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576" yWindow="120" windowWidth="7320" windowHeight="5352" tabRatio="725"/>
  </bookViews>
  <sheets>
    <sheet name="Sheet1" sheetId="1" r:id="rId1"/>
    <sheet name="Sheet2" sheetId="2" r:id="rId2"/>
  </sheets>
  <calcPr calcId="145621"/>
</workbook>
</file>

<file path=xl/calcChain.xml><?xml version="1.0" encoding="utf-8"?>
<calcChain xmlns="http://schemas.openxmlformats.org/spreadsheetml/2006/main">
  <c r="E56" i="1" l="1" a="1"/>
  <c r="F56" i="1" s="1"/>
  <c r="G58" i="1" l="1"/>
  <c r="F57" i="1"/>
  <c r="E56" i="1"/>
  <c r="F58" i="1"/>
  <c r="E57" i="1"/>
  <c r="E58" i="1"/>
  <c r="G56" i="1"/>
  <c r="G57" i="1"/>
  <c r="W28" i="1" l="1"/>
  <c r="AA28" i="1" s="1"/>
  <c r="AE28" i="1" s="1"/>
  <c r="AI28" i="1" s="1"/>
  <c r="AM28" i="1" s="1"/>
  <c r="AQ28" i="1" s="1"/>
  <c r="AU28" i="1" s="1"/>
  <c r="AY28" i="1" s="1"/>
  <c r="BC28" i="1" s="1"/>
  <c r="BG28" i="1" s="1"/>
  <c r="BK28" i="1" s="1"/>
  <c r="BO28" i="1" s="1"/>
  <c r="BS28" i="1" s="1"/>
  <c r="BW28" i="1" s="1"/>
  <c r="CA28" i="1" s="1"/>
  <c r="CE28" i="1" s="1"/>
  <c r="CI28" i="1" s="1"/>
  <c r="CM28" i="1" s="1"/>
  <c r="CQ28" i="1" s="1"/>
  <c r="CU28" i="1" s="1"/>
  <c r="CY28" i="1" s="1"/>
  <c r="DC28" i="1" s="1"/>
  <c r="DG28" i="1" s="1"/>
  <c r="DK28" i="1" s="1"/>
  <c r="DO28" i="1" s="1"/>
  <c r="DS28" i="1" s="1"/>
  <c r="DW28" i="1" s="1"/>
  <c r="EA28" i="1" s="1"/>
  <c r="EE28" i="1" s="1"/>
  <c r="EI28" i="1" s="1"/>
  <c r="EM28" i="1" s="1"/>
  <c r="EQ28" i="1" s="1"/>
  <c r="EU28" i="1" s="1"/>
  <c r="EY28" i="1" s="1"/>
  <c r="FC28" i="1" s="1"/>
  <c r="FG28" i="1" s="1"/>
  <c r="FK28" i="1" s="1"/>
  <c r="FO28" i="1" s="1"/>
  <c r="FS28" i="1" s="1"/>
  <c r="FW28" i="1" s="1"/>
  <c r="GA28" i="1" s="1"/>
  <c r="GE28" i="1" s="1"/>
  <c r="GI28" i="1" s="1"/>
  <c r="GM28" i="1" s="1"/>
  <c r="GQ28" i="1" s="1"/>
  <c r="GU28" i="1" s="1"/>
  <c r="GY28" i="1" s="1"/>
  <c r="HC28" i="1" s="1"/>
  <c r="HG28" i="1" s="1"/>
  <c r="HK28" i="1" s="1"/>
  <c r="HO28" i="1" s="1"/>
  <c r="HS28" i="1" s="1"/>
  <c r="HW28" i="1" s="1"/>
  <c r="IA28" i="1" s="1"/>
  <c r="IE28" i="1" s="1"/>
  <c r="II28" i="1" s="1"/>
  <c r="IM28" i="1" s="1"/>
  <c r="IQ28" i="1" s="1"/>
  <c r="IU28" i="1" s="1"/>
  <c r="IY28" i="1" s="1"/>
  <c r="JC28" i="1" s="1"/>
  <c r="JG28" i="1" s="1"/>
  <c r="JK28" i="1" s="1"/>
  <c r="JO28" i="1" s="1"/>
  <c r="JS28" i="1" s="1"/>
  <c r="JW28" i="1" s="1"/>
  <c r="KA28" i="1" s="1"/>
  <c r="KE28" i="1" s="1"/>
  <c r="KI28" i="1" s="1"/>
  <c r="KM28" i="1" s="1"/>
  <c r="KQ28" i="1" s="1"/>
  <c r="KU28" i="1" s="1"/>
  <c r="KY28" i="1" s="1"/>
  <c r="LC28" i="1" s="1"/>
  <c r="LG28" i="1" s="1"/>
  <c r="LK28" i="1" s="1"/>
  <c r="LO28" i="1" s="1"/>
  <c r="LS28" i="1" s="1"/>
  <c r="LW28" i="1" s="1"/>
  <c r="MA28" i="1" s="1"/>
  <c r="ME28" i="1" s="1"/>
  <c r="MI28" i="1" s="1"/>
  <c r="MM28" i="1" s="1"/>
  <c r="MQ28" i="1" s="1"/>
  <c r="MU28" i="1" s="1"/>
  <c r="MY28" i="1" s="1"/>
  <c r="NC28" i="1" s="1"/>
  <c r="NG28" i="1" s="1"/>
  <c r="NK28" i="1" s="1"/>
  <c r="NO28" i="1" s="1"/>
  <c r="NS28" i="1" s="1"/>
  <c r="NW28" i="1" s="1"/>
  <c r="OA28" i="1" s="1"/>
  <c r="OE28" i="1" s="1"/>
  <c r="OI28" i="1" s="1"/>
  <c r="OM28" i="1" s="1"/>
  <c r="OQ28" i="1" s="1"/>
  <c r="OU28" i="1" s="1"/>
  <c r="OY28" i="1" s="1"/>
  <c r="PC28" i="1" s="1"/>
  <c r="PG28" i="1" s="1"/>
  <c r="PK28" i="1" s="1"/>
  <c r="PO28" i="1" s="1"/>
  <c r="PS28" i="1" s="1"/>
  <c r="PW28" i="1" s="1"/>
  <c r="QA28" i="1" s="1"/>
  <c r="QE28" i="1" s="1"/>
  <c r="QI28" i="1" s="1"/>
  <c r="QM28" i="1" s="1"/>
  <c r="QQ28" i="1" s="1"/>
  <c r="QU28" i="1" s="1"/>
  <c r="QY28" i="1" s="1"/>
  <c r="RC28" i="1" s="1"/>
  <c r="RG28" i="1" s="1"/>
  <c r="RK28" i="1" s="1"/>
  <c r="RO28" i="1" s="1"/>
  <c r="RS28" i="1" s="1"/>
  <c r="RW28" i="1" s="1"/>
  <c r="SA28" i="1" s="1"/>
  <c r="SE28" i="1" s="1"/>
  <c r="SI28" i="1" s="1"/>
  <c r="SM28" i="1" s="1"/>
  <c r="SQ28" i="1" s="1"/>
  <c r="SU28" i="1" s="1"/>
  <c r="SY28" i="1" s="1"/>
  <c r="TC28" i="1" s="1"/>
  <c r="TG28" i="1" s="1"/>
  <c r="TK28" i="1" s="1"/>
  <c r="TO28" i="1" s="1"/>
  <c r="TS28" i="1" s="1"/>
  <c r="TW28" i="1" s="1"/>
  <c r="UA28" i="1" s="1"/>
  <c r="UE28" i="1" s="1"/>
  <c r="UI28" i="1" s="1"/>
  <c r="UM28" i="1" s="1"/>
  <c r="UQ28" i="1" s="1"/>
  <c r="UU28" i="1" s="1"/>
  <c r="UY28" i="1" s="1"/>
  <c r="VC28" i="1" s="1"/>
  <c r="VG28" i="1" s="1"/>
  <c r="VK28" i="1" s="1"/>
  <c r="VO28" i="1" s="1"/>
  <c r="VS28" i="1" s="1"/>
  <c r="VW28" i="1" s="1"/>
  <c r="WA28" i="1" s="1"/>
  <c r="WE28" i="1" s="1"/>
  <c r="WI28" i="1" s="1"/>
  <c r="WM28" i="1" s="1"/>
  <c r="WQ28" i="1" s="1"/>
  <c r="WU28" i="1" s="1"/>
  <c r="WY28" i="1" s="1"/>
  <c r="XC28" i="1" s="1"/>
  <c r="XG28" i="1" s="1"/>
  <c r="XK28" i="1" s="1"/>
  <c r="XO28" i="1" s="1"/>
  <c r="XS28" i="1" s="1"/>
  <c r="XW28" i="1" s="1"/>
  <c r="YA28" i="1" s="1"/>
  <c r="YE28" i="1" s="1"/>
  <c r="YI28" i="1" s="1"/>
  <c r="YM28" i="1" s="1"/>
  <c r="YQ28" i="1" s="1"/>
  <c r="YU28" i="1" s="1"/>
  <c r="YY28" i="1" s="1"/>
  <c r="ZC28" i="1" s="1"/>
  <c r="ZG28" i="1" s="1"/>
  <c r="ZK28" i="1" s="1"/>
  <c r="ZO28" i="1" s="1"/>
  <c r="ZS28" i="1" s="1"/>
  <c r="ZW28" i="1" s="1"/>
  <c r="AAA28" i="1" s="1"/>
  <c r="AAE28" i="1" s="1"/>
  <c r="AAI28" i="1" s="1"/>
  <c r="AAM28" i="1" s="1"/>
  <c r="AAQ28" i="1" s="1"/>
  <c r="AAU28" i="1" s="1"/>
  <c r="AAY28" i="1" s="1"/>
  <c r="ABC28" i="1" s="1"/>
  <c r="ABG28" i="1" s="1"/>
  <c r="ABK28" i="1" s="1"/>
  <c r="ABO28" i="1" s="1"/>
  <c r="ABS28" i="1" s="1"/>
  <c r="ABW28" i="1" s="1"/>
  <c r="ACA28" i="1" s="1"/>
  <c r="ACE28" i="1" s="1"/>
  <c r="ACI28" i="1" s="1"/>
  <c r="ACM28" i="1" s="1"/>
  <c r="ACQ28" i="1" s="1"/>
  <c r="ACU28" i="1" s="1"/>
  <c r="ACY28" i="1" s="1"/>
  <c r="ADC28" i="1" s="1"/>
  <c r="ADG28" i="1" s="1"/>
  <c r="ADK28" i="1" s="1"/>
  <c r="ADO28" i="1" s="1"/>
  <c r="ADS28" i="1" s="1"/>
  <c r="ADW28" i="1" s="1"/>
  <c r="AEA28" i="1" s="1"/>
  <c r="AEE28" i="1" s="1"/>
  <c r="AEI28" i="1" s="1"/>
  <c r="AEM28" i="1" s="1"/>
  <c r="AEQ28" i="1" s="1"/>
  <c r="AEU28" i="1" s="1"/>
  <c r="AEY28" i="1" s="1"/>
  <c r="AFC28" i="1" s="1"/>
  <c r="AFG28" i="1" s="1"/>
  <c r="AFK28" i="1" s="1"/>
  <c r="AFO28" i="1" s="1"/>
  <c r="AFS28" i="1" s="1"/>
  <c r="AFW28" i="1" s="1"/>
  <c r="AGA28" i="1" s="1"/>
  <c r="AGE28" i="1" s="1"/>
  <c r="AGI28" i="1" s="1"/>
  <c r="AGM28" i="1" s="1"/>
  <c r="AGQ28" i="1" s="1"/>
  <c r="AGU28" i="1" s="1"/>
  <c r="AGY28" i="1" s="1"/>
  <c r="AHC28" i="1" s="1"/>
  <c r="AHG28" i="1" s="1"/>
  <c r="AHK28" i="1" s="1"/>
  <c r="AHO28" i="1" s="1"/>
  <c r="AHS28" i="1" s="1"/>
  <c r="AHW28" i="1" s="1"/>
  <c r="AIA28" i="1" s="1"/>
  <c r="AIE28" i="1" s="1"/>
  <c r="AII28" i="1" s="1"/>
  <c r="AIM28" i="1" s="1"/>
  <c r="AIQ28" i="1" s="1"/>
  <c r="AIU28" i="1" s="1"/>
  <c r="AIY28" i="1" s="1"/>
  <c r="AJC28" i="1" s="1"/>
  <c r="AJG28" i="1" s="1"/>
  <c r="AJK28" i="1" s="1"/>
  <c r="AJO28" i="1" s="1"/>
  <c r="AJS28" i="1" s="1"/>
  <c r="AJW28" i="1" s="1"/>
  <c r="AKA28" i="1" s="1"/>
  <c r="AKE28" i="1" s="1"/>
  <c r="AKI28" i="1" s="1"/>
  <c r="AKM28" i="1" s="1"/>
  <c r="AKQ28" i="1" s="1"/>
  <c r="AKU28" i="1" s="1"/>
  <c r="AKY28" i="1" s="1"/>
  <c r="ALC28" i="1" s="1"/>
  <c r="ALG28" i="1" s="1"/>
  <c r="ALK28" i="1" s="1"/>
  <c r="ALO28" i="1" s="1"/>
  <c r="ALS28" i="1" s="1"/>
  <c r="ALW28" i="1" s="1"/>
  <c r="AMA28" i="1" s="1"/>
  <c r="AME28" i="1" s="1"/>
  <c r="AMI28" i="1" s="1"/>
  <c r="AMM28" i="1" s="1"/>
  <c r="AMQ28" i="1" s="1"/>
  <c r="AMU28" i="1" s="1"/>
  <c r="AMY28" i="1" s="1"/>
  <c r="ANC28" i="1" s="1"/>
  <c r="ANG28" i="1" s="1"/>
  <c r="ANK28" i="1" s="1"/>
  <c r="ANO28" i="1" s="1"/>
  <c r="ANS28" i="1" s="1"/>
  <c r="ANW28" i="1" s="1"/>
  <c r="AOA28" i="1" s="1"/>
  <c r="AOE28" i="1" s="1"/>
  <c r="AOI28" i="1" s="1"/>
  <c r="AOM28" i="1" s="1"/>
  <c r="AOQ28" i="1" s="1"/>
  <c r="AOU28" i="1" s="1"/>
  <c r="AOY28" i="1" s="1"/>
  <c r="APC28" i="1" s="1"/>
  <c r="APG28" i="1" s="1"/>
  <c r="APK28" i="1" s="1"/>
  <c r="APO28" i="1" s="1"/>
  <c r="APS28" i="1" s="1"/>
  <c r="APW28" i="1" s="1"/>
  <c r="AQA28" i="1" s="1"/>
  <c r="AQE28" i="1" s="1"/>
  <c r="AQI28" i="1" s="1"/>
  <c r="AQM28" i="1" s="1"/>
  <c r="AQQ28" i="1" s="1"/>
  <c r="AQU28" i="1" s="1"/>
  <c r="AQY28" i="1" s="1"/>
  <c r="ARC28" i="1" s="1"/>
  <c r="ARG28" i="1" s="1"/>
  <c r="ARK28" i="1" s="1"/>
  <c r="ARO28" i="1" s="1"/>
  <c r="ARS28" i="1" s="1"/>
  <c r="ARW28" i="1" s="1"/>
  <c r="ASA28" i="1" s="1"/>
  <c r="ASE28" i="1" s="1"/>
  <c r="ASI28" i="1" s="1"/>
  <c r="ASM28" i="1" s="1"/>
  <c r="ASQ28" i="1" s="1"/>
  <c r="ASU28" i="1" s="1"/>
  <c r="ASY28" i="1" s="1"/>
  <c r="ATC28" i="1" s="1"/>
  <c r="ATG28" i="1" s="1"/>
  <c r="ATK28" i="1" s="1"/>
  <c r="ATO28" i="1" s="1"/>
  <c r="ATS28" i="1" s="1"/>
  <c r="ATW28" i="1" s="1"/>
  <c r="AUA28" i="1" s="1"/>
  <c r="AUE28" i="1" s="1"/>
  <c r="AUI28" i="1" s="1"/>
  <c r="AUM28" i="1" s="1"/>
  <c r="AUQ28" i="1" s="1"/>
  <c r="AUU28" i="1" s="1"/>
  <c r="AUY28" i="1" s="1"/>
  <c r="AVC28" i="1" s="1"/>
  <c r="AVG28" i="1" s="1"/>
  <c r="AVK28" i="1" s="1"/>
  <c r="AVO28" i="1" s="1"/>
  <c r="AVS28" i="1" s="1"/>
  <c r="AVW28" i="1" s="1"/>
  <c r="AWA28" i="1" s="1"/>
  <c r="AWE28" i="1" s="1"/>
  <c r="AWI28" i="1" s="1"/>
  <c r="AWM28" i="1" s="1"/>
  <c r="AWQ28" i="1" s="1"/>
  <c r="AWU28" i="1" s="1"/>
  <c r="AWY28" i="1" s="1"/>
  <c r="AXC28" i="1" s="1"/>
  <c r="AXG28" i="1" s="1"/>
  <c r="AXK28" i="1" s="1"/>
  <c r="AXO28" i="1" s="1"/>
  <c r="AXS28" i="1" s="1"/>
  <c r="AXW28" i="1" s="1"/>
  <c r="AYA28" i="1" s="1"/>
  <c r="AYE28" i="1" s="1"/>
  <c r="AYI28" i="1" s="1"/>
  <c r="AYM28" i="1" s="1"/>
  <c r="AYQ28" i="1" s="1"/>
  <c r="AYU28" i="1" s="1"/>
  <c r="AYY28" i="1" s="1"/>
  <c r="AZC28" i="1" s="1"/>
  <c r="AZG28" i="1" s="1"/>
  <c r="AZK28" i="1" s="1"/>
  <c r="AZO28" i="1" s="1"/>
  <c r="AZS28" i="1" s="1"/>
  <c r="AZW28" i="1" s="1"/>
  <c r="BAA28" i="1" s="1"/>
  <c r="BAE28" i="1" s="1"/>
  <c r="BAI28" i="1" s="1"/>
  <c r="BAM28" i="1" s="1"/>
  <c r="BAQ28" i="1" s="1"/>
  <c r="BAU28" i="1" s="1"/>
  <c r="BAY28" i="1" s="1"/>
  <c r="BBC28" i="1" s="1"/>
  <c r="BBG28" i="1" s="1"/>
  <c r="BBK28" i="1" s="1"/>
  <c r="BBO28" i="1" s="1"/>
  <c r="BBS28" i="1" s="1"/>
  <c r="BBW28" i="1" s="1"/>
  <c r="BCA28" i="1" s="1"/>
  <c r="BCE28" i="1" s="1"/>
  <c r="BCI28" i="1" s="1"/>
  <c r="BCM28" i="1" s="1"/>
  <c r="BCQ28" i="1" s="1"/>
  <c r="BCU28" i="1" s="1"/>
  <c r="BCY28" i="1" s="1"/>
  <c r="BDC28" i="1" s="1"/>
  <c r="BDG28" i="1" s="1"/>
  <c r="BDK28" i="1" s="1"/>
  <c r="BDO28" i="1" s="1"/>
  <c r="BDS28" i="1" s="1"/>
  <c r="BDW28" i="1" s="1"/>
  <c r="BEA28" i="1" s="1"/>
  <c r="BEE28" i="1" s="1"/>
  <c r="BEI28" i="1" s="1"/>
  <c r="BEM28" i="1" s="1"/>
  <c r="BEQ28" i="1" s="1"/>
  <c r="BEU28" i="1" s="1"/>
  <c r="BEY28" i="1" s="1"/>
  <c r="BFC28" i="1" s="1"/>
  <c r="BFG28" i="1" s="1"/>
  <c r="BFK28" i="1" s="1"/>
  <c r="BFO28" i="1" s="1"/>
  <c r="BFS28" i="1" s="1"/>
  <c r="BFW28" i="1" s="1"/>
  <c r="BGA28" i="1" s="1"/>
  <c r="BGE28" i="1" s="1"/>
  <c r="BGI28" i="1" s="1"/>
  <c r="BGM28" i="1" s="1"/>
  <c r="BGQ28" i="1" s="1"/>
  <c r="BGU28" i="1" s="1"/>
  <c r="BGY28" i="1" s="1"/>
  <c r="BHC28" i="1" s="1"/>
  <c r="BHG28" i="1" s="1"/>
  <c r="BHK28" i="1" s="1"/>
  <c r="BHO28" i="1" s="1"/>
  <c r="BHS28" i="1" s="1"/>
  <c r="BHW28" i="1" s="1"/>
  <c r="BIA28" i="1" s="1"/>
  <c r="BIE28" i="1" s="1"/>
  <c r="BII28" i="1" s="1"/>
  <c r="BIM28" i="1" s="1"/>
  <c r="BIQ28" i="1" s="1"/>
  <c r="BIU28" i="1" s="1"/>
  <c r="BIY28" i="1" s="1"/>
  <c r="BJC28" i="1" s="1"/>
  <c r="BJG28" i="1" s="1"/>
  <c r="BJK28" i="1" s="1"/>
  <c r="BJO28" i="1" s="1"/>
  <c r="BJS28" i="1" s="1"/>
  <c r="BJW28" i="1" s="1"/>
  <c r="BKA28" i="1" s="1"/>
  <c r="BKE28" i="1" s="1"/>
  <c r="BKI28" i="1" s="1"/>
  <c r="BKM28" i="1" s="1"/>
  <c r="BKQ28" i="1" s="1"/>
  <c r="BKU28" i="1" s="1"/>
  <c r="BKY28" i="1" s="1"/>
  <c r="BLC28" i="1" s="1"/>
  <c r="BLG28" i="1" s="1"/>
  <c r="BLK28" i="1" s="1"/>
  <c r="BLO28" i="1" s="1"/>
  <c r="BLS28" i="1" s="1"/>
  <c r="BLW28" i="1" s="1"/>
  <c r="BMA28" i="1" s="1"/>
  <c r="BME28" i="1" s="1"/>
  <c r="BMI28" i="1" s="1"/>
  <c r="BMM28" i="1" s="1"/>
  <c r="BMQ28" i="1" s="1"/>
  <c r="BMU28" i="1" s="1"/>
  <c r="BMY28" i="1" s="1"/>
  <c r="BNC28" i="1" s="1"/>
  <c r="BNG28" i="1" s="1"/>
  <c r="BNK28" i="1" s="1"/>
  <c r="BNO28" i="1" s="1"/>
  <c r="BNS28" i="1" s="1"/>
  <c r="BNW28" i="1" s="1"/>
  <c r="BOA28" i="1" s="1"/>
  <c r="BOE28" i="1" s="1"/>
  <c r="BOI28" i="1" s="1"/>
  <c r="BOM28" i="1" s="1"/>
  <c r="BOQ28" i="1" s="1"/>
  <c r="BOU28" i="1" s="1"/>
  <c r="BOY28" i="1" s="1"/>
  <c r="BPC28" i="1" s="1"/>
  <c r="BPG28" i="1" s="1"/>
  <c r="BPK28" i="1" s="1"/>
  <c r="BPO28" i="1" s="1"/>
  <c r="BPS28" i="1" s="1"/>
  <c r="BPW28" i="1" s="1"/>
  <c r="BQA28" i="1" s="1"/>
  <c r="BQE28" i="1" s="1"/>
  <c r="BQI28" i="1" s="1"/>
  <c r="BQM28" i="1" s="1"/>
  <c r="BQQ28" i="1" s="1"/>
  <c r="BQU28" i="1" s="1"/>
  <c r="BQY28" i="1" s="1"/>
  <c r="BRC28" i="1" s="1"/>
  <c r="BRG28" i="1" s="1"/>
  <c r="BRK28" i="1" s="1"/>
  <c r="BRO28" i="1" s="1"/>
  <c r="BRS28" i="1" s="1"/>
  <c r="BRW28" i="1" s="1"/>
  <c r="BSA28" i="1" s="1"/>
  <c r="BSE28" i="1" s="1"/>
  <c r="BSI28" i="1" s="1"/>
  <c r="BSM28" i="1" s="1"/>
  <c r="BSQ28" i="1" s="1"/>
  <c r="BSU28" i="1" s="1"/>
  <c r="BSY28" i="1" s="1"/>
  <c r="BTC28" i="1" s="1"/>
  <c r="BTG28" i="1" s="1"/>
  <c r="BTK28" i="1" s="1"/>
  <c r="BTO28" i="1" s="1"/>
  <c r="BTS28" i="1" s="1"/>
  <c r="BTW28" i="1" s="1"/>
  <c r="BUA28" i="1" s="1"/>
  <c r="BUE28" i="1" s="1"/>
  <c r="BUI28" i="1" s="1"/>
  <c r="BUM28" i="1" s="1"/>
  <c r="BUQ28" i="1" s="1"/>
  <c r="BUU28" i="1" s="1"/>
  <c r="BUY28" i="1" s="1"/>
  <c r="BVC28" i="1" s="1"/>
  <c r="BVG28" i="1" s="1"/>
  <c r="BVK28" i="1" s="1"/>
  <c r="BVO28" i="1" s="1"/>
  <c r="BVS28" i="1" s="1"/>
  <c r="BVW28" i="1" s="1"/>
  <c r="BWA28" i="1" s="1"/>
  <c r="BWE28" i="1" s="1"/>
  <c r="BWI28" i="1" s="1"/>
  <c r="BWM28" i="1" s="1"/>
  <c r="BWQ28" i="1" s="1"/>
  <c r="BWU28" i="1" s="1"/>
  <c r="BWY28" i="1" s="1"/>
  <c r="BXC28" i="1" s="1"/>
  <c r="BXG28" i="1" s="1"/>
  <c r="BXK28" i="1" s="1"/>
  <c r="BXO28" i="1" s="1"/>
  <c r="BXS28" i="1" s="1"/>
  <c r="BXW28" i="1" s="1"/>
  <c r="BYA28" i="1" s="1"/>
  <c r="BYE28" i="1" s="1"/>
  <c r="BYI28" i="1" s="1"/>
  <c r="BYM28" i="1" s="1"/>
  <c r="BYQ28" i="1" s="1"/>
  <c r="BYU28" i="1" s="1"/>
  <c r="BYY28" i="1" s="1"/>
  <c r="BZC28" i="1" s="1"/>
  <c r="BZG28" i="1" s="1"/>
  <c r="BZK28" i="1" s="1"/>
  <c r="BZO28" i="1" s="1"/>
  <c r="BZS28" i="1" s="1"/>
  <c r="BZW28" i="1" s="1"/>
  <c r="CAA28" i="1" s="1"/>
  <c r="CAE28" i="1" s="1"/>
  <c r="CAI28" i="1" s="1"/>
  <c r="CAM28" i="1" s="1"/>
  <c r="CAQ28" i="1" s="1"/>
  <c r="CAU28" i="1" s="1"/>
  <c r="CAY28" i="1" s="1"/>
  <c r="CBC28" i="1" s="1"/>
  <c r="CBG28" i="1" s="1"/>
  <c r="CBK28" i="1" s="1"/>
  <c r="CBO28" i="1" s="1"/>
  <c r="CBS28" i="1" s="1"/>
  <c r="CBW28" i="1" s="1"/>
  <c r="CCA28" i="1" s="1"/>
  <c r="CCE28" i="1" s="1"/>
  <c r="CCI28" i="1" s="1"/>
  <c r="CCM28" i="1" s="1"/>
  <c r="CCQ28" i="1" s="1"/>
  <c r="CCU28" i="1" s="1"/>
  <c r="CCY28" i="1" s="1"/>
  <c r="CDC28" i="1" s="1"/>
  <c r="CDG28" i="1" s="1"/>
  <c r="CDK28" i="1" s="1"/>
  <c r="CDO28" i="1" s="1"/>
  <c r="CDS28" i="1" s="1"/>
  <c r="CDW28" i="1" s="1"/>
  <c r="CEA28" i="1" s="1"/>
  <c r="CEE28" i="1" s="1"/>
  <c r="CEI28" i="1" s="1"/>
  <c r="CEM28" i="1" s="1"/>
  <c r="CEQ28" i="1" s="1"/>
  <c r="CEU28" i="1" s="1"/>
  <c r="CEY28" i="1" s="1"/>
  <c r="CFC28" i="1" s="1"/>
  <c r="CFG28" i="1" s="1"/>
  <c r="CFK28" i="1" s="1"/>
  <c r="CFO28" i="1" s="1"/>
  <c r="CFS28" i="1" s="1"/>
  <c r="CFW28" i="1" s="1"/>
  <c r="CGA28" i="1" s="1"/>
  <c r="CGE28" i="1" s="1"/>
  <c r="CGI28" i="1" s="1"/>
  <c r="CGM28" i="1" s="1"/>
  <c r="CGQ28" i="1" s="1"/>
  <c r="CGU28" i="1" s="1"/>
  <c r="CGY28" i="1" s="1"/>
  <c r="CHC28" i="1" s="1"/>
  <c r="CHG28" i="1" s="1"/>
  <c r="CHK28" i="1" s="1"/>
  <c r="CHO28" i="1" s="1"/>
  <c r="CHS28" i="1" s="1"/>
  <c r="CHW28" i="1" s="1"/>
  <c r="CIA28" i="1" s="1"/>
  <c r="CIE28" i="1" s="1"/>
  <c r="CII28" i="1" s="1"/>
  <c r="CIM28" i="1" s="1"/>
  <c r="CIQ28" i="1" s="1"/>
  <c r="CIU28" i="1" s="1"/>
  <c r="CIY28" i="1" s="1"/>
  <c r="CJC28" i="1" s="1"/>
  <c r="CJG28" i="1" s="1"/>
  <c r="CJK28" i="1" s="1"/>
  <c r="CJO28" i="1" s="1"/>
  <c r="CJS28" i="1" s="1"/>
  <c r="CJW28" i="1" s="1"/>
  <c r="CKA28" i="1" s="1"/>
  <c r="CKE28" i="1" s="1"/>
  <c r="CKI28" i="1" s="1"/>
  <c r="CKM28" i="1" s="1"/>
  <c r="CKQ28" i="1" s="1"/>
  <c r="CKU28" i="1" s="1"/>
  <c r="CKY28" i="1" s="1"/>
  <c r="CLC28" i="1" s="1"/>
  <c r="CLG28" i="1" s="1"/>
  <c r="CLK28" i="1" s="1"/>
  <c r="CLO28" i="1" s="1"/>
  <c r="CLS28" i="1" s="1"/>
  <c r="CLW28" i="1" s="1"/>
  <c r="CMA28" i="1" s="1"/>
  <c r="CME28" i="1" s="1"/>
  <c r="CMI28" i="1" s="1"/>
  <c r="CMM28" i="1" s="1"/>
  <c r="CMQ28" i="1" s="1"/>
  <c r="CMU28" i="1" s="1"/>
  <c r="CMY28" i="1" s="1"/>
  <c r="CNC28" i="1" s="1"/>
  <c r="CNG28" i="1" s="1"/>
  <c r="CNK28" i="1" s="1"/>
  <c r="CNO28" i="1" s="1"/>
  <c r="CNS28" i="1" s="1"/>
  <c r="CNW28" i="1" s="1"/>
  <c r="COA28" i="1" s="1"/>
  <c r="COE28" i="1" s="1"/>
  <c r="COI28" i="1" s="1"/>
  <c r="COM28" i="1" s="1"/>
  <c r="COQ28" i="1" s="1"/>
  <c r="COU28" i="1" s="1"/>
  <c r="COY28" i="1" s="1"/>
  <c r="CPC28" i="1" s="1"/>
  <c r="CPG28" i="1" s="1"/>
  <c r="CPK28" i="1" s="1"/>
  <c r="CPO28" i="1" s="1"/>
  <c r="CPS28" i="1" s="1"/>
  <c r="CPW28" i="1" s="1"/>
  <c r="CQA28" i="1" s="1"/>
  <c r="CQE28" i="1" s="1"/>
  <c r="CQI28" i="1" s="1"/>
  <c r="CQM28" i="1" s="1"/>
  <c r="CQQ28" i="1" s="1"/>
  <c r="CQU28" i="1" s="1"/>
  <c r="CQY28" i="1" s="1"/>
  <c r="CRC28" i="1" s="1"/>
  <c r="CRG28" i="1" s="1"/>
  <c r="CRK28" i="1" s="1"/>
  <c r="CRO28" i="1" s="1"/>
  <c r="CRS28" i="1" s="1"/>
  <c r="CRW28" i="1" s="1"/>
  <c r="CSA28" i="1" s="1"/>
  <c r="CSE28" i="1" s="1"/>
  <c r="CSI28" i="1" s="1"/>
  <c r="CSM28" i="1" s="1"/>
  <c r="CSQ28" i="1" s="1"/>
  <c r="CSU28" i="1" s="1"/>
  <c r="CSY28" i="1" s="1"/>
  <c r="CTC28" i="1" s="1"/>
  <c r="CTG28" i="1" s="1"/>
  <c r="CTK28" i="1" s="1"/>
  <c r="CTO28" i="1" s="1"/>
  <c r="CTS28" i="1" s="1"/>
  <c r="CTW28" i="1" s="1"/>
  <c r="CUA28" i="1" s="1"/>
  <c r="CUE28" i="1" s="1"/>
  <c r="CUI28" i="1" s="1"/>
  <c r="CUM28" i="1" s="1"/>
  <c r="CUQ28" i="1" s="1"/>
  <c r="CUU28" i="1" s="1"/>
  <c r="CUY28" i="1" s="1"/>
  <c r="CVC28" i="1" s="1"/>
  <c r="CVG28" i="1" s="1"/>
  <c r="CVK28" i="1" s="1"/>
  <c r="CVO28" i="1" s="1"/>
  <c r="CVS28" i="1" s="1"/>
  <c r="CVW28" i="1" s="1"/>
  <c r="CWA28" i="1" s="1"/>
  <c r="CWE28" i="1" s="1"/>
  <c r="CWI28" i="1" s="1"/>
  <c r="CWM28" i="1" s="1"/>
  <c r="CWQ28" i="1" s="1"/>
  <c r="CWU28" i="1" s="1"/>
  <c r="CWY28" i="1" s="1"/>
  <c r="CXC28" i="1" s="1"/>
  <c r="CXG28" i="1" s="1"/>
  <c r="CXK28" i="1" s="1"/>
  <c r="CXO28" i="1" s="1"/>
  <c r="CXS28" i="1" s="1"/>
  <c r="CXW28" i="1" s="1"/>
  <c r="CYA28" i="1" s="1"/>
  <c r="CYE28" i="1" s="1"/>
  <c r="CYI28" i="1" s="1"/>
  <c r="CYM28" i="1" s="1"/>
  <c r="CYQ28" i="1" s="1"/>
  <c r="CYU28" i="1" s="1"/>
  <c r="CYY28" i="1" s="1"/>
  <c r="CZC28" i="1" s="1"/>
  <c r="CZG28" i="1" s="1"/>
  <c r="CZK28" i="1" s="1"/>
  <c r="CZO28" i="1" s="1"/>
  <c r="CZS28" i="1" s="1"/>
  <c r="CZW28" i="1" s="1"/>
  <c r="DAA28" i="1" s="1"/>
  <c r="DAE28" i="1" s="1"/>
  <c r="DAI28" i="1" s="1"/>
  <c r="DAM28" i="1" s="1"/>
  <c r="DAQ28" i="1" s="1"/>
  <c r="DAU28" i="1" s="1"/>
  <c r="DAY28" i="1" s="1"/>
  <c r="DBC28" i="1" s="1"/>
  <c r="DBG28" i="1" s="1"/>
  <c r="DBK28" i="1" s="1"/>
  <c r="DBO28" i="1" s="1"/>
  <c r="DBS28" i="1" s="1"/>
  <c r="DBW28" i="1" s="1"/>
  <c r="DCA28" i="1" s="1"/>
  <c r="DCE28" i="1" s="1"/>
  <c r="DCI28" i="1" s="1"/>
  <c r="DCM28" i="1" s="1"/>
  <c r="DCQ28" i="1" s="1"/>
  <c r="DCU28" i="1" s="1"/>
  <c r="DCY28" i="1" s="1"/>
  <c r="DDC28" i="1" s="1"/>
  <c r="DDG28" i="1" s="1"/>
  <c r="DDK28" i="1" s="1"/>
  <c r="DDO28" i="1" s="1"/>
  <c r="DDS28" i="1" s="1"/>
  <c r="DDW28" i="1" s="1"/>
  <c r="DEA28" i="1" s="1"/>
  <c r="DEE28" i="1" s="1"/>
  <c r="DEI28" i="1" s="1"/>
  <c r="DEM28" i="1" s="1"/>
  <c r="DEQ28" i="1" s="1"/>
  <c r="DEU28" i="1" s="1"/>
  <c r="DEY28" i="1" s="1"/>
  <c r="DFC28" i="1" s="1"/>
  <c r="DFG28" i="1" s="1"/>
  <c r="DFK28" i="1" s="1"/>
  <c r="DFO28" i="1" s="1"/>
  <c r="DFS28" i="1" s="1"/>
  <c r="DFW28" i="1" s="1"/>
  <c r="DGA28" i="1" s="1"/>
  <c r="DGE28" i="1" s="1"/>
  <c r="DGI28" i="1" s="1"/>
  <c r="DGM28" i="1" s="1"/>
  <c r="DGQ28" i="1" s="1"/>
  <c r="DGU28" i="1" s="1"/>
  <c r="DGY28" i="1" s="1"/>
  <c r="DHC28" i="1" s="1"/>
  <c r="DHG28" i="1" s="1"/>
  <c r="DHK28" i="1" s="1"/>
  <c r="DHO28" i="1" s="1"/>
  <c r="DHS28" i="1" s="1"/>
  <c r="DHW28" i="1" s="1"/>
  <c r="DIA28" i="1" s="1"/>
  <c r="DIE28" i="1" s="1"/>
  <c r="DII28" i="1" s="1"/>
  <c r="DIM28" i="1" s="1"/>
  <c r="DIQ28" i="1" s="1"/>
  <c r="DIU28" i="1" s="1"/>
  <c r="DIY28" i="1" s="1"/>
  <c r="DJC28" i="1" s="1"/>
  <c r="DJG28" i="1" s="1"/>
  <c r="DJK28" i="1" s="1"/>
  <c r="DJO28" i="1" s="1"/>
  <c r="DJS28" i="1" s="1"/>
  <c r="DJW28" i="1" s="1"/>
  <c r="DKA28" i="1" s="1"/>
  <c r="DKE28" i="1" s="1"/>
  <c r="DKI28" i="1" s="1"/>
  <c r="DKM28" i="1" s="1"/>
  <c r="DKQ28" i="1" s="1"/>
  <c r="DKU28" i="1" s="1"/>
  <c r="DKY28" i="1" s="1"/>
  <c r="DLC28" i="1" s="1"/>
  <c r="DLG28" i="1" s="1"/>
  <c r="DLK28" i="1" s="1"/>
  <c r="DLO28" i="1" s="1"/>
  <c r="DLS28" i="1" s="1"/>
  <c r="DLW28" i="1" s="1"/>
  <c r="DMA28" i="1" s="1"/>
  <c r="DME28" i="1" s="1"/>
  <c r="DMI28" i="1" s="1"/>
  <c r="DMM28" i="1" s="1"/>
  <c r="DMQ28" i="1" s="1"/>
  <c r="DMU28" i="1" s="1"/>
  <c r="DMY28" i="1" s="1"/>
  <c r="DNC28" i="1" s="1"/>
  <c r="DNG28" i="1" s="1"/>
  <c r="DNK28" i="1" s="1"/>
  <c r="DNO28" i="1" s="1"/>
  <c r="DNS28" i="1" s="1"/>
  <c r="DNW28" i="1" s="1"/>
  <c r="DOA28" i="1" s="1"/>
  <c r="DOE28" i="1" s="1"/>
  <c r="DOI28" i="1" s="1"/>
  <c r="DOM28" i="1" s="1"/>
  <c r="DOQ28" i="1" s="1"/>
  <c r="DOU28" i="1" s="1"/>
  <c r="DOY28" i="1" s="1"/>
  <c r="DPC28" i="1" s="1"/>
  <c r="DPG28" i="1" s="1"/>
  <c r="DPK28" i="1" s="1"/>
  <c r="DPO28" i="1" s="1"/>
  <c r="DPS28" i="1" s="1"/>
  <c r="DPW28" i="1" s="1"/>
  <c r="DQA28" i="1" s="1"/>
  <c r="DQE28" i="1" s="1"/>
  <c r="DQI28" i="1" s="1"/>
  <c r="DQM28" i="1" s="1"/>
  <c r="DQQ28" i="1" s="1"/>
  <c r="DQU28" i="1" s="1"/>
  <c r="DQY28" i="1" s="1"/>
  <c r="DRC28" i="1" s="1"/>
  <c r="DRG28" i="1" s="1"/>
  <c r="DRK28" i="1" s="1"/>
  <c r="DRO28" i="1" s="1"/>
  <c r="DRS28" i="1" s="1"/>
  <c r="DRW28" i="1" s="1"/>
  <c r="DSA28" i="1" s="1"/>
  <c r="DSE28" i="1" s="1"/>
  <c r="DSI28" i="1" s="1"/>
  <c r="DSM28" i="1" s="1"/>
  <c r="DSQ28" i="1" s="1"/>
  <c r="DSU28" i="1" s="1"/>
  <c r="DSY28" i="1" s="1"/>
  <c r="DTC28" i="1" s="1"/>
  <c r="DTG28" i="1" s="1"/>
  <c r="DTK28" i="1" s="1"/>
  <c r="DTO28" i="1" s="1"/>
  <c r="DTS28" i="1" s="1"/>
  <c r="DTW28" i="1" s="1"/>
  <c r="DUA28" i="1" s="1"/>
  <c r="DUE28" i="1" s="1"/>
  <c r="DUI28" i="1" s="1"/>
  <c r="DUM28" i="1" s="1"/>
  <c r="DUQ28" i="1" s="1"/>
  <c r="DUU28" i="1" s="1"/>
  <c r="DUY28" i="1" s="1"/>
  <c r="DVC28" i="1" s="1"/>
  <c r="DVG28" i="1" s="1"/>
  <c r="DVK28" i="1" s="1"/>
  <c r="DVO28" i="1" s="1"/>
  <c r="DVS28" i="1" s="1"/>
  <c r="DVW28" i="1" s="1"/>
  <c r="DWA28" i="1" s="1"/>
  <c r="DWE28" i="1" s="1"/>
  <c r="DWI28" i="1" s="1"/>
  <c r="DWM28" i="1" s="1"/>
  <c r="DWQ28" i="1" s="1"/>
  <c r="DWU28" i="1" s="1"/>
  <c r="DWY28" i="1" s="1"/>
  <c r="DXC28" i="1" s="1"/>
  <c r="DXG28" i="1" s="1"/>
  <c r="DXK28" i="1" s="1"/>
  <c r="DXO28" i="1" s="1"/>
  <c r="DXS28" i="1" s="1"/>
  <c r="DXW28" i="1" s="1"/>
  <c r="DYA28" i="1" s="1"/>
  <c r="DYE28" i="1" s="1"/>
  <c r="DYI28" i="1" s="1"/>
  <c r="DYM28" i="1" s="1"/>
  <c r="DYQ28" i="1" s="1"/>
  <c r="DYU28" i="1" s="1"/>
  <c r="DYY28" i="1" s="1"/>
  <c r="DZC28" i="1" s="1"/>
  <c r="DZG28" i="1" s="1"/>
  <c r="DZK28" i="1" s="1"/>
  <c r="DZO28" i="1" s="1"/>
  <c r="DZS28" i="1" s="1"/>
  <c r="DZW28" i="1" s="1"/>
  <c r="EAA28" i="1" s="1"/>
  <c r="EAE28" i="1" s="1"/>
  <c r="EAI28" i="1" s="1"/>
  <c r="EAM28" i="1" s="1"/>
  <c r="EAQ28" i="1" s="1"/>
  <c r="EAU28" i="1" s="1"/>
  <c r="EAY28" i="1" s="1"/>
  <c r="EBC28" i="1" s="1"/>
  <c r="EBG28" i="1" s="1"/>
  <c r="EBK28" i="1" s="1"/>
  <c r="EBO28" i="1" s="1"/>
  <c r="EBS28" i="1" s="1"/>
  <c r="EBW28" i="1" s="1"/>
  <c r="ECA28" i="1" s="1"/>
  <c r="ECE28" i="1" s="1"/>
  <c r="ECI28" i="1" s="1"/>
  <c r="ECM28" i="1" s="1"/>
  <c r="ECQ28" i="1" s="1"/>
  <c r="ECU28" i="1" s="1"/>
  <c r="ECY28" i="1" s="1"/>
  <c r="EDC28" i="1" s="1"/>
  <c r="EDG28" i="1" s="1"/>
  <c r="EDK28" i="1" s="1"/>
  <c r="EDO28" i="1" s="1"/>
  <c r="EDS28" i="1" s="1"/>
  <c r="EDW28" i="1" s="1"/>
  <c r="EEA28" i="1" s="1"/>
  <c r="EEE28" i="1" s="1"/>
  <c r="EEI28" i="1" s="1"/>
  <c r="EEM28" i="1" s="1"/>
  <c r="EEQ28" i="1" s="1"/>
  <c r="EEU28" i="1" s="1"/>
  <c r="EEY28" i="1" s="1"/>
  <c r="EFC28" i="1" s="1"/>
  <c r="EFG28" i="1" s="1"/>
  <c r="EFK28" i="1" s="1"/>
  <c r="EFO28" i="1" s="1"/>
  <c r="EFS28" i="1" s="1"/>
  <c r="EFW28" i="1" s="1"/>
  <c r="EGA28" i="1" s="1"/>
  <c r="EGE28" i="1" s="1"/>
  <c r="EGI28" i="1" s="1"/>
  <c r="EGM28" i="1" s="1"/>
  <c r="EGQ28" i="1" s="1"/>
  <c r="EGU28" i="1" s="1"/>
  <c r="EGY28" i="1" s="1"/>
  <c r="EHC28" i="1" s="1"/>
  <c r="EHG28" i="1" s="1"/>
  <c r="EHK28" i="1" s="1"/>
  <c r="EHO28" i="1" s="1"/>
  <c r="EHS28" i="1" s="1"/>
  <c r="EHW28" i="1" s="1"/>
  <c r="EIA28" i="1" s="1"/>
  <c r="EIE28" i="1" s="1"/>
  <c r="EII28" i="1" s="1"/>
  <c r="EIM28" i="1" s="1"/>
  <c r="EIQ28" i="1" s="1"/>
  <c r="EIU28" i="1" s="1"/>
  <c r="EIY28" i="1" s="1"/>
  <c r="EJC28" i="1" s="1"/>
  <c r="EJG28" i="1" s="1"/>
  <c r="EJK28" i="1" s="1"/>
  <c r="EJO28" i="1" s="1"/>
  <c r="EJS28" i="1" s="1"/>
  <c r="EJW28" i="1" s="1"/>
  <c r="EKA28" i="1" s="1"/>
  <c r="EKE28" i="1" s="1"/>
  <c r="EKI28" i="1" s="1"/>
  <c r="EKM28" i="1" s="1"/>
  <c r="EKQ28" i="1" s="1"/>
  <c r="EKU28" i="1" s="1"/>
  <c r="EKY28" i="1" s="1"/>
  <c r="ELC28" i="1" s="1"/>
  <c r="ELG28" i="1" s="1"/>
  <c r="ELK28" i="1" s="1"/>
  <c r="ELO28" i="1" s="1"/>
  <c r="ELS28" i="1" s="1"/>
  <c r="ELW28" i="1" s="1"/>
  <c r="EMA28" i="1" s="1"/>
  <c r="EME28" i="1" s="1"/>
  <c r="EMI28" i="1" s="1"/>
  <c r="EMM28" i="1" s="1"/>
  <c r="EMQ28" i="1" s="1"/>
  <c r="EMU28" i="1" s="1"/>
  <c r="EMY28" i="1" s="1"/>
  <c r="ENC28" i="1" s="1"/>
  <c r="ENG28" i="1" s="1"/>
  <c r="ENK28" i="1" s="1"/>
  <c r="ENO28" i="1" s="1"/>
  <c r="ENS28" i="1" s="1"/>
  <c r="ENW28" i="1" s="1"/>
  <c r="EOA28" i="1" s="1"/>
  <c r="EOE28" i="1" s="1"/>
  <c r="EOI28" i="1" s="1"/>
  <c r="EOM28" i="1" s="1"/>
  <c r="EOQ28" i="1" s="1"/>
  <c r="EOU28" i="1" s="1"/>
  <c r="EOY28" i="1" s="1"/>
  <c r="EPC28" i="1" s="1"/>
  <c r="EPG28" i="1" s="1"/>
  <c r="EPK28" i="1" s="1"/>
  <c r="EPO28" i="1" s="1"/>
  <c r="EPS28" i="1" s="1"/>
  <c r="EPW28" i="1" s="1"/>
  <c r="EQA28" i="1" s="1"/>
  <c r="EQE28" i="1" s="1"/>
  <c r="EQI28" i="1" s="1"/>
  <c r="EQM28" i="1" s="1"/>
  <c r="EQQ28" i="1" s="1"/>
  <c r="EQU28" i="1" s="1"/>
  <c r="EQY28" i="1" s="1"/>
  <c r="ERC28" i="1" s="1"/>
  <c r="ERG28" i="1" s="1"/>
  <c r="ERK28" i="1" s="1"/>
  <c r="ERO28" i="1" s="1"/>
  <c r="ERS28" i="1" s="1"/>
  <c r="ERW28" i="1" s="1"/>
  <c r="ESA28" i="1" s="1"/>
  <c r="ESE28" i="1" s="1"/>
  <c r="ESI28" i="1" s="1"/>
  <c r="ESM28" i="1" s="1"/>
  <c r="ESQ28" i="1" s="1"/>
  <c r="ESU28" i="1" s="1"/>
  <c r="ESY28" i="1" s="1"/>
  <c r="ETC28" i="1" s="1"/>
  <c r="ETG28" i="1" s="1"/>
  <c r="ETK28" i="1" s="1"/>
  <c r="ETO28" i="1" s="1"/>
  <c r="ETS28" i="1" s="1"/>
  <c r="ETW28" i="1" s="1"/>
  <c r="EUA28" i="1" s="1"/>
  <c r="EUE28" i="1" s="1"/>
  <c r="EUI28" i="1" s="1"/>
  <c r="EUM28" i="1" s="1"/>
  <c r="EUQ28" i="1" s="1"/>
  <c r="EUU28" i="1" s="1"/>
  <c r="EUY28" i="1" s="1"/>
  <c r="EVC28" i="1" s="1"/>
  <c r="EVG28" i="1" s="1"/>
  <c r="EVK28" i="1" s="1"/>
  <c r="EVO28" i="1" s="1"/>
  <c r="EVS28" i="1" s="1"/>
  <c r="EVW28" i="1" s="1"/>
  <c r="EWA28" i="1" s="1"/>
  <c r="EWE28" i="1" s="1"/>
  <c r="EWI28" i="1" s="1"/>
  <c r="EWM28" i="1" s="1"/>
  <c r="EWQ28" i="1" s="1"/>
  <c r="EWU28" i="1" s="1"/>
  <c r="EWY28" i="1" s="1"/>
  <c r="EXC28" i="1" s="1"/>
  <c r="EXG28" i="1" s="1"/>
  <c r="EXK28" i="1" s="1"/>
  <c r="EXO28" i="1" s="1"/>
  <c r="N69" i="1"/>
  <c r="F81" i="1"/>
  <c r="F79" i="1"/>
  <c r="F86" i="1"/>
  <c r="F84" i="1"/>
  <c r="F53" i="1"/>
  <c r="F52" i="1"/>
  <c r="E72" i="1"/>
  <c r="H30" i="1" l="1"/>
  <c r="H49" i="1"/>
  <c r="H48" i="1"/>
  <c r="H47" i="1"/>
  <c r="H46" i="1"/>
  <c r="H45" i="1"/>
  <c r="H44" i="1"/>
  <c r="H43" i="1"/>
  <c r="H42" i="1"/>
  <c r="H41" i="1"/>
  <c r="H40" i="1"/>
  <c r="H39" i="1"/>
  <c r="H38" i="1"/>
  <c r="H37" i="1"/>
  <c r="H36" i="1"/>
  <c r="H35" i="1"/>
  <c r="H34" i="1"/>
  <c r="H33" i="1"/>
  <c r="H32" i="1"/>
  <c r="H31" i="1"/>
  <c r="F80" i="1"/>
  <c r="E89" i="1"/>
  <c r="E69" i="1"/>
  <c r="E90" i="1"/>
  <c r="D51" i="1"/>
  <c r="N72" i="1"/>
  <c r="N75" i="1"/>
  <c r="F85" i="1"/>
  <c r="E53" i="1"/>
  <c r="E52" i="1"/>
  <c r="D31" i="1"/>
  <c r="D32" i="1" s="1"/>
  <c r="D33" i="1" s="1"/>
  <c r="D34" i="1" s="1"/>
  <c r="D35" i="1" s="1"/>
  <c r="D36" i="1" s="1"/>
  <c r="D37" i="1" s="1"/>
  <c r="D38" i="1" s="1"/>
  <c r="D39" i="1" s="1"/>
  <c r="D40" i="1" s="1"/>
  <c r="D41" i="1" s="1"/>
  <c r="D42" i="1" s="1"/>
  <c r="D43" i="1" s="1"/>
  <c r="D44" i="1" s="1"/>
  <c r="D45" i="1" s="1"/>
  <c r="D46" i="1" s="1"/>
  <c r="D47" i="1" s="1"/>
  <c r="D48" i="1" s="1"/>
  <c r="D49" i="1" s="1"/>
  <c r="E91" i="1"/>
  <c r="CAM49" i="1" l="1"/>
  <c r="CAE49" i="1"/>
  <c r="BZW49" i="1"/>
  <c r="BZO49" i="1"/>
  <c r="BZG49" i="1"/>
  <c r="BYY49" i="1"/>
  <c r="BYQ49" i="1"/>
  <c r="BYI49" i="1"/>
  <c r="BYA49" i="1"/>
  <c r="BXS49" i="1"/>
  <c r="BXK49" i="1"/>
  <c r="BXC49" i="1"/>
  <c r="BWU49" i="1"/>
  <c r="BWM49" i="1"/>
  <c r="BWE49" i="1"/>
  <c r="BVW49" i="1"/>
  <c r="BVO49" i="1"/>
  <c r="BVG49" i="1"/>
  <c r="BUY49" i="1"/>
  <c r="BUQ49" i="1"/>
  <c r="BUI49" i="1"/>
  <c r="BUA49" i="1"/>
  <c r="BTS49" i="1"/>
  <c r="BTK49" i="1"/>
  <c r="BTC49" i="1"/>
  <c r="BSU49" i="1"/>
  <c r="BSM49" i="1"/>
  <c r="BSE49" i="1"/>
  <c r="BRW49" i="1"/>
  <c r="BRO49" i="1"/>
  <c r="BRG49" i="1"/>
  <c r="BQY49" i="1"/>
  <c r="BQQ49" i="1"/>
  <c r="BQI49" i="1"/>
  <c r="BQA49" i="1"/>
  <c r="BPS49" i="1"/>
  <c r="BPK49" i="1"/>
  <c r="BPC49" i="1"/>
  <c r="BOU49" i="1"/>
  <c r="BOM49" i="1"/>
  <c r="BOE49" i="1"/>
  <c r="BNW49" i="1"/>
  <c r="BNO49" i="1"/>
  <c r="BNG49" i="1"/>
  <c r="BMY49" i="1"/>
  <c r="BMQ49" i="1"/>
  <c r="BMI49" i="1"/>
  <c r="BMA49" i="1"/>
  <c r="BLS49" i="1"/>
  <c r="BLK49" i="1"/>
  <c r="BLC49" i="1"/>
  <c r="BKU49" i="1"/>
  <c r="BKM49" i="1"/>
  <c r="BKE49" i="1"/>
  <c r="BJW49" i="1"/>
  <c r="BJO49" i="1"/>
  <c r="BJG49" i="1"/>
  <c r="BIY49" i="1"/>
  <c r="BIQ49" i="1"/>
  <c r="BII49" i="1"/>
  <c r="BIA49" i="1"/>
  <c r="BHS49" i="1"/>
  <c r="BHK49" i="1"/>
  <c r="BHC49" i="1"/>
  <c r="BGU49" i="1"/>
  <c r="BGM49" i="1"/>
  <c r="BGE49" i="1"/>
  <c r="BFW49" i="1"/>
  <c r="BFO49" i="1"/>
  <c r="BFG49" i="1"/>
  <c r="BEY49" i="1"/>
  <c r="BEQ49" i="1"/>
  <c r="BEI49" i="1"/>
  <c r="BEA49" i="1"/>
  <c r="BDS49" i="1"/>
  <c r="BDK49" i="1"/>
  <c r="BDC49" i="1"/>
  <c r="BCU49" i="1"/>
  <c r="BCM49" i="1"/>
  <c r="BCE49" i="1"/>
  <c r="BBW49" i="1"/>
  <c r="BBO49" i="1"/>
  <c r="BBG49" i="1"/>
  <c r="BAY49" i="1"/>
  <c r="BAQ49" i="1"/>
  <c r="CAI49" i="1"/>
  <c r="CAA49" i="1"/>
  <c r="BZS49" i="1"/>
  <c r="BZK49" i="1"/>
  <c r="BZC49" i="1"/>
  <c r="BYU49" i="1"/>
  <c r="BYM49" i="1"/>
  <c r="BYE49" i="1"/>
  <c r="BXW49" i="1"/>
  <c r="BXO49" i="1"/>
  <c r="BXG49" i="1"/>
  <c r="BWY49" i="1"/>
  <c r="BWQ49" i="1"/>
  <c r="BWI49" i="1"/>
  <c r="BWA49" i="1"/>
  <c r="BVS49" i="1"/>
  <c r="BVK49" i="1"/>
  <c r="BVC49" i="1"/>
  <c r="BUU49" i="1"/>
  <c r="BUM49" i="1"/>
  <c r="BUE49" i="1"/>
  <c r="BTW49" i="1"/>
  <c r="BTO49" i="1"/>
  <c r="BTG49" i="1"/>
  <c r="BSY49" i="1"/>
  <c r="BSQ49" i="1"/>
  <c r="BSI49" i="1"/>
  <c r="BSA49" i="1"/>
  <c r="BRS49" i="1"/>
  <c r="BRK49" i="1"/>
  <c r="BRC49" i="1"/>
  <c r="BQU49" i="1"/>
  <c r="BQM49" i="1"/>
  <c r="BQE49" i="1"/>
  <c r="BPW49" i="1"/>
  <c r="BPO49" i="1"/>
  <c r="BPG49" i="1"/>
  <c r="BOY49" i="1"/>
  <c r="BOQ49" i="1"/>
  <c r="BOI49" i="1"/>
  <c r="BOA49" i="1"/>
  <c r="BNS49" i="1"/>
  <c r="BNK49" i="1"/>
  <c r="BNC49" i="1"/>
  <c r="BMU49" i="1"/>
  <c r="BMM49" i="1"/>
  <c r="BME49" i="1"/>
  <c r="BLW49" i="1"/>
  <c r="BLO49" i="1"/>
  <c r="BLG49" i="1"/>
  <c r="BKY49" i="1"/>
  <c r="BKQ49" i="1"/>
  <c r="BKI49" i="1"/>
  <c r="BKA49" i="1"/>
  <c r="BJS49" i="1"/>
  <c r="BJK49" i="1"/>
  <c r="BJC49" i="1"/>
  <c r="BIU49" i="1"/>
  <c r="BIM49" i="1"/>
  <c r="BIE49" i="1"/>
  <c r="BHW49" i="1"/>
  <c r="BHO49" i="1"/>
  <c r="BHG49" i="1"/>
  <c r="BGY49" i="1"/>
  <c r="BGQ49" i="1"/>
  <c r="BGI49" i="1"/>
  <c r="BGA49" i="1"/>
  <c r="BFS49" i="1"/>
  <c r="BFK49" i="1"/>
  <c r="BFC49" i="1"/>
  <c r="BEU49" i="1"/>
  <c r="BEM49" i="1"/>
  <c r="BEE49" i="1"/>
  <c r="BDW49" i="1"/>
  <c r="BDO49" i="1"/>
  <c r="BDG49" i="1"/>
  <c r="BCY49" i="1"/>
  <c r="BCQ49" i="1"/>
  <c r="BCI49" i="1"/>
  <c r="BCA49" i="1"/>
  <c r="BBS49" i="1"/>
  <c r="BBK49" i="1"/>
  <c r="BBC49" i="1"/>
  <c r="BAU49" i="1"/>
  <c r="BAI49" i="1"/>
  <c r="BAA49" i="1"/>
  <c r="AZS49" i="1"/>
  <c r="AZK49" i="1"/>
  <c r="AZC49" i="1"/>
  <c r="AYU49" i="1"/>
  <c r="AYM49" i="1"/>
  <c r="AYE49" i="1"/>
  <c r="AXW49" i="1"/>
  <c r="AXO49" i="1"/>
  <c r="AXG49" i="1"/>
  <c r="AWY49" i="1"/>
  <c r="AWQ49" i="1"/>
  <c r="AWI49" i="1"/>
  <c r="AWA49" i="1"/>
  <c r="AVS49" i="1"/>
  <c r="AVK49" i="1"/>
  <c r="AVC49" i="1"/>
  <c r="AUU49" i="1"/>
  <c r="AUM49" i="1"/>
  <c r="AUE49" i="1"/>
  <c r="ATW49" i="1"/>
  <c r="ATO49" i="1"/>
  <c r="ATG49" i="1"/>
  <c r="ASY49" i="1"/>
  <c r="ASQ49" i="1"/>
  <c r="ASI49" i="1"/>
  <c r="ASA49" i="1"/>
  <c r="ARS49" i="1"/>
  <c r="ARK49" i="1"/>
  <c r="ARC49" i="1"/>
  <c r="AQU49" i="1"/>
  <c r="AQM49" i="1"/>
  <c r="AQE49" i="1"/>
  <c r="APW49" i="1"/>
  <c r="APO49" i="1"/>
  <c r="APG49" i="1"/>
  <c r="AOY49" i="1"/>
  <c r="AOQ49" i="1"/>
  <c r="AOI49" i="1"/>
  <c r="AOA49" i="1"/>
  <c r="ANS49" i="1"/>
  <c r="ANK49" i="1"/>
  <c r="ANC49" i="1"/>
  <c r="AMU49" i="1"/>
  <c r="AMM49" i="1"/>
  <c r="AME49" i="1"/>
  <c r="ALW49" i="1"/>
  <c r="ALO49" i="1"/>
  <c r="ALG49" i="1"/>
  <c r="AKY49" i="1"/>
  <c r="AKQ49" i="1"/>
  <c r="AKI49" i="1"/>
  <c r="AKA49" i="1"/>
  <c r="AJS49" i="1"/>
  <c r="AJK49" i="1"/>
  <c r="AJC49" i="1"/>
  <c r="AIU49" i="1"/>
  <c r="AIM49" i="1"/>
  <c r="AIE49" i="1"/>
  <c r="AHW49" i="1"/>
  <c r="AHO49" i="1"/>
  <c r="AHG49" i="1"/>
  <c r="AGY49" i="1"/>
  <c r="AGQ49" i="1"/>
  <c r="AGI49" i="1"/>
  <c r="AGA49" i="1"/>
  <c r="AFS49" i="1"/>
  <c r="AFK49" i="1"/>
  <c r="AFC49" i="1"/>
  <c r="AEU49" i="1"/>
  <c r="AEM49" i="1"/>
  <c r="AEE49" i="1"/>
  <c r="ADW49" i="1"/>
  <c r="ADO49" i="1"/>
  <c r="ADG49" i="1"/>
  <c r="ACY49" i="1"/>
  <c r="ACQ49" i="1"/>
  <c r="ACI49" i="1"/>
  <c r="ACA49" i="1"/>
  <c r="ABS49" i="1"/>
  <c r="ABK49" i="1"/>
  <c r="ABC49" i="1"/>
  <c r="AAU49" i="1"/>
  <c r="AAM49" i="1"/>
  <c r="BAM49" i="1"/>
  <c r="AZW49" i="1"/>
  <c r="AZG49" i="1"/>
  <c r="AYQ49" i="1"/>
  <c r="AYA49" i="1"/>
  <c r="AXK49" i="1"/>
  <c r="AWU49" i="1"/>
  <c r="AWE49" i="1"/>
  <c r="AVO49" i="1"/>
  <c r="AUY49" i="1"/>
  <c r="AUI49" i="1"/>
  <c r="ATS49" i="1"/>
  <c r="ATC49" i="1"/>
  <c r="ASM49" i="1"/>
  <c r="ARW49" i="1"/>
  <c r="ARG49" i="1"/>
  <c r="AQQ49" i="1"/>
  <c r="AQA49" i="1"/>
  <c r="APK49" i="1"/>
  <c r="AOU49" i="1"/>
  <c r="AOE49" i="1"/>
  <c r="ANO49" i="1"/>
  <c r="AMY49" i="1"/>
  <c r="AMI49" i="1"/>
  <c r="ALS49" i="1"/>
  <c r="ALC49" i="1"/>
  <c r="AKM49" i="1"/>
  <c r="AJW49" i="1"/>
  <c r="AJG49" i="1"/>
  <c r="AIQ49" i="1"/>
  <c r="AIA49" i="1"/>
  <c r="AHK49" i="1"/>
  <c r="AGU49" i="1"/>
  <c r="AGE49" i="1"/>
  <c r="AFO49" i="1"/>
  <c r="AEY49" i="1"/>
  <c r="AEI49" i="1"/>
  <c r="ADS49" i="1"/>
  <c r="ADC49" i="1"/>
  <c r="ACM49" i="1"/>
  <c r="ABW49" i="1"/>
  <c r="ABG49" i="1"/>
  <c r="AAQ49" i="1"/>
  <c r="AAE49" i="1"/>
  <c r="ZW49" i="1"/>
  <c r="ZO49" i="1"/>
  <c r="ZG49" i="1"/>
  <c r="YY49" i="1"/>
  <c r="YQ49" i="1"/>
  <c r="YI49" i="1"/>
  <c r="YA49" i="1"/>
  <c r="XS49" i="1"/>
  <c r="XK49" i="1"/>
  <c r="XC49" i="1"/>
  <c r="WU49" i="1"/>
  <c r="WM49" i="1"/>
  <c r="WE49" i="1"/>
  <c r="VW49" i="1"/>
  <c r="VO49" i="1"/>
  <c r="VG49" i="1"/>
  <c r="UY49" i="1"/>
  <c r="UQ49" i="1"/>
  <c r="UI49" i="1"/>
  <c r="UA49" i="1"/>
  <c r="TS49" i="1"/>
  <c r="TK49" i="1"/>
  <c r="TC49" i="1"/>
  <c r="SU49" i="1"/>
  <c r="SM49" i="1"/>
  <c r="SE49" i="1"/>
  <c r="RW49" i="1"/>
  <c r="RO49" i="1"/>
  <c r="RG49" i="1"/>
  <c r="QY49" i="1"/>
  <c r="QQ49" i="1"/>
  <c r="QI49" i="1"/>
  <c r="QA49" i="1"/>
  <c r="PS49" i="1"/>
  <c r="PK49" i="1"/>
  <c r="PC49" i="1"/>
  <c r="OU49" i="1"/>
  <c r="OM49" i="1"/>
  <c r="OE49" i="1"/>
  <c r="NW49" i="1"/>
  <c r="NO49" i="1"/>
  <c r="NG49" i="1"/>
  <c r="MY49" i="1"/>
  <c r="MQ49" i="1"/>
  <c r="MI49" i="1"/>
  <c r="MA49" i="1"/>
  <c r="LS49" i="1"/>
  <c r="LK49" i="1"/>
  <c r="LC49" i="1"/>
  <c r="KU49" i="1"/>
  <c r="KM49" i="1"/>
  <c r="KE49" i="1"/>
  <c r="JW49" i="1"/>
  <c r="JO49" i="1"/>
  <c r="JG49" i="1"/>
  <c r="IY49" i="1"/>
  <c r="IQ49" i="1"/>
  <c r="II49" i="1"/>
  <c r="IA49" i="1"/>
  <c r="HS49" i="1"/>
  <c r="HK49" i="1"/>
  <c r="HC49" i="1"/>
  <c r="GU49" i="1"/>
  <c r="GM49" i="1"/>
  <c r="GE49" i="1"/>
  <c r="FW49" i="1"/>
  <c r="FO49" i="1"/>
  <c r="FG49" i="1"/>
  <c r="EY49" i="1"/>
  <c r="EQ49" i="1"/>
  <c r="EI49" i="1"/>
  <c r="EA49" i="1"/>
  <c r="DS49" i="1"/>
  <c r="DK49" i="1"/>
  <c r="DC49" i="1"/>
  <c r="CU49" i="1"/>
  <c r="CM49" i="1"/>
  <c r="CE49" i="1"/>
  <c r="BW49" i="1"/>
  <c r="BO49" i="1"/>
  <c r="BG49" i="1"/>
  <c r="AY49" i="1"/>
  <c r="AQ49" i="1"/>
  <c r="AI49" i="1"/>
  <c r="AA49" i="1"/>
  <c r="CAM48" i="1"/>
  <c r="CAE48" i="1"/>
  <c r="BZW48" i="1"/>
  <c r="BZO48" i="1"/>
  <c r="BZG48" i="1"/>
  <c r="BYY48" i="1"/>
  <c r="BYQ48" i="1"/>
  <c r="BYI48" i="1"/>
  <c r="BYA48" i="1"/>
  <c r="BXS48" i="1"/>
  <c r="BXK48" i="1"/>
  <c r="BXC48" i="1"/>
  <c r="BWU48" i="1"/>
  <c r="BWM48" i="1"/>
  <c r="BWE48" i="1"/>
  <c r="BVW48" i="1"/>
  <c r="BVO48" i="1"/>
  <c r="BVG48" i="1"/>
  <c r="BUY48" i="1"/>
  <c r="BUQ48" i="1"/>
  <c r="BUI48" i="1"/>
  <c r="BUA48" i="1"/>
  <c r="BTS48" i="1"/>
  <c r="BTK48" i="1"/>
  <c r="BTC48" i="1"/>
  <c r="BSU48" i="1"/>
  <c r="BSM48" i="1"/>
  <c r="BSE48" i="1"/>
  <c r="BRW48" i="1"/>
  <c r="BRO48" i="1"/>
  <c r="BRG48" i="1"/>
  <c r="BQY48" i="1"/>
  <c r="BQQ48" i="1"/>
  <c r="BQI48" i="1"/>
  <c r="BQA48" i="1"/>
  <c r="BPS48" i="1"/>
  <c r="BPK48" i="1"/>
  <c r="BPC48" i="1"/>
  <c r="BOU48" i="1"/>
  <c r="BOM48" i="1"/>
  <c r="BOE48" i="1"/>
  <c r="BAE49" i="1"/>
  <c r="AZO49" i="1"/>
  <c r="AYY49" i="1"/>
  <c r="AYI49" i="1"/>
  <c r="AXS49" i="1"/>
  <c r="AXC49" i="1"/>
  <c r="AWM49" i="1"/>
  <c r="AVW49" i="1"/>
  <c r="AVG49" i="1"/>
  <c r="AUQ49" i="1"/>
  <c r="AUA49" i="1"/>
  <c r="ATK49" i="1"/>
  <c r="ASU49" i="1"/>
  <c r="ASE49" i="1"/>
  <c r="ARO49" i="1"/>
  <c r="AQY49" i="1"/>
  <c r="AQI49" i="1"/>
  <c r="APS49" i="1"/>
  <c r="APC49" i="1"/>
  <c r="AOM49" i="1"/>
  <c r="ANW49" i="1"/>
  <c r="ANG49" i="1"/>
  <c r="AMQ49" i="1"/>
  <c r="AMA49" i="1"/>
  <c r="ALK49" i="1"/>
  <c r="AKU49" i="1"/>
  <c r="AKE49" i="1"/>
  <c r="AJO49" i="1"/>
  <c r="AIY49" i="1"/>
  <c r="AII49" i="1"/>
  <c r="AHS49" i="1"/>
  <c r="AHC49" i="1"/>
  <c r="AGM49" i="1"/>
  <c r="AFW49" i="1"/>
  <c r="AFG49" i="1"/>
  <c r="AEQ49" i="1"/>
  <c r="AEA49" i="1"/>
  <c r="ADK49" i="1"/>
  <c r="ACU49" i="1"/>
  <c r="ACE49" i="1"/>
  <c r="ABO49" i="1"/>
  <c r="AAY49" i="1"/>
  <c r="AAI49" i="1"/>
  <c r="AAA49" i="1"/>
  <c r="ZS49" i="1"/>
  <c r="ZK49" i="1"/>
  <c r="ZC49" i="1"/>
  <c r="YU49" i="1"/>
  <c r="YM49" i="1"/>
  <c r="YE49" i="1"/>
  <c r="XW49" i="1"/>
  <c r="XO49" i="1"/>
  <c r="XG49" i="1"/>
  <c r="WY49" i="1"/>
  <c r="WQ49" i="1"/>
  <c r="WI49" i="1"/>
  <c r="WA49" i="1"/>
  <c r="VS49" i="1"/>
  <c r="VK49" i="1"/>
  <c r="VC49" i="1"/>
  <c r="UU49" i="1"/>
  <c r="UM49" i="1"/>
  <c r="UE49" i="1"/>
  <c r="TW49" i="1"/>
  <c r="TO49" i="1"/>
  <c r="TG49" i="1"/>
  <c r="SY49" i="1"/>
  <c r="SQ49" i="1"/>
  <c r="SI49" i="1"/>
  <c r="SA49" i="1"/>
  <c r="RS49" i="1"/>
  <c r="RK49" i="1"/>
  <c r="RC49" i="1"/>
  <c r="QU49" i="1"/>
  <c r="QM49" i="1"/>
  <c r="QE49" i="1"/>
  <c r="PW49" i="1"/>
  <c r="PO49" i="1"/>
  <c r="PG49" i="1"/>
  <c r="OY49" i="1"/>
  <c r="OQ49" i="1"/>
  <c r="OI49" i="1"/>
  <c r="OA49" i="1"/>
  <c r="NS49" i="1"/>
  <c r="NK49" i="1"/>
  <c r="NC49" i="1"/>
  <c r="MU49" i="1"/>
  <c r="MM49" i="1"/>
  <c r="ME49" i="1"/>
  <c r="LW49" i="1"/>
  <c r="LO49" i="1"/>
  <c r="LG49" i="1"/>
  <c r="KY49" i="1"/>
  <c r="KQ49" i="1"/>
  <c r="KI49" i="1"/>
  <c r="KA49" i="1"/>
  <c r="JS49" i="1"/>
  <c r="JK49" i="1"/>
  <c r="JC49" i="1"/>
  <c r="IU49" i="1"/>
  <c r="IM49" i="1"/>
  <c r="IE49" i="1"/>
  <c r="HW49" i="1"/>
  <c r="HO49" i="1"/>
  <c r="HG49" i="1"/>
  <c r="GY49" i="1"/>
  <c r="GQ49" i="1"/>
  <c r="GI49" i="1"/>
  <c r="GA49" i="1"/>
  <c r="FS49" i="1"/>
  <c r="FK49" i="1"/>
  <c r="FC49" i="1"/>
  <c r="EU49" i="1"/>
  <c r="EM49" i="1"/>
  <c r="EE49" i="1"/>
  <c r="DW49" i="1"/>
  <c r="DO49" i="1"/>
  <c r="DG49" i="1"/>
  <c r="CY49" i="1"/>
  <c r="CQ49" i="1"/>
  <c r="CI49" i="1"/>
  <c r="CA49" i="1"/>
  <c r="BS49" i="1"/>
  <c r="BK49" i="1"/>
  <c r="BC49" i="1"/>
  <c r="AU49" i="1"/>
  <c r="AM49" i="1"/>
  <c r="AE49" i="1"/>
  <c r="W49" i="1"/>
  <c r="CAI48" i="1"/>
  <c r="CAA48" i="1"/>
  <c r="BZS48" i="1"/>
  <c r="BZK48" i="1"/>
  <c r="BZC48" i="1"/>
  <c r="BYU48" i="1"/>
  <c r="BYM48" i="1"/>
  <c r="BYE48" i="1"/>
  <c r="BXW48" i="1"/>
  <c r="BXO48" i="1"/>
  <c r="BXG48" i="1"/>
  <c r="BWY48" i="1"/>
  <c r="BWQ48" i="1"/>
  <c r="BWI48" i="1"/>
  <c r="BWA48" i="1"/>
  <c r="BVS48" i="1"/>
  <c r="BVK48" i="1"/>
  <c r="BVC48" i="1"/>
  <c r="BUU48" i="1"/>
  <c r="BUM48" i="1"/>
  <c r="BUE48" i="1"/>
  <c r="BTW48" i="1"/>
  <c r="BTO48" i="1"/>
  <c r="BTG48" i="1"/>
  <c r="BSY48" i="1"/>
  <c r="BSQ48" i="1"/>
  <c r="BSI48" i="1"/>
  <c r="BSA48" i="1"/>
  <c r="BRS48" i="1"/>
  <c r="BRK48" i="1"/>
  <c r="BRC48" i="1"/>
  <c r="BQU48" i="1"/>
  <c r="BQM48" i="1"/>
  <c r="BQE48" i="1"/>
  <c r="BPW48" i="1"/>
  <c r="BPO48" i="1"/>
  <c r="BPG48" i="1"/>
  <c r="BOY48" i="1"/>
  <c r="BOQ48" i="1"/>
  <c r="BOI48" i="1"/>
  <c r="BOA48" i="1"/>
  <c r="BNW48" i="1"/>
  <c r="BNO48" i="1"/>
  <c r="BNG48" i="1"/>
  <c r="BMY48" i="1"/>
  <c r="BMQ48" i="1"/>
  <c r="BMI48" i="1"/>
  <c r="BMA48" i="1"/>
  <c r="BLS48" i="1"/>
  <c r="BLK48" i="1"/>
  <c r="BLC48" i="1"/>
  <c r="BKU48" i="1"/>
  <c r="BKM48" i="1"/>
  <c r="BKE48" i="1"/>
  <c r="BJW48" i="1"/>
  <c r="BJO48" i="1"/>
  <c r="BJG48" i="1"/>
  <c r="BIY48" i="1"/>
  <c r="BIQ48" i="1"/>
  <c r="BII48" i="1"/>
  <c r="BIA48" i="1"/>
  <c r="BHS48" i="1"/>
  <c r="BHK48" i="1"/>
  <c r="BHC48" i="1"/>
  <c r="BGU48" i="1"/>
  <c r="BGM48" i="1"/>
  <c r="BGE48" i="1"/>
  <c r="BFW48" i="1"/>
  <c r="BFO48" i="1"/>
  <c r="BFG48" i="1"/>
  <c r="BEY48" i="1"/>
  <c r="BEQ48" i="1"/>
  <c r="BEI48" i="1"/>
  <c r="BEA48" i="1"/>
  <c r="BDS48" i="1"/>
  <c r="BDK48" i="1"/>
  <c r="BDC48" i="1"/>
  <c r="BCU48" i="1"/>
  <c r="BCM48" i="1"/>
  <c r="BCE48" i="1"/>
  <c r="BBW48" i="1"/>
  <c r="BBO48" i="1"/>
  <c r="BBK48" i="1"/>
  <c r="BBG48" i="1"/>
  <c r="BBC48" i="1"/>
  <c r="BAY48" i="1"/>
  <c r="BAU48" i="1"/>
  <c r="BAQ48" i="1"/>
  <c r="BAM48" i="1"/>
  <c r="BAI48" i="1"/>
  <c r="BAE48" i="1"/>
  <c r="BAA48" i="1"/>
  <c r="AZW48" i="1"/>
  <c r="AZS48" i="1"/>
  <c r="AZO48" i="1"/>
  <c r="AZK48" i="1"/>
  <c r="AZG48" i="1"/>
  <c r="AZC48" i="1"/>
  <c r="AYY48" i="1"/>
  <c r="AYU48" i="1"/>
  <c r="AYQ48" i="1"/>
  <c r="AYM48" i="1"/>
  <c r="AYI48" i="1"/>
  <c r="AYE48" i="1"/>
  <c r="AYA48" i="1"/>
  <c r="AXW48" i="1"/>
  <c r="AXS48" i="1"/>
  <c r="AXO48" i="1"/>
  <c r="AXK48" i="1"/>
  <c r="AXG48" i="1"/>
  <c r="AXC48" i="1"/>
  <c r="AWY48" i="1"/>
  <c r="AWU48" i="1"/>
  <c r="AWQ48" i="1"/>
  <c r="AWM48" i="1"/>
  <c r="AWI48" i="1"/>
  <c r="AWE48" i="1"/>
  <c r="AWA48" i="1"/>
  <c r="AVW48" i="1"/>
  <c r="AVS48" i="1"/>
  <c r="AVO48" i="1"/>
  <c r="AVK48" i="1"/>
  <c r="AVG48" i="1"/>
  <c r="AVC48" i="1"/>
  <c r="AUY48" i="1"/>
  <c r="AUU48" i="1"/>
  <c r="AUQ48" i="1"/>
  <c r="AUM48" i="1"/>
  <c r="AUI48" i="1"/>
  <c r="AUE48" i="1"/>
  <c r="AUA48" i="1"/>
  <c r="ATW48" i="1"/>
  <c r="ATS48" i="1"/>
  <c r="ATO48" i="1"/>
  <c r="ATK48" i="1"/>
  <c r="ATG48" i="1"/>
  <c r="ATC48" i="1"/>
  <c r="ASY48" i="1"/>
  <c r="ASU48" i="1"/>
  <c r="ASQ48" i="1"/>
  <c r="ASM48" i="1"/>
  <c r="ASI48" i="1"/>
  <c r="ASE48" i="1"/>
  <c r="ASA48" i="1"/>
  <c r="ARW48" i="1"/>
  <c r="ARS48" i="1"/>
  <c r="ARO48" i="1"/>
  <c r="ARK48" i="1"/>
  <c r="ARG48" i="1"/>
  <c r="ARC48" i="1"/>
  <c r="AQY48" i="1"/>
  <c r="AQU48" i="1"/>
  <c r="AQQ48" i="1"/>
  <c r="AQM48" i="1"/>
  <c r="AQI48" i="1"/>
  <c r="AQE48" i="1"/>
  <c r="AQA48" i="1"/>
  <c r="APW48" i="1"/>
  <c r="APS48" i="1"/>
  <c r="APO48" i="1"/>
  <c r="APK48" i="1"/>
  <c r="APG48" i="1"/>
  <c r="APC48" i="1"/>
  <c r="AOY48" i="1"/>
  <c r="AOU48" i="1"/>
  <c r="AOQ48" i="1"/>
  <c r="AOM48" i="1"/>
  <c r="AOI48" i="1"/>
  <c r="AOE48" i="1"/>
  <c r="AOA48" i="1"/>
  <c r="ANW48" i="1"/>
  <c r="ANS48" i="1"/>
  <c r="ANO48" i="1"/>
  <c r="BNS48" i="1"/>
  <c r="BNK48" i="1"/>
  <c r="BNC48" i="1"/>
  <c r="BMU48" i="1"/>
  <c r="BMM48" i="1"/>
  <c r="BME48" i="1"/>
  <c r="BLW48" i="1"/>
  <c r="BLO48" i="1"/>
  <c r="BLG48" i="1"/>
  <c r="BKY48" i="1"/>
  <c r="BKQ48" i="1"/>
  <c r="BKI48" i="1"/>
  <c r="BKA48" i="1"/>
  <c r="BJS48" i="1"/>
  <c r="BJK48" i="1"/>
  <c r="BJC48" i="1"/>
  <c r="BIU48" i="1"/>
  <c r="BIM48" i="1"/>
  <c r="BIE48" i="1"/>
  <c r="BHW48" i="1"/>
  <c r="BHO48" i="1"/>
  <c r="BHG48" i="1"/>
  <c r="BGY48" i="1"/>
  <c r="BGQ48" i="1"/>
  <c r="BGI48" i="1"/>
  <c r="BGA48" i="1"/>
  <c r="BFS48" i="1"/>
  <c r="BFK48" i="1"/>
  <c r="BFC48" i="1"/>
  <c r="BEU48" i="1"/>
  <c r="BEM48" i="1"/>
  <c r="BEE48" i="1"/>
  <c r="BDW48" i="1"/>
  <c r="BDO48" i="1"/>
  <c r="BDG48" i="1"/>
  <c r="BCY48" i="1"/>
  <c r="BCQ48" i="1"/>
  <c r="BCI48" i="1"/>
  <c r="BCA48" i="1"/>
  <c r="BBS48" i="1"/>
  <c r="ANK48" i="1"/>
  <c r="ANC48" i="1"/>
  <c r="AMU48" i="1"/>
  <c r="AMM48" i="1"/>
  <c r="AME48" i="1"/>
  <c r="ALW48" i="1"/>
  <c r="ALO48" i="1"/>
  <c r="ALG48" i="1"/>
  <c r="AKY48" i="1"/>
  <c r="AKQ48" i="1"/>
  <c r="AKI48" i="1"/>
  <c r="AKA48" i="1"/>
  <c r="AJS48" i="1"/>
  <c r="AJK48" i="1"/>
  <c r="AJC48" i="1"/>
  <c r="AIU48" i="1"/>
  <c r="AIM48" i="1"/>
  <c r="AIE48" i="1"/>
  <c r="AHW48" i="1"/>
  <c r="AHO48" i="1"/>
  <c r="AHK48" i="1"/>
  <c r="AHG48" i="1"/>
  <c r="AHC48" i="1"/>
  <c r="AGY48" i="1"/>
  <c r="AGU48" i="1"/>
  <c r="AGQ48" i="1"/>
  <c r="AGM48" i="1"/>
  <c r="AGI48" i="1"/>
  <c r="AGE48" i="1"/>
  <c r="AGA48" i="1"/>
  <c r="AFW48" i="1"/>
  <c r="AFS48" i="1"/>
  <c r="AFO48" i="1"/>
  <c r="AFK48" i="1"/>
  <c r="AFG48" i="1"/>
  <c r="AFC48" i="1"/>
  <c r="AEY48" i="1"/>
  <c r="AEU48" i="1"/>
  <c r="AEQ48" i="1"/>
  <c r="AEM48" i="1"/>
  <c r="AEI48" i="1"/>
  <c r="AEE48" i="1"/>
  <c r="AEA48" i="1"/>
  <c r="ADW48" i="1"/>
  <c r="ADS48" i="1"/>
  <c r="ADO48" i="1"/>
  <c r="ADK48" i="1"/>
  <c r="ADG48" i="1"/>
  <c r="ADC48" i="1"/>
  <c r="ACY48" i="1"/>
  <c r="ACU48" i="1"/>
  <c r="ACQ48" i="1"/>
  <c r="ACM48" i="1"/>
  <c r="ACI48" i="1"/>
  <c r="ACE48" i="1"/>
  <c r="ACA48" i="1"/>
  <c r="ABW48" i="1"/>
  <c r="ABS48" i="1"/>
  <c r="ABO48" i="1"/>
  <c r="ABK48" i="1"/>
  <c r="ABG48" i="1"/>
  <c r="ABC48" i="1"/>
  <c r="AAY48" i="1"/>
  <c r="AAU48" i="1"/>
  <c r="AAQ48" i="1"/>
  <c r="AAM48" i="1"/>
  <c r="AAI48" i="1"/>
  <c r="AAE48" i="1"/>
  <c r="AAA48" i="1"/>
  <c r="ZW48" i="1"/>
  <c r="ZS48" i="1"/>
  <c r="ZO48" i="1"/>
  <c r="ZK48" i="1"/>
  <c r="ZG48" i="1"/>
  <c r="ZC48" i="1"/>
  <c r="YY48" i="1"/>
  <c r="YU48" i="1"/>
  <c r="YQ48" i="1"/>
  <c r="YM48" i="1"/>
  <c r="YI48" i="1"/>
  <c r="YE48" i="1"/>
  <c r="YA48" i="1"/>
  <c r="XW48" i="1"/>
  <c r="XS48" i="1"/>
  <c r="XO48" i="1"/>
  <c r="XK48" i="1"/>
  <c r="XG48" i="1"/>
  <c r="XC48" i="1"/>
  <c r="WY48" i="1"/>
  <c r="WU48" i="1"/>
  <c r="WQ48" i="1"/>
  <c r="WM48" i="1"/>
  <c r="WI48" i="1"/>
  <c r="WE48" i="1"/>
  <c r="WA48" i="1"/>
  <c r="VW48" i="1"/>
  <c r="VS48" i="1"/>
  <c r="VO48" i="1"/>
  <c r="VK48" i="1"/>
  <c r="VG48" i="1"/>
  <c r="VC48" i="1"/>
  <c r="UY48" i="1"/>
  <c r="UU48" i="1"/>
  <c r="UQ48" i="1"/>
  <c r="UM48" i="1"/>
  <c r="UI48" i="1"/>
  <c r="UE48" i="1"/>
  <c r="UA48" i="1"/>
  <c r="TW48" i="1"/>
  <c r="TS48" i="1"/>
  <c r="TO48" i="1"/>
  <c r="TK48" i="1"/>
  <c r="TG48" i="1"/>
  <c r="TC48" i="1"/>
  <c r="SY48" i="1"/>
  <c r="SU48" i="1"/>
  <c r="SQ48" i="1"/>
  <c r="SM48" i="1"/>
  <c r="SI48" i="1"/>
  <c r="SE48" i="1"/>
  <c r="SA48" i="1"/>
  <c r="RW48" i="1"/>
  <c r="RS48" i="1"/>
  <c r="RO48" i="1"/>
  <c r="RK48" i="1"/>
  <c r="RG48" i="1"/>
  <c r="RC48" i="1"/>
  <c r="QY48" i="1"/>
  <c r="QU48" i="1"/>
  <c r="QQ48" i="1"/>
  <c r="QM48" i="1"/>
  <c r="QI48" i="1"/>
  <c r="QE48" i="1"/>
  <c r="QA48" i="1"/>
  <c r="PW48" i="1"/>
  <c r="PS48" i="1"/>
  <c r="PO48" i="1"/>
  <c r="PK48" i="1"/>
  <c r="PG48" i="1"/>
  <c r="PC48" i="1"/>
  <c r="OY48" i="1"/>
  <c r="OU48" i="1"/>
  <c r="OQ48" i="1"/>
  <c r="OM48" i="1"/>
  <c r="OI48" i="1"/>
  <c r="OE48" i="1"/>
  <c r="OA48" i="1"/>
  <c r="NW48" i="1"/>
  <c r="NS48" i="1"/>
  <c r="NO48" i="1"/>
  <c r="NK48" i="1"/>
  <c r="NG48" i="1"/>
  <c r="NC48" i="1"/>
  <c r="MY48" i="1"/>
  <c r="MU48" i="1"/>
  <c r="MQ48" i="1"/>
  <c r="MM48" i="1"/>
  <c r="MI48" i="1"/>
  <c r="ME48" i="1"/>
  <c r="MA48" i="1"/>
  <c r="LW48" i="1"/>
  <c r="LS48" i="1"/>
  <c r="LO48" i="1"/>
  <c r="LK48" i="1"/>
  <c r="LG48" i="1"/>
  <c r="LC48" i="1"/>
  <c r="KY48" i="1"/>
  <c r="KU48" i="1"/>
  <c r="KQ48" i="1"/>
  <c r="KM48" i="1"/>
  <c r="KI48" i="1"/>
  <c r="KE48" i="1"/>
  <c r="KA48" i="1"/>
  <c r="JW48" i="1"/>
  <c r="JS48" i="1"/>
  <c r="JO48" i="1"/>
  <c r="JK48" i="1"/>
  <c r="JG48" i="1"/>
  <c r="JC48" i="1"/>
  <c r="IY48" i="1"/>
  <c r="IU48" i="1"/>
  <c r="IQ48" i="1"/>
  <c r="IM48" i="1"/>
  <c r="II48" i="1"/>
  <c r="IE48" i="1"/>
  <c r="IA48" i="1"/>
  <c r="HW48" i="1"/>
  <c r="HS48" i="1"/>
  <c r="HO48" i="1"/>
  <c r="HK48" i="1"/>
  <c r="HG48" i="1"/>
  <c r="HC48" i="1"/>
  <c r="GY48" i="1"/>
  <c r="GU48" i="1"/>
  <c r="GQ48" i="1"/>
  <c r="GM48" i="1"/>
  <c r="GI48" i="1"/>
  <c r="GE48" i="1"/>
  <c r="GA48" i="1"/>
  <c r="FW48" i="1"/>
  <c r="FS48" i="1"/>
  <c r="FO48" i="1"/>
  <c r="FK48" i="1"/>
  <c r="FG48" i="1"/>
  <c r="FC48" i="1"/>
  <c r="EY48" i="1"/>
  <c r="EU48" i="1"/>
  <c r="EQ48" i="1"/>
  <c r="EM48" i="1"/>
  <c r="EI48" i="1"/>
  <c r="EE48" i="1"/>
  <c r="EA48" i="1"/>
  <c r="DW48" i="1"/>
  <c r="DS48" i="1"/>
  <c r="DO48" i="1"/>
  <c r="DK48" i="1"/>
  <c r="DG48" i="1"/>
  <c r="DC48" i="1"/>
  <c r="CY48" i="1"/>
  <c r="CU48" i="1"/>
  <c r="CQ48" i="1"/>
  <c r="CM48" i="1"/>
  <c r="CI48" i="1"/>
  <c r="CE48" i="1"/>
  <c r="CA48" i="1"/>
  <c r="BW48" i="1"/>
  <c r="BS48" i="1"/>
  <c r="BO48" i="1"/>
  <c r="BK48" i="1"/>
  <c r="BG48" i="1"/>
  <c r="BC48" i="1"/>
  <c r="AY48" i="1"/>
  <c r="AU48" i="1"/>
  <c r="AQ48" i="1"/>
  <c r="AM48" i="1"/>
  <c r="AI48" i="1"/>
  <c r="AE48" i="1"/>
  <c r="AA48" i="1"/>
  <c r="W48" i="1"/>
  <c r="CAM47" i="1"/>
  <c r="CAI47" i="1"/>
  <c r="CAE47" i="1"/>
  <c r="CAA47" i="1"/>
  <c r="BZW47" i="1"/>
  <c r="BZS47" i="1"/>
  <c r="BZO47" i="1"/>
  <c r="BZK47" i="1"/>
  <c r="BZG47" i="1"/>
  <c r="BZC47" i="1"/>
  <c r="BYY47" i="1"/>
  <c r="BYU47" i="1"/>
  <c r="BYQ47" i="1"/>
  <c r="BYM47" i="1"/>
  <c r="BYI47" i="1"/>
  <c r="BYE47" i="1"/>
  <c r="BYA47" i="1"/>
  <c r="BXW47" i="1"/>
  <c r="BXS47" i="1"/>
  <c r="BXO47" i="1"/>
  <c r="BXK47" i="1"/>
  <c r="BXG47" i="1"/>
  <c r="BXC47" i="1"/>
  <c r="BWU47" i="1"/>
  <c r="BWM47" i="1"/>
  <c r="BWE47" i="1"/>
  <c r="BVW47" i="1"/>
  <c r="BVO47" i="1"/>
  <c r="BVG47" i="1"/>
  <c r="BUY47" i="1"/>
  <c r="BUQ47" i="1"/>
  <c r="BUI47" i="1"/>
  <c r="BUA47" i="1"/>
  <c r="BTS47" i="1"/>
  <c r="ANG48" i="1"/>
  <c r="AMY48" i="1"/>
  <c r="AMQ48" i="1"/>
  <c r="AMI48" i="1"/>
  <c r="AMA48" i="1"/>
  <c r="ALS48" i="1"/>
  <c r="ALK48" i="1"/>
  <c r="ALC48" i="1"/>
  <c r="AKU48" i="1"/>
  <c r="AKM48" i="1"/>
  <c r="AKE48" i="1"/>
  <c r="AJW48" i="1"/>
  <c r="AJO48" i="1"/>
  <c r="AJG48" i="1"/>
  <c r="AIY48" i="1"/>
  <c r="AIQ48" i="1"/>
  <c r="AII48" i="1"/>
  <c r="AIA48" i="1"/>
  <c r="AHS48" i="1"/>
  <c r="BWY47" i="1"/>
  <c r="BWQ47" i="1"/>
  <c r="BWI47" i="1"/>
  <c r="BWA47" i="1"/>
  <c r="BVS47" i="1"/>
  <c r="BVK47" i="1"/>
  <c r="BVC47" i="1"/>
  <c r="BUU47" i="1"/>
  <c r="BUM47" i="1"/>
  <c r="BUE47" i="1"/>
  <c r="BTW47" i="1"/>
  <c r="BTO47" i="1"/>
  <c r="BTG47" i="1"/>
  <c r="BSY47" i="1"/>
  <c r="BSQ47" i="1"/>
  <c r="BSI47" i="1"/>
  <c r="BSA47" i="1"/>
  <c r="BRS47" i="1"/>
  <c r="BRK47" i="1"/>
  <c r="BRC47" i="1"/>
  <c r="BQU47" i="1"/>
  <c r="BQM47" i="1"/>
  <c r="BQE47" i="1"/>
  <c r="BPW47" i="1"/>
  <c r="BPO47" i="1"/>
  <c r="BPG47" i="1"/>
  <c r="BOY47" i="1"/>
  <c r="BTK47" i="1"/>
  <c r="BSU47" i="1"/>
  <c r="BSE47" i="1"/>
  <c r="BRO47" i="1"/>
  <c r="BQY47" i="1"/>
  <c r="BQI47" i="1"/>
  <c r="BPS47" i="1"/>
  <c r="BPC47" i="1"/>
  <c r="BOU47" i="1"/>
  <c r="BOM47" i="1"/>
  <c r="BOE47" i="1"/>
  <c r="BNW47" i="1"/>
  <c r="BNO47" i="1"/>
  <c r="BNG47" i="1"/>
  <c r="BMY47" i="1"/>
  <c r="BMQ47" i="1"/>
  <c r="BMI47" i="1"/>
  <c r="BMA47" i="1"/>
  <c r="BLS47" i="1"/>
  <c r="BLK47" i="1"/>
  <c r="BLC47" i="1"/>
  <c r="BKU47" i="1"/>
  <c r="BKM47" i="1"/>
  <c r="BKE47" i="1"/>
  <c r="BJW47" i="1"/>
  <c r="BJO47" i="1"/>
  <c r="BJG47" i="1"/>
  <c r="BIY47" i="1"/>
  <c r="BIQ47" i="1"/>
  <c r="BII47" i="1"/>
  <c r="BIA47" i="1"/>
  <c r="BHS47" i="1"/>
  <c r="BHK47" i="1"/>
  <c r="BHC47" i="1"/>
  <c r="BGU47" i="1"/>
  <c r="BGM47" i="1"/>
  <c r="BGE47" i="1"/>
  <c r="BFW47" i="1"/>
  <c r="BFO47" i="1"/>
  <c r="BFG47" i="1"/>
  <c r="BEY47" i="1"/>
  <c r="BEQ47" i="1"/>
  <c r="BEI47" i="1"/>
  <c r="BEA47" i="1"/>
  <c r="BDS47" i="1"/>
  <c r="BDK47" i="1"/>
  <c r="BDC47" i="1"/>
  <c r="BCU47" i="1"/>
  <c r="BCM47" i="1"/>
  <c r="BCE47" i="1"/>
  <c r="BBW47" i="1"/>
  <c r="BBO47" i="1"/>
  <c r="BBG47" i="1"/>
  <c r="BAY47" i="1"/>
  <c r="BAQ47" i="1"/>
  <c r="BAI47" i="1"/>
  <c r="BAA47" i="1"/>
  <c r="AZS47" i="1"/>
  <c r="AZK47" i="1"/>
  <c r="AZC47" i="1"/>
  <c r="AYU47" i="1"/>
  <c r="AYM47" i="1"/>
  <c r="AYE47" i="1"/>
  <c r="AXW47" i="1"/>
  <c r="AXO47" i="1"/>
  <c r="AXG47" i="1"/>
  <c r="AWY47" i="1"/>
  <c r="AWQ47" i="1"/>
  <c r="AWI47" i="1"/>
  <c r="AWA47" i="1"/>
  <c r="AVS47" i="1"/>
  <c r="AVK47" i="1"/>
  <c r="AVC47" i="1"/>
  <c r="AUU47" i="1"/>
  <c r="AUM47" i="1"/>
  <c r="AUE47" i="1"/>
  <c r="ATW47" i="1"/>
  <c r="ATO47" i="1"/>
  <c r="ATG47" i="1"/>
  <c r="ASY47" i="1"/>
  <c r="ASQ47" i="1"/>
  <c r="ASI47" i="1"/>
  <c r="ASA47" i="1"/>
  <c r="ARS47" i="1"/>
  <c r="ARK47" i="1"/>
  <c r="ARC47" i="1"/>
  <c r="AQU47" i="1"/>
  <c r="AQM47" i="1"/>
  <c r="AQE47" i="1"/>
  <c r="APW47" i="1"/>
  <c r="APO47" i="1"/>
  <c r="APG47" i="1"/>
  <c r="AOY47" i="1"/>
  <c r="AOQ47" i="1"/>
  <c r="AOI47" i="1"/>
  <c r="AOA47" i="1"/>
  <c r="ANS47" i="1"/>
  <c r="ANK47" i="1"/>
  <c r="ANC47" i="1"/>
  <c r="AMU47" i="1"/>
  <c r="AMM47" i="1"/>
  <c r="AME47" i="1"/>
  <c r="ALW47" i="1"/>
  <c r="ALO47" i="1"/>
  <c r="ALG47" i="1"/>
  <c r="AKY47" i="1"/>
  <c r="AKQ47" i="1"/>
  <c r="AKI47" i="1"/>
  <c r="AKA47" i="1"/>
  <c r="AJS47" i="1"/>
  <c r="AJK47" i="1"/>
  <c r="AJC47" i="1"/>
  <c r="AIU47" i="1"/>
  <c r="AIM47" i="1"/>
  <c r="BTC47" i="1"/>
  <c r="BSM47" i="1"/>
  <c r="BRW47" i="1"/>
  <c r="BRG47" i="1"/>
  <c r="BQQ47" i="1"/>
  <c r="BQA47" i="1"/>
  <c r="BPK47" i="1"/>
  <c r="BOQ47" i="1"/>
  <c r="BOI47" i="1"/>
  <c r="BOA47" i="1"/>
  <c r="BNS47" i="1"/>
  <c r="BNK47" i="1"/>
  <c r="BNC47" i="1"/>
  <c r="BMU47" i="1"/>
  <c r="BMM47" i="1"/>
  <c r="BME47" i="1"/>
  <c r="BLW47" i="1"/>
  <c r="BLO47" i="1"/>
  <c r="BLG47" i="1"/>
  <c r="BKY47" i="1"/>
  <c r="BKQ47" i="1"/>
  <c r="BKI47" i="1"/>
  <c r="BKA47" i="1"/>
  <c r="BJS47" i="1"/>
  <c r="BJK47" i="1"/>
  <c r="BJC47" i="1"/>
  <c r="BIU47" i="1"/>
  <c r="BIM47" i="1"/>
  <c r="BIE47" i="1"/>
  <c r="BHW47" i="1"/>
  <c r="BHO47" i="1"/>
  <c r="BHG47" i="1"/>
  <c r="BGY47" i="1"/>
  <c r="BGQ47" i="1"/>
  <c r="BGI47" i="1"/>
  <c r="BGA47" i="1"/>
  <c r="BFS47" i="1"/>
  <c r="BFK47" i="1"/>
  <c r="BFC47" i="1"/>
  <c r="BEU47" i="1"/>
  <c r="BEM47" i="1"/>
  <c r="BEE47" i="1"/>
  <c r="BDW47" i="1"/>
  <c r="BDO47" i="1"/>
  <c r="BDG47" i="1"/>
  <c r="BCY47" i="1"/>
  <c r="BCQ47" i="1"/>
  <c r="BCI47" i="1"/>
  <c r="BCA47" i="1"/>
  <c r="BBS47" i="1"/>
  <c r="BBK47" i="1"/>
  <c r="BBC47" i="1"/>
  <c r="BAU47" i="1"/>
  <c r="BAM47" i="1"/>
  <c r="BAE47" i="1"/>
  <c r="AZW47" i="1"/>
  <c r="AZO47" i="1"/>
  <c r="AZG47" i="1"/>
  <c r="AYY47" i="1"/>
  <c r="AYQ47" i="1"/>
  <c r="AYI47" i="1"/>
  <c r="AYA47" i="1"/>
  <c r="AXS47" i="1"/>
  <c r="AXK47" i="1"/>
  <c r="AXC47" i="1"/>
  <c r="AWU47" i="1"/>
  <c r="AWM47" i="1"/>
  <c r="AWE47" i="1"/>
  <c r="AVW47" i="1"/>
  <c r="AVO47" i="1"/>
  <c r="AVG47" i="1"/>
  <c r="AUY47" i="1"/>
  <c r="AUQ47" i="1"/>
  <c r="AUI47" i="1"/>
  <c r="AUA47" i="1"/>
  <c r="ATS47" i="1"/>
  <c r="ATK47" i="1"/>
  <c r="ATC47" i="1"/>
  <c r="ASU47" i="1"/>
  <c r="ASM47" i="1"/>
  <c r="ASE47" i="1"/>
  <c r="ARW47" i="1"/>
  <c r="ARO47" i="1"/>
  <c r="ARG47" i="1"/>
  <c r="AQY47" i="1"/>
  <c r="AQQ47" i="1"/>
  <c r="AQI47" i="1"/>
  <c r="AQA47" i="1"/>
  <c r="APS47" i="1"/>
  <c r="APK47" i="1"/>
  <c r="APC47" i="1"/>
  <c r="AOU47" i="1"/>
  <c r="AOM47" i="1"/>
  <c r="AOE47" i="1"/>
  <c r="ANW47" i="1"/>
  <c r="ANO47" i="1"/>
  <c r="ANG47" i="1"/>
  <c r="AMY47" i="1"/>
  <c r="AMQ47" i="1"/>
  <c r="AMI47" i="1"/>
  <c r="AMA47" i="1"/>
  <c r="ALS47" i="1"/>
  <c r="ALK47" i="1"/>
  <c r="ALC47" i="1"/>
  <c r="AKU47" i="1"/>
  <c r="AKM47" i="1"/>
  <c r="AKE47" i="1"/>
  <c r="AJW47" i="1"/>
  <c r="AJO47" i="1"/>
  <c r="AJG47" i="1"/>
  <c r="AIY47" i="1"/>
  <c r="AIQ47" i="1"/>
  <c r="AII47" i="1"/>
  <c r="AIA47" i="1"/>
  <c r="AHS47" i="1"/>
  <c r="AHK47" i="1"/>
  <c r="AHC47" i="1"/>
  <c r="AGU47" i="1"/>
  <c r="AGM47" i="1"/>
  <c r="AGE47" i="1"/>
  <c r="AFW47" i="1"/>
  <c r="AFO47" i="1"/>
  <c r="AFG47" i="1"/>
  <c r="AEY47" i="1"/>
  <c r="AEQ47" i="1"/>
  <c r="AEI47" i="1"/>
  <c r="AEA47" i="1"/>
  <c r="ADS47" i="1"/>
  <c r="ADK47" i="1"/>
  <c r="ADC47" i="1"/>
  <c r="ACU47" i="1"/>
  <c r="ACM47" i="1"/>
  <c r="ACE47" i="1"/>
  <c r="ABW47" i="1"/>
  <c r="ABO47" i="1"/>
  <c r="ABG47" i="1"/>
  <c r="AAY47" i="1"/>
  <c r="AAQ47" i="1"/>
  <c r="AAI47" i="1"/>
  <c r="AAA47" i="1"/>
  <c r="ZS47" i="1"/>
  <c r="ZK47" i="1"/>
  <c r="ZC47" i="1"/>
  <c r="YU47" i="1"/>
  <c r="YM47" i="1"/>
  <c r="YE47" i="1"/>
  <c r="XW47" i="1"/>
  <c r="XO47" i="1"/>
  <c r="XG47" i="1"/>
  <c r="WY47" i="1"/>
  <c r="WQ47" i="1"/>
  <c r="WI47" i="1"/>
  <c r="WA47" i="1"/>
  <c r="VS47" i="1"/>
  <c r="VK47" i="1"/>
  <c r="VC47" i="1"/>
  <c r="UU47" i="1"/>
  <c r="UM47" i="1"/>
  <c r="UE47" i="1"/>
  <c r="TW47" i="1"/>
  <c r="TO47" i="1"/>
  <c r="TG47" i="1"/>
  <c r="SY47" i="1"/>
  <c r="SQ47" i="1"/>
  <c r="SI47" i="1"/>
  <c r="SA47" i="1"/>
  <c r="RS47" i="1"/>
  <c r="RK47" i="1"/>
  <c r="RC47" i="1"/>
  <c r="QU47" i="1"/>
  <c r="QM47" i="1"/>
  <c r="QE47" i="1"/>
  <c r="PW47" i="1"/>
  <c r="PO47" i="1"/>
  <c r="PG47" i="1"/>
  <c r="OY47" i="1"/>
  <c r="OQ47" i="1"/>
  <c r="OI47" i="1"/>
  <c r="OA47" i="1"/>
  <c r="NS47" i="1"/>
  <c r="NK47" i="1"/>
  <c r="NC47" i="1"/>
  <c r="MU47" i="1"/>
  <c r="MM47" i="1"/>
  <c r="ME47" i="1"/>
  <c r="LW47" i="1"/>
  <c r="LO47" i="1"/>
  <c r="LG47" i="1"/>
  <c r="KY47" i="1"/>
  <c r="KQ47" i="1"/>
  <c r="KI47" i="1"/>
  <c r="KA47" i="1"/>
  <c r="JS47" i="1"/>
  <c r="JK47" i="1"/>
  <c r="JC47" i="1"/>
  <c r="IU47" i="1"/>
  <c r="IM47" i="1"/>
  <c r="IE47" i="1"/>
  <c r="HW47" i="1"/>
  <c r="HO47" i="1"/>
  <c r="HG47" i="1"/>
  <c r="GY47" i="1"/>
  <c r="GQ47" i="1"/>
  <c r="GI47" i="1"/>
  <c r="GA47" i="1"/>
  <c r="FS47" i="1"/>
  <c r="FK47" i="1"/>
  <c r="FC47" i="1"/>
  <c r="EU47" i="1"/>
  <c r="EM47" i="1"/>
  <c r="EE47" i="1"/>
  <c r="DW47" i="1"/>
  <c r="DO47" i="1"/>
  <c r="DG47" i="1"/>
  <c r="CY47" i="1"/>
  <c r="CQ47" i="1"/>
  <c r="CI47" i="1"/>
  <c r="CA47" i="1"/>
  <c r="BS47" i="1"/>
  <c r="BK47" i="1"/>
  <c r="BC47" i="1"/>
  <c r="AU47" i="1"/>
  <c r="AM47" i="1"/>
  <c r="AE47" i="1"/>
  <c r="W47" i="1"/>
  <c r="CAI46" i="1"/>
  <c r="CAA46" i="1"/>
  <c r="BZS46" i="1"/>
  <c r="BZK46" i="1"/>
  <c r="BZC46" i="1"/>
  <c r="BYU46" i="1"/>
  <c r="BYM46" i="1"/>
  <c r="BYE46" i="1"/>
  <c r="BXW46" i="1"/>
  <c r="BXO46" i="1"/>
  <c r="BXG46" i="1"/>
  <c r="BWY46" i="1"/>
  <c r="BWQ46" i="1"/>
  <c r="BWI46" i="1"/>
  <c r="BWA46" i="1"/>
  <c r="BVS46" i="1"/>
  <c r="BVK46" i="1"/>
  <c r="BVC46" i="1"/>
  <c r="BUU46" i="1"/>
  <c r="BUM46" i="1"/>
  <c r="BUE46" i="1"/>
  <c r="BTW46" i="1"/>
  <c r="BTO46" i="1"/>
  <c r="BTG46" i="1"/>
  <c r="BSY46" i="1"/>
  <c r="BSQ46" i="1"/>
  <c r="BSI46" i="1"/>
  <c r="BSA46" i="1"/>
  <c r="BRS46" i="1"/>
  <c r="BRK46" i="1"/>
  <c r="BRC46" i="1"/>
  <c r="BQU46" i="1"/>
  <c r="BQM46" i="1"/>
  <c r="BQE46" i="1"/>
  <c r="BPW46" i="1"/>
  <c r="BPO46" i="1"/>
  <c r="BPG46" i="1"/>
  <c r="BOY46" i="1"/>
  <c r="BOQ46" i="1"/>
  <c r="BOI46" i="1"/>
  <c r="BOA46" i="1"/>
  <c r="BNS46" i="1"/>
  <c r="BNK46" i="1"/>
  <c r="BNC46" i="1"/>
  <c r="BMU46" i="1"/>
  <c r="BMM46" i="1"/>
  <c r="BME46" i="1"/>
  <c r="BLW46" i="1"/>
  <c r="BLO46" i="1"/>
  <c r="BLG46" i="1"/>
  <c r="BKY46" i="1"/>
  <c r="BKQ46" i="1"/>
  <c r="BKI46" i="1"/>
  <c r="BKA46" i="1"/>
  <c r="BJS46" i="1"/>
  <c r="BJK46" i="1"/>
  <c r="BJC46" i="1"/>
  <c r="BIU46" i="1"/>
  <c r="BIM46" i="1"/>
  <c r="BIE46" i="1"/>
  <c r="BHW46" i="1"/>
  <c r="BHO46" i="1"/>
  <c r="BHG46" i="1"/>
  <c r="BGY46" i="1"/>
  <c r="BGQ46" i="1"/>
  <c r="BGI46" i="1"/>
  <c r="BGA46" i="1"/>
  <c r="BFS46" i="1"/>
  <c r="BFK46" i="1"/>
  <c r="BFC46" i="1"/>
  <c r="BEU46" i="1"/>
  <c r="BEM46" i="1"/>
  <c r="BEE46" i="1"/>
  <c r="BDW46" i="1"/>
  <c r="BDO46" i="1"/>
  <c r="BDG46" i="1"/>
  <c r="BCY46" i="1"/>
  <c r="BCQ46" i="1"/>
  <c r="BCI46" i="1"/>
  <c r="BCA46" i="1"/>
  <c r="BBS46" i="1"/>
  <c r="BBK46" i="1"/>
  <c r="BBC46" i="1"/>
  <c r="BAU46" i="1"/>
  <c r="BAM46" i="1"/>
  <c r="BAE46" i="1"/>
  <c r="AZW46" i="1"/>
  <c r="AZO46" i="1"/>
  <c r="AZG46" i="1"/>
  <c r="AYY46" i="1"/>
  <c r="AYQ46" i="1"/>
  <c r="AYI46" i="1"/>
  <c r="AYA46" i="1"/>
  <c r="AXS46" i="1"/>
  <c r="AXK46" i="1"/>
  <c r="AXC46" i="1"/>
  <c r="AWU46" i="1"/>
  <c r="AWM46" i="1"/>
  <c r="AWE46" i="1"/>
  <c r="AVW46" i="1"/>
  <c r="AVO46" i="1"/>
  <c r="AVG46" i="1"/>
  <c r="AUY46" i="1"/>
  <c r="AUQ46" i="1"/>
  <c r="AUI46" i="1"/>
  <c r="AUA46" i="1"/>
  <c r="ATS46" i="1"/>
  <c r="ATK46" i="1"/>
  <c r="ATC46" i="1"/>
  <c r="ASU46" i="1"/>
  <c r="ASM46" i="1"/>
  <c r="ASE46" i="1"/>
  <c r="ARW46" i="1"/>
  <c r="ARO46" i="1"/>
  <c r="ARG46" i="1"/>
  <c r="AIE47" i="1"/>
  <c r="AHW47" i="1"/>
  <c r="AHO47" i="1"/>
  <c r="AHG47" i="1"/>
  <c r="AGY47" i="1"/>
  <c r="AGQ47" i="1"/>
  <c r="AGI47" i="1"/>
  <c r="AGA47" i="1"/>
  <c r="AFS47" i="1"/>
  <c r="AFK47" i="1"/>
  <c r="AFC47" i="1"/>
  <c r="AEU47" i="1"/>
  <c r="AEM47" i="1"/>
  <c r="AEE47" i="1"/>
  <c r="ADW47" i="1"/>
  <c r="ADO47" i="1"/>
  <c r="ADG47" i="1"/>
  <c r="ACY47" i="1"/>
  <c r="ACQ47" i="1"/>
  <c r="ACI47" i="1"/>
  <c r="ACA47" i="1"/>
  <c r="ABS47" i="1"/>
  <c r="ABK47" i="1"/>
  <c r="ABC47" i="1"/>
  <c r="AAU47" i="1"/>
  <c r="AAM47" i="1"/>
  <c r="AAE47" i="1"/>
  <c r="ZW47" i="1"/>
  <c r="ZO47" i="1"/>
  <c r="ZG47" i="1"/>
  <c r="YY47" i="1"/>
  <c r="YQ47" i="1"/>
  <c r="YI47" i="1"/>
  <c r="YA47" i="1"/>
  <c r="XS47" i="1"/>
  <c r="XK47" i="1"/>
  <c r="XC47" i="1"/>
  <c r="WU47" i="1"/>
  <c r="WM47" i="1"/>
  <c r="WE47" i="1"/>
  <c r="VW47" i="1"/>
  <c r="VO47" i="1"/>
  <c r="VG47" i="1"/>
  <c r="UY47" i="1"/>
  <c r="UQ47" i="1"/>
  <c r="UI47" i="1"/>
  <c r="UA47" i="1"/>
  <c r="TS47" i="1"/>
  <c r="TK47" i="1"/>
  <c r="TC47" i="1"/>
  <c r="SU47" i="1"/>
  <c r="SM47" i="1"/>
  <c r="SE47" i="1"/>
  <c r="RW47" i="1"/>
  <c r="RO47" i="1"/>
  <c r="RG47" i="1"/>
  <c r="QY47" i="1"/>
  <c r="QQ47" i="1"/>
  <c r="QI47" i="1"/>
  <c r="QA47" i="1"/>
  <c r="PS47" i="1"/>
  <c r="PK47" i="1"/>
  <c r="PC47" i="1"/>
  <c r="OU47" i="1"/>
  <c r="OM47" i="1"/>
  <c r="OE47" i="1"/>
  <c r="NW47" i="1"/>
  <c r="NO47" i="1"/>
  <c r="NG47" i="1"/>
  <c r="MY47" i="1"/>
  <c r="MQ47" i="1"/>
  <c r="MI47" i="1"/>
  <c r="MA47" i="1"/>
  <c r="LS47" i="1"/>
  <c r="LK47" i="1"/>
  <c r="LC47" i="1"/>
  <c r="KU47" i="1"/>
  <c r="KM47" i="1"/>
  <c r="KE47" i="1"/>
  <c r="JW47" i="1"/>
  <c r="JO47" i="1"/>
  <c r="JG47" i="1"/>
  <c r="IY47" i="1"/>
  <c r="IQ47" i="1"/>
  <c r="II47" i="1"/>
  <c r="IA47" i="1"/>
  <c r="HS47" i="1"/>
  <c r="HK47" i="1"/>
  <c r="HC47" i="1"/>
  <c r="GU47" i="1"/>
  <c r="GM47" i="1"/>
  <c r="GE47" i="1"/>
  <c r="FW47" i="1"/>
  <c r="FO47" i="1"/>
  <c r="FG47" i="1"/>
  <c r="EY47" i="1"/>
  <c r="EQ47" i="1"/>
  <c r="EI47" i="1"/>
  <c r="EA47" i="1"/>
  <c r="DS47" i="1"/>
  <c r="DK47" i="1"/>
  <c r="DC47" i="1"/>
  <c r="CU47" i="1"/>
  <c r="CM47" i="1"/>
  <c r="CE47" i="1"/>
  <c r="BW47" i="1"/>
  <c r="BO47" i="1"/>
  <c r="BG47" i="1"/>
  <c r="AY47" i="1"/>
  <c r="AQ47" i="1"/>
  <c r="AI47" i="1"/>
  <c r="AA47" i="1"/>
  <c r="CAM46" i="1"/>
  <c r="CAE46" i="1"/>
  <c r="BZW46" i="1"/>
  <c r="BZO46" i="1"/>
  <c r="BZG46" i="1"/>
  <c r="BYY46" i="1"/>
  <c r="BYQ46" i="1"/>
  <c r="BYI46" i="1"/>
  <c r="BYA46" i="1"/>
  <c r="BXS46" i="1"/>
  <c r="BXK46" i="1"/>
  <c r="BXC46" i="1"/>
  <c r="BWU46" i="1"/>
  <c r="BWM46" i="1"/>
  <c r="BWE46" i="1"/>
  <c r="BVW46" i="1"/>
  <c r="BVO46" i="1"/>
  <c r="BVG46" i="1"/>
  <c r="BUY46" i="1"/>
  <c r="BUQ46" i="1"/>
  <c r="BUI46" i="1"/>
  <c r="BUA46" i="1"/>
  <c r="BTS46" i="1"/>
  <c r="BTK46" i="1"/>
  <c r="BTC46" i="1"/>
  <c r="BSU46" i="1"/>
  <c r="BSM46" i="1"/>
  <c r="BSE46" i="1"/>
  <c r="BRW46" i="1"/>
  <c r="BRO46" i="1"/>
  <c r="BRG46" i="1"/>
  <c r="BQY46" i="1"/>
  <c r="BQQ46" i="1"/>
  <c r="BQI46" i="1"/>
  <c r="BQA46" i="1"/>
  <c r="BPS46" i="1"/>
  <c r="BPK46" i="1"/>
  <c r="BPC46" i="1"/>
  <c r="BOU46" i="1"/>
  <c r="BOM46" i="1"/>
  <c r="BOE46" i="1"/>
  <c r="BNW46" i="1"/>
  <c r="BNO46" i="1"/>
  <c r="BNG46" i="1"/>
  <c r="BMY46" i="1"/>
  <c r="BMQ46" i="1"/>
  <c r="BMI46" i="1"/>
  <c r="BMA46" i="1"/>
  <c r="BLS46" i="1"/>
  <c r="BLK46" i="1"/>
  <c r="BLC46" i="1"/>
  <c r="BKU46" i="1"/>
  <c r="BKM46" i="1"/>
  <c r="BKE46" i="1"/>
  <c r="BJW46" i="1"/>
  <c r="BJO46" i="1"/>
  <c r="BJG46" i="1"/>
  <c r="BIY46" i="1"/>
  <c r="BIQ46" i="1"/>
  <c r="BII46" i="1"/>
  <c r="BIA46" i="1"/>
  <c r="BHS46" i="1"/>
  <c r="BHK46" i="1"/>
  <c r="BHC46" i="1"/>
  <c r="BGU46" i="1"/>
  <c r="BGM46" i="1"/>
  <c r="BGE46" i="1"/>
  <c r="BFW46" i="1"/>
  <c r="BFO46" i="1"/>
  <c r="BFG46" i="1"/>
  <c r="BEY46" i="1"/>
  <c r="BEQ46" i="1"/>
  <c r="BEI46" i="1"/>
  <c r="BEA46" i="1"/>
  <c r="BDS46" i="1"/>
  <c r="BDK46" i="1"/>
  <c r="BDC46" i="1"/>
  <c r="BCU46" i="1"/>
  <c r="BCM46" i="1"/>
  <c r="BCE46" i="1"/>
  <c r="BBW46" i="1"/>
  <c r="BBO46" i="1"/>
  <c r="BBG46" i="1"/>
  <c r="BAY46" i="1"/>
  <c r="BAQ46" i="1"/>
  <c r="BAI46" i="1"/>
  <c r="BAA46" i="1"/>
  <c r="AZS46" i="1"/>
  <c r="AZK46" i="1"/>
  <c r="AZC46" i="1"/>
  <c r="AYU46" i="1"/>
  <c r="AYM46" i="1"/>
  <c r="AYE46" i="1"/>
  <c r="AXW46" i="1"/>
  <c r="AXO46" i="1"/>
  <c r="AXG46" i="1"/>
  <c r="AWY46" i="1"/>
  <c r="AWQ46" i="1"/>
  <c r="AWI46" i="1"/>
  <c r="AWA46" i="1"/>
  <c r="AVS46" i="1"/>
  <c r="AVK46" i="1"/>
  <c r="AVC46" i="1"/>
  <c r="AUU46" i="1"/>
  <c r="AUM46" i="1"/>
  <c r="AUE46" i="1"/>
  <c r="ATW46" i="1"/>
  <c r="ATO46" i="1"/>
  <c r="ATG46" i="1"/>
  <c r="ASY46" i="1"/>
  <c r="ASQ46" i="1"/>
  <c r="ASI46" i="1"/>
  <c r="ASA46" i="1"/>
  <c r="ARS46" i="1"/>
  <c r="ARK46" i="1"/>
  <c r="AQY46" i="1"/>
  <c r="AQQ46" i="1"/>
  <c r="AQI46" i="1"/>
  <c r="AQA46" i="1"/>
  <c r="APS46" i="1"/>
  <c r="APK46" i="1"/>
  <c r="APC46" i="1"/>
  <c r="AOU46" i="1"/>
  <c r="AOM46" i="1"/>
  <c r="AOE46" i="1"/>
  <c r="ANW46" i="1"/>
  <c r="ANO46" i="1"/>
  <c r="ANG46" i="1"/>
  <c r="AMY46" i="1"/>
  <c r="AMQ46" i="1"/>
  <c r="AMI46" i="1"/>
  <c r="AMA46" i="1"/>
  <c r="ALS46" i="1"/>
  <c r="ALK46" i="1"/>
  <c r="ALC46" i="1"/>
  <c r="AKU46" i="1"/>
  <c r="AKM46" i="1"/>
  <c r="AKE46" i="1"/>
  <c r="AJW46" i="1"/>
  <c r="AJO46" i="1"/>
  <c r="AJG46" i="1"/>
  <c r="AIY46" i="1"/>
  <c r="AIQ46" i="1"/>
  <c r="AII46" i="1"/>
  <c r="AIA46" i="1"/>
  <c r="AHS46" i="1"/>
  <c r="AHK46" i="1"/>
  <c r="AHC46" i="1"/>
  <c r="AGU46" i="1"/>
  <c r="AGM46" i="1"/>
  <c r="AGE46" i="1"/>
  <c r="AFW46" i="1"/>
  <c r="AFO46" i="1"/>
  <c r="AFG46" i="1"/>
  <c r="AEY46" i="1"/>
  <c r="AEQ46" i="1"/>
  <c r="AEI46" i="1"/>
  <c r="AEA46" i="1"/>
  <c r="ADS46" i="1"/>
  <c r="ADK46" i="1"/>
  <c r="ADC46" i="1"/>
  <c r="ACU46" i="1"/>
  <c r="ACM46" i="1"/>
  <c r="ACE46" i="1"/>
  <c r="ABW46" i="1"/>
  <c r="ABO46" i="1"/>
  <c r="ABG46" i="1"/>
  <c r="AAY46" i="1"/>
  <c r="AAQ46" i="1"/>
  <c r="AAI46" i="1"/>
  <c r="AAA46" i="1"/>
  <c r="ZS46" i="1"/>
  <c r="ZK46" i="1"/>
  <c r="ZC46" i="1"/>
  <c r="YU46" i="1"/>
  <c r="YM46" i="1"/>
  <c r="YE46" i="1"/>
  <c r="XW46" i="1"/>
  <c r="XO46" i="1"/>
  <c r="XG46" i="1"/>
  <c r="WY46" i="1"/>
  <c r="WQ46" i="1"/>
  <c r="WI46" i="1"/>
  <c r="WA46" i="1"/>
  <c r="VS46" i="1"/>
  <c r="VK46" i="1"/>
  <c r="VC46" i="1"/>
  <c r="UU46" i="1"/>
  <c r="UM46" i="1"/>
  <c r="UE46" i="1"/>
  <c r="TW46" i="1"/>
  <c r="TO46" i="1"/>
  <c r="TG46" i="1"/>
  <c r="SY46" i="1"/>
  <c r="SQ46" i="1"/>
  <c r="SI46" i="1"/>
  <c r="SA46" i="1"/>
  <c r="RS46" i="1"/>
  <c r="RK46" i="1"/>
  <c r="RC46" i="1"/>
  <c r="QU46" i="1"/>
  <c r="QM46" i="1"/>
  <c r="QE46" i="1"/>
  <c r="PW46" i="1"/>
  <c r="PO46" i="1"/>
  <c r="PG46" i="1"/>
  <c r="OY46" i="1"/>
  <c r="OQ46" i="1"/>
  <c r="OI46" i="1"/>
  <c r="OA46" i="1"/>
  <c r="NS46" i="1"/>
  <c r="NK46" i="1"/>
  <c r="NC46" i="1"/>
  <c r="MU46" i="1"/>
  <c r="MM46" i="1"/>
  <c r="ME46" i="1"/>
  <c r="LW46" i="1"/>
  <c r="LO46" i="1"/>
  <c r="LG46" i="1"/>
  <c r="KY46" i="1"/>
  <c r="KQ46" i="1"/>
  <c r="KI46" i="1"/>
  <c r="KA46" i="1"/>
  <c r="JS46" i="1"/>
  <c r="JK46" i="1"/>
  <c r="JC46" i="1"/>
  <c r="IU46" i="1"/>
  <c r="IM46" i="1"/>
  <c r="IE46" i="1"/>
  <c r="HW46" i="1"/>
  <c r="HO46" i="1"/>
  <c r="HG46" i="1"/>
  <c r="GY46" i="1"/>
  <c r="GQ46" i="1"/>
  <c r="GI46" i="1"/>
  <c r="GA46" i="1"/>
  <c r="FS46" i="1"/>
  <c r="FK46" i="1"/>
  <c r="FC46" i="1"/>
  <c r="EU46" i="1"/>
  <c r="EM46" i="1"/>
  <c r="EE46" i="1"/>
  <c r="DW46" i="1"/>
  <c r="DO46" i="1"/>
  <c r="DG46" i="1"/>
  <c r="CY46" i="1"/>
  <c r="CQ46" i="1"/>
  <c r="CI46" i="1"/>
  <c r="CA46" i="1"/>
  <c r="BS46" i="1"/>
  <c r="BK46" i="1"/>
  <c r="BC46" i="1"/>
  <c r="AU46" i="1"/>
  <c r="AM46" i="1"/>
  <c r="AE46" i="1"/>
  <c r="W46" i="1"/>
  <c r="CAI45" i="1"/>
  <c r="CAA45" i="1"/>
  <c r="BZS45" i="1"/>
  <c r="BZK45" i="1"/>
  <c r="BZC45" i="1"/>
  <c r="BYU45" i="1"/>
  <c r="BYM45" i="1"/>
  <c r="BYE45" i="1"/>
  <c r="BXW45" i="1"/>
  <c r="BXO45" i="1"/>
  <c r="BXG45" i="1"/>
  <c r="BWY45" i="1"/>
  <c r="BWQ45" i="1"/>
  <c r="BWI45" i="1"/>
  <c r="BWA45" i="1"/>
  <c r="BVS45" i="1"/>
  <c r="BVK45" i="1"/>
  <c r="BVC45" i="1"/>
  <c r="BUU45" i="1"/>
  <c r="BUM45" i="1"/>
  <c r="BUE45" i="1"/>
  <c r="BTW45" i="1"/>
  <c r="BTO45" i="1"/>
  <c r="BTG45" i="1"/>
  <c r="BSY45" i="1"/>
  <c r="BSQ45" i="1"/>
  <c r="BSI45" i="1"/>
  <c r="BSA45" i="1"/>
  <c r="BRS45" i="1"/>
  <c r="BRK45" i="1"/>
  <c r="BRC45" i="1"/>
  <c r="BQU45" i="1"/>
  <c r="BQM45" i="1"/>
  <c r="BQE45" i="1"/>
  <c r="BPW45" i="1"/>
  <c r="BPO45" i="1"/>
  <c r="BPG45" i="1"/>
  <c r="BOY45" i="1"/>
  <c r="BOQ45" i="1"/>
  <c r="BOI45" i="1"/>
  <c r="BOA45" i="1"/>
  <c r="BNS45" i="1"/>
  <c r="BNK45" i="1"/>
  <c r="BNC45" i="1"/>
  <c r="BMU45" i="1"/>
  <c r="BMM45" i="1"/>
  <c r="BME45" i="1"/>
  <c r="BLW45" i="1"/>
  <c r="BLO45" i="1"/>
  <c r="BLG45" i="1"/>
  <c r="BKY45" i="1"/>
  <c r="BKQ45" i="1"/>
  <c r="BKI45" i="1"/>
  <c r="BKA45" i="1"/>
  <c r="BJS45" i="1"/>
  <c r="BJK45" i="1"/>
  <c r="BJC45" i="1"/>
  <c r="BIU45" i="1"/>
  <c r="BIM45" i="1"/>
  <c r="BIE45" i="1"/>
  <c r="BHW45" i="1"/>
  <c r="BHO45" i="1"/>
  <c r="BHG45" i="1"/>
  <c r="BGY45" i="1"/>
  <c r="BGQ45" i="1"/>
  <c r="BGI45" i="1"/>
  <c r="BGA45" i="1"/>
  <c r="BFS45" i="1"/>
  <c r="BFK45" i="1"/>
  <c r="BFC45" i="1"/>
  <c r="BEU45" i="1"/>
  <c r="BEM45" i="1"/>
  <c r="BEE45" i="1"/>
  <c r="BDW45" i="1"/>
  <c r="BDO45" i="1"/>
  <c r="BDG45" i="1"/>
  <c r="BCY45" i="1"/>
  <c r="BCQ45" i="1"/>
  <c r="BCI45" i="1"/>
  <c r="BCA45" i="1"/>
  <c r="BBS45" i="1"/>
  <c r="BBK45" i="1"/>
  <c r="BBC45" i="1"/>
  <c r="BAU45" i="1"/>
  <c r="BAM45" i="1"/>
  <c r="BAE45" i="1"/>
  <c r="ARC46" i="1"/>
  <c r="AQU46" i="1"/>
  <c r="AQM46" i="1"/>
  <c r="AQE46" i="1"/>
  <c r="APW46" i="1"/>
  <c r="APO46" i="1"/>
  <c r="APG46" i="1"/>
  <c r="AOY46" i="1"/>
  <c r="AOQ46" i="1"/>
  <c r="AOI46" i="1"/>
  <c r="AOA46" i="1"/>
  <c r="ANS46" i="1"/>
  <c r="ANK46" i="1"/>
  <c r="ANC46" i="1"/>
  <c r="AMU46" i="1"/>
  <c r="AMM46" i="1"/>
  <c r="AME46" i="1"/>
  <c r="ALW46" i="1"/>
  <c r="ALO46" i="1"/>
  <c r="ALG46" i="1"/>
  <c r="AKY46" i="1"/>
  <c r="AKQ46" i="1"/>
  <c r="AKI46" i="1"/>
  <c r="AKA46" i="1"/>
  <c r="AJS46" i="1"/>
  <c r="AJK46" i="1"/>
  <c r="AJC46" i="1"/>
  <c r="AIU46" i="1"/>
  <c r="AIM46" i="1"/>
  <c r="AIE46" i="1"/>
  <c r="AHW46" i="1"/>
  <c r="AHO46" i="1"/>
  <c r="AHG46" i="1"/>
  <c r="AGY46" i="1"/>
  <c r="AGQ46" i="1"/>
  <c r="AGI46" i="1"/>
  <c r="AGA46" i="1"/>
  <c r="AFS46" i="1"/>
  <c r="AFK46" i="1"/>
  <c r="AFC46" i="1"/>
  <c r="AEU46" i="1"/>
  <c r="AEM46" i="1"/>
  <c r="AEE46" i="1"/>
  <c r="ADW46" i="1"/>
  <c r="ADO46" i="1"/>
  <c r="ADG46" i="1"/>
  <c r="ACY46" i="1"/>
  <c r="ACQ46" i="1"/>
  <c r="ACI46" i="1"/>
  <c r="ACA46" i="1"/>
  <c r="ABS46" i="1"/>
  <c r="ABK46" i="1"/>
  <c r="ABC46" i="1"/>
  <c r="AAU46" i="1"/>
  <c r="AAM46" i="1"/>
  <c r="AAE46" i="1"/>
  <c r="ZW46" i="1"/>
  <c r="ZO46" i="1"/>
  <c r="ZG46" i="1"/>
  <c r="YY46" i="1"/>
  <c r="YQ46" i="1"/>
  <c r="YI46" i="1"/>
  <c r="YA46" i="1"/>
  <c r="XS46" i="1"/>
  <c r="XK46" i="1"/>
  <c r="XC46" i="1"/>
  <c r="WU46" i="1"/>
  <c r="WM46" i="1"/>
  <c r="WE46" i="1"/>
  <c r="VW46" i="1"/>
  <c r="VO46" i="1"/>
  <c r="VG46" i="1"/>
  <c r="UY46" i="1"/>
  <c r="UQ46" i="1"/>
  <c r="UI46" i="1"/>
  <c r="UA46" i="1"/>
  <c r="TS46" i="1"/>
  <c r="TK46" i="1"/>
  <c r="TC46" i="1"/>
  <c r="SU46" i="1"/>
  <c r="SM46" i="1"/>
  <c r="SE46" i="1"/>
  <c r="RW46" i="1"/>
  <c r="RO46" i="1"/>
  <c r="RG46" i="1"/>
  <c r="QY46" i="1"/>
  <c r="QQ46" i="1"/>
  <c r="QI46" i="1"/>
  <c r="QA46" i="1"/>
  <c r="PS46" i="1"/>
  <c r="PK46" i="1"/>
  <c r="PC46" i="1"/>
  <c r="OU46" i="1"/>
  <c r="OM46" i="1"/>
  <c r="OE46" i="1"/>
  <c r="NW46" i="1"/>
  <c r="NO46" i="1"/>
  <c r="NG46" i="1"/>
  <c r="MY46" i="1"/>
  <c r="MQ46" i="1"/>
  <c r="MI46" i="1"/>
  <c r="MA46" i="1"/>
  <c r="LS46" i="1"/>
  <c r="LK46" i="1"/>
  <c r="LC46" i="1"/>
  <c r="KU46" i="1"/>
  <c r="KM46" i="1"/>
  <c r="KE46" i="1"/>
  <c r="JW46" i="1"/>
  <c r="JO46" i="1"/>
  <c r="JG46" i="1"/>
  <c r="IY46" i="1"/>
  <c r="IQ46" i="1"/>
  <c r="II46" i="1"/>
  <c r="IA46" i="1"/>
  <c r="HS46" i="1"/>
  <c r="HK46" i="1"/>
  <c r="HC46" i="1"/>
  <c r="GU46" i="1"/>
  <c r="GM46" i="1"/>
  <c r="GE46" i="1"/>
  <c r="FW46" i="1"/>
  <c r="FO46" i="1"/>
  <c r="FG46" i="1"/>
  <c r="EY46" i="1"/>
  <c r="EQ46" i="1"/>
  <c r="EI46" i="1"/>
  <c r="EA46" i="1"/>
  <c r="DS46" i="1"/>
  <c r="DK46" i="1"/>
  <c r="DC46" i="1"/>
  <c r="CU46" i="1"/>
  <c r="CM46" i="1"/>
  <c r="CE46" i="1"/>
  <c r="BW46" i="1"/>
  <c r="BO46" i="1"/>
  <c r="BG46" i="1"/>
  <c r="AY46" i="1"/>
  <c r="AQ46" i="1"/>
  <c r="AI46" i="1"/>
  <c r="AA46" i="1"/>
  <c r="CAM45" i="1"/>
  <c r="CAE45" i="1"/>
  <c r="BZW45" i="1"/>
  <c r="BZO45" i="1"/>
  <c r="BZG45" i="1"/>
  <c r="BYY45" i="1"/>
  <c r="BYQ45" i="1"/>
  <c r="BYI45" i="1"/>
  <c r="BYA45" i="1"/>
  <c r="BXS45" i="1"/>
  <c r="BXK45" i="1"/>
  <c r="BXC45" i="1"/>
  <c r="BWU45" i="1"/>
  <c r="BWM45" i="1"/>
  <c r="BWE45" i="1"/>
  <c r="BVW45" i="1"/>
  <c r="BVO45" i="1"/>
  <c r="BVG45" i="1"/>
  <c r="BUY45" i="1"/>
  <c r="BUQ45" i="1"/>
  <c r="BUI45" i="1"/>
  <c r="BUA45" i="1"/>
  <c r="BTS45" i="1"/>
  <c r="BTK45" i="1"/>
  <c r="BTC45" i="1"/>
  <c r="BSU45" i="1"/>
  <c r="BSM45" i="1"/>
  <c r="BSE45" i="1"/>
  <c r="BRW45" i="1"/>
  <c r="BRO45" i="1"/>
  <c r="BRG45" i="1"/>
  <c r="BQY45" i="1"/>
  <c r="BQQ45" i="1"/>
  <c r="BQI45" i="1"/>
  <c r="BQA45" i="1"/>
  <c r="BPS45" i="1"/>
  <c r="BPK45" i="1"/>
  <c r="BPC45" i="1"/>
  <c r="BOU45" i="1"/>
  <c r="BOM45" i="1"/>
  <c r="BOE45" i="1"/>
  <c r="BNW45" i="1"/>
  <c r="BNO45" i="1"/>
  <c r="BNG45" i="1"/>
  <c r="BMY45" i="1"/>
  <c r="BMQ45" i="1"/>
  <c r="BMI45" i="1"/>
  <c r="BMA45" i="1"/>
  <c r="BLS45" i="1"/>
  <c r="BLK45" i="1"/>
  <c r="BLC45" i="1"/>
  <c r="BKU45" i="1"/>
  <c r="BKM45" i="1"/>
  <c r="BKE45" i="1"/>
  <c r="BJW45" i="1"/>
  <c r="BJO45" i="1"/>
  <c r="BJG45" i="1"/>
  <c r="BIY45" i="1"/>
  <c r="BIQ45" i="1"/>
  <c r="BII45" i="1"/>
  <c r="BIA45" i="1"/>
  <c r="BHS45" i="1"/>
  <c r="BHK45" i="1"/>
  <c r="BHC45" i="1"/>
  <c r="BGU45" i="1"/>
  <c r="BGM45" i="1"/>
  <c r="BGE45" i="1"/>
  <c r="BFW45" i="1"/>
  <c r="BFO45" i="1"/>
  <c r="BFG45" i="1"/>
  <c r="BEY45" i="1"/>
  <c r="BEQ45" i="1"/>
  <c r="BEI45" i="1"/>
  <c r="BEA45" i="1"/>
  <c r="BDS45" i="1"/>
  <c r="BDK45" i="1"/>
  <c r="BDC45" i="1"/>
  <c r="BCU45" i="1"/>
  <c r="BCM45" i="1"/>
  <c r="BCE45" i="1"/>
  <c r="BBW45" i="1"/>
  <c r="BBO45" i="1"/>
  <c r="BBG45" i="1"/>
  <c r="BAY45" i="1"/>
  <c r="BAQ45" i="1"/>
  <c r="BAI45" i="1"/>
  <c r="BAA45" i="1"/>
  <c r="AZW45" i="1"/>
  <c r="AZO45" i="1"/>
  <c r="AZG45" i="1"/>
  <c r="AYY45" i="1"/>
  <c r="AYQ45" i="1"/>
  <c r="AYI45" i="1"/>
  <c r="AYA45" i="1"/>
  <c r="AXS45" i="1"/>
  <c r="AXK45" i="1"/>
  <c r="AXC45" i="1"/>
  <c r="AWU45" i="1"/>
  <c r="AWM45" i="1"/>
  <c r="AWE45" i="1"/>
  <c r="AVW45" i="1"/>
  <c r="AVO45" i="1"/>
  <c r="AVG45" i="1"/>
  <c r="AUY45" i="1"/>
  <c r="AUQ45" i="1"/>
  <c r="AUI45" i="1"/>
  <c r="AUA45" i="1"/>
  <c r="ATS45" i="1"/>
  <c r="ATK45" i="1"/>
  <c r="ATC45" i="1"/>
  <c r="ASU45" i="1"/>
  <c r="ASM45" i="1"/>
  <c r="ASE45" i="1"/>
  <c r="ARW45" i="1"/>
  <c r="ARO45" i="1"/>
  <c r="ARG45" i="1"/>
  <c r="AQY45" i="1"/>
  <c r="AQQ45" i="1"/>
  <c r="AQI45" i="1"/>
  <c r="AQA45" i="1"/>
  <c r="APS45" i="1"/>
  <c r="APK45" i="1"/>
  <c r="APC45" i="1"/>
  <c r="AOU45" i="1"/>
  <c r="AOM45" i="1"/>
  <c r="AOE45" i="1"/>
  <c r="ANW45" i="1"/>
  <c r="ANO45" i="1"/>
  <c r="ANG45" i="1"/>
  <c r="AMY45" i="1"/>
  <c r="AMQ45" i="1"/>
  <c r="AMI45" i="1"/>
  <c r="AMA45" i="1"/>
  <c r="ALS45" i="1"/>
  <c r="ALK45" i="1"/>
  <c r="ALC45" i="1"/>
  <c r="AKU45" i="1"/>
  <c r="AKM45" i="1"/>
  <c r="AKE45" i="1"/>
  <c r="AJW45" i="1"/>
  <c r="AJO45" i="1"/>
  <c r="AJG45" i="1"/>
  <c r="AIY45" i="1"/>
  <c r="AIQ45" i="1"/>
  <c r="AII45" i="1"/>
  <c r="AIA45" i="1"/>
  <c r="AHS45" i="1"/>
  <c r="AHK45" i="1"/>
  <c r="AHC45" i="1"/>
  <c r="AGU45" i="1"/>
  <c r="AGM45" i="1"/>
  <c r="AGE45" i="1"/>
  <c r="AFW45" i="1"/>
  <c r="AFO45" i="1"/>
  <c r="AFG45" i="1"/>
  <c r="AEY45" i="1"/>
  <c r="AEQ45" i="1"/>
  <c r="AEI45" i="1"/>
  <c r="AEA45" i="1"/>
  <c r="ADS45" i="1"/>
  <c r="ADK45" i="1"/>
  <c r="ADC45" i="1"/>
  <c r="ACU45" i="1"/>
  <c r="ACM45" i="1"/>
  <c r="ACE45" i="1"/>
  <c r="ABW45" i="1"/>
  <c r="ABO45" i="1"/>
  <c r="ABG45" i="1"/>
  <c r="AAY45" i="1"/>
  <c r="AAQ45" i="1"/>
  <c r="AAI45" i="1"/>
  <c r="AAA45" i="1"/>
  <c r="ZS45" i="1"/>
  <c r="ZK45" i="1"/>
  <c r="ZC45" i="1"/>
  <c r="YU45" i="1"/>
  <c r="YM45" i="1"/>
  <c r="YE45" i="1"/>
  <c r="XW45" i="1"/>
  <c r="XO45" i="1"/>
  <c r="XG45" i="1"/>
  <c r="WY45" i="1"/>
  <c r="WQ45" i="1"/>
  <c r="WI45" i="1"/>
  <c r="WA45" i="1"/>
  <c r="VS45" i="1"/>
  <c r="VK45" i="1"/>
  <c r="VC45" i="1"/>
  <c r="UU45" i="1"/>
  <c r="UM45" i="1"/>
  <c r="UE45" i="1"/>
  <c r="TW45" i="1"/>
  <c r="TO45" i="1"/>
  <c r="TG45" i="1"/>
  <c r="SY45" i="1"/>
  <c r="SQ45" i="1"/>
  <c r="SI45" i="1"/>
  <c r="SA45" i="1"/>
  <c r="RS45" i="1"/>
  <c r="RK45" i="1"/>
  <c r="RC45" i="1"/>
  <c r="QU45" i="1"/>
  <c r="QM45" i="1"/>
  <c r="QE45" i="1"/>
  <c r="PW45" i="1"/>
  <c r="PO45" i="1"/>
  <c r="PG45" i="1"/>
  <c r="OY45" i="1"/>
  <c r="OQ45" i="1"/>
  <c r="OI45" i="1"/>
  <c r="OA45" i="1"/>
  <c r="NS45" i="1"/>
  <c r="NK45" i="1"/>
  <c r="NC45" i="1"/>
  <c r="MU45" i="1"/>
  <c r="MM45" i="1"/>
  <c r="ME45" i="1"/>
  <c r="LW45" i="1"/>
  <c r="LO45" i="1"/>
  <c r="LG45" i="1"/>
  <c r="KY45" i="1"/>
  <c r="KQ45" i="1"/>
  <c r="KI45" i="1"/>
  <c r="KA45" i="1"/>
  <c r="JS45" i="1"/>
  <c r="JK45" i="1"/>
  <c r="JC45" i="1"/>
  <c r="IU45" i="1"/>
  <c r="IM45" i="1"/>
  <c r="IE45" i="1"/>
  <c r="HW45" i="1"/>
  <c r="HO45" i="1"/>
  <c r="HG45" i="1"/>
  <c r="GY45" i="1"/>
  <c r="GQ45" i="1"/>
  <c r="GI45" i="1"/>
  <c r="GA45" i="1"/>
  <c r="FS45" i="1"/>
  <c r="FK45" i="1"/>
  <c r="FC45" i="1"/>
  <c r="EU45" i="1"/>
  <c r="EM45" i="1"/>
  <c r="EE45" i="1"/>
  <c r="DW45" i="1"/>
  <c r="DO45" i="1"/>
  <c r="DG45" i="1"/>
  <c r="CY45" i="1"/>
  <c r="CQ45" i="1"/>
  <c r="CI45" i="1"/>
  <c r="CA45" i="1"/>
  <c r="BS45" i="1"/>
  <c r="BK45" i="1"/>
  <c r="BC45" i="1"/>
  <c r="AU45" i="1"/>
  <c r="AM45" i="1"/>
  <c r="AE45" i="1"/>
  <c r="W45" i="1"/>
  <c r="CAI44" i="1"/>
  <c r="CAA44" i="1"/>
  <c r="BZS44" i="1"/>
  <c r="BZK44" i="1"/>
  <c r="BZC44" i="1"/>
  <c r="BYU44" i="1"/>
  <c r="BYM44" i="1"/>
  <c r="BYE44" i="1"/>
  <c r="BXW44" i="1"/>
  <c r="BXO44" i="1"/>
  <c r="BXG44" i="1"/>
  <c r="BWY44" i="1"/>
  <c r="BWQ44" i="1"/>
  <c r="BWI44" i="1"/>
  <c r="BWA44" i="1"/>
  <c r="BVS44" i="1"/>
  <c r="BVK44" i="1"/>
  <c r="BVC44" i="1"/>
  <c r="BUU44" i="1"/>
  <c r="BUM44" i="1"/>
  <c r="BUE44" i="1"/>
  <c r="BTW44" i="1"/>
  <c r="BTO44" i="1"/>
  <c r="BTG44" i="1"/>
  <c r="BSY44" i="1"/>
  <c r="BSQ44" i="1"/>
  <c r="BSI44" i="1"/>
  <c r="BSA44" i="1"/>
  <c r="BRS44" i="1"/>
  <c r="BRK44" i="1"/>
  <c r="BRC44" i="1"/>
  <c r="BQU44" i="1"/>
  <c r="BQM44" i="1"/>
  <c r="BQE44" i="1"/>
  <c r="BPW44" i="1"/>
  <c r="BPO44" i="1"/>
  <c r="BPG44" i="1"/>
  <c r="BOY44" i="1"/>
  <c r="BOQ44" i="1"/>
  <c r="BOI44" i="1"/>
  <c r="BOA44" i="1"/>
  <c r="BNS44" i="1"/>
  <c r="BNK44" i="1"/>
  <c r="BNC44" i="1"/>
  <c r="BMU44" i="1"/>
  <c r="BMM44" i="1"/>
  <c r="BME44" i="1"/>
  <c r="BLW44" i="1"/>
  <c r="BLO44" i="1"/>
  <c r="BLG44" i="1"/>
  <c r="BKY44" i="1"/>
  <c r="BKQ44" i="1"/>
  <c r="BKI44" i="1"/>
  <c r="BKA44" i="1"/>
  <c r="BJS44" i="1"/>
  <c r="BJK44" i="1"/>
  <c r="BJC44" i="1"/>
  <c r="BIU44" i="1"/>
  <c r="BIM44" i="1"/>
  <c r="BIE44" i="1"/>
  <c r="BHW44" i="1"/>
  <c r="BHO44" i="1"/>
  <c r="BHG44" i="1"/>
  <c r="BGY44" i="1"/>
  <c r="BGQ44" i="1"/>
  <c r="BGI44" i="1"/>
  <c r="BGA44" i="1"/>
  <c r="BFS44" i="1"/>
  <c r="BFK44" i="1"/>
  <c r="BFC44" i="1"/>
  <c r="BEU44" i="1"/>
  <c r="BEM44" i="1"/>
  <c r="BEE44" i="1"/>
  <c r="BDW44" i="1"/>
  <c r="BDO44" i="1"/>
  <c r="BDG44" i="1"/>
  <c r="BCY44" i="1"/>
  <c r="BCQ44" i="1"/>
  <c r="BCI44" i="1"/>
  <c r="BCA44" i="1"/>
  <c r="BBS44" i="1"/>
  <c r="BBK44" i="1"/>
  <c r="BBC44" i="1"/>
  <c r="BAU44" i="1"/>
  <c r="BAM44" i="1"/>
  <c r="BAE44" i="1"/>
  <c r="AZW44" i="1"/>
  <c r="AZO44" i="1"/>
  <c r="AZG44" i="1"/>
  <c r="AYY44" i="1"/>
  <c r="AYQ44" i="1"/>
  <c r="AYI44" i="1"/>
  <c r="AYA44" i="1"/>
  <c r="AXS44" i="1"/>
  <c r="AXK44" i="1"/>
  <c r="AXC44" i="1"/>
  <c r="AWU44" i="1"/>
  <c r="AWM44" i="1"/>
  <c r="AWE44" i="1"/>
  <c r="AVW44" i="1"/>
  <c r="AVO44" i="1"/>
  <c r="AVG44" i="1"/>
  <c r="AUY44" i="1"/>
  <c r="AUQ44" i="1"/>
  <c r="AUI44" i="1"/>
  <c r="AUA44" i="1"/>
  <c r="ATS44" i="1"/>
  <c r="ATK44" i="1"/>
  <c r="ATC44" i="1"/>
  <c r="ASU44" i="1"/>
  <c r="ASM44" i="1"/>
  <c r="ASE44" i="1"/>
  <c r="ARW44" i="1"/>
  <c r="ARO44" i="1"/>
  <c r="ARG44" i="1"/>
  <c r="AQY44" i="1"/>
  <c r="AQQ44" i="1"/>
  <c r="AQI44" i="1"/>
  <c r="AQA44" i="1"/>
  <c r="APS44" i="1"/>
  <c r="APK44" i="1"/>
  <c r="APC44" i="1"/>
  <c r="AOU44" i="1"/>
  <c r="AOM44" i="1"/>
  <c r="AOE44" i="1"/>
  <c r="ANW44" i="1"/>
  <c r="ANO44" i="1"/>
  <c r="ANG44" i="1"/>
  <c r="AMY44" i="1"/>
  <c r="AMQ44" i="1"/>
  <c r="AMI44" i="1"/>
  <c r="AMA44" i="1"/>
  <c r="ALS44" i="1"/>
  <c r="ALK44" i="1"/>
  <c r="ALC44" i="1"/>
  <c r="AKU44" i="1"/>
  <c r="AKM44" i="1"/>
  <c r="AKE44" i="1"/>
  <c r="AJW44" i="1"/>
  <c r="AJO44" i="1"/>
  <c r="AJG44" i="1"/>
  <c r="AIY44" i="1"/>
  <c r="AIQ44" i="1"/>
  <c r="AII44" i="1"/>
  <c r="AIA44" i="1"/>
  <c r="AHS44" i="1"/>
  <c r="AHK44" i="1"/>
  <c r="AHC44" i="1"/>
  <c r="AGU44" i="1"/>
  <c r="AGM44" i="1"/>
  <c r="AGE44" i="1"/>
  <c r="AFW44" i="1"/>
  <c r="AFO44" i="1"/>
  <c r="AFG44" i="1"/>
  <c r="AEY44" i="1"/>
  <c r="AEQ44" i="1"/>
  <c r="AEI44" i="1"/>
  <c r="AEA44" i="1"/>
  <c r="ADS44" i="1"/>
  <c r="ADK44" i="1"/>
  <c r="ADC44" i="1"/>
  <c r="ACU44" i="1"/>
  <c r="ACM44" i="1"/>
  <c r="ACE44" i="1"/>
  <c r="ABW44" i="1"/>
  <c r="ABO44" i="1"/>
  <c r="ABG44" i="1"/>
  <c r="AAY44" i="1"/>
  <c r="AAQ44" i="1"/>
  <c r="AAI44" i="1"/>
  <c r="AAA44" i="1"/>
  <c r="ZS44" i="1"/>
  <c r="ZK44" i="1"/>
  <c r="ZC44" i="1"/>
  <c r="YU44" i="1"/>
  <c r="YM44" i="1"/>
  <c r="YE44" i="1"/>
  <c r="XW44" i="1"/>
  <c r="XO44" i="1"/>
  <c r="XG44" i="1"/>
  <c r="WY44" i="1"/>
  <c r="WQ44" i="1"/>
  <c r="WI44" i="1"/>
  <c r="WA44" i="1"/>
  <c r="VS44" i="1"/>
  <c r="VK44" i="1"/>
  <c r="VC44" i="1"/>
  <c r="UU44" i="1"/>
  <c r="UM44" i="1"/>
  <c r="UE44" i="1"/>
  <c r="TW44" i="1"/>
  <c r="TO44" i="1"/>
  <c r="TG44" i="1"/>
  <c r="SY44" i="1"/>
  <c r="SQ44" i="1"/>
  <c r="SI44" i="1"/>
  <c r="SA44" i="1"/>
  <c r="RS44" i="1"/>
  <c r="RK44" i="1"/>
  <c r="RC44" i="1"/>
  <c r="QU44" i="1"/>
  <c r="QM44" i="1"/>
  <c r="QE44" i="1"/>
  <c r="PW44" i="1"/>
  <c r="PO44" i="1"/>
  <c r="PG44" i="1"/>
  <c r="OY44" i="1"/>
  <c r="OQ44" i="1"/>
  <c r="OI44" i="1"/>
  <c r="OA44" i="1"/>
  <c r="NS44" i="1"/>
  <c r="NK44" i="1"/>
  <c r="NC44" i="1"/>
  <c r="MU44" i="1"/>
  <c r="MM44" i="1"/>
  <c r="ME44" i="1"/>
  <c r="LW44" i="1"/>
  <c r="LO44" i="1"/>
  <c r="LG44" i="1"/>
  <c r="KY44" i="1"/>
  <c r="KQ44" i="1"/>
  <c r="KI44" i="1"/>
  <c r="KA44" i="1"/>
  <c r="JS44" i="1"/>
  <c r="JK44" i="1"/>
  <c r="JC44" i="1"/>
  <c r="IU44" i="1"/>
  <c r="IM44" i="1"/>
  <c r="IE44" i="1"/>
  <c r="HW44" i="1"/>
  <c r="HO44" i="1"/>
  <c r="HG44" i="1"/>
  <c r="GY44" i="1"/>
  <c r="GQ44" i="1"/>
  <c r="GI44" i="1"/>
  <c r="GA44" i="1"/>
  <c r="FS44" i="1"/>
  <c r="FK44" i="1"/>
  <c r="FC44" i="1"/>
  <c r="EU44" i="1"/>
  <c r="EM44" i="1"/>
  <c r="EE44" i="1"/>
  <c r="DW44" i="1"/>
  <c r="DO44" i="1"/>
  <c r="DG44" i="1"/>
  <c r="CY44" i="1"/>
  <c r="CQ44" i="1"/>
  <c r="CI44" i="1"/>
  <c r="CA44" i="1"/>
  <c r="BS44" i="1"/>
  <c r="BK44" i="1"/>
  <c r="BC44" i="1"/>
  <c r="AU44" i="1"/>
  <c r="AM44" i="1"/>
  <c r="AE44" i="1"/>
  <c r="W44" i="1"/>
  <c r="CAI43" i="1"/>
  <c r="CAA43" i="1"/>
  <c r="BZS43" i="1"/>
  <c r="BZK43" i="1"/>
  <c r="BZC43" i="1"/>
  <c r="BYU43" i="1"/>
  <c r="BYM43" i="1"/>
  <c r="BYE43" i="1"/>
  <c r="BXW43" i="1"/>
  <c r="BXO43" i="1"/>
  <c r="BXG43" i="1"/>
  <c r="BWY43" i="1"/>
  <c r="BWQ43" i="1"/>
  <c r="BWI43" i="1"/>
  <c r="BWA43" i="1"/>
  <c r="BVS43" i="1"/>
  <c r="BVK43" i="1"/>
  <c r="BVC43" i="1"/>
  <c r="BUU43" i="1"/>
  <c r="BUM43" i="1"/>
  <c r="BUE43" i="1"/>
  <c r="BTW43" i="1"/>
  <c r="BTO43" i="1"/>
  <c r="BTG43" i="1"/>
  <c r="BSY43" i="1"/>
  <c r="BSQ43" i="1"/>
  <c r="BSI43" i="1"/>
  <c r="BSA43" i="1"/>
  <c r="BRS43" i="1"/>
  <c r="AZS45" i="1"/>
  <c r="AZK45" i="1"/>
  <c r="AZC45" i="1"/>
  <c r="AYU45" i="1"/>
  <c r="AYM45" i="1"/>
  <c r="AYE45" i="1"/>
  <c r="AXW45" i="1"/>
  <c r="AXO45" i="1"/>
  <c r="AXG45" i="1"/>
  <c r="AWY45" i="1"/>
  <c r="AWQ45" i="1"/>
  <c r="AWI45" i="1"/>
  <c r="AWA45" i="1"/>
  <c r="AVS45" i="1"/>
  <c r="AVK45" i="1"/>
  <c r="AVC45" i="1"/>
  <c r="AUU45" i="1"/>
  <c r="AUM45" i="1"/>
  <c r="AUE45" i="1"/>
  <c r="ATW45" i="1"/>
  <c r="ATO45" i="1"/>
  <c r="ATG45" i="1"/>
  <c r="ASY45" i="1"/>
  <c r="ASQ45" i="1"/>
  <c r="ASI45" i="1"/>
  <c r="ASA45" i="1"/>
  <c r="ARS45" i="1"/>
  <c r="ARK45" i="1"/>
  <c r="ARC45" i="1"/>
  <c r="AQU45" i="1"/>
  <c r="AQM45" i="1"/>
  <c r="AQE45" i="1"/>
  <c r="APW45" i="1"/>
  <c r="APO45" i="1"/>
  <c r="APG45" i="1"/>
  <c r="AOY45" i="1"/>
  <c r="AOQ45" i="1"/>
  <c r="AOI45" i="1"/>
  <c r="AOA45" i="1"/>
  <c r="ANS45" i="1"/>
  <c r="ANK45" i="1"/>
  <c r="ANC45" i="1"/>
  <c r="AMU45" i="1"/>
  <c r="AMM45" i="1"/>
  <c r="AME45" i="1"/>
  <c r="ALW45" i="1"/>
  <c r="ALO45" i="1"/>
  <c r="ALG45" i="1"/>
  <c r="AKY45" i="1"/>
  <c r="AKQ45" i="1"/>
  <c r="AKI45" i="1"/>
  <c r="AKA45" i="1"/>
  <c r="AJS45" i="1"/>
  <c r="AJK45" i="1"/>
  <c r="AJC45" i="1"/>
  <c r="AIU45" i="1"/>
  <c r="AIM45" i="1"/>
  <c r="AIE45" i="1"/>
  <c r="AHW45" i="1"/>
  <c r="AHO45" i="1"/>
  <c r="AHG45" i="1"/>
  <c r="AGY45" i="1"/>
  <c r="AGQ45" i="1"/>
  <c r="AGI45" i="1"/>
  <c r="AGA45" i="1"/>
  <c r="AFS45" i="1"/>
  <c r="AFK45" i="1"/>
  <c r="AFC45" i="1"/>
  <c r="AEU45" i="1"/>
  <c r="AEM45" i="1"/>
  <c r="AEE45" i="1"/>
  <c r="ADW45" i="1"/>
  <c r="ADO45" i="1"/>
  <c r="ADG45" i="1"/>
  <c r="ACY45" i="1"/>
  <c r="ACQ45" i="1"/>
  <c r="ACI45" i="1"/>
  <c r="ACA45" i="1"/>
  <c r="ABS45" i="1"/>
  <c r="ABK45" i="1"/>
  <c r="ABC45" i="1"/>
  <c r="AAU45" i="1"/>
  <c r="AAM45" i="1"/>
  <c r="AAE45" i="1"/>
  <c r="ZW45" i="1"/>
  <c r="ZO45" i="1"/>
  <c r="ZG45" i="1"/>
  <c r="YY45" i="1"/>
  <c r="YQ45" i="1"/>
  <c r="YI45" i="1"/>
  <c r="YA45" i="1"/>
  <c r="XS45" i="1"/>
  <c r="XK45" i="1"/>
  <c r="XC45" i="1"/>
  <c r="WU45" i="1"/>
  <c r="WM45" i="1"/>
  <c r="WE45" i="1"/>
  <c r="VW45" i="1"/>
  <c r="VO45" i="1"/>
  <c r="VG45" i="1"/>
  <c r="UY45" i="1"/>
  <c r="UQ45" i="1"/>
  <c r="UI45" i="1"/>
  <c r="UA45" i="1"/>
  <c r="TS45" i="1"/>
  <c r="TK45" i="1"/>
  <c r="TC45" i="1"/>
  <c r="SU45" i="1"/>
  <c r="SM45" i="1"/>
  <c r="SE45" i="1"/>
  <c r="RW45" i="1"/>
  <c r="RO45" i="1"/>
  <c r="RG45" i="1"/>
  <c r="QY45" i="1"/>
  <c r="QQ45" i="1"/>
  <c r="QI45" i="1"/>
  <c r="QA45" i="1"/>
  <c r="PS45" i="1"/>
  <c r="PK45" i="1"/>
  <c r="PC45" i="1"/>
  <c r="OU45" i="1"/>
  <c r="OM45" i="1"/>
  <c r="OE45" i="1"/>
  <c r="NW45" i="1"/>
  <c r="NO45" i="1"/>
  <c r="NG45" i="1"/>
  <c r="MY45" i="1"/>
  <c r="MQ45" i="1"/>
  <c r="MI45" i="1"/>
  <c r="MA45" i="1"/>
  <c r="LS45" i="1"/>
  <c r="LK45" i="1"/>
  <c r="LC45" i="1"/>
  <c r="KU45" i="1"/>
  <c r="KM45" i="1"/>
  <c r="KE45" i="1"/>
  <c r="JW45" i="1"/>
  <c r="JO45" i="1"/>
  <c r="JG45" i="1"/>
  <c r="IY45" i="1"/>
  <c r="IQ45" i="1"/>
  <c r="II45" i="1"/>
  <c r="IA45" i="1"/>
  <c r="HS45" i="1"/>
  <c r="HK45" i="1"/>
  <c r="HC45" i="1"/>
  <c r="GU45" i="1"/>
  <c r="GM45" i="1"/>
  <c r="GE45" i="1"/>
  <c r="FW45" i="1"/>
  <c r="FO45" i="1"/>
  <c r="FG45" i="1"/>
  <c r="EY45" i="1"/>
  <c r="EQ45" i="1"/>
  <c r="EI45" i="1"/>
  <c r="EA45" i="1"/>
  <c r="DS45" i="1"/>
  <c r="DK45" i="1"/>
  <c r="DC45" i="1"/>
  <c r="CU45" i="1"/>
  <c r="CM45" i="1"/>
  <c r="CE45" i="1"/>
  <c r="BW45" i="1"/>
  <c r="BO45" i="1"/>
  <c r="BG45" i="1"/>
  <c r="AY45" i="1"/>
  <c r="AQ45" i="1"/>
  <c r="AI45" i="1"/>
  <c r="AA45" i="1"/>
  <c r="CAM44" i="1"/>
  <c r="CAE44" i="1"/>
  <c r="BZW44" i="1"/>
  <c r="BZO44" i="1"/>
  <c r="BZG44" i="1"/>
  <c r="BYY44" i="1"/>
  <c r="BYQ44" i="1"/>
  <c r="BYI44" i="1"/>
  <c r="BYA44" i="1"/>
  <c r="BXS44" i="1"/>
  <c r="BXK44" i="1"/>
  <c r="BXC44" i="1"/>
  <c r="BWU44" i="1"/>
  <c r="BWM44" i="1"/>
  <c r="BWE44" i="1"/>
  <c r="BVW44" i="1"/>
  <c r="BVO44" i="1"/>
  <c r="BVG44" i="1"/>
  <c r="BUY44" i="1"/>
  <c r="BUQ44" i="1"/>
  <c r="BUI44" i="1"/>
  <c r="BUA44" i="1"/>
  <c r="BTS44" i="1"/>
  <c r="BTK44" i="1"/>
  <c r="BTC44" i="1"/>
  <c r="BSU44" i="1"/>
  <c r="BSM44" i="1"/>
  <c r="BSE44" i="1"/>
  <c r="BRW44" i="1"/>
  <c r="BRO44" i="1"/>
  <c r="BRG44" i="1"/>
  <c r="BQY44" i="1"/>
  <c r="BQQ44" i="1"/>
  <c r="BQI44" i="1"/>
  <c r="BQA44" i="1"/>
  <c r="BPS44" i="1"/>
  <c r="BPK44" i="1"/>
  <c r="BPC44" i="1"/>
  <c r="BOU44" i="1"/>
  <c r="BOM44" i="1"/>
  <c r="BOE44" i="1"/>
  <c r="BNW44" i="1"/>
  <c r="BNO44" i="1"/>
  <c r="BNG44" i="1"/>
  <c r="BMY44" i="1"/>
  <c r="BMQ44" i="1"/>
  <c r="BMI44" i="1"/>
  <c r="BMA44" i="1"/>
  <c r="BLS44" i="1"/>
  <c r="BLK44" i="1"/>
  <c r="BLC44" i="1"/>
  <c r="BKU44" i="1"/>
  <c r="BKM44" i="1"/>
  <c r="BKE44" i="1"/>
  <c r="BJW44" i="1"/>
  <c r="BJO44" i="1"/>
  <c r="BJG44" i="1"/>
  <c r="BIY44" i="1"/>
  <c r="BIQ44" i="1"/>
  <c r="BII44" i="1"/>
  <c r="BIA44" i="1"/>
  <c r="BHS44" i="1"/>
  <c r="BHK44" i="1"/>
  <c r="BHC44" i="1"/>
  <c r="BGU44" i="1"/>
  <c r="BGM44" i="1"/>
  <c r="BGE44" i="1"/>
  <c r="BFW44" i="1"/>
  <c r="BFO44" i="1"/>
  <c r="BFG44" i="1"/>
  <c r="BEY44" i="1"/>
  <c r="BEQ44" i="1"/>
  <c r="BEI44" i="1"/>
  <c r="BEA44" i="1"/>
  <c r="BDS44" i="1"/>
  <c r="BDK44" i="1"/>
  <c r="BDC44" i="1"/>
  <c r="BCU44" i="1"/>
  <c r="BCM44" i="1"/>
  <c r="BCE44" i="1"/>
  <c r="BBW44" i="1"/>
  <c r="BBO44" i="1"/>
  <c r="BBG44" i="1"/>
  <c r="BAY44" i="1"/>
  <c r="BAQ44" i="1"/>
  <c r="BAI44" i="1"/>
  <c r="BAA44" i="1"/>
  <c r="AZS44" i="1"/>
  <c r="AZK44" i="1"/>
  <c r="AZC44" i="1"/>
  <c r="AYU44" i="1"/>
  <c r="AYM44" i="1"/>
  <c r="AYE44" i="1"/>
  <c r="AXW44" i="1"/>
  <c r="AXO44" i="1"/>
  <c r="AXG44" i="1"/>
  <c r="AWY44" i="1"/>
  <c r="AWQ44" i="1"/>
  <c r="AWI44" i="1"/>
  <c r="AWA44" i="1"/>
  <c r="AVS44" i="1"/>
  <c r="AVK44" i="1"/>
  <c r="AVC44" i="1"/>
  <c r="AUU44" i="1"/>
  <c r="AUM44" i="1"/>
  <c r="AUE44" i="1"/>
  <c r="ATW44" i="1"/>
  <c r="ATO44" i="1"/>
  <c r="ATG44" i="1"/>
  <c r="ASY44" i="1"/>
  <c r="ASQ44" i="1"/>
  <c r="ASI44" i="1"/>
  <c r="ASA44" i="1"/>
  <c r="ARS44" i="1"/>
  <c r="ARK44" i="1"/>
  <c r="ARC44" i="1"/>
  <c r="AQU44" i="1"/>
  <c r="AQM44" i="1"/>
  <c r="AQE44" i="1"/>
  <c r="APW44" i="1"/>
  <c r="APO44" i="1"/>
  <c r="APG44" i="1"/>
  <c r="AOY44" i="1"/>
  <c r="AOQ44" i="1"/>
  <c r="AOI44" i="1"/>
  <c r="AOA44" i="1"/>
  <c r="ANS44" i="1"/>
  <c r="ANK44" i="1"/>
  <c r="ANC44" i="1"/>
  <c r="AMU44" i="1"/>
  <c r="AMM44" i="1"/>
  <c r="AME44" i="1"/>
  <c r="ALW44" i="1"/>
  <c r="ALO44" i="1"/>
  <c r="ALG44" i="1"/>
  <c r="AKY44" i="1"/>
  <c r="AKQ44" i="1"/>
  <c r="AKI44" i="1"/>
  <c r="AKA44" i="1"/>
  <c r="AJS44" i="1"/>
  <c r="AJK44" i="1"/>
  <c r="AJC44" i="1"/>
  <c r="AIU44" i="1"/>
  <c r="AIM44" i="1"/>
  <c r="AIE44" i="1"/>
  <c r="AHW44" i="1"/>
  <c r="AHO44" i="1"/>
  <c r="AHG44" i="1"/>
  <c r="AGY44" i="1"/>
  <c r="AGQ44" i="1"/>
  <c r="AGI44" i="1"/>
  <c r="AGA44" i="1"/>
  <c r="AFS44" i="1"/>
  <c r="AFK44" i="1"/>
  <c r="AFC44" i="1"/>
  <c r="AEU44" i="1"/>
  <c r="AEM44" i="1"/>
  <c r="AEE44" i="1"/>
  <c r="ADW44" i="1"/>
  <c r="ADO44" i="1"/>
  <c r="ADG44" i="1"/>
  <c r="ACY44" i="1"/>
  <c r="ACQ44" i="1"/>
  <c r="ACI44" i="1"/>
  <c r="ACA44" i="1"/>
  <c r="ABS44" i="1"/>
  <c r="ABK44" i="1"/>
  <c r="ABC44" i="1"/>
  <c r="AAU44" i="1"/>
  <c r="AAM44" i="1"/>
  <c r="AAE44" i="1"/>
  <c r="ZW44" i="1"/>
  <c r="ZO44" i="1"/>
  <c r="ZG44" i="1"/>
  <c r="YY44" i="1"/>
  <c r="YQ44" i="1"/>
  <c r="YI44" i="1"/>
  <c r="YA44" i="1"/>
  <c r="XS44" i="1"/>
  <c r="XK44" i="1"/>
  <c r="XC44" i="1"/>
  <c r="WU44" i="1"/>
  <c r="WM44" i="1"/>
  <c r="WE44" i="1"/>
  <c r="VW44" i="1"/>
  <c r="VO44" i="1"/>
  <c r="VG44" i="1"/>
  <c r="UY44" i="1"/>
  <c r="UQ44" i="1"/>
  <c r="UI44" i="1"/>
  <c r="UA44" i="1"/>
  <c r="TS44" i="1"/>
  <c r="TK44" i="1"/>
  <c r="TC44" i="1"/>
  <c r="SU44" i="1"/>
  <c r="SM44" i="1"/>
  <c r="SE44" i="1"/>
  <c r="RW44" i="1"/>
  <c r="RO44" i="1"/>
  <c r="RG44" i="1"/>
  <c r="QY44" i="1"/>
  <c r="QQ44" i="1"/>
  <c r="QI44" i="1"/>
  <c r="QA44" i="1"/>
  <c r="PS44" i="1"/>
  <c r="PK44" i="1"/>
  <c r="PC44" i="1"/>
  <c r="OU44" i="1"/>
  <c r="OM44" i="1"/>
  <c r="OE44" i="1"/>
  <c r="NW44" i="1"/>
  <c r="NO44" i="1"/>
  <c r="NG44" i="1"/>
  <c r="MY44" i="1"/>
  <c r="MQ44" i="1"/>
  <c r="MI44" i="1"/>
  <c r="MA44" i="1"/>
  <c r="LS44" i="1"/>
  <c r="LK44" i="1"/>
  <c r="LC44" i="1"/>
  <c r="KU44" i="1"/>
  <c r="KM44" i="1"/>
  <c r="KE44" i="1"/>
  <c r="JW44" i="1"/>
  <c r="JO44" i="1"/>
  <c r="JG44" i="1"/>
  <c r="IY44" i="1"/>
  <c r="IQ44" i="1"/>
  <c r="II44" i="1"/>
  <c r="IA44" i="1"/>
  <c r="HS44" i="1"/>
  <c r="HK44" i="1"/>
  <c r="HC44" i="1"/>
  <c r="GU44" i="1"/>
  <c r="GM44" i="1"/>
  <c r="GE44" i="1"/>
  <c r="FW44" i="1"/>
  <c r="FO44" i="1"/>
  <c r="FG44" i="1"/>
  <c r="EY44" i="1"/>
  <c r="EQ44" i="1"/>
  <c r="EI44" i="1"/>
  <c r="EA44" i="1"/>
  <c r="DS44" i="1"/>
  <c r="DK44" i="1"/>
  <c r="DC44" i="1"/>
  <c r="CU44" i="1"/>
  <c r="CM44" i="1"/>
  <c r="CE44" i="1"/>
  <c r="BW44" i="1"/>
  <c r="BO44" i="1"/>
  <c r="BG44" i="1"/>
  <c r="AY44" i="1"/>
  <c r="AQ44" i="1"/>
  <c r="AI44" i="1"/>
  <c r="AA44" i="1"/>
  <c r="CAM43" i="1"/>
  <c r="CAE43" i="1"/>
  <c r="BZW43" i="1"/>
  <c r="BZO43" i="1"/>
  <c r="BZG43" i="1"/>
  <c r="BYY43" i="1"/>
  <c r="BYQ43" i="1"/>
  <c r="BYI43" i="1"/>
  <c r="BYA43" i="1"/>
  <c r="BXS43" i="1"/>
  <c r="BXK43" i="1"/>
  <c r="BXC43" i="1"/>
  <c r="BWU43" i="1"/>
  <c r="BWM43" i="1"/>
  <c r="BWE43" i="1"/>
  <c r="BVW43" i="1"/>
  <c r="BVO43" i="1"/>
  <c r="BVG43" i="1"/>
  <c r="BUY43" i="1"/>
  <c r="BUQ43" i="1"/>
  <c r="BUI43" i="1"/>
  <c r="BUA43" i="1"/>
  <c r="BTS43" i="1"/>
  <c r="BTK43" i="1"/>
  <c r="BTC43" i="1"/>
  <c r="BSU43" i="1"/>
  <c r="BSM43" i="1"/>
  <c r="BSE43" i="1"/>
  <c r="BRW43" i="1"/>
  <c r="BRO43" i="1"/>
  <c r="BRK43" i="1"/>
  <c r="BRC43" i="1"/>
  <c r="BQU43" i="1"/>
  <c r="BQM43" i="1"/>
  <c r="BQE43" i="1"/>
  <c r="BPW43" i="1"/>
  <c r="BPO43" i="1"/>
  <c r="BPG43" i="1"/>
  <c r="BOY43" i="1"/>
  <c r="BOQ43" i="1"/>
  <c r="BOI43" i="1"/>
  <c r="BOA43" i="1"/>
  <c r="BNS43" i="1"/>
  <c r="BNK43" i="1"/>
  <c r="BNC43" i="1"/>
  <c r="BMU43" i="1"/>
  <c r="BMM43" i="1"/>
  <c r="BME43" i="1"/>
  <c r="BLW43" i="1"/>
  <c r="BLO43" i="1"/>
  <c r="BLG43" i="1"/>
  <c r="BKY43" i="1"/>
  <c r="BKQ43" i="1"/>
  <c r="BKI43" i="1"/>
  <c r="BKA43" i="1"/>
  <c r="BJS43" i="1"/>
  <c r="BJK43" i="1"/>
  <c r="BJC43" i="1"/>
  <c r="BIU43" i="1"/>
  <c r="BIM43" i="1"/>
  <c r="BIE43" i="1"/>
  <c r="BHW43" i="1"/>
  <c r="BHO43" i="1"/>
  <c r="BHG43" i="1"/>
  <c r="BGY43" i="1"/>
  <c r="BGQ43" i="1"/>
  <c r="BGI43" i="1"/>
  <c r="BGA43" i="1"/>
  <c r="BFS43" i="1"/>
  <c r="BFK43" i="1"/>
  <c r="BFC43" i="1"/>
  <c r="BEU43" i="1"/>
  <c r="BEM43" i="1"/>
  <c r="BEE43" i="1"/>
  <c r="BDW43" i="1"/>
  <c r="BDO43" i="1"/>
  <c r="BDG43" i="1"/>
  <c r="BCY43" i="1"/>
  <c r="BCQ43" i="1"/>
  <c r="BCI43" i="1"/>
  <c r="BCA43" i="1"/>
  <c r="BBS43" i="1"/>
  <c r="BBK43" i="1"/>
  <c r="BBC43" i="1"/>
  <c r="BAU43" i="1"/>
  <c r="BAM43" i="1"/>
  <c r="BAE43" i="1"/>
  <c r="AZW43" i="1"/>
  <c r="AZO43" i="1"/>
  <c r="AZG43" i="1"/>
  <c r="AYY43" i="1"/>
  <c r="AYQ43" i="1"/>
  <c r="AYI43" i="1"/>
  <c r="AYA43" i="1"/>
  <c r="AXS43" i="1"/>
  <c r="AXK43" i="1"/>
  <c r="AXC43" i="1"/>
  <c r="AWU43" i="1"/>
  <c r="AWM43" i="1"/>
  <c r="AWE43" i="1"/>
  <c r="AVW43" i="1"/>
  <c r="AVO43" i="1"/>
  <c r="AVG43" i="1"/>
  <c r="AUY43" i="1"/>
  <c r="AUQ43" i="1"/>
  <c r="AUI43" i="1"/>
  <c r="AUA43" i="1"/>
  <c r="ATS43" i="1"/>
  <c r="ATK43" i="1"/>
  <c r="ATC43" i="1"/>
  <c r="ASU43" i="1"/>
  <c r="ASM43" i="1"/>
  <c r="ASE43" i="1"/>
  <c r="ARW43" i="1"/>
  <c r="ARO43" i="1"/>
  <c r="ARG43" i="1"/>
  <c r="AQY43" i="1"/>
  <c r="AQQ43" i="1"/>
  <c r="AQI43" i="1"/>
  <c r="AQA43" i="1"/>
  <c r="APS43" i="1"/>
  <c r="APK43" i="1"/>
  <c r="APC43" i="1"/>
  <c r="AOU43" i="1"/>
  <c r="AOM43" i="1"/>
  <c r="AOE43" i="1"/>
  <c r="ANW43" i="1"/>
  <c r="ANO43" i="1"/>
  <c r="ANG43" i="1"/>
  <c r="AMY43" i="1"/>
  <c r="AMQ43" i="1"/>
  <c r="AMI43" i="1"/>
  <c r="AMA43" i="1"/>
  <c r="ALS43" i="1"/>
  <c r="ALK43" i="1"/>
  <c r="ALC43" i="1"/>
  <c r="AKU43" i="1"/>
  <c r="AKM43" i="1"/>
  <c r="AKE43" i="1"/>
  <c r="AJW43" i="1"/>
  <c r="AJO43" i="1"/>
  <c r="AJG43" i="1"/>
  <c r="AIY43" i="1"/>
  <c r="AIQ43" i="1"/>
  <c r="AII43" i="1"/>
  <c r="AIA43" i="1"/>
  <c r="AHS43" i="1"/>
  <c r="AHK43" i="1"/>
  <c r="AHC43" i="1"/>
  <c r="AGU43" i="1"/>
  <c r="AGM43" i="1"/>
  <c r="AGE43" i="1"/>
  <c r="AFW43" i="1"/>
  <c r="AFO43" i="1"/>
  <c r="AFG43" i="1"/>
  <c r="AEY43" i="1"/>
  <c r="AEQ43" i="1"/>
  <c r="AEI43" i="1"/>
  <c r="AEA43" i="1"/>
  <c r="ADS43" i="1"/>
  <c r="ADK43" i="1"/>
  <c r="ADC43" i="1"/>
  <c r="ACU43" i="1"/>
  <c r="ACM43" i="1"/>
  <c r="ACE43" i="1"/>
  <c r="ABW43" i="1"/>
  <c r="ABO43" i="1"/>
  <c r="ABG43" i="1"/>
  <c r="AAY43" i="1"/>
  <c r="AAQ43" i="1"/>
  <c r="AAI43" i="1"/>
  <c r="AAA43" i="1"/>
  <c r="ZS43" i="1"/>
  <c r="ZK43" i="1"/>
  <c r="ZC43" i="1"/>
  <c r="YU43" i="1"/>
  <c r="YM43" i="1"/>
  <c r="YE43" i="1"/>
  <c r="XW43" i="1"/>
  <c r="XO43" i="1"/>
  <c r="XG43" i="1"/>
  <c r="WY43" i="1"/>
  <c r="WQ43" i="1"/>
  <c r="WI43" i="1"/>
  <c r="WA43" i="1"/>
  <c r="VS43" i="1"/>
  <c r="VK43" i="1"/>
  <c r="VC43" i="1"/>
  <c r="UU43" i="1"/>
  <c r="UM43" i="1"/>
  <c r="UE43" i="1"/>
  <c r="TW43" i="1"/>
  <c r="TO43" i="1"/>
  <c r="TG43" i="1"/>
  <c r="SY43" i="1"/>
  <c r="SQ43" i="1"/>
  <c r="SI43" i="1"/>
  <c r="SA43" i="1"/>
  <c r="RS43" i="1"/>
  <c r="RK43" i="1"/>
  <c r="RC43" i="1"/>
  <c r="QU43" i="1"/>
  <c r="QM43" i="1"/>
  <c r="QE43" i="1"/>
  <c r="PW43" i="1"/>
  <c r="PO43" i="1"/>
  <c r="PG43" i="1"/>
  <c r="OY43" i="1"/>
  <c r="OQ43" i="1"/>
  <c r="OI43" i="1"/>
  <c r="OA43" i="1"/>
  <c r="NS43" i="1"/>
  <c r="NK43" i="1"/>
  <c r="NC43" i="1"/>
  <c r="MU43" i="1"/>
  <c r="MM43" i="1"/>
  <c r="ME43" i="1"/>
  <c r="LW43" i="1"/>
  <c r="LO43" i="1"/>
  <c r="LG43" i="1"/>
  <c r="KY43" i="1"/>
  <c r="KQ43" i="1"/>
  <c r="KI43" i="1"/>
  <c r="KA43" i="1"/>
  <c r="JS43" i="1"/>
  <c r="JK43" i="1"/>
  <c r="JC43" i="1"/>
  <c r="IU43" i="1"/>
  <c r="IM43" i="1"/>
  <c r="IE43" i="1"/>
  <c r="HW43" i="1"/>
  <c r="HO43" i="1"/>
  <c r="HG43" i="1"/>
  <c r="GY43" i="1"/>
  <c r="GQ43" i="1"/>
  <c r="GI43" i="1"/>
  <c r="GA43" i="1"/>
  <c r="FS43" i="1"/>
  <c r="FK43" i="1"/>
  <c r="FC43" i="1"/>
  <c r="EU43" i="1"/>
  <c r="EM43" i="1"/>
  <c r="EE43" i="1"/>
  <c r="DW43" i="1"/>
  <c r="DO43" i="1"/>
  <c r="DG43" i="1"/>
  <c r="CY43" i="1"/>
  <c r="CQ43" i="1"/>
  <c r="CI43" i="1"/>
  <c r="CA43" i="1"/>
  <c r="BS43" i="1"/>
  <c r="BK43" i="1"/>
  <c r="BC43" i="1"/>
  <c r="AU43" i="1"/>
  <c r="AM43" i="1"/>
  <c r="AE43" i="1"/>
  <c r="W43" i="1"/>
  <c r="CAI42" i="1"/>
  <c r="CAA42" i="1"/>
  <c r="BZS42" i="1"/>
  <c r="BZK42" i="1"/>
  <c r="BZC42" i="1"/>
  <c r="BYU42" i="1"/>
  <c r="BYM42" i="1"/>
  <c r="BYE42" i="1"/>
  <c r="BXW42" i="1"/>
  <c r="BXO42" i="1"/>
  <c r="BXG42" i="1"/>
  <c r="BWY42" i="1"/>
  <c r="BWQ42" i="1"/>
  <c r="BWI42" i="1"/>
  <c r="BWA42" i="1"/>
  <c r="BVS42" i="1"/>
  <c r="BVK42" i="1"/>
  <c r="BVC42" i="1"/>
  <c r="BUU42" i="1"/>
  <c r="BUM42" i="1"/>
  <c r="BUE42" i="1"/>
  <c r="BTW42" i="1"/>
  <c r="BTO42" i="1"/>
  <c r="BTG42" i="1"/>
  <c r="BSY42" i="1"/>
  <c r="BSQ42" i="1"/>
  <c r="BSI42" i="1"/>
  <c r="BSA42" i="1"/>
  <c r="BRS42" i="1"/>
  <c r="BRK42" i="1"/>
  <c r="BRC42" i="1"/>
  <c r="BQU42" i="1"/>
  <c r="BQM42" i="1"/>
  <c r="BQE42" i="1"/>
  <c r="BQA42" i="1"/>
  <c r="BPS42" i="1"/>
  <c r="BPK42" i="1"/>
  <c r="BPC42" i="1"/>
  <c r="BOU42" i="1"/>
  <c r="BOM42" i="1"/>
  <c r="BOE42" i="1"/>
  <c r="BNW42" i="1"/>
  <c r="BNO42" i="1"/>
  <c r="BNG42" i="1"/>
  <c r="BMY42" i="1"/>
  <c r="BMQ42" i="1"/>
  <c r="BMI42" i="1"/>
  <c r="BMA42" i="1"/>
  <c r="BLS42" i="1"/>
  <c r="BLK42" i="1"/>
  <c r="BLC42" i="1"/>
  <c r="BKU42" i="1"/>
  <c r="BKM42" i="1"/>
  <c r="BKE42" i="1"/>
  <c r="BJW42" i="1"/>
  <c r="BJO42" i="1"/>
  <c r="BJG42" i="1"/>
  <c r="BIY42" i="1"/>
  <c r="BIQ42" i="1"/>
  <c r="BII42" i="1"/>
  <c r="BIA42" i="1"/>
  <c r="BHS42" i="1"/>
  <c r="BHK42" i="1"/>
  <c r="BHC42" i="1"/>
  <c r="BGU42" i="1"/>
  <c r="BGM42" i="1"/>
  <c r="BGE42" i="1"/>
  <c r="BFW42" i="1"/>
  <c r="BFO42" i="1"/>
  <c r="BFG42" i="1"/>
  <c r="BEY42" i="1"/>
  <c r="BEQ42" i="1"/>
  <c r="BEI42" i="1"/>
  <c r="BEA42" i="1"/>
  <c r="BDS42" i="1"/>
  <c r="BDK42" i="1"/>
  <c r="BDC42" i="1"/>
  <c r="BCU42" i="1"/>
  <c r="BCM42" i="1"/>
  <c r="BCE42" i="1"/>
  <c r="BBW42" i="1"/>
  <c r="BBO42" i="1"/>
  <c r="BBG42" i="1"/>
  <c r="BAY42" i="1"/>
  <c r="BAQ42" i="1"/>
  <c r="BAI42" i="1"/>
  <c r="BAA42" i="1"/>
  <c r="AZS42" i="1"/>
  <c r="AZK42" i="1"/>
  <c r="AZC42" i="1"/>
  <c r="AYU42" i="1"/>
  <c r="AYM42" i="1"/>
  <c r="AYE42" i="1"/>
  <c r="AXW42" i="1"/>
  <c r="AXO42" i="1"/>
  <c r="AXG42" i="1"/>
  <c r="AWY42" i="1"/>
  <c r="AWQ42" i="1"/>
  <c r="AWI42" i="1"/>
  <c r="AWA42" i="1"/>
  <c r="AVS42" i="1"/>
  <c r="AVK42" i="1"/>
  <c r="AVC42" i="1"/>
  <c r="AUU42" i="1"/>
  <c r="AUM42" i="1"/>
  <c r="AUE42" i="1"/>
  <c r="ATW42" i="1"/>
  <c r="ATO42" i="1"/>
  <c r="ATG42" i="1"/>
  <c r="ASY42" i="1"/>
  <c r="ASQ42" i="1"/>
  <c r="ASI42" i="1"/>
  <c r="ASA42" i="1"/>
  <c r="ARS42" i="1"/>
  <c r="ARK42" i="1"/>
  <c r="ARC42" i="1"/>
  <c r="AQU42" i="1"/>
  <c r="AQM42" i="1"/>
  <c r="AQE42" i="1"/>
  <c r="APW42" i="1"/>
  <c r="APO42" i="1"/>
  <c r="APG42" i="1"/>
  <c r="AOY42" i="1"/>
  <c r="AOQ42" i="1"/>
  <c r="AOI42" i="1"/>
  <c r="AOA42" i="1"/>
  <c r="ANS42" i="1"/>
  <c r="ANK42" i="1"/>
  <c r="ANC42" i="1"/>
  <c r="AMU42" i="1"/>
  <c r="AMM42" i="1"/>
  <c r="AME42" i="1"/>
  <c r="ALW42" i="1"/>
  <c r="ALO42" i="1"/>
  <c r="ALG42" i="1"/>
  <c r="AKY42" i="1"/>
  <c r="AKQ42" i="1"/>
  <c r="AKI42" i="1"/>
  <c r="AKA42" i="1"/>
  <c r="AJS42" i="1"/>
  <c r="AJK42" i="1"/>
  <c r="AJC42" i="1"/>
  <c r="AIU42" i="1"/>
  <c r="AIM42" i="1"/>
  <c r="AIE42" i="1"/>
  <c r="AHW42" i="1"/>
  <c r="AHO42" i="1"/>
  <c r="AHG42" i="1"/>
  <c r="AGY42" i="1"/>
  <c r="AGQ42" i="1"/>
  <c r="AGI42" i="1"/>
  <c r="AGA42" i="1"/>
  <c r="AFS42" i="1"/>
  <c r="AFK42" i="1"/>
  <c r="AFC42" i="1"/>
  <c r="AEU42" i="1"/>
  <c r="AEM42" i="1"/>
  <c r="AEE42" i="1"/>
  <c r="ADW42" i="1"/>
  <c r="ADO42" i="1"/>
  <c r="ADG42" i="1"/>
  <c r="ACY42" i="1"/>
  <c r="ACQ42" i="1"/>
  <c r="ACI42" i="1"/>
  <c r="ACA42" i="1"/>
  <c r="ABS42" i="1"/>
  <c r="ABK42" i="1"/>
  <c r="ABC42" i="1"/>
  <c r="AAU42" i="1"/>
  <c r="AAM42" i="1"/>
  <c r="AAE42" i="1"/>
  <c r="ZW42" i="1"/>
  <c r="ZO42" i="1"/>
  <c r="ZG42" i="1"/>
  <c r="YY42" i="1"/>
  <c r="YQ42" i="1"/>
  <c r="YI42" i="1"/>
  <c r="YA42" i="1"/>
  <c r="XS42" i="1"/>
  <c r="XK42" i="1"/>
  <c r="XC42" i="1"/>
  <c r="WU42" i="1"/>
  <c r="WM42" i="1"/>
  <c r="WE42" i="1"/>
  <c r="VW42" i="1"/>
  <c r="VO42" i="1"/>
  <c r="VG42" i="1"/>
  <c r="UY42" i="1"/>
  <c r="UQ42" i="1"/>
  <c r="UI42" i="1"/>
  <c r="UA42" i="1"/>
  <c r="TS42" i="1"/>
  <c r="TK42" i="1"/>
  <c r="TC42" i="1"/>
  <c r="SU42" i="1"/>
  <c r="SM42" i="1"/>
  <c r="SE42" i="1"/>
  <c r="RW42" i="1"/>
  <c r="RO42" i="1"/>
  <c r="RG42" i="1"/>
  <c r="QY42" i="1"/>
  <c r="QQ42" i="1"/>
  <c r="QI42" i="1"/>
  <c r="QA42" i="1"/>
  <c r="PS42" i="1"/>
  <c r="PK42" i="1"/>
  <c r="PC42" i="1"/>
  <c r="OU42" i="1"/>
  <c r="OM42" i="1"/>
  <c r="OE42" i="1"/>
  <c r="NW42" i="1"/>
  <c r="NO42" i="1"/>
  <c r="NG42" i="1"/>
  <c r="MY42" i="1"/>
  <c r="MQ42" i="1"/>
  <c r="MI42" i="1"/>
  <c r="MA42" i="1"/>
  <c r="LS42" i="1"/>
  <c r="LK42" i="1"/>
  <c r="LC42" i="1"/>
  <c r="KU42" i="1"/>
  <c r="KM42" i="1"/>
  <c r="KE42" i="1"/>
  <c r="JW42" i="1"/>
  <c r="JO42" i="1"/>
  <c r="JG42" i="1"/>
  <c r="IY42" i="1"/>
  <c r="IQ42" i="1"/>
  <c r="II42" i="1"/>
  <c r="BRG43" i="1"/>
  <c r="BQY43" i="1"/>
  <c r="BQQ43" i="1"/>
  <c r="BQI43" i="1"/>
  <c r="BQA43" i="1"/>
  <c r="BPS43" i="1"/>
  <c r="BPK43" i="1"/>
  <c r="BPC43" i="1"/>
  <c r="BOU43" i="1"/>
  <c r="BOM43" i="1"/>
  <c r="BOE43" i="1"/>
  <c r="BNW43" i="1"/>
  <c r="BNO43" i="1"/>
  <c r="BNG43" i="1"/>
  <c r="BMY43" i="1"/>
  <c r="BMQ43" i="1"/>
  <c r="BMI43" i="1"/>
  <c r="BMA43" i="1"/>
  <c r="BLS43" i="1"/>
  <c r="BLK43" i="1"/>
  <c r="BLC43" i="1"/>
  <c r="BKU43" i="1"/>
  <c r="BKM43" i="1"/>
  <c r="BKE43" i="1"/>
  <c r="BJW43" i="1"/>
  <c r="BJO43" i="1"/>
  <c r="BJG43" i="1"/>
  <c r="BIY43" i="1"/>
  <c r="BIQ43" i="1"/>
  <c r="BII43" i="1"/>
  <c r="BIA43" i="1"/>
  <c r="BHS43" i="1"/>
  <c r="BHK43" i="1"/>
  <c r="BHC43" i="1"/>
  <c r="BGU43" i="1"/>
  <c r="BGM43" i="1"/>
  <c r="BGE43" i="1"/>
  <c r="BFW43" i="1"/>
  <c r="BFO43" i="1"/>
  <c r="BFG43" i="1"/>
  <c r="BEY43" i="1"/>
  <c r="BEQ43" i="1"/>
  <c r="BEI43" i="1"/>
  <c r="BEA43" i="1"/>
  <c r="BDS43" i="1"/>
  <c r="BDK43" i="1"/>
  <c r="BDC43" i="1"/>
  <c r="BCU43" i="1"/>
  <c r="BCM43" i="1"/>
  <c r="BCE43" i="1"/>
  <c r="BBW43" i="1"/>
  <c r="BBO43" i="1"/>
  <c r="BBG43" i="1"/>
  <c r="BAY43" i="1"/>
  <c r="BAQ43" i="1"/>
  <c r="BAI43" i="1"/>
  <c r="BAA43" i="1"/>
  <c r="AZS43" i="1"/>
  <c r="AZK43" i="1"/>
  <c r="AZC43" i="1"/>
  <c r="AYU43" i="1"/>
  <c r="AYM43" i="1"/>
  <c r="AYE43" i="1"/>
  <c r="AXW43" i="1"/>
  <c r="AXO43" i="1"/>
  <c r="AXG43" i="1"/>
  <c r="AWY43" i="1"/>
  <c r="AWQ43" i="1"/>
  <c r="AWI43" i="1"/>
  <c r="AWA43" i="1"/>
  <c r="AVS43" i="1"/>
  <c r="AVK43" i="1"/>
  <c r="AVC43" i="1"/>
  <c r="AUU43" i="1"/>
  <c r="AUM43" i="1"/>
  <c r="AUE43" i="1"/>
  <c r="ATW43" i="1"/>
  <c r="ATO43" i="1"/>
  <c r="ATG43" i="1"/>
  <c r="ASY43" i="1"/>
  <c r="ASQ43" i="1"/>
  <c r="ASI43" i="1"/>
  <c r="ASA43" i="1"/>
  <c r="ARS43" i="1"/>
  <c r="ARK43" i="1"/>
  <c r="ARC43" i="1"/>
  <c r="AQU43" i="1"/>
  <c r="AQM43" i="1"/>
  <c r="AQE43" i="1"/>
  <c r="APW43" i="1"/>
  <c r="APO43" i="1"/>
  <c r="APG43" i="1"/>
  <c r="AOY43" i="1"/>
  <c r="AOQ43" i="1"/>
  <c r="AOI43" i="1"/>
  <c r="AOA43" i="1"/>
  <c r="ANS43" i="1"/>
  <c r="ANK43" i="1"/>
  <c r="ANC43" i="1"/>
  <c r="AMU43" i="1"/>
  <c r="AMM43" i="1"/>
  <c r="AME43" i="1"/>
  <c r="ALW43" i="1"/>
  <c r="ALO43" i="1"/>
  <c r="ALG43" i="1"/>
  <c r="AKY43" i="1"/>
  <c r="AKQ43" i="1"/>
  <c r="AKI43" i="1"/>
  <c r="AKA43" i="1"/>
  <c r="AJS43" i="1"/>
  <c r="AJK43" i="1"/>
  <c r="AJC43" i="1"/>
  <c r="AIU43" i="1"/>
  <c r="AIM43" i="1"/>
  <c r="AIE43" i="1"/>
  <c r="AHW43" i="1"/>
  <c r="AHO43" i="1"/>
  <c r="AHG43" i="1"/>
  <c r="AGY43" i="1"/>
  <c r="AGQ43" i="1"/>
  <c r="AGI43" i="1"/>
  <c r="AGA43" i="1"/>
  <c r="AFS43" i="1"/>
  <c r="AFK43" i="1"/>
  <c r="AFC43" i="1"/>
  <c r="AEU43" i="1"/>
  <c r="AEM43" i="1"/>
  <c r="AEE43" i="1"/>
  <c r="ADW43" i="1"/>
  <c r="ADO43" i="1"/>
  <c r="ADG43" i="1"/>
  <c r="ACY43" i="1"/>
  <c r="ACQ43" i="1"/>
  <c r="ACI43" i="1"/>
  <c r="ACA43" i="1"/>
  <c r="ABS43" i="1"/>
  <c r="ABK43" i="1"/>
  <c r="ABC43" i="1"/>
  <c r="AAU43" i="1"/>
  <c r="AAM43" i="1"/>
  <c r="AAE43" i="1"/>
  <c r="ZW43" i="1"/>
  <c r="ZO43" i="1"/>
  <c r="ZG43" i="1"/>
  <c r="YY43" i="1"/>
  <c r="YQ43" i="1"/>
  <c r="YI43" i="1"/>
  <c r="YA43" i="1"/>
  <c r="XS43" i="1"/>
  <c r="XK43" i="1"/>
  <c r="XC43" i="1"/>
  <c r="WU43" i="1"/>
  <c r="WM43" i="1"/>
  <c r="WE43" i="1"/>
  <c r="VW43" i="1"/>
  <c r="VO43" i="1"/>
  <c r="VG43" i="1"/>
  <c r="UY43" i="1"/>
  <c r="UQ43" i="1"/>
  <c r="UI43" i="1"/>
  <c r="UA43" i="1"/>
  <c r="TS43" i="1"/>
  <c r="TK43" i="1"/>
  <c r="TC43" i="1"/>
  <c r="SU43" i="1"/>
  <c r="SM43" i="1"/>
  <c r="SE43" i="1"/>
  <c r="RW43" i="1"/>
  <c r="RO43" i="1"/>
  <c r="RG43" i="1"/>
  <c r="QY43" i="1"/>
  <c r="QQ43" i="1"/>
  <c r="QI43" i="1"/>
  <c r="QA43" i="1"/>
  <c r="PS43" i="1"/>
  <c r="PK43" i="1"/>
  <c r="PC43" i="1"/>
  <c r="OU43" i="1"/>
  <c r="OM43" i="1"/>
  <c r="OE43" i="1"/>
  <c r="NW43" i="1"/>
  <c r="NO43" i="1"/>
  <c r="NG43" i="1"/>
  <c r="MY43" i="1"/>
  <c r="MQ43" i="1"/>
  <c r="MI43" i="1"/>
  <c r="MA43" i="1"/>
  <c r="LS43" i="1"/>
  <c r="LK43" i="1"/>
  <c r="LC43" i="1"/>
  <c r="KU43" i="1"/>
  <c r="KM43" i="1"/>
  <c r="KE43" i="1"/>
  <c r="JW43" i="1"/>
  <c r="JO43" i="1"/>
  <c r="JG43" i="1"/>
  <c r="IY43" i="1"/>
  <c r="IQ43" i="1"/>
  <c r="II43" i="1"/>
  <c r="IA43" i="1"/>
  <c r="HS43" i="1"/>
  <c r="HK43" i="1"/>
  <c r="HC43" i="1"/>
  <c r="GU43" i="1"/>
  <c r="GM43" i="1"/>
  <c r="GE43" i="1"/>
  <c r="FW43" i="1"/>
  <c r="FO43" i="1"/>
  <c r="FG43" i="1"/>
  <c r="EY43" i="1"/>
  <c r="EQ43" i="1"/>
  <c r="EI43" i="1"/>
  <c r="EA43" i="1"/>
  <c r="DS43" i="1"/>
  <c r="DK43" i="1"/>
  <c r="DC43" i="1"/>
  <c r="CU43" i="1"/>
  <c r="CM43" i="1"/>
  <c r="CE43" i="1"/>
  <c r="BW43" i="1"/>
  <c r="BO43" i="1"/>
  <c r="BG43" i="1"/>
  <c r="AY43" i="1"/>
  <c r="AQ43" i="1"/>
  <c r="AI43" i="1"/>
  <c r="AA43" i="1"/>
  <c r="CAM42" i="1"/>
  <c r="CAE42" i="1"/>
  <c r="BZW42" i="1"/>
  <c r="BZO42" i="1"/>
  <c r="BZG42" i="1"/>
  <c r="BYY42" i="1"/>
  <c r="BYQ42" i="1"/>
  <c r="BYI42" i="1"/>
  <c r="BYA42" i="1"/>
  <c r="BXS42" i="1"/>
  <c r="BXK42" i="1"/>
  <c r="BXC42" i="1"/>
  <c r="BWU42" i="1"/>
  <c r="BWM42" i="1"/>
  <c r="BWE42" i="1"/>
  <c r="BVW42" i="1"/>
  <c r="BVO42" i="1"/>
  <c r="BVG42" i="1"/>
  <c r="BUY42" i="1"/>
  <c r="BUQ42" i="1"/>
  <c r="BUI42" i="1"/>
  <c r="BUA42" i="1"/>
  <c r="BTS42" i="1"/>
  <c r="BTK42" i="1"/>
  <c r="BTC42" i="1"/>
  <c r="BSU42" i="1"/>
  <c r="BSM42" i="1"/>
  <c r="BSE42" i="1"/>
  <c r="BRW42" i="1"/>
  <c r="BRO42" i="1"/>
  <c r="BRG42" i="1"/>
  <c r="BQY42" i="1"/>
  <c r="BQQ42" i="1"/>
  <c r="BQI42" i="1"/>
  <c r="BPW42" i="1"/>
  <c r="BPO42" i="1"/>
  <c r="BPG42" i="1"/>
  <c r="BOY42" i="1"/>
  <c r="BOQ42" i="1"/>
  <c r="BOI42" i="1"/>
  <c r="BOA42" i="1"/>
  <c r="BNS42" i="1"/>
  <c r="BNK42" i="1"/>
  <c r="BNC42" i="1"/>
  <c r="BMU42" i="1"/>
  <c r="BMM42" i="1"/>
  <c r="BME42" i="1"/>
  <c r="BLW42" i="1"/>
  <c r="BLO42" i="1"/>
  <c r="BLG42" i="1"/>
  <c r="BKY42" i="1"/>
  <c r="BKQ42" i="1"/>
  <c r="BKI42" i="1"/>
  <c r="BKA42" i="1"/>
  <c r="BJS42" i="1"/>
  <c r="BJK42" i="1"/>
  <c r="BJC42" i="1"/>
  <c r="BIU42" i="1"/>
  <c r="BIM42" i="1"/>
  <c r="BIE42" i="1"/>
  <c r="BHW42" i="1"/>
  <c r="BHO42" i="1"/>
  <c r="BHG42" i="1"/>
  <c r="BGY42" i="1"/>
  <c r="BGQ42" i="1"/>
  <c r="BGI42" i="1"/>
  <c r="BGA42" i="1"/>
  <c r="BFS42" i="1"/>
  <c r="BFK42" i="1"/>
  <c r="BFC42" i="1"/>
  <c r="BEU42" i="1"/>
  <c r="BEM42" i="1"/>
  <c r="BEE42" i="1"/>
  <c r="BDW42" i="1"/>
  <c r="BDO42" i="1"/>
  <c r="BDG42" i="1"/>
  <c r="BCY42" i="1"/>
  <c r="BCQ42" i="1"/>
  <c r="BCI42" i="1"/>
  <c r="BCA42" i="1"/>
  <c r="BBS42" i="1"/>
  <c r="BBK42" i="1"/>
  <c r="BBC42" i="1"/>
  <c r="BAU42" i="1"/>
  <c r="BAM42" i="1"/>
  <c r="BAE42" i="1"/>
  <c r="AZW42" i="1"/>
  <c r="AZO42" i="1"/>
  <c r="AZG42" i="1"/>
  <c r="AYY42" i="1"/>
  <c r="AYQ42" i="1"/>
  <c r="AYI42" i="1"/>
  <c r="AYA42" i="1"/>
  <c r="AXS42" i="1"/>
  <c r="AXK42" i="1"/>
  <c r="AXC42" i="1"/>
  <c r="AWU42" i="1"/>
  <c r="AWM42" i="1"/>
  <c r="AWE42" i="1"/>
  <c r="AVW42" i="1"/>
  <c r="AVO42" i="1"/>
  <c r="AVG42" i="1"/>
  <c r="AUY42" i="1"/>
  <c r="AUQ42" i="1"/>
  <c r="AUI42" i="1"/>
  <c r="AUA42" i="1"/>
  <c r="ATS42" i="1"/>
  <c r="ATK42" i="1"/>
  <c r="ATC42" i="1"/>
  <c r="ASU42" i="1"/>
  <c r="ASM42" i="1"/>
  <c r="ASE42" i="1"/>
  <c r="ARW42" i="1"/>
  <c r="ARO42" i="1"/>
  <c r="ARG42" i="1"/>
  <c r="AQY42" i="1"/>
  <c r="AQQ42" i="1"/>
  <c r="AQI42" i="1"/>
  <c r="AQA42" i="1"/>
  <c r="APS42" i="1"/>
  <c r="APK42" i="1"/>
  <c r="APC42" i="1"/>
  <c r="AOU42" i="1"/>
  <c r="AOM42" i="1"/>
  <c r="AOE42" i="1"/>
  <c r="ANW42" i="1"/>
  <c r="ANO42" i="1"/>
  <c r="ANG42" i="1"/>
  <c r="AMY42" i="1"/>
  <c r="AMQ42" i="1"/>
  <c r="AMI42" i="1"/>
  <c r="AMA42" i="1"/>
  <c r="ALS42" i="1"/>
  <c r="ALK42" i="1"/>
  <c r="ALC42" i="1"/>
  <c r="AKU42" i="1"/>
  <c r="AKM42" i="1"/>
  <c r="AKE42" i="1"/>
  <c r="AJW42" i="1"/>
  <c r="AJO42" i="1"/>
  <c r="AJG42" i="1"/>
  <c r="AIY42" i="1"/>
  <c r="AIQ42" i="1"/>
  <c r="AII42" i="1"/>
  <c r="AIA42" i="1"/>
  <c r="AHS42" i="1"/>
  <c r="AHK42" i="1"/>
  <c r="AHC42" i="1"/>
  <c r="AGU42" i="1"/>
  <c r="AGM42" i="1"/>
  <c r="AGE42" i="1"/>
  <c r="AFW42" i="1"/>
  <c r="AFO42" i="1"/>
  <c r="AFG42" i="1"/>
  <c r="AEY42" i="1"/>
  <c r="AEQ42" i="1"/>
  <c r="AEI42" i="1"/>
  <c r="AEA42" i="1"/>
  <c r="ADS42" i="1"/>
  <c r="ADK42" i="1"/>
  <c r="ADC42" i="1"/>
  <c r="ACU42" i="1"/>
  <c r="ACM42" i="1"/>
  <c r="ACE42" i="1"/>
  <c r="ABW42" i="1"/>
  <c r="ABO42" i="1"/>
  <c r="ABG42" i="1"/>
  <c r="AAY42" i="1"/>
  <c r="AAQ42" i="1"/>
  <c r="AAI42" i="1"/>
  <c r="AAA42" i="1"/>
  <c r="ZS42" i="1"/>
  <c r="ZK42" i="1"/>
  <c r="ZC42" i="1"/>
  <c r="YU42" i="1"/>
  <c r="YM42" i="1"/>
  <c r="YE42" i="1"/>
  <c r="XW42" i="1"/>
  <c r="XO42" i="1"/>
  <c r="XG42" i="1"/>
  <c r="WY42" i="1"/>
  <c r="WQ42" i="1"/>
  <c r="WI42" i="1"/>
  <c r="WA42" i="1"/>
  <c r="VS42" i="1"/>
  <c r="VK42" i="1"/>
  <c r="VC42" i="1"/>
  <c r="UU42" i="1"/>
  <c r="UM42" i="1"/>
  <c r="UE42" i="1"/>
  <c r="TW42" i="1"/>
  <c r="TO42" i="1"/>
  <c r="TG42" i="1"/>
  <c r="SY42" i="1"/>
  <c r="SQ42" i="1"/>
  <c r="SI42" i="1"/>
  <c r="SA42" i="1"/>
  <c r="RS42" i="1"/>
  <c r="RK42" i="1"/>
  <c r="RC42" i="1"/>
  <c r="QU42" i="1"/>
  <c r="QM42" i="1"/>
  <c r="QE42" i="1"/>
  <c r="PW42" i="1"/>
  <c r="PO42" i="1"/>
  <c r="PG42" i="1"/>
  <c r="OY42" i="1"/>
  <c r="OQ42" i="1"/>
  <c r="OI42" i="1"/>
  <c r="OA42" i="1"/>
  <c r="NS42" i="1"/>
  <c r="NK42" i="1"/>
  <c r="NC42" i="1"/>
  <c r="MU42" i="1"/>
  <c r="MM42" i="1"/>
  <c r="ME42" i="1"/>
  <c r="LW42" i="1"/>
  <c r="LO42" i="1"/>
  <c r="LG42" i="1"/>
  <c r="KY42" i="1"/>
  <c r="KQ42" i="1"/>
  <c r="KI42" i="1"/>
  <c r="KA42" i="1"/>
  <c r="JS42" i="1"/>
  <c r="JK42" i="1"/>
  <c r="JC42" i="1"/>
  <c r="IU42" i="1"/>
  <c r="IM42" i="1"/>
  <c r="IA42" i="1"/>
  <c r="HS42" i="1"/>
  <c r="HK42" i="1"/>
  <c r="HC42" i="1"/>
  <c r="GU42" i="1"/>
  <c r="GM42" i="1"/>
  <c r="GE42" i="1"/>
  <c r="FW42" i="1"/>
  <c r="FO42" i="1"/>
  <c r="FG42" i="1"/>
  <c r="EY42" i="1"/>
  <c r="EQ42" i="1"/>
  <c r="EI42" i="1"/>
  <c r="EA42" i="1"/>
  <c r="DS42" i="1"/>
  <c r="DK42" i="1"/>
  <c r="DC42" i="1"/>
  <c r="CU42" i="1"/>
  <c r="CM42" i="1"/>
  <c r="CE42" i="1"/>
  <c r="BW42" i="1"/>
  <c r="BO42" i="1"/>
  <c r="BG42" i="1"/>
  <c r="AY42" i="1"/>
  <c r="AQ42" i="1"/>
  <c r="AI42" i="1"/>
  <c r="AA42" i="1"/>
  <c r="CAM41" i="1"/>
  <c r="CAE41" i="1"/>
  <c r="BZW41" i="1"/>
  <c r="BZO41" i="1"/>
  <c r="BZG41" i="1"/>
  <c r="BYY41" i="1"/>
  <c r="BYQ41" i="1"/>
  <c r="BYI41" i="1"/>
  <c r="BYA41" i="1"/>
  <c r="BXS41" i="1"/>
  <c r="BXK41" i="1"/>
  <c r="BXC41" i="1"/>
  <c r="BWU41" i="1"/>
  <c r="BWM41" i="1"/>
  <c r="BWE41" i="1"/>
  <c r="BVW41" i="1"/>
  <c r="BVO41" i="1"/>
  <c r="BVG41" i="1"/>
  <c r="BUY41" i="1"/>
  <c r="BUQ41" i="1"/>
  <c r="BUI41" i="1"/>
  <c r="BUA41" i="1"/>
  <c r="BTS41" i="1"/>
  <c r="BTK41" i="1"/>
  <c r="BTC41" i="1"/>
  <c r="BSU41" i="1"/>
  <c r="BSM41" i="1"/>
  <c r="BSE41" i="1"/>
  <c r="BRW41" i="1"/>
  <c r="BRO41" i="1"/>
  <c r="BRG41" i="1"/>
  <c r="BQY41" i="1"/>
  <c r="BQQ41" i="1"/>
  <c r="BQI41" i="1"/>
  <c r="BQA41" i="1"/>
  <c r="BPS41" i="1"/>
  <c r="BPK41" i="1"/>
  <c r="BPC41" i="1"/>
  <c r="BOU41" i="1"/>
  <c r="BOM41" i="1"/>
  <c r="BOE41" i="1"/>
  <c r="BNW41" i="1"/>
  <c r="BNO41" i="1"/>
  <c r="BNG41" i="1"/>
  <c r="BMY41" i="1"/>
  <c r="BMQ41" i="1"/>
  <c r="BMI41" i="1"/>
  <c r="BMA41" i="1"/>
  <c r="BLS41" i="1"/>
  <c r="BLK41" i="1"/>
  <c r="BLC41" i="1"/>
  <c r="BKU41" i="1"/>
  <c r="BKM41" i="1"/>
  <c r="BKE41" i="1"/>
  <c r="BJW41" i="1"/>
  <c r="BJO41" i="1"/>
  <c r="BJG41" i="1"/>
  <c r="BIY41" i="1"/>
  <c r="BIQ41" i="1"/>
  <c r="BII41" i="1"/>
  <c r="BIA41" i="1"/>
  <c r="BHS41" i="1"/>
  <c r="BHK41" i="1"/>
  <c r="BHC41" i="1"/>
  <c r="BGU41" i="1"/>
  <c r="BGM41" i="1"/>
  <c r="BGE41" i="1"/>
  <c r="BFW41" i="1"/>
  <c r="BFO41" i="1"/>
  <c r="BFG41" i="1"/>
  <c r="BEY41" i="1"/>
  <c r="BEQ41" i="1"/>
  <c r="BEI41" i="1"/>
  <c r="BEA41" i="1"/>
  <c r="BDS41" i="1"/>
  <c r="BDK41" i="1"/>
  <c r="BDC41" i="1"/>
  <c r="BCU41" i="1"/>
  <c r="BCM41" i="1"/>
  <c r="BCE41" i="1"/>
  <c r="BBW41" i="1"/>
  <c r="BBO41" i="1"/>
  <c r="BBG41" i="1"/>
  <c r="BAY41" i="1"/>
  <c r="BAQ41" i="1"/>
  <c r="BAI41" i="1"/>
  <c r="BAA41" i="1"/>
  <c r="AZS41" i="1"/>
  <c r="AZK41" i="1"/>
  <c r="AZC41" i="1"/>
  <c r="AYU41" i="1"/>
  <c r="AYM41" i="1"/>
  <c r="AYE41" i="1"/>
  <c r="AXW41" i="1"/>
  <c r="AXO41" i="1"/>
  <c r="AXG41" i="1"/>
  <c r="AWY41" i="1"/>
  <c r="AWQ41" i="1"/>
  <c r="AWI41" i="1"/>
  <c r="AWA41" i="1"/>
  <c r="AVS41" i="1"/>
  <c r="AVK41" i="1"/>
  <c r="AVC41" i="1"/>
  <c r="AUU41" i="1"/>
  <c r="AUM41" i="1"/>
  <c r="AUE41" i="1"/>
  <c r="ATW41" i="1"/>
  <c r="ATO41" i="1"/>
  <c r="ATG41" i="1"/>
  <c r="ASY41" i="1"/>
  <c r="ASQ41" i="1"/>
  <c r="ASI41" i="1"/>
  <c r="ASA41" i="1"/>
  <c r="ARS41" i="1"/>
  <c r="ARK41" i="1"/>
  <c r="ARC41" i="1"/>
  <c r="AQU41" i="1"/>
  <c r="AQM41" i="1"/>
  <c r="AQE41" i="1"/>
  <c r="APW41" i="1"/>
  <c r="APO41" i="1"/>
  <c r="APG41" i="1"/>
  <c r="AOY41" i="1"/>
  <c r="AOQ41" i="1"/>
  <c r="AOI41" i="1"/>
  <c r="AOA41" i="1"/>
  <c r="ANS41" i="1"/>
  <c r="ANK41" i="1"/>
  <c r="ANC41" i="1"/>
  <c r="AMU41" i="1"/>
  <c r="AMM41" i="1"/>
  <c r="AME41" i="1"/>
  <c r="ALW41" i="1"/>
  <c r="ALO41" i="1"/>
  <c r="ALG41" i="1"/>
  <c r="AKY41" i="1"/>
  <c r="AKQ41" i="1"/>
  <c r="AKI41" i="1"/>
  <c r="AKA41" i="1"/>
  <c r="AJS41" i="1"/>
  <c r="AJK41" i="1"/>
  <c r="AJC41" i="1"/>
  <c r="AIU41" i="1"/>
  <c r="AIM41" i="1"/>
  <c r="AIE41" i="1"/>
  <c r="AHW41" i="1"/>
  <c r="AHO41" i="1"/>
  <c r="AHG41" i="1"/>
  <c r="AGY41" i="1"/>
  <c r="AGQ41" i="1"/>
  <c r="AGI41" i="1"/>
  <c r="AGA41" i="1"/>
  <c r="AFS41" i="1"/>
  <c r="AFK41" i="1"/>
  <c r="AFC41" i="1"/>
  <c r="AEU41" i="1"/>
  <c r="AEM41" i="1"/>
  <c r="AEE41" i="1"/>
  <c r="ADW41" i="1"/>
  <c r="ADO41" i="1"/>
  <c r="ADG41" i="1"/>
  <c r="ACY41" i="1"/>
  <c r="ACQ41" i="1"/>
  <c r="ACI41" i="1"/>
  <c r="ACA41" i="1"/>
  <c r="ABS41" i="1"/>
  <c r="ABK41" i="1"/>
  <c r="ABC41" i="1"/>
  <c r="AAU41" i="1"/>
  <c r="AAM41" i="1"/>
  <c r="AAE41" i="1"/>
  <c r="ZW41" i="1"/>
  <c r="ZO41" i="1"/>
  <c r="ZG41" i="1"/>
  <c r="YY41" i="1"/>
  <c r="YQ41" i="1"/>
  <c r="YI41" i="1"/>
  <c r="YA41" i="1"/>
  <c r="XS41" i="1"/>
  <c r="XK41" i="1"/>
  <c r="XC41" i="1"/>
  <c r="WU41" i="1"/>
  <c r="WM41" i="1"/>
  <c r="WE41" i="1"/>
  <c r="VW41" i="1"/>
  <c r="VO41" i="1"/>
  <c r="VG41" i="1"/>
  <c r="UY41" i="1"/>
  <c r="UQ41" i="1"/>
  <c r="UI41" i="1"/>
  <c r="UA41" i="1"/>
  <c r="TS41" i="1"/>
  <c r="TK41" i="1"/>
  <c r="TC41" i="1"/>
  <c r="SU41" i="1"/>
  <c r="SM41" i="1"/>
  <c r="SE41" i="1"/>
  <c r="RW41" i="1"/>
  <c r="RO41" i="1"/>
  <c r="RG41" i="1"/>
  <c r="QY41" i="1"/>
  <c r="QQ41" i="1"/>
  <c r="QI41" i="1"/>
  <c r="QA41" i="1"/>
  <c r="PS41" i="1"/>
  <c r="PK41" i="1"/>
  <c r="PC41" i="1"/>
  <c r="OU41" i="1"/>
  <c r="OM41" i="1"/>
  <c r="OE41" i="1"/>
  <c r="NW41" i="1"/>
  <c r="NO41" i="1"/>
  <c r="NG41" i="1"/>
  <c r="MY41" i="1"/>
  <c r="MQ41" i="1"/>
  <c r="MI41" i="1"/>
  <c r="MA41" i="1"/>
  <c r="LS41" i="1"/>
  <c r="LK41" i="1"/>
  <c r="LC41" i="1"/>
  <c r="KU41" i="1"/>
  <c r="KM41" i="1"/>
  <c r="KE41" i="1"/>
  <c r="JW41" i="1"/>
  <c r="JO41" i="1"/>
  <c r="JG41" i="1"/>
  <c r="IY41" i="1"/>
  <c r="IQ41" i="1"/>
  <c r="II41" i="1"/>
  <c r="IA41" i="1"/>
  <c r="HS41" i="1"/>
  <c r="HK41" i="1"/>
  <c r="HC41" i="1"/>
  <c r="GU41" i="1"/>
  <c r="GM41" i="1"/>
  <c r="GE41" i="1"/>
  <c r="FW41" i="1"/>
  <c r="FO41" i="1"/>
  <c r="FG41" i="1"/>
  <c r="EY41" i="1"/>
  <c r="EQ41" i="1"/>
  <c r="EI41" i="1"/>
  <c r="EA41" i="1"/>
  <c r="DS41" i="1"/>
  <c r="DK41" i="1"/>
  <c r="DC41" i="1"/>
  <c r="CU41" i="1"/>
  <c r="CM41" i="1"/>
  <c r="CE41" i="1"/>
  <c r="BW41" i="1"/>
  <c r="BO41" i="1"/>
  <c r="BG41" i="1"/>
  <c r="AY41" i="1"/>
  <c r="AQ41" i="1"/>
  <c r="AI41" i="1"/>
  <c r="AA41" i="1"/>
  <c r="CAM40" i="1"/>
  <c r="CAE40" i="1"/>
  <c r="BZW40" i="1"/>
  <c r="BZO40" i="1"/>
  <c r="BZG40" i="1"/>
  <c r="BYY40" i="1"/>
  <c r="BYQ40" i="1"/>
  <c r="BYI40" i="1"/>
  <c r="BYA40" i="1"/>
  <c r="BXS40" i="1"/>
  <c r="BXK40" i="1"/>
  <c r="BXC40" i="1"/>
  <c r="BWU40" i="1"/>
  <c r="BWM40" i="1"/>
  <c r="BWE40" i="1"/>
  <c r="BVW40" i="1"/>
  <c r="BVO40" i="1"/>
  <c r="BVG40" i="1"/>
  <c r="BUY40" i="1"/>
  <c r="BUQ40" i="1"/>
  <c r="BUI40" i="1"/>
  <c r="BUA40" i="1"/>
  <c r="BTS40" i="1"/>
  <c r="BTK40" i="1"/>
  <c r="BTC40" i="1"/>
  <c r="BSU40" i="1"/>
  <c r="BSM40" i="1"/>
  <c r="BSE40" i="1"/>
  <c r="BRW40" i="1"/>
  <c r="BRO40" i="1"/>
  <c r="BRG40" i="1"/>
  <c r="BQY40" i="1"/>
  <c r="BQQ40" i="1"/>
  <c r="BQI40" i="1"/>
  <c r="BQA40" i="1"/>
  <c r="BPS40" i="1"/>
  <c r="BPK40" i="1"/>
  <c r="BPC40" i="1"/>
  <c r="BOU40" i="1"/>
  <c r="BOM40" i="1"/>
  <c r="BOE40" i="1"/>
  <c r="BNW40" i="1"/>
  <c r="BNO40" i="1"/>
  <c r="BNG40" i="1"/>
  <c r="BMY40" i="1"/>
  <c r="BMQ40" i="1"/>
  <c r="BMI40" i="1"/>
  <c r="BMA40" i="1"/>
  <c r="BLS40" i="1"/>
  <c r="BLK40" i="1"/>
  <c r="BLC40" i="1"/>
  <c r="BKU40" i="1"/>
  <c r="BKM40" i="1"/>
  <c r="BKE40" i="1"/>
  <c r="BJW40" i="1"/>
  <c r="BJO40" i="1"/>
  <c r="BJG40" i="1"/>
  <c r="BIY40" i="1"/>
  <c r="BIQ40" i="1"/>
  <c r="BII40" i="1"/>
  <c r="BIA40" i="1"/>
  <c r="BHS40" i="1"/>
  <c r="BHK40" i="1"/>
  <c r="BHC40" i="1"/>
  <c r="BGU40" i="1"/>
  <c r="BGM40" i="1"/>
  <c r="BGE40" i="1"/>
  <c r="BFW40" i="1"/>
  <c r="BFO40" i="1"/>
  <c r="BFG40" i="1"/>
  <c r="BEY40" i="1"/>
  <c r="BEQ40" i="1"/>
  <c r="BEI40" i="1"/>
  <c r="BEA40" i="1"/>
  <c r="BDS40" i="1"/>
  <c r="BDK40" i="1"/>
  <c r="BDC40" i="1"/>
  <c r="BCU40" i="1"/>
  <c r="BCM40" i="1"/>
  <c r="BCE40" i="1"/>
  <c r="BBW40" i="1"/>
  <c r="BBO40" i="1"/>
  <c r="BBG40" i="1"/>
  <c r="BAY40" i="1"/>
  <c r="BAQ40" i="1"/>
  <c r="BAI40" i="1"/>
  <c r="BAA40" i="1"/>
  <c r="AZS40" i="1"/>
  <c r="AZK40" i="1"/>
  <c r="AZC40" i="1"/>
  <c r="AYU40" i="1"/>
  <c r="AYM40" i="1"/>
  <c r="AYE40" i="1"/>
  <c r="AXW40" i="1"/>
  <c r="AXO40" i="1"/>
  <c r="AXG40" i="1"/>
  <c r="AWY40" i="1"/>
  <c r="AWQ40" i="1"/>
  <c r="AWI40" i="1"/>
  <c r="AWA40" i="1"/>
  <c r="AVS40" i="1"/>
  <c r="AVK40" i="1"/>
  <c r="AVC40" i="1"/>
  <c r="AUU40" i="1"/>
  <c r="AUM40" i="1"/>
  <c r="AUE40" i="1"/>
  <c r="ATW40" i="1"/>
  <c r="ATO40" i="1"/>
  <c r="ATG40" i="1"/>
  <c r="ASY40" i="1"/>
  <c r="ASQ40" i="1"/>
  <c r="ASI40" i="1"/>
  <c r="ASA40" i="1"/>
  <c r="ARS40" i="1"/>
  <c r="ARK40" i="1"/>
  <c r="ARC40" i="1"/>
  <c r="AQU40" i="1"/>
  <c r="AQM40" i="1"/>
  <c r="AQE40" i="1"/>
  <c r="APW40" i="1"/>
  <c r="APO40" i="1"/>
  <c r="APG40" i="1"/>
  <c r="AOY40" i="1"/>
  <c r="AOQ40" i="1"/>
  <c r="AOI40" i="1"/>
  <c r="AOA40" i="1"/>
  <c r="ANS40" i="1"/>
  <c r="ANK40" i="1"/>
  <c r="ANC40" i="1"/>
  <c r="AMU40" i="1"/>
  <c r="AMM40" i="1"/>
  <c r="AME40" i="1"/>
  <c r="ALW40" i="1"/>
  <c r="ALO40" i="1"/>
  <c r="ALG40" i="1"/>
  <c r="AKY40" i="1"/>
  <c r="AKQ40" i="1"/>
  <c r="AKI40" i="1"/>
  <c r="AKA40" i="1"/>
  <c r="AJS40" i="1"/>
  <c r="AJK40" i="1"/>
  <c r="AJC40" i="1"/>
  <c r="AIU40" i="1"/>
  <c r="AIM40" i="1"/>
  <c r="AIE40" i="1"/>
  <c r="AHW40" i="1"/>
  <c r="AHO40" i="1"/>
  <c r="AHG40" i="1"/>
  <c r="AGY40" i="1"/>
  <c r="AGQ40" i="1"/>
  <c r="AGI40" i="1"/>
  <c r="AGA40" i="1"/>
  <c r="AFS40" i="1"/>
  <c r="AFK40" i="1"/>
  <c r="AFC40" i="1"/>
  <c r="AEU40" i="1"/>
  <c r="AEM40" i="1"/>
  <c r="AEE40" i="1"/>
  <c r="ADW40" i="1"/>
  <c r="ADO40" i="1"/>
  <c r="ADG40" i="1"/>
  <c r="ACY40" i="1"/>
  <c r="ACQ40" i="1"/>
  <c r="ACI40" i="1"/>
  <c r="ACA40" i="1"/>
  <c r="ABS40" i="1"/>
  <c r="ABK40" i="1"/>
  <c r="ABC40" i="1"/>
  <c r="AAU40" i="1"/>
  <c r="AAM40" i="1"/>
  <c r="AAE40" i="1"/>
  <c r="ZW40" i="1"/>
  <c r="ZO40" i="1"/>
  <c r="ZG40" i="1"/>
  <c r="YY40" i="1"/>
  <c r="YQ40" i="1"/>
  <c r="YI40" i="1"/>
  <c r="YA40" i="1"/>
  <c r="XS40" i="1"/>
  <c r="XK40" i="1"/>
  <c r="XC40" i="1"/>
  <c r="WU40" i="1"/>
  <c r="WM40" i="1"/>
  <c r="WE40" i="1"/>
  <c r="VW40" i="1"/>
  <c r="VO40" i="1"/>
  <c r="VG40" i="1"/>
  <c r="UY40" i="1"/>
  <c r="UQ40" i="1"/>
  <c r="UI40" i="1"/>
  <c r="UA40" i="1"/>
  <c r="TS40" i="1"/>
  <c r="TK40" i="1"/>
  <c r="TC40" i="1"/>
  <c r="SU40" i="1"/>
  <c r="SM40" i="1"/>
  <c r="SE40" i="1"/>
  <c r="RW40" i="1"/>
  <c r="RO40" i="1"/>
  <c r="RG40" i="1"/>
  <c r="QY40" i="1"/>
  <c r="QQ40" i="1"/>
  <c r="QI40" i="1"/>
  <c r="QA40" i="1"/>
  <c r="PS40" i="1"/>
  <c r="PK40" i="1"/>
  <c r="PC40" i="1"/>
  <c r="OU40" i="1"/>
  <c r="OM40" i="1"/>
  <c r="OE40" i="1"/>
  <c r="NW40" i="1"/>
  <c r="NO40" i="1"/>
  <c r="NG40" i="1"/>
  <c r="MY40" i="1"/>
  <c r="MQ40" i="1"/>
  <c r="MI40" i="1"/>
  <c r="MA40" i="1"/>
  <c r="LS40" i="1"/>
  <c r="LK40" i="1"/>
  <c r="LC40" i="1"/>
  <c r="KU40" i="1"/>
  <c r="KM40" i="1"/>
  <c r="KE40" i="1"/>
  <c r="JW40" i="1"/>
  <c r="JO40" i="1"/>
  <c r="JG40" i="1"/>
  <c r="IY40" i="1"/>
  <c r="IQ40" i="1"/>
  <c r="II40" i="1"/>
  <c r="IA40" i="1"/>
  <c r="HS40" i="1"/>
  <c r="HK40" i="1"/>
  <c r="HC40" i="1"/>
  <c r="GU40" i="1"/>
  <c r="GM40" i="1"/>
  <c r="GE40" i="1"/>
  <c r="FW40" i="1"/>
  <c r="FO40" i="1"/>
  <c r="FG40" i="1"/>
  <c r="EY40" i="1"/>
  <c r="EQ40" i="1"/>
  <c r="EI40" i="1"/>
  <c r="EA40" i="1"/>
  <c r="DS40" i="1"/>
  <c r="DK40" i="1"/>
  <c r="DC40" i="1"/>
  <c r="CU40" i="1"/>
  <c r="CM40" i="1"/>
  <c r="CE40" i="1"/>
  <c r="BW40" i="1"/>
  <c r="BO40" i="1"/>
  <c r="BG40" i="1"/>
  <c r="AY40" i="1"/>
  <c r="AQ40" i="1"/>
  <c r="AI40" i="1"/>
  <c r="AA40" i="1"/>
  <c r="CAM39" i="1"/>
  <c r="CAE39" i="1"/>
  <c r="BZW39" i="1"/>
  <c r="BZO39" i="1"/>
  <c r="BZG39" i="1"/>
  <c r="BYY39" i="1"/>
  <c r="BYQ39" i="1"/>
  <c r="BYI39" i="1"/>
  <c r="BYA39" i="1"/>
  <c r="BXS39" i="1"/>
  <c r="BXK39" i="1"/>
  <c r="BXC39" i="1"/>
  <c r="BWU39" i="1"/>
  <c r="BWM39" i="1"/>
  <c r="BWE39" i="1"/>
  <c r="BVW39" i="1"/>
  <c r="BVO39" i="1"/>
  <c r="BVG39" i="1"/>
  <c r="BUY39" i="1"/>
  <c r="BUQ39" i="1"/>
  <c r="BUI39" i="1"/>
  <c r="BUA39" i="1"/>
  <c r="BTS39" i="1"/>
  <c r="BTK39" i="1"/>
  <c r="BTC39" i="1"/>
  <c r="BSU39" i="1"/>
  <c r="BSM39" i="1"/>
  <c r="BSE39" i="1"/>
  <c r="BRW39" i="1"/>
  <c r="BRO39" i="1"/>
  <c r="BRG39" i="1"/>
  <c r="BQY39" i="1"/>
  <c r="BQQ39" i="1"/>
  <c r="BQI39" i="1"/>
  <c r="BQA39" i="1"/>
  <c r="BPS39" i="1"/>
  <c r="BPK39" i="1"/>
  <c r="BPC39" i="1"/>
  <c r="BOU39" i="1"/>
  <c r="BOM39" i="1"/>
  <c r="BOE39" i="1"/>
  <c r="BNW39" i="1"/>
  <c r="BNO39" i="1"/>
  <c r="BNG39" i="1"/>
  <c r="BMY39" i="1"/>
  <c r="BMQ39" i="1"/>
  <c r="BMI39" i="1"/>
  <c r="BMA39" i="1"/>
  <c r="BLS39" i="1"/>
  <c r="BLK39" i="1"/>
  <c r="BLC39" i="1"/>
  <c r="BKU39" i="1"/>
  <c r="BKM39" i="1"/>
  <c r="BKE39" i="1"/>
  <c r="BJW39" i="1"/>
  <c r="BJO39" i="1"/>
  <c r="BJG39" i="1"/>
  <c r="BIY39" i="1"/>
  <c r="BIQ39" i="1"/>
  <c r="BII39" i="1"/>
  <c r="BIA39" i="1"/>
  <c r="BHS39" i="1"/>
  <c r="BHK39" i="1"/>
  <c r="BHC39" i="1"/>
  <c r="BGU39" i="1"/>
  <c r="BGM39" i="1"/>
  <c r="BGE39" i="1"/>
  <c r="BFW39" i="1"/>
  <c r="BFO39" i="1"/>
  <c r="BFG39" i="1"/>
  <c r="BEY39" i="1"/>
  <c r="BEQ39" i="1"/>
  <c r="BEI39" i="1"/>
  <c r="BEA39" i="1"/>
  <c r="BDS39" i="1"/>
  <c r="BDK39" i="1"/>
  <c r="BDC39" i="1"/>
  <c r="BCU39" i="1"/>
  <c r="BCM39" i="1"/>
  <c r="BCE39" i="1"/>
  <c r="BBW39" i="1"/>
  <c r="BBO39" i="1"/>
  <c r="BBG39" i="1"/>
  <c r="BAY39" i="1"/>
  <c r="BAQ39" i="1"/>
  <c r="BAI39" i="1"/>
  <c r="BAA39" i="1"/>
  <c r="AZS39" i="1"/>
  <c r="AZK39" i="1"/>
  <c r="AZC39" i="1"/>
  <c r="AYU39" i="1"/>
  <c r="AYM39" i="1"/>
  <c r="AYE39" i="1"/>
  <c r="AXW39" i="1"/>
  <c r="AXO39" i="1"/>
  <c r="AXG39" i="1"/>
  <c r="AWY39" i="1"/>
  <c r="AWQ39" i="1"/>
  <c r="AWI39" i="1"/>
  <c r="AWA39" i="1"/>
  <c r="AVS39" i="1"/>
  <c r="AVK39" i="1"/>
  <c r="AVC39" i="1"/>
  <c r="AUU39" i="1"/>
  <c r="AUM39" i="1"/>
  <c r="AUE39" i="1"/>
  <c r="ATW39" i="1"/>
  <c r="ATO39" i="1"/>
  <c r="ATG39" i="1"/>
  <c r="ASY39" i="1"/>
  <c r="ASQ39" i="1"/>
  <c r="ASI39" i="1"/>
  <c r="ASA39" i="1"/>
  <c r="ARS39" i="1"/>
  <c r="ARK39" i="1"/>
  <c r="ARC39" i="1"/>
  <c r="AQU39" i="1"/>
  <c r="AQM39" i="1"/>
  <c r="AQE39" i="1"/>
  <c r="APW39" i="1"/>
  <c r="APO39" i="1"/>
  <c r="APG39" i="1"/>
  <c r="AOY39" i="1"/>
  <c r="AOQ39" i="1"/>
  <c r="AOI39" i="1"/>
  <c r="AOA39" i="1"/>
  <c r="ANS39" i="1"/>
  <c r="ANK39" i="1"/>
  <c r="ANC39" i="1"/>
  <c r="AMU39" i="1"/>
  <c r="AMM39" i="1"/>
  <c r="AME39" i="1"/>
  <c r="ALW39" i="1"/>
  <c r="ALO39" i="1"/>
  <c r="ALG39" i="1"/>
  <c r="AKY39" i="1"/>
  <c r="AKQ39" i="1"/>
  <c r="AKI39" i="1"/>
  <c r="AKA39" i="1"/>
  <c r="AJS39" i="1"/>
  <c r="AJK39" i="1"/>
  <c r="AJC39" i="1"/>
  <c r="AIU39" i="1"/>
  <c r="AIM39" i="1"/>
  <c r="AIE39" i="1"/>
  <c r="AHW39" i="1"/>
  <c r="AHO39" i="1"/>
  <c r="AHG39" i="1"/>
  <c r="AGY39" i="1"/>
  <c r="AGQ39" i="1"/>
  <c r="AGI39" i="1"/>
  <c r="AGA39" i="1"/>
  <c r="AFS39" i="1"/>
  <c r="AFK39" i="1"/>
  <c r="AFC39" i="1"/>
  <c r="AEU39" i="1"/>
  <c r="AEM39" i="1"/>
  <c r="AEE39" i="1"/>
  <c r="ADW39" i="1"/>
  <c r="ADO39" i="1"/>
  <c r="ADG39" i="1"/>
  <c r="ACY39" i="1"/>
  <c r="ACQ39" i="1"/>
  <c r="ACI39" i="1"/>
  <c r="ACA39" i="1"/>
  <c r="ABS39" i="1"/>
  <c r="ABK39" i="1"/>
  <c r="ABC39" i="1"/>
  <c r="AAU39" i="1"/>
  <c r="AAM39" i="1"/>
  <c r="AAE39" i="1"/>
  <c r="ZW39" i="1"/>
  <c r="ZO39" i="1"/>
  <c r="ZG39" i="1"/>
  <c r="YY39" i="1"/>
  <c r="YQ39" i="1"/>
  <c r="YI39" i="1"/>
  <c r="YA39" i="1"/>
  <c r="XS39" i="1"/>
  <c r="XK39" i="1"/>
  <c r="XC39" i="1"/>
  <c r="WU39" i="1"/>
  <c r="WM39" i="1"/>
  <c r="WE39" i="1"/>
  <c r="VW39" i="1"/>
  <c r="VO39" i="1"/>
  <c r="VG39" i="1"/>
  <c r="UY39" i="1"/>
  <c r="UQ39" i="1"/>
  <c r="UI39" i="1"/>
  <c r="UA39" i="1"/>
  <c r="TS39" i="1"/>
  <c r="TK39" i="1"/>
  <c r="TC39" i="1"/>
  <c r="SU39" i="1"/>
  <c r="SM39" i="1"/>
  <c r="SE39" i="1"/>
  <c r="RW39" i="1"/>
  <c r="RO39" i="1"/>
  <c r="RG39" i="1"/>
  <c r="QY39" i="1"/>
  <c r="QQ39" i="1"/>
  <c r="QI39" i="1"/>
  <c r="QA39" i="1"/>
  <c r="PS39" i="1"/>
  <c r="PK39" i="1"/>
  <c r="PC39" i="1"/>
  <c r="OU39" i="1"/>
  <c r="OM39" i="1"/>
  <c r="OE39" i="1"/>
  <c r="NW39" i="1"/>
  <c r="NO39" i="1"/>
  <c r="NG39" i="1"/>
  <c r="MY39" i="1"/>
  <c r="MQ39" i="1"/>
  <c r="MI39" i="1"/>
  <c r="MA39" i="1"/>
  <c r="LS39" i="1"/>
  <c r="LK39" i="1"/>
  <c r="LC39" i="1"/>
  <c r="KU39" i="1"/>
  <c r="KM39" i="1"/>
  <c r="KE39" i="1"/>
  <c r="JW39" i="1"/>
  <c r="JO39" i="1"/>
  <c r="JG39" i="1"/>
  <c r="IY39" i="1"/>
  <c r="IQ39" i="1"/>
  <c r="II39" i="1"/>
  <c r="IA39" i="1"/>
  <c r="HS39" i="1"/>
  <c r="HK39" i="1"/>
  <c r="HC39" i="1"/>
  <c r="GU39" i="1"/>
  <c r="GM39" i="1"/>
  <c r="GE39" i="1"/>
  <c r="FW39" i="1"/>
  <c r="FO39" i="1"/>
  <c r="FG39" i="1"/>
  <c r="EY39" i="1"/>
  <c r="EQ39" i="1"/>
  <c r="EI39" i="1"/>
  <c r="EA39" i="1"/>
  <c r="DS39" i="1"/>
  <c r="DK39" i="1"/>
  <c r="DC39" i="1"/>
  <c r="CU39" i="1"/>
  <c r="CM39" i="1"/>
  <c r="CE39" i="1"/>
  <c r="BW39" i="1"/>
  <c r="BO39" i="1"/>
  <c r="BG39" i="1"/>
  <c r="AY39" i="1"/>
  <c r="AQ39" i="1"/>
  <c r="AI39" i="1"/>
  <c r="AA39" i="1"/>
  <c r="CAM38" i="1"/>
  <c r="CAE38" i="1"/>
  <c r="BZW38" i="1"/>
  <c r="BZO38" i="1"/>
  <c r="BZG38" i="1"/>
  <c r="BYY38" i="1"/>
  <c r="BYQ38" i="1"/>
  <c r="BYI38" i="1"/>
  <c r="BYA38" i="1"/>
  <c r="BXS38" i="1"/>
  <c r="BXK38" i="1"/>
  <c r="BXC38" i="1"/>
  <c r="BWU38" i="1"/>
  <c r="BWM38" i="1"/>
  <c r="BWE38" i="1"/>
  <c r="BVW38" i="1"/>
  <c r="BVO38" i="1"/>
  <c r="BVG38" i="1"/>
  <c r="BUY38" i="1"/>
  <c r="BUQ38" i="1"/>
  <c r="BUI38" i="1"/>
  <c r="BUA38" i="1"/>
  <c r="BTS38" i="1"/>
  <c r="BTK38" i="1"/>
  <c r="BTC38" i="1"/>
  <c r="BSU38" i="1"/>
  <c r="BSM38" i="1"/>
  <c r="BSE38" i="1"/>
  <c r="BRW38" i="1"/>
  <c r="BRO38" i="1"/>
  <c r="BRG38" i="1"/>
  <c r="BQY38" i="1"/>
  <c r="BQQ38" i="1"/>
  <c r="BQI38" i="1"/>
  <c r="BQA38" i="1"/>
  <c r="BPS38" i="1"/>
  <c r="BPK38" i="1"/>
  <c r="BPC38" i="1"/>
  <c r="BOU38" i="1"/>
  <c r="BOM38" i="1"/>
  <c r="BOE38" i="1"/>
  <c r="BNW38" i="1"/>
  <c r="BNO38" i="1"/>
  <c r="BNG38" i="1"/>
  <c r="BMY38" i="1"/>
  <c r="BMQ38" i="1"/>
  <c r="BMI38" i="1"/>
  <c r="BMA38" i="1"/>
  <c r="BLS38" i="1"/>
  <c r="BLK38" i="1"/>
  <c r="BLC38" i="1"/>
  <c r="BKU38" i="1"/>
  <c r="BKM38" i="1"/>
  <c r="BKE38" i="1"/>
  <c r="BJW38" i="1"/>
  <c r="BJO38" i="1"/>
  <c r="BJG38" i="1"/>
  <c r="BIY38" i="1"/>
  <c r="BIQ38" i="1"/>
  <c r="BII38" i="1"/>
  <c r="BIA38" i="1"/>
  <c r="BHS38" i="1"/>
  <c r="BHK38" i="1"/>
  <c r="BHC38" i="1"/>
  <c r="BGU38" i="1"/>
  <c r="BGM38" i="1"/>
  <c r="BGE38" i="1"/>
  <c r="BFW38" i="1"/>
  <c r="BFO38" i="1"/>
  <c r="BFG38" i="1"/>
  <c r="BEY38" i="1"/>
  <c r="BEQ38" i="1"/>
  <c r="BEI38" i="1"/>
  <c r="BEA38" i="1"/>
  <c r="BDS38" i="1"/>
  <c r="BDK38" i="1"/>
  <c r="BDC38" i="1"/>
  <c r="BCU38" i="1"/>
  <c r="BCM38" i="1"/>
  <c r="BCE38" i="1"/>
  <c r="BBW38" i="1"/>
  <c r="BBO38" i="1"/>
  <c r="BBG38" i="1"/>
  <c r="BAY38" i="1"/>
  <c r="BAQ38" i="1"/>
  <c r="BAI38" i="1"/>
  <c r="BAA38" i="1"/>
  <c r="AZS38" i="1"/>
  <c r="AZK38" i="1"/>
  <c r="AZC38" i="1"/>
  <c r="AYU38" i="1"/>
  <c r="AYM38" i="1"/>
  <c r="AYE38" i="1"/>
  <c r="AXW38" i="1"/>
  <c r="AXO38" i="1"/>
  <c r="AXG38" i="1"/>
  <c r="AWY38" i="1"/>
  <c r="AWQ38" i="1"/>
  <c r="AWI38" i="1"/>
  <c r="AWA38" i="1"/>
  <c r="AVS38" i="1"/>
  <c r="AVK38" i="1"/>
  <c r="AVC38" i="1"/>
  <c r="AUU38" i="1"/>
  <c r="AUM38" i="1"/>
  <c r="AUE38" i="1"/>
  <c r="ATW38" i="1"/>
  <c r="ATO38" i="1"/>
  <c r="ATG38" i="1"/>
  <c r="ASY38" i="1"/>
  <c r="ASQ38" i="1"/>
  <c r="ASI38" i="1"/>
  <c r="ASA38" i="1"/>
  <c r="ARS38" i="1"/>
  <c r="ARK38" i="1"/>
  <c r="IE42" i="1"/>
  <c r="HW42" i="1"/>
  <c r="HO42" i="1"/>
  <c r="HG42" i="1"/>
  <c r="GY42" i="1"/>
  <c r="GQ42" i="1"/>
  <c r="GI42" i="1"/>
  <c r="GA42" i="1"/>
  <c r="FS42" i="1"/>
  <c r="FK42" i="1"/>
  <c r="FC42" i="1"/>
  <c r="EU42" i="1"/>
  <c r="EM42" i="1"/>
  <c r="EE42" i="1"/>
  <c r="DW42" i="1"/>
  <c r="DO42" i="1"/>
  <c r="DG42" i="1"/>
  <c r="CY42" i="1"/>
  <c r="CQ42" i="1"/>
  <c r="CI42" i="1"/>
  <c r="CA42" i="1"/>
  <c r="BS42" i="1"/>
  <c r="BK42" i="1"/>
  <c r="BC42" i="1"/>
  <c r="AU42" i="1"/>
  <c r="AM42" i="1"/>
  <c r="AE42" i="1"/>
  <c r="W42" i="1"/>
  <c r="CAI41" i="1"/>
  <c r="CAA41" i="1"/>
  <c r="BZS41" i="1"/>
  <c r="BZK41" i="1"/>
  <c r="BZC41" i="1"/>
  <c r="BYU41" i="1"/>
  <c r="BYM41" i="1"/>
  <c r="BYE41" i="1"/>
  <c r="BXW41" i="1"/>
  <c r="BXO41" i="1"/>
  <c r="BXG41" i="1"/>
  <c r="BWY41" i="1"/>
  <c r="BWQ41" i="1"/>
  <c r="BWI41" i="1"/>
  <c r="BWA41" i="1"/>
  <c r="BVS41" i="1"/>
  <c r="BVK41" i="1"/>
  <c r="BVC41" i="1"/>
  <c r="BUU41" i="1"/>
  <c r="BUM41" i="1"/>
  <c r="BUE41" i="1"/>
  <c r="BTW41" i="1"/>
  <c r="BTO41" i="1"/>
  <c r="BTG41" i="1"/>
  <c r="BSY41" i="1"/>
  <c r="BSQ41" i="1"/>
  <c r="BSI41" i="1"/>
  <c r="BSA41" i="1"/>
  <c r="BRS41" i="1"/>
  <c r="BRK41" i="1"/>
  <c r="BRC41" i="1"/>
  <c r="BQU41" i="1"/>
  <c r="BQM41" i="1"/>
  <c r="BQE41" i="1"/>
  <c r="BPW41" i="1"/>
  <c r="BPO41" i="1"/>
  <c r="BPG41" i="1"/>
  <c r="BOY41" i="1"/>
  <c r="BOQ41" i="1"/>
  <c r="BOI41" i="1"/>
  <c r="BOA41" i="1"/>
  <c r="BNS41" i="1"/>
  <c r="BNK41" i="1"/>
  <c r="BNC41" i="1"/>
  <c r="BMU41" i="1"/>
  <c r="BMM41" i="1"/>
  <c r="BME41" i="1"/>
  <c r="BLW41" i="1"/>
  <c r="BLO41" i="1"/>
  <c r="BLG41" i="1"/>
  <c r="BKY41" i="1"/>
  <c r="BKQ41" i="1"/>
  <c r="BKI41" i="1"/>
  <c r="BKA41" i="1"/>
  <c r="BJS41" i="1"/>
  <c r="BJK41" i="1"/>
  <c r="BJC41" i="1"/>
  <c r="BIU41" i="1"/>
  <c r="BIM41" i="1"/>
  <c r="BIE41" i="1"/>
  <c r="BHW41" i="1"/>
  <c r="BHO41" i="1"/>
  <c r="BHG41" i="1"/>
  <c r="BGY41" i="1"/>
  <c r="BGQ41" i="1"/>
  <c r="BGI41" i="1"/>
  <c r="BGA41" i="1"/>
  <c r="BFS41" i="1"/>
  <c r="BFK41" i="1"/>
  <c r="BFC41" i="1"/>
  <c r="BEU41" i="1"/>
  <c r="BEM41" i="1"/>
  <c r="BEE41" i="1"/>
  <c r="BDW41" i="1"/>
  <c r="BDO41" i="1"/>
  <c r="BDG41" i="1"/>
  <c r="BCY41" i="1"/>
  <c r="BCQ41" i="1"/>
  <c r="BCI41" i="1"/>
  <c r="BCA41" i="1"/>
  <c r="BBS41" i="1"/>
  <c r="BBK41" i="1"/>
  <c r="BBC41" i="1"/>
  <c r="BAU41" i="1"/>
  <c r="BAM41" i="1"/>
  <c r="BAE41" i="1"/>
  <c r="AZW41" i="1"/>
  <c r="AZO41" i="1"/>
  <c r="AZG41" i="1"/>
  <c r="AYY41" i="1"/>
  <c r="AYQ41" i="1"/>
  <c r="AYI41" i="1"/>
  <c r="AYA41" i="1"/>
  <c r="AXS41" i="1"/>
  <c r="AXK41" i="1"/>
  <c r="AXC41" i="1"/>
  <c r="AWU41" i="1"/>
  <c r="AWM41" i="1"/>
  <c r="AWE41" i="1"/>
  <c r="AVW41" i="1"/>
  <c r="AVO41" i="1"/>
  <c r="AVG41" i="1"/>
  <c r="AUY41" i="1"/>
  <c r="AUQ41" i="1"/>
  <c r="AUI41" i="1"/>
  <c r="AUA41" i="1"/>
  <c r="ATS41" i="1"/>
  <c r="ATK41" i="1"/>
  <c r="ATC41" i="1"/>
  <c r="ASU41" i="1"/>
  <c r="ASM41" i="1"/>
  <c r="ASE41" i="1"/>
  <c r="ARW41" i="1"/>
  <c r="ARO41" i="1"/>
  <c r="ARG41" i="1"/>
  <c r="AQY41" i="1"/>
  <c r="AQQ41" i="1"/>
  <c r="AQI41" i="1"/>
  <c r="AQA41" i="1"/>
  <c r="APS41" i="1"/>
  <c r="APK41" i="1"/>
  <c r="APC41" i="1"/>
  <c r="AOU41" i="1"/>
  <c r="AOM41" i="1"/>
  <c r="AOE41" i="1"/>
  <c r="ANW41" i="1"/>
  <c r="ANO41" i="1"/>
  <c r="ANG41" i="1"/>
  <c r="AMY41" i="1"/>
  <c r="AMQ41" i="1"/>
  <c r="AMI41" i="1"/>
  <c r="AMA41" i="1"/>
  <c r="ALS41" i="1"/>
  <c r="ALK41" i="1"/>
  <c r="ALC41" i="1"/>
  <c r="AKU41" i="1"/>
  <c r="AKM41" i="1"/>
  <c r="AKE41" i="1"/>
  <c r="AJW41" i="1"/>
  <c r="AJO41" i="1"/>
  <c r="AJG41" i="1"/>
  <c r="AIY41" i="1"/>
  <c r="AIQ41" i="1"/>
  <c r="AII41" i="1"/>
  <c r="AIA41" i="1"/>
  <c r="AHS41" i="1"/>
  <c r="AHK41" i="1"/>
  <c r="AHC41" i="1"/>
  <c r="AGU41" i="1"/>
  <c r="AGM41" i="1"/>
  <c r="AGE41" i="1"/>
  <c r="AFW41" i="1"/>
  <c r="AFO41" i="1"/>
  <c r="AFG41" i="1"/>
  <c r="AEY41" i="1"/>
  <c r="AEQ41" i="1"/>
  <c r="AEI41" i="1"/>
  <c r="AEA41" i="1"/>
  <c r="ADS41" i="1"/>
  <c r="ADK41" i="1"/>
  <c r="ADC41" i="1"/>
  <c r="ACU41" i="1"/>
  <c r="ACM41" i="1"/>
  <c r="ACE41" i="1"/>
  <c r="ABW41" i="1"/>
  <c r="ABO41" i="1"/>
  <c r="ABG41" i="1"/>
  <c r="AAY41" i="1"/>
  <c r="AAQ41" i="1"/>
  <c r="AAI41" i="1"/>
  <c r="AAA41" i="1"/>
  <c r="ZS41" i="1"/>
  <c r="ZK41" i="1"/>
  <c r="ZC41" i="1"/>
  <c r="YU41" i="1"/>
  <c r="YM41" i="1"/>
  <c r="YE41" i="1"/>
  <c r="XW41" i="1"/>
  <c r="XO41" i="1"/>
  <c r="XG41" i="1"/>
  <c r="WY41" i="1"/>
  <c r="WQ41" i="1"/>
  <c r="WI41" i="1"/>
  <c r="WA41" i="1"/>
  <c r="VS41" i="1"/>
  <c r="VK41" i="1"/>
  <c r="VC41" i="1"/>
  <c r="UU41" i="1"/>
  <c r="UM41" i="1"/>
  <c r="UE41" i="1"/>
  <c r="TW41" i="1"/>
  <c r="TO41" i="1"/>
  <c r="TG41" i="1"/>
  <c r="SY41" i="1"/>
  <c r="SQ41" i="1"/>
  <c r="SI41" i="1"/>
  <c r="SA41" i="1"/>
  <c r="RS41" i="1"/>
  <c r="RK41" i="1"/>
  <c r="RC41" i="1"/>
  <c r="QU41" i="1"/>
  <c r="QM41" i="1"/>
  <c r="QE41" i="1"/>
  <c r="PW41" i="1"/>
  <c r="PO41" i="1"/>
  <c r="PG41" i="1"/>
  <c r="OY41" i="1"/>
  <c r="OQ41" i="1"/>
  <c r="OI41" i="1"/>
  <c r="OA41" i="1"/>
  <c r="NS41" i="1"/>
  <c r="NK41" i="1"/>
  <c r="NC41" i="1"/>
  <c r="MU41" i="1"/>
  <c r="MM41" i="1"/>
  <c r="ME41" i="1"/>
  <c r="LW41" i="1"/>
  <c r="LO41" i="1"/>
  <c r="LG41" i="1"/>
  <c r="KY41" i="1"/>
  <c r="KQ41" i="1"/>
  <c r="KI41" i="1"/>
  <c r="KA41" i="1"/>
  <c r="JS41" i="1"/>
  <c r="JK41" i="1"/>
  <c r="JC41" i="1"/>
  <c r="IU41" i="1"/>
  <c r="IM41" i="1"/>
  <c r="IE41" i="1"/>
  <c r="HW41" i="1"/>
  <c r="HO41" i="1"/>
  <c r="HG41" i="1"/>
  <c r="GY41" i="1"/>
  <c r="GQ41" i="1"/>
  <c r="GI41" i="1"/>
  <c r="GA41" i="1"/>
  <c r="FS41" i="1"/>
  <c r="FK41" i="1"/>
  <c r="FC41" i="1"/>
  <c r="EU41" i="1"/>
  <c r="EM41" i="1"/>
  <c r="EE41" i="1"/>
  <c r="DW41" i="1"/>
  <c r="DO41" i="1"/>
  <c r="DG41" i="1"/>
  <c r="CY41" i="1"/>
  <c r="CQ41" i="1"/>
  <c r="CI41" i="1"/>
  <c r="CA41" i="1"/>
  <c r="BS41" i="1"/>
  <c r="BK41" i="1"/>
  <c r="BC41" i="1"/>
  <c r="AU41" i="1"/>
  <c r="AM41" i="1"/>
  <c r="AE41" i="1"/>
  <c r="W41" i="1"/>
  <c r="CAI40" i="1"/>
  <c r="CAA40" i="1"/>
  <c r="BZS40" i="1"/>
  <c r="BZK40" i="1"/>
  <c r="BZC40" i="1"/>
  <c r="BYU40" i="1"/>
  <c r="BYM40" i="1"/>
  <c r="BYE40" i="1"/>
  <c r="BXW40" i="1"/>
  <c r="BXO40" i="1"/>
  <c r="BXG40" i="1"/>
  <c r="BWY40" i="1"/>
  <c r="BWQ40" i="1"/>
  <c r="BWI40" i="1"/>
  <c r="BWA40" i="1"/>
  <c r="BVS40" i="1"/>
  <c r="BVK40" i="1"/>
  <c r="BVC40" i="1"/>
  <c r="BUU40" i="1"/>
  <c r="BUM40" i="1"/>
  <c r="BUE40" i="1"/>
  <c r="BTW40" i="1"/>
  <c r="BTO40" i="1"/>
  <c r="BTG40" i="1"/>
  <c r="BSY40" i="1"/>
  <c r="BSQ40" i="1"/>
  <c r="BSI40" i="1"/>
  <c r="BSA40" i="1"/>
  <c r="BRS40" i="1"/>
  <c r="BRK40" i="1"/>
  <c r="BRC40" i="1"/>
  <c r="BQU40" i="1"/>
  <c r="BQM40" i="1"/>
  <c r="BQE40" i="1"/>
  <c r="BPW40" i="1"/>
  <c r="BPO40" i="1"/>
  <c r="BPG40" i="1"/>
  <c r="BOY40" i="1"/>
  <c r="BOQ40" i="1"/>
  <c r="BOI40" i="1"/>
  <c r="BOA40" i="1"/>
  <c r="BNS40" i="1"/>
  <c r="BNK40" i="1"/>
  <c r="BNC40" i="1"/>
  <c r="BMU40" i="1"/>
  <c r="BMM40" i="1"/>
  <c r="BME40" i="1"/>
  <c r="BLW40" i="1"/>
  <c r="BLO40" i="1"/>
  <c r="BLG40" i="1"/>
  <c r="BKY40" i="1"/>
  <c r="BKQ40" i="1"/>
  <c r="BKI40" i="1"/>
  <c r="BKA40" i="1"/>
  <c r="BJS40" i="1"/>
  <c r="BJK40" i="1"/>
  <c r="BJC40" i="1"/>
  <c r="BIU40" i="1"/>
  <c r="BIM40" i="1"/>
  <c r="BIE40" i="1"/>
  <c r="BHW40" i="1"/>
  <c r="BHO40" i="1"/>
  <c r="BHG40" i="1"/>
  <c r="BGY40" i="1"/>
  <c r="BGQ40" i="1"/>
  <c r="BGI40" i="1"/>
  <c r="BGA40" i="1"/>
  <c r="BFS40" i="1"/>
  <c r="BFK40" i="1"/>
  <c r="BFC40" i="1"/>
  <c r="BEU40" i="1"/>
  <c r="BEM40" i="1"/>
  <c r="BEE40" i="1"/>
  <c r="BDW40" i="1"/>
  <c r="BDO40" i="1"/>
  <c r="BDG40" i="1"/>
  <c r="BCY40" i="1"/>
  <c r="BCQ40" i="1"/>
  <c r="BCI40" i="1"/>
  <c r="BCA40" i="1"/>
  <c r="BBS40" i="1"/>
  <c r="BBK40" i="1"/>
  <c r="BBC40" i="1"/>
  <c r="BAU40" i="1"/>
  <c r="BAM40" i="1"/>
  <c r="BAE40" i="1"/>
  <c r="AZW40" i="1"/>
  <c r="AZO40" i="1"/>
  <c r="AZG40" i="1"/>
  <c r="AYY40" i="1"/>
  <c r="AYQ40" i="1"/>
  <c r="AYI40" i="1"/>
  <c r="AYA40" i="1"/>
  <c r="AXS40" i="1"/>
  <c r="AXK40" i="1"/>
  <c r="AXC40" i="1"/>
  <c r="AWU40" i="1"/>
  <c r="AWM40" i="1"/>
  <c r="AWE40" i="1"/>
  <c r="AVW40" i="1"/>
  <c r="AVO40" i="1"/>
  <c r="AVG40" i="1"/>
  <c r="AUY40" i="1"/>
  <c r="AUQ40" i="1"/>
  <c r="AUI40" i="1"/>
  <c r="AUA40" i="1"/>
  <c r="ATS40" i="1"/>
  <c r="ATK40" i="1"/>
  <c r="ATC40" i="1"/>
  <c r="ASU40" i="1"/>
  <c r="ASM40" i="1"/>
  <c r="ASE40" i="1"/>
  <c r="ARW40" i="1"/>
  <c r="ARO40" i="1"/>
  <c r="ARG40" i="1"/>
  <c r="AQY40" i="1"/>
  <c r="AQQ40" i="1"/>
  <c r="AQI40" i="1"/>
  <c r="AQA40" i="1"/>
  <c r="APS40" i="1"/>
  <c r="APK40" i="1"/>
  <c r="APC40" i="1"/>
  <c r="AOU40" i="1"/>
  <c r="AOM40" i="1"/>
  <c r="AOE40" i="1"/>
  <c r="ANW40" i="1"/>
  <c r="ANO40" i="1"/>
  <c r="ANG40" i="1"/>
  <c r="AMY40" i="1"/>
  <c r="AMQ40" i="1"/>
  <c r="AMI40" i="1"/>
  <c r="AMA40" i="1"/>
  <c r="ALS40" i="1"/>
  <c r="ALK40" i="1"/>
  <c r="ALC40" i="1"/>
  <c r="AKU40" i="1"/>
  <c r="AKM40" i="1"/>
  <c r="AKE40" i="1"/>
  <c r="AJW40" i="1"/>
  <c r="AJO40" i="1"/>
  <c r="AJG40" i="1"/>
  <c r="AIY40" i="1"/>
  <c r="AIQ40" i="1"/>
  <c r="AII40" i="1"/>
  <c r="AIA40" i="1"/>
  <c r="AHS40" i="1"/>
  <c r="AHK40" i="1"/>
  <c r="AHC40" i="1"/>
  <c r="AGU40" i="1"/>
  <c r="AGM40" i="1"/>
  <c r="AGE40" i="1"/>
  <c r="AFW40" i="1"/>
  <c r="AFO40" i="1"/>
  <c r="AFG40" i="1"/>
  <c r="AEY40" i="1"/>
  <c r="AEQ40" i="1"/>
  <c r="AEI40" i="1"/>
  <c r="AEA40" i="1"/>
  <c r="ADS40" i="1"/>
  <c r="ADK40" i="1"/>
  <c r="ADC40" i="1"/>
  <c r="ACU40" i="1"/>
  <c r="ACM40" i="1"/>
  <c r="ACE40" i="1"/>
  <c r="ABW40" i="1"/>
  <c r="ABO40" i="1"/>
  <c r="ABG40" i="1"/>
  <c r="AAY40" i="1"/>
  <c r="AAQ40" i="1"/>
  <c r="AAI40" i="1"/>
  <c r="AAA40" i="1"/>
  <c r="ZS40" i="1"/>
  <c r="ZK40" i="1"/>
  <c r="ZC40" i="1"/>
  <c r="YU40" i="1"/>
  <c r="YM40" i="1"/>
  <c r="YE40" i="1"/>
  <c r="XW40" i="1"/>
  <c r="XO40" i="1"/>
  <c r="XG40" i="1"/>
  <c r="WY40" i="1"/>
  <c r="WQ40" i="1"/>
  <c r="WI40" i="1"/>
  <c r="WA40" i="1"/>
  <c r="VS40" i="1"/>
  <c r="VK40" i="1"/>
  <c r="VC40" i="1"/>
  <c r="UU40" i="1"/>
  <c r="UM40" i="1"/>
  <c r="UE40" i="1"/>
  <c r="TW40" i="1"/>
  <c r="TO40" i="1"/>
  <c r="TG40" i="1"/>
  <c r="SY40" i="1"/>
  <c r="SQ40" i="1"/>
  <c r="SI40" i="1"/>
  <c r="SA40" i="1"/>
  <c r="RS40" i="1"/>
  <c r="RK40" i="1"/>
  <c r="RC40" i="1"/>
  <c r="QU40" i="1"/>
  <c r="QM40" i="1"/>
  <c r="QE40" i="1"/>
  <c r="PW40" i="1"/>
  <c r="PO40" i="1"/>
  <c r="PG40" i="1"/>
  <c r="OY40" i="1"/>
  <c r="OQ40" i="1"/>
  <c r="OI40" i="1"/>
  <c r="OA40" i="1"/>
  <c r="NS40" i="1"/>
  <c r="NK40" i="1"/>
  <c r="NC40" i="1"/>
  <c r="MU40" i="1"/>
  <c r="MM40" i="1"/>
  <c r="ME40" i="1"/>
  <c r="LW40" i="1"/>
  <c r="LO40" i="1"/>
  <c r="LG40" i="1"/>
  <c r="KY40" i="1"/>
  <c r="KQ40" i="1"/>
  <c r="KI40" i="1"/>
  <c r="KA40" i="1"/>
  <c r="JS40" i="1"/>
  <c r="JK40" i="1"/>
  <c r="JC40" i="1"/>
  <c r="IU40" i="1"/>
  <c r="IM40" i="1"/>
  <c r="IE40" i="1"/>
  <c r="HW40" i="1"/>
  <c r="HO40" i="1"/>
  <c r="HG40" i="1"/>
  <c r="GY40" i="1"/>
  <c r="GQ40" i="1"/>
  <c r="GI40" i="1"/>
  <c r="GA40" i="1"/>
  <c r="FS40" i="1"/>
  <c r="FK40" i="1"/>
  <c r="FC40" i="1"/>
  <c r="EU40" i="1"/>
  <c r="EM40" i="1"/>
  <c r="EE40" i="1"/>
  <c r="DW40" i="1"/>
  <c r="DO40" i="1"/>
  <c r="DG40" i="1"/>
  <c r="CY40" i="1"/>
  <c r="CQ40" i="1"/>
  <c r="CI40" i="1"/>
  <c r="CA40" i="1"/>
  <c r="BS40" i="1"/>
  <c r="BK40" i="1"/>
  <c r="BC40" i="1"/>
  <c r="AU40" i="1"/>
  <c r="AM40" i="1"/>
  <c r="AE40" i="1"/>
  <c r="W40" i="1"/>
  <c r="CAI39" i="1"/>
  <c r="CAA39" i="1"/>
  <c r="BZS39" i="1"/>
  <c r="BZK39" i="1"/>
  <c r="BZC39" i="1"/>
  <c r="BYU39" i="1"/>
  <c r="BYM39" i="1"/>
  <c r="BYE39" i="1"/>
  <c r="BXW39" i="1"/>
  <c r="BXO39" i="1"/>
  <c r="BXG39" i="1"/>
  <c r="BWY39" i="1"/>
  <c r="BWQ39" i="1"/>
  <c r="BWI39" i="1"/>
  <c r="BWA39" i="1"/>
  <c r="BVS39" i="1"/>
  <c r="BVK39" i="1"/>
  <c r="BVC39" i="1"/>
  <c r="BUU39" i="1"/>
  <c r="BUM39" i="1"/>
  <c r="BUE39" i="1"/>
  <c r="BTW39" i="1"/>
  <c r="BTO39" i="1"/>
  <c r="BTG39" i="1"/>
  <c r="BSY39" i="1"/>
  <c r="BSQ39" i="1"/>
  <c r="BSI39" i="1"/>
  <c r="BSA39" i="1"/>
  <c r="BRS39" i="1"/>
  <c r="BRK39" i="1"/>
  <c r="BRC39" i="1"/>
  <c r="BQU39" i="1"/>
  <c r="BQM39" i="1"/>
  <c r="BQE39" i="1"/>
  <c r="BPW39" i="1"/>
  <c r="BPO39" i="1"/>
  <c r="BPG39" i="1"/>
  <c r="BOY39" i="1"/>
  <c r="BOQ39" i="1"/>
  <c r="BOI39" i="1"/>
  <c r="BOA39" i="1"/>
  <c r="BNS39" i="1"/>
  <c r="BNK39" i="1"/>
  <c r="BNC39" i="1"/>
  <c r="BMU39" i="1"/>
  <c r="BMM39" i="1"/>
  <c r="BME39" i="1"/>
  <c r="BLW39" i="1"/>
  <c r="BLO39" i="1"/>
  <c r="BLG39" i="1"/>
  <c r="BKY39" i="1"/>
  <c r="BKQ39" i="1"/>
  <c r="BKI39" i="1"/>
  <c r="BKA39" i="1"/>
  <c r="BJS39" i="1"/>
  <c r="BJK39" i="1"/>
  <c r="BJC39" i="1"/>
  <c r="BIU39" i="1"/>
  <c r="BIM39" i="1"/>
  <c r="BIE39" i="1"/>
  <c r="BHW39" i="1"/>
  <c r="BHO39" i="1"/>
  <c r="BHG39" i="1"/>
  <c r="BGY39" i="1"/>
  <c r="BGQ39" i="1"/>
  <c r="BGI39" i="1"/>
  <c r="BGA39" i="1"/>
  <c r="BFS39" i="1"/>
  <c r="BFK39" i="1"/>
  <c r="BFC39" i="1"/>
  <c r="BEU39" i="1"/>
  <c r="BEM39" i="1"/>
  <c r="BEE39" i="1"/>
  <c r="BDW39" i="1"/>
  <c r="BDO39" i="1"/>
  <c r="BDG39" i="1"/>
  <c r="BCY39" i="1"/>
  <c r="BCQ39" i="1"/>
  <c r="BCI39" i="1"/>
  <c r="BCA39" i="1"/>
  <c r="BBS39" i="1"/>
  <c r="BBK39" i="1"/>
  <c r="BBC39" i="1"/>
  <c r="BAU39" i="1"/>
  <c r="BAM39" i="1"/>
  <c r="BAE39" i="1"/>
  <c r="AZW39" i="1"/>
  <c r="AZO39" i="1"/>
  <c r="AZG39" i="1"/>
  <c r="AYY39" i="1"/>
  <c r="AYQ39" i="1"/>
  <c r="AYI39" i="1"/>
  <c r="AYA39" i="1"/>
  <c r="AXS39" i="1"/>
  <c r="AXK39" i="1"/>
  <c r="AXC39" i="1"/>
  <c r="AWU39" i="1"/>
  <c r="AWM39" i="1"/>
  <c r="AWE39" i="1"/>
  <c r="AVW39" i="1"/>
  <c r="AVO39" i="1"/>
  <c r="AVG39" i="1"/>
  <c r="AUY39" i="1"/>
  <c r="AUQ39" i="1"/>
  <c r="AUI39" i="1"/>
  <c r="AUA39" i="1"/>
  <c r="ATS39" i="1"/>
  <c r="ATK39" i="1"/>
  <c r="ATC39" i="1"/>
  <c r="ASU39" i="1"/>
  <c r="ASM39" i="1"/>
  <c r="ASE39" i="1"/>
  <c r="ARW39" i="1"/>
  <c r="ARO39" i="1"/>
  <c r="ARG39" i="1"/>
  <c r="AQY39" i="1"/>
  <c r="AQQ39" i="1"/>
  <c r="AQI39" i="1"/>
  <c r="AQA39" i="1"/>
  <c r="APS39" i="1"/>
  <c r="APK39" i="1"/>
  <c r="APC39" i="1"/>
  <c r="AOU39" i="1"/>
  <c r="AOM39" i="1"/>
  <c r="AOE39" i="1"/>
  <c r="ANW39" i="1"/>
  <c r="ANO39" i="1"/>
  <c r="ANG39" i="1"/>
  <c r="AMY39" i="1"/>
  <c r="AMQ39" i="1"/>
  <c r="AMI39" i="1"/>
  <c r="AMA39" i="1"/>
  <c r="ALS39" i="1"/>
  <c r="ALK39" i="1"/>
  <c r="ALC39" i="1"/>
  <c r="AKU39" i="1"/>
  <c r="AKM39" i="1"/>
  <c r="AKE39" i="1"/>
  <c r="AJW39" i="1"/>
  <c r="AJO39" i="1"/>
  <c r="AJG39" i="1"/>
  <c r="AIY39" i="1"/>
  <c r="AIQ39" i="1"/>
  <c r="AII39" i="1"/>
  <c r="AIA39" i="1"/>
  <c r="AHS39" i="1"/>
  <c r="AHK39" i="1"/>
  <c r="AHC39" i="1"/>
  <c r="AGU39" i="1"/>
  <c r="AGM39" i="1"/>
  <c r="AGE39" i="1"/>
  <c r="AFW39" i="1"/>
  <c r="AFO39" i="1"/>
  <c r="AFG39" i="1"/>
  <c r="AEY39" i="1"/>
  <c r="AEQ39" i="1"/>
  <c r="AEI39" i="1"/>
  <c r="AEA39" i="1"/>
  <c r="ADS39" i="1"/>
  <c r="ADK39" i="1"/>
  <c r="ADC39" i="1"/>
  <c r="ACU39" i="1"/>
  <c r="ACM39" i="1"/>
  <c r="ACE39" i="1"/>
  <c r="ABW39" i="1"/>
  <c r="ABO39" i="1"/>
  <c r="ABG39" i="1"/>
  <c r="AAY39" i="1"/>
  <c r="AAQ39" i="1"/>
  <c r="AAI39" i="1"/>
  <c r="AAA39" i="1"/>
  <c r="ZS39" i="1"/>
  <c r="ZK39" i="1"/>
  <c r="ZC39" i="1"/>
  <c r="YU39" i="1"/>
  <c r="YM39" i="1"/>
  <c r="YE39" i="1"/>
  <c r="XW39" i="1"/>
  <c r="XO39" i="1"/>
  <c r="XG39" i="1"/>
  <c r="WY39" i="1"/>
  <c r="WQ39" i="1"/>
  <c r="WI39" i="1"/>
  <c r="WA39" i="1"/>
  <c r="VS39" i="1"/>
  <c r="VK39" i="1"/>
  <c r="VC39" i="1"/>
  <c r="UU39" i="1"/>
  <c r="UM39" i="1"/>
  <c r="UE39" i="1"/>
  <c r="TW39" i="1"/>
  <c r="TO39" i="1"/>
  <c r="TG39" i="1"/>
  <c r="SY39" i="1"/>
  <c r="SQ39" i="1"/>
  <c r="SI39" i="1"/>
  <c r="SA39" i="1"/>
  <c r="RS39" i="1"/>
  <c r="RK39" i="1"/>
  <c r="RC39" i="1"/>
  <c r="QU39" i="1"/>
  <c r="QM39" i="1"/>
  <c r="QE39" i="1"/>
  <c r="PW39" i="1"/>
  <c r="PO39" i="1"/>
  <c r="PG39" i="1"/>
  <c r="OY39" i="1"/>
  <c r="OQ39" i="1"/>
  <c r="OI39" i="1"/>
  <c r="OA39" i="1"/>
  <c r="NS39" i="1"/>
  <c r="NK39" i="1"/>
  <c r="NC39" i="1"/>
  <c r="MU39" i="1"/>
  <c r="MM39" i="1"/>
  <c r="ME39" i="1"/>
  <c r="LW39" i="1"/>
  <c r="LO39" i="1"/>
  <c r="LG39" i="1"/>
  <c r="KY39" i="1"/>
  <c r="KQ39" i="1"/>
  <c r="KI39" i="1"/>
  <c r="KA39" i="1"/>
  <c r="JS39" i="1"/>
  <c r="JK39" i="1"/>
  <c r="JC39" i="1"/>
  <c r="IU39" i="1"/>
  <c r="IM39" i="1"/>
  <c r="IE39" i="1"/>
  <c r="HW39" i="1"/>
  <c r="HO39" i="1"/>
  <c r="HG39" i="1"/>
  <c r="GY39" i="1"/>
  <c r="GQ39" i="1"/>
  <c r="GI39" i="1"/>
  <c r="GA39" i="1"/>
  <c r="FS39" i="1"/>
  <c r="FK39" i="1"/>
  <c r="FC39" i="1"/>
  <c r="EU39" i="1"/>
  <c r="EM39" i="1"/>
  <c r="EE39" i="1"/>
  <c r="DW39" i="1"/>
  <c r="DO39" i="1"/>
  <c r="DG39" i="1"/>
  <c r="CY39" i="1"/>
  <c r="CQ39" i="1"/>
  <c r="CI39" i="1"/>
  <c r="CA39" i="1"/>
  <c r="BS39" i="1"/>
  <c r="BK39" i="1"/>
  <c r="BC39" i="1"/>
  <c r="AU39" i="1"/>
  <c r="AM39" i="1"/>
  <c r="AE39" i="1"/>
  <c r="W39" i="1"/>
  <c r="CAI38" i="1"/>
  <c r="CAA38" i="1"/>
  <c r="BZS38" i="1"/>
  <c r="BZK38" i="1"/>
  <c r="BZC38" i="1"/>
  <c r="BYU38" i="1"/>
  <c r="BYM38" i="1"/>
  <c r="BYE38" i="1"/>
  <c r="BXW38" i="1"/>
  <c r="BXO38" i="1"/>
  <c r="BXG38" i="1"/>
  <c r="BWY38" i="1"/>
  <c r="BWQ38" i="1"/>
  <c r="BWI38" i="1"/>
  <c r="BWA38" i="1"/>
  <c r="BVS38" i="1"/>
  <c r="BVK38" i="1"/>
  <c r="BVC38" i="1"/>
  <c r="BUU38" i="1"/>
  <c r="BUM38" i="1"/>
  <c r="BUE38" i="1"/>
  <c r="BTW38" i="1"/>
  <c r="BTO38" i="1"/>
  <c r="BTG38" i="1"/>
  <c r="BSY38" i="1"/>
  <c r="BSQ38" i="1"/>
  <c r="BSI38" i="1"/>
  <c r="BSA38" i="1"/>
  <c r="BRS38" i="1"/>
  <c r="BRK38" i="1"/>
  <c r="BRC38" i="1"/>
  <c r="BQU38" i="1"/>
  <c r="BQM38" i="1"/>
  <c r="BQE38" i="1"/>
  <c r="BPW38" i="1"/>
  <c r="BPO38" i="1"/>
  <c r="BPG38" i="1"/>
  <c r="BOY38" i="1"/>
  <c r="BOQ38" i="1"/>
  <c r="BOI38" i="1"/>
  <c r="BOA38" i="1"/>
  <c r="BNS38" i="1"/>
  <c r="BNK38" i="1"/>
  <c r="BNC38" i="1"/>
  <c r="BMU38" i="1"/>
  <c r="BMM38" i="1"/>
  <c r="BME38" i="1"/>
  <c r="BLW38" i="1"/>
  <c r="BLO38" i="1"/>
  <c r="BLG38" i="1"/>
  <c r="BKY38" i="1"/>
  <c r="BKQ38" i="1"/>
  <c r="BKI38" i="1"/>
  <c r="BKA38" i="1"/>
  <c r="BJS38" i="1"/>
  <c r="BJK38" i="1"/>
  <c r="BJC38" i="1"/>
  <c r="BIU38" i="1"/>
  <c r="BIM38" i="1"/>
  <c r="BIE38" i="1"/>
  <c r="BHW38" i="1"/>
  <c r="BHO38" i="1"/>
  <c r="BHG38" i="1"/>
  <c r="BGY38" i="1"/>
  <c r="BGQ38" i="1"/>
  <c r="BGI38" i="1"/>
  <c r="BGA38" i="1"/>
  <c r="BFS38" i="1"/>
  <c r="BFK38" i="1"/>
  <c r="BFC38" i="1"/>
  <c r="BEU38" i="1"/>
  <c r="BEM38" i="1"/>
  <c r="BEE38" i="1"/>
  <c r="BDW38" i="1"/>
  <c r="BDO38" i="1"/>
  <c r="BDG38" i="1"/>
  <c r="BCY38" i="1"/>
  <c r="BCQ38" i="1"/>
  <c r="BCI38" i="1"/>
  <c r="BCA38" i="1"/>
  <c r="BBS38" i="1"/>
  <c r="BBK38" i="1"/>
  <c r="BBC38" i="1"/>
  <c r="BAU38" i="1"/>
  <c r="BAM38" i="1"/>
  <c r="BAE38" i="1"/>
  <c r="AZW38" i="1"/>
  <c r="AZO38" i="1"/>
  <c r="AZG38" i="1"/>
  <c r="AYY38" i="1"/>
  <c r="AYQ38" i="1"/>
  <c r="AYI38" i="1"/>
  <c r="AYA38" i="1"/>
  <c r="AXS38" i="1"/>
  <c r="AXK38" i="1"/>
  <c r="AXC38" i="1"/>
  <c r="AWU38" i="1"/>
  <c r="AWM38" i="1"/>
  <c r="AWE38" i="1"/>
  <c r="AVW38" i="1"/>
  <c r="AVO38" i="1"/>
  <c r="AVG38" i="1"/>
  <c r="AUY38" i="1"/>
  <c r="AUQ38" i="1"/>
  <c r="AUI38" i="1"/>
  <c r="AUA38" i="1"/>
  <c r="ATS38" i="1"/>
  <c r="ATK38" i="1"/>
  <c r="ATC38" i="1"/>
  <c r="ASU38" i="1"/>
  <c r="ASM38" i="1"/>
  <c r="ASE38" i="1"/>
  <c r="ARW38" i="1"/>
  <c r="ARO38" i="1"/>
  <c r="ARG38" i="1"/>
  <c r="AQY38" i="1"/>
  <c r="AQQ38" i="1"/>
  <c r="AQI38" i="1"/>
  <c r="AQA38" i="1"/>
  <c r="APS38" i="1"/>
  <c r="APK38" i="1"/>
  <c r="APC38" i="1"/>
  <c r="AOU38" i="1"/>
  <c r="AOM38" i="1"/>
  <c r="AOE38" i="1"/>
  <c r="ANW38" i="1"/>
  <c r="ANO38" i="1"/>
  <c r="ANG38" i="1"/>
  <c r="AMY38" i="1"/>
  <c r="AMQ38" i="1"/>
  <c r="AMI38" i="1"/>
  <c r="AMA38" i="1"/>
  <c r="ALS38" i="1"/>
  <c r="ALK38" i="1"/>
  <c r="ALC38" i="1"/>
  <c r="AKU38" i="1"/>
  <c r="AKM38" i="1"/>
  <c r="AKE38" i="1"/>
  <c r="AJW38" i="1"/>
  <c r="AJO38" i="1"/>
  <c r="AJG38" i="1"/>
  <c r="AIY38" i="1"/>
  <c r="AIQ38" i="1"/>
  <c r="AII38" i="1"/>
  <c r="AIA38" i="1"/>
  <c r="AHS38" i="1"/>
  <c r="AHK38" i="1"/>
  <c r="AHC38" i="1"/>
  <c r="AGU38" i="1"/>
  <c r="AGM38" i="1"/>
  <c r="AGE38" i="1"/>
  <c r="AFW38" i="1"/>
  <c r="AFO38" i="1"/>
  <c r="AFG38" i="1"/>
  <c r="AEY38" i="1"/>
  <c r="AEQ38" i="1"/>
  <c r="AEI38" i="1"/>
  <c r="AEA38" i="1"/>
  <c r="ADS38" i="1"/>
  <c r="ADK38" i="1"/>
  <c r="ADC38" i="1"/>
  <c r="ACU38" i="1"/>
  <c r="ACM38" i="1"/>
  <c r="ACE38" i="1"/>
  <c r="ABW38" i="1"/>
  <c r="ABO38" i="1"/>
  <c r="ABG38" i="1"/>
  <c r="AAY38" i="1"/>
  <c r="AAQ38" i="1"/>
  <c r="AAI38" i="1"/>
  <c r="AAA38" i="1"/>
  <c r="ZS38" i="1"/>
  <c r="ZK38" i="1"/>
  <c r="ZC38" i="1"/>
  <c r="YU38" i="1"/>
  <c r="YM38" i="1"/>
  <c r="YE38" i="1"/>
  <c r="XW38" i="1"/>
  <c r="XO38" i="1"/>
  <c r="XG38" i="1"/>
  <c r="WY38" i="1"/>
  <c r="WQ38" i="1"/>
  <c r="WI38" i="1"/>
  <c r="WA38" i="1"/>
  <c r="VS38" i="1"/>
  <c r="VK38" i="1"/>
  <c r="VC38" i="1"/>
  <c r="UU38" i="1"/>
  <c r="UM38" i="1"/>
  <c r="UE38" i="1"/>
  <c r="TW38" i="1"/>
  <c r="TO38" i="1"/>
  <c r="TG38" i="1"/>
  <c r="SY38" i="1"/>
  <c r="SQ38" i="1"/>
  <c r="SI38" i="1"/>
  <c r="SA38" i="1"/>
  <c r="RS38" i="1"/>
  <c r="RK38" i="1"/>
  <c r="RC38" i="1"/>
  <c r="QU38" i="1"/>
  <c r="QM38" i="1"/>
  <c r="QE38" i="1"/>
  <c r="PW38" i="1"/>
  <c r="PO38" i="1"/>
  <c r="PG38" i="1"/>
  <c r="OY38" i="1"/>
  <c r="OQ38" i="1"/>
  <c r="OI38" i="1"/>
  <c r="OA38" i="1"/>
  <c r="NS38" i="1"/>
  <c r="NK38" i="1"/>
  <c r="NC38" i="1"/>
  <c r="MU38" i="1"/>
  <c r="MM38" i="1"/>
  <c r="ME38" i="1"/>
  <c r="LW38" i="1"/>
  <c r="LO38" i="1"/>
  <c r="LG38" i="1"/>
  <c r="KY38" i="1"/>
  <c r="KQ38" i="1"/>
  <c r="KI38" i="1"/>
  <c r="KA38" i="1"/>
  <c r="JS38" i="1"/>
  <c r="JK38" i="1"/>
  <c r="JC38" i="1"/>
  <c r="IU38" i="1"/>
  <c r="IM38" i="1"/>
  <c r="IE38" i="1"/>
  <c r="HW38" i="1"/>
  <c r="HO38" i="1"/>
  <c r="HG38" i="1"/>
  <c r="GY38" i="1"/>
  <c r="GQ38" i="1"/>
  <c r="GI38" i="1"/>
  <c r="GA38" i="1"/>
  <c r="FS38" i="1"/>
  <c r="FK38" i="1"/>
  <c r="FC38" i="1"/>
  <c r="EU38" i="1"/>
  <c r="EM38" i="1"/>
  <c r="EE38" i="1"/>
  <c r="DW38" i="1"/>
  <c r="DO38" i="1"/>
  <c r="DG38" i="1"/>
  <c r="CY38" i="1"/>
  <c r="CQ38" i="1"/>
  <c r="CI38" i="1"/>
  <c r="CA38" i="1"/>
  <c r="BS38" i="1"/>
  <c r="BK38" i="1"/>
  <c r="BC38" i="1"/>
  <c r="AU38" i="1"/>
  <c r="AM38" i="1"/>
  <c r="AE38" i="1"/>
  <c r="W38" i="1"/>
  <c r="CAI37" i="1"/>
  <c r="CAA37" i="1"/>
  <c r="BZS37" i="1"/>
  <c r="BZK37" i="1"/>
  <c r="BZC37" i="1"/>
  <c r="BYU37" i="1"/>
  <c r="BYM37" i="1"/>
  <c r="BYE37" i="1"/>
  <c r="BXW37" i="1"/>
  <c r="BXO37" i="1"/>
  <c r="BXG37" i="1"/>
  <c r="BWY37" i="1"/>
  <c r="BWQ37" i="1"/>
  <c r="BWI37" i="1"/>
  <c r="BWA37" i="1"/>
  <c r="BVS37" i="1"/>
  <c r="BVK37" i="1"/>
  <c r="BVC37" i="1"/>
  <c r="BUU37" i="1"/>
  <c r="BUM37" i="1"/>
  <c r="BUE37" i="1"/>
  <c r="BTW37" i="1"/>
  <c r="BTO37" i="1"/>
  <c r="BTG37" i="1"/>
  <c r="BSY37" i="1"/>
  <c r="BSQ37" i="1"/>
  <c r="BSI37" i="1"/>
  <c r="BSA37" i="1"/>
  <c r="BRS37" i="1"/>
  <c r="BRK37" i="1"/>
  <c r="BRC37" i="1"/>
  <c r="BQU37" i="1"/>
  <c r="BQM37" i="1"/>
  <c r="BQE37" i="1"/>
  <c r="BPW37" i="1"/>
  <c r="BPO37" i="1"/>
  <c r="BPG37" i="1"/>
  <c r="BOY37" i="1"/>
  <c r="BOQ37" i="1"/>
  <c r="BOI37" i="1"/>
  <c r="BOA37" i="1"/>
  <c r="BNS37" i="1"/>
  <c r="BNK37" i="1"/>
  <c r="BNC37" i="1"/>
  <c r="BMU37" i="1"/>
  <c r="BMM37" i="1"/>
  <c r="BME37" i="1"/>
  <c r="BLW37" i="1"/>
  <c r="BLO37" i="1"/>
  <c r="BLG37" i="1"/>
  <c r="BKY37" i="1"/>
  <c r="BKQ37" i="1"/>
  <c r="BKI37" i="1"/>
  <c r="BKA37" i="1"/>
  <c r="BJS37" i="1"/>
  <c r="BJK37" i="1"/>
  <c r="BJC37" i="1"/>
  <c r="BIU37" i="1"/>
  <c r="BIM37" i="1"/>
  <c r="BIE37" i="1"/>
  <c r="BHW37" i="1"/>
  <c r="BHO37" i="1"/>
  <c r="BHG37" i="1"/>
  <c r="BGY37" i="1"/>
  <c r="BGQ37" i="1"/>
  <c r="BGI37" i="1"/>
  <c r="BGA37" i="1"/>
  <c r="BFS37" i="1"/>
  <c r="BFK37" i="1"/>
  <c r="BFC37" i="1"/>
  <c r="BEU37" i="1"/>
  <c r="BEM37" i="1"/>
  <c r="BEE37" i="1"/>
  <c r="BDW37" i="1"/>
  <c r="BDO37" i="1"/>
  <c r="BDG37" i="1"/>
  <c r="BCY37" i="1"/>
  <c r="BCQ37" i="1"/>
  <c r="BCI37" i="1"/>
  <c r="BCA37" i="1"/>
  <c r="BBS37" i="1"/>
  <c r="BBK37" i="1"/>
  <c r="BBC37" i="1"/>
  <c r="BAU37" i="1"/>
  <c r="BAM37" i="1"/>
  <c r="BAE37" i="1"/>
  <c r="AZW37" i="1"/>
  <c r="AZO37" i="1"/>
  <c r="AZG37" i="1"/>
  <c r="AYY37" i="1"/>
  <c r="AYQ37" i="1"/>
  <c r="AYI37" i="1"/>
  <c r="AYA37" i="1"/>
  <c r="AXS37" i="1"/>
  <c r="AXK37" i="1"/>
  <c r="AXC37" i="1"/>
  <c r="AWU37" i="1"/>
  <c r="AWM37" i="1"/>
  <c r="AWE37" i="1"/>
  <c r="AVW37" i="1"/>
  <c r="AVO37" i="1"/>
  <c r="AVG37" i="1"/>
  <c r="AUY37" i="1"/>
  <c r="AUQ37" i="1"/>
  <c r="AUI37" i="1"/>
  <c r="AUA37" i="1"/>
  <c r="ATS37" i="1"/>
  <c r="ATK37" i="1"/>
  <c r="ATC37" i="1"/>
  <c r="ASU37" i="1"/>
  <c r="ASM37" i="1"/>
  <c r="ASE37" i="1"/>
  <c r="ARW37" i="1"/>
  <c r="ARO37" i="1"/>
  <c r="ARG37" i="1"/>
  <c r="AQY37" i="1"/>
  <c r="AQQ37" i="1"/>
  <c r="AQI37" i="1"/>
  <c r="AQA37" i="1"/>
  <c r="APS37" i="1"/>
  <c r="APK37" i="1"/>
  <c r="APC37" i="1"/>
  <c r="AOU37" i="1"/>
  <c r="AOM37" i="1"/>
  <c r="AOE37" i="1"/>
  <c r="ANW37" i="1"/>
  <c r="ANO37" i="1"/>
  <c r="ANG37" i="1"/>
  <c r="AMY37" i="1"/>
  <c r="AMQ37" i="1"/>
  <c r="AMI37" i="1"/>
  <c r="AMA37" i="1"/>
  <c r="ALS37" i="1"/>
  <c r="ALK37" i="1"/>
  <c r="ALC37" i="1"/>
  <c r="AKU37" i="1"/>
  <c r="AKM37" i="1"/>
  <c r="AKE37" i="1"/>
  <c r="AJW37" i="1"/>
  <c r="AJO37" i="1"/>
  <c r="AJG37" i="1"/>
  <c r="AIY37" i="1"/>
  <c r="AIQ37" i="1"/>
  <c r="AII37" i="1"/>
  <c r="AIA37" i="1"/>
  <c r="AHS37" i="1"/>
  <c r="AHK37" i="1"/>
  <c r="AHC37" i="1"/>
  <c r="AGU37" i="1"/>
  <c r="AGM37" i="1"/>
  <c r="AGE37" i="1"/>
  <c r="AFW37" i="1"/>
  <c r="AFO37" i="1"/>
  <c r="AFG37" i="1"/>
  <c r="AEY37" i="1"/>
  <c r="AEQ37" i="1"/>
  <c r="AEI37" i="1"/>
  <c r="AEA37" i="1"/>
  <c r="ADS37" i="1"/>
  <c r="ADK37" i="1"/>
  <c r="ADC37" i="1"/>
  <c r="ACU37" i="1"/>
  <c r="ACM37" i="1"/>
  <c r="ACE37" i="1"/>
  <c r="ABW37" i="1"/>
  <c r="ABO37" i="1"/>
  <c r="ABG37" i="1"/>
  <c r="AAY37" i="1"/>
  <c r="AAQ37" i="1"/>
  <c r="AAI37" i="1"/>
  <c r="AAA37" i="1"/>
  <c r="ZS37" i="1"/>
  <c r="ZK37" i="1"/>
  <c r="ZC37" i="1"/>
  <c r="YU37" i="1"/>
  <c r="YM37" i="1"/>
  <c r="YE37" i="1"/>
  <c r="XW37" i="1"/>
  <c r="XO37" i="1"/>
  <c r="XG37" i="1"/>
  <c r="WY37" i="1"/>
  <c r="WQ37" i="1"/>
  <c r="WI37" i="1"/>
  <c r="WA37" i="1"/>
  <c r="VS37" i="1"/>
  <c r="VK37" i="1"/>
  <c r="VC37" i="1"/>
  <c r="UU37" i="1"/>
  <c r="UM37" i="1"/>
  <c r="UE37" i="1"/>
  <c r="TW37" i="1"/>
  <c r="TO37" i="1"/>
  <c r="TG37" i="1"/>
  <c r="SY37" i="1"/>
  <c r="SQ37" i="1"/>
  <c r="SI37" i="1"/>
  <c r="SA37" i="1"/>
  <c r="RS37" i="1"/>
  <c r="RK37" i="1"/>
  <c r="RC37" i="1"/>
  <c r="QU37" i="1"/>
  <c r="QM37" i="1"/>
  <c r="QE37" i="1"/>
  <c r="PW37" i="1"/>
  <c r="PO37" i="1"/>
  <c r="PG37" i="1"/>
  <c r="OY37" i="1"/>
  <c r="OQ37" i="1"/>
  <c r="OI37" i="1"/>
  <c r="OA37" i="1"/>
  <c r="NS37" i="1"/>
  <c r="NK37" i="1"/>
  <c r="NC37" i="1"/>
  <c r="MU37" i="1"/>
  <c r="MM37" i="1"/>
  <c r="ME37" i="1"/>
  <c r="LW37" i="1"/>
  <c r="LO37" i="1"/>
  <c r="LG37" i="1"/>
  <c r="KY37" i="1"/>
  <c r="KQ37" i="1"/>
  <c r="KI37" i="1"/>
  <c r="KA37" i="1"/>
  <c r="JS37" i="1"/>
  <c r="JK37" i="1"/>
  <c r="JC37" i="1"/>
  <c r="IU37" i="1"/>
  <c r="IM37" i="1"/>
  <c r="IE37" i="1"/>
  <c r="HW37" i="1"/>
  <c r="HO37" i="1"/>
  <c r="HG37" i="1"/>
  <c r="GY37" i="1"/>
  <c r="GQ37" i="1"/>
  <c r="GI37" i="1"/>
  <c r="GA37" i="1"/>
  <c r="FS37" i="1"/>
  <c r="FK37" i="1"/>
  <c r="FC37" i="1"/>
  <c r="EU37" i="1"/>
  <c r="EM37" i="1"/>
  <c r="EE37" i="1"/>
  <c r="DW37" i="1"/>
  <c r="DO37" i="1"/>
  <c r="DG37" i="1"/>
  <c r="CY37" i="1"/>
  <c r="CQ37" i="1"/>
  <c r="CI37" i="1"/>
  <c r="CA37" i="1"/>
  <c r="BS37" i="1"/>
  <c r="BK37" i="1"/>
  <c r="BC37" i="1"/>
  <c r="AU37" i="1"/>
  <c r="AM37" i="1"/>
  <c r="AE37" i="1"/>
  <c r="W37" i="1"/>
  <c r="CAI36" i="1"/>
  <c r="CAA36" i="1"/>
  <c r="BZS36" i="1"/>
  <c r="BZK36" i="1"/>
  <c r="BZC36" i="1"/>
  <c r="BYU36" i="1"/>
  <c r="BYM36" i="1"/>
  <c r="BYE36" i="1"/>
  <c r="BXW36" i="1"/>
  <c r="BXO36" i="1"/>
  <c r="BXG36" i="1"/>
  <c r="BWY36" i="1"/>
  <c r="BWQ36" i="1"/>
  <c r="BWI36" i="1"/>
  <c r="BWA36" i="1"/>
  <c r="BVS36" i="1"/>
  <c r="BVK36" i="1"/>
  <c r="BVC36" i="1"/>
  <c r="BUU36" i="1"/>
  <c r="BUM36" i="1"/>
  <c r="BUE36" i="1"/>
  <c r="BTW36" i="1"/>
  <c r="BTO36" i="1"/>
  <c r="BTG36" i="1"/>
  <c r="BSY36" i="1"/>
  <c r="BSQ36" i="1"/>
  <c r="BSI36" i="1"/>
  <c r="BSA36" i="1"/>
  <c r="BRS36" i="1"/>
  <c r="BRK36" i="1"/>
  <c r="BRC36" i="1"/>
  <c r="BQU36" i="1"/>
  <c r="BQM36" i="1"/>
  <c r="BQE36" i="1"/>
  <c r="BPW36" i="1"/>
  <c r="BPO36" i="1"/>
  <c r="BPG36" i="1"/>
  <c r="BOY36" i="1"/>
  <c r="BOQ36" i="1"/>
  <c r="BOI36" i="1"/>
  <c r="BOA36" i="1"/>
  <c r="BNS36" i="1"/>
  <c r="BNK36" i="1"/>
  <c r="BNC36" i="1"/>
  <c r="BMU36" i="1"/>
  <c r="BMM36" i="1"/>
  <c r="BME36" i="1"/>
  <c r="BLW36" i="1"/>
  <c r="BLO36" i="1"/>
  <c r="BLG36" i="1"/>
  <c r="BKY36" i="1"/>
  <c r="BKQ36" i="1"/>
  <c r="BKI36" i="1"/>
  <c r="BKA36" i="1"/>
  <c r="BJS36" i="1"/>
  <c r="BJK36" i="1"/>
  <c r="BJC36" i="1"/>
  <c r="BIU36" i="1"/>
  <c r="BIM36" i="1"/>
  <c r="BIE36" i="1"/>
  <c r="BHW36" i="1"/>
  <c r="BHO36" i="1"/>
  <c r="BHG36" i="1"/>
  <c r="BGY36" i="1"/>
  <c r="BGQ36" i="1"/>
  <c r="BGI36" i="1"/>
  <c r="BGA36" i="1"/>
  <c r="BFS36" i="1"/>
  <c r="BFK36" i="1"/>
  <c r="BFC36" i="1"/>
  <c r="BEU36" i="1"/>
  <c r="BEM36" i="1"/>
  <c r="BEE36" i="1"/>
  <c r="BDW36" i="1"/>
  <c r="BDO36" i="1"/>
  <c r="BDG36" i="1"/>
  <c r="BCY36" i="1"/>
  <c r="BCQ36" i="1"/>
  <c r="BCI36" i="1"/>
  <c r="BCA36" i="1"/>
  <c r="BBS36" i="1"/>
  <c r="BBK36" i="1"/>
  <c r="BBC36" i="1"/>
  <c r="BAU36" i="1"/>
  <c r="BAM36" i="1"/>
  <c r="BAE36" i="1"/>
  <c r="AZW36" i="1"/>
  <c r="AZO36" i="1"/>
  <c r="AZG36" i="1"/>
  <c r="AYY36" i="1"/>
  <c r="AYQ36" i="1"/>
  <c r="AYI36" i="1"/>
  <c r="AYA36" i="1"/>
  <c r="AXS36" i="1"/>
  <c r="AXK36" i="1"/>
  <c r="AXC36" i="1"/>
  <c r="AWU36" i="1"/>
  <c r="AWM36" i="1"/>
  <c r="AWE36" i="1"/>
  <c r="AVW36" i="1"/>
  <c r="AVO36" i="1"/>
  <c r="AVG36" i="1"/>
  <c r="AUY36" i="1"/>
  <c r="AUQ36" i="1"/>
  <c r="AUI36" i="1"/>
  <c r="AUA36" i="1"/>
  <c r="ATS36" i="1"/>
  <c r="ATK36" i="1"/>
  <c r="ATC36" i="1"/>
  <c r="ASU36" i="1"/>
  <c r="ASM36" i="1"/>
  <c r="ASE36" i="1"/>
  <c r="ARW36" i="1"/>
  <c r="ARO36" i="1"/>
  <c r="ARG36" i="1"/>
  <c r="AQY36" i="1"/>
  <c r="AQQ36" i="1"/>
  <c r="AQI36" i="1"/>
  <c r="AQA36" i="1"/>
  <c r="APS36" i="1"/>
  <c r="APK36" i="1"/>
  <c r="APC36" i="1"/>
  <c r="AOU36" i="1"/>
  <c r="AOM36" i="1"/>
  <c r="AOE36" i="1"/>
  <c r="ANW36" i="1"/>
  <c r="ANO36" i="1"/>
  <c r="ANG36" i="1"/>
  <c r="AMY36" i="1"/>
  <c r="AMQ36" i="1"/>
  <c r="AMI36" i="1"/>
  <c r="AMA36" i="1"/>
  <c r="ALS36" i="1"/>
  <c r="ALK36" i="1"/>
  <c r="ALC36" i="1"/>
  <c r="AKU36" i="1"/>
  <c r="AKM36" i="1"/>
  <c r="AKE36" i="1"/>
  <c r="AJW36" i="1"/>
  <c r="AJO36" i="1"/>
  <c r="AJG36" i="1"/>
  <c r="AIY36" i="1"/>
  <c r="AIQ36" i="1"/>
  <c r="AII36" i="1"/>
  <c r="AIA36" i="1"/>
  <c r="AHS36" i="1"/>
  <c r="AHK36" i="1"/>
  <c r="AHC36" i="1"/>
  <c r="AGU36" i="1"/>
  <c r="AGM36" i="1"/>
  <c r="AGE36" i="1"/>
  <c r="AFW36" i="1"/>
  <c r="AFO36" i="1"/>
  <c r="AFG36" i="1"/>
  <c r="AEY36" i="1"/>
  <c r="AEQ36" i="1"/>
  <c r="AEI36" i="1"/>
  <c r="AEA36" i="1"/>
  <c r="ADS36" i="1"/>
  <c r="ADK36" i="1"/>
  <c r="ADC36" i="1"/>
  <c r="ACU36" i="1"/>
  <c r="ACM36" i="1"/>
  <c r="ACE36" i="1"/>
  <c r="ABW36" i="1"/>
  <c r="ABO36" i="1"/>
  <c r="ABG36" i="1"/>
  <c r="AAY36" i="1"/>
  <c r="AAQ36" i="1"/>
  <c r="AAI36" i="1"/>
  <c r="AAA36" i="1"/>
  <c r="ZS36" i="1"/>
  <c r="ZK36" i="1"/>
  <c r="ZC36" i="1"/>
  <c r="YU36" i="1"/>
  <c r="YM36" i="1"/>
  <c r="YE36" i="1"/>
  <c r="XW36" i="1"/>
  <c r="XO36" i="1"/>
  <c r="XG36" i="1"/>
  <c r="WY36" i="1"/>
  <c r="WQ36" i="1"/>
  <c r="WI36" i="1"/>
  <c r="WA36" i="1"/>
  <c r="VS36" i="1"/>
  <c r="VK36" i="1"/>
  <c r="VC36" i="1"/>
  <c r="UU36" i="1"/>
  <c r="UM36" i="1"/>
  <c r="UE36" i="1"/>
  <c r="TW36" i="1"/>
  <c r="TO36" i="1"/>
  <c r="TG36" i="1"/>
  <c r="SY36" i="1"/>
  <c r="SQ36" i="1"/>
  <c r="SI36" i="1"/>
  <c r="SA36" i="1"/>
  <c r="RS36" i="1"/>
  <c r="RK36" i="1"/>
  <c r="RC36" i="1"/>
  <c r="QU36" i="1"/>
  <c r="QM36" i="1"/>
  <c r="QE36" i="1"/>
  <c r="PW36" i="1"/>
  <c r="PO36" i="1"/>
  <c r="PG36" i="1"/>
  <c r="OY36" i="1"/>
  <c r="OQ36" i="1"/>
  <c r="OI36" i="1"/>
  <c r="OA36" i="1"/>
  <c r="NS36" i="1"/>
  <c r="NK36" i="1"/>
  <c r="NC36" i="1"/>
  <c r="MU36" i="1"/>
  <c r="MM36" i="1"/>
  <c r="ME36" i="1"/>
  <c r="LW36" i="1"/>
  <c r="LO36" i="1"/>
  <c r="LG36" i="1"/>
  <c r="KY36" i="1"/>
  <c r="KQ36" i="1"/>
  <c r="KI36" i="1"/>
  <c r="KA36" i="1"/>
  <c r="JS36" i="1"/>
  <c r="JK36" i="1"/>
  <c r="JC36" i="1"/>
  <c r="IU36" i="1"/>
  <c r="IM36" i="1"/>
  <c r="IE36" i="1"/>
  <c r="HW36" i="1"/>
  <c r="HO36" i="1"/>
  <c r="HG36" i="1"/>
  <c r="GY36" i="1"/>
  <c r="GQ36" i="1"/>
  <c r="GI36" i="1"/>
  <c r="GA36" i="1"/>
  <c r="FS36" i="1"/>
  <c r="FK36" i="1"/>
  <c r="FC36" i="1"/>
  <c r="EU36" i="1"/>
  <c r="EM36" i="1"/>
  <c r="EE36" i="1"/>
  <c r="DW36" i="1"/>
  <c r="DO36" i="1"/>
  <c r="DG36" i="1"/>
  <c r="CY36" i="1"/>
  <c r="CQ36" i="1"/>
  <c r="CI36" i="1"/>
  <c r="CA36" i="1"/>
  <c r="BS36" i="1"/>
  <c r="BK36" i="1"/>
  <c r="BC36" i="1"/>
  <c r="AU36" i="1"/>
  <c r="AM36" i="1"/>
  <c r="AE36" i="1"/>
  <c r="W36" i="1"/>
  <c r="CAI35" i="1"/>
  <c r="CAA35" i="1"/>
  <c r="BZS35" i="1"/>
  <c r="BZK35" i="1"/>
  <c r="BZC35" i="1"/>
  <c r="BYU35" i="1"/>
  <c r="BYM35" i="1"/>
  <c r="BYE35" i="1"/>
  <c r="BXW35" i="1"/>
  <c r="BXO35" i="1"/>
  <c r="BXG35" i="1"/>
  <c r="BWY35" i="1"/>
  <c r="BWQ35" i="1"/>
  <c r="BWI35" i="1"/>
  <c r="BWA35" i="1"/>
  <c r="BVS35" i="1"/>
  <c r="BVK35" i="1"/>
  <c r="BVC35" i="1"/>
  <c r="BUU35" i="1"/>
  <c r="BUM35" i="1"/>
  <c r="BUE35" i="1"/>
  <c r="BTW35" i="1"/>
  <c r="BTO35" i="1"/>
  <c r="BTG35" i="1"/>
  <c r="BSY35" i="1"/>
  <c r="BSQ35" i="1"/>
  <c r="BSI35" i="1"/>
  <c r="BSA35" i="1"/>
  <c r="BRS35" i="1"/>
  <c r="BRK35" i="1"/>
  <c r="BRC35" i="1"/>
  <c r="BQU35" i="1"/>
  <c r="BQM35" i="1"/>
  <c r="BQE35" i="1"/>
  <c r="BPW35" i="1"/>
  <c r="BPO35" i="1"/>
  <c r="BPG35" i="1"/>
  <c r="BOY35" i="1"/>
  <c r="BOQ35" i="1"/>
  <c r="BOI35" i="1"/>
  <c r="BOA35" i="1"/>
  <c r="BNS35" i="1"/>
  <c r="BNK35" i="1"/>
  <c r="BNC35" i="1"/>
  <c r="BMU35" i="1"/>
  <c r="BMM35" i="1"/>
  <c r="BME35" i="1"/>
  <c r="BLW35" i="1"/>
  <c r="BLO35" i="1"/>
  <c r="BLG35" i="1"/>
  <c r="BKY35" i="1"/>
  <c r="BKQ35" i="1"/>
  <c r="BKI35" i="1"/>
  <c r="BKA35" i="1"/>
  <c r="BJS35" i="1"/>
  <c r="BJK35" i="1"/>
  <c r="BJC35" i="1"/>
  <c r="BIU35" i="1"/>
  <c r="BIM35" i="1"/>
  <c r="BIE35" i="1"/>
  <c r="BHW35" i="1"/>
  <c r="BHO35" i="1"/>
  <c r="BHG35" i="1"/>
  <c r="BGY35" i="1"/>
  <c r="BGQ35" i="1"/>
  <c r="BGI35" i="1"/>
  <c r="BGA35" i="1"/>
  <c r="BFS35" i="1"/>
  <c r="BFK35" i="1"/>
  <c r="BFC35" i="1"/>
  <c r="BEU35" i="1"/>
  <c r="BEM35" i="1"/>
  <c r="BEE35" i="1"/>
  <c r="BDW35" i="1"/>
  <c r="BDO35" i="1"/>
  <c r="BDG35" i="1"/>
  <c r="BCY35" i="1"/>
  <c r="BCQ35" i="1"/>
  <c r="BCI35" i="1"/>
  <c r="BCA35" i="1"/>
  <c r="BBS35" i="1"/>
  <c r="BBK35" i="1"/>
  <c r="BBC35" i="1"/>
  <c r="BAU35" i="1"/>
  <c r="BAM35" i="1"/>
  <c r="BAE35" i="1"/>
  <c r="AZW35" i="1"/>
  <c r="AZO35" i="1"/>
  <c r="AZG35" i="1"/>
  <c r="AYY35" i="1"/>
  <c r="AYQ35" i="1"/>
  <c r="AYI35" i="1"/>
  <c r="AYA35" i="1"/>
  <c r="AXS35" i="1"/>
  <c r="AXK35" i="1"/>
  <c r="AXC35" i="1"/>
  <c r="AWU35" i="1"/>
  <c r="AWM35" i="1"/>
  <c r="AWE35" i="1"/>
  <c r="AVW35" i="1"/>
  <c r="AVO35" i="1"/>
  <c r="AVG35" i="1"/>
  <c r="AUY35" i="1"/>
  <c r="AUQ35" i="1"/>
  <c r="AUI35" i="1"/>
  <c r="AUA35" i="1"/>
  <c r="ATS35" i="1"/>
  <c r="ATK35" i="1"/>
  <c r="ATC35" i="1"/>
  <c r="ASU35" i="1"/>
  <c r="ASM35" i="1"/>
  <c r="ASE35" i="1"/>
  <c r="ARW35" i="1"/>
  <c r="ARO35" i="1"/>
  <c r="ARG35" i="1"/>
  <c r="AQY35" i="1"/>
  <c r="AQQ35" i="1"/>
  <c r="AQI35" i="1"/>
  <c r="AQA35" i="1"/>
  <c r="APS35" i="1"/>
  <c r="APK35" i="1"/>
  <c r="APC35" i="1"/>
  <c r="AOU35" i="1"/>
  <c r="AOM35" i="1"/>
  <c r="AOE35" i="1"/>
  <c r="ANW35" i="1"/>
  <c r="ANO35" i="1"/>
  <c r="ANG35" i="1"/>
  <c r="AMY35" i="1"/>
  <c r="AMQ35" i="1"/>
  <c r="AMI35" i="1"/>
  <c r="AMA35" i="1"/>
  <c r="ALS35" i="1"/>
  <c r="ALK35" i="1"/>
  <c r="ALC35" i="1"/>
  <c r="AKU35" i="1"/>
  <c r="AKM35" i="1"/>
  <c r="AKE35" i="1"/>
  <c r="AJW35" i="1"/>
  <c r="AJO35" i="1"/>
  <c r="AJG35" i="1"/>
  <c r="AIY35" i="1"/>
  <c r="AIQ35" i="1"/>
  <c r="AII35" i="1"/>
  <c r="AIA35" i="1"/>
  <c r="AHS35" i="1"/>
  <c r="AHK35" i="1"/>
  <c r="AHC35" i="1"/>
  <c r="AGU35" i="1"/>
  <c r="AGM35" i="1"/>
  <c r="AGE35" i="1"/>
  <c r="AFW35" i="1"/>
  <c r="AFO35" i="1"/>
  <c r="AFG35" i="1"/>
  <c r="AEY35" i="1"/>
  <c r="AEQ35" i="1"/>
  <c r="AEI35" i="1"/>
  <c r="AEA35" i="1"/>
  <c r="ADS35" i="1"/>
  <c r="ADK35" i="1"/>
  <c r="ADC35" i="1"/>
  <c r="ACU35" i="1"/>
  <c r="ACM35" i="1"/>
  <c r="ACE35" i="1"/>
  <c r="ABW35" i="1"/>
  <c r="ABO35" i="1"/>
  <c r="ABG35" i="1"/>
  <c r="AAY35" i="1"/>
  <c r="AAQ35" i="1"/>
  <c r="AAI35" i="1"/>
  <c r="AAA35" i="1"/>
  <c r="ZS35" i="1"/>
  <c r="ZK35" i="1"/>
  <c r="ZC35" i="1"/>
  <c r="YU35" i="1"/>
  <c r="YM35" i="1"/>
  <c r="YE35" i="1"/>
  <c r="XW35" i="1"/>
  <c r="XO35" i="1"/>
  <c r="XG35" i="1"/>
  <c r="WY35" i="1"/>
  <c r="WQ35" i="1"/>
  <c r="WI35" i="1"/>
  <c r="WA35" i="1"/>
  <c r="VS35" i="1"/>
  <c r="VK35" i="1"/>
  <c r="VC35" i="1"/>
  <c r="UU35" i="1"/>
  <c r="UM35" i="1"/>
  <c r="UE35" i="1"/>
  <c r="TW35" i="1"/>
  <c r="TO35" i="1"/>
  <c r="TG35" i="1"/>
  <c r="SY35" i="1"/>
  <c r="SQ35" i="1"/>
  <c r="SI35" i="1"/>
  <c r="SA35" i="1"/>
  <c r="RS35" i="1"/>
  <c r="RK35" i="1"/>
  <c r="RC35" i="1"/>
  <c r="QU35" i="1"/>
  <c r="QM35" i="1"/>
  <c r="QE35" i="1"/>
  <c r="PW35" i="1"/>
  <c r="PO35" i="1"/>
  <c r="PG35" i="1"/>
  <c r="OY35" i="1"/>
  <c r="OQ35" i="1"/>
  <c r="OI35" i="1"/>
  <c r="OA35" i="1"/>
  <c r="NS35" i="1"/>
  <c r="NK35" i="1"/>
  <c r="NC35" i="1"/>
  <c r="MU35" i="1"/>
  <c r="MM35" i="1"/>
  <c r="ME35" i="1"/>
  <c r="LW35" i="1"/>
  <c r="LO35" i="1"/>
  <c r="LG35" i="1"/>
  <c r="KY35" i="1"/>
  <c r="KQ35" i="1"/>
  <c r="KI35" i="1"/>
  <c r="KA35" i="1"/>
  <c r="JS35" i="1"/>
  <c r="JK35" i="1"/>
  <c r="JC35" i="1"/>
  <c r="IU35" i="1"/>
  <c r="IM35" i="1"/>
  <c r="IE35" i="1"/>
  <c r="HW35" i="1"/>
  <c r="HO35" i="1"/>
  <c r="HG35" i="1"/>
  <c r="GY35" i="1"/>
  <c r="GQ35" i="1"/>
  <c r="GI35" i="1"/>
  <c r="GA35" i="1"/>
  <c r="FS35" i="1"/>
  <c r="FK35" i="1"/>
  <c r="FC35" i="1"/>
  <c r="EU35" i="1"/>
  <c r="EM35" i="1"/>
  <c r="EE35" i="1"/>
  <c r="DW35" i="1"/>
  <c r="DO35" i="1"/>
  <c r="DG35" i="1"/>
  <c r="CY35" i="1"/>
  <c r="CQ35" i="1"/>
  <c r="CI35" i="1"/>
  <c r="CA35" i="1"/>
  <c r="BS35" i="1"/>
  <c r="BK35" i="1"/>
  <c r="BC35" i="1"/>
  <c r="AU35" i="1"/>
  <c r="AM35" i="1"/>
  <c r="AE35" i="1"/>
  <c r="W35" i="1"/>
  <c r="ARC38" i="1"/>
  <c r="AQU38" i="1"/>
  <c r="AQM38" i="1"/>
  <c r="AQE38" i="1"/>
  <c r="APW38" i="1"/>
  <c r="APO38" i="1"/>
  <c r="APG38" i="1"/>
  <c r="AOY38" i="1"/>
  <c r="AOQ38" i="1"/>
  <c r="AOI38" i="1"/>
  <c r="AOA38" i="1"/>
  <c r="ANS38" i="1"/>
  <c r="ANK38" i="1"/>
  <c r="ANC38" i="1"/>
  <c r="AMU38" i="1"/>
  <c r="AMM38" i="1"/>
  <c r="AME38" i="1"/>
  <c r="ALW38" i="1"/>
  <c r="ALO38" i="1"/>
  <c r="ALG38" i="1"/>
  <c r="AKY38" i="1"/>
  <c r="AKQ38" i="1"/>
  <c r="AKI38" i="1"/>
  <c r="AKA38" i="1"/>
  <c r="AJS38" i="1"/>
  <c r="AJK38" i="1"/>
  <c r="AJC38" i="1"/>
  <c r="AIU38" i="1"/>
  <c r="AIM38" i="1"/>
  <c r="AIE38" i="1"/>
  <c r="AHW38" i="1"/>
  <c r="AHO38" i="1"/>
  <c r="AHG38" i="1"/>
  <c r="AGY38" i="1"/>
  <c r="AGQ38" i="1"/>
  <c r="AGI38" i="1"/>
  <c r="AGA38" i="1"/>
  <c r="AFS38" i="1"/>
  <c r="AFK38" i="1"/>
  <c r="AFC38" i="1"/>
  <c r="AEU38" i="1"/>
  <c r="AEM38" i="1"/>
  <c r="AEE38" i="1"/>
  <c r="ADW38" i="1"/>
  <c r="ADO38" i="1"/>
  <c r="ADG38" i="1"/>
  <c r="ACY38" i="1"/>
  <c r="ACQ38" i="1"/>
  <c r="ACI38" i="1"/>
  <c r="ACA38" i="1"/>
  <c r="ABS38" i="1"/>
  <c r="ABK38" i="1"/>
  <c r="ABC38" i="1"/>
  <c r="AAU38" i="1"/>
  <c r="AAM38" i="1"/>
  <c r="AAE38" i="1"/>
  <c r="ZW38" i="1"/>
  <c r="ZO38" i="1"/>
  <c r="ZG38" i="1"/>
  <c r="YY38" i="1"/>
  <c r="YQ38" i="1"/>
  <c r="YI38" i="1"/>
  <c r="YA38" i="1"/>
  <c r="XS38" i="1"/>
  <c r="XK38" i="1"/>
  <c r="XC38" i="1"/>
  <c r="WU38" i="1"/>
  <c r="WM38" i="1"/>
  <c r="WE38" i="1"/>
  <c r="VW38" i="1"/>
  <c r="VO38" i="1"/>
  <c r="VG38" i="1"/>
  <c r="UY38" i="1"/>
  <c r="UQ38" i="1"/>
  <c r="UI38" i="1"/>
  <c r="UA38" i="1"/>
  <c r="TS38" i="1"/>
  <c r="TK38" i="1"/>
  <c r="TC38" i="1"/>
  <c r="SU38" i="1"/>
  <c r="SM38" i="1"/>
  <c r="SE38" i="1"/>
  <c r="RW38" i="1"/>
  <c r="RO38" i="1"/>
  <c r="RG38" i="1"/>
  <c r="QY38" i="1"/>
  <c r="QQ38" i="1"/>
  <c r="QI38" i="1"/>
  <c r="QA38" i="1"/>
  <c r="PS38" i="1"/>
  <c r="PK38" i="1"/>
  <c r="PC38" i="1"/>
  <c r="OU38" i="1"/>
  <c r="OM38" i="1"/>
  <c r="OE38" i="1"/>
  <c r="NW38" i="1"/>
  <c r="NO38" i="1"/>
  <c r="NG38" i="1"/>
  <c r="MY38" i="1"/>
  <c r="MQ38" i="1"/>
  <c r="MI38" i="1"/>
  <c r="MA38" i="1"/>
  <c r="LS38" i="1"/>
  <c r="LK38" i="1"/>
  <c r="LC38" i="1"/>
  <c r="KU38" i="1"/>
  <c r="KM38" i="1"/>
  <c r="KE38" i="1"/>
  <c r="JW38" i="1"/>
  <c r="JO38" i="1"/>
  <c r="JG38" i="1"/>
  <c r="IY38" i="1"/>
  <c r="IQ38" i="1"/>
  <c r="II38" i="1"/>
  <c r="IA38" i="1"/>
  <c r="HS38" i="1"/>
  <c r="HK38" i="1"/>
  <c r="HC38" i="1"/>
  <c r="GU38" i="1"/>
  <c r="GM38" i="1"/>
  <c r="GE38" i="1"/>
  <c r="FW38" i="1"/>
  <c r="FO38" i="1"/>
  <c r="FG38" i="1"/>
  <c r="EY38" i="1"/>
  <c r="EQ38" i="1"/>
  <c r="EI38" i="1"/>
  <c r="EA38" i="1"/>
  <c r="DS38" i="1"/>
  <c r="DK38" i="1"/>
  <c r="DC38" i="1"/>
  <c r="CU38" i="1"/>
  <c r="CM38" i="1"/>
  <c r="CE38" i="1"/>
  <c r="BW38" i="1"/>
  <c r="BO38" i="1"/>
  <c r="BG38" i="1"/>
  <c r="AY38" i="1"/>
  <c r="AQ38" i="1"/>
  <c r="AI38" i="1"/>
  <c r="AA38" i="1"/>
  <c r="CAM37" i="1"/>
  <c r="CAE37" i="1"/>
  <c r="BZW37" i="1"/>
  <c r="BZO37" i="1"/>
  <c r="BZG37" i="1"/>
  <c r="BYY37" i="1"/>
  <c r="BYQ37" i="1"/>
  <c r="BYI37" i="1"/>
  <c r="BYA37" i="1"/>
  <c r="BXS37" i="1"/>
  <c r="BXK37" i="1"/>
  <c r="BXC37" i="1"/>
  <c r="BWU37" i="1"/>
  <c r="BWM37" i="1"/>
  <c r="BWE37" i="1"/>
  <c r="BVW37" i="1"/>
  <c r="BVO37" i="1"/>
  <c r="BVG37" i="1"/>
  <c r="BUY37" i="1"/>
  <c r="BUQ37" i="1"/>
  <c r="BUI37" i="1"/>
  <c r="BUA37" i="1"/>
  <c r="BTS37" i="1"/>
  <c r="BTK37" i="1"/>
  <c r="BTC37" i="1"/>
  <c r="BSU37" i="1"/>
  <c r="BSM37" i="1"/>
  <c r="BSE37" i="1"/>
  <c r="BRW37" i="1"/>
  <c r="BRO37" i="1"/>
  <c r="BRG37" i="1"/>
  <c r="BQY37" i="1"/>
  <c r="BQQ37" i="1"/>
  <c r="BQI37" i="1"/>
  <c r="BQA37" i="1"/>
  <c r="BPS37" i="1"/>
  <c r="BPK37" i="1"/>
  <c r="BPC37" i="1"/>
  <c r="BOU37" i="1"/>
  <c r="BOM37" i="1"/>
  <c r="BOE37" i="1"/>
  <c r="BNW37" i="1"/>
  <c r="BNO37" i="1"/>
  <c r="BNG37" i="1"/>
  <c r="BMY37" i="1"/>
  <c r="BMQ37" i="1"/>
  <c r="BMI37" i="1"/>
  <c r="BMA37" i="1"/>
  <c r="BLS37" i="1"/>
  <c r="BLK37" i="1"/>
  <c r="BLC37" i="1"/>
  <c r="BKU37" i="1"/>
  <c r="BKM37" i="1"/>
  <c r="BKE37" i="1"/>
  <c r="BJW37" i="1"/>
  <c r="BJO37" i="1"/>
  <c r="BJG37" i="1"/>
  <c r="BIY37" i="1"/>
  <c r="BIQ37" i="1"/>
  <c r="BII37" i="1"/>
  <c r="BIA37" i="1"/>
  <c r="BHS37" i="1"/>
  <c r="BHK37" i="1"/>
  <c r="BHC37" i="1"/>
  <c r="BGU37" i="1"/>
  <c r="BGM37" i="1"/>
  <c r="BGE37" i="1"/>
  <c r="BFW37" i="1"/>
  <c r="BFO37" i="1"/>
  <c r="BFG37" i="1"/>
  <c r="BEY37" i="1"/>
  <c r="BEQ37" i="1"/>
  <c r="BEI37" i="1"/>
  <c r="BEA37" i="1"/>
  <c r="BDS37" i="1"/>
  <c r="BDK37" i="1"/>
  <c r="BDC37" i="1"/>
  <c r="BCU37" i="1"/>
  <c r="BCM37" i="1"/>
  <c r="BCE37" i="1"/>
  <c r="BBW37" i="1"/>
  <c r="BBO37" i="1"/>
  <c r="BBG37" i="1"/>
  <c r="BAY37" i="1"/>
  <c r="BAQ37" i="1"/>
  <c r="BAI37" i="1"/>
  <c r="BAA37" i="1"/>
  <c r="AZS37" i="1"/>
  <c r="AZK37" i="1"/>
  <c r="AZC37" i="1"/>
  <c r="AYU37" i="1"/>
  <c r="AYM37" i="1"/>
  <c r="AYE37" i="1"/>
  <c r="AXW37" i="1"/>
  <c r="AXO37" i="1"/>
  <c r="AXG37" i="1"/>
  <c r="AWY37" i="1"/>
  <c r="AWQ37" i="1"/>
  <c r="AWI37" i="1"/>
  <c r="AWA37" i="1"/>
  <c r="AVS37" i="1"/>
  <c r="AVK37" i="1"/>
  <c r="AVC37" i="1"/>
  <c r="AUU37" i="1"/>
  <c r="AUM37" i="1"/>
  <c r="AUE37" i="1"/>
  <c r="ATW37" i="1"/>
  <c r="ATO37" i="1"/>
  <c r="ATG37" i="1"/>
  <c r="ASY37" i="1"/>
  <c r="ASQ37" i="1"/>
  <c r="ASI37" i="1"/>
  <c r="ASA37" i="1"/>
  <c r="ARS37" i="1"/>
  <c r="ARK37" i="1"/>
  <c r="ARC37" i="1"/>
  <c r="AQU37" i="1"/>
  <c r="AQM37" i="1"/>
  <c r="AQE37" i="1"/>
  <c r="APW37" i="1"/>
  <c r="APO37" i="1"/>
  <c r="APG37" i="1"/>
  <c r="AOY37" i="1"/>
  <c r="AOQ37" i="1"/>
  <c r="AOI37" i="1"/>
  <c r="AOA37" i="1"/>
  <c r="ANS37" i="1"/>
  <c r="ANK37" i="1"/>
  <c r="ANC37" i="1"/>
  <c r="AMU37" i="1"/>
  <c r="AMM37" i="1"/>
  <c r="AME37" i="1"/>
  <c r="ALW37" i="1"/>
  <c r="ALO37" i="1"/>
  <c r="ALG37" i="1"/>
  <c r="AKY37" i="1"/>
  <c r="AKQ37" i="1"/>
  <c r="AKI37" i="1"/>
  <c r="AKA37" i="1"/>
  <c r="AJS37" i="1"/>
  <c r="AJK37" i="1"/>
  <c r="AJC37" i="1"/>
  <c r="AIU37" i="1"/>
  <c r="AIM37" i="1"/>
  <c r="AIE37" i="1"/>
  <c r="AHW37" i="1"/>
  <c r="AHO37" i="1"/>
  <c r="AHG37" i="1"/>
  <c r="AGY37" i="1"/>
  <c r="AGQ37" i="1"/>
  <c r="AGI37" i="1"/>
  <c r="AGA37" i="1"/>
  <c r="AFS37" i="1"/>
  <c r="AFK37" i="1"/>
  <c r="AFC37" i="1"/>
  <c r="AEU37" i="1"/>
  <c r="AEM37" i="1"/>
  <c r="AEE37" i="1"/>
  <c r="ADW37" i="1"/>
  <c r="ADO37" i="1"/>
  <c r="ADG37" i="1"/>
  <c r="ACY37" i="1"/>
  <c r="ACQ37" i="1"/>
  <c r="ACI37" i="1"/>
  <c r="ACA37" i="1"/>
  <c r="ABS37" i="1"/>
  <c r="ABK37" i="1"/>
  <c r="ABC37" i="1"/>
  <c r="AAU37" i="1"/>
  <c r="AAM37" i="1"/>
  <c r="AAE37" i="1"/>
  <c r="ZW37" i="1"/>
  <c r="ZO37" i="1"/>
  <c r="ZG37" i="1"/>
  <c r="YY37" i="1"/>
  <c r="YQ37" i="1"/>
  <c r="YI37" i="1"/>
  <c r="YA37" i="1"/>
  <c r="XS37" i="1"/>
  <c r="XK37" i="1"/>
  <c r="XC37" i="1"/>
  <c r="WU37" i="1"/>
  <c r="WM37" i="1"/>
  <c r="WE37" i="1"/>
  <c r="VW37" i="1"/>
  <c r="VO37" i="1"/>
  <c r="VG37" i="1"/>
  <c r="UY37" i="1"/>
  <c r="UQ37" i="1"/>
  <c r="UI37" i="1"/>
  <c r="UA37" i="1"/>
  <c r="TS37" i="1"/>
  <c r="TK37" i="1"/>
  <c r="TC37" i="1"/>
  <c r="SU37" i="1"/>
  <c r="SM37" i="1"/>
  <c r="SE37" i="1"/>
  <c r="RW37" i="1"/>
  <c r="RO37" i="1"/>
  <c r="RG37" i="1"/>
  <c r="QY37" i="1"/>
  <c r="QQ37" i="1"/>
  <c r="QI37" i="1"/>
  <c r="QA37" i="1"/>
  <c r="PS37" i="1"/>
  <c r="PK37" i="1"/>
  <c r="PC37" i="1"/>
  <c r="OU37" i="1"/>
  <c r="OM37" i="1"/>
  <c r="OE37" i="1"/>
  <c r="NW37" i="1"/>
  <c r="NO37" i="1"/>
  <c r="NG37" i="1"/>
  <c r="MY37" i="1"/>
  <c r="MQ37" i="1"/>
  <c r="MI37" i="1"/>
  <c r="MA37" i="1"/>
  <c r="LS37" i="1"/>
  <c r="LK37" i="1"/>
  <c r="LC37" i="1"/>
  <c r="KU37" i="1"/>
  <c r="KM37" i="1"/>
  <c r="KE37" i="1"/>
  <c r="JW37" i="1"/>
  <c r="JO37" i="1"/>
  <c r="JG37" i="1"/>
  <c r="IY37" i="1"/>
  <c r="IQ37" i="1"/>
  <c r="II37" i="1"/>
  <c r="IA37" i="1"/>
  <c r="HS37" i="1"/>
  <c r="HK37" i="1"/>
  <c r="HC37" i="1"/>
  <c r="GU37" i="1"/>
  <c r="GM37" i="1"/>
  <c r="GE37" i="1"/>
  <c r="FW37" i="1"/>
  <c r="FO37" i="1"/>
  <c r="FG37" i="1"/>
  <c r="EY37" i="1"/>
  <c r="EQ37" i="1"/>
  <c r="EI37" i="1"/>
  <c r="EA37" i="1"/>
  <c r="DS37" i="1"/>
  <c r="DK37" i="1"/>
  <c r="DC37" i="1"/>
  <c r="CU37" i="1"/>
  <c r="CM37" i="1"/>
  <c r="CE37" i="1"/>
  <c r="BW37" i="1"/>
  <c r="BO37" i="1"/>
  <c r="BG37" i="1"/>
  <c r="AY37" i="1"/>
  <c r="AQ37" i="1"/>
  <c r="AI37" i="1"/>
  <c r="AA37" i="1"/>
  <c r="CAM36" i="1"/>
  <c r="CAE36" i="1"/>
  <c r="BZW36" i="1"/>
  <c r="BZO36" i="1"/>
  <c r="BZG36" i="1"/>
  <c r="BYY36" i="1"/>
  <c r="BYQ36" i="1"/>
  <c r="BYI36" i="1"/>
  <c r="BYA36" i="1"/>
  <c r="BXS36" i="1"/>
  <c r="BXK36" i="1"/>
  <c r="BXC36" i="1"/>
  <c r="BWU36" i="1"/>
  <c r="BWM36" i="1"/>
  <c r="BWE36" i="1"/>
  <c r="BVW36" i="1"/>
  <c r="BVO36" i="1"/>
  <c r="BVG36" i="1"/>
  <c r="BUY36" i="1"/>
  <c r="BUQ36" i="1"/>
  <c r="BUI36" i="1"/>
  <c r="BUA36" i="1"/>
  <c r="BTS36" i="1"/>
  <c r="BTK36" i="1"/>
  <c r="BTC36" i="1"/>
  <c r="BSU36" i="1"/>
  <c r="BSM36" i="1"/>
  <c r="BSE36" i="1"/>
  <c r="BRW36" i="1"/>
  <c r="BRO36" i="1"/>
  <c r="BRG36" i="1"/>
  <c r="BQY36" i="1"/>
  <c r="BQQ36" i="1"/>
  <c r="BQI36" i="1"/>
  <c r="BQA36" i="1"/>
  <c r="BPS36" i="1"/>
  <c r="BPK36" i="1"/>
  <c r="BPC36" i="1"/>
  <c r="BOU36" i="1"/>
  <c r="BOM36" i="1"/>
  <c r="BOE36" i="1"/>
  <c r="BNW36" i="1"/>
  <c r="BNO36" i="1"/>
  <c r="BNG36" i="1"/>
  <c r="BMY36" i="1"/>
  <c r="BMQ36" i="1"/>
  <c r="BMI36" i="1"/>
  <c r="BMA36" i="1"/>
  <c r="BLS36" i="1"/>
  <c r="BLK36" i="1"/>
  <c r="BLC36" i="1"/>
  <c r="BKU36" i="1"/>
  <c r="BKM36" i="1"/>
  <c r="BKE36" i="1"/>
  <c r="BJW36" i="1"/>
  <c r="BJO36" i="1"/>
  <c r="BJG36" i="1"/>
  <c r="BIY36" i="1"/>
  <c r="BIQ36" i="1"/>
  <c r="BII36" i="1"/>
  <c r="BIA36" i="1"/>
  <c r="BHS36" i="1"/>
  <c r="BHK36" i="1"/>
  <c r="BHC36" i="1"/>
  <c r="BGU36" i="1"/>
  <c r="BGM36" i="1"/>
  <c r="BGE36" i="1"/>
  <c r="BFW36" i="1"/>
  <c r="BFO36" i="1"/>
  <c r="BFG36" i="1"/>
  <c r="BEY36" i="1"/>
  <c r="BEQ36" i="1"/>
  <c r="BEI36" i="1"/>
  <c r="BEA36" i="1"/>
  <c r="BDS36" i="1"/>
  <c r="BDK36" i="1"/>
  <c r="BDC36" i="1"/>
  <c r="BCU36" i="1"/>
  <c r="BCM36" i="1"/>
  <c r="BCE36" i="1"/>
  <c r="BBW36" i="1"/>
  <c r="BBO36" i="1"/>
  <c r="BBG36" i="1"/>
  <c r="BAY36" i="1"/>
  <c r="BAQ36" i="1"/>
  <c r="BAI36" i="1"/>
  <c r="BAA36" i="1"/>
  <c r="AZS36" i="1"/>
  <c r="AZK36" i="1"/>
  <c r="AZC36" i="1"/>
  <c r="AYU36" i="1"/>
  <c r="AYM36" i="1"/>
  <c r="AYE36" i="1"/>
  <c r="AXW36" i="1"/>
  <c r="AXO36" i="1"/>
  <c r="AXG36" i="1"/>
  <c r="AWY36" i="1"/>
  <c r="AWQ36" i="1"/>
  <c r="AWI36" i="1"/>
  <c r="AWA36" i="1"/>
  <c r="AVS36" i="1"/>
  <c r="AVK36" i="1"/>
  <c r="AVC36" i="1"/>
  <c r="AUU36" i="1"/>
  <c r="AUM36" i="1"/>
  <c r="AUE36" i="1"/>
  <c r="ATW36" i="1"/>
  <c r="ATO36" i="1"/>
  <c r="ATG36" i="1"/>
  <c r="ASY36" i="1"/>
  <c r="ASQ36" i="1"/>
  <c r="ASI36" i="1"/>
  <c r="ASA36" i="1"/>
  <c r="ARS36" i="1"/>
  <c r="ARK36" i="1"/>
  <c r="ARC36" i="1"/>
  <c r="AQU36" i="1"/>
  <c r="AQM36" i="1"/>
  <c r="AQE36" i="1"/>
  <c r="APW36" i="1"/>
  <c r="APO36" i="1"/>
  <c r="APG36" i="1"/>
  <c r="AOY36" i="1"/>
  <c r="AOQ36" i="1"/>
  <c r="AOI36" i="1"/>
  <c r="AOA36" i="1"/>
  <c r="ANS36" i="1"/>
  <c r="ANK36" i="1"/>
  <c r="ANC36" i="1"/>
  <c r="AMU36" i="1"/>
  <c r="AMM36" i="1"/>
  <c r="AME36" i="1"/>
  <c r="ALW36" i="1"/>
  <c r="ALO36" i="1"/>
  <c r="ALG36" i="1"/>
  <c r="AKY36" i="1"/>
  <c r="AKQ36" i="1"/>
  <c r="AKI36" i="1"/>
  <c r="AKA36" i="1"/>
  <c r="AJS36" i="1"/>
  <c r="AJK36" i="1"/>
  <c r="AJC36" i="1"/>
  <c r="AIU36" i="1"/>
  <c r="AIM36" i="1"/>
  <c r="AIE36" i="1"/>
  <c r="AHW36" i="1"/>
  <c r="AHO36" i="1"/>
  <c r="AHG36" i="1"/>
  <c r="AGY36" i="1"/>
  <c r="AGQ36" i="1"/>
  <c r="AGI36" i="1"/>
  <c r="AGA36" i="1"/>
  <c r="AFS36" i="1"/>
  <c r="AFK36" i="1"/>
  <c r="AFC36" i="1"/>
  <c r="AEU36" i="1"/>
  <c r="AEM36" i="1"/>
  <c r="AEE36" i="1"/>
  <c r="ADW36" i="1"/>
  <c r="ADO36" i="1"/>
  <c r="ADG36" i="1"/>
  <c r="ACY36" i="1"/>
  <c r="ACQ36" i="1"/>
  <c r="ACI36" i="1"/>
  <c r="ACA36" i="1"/>
  <c r="ABS36" i="1"/>
  <c r="ABK36" i="1"/>
  <c r="ABC36" i="1"/>
  <c r="AAU36" i="1"/>
  <c r="AAM36" i="1"/>
  <c r="AAE36" i="1"/>
  <c r="ZW36" i="1"/>
  <c r="ZO36" i="1"/>
  <c r="ZG36" i="1"/>
  <c r="YY36" i="1"/>
  <c r="YQ36" i="1"/>
  <c r="YI36" i="1"/>
  <c r="YA36" i="1"/>
  <c r="XS36" i="1"/>
  <c r="XK36" i="1"/>
  <c r="XC36" i="1"/>
  <c r="WU36" i="1"/>
  <c r="WM36" i="1"/>
  <c r="WE36" i="1"/>
  <c r="VW36" i="1"/>
  <c r="VO36" i="1"/>
  <c r="VG36" i="1"/>
  <c r="UY36" i="1"/>
  <c r="UQ36" i="1"/>
  <c r="UI36" i="1"/>
  <c r="UA36" i="1"/>
  <c r="TS36" i="1"/>
  <c r="TK36" i="1"/>
  <c r="TC36" i="1"/>
  <c r="SU36" i="1"/>
  <c r="SM36" i="1"/>
  <c r="SE36" i="1"/>
  <c r="RW36" i="1"/>
  <c r="RO36" i="1"/>
  <c r="RG36" i="1"/>
  <c r="QY36" i="1"/>
  <c r="QQ36" i="1"/>
  <c r="QI36" i="1"/>
  <c r="QA36" i="1"/>
  <c r="PS36" i="1"/>
  <c r="PK36" i="1"/>
  <c r="PC36" i="1"/>
  <c r="OU36" i="1"/>
  <c r="OM36" i="1"/>
  <c r="OE36" i="1"/>
  <c r="NW36" i="1"/>
  <c r="NO36" i="1"/>
  <c r="NG36" i="1"/>
  <c r="MY36" i="1"/>
  <c r="MQ36" i="1"/>
  <c r="MI36" i="1"/>
  <c r="MA36" i="1"/>
  <c r="LS36" i="1"/>
  <c r="LK36" i="1"/>
  <c r="LC36" i="1"/>
  <c r="KU36" i="1"/>
  <c r="KM36" i="1"/>
  <c r="KE36" i="1"/>
  <c r="JW36" i="1"/>
  <c r="JO36" i="1"/>
  <c r="JG36" i="1"/>
  <c r="IY36" i="1"/>
  <c r="IQ36" i="1"/>
  <c r="II36" i="1"/>
  <c r="IA36" i="1"/>
  <c r="HS36" i="1"/>
  <c r="HK36" i="1"/>
  <c r="HC36" i="1"/>
  <c r="GU36" i="1"/>
  <c r="GM36" i="1"/>
  <c r="GE36" i="1"/>
  <c r="FW36" i="1"/>
  <c r="FO36" i="1"/>
  <c r="FG36" i="1"/>
  <c r="EY36" i="1"/>
  <c r="EQ36" i="1"/>
  <c r="EI36" i="1"/>
  <c r="EA36" i="1"/>
  <c r="DS36" i="1"/>
  <c r="DK36" i="1"/>
  <c r="DC36" i="1"/>
  <c r="CU36" i="1"/>
  <c r="CM36" i="1"/>
  <c r="CE36" i="1"/>
  <c r="BW36" i="1"/>
  <c r="BO36" i="1"/>
  <c r="BG36" i="1"/>
  <c r="AY36" i="1"/>
  <c r="AQ36" i="1"/>
  <c r="AI36" i="1"/>
  <c r="AA36" i="1"/>
  <c r="CAM35" i="1"/>
  <c r="CAE35" i="1"/>
  <c r="BZW35" i="1"/>
  <c r="BZO35" i="1"/>
  <c r="BZG35" i="1"/>
  <c r="BYY35" i="1"/>
  <c r="BYQ35" i="1"/>
  <c r="BYI35" i="1"/>
  <c r="BYA35" i="1"/>
  <c r="BXS35" i="1"/>
  <c r="BXK35" i="1"/>
  <c r="BXC35" i="1"/>
  <c r="BWU35" i="1"/>
  <c r="BWM35" i="1"/>
  <c r="BWE35" i="1"/>
  <c r="BVW35" i="1"/>
  <c r="BVO35" i="1"/>
  <c r="BVG35" i="1"/>
  <c r="BUY35" i="1"/>
  <c r="BUQ35" i="1"/>
  <c r="BUI35" i="1"/>
  <c r="BUA35" i="1"/>
  <c r="BTS35" i="1"/>
  <c r="BTK35" i="1"/>
  <c r="BTC35" i="1"/>
  <c r="BSU35" i="1"/>
  <c r="BSM35" i="1"/>
  <c r="BSE35" i="1"/>
  <c r="BRW35" i="1"/>
  <c r="BRO35" i="1"/>
  <c r="BRG35" i="1"/>
  <c r="BQY35" i="1"/>
  <c r="BQQ35" i="1"/>
  <c r="BQI35" i="1"/>
  <c r="BQA35" i="1"/>
  <c r="BPS35" i="1"/>
  <c r="BPK35" i="1"/>
  <c r="BPC35" i="1"/>
  <c r="BOU35" i="1"/>
  <c r="BOM35" i="1"/>
  <c r="BOE35" i="1"/>
  <c r="BNW35" i="1"/>
  <c r="BNO35" i="1"/>
  <c r="BNG35" i="1"/>
  <c r="BMY35" i="1"/>
  <c r="BMQ35" i="1"/>
  <c r="BMI35" i="1"/>
  <c r="BMA35" i="1"/>
  <c r="BLS35" i="1"/>
  <c r="BLK35" i="1"/>
  <c r="BLC35" i="1"/>
  <c r="BKU35" i="1"/>
  <c r="BKM35" i="1"/>
  <c r="BKE35" i="1"/>
  <c r="BJW35" i="1"/>
  <c r="BJO35" i="1"/>
  <c r="BJG35" i="1"/>
  <c r="BIY35" i="1"/>
  <c r="BIQ35" i="1"/>
  <c r="BII35" i="1"/>
  <c r="BIA35" i="1"/>
  <c r="BHS35" i="1"/>
  <c r="BHK35" i="1"/>
  <c r="BHC35" i="1"/>
  <c r="BGU35" i="1"/>
  <c r="BGM35" i="1"/>
  <c r="BGE35" i="1"/>
  <c r="BFW35" i="1"/>
  <c r="BFO35" i="1"/>
  <c r="BFG35" i="1"/>
  <c r="BEY35" i="1"/>
  <c r="BEQ35" i="1"/>
  <c r="BEI35" i="1"/>
  <c r="BEA35" i="1"/>
  <c r="BDS35" i="1"/>
  <c r="BDK35" i="1"/>
  <c r="BDC35" i="1"/>
  <c r="BCU35" i="1"/>
  <c r="BCM35" i="1"/>
  <c r="BCE35" i="1"/>
  <c r="BBW35" i="1"/>
  <c r="BBO35" i="1"/>
  <c r="BBG35" i="1"/>
  <c r="BAY35" i="1"/>
  <c r="BAQ35" i="1"/>
  <c r="BAI35" i="1"/>
  <c r="BAA35" i="1"/>
  <c r="AZS35" i="1"/>
  <c r="AZK35" i="1"/>
  <c r="AZC35" i="1"/>
  <c r="AYU35" i="1"/>
  <c r="AYM35" i="1"/>
  <c r="AYE35" i="1"/>
  <c r="AXW35" i="1"/>
  <c r="AXO35" i="1"/>
  <c r="AXG35" i="1"/>
  <c r="AWY35" i="1"/>
  <c r="AWQ35" i="1"/>
  <c r="AWI35" i="1"/>
  <c r="AWA35" i="1"/>
  <c r="AVS35" i="1"/>
  <c r="AVK35" i="1"/>
  <c r="AVC35" i="1"/>
  <c r="AUU35" i="1"/>
  <c r="AUM35" i="1"/>
  <c r="AUE35" i="1"/>
  <c r="ATW35" i="1"/>
  <c r="ATO35" i="1"/>
  <c r="ATG35" i="1"/>
  <c r="ASY35" i="1"/>
  <c r="ASQ35" i="1"/>
  <c r="ASI35" i="1"/>
  <c r="ASA35" i="1"/>
  <c r="ARS35" i="1"/>
  <c r="ARK35" i="1"/>
  <c r="ARC35" i="1"/>
  <c r="AQU35" i="1"/>
  <c r="AQM35" i="1"/>
  <c r="AQE35" i="1"/>
  <c r="APW35" i="1"/>
  <c r="APO35" i="1"/>
  <c r="APG35" i="1"/>
  <c r="AOY35" i="1"/>
  <c r="AOQ35" i="1"/>
  <c r="AOI35" i="1"/>
  <c r="AOA35" i="1"/>
  <c r="ANS35" i="1"/>
  <c r="ANK35" i="1"/>
  <c r="ANC35" i="1"/>
  <c r="AMU35" i="1"/>
  <c r="AMM35" i="1"/>
  <c r="AME35" i="1"/>
  <c r="ALW35" i="1"/>
  <c r="ALO35" i="1"/>
  <c r="ALG35" i="1"/>
  <c r="AKY35" i="1"/>
  <c r="AKQ35" i="1"/>
  <c r="AKI35" i="1"/>
  <c r="AKA35" i="1"/>
  <c r="AJS35" i="1"/>
  <c r="AJK35" i="1"/>
  <c r="AJC35" i="1"/>
  <c r="AIU35" i="1"/>
  <c r="AIM35" i="1"/>
  <c r="AIE35" i="1"/>
  <c r="AHW35" i="1"/>
  <c r="AHO35" i="1"/>
  <c r="AHG35" i="1"/>
  <c r="AGY35" i="1"/>
  <c r="AGQ35" i="1"/>
  <c r="AGI35" i="1"/>
  <c r="AGA35" i="1"/>
  <c r="AFS35" i="1"/>
  <c r="AFK35" i="1"/>
  <c r="AFC35" i="1"/>
  <c r="AEU35" i="1"/>
  <c r="AEM35" i="1"/>
  <c r="AEE35" i="1"/>
  <c r="ADW35" i="1"/>
  <c r="ADO35" i="1"/>
  <c r="ADG35" i="1"/>
  <c r="ACY35" i="1"/>
  <c r="ACQ35" i="1"/>
  <c r="ACI35" i="1"/>
  <c r="ACA35" i="1"/>
  <c r="ABS35" i="1"/>
  <c r="ABK35" i="1"/>
  <c r="ABC35" i="1"/>
  <c r="AAU35" i="1"/>
  <c r="AAM35" i="1"/>
  <c r="AAE35" i="1"/>
  <c r="ZW35" i="1"/>
  <c r="ZO35" i="1"/>
  <c r="ZG35" i="1"/>
  <c r="YY35" i="1"/>
  <c r="YQ35" i="1"/>
  <c r="YI35" i="1"/>
  <c r="YA35" i="1"/>
  <c r="XS35" i="1"/>
  <c r="XK35" i="1"/>
  <c r="XC35" i="1"/>
  <c r="WU35" i="1"/>
  <c r="WM35" i="1"/>
  <c r="WE35" i="1"/>
  <c r="VW35" i="1"/>
  <c r="VO35" i="1"/>
  <c r="VG35" i="1"/>
  <c r="UY35" i="1"/>
  <c r="UQ35" i="1"/>
  <c r="UI35" i="1"/>
  <c r="UA35" i="1"/>
  <c r="TS35" i="1"/>
  <c r="TK35" i="1"/>
  <c r="TC35" i="1"/>
  <c r="SU35" i="1"/>
  <c r="SM35" i="1"/>
  <c r="SE35" i="1"/>
  <c r="RW35" i="1"/>
  <c r="RO35" i="1"/>
  <c r="RG35" i="1"/>
  <c r="QY35" i="1"/>
  <c r="QQ35" i="1"/>
  <c r="QI35" i="1"/>
  <c r="QA35" i="1"/>
  <c r="PS35" i="1"/>
  <c r="PK35" i="1"/>
  <c r="PC35" i="1"/>
  <c r="OU35" i="1"/>
  <c r="OM35" i="1"/>
  <c r="OE35" i="1"/>
  <c r="NW35" i="1"/>
  <c r="NO35" i="1"/>
  <c r="NG35" i="1"/>
  <c r="MY35" i="1"/>
  <c r="MQ35" i="1"/>
  <c r="MI35" i="1"/>
  <c r="MA35" i="1"/>
  <c r="LS35" i="1"/>
  <c r="LK35" i="1"/>
  <c r="LC35" i="1"/>
  <c r="KU35" i="1"/>
  <c r="KM35" i="1"/>
  <c r="KE35" i="1"/>
  <c r="JW35" i="1"/>
  <c r="JO35" i="1"/>
  <c r="JG35" i="1"/>
  <c r="IY35" i="1"/>
  <c r="IQ35" i="1"/>
  <c r="II35" i="1"/>
  <c r="IA35" i="1"/>
  <c r="HS35" i="1"/>
  <c r="HK35" i="1"/>
  <c r="HC35" i="1"/>
  <c r="GU35" i="1"/>
  <c r="GM35" i="1"/>
  <c r="GE35" i="1"/>
  <c r="FW35" i="1"/>
  <c r="FO35" i="1"/>
  <c r="FG35" i="1"/>
  <c r="EY35" i="1"/>
  <c r="EQ35" i="1"/>
  <c r="EI35" i="1"/>
  <c r="EA35" i="1"/>
  <c r="DS35" i="1"/>
  <c r="DK35" i="1"/>
  <c r="DC35" i="1"/>
  <c r="CU35" i="1"/>
  <c r="CM35" i="1"/>
  <c r="CE35" i="1"/>
  <c r="BW35" i="1"/>
  <c r="BO35" i="1"/>
  <c r="BG35" i="1"/>
  <c r="AY35" i="1"/>
  <c r="AQ35" i="1"/>
  <c r="AI35" i="1"/>
  <c r="AA35" i="1"/>
  <c r="CAM34" i="1"/>
  <c r="CAE34" i="1"/>
  <c r="BZW34" i="1"/>
  <c r="BZO34" i="1"/>
  <c r="BZG34" i="1"/>
  <c r="BYY34" i="1"/>
  <c r="BYQ34" i="1"/>
  <c r="BYI34" i="1"/>
  <c r="BYA34" i="1"/>
  <c r="BXS34" i="1"/>
  <c r="BXK34" i="1"/>
  <c r="BXC34" i="1"/>
  <c r="BWU34" i="1"/>
  <c r="BWM34" i="1"/>
  <c r="BWE34" i="1"/>
  <c r="BVW34" i="1"/>
  <c r="BVO34" i="1"/>
  <c r="BVG34" i="1"/>
  <c r="BUY34" i="1"/>
  <c r="BUQ34" i="1"/>
  <c r="BUI34" i="1"/>
  <c r="BUA34" i="1"/>
  <c r="BTS34" i="1"/>
  <c r="BTK34" i="1"/>
  <c r="BTC34" i="1"/>
  <c r="BSU34" i="1"/>
  <c r="BSM34" i="1"/>
  <c r="BSE34" i="1"/>
  <c r="BRW34" i="1"/>
  <c r="BRO34" i="1"/>
  <c r="BRG34" i="1"/>
  <c r="BQY34" i="1"/>
  <c r="BQQ34" i="1"/>
  <c r="BQI34" i="1"/>
  <c r="BQA34" i="1"/>
  <c r="BPS34" i="1"/>
  <c r="BPK34" i="1"/>
  <c r="BPC34" i="1"/>
  <c r="BOU34" i="1"/>
  <c r="BOM34" i="1"/>
  <c r="BOE34" i="1"/>
  <c r="BNW34" i="1"/>
  <c r="BNO34" i="1"/>
  <c r="BNG34" i="1"/>
  <c r="BMY34" i="1"/>
  <c r="BMQ34" i="1"/>
  <c r="BMI34" i="1"/>
  <c r="BMA34" i="1"/>
  <c r="BLS34" i="1"/>
  <c r="BLK34" i="1"/>
  <c r="BLC34" i="1"/>
  <c r="BKU34" i="1"/>
  <c r="BKM34" i="1"/>
  <c r="BKE34" i="1"/>
  <c r="BJW34" i="1"/>
  <c r="BJO34" i="1"/>
  <c r="BJG34" i="1"/>
  <c r="BIY34" i="1"/>
  <c r="BIQ34" i="1"/>
  <c r="BII34" i="1"/>
  <c r="BIA34" i="1"/>
  <c r="BHS34" i="1"/>
  <c r="BHK34" i="1"/>
  <c r="BHC34" i="1"/>
  <c r="BGU34" i="1"/>
  <c r="BGM34" i="1"/>
  <c r="BGE34" i="1"/>
  <c r="BFW34" i="1"/>
  <c r="BFO34" i="1"/>
  <c r="BFG34" i="1"/>
  <c r="BEY34" i="1"/>
  <c r="BEQ34" i="1"/>
  <c r="BEI34" i="1"/>
  <c r="BEA34" i="1"/>
  <c r="BDS34" i="1"/>
  <c r="BDK34" i="1"/>
  <c r="BDC34" i="1"/>
  <c r="BCU34" i="1"/>
  <c r="BCM34" i="1"/>
  <c r="BCE34" i="1"/>
  <c r="BBW34" i="1"/>
  <c r="BBO34" i="1"/>
  <c r="BBG34" i="1"/>
  <c r="BAY34" i="1"/>
  <c r="BAQ34" i="1"/>
  <c r="BAI34" i="1"/>
  <c r="BAA34" i="1"/>
  <c r="AZS34" i="1"/>
  <c r="AZK34" i="1"/>
  <c r="AZC34" i="1"/>
  <c r="AYU34" i="1"/>
  <c r="AYM34" i="1"/>
  <c r="AYE34" i="1"/>
  <c r="AXW34" i="1"/>
  <c r="AXO34" i="1"/>
  <c r="AXG34" i="1"/>
  <c r="AWY34" i="1"/>
  <c r="AWQ34" i="1"/>
  <c r="AWI34" i="1"/>
  <c r="AWA34" i="1"/>
  <c r="AVS34" i="1"/>
  <c r="AVK34" i="1"/>
  <c r="AVC34" i="1"/>
  <c r="AUU34" i="1"/>
  <c r="AUM34" i="1"/>
  <c r="AUE34" i="1"/>
  <c r="ATW34" i="1"/>
  <c r="ATO34" i="1"/>
  <c r="ATG34" i="1"/>
  <c r="ASY34" i="1"/>
  <c r="ASQ34" i="1"/>
  <c r="ASI34" i="1"/>
  <c r="ASA34" i="1"/>
  <c r="ARS34" i="1"/>
  <c r="ARK34" i="1"/>
  <c r="ARC34" i="1"/>
  <c r="AQU34" i="1"/>
  <c r="AQM34" i="1"/>
  <c r="AQE34" i="1"/>
  <c r="APW34" i="1"/>
  <c r="APO34" i="1"/>
  <c r="APG34" i="1"/>
  <c r="AOY34" i="1"/>
  <c r="AOQ34" i="1"/>
  <c r="AOI34" i="1"/>
  <c r="AOA34" i="1"/>
  <c r="ANS34" i="1"/>
  <c r="ANK34" i="1"/>
  <c r="ANC34" i="1"/>
  <c r="AMU34" i="1"/>
  <c r="AMM34" i="1"/>
  <c r="AME34" i="1"/>
  <c r="ALW34" i="1"/>
  <c r="ALO34" i="1"/>
  <c r="ALG34" i="1"/>
  <c r="AKY34" i="1"/>
  <c r="AKQ34" i="1"/>
  <c r="AKI34" i="1"/>
  <c r="AKA34" i="1"/>
  <c r="AJS34" i="1"/>
  <c r="AJK34" i="1"/>
  <c r="AJC34" i="1"/>
  <c r="AIU34" i="1"/>
  <c r="AIM34" i="1"/>
  <c r="AIE34" i="1"/>
  <c r="AHW34" i="1"/>
  <c r="AHO34" i="1"/>
  <c r="AHG34" i="1"/>
  <c r="AGY34" i="1"/>
  <c r="AGQ34" i="1"/>
  <c r="AGI34" i="1"/>
  <c r="AGA34" i="1"/>
  <c r="AFS34" i="1"/>
  <c r="AFK34" i="1"/>
  <c r="AFC34" i="1"/>
  <c r="AEU34" i="1"/>
  <c r="AEM34" i="1"/>
  <c r="AEE34" i="1"/>
  <c r="ADW34" i="1"/>
  <c r="ADO34" i="1"/>
  <c r="ADG34" i="1"/>
  <c r="ACY34" i="1"/>
  <c r="ACQ34" i="1"/>
  <c r="ACI34" i="1"/>
  <c r="ACA34" i="1"/>
  <c r="ABS34" i="1"/>
  <c r="ABK34" i="1"/>
  <c r="ABC34" i="1"/>
  <c r="AAU34" i="1"/>
  <c r="AAM34" i="1"/>
  <c r="AAE34" i="1"/>
  <c r="ZW34" i="1"/>
  <c r="ZO34" i="1"/>
  <c r="ZG34" i="1"/>
  <c r="YY34" i="1"/>
  <c r="YQ34" i="1"/>
  <c r="YI34" i="1"/>
  <c r="YA34" i="1"/>
  <c r="XS34" i="1"/>
  <c r="XK34" i="1"/>
  <c r="XC34" i="1"/>
  <c r="WU34" i="1"/>
  <c r="WM34" i="1"/>
  <c r="WE34" i="1"/>
  <c r="VW34" i="1"/>
  <c r="VO34" i="1"/>
  <c r="VG34" i="1"/>
  <c r="UY34" i="1"/>
  <c r="UQ34" i="1"/>
  <c r="UI34" i="1"/>
  <c r="UA34" i="1"/>
  <c r="TS34" i="1"/>
  <c r="TK34" i="1"/>
  <c r="TC34" i="1"/>
  <c r="SU34" i="1"/>
  <c r="SM34" i="1"/>
  <c r="SE34" i="1"/>
  <c r="RW34" i="1"/>
  <c r="RO34" i="1"/>
  <c r="RG34" i="1"/>
  <c r="QY34" i="1"/>
  <c r="QQ34" i="1"/>
  <c r="QI34" i="1"/>
  <c r="QA34" i="1"/>
  <c r="PS34" i="1"/>
  <c r="PK34" i="1"/>
  <c r="PC34" i="1"/>
  <c r="OU34" i="1"/>
  <c r="OM34" i="1"/>
  <c r="OE34" i="1"/>
  <c r="NW34" i="1"/>
  <c r="NO34" i="1"/>
  <c r="NG34" i="1"/>
  <c r="MY34" i="1"/>
  <c r="MQ34" i="1"/>
  <c r="MI34" i="1"/>
  <c r="MA34" i="1"/>
  <c r="LS34" i="1"/>
  <c r="LK34" i="1"/>
  <c r="LC34" i="1"/>
  <c r="KU34" i="1"/>
  <c r="KM34" i="1"/>
  <c r="KE34" i="1"/>
  <c r="JW34" i="1"/>
  <c r="JO34" i="1"/>
  <c r="JG34" i="1"/>
  <c r="IY34" i="1"/>
  <c r="IQ34" i="1"/>
  <c r="II34" i="1"/>
  <c r="IA34" i="1"/>
  <c r="HS34" i="1"/>
  <c r="HK34" i="1"/>
  <c r="HC34" i="1"/>
  <c r="GU34" i="1"/>
  <c r="GM34" i="1"/>
  <c r="GE34" i="1"/>
  <c r="FW34" i="1"/>
  <c r="FO34" i="1"/>
  <c r="FG34" i="1"/>
  <c r="EY34" i="1"/>
  <c r="EQ34" i="1"/>
  <c r="EI34" i="1"/>
  <c r="EA34" i="1"/>
  <c r="DS34" i="1"/>
  <c r="DK34" i="1"/>
  <c r="DC34" i="1"/>
  <c r="CU34" i="1"/>
  <c r="CM34" i="1"/>
  <c r="CE34" i="1"/>
  <c r="BW34" i="1"/>
  <c r="BO34" i="1"/>
  <c r="BG34" i="1"/>
  <c r="AY34" i="1"/>
  <c r="AQ34" i="1"/>
  <c r="AI34" i="1"/>
  <c r="AA34" i="1"/>
  <c r="CAM33" i="1"/>
  <c r="CAE33" i="1"/>
  <c r="BZW33" i="1"/>
  <c r="BZO33" i="1"/>
  <c r="BZG33" i="1"/>
  <c r="BYY33" i="1"/>
  <c r="BYQ33" i="1"/>
  <c r="BYI33" i="1"/>
  <c r="BYA33" i="1"/>
  <c r="BXS33" i="1"/>
  <c r="BXK33" i="1"/>
  <c r="BXC33" i="1"/>
  <c r="BWU33" i="1"/>
  <c r="BWM33" i="1"/>
  <c r="BWE33" i="1"/>
  <c r="BVW33" i="1"/>
  <c r="BVO33" i="1"/>
  <c r="BVG33" i="1"/>
  <c r="BUY33" i="1"/>
  <c r="BUQ33" i="1"/>
  <c r="BUI33" i="1"/>
  <c r="BUA33" i="1"/>
  <c r="BTS33" i="1"/>
  <c r="BTK33" i="1"/>
  <c r="BTC33" i="1"/>
  <c r="BSU33" i="1"/>
  <c r="BSM33" i="1"/>
  <c r="BSE33" i="1"/>
  <c r="BRW33" i="1"/>
  <c r="BRO33" i="1"/>
  <c r="BRG33" i="1"/>
  <c r="BQY33" i="1"/>
  <c r="BQQ33" i="1"/>
  <c r="BQI33" i="1"/>
  <c r="BQA33" i="1"/>
  <c r="BPS33" i="1"/>
  <c r="BPK33" i="1"/>
  <c r="BPC33" i="1"/>
  <c r="BOU33" i="1"/>
  <c r="BOM33" i="1"/>
  <c r="BOE33" i="1"/>
  <c r="BNW33" i="1"/>
  <c r="BNO33" i="1"/>
  <c r="BNG33" i="1"/>
  <c r="BMY33" i="1"/>
  <c r="BMQ33" i="1"/>
  <c r="BMI33" i="1"/>
  <c r="BMA33" i="1"/>
  <c r="BLS33" i="1"/>
  <c r="BLK33" i="1"/>
  <c r="BLC33" i="1"/>
  <c r="BKU33" i="1"/>
  <c r="BKM33" i="1"/>
  <c r="BKE33" i="1"/>
  <c r="BJW33" i="1"/>
  <c r="BJO33" i="1"/>
  <c r="BJG33" i="1"/>
  <c r="BIY33" i="1"/>
  <c r="BIQ33" i="1"/>
  <c r="BII33" i="1"/>
  <c r="BIA33" i="1"/>
  <c r="BHS33" i="1"/>
  <c r="BHK33" i="1"/>
  <c r="BHC33" i="1"/>
  <c r="BGU33" i="1"/>
  <c r="BGM33" i="1"/>
  <c r="BGE33" i="1"/>
  <c r="BFW33" i="1"/>
  <c r="BFO33" i="1"/>
  <c r="BFG33" i="1"/>
  <c r="BEY33" i="1"/>
  <c r="BEQ33" i="1"/>
  <c r="BEI33" i="1"/>
  <c r="BEA33" i="1"/>
  <c r="BDS33" i="1"/>
  <c r="BDK33" i="1"/>
  <c r="BDC33" i="1"/>
  <c r="BCU33" i="1"/>
  <c r="BCM33" i="1"/>
  <c r="BCE33" i="1"/>
  <c r="BBW33" i="1"/>
  <c r="BBO33" i="1"/>
  <c r="BBG33" i="1"/>
  <c r="BAY33" i="1"/>
  <c r="BAQ33" i="1"/>
  <c r="BAI33" i="1"/>
  <c r="BAA33" i="1"/>
  <c r="AZS33" i="1"/>
  <c r="AZK33" i="1"/>
  <c r="AZC33" i="1"/>
  <c r="AYU33" i="1"/>
  <c r="AYM33" i="1"/>
  <c r="AYE33" i="1"/>
  <c r="AXW33" i="1"/>
  <c r="AXO33" i="1"/>
  <c r="AXG33" i="1"/>
  <c r="AWY33" i="1"/>
  <c r="AWQ33" i="1"/>
  <c r="AWI33" i="1"/>
  <c r="AWA33" i="1"/>
  <c r="AVS33" i="1"/>
  <c r="AVK33" i="1"/>
  <c r="AVC33" i="1"/>
  <c r="AUU33" i="1"/>
  <c r="AUM33" i="1"/>
  <c r="AUE33" i="1"/>
  <c r="ATW33" i="1"/>
  <c r="ATO33" i="1"/>
  <c r="ATG33" i="1"/>
  <c r="ASY33" i="1"/>
  <c r="ASQ33" i="1"/>
  <c r="ASI33" i="1"/>
  <c r="ASA33" i="1"/>
  <c r="ARS33" i="1"/>
  <c r="ARK33" i="1"/>
  <c r="ARC33" i="1"/>
  <c r="AQU33" i="1"/>
  <c r="AQM33" i="1"/>
  <c r="AQE33" i="1"/>
  <c r="APW33" i="1"/>
  <c r="APO33" i="1"/>
  <c r="APG33" i="1"/>
  <c r="AOY33" i="1"/>
  <c r="AOQ33" i="1"/>
  <c r="AOI33" i="1"/>
  <c r="AOA33" i="1"/>
  <c r="ANS33" i="1"/>
  <c r="ANK33" i="1"/>
  <c r="ANC33" i="1"/>
  <c r="AMU33" i="1"/>
  <c r="AMM33" i="1"/>
  <c r="AME33" i="1"/>
  <c r="ALW33" i="1"/>
  <c r="ALO33" i="1"/>
  <c r="ALG33" i="1"/>
  <c r="AKY33" i="1"/>
  <c r="AKQ33" i="1"/>
  <c r="AKI33" i="1"/>
  <c r="AKA33" i="1"/>
  <c r="AJS33" i="1"/>
  <c r="AJK33" i="1"/>
  <c r="AJC33" i="1"/>
  <c r="AIU33" i="1"/>
  <c r="AIM33" i="1"/>
  <c r="AIE33" i="1"/>
  <c r="AHW33" i="1"/>
  <c r="AHO33" i="1"/>
  <c r="AHG33" i="1"/>
  <c r="AGY33" i="1"/>
  <c r="AGQ33" i="1"/>
  <c r="AGI33" i="1"/>
  <c r="AGA33" i="1"/>
  <c r="AFS33" i="1"/>
  <c r="AFK33" i="1"/>
  <c r="AFC33" i="1"/>
  <c r="AEU33" i="1"/>
  <c r="AEM33" i="1"/>
  <c r="AEE33" i="1"/>
  <c r="ADW33" i="1"/>
  <c r="ADO33" i="1"/>
  <c r="ADG33" i="1"/>
  <c r="ACY33" i="1"/>
  <c r="ACQ33" i="1"/>
  <c r="ACI33" i="1"/>
  <c r="ACA33" i="1"/>
  <c r="ABS33" i="1"/>
  <c r="ABK33" i="1"/>
  <c r="ABC33" i="1"/>
  <c r="AAU33" i="1"/>
  <c r="AAM33" i="1"/>
  <c r="AAE33" i="1"/>
  <c r="ZW33" i="1"/>
  <c r="ZO33" i="1"/>
  <c r="ZG33" i="1"/>
  <c r="YY33" i="1"/>
  <c r="YQ33" i="1"/>
  <c r="YI33" i="1"/>
  <c r="YA33" i="1"/>
  <c r="XS33" i="1"/>
  <c r="XK33" i="1"/>
  <c r="XC33" i="1"/>
  <c r="WU33" i="1"/>
  <c r="WM33" i="1"/>
  <c r="WE33" i="1"/>
  <c r="VW33" i="1"/>
  <c r="VO33" i="1"/>
  <c r="VG33" i="1"/>
  <c r="UY33" i="1"/>
  <c r="UQ33" i="1"/>
  <c r="UI33" i="1"/>
  <c r="UA33" i="1"/>
  <c r="TS33" i="1"/>
  <c r="TK33" i="1"/>
  <c r="TC33" i="1"/>
  <c r="SU33" i="1"/>
  <c r="SM33" i="1"/>
  <c r="SE33" i="1"/>
  <c r="RW33" i="1"/>
  <c r="RO33" i="1"/>
  <c r="RG33" i="1"/>
  <c r="QY33" i="1"/>
  <c r="QQ33" i="1"/>
  <c r="QI33" i="1"/>
  <c r="QA33" i="1"/>
  <c r="PS33" i="1"/>
  <c r="PK33" i="1"/>
  <c r="PC33" i="1"/>
  <c r="OU33" i="1"/>
  <c r="OM33" i="1"/>
  <c r="OE33" i="1"/>
  <c r="NW33" i="1"/>
  <c r="NO33" i="1"/>
  <c r="NG33" i="1"/>
  <c r="MY33" i="1"/>
  <c r="MQ33" i="1"/>
  <c r="MI33" i="1"/>
  <c r="MA33" i="1"/>
  <c r="LS33" i="1"/>
  <c r="LK33" i="1"/>
  <c r="LC33" i="1"/>
  <c r="KU33" i="1"/>
  <c r="KM33" i="1"/>
  <c r="KE33" i="1"/>
  <c r="JW33" i="1"/>
  <c r="JO33" i="1"/>
  <c r="JG33" i="1"/>
  <c r="IY33" i="1"/>
  <c r="IQ33" i="1"/>
  <c r="II33" i="1"/>
  <c r="IA33" i="1"/>
  <c r="HS33" i="1"/>
  <c r="HK33" i="1"/>
  <c r="HC33" i="1"/>
  <c r="GU33" i="1"/>
  <c r="GM33" i="1"/>
  <c r="GE33" i="1"/>
  <c r="FW33" i="1"/>
  <c r="FO33" i="1"/>
  <c r="FG33" i="1"/>
  <c r="EY33" i="1"/>
  <c r="EQ33" i="1"/>
  <c r="EI33" i="1"/>
  <c r="EA33" i="1"/>
  <c r="DS33" i="1"/>
  <c r="DK33" i="1"/>
  <c r="DC33" i="1"/>
  <c r="CU33" i="1"/>
  <c r="CM33" i="1"/>
  <c r="CE33" i="1"/>
  <c r="BW33" i="1"/>
  <c r="BO33" i="1"/>
  <c r="BG33" i="1"/>
  <c r="AY33" i="1"/>
  <c r="AQ33" i="1"/>
  <c r="AI33" i="1"/>
  <c r="AA33" i="1"/>
  <c r="CAM32" i="1"/>
  <c r="CAE32" i="1"/>
  <c r="BZW32" i="1"/>
  <c r="BZO32" i="1"/>
  <c r="BZG32" i="1"/>
  <c r="BYY32" i="1"/>
  <c r="BYQ32" i="1"/>
  <c r="BYI32" i="1"/>
  <c r="BYA32" i="1"/>
  <c r="BXS32" i="1"/>
  <c r="BXK32" i="1"/>
  <c r="BXC32" i="1"/>
  <c r="BWU32" i="1"/>
  <c r="BWM32" i="1"/>
  <c r="BWE32" i="1"/>
  <c r="BVW32" i="1"/>
  <c r="BVO32" i="1"/>
  <c r="BVG32" i="1"/>
  <c r="BUY32" i="1"/>
  <c r="BUQ32" i="1"/>
  <c r="BUI32" i="1"/>
  <c r="BUA32" i="1"/>
  <c r="BTS32" i="1"/>
  <c r="BTK32" i="1"/>
  <c r="BTC32" i="1"/>
  <c r="BSU32" i="1"/>
  <c r="BSM32" i="1"/>
  <c r="BSE32" i="1"/>
  <c r="BRW32" i="1"/>
  <c r="BRO32" i="1"/>
  <c r="BRG32" i="1"/>
  <c r="BQY32" i="1"/>
  <c r="BQQ32" i="1"/>
  <c r="BQI32" i="1"/>
  <c r="BQA32" i="1"/>
  <c r="BPS32" i="1"/>
  <c r="BPK32" i="1"/>
  <c r="BPC32" i="1"/>
  <c r="BOU32" i="1"/>
  <c r="BOM32" i="1"/>
  <c r="BOE32" i="1"/>
  <c r="BNW32" i="1"/>
  <c r="BNO32" i="1"/>
  <c r="BNG32" i="1"/>
  <c r="BMY32" i="1"/>
  <c r="BMQ32" i="1"/>
  <c r="BMI32" i="1"/>
  <c r="BMA32" i="1"/>
  <c r="BLS32" i="1"/>
  <c r="BLK32" i="1"/>
  <c r="BLC32" i="1"/>
  <c r="BKU32" i="1"/>
  <c r="BKM32" i="1"/>
  <c r="BKE32" i="1"/>
  <c r="BJW32" i="1"/>
  <c r="BJO32" i="1"/>
  <c r="BJG32" i="1"/>
  <c r="BIY32" i="1"/>
  <c r="BIQ32" i="1"/>
  <c r="BII32" i="1"/>
  <c r="BIA32" i="1"/>
  <c r="BHS32" i="1"/>
  <c r="BHK32" i="1"/>
  <c r="BHC32" i="1"/>
  <c r="BGU32" i="1"/>
  <c r="BGM32" i="1"/>
  <c r="BGE32" i="1"/>
  <c r="BFW32" i="1"/>
  <c r="BFO32" i="1"/>
  <c r="BFG32" i="1"/>
  <c r="BEY32" i="1"/>
  <c r="BEQ32" i="1"/>
  <c r="BEI32" i="1"/>
  <c r="BEA32" i="1"/>
  <c r="BDS32" i="1"/>
  <c r="BDK32" i="1"/>
  <c r="BDC32" i="1"/>
  <c r="BCU32" i="1"/>
  <c r="BCM32" i="1"/>
  <c r="BCE32" i="1"/>
  <c r="BBW32" i="1"/>
  <c r="BBO32" i="1"/>
  <c r="BBG32" i="1"/>
  <c r="BAY32" i="1"/>
  <c r="BAQ32" i="1"/>
  <c r="BAI32" i="1"/>
  <c r="BAA32" i="1"/>
  <c r="AZS32" i="1"/>
  <c r="AZK32" i="1"/>
  <c r="AZC32" i="1"/>
  <c r="AYU32" i="1"/>
  <c r="AYM32" i="1"/>
  <c r="AYE32" i="1"/>
  <c r="AXW32" i="1"/>
  <c r="AXO32" i="1"/>
  <c r="AXG32" i="1"/>
  <c r="AWY32" i="1"/>
  <c r="AWQ32" i="1"/>
  <c r="AWI32" i="1"/>
  <c r="AWA32" i="1"/>
  <c r="AVS32" i="1"/>
  <c r="AVK32" i="1"/>
  <c r="AVC32" i="1"/>
  <c r="AUU32" i="1"/>
  <c r="AUM32" i="1"/>
  <c r="AUE32" i="1"/>
  <c r="ATW32" i="1"/>
  <c r="ATO32" i="1"/>
  <c r="ATG32" i="1"/>
  <c r="ASY32" i="1"/>
  <c r="ASQ32" i="1"/>
  <c r="ASI32" i="1"/>
  <c r="ASA32" i="1"/>
  <c r="ARS32" i="1"/>
  <c r="ARK32" i="1"/>
  <c r="ARC32" i="1"/>
  <c r="AQU32" i="1"/>
  <c r="AQM32" i="1"/>
  <c r="AQE32" i="1"/>
  <c r="APW32" i="1"/>
  <c r="APO32" i="1"/>
  <c r="APG32" i="1"/>
  <c r="AOY32" i="1"/>
  <c r="AOQ32" i="1"/>
  <c r="AOI32" i="1"/>
  <c r="AOA32" i="1"/>
  <c r="ANS32" i="1"/>
  <c r="ANK32" i="1"/>
  <c r="ANC32" i="1"/>
  <c r="AMU32" i="1"/>
  <c r="AMM32" i="1"/>
  <c r="AME32" i="1"/>
  <c r="ALW32" i="1"/>
  <c r="ALO32" i="1"/>
  <c r="ALG32" i="1"/>
  <c r="AKY32" i="1"/>
  <c r="AKQ32" i="1"/>
  <c r="AKI32" i="1"/>
  <c r="AKA32" i="1"/>
  <c r="AJS32" i="1"/>
  <c r="AJK32" i="1"/>
  <c r="AJC32" i="1"/>
  <c r="AIU32" i="1"/>
  <c r="AIM32" i="1"/>
  <c r="AIE32" i="1"/>
  <c r="AHW32" i="1"/>
  <c r="AHO32" i="1"/>
  <c r="AHG32" i="1"/>
  <c r="AGY32" i="1"/>
  <c r="AGQ32" i="1"/>
  <c r="AGI32" i="1"/>
  <c r="AGA32" i="1"/>
  <c r="AFS32" i="1"/>
  <c r="AFK32" i="1"/>
  <c r="AFC32" i="1"/>
  <c r="AEU32" i="1"/>
  <c r="AEM32" i="1"/>
  <c r="AEE32" i="1"/>
  <c r="ADW32" i="1"/>
  <c r="ADO32" i="1"/>
  <c r="ADG32" i="1"/>
  <c r="ACY32" i="1"/>
  <c r="ACQ32" i="1"/>
  <c r="ACI32" i="1"/>
  <c r="ACA32" i="1"/>
  <c r="ABS32" i="1"/>
  <c r="ABK32" i="1"/>
  <c r="ABC32" i="1"/>
  <c r="AAU32" i="1"/>
  <c r="AAM32" i="1"/>
  <c r="AAE32" i="1"/>
  <c r="ZW32" i="1"/>
  <c r="ZO32" i="1"/>
  <c r="ZG32" i="1"/>
  <c r="YY32" i="1"/>
  <c r="YQ32" i="1"/>
  <c r="YI32" i="1"/>
  <c r="YA32" i="1"/>
  <c r="XS32" i="1"/>
  <c r="XK32" i="1"/>
  <c r="XC32" i="1"/>
  <c r="WU32" i="1"/>
  <c r="WM32" i="1"/>
  <c r="WE32" i="1"/>
  <c r="VW32" i="1"/>
  <c r="VO32" i="1"/>
  <c r="VG32" i="1"/>
  <c r="UY32" i="1"/>
  <c r="UQ32" i="1"/>
  <c r="UI32" i="1"/>
  <c r="UA32" i="1"/>
  <c r="TS32" i="1"/>
  <c r="TK32" i="1"/>
  <c r="TC32" i="1"/>
  <c r="SU32" i="1"/>
  <c r="SM32" i="1"/>
  <c r="SE32" i="1"/>
  <c r="RW32" i="1"/>
  <c r="RO32" i="1"/>
  <c r="RG32" i="1"/>
  <c r="QY32" i="1"/>
  <c r="QQ32" i="1"/>
  <c r="QI32" i="1"/>
  <c r="QA32" i="1"/>
  <c r="PS32" i="1"/>
  <c r="PK32" i="1"/>
  <c r="PC32" i="1"/>
  <c r="OU32" i="1"/>
  <c r="OM32" i="1"/>
  <c r="OE32" i="1"/>
  <c r="NW32" i="1"/>
  <c r="NO32" i="1"/>
  <c r="NG32" i="1"/>
  <c r="MY32" i="1"/>
  <c r="MQ32" i="1"/>
  <c r="MI32" i="1"/>
  <c r="MA32" i="1"/>
  <c r="LS32" i="1"/>
  <c r="LK32" i="1"/>
  <c r="LC32" i="1"/>
  <c r="KU32" i="1"/>
  <c r="KM32" i="1"/>
  <c r="KE32" i="1"/>
  <c r="JW32" i="1"/>
  <c r="JO32" i="1"/>
  <c r="JG32" i="1"/>
  <c r="IY32" i="1"/>
  <c r="IQ32" i="1"/>
  <c r="II32" i="1"/>
  <c r="IA32" i="1"/>
  <c r="HS32" i="1"/>
  <c r="HK32" i="1"/>
  <c r="HC32" i="1"/>
  <c r="GU32" i="1"/>
  <c r="GM32" i="1"/>
  <c r="GE32" i="1"/>
  <c r="FW32" i="1"/>
  <c r="FO32" i="1"/>
  <c r="FG32" i="1"/>
  <c r="EY32" i="1"/>
  <c r="EQ32" i="1"/>
  <c r="EI32" i="1"/>
  <c r="EA32" i="1"/>
  <c r="DS32" i="1"/>
  <c r="DK32" i="1"/>
  <c r="DC32" i="1"/>
  <c r="CU32" i="1"/>
  <c r="CM32" i="1"/>
  <c r="CE32" i="1"/>
  <c r="BW32" i="1"/>
  <c r="BO32" i="1"/>
  <c r="BG32" i="1"/>
  <c r="AY32" i="1"/>
  <c r="AQ32" i="1"/>
  <c r="AI32" i="1"/>
  <c r="AA32" i="1"/>
  <c r="CAM31" i="1"/>
  <c r="CAE31" i="1"/>
  <c r="BZW31" i="1"/>
  <c r="BZO31" i="1"/>
  <c r="BZG31" i="1"/>
  <c r="BYY31" i="1"/>
  <c r="BYQ31" i="1"/>
  <c r="BYI31" i="1"/>
  <c r="BYA31" i="1"/>
  <c r="BXS31" i="1"/>
  <c r="BXK31" i="1"/>
  <c r="BXC31" i="1"/>
  <c r="BWU31" i="1"/>
  <c r="BWM31" i="1"/>
  <c r="BWE31" i="1"/>
  <c r="BVW31" i="1"/>
  <c r="BVO31" i="1"/>
  <c r="BVG31" i="1"/>
  <c r="BUY31" i="1"/>
  <c r="BUQ31" i="1"/>
  <c r="BUI31" i="1"/>
  <c r="BUA31" i="1"/>
  <c r="BTS31" i="1"/>
  <c r="BTK31" i="1"/>
  <c r="BTC31" i="1"/>
  <c r="BSU31" i="1"/>
  <c r="BSM31" i="1"/>
  <c r="BSE31" i="1"/>
  <c r="BRW31" i="1"/>
  <c r="BRO31" i="1"/>
  <c r="BRG31" i="1"/>
  <c r="BQY31" i="1"/>
  <c r="BQQ31" i="1"/>
  <c r="BQI31" i="1"/>
  <c r="BQA31" i="1"/>
  <c r="BPS31" i="1"/>
  <c r="BPK31" i="1"/>
  <c r="BPC31" i="1"/>
  <c r="BOU31" i="1"/>
  <c r="BOM31" i="1"/>
  <c r="BOE31" i="1"/>
  <c r="BNW31" i="1"/>
  <c r="BNO31" i="1"/>
  <c r="BNG31" i="1"/>
  <c r="BMY31" i="1"/>
  <c r="BMQ31" i="1"/>
  <c r="BMI31" i="1"/>
  <c r="BMA31" i="1"/>
  <c r="BLS31" i="1"/>
  <c r="BLK31" i="1"/>
  <c r="BLC31" i="1"/>
  <c r="BKU31" i="1"/>
  <c r="BKM31" i="1"/>
  <c r="BKE31" i="1"/>
  <c r="BJW31" i="1"/>
  <c r="BJO31" i="1"/>
  <c r="BJG31" i="1"/>
  <c r="BIY31" i="1"/>
  <c r="BIQ31" i="1"/>
  <c r="BII31" i="1"/>
  <c r="BIA31" i="1"/>
  <c r="BHK31" i="1"/>
  <c r="BHC31" i="1"/>
  <c r="BGU31" i="1"/>
  <c r="BGM31" i="1"/>
  <c r="BGE31" i="1"/>
  <c r="BFW31" i="1"/>
  <c r="BFO31" i="1"/>
  <c r="BFG31" i="1"/>
  <c r="BEY31" i="1"/>
  <c r="BEQ31" i="1"/>
  <c r="BEI31" i="1"/>
  <c r="BEA31" i="1"/>
  <c r="BDS31" i="1"/>
  <c r="BDK31" i="1"/>
  <c r="BDC31" i="1"/>
  <c r="BCU31" i="1"/>
  <c r="BCM31" i="1"/>
  <c r="BCE31" i="1"/>
  <c r="BBW31" i="1"/>
  <c r="BBO31" i="1"/>
  <c r="BBG31" i="1"/>
  <c r="BAY31" i="1"/>
  <c r="BAQ31" i="1"/>
  <c r="BAI31" i="1"/>
  <c r="BAA31" i="1"/>
  <c r="AZS31" i="1"/>
  <c r="AZK31" i="1"/>
  <c r="AZC31" i="1"/>
  <c r="AYU31" i="1"/>
  <c r="AYM31" i="1"/>
  <c r="AYE31" i="1"/>
  <c r="AXW31" i="1"/>
  <c r="AXO31" i="1"/>
  <c r="AXG31" i="1"/>
  <c r="AWY31" i="1"/>
  <c r="AWQ31" i="1"/>
  <c r="AWI31" i="1"/>
  <c r="AWA31" i="1"/>
  <c r="AVS31" i="1"/>
  <c r="AVK31" i="1"/>
  <c r="AVC31" i="1"/>
  <c r="AUU31" i="1"/>
  <c r="AUM31" i="1"/>
  <c r="AUE31" i="1"/>
  <c r="ATW31" i="1"/>
  <c r="ATO31" i="1"/>
  <c r="ATG31" i="1"/>
  <c r="ASY31" i="1"/>
  <c r="ASQ31" i="1"/>
  <c r="ASI31" i="1"/>
  <c r="ASA31" i="1"/>
  <c r="ARS31" i="1"/>
  <c r="ARK31" i="1"/>
  <c r="ARC31" i="1"/>
  <c r="AQU31" i="1"/>
  <c r="AQM31" i="1"/>
  <c r="AQE31" i="1"/>
  <c r="APW31" i="1"/>
  <c r="APO31" i="1"/>
  <c r="APG31" i="1"/>
  <c r="AOY31" i="1"/>
  <c r="AOQ31" i="1"/>
  <c r="AOI31" i="1"/>
  <c r="AOA31" i="1"/>
  <c r="ANS31" i="1"/>
  <c r="ANK31" i="1"/>
  <c r="ANC31" i="1"/>
  <c r="AMU31" i="1"/>
  <c r="AMM31" i="1"/>
  <c r="AME31" i="1"/>
  <c r="ALW31" i="1"/>
  <c r="ALO31" i="1"/>
  <c r="ALG31" i="1"/>
  <c r="AKY31" i="1"/>
  <c r="AKQ31" i="1"/>
  <c r="AKI31" i="1"/>
  <c r="AKA31" i="1"/>
  <c r="AJS31" i="1"/>
  <c r="AJK31" i="1"/>
  <c r="AJC31" i="1"/>
  <c r="AIU31" i="1"/>
  <c r="AIM31" i="1"/>
  <c r="AIE31" i="1"/>
  <c r="AHW31" i="1"/>
  <c r="AHO31" i="1"/>
  <c r="AHG31" i="1"/>
  <c r="AGY31" i="1"/>
  <c r="AGQ31" i="1"/>
  <c r="AGI31" i="1"/>
  <c r="AGA31" i="1"/>
  <c r="AFS31" i="1"/>
  <c r="AFK31" i="1"/>
  <c r="AFC31" i="1"/>
  <c r="AEU31" i="1"/>
  <c r="AEM31" i="1"/>
  <c r="AEE31" i="1"/>
  <c r="ADW31" i="1"/>
  <c r="ADO31" i="1"/>
  <c r="ADG31" i="1"/>
  <c r="ACY31" i="1"/>
  <c r="ACQ31" i="1"/>
  <c r="ACI31" i="1"/>
  <c r="ACA31" i="1"/>
  <c r="ABS31" i="1"/>
  <c r="ABK31" i="1"/>
  <c r="ABC31" i="1"/>
  <c r="AAU31" i="1"/>
  <c r="AAM31" i="1"/>
  <c r="AAE31" i="1"/>
  <c r="ZW31" i="1"/>
  <c r="ZO31" i="1"/>
  <c r="ZG31" i="1"/>
  <c r="YY31" i="1"/>
  <c r="YQ31" i="1"/>
  <c r="YI31" i="1"/>
  <c r="YA31" i="1"/>
  <c r="XS31" i="1"/>
  <c r="XK31" i="1"/>
  <c r="XC31" i="1"/>
  <c r="WU31" i="1"/>
  <c r="WM31" i="1"/>
  <c r="WE31" i="1"/>
  <c r="VW31" i="1"/>
  <c r="VO31" i="1"/>
  <c r="VG31" i="1"/>
  <c r="UY31" i="1"/>
  <c r="UQ31" i="1"/>
  <c r="UI31" i="1"/>
  <c r="UA31" i="1"/>
  <c r="TS31" i="1"/>
  <c r="TK31" i="1"/>
  <c r="TC31" i="1"/>
  <c r="SU31" i="1"/>
  <c r="SM31" i="1"/>
  <c r="SE31" i="1"/>
  <c r="RW31" i="1"/>
  <c r="RO31" i="1"/>
  <c r="RG31" i="1"/>
  <c r="QY31" i="1"/>
  <c r="QQ31" i="1"/>
  <c r="QI31" i="1"/>
  <c r="QA31" i="1"/>
  <c r="PS31" i="1"/>
  <c r="PK31" i="1"/>
  <c r="PC31" i="1"/>
  <c r="OU31" i="1"/>
  <c r="OM31" i="1"/>
  <c r="OE31" i="1"/>
  <c r="NW31" i="1"/>
  <c r="NO31" i="1"/>
  <c r="NG31" i="1"/>
  <c r="MY31" i="1"/>
  <c r="MQ31" i="1"/>
  <c r="MI31" i="1"/>
  <c r="MA31" i="1"/>
  <c r="LS31" i="1"/>
  <c r="LK31" i="1"/>
  <c r="LC31" i="1"/>
  <c r="KU31" i="1"/>
  <c r="KM31" i="1"/>
  <c r="KE31" i="1"/>
  <c r="JW31" i="1"/>
  <c r="JO31" i="1"/>
  <c r="JG31" i="1"/>
  <c r="IY31" i="1"/>
  <c r="IQ31" i="1"/>
  <c r="II31" i="1"/>
  <c r="IA31" i="1"/>
  <c r="HS31" i="1"/>
  <c r="HK31" i="1"/>
  <c r="HC31" i="1"/>
  <c r="GU31" i="1"/>
  <c r="GM31" i="1"/>
  <c r="GE31" i="1"/>
  <c r="FW31" i="1"/>
  <c r="FO31" i="1"/>
  <c r="FG31" i="1"/>
  <c r="EY31" i="1"/>
  <c r="EQ31" i="1"/>
  <c r="EI31" i="1"/>
  <c r="EA31" i="1"/>
  <c r="DS31" i="1"/>
  <c r="DK31" i="1"/>
  <c r="DC31" i="1"/>
  <c r="CU31" i="1"/>
  <c r="CM31" i="1"/>
  <c r="CE31" i="1"/>
  <c r="BW31" i="1"/>
  <c r="BO31" i="1"/>
  <c r="BG31" i="1"/>
  <c r="AY31" i="1"/>
  <c r="AQ31" i="1"/>
  <c r="AI31" i="1"/>
  <c r="AA31" i="1"/>
  <c r="CAM30" i="1"/>
  <c r="CAE30" i="1"/>
  <c r="BZW30" i="1"/>
  <c r="BZO30" i="1"/>
  <c r="BZG30" i="1"/>
  <c r="BYY30" i="1"/>
  <c r="BYQ30" i="1"/>
  <c r="BYI30" i="1"/>
  <c r="BYA30" i="1"/>
  <c r="BXS30" i="1"/>
  <c r="BXK30" i="1"/>
  <c r="BXC30" i="1"/>
  <c r="BWU30" i="1"/>
  <c r="BWM30" i="1"/>
  <c r="BWE30" i="1"/>
  <c r="BVW30" i="1"/>
  <c r="BVO30" i="1"/>
  <c r="BVG30" i="1"/>
  <c r="BUY30" i="1"/>
  <c r="BUQ30" i="1"/>
  <c r="BUI30" i="1"/>
  <c r="BUA30" i="1"/>
  <c r="BTS30" i="1"/>
  <c r="BTK30" i="1"/>
  <c r="BTC30" i="1"/>
  <c r="BSU30" i="1"/>
  <c r="BSM30" i="1"/>
  <c r="BSE30" i="1"/>
  <c r="BRW30" i="1"/>
  <c r="BRO30" i="1"/>
  <c r="BRG30" i="1"/>
  <c r="BQY30" i="1"/>
  <c r="BQQ30" i="1"/>
  <c r="BQI30" i="1"/>
  <c r="BQA30" i="1"/>
  <c r="BPS30" i="1"/>
  <c r="BPK30" i="1"/>
  <c r="BPC30" i="1"/>
  <c r="BOU30" i="1"/>
  <c r="BOM30" i="1"/>
  <c r="BOE30" i="1"/>
  <c r="BNW30" i="1"/>
  <c r="BNO30" i="1"/>
  <c r="BNG30" i="1"/>
  <c r="BMY30" i="1"/>
  <c r="BMQ30" i="1"/>
  <c r="BMI30" i="1"/>
  <c r="BMA30" i="1"/>
  <c r="BLS30" i="1"/>
  <c r="BLK30" i="1"/>
  <c r="BLC30" i="1"/>
  <c r="BKU30" i="1"/>
  <c r="BKM30" i="1"/>
  <c r="BKE30" i="1"/>
  <c r="BJW30" i="1"/>
  <c r="BJO30" i="1"/>
  <c r="BJG30" i="1"/>
  <c r="BIY30" i="1"/>
  <c r="BIQ30" i="1"/>
  <c r="BII30" i="1"/>
  <c r="BIA30" i="1"/>
  <c r="BHS30" i="1"/>
  <c r="BHK30" i="1"/>
  <c r="BHC30" i="1"/>
  <c r="BGU30" i="1"/>
  <c r="BGM30" i="1"/>
  <c r="BGE30" i="1"/>
  <c r="BFW30" i="1"/>
  <c r="BFO30" i="1"/>
  <c r="BFG30" i="1"/>
  <c r="BEY30" i="1"/>
  <c r="BEQ30" i="1"/>
  <c r="BEI30" i="1"/>
  <c r="BEA30" i="1"/>
  <c r="BDS30" i="1"/>
  <c r="BDK30" i="1"/>
  <c r="BDC30" i="1"/>
  <c r="BCU30" i="1"/>
  <c r="BCM30" i="1"/>
  <c r="BCE30" i="1"/>
  <c r="BBW30" i="1"/>
  <c r="BBO30" i="1"/>
  <c r="BBG30" i="1"/>
  <c r="BAY30" i="1"/>
  <c r="BAQ30" i="1"/>
  <c r="BAI30" i="1"/>
  <c r="BAA30" i="1"/>
  <c r="AZS30" i="1"/>
  <c r="AZK30" i="1"/>
  <c r="AZC30" i="1"/>
  <c r="AYU30" i="1"/>
  <c r="AYM30" i="1"/>
  <c r="AYE30" i="1"/>
  <c r="AXW30" i="1"/>
  <c r="AXO30" i="1"/>
  <c r="AXG30" i="1"/>
  <c r="AWY30" i="1"/>
  <c r="AWQ30" i="1"/>
  <c r="AWI30" i="1"/>
  <c r="AWA30" i="1"/>
  <c r="AVS30" i="1"/>
  <c r="AVK30" i="1"/>
  <c r="AVC30" i="1"/>
  <c r="AUU30" i="1"/>
  <c r="AUM30" i="1"/>
  <c r="AUE30" i="1"/>
  <c r="ATW30" i="1"/>
  <c r="ATO30" i="1"/>
  <c r="ATG30" i="1"/>
  <c r="ASY30" i="1"/>
  <c r="ASQ30" i="1"/>
  <c r="ASI30" i="1"/>
  <c r="ASA30" i="1"/>
  <c r="ARS30" i="1"/>
  <c r="ARK30" i="1"/>
  <c r="ARC30" i="1"/>
  <c r="AQU30" i="1"/>
  <c r="AQM30" i="1"/>
  <c r="AQE30" i="1"/>
  <c r="APW30" i="1"/>
  <c r="APO30" i="1"/>
  <c r="APG30" i="1"/>
  <c r="AOY30" i="1"/>
  <c r="AOQ30" i="1"/>
  <c r="AOI30" i="1"/>
  <c r="AOA30" i="1"/>
  <c r="ANS30" i="1"/>
  <c r="ANK30" i="1"/>
  <c r="ANC30" i="1"/>
  <c r="AMU30" i="1"/>
  <c r="AMM30" i="1"/>
  <c r="AME30" i="1"/>
  <c r="ALW30" i="1"/>
  <c r="ALO30" i="1"/>
  <c r="ALG30" i="1"/>
  <c r="AKY30" i="1"/>
  <c r="AKQ30" i="1"/>
  <c r="AKI30" i="1"/>
  <c r="AKA30" i="1"/>
  <c r="AJS30" i="1"/>
  <c r="AJK30" i="1"/>
  <c r="AJC30" i="1"/>
  <c r="AIU30" i="1"/>
  <c r="AIM30" i="1"/>
  <c r="AIE30" i="1"/>
  <c r="AHW30" i="1"/>
  <c r="AHO30" i="1"/>
  <c r="AHG30" i="1"/>
  <c r="AGY30" i="1"/>
  <c r="AGQ30" i="1"/>
  <c r="AGI30" i="1"/>
  <c r="AGA30" i="1"/>
  <c r="AFS30" i="1"/>
  <c r="AFK30" i="1"/>
  <c r="AFC30" i="1"/>
  <c r="AEU30" i="1"/>
  <c r="AEM30" i="1"/>
  <c r="AEE30" i="1"/>
  <c r="ADW30" i="1"/>
  <c r="ADO30" i="1"/>
  <c r="ADG30" i="1"/>
  <c r="ACY30" i="1"/>
  <c r="ACQ30" i="1"/>
  <c r="ACI30" i="1"/>
  <c r="ACA30" i="1"/>
  <c r="ABS30" i="1"/>
  <c r="ABK30" i="1"/>
  <c r="ABC30" i="1"/>
  <c r="AAU30" i="1"/>
  <c r="AAM30" i="1"/>
  <c r="AAE30" i="1"/>
  <c r="ZW30" i="1"/>
  <c r="ZO30" i="1"/>
  <c r="ZG30" i="1"/>
  <c r="YY30" i="1"/>
  <c r="YQ30" i="1"/>
  <c r="YI30" i="1"/>
  <c r="YA30" i="1"/>
  <c r="XS30" i="1"/>
  <c r="XK30" i="1"/>
  <c r="XC30" i="1"/>
  <c r="WU30" i="1"/>
  <c r="WM30" i="1"/>
  <c r="WE30" i="1"/>
  <c r="VW30" i="1"/>
  <c r="VO30" i="1"/>
  <c r="VG30" i="1"/>
  <c r="UY30" i="1"/>
  <c r="UQ30" i="1"/>
  <c r="UI30" i="1"/>
  <c r="UA30" i="1"/>
  <c r="TS30" i="1"/>
  <c r="TK30" i="1"/>
  <c r="TC30" i="1"/>
  <c r="SU30" i="1"/>
  <c r="SM30" i="1"/>
  <c r="SE30" i="1"/>
  <c r="RW30" i="1"/>
  <c r="RO30" i="1"/>
  <c r="RG30" i="1"/>
  <c r="QY30" i="1"/>
  <c r="QQ30" i="1"/>
  <c r="QI30" i="1"/>
  <c r="QA30" i="1"/>
  <c r="PS30" i="1"/>
  <c r="PK30" i="1"/>
  <c r="PC30" i="1"/>
  <c r="OU30" i="1"/>
  <c r="OM30" i="1"/>
  <c r="OE30" i="1"/>
  <c r="NW30" i="1"/>
  <c r="NO30" i="1"/>
  <c r="NG30" i="1"/>
  <c r="MY30" i="1"/>
  <c r="MQ30" i="1"/>
  <c r="MI30" i="1"/>
  <c r="MA30" i="1"/>
  <c r="LS30" i="1"/>
  <c r="LK30" i="1"/>
  <c r="LC30" i="1"/>
  <c r="KU30" i="1"/>
  <c r="KM30" i="1"/>
  <c r="KE30" i="1"/>
  <c r="JW30" i="1"/>
  <c r="JO30" i="1"/>
  <c r="JG30" i="1"/>
  <c r="IY30" i="1"/>
  <c r="IQ30" i="1"/>
  <c r="II30" i="1"/>
  <c r="IA30" i="1"/>
  <c r="HS30" i="1"/>
  <c r="HK30" i="1"/>
  <c r="HC30" i="1"/>
  <c r="GU30" i="1"/>
  <c r="GM30" i="1"/>
  <c r="GE30" i="1"/>
  <c r="FW30" i="1"/>
  <c r="FO30" i="1"/>
  <c r="FG30" i="1"/>
  <c r="EY30" i="1"/>
  <c r="EQ30" i="1"/>
  <c r="EI30" i="1"/>
  <c r="EA30" i="1"/>
  <c r="DS30" i="1"/>
  <c r="DK30" i="1"/>
  <c r="DC30" i="1"/>
  <c r="CU30" i="1"/>
  <c r="CM30" i="1"/>
  <c r="CE30" i="1"/>
  <c r="BW30" i="1"/>
  <c r="BO30" i="1"/>
  <c r="BG30" i="1"/>
  <c r="AY30" i="1"/>
  <c r="AQ30" i="1"/>
  <c r="AI30" i="1"/>
  <c r="AA30" i="1"/>
  <c r="DNS49" i="1"/>
  <c r="DNK49" i="1"/>
  <c r="DNC49" i="1"/>
  <c r="DMU49" i="1"/>
  <c r="DMM49" i="1"/>
  <c r="DME49" i="1"/>
  <c r="DLW49" i="1"/>
  <c r="DLO49" i="1"/>
  <c r="DLG49" i="1"/>
  <c r="DKY49" i="1"/>
  <c r="DKQ49" i="1"/>
  <c r="DKI49" i="1"/>
  <c r="DKA49" i="1"/>
  <c r="DJS49" i="1"/>
  <c r="DJK49" i="1"/>
  <c r="DJC49" i="1"/>
  <c r="DIU49" i="1"/>
  <c r="DIM49" i="1"/>
  <c r="DIE49" i="1"/>
  <c r="DHW49" i="1"/>
  <c r="DHO49" i="1"/>
  <c r="DHG49" i="1"/>
  <c r="DGY49" i="1"/>
  <c r="DGQ49" i="1"/>
  <c r="DGI49" i="1"/>
  <c r="DGA49" i="1"/>
  <c r="DFS49" i="1"/>
  <c r="DFK49" i="1"/>
  <c r="DFC49" i="1"/>
  <c r="DEU49" i="1"/>
  <c r="DEM49" i="1"/>
  <c r="DEE49" i="1"/>
  <c r="DDW49" i="1"/>
  <c r="DDO49" i="1"/>
  <c r="DDG49" i="1"/>
  <c r="DCY49" i="1"/>
  <c r="DCQ49" i="1"/>
  <c r="DCI49" i="1"/>
  <c r="DCA49" i="1"/>
  <c r="DBS49" i="1"/>
  <c r="DBK49" i="1"/>
  <c r="DBC49" i="1"/>
  <c r="DAU49" i="1"/>
  <c r="DAM49" i="1"/>
  <c r="DAE49" i="1"/>
  <c r="CZW49" i="1"/>
  <c r="CZO49" i="1"/>
  <c r="CZG49" i="1"/>
  <c r="CYY49" i="1"/>
  <c r="CYQ49" i="1"/>
  <c r="CYI49" i="1"/>
  <c r="CYA49" i="1"/>
  <c r="CXS49" i="1"/>
  <c r="CXK49" i="1"/>
  <c r="CXC49" i="1"/>
  <c r="CWU49" i="1"/>
  <c r="CWM49" i="1"/>
  <c r="CWE49" i="1"/>
  <c r="CVW49" i="1"/>
  <c r="CVO49" i="1"/>
  <c r="CVG49" i="1"/>
  <c r="CUY49" i="1"/>
  <c r="CUQ49" i="1"/>
  <c r="CUI49" i="1"/>
  <c r="CUA49" i="1"/>
  <c r="CTS49" i="1"/>
  <c r="CTK49" i="1"/>
  <c r="CTC49" i="1"/>
  <c r="CSU49" i="1"/>
  <c r="CSM49" i="1"/>
  <c r="CSE49" i="1"/>
  <c r="CRW49" i="1"/>
  <c r="CRO49" i="1"/>
  <c r="CRG49" i="1"/>
  <c r="CQY49" i="1"/>
  <c r="CQQ49" i="1"/>
  <c r="CQI49" i="1"/>
  <c r="CQA49" i="1"/>
  <c r="CPS49" i="1"/>
  <c r="CPK49" i="1"/>
  <c r="CPC49" i="1"/>
  <c r="COU49" i="1"/>
  <c r="COM49" i="1"/>
  <c r="COE49" i="1"/>
  <c r="CNW49" i="1"/>
  <c r="CNO49" i="1"/>
  <c r="CNG49" i="1"/>
  <c r="CMY49" i="1"/>
  <c r="CMQ49" i="1"/>
  <c r="CMI49" i="1"/>
  <c r="CMA49" i="1"/>
  <c r="CLS49" i="1"/>
  <c r="CLK49" i="1"/>
  <c r="CLC49" i="1"/>
  <c r="CKU49" i="1"/>
  <c r="CKM49" i="1"/>
  <c r="CKE49" i="1"/>
  <c r="CJW49" i="1"/>
  <c r="CJO49" i="1"/>
  <c r="CJG49" i="1"/>
  <c r="CIY49" i="1"/>
  <c r="CIQ49" i="1"/>
  <c r="CII49" i="1"/>
  <c r="CIA49" i="1"/>
  <c r="CHS49" i="1"/>
  <c r="CHK49" i="1"/>
  <c r="CHC49" i="1"/>
  <c r="CGU49" i="1"/>
  <c r="CGM49" i="1"/>
  <c r="CGE49" i="1"/>
  <c r="CFW49" i="1"/>
  <c r="CFO49" i="1"/>
  <c r="CFG49" i="1"/>
  <c r="CEY49" i="1"/>
  <c r="CEQ49" i="1"/>
  <c r="CEI49" i="1"/>
  <c r="CEA49" i="1"/>
  <c r="CDS49" i="1"/>
  <c r="CDK49" i="1"/>
  <c r="CDC49" i="1"/>
  <c r="CCU49" i="1"/>
  <c r="CCM49" i="1"/>
  <c r="CCE49" i="1"/>
  <c r="CBW49" i="1"/>
  <c r="CBO49" i="1"/>
  <c r="CBG49" i="1"/>
  <c r="CAY49" i="1"/>
  <c r="CAQ49" i="1"/>
  <c r="DNS48" i="1"/>
  <c r="DNK48" i="1"/>
  <c r="DNC48" i="1"/>
  <c r="DMU48" i="1"/>
  <c r="DMM48" i="1"/>
  <c r="DIM48" i="1"/>
  <c r="DIE48" i="1"/>
  <c r="DHW48" i="1"/>
  <c r="DHO48" i="1"/>
  <c r="DHG48" i="1"/>
  <c r="DGY48" i="1"/>
  <c r="DGQ48" i="1"/>
  <c r="DGI48" i="1"/>
  <c r="DGA48" i="1"/>
  <c r="DFS48" i="1"/>
  <c r="DFK48" i="1"/>
  <c r="DFC48" i="1"/>
  <c r="DEU48" i="1"/>
  <c r="DEM48" i="1"/>
  <c r="DEE48" i="1"/>
  <c r="DDW48" i="1"/>
  <c r="DDO48" i="1"/>
  <c r="DDG48" i="1"/>
  <c r="DCY48" i="1"/>
  <c r="DCQ48" i="1"/>
  <c r="DCI48" i="1"/>
  <c r="DCA48" i="1"/>
  <c r="DBS48" i="1"/>
  <c r="DBK48" i="1"/>
  <c r="DBC48" i="1"/>
  <c r="DAU48" i="1"/>
  <c r="DAM48" i="1"/>
  <c r="DAE48" i="1"/>
  <c r="CZW48" i="1"/>
  <c r="CZO48" i="1"/>
  <c r="CZG48" i="1"/>
  <c r="CYY48" i="1"/>
  <c r="CYQ48" i="1"/>
  <c r="CYI48" i="1"/>
  <c r="CYA48" i="1"/>
  <c r="CXS48" i="1"/>
  <c r="CXK48" i="1"/>
  <c r="CXC48" i="1"/>
  <c r="CWU48" i="1"/>
  <c r="CWM48" i="1"/>
  <c r="CWE48" i="1"/>
  <c r="CVW48" i="1"/>
  <c r="CVO48" i="1"/>
  <c r="CVG48" i="1"/>
  <c r="CUY48" i="1"/>
  <c r="CUQ48" i="1"/>
  <c r="CUI48" i="1"/>
  <c r="CUA48" i="1"/>
  <c r="CTS48" i="1"/>
  <c r="CTK48" i="1"/>
  <c r="CTC48" i="1"/>
  <c r="CSU48" i="1"/>
  <c r="CSM48" i="1"/>
  <c r="CSE48" i="1"/>
  <c r="CRW48" i="1"/>
  <c r="CRO48" i="1"/>
  <c r="CRG48" i="1"/>
  <c r="CQY48" i="1"/>
  <c r="CQQ48" i="1"/>
  <c r="CQI48" i="1"/>
  <c r="CQA48" i="1"/>
  <c r="CPS48" i="1"/>
  <c r="CPK48" i="1"/>
  <c r="CPC48" i="1"/>
  <c r="COU48" i="1"/>
  <c r="COM48" i="1"/>
  <c r="COE48" i="1"/>
  <c r="CNW48" i="1"/>
  <c r="CNO48" i="1"/>
  <c r="CNG48" i="1"/>
  <c r="CMY48" i="1"/>
  <c r="CMQ48" i="1"/>
  <c r="CMI48" i="1"/>
  <c r="CMA48" i="1"/>
  <c r="CLS48" i="1"/>
  <c r="CLK48" i="1"/>
  <c r="CLC48" i="1"/>
  <c r="CKU48" i="1"/>
  <c r="CKM48" i="1"/>
  <c r="CKE48" i="1"/>
  <c r="CJW48" i="1"/>
  <c r="CJO48" i="1"/>
  <c r="CJG48" i="1"/>
  <c r="CIY48" i="1"/>
  <c r="CIQ48" i="1"/>
  <c r="CII48" i="1"/>
  <c r="CIA48" i="1"/>
  <c r="CHS48" i="1"/>
  <c r="CHK48" i="1"/>
  <c r="CHC48" i="1"/>
  <c r="CGU48" i="1"/>
  <c r="CGM48" i="1"/>
  <c r="CGE48" i="1"/>
  <c r="CFW48" i="1"/>
  <c r="CFO48" i="1"/>
  <c r="CFG48" i="1"/>
  <c r="CEY48" i="1"/>
  <c r="CEQ48" i="1"/>
  <c r="CEI48" i="1"/>
  <c r="CEA48" i="1"/>
  <c r="CDS48" i="1"/>
  <c r="CDK48" i="1"/>
  <c r="CDC48" i="1"/>
  <c r="CCU48" i="1"/>
  <c r="CCM48" i="1"/>
  <c r="CCE48" i="1"/>
  <c r="CBW48" i="1"/>
  <c r="CBO48" i="1"/>
  <c r="CBG48" i="1"/>
  <c r="CAY48" i="1"/>
  <c r="CAQ48" i="1"/>
  <c r="DNS47" i="1"/>
  <c r="DNK47" i="1"/>
  <c r="DNC47" i="1"/>
  <c r="DMU47" i="1"/>
  <c r="DMM47" i="1"/>
  <c r="DME47" i="1"/>
  <c r="DLW47" i="1"/>
  <c r="DLO47" i="1"/>
  <c r="DLG47" i="1"/>
  <c r="DKY47" i="1"/>
  <c r="DKQ47" i="1"/>
  <c r="DKI47" i="1"/>
  <c r="DKA47" i="1"/>
  <c r="DJS47" i="1"/>
  <c r="DJK47" i="1"/>
  <c r="DJC47" i="1"/>
  <c r="DIU47" i="1"/>
  <c r="DIM47" i="1"/>
  <c r="DIE47" i="1"/>
  <c r="DHW47" i="1"/>
  <c r="DHO47" i="1"/>
  <c r="DHG47" i="1"/>
  <c r="DGY47" i="1"/>
  <c r="DGQ47" i="1"/>
  <c r="DGI47" i="1"/>
  <c r="DGA47" i="1"/>
  <c r="DFS47" i="1"/>
  <c r="DFK47" i="1"/>
  <c r="DFC47" i="1"/>
  <c r="DEU47" i="1"/>
  <c r="DEM47" i="1"/>
  <c r="DEE47" i="1"/>
  <c r="DDW47" i="1"/>
  <c r="DDO47" i="1"/>
  <c r="DDG47" i="1"/>
  <c r="DCY47" i="1"/>
  <c r="DCQ47" i="1"/>
  <c r="DCI47" i="1"/>
  <c r="DCA47" i="1"/>
  <c r="DBS47" i="1"/>
  <c r="DBK47" i="1"/>
  <c r="DBC47" i="1"/>
  <c r="DAU47" i="1"/>
  <c r="DAM47" i="1"/>
  <c r="DAE47" i="1"/>
  <c r="CZW47" i="1"/>
  <c r="CZO47" i="1"/>
  <c r="CZG47" i="1"/>
  <c r="CYY47" i="1"/>
  <c r="CYQ47" i="1"/>
  <c r="CYI47" i="1"/>
  <c r="CYA47" i="1"/>
  <c r="CXS47" i="1"/>
  <c r="CXK47" i="1"/>
  <c r="CXC47" i="1"/>
  <c r="CWU47" i="1"/>
  <c r="CWM47" i="1"/>
  <c r="CWE47" i="1"/>
  <c r="CVW47" i="1"/>
  <c r="CVO47" i="1"/>
  <c r="CVG47" i="1"/>
  <c r="CUY47" i="1"/>
  <c r="CUQ47" i="1"/>
  <c r="CUI47" i="1"/>
  <c r="CUA47" i="1"/>
  <c r="CTS47" i="1"/>
  <c r="CTK47" i="1"/>
  <c r="CTC47" i="1"/>
  <c r="CSU47" i="1"/>
  <c r="CSM47" i="1"/>
  <c r="CSE47" i="1"/>
  <c r="CRW47" i="1"/>
  <c r="CRO47" i="1"/>
  <c r="CRG47" i="1"/>
  <c r="CQY47" i="1"/>
  <c r="CQQ47" i="1"/>
  <c r="CQI47" i="1"/>
  <c r="CQA47" i="1"/>
  <c r="CPS47" i="1"/>
  <c r="CPK47" i="1"/>
  <c r="CPC47" i="1"/>
  <c r="COU47" i="1"/>
  <c r="COM47" i="1"/>
  <c r="COE47" i="1"/>
  <c r="CNW47" i="1"/>
  <c r="CNO47" i="1"/>
  <c r="CNG47" i="1"/>
  <c r="CMY47" i="1"/>
  <c r="CMQ47" i="1"/>
  <c r="CMI47" i="1"/>
  <c r="CMA47" i="1"/>
  <c r="CLS47" i="1"/>
  <c r="CLK47" i="1"/>
  <c r="CLC47" i="1"/>
  <c r="CKU47" i="1"/>
  <c r="CKM47" i="1"/>
  <c r="CKE47" i="1"/>
  <c r="CJW47" i="1"/>
  <c r="CJO47" i="1"/>
  <c r="CJG47" i="1"/>
  <c r="CIY47" i="1"/>
  <c r="CIQ47" i="1"/>
  <c r="CII47" i="1"/>
  <c r="CIA47" i="1"/>
  <c r="CHS47" i="1"/>
  <c r="CHK47" i="1"/>
  <c r="CHC47" i="1"/>
  <c r="CGU47" i="1"/>
  <c r="CGM47" i="1"/>
  <c r="CGE47" i="1"/>
  <c r="CFW47" i="1"/>
  <c r="CFO47" i="1"/>
  <c r="CFG47" i="1"/>
  <c r="CEY47" i="1"/>
  <c r="CEQ47" i="1"/>
  <c r="CEI47" i="1"/>
  <c r="CEA47" i="1"/>
  <c r="CDS47" i="1"/>
  <c r="CDK47" i="1"/>
  <c r="CDC47" i="1"/>
  <c r="CCU47" i="1"/>
  <c r="CCM47" i="1"/>
  <c r="CCE47" i="1"/>
  <c r="CBW47" i="1"/>
  <c r="CBO47" i="1"/>
  <c r="CBG47" i="1"/>
  <c r="CAY47" i="1"/>
  <c r="CAQ47" i="1"/>
  <c r="DNS46" i="1"/>
  <c r="DNK46" i="1"/>
  <c r="DNC46" i="1"/>
  <c r="DMU46" i="1"/>
  <c r="DMM46" i="1"/>
  <c r="DME46" i="1"/>
  <c r="DLW46" i="1"/>
  <c r="DLO46" i="1"/>
  <c r="DLG46" i="1"/>
  <c r="DKY46" i="1"/>
  <c r="DKQ46" i="1"/>
  <c r="DKI46" i="1"/>
  <c r="DKA46" i="1"/>
  <c r="DJS46" i="1"/>
  <c r="DJK46" i="1"/>
  <c r="DJC46" i="1"/>
  <c r="DIU46" i="1"/>
  <c r="DIM46" i="1"/>
  <c r="DIE46" i="1"/>
  <c r="DHW46" i="1"/>
  <c r="DHO46" i="1"/>
  <c r="DHG46" i="1"/>
  <c r="DGY46" i="1"/>
  <c r="DGQ46" i="1"/>
  <c r="DGI46" i="1"/>
  <c r="DGA46" i="1"/>
  <c r="DFS46" i="1"/>
  <c r="DFK46" i="1"/>
  <c r="DFC46" i="1"/>
  <c r="DEU46" i="1"/>
  <c r="DEM46" i="1"/>
  <c r="DEE46" i="1"/>
  <c r="DDW46" i="1"/>
  <c r="DDO46" i="1"/>
  <c r="DDG46" i="1"/>
  <c r="DCY46" i="1"/>
  <c r="DCQ46" i="1"/>
  <c r="DCI46" i="1"/>
  <c r="DCA46" i="1"/>
  <c r="DBS46" i="1"/>
  <c r="DBK46" i="1"/>
  <c r="DBC46" i="1"/>
  <c r="DAU46" i="1"/>
  <c r="DAM46" i="1"/>
  <c r="DAE46" i="1"/>
  <c r="CZW46" i="1"/>
  <c r="CZO46" i="1"/>
  <c r="CZG46" i="1"/>
  <c r="CYY46" i="1"/>
  <c r="CYQ46" i="1"/>
  <c r="CYI46" i="1"/>
  <c r="CYA46" i="1"/>
  <c r="CXS46" i="1"/>
  <c r="CXK46" i="1"/>
  <c r="CXC46" i="1"/>
  <c r="CWU46" i="1"/>
  <c r="CWM46" i="1"/>
  <c r="CWE46" i="1"/>
  <c r="CVW46" i="1"/>
  <c r="CVO46" i="1"/>
  <c r="CVG46" i="1"/>
  <c r="CUY46" i="1"/>
  <c r="CUQ46" i="1"/>
  <c r="CUI46" i="1"/>
  <c r="CUA46" i="1"/>
  <c r="CTS46" i="1"/>
  <c r="CTK46" i="1"/>
  <c r="CTC46" i="1"/>
  <c r="CSU46" i="1"/>
  <c r="CSM46" i="1"/>
  <c r="CSE46" i="1"/>
  <c r="CRW46" i="1"/>
  <c r="CRO46" i="1"/>
  <c r="CRG46" i="1"/>
  <c r="CQY46" i="1"/>
  <c r="CQQ46" i="1"/>
  <c r="CQI46" i="1"/>
  <c r="CQA46" i="1"/>
  <c r="CPS46" i="1"/>
  <c r="CPK46" i="1"/>
  <c r="CPC46" i="1"/>
  <c r="COU46" i="1"/>
  <c r="COM46" i="1"/>
  <c r="COE46" i="1"/>
  <c r="CNW46" i="1"/>
  <c r="CNO46" i="1"/>
  <c r="CNG46" i="1"/>
  <c r="CMY46" i="1"/>
  <c r="CMQ46" i="1"/>
  <c r="CMI46" i="1"/>
  <c r="CMA46" i="1"/>
  <c r="CLS46" i="1"/>
  <c r="CLK46" i="1"/>
  <c r="CLC46" i="1"/>
  <c r="CKU46" i="1"/>
  <c r="CKM46" i="1"/>
  <c r="CKE46" i="1"/>
  <c r="CJW46" i="1"/>
  <c r="CJO46" i="1"/>
  <c r="CJG46" i="1"/>
  <c r="CIY46" i="1"/>
  <c r="CIQ46" i="1"/>
  <c r="CII46" i="1"/>
  <c r="CIA46" i="1"/>
  <c r="CHS46" i="1"/>
  <c r="CHK46" i="1"/>
  <c r="CHC46" i="1"/>
  <c r="CGU46" i="1"/>
  <c r="CGM46" i="1"/>
  <c r="CGE46" i="1"/>
  <c r="CFW46" i="1"/>
  <c r="CFO46" i="1"/>
  <c r="CFG46" i="1"/>
  <c r="CEY46" i="1"/>
  <c r="CEQ46" i="1"/>
  <c r="CEI46" i="1"/>
  <c r="CEA46" i="1"/>
  <c r="CDS46" i="1"/>
  <c r="CDK46" i="1"/>
  <c r="CDC46" i="1"/>
  <c r="CCU46" i="1"/>
  <c r="CCM46" i="1"/>
  <c r="CCE46" i="1"/>
  <c r="CBW46" i="1"/>
  <c r="CBO46" i="1"/>
  <c r="CBG46" i="1"/>
  <c r="CAY46" i="1"/>
  <c r="CAQ46" i="1"/>
  <c r="DNS45" i="1"/>
  <c r="DNK45" i="1"/>
  <c r="DNC45" i="1"/>
  <c r="DMU45" i="1"/>
  <c r="DMM45" i="1"/>
  <c r="DME45" i="1"/>
  <c r="DLW45" i="1"/>
  <c r="DLO45" i="1"/>
  <c r="DLG45" i="1"/>
  <c r="DKY45" i="1"/>
  <c r="DKQ45" i="1"/>
  <c r="DKI45" i="1"/>
  <c r="DKA45" i="1"/>
  <c r="DJS45" i="1"/>
  <c r="DJK45" i="1"/>
  <c r="DJC45" i="1"/>
  <c r="DIU45" i="1"/>
  <c r="DIM45" i="1"/>
  <c r="DIE45" i="1"/>
  <c r="DHW45" i="1"/>
  <c r="DHO45" i="1"/>
  <c r="DHG45" i="1"/>
  <c r="DGY45" i="1"/>
  <c r="DGQ45" i="1"/>
  <c r="DGI45" i="1"/>
  <c r="DGA45" i="1"/>
  <c r="DFS45" i="1"/>
  <c r="DFK45" i="1"/>
  <c r="DFC45" i="1"/>
  <c r="DEU45" i="1"/>
  <c r="DEM45" i="1"/>
  <c r="DEE45" i="1"/>
  <c r="DDW45" i="1"/>
  <c r="DDO45" i="1"/>
  <c r="DDG45" i="1"/>
  <c r="DCY45" i="1"/>
  <c r="DCQ45" i="1"/>
  <c r="DCI45" i="1"/>
  <c r="DCA45" i="1"/>
  <c r="DBS45" i="1"/>
  <c r="DBK45" i="1"/>
  <c r="DBC45" i="1"/>
  <c r="DAU45" i="1"/>
  <c r="DAM45" i="1"/>
  <c r="DAE45" i="1"/>
  <c r="CZW45" i="1"/>
  <c r="CZO45" i="1"/>
  <c r="CZG45" i="1"/>
  <c r="CYY45" i="1"/>
  <c r="CYQ45" i="1"/>
  <c r="CYI45" i="1"/>
  <c r="CYA45" i="1"/>
  <c r="CXS45" i="1"/>
  <c r="CXK45" i="1"/>
  <c r="CXC45" i="1"/>
  <c r="CWU45" i="1"/>
  <c r="CWM45" i="1"/>
  <c r="CWE45" i="1"/>
  <c r="CVW45" i="1"/>
  <c r="CVO45" i="1"/>
  <c r="CVG45" i="1"/>
  <c r="CUY45" i="1"/>
  <c r="CUQ45" i="1"/>
  <c r="CUI45" i="1"/>
  <c r="CUA45" i="1"/>
  <c r="CTS45" i="1"/>
  <c r="CTK45" i="1"/>
  <c r="CTC45" i="1"/>
  <c r="CSU45" i="1"/>
  <c r="CSM45" i="1"/>
  <c r="CSE45" i="1"/>
  <c r="CRW45" i="1"/>
  <c r="CRO45" i="1"/>
  <c r="CRG45" i="1"/>
  <c r="CQY45" i="1"/>
  <c r="CQQ45" i="1"/>
  <c r="CQI45" i="1"/>
  <c r="CQA45" i="1"/>
  <c r="CPS45" i="1"/>
  <c r="CPK45" i="1"/>
  <c r="CPC45" i="1"/>
  <c r="COU45" i="1"/>
  <c r="COM45" i="1"/>
  <c r="COE45" i="1"/>
  <c r="CNW45" i="1"/>
  <c r="CNO45" i="1"/>
  <c r="CNG45" i="1"/>
  <c r="CMY45" i="1"/>
  <c r="CMQ45" i="1"/>
  <c r="CMI45" i="1"/>
  <c r="CMA45" i="1"/>
  <c r="CLS45" i="1"/>
  <c r="CLK45" i="1"/>
  <c r="CLC45" i="1"/>
  <c r="CKU45" i="1"/>
  <c r="CKM45" i="1"/>
  <c r="CKE45" i="1"/>
  <c r="CJW45" i="1"/>
  <c r="CJO45" i="1"/>
  <c r="CJG45" i="1"/>
  <c r="CIY45" i="1"/>
  <c r="CIQ45" i="1"/>
  <c r="CII45" i="1"/>
  <c r="CIA45" i="1"/>
  <c r="CHS45" i="1"/>
  <c r="CHK45" i="1"/>
  <c r="CHC45" i="1"/>
  <c r="CGU45" i="1"/>
  <c r="CGM45" i="1"/>
  <c r="CGE45" i="1"/>
  <c r="CFW45" i="1"/>
  <c r="CFO45" i="1"/>
  <c r="CFG45" i="1"/>
  <c r="CEY45" i="1"/>
  <c r="CEQ45" i="1"/>
  <c r="CEI45" i="1"/>
  <c r="CEA45" i="1"/>
  <c r="CDS45" i="1"/>
  <c r="CDK45" i="1"/>
  <c r="CDC45" i="1"/>
  <c r="CCU45" i="1"/>
  <c r="CCM45" i="1"/>
  <c r="CCE45" i="1"/>
  <c r="CBW45" i="1"/>
  <c r="CBO45" i="1"/>
  <c r="CBG45" i="1"/>
  <c r="CAY45" i="1"/>
  <c r="CAQ45" i="1"/>
  <c r="DNS44" i="1"/>
  <c r="DNK44" i="1"/>
  <c r="DNC44" i="1"/>
  <c r="DMU44" i="1"/>
  <c r="DMM44" i="1"/>
  <c r="DME44" i="1"/>
  <c r="DLW44" i="1"/>
  <c r="DLO44" i="1"/>
  <c r="DLG44" i="1"/>
  <c r="DKY44" i="1"/>
  <c r="DKQ44" i="1"/>
  <c r="DKI44" i="1"/>
  <c r="DKA44" i="1"/>
  <c r="DJS44" i="1"/>
  <c r="DJK44" i="1"/>
  <c r="DJC44" i="1"/>
  <c r="DIU44" i="1"/>
  <c r="DIM44" i="1"/>
  <c r="DIE44" i="1"/>
  <c r="DHW44" i="1"/>
  <c r="DHO44" i="1"/>
  <c r="DHG44" i="1"/>
  <c r="DGY44" i="1"/>
  <c r="DGQ44" i="1"/>
  <c r="DGI44" i="1"/>
  <c r="DGA44" i="1"/>
  <c r="DFS44" i="1"/>
  <c r="DFK44" i="1"/>
  <c r="DFC44" i="1"/>
  <c r="DEU44" i="1"/>
  <c r="DEM44" i="1"/>
  <c r="DEE44" i="1"/>
  <c r="DDW44" i="1"/>
  <c r="DDO44" i="1"/>
  <c r="DDG44" i="1"/>
  <c r="DCY44" i="1"/>
  <c r="DCQ44" i="1"/>
  <c r="DCI44" i="1"/>
  <c r="DCA44" i="1"/>
  <c r="DBS44" i="1"/>
  <c r="DBK44" i="1"/>
  <c r="DBC44" i="1"/>
  <c r="DAU44" i="1"/>
  <c r="DAM44" i="1"/>
  <c r="DAE44" i="1"/>
  <c r="CZW44" i="1"/>
  <c r="CZO44" i="1"/>
  <c r="CZG44" i="1"/>
  <c r="CYY44" i="1"/>
  <c r="CYQ44" i="1"/>
  <c r="CYI44" i="1"/>
  <c r="CYA44" i="1"/>
  <c r="CXS44" i="1"/>
  <c r="CXK44" i="1"/>
  <c r="CXC44" i="1"/>
  <c r="CWU44" i="1"/>
  <c r="CWM44" i="1"/>
  <c r="CWE44" i="1"/>
  <c r="CVW44" i="1"/>
  <c r="CVO44" i="1"/>
  <c r="CVG44" i="1"/>
  <c r="CUY44" i="1"/>
  <c r="CUQ44" i="1"/>
  <c r="CUI44" i="1"/>
  <c r="CUA44" i="1"/>
  <c r="CTS44" i="1"/>
  <c r="CTK44" i="1"/>
  <c r="CTC44" i="1"/>
  <c r="CSU44" i="1"/>
  <c r="CSM44" i="1"/>
  <c r="CSE44" i="1"/>
  <c r="CRW44" i="1"/>
  <c r="CRO44" i="1"/>
  <c r="CRG44" i="1"/>
  <c r="CQY44" i="1"/>
  <c r="CQQ44" i="1"/>
  <c r="CQI44" i="1"/>
  <c r="CQA44" i="1"/>
  <c r="CPS44" i="1"/>
  <c r="CPK44" i="1"/>
  <c r="CPC44" i="1"/>
  <c r="COU44" i="1"/>
  <c r="COM44" i="1"/>
  <c r="COE44" i="1"/>
  <c r="CNW44" i="1"/>
  <c r="CNO44" i="1"/>
  <c r="CNG44" i="1"/>
  <c r="CMY44" i="1"/>
  <c r="CMQ44" i="1"/>
  <c r="CMI44" i="1"/>
  <c r="CMA44" i="1"/>
  <c r="CLS44" i="1"/>
  <c r="CLK44" i="1"/>
  <c r="CLC44" i="1"/>
  <c r="CKU44" i="1"/>
  <c r="CKM44" i="1"/>
  <c r="CKE44" i="1"/>
  <c r="CJW44" i="1"/>
  <c r="CJO44" i="1"/>
  <c r="CJG44" i="1"/>
  <c r="CIY44" i="1"/>
  <c r="CIQ44" i="1"/>
  <c r="CII44" i="1"/>
  <c r="CIA44" i="1"/>
  <c r="CHS44" i="1"/>
  <c r="CHK44" i="1"/>
  <c r="CHC44" i="1"/>
  <c r="CGU44" i="1"/>
  <c r="CGM44" i="1"/>
  <c r="CGE44" i="1"/>
  <c r="CFW44" i="1"/>
  <c r="CFO44" i="1"/>
  <c r="CFG44" i="1"/>
  <c r="CEY44" i="1"/>
  <c r="CEQ44" i="1"/>
  <c r="CEI44" i="1"/>
  <c r="CEA44" i="1"/>
  <c r="CDS44" i="1"/>
  <c r="CDK44" i="1"/>
  <c r="CDC44" i="1"/>
  <c r="CCU44" i="1"/>
  <c r="CCM44" i="1"/>
  <c r="CCE44" i="1"/>
  <c r="CBW44" i="1"/>
  <c r="CBO44" i="1"/>
  <c r="CBG44" i="1"/>
  <c r="CAY44" i="1"/>
  <c r="CAQ44" i="1"/>
  <c r="DNS43" i="1"/>
  <c r="DNK43" i="1"/>
  <c r="DNC43" i="1"/>
  <c r="DMU43" i="1"/>
  <c r="DMM43" i="1"/>
  <c r="DME43" i="1"/>
  <c r="DLW43" i="1"/>
  <c r="DLO43" i="1"/>
  <c r="DLG43" i="1"/>
  <c r="DKY43" i="1"/>
  <c r="DKQ43" i="1"/>
  <c r="DKI43" i="1"/>
  <c r="DKA43" i="1"/>
  <c r="DJS43" i="1"/>
  <c r="DJK43" i="1"/>
  <c r="DJC43" i="1"/>
  <c r="DIU43" i="1"/>
  <c r="DIM43" i="1"/>
  <c r="DIE43" i="1"/>
  <c r="DHW43" i="1"/>
  <c r="DHO43" i="1"/>
  <c r="DHG43" i="1"/>
  <c r="DGY43" i="1"/>
  <c r="DGQ43" i="1"/>
  <c r="DGI43" i="1"/>
  <c r="DGA43" i="1"/>
  <c r="DFS43" i="1"/>
  <c r="DFK43" i="1"/>
  <c r="DFC43" i="1"/>
  <c r="DEU43" i="1"/>
  <c r="DEM43" i="1"/>
  <c r="DEE43" i="1"/>
  <c r="DDW43" i="1"/>
  <c r="DDO43" i="1"/>
  <c r="DDG43" i="1"/>
  <c r="DCY43" i="1"/>
  <c r="DCQ43" i="1"/>
  <c r="DCI43" i="1"/>
  <c r="DCA43" i="1"/>
  <c r="DBS43" i="1"/>
  <c r="DBK43" i="1"/>
  <c r="DBC43" i="1"/>
  <c r="DAU43" i="1"/>
  <c r="DAM43" i="1"/>
  <c r="DAE43" i="1"/>
  <c r="CZW43" i="1"/>
  <c r="CZO43" i="1"/>
  <c r="CZG43" i="1"/>
  <c r="CYY43" i="1"/>
  <c r="CYQ43" i="1"/>
  <c r="CYI43" i="1"/>
  <c r="CYA43" i="1"/>
  <c r="CXS43" i="1"/>
  <c r="CXK43" i="1"/>
  <c r="CXC43" i="1"/>
  <c r="CWU43" i="1"/>
  <c r="CWM43" i="1"/>
  <c r="CWE43" i="1"/>
  <c r="CVW43" i="1"/>
  <c r="CVO43" i="1"/>
  <c r="CVG43" i="1"/>
  <c r="CUY43" i="1"/>
  <c r="CUQ43" i="1"/>
  <c r="CUI43" i="1"/>
  <c r="CUA43" i="1"/>
  <c r="CTS43" i="1"/>
  <c r="CTK43" i="1"/>
  <c r="CTC43" i="1"/>
  <c r="CSU43" i="1"/>
  <c r="CSM43" i="1"/>
  <c r="CSE43" i="1"/>
  <c r="CRW43" i="1"/>
  <c r="CRO43" i="1"/>
  <c r="CRG43" i="1"/>
  <c r="CQY43" i="1"/>
  <c r="CQQ43" i="1"/>
  <c r="CQI43" i="1"/>
  <c r="CQA43" i="1"/>
  <c r="CPS43" i="1"/>
  <c r="CPK43" i="1"/>
  <c r="CPC43" i="1"/>
  <c r="COU43" i="1"/>
  <c r="COM43" i="1"/>
  <c r="COE43" i="1"/>
  <c r="CNW43" i="1"/>
  <c r="CNO43" i="1"/>
  <c r="CNG43" i="1"/>
  <c r="CMY43" i="1"/>
  <c r="CMQ43" i="1"/>
  <c r="CMI43" i="1"/>
  <c r="CMA43" i="1"/>
  <c r="CLS43" i="1"/>
  <c r="CLK43" i="1"/>
  <c r="CLC43" i="1"/>
  <c r="CKU43" i="1"/>
  <c r="CKM43" i="1"/>
  <c r="CKE43" i="1"/>
  <c r="CJW43" i="1"/>
  <c r="CJO43" i="1"/>
  <c r="CJG43" i="1"/>
  <c r="CIY43" i="1"/>
  <c r="CIQ43" i="1"/>
  <c r="CII43" i="1"/>
  <c r="CIA43" i="1"/>
  <c r="CHS43" i="1"/>
  <c r="CHK43" i="1"/>
  <c r="CHC43" i="1"/>
  <c r="CGU43" i="1"/>
  <c r="CGM43" i="1"/>
  <c r="CGE43" i="1"/>
  <c r="CFW43" i="1"/>
  <c r="CFO43" i="1"/>
  <c r="CFG43" i="1"/>
  <c r="CEY43" i="1"/>
  <c r="CEQ43" i="1"/>
  <c r="CEI43" i="1"/>
  <c r="CEA43" i="1"/>
  <c r="CDS43" i="1"/>
  <c r="CDK43" i="1"/>
  <c r="CDC43" i="1"/>
  <c r="CCU43" i="1"/>
  <c r="CCM43" i="1"/>
  <c r="CCE43" i="1"/>
  <c r="CBW43" i="1"/>
  <c r="CBO43" i="1"/>
  <c r="CBG43" i="1"/>
  <c r="CAY43" i="1"/>
  <c r="CAQ43" i="1"/>
  <c r="DNS42" i="1"/>
  <c r="DNK42" i="1"/>
  <c r="DNC42" i="1"/>
  <c r="DMU42" i="1"/>
  <c r="DMM42" i="1"/>
  <c r="DME42" i="1"/>
  <c r="DLW42" i="1"/>
  <c r="DLO42" i="1"/>
  <c r="DLG42" i="1"/>
  <c r="DKY42" i="1"/>
  <c r="DKQ42" i="1"/>
  <c r="DKI42" i="1"/>
  <c r="DKA42" i="1"/>
  <c r="DJS42" i="1"/>
  <c r="DJK42" i="1"/>
  <c r="DJC42" i="1"/>
  <c r="DIU42" i="1"/>
  <c r="DIM42" i="1"/>
  <c r="DIE42" i="1"/>
  <c r="DHW42" i="1"/>
  <c r="DHO42" i="1"/>
  <c r="DHG42" i="1"/>
  <c r="DGY42" i="1"/>
  <c r="DGQ42" i="1"/>
  <c r="DGI42" i="1"/>
  <c r="DGA42" i="1"/>
  <c r="DFS42" i="1"/>
  <c r="DFK42" i="1"/>
  <c r="DFC42" i="1"/>
  <c r="DEU42" i="1"/>
  <c r="DEM42" i="1"/>
  <c r="DEE42" i="1"/>
  <c r="DDW42" i="1"/>
  <c r="DDO42" i="1"/>
  <c r="DDG42" i="1"/>
  <c r="DCY42" i="1"/>
  <c r="DCQ42" i="1"/>
  <c r="DCI42" i="1"/>
  <c r="DCA42" i="1"/>
  <c r="DBS42" i="1"/>
  <c r="DBK42" i="1"/>
  <c r="DBC42" i="1"/>
  <c r="DAU42" i="1"/>
  <c r="DAM42" i="1"/>
  <c r="DAE42" i="1"/>
  <c r="CZW42" i="1"/>
  <c r="CZO42" i="1"/>
  <c r="CZG42" i="1"/>
  <c r="CYY42" i="1"/>
  <c r="CYQ42" i="1"/>
  <c r="CYI42" i="1"/>
  <c r="CYA42" i="1"/>
  <c r="CXS42" i="1"/>
  <c r="CXK42" i="1"/>
  <c r="CXC42" i="1"/>
  <c r="CWU42" i="1"/>
  <c r="CWM42" i="1"/>
  <c r="CWE42" i="1"/>
  <c r="CVW42" i="1"/>
  <c r="CVO42" i="1"/>
  <c r="CVG42" i="1"/>
  <c r="CUY42" i="1"/>
  <c r="CUQ42" i="1"/>
  <c r="CUI42" i="1"/>
  <c r="CUA42" i="1"/>
  <c r="CTS42" i="1"/>
  <c r="CTK42" i="1"/>
  <c r="CTC42" i="1"/>
  <c r="CSU42" i="1"/>
  <c r="CSM42" i="1"/>
  <c r="CSE42" i="1"/>
  <c r="CRW42" i="1"/>
  <c r="CRO42" i="1"/>
  <c r="CRG42" i="1"/>
  <c r="CQY42" i="1"/>
  <c r="CQQ42" i="1"/>
  <c r="CQI42" i="1"/>
  <c r="CQA42" i="1"/>
  <c r="CPS42" i="1"/>
  <c r="CPK42" i="1"/>
  <c r="CPC42" i="1"/>
  <c r="COU42" i="1"/>
  <c r="COM42" i="1"/>
  <c r="COE42" i="1"/>
  <c r="CNW42" i="1"/>
  <c r="CNO42" i="1"/>
  <c r="CNG42" i="1"/>
  <c r="CMY42" i="1"/>
  <c r="CMQ42" i="1"/>
  <c r="CMI42" i="1"/>
  <c r="CMA42" i="1"/>
  <c r="CLS42" i="1"/>
  <c r="CLK42" i="1"/>
  <c r="CLC42" i="1"/>
  <c r="CKU42" i="1"/>
  <c r="CKM42" i="1"/>
  <c r="CKE42" i="1"/>
  <c r="CJW42" i="1"/>
  <c r="CJO42" i="1"/>
  <c r="CJG42" i="1"/>
  <c r="CIY42" i="1"/>
  <c r="CIQ42" i="1"/>
  <c r="CII42" i="1"/>
  <c r="CIA42" i="1"/>
  <c r="CHS42" i="1"/>
  <c r="CHK42" i="1"/>
  <c r="CHC42" i="1"/>
  <c r="CGU42" i="1"/>
  <c r="CGM42" i="1"/>
  <c r="CGE42" i="1"/>
  <c r="CFW42" i="1"/>
  <c r="CFO42" i="1"/>
  <c r="CFG42" i="1"/>
  <c r="CEY42" i="1"/>
  <c r="CEQ42" i="1"/>
  <c r="CEI42" i="1"/>
  <c r="CEA42" i="1"/>
  <c r="CDS42" i="1"/>
  <c r="CDK42" i="1"/>
  <c r="CDC42" i="1"/>
  <c r="CCU42" i="1"/>
  <c r="CCM42" i="1"/>
  <c r="CCE42" i="1"/>
  <c r="CBW42" i="1"/>
  <c r="CBO42" i="1"/>
  <c r="CBG42" i="1"/>
  <c r="CAY42" i="1"/>
  <c r="CAQ42" i="1"/>
  <c r="DNS41" i="1"/>
  <c r="DNK41" i="1"/>
  <c r="DNC41" i="1"/>
  <c r="DMU41" i="1"/>
  <c r="DMM41" i="1"/>
  <c r="DME41" i="1"/>
  <c r="DLW41" i="1"/>
  <c r="DLO41" i="1"/>
  <c r="DLG41" i="1"/>
  <c r="DKY41" i="1"/>
  <c r="DKQ41" i="1"/>
  <c r="DKI41" i="1"/>
  <c r="DKA41" i="1"/>
  <c r="DJS41" i="1"/>
  <c r="DJK41" i="1"/>
  <c r="DJC41" i="1"/>
  <c r="DIU41" i="1"/>
  <c r="DIM41" i="1"/>
  <c r="DIE41" i="1"/>
  <c r="DHW41" i="1"/>
  <c r="DHO41" i="1"/>
  <c r="DHG41" i="1"/>
  <c r="DGY41" i="1"/>
  <c r="DGQ41" i="1"/>
  <c r="DGI41" i="1"/>
  <c r="DGA41" i="1"/>
  <c r="DFS41" i="1"/>
  <c r="DFK41" i="1"/>
  <c r="DFC41" i="1"/>
  <c r="DEU41" i="1"/>
  <c r="DEM41" i="1"/>
  <c r="DEE41" i="1"/>
  <c r="DDW41" i="1"/>
  <c r="DDO41" i="1"/>
  <c r="DDG41" i="1"/>
  <c r="DCY41" i="1"/>
  <c r="DCQ41" i="1"/>
  <c r="DCI41" i="1"/>
  <c r="DCA41" i="1"/>
  <c r="DBS41" i="1"/>
  <c r="DBK41" i="1"/>
  <c r="DBC41" i="1"/>
  <c r="DAU41" i="1"/>
  <c r="DAM41" i="1"/>
  <c r="DAE41" i="1"/>
  <c r="CZW41" i="1"/>
  <c r="CZO41" i="1"/>
  <c r="CZG41" i="1"/>
  <c r="CYY41" i="1"/>
  <c r="CYQ41" i="1"/>
  <c r="CYI41" i="1"/>
  <c r="CYA41" i="1"/>
  <c r="CXS41" i="1"/>
  <c r="CXK41" i="1"/>
  <c r="CXC41" i="1"/>
  <c r="CWU41" i="1"/>
  <c r="CWM41" i="1"/>
  <c r="CWE41" i="1"/>
  <c r="CVW41" i="1"/>
  <c r="CVO41" i="1"/>
  <c r="CVG41" i="1"/>
  <c r="CUY41" i="1"/>
  <c r="CUQ41" i="1"/>
  <c r="CUI41" i="1"/>
  <c r="CUA41" i="1"/>
  <c r="CTS41" i="1"/>
  <c r="CTK41" i="1"/>
  <c r="CTC41" i="1"/>
  <c r="CSU41" i="1"/>
  <c r="CSM41" i="1"/>
  <c r="CSE41" i="1"/>
  <c r="CRW41" i="1"/>
  <c r="CRO41" i="1"/>
  <c r="CRG41" i="1"/>
  <c r="CQY41" i="1"/>
  <c r="CQQ41" i="1"/>
  <c r="CQI41" i="1"/>
  <c r="CQA41" i="1"/>
  <c r="CPS41" i="1"/>
  <c r="CPK41" i="1"/>
  <c r="CPC41" i="1"/>
  <c r="COU41" i="1"/>
  <c r="COM41" i="1"/>
  <c r="COE41" i="1"/>
  <c r="CNW41" i="1"/>
  <c r="CNO41" i="1"/>
  <c r="CNG41" i="1"/>
  <c r="CMY41" i="1"/>
  <c r="CMQ41" i="1"/>
  <c r="CMI41" i="1"/>
  <c r="CMA41" i="1"/>
  <c r="CLS41" i="1"/>
  <c r="CLK41" i="1"/>
  <c r="CLC41" i="1"/>
  <c r="CKU41" i="1"/>
  <c r="CKM41" i="1"/>
  <c r="CKE41" i="1"/>
  <c r="CJW41" i="1"/>
  <c r="CJO41" i="1"/>
  <c r="CJG41" i="1"/>
  <c r="CIY41" i="1"/>
  <c r="CIQ41" i="1"/>
  <c r="CII41" i="1"/>
  <c r="CIA41" i="1"/>
  <c r="CHS41" i="1"/>
  <c r="CHK41" i="1"/>
  <c r="CHC41" i="1"/>
  <c r="CGU41" i="1"/>
  <c r="CGM41" i="1"/>
  <c r="CGE41" i="1"/>
  <c r="CFW41" i="1"/>
  <c r="CFO41" i="1"/>
  <c r="CFG41" i="1"/>
  <c r="CEY41" i="1"/>
  <c r="CEQ41" i="1"/>
  <c r="CEI41" i="1"/>
  <c r="CEA41" i="1"/>
  <c r="CDS41" i="1"/>
  <c r="CDK41" i="1"/>
  <c r="CDC41" i="1"/>
  <c r="CCU41" i="1"/>
  <c r="CCM41" i="1"/>
  <c r="CCE41" i="1"/>
  <c r="CBW41" i="1"/>
  <c r="CBO41" i="1"/>
  <c r="CBG41" i="1"/>
  <c r="CAY41" i="1"/>
  <c r="CAQ41" i="1"/>
  <c r="DNS40" i="1"/>
  <c r="DNK40" i="1"/>
  <c r="DNC40" i="1"/>
  <c r="DMU40" i="1"/>
  <c r="DMM40" i="1"/>
  <c r="DME40" i="1"/>
  <c r="DLW40" i="1"/>
  <c r="DLO40" i="1"/>
  <c r="DLG40" i="1"/>
  <c r="DKY40" i="1"/>
  <c r="DKQ40" i="1"/>
  <c r="DKI40" i="1"/>
  <c r="DKA40" i="1"/>
  <c r="DJS40" i="1"/>
  <c r="DJK40" i="1"/>
  <c r="DJC40" i="1"/>
  <c r="DIU40" i="1"/>
  <c r="DIM40" i="1"/>
  <c r="DIE40" i="1"/>
  <c r="DHW40" i="1"/>
  <c r="DHO40" i="1"/>
  <c r="DHG40" i="1"/>
  <c r="DGY40" i="1"/>
  <c r="DGQ40" i="1"/>
  <c r="DGI40" i="1"/>
  <c r="DGA40" i="1"/>
  <c r="DFS40" i="1"/>
  <c r="DFK40" i="1"/>
  <c r="DFC40" i="1"/>
  <c r="DEU40" i="1"/>
  <c r="DEM40" i="1"/>
  <c r="DEE40" i="1"/>
  <c r="DDW40" i="1"/>
  <c r="DDO40" i="1"/>
  <c r="DDG40" i="1"/>
  <c r="DCY40" i="1"/>
  <c r="DCQ40" i="1"/>
  <c r="DCI40" i="1"/>
  <c r="DCA40" i="1"/>
  <c r="DBS40" i="1"/>
  <c r="DBK40" i="1"/>
  <c r="DBC40" i="1"/>
  <c r="DAU40" i="1"/>
  <c r="DAM40" i="1"/>
  <c r="DAE40" i="1"/>
  <c r="CZW40" i="1"/>
  <c r="CZO40" i="1"/>
  <c r="CZG40" i="1"/>
  <c r="CYY40" i="1"/>
  <c r="CYQ40" i="1"/>
  <c r="CYI40" i="1"/>
  <c r="CYA40" i="1"/>
  <c r="CXS40" i="1"/>
  <c r="CXK40" i="1"/>
  <c r="CXC40" i="1"/>
  <c r="CWU40" i="1"/>
  <c r="CWM40" i="1"/>
  <c r="CWE40" i="1"/>
  <c r="CVW40" i="1"/>
  <c r="CVO40" i="1"/>
  <c r="CVG40" i="1"/>
  <c r="CUY40" i="1"/>
  <c r="CUQ40" i="1"/>
  <c r="CUI40" i="1"/>
  <c r="CUA40" i="1"/>
  <c r="CTS40" i="1"/>
  <c r="CTK40" i="1"/>
  <c r="CTC40" i="1"/>
  <c r="CSU40" i="1"/>
  <c r="CSM40" i="1"/>
  <c r="CSE40" i="1"/>
  <c r="CRW40" i="1"/>
  <c r="CRO40" i="1"/>
  <c r="CRG40" i="1"/>
  <c r="CQY40" i="1"/>
  <c r="CQQ40" i="1"/>
  <c r="CQI40" i="1"/>
  <c r="CQA40" i="1"/>
  <c r="CPS40" i="1"/>
  <c r="CPK40" i="1"/>
  <c r="CPC40" i="1"/>
  <c r="COU40" i="1"/>
  <c r="COM40" i="1"/>
  <c r="COE40" i="1"/>
  <c r="CNW40" i="1"/>
  <c r="CNO40" i="1"/>
  <c r="CNG40" i="1"/>
  <c r="CMY40" i="1"/>
  <c r="CMQ40" i="1"/>
  <c r="CMI40" i="1"/>
  <c r="CMA40" i="1"/>
  <c r="CLS40" i="1"/>
  <c r="CLK40" i="1"/>
  <c r="CLC40" i="1"/>
  <c r="CKU40" i="1"/>
  <c r="CKM40" i="1"/>
  <c r="CKE40" i="1"/>
  <c r="CJW40" i="1"/>
  <c r="CJO40" i="1"/>
  <c r="CJG40" i="1"/>
  <c r="CIY40" i="1"/>
  <c r="CIQ40" i="1"/>
  <c r="CII40" i="1"/>
  <c r="CIA40" i="1"/>
  <c r="CHS40" i="1"/>
  <c r="CHK40" i="1"/>
  <c r="CHC40" i="1"/>
  <c r="CGU40" i="1"/>
  <c r="CGM40" i="1"/>
  <c r="CGE40" i="1"/>
  <c r="CFW40" i="1"/>
  <c r="CFO40" i="1"/>
  <c r="CFG40" i="1"/>
  <c r="CEY40" i="1"/>
  <c r="CEQ40" i="1"/>
  <c r="CEI40" i="1"/>
  <c r="CEA40" i="1"/>
  <c r="CDS40" i="1"/>
  <c r="CDK40" i="1"/>
  <c r="CDC40" i="1"/>
  <c r="CCU40" i="1"/>
  <c r="CCM40" i="1"/>
  <c r="CCE40" i="1"/>
  <c r="CBW40" i="1"/>
  <c r="CBO40" i="1"/>
  <c r="CBG40" i="1"/>
  <c r="CAY40" i="1"/>
  <c r="CAQ40" i="1"/>
  <c r="DNS39" i="1"/>
  <c r="DNK39" i="1"/>
  <c r="DNC39" i="1"/>
  <c r="DMU39" i="1"/>
  <c r="DMM39" i="1"/>
  <c r="DME39" i="1"/>
  <c r="DLW39" i="1"/>
  <c r="DLO39" i="1"/>
  <c r="DLG39" i="1"/>
  <c r="DKY39" i="1"/>
  <c r="DKQ39" i="1"/>
  <c r="DKI39" i="1"/>
  <c r="DKA39" i="1"/>
  <c r="DJS39" i="1"/>
  <c r="DJK39" i="1"/>
  <c r="DJC39" i="1"/>
  <c r="DIU39" i="1"/>
  <c r="DIM39" i="1"/>
  <c r="DIE39" i="1"/>
  <c r="DHW39" i="1"/>
  <c r="DHO39" i="1"/>
  <c r="DHG39" i="1"/>
  <c r="DGY39" i="1"/>
  <c r="DGQ39" i="1"/>
  <c r="DGI39" i="1"/>
  <c r="DGA39" i="1"/>
  <c r="DFS39" i="1"/>
  <c r="DFK39" i="1"/>
  <c r="DFC39" i="1"/>
  <c r="DEU39" i="1"/>
  <c r="DEM39" i="1"/>
  <c r="DEE39" i="1"/>
  <c r="DDW39" i="1"/>
  <c r="DDO39" i="1"/>
  <c r="DDG39" i="1"/>
  <c r="DCY39" i="1"/>
  <c r="DCQ39" i="1"/>
  <c r="DCI39" i="1"/>
  <c r="DCA39" i="1"/>
  <c r="DBS39" i="1"/>
  <c r="DBK39" i="1"/>
  <c r="DBC39" i="1"/>
  <c r="DAU39" i="1"/>
  <c r="DAM39" i="1"/>
  <c r="DAE39" i="1"/>
  <c r="CZW39" i="1"/>
  <c r="CZO39" i="1"/>
  <c r="CZG39" i="1"/>
  <c r="CYY39" i="1"/>
  <c r="CYQ39" i="1"/>
  <c r="CYI39" i="1"/>
  <c r="CYA39" i="1"/>
  <c r="CXS39" i="1"/>
  <c r="CXK39" i="1"/>
  <c r="CXC39" i="1"/>
  <c r="CWU39" i="1"/>
  <c r="CWM39" i="1"/>
  <c r="CWE39" i="1"/>
  <c r="CVW39" i="1"/>
  <c r="CVO39" i="1"/>
  <c r="CVG39" i="1"/>
  <c r="CUY39" i="1"/>
  <c r="CUQ39" i="1"/>
  <c r="CUI39" i="1"/>
  <c r="CUA39" i="1"/>
  <c r="CTS39" i="1"/>
  <c r="CTK39" i="1"/>
  <c r="CTC39" i="1"/>
  <c r="CSU39" i="1"/>
  <c r="CSM39" i="1"/>
  <c r="CSE39" i="1"/>
  <c r="CRW39" i="1"/>
  <c r="CRO39" i="1"/>
  <c r="CRG39" i="1"/>
  <c r="CQY39" i="1"/>
  <c r="CQQ39" i="1"/>
  <c r="CQI39" i="1"/>
  <c r="CQA39" i="1"/>
  <c r="CPS39" i="1"/>
  <c r="CPK39" i="1"/>
  <c r="CPC39" i="1"/>
  <c r="COU39" i="1"/>
  <c r="COM39" i="1"/>
  <c r="COE39" i="1"/>
  <c r="CNW39" i="1"/>
  <c r="CNO39" i="1"/>
  <c r="CNG39" i="1"/>
  <c r="CMY39" i="1"/>
  <c r="CMQ39" i="1"/>
  <c r="CMI39" i="1"/>
  <c r="CMA39" i="1"/>
  <c r="CLS39" i="1"/>
  <c r="CLK39" i="1"/>
  <c r="CLC39" i="1"/>
  <c r="CKU39" i="1"/>
  <c r="CKM39" i="1"/>
  <c r="CKE39" i="1"/>
  <c r="CJW39" i="1"/>
  <c r="CJO39" i="1"/>
  <c r="CJG39" i="1"/>
  <c r="CIY39" i="1"/>
  <c r="CIQ39" i="1"/>
  <c r="CII39" i="1"/>
  <c r="CIA39" i="1"/>
  <c r="CHS39" i="1"/>
  <c r="CHK39" i="1"/>
  <c r="CHC39" i="1"/>
  <c r="CGU39" i="1"/>
  <c r="CGM39" i="1"/>
  <c r="CGE39" i="1"/>
  <c r="CFW39" i="1"/>
  <c r="CFO39" i="1"/>
  <c r="CFG39" i="1"/>
  <c r="CEY39" i="1"/>
  <c r="CEQ39" i="1"/>
  <c r="CEI39" i="1"/>
  <c r="CEA39" i="1"/>
  <c r="CDS39" i="1"/>
  <c r="CDK39" i="1"/>
  <c r="CDC39" i="1"/>
  <c r="CCU39" i="1"/>
  <c r="CCM39" i="1"/>
  <c r="CCE39" i="1"/>
  <c r="CBW39" i="1"/>
  <c r="CBO39" i="1"/>
  <c r="CBG39" i="1"/>
  <c r="CAY39" i="1"/>
  <c r="CAQ39" i="1"/>
  <c r="DNS38" i="1"/>
  <c r="DNK38" i="1"/>
  <c r="DNC38" i="1"/>
  <c r="DMU38" i="1"/>
  <c r="DMM38" i="1"/>
  <c r="DME38" i="1"/>
  <c r="DLW38" i="1"/>
  <c r="DLO38" i="1"/>
  <c r="DLG38" i="1"/>
  <c r="DKY38" i="1"/>
  <c r="DKQ38" i="1"/>
  <c r="DKI38" i="1"/>
  <c r="DKA38" i="1"/>
  <c r="DJS38" i="1"/>
  <c r="DJK38" i="1"/>
  <c r="DJC38" i="1"/>
  <c r="DIU38" i="1"/>
  <c r="DIM38" i="1"/>
  <c r="DIE38" i="1"/>
  <c r="DHW38" i="1"/>
  <c r="DHO38" i="1"/>
  <c r="DHG38" i="1"/>
  <c r="DGY38" i="1"/>
  <c r="DGQ38" i="1"/>
  <c r="DGI38" i="1"/>
  <c r="DGA38" i="1"/>
  <c r="DFS38" i="1"/>
  <c r="DFK38" i="1"/>
  <c r="DFC38" i="1"/>
  <c r="DEU38" i="1"/>
  <c r="DEM38" i="1"/>
  <c r="DEE38" i="1"/>
  <c r="DDW38" i="1"/>
  <c r="DDO38" i="1"/>
  <c r="DDG38" i="1"/>
  <c r="DCY38" i="1"/>
  <c r="DCQ38" i="1"/>
  <c r="DCI38" i="1"/>
  <c r="DCA38" i="1"/>
  <c r="DBS38" i="1"/>
  <c r="DBK38" i="1"/>
  <c r="DBC38" i="1"/>
  <c r="DAU38" i="1"/>
  <c r="DAM38" i="1"/>
  <c r="DAE38" i="1"/>
  <c r="CZW38" i="1"/>
  <c r="CZO38" i="1"/>
  <c r="CZG38" i="1"/>
  <c r="CYY38" i="1"/>
  <c r="CYQ38" i="1"/>
  <c r="CYI38" i="1"/>
  <c r="CYA38" i="1"/>
  <c r="CXS38" i="1"/>
  <c r="CXK38" i="1"/>
  <c r="CXC38" i="1"/>
  <c r="CWU38" i="1"/>
  <c r="CWM38" i="1"/>
  <c r="CWE38" i="1"/>
  <c r="CVW38" i="1"/>
  <c r="CVO38" i="1"/>
  <c r="CVG38" i="1"/>
  <c r="CUY38" i="1"/>
  <c r="CUQ38" i="1"/>
  <c r="CUI38" i="1"/>
  <c r="CUA38" i="1"/>
  <c r="CTS38" i="1"/>
  <c r="CTK38" i="1"/>
  <c r="CTC38" i="1"/>
  <c r="CSU38" i="1"/>
  <c r="CSM38" i="1"/>
  <c r="CSE38" i="1"/>
  <c r="CRW38" i="1"/>
  <c r="CRO38" i="1"/>
  <c r="CRG38" i="1"/>
  <c r="CQY38" i="1"/>
  <c r="CQQ38" i="1"/>
  <c r="CQI38" i="1"/>
  <c r="CQA38" i="1"/>
  <c r="CPS38" i="1"/>
  <c r="CPK38" i="1"/>
  <c r="CPC38" i="1"/>
  <c r="COU38" i="1"/>
  <c r="COM38" i="1"/>
  <c r="COE38" i="1"/>
  <c r="CNW38" i="1"/>
  <c r="CNO38" i="1"/>
  <c r="CNG38" i="1"/>
  <c r="CMY38" i="1"/>
  <c r="CMQ38" i="1"/>
  <c r="CMI38" i="1"/>
  <c r="CMA38" i="1"/>
  <c r="CLS38" i="1"/>
  <c r="CLK38" i="1"/>
  <c r="CLC38" i="1"/>
  <c r="CKU38" i="1"/>
  <c r="CKM38" i="1"/>
  <c r="CKE38" i="1"/>
  <c r="CJW38" i="1"/>
  <c r="CJO38" i="1"/>
  <c r="CJG38" i="1"/>
  <c r="CIY38" i="1"/>
  <c r="CIQ38" i="1"/>
  <c r="CII38" i="1"/>
  <c r="CIA38" i="1"/>
  <c r="CHS38" i="1"/>
  <c r="CHK38" i="1"/>
  <c r="CHC38" i="1"/>
  <c r="CGU38" i="1"/>
  <c r="CGM38" i="1"/>
  <c r="CGE38" i="1"/>
  <c r="CFW38" i="1"/>
  <c r="CFO38" i="1"/>
  <c r="CFG38" i="1"/>
  <c r="CEY38" i="1"/>
  <c r="CEQ38" i="1"/>
  <c r="CEI38" i="1"/>
  <c r="CEA38" i="1"/>
  <c r="CDS38" i="1"/>
  <c r="CDK38" i="1"/>
  <c r="CDC38" i="1"/>
  <c r="CCU38" i="1"/>
  <c r="CCM38" i="1"/>
  <c r="CCE38" i="1"/>
  <c r="CBW38" i="1"/>
  <c r="CBO38" i="1"/>
  <c r="CBG38" i="1"/>
  <c r="CAY38" i="1"/>
  <c r="CAQ38" i="1"/>
  <c r="DNS37" i="1"/>
  <c r="DNK37" i="1"/>
  <c r="DNC37" i="1"/>
  <c r="DMU37" i="1"/>
  <c r="DMM37" i="1"/>
  <c r="DME37" i="1"/>
  <c r="DLW37" i="1"/>
  <c r="DLO37" i="1"/>
  <c r="DLG37" i="1"/>
  <c r="DKY37" i="1"/>
  <c r="DKQ37" i="1"/>
  <c r="DKI37" i="1"/>
  <c r="DKA37" i="1"/>
  <c r="DJS37" i="1"/>
  <c r="DJK37" i="1"/>
  <c r="DJC37" i="1"/>
  <c r="DIU37" i="1"/>
  <c r="DIM37" i="1"/>
  <c r="DIE37" i="1"/>
  <c r="DHW37" i="1"/>
  <c r="DHO37" i="1"/>
  <c r="DHG37" i="1"/>
  <c r="DGY37" i="1"/>
  <c r="DGQ37" i="1"/>
  <c r="DGI37" i="1"/>
  <c r="DGA37" i="1"/>
  <c r="DFS37" i="1"/>
  <c r="DFK37" i="1"/>
  <c r="DFC37" i="1"/>
  <c r="DEU37" i="1"/>
  <c r="DEM37" i="1"/>
  <c r="DEE37" i="1"/>
  <c r="DDW37" i="1"/>
  <c r="DDO37" i="1"/>
  <c r="DDG37" i="1"/>
  <c r="DCY37" i="1"/>
  <c r="DCQ37" i="1"/>
  <c r="DCI37" i="1"/>
  <c r="DCA37" i="1"/>
  <c r="DBS37" i="1"/>
  <c r="DBK37" i="1"/>
  <c r="DBC37" i="1"/>
  <c r="DAU37" i="1"/>
  <c r="DAM37" i="1"/>
  <c r="DAE37" i="1"/>
  <c r="CZW37" i="1"/>
  <c r="CZO37" i="1"/>
  <c r="CZG37" i="1"/>
  <c r="CYY37" i="1"/>
  <c r="CYQ37" i="1"/>
  <c r="CYI37" i="1"/>
  <c r="CYA37" i="1"/>
  <c r="CXS37" i="1"/>
  <c r="CXK37" i="1"/>
  <c r="CXC37" i="1"/>
  <c r="CWU37" i="1"/>
  <c r="CWM37" i="1"/>
  <c r="CWE37" i="1"/>
  <c r="CVW37" i="1"/>
  <c r="CVO37" i="1"/>
  <c r="CVG37" i="1"/>
  <c r="CUY37" i="1"/>
  <c r="CUQ37" i="1"/>
  <c r="CUI37" i="1"/>
  <c r="CUA37" i="1"/>
  <c r="CTS37" i="1"/>
  <c r="CTK37" i="1"/>
  <c r="CTC37" i="1"/>
  <c r="CSU37" i="1"/>
  <c r="CSM37" i="1"/>
  <c r="CSE37" i="1"/>
  <c r="CRW37" i="1"/>
  <c r="CRO37" i="1"/>
  <c r="CRG37" i="1"/>
  <c r="CQY37" i="1"/>
  <c r="CQQ37" i="1"/>
  <c r="CQI37" i="1"/>
  <c r="CQA37" i="1"/>
  <c r="CPS37" i="1"/>
  <c r="CPK37" i="1"/>
  <c r="CPC37" i="1"/>
  <c r="COU37" i="1"/>
  <c r="COM37" i="1"/>
  <c r="COE37" i="1"/>
  <c r="CNW37" i="1"/>
  <c r="CNO37" i="1"/>
  <c r="CNG37" i="1"/>
  <c r="CMY37" i="1"/>
  <c r="CMQ37" i="1"/>
  <c r="CMI37" i="1"/>
  <c r="CMA37" i="1"/>
  <c r="CLS37" i="1"/>
  <c r="CLK37" i="1"/>
  <c r="CLC37" i="1"/>
  <c r="CKU37" i="1"/>
  <c r="CKM37" i="1"/>
  <c r="CKE37" i="1"/>
  <c r="CJW37" i="1"/>
  <c r="CJO37" i="1"/>
  <c r="CJG37" i="1"/>
  <c r="CIY37" i="1"/>
  <c r="CIQ37" i="1"/>
  <c r="CII37" i="1"/>
  <c r="CIA37" i="1"/>
  <c r="CHS37" i="1"/>
  <c r="CHK37" i="1"/>
  <c r="CHC37" i="1"/>
  <c r="CGU37" i="1"/>
  <c r="CGM37" i="1"/>
  <c r="CGE37" i="1"/>
  <c r="CFW37" i="1"/>
  <c r="CFO37" i="1"/>
  <c r="CFG37" i="1"/>
  <c r="CEY37" i="1"/>
  <c r="CEQ37" i="1"/>
  <c r="CEI37" i="1"/>
  <c r="CEA37" i="1"/>
  <c r="CDS37" i="1"/>
  <c r="CDK37" i="1"/>
  <c r="CDC37" i="1"/>
  <c r="CCU37" i="1"/>
  <c r="CCM37" i="1"/>
  <c r="CCE37" i="1"/>
  <c r="CBW37" i="1"/>
  <c r="CBO37" i="1"/>
  <c r="CBG37" i="1"/>
  <c r="CAY37" i="1"/>
  <c r="CAQ37" i="1"/>
  <c r="DNS36" i="1"/>
  <c r="DNK36" i="1"/>
  <c r="DNC36" i="1"/>
  <c r="DMU36" i="1"/>
  <c r="DMM36" i="1"/>
  <c r="DME36" i="1"/>
  <c r="DLW36" i="1"/>
  <c r="DLO36" i="1"/>
  <c r="DLG36" i="1"/>
  <c r="DKY36" i="1"/>
  <c r="DKQ36" i="1"/>
  <c r="DKI36" i="1"/>
  <c r="DKA36" i="1"/>
  <c r="DJS36" i="1"/>
  <c r="DJK36" i="1"/>
  <c r="DJC36" i="1"/>
  <c r="DIU36" i="1"/>
  <c r="DIM36" i="1"/>
  <c r="DIE36" i="1"/>
  <c r="DHW36" i="1"/>
  <c r="DHO36" i="1"/>
  <c r="DHG36" i="1"/>
  <c r="DGY36" i="1"/>
  <c r="DGQ36" i="1"/>
  <c r="DGI36" i="1"/>
  <c r="DGA36" i="1"/>
  <c r="DFS36" i="1"/>
  <c r="DFK36" i="1"/>
  <c r="DFC36" i="1"/>
  <c r="DEU36" i="1"/>
  <c r="DEM36" i="1"/>
  <c r="DEE36" i="1"/>
  <c r="DDW36" i="1"/>
  <c r="DDO36" i="1"/>
  <c r="DDG36" i="1"/>
  <c r="DCY36" i="1"/>
  <c r="DCQ36" i="1"/>
  <c r="DCI36" i="1"/>
  <c r="DCA36" i="1"/>
  <c r="DBS36" i="1"/>
  <c r="DBK36" i="1"/>
  <c r="DBC36" i="1"/>
  <c r="DAU36" i="1"/>
  <c r="DAM36" i="1"/>
  <c r="DAE36" i="1"/>
  <c r="CZW36" i="1"/>
  <c r="CZO36" i="1"/>
  <c r="CZG36" i="1"/>
  <c r="CYY36" i="1"/>
  <c r="CYQ36" i="1"/>
  <c r="CYI36" i="1"/>
  <c r="CYA36" i="1"/>
  <c r="CXS36" i="1"/>
  <c r="CXK36" i="1"/>
  <c r="CXC36" i="1"/>
  <c r="CWU36" i="1"/>
  <c r="CWM36" i="1"/>
  <c r="CWE36" i="1"/>
  <c r="CVW36" i="1"/>
  <c r="CVO36" i="1"/>
  <c r="CVG36" i="1"/>
  <c r="CUY36" i="1"/>
  <c r="CUQ36" i="1"/>
  <c r="CUI36" i="1"/>
  <c r="CUA36" i="1"/>
  <c r="CTS36" i="1"/>
  <c r="CTK36" i="1"/>
  <c r="CTC36" i="1"/>
  <c r="CSU36" i="1"/>
  <c r="CSM36" i="1"/>
  <c r="CSE36" i="1"/>
  <c r="CRW36" i="1"/>
  <c r="CRO36" i="1"/>
  <c r="CRG36" i="1"/>
  <c r="CQY36" i="1"/>
  <c r="CQQ36" i="1"/>
  <c r="CQI36" i="1"/>
  <c r="CQA36" i="1"/>
  <c r="CPS36" i="1"/>
  <c r="CPK36" i="1"/>
  <c r="CPC36" i="1"/>
  <c r="COU36" i="1"/>
  <c r="COM36" i="1"/>
  <c r="COE36" i="1"/>
  <c r="CNW36" i="1"/>
  <c r="CNO36" i="1"/>
  <c r="CNG36" i="1"/>
  <c r="CMY36" i="1"/>
  <c r="CMQ36" i="1"/>
  <c r="CMI36" i="1"/>
  <c r="CMA36" i="1"/>
  <c r="CLS36" i="1"/>
  <c r="CLK36" i="1"/>
  <c r="CLC36" i="1"/>
  <c r="CKU36" i="1"/>
  <c r="CKM36" i="1"/>
  <c r="CKE36" i="1"/>
  <c r="CJW36" i="1"/>
  <c r="CJO36" i="1"/>
  <c r="CJG36" i="1"/>
  <c r="CIY36" i="1"/>
  <c r="CIQ36" i="1"/>
  <c r="CII36" i="1"/>
  <c r="CIA36" i="1"/>
  <c r="CHS36" i="1"/>
  <c r="CHK36" i="1"/>
  <c r="CHC36" i="1"/>
  <c r="CGU36" i="1"/>
  <c r="CGM36" i="1"/>
  <c r="CGE36" i="1"/>
  <c r="CFW36" i="1"/>
  <c r="CFO36" i="1"/>
  <c r="CFG36" i="1"/>
  <c r="CEY36" i="1"/>
  <c r="CEQ36" i="1"/>
  <c r="CEI36" i="1"/>
  <c r="CEA36" i="1"/>
  <c r="CDS36" i="1"/>
  <c r="CDK36" i="1"/>
  <c r="CDC36" i="1"/>
  <c r="CCU36" i="1"/>
  <c r="CCM36" i="1"/>
  <c r="CCE36" i="1"/>
  <c r="CBW36" i="1"/>
  <c r="CBO36" i="1"/>
  <c r="CBG36" i="1"/>
  <c r="CAY36" i="1"/>
  <c r="CAQ36" i="1"/>
  <c r="DNS35" i="1"/>
  <c r="DNK35" i="1"/>
  <c r="DNC35" i="1"/>
  <c r="DMU35" i="1"/>
  <c r="DMM35" i="1"/>
  <c r="DME35" i="1"/>
  <c r="DLW35" i="1"/>
  <c r="DLO35" i="1"/>
  <c r="DLG35" i="1"/>
  <c r="DKY35" i="1"/>
  <c r="DKQ35" i="1"/>
  <c r="DKI35" i="1"/>
  <c r="DKA35" i="1"/>
  <c r="DJS35" i="1"/>
  <c r="DJK35" i="1"/>
  <c r="DJC35" i="1"/>
  <c r="DIU35" i="1"/>
  <c r="DIM35" i="1"/>
  <c r="DIE35" i="1"/>
  <c r="DHW35" i="1"/>
  <c r="DHO35" i="1"/>
  <c r="DHG35" i="1"/>
  <c r="DGY35" i="1"/>
  <c r="DGQ35" i="1"/>
  <c r="DGI35" i="1"/>
  <c r="DGA35" i="1"/>
  <c r="DFS35" i="1"/>
  <c r="DFK35" i="1"/>
  <c r="DFC35" i="1"/>
  <c r="DEU35" i="1"/>
  <c r="DEM35" i="1"/>
  <c r="DEE35" i="1"/>
  <c r="DDW35" i="1"/>
  <c r="DDO35" i="1"/>
  <c r="DDG35" i="1"/>
  <c r="DCY35" i="1"/>
  <c r="DCQ35" i="1"/>
  <c r="DCI35" i="1"/>
  <c r="DCA35" i="1"/>
  <c r="DBS35" i="1"/>
  <c r="DBK35" i="1"/>
  <c r="DBC35" i="1"/>
  <c r="DAU35" i="1"/>
  <c r="DAM35" i="1"/>
  <c r="DAE35" i="1"/>
  <c r="CZW35" i="1"/>
  <c r="CZO35" i="1"/>
  <c r="CZG35" i="1"/>
  <c r="CYY35" i="1"/>
  <c r="CYQ35" i="1"/>
  <c r="CYI35" i="1"/>
  <c r="CYA35" i="1"/>
  <c r="CXS35" i="1"/>
  <c r="CXK35" i="1"/>
  <c r="CXC35" i="1"/>
  <c r="CWU35" i="1"/>
  <c r="CWM35" i="1"/>
  <c r="CWE35" i="1"/>
  <c r="CVW35" i="1"/>
  <c r="CVO35" i="1"/>
  <c r="CVG35" i="1"/>
  <c r="CUY35" i="1"/>
  <c r="CUQ35" i="1"/>
  <c r="CUI35" i="1"/>
  <c r="CUA35" i="1"/>
  <c r="CTS35" i="1"/>
  <c r="CTK35" i="1"/>
  <c r="CTC35" i="1"/>
  <c r="CSU35" i="1"/>
  <c r="CSM35" i="1"/>
  <c r="CSE35" i="1"/>
  <c r="CRW35" i="1"/>
  <c r="CRO35" i="1"/>
  <c r="CRG35" i="1"/>
  <c r="CQY35" i="1"/>
  <c r="CQQ35" i="1"/>
  <c r="CQI35" i="1"/>
  <c r="CQA35" i="1"/>
  <c r="CPS35" i="1"/>
  <c r="CPK35" i="1"/>
  <c r="CPC35" i="1"/>
  <c r="COU35" i="1"/>
  <c r="COM35" i="1"/>
  <c r="COE35" i="1"/>
  <c r="CNW35" i="1"/>
  <c r="CNO35" i="1"/>
  <c r="CNK35" i="1"/>
  <c r="CMY35" i="1"/>
  <c r="CMU35" i="1"/>
  <c r="CMI35" i="1"/>
  <c r="CME35" i="1"/>
  <c r="CLS35" i="1"/>
  <c r="CLO35" i="1"/>
  <c r="CLC35" i="1"/>
  <c r="CKY35" i="1"/>
  <c r="CKM35" i="1"/>
  <c r="CKI35" i="1"/>
  <c r="CJW35" i="1"/>
  <c r="CJS35" i="1"/>
  <c r="CJG35" i="1"/>
  <c r="CJC35" i="1"/>
  <c r="CIU35" i="1"/>
  <c r="CII35" i="1"/>
  <c r="CIE35" i="1"/>
  <c r="CHS35" i="1"/>
  <c r="CHK35" i="1"/>
  <c r="CGY35" i="1"/>
  <c r="CGU35" i="1"/>
  <c r="CGI35" i="1"/>
  <c r="CGE35" i="1"/>
  <c r="CFS35" i="1"/>
  <c r="CFO35" i="1"/>
  <c r="CFC35" i="1"/>
  <c r="CEY35" i="1"/>
  <c r="CEM35" i="1"/>
  <c r="CEI35" i="1"/>
  <c r="CDW35" i="1"/>
  <c r="CDS35" i="1"/>
  <c r="CDG35" i="1"/>
  <c r="CDC35" i="1"/>
  <c r="CCQ35" i="1"/>
  <c r="CCM35" i="1"/>
  <c r="CCA35" i="1"/>
  <c r="CBW35" i="1"/>
  <c r="CBK35" i="1"/>
  <c r="CBG35" i="1"/>
  <c r="CAU35" i="1"/>
  <c r="CAQ35" i="1"/>
  <c r="DNO34" i="1"/>
  <c r="DNK34" i="1"/>
  <c r="DMY34" i="1"/>
  <c r="DMU34" i="1"/>
  <c r="DMI34" i="1"/>
  <c r="DME34" i="1"/>
  <c r="DLS34" i="1"/>
  <c r="DLO34" i="1"/>
  <c r="DLC34" i="1"/>
  <c r="DKY34" i="1"/>
  <c r="DKM34" i="1"/>
  <c r="DKI34" i="1"/>
  <c r="DJW34" i="1"/>
  <c r="DJS34" i="1"/>
  <c r="DJG34" i="1"/>
  <c r="DJC34" i="1"/>
  <c r="DIQ34" i="1"/>
  <c r="DIM34" i="1"/>
  <c r="DIA34" i="1"/>
  <c r="DHW34" i="1"/>
  <c r="DHK34" i="1"/>
  <c r="DHG34" i="1"/>
  <c r="DGU34" i="1"/>
  <c r="DGQ34" i="1"/>
  <c r="DGE34" i="1"/>
  <c r="DGA34" i="1"/>
  <c r="DFO34" i="1"/>
  <c r="DFK34" i="1"/>
  <c r="DEY34" i="1"/>
  <c r="DEU34" i="1"/>
  <c r="DEI34" i="1"/>
  <c r="DEE34" i="1"/>
  <c r="DDS34" i="1"/>
  <c r="DDO34" i="1"/>
  <c r="DDC34" i="1"/>
  <c r="DCY34" i="1"/>
  <c r="DCM34" i="1"/>
  <c r="DCI34" i="1"/>
  <c r="DBW34" i="1"/>
  <c r="DBS34" i="1"/>
  <c r="DBG34" i="1"/>
  <c r="DBC34" i="1"/>
  <c r="DAQ34" i="1"/>
  <c r="DAM34" i="1"/>
  <c r="DAA34" i="1"/>
  <c r="CZW34" i="1"/>
  <c r="CZK34" i="1"/>
  <c r="CZG34" i="1"/>
  <c r="CYU34" i="1"/>
  <c r="CYQ34" i="1"/>
  <c r="CYE34" i="1"/>
  <c r="CYA34" i="1"/>
  <c r="CXO34" i="1"/>
  <c r="CXK34" i="1"/>
  <c r="CWY34" i="1"/>
  <c r="CWU34" i="1"/>
  <c r="CWI34" i="1"/>
  <c r="CWE34" i="1"/>
  <c r="CVS34" i="1"/>
  <c r="CVO34" i="1"/>
  <c r="CVC34" i="1"/>
  <c r="CUY34" i="1"/>
  <c r="CUM34" i="1"/>
  <c r="CUI34" i="1"/>
  <c r="CTW34" i="1"/>
  <c r="CTS34" i="1"/>
  <c r="CTG34" i="1"/>
  <c r="CTC34" i="1"/>
  <c r="CSQ34" i="1"/>
  <c r="CSM34" i="1"/>
  <c r="CSA34" i="1"/>
  <c r="CRW34" i="1"/>
  <c r="CRK34" i="1"/>
  <c r="CRG34" i="1"/>
  <c r="CQU34" i="1"/>
  <c r="CQQ34" i="1"/>
  <c r="CQE34" i="1"/>
  <c r="CQA34" i="1"/>
  <c r="CPO34" i="1"/>
  <c r="CPK34" i="1"/>
  <c r="COY34" i="1"/>
  <c r="COU34" i="1"/>
  <c r="COI34" i="1"/>
  <c r="COE34" i="1"/>
  <c r="CNS34" i="1"/>
  <c r="CNO34" i="1"/>
  <c r="CNC34" i="1"/>
  <c r="CMY34" i="1"/>
  <c r="CMM34" i="1"/>
  <c r="CMI34" i="1"/>
  <c r="CLW34" i="1"/>
  <c r="CLS34" i="1"/>
  <c r="CLG34" i="1"/>
  <c r="CLC34" i="1"/>
  <c r="CKQ34" i="1"/>
  <c r="CKM34" i="1"/>
  <c r="CKA34" i="1"/>
  <c r="CJW34" i="1"/>
  <c r="CJK34" i="1"/>
  <c r="CJG34" i="1"/>
  <c r="CIU34" i="1"/>
  <c r="CII34" i="1"/>
  <c r="CIE34" i="1"/>
  <c r="CHS34" i="1"/>
  <c r="CHO34" i="1"/>
  <c r="CHC34" i="1"/>
  <c r="CGY34" i="1"/>
  <c r="CGM34" i="1"/>
  <c r="CGI34" i="1"/>
  <c r="CFW34" i="1"/>
  <c r="CFS34" i="1"/>
  <c r="CFG34" i="1"/>
  <c r="CFC34" i="1"/>
  <c r="CEQ34" i="1"/>
  <c r="CEM34" i="1"/>
  <c r="CEA34" i="1"/>
  <c r="CDW34" i="1"/>
  <c r="CDK34" i="1"/>
  <c r="CDG34" i="1"/>
  <c r="CCU34" i="1"/>
  <c r="CCQ34" i="1"/>
  <c r="CCE34" i="1"/>
  <c r="CCA34" i="1"/>
  <c r="CBO34" i="1"/>
  <c r="CBK34" i="1"/>
  <c r="CAY34" i="1"/>
  <c r="CAU34" i="1"/>
  <c r="DNS33" i="1"/>
  <c r="DNO33" i="1"/>
  <c r="DNC33" i="1"/>
  <c r="DMY33" i="1"/>
  <c r="DMM33" i="1"/>
  <c r="DMI33" i="1"/>
  <c r="DLW33" i="1"/>
  <c r="DLS33" i="1"/>
  <c r="DLG33" i="1"/>
  <c r="DLC33" i="1"/>
  <c r="DKQ33" i="1"/>
  <c r="DKM33" i="1"/>
  <c r="DKA33" i="1"/>
  <c r="DJW33" i="1"/>
  <c r="DJK33" i="1"/>
  <c r="DJG33" i="1"/>
  <c r="DIU33" i="1"/>
  <c r="DIQ33" i="1"/>
  <c r="DII33" i="1"/>
  <c r="DIA33" i="1"/>
  <c r="DHO33" i="1"/>
  <c r="DHK33" i="1"/>
  <c r="DGY33" i="1"/>
  <c r="DGU33" i="1"/>
  <c r="DGI33" i="1"/>
  <c r="DGE33" i="1"/>
  <c r="DFS33" i="1"/>
  <c r="DFO33" i="1"/>
  <c r="DFC33" i="1"/>
  <c r="DEY33" i="1"/>
  <c r="DEM33" i="1"/>
  <c r="DEI33" i="1"/>
  <c r="DDW33" i="1"/>
  <c r="DDS33" i="1"/>
  <c r="DDG33" i="1"/>
  <c r="DDC33" i="1"/>
  <c r="DCQ33" i="1"/>
  <c r="DCM33" i="1"/>
  <c r="DCA33" i="1"/>
  <c r="DBW33" i="1"/>
  <c r="DBK33" i="1"/>
  <c r="DBG33" i="1"/>
  <c r="DAU33" i="1"/>
  <c r="DAQ33" i="1"/>
  <c r="DAE33" i="1"/>
  <c r="DAA33" i="1"/>
  <c r="CZO33" i="1"/>
  <c r="CZK33" i="1"/>
  <c r="CYY33" i="1"/>
  <c r="CYU33" i="1"/>
  <c r="CYI33" i="1"/>
  <c r="CYE33" i="1"/>
  <c r="CXS33" i="1"/>
  <c r="CXO33" i="1"/>
  <c r="CXC33" i="1"/>
  <c r="CWY33" i="1"/>
  <c r="CWM33" i="1"/>
  <c r="CWI33" i="1"/>
  <c r="CVW33" i="1"/>
  <c r="CVS33" i="1"/>
  <c r="CVG33" i="1"/>
  <c r="CVC33" i="1"/>
  <c r="CUQ33" i="1"/>
  <c r="CUM33" i="1"/>
  <c r="CUA33" i="1"/>
  <c r="CTW33" i="1"/>
  <c r="CTK33" i="1"/>
  <c r="CTG33" i="1"/>
  <c r="CSU33" i="1"/>
  <c r="CSQ33" i="1"/>
  <c r="CSE33" i="1"/>
  <c r="CSA33" i="1"/>
  <c r="CRO33" i="1"/>
  <c r="CRK33" i="1"/>
  <c r="CQY33" i="1"/>
  <c r="CQU33" i="1"/>
  <c r="CQI33" i="1"/>
  <c r="CQE33" i="1"/>
  <c r="CPS33" i="1"/>
  <c r="CPO33" i="1"/>
  <c r="CPC33" i="1"/>
  <c r="COY33" i="1"/>
  <c r="COM33" i="1"/>
  <c r="COI33" i="1"/>
  <c r="CNW33" i="1"/>
  <c r="CNS33" i="1"/>
  <c r="CNG33" i="1"/>
  <c r="CNC33" i="1"/>
  <c r="CMQ33" i="1"/>
  <c r="CMM33" i="1"/>
  <c r="CMA33" i="1"/>
  <c r="CLW33" i="1"/>
  <c r="CLK33" i="1"/>
  <c r="CLG33" i="1"/>
  <c r="CKU33" i="1"/>
  <c r="CKQ33" i="1"/>
  <c r="CKE33" i="1"/>
  <c r="CKA33" i="1"/>
  <c r="CJO33" i="1"/>
  <c r="CJK33" i="1"/>
  <c r="CIY33" i="1"/>
  <c r="CIU33" i="1"/>
  <c r="CII33" i="1"/>
  <c r="CIE33" i="1"/>
  <c r="CHS33" i="1"/>
  <c r="CHO33" i="1"/>
  <c r="CHC33" i="1"/>
  <c r="CGY33" i="1"/>
  <c r="CGM33" i="1"/>
  <c r="CGI33" i="1"/>
  <c r="CFW33" i="1"/>
  <c r="CFS33" i="1"/>
  <c r="CFG33" i="1"/>
  <c r="CEY33" i="1"/>
  <c r="CEU33" i="1"/>
  <c r="CEI33" i="1"/>
  <c r="CEE33" i="1"/>
  <c r="CDS33" i="1"/>
  <c r="CDO33" i="1"/>
  <c r="CDC33" i="1"/>
  <c r="CCY33" i="1"/>
  <c r="CCM33" i="1"/>
  <c r="CCI33" i="1"/>
  <c r="CCA33" i="1"/>
  <c r="CBO33" i="1"/>
  <c r="CBK33" i="1"/>
  <c r="CAY33" i="1"/>
  <c r="CAU33" i="1"/>
  <c r="DNS32" i="1"/>
  <c r="DNO32" i="1"/>
  <c r="DNC32" i="1"/>
  <c r="DMY32" i="1"/>
  <c r="DMM32" i="1"/>
  <c r="DMI32" i="1"/>
  <c r="DLW32" i="1"/>
  <c r="DLS32" i="1"/>
  <c r="DLG32" i="1"/>
  <c r="DLC32" i="1"/>
  <c r="DKQ32" i="1"/>
  <c r="DKM32" i="1"/>
  <c r="DKA32" i="1"/>
  <c r="DJW32" i="1"/>
  <c r="DJK32" i="1"/>
  <c r="DJG32" i="1"/>
  <c r="DIU32" i="1"/>
  <c r="DIQ32" i="1"/>
  <c r="DIE32" i="1"/>
  <c r="DIA32" i="1"/>
  <c r="DHO32" i="1"/>
  <c r="DHK32" i="1"/>
  <c r="DGY32" i="1"/>
  <c r="DGU32" i="1"/>
  <c r="DGI32" i="1"/>
  <c r="DGE32" i="1"/>
  <c r="DFS32" i="1"/>
  <c r="DFO32" i="1"/>
  <c r="DFC32" i="1"/>
  <c r="DEY32" i="1"/>
  <c r="DEM32" i="1"/>
  <c r="DEI32" i="1"/>
  <c r="DDW32" i="1"/>
  <c r="DDS32" i="1"/>
  <c r="DDK32" i="1"/>
  <c r="DDG32" i="1"/>
  <c r="DCU32" i="1"/>
  <c r="DCQ32" i="1"/>
  <c r="DCE32" i="1"/>
  <c r="DCA32" i="1"/>
  <c r="DBO32" i="1"/>
  <c r="DBK32" i="1"/>
  <c r="DAY32" i="1"/>
  <c r="DAU32" i="1"/>
  <c r="DAI32" i="1"/>
  <c r="DAE32" i="1"/>
  <c r="CZS32" i="1"/>
  <c r="CZO32" i="1"/>
  <c r="CZC32" i="1"/>
  <c r="CYY32" i="1"/>
  <c r="CYM32" i="1"/>
  <c r="CYI32" i="1"/>
  <c r="CXW32" i="1"/>
  <c r="CXS32" i="1"/>
  <c r="CXG32" i="1"/>
  <c r="CXC32" i="1"/>
  <c r="CWQ32" i="1"/>
  <c r="CWM32" i="1"/>
  <c r="CWA32" i="1"/>
  <c r="CVW32" i="1"/>
  <c r="CVK32" i="1"/>
  <c r="CVG32" i="1"/>
  <c r="CUU32" i="1"/>
  <c r="CUQ32" i="1"/>
  <c r="CUE32" i="1"/>
  <c r="CUA32" i="1"/>
  <c r="CTO32" i="1"/>
  <c r="CTK32" i="1"/>
  <c r="CSY32" i="1"/>
  <c r="CSU32" i="1"/>
  <c r="CSI32" i="1"/>
  <c r="CSE32" i="1"/>
  <c r="CRS32" i="1"/>
  <c r="CRO32" i="1"/>
  <c r="CRC32" i="1"/>
  <c r="CQY32" i="1"/>
  <c r="CQM32" i="1"/>
  <c r="CQI32" i="1"/>
  <c r="CPW32" i="1"/>
  <c r="CPS32" i="1"/>
  <c r="CPG32" i="1"/>
  <c r="CPC32" i="1"/>
  <c r="COQ32" i="1"/>
  <c r="COM32" i="1"/>
  <c r="COA32" i="1"/>
  <c r="CNW32" i="1"/>
  <c r="CNK32" i="1"/>
  <c r="CNG32" i="1"/>
  <c r="CMU32" i="1"/>
  <c r="CMQ32" i="1"/>
  <c r="CME32" i="1"/>
  <c r="CMA32" i="1"/>
  <c r="CLO32" i="1"/>
  <c r="CLK32" i="1"/>
  <c r="CKY32" i="1"/>
  <c r="CKU32" i="1"/>
  <c r="CKI32" i="1"/>
  <c r="CKE32" i="1"/>
  <c r="CJS32" i="1"/>
  <c r="CJO32" i="1"/>
  <c r="CJC32" i="1"/>
  <c r="CIY32" i="1"/>
  <c r="CIM32" i="1"/>
  <c r="CII32" i="1"/>
  <c r="CHW32" i="1"/>
  <c r="CHS32" i="1"/>
  <c r="CHG32" i="1"/>
  <c r="CHC32" i="1"/>
  <c r="CGQ32" i="1"/>
  <c r="CGM32" i="1"/>
  <c r="CGA32" i="1"/>
  <c r="CFW32" i="1"/>
  <c r="CFK32" i="1"/>
  <c r="CFG32" i="1"/>
  <c r="CEU32" i="1"/>
  <c r="CEQ32" i="1"/>
  <c r="CEE32" i="1"/>
  <c r="CEA32" i="1"/>
  <c r="CDO32" i="1"/>
  <c r="CDK32" i="1"/>
  <c r="CCY32" i="1"/>
  <c r="CCU32" i="1"/>
  <c r="CCI32" i="1"/>
  <c r="CCE32" i="1"/>
  <c r="CBS32" i="1"/>
  <c r="CBO32" i="1"/>
  <c r="CBC32" i="1"/>
  <c r="CAY32" i="1"/>
  <c r="CAI34" i="1"/>
  <c r="CAA34" i="1"/>
  <c r="BZS34" i="1"/>
  <c r="BZK34" i="1"/>
  <c r="BZC34" i="1"/>
  <c r="BYU34" i="1"/>
  <c r="BYM34" i="1"/>
  <c r="BYE34" i="1"/>
  <c r="BXW34" i="1"/>
  <c r="BXO34" i="1"/>
  <c r="BXG34" i="1"/>
  <c r="BWY34" i="1"/>
  <c r="BWQ34" i="1"/>
  <c r="BWI34" i="1"/>
  <c r="BWA34" i="1"/>
  <c r="BVS34" i="1"/>
  <c r="BVK34" i="1"/>
  <c r="BVC34" i="1"/>
  <c r="BUU34" i="1"/>
  <c r="BUM34" i="1"/>
  <c r="BUE34" i="1"/>
  <c r="BTW34" i="1"/>
  <c r="BTO34" i="1"/>
  <c r="BTG34" i="1"/>
  <c r="BSY34" i="1"/>
  <c r="BSQ34" i="1"/>
  <c r="BSI34" i="1"/>
  <c r="BSA34" i="1"/>
  <c r="BRS34" i="1"/>
  <c r="BRK34" i="1"/>
  <c r="BRC34" i="1"/>
  <c r="BQU34" i="1"/>
  <c r="BQM34" i="1"/>
  <c r="BQE34" i="1"/>
  <c r="BPW34" i="1"/>
  <c r="BPO34" i="1"/>
  <c r="BPG34" i="1"/>
  <c r="BOY34" i="1"/>
  <c r="BOQ34" i="1"/>
  <c r="BOI34" i="1"/>
  <c r="BOA34" i="1"/>
  <c r="BNS34" i="1"/>
  <c r="BNK34" i="1"/>
  <c r="BNC34" i="1"/>
  <c r="BMU34" i="1"/>
  <c r="BMM34" i="1"/>
  <c r="BME34" i="1"/>
  <c r="BLW34" i="1"/>
  <c r="BLO34" i="1"/>
  <c r="BLG34" i="1"/>
  <c r="BKY34" i="1"/>
  <c r="BKQ34" i="1"/>
  <c r="BKI34" i="1"/>
  <c r="BKA34" i="1"/>
  <c r="BJS34" i="1"/>
  <c r="BJK34" i="1"/>
  <c r="BJC34" i="1"/>
  <c r="BIU34" i="1"/>
  <c r="BIM34" i="1"/>
  <c r="BIE34" i="1"/>
  <c r="BHW34" i="1"/>
  <c r="BHO34" i="1"/>
  <c r="BHG34" i="1"/>
  <c r="BGY34" i="1"/>
  <c r="BGQ34" i="1"/>
  <c r="BGI34" i="1"/>
  <c r="BGA34" i="1"/>
  <c r="BFS34" i="1"/>
  <c r="BFK34" i="1"/>
  <c r="BFC34" i="1"/>
  <c r="BEU34" i="1"/>
  <c r="BEM34" i="1"/>
  <c r="BEE34" i="1"/>
  <c r="BDW34" i="1"/>
  <c r="BDO34" i="1"/>
  <c r="BDG34" i="1"/>
  <c r="BCY34" i="1"/>
  <c r="BCQ34" i="1"/>
  <c r="BCI34" i="1"/>
  <c r="BCA34" i="1"/>
  <c r="BBS34" i="1"/>
  <c r="BBK34" i="1"/>
  <c r="BBC34" i="1"/>
  <c r="BAU34" i="1"/>
  <c r="BAM34" i="1"/>
  <c r="BAE34" i="1"/>
  <c r="AZW34" i="1"/>
  <c r="AZO34" i="1"/>
  <c r="AZG34" i="1"/>
  <c r="AYY34" i="1"/>
  <c r="AYQ34" i="1"/>
  <c r="AYI34" i="1"/>
  <c r="AYA34" i="1"/>
  <c r="AXS34" i="1"/>
  <c r="AXK34" i="1"/>
  <c r="AXC34" i="1"/>
  <c r="AWU34" i="1"/>
  <c r="AWM34" i="1"/>
  <c r="AWE34" i="1"/>
  <c r="AVW34" i="1"/>
  <c r="AVO34" i="1"/>
  <c r="AVG34" i="1"/>
  <c r="AUY34" i="1"/>
  <c r="AUQ34" i="1"/>
  <c r="AUI34" i="1"/>
  <c r="AUA34" i="1"/>
  <c r="ATS34" i="1"/>
  <c r="ATK34" i="1"/>
  <c r="ATC34" i="1"/>
  <c r="ASU34" i="1"/>
  <c r="ASM34" i="1"/>
  <c r="ASE34" i="1"/>
  <c r="ARW34" i="1"/>
  <c r="ARO34" i="1"/>
  <c r="ARG34" i="1"/>
  <c r="AQY34" i="1"/>
  <c r="AQQ34" i="1"/>
  <c r="AQI34" i="1"/>
  <c r="AQA34" i="1"/>
  <c r="APS34" i="1"/>
  <c r="APK34" i="1"/>
  <c r="APC34" i="1"/>
  <c r="AOU34" i="1"/>
  <c r="AOM34" i="1"/>
  <c r="AOE34" i="1"/>
  <c r="ANW34" i="1"/>
  <c r="ANO34" i="1"/>
  <c r="ANG34" i="1"/>
  <c r="AMY34" i="1"/>
  <c r="AMQ34" i="1"/>
  <c r="AMI34" i="1"/>
  <c r="AMA34" i="1"/>
  <c r="ALS34" i="1"/>
  <c r="ALK34" i="1"/>
  <c r="ALC34" i="1"/>
  <c r="AKU34" i="1"/>
  <c r="AKM34" i="1"/>
  <c r="AKE34" i="1"/>
  <c r="AJW34" i="1"/>
  <c r="AJO34" i="1"/>
  <c r="AJG34" i="1"/>
  <c r="AIY34" i="1"/>
  <c r="AIQ34" i="1"/>
  <c r="AII34" i="1"/>
  <c r="AIA34" i="1"/>
  <c r="AHS34" i="1"/>
  <c r="AHK34" i="1"/>
  <c r="AHC34" i="1"/>
  <c r="AGU34" i="1"/>
  <c r="AGM34" i="1"/>
  <c r="AGE34" i="1"/>
  <c r="AFW34" i="1"/>
  <c r="AFO34" i="1"/>
  <c r="AFG34" i="1"/>
  <c r="AEY34" i="1"/>
  <c r="AEQ34" i="1"/>
  <c r="AEI34" i="1"/>
  <c r="AEA34" i="1"/>
  <c r="ADS34" i="1"/>
  <c r="ADK34" i="1"/>
  <c r="ADC34" i="1"/>
  <c r="ACU34" i="1"/>
  <c r="ACM34" i="1"/>
  <c r="ACE34" i="1"/>
  <c r="ABW34" i="1"/>
  <c r="ABO34" i="1"/>
  <c r="ABG34" i="1"/>
  <c r="AAY34" i="1"/>
  <c r="AAQ34" i="1"/>
  <c r="AAI34" i="1"/>
  <c r="AAA34" i="1"/>
  <c r="ZS34" i="1"/>
  <c r="ZK34" i="1"/>
  <c r="ZC34" i="1"/>
  <c r="YU34" i="1"/>
  <c r="YM34" i="1"/>
  <c r="YE34" i="1"/>
  <c r="XW34" i="1"/>
  <c r="XO34" i="1"/>
  <c r="XG34" i="1"/>
  <c r="WY34" i="1"/>
  <c r="WQ34" i="1"/>
  <c r="WI34" i="1"/>
  <c r="WA34" i="1"/>
  <c r="VS34" i="1"/>
  <c r="VK34" i="1"/>
  <c r="VC34" i="1"/>
  <c r="UU34" i="1"/>
  <c r="UM34" i="1"/>
  <c r="UE34" i="1"/>
  <c r="TW34" i="1"/>
  <c r="TO34" i="1"/>
  <c r="TG34" i="1"/>
  <c r="SY34" i="1"/>
  <c r="SQ34" i="1"/>
  <c r="SI34" i="1"/>
  <c r="SA34" i="1"/>
  <c r="RS34" i="1"/>
  <c r="RK34" i="1"/>
  <c r="RC34" i="1"/>
  <c r="QU34" i="1"/>
  <c r="QM34" i="1"/>
  <c r="QE34" i="1"/>
  <c r="PW34" i="1"/>
  <c r="PO34" i="1"/>
  <c r="PG34" i="1"/>
  <c r="OY34" i="1"/>
  <c r="OQ34" i="1"/>
  <c r="OI34" i="1"/>
  <c r="OA34" i="1"/>
  <c r="NS34" i="1"/>
  <c r="NK34" i="1"/>
  <c r="NC34" i="1"/>
  <c r="MU34" i="1"/>
  <c r="MM34" i="1"/>
  <c r="ME34" i="1"/>
  <c r="LW34" i="1"/>
  <c r="LO34" i="1"/>
  <c r="LG34" i="1"/>
  <c r="KY34" i="1"/>
  <c r="KQ34" i="1"/>
  <c r="KI34" i="1"/>
  <c r="KA34" i="1"/>
  <c r="JS34" i="1"/>
  <c r="JK34" i="1"/>
  <c r="JC34" i="1"/>
  <c r="IU34" i="1"/>
  <c r="IM34" i="1"/>
  <c r="IE34" i="1"/>
  <c r="HW34" i="1"/>
  <c r="HO34" i="1"/>
  <c r="HG34" i="1"/>
  <c r="GY34" i="1"/>
  <c r="GQ34" i="1"/>
  <c r="GI34" i="1"/>
  <c r="GA34" i="1"/>
  <c r="FS34" i="1"/>
  <c r="FK34" i="1"/>
  <c r="FC34" i="1"/>
  <c r="EU34" i="1"/>
  <c r="EM34" i="1"/>
  <c r="EE34" i="1"/>
  <c r="DW34" i="1"/>
  <c r="DO34" i="1"/>
  <c r="DG34" i="1"/>
  <c r="CY34" i="1"/>
  <c r="CQ34" i="1"/>
  <c r="CI34" i="1"/>
  <c r="CA34" i="1"/>
  <c r="BS34" i="1"/>
  <c r="BK34" i="1"/>
  <c r="BC34" i="1"/>
  <c r="AU34" i="1"/>
  <c r="AM34" i="1"/>
  <c r="AE34" i="1"/>
  <c r="W34" i="1"/>
  <c r="CAI33" i="1"/>
  <c r="CAA33" i="1"/>
  <c r="BZS33" i="1"/>
  <c r="BZK33" i="1"/>
  <c r="BZC33" i="1"/>
  <c r="BYU33" i="1"/>
  <c r="BYM33" i="1"/>
  <c r="BYE33" i="1"/>
  <c r="BXW33" i="1"/>
  <c r="BXO33" i="1"/>
  <c r="BXG33" i="1"/>
  <c r="BWY33" i="1"/>
  <c r="BWQ33" i="1"/>
  <c r="BWI33" i="1"/>
  <c r="BWA33" i="1"/>
  <c r="BVS33" i="1"/>
  <c r="BVK33" i="1"/>
  <c r="BVC33" i="1"/>
  <c r="BUU33" i="1"/>
  <c r="BUM33" i="1"/>
  <c r="BUE33" i="1"/>
  <c r="BTW33" i="1"/>
  <c r="BTO33" i="1"/>
  <c r="BTG33" i="1"/>
  <c r="BSY33" i="1"/>
  <c r="BSQ33" i="1"/>
  <c r="BSI33" i="1"/>
  <c r="BSA33" i="1"/>
  <c r="BRS33" i="1"/>
  <c r="BRK33" i="1"/>
  <c r="BRC33" i="1"/>
  <c r="BQU33" i="1"/>
  <c r="BQM33" i="1"/>
  <c r="BQE33" i="1"/>
  <c r="BPW33" i="1"/>
  <c r="BPO33" i="1"/>
  <c r="BPG33" i="1"/>
  <c r="BOY33" i="1"/>
  <c r="BOQ33" i="1"/>
  <c r="BOI33" i="1"/>
  <c r="BOA33" i="1"/>
  <c r="BNS33" i="1"/>
  <c r="BNK33" i="1"/>
  <c r="BNC33" i="1"/>
  <c r="BMU33" i="1"/>
  <c r="BMM33" i="1"/>
  <c r="BME33" i="1"/>
  <c r="BLW33" i="1"/>
  <c r="BLO33" i="1"/>
  <c r="BLG33" i="1"/>
  <c r="BKY33" i="1"/>
  <c r="BKQ33" i="1"/>
  <c r="BKI33" i="1"/>
  <c r="BKA33" i="1"/>
  <c r="BJS33" i="1"/>
  <c r="BJK33" i="1"/>
  <c r="BJC33" i="1"/>
  <c r="BIU33" i="1"/>
  <c r="BIM33" i="1"/>
  <c r="BIE33" i="1"/>
  <c r="BHW33" i="1"/>
  <c r="BHO33" i="1"/>
  <c r="BHG33" i="1"/>
  <c r="BGY33" i="1"/>
  <c r="BGQ33" i="1"/>
  <c r="BGI33" i="1"/>
  <c r="BGA33" i="1"/>
  <c r="BFS33" i="1"/>
  <c r="BFK33" i="1"/>
  <c r="BFC33" i="1"/>
  <c r="BEU33" i="1"/>
  <c r="BEM33" i="1"/>
  <c r="BEE33" i="1"/>
  <c r="BDW33" i="1"/>
  <c r="BDO33" i="1"/>
  <c r="BDG33" i="1"/>
  <c r="BCY33" i="1"/>
  <c r="BCQ33" i="1"/>
  <c r="BCI33" i="1"/>
  <c r="BCA33" i="1"/>
  <c r="BBS33" i="1"/>
  <c r="BBK33" i="1"/>
  <c r="BBC33" i="1"/>
  <c r="BAU33" i="1"/>
  <c r="BAM33" i="1"/>
  <c r="BAE33" i="1"/>
  <c r="AZW33" i="1"/>
  <c r="AZO33" i="1"/>
  <c r="AZG33" i="1"/>
  <c r="AYY33" i="1"/>
  <c r="AYQ33" i="1"/>
  <c r="AYI33" i="1"/>
  <c r="AYA33" i="1"/>
  <c r="AXS33" i="1"/>
  <c r="AXK33" i="1"/>
  <c r="AXC33" i="1"/>
  <c r="AWU33" i="1"/>
  <c r="AWM33" i="1"/>
  <c r="AWE33" i="1"/>
  <c r="AVW33" i="1"/>
  <c r="AVO33" i="1"/>
  <c r="AVG33" i="1"/>
  <c r="AUY33" i="1"/>
  <c r="AUQ33" i="1"/>
  <c r="AUI33" i="1"/>
  <c r="AUA33" i="1"/>
  <c r="ATS33" i="1"/>
  <c r="ATK33" i="1"/>
  <c r="ATC33" i="1"/>
  <c r="ASU33" i="1"/>
  <c r="ASM33" i="1"/>
  <c r="ASE33" i="1"/>
  <c r="ARW33" i="1"/>
  <c r="ARO33" i="1"/>
  <c r="ARG33" i="1"/>
  <c r="AQY33" i="1"/>
  <c r="AQQ33" i="1"/>
  <c r="AQI33" i="1"/>
  <c r="AQA33" i="1"/>
  <c r="APS33" i="1"/>
  <c r="APK33" i="1"/>
  <c r="APC33" i="1"/>
  <c r="AOU33" i="1"/>
  <c r="AOM33" i="1"/>
  <c r="AOE33" i="1"/>
  <c r="ANW33" i="1"/>
  <c r="ANO33" i="1"/>
  <c r="ANG33" i="1"/>
  <c r="AMY33" i="1"/>
  <c r="AMQ33" i="1"/>
  <c r="AMI33" i="1"/>
  <c r="AMA33" i="1"/>
  <c r="ALS33" i="1"/>
  <c r="ALK33" i="1"/>
  <c r="ALC33" i="1"/>
  <c r="AKU33" i="1"/>
  <c r="AKM33" i="1"/>
  <c r="AKE33" i="1"/>
  <c r="AJW33" i="1"/>
  <c r="AJO33" i="1"/>
  <c r="AJG33" i="1"/>
  <c r="AIY33" i="1"/>
  <c r="AIQ33" i="1"/>
  <c r="AII33" i="1"/>
  <c r="AIA33" i="1"/>
  <c r="AHS33" i="1"/>
  <c r="AHK33" i="1"/>
  <c r="AHC33" i="1"/>
  <c r="AGU33" i="1"/>
  <c r="AGM33" i="1"/>
  <c r="AGE33" i="1"/>
  <c r="AFW33" i="1"/>
  <c r="AFO33" i="1"/>
  <c r="AFG33" i="1"/>
  <c r="AEY33" i="1"/>
  <c r="AEQ33" i="1"/>
  <c r="AEI33" i="1"/>
  <c r="AEA33" i="1"/>
  <c r="ADS33" i="1"/>
  <c r="ADK33" i="1"/>
  <c r="ADC33" i="1"/>
  <c r="ACU33" i="1"/>
  <c r="ACM33" i="1"/>
  <c r="ACE33" i="1"/>
  <c r="ABW33" i="1"/>
  <c r="ABO33" i="1"/>
  <c r="ABG33" i="1"/>
  <c r="AAY33" i="1"/>
  <c r="AAQ33" i="1"/>
  <c r="AAI33" i="1"/>
  <c r="AAA33" i="1"/>
  <c r="ZS33" i="1"/>
  <c r="ZK33" i="1"/>
  <c r="ZC33" i="1"/>
  <c r="YU33" i="1"/>
  <c r="YM33" i="1"/>
  <c r="YE33" i="1"/>
  <c r="XW33" i="1"/>
  <c r="XO33" i="1"/>
  <c r="XG33" i="1"/>
  <c r="WY33" i="1"/>
  <c r="WQ33" i="1"/>
  <c r="WI33" i="1"/>
  <c r="WA33" i="1"/>
  <c r="VS33" i="1"/>
  <c r="VK33" i="1"/>
  <c r="VC33" i="1"/>
  <c r="UU33" i="1"/>
  <c r="UM33" i="1"/>
  <c r="UE33" i="1"/>
  <c r="TW33" i="1"/>
  <c r="TO33" i="1"/>
  <c r="TG33" i="1"/>
  <c r="SY33" i="1"/>
  <c r="SQ33" i="1"/>
  <c r="SI33" i="1"/>
  <c r="SA33" i="1"/>
  <c r="RS33" i="1"/>
  <c r="RK33" i="1"/>
  <c r="RC33" i="1"/>
  <c r="QU33" i="1"/>
  <c r="QM33" i="1"/>
  <c r="QE33" i="1"/>
  <c r="PW33" i="1"/>
  <c r="PO33" i="1"/>
  <c r="PG33" i="1"/>
  <c r="OY33" i="1"/>
  <c r="OQ33" i="1"/>
  <c r="OI33" i="1"/>
  <c r="OA33" i="1"/>
  <c r="NS33" i="1"/>
  <c r="NK33" i="1"/>
  <c r="NC33" i="1"/>
  <c r="MU33" i="1"/>
  <c r="MM33" i="1"/>
  <c r="ME33" i="1"/>
  <c r="LW33" i="1"/>
  <c r="LO33" i="1"/>
  <c r="LG33" i="1"/>
  <c r="KY33" i="1"/>
  <c r="KQ33" i="1"/>
  <c r="KI33" i="1"/>
  <c r="KA33" i="1"/>
  <c r="JS33" i="1"/>
  <c r="JK33" i="1"/>
  <c r="JC33" i="1"/>
  <c r="IU33" i="1"/>
  <c r="IM33" i="1"/>
  <c r="IE33" i="1"/>
  <c r="HW33" i="1"/>
  <c r="HO33" i="1"/>
  <c r="HG33" i="1"/>
  <c r="GY33" i="1"/>
  <c r="GQ33" i="1"/>
  <c r="GI33" i="1"/>
  <c r="GA33" i="1"/>
  <c r="FS33" i="1"/>
  <c r="FK33" i="1"/>
  <c r="FC33" i="1"/>
  <c r="EU33" i="1"/>
  <c r="EM33" i="1"/>
  <c r="EE33" i="1"/>
  <c r="DW33" i="1"/>
  <c r="DO33" i="1"/>
  <c r="DG33" i="1"/>
  <c r="CY33" i="1"/>
  <c r="CQ33" i="1"/>
  <c r="CI33" i="1"/>
  <c r="CA33" i="1"/>
  <c r="BS33" i="1"/>
  <c r="BK33" i="1"/>
  <c r="BC33" i="1"/>
  <c r="AU33" i="1"/>
  <c r="AM33" i="1"/>
  <c r="AE33" i="1"/>
  <c r="W33" i="1"/>
  <c r="CAI32" i="1"/>
  <c r="CAA32" i="1"/>
  <c r="BZS32" i="1"/>
  <c r="BZK32" i="1"/>
  <c r="BZC32" i="1"/>
  <c r="BYU32" i="1"/>
  <c r="BYM32" i="1"/>
  <c r="BYE32" i="1"/>
  <c r="BXW32" i="1"/>
  <c r="BXO32" i="1"/>
  <c r="BXG32" i="1"/>
  <c r="BWY32" i="1"/>
  <c r="BWQ32" i="1"/>
  <c r="BWI32" i="1"/>
  <c r="BWA32" i="1"/>
  <c r="BVS32" i="1"/>
  <c r="BVK32" i="1"/>
  <c r="BVC32" i="1"/>
  <c r="BUU32" i="1"/>
  <c r="BUM32" i="1"/>
  <c r="BUE32" i="1"/>
  <c r="BTW32" i="1"/>
  <c r="BTO32" i="1"/>
  <c r="BTG32" i="1"/>
  <c r="BSY32" i="1"/>
  <c r="BSQ32" i="1"/>
  <c r="BSI32" i="1"/>
  <c r="BSA32" i="1"/>
  <c r="BRS32" i="1"/>
  <c r="BRK32" i="1"/>
  <c r="BRC32" i="1"/>
  <c r="BQU32" i="1"/>
  <c r="BQM32" i="1"/>
  <c r="BQE32" i="1"/>
  <c r="BPW32" i="1"/>
  <c r="BPO32" i="1"/>
  <c r="BPG32" i="1"/>
  <c r="BOY32" i="1"/>
  <c r="BOQ32" i="1"/>
  <c r="BOI32" i="1"/>
  <c r="BOA32" i="1"/>
  <c r="BNS32" i="1"/>
  <c r="BNK32" i="1"/>
  <c r="BNC32" i="1"/>
  <c r="BMU32" i="1"/>
  <c r="BMM32" i="1"/>
  <c r="BME32" i="1"/>
  <c r="BLW32" i="1"/>
  <c r="BLO32" i="1"/>
  <c r="BLG32" i="1"/>
  <c r="BKY32" i="1"/>
  <c r="BKQ32" i="1"/>
  <c r="BKI32" i="1"/>
  <c r="BKA32" i="1"/>
  <c r="BJS32" i="1"/>
  <c r="BJK32" i="1"/>
  <c r="BJC32" i="1"/>
  <c r="BIU32" i="1"/>
  <c r="BIM32" i="1"/>
  <c r="BIE32" i="1"/>
  <c r="BHW32" i="1"/>
  <c r="BHO32" i="1"/>
  <c r="BHG32" i="1"/>
  <c r="BGY32" i="1"/>
  <c r="BGQ32" i="1"/>
  <c r="BGI32" i="1"/>
  <c r="BGA32" i="1"/>
  <c r="BFS32" i="1"/>
  <c r="BFK32" i="1"/>
  <c r="BFC32" i="1"/>
  <c r="BEU32" i="1"/>
  <c r="BEM32" i="1"/>
  <c r="BEE32" i="1"/>
  <c r="BDW32" i="1"/>
  <c r="BDO32" i="1"/>
  <c r="BDG32" i="1"/>
  <c r="BCY32" i="1"/>
  <c r="BCQ32" i="1"/>
  <c r="BCI32" i="1"/>
  <c r="BCA32" i="1"/>
  <c r="BBS32" i="1"/>
  <c r="BBK32" i="1"/>
  <c r="BBC32" i="1"/>
  <c r="BAU32" i="1"/>
  <c r="BAM32" i="1"/>
  <c r="BAE32" i="1"/>
  <c r="AZW32" i="1"/>
  <c r="AZO32" i="1"/>
  <c r="AZG32" i="1"/>
  <c r="AYY32" i="1"/>
  <c r="AYQ32" i="1"/>
  <c r="AYI32" i="1"/>
  <c r="AYA32" i="1"/>
  <c r="AXS32" i="1"/>
  <c r="AXK32" i="1"/>
  <c r="AXC32" i="1"/>
  <c r="AWU32" i="1"/>
  <c r="AWM32" i="1"/>
  <c r="AWE32" i="1"/>
  <c r="AVW32" i="1"/>
  <c r="AVO32" i="1"/>
  <c r="AVG32" i="1"/>
  <c r="AUY32" i="1"/>
  <c r="AUQ32" i="1"/>
  <c r="AUI32" i="1"/>
  <c r="AUA32" i="1"/>
  <c r="ATS32" i="1"/>
  <c r="ATK32" i="1"/>
  <c r="ATC32" i="1"/>
  <c r="ASU32" i="1"/>
  <c r="ASM32" i="1"/>
  <c r="ASE32" i="1"/>
  <c r="ARW32" i="1"/>
  <c r="ARO32" i="1"/>
  <c r="ARG32" i="1"/>
  <c r="AQY32" i="1"/>
  <c r="AQQ32" i="1"/>
  <c r="AQI32" i="1"/>
  <c r="AQA32" i="1"/>
  <c r="APS32" i="1"/>
  <c r="APK32" i="1"/>
  <c r="APC32" i="1"/>
  <c r="AOU32" i="1"/>
  <c r="AOM32" i="1"/>
  <c r="AOE32" i="1"/>
  <c r="ANW32" i="1"/>
  <c r="ANO32" i="1"/>
  <c r="ANG32" i="1"/>
  <c r="AMY32" i="1"/>
  <c r="AMQ32" i="1"/>
  <c r="AMI32" i="1"/>
  <c r="AMA32" i="1"/>
  <c r="ALS32" i="1"/>
  <c r="ALK32" i="1"/>
  <c r="ALC32" i="1"/>
  <c r="AKU32" i="1"/>
  <c r="AKM32" i="1"/>
  <c r="AKE32" i="1"/>
  <c r="AJW32" i="1"/>
  <c r="AJO32" i="1"/>
  <c r="AJG32" i="1"/>
  <c r="AIY32" i="1"/>
  <c r="AIQ32" i="1"/>
  <c r="AII32" i="1"/>
  <c r="AIA32" i="1"/>
  <c r="AHS32" i="1"/>
  <c r="AHK32" i="1"/>
  <c r="AHC32" i="1"/>
  <c r="AGU32" i="1"/>
  <c r="AGM32" i="1"/>
  <c r="AGE32" i="1"/>
  <c r="AFW32" i="1"/>
  <c r="AFO32" i="1"/>
  <c r="AFG32" i="1"/>
  <c r="AEY32" i="1"/>
  <c r="AEQ32" i="1"/>
  <c r="AEI32" i="1"/>
  <c r="AEA32" i="1"/>
  <c r="ADS32" i="1"/>
  <c r="ADK32" i="1"/>
  <c r="ADC32" i="1"/>
  <c r="ACU32" i="1"/>
  <c r="ACM32" i="1"/>
  <c r="ACE32" i="1"/>
  <c r="ABW32" i="1"/>
  <c r="ABO32" i="1"/>
  <c r="ABG32" i="1"/>
  <c r="AAY32" i="1"/>
  <c r="AAQ32" i="1"/>
  <c r="AAI32" i="1"/>
  <c r="AAA32" i="1"/>
  <c r="ZS32" i="1"/>
  <c r="ZK32" i="1"/>
  <c r="ZC32" i="1"/>
  <c r="YU32" i="1"/>
  <c r="YM32" i="1"/>
  <c r="YE32" i="1"/>
  <c r="XW32" i="1"/>
  <c r="XO32" i="1"/>
  <c r="XG32" i="1"/>
  <c r="WY32" i="1"/>
  <c r="WQ32" i="1"/>
  <c r="WI32" i="1"/>
  <c r="WA32" i="1"/>
  <c r="VS32" i="1"/>
  <c r="VK32" i="1"/>
  <c r="VC32" i="1"/>
  <c r="UU32" i="1"/>
  <c r="UM32" i="1"/>
  <c r="UE32" i="1"/>
  <c r="TW32" i="1"/>
  <c r="TO32" i="1"/>
  <c r="TG32" i="1"/>
  <c r="SY32" i="1"/>
  <c r="SQ32" i="1"/>
  <c r="SI32" i="1"/>
  <c r="SA32" i="1"/>
  <c r="RS32" i="1"/>
  <c r="RK32" i="1"/>
  <c r="RC32" i="1"/>
  <c r="QU32" i="1"/>
  <c r="QM32" i="1"/>
  <c r="QE32" i="1"/>
  <c r="PW32" i="1"/>
  <c r="PO32" i="1"/>
  <c r="PG32" i="1"/>
  <c r="OY32" i="1"/>
  <c r="OQ32" i="1"/>
  <c r="OI32" i="1"/>
  <c r="OA32" i="1"/>
  <c r="NS32" i="1"/>
  <c r="NK32" i="1"/>
  <c r="NC32" i="1"/>
  <c r="MU32" i="1"/>
  <c r="MM32" i="1"/>
  <c r="ME32" i="1"/>
  <c r="LW32" i="1"/>
  <c r="LO32" i="1"/>
  <c r="LG32" i="1"/>
  <c r="KY32" i="1"/>
  <c r="KQ32" i="1"/>
  <c r="KI32" i="1"/>
  <c r="KA32" i="1"/>
  <c r="JS32" i="1"/>
  <c r="JK32" i="1"/>
  <c r="JC32" i="1"/>
  <c r="IU32" i="1"/>
  <c r="IM32" i="1"/>
  <c r="IE32" i="1"/>
  <c r="HW32" i="1"/>
  <c r="HO32" i="1"/>
  <c r="HG32" i="1"/>
  <c r="GY32" i="1"/>
  <c r="GQ32" i="1"/>
  <c r="GI32" i="1"/>
  <c r="GA32" i="1"/>
  <c r="FS32" i="1"/>
  <c r="FK32" i="1"/>
  <c r="FC32" i="1"/>
  <c r="EU32" i="1"/>
  <c r="EM32" i="1"/>
  <c r="EE32" i="1"/>
  <c r="DW32" i="1"/>
  <c r="DO32" i="1"/>
  <c r="DG32" i="1"/>
  <c r="CY32" i="1"/>
  <c r="CQ32" i="1"/>
  <c r="CI32" i="1"/>
  <c r="CA32" i="1"/>
  <c r="BS32" i="1"/>
  <c r="BK32" i="1"/>
  <c r="BC32" i="1"/>
  <c r="AU32" i="1"/>
  <c r="AM32" i="1"/>
  <c r="AE32" i="1"/>
  <c r="W32" i="1"/>
  <c r="CAI31" i="1"/>
  <c r="CAA31" i="1"/>
  <c r="BZS31" i="1"/>
  <c r="BZK31" i="1"/>
  <c r="BZC31" i="1"/>
  <c r="BYU31" i="1"/>
  <c r="BYM31" i="1"/>
  <c r="BYE31" i="1"/>
  <c r="BXW31" i="1"/>
  <c r="BXO31" i="1"/>
  <c r="BXG31" i="1"/>
  <c r="BWY31" i="1"/>
  <c r="BWQ31" i="1"/>
  <c r="BWI31" i="1"/>
  <c r="BWA31" i="1"/>
  <c r="BVS31" i="1"/>
  <c r="BVK31" i="1"/>
  <c r="BVC31" i="1"/>
  <c r="BUU31" i="1"/>
  <c r="BUM31" i="1"/>
  <c r="BUE31" i="1"/>
  <c r="BTW31" i="1"/>
  <c r="BTO31" i="1"/>
  <c r="BTG31" i="1"/>
  <c r="BSY31" i="1"/>
  <c r="BSQ31" i="1"/>
  <c r="BSI31" i="1"/>
  <c r="BSA31" i="1"/>
  <c r="BRS31" i="1"/>
  <c r="BRK31" i="1"/>
  <c r="BRC31" i="1"/>
  <c r="BQU31" i="1"/>
  <c r="BQM31" i="1"/>
  <c r="BQE31" i="1"/>
  <c r="BPW31" i="1"/>
  <c r="BPO31" i="1"/>
  <c r="BPG31" i="1"/>
  <c r="BOY31" i="1"/>
  <c r="BOQ31" i="1"/>
  <c r="BOI31" i="1"/>
  <c r="BOA31" i="1"/>
  <c r="BNS31" i="1"/>
  <c r="BNK31" i="1"/>
  <c r="BNC31" i="1"/>
  <c r="BMU31" i="1"/>
  <c r="BMM31" i="1"/>
  <c r="BME31" i="1"/>
  <c r="BLW31" i="1"/>
  <c r="BLO31" i="1"/>
  <c r="BLG31" i="1"/>
  <c r="BKY31" i="1"/>
  <c r="BKQ31" i="1"/>
  <c r="BKI31" i="1"/>
  <c r="BKA31" i="1"/>
  <c r="BJS31" i="1"/>
  <c r="BJK31" i="1"/>
  <c r="BJC31" i="1"/>
  <c r="BIU31" i="1"/>
  <c r="BIM31" i="1"/>
  <c r="BIE31" i="1"/>
  <c r="BHW31" i="1"/>
  <c r="BHS31" i="1"/>
  <c r="BHO31" i="1"/>
  <c r="BHG31" i="1"/>
  <c r="BGY31" i="1"/>
  <c r="BGQ31" i="1"/>
  <c r="BGI31" i="1"/>
  <c r="BGA31" i="1"/>
  <c r="BFS31" i="1"/>
  <c r="BFK31" i="1"/>
  <c r="BFC31" i="1"/>
  <c r="BEU31" i="1"/>
  <c r="BEM31" i="1"/>
  <c r="BEE31" i="1"/>
  <c r="BDW31" i="1"/>
  <c r="BDO31" i="1"/>
  <c r="BDG31" i="1"/>
  <c r="BCY31" i="1"/>
  <c r="BCQ31" i="1"/>
  <c r="BCI31" i="1"/>
  <c r="BCA31" i="1"/>
  <c r="BBS31" i="1"/>
  <c r="BBK31" i="1"/>
  <c r="BBC31" i="1"/>
  <c r="BAU31" i="1"/>
  <c r="BAM31" i="1"/>
  <c r="BAE31" i="1"/>
  <c r="AZW31" i="1"/>
  <c r="AZO31" i="1"/>
  <c r="AZG31" i="1"/>
  <c r="AYY31" i="1"/>
  <c r="AYQ31" i="1"/>
  <c r="AYI31" i="1"/>
  <c r="AYA31" i="1"/>
  <c r="AXS31" i="1"/>
  <c r="AXK31" i="1"/>
  <c r="AXC31" i="1"/>
  <c r="AWU31" i="1"/>
  <c r="AWM31" i="1"/>
  <c r="AWE31" i="1"/>
  <c r="AVW31" i="1"/>
  <c r="AVO31" i="1"/>
  <c r="AVG31" i="1"/>
  <c r="AUY31" i="1"/>
  <c r="AUQ31" i="1"/>
  <c r="AUI31" i="1"/>
  <c r="AUA31" i="1"/>
  <c r="ATS31" i="1"/>
  <c r="ATK31" i="1"/>
  <c r="ATC31" i="1"/>
  <c r="ASU31" i="1"/>
  <c r="ASM31" i="1"/>
  <c r="ASE31" i="1"/>
  <c r="ARW31" i="1"/>
  <c r="ARO31" i="1"/>
  <c r="ARG31" i="1"/>
  <c r="AQY31" i="1"/>
  <c r="AQQ31" i="1"/>
  <c r="AQI31" i="1"/>
  <c r="AQA31" i="1"/>
  <c r="APS31" i="1"/>
  <c r="APK31" i="1"/>
  <c r="APC31" i="1"/>
  <c r="AOU31" i="1"/>
  <c r="AOM31" i="1"/>
  <c r="AOE31" i="1"/>
  <c r="ANW31" i="1"/>
  <c r="ANO31" i="1"/>
  <c r="ANG31" i="1"/>
  <c r="AMY31" i="1"/>
  <c r="AMQ31" i="1"/>
  <c r="AMI31" i="1"/>
  <c r="AMA31" i="1"/>
  <c r="ALS31" i="1"/>
  <c r="ALK31" i="1"/>
  <c r="ALC31" i="1"/>
  <c r="AKU31" i="1"/>
  <c r="AKM31" i="1"/>
  <c r="AKE31" i="1"/>
  <c r="AJW31" i="1"/>
  <c r="AJO31" i="1"/>
  <c r="AJG31" i="1"/>
  <c r="AIY31" i="1"/>
  <c r="AIQ31" i="1"/>
  <c r="AII31" i="1"/>
  <c r="AIA31" i="1"/>
  <c r="AHS31" i="1"/>
  <c r="AHK31" i="1"/>
  <c r="AHC31" i="1"/>
  <c r="AGU31" i="1"/>
  <c r="AGM31" i="1"/>
  <c r="AGE31" i="1"/>
  <c r="AFW31" i="1"/>
  <c r="AFO31" i="1"/>
  <c r="AFG31" i="1"/>
  <c r="AEY31" i="1"/>
  <c r="AEQ31" i="1"/>
  <c r="AEI31" i="1"/>
  <c r="AEA31" i="1"/>
  <c r="ADS31" i="1"/>
  <c r="ADK31" i="1"/>
  <c r="ADC31" i="1"/>
  <c r="ACU31" i="1"/>
  <c r="ACM31" i="1"/>
  <c r="ACE31" i="1"/>
  <c r="ABW31" i="1"/>
  <c r="ABO31" i="1"/>
  <c r="ABG31" i="1"/>
  <c r="AAY31" i="1"/>
  <c r="AAQ31" i="1"/>
  <c r="AAI31" i="1"/>
  <c r="AAA31" i="1"/>
  <c r="ZS31" i="1"/>
  <c r="ZK31" i="1"/>
  <c r="ZC31" i="1"/>
  <c r="YU31" i="1"/>
  <c r="YM31" i="1"/>
  <c r="YE31" i="1"/>
  <c r="XW31" i="1"/>
  <c r="XO31" i="1"/>
  <c r="XG31" i="1"/>
  <c r="WY31" i="1"/>
  <c r="WQ31" i="1"/>
  <c r="WI31" i="1"/>
  <c r="WA31" i="1"/>
  <c r="VS31" i="1"/>
  <c r="VK31" i="1"/>
  <c r="VC31" i="1"/>
  <c r="UU31" i="1"/>
  <c r="UM31" i="1"/>
  <c r="UE31" i="1"/>
  <c r="TW31" i="1"/>
  <c r="TO31" i="1"/>
  <c r="TG31" i="1"/>
  <c r="SY31" i="1"/>
  <c r="SQ31" i="1"/>
  <c r="SI31" i="1"/>
  <c r="SA31" i="1"/>
  <c r="RS31" i="1"/>
  <c r="RK31" i="1"/>
  <c r="RC31" i="1"/>
  <c r="QU31" i="1"/>
  <c r="QM31" i="1"/>
  <c r="QE31" i="1"/>
  <c r="PW31" i="1"/>
  <c r="PO31" i="1"/>
  <c r="PG31" i="1"/>
  <c r="OY31" i="1"/>
  <c r="OQ31" i="1"/>
  <c r="OI31" i="1"/>
  <c r="OA31" i="1"/>
  <c r="NS31" i="1"/>
  <c r="NK31" i="1"/>
  <c r="NC31" i="1"/>
  <c r="MU31" i="1"/>
  <c r="MM31" i="1"/>
  <c r="ME31" i="1"/>
  <c r="LW31" i="1"/>
  <c r="LO31" i="1"/>
  <c r="LG31" i="1"/>
  <c r="KY31" i="1"/>
  <c r="KQ31" i="1"/>
  <c r="KI31" i="1"/>
  <c r="KA31" i="1"/>
  <c r="JS31" i="1"/>
  <c r="JK31" i="1"/>
  <c r="JC31" i="1"/>
  <c r="IU31" i="1"/>
  <c r="IM31" i="1"/>
  <c r="IE31" i="1"/>
  <c r="HW31" i="1"/>
  <c r="HO31" i="1"/>
  <c r="HG31" i="1"/>
  <c r="GY31" i="1"/>
  <c r="GQ31" i="1"/>
  <c r="GI31" i="1"/>
  <c r="GA31" i="1"/>
  <c r="FS31" i="1"/>
  <c r="FK31" i="1"/>
  <c r="FC31" i="1"/>
  <c r="EU31" i="1"/>
  <c r="EM31" i="1"/>
  <c r="EE31" i="1"/>
  <c r="DW31" i="1"/>
  <c r="DO31" i="1"/>
  <c r="DG31" i="1"/>
  <c r="CY31" i="1"/>
  <c r="CQ31" i="1"/>
  <c r="CI31" i="1"/>
  <c r="CA31" i="1"/>
  <c r="BS31" i="1"/>
  <c r="BK31" i="1"/>
  <c r="BC31" i="1"/>
  <c r="AU31" i="1"/>
  <c r="AM31" i="1"/>
  <c r="AE31" i="1"/>
  <c r="W31" i="1"/>
  <c r="CAI30" i="1"/>
  <c r="CAA30" i="1"/>
  <c r="BZS30" i="1"/>
  <c r="BZK30" i="1"/>
  <c r="BZC30" i="1"/>
  <c r="BYU30" i="1"/>
  <c r="BYM30" i="1"/>
  <c r="BYE30" i="1"/>
  <c r="BXW30" i="1"/>
  <c r="BXO30" i="1"/>
  <c r="BXG30" i="1"/>
  <c r="BWY30" i="1"/>
  <c r="BWQ30" i="1"/>
  <c r="BWI30" i="1"/>
  <c r="BWA30" i="1"/>
  <c r="BVS30" i="1"/>
  <c r="BVK30" i="1"/>
  <c r="BVC30" i="1"/>
  <c r="BUU30" i="1"/>
  <c r="BUM30" i="1"/>
  <c r="BUE30" i="1"/>
  <c r="BTW30" i="1"/>
  <c r="BTO30" i="1"/>
  <c r="BTG30" i="1"/>
  <c r="BSY30" i="1"/>
  <c r="BSQ30" i="1"/>
  <c r="BSI30" i="1"/>
  <c r="BSA30" i="1"/>
  <c r="BRS30" i="1"/>
  <c r="BRK30" i="1"/>
  <c r="BRC30" i="1"/>
  <c r="BQU30" i="1"/>
  <c r="BQM30" i="1"/>
  <c r="BQE30" i="1"/>
  <c r="BPW30" i="1"/>
  <c r="BPO30" i="1"/>
  <c r="BPG30" i="1"/>
  <c r="BOY30" i="1"/>
  <c r="BOQ30" i="1"/>
  <c r="BOI30" i="1"/>
  <c r="BOA30" i="1"/>
  <c r="BNS30" i="1"/>
  <c r="BNK30" i="1"/>
  <c r="BNC30" i="1"/>
  <c r="BMU30" i="1"/>
  <c r="BMM30" i="1"/>
  <c r="BME30" i="1"/>
  <c r="BLW30" i="1"/>
  <c r="BLO30" i="1"/>
  <c r="BLG30" i="1"/>
  <c r="BKY30" i="1"/>
  <c r="BKQ30" i="1"/>
  <c r="BKI30" i="1"/>
  <c r="BKA30" i="1"/>
  <c r="BJS30" i="1"/>
  <c r="BJK30" i="1"/>
  <c r="BJC30" i="1"/>
  <c r="BIU30" i="1"/>
  <c r="BIM30" i="1"/>
  <c r="BIE30" i="1"/>
  <c r="BHW30" i="1"/>
  <c r="BHO30" i="1"/>
  <c r="BHG30" i="1"/>
  <c r="BGY30" i="1"/>
  <c r="BGQ30" i="1"/>
  <c r="BGI30" i="1"/>
  <c r="BGA30" i="1"/>
  <c r="BFS30" i="1"/>
  <c r="BFK30" i="1"/>
  <c r="BFC30" i="1"/>
  <c r="BEU30" i="1"/>
  <c r="BEM30" i="1"/>
  <c r="BEE30" i="1"/>
  <c r="BDW30" i="1"/>
  <c r="BDO30" i="1"/>
  <c r="BDG30" i="1"/>
  <c r="BCY30" i="1"/>
  <c r="BCQ30" i="1"/>
  <c r="BCI30" i="1"/>
  <c r="BCA30" i="1"/>
  <c r="BBS30" i="1"/>
  <c r="BBK30" i="1"/>
  <c r="BBC30" i="1"/>
  <c r="BAU30" i="1"/>
  <c r="BAM30" i="1"/>
  <c r="BAE30" i="1"/>
  <c r="AZW30" i="1"/>
  <c r="AZO30" i="1"/>
  <c r="AZG30" i="1"/>
  <c r="AYY30" i="1"/>
  <c r="AYQ30" i="1"/>
  <c r="AYI30" i="1"/>
  <c r="AYA30" i="1"/>
  <c r="AXS30" i="1"/>
  <c r="AXK30" i="1"/>
  <c r="AXC30" i="1"/>
  <c r="AWU30" i="1"/>
  <c r="AWM30" i="1"/>
  <c r="AWE30" i="1"/>
  <c r="AVW30" i="1"/>
  <c r="AVO30" i="1"/>
  <c r="AVG30" i="1"/>
  <c r="AUY30" i="1"/>
  <c r="AUQ30" i="1"/>
  <c r="AUI30" i="1"/>
  <c r="AUA30" i="1"/>
  <c r="ATS30" i="1"/>
  <c r="ATK30" i="1"/>
  <c r="ATC30" i="1"/>
  <c r="ASU30" i="1"/>
  <c r="ASM30" i="1"/>
  <c r="ASE30" i="1"/>
  <c r="ARW30" i="1"/>
  <c r="ARO30" i="1"/>
  <c r="ARG30" i="1"/>
  <c r="AQY30" i="1"/>
  <c r="AQQ30" i="1"/>
  <c r="AQI30" i="1"/>
  <c r="AQA30" i="1"/>
  <c r="APS30" i="1"/>
  <c r="APK30" i="1"/>
  <c r="APC30" i="1"/>
  <c r="AOU30" i="1"/>
  <c r="AOM30" i="1"/>
  <c r="AOE30" i="1"/>
  <c r="ANW30" i="1"/>
  <c r="ANO30" i="1"/>
  <c r="ANG30" i="1"/>
  <c r="AMY30" i="1"/>
  <c r="AMQ30" i="1"/>
  <c r="AMI30" i="1"/>
  <c r="AMA30" i="1"/>
  <c r="ALS30" i="1"/>
  <c r="ALK30" i="1"/>
  <c r="ALC30" i="1"/>
  <c r="AKU30" i="1"/>
  <c r="AKM30" i="1"/>
  <c r="AKE30" i="1"/>
  <c r="AJW30" i="1"/>
  <c r="AJO30" i="1"/>
  <c r="AJG30" i="1"/>
  <c r="AIY30" i="1"/>
  <c r="AIQ30" i="1"/>
  <c r="AII30" i="1"/>
  <c r="AIA30" i="1"/>
  <c r="AHS30" i="1"/>
  <c r="AHK30" i="1"/>
  <c r="AHC30" i="1"/>
  <c r="AGU30" i="1"/>
  <c r="AGM30" i="1"/>
  <c r="AGE30" i="1"/>
  <c r="AFW30" i="1"/>
  <c r="AFO30" i="1"/>
  <c r="AFG30" i="1"/>
  <c r="AEY30" i="1"/>
  <c r="AEQ30" i="1"/>
  <c r="AEI30" i="1"/>
  <c r="AEA30" i="1"/>
  <c r="ADS30" i="1"/>
  <c r="ADK30" i="1"/>
  <c r="ADC30" i="1"/>
  <c r="ACU30" i="1"/>
  <c r="ACM30" i="1"/>
  <c r="ACE30" i="1"/>
  <c r="ABW30" i="1"/>
  <c r="ABO30" i="1"/>
  <c r="ABG30" i="1"/>
  <c r="AAY30" i="1"/>
  <c r="AAQ30" i="1"/>
  <c r="AAI30" i="1"/>
  <c r="AAA30" i="1"/>
  <c r="ZS30" i="1"/>
  <c r="ZK30" i="1"/>
  <c r="ZC30" i="1"/>
  <c r="YU30" i="1"/>
  <c r="YM30" i="1"/>
  <c r="YE30" i="1"/>
  <c r="XW30" i="1"/>
  <c r="XO30" i="1"/>
  <c r="XG30" i="1"/>
  <c r="WY30" i="1"/>
  <c r="WQ30" i="1"/>
  <c r="WI30" i="1"/>
  <c r="WA30" i="1"/>
  <c r="VS30" i="1"/>
  <c r="VK30" i="1"/>
  <c r="VC30" i="1"/>
  <c r="UU30" i="1"/>
  <c r="UM30" i="1"/>
  <c r="UE30" i="1"/>
  <c r="TW30" i="1"/>
  <c r="TO30" i="1"/>
  <c r="TG30" i="1"/>
  <c r="SY30" i="1"/>
  <c r="SQ30" i="1"/>
  <c r="SI30" i="1"/>
  <c r="SA30" i="1"/>
  <c r="RS30" i="1"/>
  <c r="RK30" i="1"/>
  <c r="RC30" i="1"/>
  <c r="QU30" i="1"/>
  <c r="QM30" i="1"/>
  <c r="QE30" i="1"/>
  <c r="PW30" i="1"/>
  <c r="PO30" i="1"/>
  <c r="PG30" i="1"/>
  <c r="OY30" i="1"/>
  <c r="OQ30" i="1"/>
  <c r="OI30" i="1"/>
  <c r="OA30" i="1"/>
  <c r="NS30" i="1"/>
  <c r="NK30" i="1"/>
  <c r="NC30" i="1"/>
  <c r="MU30" i="1"/>
  <c r="MM30" i="1"/>
  <c r="ME30" i="1"/>
  <c r="LW30" i="1"/>
  <c r="LO30" i="1"/>
  <c r="LG30" i="1"/>
  <c r="KY30" i="1"/>
  <c r="KQ30" i="1"/>
  <c r="KI30" i="1"/>
  <c r="KA30" i="1"/>
  <c r="JS30" i="1"/>
  <c r="JK30" i="1"/>
  <c r="JC30" i="1"/>
  <c r="IU30" i="1"/>
  <c r="IM30" i="1"/>
  <c r="IE30" i="1"/>
  <c r="HW30" i="1"/>
  <c r="HO30" i="1"/>
  <c r="HG30" i="1"/>
  <c r="GY30" i="1"/>
  <c r="GQ30" i="1"/>
  <c r="GI30" i="1"/>
  <c r="GA30" i="1"/>
  <c r="FS30" i="1"/>
  <c r="FK30" i="1"/>
  <c r="FC30" i="1"/>
  <c r="EU30" i="1"/>
  <c r="EM30" i="1"/>
  <c r="EE30" i="1"/>
  <c r="DW30" i="1"/>
  <c r="DO30" i="1"/>
  <c r="DG30" i="1"/>
  <c r="CY30" i="1"/>
  <c r="CQ30" i="1"/>
  <c r="CI30" i="1"/>
  <c r="CA30" i="1"/>
  <c r="BS30" i="1"/>
  <c r="BK30" i="1"/>
  <c r="BC30" i="1"/>
  <c r="AU30" i="1"/>
  <c r="AM30" i="1"/>
  <c r="AE30" i="1"/>
  <c r="W30" i="1"/>
  <c r="DNW49" i="1"/>
  <c r="DNO49" i="1"/>
  <c r="DNG49" i="1"/>
  <c r="DMY49" i="1"/>
  <c r="DMQ49" i="1"/>
  <c r="DMI49" i="1"/>
  <c r="DMA49" i="1"/>
  <c r="DLS49" i="1"/>
  <c r="DLK49" i="1"/>
  <c r="DLC49" i="1"/>
  <c r="DKU49" i="1"/>
  <c r="DKM49" i="1"/>
  <c r="DKE49" i="1"/>
  <c r="DJW49" i="1"/>
  <c r="DJO49" i="1"/>
  <c r="DJG49" i="1"/>
  <c r="DIY49" i="1"/>
  <c r="DIQ49" i="1"/>
  <c r="DII49" i="1"/>
  <c r="DIA49" i="1"/>
  <c r="DHS49" i="1"/>
  <c r="DHK49" i="1"/>
  <c r="DHC49" i="1"/>
  <c r="DGU49" i="1"/>
  <c r="DGM49" i="1"/>
  <c r="DGE49" i="1"/>
  <c r="DFW49" i="1"/>
  <c r="DFO49" i="1"/>
  <c r="DFG49" i="1"/>
  <c r="DEY49" i="1"/>
  <c r="DEQ49" i="1"/>
  <c r="DEI49" i="1"/>
  <c r="DEA49" i="1"/>
  <c r="DDS49" i="1"/>
  <c r="DDK49" i="1"/>
  <c r="DDC49" i="1"/>
  <c r="DCU49" i="1"/>
  <c r="DCM49" i="1"/>
  <c r="DCE49" i="1"/>
  <c r="DBW49" i="1"/>
  <c r="DBO49" i="1"/>
  <c r="DBG49" i="1"/>
  <c r="DAY49" i="1"/>
  <c r="DAQ49" i="1"/>
  <c r="DAI49" i="1"/>
  <c r="DAA49" i="1"/>
  <c r="CZS49" i="1"/>
  <c r="CZK49" i="1"/>
  <c r="CZC49" i="1"/>
  <c r="CYU49" i="1"/>
  <c r="CYM49" i="1"/>
  <c r="CYE49" i="1"/>
  <c r="CXW49" i="1"/>
  <c r="CXO49" i="1"/>
  <c r="CXG49" i="1"/>
  <c r="CWY49" i="1"/>
  <c r="CWQ49" i="1"/>
  <c r="CWI49" i="1"/>
  <c r="CWA49" i="1"/>
  <c r="CVS49" i="1"/>
  <c r="CVK49" i="1"/>
  <c r="CVC49" i="1"/>
  <c r="CUU49" i="1"/>
  <c r="CUM49" i="1"/>
  <c r="CUE49" i="1"/>
  <c r="CTW49" i="1"/>
  <c r="CTO49" i="1"/>
  <c r="CTG49" i="1"/>
  <c r="CSY49" i="1"/>
  <c r="CSQ49" i="1"/>
  <c r="CSI49" i="1"/>
  <c r="CSA49" i="1"/>
  <c r="CRS49" i="1"/>
  <c r="CRK49" i="1"/>
  <c r="CRC49" i="1"/>
  <c r="CQU49" i="1"/>
  <c r="CQM49" i="1"/>
  <c r="CQE49" i="1"/>
  <c r="CPW49" i="1"/>
  <c r="CPO49" i="1"/>
  <c r="CPG49" i="1"/>
  <c r="COY49" i="1"/>
  <c r="COQ49" i="1"/>
  <c r="COI49" i="1"/>
  <c r="COA49" i="1"/>
  <c r="CNS49" i="1"/>
  <c r="CNK49" i="1"/>
  <c r="CNC49" i="1"/>
  <c r="CMU49" i="1"/>
  <c r="CMM49" i="1"/>
  <c r="CME49" i="1"/>
  <c r="CLW49" i="1"/>
  <c r="CLO49" i="1"/>
  <c r="CLG49" i="1"/>
  <c r="CKY49" i="1"/>
  <c r="CKQ49" i="1"/>
  <c r="CKI49" i="1"/>
  <c r="CKA49" i="1"/>
  <c r="CJS49" i="1"/>
  <c r="CJK49" i="1"/>
  <c r="CJC49" i="1"/>
  <c r="CIU49" i="1"/>
  <c r="CIM49" i="1"/>
  <c r="CIE49" i="1"/>
  <c r="CHW49" i="1"/>
  <c r="CHO49" i="1"/>
  <c r="CHG49" i="1"/>
  <c r="CGY49" i="1"/>
  <c r="CGQ49" i="1"/>
  <c r="CGI49" i="1"/>
  <c r="CGA49" i="1"/>
  <c r="CFS49" i="1"/>
  <c r="CFK49" i="1"/>
  <c r="CFC49" i="1"/>
  <c r="CEU49" i="1"/>
  <c r="CEM49" i="1"/>
  <c r="CEE49" i="1"/>
  <c r="CDW49" i="1"/>
  <c r="CDO49" i="1"/>
  <c r="CDG49" i="1"/>
  <c r="CCY49" i="1"/>
  <c r="CCQ49" i="1"/>
  <c r="CCI49" i="1"/>
  <c r="CCA49" i="1"/>
  <c r="CBS49" i="1"/>
  <c r="CBK49" i="1"/>
  <c r="CBC49" i="1"/>
  <c r="CAU49" i="1"/>
  <c r="DNW48" i="1"/>
  <c r="DNO48" i="1"/>
  <c r="DNG48" i="1"/>
  <c r="DMY48" i="1"/>
  <c r="DMQ48" i="1"/>
  <c r="DMI48" i="1"/>
  <c r="DME48" i="1"/>
  <c r="DMA48" i="1"/>
  <c r="DLW48" i="1"/>
  <c r="DLS48" i="1"/>
  <c r="DLO48" i="1"/>
  <c r="DLK48" i="1"/>
  <c r="DLG48" i="1"/>
  <c r="DLC48" i="1"/>
  <c r="DKY48" i="1"/>
  <c r="DKU48" i="1"/>
  <c r="DKQ48" i="1"/>
  <c r="DKM48" i="1"/>
  <c r="DKI48" i="1"/>
  <c r="DKE48" i="1"/>
  <c r="DKA48" i="1"/>
  <c r="DJW48" i="1"/>
  <c r="DJS48" i="1"/>
  <c r="DJO48" i="1"/>
  <c r="DJK48" i="1"/>
  <c r="DJG48" i="1"/>
  <c r="DJC48" i="1"/>
  <c r="DIY48" i="1"/>
  <c r="DIU48" i="1"/>
  <c r="DIQ48" i="1"/>
  <c r="DII48" i="1"/>
  <c r="DIA48" i="1"/>
  <c r="DHS48" i="1"/>
  <c r="DHK48" i="1"/>
  <c r="DHC48" i="1"/>
  <c r="DGU48" i="1"/>
  <c r="DGM48" i="1"/>
  <c r="DGE48" i="1"/>
  <c r="DFW48" i="1"/>
  <c r="DFO48" i="1"/>
  <c r="DFG48" i="1"/>
  <c r="DEY48" i="1"/>
  <c r="DEQ48" i="1"/>
  <c r="DEI48" i="1"/>
  <c r="DEA48" i="1"/>
  <c r="DDS48" i="1"/>
  <c r="DDK48" i="1"/>
  <c r="DDC48" i="1"/>
  <c r="DCU48" i="1"/>
  <c r="DCM48" i="1"/>
  <c r="DCE48" i="1"/>
  <c r="DBW48" i="1"/>
  <c r="DBO48" i="1"/>
  <c r="DBG48" i="1"/>
  <c r="DAY48" i="1"/>
  <c r="DAQ48" i="1"/>
  <c r="DAI48" i="1"/>
  <c r="DAA48" i="1"/>
  <c r="CZS48" i="1"/>
  <c r="CZK48" i="1"/>
  <c r="CZC48" i="1"/>
  <c r="CYU48" i="1"/>
  <c r="CYM48" i="1"/>
  <c r="CYE48" i="1"/>
  <c r="CXW48" i="1"/>
  <c r="CXO48" i="1"/>
  <c r="CXG48" i="1"/>
  <c r="CWY48" i="1"/>
  <c r="CWQ48" i="1"/>
  <c r="CWI48" i="1"/>
  <c r="CWA48" i="1"/>
  <c r="CVS48" i="1"/>
  <c r="CVK48" i="1"/>
  <c r="CVC48" i="1"/>
  <c r="CUU48" i="1"/>
  <c r="CUM48" i="1"/>
  <c r="CUE48" i="1"/>
  <c r="CTW48" i="1"/>
  <c r="CTO48" i="1"/>
  <c r="CTG48" i="1"/>
  <c r="CSY48" i="1"/>
  <c r="CSQ48" i="1"/>
  <c r="CSI48" i="1"/>
  <c r="CSA48" i="1"/>
  <c r="CRS48" i="1"/>
  <c r="CRK48" i="1"/>
  <c r="CRC48" i="1"/>
  <c r="CQU48" i="1"/>
  <c r="CQM48" i="1"/>
  <c r="CQE48" i="1"/>
  <c r="CPW48" i="1"/>
  <c r="CPO48" i="1"/>
  <c r="CPG48" i="1"/>
  <c r="COY48" i="1"/>
  <c r="COQ48" i="1"/>
  <c r="COI48" i="1"/>
  <c r="COA48" i="1"/>
  <c r="CNS48" i="1"/>
  <c r="CNK48" i="1"/>
  <c r="CNC48" i="1"/>
  <c r="CMU48" i="1"/>
  <c r="CMM48" i="1"/>
  <c r="CME48" i="1"/>
  <c r="CLW48" i="1"/>
  <c r="CLO48" i="1"/>
  <c r="CLG48" i="1"/>
  <c r="CKY48" i="1"/>
  <c r="CKQ48" i="1"/>
  <c r="CKI48" i="1"/>
  <c r="CKA48" i="1"/>
  <c r="CJS48" i="1"/>
  <c r="CJK48" i="1"/>
  <c r="CJC48" i="1"/>
  <c r="CIU48" i="1"/>
  <c r="CIM48" i="1"/>
  <c r="CIE48" i="1"/>
  <c r="CHW48" i="1"/>
  <c r="CHO48" i="1"/>
  <c r="CHG48" i="1"/>
  <c r="CGY48" i="1"/>
  <c r="CGQ48" i="1"/>
  <c r="CGI48" i="1"/>
  <c r="CGA48" i="1"/>
  <c r="CFS48" i="1"/>
  <c r="CFK48" i="1"/>
  <c r="CFC48" i="1"/>
  <c r="CEU48" i="1"/>
  <c r="CEM48" i="1"/>
  <c r="CEE48" i="1"/>
  <c r="CDW48" i="1"/>
  <c r="CDO48" i="1"/>
  <c r="CDG48" i="1"/>
  <c r="CCY48" i="1"/>
  <c r="CCQ48" i="1"/>
  <c r="CCI48" i="1"/>
  <c r="CCA48" i="1"/>
  <c r="CBS48" i="1"/>
  <c r="CBK48" i="1"/>
  <c r="CBC48" i="1"/>
  <c r="CAU48" i="1"/>
  <c r="DNW47" i="1"/>
  <c r="DNO47" i="1"/>
  <c r="DNG47" i="1"/>
  <c r="DMY47" i="1"/>
  <c r="DMQ47" i="1"/>
  <c r="DMI47" i="1"/>
  <c r="DMA47" i="1"/>
  <c r="DLS47" i="1"/>
  <c r="DLK47" i="1"/>
  <c r="DLC47" i="1"/>
  <c r="DKU47" i="1"/>
  <c r="DKM47" i="1"/>
  <c r="DKE47" i="1"/>
  <c r="DJW47" i="1"/>
  <c r="DJO47" i="1"/>
  <c r="DJG47" i="1"/>
  <c r="DIY47" i="1"/>
  <c r="DIQ47" i="1"/>
  <c r="DII47" i="1"/>
  <c r="DIA47" i="1"/>
  <c r="DHS47" i="1"/>
  <c r="DHK47" i="1"/>
  <c r="DHC47" i="1"/>
  <c r="DGU47" i="1"/>
  <c r="DGM47" i="1"/>
  <c r="DGE47" i="1"/>
  <c r="DFW47" i="1"/>
  <c r="DFO47" i="1"/>
  <c r="DFG47" i="1"/>
  <c r="DEY47" i="1"/>
  <c r="DEQ47" i="1"/>
  <c r="DEI47" i="1"/>
  <c r="DEA47" i="1"/>
  <c r="DDS47" i="1"/>
  <c r="DDK47" i="1"/>
  <c r="DDC47" i="1"/>
  <c r="DCU47" i="1"/>
  <c r="DCM47" i="1"/>
  <c r="DCE47" i="1"/>
  <c r="DBW47" i="1"/>
  <c r="DBO47" i="1"/>
  <c r="DBG47" i="1"/>
  <c r="DAY47" i="1"/>
  <c r="DAQ47" i="1"/>
  <c r="DAI47" i="1"/>
  <c r="DAA47" i="1"/>
  <c r="CZS47" i="1"/>
  <c r="CZK47" i="1"/>
  <c r="CZC47" i="1"/>
  <c r="CYU47" i="1"/>
  <c r="CYM47" i="1"/>
  <c r="CYE47" i="1"/>
  <c r="CXW47" i="1"/>
  <c r="CXO47" i="1"/>
  <c r="CXG47" i="1"/>
  <c r="CWY47" i="1"/>
  <c r="CWQ47" i="1"/>
  <c r="CWI47" i="1"/>
  <c r="CWA47" i="1"/>
  <c r="CVS47" i="1"/>
  <c r="CVK47" i="1"/>
  <c r="CVC47" i="1"/>
  <c r="CUU47" i="1"/>
  <c r="CUM47" i="1"/>
  <c r="CUE47" i="1"/>
  <c r="CTW47" i="1"/>
  <c r="CTO47" i="1"/>
  <c r="CTG47" i="1"/>
  <c r="CSY47" i="1"/>
  <c r="CSQ47" i="1"/>
  <c r="CSI47" i="1"/>
  <c r="CSA47" i="1"/>
  <c r="CRS47" i="1"/>
  <c r="CRK47" i="1"/>
  <c r="CRC47" i="1"/>
  <c r="CQU47" i="1"/>
  <c r="CQM47" i="1"/>
  <c r="CQE47" i="1"/>
  <c r="CPW47" i="1"/>
  <c r="CPO47" i="1"/>
  <c r="CPG47" i="1"/>
  <c r="COY47" i="1"/>
  <c r="COQ47" i="1"/>
  <c r="COI47" i="1"/>
  <c r="COA47" i="1"/>
  <c r="CNS47" i="1"/>
  <c r="CNK47" i="1"/>
  <c r="CNC47" i="1"/>
  <c r="CMU47" i="1"/>
  <c r="CMM47" i="1"/>
  <c r="CME47" i="1"/>
  <c r="CLW47" i="1"/>
  <c r="CLO47" i="1"/>
  <c r="CLG47" i="1"/>
  <c r="CKY47" i="1"/>
  <c r="CKQ47" i="1"/>
  <c r="CKI47" i="1"/>
  <c r="CKA47" i="1"/>
  <c r="CJS47" i="1"/>
  <c r="CJK47" i="1"/>
  <c r="CJC47" i="1"/>
  <c r="CIU47" i="1"/>
  <c r="CIM47" i="1"/>
  <c r="CIE47" i="1"/>
  <c r="CHW47" i="1"/>
  <c r="CHO47" i="1"/>
  <c r="CHG47" i="1"/>
  <c r="CGY47" i="1"/>
  <c r="CGQ47" i="1"/>
  <c r="CGI47" i="1"/>
  <c r="CGA47" i="1"/>
  <c r="CFS47" i="1"/>
  <c r="CFK47" i="1"/>
  <c r="CFC47" i="1"/>
  <c r="CEU47" i="1"/>
  <c r="CEM47" i="1"/>
  <c r="CEE47" i="1"/>
  <c r="CDW47" i="1"/>
  <c r="CDO47" i="1"/>
  <c r="CDG47" i="1"/>
  <c r="CCY47" i="1"/>
  <c r="CCQ47" i="1"/>
  <c r="CCI47" i="1"/>
  <c r="CCA47" i="1"/>
  <c r="CBS47" i="1"/>
  <c r="CBK47" i="1"/>
  <c r="CBC47" i="1"/>
  <c r="CAU47" i="1"/>
  <c r="DNW46" i="1"/>
  <c r="DNO46" i="1"/>
  <c r="DNG46" i="1"/>
  <c r="DMY46" i="1"/>
  <c r="DMQ46" i="1"/>
  <c r="DMI46" i="1"/>
  <c r="DMA46" i="1"/>
  <c r="DLS46" i="1"/>
  <c r="DLK46" i="1"/>
  <c r="DLC46" i="1"/>
  <c r="DKU46" i="1"/>
  <c r="DKM46" i="1"/>
  <c r="DKE46" i="1"/>
  <c r="DJW46" i="1"/>
  <c r="DJO46" i="1"/>
  <c r="DJG46" i="1"/>
  <c r="DIY46" i="1"/>
  <c r="DIQ46" i="1"/>
  <c r="DII46" i="1"/>
  <c r="DIA46" i="1"/>
  <c r="DHS46" i="1"/>
  <c r="DHK46" i="1"/>
  <c r="DHC46" i="1"/>
  <c r="DGU46" i="1"/>
  <c r="DGM46" i="1"/>
  <c r="DGE46" i="1"/>
  <c r="DFW46" i="1"/>
  <c r="DFO46" i="1"/>
  <c r="DFG46" i="1"/>
  <c r="DEY46" i="1"/>
  <c r="DEQ46" i="1"/>
  <c r="DEI46" i="1"/>
  <c r="DEA46" i="1"/>
  <c r="DDS46" i="1"/>
  <c r="DDK46" i="1"/>
  <c r="DDC46" i="1"/>
  <c r="DCU46" i="1"/>
  <c r="DCM46" i="1"/>
  <c r="DCE46" i="1"/>
  <c r="DBW46" i="1"/>
  <c r="DBO46" i="1"/>
  <c r="DBG46" i="1"/>
  <c r="DAY46" i="1"/>
  <c r="DAQ46" i="1"/>
  <c r="DAI46" i="1"/>
  <c r="DAA46" i="1"/>
  <c r="CZS46" i="1"/>
  <c r="CZK46" i="1"/>
  <c r="CZC46" i="1"/>
  <c r="CYU46" i="1"/>
  <c r="CYM46" i="1"/>
  <c r="CYE46" i="1"/>
  <c r="CXW46" i="1"/>
  <c r="CXO46" i="1"/>
  <c r="CXG46" i="1"/>
  <c r="CWY46" i="1"/>
  <c r="CWQ46" i="1"/>
  <c r="CWI46" i="1"/>
  <c r="CWA46" i="1"/>
  <c r="CVS46" i="1"/>
  <c r="CVK46" i="1"/>
  <c r="CVC46" i="1"/>
  <c r="CUU46" i="1"/>
  <c r="CUM46" i="1"/>
  <c r="CUE46" i="1"/>
  <c r="CTW46" i="1"/>
  <c r="CTO46" i="1"/>
  <c r="CTG46" i="1"/>
  <c r="CSY46" i="1"/>
  <c r="CSQ46" i="1"/>
  <c r="CSI46" i="1"/>
  <c r="CSA46" i="1"/>
  <c r="CRS46" i="1"/>
  <c r="CRK46" i="1"/>
  <c r="CRC46" i="1"/>
  <c r="CQU46" i="1"/>
  <c r="CQM46" i="1"/>
  <c r="CQE46" i="1"/>
  <c r="CPW46" i="1"/>
  <c r="CPO46" i="1"/>
  <c r="CPG46" i="1"/>
  <c r="COY46" i="1"/>
  <c r="COQ46" i="1"/>
  <c r="COI46" i="1"/>
  <c r="COA46" i="1"/>
  <c r="CNS46" i="1"/>
  <c r="CNK46" i="1"/>
  <c r="CNC46" i="1"/>
  <c r="CMU46" i="1"/>
  <c r="CMM46" i="1"/>
  <c r="CME46" i="1"/>
  <c r="CLW46" i="1"/>
  <c r="CLO46" i="1"/>
  <c r="CLG46" i="1"/>
  <c r="CKY46" i="1"/>
  <c r="CKQ46" i="1"/>
  <c r="CKI46" i="1"/>
  <c r="CKA46" i="1"/>
  <c r="CJS46" i="1"/>
  <c r="CJK46" i="1"/>
  <c r="CJC46" i="1"/>
  <c r="CIU46" i="1"/>
  <c r="CIM46" i="1"/>
  <c r="CIE46" i="1"/>
  <c r="CHW46" i="1"/>
  <c r="CHO46" i="1"/>
  <c r="CHG46" i="1"/>
  <c r="CGY46" i="1"/>
  <c r="CGQ46" i="1"/>
  <c r="CGI46" i="1"/>
  <c r="CGA46" i="1"/>
  <c r="CFS46" i="1"/>
  <c r="CFK46" i="1"/>
  <c r="CFC46" i="1"/>
  <c r="CEU46" i="1"/>
  <c r="CEM46" i="1"/>
  <c r="CEE46" i="1"/>
  <c r="CDW46" i="1"/>
  <c r="CDO46" i="1"/>
  <c r="CDG46" i="1"/>
  <c r="CCY46" i="1"/>
  <c r="CCQ46" i="1"/>
  <c r="CCI46" i="1"/>
  <c r="CCA46" i="1"/>
  <c r="CBS46" i="1"/>
  <c r="CBK46" i="1"/>
  <c r="CBC46" i="1"/>
  <c r="CAU46" i="1"/>
  <c r="DNW45" i="1"/>
  <c r="DNO45" i="1"/>
  <c r="DNG45" i="1"/>
  <c r="DMY45" i="1"/>
  <c r="DMQ45" i="1"/>
  <c r="DMI45" i="1"/>
  <c r="DMA45" i="1"/>
  <c r="DLS45" i="1"/>
  <c r="DLK45" i="1"/>
  <c r="DLC45" i="1"/>
  <c r="DKU45" i="1"/>
  <c r="DKM45" i="1"/>
  <c r="DKE45" i="1"/>
  <c r="DJW45" i="1"/>
  <c r="DJO45" i="1"/>
  <c r="DJG45" i="1"/>
  <c r="DIY45" i="1"/>
  <c r="DIQ45" i="1"/>
  <c r="DII45" i="1"/>
  <c r="DIA45" i="1"/>
  <c r="DHS45" i="1"/>
  <c r="DHK45" i="1"/>
  <c r="DHC45" i="1"/>
  <c r="DGU45" i="1"/>
  <c r="DGM45" i="1"/>
  <c r="DGE45" i="1"/>
  <c r="DFW45" i="1"/>
  <c r="DFO45" i="1"/>
  <c r="DFG45" i="1"/>
  <c r="DEY45" i="1"/>
  <c r="DEQ45" i="1"/>
  <c r="DEI45" i="1"/>
  <c r="DEA45" i="1"/>
  <c r="DDS45" i="1"/>
  <c r="DDK45" i="1"/>
  <c r="DDC45" i="1"/>
  <c r="DCU45" i="1"/>
  <c r="DCM45" i="1"/>
  <c r="DCE45" i="1"/>
  <c r="DBW45" i="1"/>
  <c r="DBO45" i="1"/>
  <c r="DBG45" i="1"/>
  <c r="DAY45" i="1"/>
  <c r="DAQ45" i="1"/>
  <c r="DAI45" i="1"/>
  <c r="DAA45" i="1"/>
  <c r="CZS45" i="1"/>
  <c r="CZK45" i="1"/>
  <c r="CZC45" i="1"/>
  <c r="CYU45" i="1"/>
  <c r="CYM45" i="1"/>
  <c r="CYE45" i="1"/>
  <c r="CXW45" i="1"/>
  <c r="CXO45" i="1"/>
  <c r="CXG45" i="1"/>
  <c r="CWY45" i="1"/>
  <c r="CWQ45" i="1"/>
  <c r="CWI45" i="1"/>
  <c r="CWA45" i="1"/>
  <c r="CVS45" i="1"/>
  <c r="CVK45" i="1"/>
  <c r="CVC45" i="1"/>
  <c r="CUU45" i="1"/>
  <c r="CUM45" i="1"/>
  <c r="CUE45" i="1"/>
  <c r="CTW45" i="1"/>
  <c r="CTO45" i="1"/>
  <c r="CTG45" i="1"/>
  <c r="CSY45" i="1"/>
  <c r="CSQ45" i="1"/>
  <c r="CSI45" i="1"/>
  <c r="CSA45" i="1"/>
  <c r="CRS45" i="1"/>
  <c r="CRK45" i="1"/>
  <c r="CRC45" i="1"/>
  <c r="CQU45" i="1"/>
  <c r="CQM45" i="1"/>
  <c r="CQE45" i="1"/>
  <c r="CPW45" i="1"/>
  <c r="CPO45" i="1"/>
  <c r="CPG45" i="1"/>
  <c r="COY45" i="1"/>
  <c r="COQ45" i="1"/>
  <c r="COI45" i="1"/>
  <c r="COA45" i="1"/>
  <c r="CNS45" i="1"/>
  <c r="CNK45" i="1"/>
  <c r="CNC45" i="1"/>
  <c r="CMU45" i="1"/>
  <c r="CMM45" i="1"/>
  <c r="CME45" i="1"/>
  <c r="CLW45" i="1"/>
  <c r="CLO45" i="1"/>
  <c r="CLG45" i="1"/>
  <c r="CKY45" i="1"/>
  <c r="CKQ45" i="1"/>
  <c r="CKI45" i="1"/>
  <c r="CKA45" i="1"/>
  <c r="CJS45" i="1"/>
  <c r="CJK45" i="1"/>
  <c r="CJC45" i="1"/>
  <c r="CIU45" i="1"/>
  <c r="CIM45" i="1"/>
  <c r="CIE45" i="1"/>
  <c r="CHW45" i="1"/>
  <c r="CHO45" i="1"/>
  <c r="CHG45" i="1"/>
  <c r="CGY45" i="1"/>
  <c r="CGQ45" i="1"/>
  <c r="CGI45" i="1"/>
  <c r="CGA45" i="1"/>
  <c r="CFS45" i="1"/>
  <c r="CFK45" i="1"/>
  <c r="CFC45" i="1"/>
  <c r="CEU45" i="1"/>
  <c r="CEM45" i="1"/>
  <c r="CEE45" i="1"/>
  <c r="CDW45" i="1"/>
  <c r="CDO45" i="1"/>
  <c r="CDG45" i="1"/>
  <c r="CCY45" i="1"/>
  <c r="CCQ45" i="1"/>
  <c r="CCI45" i="1"/>
  <c r="CCA45" i="1"/>
  <c r="CBS45" i="1"/>
  <c r="CBK45" i="1"/>
  <c r="CBC45" i="1"/>
  <c r="CAU45" i="1"/>
  <c r="DNW44" i="1"/>
  <c r="DNO44" i="1"/>
  <c r="DNG44" i="1"/>
  <c r="DMY44" i="1"/>
  <c r="DMQ44" i="1"/>
  <c r="DMI44" i="1"/>
  <c r="DMA44" i="1"/>
  <c r="DLS44" i="1"/>
  <c r="DLK44" i="1"/>
  <c r="DLC44" i="1"/>
  <c r="DKU44" i="1"/>
  <c r="DKM44" i="1"/>
  <c r="DKE44" i="1"/>
  <c r="DJW44" i="1"/>
  <c r="DJO44" i="1"/>
  <c r="DJG44" i="1"/>
  <c r="DIY44" i="1"/>
  <c r="DIQ44" i="1"/>
  <c r="DII44" i="1"/>
  <c r="DIA44" i="1"/>
  <c r="DHS44" i="1"/>
  <c r="DHK44" i="1"/>
  <c r="DHC44" i="1"/>
  <c r="DGU44" i="1"/>
  <c r="DGM44" i="1"/>
  <c r="DGE44" i="1"/>
  <c r="DFW44" i="1"/>
  <c r="DFO44" i="1"/>
  <c r="DFG44" i="1"/>
  <c r="DEY44" i="1"/>
  <c r="DEQ44" i="1"/>
  <c r="DEI44" i="1"/>
  <c r="DEA44" i="1"/>
  <c r="DDS44" i="1"/>
  <c r="DDK44" i="1"/>
  <c r="DDC44" i="1"/>
  <c r="DCU44" i="1"/>
  <c r="DCM44" i="1"/>
  <c r="DCE44" i="1"/>
  <c r="DBW44" i="1"/>
  <c r="DBO44" i="1"/>
  <c r="DBG44" i="1"/>
  <c r="DAY44" i="1"/>
  <c r="DAQ44" i="1"/>
  <c r="DAI44" i="1"/>
  <c r="DAA44" i="1"/>
  <c r="CZS44" i="1"/>
  <c r="CZK44" i="1"/>
  <c r="CZC44" i="1"/>
  <c r="CYU44" i="1"/>
  <c r="CYM44" i="1"/>
  <c r="CYE44" i="1"/>
  <c r="CXW44" i="1"/>
  <c r="CXO44" i="1"/>
  <c r="CXG44" i="1"/>
  <c r="CWY44" i="1"/>
  <c r="CWQ44" i="1"/>
  <c r="CWI44" i="1"/>
  <c r="CWA44" i="1"/>
  <c r="CVS44" i="1"/>
  <c r="CVK44" i="1"/>
  <c r="CVC44" i="1"/>
  <c r="CUU44" i="1"/>
  <c r="CUM44" i="1"/>
  <c r="CUE44" i="1"/>
  <c r="CTW44" i="1"/>
  <c r="CTO44" i="1"/>
  <c r="CTG44" i="1"/>
  <c r="CSY44" i="1"/>
  <c r="CSQ44" i="1"/>
  <c r="CSI44" i="1"/>
  <c r="CSA44" i="1"/>
  <c r="CRS44" i="1"/>
  <c r="CRK44" i="1"/>
  <c r="CRC44" i="1"/>
  <c r="CQU44" i="1"/>
  <c r="CQM44" i="1"/>
  <c r="CQE44" i="1"/>
  <c r="CPW44" i="1"/>
  <c r="CPO44" i="1"/>
  <c r="CPG44" i="1"/>
  <c r="COY44" i="1"/>
  <c r="COQ44" i="1"/>
  <c r="COI44" i="1"/>
  <c r="COA44" i="1"/>
  <c r="CNS44" i="1"/>
  <c r="CNK44" i="1"/>
  <c r="CNC44" i="1"/>
  <c r="CMU44" i="1"/>
  <c r="CMM44" i="1"/>
  <c r="CME44" i="1"/>
  <c r="CLW44" i="1"/>
  <c r="CLO44" i="1"/>
  <c r="CLG44" i="1"/>
  <c r="CKY44" i="1"/>
  <c r="CKQ44" i="1"/>
  <c r="CKI44" i="1"/>
  <c r="CKA44" i="1"/>
  <c r="CJS44" i="1"/>
  <c r="CJK44" i="1"/>
  <c r="CJC44" i="1"/>
  <c r="CIU44" i="1"/>
  <c r="CIM44" i="1"/>
  <c r="CIE44" i="1"/>
  <c r="CHW44" i="1"/>
  <c r="CHO44" i="1"/>
  <c r="CHG44" i="1"/>
  <c r="CGY44" i="1"/>
  <c r="CGQ44" i="1"/>
  <c r="CGI44" i="1"/>
  <c r="CGA44" i="1"/>
  <c r="CFS44" i="1"/>
  <c r="CFK44" i="1"/>
  <c r="CFC44" i="1"/>
  <c r="CEU44" i="1"/>
  <c r="CEM44" i="1"/>
  <c r="CEE44" i="1"/>
  <c r="CDW44" i="1"/>
  <c r="CDO44" i="1"/>
  <c r="CDG44" i="1"/>
  <c r="CCY44" i="1"/>
  <c r="CCQ44" i="1"/>
  <c r="CCI44" i="1"/>
  <c r="CCA44" i="1"/>
  <c r="CBS44" i="1"/>
  <c r="CBK44" i="1"/>
  <c r="CBC44" i="1"/>
  <c r="CAU44" i="1"/>
  <c r="DNW43" i="1"/>
  <c r="DNO43" i="1"/>
  <c r="DNG43" i="1"/>
  <c r="DMY43" i="1"/>
  <c r="DMQ43" i="1"/>
  <c r="DMI43" i="1"/>
  <c r="DMA43" i="1"/>
  <c r="DLS43" i="1"/>
  <c r="DLK43" i="1"/>
  <c r="DLC43" i="1"/>
  <c r="DKU43" i="1"/>
  <c r="DKM43" i="1"/>
  <c r="DKE43" i="1"/>
  <c r="DJW43" i="1"/>
  <c r="DJO43" i="1"/>
  <c r="DJG43" i="1"/>
  <c r="DIY43" i="1"/>
  <c r="DIQ43" i="1"/>
  <c r="DII43" i="1"/>
  <c r="DIA43" i="1"/>
  <c r="DHS43" i="1"/>
  <c r="DHK43" i="1"/>
  <c r="DHC43" i="1"/>
  <c r="DGU43" i="1"/>
  <c r="DGM43" i="1"/>
  <c r="DGE43" i="1"/>
  <c r="DFW43" i="1"/>
  <c r="DFO43" i="1"/>
  <c r="DFG43" i="1"/>
  <c r="DEY43" i="1"/>
  <c r="DEQ43" i="1"/>
  <c r="DEI43" i="1"/>
  <c r="DEA43" i="1"/>
  <c r="DDS43" i="1"/>
  <c r="DDK43" i="1"/>
  <c r="DDC43" i="1"/>
  <c r="DCU43" i="1"/>
  <c r="DCM43" i="1"/>
  <c r="DCE43" i="1"/>
  <c r="DBW43" i="1"/>
  <c r="DBO43" i="1"/>
  <c r="DBG43" i="1"/>
  <c r="DAY43" i="1"/>
  <c r="DAQ43" i="1"/>
  <c r="DAI43" i="1"/>
  <c r="DAA43" i="1"/>
  <c r="CZS43" i="1"/>
  <c r="CZK43" i="1"/>
  <c r="CZC43" i="1"/>
  <c r="CYU43" i="1"/>
  <c r="CYM43" i="1"/>
  <c r="CYE43" i="1"/>
  <c r="CXW43" i="1"/>
  <c r="CXO43" i="1"/>
  <c r="CXG43" i="1"/>
  <c r="CWY43" i="1"/>
  <c r="CWQ43" i="1"/>
  <c r="CWI43" i="1"/>
  <c r="CWA43" i="1"/>
  <c r="CVS43" i="1"/>
  <c r="CVK43" i="1"/>
  <c r="CVC43" i="1"/>
  <c r="CUU43" i="1"/>
  <c r="CUM43" i="1"/>
  <c r="CUE43" i="1"/>
  <c r="CTW43" i="1"/>
  <c r="CTO43" i="1"/>
  <c r="CTG43" i="1"/>
  <c r="CSY43" i="1"/>
  <c r="CSQ43" i="1"/>
  <c r="CSI43" i="1"/>
  <c r="CSA43" i="1"/>
  <c r="CRS43" i="1"/>
  <c r="CRK43" i="1"/>
  <c r="CRC43" i="1"/>
  <c r="CQU43" i="1"/>
  <c r="CQM43" i="1"/>
  <c r="CQE43" i="1"/>
  <c r="CPW43" i="1"/>
  <c r="CPO43" i="1"/>
  <c r="CPG43" i="1"/>
  <c r="COY43" i="1"/>
  <c r="COQ43" i="1"/>
  <c r="COI43" i="1"/>
  <c r="COA43" i="1"/>
  <c r="CNS43" i="1"/>
  <c r="CNK43" i="1"/>
  <c r="CNC43" i="1"/>
  <c r="CMU43" i="1"/>
  <c r="CMM43" i="1"/>
  <c r="CME43" i="1"/>
  <c r="CLW43" i="1"/>
  <c r="CLO43" i="1"/>
  <c r="CLG43" i="1"/>
  <c r="CKY43" i="1"/>
  <c r="CKQ43" i="1"/>
  <c r="CKI43" i="1"/>
  <c r="CKA43" i="1"/>
  <c r="CJS43" i="1"/>
  <c r="CJK43" i="1"/>
  <c r="CJC43" i="1"/>
  <c r="CIU43" i="1"/>
  <c r="CIM43" i="1"/>
  <c r="CIE43" i="1"/>
  <c r="CHW43" i="1"/>
  <c r="CHO43" i="1"/>
  <c r="CHG43" i="1"/>
  <c r="CGY43" i="1"/>
  <c r="CGQ43" i="1"/>
  <c r="CGI43" i="1"/>
  <c r="CGA43" i="1"/>
  <c r="CFS43" i="1"/>
  <c r="CFK43" i="1"/>
  <c r="CFC43" i="1"/>
  <c r="CEU43" i="1"/>
  <c r="CEM43" i="1"/>
  <c r="CEE43" i="1"/>
  <c r="CDW43" i="1"/>
  <c r="CDO43" i="1"/>
  <c r="CDG43" i="1"/>
  <c r="CCY43" i="1"/>
  <c r="CCQ43" i="1"/>
  <c r="CCI43" i="1"/>
  <c r="CCA43" i="1"/>
  <c r="CBS43" i="1"/>
  <c r="CBK43" i="1"/>
  <c r="CBC43" i="1"/>
  <c r="CAU43" i="1"/>
  <c r="DNW42" i="1"/>
  <c r="DNO42" i="1"/>
  <c r="DNG42" i="1"/>
  <c r="DMY42" i="1"/>
  <c r="DMQ42" i="1"/>
  <c r="DMI42" i="1"/>
  <c r="DMA42" i="1"/>
  <c r="DLS42" i="1"/>
  <c r="DLK42" i="1"/>
  <c r="DLC42" i="1"/>
  <c r="DKU42" i="1"/>
  <c r="DKM42" i="1"/>
  <c r="DKE42" i="1"/>
  <c r="DJW42" i="1"/>
  <c r="DJO42" i="1"/>
  <c r="DJG42" i="1"/>
  <c r="DIY42" i="1"/>
  <c r="DIQ42" i="1"/>
  <c r="DII42" i="1"/>
  <c r="DIA42" i="1"/>
  <c r="DHS42" i="1"/>
  <c r="DHK42" i="1"/>
  <c r="DHC42" i="1"/>
  <c r="DGU42" i="1"/>
  <c r="DGM42" i="1"/>
  <c r="DGE42" i="1"/>
  <c r="DFW42" i="1"/>
  <c r="DFO42" i="1"/>
  <c r="DFG42" i="1"/>
  <c r="DEY42" i="1"/>
  <c r="DEQ42" i="1"/>
  <c r="DEI42" i="1"/>
  <c r="DEA42" i="1"/>
  <c r="DDS42" i="1"/>
  <c r="DDK42" i="1"/>
  <c r="DDC42" i="1"/>
  <c r="DCU42" i="1"/>
  <c r="DCM42" i="1"/>
  <c r="DCE42" i="1"/>
  <c r="DBW42" i="1"/>
  <c r="DBO42" i="1"/>
  <c r="DBG42" i="1"/>
  <c r="DAY42" i="1"/>
  <c r="DAQ42" i="1"/>
  <c r="DAI42" i="1"/>
  <c r="DAA42" i="1"/>
  <c r="CZS42" i="1"/>
  <c r="CZK42" i="1"/>
  <c r="CZC42" i="1"/>
  <c r="CYU42" i="1"/>
  <c r="CYM42" i="1"/>
  <c r="CYE42" i="1"/>
  <c r="CXW42" i="1"/>
  <c r="CXO42" i="1"/>
  <c r="CXG42" i="1"/>
  <c r="CWY42" i="1"/>
  <c r="CWQ42" i="1"/>
  <c r="CWI42" i="1"/>
  <c r="CWA42" i="1"/>
  <c r="CVS42" i="1"/>
  <c r="CVK42" i="1"/>
  <c r="CVC42" i="1"/>
  <c r="CUU42" i="1"/>
  <c r="CUM42" i="1"/>
  <c r="CUE42" i="1"/>
  <c r="CTW42" i="1"/>
  <c r="CTO42" i="1"/>
  <c r="CTG42" i="1"/>
  <c r="CSY42" i="1"/>
  <c r="CSQ42" i="1"/>
  <c r="CSI42" i="1"/>
  <c r="CSA42" i="1"/>
  <c r="CRS42" i="1"/>
  <c r="CRK42" i="1"/>
  <c r="CRC42" i="1"/>
  <c r="CQU42" i="1"/>
  <c r="CQM42" i="1"/>
  <c r="CQE42" i="1"/>
  <c r="CPW42" i="1"/>
  <c r="CPO42" i="1"/>
  <c r="CPG42" i="1"/>
  <c r="COY42" i="1"/>
  <c r="COQ42" i="1"/>
  <c r="COI42" i="1"/>
  <c r="COA42" i="1"/>
  <c r="CNS42" i="1"/>
  <c r="CNK42" i="1"/>
  <c r="CNC42" i="1"/>
  <c r="CMU42" i="1"/>
  <c r="CMM42" i="1"/>
  <c r="CME42" i="1"/>
  <c r="CLW42" i="1"/>
  <c r="CLO42" i="1"/>
  <c r="CLG42" i="1"/>
  <c r="CKY42" i="1"/>
  <c r="CKQ42" i="1"/>
  <c r="CKI42" i="1"/>
  <c r="CKA42" i="1"/>
  <c r="CJS42" i="1"/>
  <c r="CJK42" i="1"/>
  <c r="CJC42" i="1"/>
  <c r="CIU42" i="1"/>
  <c r="CIM42" i="1"/>
  <c r="CIE42" i="1"/>
  <c r="CHW42" i="1"/>
  <c r="CHO42" i="1"/>
  <c r="CHG42" i="1"/>
  <c r="CGY42" i="1"/>
  <c r="CGQ42" i="1"/>
  <c r="CGI42" i="1"/>
  <c r="CGA42" i="1"/>
  <c r="CFS42" i="1"/>
  <c r="CFK42" i="1"/>
  <c r="CFC42" i="1"/>
  <c r="CEU42" i="1"/>
  <c r="CEM42" i="1"/>
  <c r="CEE42" i="1"/>
  <c r="CDW42" i="1"/>
  <c r="CDO42" i="1"/>
  <c r="CDG42" i="1"/>
  <c r="CCY42" i="1"/>
  <c r="CCQ42" i="1"/>
  <c r="CCI42" i="1"/>
  <c r="CCA42" i="1"/>
  <c r="CBS42" i="1"/>
  <c r="CBK42" i="1"/>
  <c r="CBC42" i="1"/>
  <c r="CAU42" i="1"/>
  <c r="DNW41" i="1"/>
  <c r="DNO41" i="1"/>
  <c r="DNG41" i="1"/>
  <c r="DMY41" i="1"/>
  <c r="DMQ41" i="1"/>
  <c r="DMI41" i="1"/>
  <c r="DMA41" i="1"/>
  <c r="DLS41" i="1"/>
  <c r="DLK41" i="1"/>
  <c r="DLC41" i="1"/>
  <c r="DKU41" i="1"/>
  <c r="DKM41" i="1"/>
  <c r="DKE41" i="1"/>
  <c r="DJW41" i="1"/>
  <c r="DJO41" i="1"/>
  <c r="DJG41" i="1"/>
  <c r="DIY41" i="1"/>
  <c r="DIQ41" i="1"/>
  <c r="DII41" i="1"/>
  <c r="DIA41" i="1"/>
  <c r="DHS41" i="1"/>
  <c r="DHK41" i="1"/>
  <c r="DHC41" i="1"/>
  <c r="DGU41" i="1"/>
  <c r="DGM41" i="1"/>
  <c r="DGE41" i="1"/>
  <c r="DFW41" i="1"/>
  <c r="DFO41" i="1"/>
  <c r="DFG41" i="1"/>
  <c r="DEY41" i="1"/>
  <c r="DEQ41" i="1"/>
  <c r="DEI41" i="1"/>
  <c r="DEA41" i="1"/>
  <c r="DDS41" i="1"/>
  <c r="DDK41" i="1"/>
  <c r="DDC41" i="1"/>
  <c r="DCU41" i="1"/>
  <c r="DCM41" i="1"/>
  <c r="DCE41" i="1"/>
  <c r="DBW41" i="1"/>
  <c r="DBO41" i="1"/>
  <c r="DBG41" i="1"/>
  <c r="DAY41" i="1"/>
  <c r="DAQ41" i="1"/>
  <c r="DAI41" i="1"/>
  <c r="DAA41" i="1"/>
  <c r="CZS41" i="1"/>
  <c r="CZK41" i="1"/>
  <c r="CZC41" i="1"/>
  <c r="CYU41" i="1"/>
  <c r="CYM41" i="1"/>
  <c r="CYE41" i="1"/>
  <c r="CXW41" i="1"/>
  <c r="CXO41" i="1"/>
  <c r="CXG41" i="1"/>
  <c r="CWY41" i="1"/>
  <c r="CWQ41" i="1"/>
  <c r="CWI41" i="1"/>
  <c r="CWA41" i="1"/>
  <c r="CVS41" i="1"/>
  <c r="CVK41" i="1"/>
  <c r="CVC41" i="1"/>
  <c r="CUU41" i="1"/>
  <c r="CUM41" i="1"/>
  <c r="CUE41" i="1"/>
  <c r="CTW41" i="1"/>
  <c r="CTO41" i="1"/>
  <c r="CTG41" i="1"/>
  <c r="CSY41" i="1"/>
  <c r="CSQ41" i="1"/>
  <c r="CSI41" i="1"/>
  <c r="CSA41" i="1"/>
  <c r="CRS41" i="1"/>
  <c r="CRK41" i="1"/>
  <c r="CRC41" i="1"/>
  <c r="CQU41" i="1"/>
  <c r="CQM41" i="1"/>
  <c r="CQE41" i="1"/>
  <c r="CPW41" i="1"/>
  <c r="CPO41" i="1"/>
  <c r="CPG41" i="1"/>
  <c r="COY41" i="1"/>
  <c r="COQ41" i="1"/>
  <c r="COI41" i="1"/>
  <c r="COA41" i="1"/>
  <c r="CNS41" i="1"/>
  <c r="CNK41" i="1"/>
  <c r="CNC41" i="1"/>
  <c r="CMU41" i="1"/>
  <c r="CMM41" i="1"/>
  <c r="CME41" i="1"/>
  <c r="CLW41" i="1"/>
  <c r="CLO41" i="1"/>
  <c r="CLG41" i="1"/>
  <c r="CKY41" i="1"/>
  <c r="CKQ41" i="1"/>
  <c r="CKI41" i="1"/>
  <c r="CKA41" i="1"/>
  <c r="CJS41" i="1"/>
  <c r="CJK41" i="1"/>
  <c r="CJC41" i="1"/>
  <c r="CIU41" i="1"/>
  <c r="CIM41" i="1"/>
  <c r="CIE41" i="1"/>
  <c r="CHW41" i="1"/>
  <c r="CHO41" i="1"/>
  <c r="CHG41" i="1"/>
  <c r="CGY41" i="1"/>
  <c r="CGQ41" i="1"/>
  <c r="CGI41" i="1"/>
  <c r="CGA41" i="1"/>
  <c r="CFS41" i="1"/>
  <c r="CFK41" i="1"/>
  <c r="CFC41" i="1"/>
  <c r="CEU41" i="1"/>
  <c r="CEM41" i="1"/>
  <c r="CEE41" i="1"/>
  <c r="CDW41" i="1"/>
  <c r="CDO41" i="1"/>
  <c r="CDG41" i="1"/>
  <c r="CCY41" i="1"/>
  <c r="CCQ41" i="1"/>
  <c r="CCI41" i="1"/>
  <c r="CCA41" i="1"/>
  <c r="CBS41" i="1"/>
  <c r="CBK41" i="1"/>
  <c r="CBC41" i="1"/>
  <c r="CAU41" i="1"/>
  <c r="DNW40" i="1"/>
  <c r="DNO40" i="1"/>
  <c r="DNG40" i="1"/>
  <c r="DMY40" i="1"/>
  <c r="DMQ40" i="1"/>
  <c r="DMI40" i="1"/>
  <c r="DMA40" i="1"/>
  <c r="DLS40" i="1"/>
  <c r="DLK40" i="1"/>
  <c r="DLC40" i="1"/>
  <c r="DKU40" i="1"/>
  <c r="DKM40" i="1"/>
  <c r="DKE40" i="1"/>
  <c r="DJW40" i="1"/>
  <c r="DJO40" i="1"/>
  <c r="DJG40" i="1"/>
  <c r="DIY40" i="1"/>
  <c r="DIQ40" i="1"/>
  <c r="DII40" i="1"/>
  <c r="DIA40" i="1"/>
  <c r="DHS40" i="1"/>
  <c r="DHK40" i="1"/>
  <c r="DHC40" i="1"/>
  <c r="DGU40" i="1"/>
  <c r="DGM40" i="1"/>
  <c r="DGE40" i="1"/>
  <c r="DFW40" i="1"/>
  <c r="DFO40" i="1"/>
  <c r="DFG40" i="1"/>
  <c r="DEY40" i="1"/>
  <c r="DEQ40" i="1"/>
  <c r="DEI40" i="1"/>
  <c r="DEA40" i="1"/>
  <c r="DDS40" i="1"/>
  <c r="DDK40" i="1"/>
  <c r="DDC40" i="1"/>
  <c r="DCU40" i="1"/>
  <c r="DCM40" i="1"/>
  <c r="DCE40" i="1"/>
  <c r="DBW40" i="1"/>
  <c r="DBO40" i="1"/>
  <c r="DBG40" i="1"/>
  <c r="DAY40" i="1"/>
  <c r="DAQ40" i="1"/>
  <c r="DAI40" i="1"/>
  <c r="DAA40" i="1"/>
  <c r="CZS40" i="1"/>
  <c r="CZK40" i="1"/>
  <c r="CZC40" i="1"/>
  <c r="CYU40" i="1"/>
  <c r="CYM40" i="1"/>
  <c r="CYE40" i="1"/>
  <c r="CXW40" i="1"/>
  <c r="CXO40" i="1"/>
  <c r="CXG40" i="1"/>
  <c r="CWY40" i="1"/>
  <c r="CWQ40" i="1"/>
  <c r="CWI40" i="1"/>
  <c r="CWA40" i="1"/>
  <c r="CVS40" i="1"/>
  <c r="CVK40" i="1"/>
  <c r="CVC40" i="1"/>
  <c r="CUU40" i="1"/>
  <c r="CUM40" i="1"/>
  <c r="CUE40" i="1"/>
  <c r="CTW40" i="1"/>
  <c r="CTO40" i="1"/>
  <c r="CTG40" i="1"/>
  <c r="CSY40" i="1"/>
  <c r="CSQ40" i="1"/>
  <c r="CSI40" i="1"/>
  <c r="CSA40" i="1"/>
  <c r="CRS40" i="1"/>
  <c r="CRK40" i="1"/>
  <c r="CRC40" i="1"/>
  <c r="CQU40" i="1"/>
  <c r="CQM40" i="1"/>
  <c r="CQE40" i="1"/>
  <c r="CPW40" i="1"/>
  <c r="CPO40" i="1"/>
  <c r="CPG40" i="1"/>
  <c r="COY40" i="1"/>
  <c r="COQ40" i="1"/>
  <c r="COI40" i="1"/>
  <c r="COA40" i="1"/>
  <c r="CNS40" i="1"/>
  <c r="CNK40" i="1"/>
  <c r="CNC40" i="1"/>
  <c r="CMU40" i="1"/>
  <c r="CMM40" i="1"/>
  <c r="CME40" i="1"/>
  <c r="CLW40" i="1"/>
  <c r="CLO40" i="1"/>
  <c r="CLG40" i="1"/>
  <c r="CKY40" i="1"/>
  <c r="CKQ40" i="1"/>
  <c r="CKI40" i="1"/>
  <c r="CKA40" i="1"/>
  <c r="CJS40" i="1"/>
  <c r="CJK40" i="1"/>
  <c r="CJC40" i="1"/>
  <c r="CIU40" i="1"/>
  <c r="CIM40" i="1"/>
  <c r="CIE40" i="1"/>
  <c r="CHW40" i="1"/>
  <c r="CHO40" i="1"/>
  <c r="CHG40" i="1"/>
  <c r="CGY40" i="1"/>
  <c r="CGQ40" i="1"/>
  <c r="CGI40" i="1"/>
  <c r="CGA40" i="1"/>
  <c r="CFS40" i="1"/>
  <c r="CFK40" i="1"/>
  <c r="CFC40" i="1"/>
  <c r="CEU40" i="1"/>
  <c r="CEM40" i="1"/>
  <c r="CEE40" i="1"/>
  <c r="CDW40" i="1"/>
  <c r="CDO40" i="1"/>
  <c r="CDG40" i="1"/>
  <c r="CCY40" i="1"/>
  <c r="CCQ40" i="1"/>
  <c r="CCI40" i="1"/>
  <c r="CCA40" i="1"/>
  <c r="CBS40" i="1"/>
  <c r="CBK40" i="1"/>
  <c r="CBC40" i="1"/>
  <c r="CAU40" i="1"/>
  <c r="DNW39" i="1"/>
  <c r="DNO39" i="1"/>
  <c r="DNG39" i="1"/>
  <c r="DMY39" i="1"/>
  <c r="DMQ39" i="1"/>
  <c r="DMI39" i="1"/>
  <c r="DMA39" i="1"/>
  <c r="DLS39" i="1"/>
  <c r="DLK39" i="1"/>
  <c r="DLC39" i="1"/>
  <c r="DKU39" i="1"/>
  <c r="DKM39" i="1"/>
  <c r="DKE39" i="1"/>
  <c r="DJW39" i="1"/>
  <c r="DJO39" i="1"/>
  <c r="DJG39" i="1"/>
  <c r="DIY39" i="1"/>
  <c r="DIQ39" i="1"/>
  <c r="DII39" i="1"/>
  <c r="DIA39" i="1"/>
  <c r="DHS39" i="1"/>
  <c r="DHK39" i="1"/>
  <c r="DHC39" i="1"/>
  <c r="DGU39" i="1"/>
  <c r="DGM39" i="1"/>
  <c r="DGE39" i="1"/>
  <c r="DFW39" i="1"/>
  <c r="DFO39" i="1"/>
  <c r="DFG39" i="1"/>
  <c r="DEY39" i="1"/>
  <c r="DEQ39" i="1"/>
  <c r="DEI39" i="1"/>
  <c r="DEA39" i="1"/>
  <c r="DDS39" i="1"/>
  <c r="DDK39" i="1"/>
  <c r="DDC39" i="1"/>
  <c r="DCU39" i="1"/>
  <c r="DCM39" i="1"/>
  <c r="DCE39" i="1"/>
  <c r="DBW39" i="1"/>
  <c r="DBO39" i="1"/>
  <c r="DBG39" i="1"/>
  <c r="DAY39" i="1"/>
  <c r="DAQ39" i="1"/>
  <c r="DAI39" i="1"/>
  <c r="DAA39" i="1"/>
  <c r="CZS39" i="1"/>
  <c r="CZK39" i="1"/>
  <c r="CZC39" i="1"/>
  <c r="CYU39" i="1"/>
  <c r="CYM39" i="1"/>
  <c r="CYE39" i="1"/>
  <c r="CXW39" i="1"/>
  <c r="CXO39" i="1"/>
  <c r="CXG39" i="1"/>
  <c r="CWY39" i="1"/>
  <c r="CWQ39" i="1"/>
  <c r="CWI39" i="1"/>
  <c r="CWA39" i="1"/>
  <c r="CVS39" i="1"/>
  <c r="CVK39" i="1"/>
  <c r="CVC39" i="1"/>
  <c r="CUU39" i="1"/>
  <c r="CUM39" i="1"/>
  <c r="CUE39" i="1"/>
  <c r="CTW39" i="1"/>
  <c r="CTO39" i="1"/>
  <c r="CTG39" i="1"/>
  <c r="CSY39" i="1"/>
  <c r="CSQ39" i="1"/>
  <c r="CSI39" i="1"/>
  <c r="CSA39" i="1"/>
  <c r="CRS39" i="1"/>
  <c r="CRK39" i="1"/>
  <c r="CRC39" i="1"/>
  <c r="CQU39" i="1"/>
  <c r="CQM39" i="1"/>
  <c r="CQE39" i="1"/>
  <c r="CPW39" i="1"/>
  <c r="CPO39" i="1"/>
  <c r="CPG39" i="1"/>
  <c r="COY39" i="1"/>
  <c r="COQ39" i="1"/>
  <c r="COI39" i="1"/>
  <c r="COA39" i="1"/>
  <c r="CNS39" i="1"/>
  <c r="CNK39" i="1"/>
  <c r="CNC39" i="1"/>
  <c r="CMU39" i="1"/>
  <c r="CMM39" i="1"/>
  <c r="CME39" i="1"/>
  <c r="CLW39" i="1"/>
  <c r="CLO39" i="1"/>
  <c r="CLG39" i="1"/>
  <c r="CKY39" i="1"/>
  <c r="CKQ39" i="1"/>
  <c r="CKI39" i="1"/>
  <c r="CKA39" i="1"/>
  <c r="CJS39" i="1"/>
  <c r="CJK39" i="1"/>
  <c r="CJC39" i="1"/>
  <c r="CIU39" i="1"/>
  <c r="CIM39" i="1"/>
  <c r="CIE39" i="1"/>
  <c r="CHW39" i="1"/>
  <c r="CHO39" i="1"/>
  <c r="CHG39" i="1"/>
  <c r="CGY39" i="1"/>
  <c r="CGQ39" i="1"/>
  <c r="CGI39" i="1"/>
  <c r="CGA39" i="1"/>
  <c r="CFS39" i="1"/>
  <c r="CFK39" i="1"/>
  <c r="CFC39" i="1"/>
  <c r="CEU39" i="1"/>
  <c r="CEM39" i="1"/>
  <c r="CEE39" i="1"/>
  <c r="CDW39" i="1"/>
  <c r="CDO39" i="1"/>
  <c r="CDG39" i="1"/>
  <c r="CCY39" i="1"/>
  <c r="CCQ39" i="1"/>
  <c r="CCI39" i="1"/>
  <c r="CCA39" i="1"/>
  <c r="CBS39" i="1"/>
  <c r="CBK39" i="1"/>
  <c r="CBC39" i="1"/>
  <c r="CAU39" i="1"/>
  <c r="DNW38" i="1"/>
  <c r="DNO38" i="1"/>
  <c r="DNG38" i="1"/>
  <c r="DMY38" i="1"/>
  <c r="DMQ38" i="1"/>
  <c r="DMI38" i="1"/>
  <c r="DMA38" i="1"/>
  <c r="DLS38" i="1"/>
  <c r="DLK38" i="1"/>
  <c r="DLC38" i="1"/>
  <c r="DKU38" i="1"/>
  <c r="DKM38" i="1"/>
  <c r="DKE38" i="1"/>
  <c r="DJW38" i="1"/>
  <c r="DJO38" i="1"/>
  <c r="DJG38" i="1"/>
  <c r="DIY38" i="1"/>
  <c r="DIQ38" i="1"/>
  <c r="DII38" i="1"/>
  <c r="DIA38" i="1"/>
  <c r="DHS38" i="1"/>
  <c r="DHK38" i="1"/>
  <c r="DHC38" i="1"/>
  <c r="DGU38" i="1"/>
  <c r="DGM38" i="1"/>
  <c r="DGE38" i="1"/>
  <c r="DFW38" i="1"/>
  <c r="DFO38" i="1"/>
  <c r="DFG38" i="1"/>
  <c r="DEY38" i="1"/>
  <c r="DEQ38" i="1"/>
  <c r="DEI38" i="1"/>
  <c r="DEA38" i="1"/>
  <c r="DDS38" i="1"/>
  <c r="DDK38" i="1"/>
  <c r="DDC38" i="1"/>
  <c r="DCU38" i="1"/>
  <c r="DCM38" i="1"/>
  <c r="DCE38" i="1"/>
  <c r="DBW38" i="1"/>
  <c r="DBO38" i="1"/>
  <c r="DBG38" i="1"/>
  <c r="DAY38" i="1"/>
  <c r="DAQ38" i="1"/>
  <c r="DAI38" i="1"/>
  <c r="DAA38" i="1"/>
  <c r="CZS38" i="1"/>
  <c r="CZK38" i="1"/>
  <c r="CZC38" i="1"/>
  <c r="CYU38" i="1"/>
  <c r="CYM38" i="1"/>
  <c r="CYE38" i="1"/>
  <c r="CXW38" i="1"/>
  <c r="CXO38" i="1"/>
  <c r="CXG38" i="1"/>
  <c r="CWY38" i="1"/>
  <c r="CWQ38" i="1"/>
  <c r="CWI38" i="1"/>
  <c r="CWA38" i="1"/>
  <c r="CVS38" i="1"/>
  <c r="CVK38" i="1"/>
  <c r="CVC38" i="1"/>
  <c r="CUU38" i="1"/>
  <c r="CUM38" i="1"/>
  <c r="CUE38" i="1"/>
  <c r="CTW38" i="1"/>
  <c r="CTO38" i="1"/>
  <c r="CTG38" i="1"/>
  <c r="CSY38" i="1"/>
  <c r="CSQ38" i="1"/>
  <c r="CSI38" i="1"/>
  <c r="CSA38" i="1"/>
  <c r="CRS38" i="1"/>
  <c r="CRK38" i="1"/>
  <c r="CRC38" i="1"/>
  <c r="CQU38" i="1"/>
  <c r="CQM38" i="1"/>
  <c r="CQE38" i="1"/>
  <c r="CPW38" i="1"/>
  <c r="CPO38" i="1"/>
  <c r="CPG38" i="1"/>
  <c r="COY38" i="1"/>
  <c r="COQ38" i="1"/>
  <c r="COI38" i="1"/>
  <c r="COA38" i="1"/>
  <c r="CNS38" i="1"/>
  <c r="CNK38" i="1"/>
  <c r="CNC38" i="1"/>
  <c r="CMU38" i="1"/>
  <c r="CMM38" i="1"/>
  <c r="CME38" i="1"/>
  <c r="CLW38" i="1"/>
  <c r="CLO38" i="1"/>
  <c r="CLG38" i="1"/>
  <c r="CKY38" i="1"/>
  <c r="CKQ38" i="1"/>
  <c r="CKI38" i="1"/>
  <c r="CKA38" i="1"/>
  <c r="CJS38" i="1"/>
  <c r="CJK38" i="1"/>
  <c r="CJC38" i="1"/>
  <c r="CIU38" i="1"/>
  <c r="CIM38" i="1"/>
  <c r="CIE38" i="1"/>
  <c r="CHW38" i="1"/>
  <c r="CHO38" i="1"/>
  <c r="CHG38" i="1"/>
  <c r="CGY38" i="1"/>
  <c r="CGQ38" i="1"/>
  <c r="CGI38" i="1"/>
  <c r="CGA38" i="1"/>
  <c r="CFS38" i="1"/>
  <c r="CFK38" i="1"/>
  <c r="CFC38" i="1"/>
  <c r="CEU38" i="1"/>
  <c r="CEM38" i="1"/>
  <c r="CEE38" i="1"/>
  <c r="CDW38" i="1"/>
  <c r="CDO38" i="1"/>
  <c r="CDG38" i="1"/>
  <c r="CCY38" i="1"/>
  <c r="CCQ38" i="1"/>
  <c r="CCI38" i="1"/>
  <c r="CCA38" i="1"/>
  <c r="CBS38" i="1"/>
  <c r="CBK38" i="1"/>
  <c r="CBC38" i="1"/>
  <c r="CAU38" i="1"/>
  <c r="DNW37" i="1"/>
  <c r="DNO37" i="1"/>
  <c r="DNG37" i="1"/>
  <c r="DMY37" i="1"/>
  <c r="DMQ37" i="1"/>
  <c r="DMI37" i="1"/>
  <c r="DMA37" i="1"/>
  <c r="DLS37" i="1"/>
  <c r="DLK37" i="1"/>
  <c r="DLC37" i="1"/>
  <c r="DKU37" i="1"/>
  <c r="DKM37" i="1"/>
  <c r="DKE37" i="1"/>
  <c r="DJW37" i="1"/>
  <c r="DJO37" i="1"/>
  <c r="DJG37" i="1"/>
  <c r="DIY37" i="1"/>
  <c r="DIQ37" i="1"/>
  <c r="DII37" i="1"/>
  <c r="DIA37" i="1"/>
  <c r="DHS37" i="1"/>
  <c r="DHK37" i="1"/>
  <c r="DHC37" i="1"/>
  <c r="DGU37" i="1"/>
  <c r="DGM37" i="1"/>
  <c r="DGE37" i="1"/>
  <c r="DFW37" i="1"/>
  <c r="DFO37" i="1"/>
  <c r="DFG37" i="1"/>
  <c r="DEY37" i="1"/>
  <c r="DEQ37" i="1"/>
  <c r="DEI37" i="1"/>
  <c r="DEA37" i="1"/>
  <c r="DDS37" i="1"/>
  <c r="DDK37" i="1"/>
  <c r="DDC37" i="1"/>
  <c r="DCU37" i="1"/>
  <c r="DCM37" i="1"/>
  <c r="DCE37" i="1"/>
  <c r="DBW37" i="1"/>
  <c r="DBO37" i="1"/>
  <c r="DBG37" i="1"/>
  <c r="DAY37" i="1"/>
  <c r="DAQ37" i="1"/>
  <c r="DAI37" i="1"/>
  <c r="DAA37" i="1"/>
  <c r="CZS37" i="1"/>
  <c r="CZK37" i="1"/>
  <c r="CZC37" i="1"/>
  <c r="CYU37" i="1"/>
  <c r="CYM37" i="1"/>
  <c r="CYE37" i="1"/>
  <c r="CXW37" i="1"/>
  <c r="CXO37" i="1"/>
  <c r="CXG37" i="1"/>
  <c r="CWY37" i="1"/>
  <c r="CWQ37" i="1"/>
  <c r="CWI37" i="1"/>
  <c r="CWA37" i="1"/>
  <c r="CVS37" i="1"/>
  <c r="CVK37" i="1"/>
  <c r="CVC37" i="1"/>
  <c r="CUU37" i="1"/>
  <c r="CUM37" i="1"/>
  <c r="CUE37" i="1"/>
  <c r="CTW37" i="1"/>
  <c r="CTO37" i="1"/>
  <c r="CTG37" i="1"/>
  <c r="CSY37" i="1"/>
  <c r="CSQ37" i="1"/>
  <c r="CSI37" i="1"/>
  <c r="CSA37" i="1"/>
  <c r="CRS37" i="1"/>
  <c r="CRK37" i="1"/>
  <c r="CRC37" i="1"/>
  <c r="CQU37" i="1"/>
  <c r="CQM37" i="1"/>
  <c r="CQE37" i="1"/>
  <c r="CPW37" i="1"/>
  <c r="CPO37" i="1"/>
  <c r="CPG37" i="1"/>
  <c r="COY37" i="1"/>
  <c r="COQ37" i="1"/>
  <c r="COI37" i="1"/>
  <c r="COA37" i="1"/>
  <c r="CNS37" i="1"/>
  <c r="CNK37" i="1"/>
  <c r="CNC37" i="1"/>
  <c r="CMU37" i="1"/>
  <c r="CMM37" i="1"/>
  <c r="CME37" i="1"/>
  <c r="CLW37" i="1"/>
  <c r="CLO37" i="1"/>
  <c r="CLG37" i="1"/>
  <c r="CKY37" i="1"/>
  <c r="CKQ37" i="1"/>
  <c r="CKI37" i="1"/>
  <c r="CKA37" i="1"/>
  <c r="CJS37" i="1"/>
  <c r="CJK37" i="1"/>
  <c r="CJC37" i="1"/>
  <c r="CIU37" i="1"/>
  <c r="CIM37" i="1"/>
  <c r="CIE37" i="1"/>
  <c r="CHW37" i="1"/>
  <c r="CHO37" i="1"/>
  <c r="CHG37" i="1"/>
  <c r="CGY37" i="1"/>
  <c r="CGQ37" i="1"/>
  <c r="CGI37" i="1"/>
  <c r="CGA37" i="1"/>
  <c r="CFS37" i="1"/>
  <c r="CFK37" i="1"/>
  <c r="CFC37" i="1"/>
  <c r="CEU37" i="1"/>
  <c r="CEM37" i="1"/>
  <c r="CEE37" i="1"/>
  <c r="CDW37" i="1"/>
  <c r="CDO37" i="1"/>
  <c r="CDG37" i="1"/>
  <c r="CCY37" i="1"/>
  <c r="CCQ37" i="1"/>
  <c r="CCI37" i="1"/>
  <c r="CCA37" i="1"/>
  <c r="CBS37" i="1"/>
  <c r="CBK37" i="1"/>
  <c r="CBC37" i="1"/>
  <c r="CAU37" i="1"/>
  <c r="DNW36" i="1"/>
  <c r="DNO36" i="1"/>
  <c r="DNG36" i="1"/>
  <c r="DMY36" i="1"/>
  <c r="DMQ36" i="1"/>
  <c r="DMI36" i="1"/>
  <c r="DMA36" i="1"/>
  <c r="DLS36" i="1"/>
  <c r="DLK36" i="1"/>
  <c r="DLC36" i="1"/>
  <c r="DKU36" i="1"/>
  <c r="DKM36" i="1"/>
  <c r="DKE36" i="1"/>
  <c r="DJW36" i="1"/>
  <c r="DJO36" i="1"/>
  <c r="DJG36" i="1"/>
  <c r="DIY36" i="1"/>
  <c r="DIQ36" i="1"/>
  <c r="DII36" i="1"/>
  <c r="DIA36" i="1"/>
  <c r="DHS36" i="1"/>
  <c r="DHK36" i="1"/>
  <c r="DHC36" i="1"/>
  <c r="DGU36" i="1"/>
  <c r="DGM36" i="1"/>
  <c r="DGE36" i="1"/>
  <c r="DFW36" i="1"/>
  <c r="DFO36" i="1"/>
  <c r="DFG36" i="1"/>
  <c r="DEY36" i="1"/>
  <c r="DEQ36" i="1"/>
  <c r="DEI36" i="1"/>
  <c r="DEA36" i="1"/>
  <c r="DDS36" i="1"/>
  <c r="DDK36" i="1"/>
  <c r="DDC36" i="1"/>
  <c r="DCU36" i="1"/>
  <c r="DCM36" i="1"/>
  <c r="DCE36" i="1"/>
  <c r="DBW36" i="1"/>
  <c r="DBO36" i="1"/>
  <c r="DBG36" i="1"/>
  <c r="DAY36" i="1"/>
  <c r="DAQ36" i="1"/>
  <c r="DAI36" i="1"/>
  <c r="DAA36" i="1"/>
  <c r="CZS36" i="1"/>
  <c r="CZK36" i="1"/>
  <c r="CZC36" i="1"/>
  <c r="CYU36" i="1"/>
  <c r="CYM36" i="1"/>
  <c r="CYE36" i="1"/>
  <c r="CXW36" i="1"/>
  <c r="CXO36" i="1"/>
  <c r="CXG36" i="1"/>
  <c r="CWY36" i="1"/>
  <c r="CWQ36" i="1"/>
  <c r="CWI36" i="1"/>
  <c r="CWA36" i="1"/>
  <c r="CVS36" i="1"/>
  <c r="CVK36" i="1"/>
  <c r="CVC36" i="1"/>
  <c r="CUU36" i="1"/>
  <c r="CUM36" i="1"/>
  <c r="CUE36" i="1"/>
  <c r="CTW36" i="1"/>
  <c r="CTO36" i="1"/>
  <c r="CTG36" i="1"/>
  <c r="CSY36" i="1"/>
  <c r="CSQ36" i="1"/>
  <c r="CSI36" i="1"/>
  <c r="CSA36" i="1"/>
  <c r="CRS36" i="1"/>
  <c r="CRK36" i="1"/>
  <c r="CRC36" i="1"/>
  <c r="CQU36" i="1"/>
  <c r="CQM36" i="1"/>
  <c r="CQE36" i="1"/>
  <c r="CPW36" i="1"/>
  <c r="CPO36" i="1"/>
  <c r="CPG36" i="1"/>
  <c r="COY36" i="1"/>
  <c r="COQ36" i="1"/>
  <c r="COI36" i="1"/>
  <c r="COA36" i="1"/>
  <c r="CNS36" i="1"/>
  <c r="CNK36" i="1"/>
  <c r="CNC36" i="1"/>
  <c r="CMU36" i="1"/>
  <c r="CMM36" i="1"/>
  <c r="CME36" i="1"/>
  <c r="CLW36" i="1"/>
  <c r="CLO36" i="1"/>
  <c r="CLG36" i="1"/>
  <c r="CKY36" i="1"/>
  <c r="CKQ36" i="1"/>
  <c r="CKI36" i="1"/>
  <c r="CKA36" i="1"/>
  <c r="CJS36" i="1"/>
  <c r="CJK36" i="1"/>
  <c r="CJC36" i="1"/>
  <c r="CIU36" i="1"/>
  <c r="CIM36" i="1"/>
  <c r="CIE36" i="1"/>
  <c r="CHW36" i="1"/>
  <c r="CHO36" i="1"/>
  <c r="CHG36" i="1"/>
  <c r="CGY36" i="1"/>
  <c r="CGQ36" i="1"/>
  <c r="CGI36" i="1"/>
  <c r="CGA36" i="1"/>
  <c r="CFS36" i="1"/>
  <c r="CFK36" i="1"/>
  <c r="CFC36" i="1"/>
  <c r="CEU36" i="1"/>
  <c r="CEM36" i="1"/>
  <c r="CEE36" i="1"/>
  <c r="CDW36" i="1"/>
  <c r="CDO36" i="1"/>
  <c r="CDG36" i="1"/>
  <c r="CCY36" i="1"/>
  <c r="CCQ36" i="1"/>
  <c r="CCI36" i="1"/>
  <c r="CCA36" i="1"/>
  <c r="CBS36" i="1"/>
  <c r="CBK36" i="1"/>
  <c r="CBC36" i="1"/>
  <c r="CAU36" i="1"/>
  <c r="DNW35" i="1"/>
  <c r="DNO35" i="1"/>
  <c r="DNG35" i="1"/>
  <c r="DMY35" i="1"/>
  <c r="DMQ35" i="1"/>
  <c r="DMI35" i="1"/>
  <c r="DMA35" i="1"/>
  <c r="DLS35" i="1"/>
  <c r="DLK35" i="1"/>
  <c r="DLC35" i="1"/>
  <c r="DKU35" i="1"/>
  <c r="DKM35" i="1"/>
  <c r="DKE35" i="1"/>
  <c r="DJW35" i="1"/>
  <c r="DJO35" i="1"/>
  <c r="DJG35" i="1"/>
  <c r="DIY35" i="1"/>
  <c r="DIQ35" i="1"/>
  <c r="DII35" i="1"/>
  <c r="DIA35" i="1"/>
  <c r="DHS35" i="1"/>
  <c r="DHK35" i="1"/>
  <c r="DHC35" i="1"/>
  <c r="DGU35" i="1"/>
  <c r="DGM35" i="1"/>
  <c r="DGE35" i="1"/>
  <c r="DFW35" i="1"/>
  <c r="DFO35" i="1"/>
  <c r="DFG35" i="1"/>
  <c r="DEY35" i="1"/>
  <c r="DEQ35" i="1"/>
  <c r="DEI35" i="1"/>
  <c r="DEA35" i="1"/>
  <c r="DDS35" i="1"/>
  <c r="DDK35" i="1"/>
  <c r="DDC35" i="1"/>
  <c r="DCU35" i="1"/>
  <c r="DCM35" i="1"/>
  <c r="DCE35" i="1"/>
  <c r="DBW35" i="1"/>
  <c r="DBO35" i="1"/>
  <c r="DBG35" i="1"/>
  <c r="DAY35" i="1"/>
  <c r="DAQ35" i="1"/>
  <c r="DAI35" i="1"/>
  <c r="DAA35" i="1"/>
  <c r="CZS35" i="1"/>
  <c r="CZK35" i="1"/>
  <c r="CZC35" i="1"/>
  <c r="CYU35" i="1"/>
  <c r="CYM35" i="1"/>
  <c r="CYE35" i="1"/>
  <c r="CXW35" i="1"/>
  <c r="CXO35" i="1"/>
  <c r="CXG35" i="1"/>
  <c r="CWY35" i="1"/>
  <c r="CWQ35" i="1"/>
  <c r="CWI35" i="1"/>
  <c r="CWA35" i="1"/>
  <c r="CVS35" i="1"/>
  <c r="CVK35" i="1"/>
  <c r="CVC35" i="1"/>
  <c r="CUU35" i="1"/>
  <c r="CUM35" i="1"/>
  <c r="CUE35" i="1"/>
  <c r="CTW35" i="1"/>
  <c r="CTO35" i="1"/>
  <c r="CTG35" i="1"/>
  <c r="CSY35" i="1"/>
  <c r="CSQ35" i="1"/>
  <c r="CSI35" i="1"/>
  <c r="CSA35" i="1"/>
  <c r="CRS35" i="1"/>
  <c r="CRK35" i="1"/>
  <c r="CRC35" i="1"/>
  <c r="CQU35" i="1"/>
  <c r="CQM35" i="1"/>
  <c r="CQE35" i="1"/>
  <c r="CPW35" i="1"/>
  <c r="CPO35" i="1"/>
  <c r="CPG35" i="1"/>
  <c r="COY35" i="1"/>
  <c r="COQ35" i="1"/>
  <c r="COI35" i="1"/>
  <c r="COA35" i="1"/>
  <c r="CNS35" i="1"/>
  <c r="CNG35" i="1"/>
  <c r="CNC35" i="1"/>
  <c r="CMQ35" i="1"/>
  <c r="CMM35" i="1"/>
  <c r="CMA35" i="1"/>
  <c r="CLW35" i="1"/>
  <c r="CLK35" i="1"/>
  <c r="CLG35" i="1"/>
  <c r="CKU35" i="1"/>
  <c r="CKQ35" i="1"/>
  <c r="CKE35" i="1"/>
  <c r="CKA35" i="1"/>
  <c r="CJO35" i="1"/>
  <c r="CJK35" i="1"/>
  <c r="CIY35" i="1"/>
  <c r="CIQ35" i="1"/>
  <c r="CIM35" i="1"/>
  <c r="CIA35" i="1"/>
  <c r="CHW35" i="1"/>
  <c r="CHO35" i="1"/>
  <c r="CHG35" i="1"/>
  <c r="CHC35" i="1"/>
  <c r="CGQ35" i="1"/>
  <c r="CGM35" i="1"/>
  <c r="CGA35" i="1"/>
  <c r="CFW35" i="1"/>
  <c r="CFK35" i="1"/>
  <c r="CFG35" i="1"/>
  <c r="CEU35" i="1"/>
  <c r="CEQ35" i="1"/>
  <c r="CEE35" i="1"/>
  <c r="CEA35" i="1"/>
  <c r="CDO35" i="1"/>
  <c r="CDK35" i="1"/>
  <c r="CCY35" i="1"/>
  <c r="CCU35" i="1"/>
  <c r="CCI35" i="1"/>
  <c r="CCE35" i="1"/>
  <c r="CBS35" i="1"/>
  <c r="CBO35" i="1"/>
  <c r="CBC35" i="1"/>
  <c r="CAY35" i="1"/>
  <c r="DNW34" i="1"/>
  <c r="DNS34" i="1"/>
  <c r="DNG34" i="1"/>
  <c r="DNC34" i="1"/>
  <c r="DMQ34" i="1"/>
  <c r="DMM34" i="1"/>
  <c r="DMA34" i="1"/>
  <c r="DLW34" i="1"/>
  <c r="DLK34" i="1"/>
  <c r="DLG34" i="1"/>
  <c r="DKU34" i="1"/>
  <c r="DKQ34" i="1"/>
  <c r="DKE34" i="1"/>
  <c r="DKA34" i="1"/>
  <c r="DJO34" i="1"/>
  <c r="DJK34" i="1"/>
  <c r="DIY34" i="1"/>
  <c r="DIU34" i="1"/>
  <c r="DII34" i="1"/>
  <c r="DIE34" i="1"/>
  <c r="DHS34" i="1"/>
  <c r="DHO34" i="1"/>
  <c r="DHC34" i="1"/>
  <c r="DGY34" i="1"/>
  <c r="DGM34" i="1"/>
  <c r="DGI34" i="1"/>
  <c r="DFW34" i="1"/>
  <c r="DFS34" i="1"/>
  <c r="DFG34" i="1"/>
  <c r="DFC34" i="1"/>
  <c r="DEQ34" i="1"/>
  <c r="DEM34" i="1"/>
  <c r="DEA34" i="1"/>
  <c r="DDW34" i="1"/>
  <c r="DDK34" i="1"/>
  <c r="DDG34" i="1"/>
  <c r="DCU34" i="1"/>
  <c r="DCQ34" i="1"/>
  <c r="DCE34" i="1"/>
  <c r="DCA34" i="1"/>
  <c r="DBO34" i="1"/>
  <c r="DBK34" i="1"/>
  <c r="DAY34" i="1"/>
  <c r="DAU34" i="1"/>
  <c r="DAI34" i="1"/>
  <c r="DAE34" i="1"/>
  <c r="CZS34" i="1"/>
  <c r="CZO34" i="1"/>
  <c r="CZC34" i="1"/>
  <c r="CYY34" i="1"/>
  <c r="CYM34" i="1"/>
  <c r="CYI34" i="1"/>
  <c r="CXW34" i="1"/>
  <c r="CXS34" i="1"/>
  <c r="CXG34" i="1"/>
  <c r="CXC34" i="1"/>
  <c r="CWQ34" i="1"/>
  <c r="CWM34" i="1"/>
  <c r="CWA34" i="1"/>
  <c r="CVW34" i="1"/>
  <c r="CVK34" i="1"/>
  <c r="CVG34" i="1"/>
  <c r="CUU34" i="1"/>
  <c r="CUQ34" i="1"/>
  <c r="CUE34" i="1"/>
  <c r="CUA34" i="1"/>
  <c r="CTO34" i="1"/>
  <c r="CTK34" i="1"/>
  <c r="CSY34" i="1"/>
  <c r="CSU34" i="1"/>
  <c r="CSI34" i="1"/>
  <c r="CSE34" i="1"/>
  <c r="CRS34" i="1"/>
  <c r="CRO34" i="1"/>
  <c r="CRC34" i="1"/>
  <c r="CQY34" i="1"/>
  <c r="CQM34" i="1"/>
  <c r="CQI34" i="1"/>
  <c r="CPW34" i="1"/>
  <c r="CPS34" i="1"/>
  <c r="CPG34" i="1"/>
  <c r="CPC34" i="1"/>
  <c r="COQ34" i="1"/>
  <c r="COM34" i="1"/>
  <c r="COA34" i="1"/>
  <c r="CNW34" i="1"/>
  <c r="CNK34" i="1"/>
  <c r="CNG34" i="1"/>
  <c r="CMU34" i="1"/>
  <c r="CMQ34" i="1"/>
  <c r="CME34" i="1"/>
  <c r="CMA34" i="1"/>
  <c r="CLO34" i="1"/>
  <c r="CLK34" i="1"/>
  <c r="CKY34" i="1"/>
  <c r="CKU34" i="1"/>
  <c r="CKI34" i="1"/>
  <c r="CKE34" i="1"/>
  <c r="CJS34" i="1"/>
  <c r="CJO34" i="1"/>
  <c r="CJC34" i="1"/>
  <c r="CIY34" i="1"/>
  <c r="CIQ34" i="1"/>
  <c r="CIM34" i="1"/>
  <c r="CIA34" i="1"/>
  <c r="CHW34" i="1"/>
  <c r="CHK34" i="1"/>
  <c r="CHG34" i="1"/>
  <c r="CGU34" i="1"/>
  <c r="CGQ34" i="1"/>
  <c r="CGE34" i="1"/>
  <c r="CGA34" i="1"/>
  <c r="CFO34" i="1"/>
  <c r="CFK34" i="1"/>
  <c r="CEY34" i="1"/>
  <c r="CEU34" i="1"/>
  <c r="CEI34" i="1"/>
  <c r="CEE34" i="1"/>
  <c r="CDS34" i="1"/>
  <c r="CDO34" i="1"/>
  <c r="CDC34" i="1"/>
  <c r="CCY34" i="1"/>
  <c r="CCM34" i="1"/>
  <c r="CCI34" i="1"/>
  <c r="CBW34" i="1"/>
  <c r="CBS34" i="1"/>
  <c r="CBG34" i="1"/>
  <c r="CBC34" i="1"/>
  <c r="CAQ34" i="1"/>
  <c r="DNW33" i="1"/>
  <c r="DNK33" i="1"/>
  <c r="DNG33" i="1"/>
  <c r="DMU33" i="1"/>
  <c r="DMQ33" i="1"/>
  <c r="DME33" i="1"/>
  <c r="DMA33" i="1"/>
  <c r="DLO33" i="1"/>
  <c r="DLK33" i="1"/>
  <c r="DKY33" i="1"/>
  <c r="DKU33" i="1"/>
  <c r="DKI33" i="1"/>
  <c r="DKE33" i="1"/>
  <c r="DJS33" i="1"/>
  <c r="DJO33" i="1"/>
  <c r="DJC33" i="1"/>
  <c r="DIY33" i="1"/>
  <c r="DIM33" i="1"/>
  <c r="DIE33" i="1"/>
  <c r="DHW33" i="1"/>
  <c r="DHS33" i="1"/>
  <c r="DHG33" i="1"/>
  <c r="DHC33" i="1"/>
  <c r="DGQ33" i="1"/>
  <c r="DGM33" i="1"/>
  <c r="DGA33" i="1"/>
  <c r="DFW33" i="1"/>
  <c r="DFK33" i="1"/>
  <c r="DFG33" i="1"/>
  <c r="DEU33" i="1"/>
  <c r="DEQ33" i="1"/>
  <c r="DEE33" i="1"/>
  <c r="DEA33" i="1"/>
  <c r="DDO33" i="1"/>
  <c r="DDK33" i="1"/>
  <c r="DCY33" i="1"/>
  <c r="DCU33" i="1"/>
  <c r="DCI33" i="1"/>
  <c r="DCE33" i="1"/>
  <c r="DBS33" i="1"/>
  <c r="DBO33" i="1"/>
  <c r="DBC33" i="1"/>
  <c r="DAY33" i="1"/>
  <c r="DAM33" i="1"/>
  <c r="DAI33" i="1"/>
  <c r="CZW33" i="1"/>
  <c r="CZS33" i="1"/>
  <c r="CZG33" i="1"/>
  <c r="CZC33" i="1"/>
  <c r="CYQ33" i="1"/>
  <c r="CYM33" i="1"/>
  <c r="CYA33" i="1"/>
  <c r="CXW33" i="1"/>
  <c r="CXK33" i="1"/>
  <c r="CXG33" i="1"/>
  <c r="CWU33" i="1"/>
  <c r="CWQ33" i="1"/>
  <c r="CWE33" i="1"/>
  <c r="CWA33" i="1"/>
  <c r="CVO33" i="1"/>
  <c r="CVK33" i="1"/>
  <c r="CUY33" i="1"/>
  <c r="CUU33" i="1"/>
  <c r="CUI33" i="1"/>
  <c r="CUE33" i="1"/>
  <c r="CTS33" i="1"/>
  <c r="CTO33" i="1"/>
  <c r="CTC33" i="1"/>
  <c r="CSY33" i="1"/>
  <c r="CSM33" i="1"/>
  <c r="CSI33" i="1"/>
  <c r="CRW33" i="1"/>
  <c r="CRS33" i="1"/>
  <c r="CRG33" i="1"/>
  <c r="CRC33" i="1"/>
  <c r="CQQ33" i="1"/>
  <c r="CQM33" i="1"/>
  <c r="CQA33" i="1"/>
  <c r="CPW33" i="1"/>
  <c r="CPK33" i="1"/>
  <c r="CPG33" i="1"/>
  <c r="COU33" i="1"/>
  <c r="COQ33" i="1"/>
  <c r="COE33" i="1"/>
  <c r="COA33" i="1"/>
  <c r="CNO33" i="1"/>
  <c r="CNK33" i="1"/>
  <c r="CMY33" i="1"/>
  <c r="CMU33" i="1"/>
  <c r="CMI33" i="1"/>
  <c r="CME33" i="1"/>
  <c r="CLS33" i="1"/>
  <c r="CLO33" i="1"/>
  <c r="CLC33" i="1"/>
  <c r="CKY33" i="1"/>
  <c r="CKM33" i="1"/>
  <c r="CKI33" i="1"/>
  <c r="CJW33" i="1"/>
  <c r="CJS33" i="1"/>
  <c r="CJG33" i="1"/>
  <c r="CJC33" i="1"/>
  <c r="CIQ33" i="1"/>
  <c r="CIM33" i="1"/>
  <c r="CIA33" i="1"/>
  <c r="CHW33" i="1"/>
  <c r="CHK33" i="1"/>
  <c r="CHG33" i="1"/>
  <c r="CGU33" i="1"/>
  <c r="CGQ33" i="1"/>
  <c r="CGE33" i="1"/>
  <c r="CGA33" i="1"/>
  <c r="CFO33" i="1"/>
  <c r="CFK33" i="1"/>
  <c r="CFC33" i="1"/>
  <c r="CEQ33" i="1"/>
  <c r="CEM33" i="1"/>
  <c r="CEA33" i="1"/>
  <c r="CDW33" i="1"/>
  <c r="CDK33" i="1"/>
  <c r="CDG33" i="1"/>
  <c r="CCU33" i="1"/>
  <c r="CCQ33" i="1"/>
  <c r="CCE33" i="1"/>
  <c r="CBW33" i="1"/>
  <c r="CBS33" i="1"/>
  <c r="CBG33" i="1"/>
  <c r="CBC33" i="1"/>
  <c r="CAQ33" i="1"/>
  <c r="DNW32" i="1"/>
  <c r="DNK32" i="1"/>
  <c r="DNG32" i="1"/>
  <c r="DMU32" i="1"/>
  <c r="DMQ32" i="1"/>
  <c r="DME32" i="1"/>
  <c r="DMA32" i="1"/>
  <c r="DLO32" i="1"/>
  <c r="DLK32" i="1"/>
  <c r="DKY32" i="1"/>
  <c r="DKU32" i="1"/>
  <c r="DKI32" i="1"/>
  <c r="DKE32" i="1"/>
  <c r="DJS32" i="1"/>
  <c r="DJO32" i="1"/>
  <c r="DJC32" i="1"/>
  <c r="DIY32" i="1"/>
  <c r="DIM32" i="1"/>
  <c r="DII32" i="1"/>
  <c r="DHW32" i="1"/>
  <c r="DHS32" i="1"/>
  <c r="DHG32" i="1"/>
  <c r="DHC32" i="1"/>
  <c r="DGQ32" i="1"/>
  <c r="DGM32" i="1"/>
  <c r="DGA32" i="1"/>
  <c r="DFW32" i="1"/>
  <c r="DFK32" i="1"/>
  <c r="DFG32" i="1"/>
  <c r="DEU32" i="1"/>
  <c r="DEQ32" i="1"/>
  <c r="DEE32" i="1"/>
  <c r="DEA32" i="1"/>
  <c r="DDO32" i="1"/>
  <c r="DDC32" i="1"/>
  <c r="DCY32" i="1"/>
  <c r="DCM32" i="1"/>
  <c r="DCI32" i="1"/>
  <c r="DBW32" i="1"/>
  <c r="DBS32" i="1"/>
  <c r="DBG32" i="1"/>
  <c r="DBC32" i="1"/>
  <c r="DAQ32" i="1"/>
  <c r="DAM32" i="1"/>
  <c r="DAA32" i="1"/>
  <c r="CZW32" i="1"/>
  <c r="CZK32" i="1"/>
  <c r="CZG32" i="1"/>
  <c r="CYU32" i="1"/>
  <c r="CYQ32" i="1"/>
  <c r="CYE32" i="1"/>
  <c r="CYA32" i="1"/>
  <c r="CXO32" i="1"/>
  <c r="CXK32" i="1"/>
  <c r="CWY32" i="1"/>
  <c r="CWU32" i="1"/>
  <c r="CWI32" i="1"/>
  <c r="CWE32" i="1"/>
  <c r="CVS32" i="1"/>
  <c r="CVO32" i="1"/>
  <c r="CVC32" i="1"/>
  <c r="CUY32" i="1"/>
  <c r="CUM32" i="1"/>
  <c r="CUI32" i="1"/>
  <c r="CTW32" i="1"/>
  <c r="CTS32" i="1"/>
  <c r="CTG32" i="1"/>
  <c r="CTC32" i="1"/>
  <c r="CSQ32" i="1"/>
  <c r="CSM32" i="1"/>
  <c r="CSA32" i="1"/>
  <c r="CRW32" i="1"/>
  <c r="CRK32" i="1"/>
  <c r="CRG32" i="1"/>
  <c r="CQU32" i="1"/>
  <c r="CQQ32" i="1"/>
  <c r="CQE32" i="1"/>
  <c r="CQA32" i="1"/>
  <c r="CPO32" i="1"/>
  <c r="CPK32" i="1"/>
  <c r="COY32" i="1"/>
  <c r="COU32" i="1"/>
  <c r="COI32" i="1"/>
  <c r="COE32" i="1"/>
  <c r="CNS32" i="1"/>
  <c r="CNO32" i="1"/>
  <c r="CNC32" i="1"/>
  <c r="CMY32" i="1"/>
  <c r="CMM32" i="1"/>
  <c r="CMI32" i="1"/>
  <c r="CLW32" i="1"/>
  <c r="CLS32" i="1"/>
  <c r="CLG32" i="1"/>
  <c r="CLC32" i="1"/>
  <c r="CKQ32" i="1"/>
  <c r="CKM32" i="1"/>
  <c r="CKA32" i="1"/>
  <c r="CJW32" i="1"/>
  <c r="CJK32" i="1"/>
  <c r="CJG32" i="1"/>
  <c r="CIU32" i="1"/>
  <c r="CIQ32" i="1"/>
  <c r="CIE32" i="1"/>
  <c r="CIA32" i="1"/>
  <c r="CHO32" i="1"/>
  <c r="CHK32" i="1"/>
  <c r="CGY32" i="1"/>
  <c r="CGU32" i="1"/>
  <c r="CGI32" i="1"/>
  <c r="CGE32" i="1"/>
  <c r="CFS32" i="1"/>
  <c r="CFO32" i="1"/>
  <c r="CFC32" i="1"/>
  <c r="CEY32" i="1"/>
  <c r="CEM32" i="1"/>
  <c r="CEI32" i="1"/>
  <c r="CDW32" i="1"/>
  <c r="CDS32" i="1"/>
  <c r="CDG32" i="1"/>
  <c r="CDC32" i="1"/>
  <c r="CCQ32" i="1"/>
  <c r="CCM32" i="1"/>
  <c r="CCA32" i="1"/>
  <c r="CBW32" i="1"/>
  <c r="CBK32" i="1"/>
  <c r="CBG32" i="1"/>
  <c r="CAU32" i="1"/>
  <c r="DNW31" i="1"/>
  <c r="DNS31" i="1"/>
  <c r="DNG31" i="1"/>
  <c r="DNC31" i="1"/>
  <c r="DMQ31" i="1"/>
  <c r="DMM31" i="1"/>
  <c r="DMA31" i="1"/>
  <c r="DLW31" i="1"/>
  <c r="DLK31" i="1"/>
  <c r="DLG31" i="1"/>
  <c r="DKU31" i="1"/>
  <c r="DKQ31" i="1"/>
  <c r="DKE31" i="1"/>
  <c r="DKA31" i="1"/>
  <c r="DJO31" i="1"/>
  <c r="DJK31" i="1"/>
  <c r="DIY31" i="1"/>
  <c r="DIU31" i="1"/>
  <c r="DII31" i="1"/>
  <c r="DIE31" i="1"/>
  <c r="DHS31" i="1"/>
  <c r="DHO31" i="1"/>
  <c r="DHC31" i="1"/>
  <c r="DGY31" i="1"/>
  <c r="DGM31" i="1"/>
  <c r="DGI31" i="1"/>
  <c r="DFW31" i="1"/>
  <c r="DFS31" i="1"/>
  <c r="DFG31" i="1"/>
  <c r="DFC31" i="1"/>
  <c r="DEQ31" i="1"/>
  <c r="DEM31" i="1"/>
  <c r="DEA31" i="1"/>
  <c r="DDW31" i="1"/>
  <c r="DDK31" i="1"/>
  <c r="DDG31" i="1"/>
  <c r="DCU31" i="1"/>
  <c r="DCQ31" i="1"/>
  <c r="DCE31" i="1"/>
  <c r="DCA31" i="1"/>
  <c r="DBO31" i="1"/>
  <c r="DBK31" i="1"/>
  <c r="DAY31" i="1"/>
  <c r="DAU31" i="1"/>
  <c r="DAI31" i="1"/>
  <c r="DAE31" i="1"/>
  <c r="CZS31" i="1"/>
  <c r="CZO31" i="1"/>
  <c r="CZC31" i="1"/>
  <c r="CYY31" i="1"/>
  <c r="CYM31" i="1"/>
  <c r="CYI31" i="1"/>
  <c r="CXW31" i="1"/>
  <c r="CXS31" i="1"/>
  <c r="CXG31" i="1"/>
  <c r="CXC31" i="1"/>
  <c r="CWQ31" i="1"/>
  <c r="CWM31" i="1"/>
  <c r="CWA31" i="1"/>
  <c r="CVW31" i="1"/>
  <c r="CVK31" i="1"/>
  <c r="CVG31" i="1"/>
  <c r="CUU31" i="1"/>
  <c r="CUQ31" i="1"/>
  <c r="CUE31" i="1"/>
  <c r="CUA31" i="1"/>
  <c r="CTO31" i="1"/>
  <c r="CTK31" i="1"/>
  <c r="CSY31" i="1"/>
  <c r="CSU31" i="1"/>
  <c r="CSI31" i="1"/>
  <c r="CSE31" i="1"/>
  <c r="CRS31" i="1"/>
  <c r="CRO31" i="1"/>
  <c r="CRC31" i="1"/>
  <c r="CQY31" i="1"/>
  <c r="CQM31" i="1"/>
  <c r="CQI31" i="1"/>
  <c r="CPW31" i="1"/>
  <c r="CPS31" i="1"/>
  <c r="CPG31" i="1"/>
  <c r="CPC31" i="1"/>
  <c r="COQ31" i="1"/>
  <c r="COM31" i="1"/>
  <c r="COA31" i="1"/>
  <c r="CNW31" i="1"/>
  <c r="CNK31" i="1"/>
  <c r="CNG31" i="1"/>
  <c r="CMU31" i="1"/>
  <c r="CMQ31" i="1"/>
  <c r="CME31" i="1"/>
  <c r="CMA31" i="1"/>
  <c r="CLO31" i="1"/>
  <c r="CLK31" i="1"/>
  <c r="CKY31" i="1"/>
  <c r="CKU31" i="1"/>
  <c r="CKI31" i="1"/>
  <c r="CKE31" i="1"/>
  <c r="CJS31" i="1"/>
  <c r="CJO31" i="1"/>
  <c r="CJC31" i="1"/>
  <c r="CIY31" i="1"/>
  <c r="CIM31" i="1"/>
  <c r="CII31" i="1"/>
  <c r="CHW31" i="1"/>
  <c r="CHS31" i="1"/>
  <c r="CHG31" i="1"/>
  <c r="CHC31" i="1"/>
  <c r="CGQ31" i="1"/>
  <c r="CGM31" i="1"/>
  <c r="CGA31" i="1"/>
  <c r="CFW31" i="1"/>
  <c r="CFK31" i="1"/>
  <c r="CFG31" i="1"/>
  <c r="CEU31" i="1"/>
  <c r="CEQ31" i="1"/>
  <c r="CEE31" i="1"/>
  <c r="CEA31" i="1"/>
  <c r="CDO31" i="1"/>
  <c r="CDK31" i="1"/>
  <c r="CCY31" i="1"/>
  <c r="CCU31" i="1"/>
  <c r="CCI31" i="1"/>
  <c r="CCE31" i="1"/>
  <c r="CBS31" i="1"/>
  <c r="CBO31" i="1"/>
  <c r="CBC31" i="1"/>
  <c r="CAY31" i="1"/>
  <c r="DNW30" i="1"/>
  <c r="DNS30" i="1"/>
  <c r="DNG30" i="1"/>
  <c r="DNC30" i="1"/>
  <c r="DMQ30" i="1"/>
  <c r="DMM30" i="1"/>
  <c r="DMA30" i="1"/>
  <c r="DLW30" i="1"/>
  <c r="DLK30" i="1"/>
  <c r="DLG30" i="1"/>
  <c r="DKU30" i="1"/>
  <c r="DKQ30" i="1"/>
  <c r="DKE30" i="1"/>
  <c r="DKA30" i="1"/>
  <c r="DJO30" i="1"/>
  <c r="DJK30" i="1"/>
  <c r="DIY30" i="1"/>
  <c r="DIU30" i="1"/>
  <c r="DII30" i="1"/>
  <c r="DIE30" i="1"/>
  <c r="DHS30" i="1"/>
  <c r="DHO30" i="1"/>
  <c r="DHC30" i="1"/>
  <c r="DGY30" i="1"/>
  <c r="DGM30" i="1"/>
  <c r="DGI30" i="1"/>
  <c r="DFW30" i="1"/>
  <c r="DFS30" i="1"/>
  <c r="DFG30" i="1"/>
  <c r="DFC30" i="1"/>
  <c r="DEQ30" i="1"/>
  <c r="DEM30" i="1"/>
  <c r="DEA30" i="1"/>
  <c r="DDW30" i="1"/>
  <c r="DDK30" i="1"/>
  <c r="DDG30" i="1"/>
  <c r="DCU30" i="1"/>
  <c r="DCQ30" i="1"/>
  <c r="DCE30" i="1"/>
  <c r="DCA30" i="1"/>
  <c r="DBO30" i="1"/>
  <c r="DBK30" i="1"/>
  <c r="DAY30" i="1"/>
  <c r="DAU30" i="1"/>
  <c r="DAI30" i="1"/>
  <c r="DAE30" i="1"/>
  <c r="CZS30" i="1"/>
  <c r="CZO30" i="1"/>
  <c r="CZC30" i="1"/>
  <c r="CYY30" i="1"/>
  <c r="CYM30" i="1"/>
  <c r="CYI30" i="1"/>
  <c r="CXW30" i="1"/>
  <c r="CXS30" i="1"/>
  <c r="CXG30" i="1"/>
  <c r="CXC30" i="1"/>
  <c r="CWQ30" i="1"/>
  <c r="CWE30" i="1"/>
  <c r="CWA30" i="1"/>
  <c r="CVO30" i="1"/>
  <c r="CVK30" i="1"/>
  <c r="CUY30" i="1"/>
  <c r="CUU30" i="1"/>
  <c r="CUI30" i="1"/>
  <c r="CUE30" i="1"/>
  <c r="CTS30" i="1"/>
  <c r="CTO30" i="1"/>
  <c r="CTC30" i="1"/>
  <c r="CSY30" i="1"/>
  <c r="CSM30" i="1"/>
  <c r="CSI30" i="1"/>
  <c r="CRW30" i="1"/>
  <c r="CRO30" i="1"/>
  <c r="CRK30" i="1"/>
  <c r="CQY30" i="1"/>
  <c r="CQU30" i="1"/>
  <c r="CQM30" i="1"/>
  <c r="CQE30" i="1"/>
  <c r="CPW30" i="1"/>
  <c r="CPK30" i="1"/>
  <c r="CPC30" i="1"/>
  <c r="COU30" i="1"/>
  <c r="COM30" i="1"/>
  <c r="COI30" i="1"/>
  <c r="CNW30" i="1"/>
  <c r="CNS30" i="1"/>
  <c r="CNG30" i="1"/>
  <c r="CNC30" i="1"/>
  <c r="CMQ30" i="1"/>
  <c r="CMI30" i="1"/>
  <c r="CLW30" i="1"/>
  <c r="CLS30" i="1"/>
  <c r="CLG30" i="1"/>
  <c r="CLC30" i="1"/>
  <c r="CKQ30" i="1"/>
  <c r="CKM30" i="1"/>
  <c r="CKA30" i="1"/>
  <c r="CJW30" i="1"/>
  <c r="CJK30" i="1"/>
  <c r="CJG30" i="1"/>
  <c r="CIU30" i="1"/>
  <c r="CIQ30" i="1"/>
  <c r="CIE30" i="1"/>
  <c r="CIA30" i="1"/>
  <c r="CHO30" i="1"/>
  <c r="CHK30" i="1"/>
  <c r="CGY30" i="1"/>
  <c r="CGU30" i="1"/>
  <c r="CGI30" i="1"/>
  <c r="CGE30" i="1"/>
  <c r="CFS30" i="1"/>
  <c r="CFO30" i="1"/>
  <c r="CFC30" i="1"/>
  <c r="CEY30" i="1"/>
  <c r="CEM30" i="1"/>
  <c r="CEI30" i="1"/>
  <c r="CDW30" i="1"/>
  <c r="CDS30" i="1"/>
  <c r="CDG30" i="1"/>
  <c r="CDC30" i="1"/>
  <c r="CCQ30" i="1"/>
  <c r="CCM30" i="1"/>
  <c r="CCA30" i="1"/>
  <c r="CBW30" i="1"/>
  <c r="CBK30" i="1"/>
  <c r="CBG30" i="1"/>
  <c r="CAU30" i="1"/>
  <c r="CAQ30" i="1"/>
  <c r="EHK49" i="1"/>
  <c r="EHC49" i="1"/>
  <c r="EGU49" i="1"/>
  <c r="EGM49" i="1"/>
  <c r="EGE49" i="1"/>
  <c r="EFW49" i="1"/>
  <c r="EFO49" i="1"/>
  <c r="EFG49" i="1"/>
  <c r="EEY49" i="1"/>
  <c r="EEQ49" i="1"/>
  <c r="EEI49" i="1"/>
  <c r="EEA49" i="1"/>
  <c r="EDS49" i="1"/>
  <c r="EDK49" i="1"/>
  <c r="EDC49" i="1"/>
  <c r="ECU49" i="1"/>
  <c r="ECM49" i="1"/>
  <c r="ECE49" i="1"/>
  <c r="EBW49" i="1"/>
  <c r="EBO49" i="1"/>
  <c r="EBG49" i="1"/>
  <c r="EAY49" i="1"/>
  <c r="EAQ49" i="1"/>
  <c r="EAI49" i="1"/>
  <c r="EAA49" i="1"/>
  <c r="DZS49" i="1"/>
  <c r="DZK49" i="1"/>
  <c r="DZC49" i="1"/>
  <c r="DYU49" i="1"/>
  <c r="DYM49" i="1"/>
  <c r="DYE49" i="1"/>
  <c r="DXW49" i="1"/>
  <c r="DXO49" i="1"/>
  <c r="DXG49" i="1"/>
  <c r="DWY49" i="1"/>
  <c r="DWQ49" i="1"/>
  <c r="DWI49" i="1"/>
  <c r="DWA49" i="1"/>
  <c r="DVS49" i="1"/>
  <c r="DVK49" i="1"/>
  <c r="DVC49" i="1"/>
  <c r="DUU49" i="1"/>
  <c r="DUM49" i="1"/>
  <c r="DUE49" i="1"/>
  <c r="DTW49" i="1"/>
  <c r="DTO49" i="1"/>
  <c r="DTG49" i="1"/>
  <c r="DSY49" i="1"/>
  <c r="DSQ49" i="1"/>
  <c r="DSI49" i="1"/>
  <c r="DSA49" i="1"/>
  <c r="DRS49" i="1"/>
  <c r="DRK49" i="1"/>
  <c r="DRC49" i="1"/>
  <c r="DQU49" i="1"/>
  <c r="DQM49" i="1"/>
  <c r="DQE49" i="1"/>
  <c r="DPW49" i="1"/>
  <c r="DPO49" i="1"/>
  <c r="DPG49" i="1"/>
  <c r="DOY49" i="1"/>
  <c r="DOQ49" i="1"/>
  <c r="DOI49" i="1"/>
  <c r="DOA49" i="1"/>
  <c r="EHK48" i="1"/>
  <c r="EHC48" i="1"/>
  <c r="EGU48" i="1"/>
  <c r="EGM48" i="1"/>
  <c r="EGE48" i="1"/>
  <c r="EFW48" i="1"/>
  <c r="EFO48" i="1"/>
  <c r="EFG48" i="1"/>
  <c r="EEY48" i="1"/>
  <c r="EEQ48" i="1"/>
  <c r="EEI48" i="1"/>
  <c r="EEA48" i="1"/>
  <c r="EDS48" i="1"/>
  <c r="EDK48" i="1"/>
  <c r="EDC48" i="1"/>
  <c r="ECU48" i="1"/>
  <c r="ECM48" i="1"/>
  <c r="ECE48" i="1"/>
  <c r="EBW48" i="1"/>
  <c r="EBO48" i="1"/>
  <c r="EBG48" i="1"/>
  <c r="EBC48" i="1"/>
  <c r="EAU48" i="1"/>
  <c r="EAI48" i="1"/>
  <c r="EAA48" i="1"/>
  <c r="DZW48" i="1"/>
  <c r="DZO48" i="1"/>
  <c r="DZC48" i="1"/>
  <c r="DYU48" i="1"/>
  <c r="DYQ48" i="1"/>
  <c r="DYI48" i="1"/>
  <c r="DXW48" i="1"/>
  <c r="DXO48" i="1"/>
  <c r="DXK48" i="1"/>
  <c r="DXC48" i="1"/>
  <c r="DWQ48" i="1"/>
  <c r="DWI48" i="1"/>
  <c r="DWE48" i="1"/>
  <c r="DVW48" i="1"/>
  <c r="DVK48" i="1"/>
  <c r="DVC48" i="1"/>
  <c r="DUY48" i="1"/>
  <c r="DUQ48" i="1"/>
  <c r="DUE48" i="1"/>
  <c r="DTW48" i="1"/>
  <c r="DTS48" i="1"/>
  <c r="DTK48" i="1"/>
  <c r="DSY48" i="1"/>
  <c r="DSQ48" i="1"/>
  <c r="DSM48" i="1"/>
  <c r="DSE48" i="1"/>
  <c r="DRS48" i="1"/>
  <c r="DRK48" i="1"/>
  <c r="DRG48" i="1"/>
  <c r="DQY48" i="1"/>
  <c r="DQM48" i="1"/>
  <c r="DQE48" i="1"/>
  <c r="DQA48" i="1"/>
  <c r="DPS48" i="1"/>
  <c r="DPG48" i="1"/>
  <c r="DOY48" i="1"/>
  <c r="DOU48" i="1"/>
  <c r="DOM48" i="1"/>
  <c r="DOA48" i="1"/>
  <c r="EHK47" i="1"/>
  <c r="EHG47" i="1"/>
  <c r="EGY47" i="1"/>
  <c r="EGM47" i="1"/>
  <c r="EGE47" i="1"/>
  <c r="EGA47" i="1"/>
  <c r="EFS47" i="1"/>
  <c r="EFG47" i="1"/>
  <c r="EEY47" i="1"/>
  <c r="EEU47" i="1"/>
  <c r="EEM47" i="1"/>
  <c r="EEA47" i="1"/>
  <c r="EDS47" i="1"/>
  <c r="EDO47" i="1"/>
  <c r="EDG47" i="1"/>
  <c r="ECU47" i="1"/>
  <c r="ECM47" i="1"/>
  <c r="ECI47" i="1"/>
  <c r="ECA47" i="1"/>
  <c r="EBO47" i="1"/>
  <c r="EBG47" i="1"/>
  <c r="EBC47" i="1"/>
  <c r="EAU47" i="1"/>
  <c r="EAI47" i="1"/>
  <c r="EAA47" i="1"/>
  <c r="DZW47" i="1"/>
  <c r="DZO47" i="1"/>
  <c r="DZG47" i="1"/>
  <c r="DYY47" i="1"/>
  <c r="DYQ47" i="1"/>
  <c r="DYI47" i="1"/>
  <c r="DXW47" i="1"/>
  <c r="DXO47" i="1"/>
  <c r="DXK47" i="1"/>
  <c r="DXC47" i="1"/>
  <c r="DWQ47" i="1"/>
  <c r="DWI47" i="1"/>
  <c r="DWE47" i="1"/>
  <c r="DVW47" i="1"/>
  <c r="DVK47" i="1"/>
  <c r="DVC47" i="1"/>
  <c r="DUY47" i="1"/>
  <c r="DUQ47" i="1"/>
  <c r="DUE47" i="1"/>
  <c r="DTW47" i="1"/>
  <c r="DTS47" i="1"/>
  <c r="DTK47" i="1"/>
  <c r="DTC47" i="1"/>
  <c r="DSU47" i="1"/>
  <c r="DSM47" i="1"/>
  <c r="DSE47" i="1"/>
  <c r="DRW47" i="1"/>
  <c r="DRO47" i="1"/>
  <c r="DRG47" i="1"/>
  <c r="DQY47" i="1"/>
  <c r="DQQ47" i="1"/>
  <c r="DQI47" i="1"/>
  <c r="DQA47" i="1"/>
  <c r="DPS47" i="1"/>
  <c r="DPK47" i="1"/>
  <c r="DPC47" i="1"/>
  <c r="DOU47" i="1"/>
  <c r="DOM47" i="1"/>
  <c r="DOE47" i="1"/>
  <c r="EHO46" i="1"/>
  <c r="EHG46" i="1"/>
  <c r="EGY46" i="1"/>
  <c r="EGQ46" i="1"/>
  <c r="EGI46" i="1"/>
  <c r="EGA46" i="1"/>
  <c r="EFS46" i="1"/>
  <c r="EFK46" i="1"/>
  <c r="EFC46" i="1"/>
  <c r="EEU46" i="1"/>
  <c r="EEM46" i="1"/>
  <c r="EEE46" i="1"/>
  <c r="EDW46" i="1"/>
  <c r="EDO46" i="1"/>
  <c r="EDG46" i="1"/>
  <c r="ECU46" i="1"/>
  <c r="ECM46" i="1"/>
  <c r="ECI46" i="1"/>
  <c r="ECA46" i="1"/>
  <c r="EBO46" i="1"/>
  <c r="EBG46" i="1"/>
  <c r="EBC46" i="1"/>
  <c r="EAU46" i="1"/>
  <c r="EAI46" i="1"/>
  <c r="EAA46" i="1"/>
  <c r="DZW46" i="1"/>
  <c r="DZO46" i="1"/>
  <c r="DZC46" i="1"/>
  <c r="DYU46" i="1"/>
  <c r="DYQ46" i="1"/>
  <c r="DYI46" i="1"/>
  <c r="DXW46" i="1"/>
  <c r="DXO46" i="1"/>
  <c r="DXK46" i="1"/>
  <c r="DXC46" i="1"/>
  <c r="DWQ46" i="1"/>
  <c r="DWI46" i="1"/>
  <c r="DWE46" i="1"/>
  <c r="DVW46" i="1"/>
  <c r="DVK46" i="1"/>
  <c r="DVC46" i="1"/>
  <c r="DUU46" i="1"/>
  <c r="DUM46" i="1"/>
  <c r="DUE46" i="1"/>
  <c r="DTW46" i="1"/>
  <c r="DTO46" i="1"/>
  <c r="DTG46" i="1"/>
  <c r="DSY46" i="1"/>
  <c r="DSQ46" i="1"/>
  <c r="DSI46" i="1"/>
  <c r="DSA46" i="1"/>
  <c r="DRS46" i="1"/>
  <c r="DRK46" i="1"/>
  <c r="DRC46" i="1"/>
  <c r="DQU46" i="1"/>
  <c r="DQM46" i="1"/>
  <c r="DQE46" i="1"/>
  <c r="DPW46" i="1"/>
  <c r="DPO46" i="1"/>
  <c r="DPG46" i="1"/>
  <c r="DOY46" i="1"/>
  <c r="DOQ46" i="1"/>
  <c r="DOI46" i="1"/>
  <c r="DOA46" i="1"/>
  <c r="EHK45" i="1"/>
  <c r="EHC45" i="1"/>
  <c r="EGU45" i="1"/>
  <c r="EGM45" i="1"/>
  <c r="EGE45" i="1"/>
  <c r="EFW45" i="1"/>
  <c r="EFO45" i="1"/>
  <c r="EFG45" i="1"/>
  <c r="EEY45" i="1"/>
  <c r="EEQ45" i="1"/>
  <c r="EEI45" i="1"/>
  <c r="EEA45" i="1"/>
  <c r="EDS45" i="1"/>
  <c r="EDK45" i="1"/>
  <c r="EDC45" i="1"/>
  <c r="ECU45" i="1"/>
  <c r="ECM45" i="1"/>
  <c r="ECE45" i="1"/>
  <c r="EBW45" i="1"/>
  <c r="EBO45" i="1"/>
  <c r="EBG45" i="1"/>
  <c r="EAY45" i="1"/>
  <c r="EAQ45" i="1"/>
  <c r="EAI45" i="1"/>
  <c r="EAA45" i="1"/>
  <c r="DZS45" i="1"/>
  <c r="DZK45" i="1"/>
  <c r="DZC45" i="1"/>
  <c r="DYU45" i="1"/>
  <c r="DYM45" i="1"/>
  <c r="DYE45" i="1"/>
  <c r="DXW45" i="1"/>
  <c r="DXO45" i="1"/>
  <c r="DXG45" i="1"/>
  <c r="DWY45" i="1"/>
  <c r="DWQ45" i="1"/>
  <c r="DWI45" i="1"/>
  <c r="DWA45" i="1"/>
  <c r="DVS45" i="1"/>
  <c r="DVK45" i="1"/>
  <c r="DVC45" i="1"/>
  <c r="DUU45" i="1"/>
  <c r="DUM45" i="1"/>
  <c r="DUE45" i="1"/>
  <c r="DTW45" i="1"/>
  <c r="DTO45" i="1"/>
  <c r="DTG45" i="1"/>
  <c r="DSY45" i="1"/>
  <c r="DSQ45" i="1"/>
  <c r="DSI45" i="1"/>
  <c r="DSA45" i="1"/>
  <c r="DRS45" i="1"/>
  <c r="DRK45" i="1"/>
  <c r="DRC45" i="1"/>
  <c r="DQY45" i="1"/>
  <c r="DQQ45" i="1"/>
  <c r="DQE45" i="1"/>
  <c r="DPW45" i="1"/>
  <c r="DPS45" i="1"/>
  <c r="DPK45" i="1"/>
  <c r="DOY45" i="1"/>
  <c r="DOQ45" i="1"/>
  <c r="DOM45" i="1"/>
  <c r="DOE45" i="1"/>
  <c r="EHK44" i="1"/>
  <c r="EHC44" i="1"/>
  <c r="EGY44" i="1"/>
  <c r="EGQ44" i="1"/>
  <c r="EGE44" i="1"/>
  <c r="EFW44" i="1"/>
  <c r="EFS44" i="1"/>
  <c r="EFK44" i="1"/>
  <c r="EEY44" i="1"/>
  <c r="EEQ44" i="1"/>
  <c r="EEM44" i="1"/>
  <c r="EEE44" i="1"/>
  <c r="EDS44" i="1"/>
  <c r="EDK44" i="1"/>
  <c r="EDG44" i="1"/>
  <c r="ECY44" i="1"/>
  <c r="ECQ44" i="1"/>
  <c r="ECI44" i="1"/>
  <c r="ECA44" i="1"/>
  <c r="EBS44" i="1"/>
  <c r="EBK44" i="1"/>
  <c r="EBC44" i="1"/>
  <c r="EAU44" i="1"/>
  <c r="EAM44" i="1"/>
  <c r="EAE44" i="1"/>
  <c r="DZW44" i="1"/>
  <c r="DZO44" i="1"/>
  <c r="DZG44" i="1"/>
  <c r="DYY44" i="1"/>
  <c r="DYQ44" i="1"/>
  <c r="DYI44" i="1"/>
  <c r="DYA44" i="1"/>
  <c r="DXS44" i="1"/>
  <c r="DXK44" i="1"/>
  <c r="DXC44" i="1"/>
  <c r="DWU44" i="1"/>
  <c r="DWM44" i="1"/>
  <c r="DWE44" i="1"/>
  <c r="DVW44" i="1"/>
  <c r="DVO44" i="1"/>
  <c r="DVG44" i="1"/>
  <c r="DUY44" i="1"/>
  <c r="DUQ44" i="1"/>
  <c r="DUI44" i="1"/>
  <c r="DUA44" i="1"/>
  <c r="DTS44" i="1"/>
  <c r="DTK44" i="1"/>
  <c r="DTC44" i="1"/>
  <c r="DSU44" i="1"/>
  <c r="DSM44" i="1"/>
  <c r="DSE44" i="1"/>
  <c r="DRW44" i="1"/>
  <c r="DRO44" i="1"/>
  <c r="DRG44" i="1"/>
  <c r="DQY44" i="1"/>
  <c r="DQQ44" i="1"/>
  <c r="DQI44" i="1"/>
  <c r="DQA44" i="1"/>
  <c r="DPS44" i="1"/>
  <c r="DPK44" i="1"/>
  <c r="DPC44" i="1"/>
  <c r="DOU44" i="1"/>
  <c r="DOM44" i="1"/>
  <c r="DOE44" i="1"/>
  <c r="EHO43" i="1"/>
  <c r="EHG43" i="1"/>
  <c r="EGY43" i="1"/>
  <c r="EGQ43" i="1"/>
  <c r="EGI43" i="1"/>
  <c r="EGA43" i="1"/>
  <c r="EFS43" i="1"/>
  <c r="EFK43" i="1"/>
  <c r="EFC43" i="1"/>
  <c r="EEU43" i="1"/>
  <c r="EEM43" i="1"/>
  <c r="EEE43" i="1"/>
  <c r="EDW43" i="1"/>
  <c r="EDO43" i="1"/>
  <c r="EDG43" i="1"/>
  <c r="ECY43" i="1"/>
  <c r="ECQ43" i="1"/>
  <c r="ECI43" i="1"/>
  <c r="ECA43" i="1"/>
  <c r="EBS43" i="1"/>
  <c r="EBK43" i="1"/>
  <c r="EBC43" i="1"/>
  <c r="EAU43" i="1"/>
  <c r="EAM43" i="1"/>
  <c r="EAE43" i="1"/>
  <c r="DZW43" i="1"/>
  <c r="DZO43" i="1"/>
  <c r="DZG43" i="1"/>
  <c r="DYY43" i="1"/>
  <c r="DYQ43" i="1"/>
  <c r="DYI43" i="1"/>
  <c r="DYA43" i="1"/>
  <c r="DXS43" i="1"/>
  <c r="DXK43" i="1"/>
  <c r="DXC43" i="1"/>
  <c r="DWU43" i="1"/>
  <c r="DWM43" i="1"/>
  <c r="DWE43" i="1"/>
  <c r="DVW43" i="1"/>
  <c r="DVO43" i="1"/>
  <c r="DVG43" i="1"/>
  <c r="DUY43" i="1"/>
  <c r="DUQ43" i="1"/>
  <c r="DUI43" i="1"/>
  <c r="DUA43" i="1"/>
  <c r="DTS43" i="1"/>
  <c r="DTK43" i="1"/>
  <c r="DTC43" i="1"/>
  <c r="DSU43" i="1"/>
  <c r="DSM43" i="1"/>
  <c r="DSE43" i="1"/>
  <c r="DRW43" i="1"/>
  <c r="DRO43" i="1"/>
  <c r="DRG43" i="1"/>
  <c r="DQY43" i="1"/>
  <c r="DQQ43" i="1"/>
  <c r="DQI43" i="1"/>
  <c r="DQA43" i="1"/>
  <c r="DPS43" i="1"/>
  <c r="DPK43" i="1"/>
  <c r="DPC43" i="1"/>
  <c r="DOU43" i="1"/>
  <c r="DOM43" i="1"/>
  <c r="DOE43" i="1"/>
  <c r="EHO42" i="1"/>
  <c r="EHG42" i="1"/>
  <c r="EGY42" i="1"/>
  <c r="EGQ42" i="1"/>
  <c r="EGI42" i="1"/>
  <c r="EGA42" i="1"/>
  <c r="EFS42" i="1"/>
  <c r="EFK42" i="1"/>
  <c r="EFC42" i="1"/>
  <c r="EEU42" i="1"/>
  <c r="EEM42" i="1"/>
  <c r="EEE42" i="1"/>
  <c r="EDW42" i="1"/>
  <c r="EDO42" i="1"/>
  <c r="EDG42" i="1"/>
  <c r="ECY42" i="1"/>
  <c r="ECQ42" i="1"/>
  <c r="ECI42" i="1"/>
  <c r="ECA42" i="1"/>
  <c r="EBS42" i="1"/>
  <c r="EBK42" i="1"/>
  <c r="EBC42" i="1"/>
  <c r="EAU42" i="1"/>
  <c r="EAM42" i="1"/>
  <c r="EAE42" i="1"/>
  <c r="DZW42" i="1"/>
  <c r="DZO42" i="1"/>
  <c r="DZG42" i="1"/>
  <c r="DYY42" i="1"/>
  <c r="DYQ42" i="1"/>
  <c r="DYI42" i="1"/>
  <c r="DYA42" i="1"/>
  <c r="DXS42" i="1"/>
  <c r="DXK42" i="1"/>
  <c r="DXC42" i="1"/>
  <c r="DWU42" i="1"/>
  <c r="DWM42" i="1"/>
  <c r="DWE42" i="1"/>
  <c r="DVW42" i="1"/>
  <c r="DVO42" i="1"/>
  <c r="DVG42" i="1"/>
  <c r="DUY42" i="1"/>
  <c r="DUQ42" i="1"/>
  <c r="DUI42" i="1"/>
  <c r="DUA42" i="1"/>
  <c r="DTS42" i="1"/>
  <c r="DTK42" i="1"/>
  <c r="DTC42" i="1"/>
  <c r="DSU42" i="1"/>
  <c r="DSM42" i="1"/>
  <c r="DSE42" i="1"/>
  <c r="DRW42" i="1"/>
  <c r="DRO42" i="1"/>
  <c r="DRG42" i="1"/>
  <c r="DQY42" i="1"/>
  <c r="DQQ42" i="1"/>
  <c r="DQI42" i="1"/>
  <c r="DQA42" i="1"/>
  <c r="DPS42" i="1"/>
  <c r="DPG42" i="1"/>
  <c r="DOY42" i="1"/>
  <c r="DOU42" i="1"/>
  <c r="DOM42" i="1"/>
  <c r="DOA42" i="1"/>
  <c r="EHK41" i="1"/>
  <c r="EHC41" i="1"/>
  <c r="EGU41" i="1"/>
  <c r="EGM41" i="1"/>
  <c r="EGE41" i="1"/>
  <c r="EFW41" i="1"/>
  <c r="EFO41" i="1"/>
  <c r="EFK41" i="1"/>
  <c r="EFC41" i="1"/>
  <c r="EEQ41" i="1"/>
  <c r="EEI41" i="1"/>
  <c r="EEE41" i="1"/>
  <c r="EDW41" i="1"/>
  <c r="EDK41" i="1"/>
  <c r="EDC41" i="1"/>
  <c r="ECY41" i="1"/>
  <c r="ECQ41" i="1"/>
  <c r="ECE41" i="1"/>
  <c r="EBW41" i="1"/>
  <c r="EBS41" i="1"/>
  <c r="EBK41" i="1"/>
  <c r="EAY41" i="1"/>
  <c r="EAQ41" i="1"/>
  <c r="EAM41" i="1"/>
  <c r="EAE41" i="1"/>
  <c r="DZS41" i="1"/>
  <c r="DZK41" i="1"/>
  <c r="DZG41" i="1"/>
  <c r="DYY41" i="1"/>
  <c r="DYM41" i="1"/>
  <c r="DYE41" i="1"/>
  <c r="DXW41" i="1"/>
  <c r="DXO41" i="1"/>
  <c r="DXG41" i="1"/>
  <c r="DWY41" i="1"/>
  <c r="DWQ41" i="1"/>
  <c r="DWI41" i="1"/>
  <c r="DWA41" i="1"/>
  <c r="DVS41" i="1"/>
  <c r="DVK41" i="1"/>
  <c r="DVC41" i="1"/>
  <c r="DUU41" i="1"/>
  <c r="DUM41" i="1"/>
  <c r="DUE41" i="1"/>
  <c r="DTW41" i="1"/>
  <c r="DTO41" i="1"/>
  <c r="DTG41" i="1"/>
  <c r="DSY41" i="1"/>
  <c r="DSQ41" i="1"/>
  <c r="DSI41" i="1"/>
  <c r="DSA41" i="1"/>
  <c r="DRS41" i="1"/>
  <c r="DRK41" i="1"/>
  <c r="DRC41" i="1"/>
  <c r="DQU41" i="1"/>
  <c r="DQM41" i="1"/>
  <c r="DQE41" i="1"/>
  <c r="DPW41" i="1"/>
  <c r="DPO41" i="1"/>
  <c r="DPG41" i="1"/>
  <c r="DOY41" i="1"/>
  <c r="DOQ41" i="1"/>
  <c r="DOI41" i="1"/>
  <c r="DOA41" i="1"/>
  <c r="EHK40" i="1"/>
  <c r="EHC40" i="1"/>
  <c r="EGU40" i="1"/>
  <c r="EGM40" i="1"/>
  <c r="EGE40" i="1"/>
  <c r="EFW40" i="1"/>
  <c r="EFO40" i="1"/>
  <c r="EFG40" i="1"/>
  <c r="EEY40" i="1"/>
  <c r="EEQ40" i="1"/>
  <c r="EEI40" i="1"/>
  <c r="EEA40" i="1"/>
  <c r="EDS40" i="1"/>
  <c r="EDK40" i="1"/>
  <c r="EDC40" i="1"/>
  <c r="ECU40" i="1"/>
  <c r="ECM40" i="1"/>
  <c r="ECE40" i="1"/>
  <c r="EBW40" i="1"/>
  <c r="EBS40" i="1"/>
  <c r="EBK40" i="1"/>
  <c r="EBC40" i="1"/>
  <c r="EAU40" i="1"/>
  <c r="EAM40" i="1"/>
  <c r="EAE40" i="1"/>
  <c r="DZW40" i="1"/>
  <c r="DZO40" i="1"/>
  <c r="DZG40" i="1"/>
  <c r="DYY40" i="1"/>
  <c r="DYQ40" i="1"/>
  <c r="DYI40" i="1"/>
  <c r="DYA40" i="1"/>
  <c r="DXS40" i="1"/>
  <c r="DXK40" i="1"/>
  <c r="DXC40" i="1"/>
  <c r="DWU40" i="1"/>
  <c r="DWM40" i="1"/>
  <c r="DWE40" i="1"/>
  <c r="DVW40" i="1"/>
  <c r="DVO40" i="1"/>
  <c r="DVG40" i="1"/>
  <c r="DUY40" i="1"/>
  <c r="DUQ40" i="1"/>
  <c r="DUI40" i="1"/>
  <c r="DUA40" i="1"/>
  <c r="DTS40" i="1"/>
  <c r="DTG40" i="1"/>
  <c r="DSY40" i="1"/>
  <c r="DSU40" i="1"/>
  <c r="DSM40" i="1"/>
  <c r="DSA40" i="1"/>
  <c r="DRS40" i="1"/>
  <c r="DRO40" i="1"/>
  <c r="DRG40" i="1"/>
  <c r="DQU40" i="1"/>
  <c r="DQM40" i="1"/>
  <c r="DQI40" i="1"/>
  <c r="DQA40" i="1"/>
  <c r="DPO40" i="1"/>
  <c r="DPG40" i="1"/>
  <c r="DPC40" i="1"/>
  <c r="DOU40" i="1"/>
  <c r="DOI40" i="1"/>
  <c r="DOA40" i="1"/>
  <c r="EHO39" i="1"/>
  <c r="EHG39" i="1"/>
  <c r="EGU39" i="1"/>
  <c r="EGM39" i="1"/>
  <c r="EGI39" i="1"/>
  <c r="EGA39" i="1"/>
  <c r="EFO39" i="1"/>
  <c r="EFG39" i="1"/>
  <c r="EFC39" i="1"/>
  <c r="EEU39" i="1"/>
  <c r="EEM39" i="1"/>
  <c r="EEE39" i="1"/>
  <c r="EDW39" i="1"/>
  <c r="EDO39" i="1"/>
  <c r="EDG39" i="1"/>
  <c r="ECY39" i="1"/>
  <c r="ECQ39" i="1"/>
  <c r="ECI39" i="1"/>
  <c r="ECA39" i="1"/>
  <c r="EBS39" i="1"/>
  <c r="EBK39" i="1"/>
  <c r="EBC39" i="1"/>
  <c r="EAU39" i="1"/>
  <c r="EAM39" i="1"/>
  <c r="EAE39" i="1"/>
  <c r="DZW39" i="1"/>
  <c r="DZO39" i="1"/>
  <c r="DZG39" i="1"/>
  <c r="DYY39" i="1"/>
  <c r="DYQ39" i="1"/>
  <c r="DYI39" i="1"/>
  <c r="DYA39" i="1"/>
  <c r="DXS39" i="1"/>
  <c r="DXK39" i="1"/>
  <c r="DXC39" i="1"/>
  <c r="DWU39" i="1"/>
  <c r="DWM39" i="1"/>
  <c r="DWE39" i="1"/>
  <c r="DVW39" i="1"/>
  <c r="DVO39" i="1"/>
  <c r="DVG39" i="1"/>
  <c r="DUY39" i="1"/>
  <c r="DUQ39" i="1"/>
  <c r="DUI39" i="1"/>
  <c r="DUA39" i="1"/>
  <c r="DTS39" i="1"/>
  <c r="DTK39" i="1"/>
  <c r="DTC39" i="1"/>
  <c r="DSU39" i="1"/>
  <c r="DSM39" i="1"/>
  <c r="DSE39" i="1"/>
  <c r="DRW39" i="1"/>
  <c r="DRO39" i="1"/>
  <c r="DRG39" i="1"/>
  <c r="DQY39" i="1"/>
  <c r="DQQ39" i="1"/>
  <c r="DQI39" i="1"/>
  <c r="DQA39" i="1"/>
  <c r="DPS39" i="1"/>
  <c r="DPK39" i="1"/>
  <c r="DPC39" i="1"/>
  <c r="DOU39" i="1"/>
  <c r="DOM39" i="1"/>
  <c r="DOE39" i="1"/>
  <c r="EHO38" i="1"/>
  <c r="EHG38" i="1"/>
  <c r="EGY38" i="1"/>
  <c r="EGQ38" i="1"/>
  <c r="EGI38" i="1"/>
  <c r="EGA38" i="1"/>
  <c r="EFS38" i="1"/>
  <c r="EFK38" i="1"/>
  <c r="EFC38" i="1"/>
  <c r="EEU38" i="1"/>
  <c r="EEM38" i="1"/>
  <c r="EEE38" i="1"/>
  <c r="EDW38" i="1"/>
  <c r="EDO38" i="1"/>
  <c r="EDG38" i="1"/>
  <c r="ECY38" i="1"/>
  <c r="ECQ38" i="1"/>
  <c r="ECI38" i="1"/>
  <c r="ECA38" i="1"/>
  <c r="EBS38" i="1"/>
  <c r="EBK38" i="1"/>
  <c r="EBC38" i="1"/>
  <c r="EAU38" i="1"/>
  <c r="EAM38" i="1"/>
  <c r="EAE38" i="1"/>
  <c r="DZW38" i="1"/>
  <c r="DZO38" i="1"/>
  <c r="DZG38" i="1"/>
  <c r="DYY38" i="1"/>
  <c r="DYQ38" i="1"/>
  <c r="DYI38" i="1"/>
  <c r="DYA38" i="1"/>
  <c r="DXS38" i="1"/>
  <c r="DXK38" i="1"/>
  <c r="DXC38" i="1"/>
  <c r="DWU38" i="1"/>
  <c r="DWM38" i="1"/>
  <c r="DWE38" i="1"/>
  <c r="DVW38" i="1"/>
  <c r="DVO38" i="1"/>
  <c r="DVG38" i="1"/>
  <c r="DUY38" i="1"/>
  <c r="DUQ38" i="1"/>
  <c r="DUI38" i="1"/>
  <c r="DUA38" i="1"/>
  <c r="DTS38" i="1"/>
  <c r="DTK38" i="1"/>
  <c r="DTC38" i="1"/>
  <c r="DSU38" i="1"/>
  <c r="DSM38" i="1"/>
  <c r="DSE38" i="1"/>
  <c r="DRW38" i="1"/>
  <c r="DRO38" i="1"/>
  <c r="DRG38" i="1"/>
  <c r="DQY38" i="1"/>
  <c r="DQQ38" i="1"/>
  <c r="DQI38" i="1"/>
  <c r="DQA38" i="1"/>
  <c r="DPS38" i="1"/>
  <c r="DPK38" i="1"/>
  <c r="DPC38" i="1"/>
  <c r="DOU38" i="1"/>
  <c r="DOM38" i="1"/>
  <c r="DOE38" i="1"/>
  <c r="EHO37" i="1"/>
  <c r="EHG37" i="1"/>
  <c r="EGY37" i="1"/>
  <c r="EGQ37" i="1"/>
  <c r="EGI37" i="1"/>
  <c r="EGA37" i="1"/>
  <c r="EFS37" i="1"/>
  <c r="EFK37" i="1"/>
  <c r="EFC37" i="1"/>
  <c r="EEU37" i="1"/>
  <c r="EEM37" i="1"/>
  <c r="EEE37" i="1"/>
  <c r="EDW37" i="1"/>
  <c r="EDO37" i="1"/>
  <c r="EDG37" i="1"/>
  <c r="ECY37" i="1"/>
  <c r="ECQ37" i="1"/>
  <c r="ECI37" i="1"/>
  <c r="ECA37" i="1"/>
  <c r="EBS37" i="1"/>
  <c r="EBK37" i="1"/>
  <c r="EBC37" i="1"/>
  <c r="EAU37" i="1"/>
  <c r="EAM37" i="1"/>
  <c r="EAE37" i="1"/>
  <c r="DZW37" i="1"/>
  <c r="DZO37" i="1"/>
  <c r="DZG37" i="1"/>
  <c r="DYY37" i="1"/>
  <c r="DYQ37" i="1"/>
  <c r="DYI37" i="1"/>
  <c r="DYA37" i="1"/>
  <c r="DXS37" i="1"/>
  <c r="DXK37" i="1"/>
  <c r="DXC37" i="1"/>
  <c r="DWU37" i="1"/>
  <c r="DWM37" i="1"/>
  <c r="DWE37" i="1"/>
  <c r="DVW37" i="1"/>
  <c r="DVO37" i="1"/>
  <c r="DVG37" i="1"/>
  <c r="DUY37" i="1"/>
  <c r="DUQ37" i="1"/>
  <c r="DUI37" i="1"/>
  <c r="DUA37" i="1"/>
  <c r="DTS37" i="1"/>
  <c r="DTK37" i="1"/>
  <c r="DTC37" i="1"/>
  <c r="DSU37" i="1"/>
  <c r="DSM37" i="1"/>
  <c r="DSE37" i="1"/>
  <c r="DRW37" i="1"/>
  <c r="DRO37" i="1"/>
  <c r="DRG37" i="1"/>
  <c r="DQY37" i="1"/>
  <c r="DQQ37" i="1"/>
  <c r="DQI37" i="1"/>
  <c r="DQA37" i="1"/>
  <c r="DPS37" i="1"/>
  <c r="DPK37" i="1"/>
  <c r="DPC37" i="1"/>
  <c r="DOU37" i="1"/>
  <c r="DOM37" i="1"/>
  <c r="DOE37" i="1"/>
  <c r="EHO36" i="1"/>
  <c r="EHG36" i="1"/>
  <c r="EGY36" i="1"/>
  <c r="EGQ36" i="1"/>
  <c r="EGI36" i="1"/>
  <c r="EGA36" i="1"/>
  <c r="EFS36" i="1"/>
  <c r="EFK36" i="1"/>
  <c r="EFC36" i="1"/>
  <c r="EEU36" i="1"/>
  <c r="EEM36" i="1"/>
  <c r="EEE36" i="1"/>
  <c r="EDW36" i="1"/>
  <c r="EDO36" i="1"/>
  <c r="EDG36" i="1"/>
  <c r="ECY36" i="1"/>
  <c r="ECQ36" i="1"/>
  <c r="ECI36" i="1"/>
  <c r="ECA36" i="1"/>
  <c r="EBS36" i="1"/>
  <c r="EBK36" i="1"/>
  <c r="EBC36" i="1"/>
  <c r="EAU36" i="1"/>
  <c r="EAM36" i="1"/>
  <c r="EAE36" i="1"/>
  <c r="DZW36" i="1"/>
  <c r="DZO36" i="1"/>
  <c r="DZG36" i="1"/>
  <c r="DYY36" i="1"/>
  <c r="DYQ36" i="1"/>
  <c r="DYI36" i="1"/>
  <c r="DYA36" i="1"/>
  <c r="DXS36" i="1"/>
  <c r="DXK36" i="1"/>
  <c r="DXC36" i="1"/>
  <c r="DWU36" i="1"/>
  <c r="DWM36" i="1"/>
  <c r="DWE36" i="1"/>
  <c r="DVW36" i="1"/>
  <c r="DVO36" i="1"/>
  <c r="DVG36" i="1"/>
  <c r="DUY36" i="1"/>
  <c r="DUQ36" i="1"/>
  <c r="DUI36" i="1"/>
  <c r="DUA36" i="1"/>
  <c r="DTS36" i="1"/>
  <c r="DTK36" i="1"/>
  <c r="DTC36" i="1"/>
  <c r="DSU36" i="1"/>
  <c r="DSM36" i="1"/>
  <c r="DSE36" i="1"/>
  <c r="DRW36" i="1"/>
  <c r="DRO36" i="1"/>
  <c r="DRG36" i="1"/>
  <c r="DQY36" i="1"/>
  <c r="DQQ36" i="1"/>
  <c r="DQI36" i="1"/>
  <c r="DQA36" i="1"/>
  <c r="DPS36" i="1"/>
  <c r="DPK36" i="1"/>
  <c r="DPC36" i="1"/>
  <c r="DOU36" i="1"/>
  <c r="DOM36" i="1"/>
  <c r="DOE36" i="1"/>
  <c r="EHO35" i="1"/>
  <c r="EHG35" i="1"/>
  <c r="EGY35" i="1"/>
  <c r="EGQ35" i="1"/>
  <c r="EGI35" i="1"/>
  <c r="EGA35" i="1"/>
  <c r="EFS35" i="1"/>
  <c r="EFK35" i="1"/>
  <c r="EFC35" i="1"/>
  <c r="EEU35" i="1"/>
  <c r="EEM35" i="1"/>
  <c r="EEE35" i="1"/>
  <c r="EDW35" i="1"/>
  <c r="EDO35" i="1"/>
  <c r="EDG35" i="1"/>
  <c r="ECY35" i="1"/>
  <c r="ECQ35" i="1"/>
  <c r="ECI35" i="1"/>
  <c r="ECA35" i="1"/>
  <c r="EBS35" i="1"/>
  <c r="EBK35" i="1"/>
  <c r="EBC35" i="1"/>
  <c r="EAU35" i="1"/>
  <c r="EAM35" i="1"/>
  <c r="EAE35" i="1"/>
  <c r="DZW35" i="1"/>
  <c r="DZO35" i="1"/>
  <c r="DZG35" i="1"/>
  <c r="DYY35" i="1"/>
  <c r="DYQ35" i="1"/>
  <c r="DYI35" i="1"/>
  <c r="DYA35" i="1"/>
  <c r="DXS35" i="1"/>
  <c r="DXK35" i="1"/>
  <c r="DXC35" i="1"/>
  <c r="DWU35" i="1"/>
  <c r="DWM35" i="1"/>
  <c r="DWE35" i="1"/>
  <c r="DVW35" i="1"/>
  <c r="DVO35" i="1"/>
  <c r="DVG35" i="1"/>
  <c r="DUY35" i="1"/>
  <c r="DUQ35" i="1"/>
  <c r="DUI35" i="1"/>
  <c r="DUA35" i="1"/>
  <c r="DTS35" i="1"/>
  <c r="DTK35" i="1"/>
  <c r="DTC35" i="1"/>
  <c r="DSU35" i="1"/>
  <c r="DSM35" i="1"/>
  <c r="DSE35" i="1"/>
  <c r="DRW35" i="1"/>
  <c r="DRO35" i="1"/>
  <c r="DRG35" i="1"/>
  <c r="DQY35" i="1"/>
  <c r="DQQ35" i="1"/>
  <c r="DQI35" i="1"/>
  <c r="DQA35" i="1"/>
  <c r="DPS35" i="1"/>
  <c r="DPK35" i="1"/>
  <c r="DPC35" i="1"/>
  <c r="DOU35" i="1"/>
  <c r="DOM35" i="1"/>
  <c r="DOE35" i="1"/>
  <c r="EHO34" i="1"/>
  <c r="EHG34" i="1"/>
  <c r="EGY34" i="1"/>
  <c r="EGQ34" i="1"/>
  <c r="EGI34" i="1"/>
  <c r="EGA34" i="1"/>
  <c r="EFS34" i="1"/>
  <c r="EFK34" i="1"/>
  <c r="EFC34" i="1"/>
  <c r="EEU34" i="1"/>
  <c r="EEM34" i="1"/>
  <c r="EEE34" i="1"/>
  <c r="EDW34" i="1"/>
  <c r="EDO34" i="1"/>
  <c r="EDG34" i="1"/>
  <c r="ECY34" i="1"/>
  <c r="ECQ34" i="1"/>
  <c r="ECI34" i="1"/>
  <c r="ECA34" i="1"/>
  <c r="EBS34" i="1"/>
  <c r="EBK34" i="1"/>
  <c r="EBC34" i="1"/>
  <c r="EAU34" i="1"/>
  <c r="EAM34" i="1"/>
  <c r="EAE34" i="1"/>
  <c r="DZW34" i="1"/>
  <c r="DZO34" i="1"/>
  <c r="DZG34" i="1"/>
  <c r="DYY34" i="1"/>
  <c r="DYQ34" i="1"/>
  <c r="DYI34" i="1"/>
  <c r="DYA34" i="1"/>
  <c r="DXS34" i="1"/>
  <c r="DXK34" i="1"/>
  <c r="DXC34" i="1"/>
  <c r="DWU34" i="1"/>
  <c r="DWM34" i="1"/>
  <c r="DWE34" i="1"/>
  <c r="DVW34" i="1"/>
  <c r="DVO34" i="1"/>
  <c r="DVG34" i="1"/>
  <c r="DUY34" i="1"/>
  <c r="DUQ34" i="1"/>
  <c r="DUI34" i="1"/>
  <c r="DUA34" i="1"/>
  <c r="DTS34" i="1"/>
  <c r="DTK34" i="1"/>
  <c r="DTC34" i="1"/>
  <c r="DSU34" i="1"/>
  <c r="DSM34" i="1"/>
  <c r="DSE34" i="1"/>
  <c r="DRW34" i="1"/>
  <c r="DRO34" i="1"/>
  <c r="DRG34" i="1"/>
  <c r="DQY34" i="1"/>
  <c r="DQQ34" i="1"/>
  <c r="DQI34" i="1"/>
  <c r="DQA34" i="1"/>
  <c r="DPS34" i="1"/>
  <c r="DPK34" i="1"/>
  <c r="DPC34" i="1"/>
  <c r="DOU34" i="1"/>
  <c r="DOM34" i="1"/>
  <c r="DOE34" i="1"/>
  <c r="EHO33" i="1"/>
  <c r="EHG33" i="1"/>
  <c r="EGY33" i="1"/>
  <c r="EGQ33" i="1"/>
  <c r="EGI33" i="1"/>
  <c r="EGA33" i="1"/>
  <c r="EFS33" i="1"/>
  <c r="EFK33" i="1"/>
  <c r="EFC33" i="1"/>
  <c r="EEU33" i="1"/>
  <c r="EEM33" i="1"/>
  <c r="EEE33" i="1"/>
  <c r="EDW33" i="1"/>
  <c r="EDO33" i="1"/>
  <c r="EDG33" i="1"/>
  <c r="ECY33" i="1"/>
  <c r="ECQ33" i="1"/>
  <c r="ECI33" i="1"/>
  <c r="ECA33" i="1"/>
  <c r="EBS33" i="1"/>
  <c r="EBK33" i="1"/>
  <c r="EBC33" i="1"/>
  <c r="EAU33" i="1"/>
  <c r="EAM33" i="1"/>
  <c r="EAE33" i="1"/>
  <c r="DZW33" i="1"/>
  <c r="DZO33" i="1"/>
  <c r="DZG33" i="1"/>
  <c r="DYY33" i="1"/>
  <c r="DYQ33" i="1"/>
  <c r="DYI33" i="1"/>
  <c r="DYA33" i="1"/>
  <c r="DXS33" i="1"/>
  <c r="DXK33" i="1"/>
  <c r="DXC33" i="1"/>
  <c r="DWU33" i="1"/>
  <c r="DWM33" i="1"/>
  <c r="DWE33" i="1"/>
  <c r="DVW33" i="1"/>
  <c r="DVO33" i="1"/>
  <c r="DVG33" i="1"/>
  <c r="DUY33" i="1"/>
  <c r="DUQ33" i="1"/>
  <c r="DUI33" i="1"/>
  <c r="DUA33" i="1"/>
  <c r="DTS33" i="1"/>
  <c r="DTK33" i="1"/>
  <c r="DTC33" i="1"/>
  <c r="DSU33" i="1"/>
  <c r="DSM33" i="1"/>
  <c r="DSE33" i="1"/>
  <c r="DRW33" i="1"/>
  <c r="DRO33" i="1"/>
  <c r="DRG33" i="1"/>
  <c r="DQY33" i="1"/>
  <c r="DQQ33" i="1"/>
  <c r="DQI33" i="1"/>
  <c r="DQA33" i="1"/>
  <c r="DPS33" i="1"/>
  <c r="DPK33" i="1"/>
  <c r="DPC33" i="1"/>
  <c r="DOU33" i="1"/>
  <c r="DOM33" i="1"/>
  <c r="DOE33" i="1"/>
  <c r="EHO32" i="1"/>
  <c r="EHG32" i="1"/>
  <c r="EGY32" i="1"/>
  <c r="EGQ32" i="1"/>
  <c r="EGI32" i="1"/>
  <c r="EGA32" i="1"/>
  <c r="EFS32" i="1"/>
  <c r="EFK32" i="1"/>
  <c r="EFC32" i="1"/>
  <c r="EEU32" i="1"/>
  <c r="EEM32" i="1"/>
  <c r="EEE32" i="1"/>
  <c r="EDW32" i="1"/>
  <c r="EDO32" i="1"/>
  <c r="EDG32" i="1"/>
  <c r="ECY32" i="1"/>
  <c r="ECQ32" i="1"/>
  <c r="ECI32" i="1"/>
  <c r="ECA32" i="1"/>
  <c r="EBS32" i="1"/>
  <c r="EBK32" i="1"/>
  <c r="EBC32" i="1"/>
  <c r="EAU32" i="1"/>
  <c r="EAM32" i="1"/>
  <c r="EAE32" i="1"/>
  <c r="DZW32" i="1"/>
  <c r="DZO32" i="1"/>
  <c r="DZG32" i="1"/>
  <c r="DYY32" i="1"/>
  <c r="DYQ32" i="1"/>
  <c r="DYI32" i="1"/>
  <c r="DYA32" i="1"/>
  <c r="DXS32" i="1"/>
  <c r="DXK32" i="1"/>
  <c r="DXC32" i="1"/>
  <c r="DWU32" i="1"/>
  <c r="DWM32" i="1"/>
  <c r="DWE32" i="1"/>
  <c r="DVW32" i="1"/>
  <c r="DVO32" i="1"/>
  <c r="DVG32" i="1"/>
  <c r="DUY32" i="1"/>
  <c r="DUQ32" i="1"/>
  <c r="DUI32" i="1"/>
  <c r="DUA32" i="1"/>
  <c r="DTS32" i="1"/>
  <c r="DTK32" i="1"/>
  <c r="DTC32" i="1"/>
  <c r="DSU32" i="1"/>
  <c r="DSM32" i="1"/>
  <c r="DSE32" i="1"/>
  <c r="DRW32" i="1"/>
  <c r="DRO32" i="1"/>
  <c r="DRG32" i="1"/>
  <c r="DQY32" i="1"/>
  <c r="DQQ32" i="1"/>
  <c r="DQI32" i="1"/>
  <c r="DQA32" i="1"/>
  <c r="DPS32" i="1"/>
  <c r="DPK32" i="1"/>
  <c r="DPC32" i="1"/>
  <c r="DOU32" i="1"/>
  <c r="DOM32" i="1"/>
  <c r="DOE32" i="1"/>
  <c r="EHO31" i="1"/>
  <c r="EHG31" i="1"/>
  <c r="EGY31" i="1"/>
  <c r="EGQ31" i="1"/>
  <c r="EGI31" i="1"/>
  <c r="EGA31" i="1"/>
  <c r="EFS31" i="1"/>
  <c r="EFK31" i="1"/>
  <c r="EFC31" i="1"/>
  <c r="EEU31" i="1"/>
  <c r="EEM31" i="1"/>
  <c r="EEE31" i="1"/>
  <c r="EDW31" i="1"/>
  <c r="EDO31" i="1"/>
  <c r="EDG31" i="1"/>
  <c r="ECY31" i="1"/>
  <c r="ECQ31" i="1"/>
  <c r="ECI31" i="1"/>
  <c r="ECA31" i="1"/>
  <c r="EBS31" i="1"/>
  <c r="EBK31" i="1"/>
  <c r="EBC31" i="1"/>
  <c r="EAU31" i="1"/>
  <c r="EAM31" i="1"/>
  <c r="EAE31" i="1"/>
  <c r="DZW31" i="1"/>
  <c r="DZO31" i="1"/>
  <c r="DZG31" i="1"/>
  <c r="DYY31" i="1"/>
  <c r="DYQ31" i="1"/>
  <c r="DYI31" i="1"/>
  <c r="DYA31" i="1"/>
  <c r="DXS31" i="1"/>
  <c r="DXK31" i="1"/>
  <c r="DXC31" i="1"/>
  <c r="DWU31" i="1"/>
  <c r="DWM31" i="1"/>
  <c r="DWE31" i="1"/>
  <c r="DVW31" i="1"/>
  <c r="DVO31" i="1"/>
  <c r="DVG31" i="1"/>
  <c r="DUY31" i="1"/>
  <c r="DUQ31" i="1"/>
  <c r="DUI31" i="1"/>
  <c r="DUA31" i="1"/>
  <c r="DTS31" i="1"/>
  <c r="DTK31" i="1"/>
  <c r="DTC31" i="1"/>
  <c r="DSU31" i="1"/>
  <c r="DSM31" i="1"/>
  <c r="DSE31" i="1"/>
  <c r="DRW31" i="1"/>
  <c r="DRO31" i="1"/>
  <c r="DRG31" i="1"/>
  <c r="DQY31" i="1"/>
  <c r="DQQ31" i="1"/>
  <c r="DQI31" i="1"/>
  <c r="DQA31" i="1"/>
  <c r="DPS31" i="1"/>
  <c r="DPK31" i="1"/>
  <c r="DPC31" i="1"/>
  <c r="DOU31" i="1"/>
  <c r="DOM31" i="1"/>
  <c r="DOE31" i="1"/>
  <c r="EHO30" i="1"/>
  <c r="EHG30" i="1"/>
  <c r="EGY30" i="1"/>
  <c r="EGQ30" i="1"/>
  <c r="EGI30" i="1"/>
  <c r="EGA30" i="1"/>
  <c r="EFS30" i="1"/>
  <c r="EFK30" i="1"/>
  <c r="EFC30" i="1"/>
  <c r="EEU30" i="1"/>
  <c r="EEM30" i="1"/>
  <c r="EEE30" i="1"/>
  <c r="EDW30" i="1"/>
  <c r="EDO30" i="1"/>
  <c r="EDG30" i="1"/>
  <c r="ECY30" i="1"/>
  <c r="ECQ30" i="1"/>
  <c r="ECI30" i="1"/>
  <c r="ECA30" i="1"/>
  <c r="EBS30" i="1"/>
  <c r="EBK30" i="1"/>
  <c r="EBC30" i="1"/>
  <c r="EAU30" i="1"/>
  <c r="EAM30" i="1"/>
  <c r="EAE30" i="1"/>
  <c r="DZW30" i="1"/>
  <c r="DZO30" i="1"/>
  <c r="DZG30" i="1"/>
  <c r="DYY30" i="1"/>
  <c r="DYQ30" i="1"/>
  <c r="DYI30" i="1"/>
  <c r="DYA30" i="1"/>
  <c r="DXS30" i="1"/>
  <c r="DXK30" i="1"/>
  <c r="DXC30" i="1"/>
  <c r="DWU30" i="1"/>
  <c r="DWM30" i="1"/>
  <c r="DWE30" i="1"/>
  <c r="DVW30" i="1"/>
  <c r="DVO30" i="1"/>
  <c r="DVG30" i="1"/>
  <c r="DUY30" i="1"/>
  <c r="DUQ30" i="1"/>
  <c r="DUI30" i="1"/>
  <c r="DUA30" i="1"/>
  <c r="DTS30" i="1"/>
  <c r="DTK30" i="1"/>
  <c r="DTC30" i="1"/>
  <c r="DSU30" i="1"/>
  <c r="DSM30" i="1"/>
  <c r="DSE30" i="1"/>
  <c r="DRW30" i="1"/>
  <c r="DRO30" i="1"/>
  <c r="DRG30" i="1"/>
  <c r="DQY30" i="1"/>
  <c r="DQQ30" i="1"/>
  <c r="DQI30" i="1"/>
  <c r="DQA30" i="1"/>
  <c r="DPS30" i="1"/>
  <c r="DPK30" i="1"/>
  <c r="DPC30" i="1"/>
  <c r="DOU30" i="1"/>
  <c r="DOM30" i="1"/>
  <c r="DOE30" i="1"/>
  <c r="ERK49" i="1"/>
  <c r="ERC49" i="1"/>
  <c r="EQU49" i="1"/>
  <c r="EQM49" i="1"/>
  <c r="EQE49" i="1"/>
  <c r="EPW49" i="1"/>
  <c r="EPO49" i="1"/>
  <c r="EPG49" i="1"/>
  <c r="EOY49" i="1"/>
  <c r="EOQ49" i="1"/>
  <c r="EOI49" i="1"/>
  <c r="EOA49" i="1"/>
  <c r="ENS49" i="1"/>
  <c r="ENK49" i="1"/>
  <c r="ENC49" i="1"/>
  <c r="EMU49" i="1"/>
  <c r="EMM49" i="1"/>
  <c r="EME49" i="1"/>
  <c r="ELW49" i="1"/>
  <c r="ELO49" i="1"/>
  <c r="ELG49" i="1"/>
  <c r="EKY49" i="1"/>
  <c r="EKQ49" i="1"/>
  <c r="EKI49" i="1"/>
  <c r="EKA49" i="1"/>
  <c r="EJS49" i="1"/>
  <c r="EJK49" i="1"/>
  <c r="EJC49" i="1"/>
  <c r="EIU49" i="1"/>
  <c r="EIM49" i="1"/>
  <c r="EIE49" i="1"/>
  <c r="EHW49" i="1"/>
  <c r="ERK48" i="1"/>
  <c r="ERC48" i="1"/>
  <c r="EQU48" i="1"/>
  <c r="EQM48" i="1"/>
  <c r="EQE48" i="1"/>
  <c r="EPW48" i="1"/>
  <c r="EPO48" i="1"/>
  <c r="EPG48" i="1"/>
  <c r="EOY48" i="1"/>
  <c r="EOQ48" i="1"/>
  <c r="EOI48" i="1"/>
  <c r="EOA48" i="1"/>
  <c r="ENS48" i="1"/>
  <c r="ENK48" i="1"/>
  <c r="ENC48" i="1"/>
  <c r="EMU48" i="1"/>
  <c r="EMM48" i="1"/>
  <c r="EME48" i="1"/>
  <c r="ELW48" i="1"/>
  <c r="ELO48" i="1"/>
  <c r="ELG48" i="1"/>
  <c r="EKY48" i="1"/>
  <c r="EKQ48" i="1"/>
  <c r="EKI48" i="1"/>
  <c r="EKA48" i="1"/>
  <c r="EJS48" i="1"/>
  <c r="EJK48" i="1"/>
  <c r="EJC48" i="1"/>
  <c r="EIU48" i="1"/>
  <c r="EIM48" i="1"/>
  <c r="EIE48" i="1"/>
  <c r="EHW48" i="1"/>
  <c r="ERK47" i="1"/>
  <c r="ERC47" i="1"/>
  <c r="EQU47" i="1"/>
  <c r="EQM47" i="1"/>
  <c r="EQE47" i="1"/>
  <c r="EPW47" i="1"/>
  <c r="EPO47" i="1"/>
  <c r="EPG47" i="1"/>
  <c r="EOY47" i="1"/>
  <c r="EOQ47" i="1"/>
  <c r="EOI47" i="1"/>
  <c r="EOA47" i="1"/>
  <c r="ENS47" i="1"/>
  <c r="ENK47" i="1"/>
  <c r="ENC47" i="1"/>
  <c r="EMU47" i="1"/>
  <c r="EMM47" i="1"/>
  <c r="EME47" i="1"/>
  <c r="ELW47" i="1"/>
  <c r="ELO47" i="1"/>
  <c r="ELG47" i="1"/>
  <c r="EKY47" i="1"/>
  <c r="EKQ47" i="1"/>
  <c r="EKI47" i="1"/>
  <c r="EKA47" i="1"/>
  <c r="EJS47" i="1"/>
  <c r="EJK47" i="1"/>
  <c r="EJC47" i="1"/>
  <c r="EIU47" i="1"/>
  <c r="EIM47" i="1"/>
  <c r="EIE47" i="1"/>
  <c r="EHW47" i="1"/>
  <c r="ERK46" i="1"/>
  <c r="ERC46" i="1"/>
  <c r="EQU46" i="1"/>
  <c r="EQM46" i="1"/>
  <c r="EQE46" i="1"/>
  <c r="EPW46" i="1"/>
  <c r="EPO46" i="1"/>
  <c r="EPG46" i="1"/>
  <c r="EOY46" i="1"/>
  <c r="EOQ46" i="1"/>
  <c r="EOI46" i="1"/>
  <c r="EOA46" i="1"/>
  <c r="ENS46" i="1"/>
  <c r="ENK46" i="1"/>
  <c r="ENC46" i="1"/>
  <c r="EMU46" i="1"/>
  <c r="EMM46" i="1"/>
  <c r="EME46" i="1"/>
  <c r="ELW46" i="1"/>
  <c r="ELO46" i="1"/>
  <c r="ELG46" i="1"/>
  <c r="EKY46" i="1"/>
  <c r="EKQ46" i="1"/>
  <c r="EKI46" i="1"/>
  <c r="EKA46" i="1"/>
  <c r="EJS46" i="1"/>
  <c r="EJK46" i="1"/>
  <c r="EJC46" i="1"/>
  <c r="EIU46" i="1"/>
  <c r="EIM46" i="1"/>
  <c r="EIE46" i="1"/>
  <c r="EHW46" i="1"/>
  <c r="ERK45" i="1"/>
  <c r="ERC45" i="1"/>
  <c r="EQU45" i="1"/>
  <c r="EQM45" i="1"/>
  <c r="EQE45" i="1"/>
  <c r="EPW45" i="1"/>
  <c r="EPO45" i="1"/>
  <c r="EPG45" i="1"/>
  <c r="EOY45" i="1"/>
  <c r="EOQ45" i="1"/>
  <c r="EOI45" i="1"/>
  <c r="EOA45" i="1"/>
  <c r="ENS45" i="1"/>
  <c r="ENK45" i="1"/>
  <c r="ENC45" i="1"/>
  <c r="EMU45" i="1"/>
  <c r="EMM45" i="1"/>
  <c r="EME45" i="1"/>
  <c r="ELW45" i="1"/>
  <c r="ELO45" i="1"/>
  <c r="ELG45" i="1"/>
  <c r="EKY45" i="1"/>
  <c r="EKQ45" i="1"/>
  <c r="EKI45" i="1"/>
  <c r="EKA45" i="1"/>
  <c r="EJS45" i="1"/>
  <c r="EJK45" i="1"/>
  <c r="EJC45" i="1"/>
  <c r="EIU45" i="1"/>
  <c r="EIM45" i="1"/>
  <c r="EIE45" i="1"/>
  <c r="EHW45" i="1"/>
  <c r="ERK44" i="1"/>
  <c r="ERC44" i="1"/>
  <c r="EQU44" i="1"/>
  <c r="EQM44" i="1"/>
  <c r="EQE44" i="1"/>
  <c r="EPW44" i="1"/>
  <c r="EPO44" i="1"/>
  <c r="EPG44" i="1"/>
  <c r="EOY44" i="1"/>
  <c r="EOQ44" i="1"/>
  <c r="EOI44" i="1"/>
  <c r="EOA44" i="1"/>
  <c r="ENS44" i="1"/>
  <c r="ENK44" i="1"/>
  <c r="ENC44" i="1"/>
  <c r="EMU44" i="1"/>
  <c r="EMM44" i="1"/>
  <c r="EME44" i="1"/>
  <c r="ELW44" i="1"/>
  <c r="ELO44" i="1"/>
  <c r="ELG44" i="1"/>
  <c r="EKY44" i="1"/>
  <c r="EKQ44" i="1"/>
  <c r="EKI44" i="1"/>
  <c r="EKA44" i="1"/>
  <c r="EJS44" i="1"/>
  <c r="EJK44" i="1"/>
  <c r="EJC44" i="1"/>
  <c r="EIU44" i="1"/>
  <c r="EIM44" i="1"/>
  <c r="EIE44" i="1"/>
  <c r="EHW44" i="1"/>
  <c r="ERK43" i="1"/>
  <c r="ERC43" i="1"/>
  <c r="EQU43" i="1"/>
  <c r="EQM43" i="1"/>
  <c r="EQE43" i="1"/>
  <c r="EPW43" i="1"/>
  <c r="EPO43" i="1"/>
  <c r="EPG43" i="1"/>
  <c r="EOY43" i="1"/>
  <c r="EOQ43" i="1"/>
  <c r="EOI43" i="1"/>
  <c r="EOA43" i="1"/>
  <c r="ENS43" i="1"/>
  <c r="ENK43" i="1"/>
  <c r="ENC43" i="1"/>
  <c r="EMU43" i="1"/>
  <c r="EMM43" i="1"/>
  <c r="EME43" i="1"/>
  <c r="ELW43" i="1"/>
  <c r="ELO43" i="1"/>
  <c r="ELG43" i="1"/>
  <c r="EKY43" i="1"/>
  <c r="EKQ43" i="1"/>
  <c r="EKI43" i="1"/>
  <c r="EKA43" i="1"/>
  <c r="EJS43" i="1"/>
  <c r="EJK43" i="1"/>
  <c r="EJC43" i="1"/>
  <c r="EIU43" i="1"/>
  <c r="EIM43" i="1"/>
  <c r="EIE43" i="1"/>
  <c r="EHW43" i="1"/>
  <c r="ERK42" i="1"/>
  <c r="ERC42" i="1"/>
  <c r="EQU42" i="1"/>
  <c r="EQM42" i="1"/>
  <c r="EQE42" i="1"/>
  <c r="EPW42" i="1"/>
  <c r="EPO42" i="1"/>
  <c r="EPG42" i="1"/>
  <c r="EOY42" i="1"/>
  <c r="EOQ42" i="1"/>
  <c r="EOI42" i="1"/>
  <c r="EOA42" i="1"/>
  <c r="ENS42" i="1"/>
  <c r="ENK42" i="1"/>
  <c r="ENC42" i="1"/>
  <c r="EMU42" i="1"/>
  <c r="EMM42" i="1"/>
  <c r="EME42" i="1"/>
  <c r="ELW42" i="1"/>
  <c r="ELO42" i="1"/>
  <c r="ELG42" i="1"/>
  <c r="EKY42" i="1"/>
  <c r="EKQ42" i="1"/>
  <c r="EKI42" i="1"/>
  <c r="EKA42" i="1"/>
  <c r="EJS42" i="1"/>
  <c r="EJK42" i="1"/>
  <c r="EJC42" i="1"/>
  <c r="EIU42" i="1"/>
  <c r="EIM42" i="1"/>
  <c r="EIE42" i="1"/>
  <c r="EHW42" i="1"/>
  <c r="ERK41" i="1"/>
  <c r="ERC41" i="1"/>
  <c r="EQU41" i="1"/>
  <c r="EQM41" i="1"/>
  <c r="EQE41" i="1"/>
  <c r="EPW41" i="1"/>
  <c r="EPO41" i="1"/>
  <c r="EPG41" i="1"/>
  <c r="EOY41" i="1"/>
  <c r="EOQ41" i="1"/>
  <c r="EOI41" i="1"/>
  <c r="EOA41" i="1"/>
  <c r="ENS41" i="1"/>
  <c r="ENK41" i="1"/>
  <c r="ENC41" i="1"/>
  <c r="EMU41" i="1"/>
  <c r="EMM41" i="1"/>
  <c r="EME41" i="1"/>
  <c r="ELW41" i="1"/>
  <c r="ELO41" i="1"/>
  <c r="ELG41" i="1"/>
  <c r="EKY41" i="1"/>
  <c r="EKQ41" i="1"/>
  <c r="EKI41" i="1"/>
  <c r="EKA41" i="1"/>
  <c r="EJS41" i="1"/>
  <c r="EJK41" i="1"/>
  <c r="EJC41" i="1"/>
  <c r="EIU41" i="1"/>
  <c r="EIM41" i="1"/>
  <c r="EIE41" i="1"/>
  <c r="EHW41" i="1"/>
  <c r="ERK40" i="1"/>
  <c r="ERC40" i="1"/>
  <c r="EQU40" i="1"/>
  <c r="EQM40" i="1"/>
  <c r="EQE40" i="1"/>
  <c r="EPW40" i="1"/>
  <c r="EPO40" i="1"/>
  <c r="EPG40" i="1"/>
  <c r="EOY40" i="1"/>
  <c r="EOQ40" i="1"/>
  <c r="EOI40" i="1"/>
  <c r="EOA40" i="1"/>
  <c r="ENS40" i="1"/>
  <c r="ENK40" i="1"/>
  <c r="ENC40" i="1"/>
  <c r="EMU40" i="1"/>
  <c r="EMM40" i="1"/>
  <c r="EME40" i="1"/>
  <c r="ELW40" i="1"/>
  <c r="ELO40" i="1"/>
  <c r="ELG40" i="1"/>
  <c r="EKY40" i="1"/>
  <c r="EKQ40" i="1"/>
  <c r="EKI40" i="1"/>
  <c r="EKA40" i="1"/>
  <c r="EJS40" i="1"/>
  <c r="EJK40" i="1"/>
  <c r="EJC40" i="1"/>
  <c r="EIU40" i="1"/>
  <c r="EIM40" i="1"/>
  <c r="EIE40" i="1"/>
  <c r="EHW40" i="1"/>
  <c r="ERK39" i="1"/>
  <c r="ERC39" i="1"/>
  <c r="EQU39" i="1"/>
  <c r="EQM39" i="1"/>
  <c r="EQE39" i="1"/>
  <c r="EPW39" i="1"/>
  <c r="EPO39" i="1"/>
  <c r="EPG39" i="1"/>
  <c r="EOY39" i="1"/>
  <c r="EOQ39" i="1"/>
  <c r="EOI39" i="1"/>
  <c r="EOA39" i="1"/>
  <c r="ENS39" i="1"/>
  <c r="ENK39" i="1"/>
  <c r="ENC39" i="1"/>
  <c r="EMU39" i="1"/>
  <c r="EMM39" i="1"/>
  <c r="EME39" i="1"/>
  <c r="ELW39" i="1"/>
  <c r="ELO39" i="1"/>
  <c r="ELG39" i="1"/>
  <c r="EKY39" i="1"/>
  <c r="EKQ39" i="1"/>
  <c r="EKI39" i="1"/>
  <c r="EKA39" i="1"/>
  <c r="EJS39" i="1"/>
  <c r="EJK39" i="1"/>
  <c r="EJC39" i="1"/>
  <c r="EIU39" i="1"/>
  <c r="EIM39" i="1"/>
  <c r="EIE39" i="1"/>
  <c r="EHW39" i="1"/>
  <c r="ERK38" i="1"/>
  <c r="ERC38" i="1"/>
  <c r="EQU38" i="1"/>
  <c r="EQM38" i="1"/>
  <c r="EQE38" i="1"/>
  <c r="EPW38" i="1"/>
  <c r="EPO38" i="1"/>
  <c r="EPG38" i="1"/>
  <c r="EOY38" i="1"/>
  <c r="EOQ38" i="1"/>
  <c r="EOI38" i="1"/>
  <c r="EOA38" i="1"/>
  <c r="ENS38" i="1"/>
  <c r="ENK38" i="1"/>
  <c r="ENC38" i="1"/>
  <c r="EMU38" i="1"/>
  <c r="EMM38" i="1"/>
  <c r="EME38" i="1"/>
  <c r="ELW38" i="1"/>
  <c r="ELO38" i="1"/>
  <c r="ELG38" i="1"/>
  <c r="EKY38" i="1"/>
  <c r="EKQ38" i="1"/>
  <c r="EKI38" i="1"/>
  <c r="EKA38" i="1"/>
  <c r="EJS38" i="1"/>
  <c r="EJK38" i="1"/>
  <c r="EJC38" i="1"/>
  <c r="EIU38" i="1"/>
  <c r="EIM38" i="1"/>
  <c r="EIE38" i="1"/>
  <c r="EHW38" i="1"/>
  <c r="ERK37" i="1"/>
  <c r="ERC37" i="1"/>
  <c r="EQU37" i="1"/>
  <c r="EQM37" i="1"/>
  <c r="EQE37" i="1"/>
  <c r="EPW37" i="1"/>
  <c r="EPO37" i="1"/>
  <c r="EPG37" i="1"/>
  <c r="EOY37" i="1"/>
  <c r="EOQ37" i="1"/>
  <c r="EOE37" i="1"/>
  <c r="ENW37" i="1"/>
  <c r="ENO37" i="1"/>
  <c r="ENG37" i="1"/>
  <c r="EMY37" i="1"/>
  <c r="EMQ37" i="1"/>
  <c r="EMI37" i="1"/>
  <c r="EMA37" i="1"/>
  <c r="ELS37" i="1"/>
  <c r="ELK37" i="1"/>
  <c r="ELC37" i="1"/>
  <c r="EKU37" i="1"/>
  <c r="EKM37" i="1"/>
  <c r="EKE37" i="1"/>
  <c r="EJW37" i="1"/>
  <c r="EJO37" i="1"/>
  <c r="EJG37" i="1"/>
  <c r="EIY37" i="1"/>
  <c r="EIQ37" i="1"/>
  <c r="EII37" i="1"/>
  <c r="EIA37" i="1"/>
  <c r="EHS37" i="1"/>
  <c r="ERG36" i="1"/>
  <c r="EQY36" i="1"/>
  <c r="EQQ36" i="1"/>
  <c r="EQI36" i="1"/>
  <c r="EQA36" i="1"/>
  <c r="EPS36" i="1"/>
  <c r="EPK36" i="1"/>
  <c r="EPC36" i="1"/>
  <c r="EOU36" i="1"/>
  <c r="EOM36" i="1"/>
  <c r="EOE36" i="1"/>
  <c r="ENW36" i="1"/>
  <c r="ENO36" i="1"/>
  <c r="ENG36" i="1"/>
  <c r="EMY36" i="1"/>
  <c r="EMQ36" i="1"/>
  <c r="EMI36" i="1"/>
  <c r="EMA36" i="1"/>
  <c r="ELS36" i="1"/>
  <c r="ELK36" i="1"/>
  <c r="ELC36" i="1"/>
  <c r="EKU36" i="1"/>
  <c r="EKM36" i="1"/>
  <c r="EKE36" i="1"/>
  <c r="EJW36" i="1"/>
  <c r="EJO36" i="1"/>
  <c r="EJG36" i="1"/>
  <c r="EIY36" i="1"/>
  <c r="EIQ36" i="1"/>
  <c r="EII36" i="1"/>
  <c r="EIA36" i="1"/>
  <c r="EHS36" i="1"/>
  <c r="ERG35" i="1"/>
  <c r="EQY35" i="1"/>
  <c r="EQQ35" i="1"/>
  <c r="EQI35" i="1"/>
  <c r="EQA35" i="1"/>
  <c r="EPS35" i="1"/>
  <c r="EPK35" i="1"/>
  <c r="EPC35" i="1"/>
  <c r="EOU35" i="1"/>
  <c r="EOM35" i="1"/>
  <c r="EOE35" i="1"/>
  <c r="ENW35" i="1"/>
  <c r="ENO35" i="1"/>
  <c r="ENG35" i="1"/>
  <c r="EMY35" i="1"/>
  <c r="EMQ35" i="1"/>
  <c r="EMI35" i="1"/>
  <c r="EMA35" i="1"/>
  <c r="ELS35" i="1"/>
  <c r="ELK35" i="1"/>
  <c r="ELC35" i="1"/>
  <c r="EKU35" i="1"/>
  <c r="EKM35" i="1"/>
  <c r="EKE35" i="1"/>
  <c r="EJW35" i="1"/>
  <c r="EJO35" i="1"/>
  <c r="EJG35" i="1"/>
  <c r="EIY35" i="1"/>
  <c r="EIQ35" i="1"/>
  <c r="EII35" i="1"/>
  <c r="EIA35" i="1"/>
  <c r="EHS35" i="1"/>
  <c r="ERG34" i="1"/>
  <c r="EQY34" i="1"/>
  <c r="EQQ34" i="1"/>
  <c r="EQI34" i="1"/>
  <c r="EQA34" i="1"/>
  <c r="EPS34" i="1"/>
  <c r="EPK34" i="1"/>
  <c r="EPC34" i="1"/>
  <c r="EOU34" i="1"/>
  <c r="EOM34" i="1"/>
  <c r="EOE34" i="1"/>
  <c r="ENW34" i="1"/>
  <c r="ENO34" i="1"/>
  <c r="ENG34" i="1"/>
  <c r="EMY34" i="1"/>
  <c r="EMQ34" i="1"/>
  <c r="EMI34" i="1"/>
  <c r="EMA34" i="1"/>
  <c r="ELS34" i="1"/>
  <c r="ELK34" i="1"/>
  <c r="ELC34" i="1"/>
  <c r="EKU34" i="1"/>
  <c r="EKM34" i="1"/>
  <c r="EKE34" i="1"/>
  <c r="EJW34" i="1"/>
  <c r="EJO34" i="1"/>
  <c r="EJG34" i="1"/>
  <c r="EIY34" i="1"/>
  <c r="EIQ34" i="1"/>
  <c r="EII34" i="1"/>
  <c r="EIA34" i="1"/>
  <c r="EHS34" i="1"/>
  <c r="ERG33" i="1"/>
  <c r="EQY33" i="1"/>
  <c r="EQQ33" i="1"/>
  <c r="EQI33" i="1"/>
  <c r="EQA33" i="1"/>
  <c r="EPS33" i="1"/>
  <c r="EPK33" i="1"/>
  <c r="EPC33" i="1"/>
  <c r="EOU33" i="1"/>
  <c r="EOM33" i="1"/>
  <c r="EOE33" i="1"/>
  <c r="ENW33" i="1"/>
  <c r="ENO33" i="1"/>
  <c r="ENG33" i="1"/>
  <c r="EMY33" i="1"/>
  <c r="EMQ33" i="1"/>
  <c r="EMI33" i="1"/>
  <c r="EMA33" i="1"/>
  <c r="ELS33" i="1"/>
  <c r="ELK33" i="1"/>
  <c r="ELC33" i="1"/>
  <c r="EKU33" i="1"/>
  <c r="EKM33" i="1"/>
  <c r="EKE33" i="1"/>
  <c r="EJW33" i="1"/>
  <c r="EJO33" i="1"/>
  <c r="EJG33" i="1"/>
  <c r="EIY33" i="1"/>
  <c r="EIQ33" i="1"/>
  <c r="EII33" i="1"/>
  <c r="EIA33" i="1"/>
  <c r="EHS33" i="1"/>
  <c r="ERG32" i="1"/>
  <c r="EQY32" i="1"/>
  <c r="EQQ32" i="1"/>
  <c r="EQI32" i="1"/>
  <c r="EQA32" i="1"/>
  <c r="EPS32" i="1"/>
  <c r="EPK32" i="1"/>
  <c r="EPC32" i="1"/>
  <c r="EOU32" i="1"/>
  <c r="EOM32" i="1"/>
  <c r="EOE32" i="1"/>
  <c r="ENW32" i="1"/>
  <c r="ENO32" i="1"/>
  <c r="ENG32" i="1"/>
  <c r="EMY32" i="1"/>
  <c r="EMQ32" i="1"/>
  <c r="EMI32" i="1"/>
  <c r="EMA32" i="1"/>
  <c r="ELS32" i="1"/>
  <c r="ELK32" i="1"/>
  <c r="ELC32" i="1"/>
  <c r="EKU32" i="1"/>
  <c r="EKM32" i="1"/>
  <c r="EKE32" i="1"/>
  <c r="EJW32" i="1"/>
  <c r="EJO32" i="1"/>
  <c r="EJG32" i="1"/>
  <c r="EIY32" i="1"/>
  <c r="EIQ32" i="1"/>
  <c r="EII32" i="1"/>
  <c r="EIA32" i="1"/>
  <c r="EHS32" i="1"/>
  <c r="ERG31" i="1"/>
  <c r="EQY31" i="1"/>
  <c r="EQQ31" i="1"/>
  <c r="EQI31" i="1"/>
  <c r="EQA31" i="1"/>
  <c r="EPS31" i="1"/>
  <c r="EPK31" i="1"/>
  <c r="EPC31" i="1"/>
  <c r="EOU31" i="1"/>
  <c r="EOM31" i="1"/>
  <c r="EOE31" i="1"/>
  <c r="ENW31" i="1"/>
  <c r="ENO31" i="1"/>
  <c r="ENG31" i="1"/>
  <c r="EMY31" i="1"/>
  <c r="EMQ31" i="1"/>
  <c r="EMI31" i="1"/>
  <c r="EMA31" i="1"/>
  <c r="ELS31" i="1"/>
  <c r="ELK31" i="1"/>
  <c r="ELC31" i="1"/>
  <c r="EKU31" i="1"/>
  <c r="EKM31" i="1"/>
  <c r="EKE31" i="1"/>
  <c r="EJW31" i="1"/>
  <c r="EJO31" i="1"/>
  <c r="EJG31" i="1"/>
  <c r="EIY31" i="1"/>
  <c r="EIQ31" i="1"/>
  <c r="EII31" i="1"/>
  <c r="EIA31" i="1"/>
  <c r="EHS31" i="1"/>
  <c r="ERG30" i="1"/>
  <c r="EQY30" i="1"/>
  <c r="EQQ30" i="1"/>
  <c r="EQI30" i="1"/>
  <c r="EQA30" i="1"/>
  <c r="EPS30" i="1"/>
  <c r="EPK30" i="1"/>
  <c r="EPC30" i="1"/>
  <c r="EOU30" i="1"/>
  <c r="EOM30" i="1"/>
  <c r="EOE30" i="1"/>
  <c r="ENW30" i="1"/>
  <c r="ENO30" i="1"/>
  <c r="ENG30" i="1"/>
  <c r="EMY30" i="1"/>
  <c r="EMQ30" i="1"/>
  <c r="EMI30" i="1"/>
  <c r="EMA30" i="1"/>
  <c r="ELS30" i="1"/>
  <c r="ELK30" i="1"/>
  <c r="ELC30" i="1"/>
  <c r="EKU30" i="1"/>
  <c r="EKM30" i="1"/>
  <c r="EKE30" i="1"/>
  <c r="EJW30" i="1"/>
  <c r="EJO30" i="1"/>
  <c r="EJG30" i="1"/>
  <c r="EIY30" i="1"/>
  <c r="EIQ30" i="1"/>
  <c r="EII30" i="1"/>
  <c r="EIA30" i="1"/>
  <c r="EHS30" i="1"/>
  <c r="EWE49" i="1"/>
  <c r="EVW49" i="1"/>
  <c r="EVO49" i="1"/>
  <c r="EVG49" i="1"/>
  <c r="EUY49" i="1"/>
  <c r="EUQ49" i="1"/>
  <c r="EUI49" i="1"/>
  <c r="EUA49" i="1"/>
  <c r="ETS49" i="1"/>
  <c r="ETK49" i="1"/>
  <c r="ETC49" i="1"/>
  <c r="ESU49" i="1"/>
  <c r="ESM49" i="1"/>
  <c r="ESE49" i="1"/>
  <c r="ERW49" i="1"/>
  <c r="ERO49" i="1"/>
  <c r="EWE48" i="1"/>
  <c r="EVW48" i="1"/>
  <c r="EVO48" i="1"/>
  <c r="EVG48" i="1"/>
  <c r="EUY48" i="1"/>
  <c r="EUQ48" i="1"/>
  <c r="EUI48" i="1"/>
  <c r="EUA48" i="1"/>
  <c r="ETS48" i="1"/>
  <c r="ETK48" i="1"/>
  <c r="ETC48" i="1"/>
  <c r="ESU48" i="1"/>
  <c r="ESM48" i="1"/>
  <c r="ESE48" i="1"/>
  <c r="ERW48" i="1"/>
  <c r="ERO48" i="1"/>
  <c r="EWE47" i="1"/>
  <c r="EVW47" i="1"/>
  <c r="EVO47" i="1"/>
  <c r="EVG47" i="1"/>
  <c r="EUY47" i="1"/>
  <c r="EUQ47" i="1"/>
  <c r="EUI47" i="1"/>
  <c r="EUA47" i="1"/>
  <c r="ETS47" i="1"/>
  <c r="ETK47" i="1"/>
  <c r="ETC47" i="1"/>
  <c r="ESU47" i="1"/>
  <c r="ESM47" i="1"/>
  <c r="ESE47" i="1"/>
  <c r="ERW47" i="1"/>
  <c r="ERO47" i="1"/>
  <c r="EWE46" i="1"/>
  <c r="EVW46" i="1"/>
  <c r="EVO46" i="1"/>
  <c r="EVG46" i="1"/>
  <c r="EUY46" i="1"/>
  <c r="EUQ46" i="1"/>
  <c r="EUI46" i="1"/>
  <c r="EUA46" i="1"/>
  <c r="ETS46" i="1"/>
  <c r="ETK46" i="1"/>
  <c r="ETC46" i="1"/>
  <c r="ESU46" i="1"/>
  <c r="ESM46" i="1"/>
  <c r="ESE46" i="1"/>
  <c r="ERW46" i="1"/>
  <c r="ERO46" i="1"/>
  <c r="EWE45" i="1"/>
  <c r="EVW45" i="1"/>
  <c r="EVO45" i="1"/>
  <c r="EVG45" i="1"/>
  <c r="EUY45" i="1"/>
  <c r="EUQ45" i="1"/>
  <c r="EUI45" i="1"/>
  <c r="EUA45" i="1"/>
  <c r="ETS45" i="1"/>
  <c r="ETK45" i="1"/>
  <c r="ETC45" i="1"/>
  <c r="ESU45" i="1"/>
  <c r="ESM45" i="1"/>
  <c r="ESE45" i="1"/>
  <c r="ERW45" i="1"/>
  <c r="ERO45" i="1"/>
  <c r="EWE44" i="1"/>
  <c r="EVW44" i="1"/>
  <c r="EVO44" i="1"/>
  <c r="EVG44" i="1"/>
  <c r="EUY44" i="1"/>
  <c r="EUQ44" i="1"/>
  <c r="EUI44" i="1"/>
  <c r="EUA44" i="1"/>
  <c r="ETS44" i="1"/>
  <c r="ETK44" i="1"/>
  <c r="ETC44" i="1"/>
  <c r="ESU44" i="1"/>
  <c r="ESM44" i="1"/>
  <c r="ESE44" i="1"/>
  <c r="ERW44" i="1"/>
  <c r="ERO44" i="1"/>
  <c r="EWE43" i="1"/>
  <c r="EVW43" i="1"/>
  <c r="EVO43" i="1"/>
  <c r="EVG43" i="1"/>
  <c r="EUY43" i="1"/>
  <c r="EUQ43" i="1"/>
  <c r="EUI43" i="1"/>
  <c r="EUA43" i="1"/>
  <c r="ETS43" i="1"/>
  <c r="ETK43" i="1"/>
  <c r="ETC43" i="1"/>
  <c r="ESU43" i="1"/>
  <c r="ESM43" i="1"/>
  <c r="ESE43" i="1"/>
  <c r="ERW43" i="1"/>
  <c r="ERO43" i="1"/>
  <c r="EWE42" i="1"/>
  <c r="EVW42" i="1"/>
  <c r="EVO42" i="1"/>
  <c r="EVG42" i="1"/>
  <c r="EUY42" i="1"/>
  <c r="EUQ42" i="1"/>
  <c r="EUI42" i="1"/>
  <c r="EUA42" i="1"/>
  <c r="ETS42" i="1"/>
  <c r="ETK42" i="1"/>
  <c r="ETC42" i="1"/>
  <c r="ESU42" i="1"/>
  <c r="ESM42" i="1"/>
  <c r="ESE42" i="1"/>
  <c r="ERW42" i="1"/>
  <c r="ERO42" i="1"/>
  <c r="EWE41" i="1"/>
  <c r="EVW41" i="1"/>
  <c r="EVO41" i="1"/>
  <c r="EVG41" i="1"/>
  <c r="EUY41" i="1"/>
  <c r="EUQ41" i="1"/>
  <c r="EUI41" i="1"/>
  <c r="EUA41" i="1"/>
  <c r="ETS41" i="1"/>
  <c r="ETK41" i="1"/>
  <c r="ETC41" i="1"/>
  <c r="ESU41" i="1"/>
  <c r="ESM41" i="1"/>
  <c r="ESE41" i="1"/>
  <c r="ERW41" i="1"/>
  <c r="ERO41" i="1"/>
  <c r="EWE40" i="1"/>
  <c r="EVW40" i="1"/>
  <c r="EVO40" i="1"/>
  <c r="EVG40" i="1"/>
  <c r="EUY40" i="1"/>
  <c r="EUQ40" i="1"/>
  <c r="EUI40" i="1"/>
  <c r="EUA40" i="1"/>
  <c r="ETS40" i="1"/>
  <c r="ETK40" i="1"/>
  <c r="ETC40" i="1"/>
  <c r="ESU40" i="1"/>
  <c r="ESM40" i="1"/>
  <c r="ESE40" i="1"/>
  <c r="ERW40" i="1"/>
  <c r="ERO40" i="1"/>
  <c r="EWE39" i="1"/>
  <c r="EVW39" i="1"/>
  <c r="EVO39" i="1"/>
  <c r="EVG39" i="1"/>
  <c r="EUY39" i="1"/>
  <c r="EUQ39" i="1"/>
  <c r="EUI39" i="1"/>
  <c r="EUA39" i="1"/>
  <c r="ETS39" i="1"/>
  <c r="ETK39" i="1"/>
  <c r="ETC39" i="1"/>
  <c r="ESU39" i="1"/>
  <c r="ESM39" i="1"/>
  <c r="ESE39" i="1"/>
  <c r="ERW39" i="1"/>
  <c r="ERO39" i="1"/>
  <c r="EWE38" i="1"/>
  <c r="EVW38" i="1"/>
  <c r="EVO38" i="1"/>
  <c r="EVG38" i="1"/>
  <c r="EUY38" i="1"/>
  <c r="EUQ38" i="1"/>
  <c r="EUI38" i="1"/>
  <c r="EUA38" i="1"/>
  <c r="ETS38" i="1"/>
  <c r="ETK38" i="1"/>
  <c r="ETC38" i="1"/>
  <c r="ESU38" i="1"/>
  <c r="ESM38" i="1"/>
  <c r="ESE38" i="1"/>
  <c r="ERW38" i="1"/>
  <c r="ERO38" i="1"/>
  <c r="EWE37" i="1"/>
  <c r="EVW37" i="1"/>
  <c r="EVO37" i="1"/>
  <c r="EVG37" i="1"/>
  <c r="EUY37" i="1"/>
  <c r="EUQ37" i="1"/>
  <c r="EUI37" i="1"/>
  <c r="EUA37" i="1"/>
  <c r="ETS37" i="1"/>
  <c r="ETK37" i="1"/>
  <c r="ETC37" i="1"/>
  <c r="ESU37" i="1"/>
  <c r="ESM37" i="1"/>
  <c r="ESE37" i="1"/>
  <c r="ERW37" i="1"/>
  <c r="ERO37" i="1"/>
  <c r="EWE36" i="1"/>
  <c r="EVW36" i="1"/>
  <c r="EVO36" i="1"/>
  <c r="EVG36" i="1"/>
  <c r="EUY36" i="1"/>
  <c r="EUQ36" i="1"/>
  <c r="EUI36" i="1"/>
  <c r="EUA36" i="1"/>
  <c r="ETS36" i="1"/>
  <c r="ETK36" i="1"/>
  <c r="ETC36" i="1"/>
  <c r="ESU36" i="1"/>
  <c r="ESM36" i="1"/>
  <c r="ESE36" i="1"/>
  <c r="ERW36" i="1"/>
  <c r="ERO36" i="1"/>
  <c r="EWE35" i="1"/>
  <c r="EVW35" i="1"/>
  <c r="EVO35" i="1"/>
  <c r="EVG35" i="1"/>
  <c r="EUY35" i="1"/>
  <c r="EUQ35" i="1"/>
  <c r="EUI35" i="1"/>
  <c r="EUA35" i="1"/>
  <c r="ETS35" i="1"/>
  <c r="ETK35" i="1"/>
  <c r="ETC35" i="1"/>
  <c r="ESU35" i="1"/>
  <c r="ESM35" i="1"/>
  <c r="ESE35" i="1"/>
  <c r="ERW35" i="1"/>
  <c r="ERO35" i="1"/>
  <c r="EWE34" i="1"/>
  <c r="EVW34" i="1"/>
  <c r="EVO34" i="1"/>
  <c r="EVG34" i="1"/>
  <c r="EUY34" i="1"/>
  <c r="EUQ34" i="1"/>
  <c r="EUI34" i="1"/>
  <c r="EUA34" i="1"/>
  <c r="ETS34" i="1"/>
  <c r="ETK34" i="1"/>
  <c r="ETC34" i="1"/>
  <c r="ESU34" i="1"/>
  <c r="ESM34" i="1"/>
  <c r="ESE34" i="1"/>
  <c r="ERW34" i="1"/>
  <c r="ERO34" i="1"/>
  <c r="EWE33" i="1"/>
  <c r="EVW33" i="1"/>
  <c r="EVO33" i="1"/>
  <c r="EVG33" i="1"/>
  <c r="EUY33" i="1"/>
  <c r="EUQ33" i="1"/>
  <c r="EUI33" i="1"/>
  <c r="EUA33" i="1"/>
  <c r="ETS33" i="1"/>
  <c r="ETK33" i="1"/>
  <c r="ETC33" i="1"/>
  <c r="ESU33" i="1"/>
  <c r="ESM33" i="1"/>
  <c r="ESE33" i="1"/>
  <c r="ERW33" i="1"/>
  <c r="ERO33" i="1"/>
  <c r="EWE32" i="1"/>
  <c r="EVW32" i="1"/>
  <c r="EVO32" i="1"/>
  <c r="EVG32" i="1"/>
  <c r="EUY32" i="1"/>
  <c r="EUQ32" i="1"/>
  <c r="EUI32" i="1"/>
  <c r="EUA32" i="1"/>
  <c r="ETS32" i="1"/>
  <c r="ETK32" i="1"/>
  <c r="ETC32" i="1"/>
  <c r="ESU32" i="1"/>
  <c r="ESM32" i="1"/>
  <c r="ESE32" i="1"/>
  <c r="ERW32" i="1"/>
  <c r="ERO32" i="1"/>
  <c r="EWE31" i="1"/>
  <c r="EVW31" i="1"/>
  <c r="EVO31" i="1"/>
  <c r="EVG31" i="1"/>
  <c r="EUY31" i="1"/>
  <c r="EUQ31" i="1"/>
  <c r="EUI31" i="1"/>
  <c r="EUA31" i="1"/>
  <c r="ETS31" i="1"/>
  <c r="ETK31" i="1"/>
  <c r="ETC31" i="1"/>
  <c r="ESU31" i="1"/>
  <c r="ESM31" i="1"/>
  <c r="ESE31" i="1"/>
  <c r="ERW31" i="1"/>
  <c r="ERO31" i="1"/>
  <c r="EWE30" i="1"/>
  <c r="EVW30" i="1"/>
  <c r="EVO30" i="1"/>
  <c r="EVG30" i="1"/>
  <c r="EUY30" i="1"/>
  <c r="EUQ30" i="1"/>
  <c r="EUI30" i="1"/>
  <c r="EUA30" i="1"/>
  <c r="ETS30" i="1"/>
  <c r="ETK30" i="1"/>
  <c r="ETC30" i="1"/>
  <c r="ESU30" i="1"/>
  <c r="ESM30" i="1"/>
  <c r="ESE30" i="1"/>
  <c r="ERW30" i="1"/>
  <c r="ERO30" i="1"/>
  <c r="EXK49" i="1"/>
  <c r="EXC49" i="1"/>
  <c r="EWU49" i="1"/>
  <c r="EWM49" i="1"/>
  <c r="EXK48" i="1"/>
  <c r="EXC48" i="1"/>
  <c r="EWU48" i="1"/>
  <c r="EWM48" i="1"/>
  <c r="EXK47" i="1"/>
  <c r="EXC47" i="1"/>
  <c r="EWU47" i="1"/>
  <c r="EWM47" i="1"/>
  <c r="EXK46" i="1"/>
  <c r="EXC46" i="1"/>
  <c r="EWU46" i="1"/>
  <c r="EWM46" i="1"/>
  <c r="EXK45" i="1"/>
  <c r="EXC45" i="1"/>
  <c r="EWU45" i="1"/>
  <c r="EWM45" i="1"/>
  <c r="EXK44" i="1"/>
  <c r="EXC44" i="1"/>
  <c r="EWU44" i="1"/>
  <c r="EWM44" i="1"/>
  <c r="EXK43" i="1"/>
  <c r="EXC43" i="1"/>
  <c r="EWU43" i="1"/>
  <c r="EWM43" i="1"/>
  <c r="EXK42" i="1"/>
  <c r="EXC42" i="1"/>
  <c r="EWU42" i="1"/>
  <c r="EWM42" i="1"/>
  <c r="EXK41" i="1"/>
  <c r="EXC41" i="1"/>
  <c r="EWU41" i="1"/>
  <c r="EWM41" i="1"/>
  <c r="EXK40" i="1"/>
  <c r="EXC40" i="1"/>
  <c r="EWU40" i="1"/>
  <c r="EWM40" i="1"/>
  <c r="EXK39" i="1"/>
  <c r="EXC39" i="1"/>
  <c r="EWU39" i="1"/>
  <c r="EWM39" i="1"/>
  <c r="EXK38" i="1"/>
  <c r="EXC38" i="1"/>
  <c r="EWU38" i="1"/>
  <c r="EWM38" i="1"/>
  <c r="EXK37" i="1"/>
  <c r="EXC37" i="1"/>
  <c r="EWU37" i="1"/>
  <c r="EWM37" i="1"/>
  <c r="EXK36" i="1"/>
  <c r="EXC36" i="1"/>
  <c r="EWU36" i="1"/>
  <c r="EWM36" i="1"/>
  <c r="EXK35" i="1"/>
  <c r="EXC35" i="1"/>
  <c r="EWU35" i="1"/>
  <c r="EWM35" i="1"/>
  <c r="EXK34" i="1"/>
  <c r="EXC34" i="1"/>
  <c r="EWU34" i="1"/>
  <c r="EWM34" i="1"/>
  <c r="EXK33" i="1"/>
  <c r="EXC33" i="1"/>
  <c r="EWU33" i="1"/>
  <c r="EWM33" i="1"/>
  <c r="EXK32" i="1"/>
  <c r="EXC32" i="1"/>
  <c r="EWU32" i="1"/>
  <c r="EWM32" i="1"/>
  <c r="EXK31" i="1"/>
  <c r="EXC31" i="1"/>
  <c r="EWU31" i="1"/>
  <c r="EWM31" i="1"/>
  <c r="EXK30" i="1"/>
  <c r="EXC30" i="1"/>
  <c r="EWU30" i="1"/>
  <c r="EWM30" i="1"/>
  <c r="CAQ32" i="1"/>
  <c r="DNO31" i="1"/>
  <c r="DNK31" i="1"/>
  <c r="DMY31" i="1"/>
  <c r="DMU31" i="1"/>
  <c r="DMI31" i="1"/>
  <c r="DME31" i="1"/>
  <c r="DLS31" i="1"/>
  <c r="DLO31" i="1"/>
  <c r="DLC31" i="1"/>
  <c r="DKY31" i="1"/>
  <c r="DKM31" i="1"/>
  <c r="DKI31" i="1"/>
  <c r="DJW31" i="1"/>
  <c r="DJS31" i="1"/>
  <c r="DJG31" i="1"/>
  <c r="DJC31" i="1"/>
  <c r="DIQ31" i="1"/>
  <c r="DIM31" i="1"/>
  <c r="DIA31" i="1"/>
  <c r="DHW31" i="1"/>
  <c r="DHK31" i="1"/>
  <c r="DHG31" i="1"/>
  <c r="DGU31" i="1"/>
  <c r="DGQ31" i="1"/>
  <c r="DGE31" i="1"/>
  <c r="DGA31" i="1"/>
  <c r="DFO31" i="1"/>
  <c r="DFK31" i="1"/>
  <c r="DEY31" i="1"/>
  <c r="DEU31" i="1"/>
  <c r="DEI31" i="1"/>
  <c r="DEE31" i="1"/>
  <c r="DDS31" i="1"/>
  <c r="DDO31" i="1"/>
  <c r="DDC31" i="1"/>
  <c r="DCY31" i="1"/>
  <c r="DCM31" i="1"/>
  <c r="DCI31" i="1"/>
  <c r="DBW31" i="1"/>
  <c r="DBS31" i="1"/>
  <c r="DBG31" i="1"/>
  <c r="DBC31" i="1"/>
  <c r="DAQ31" i="1"/>
  <c r="DAM31" i="1"/>
  <c r="DAA31" i="1"/>
  <c r="CZW31" i="1"/>
  <c r="CZK31" i="1"/>
  <c r="CZG31" i="1"/>
  <c r="CYU31" i="1"/>
  <c r="CYQ31" i="1"/>
  <c r="CYE31" i="1"/>
  <c r="CYA31" i="1"/>
  <c r="CXO31" i="1"/>
  <c r="CXK31" i="1"/>
  <c r="CWY31" i="1"/>
  <c r="CWU31" i="1"/>
  <c r="CWI31" i="1"/>
  <c r="CWE31" i="1"/>
  <c r="CVS31" i="1"/>
  <c r="CVO31" i="1"/>
  <c r="CVC31" i="1"/>
  <c r="CUY31" i="1"/>
  <c r="CUM31" i="1"/>
  <c r="CUI31" i="1"/>
  <c r="CTW31" i="1"/>
  <c r="CTS31" i="1"/>
  <c r="CTG31" i="1"/>
  <c r="CTC31" i="1"/>
  <c r="CSQ31" i="1"/>
  <c r="CSM31" i="1"/>
  <c r="CSA31" i="1"/>
  <c r="CRW31" i="1"/>
  <c r="CRK31" i="1"/>
  <c r="CRG31" i="1"/>
  <c r="CQU31" i="1"/>
  <c r="CQQ31" i="1"/>
  <c r="CQE31" i="1"/>
  <c r="CQA31" i="1"/>
  <c r="CPO31" i="1"/>
  <c r="CPK31" i="1"/>
  <c r="COY31" i="1"/>
  <c r="COU31" i="1"/>
  <c r="COI31" i="1"/>
  <c r="COE31" i="1"/>
  <c r="CNS31" i="1"/>
  <c r="CNO31" i="1"/>
  <c r="CNC31" i="1"/>
  <c r="CMY31" i="1"/>
  <c r="CMM31" i="1"/>
  <c r="CMI31" i="1"/>
  <c r="CLW31" i="1"/>
  <c r="CLS31" i="1"/>
  <c r="CLG31" i="1"/>
  <c r="CLC31" i="1"/>
  <c r="CKQ31" i="1"/>
  <c r="CKM31" i="1"/>
  <c r="CKA31" i="1"/>
  <c r="CJW31" i="1"/>
  <c r="CJK31" i="1"/>
  <c r="CJG31" i="1"/>
  <c r="CIU31" i="1"/>
  <c r="CIQ31" i="1"/>
  <c r="CIE31" i="1"/>
  <c r="CIA31" i="1"/>
  <c r="CHO31" i="1"/>
  <c r="CHK31" i="1"/>
  <c r="CGY31" i="1"/>
  <c r="CGU31" i="1"/>
  <c r="CGI31" i="1"/>
  <c r="CGE31" i="1"/>
  <c r="CFS31" i="1"/>
  <c r="CFO31" i="1"/>
  <c r="CFC31" i="1"/>
  <c r="CEY31" i="1"/>
  <c r="CEM31" i="1"/>
  <c r="CEI31" i="1"/>
  <c r="CDW31" i="1"/>
  <c r="CDS31" i="1"/>
  <c r="CDG31" i="1"/>
  <c r="CDC31" i="1"/>
  <c r="CCQ31" i="1"/>
  <c r="CCM31" i="1"/>
  <c r="CCA31" i="1"/>
  <c r="CBW31" i="1"/>
  <c r="CBK31" i="1"/>
  <c r="CBG31" i="1"/>
  <c r="CAU31" i="1"/>
  <c r="CAQ31" i="1"/>
  <c r="DNO30" i="1"/>
  <c r="DNK30" i="1"/>
  <c r="DMY30" i="1"/>
  <c r="DMU30" i="1"/>
  <c r="DMI30" i="1"/>
  <c r="DME30" i="1"/>
  <c r="DLS30" i="1"/>
  <c r="DLO30" i="1"/>
  <c r="DLC30" i="1"/>
  <c r="DKY30" i="1"/>
  <c r="DKM30" i="1"/>
  <c r="DKI30" i="1"/>
  <c r="DJW30" i="1"/>
  <c r="DJS30" i="1"/>
  <c r="DJG30" i="1"/>
  <c r="DJC30" i="1"/>
  <c r="DIQ30" i="1"/>
  <c r="DIM30" i="1"/>
  <c r="DIA30" i="1"/>
  <c r="DHW30" i="1"/>
  <c r="DHK30" i="1"/>
  <c r="DHG30" i="1"/>
  <c r="DGU30" i="1"/>
  <c r="DGQ30" i="1"/>
  <c r="DGE30" i="1"/>
  <c r="DGA30" i="1"/>
  <c r="DFO30" i="1"/>
  <c r="DFK30" i="1"/>
  <c r="DEY30" i="1"/>
  <c r="DEU30" i="1"/>
  <c r="DEI30" i="1"/>
  <c r="DEE30" i="1"/>
  <c r="DDS30" i="1"/>
  <c r="DDO30" i="1"/>
  <c r="DDC30" i="1"/>
  <c r="DCY30" i="1"/>
  <c r="DCM30" i="1"/>
  <c r="DCI30" i="1"/>
  <c r="DBW30" i="1"/>
  <c r="DBS30" i="1"/>
  <c r="DBG30" i="1"/>
  <c r="DBC30" i="1"/>
  <c r="DAQ30" i="1"/>
  <c r="DAM30" i="1"/>
  <c r="DAA30" i="1"/>
  <c r="CZW30" i="1"/>
  <c r="CZK30" i="1"/>
  <c r="CZG30" i="1"/>
  <c r="CYU30" i="1"/>
  <c r="CYQ30" i="1"/>
  <c r="CYE30" i="1"/>
  <c r="CYA30" i="1"/>
  <c r="CXO30" i="1"/>
  <c r="CXK30" i="1"/>
  <c r="CWY30" i="1"/>
  <c r="CWU30" i="1"/>
  <c r="CWM30" i="1"/>
  <c r="CWI30" i="1"/>
  <c r="CVW30" i="1"/>
  <c r="CVS30" i="1"/>
  <c r="CVG30" i="1"/>
  <c r="CVC30" i="1"/>
  <c r="CUQ30" i="1"/>
  <c r="CUM30" i="1"/>
  <c r="CUA30" i="1"/>
  <c r="CTW30" i="1"/>
  <c r="CTK30" i="1"/>
  <c r="CTG30" i="1"/>
  <c r="CSU30" i="1"/>
  <c r="CSQ30" i="1"/>
  <c r="CSE30" i="1"/>
  <c r="CSA30" i="1"/>
  <c r="CRS30" i="1"/>
  <c r="CRG30" i="1"/>
  <c r="CRC30" i="1"/>
  <c r="CQQ30" i="1"/>
  <c r="CQI30" i="1"/>
  <c r="CQA30" i="1"/>
  <c r="CPS30" i="1"/>
  <c r="CPO30" i="1"/>
  <c r="CPG30" i="1"/>
  <c r="COY30" i="1"/>
  <c r="COQ30" i="1"/>
  <c r="COE30" i="1"/>
  <c r="COA30" i="1"/>
  <c r="CNO30" i="1"/>
  <c r="CNK30" i="1"/>
  <c r="CMY30" i="1"/>
  <c r="CMU30" i="1"/>
  <c r="CMM30" i="1"/>
  <c r="CME30" i="1"/>
  <c r="CMA30" i="1"/>
  <c r="CLO30" i="1"/>
  <c r="CLK30" i="1"/>
  <c r="CKY30" i="1"/>
  <c r="CKU30" i="1"/>
  <c r="CKI30" i="1"/>
  <c r="CKE30" i="1"/>
  <c r="CJS30" i="1"/>
  <c r="CJO30" i="1"/>
  <c r="CJC30" i="1"/>
  <c r="CIY30" i="1"/>
  <c r="CIM30" i="1"/>
  <c r="CII30" i="1"/>
  <c r="CHW30" i="1"/>
  <c r="CHS30" i="1"/>
  <c r="CHG30" i="1"/>
  <c r="CHC30" i="1"/>
  <c r="CGQ30" i="1"/>
  <c r="CGM30" i="1"/>
  <c r="CGA30" i="1"/>
  <c r="CFW30" i="1"/>
  <c r="CFK30" i="1"/>
  <c r="CFG30" i="1"/>
  <c r="CEU30" i="1"/>
  <c r="CEQ30" i="1"/>
  <c r="CEE30" i="1"/>
  <c r="CEA30" i="1"/>
  <c r="CDO30" i="1"/>
  <c r="CDK30" i="1"/>
  <c r="CCY30" i="1"/>
  <c r="CCU30" i="1"/>
  <c r="CCI30" i="1"/>
  <c r="CCE30" i="1"/>
  <c r="CBS30" i="1"/>
  <c r="CBO30" i="1"/>
  <c r="CBC30" i="1"/>
  <c r="CAY30" i="1"/>
  <c r="EHO49" i="1"/>
  <c r="EHG49" i="1"/>
  <c r="EGY49" i="1"/>
  <c r="EGQ49" i="1"/>
  <c r="EGI49" i="1"/>
  <c r="EGA49" i="1"/>
  <c r="EFS49" i="1"/>
  <c r="EFK49" i="1"/>
  <c r="EFC49" i="1"/>
  <c r="EEU49" i="1"/>
  <c r="EEM49" i="1"/>
  <c r="EEE49" i="1"/>
  <c r="EDW49" i="1"/>
  <c r="EDO49" i="1"/>
  <c r="EDG49" i="1"/>
  <c r="ECY49" i="1"/>
  <c r="ECQ49" i="1"/>
  <c r="ECI49" i="1"/>
  <c r="ECA49" i="1"/>
  <c r="EBS49" i="1"/>
  <c r="EBK49" i="1"/>
  <c r="EBC49" i="1"/>
  <c r="EAU49" i="1"/>
  <c r="EAM49" i="1"/>
  <c r="EAE49" i="1"/>
  <c r="DZW49" i="1"/>
  <c r="DZO49" i="1"/>
  <c r="DZG49" i="1"/>
  <c r="DYY49" i="1"/>
  <c r="DYQ49" i="1"/>
  <c r="DYI49" i="1"/>
  <c r="DYA49" i="1"/>
  <c r="DXS49" i="1"/>
  <c r="DXK49" i="1"/>
  <c r="DXC49" i="1"/>
  <c r="DWU49" i="1"/>
  <c r="DWM49" i="1"/>
  <c r="DWE49" i="1"/>
  <c r="DVW49" i="1"/>
  <c r="DVO49" i="1"/>
  <c r="DVG49" i="1"/>
  <c r="DUY49" i="1"/>
  <c r="DUQ49" i="1"/>
  <c r="DUI49" i="1"/>
  <c r="DUA49" i="1"/>
  <c r="DTS49" i="1"/>
  <c r="DTK49" i="1"/>
  <c r="DTC49" i="1"/>
  <c r="DSU49" i="1"/>
  <c r="DSM49" i="1"/>
  <c r="DSE49" i="1"/>
  <c r="DRW49" i="1"/>
  <c r="DRO49" i="1"/>
  <c r="DRG49" i="1"/>
  <c r="DQY49" i="1"/>
  <c r="DQQ49" i="1"/>
  <c r="DQI49" i="1"/>
  <c r="DQA49" i="1"/>
  <c r="DPS49" i="1"/>
  <c r="DPK49" i="1"/>
  <c r="DPC49" i="1"/>
  <c r="DOU49" i="1"/>
  <c r="DOM49" i="1"/>
  <c r="DOE49" i="1"/>
  <c r="EHO48" i="1"/>
  <c r="EHG48" i="1"/>
  <c r="EGY48" i="1"/>
  <c r="EGQ48" i="1"/>
  <c r="EGI48" i="1"/>
  <c r="EGA48" i="1"/>
  <c r="EFS48" i="1"/>
  <c r="EFK48" i="1"/>
  <c r="EFC48" i="1"/>
  <c r="EEU48" i="1"/>
  <c r="EEM48" i="1"/>
  <c r="EEE48" i="1"/>
  <c r="EDW48" i="1"/>
  <c r="EDO48" i="1"/>
  <c r="EDG48" i="1"/>
  <c r="ECY48" i="1"/>
  <c r="ECQ48" i="1"/>
  <c r="ECI48" i="1"/>
  <c r="ECA48" i="1"/>
  <c r="EBS48" i="1"/>
  <c r="EBK48" i="1"/>
  <c r="EAY48" i="1"/>
  <c r="EAQ48" i="1"/>
  <c r="EAM48" i="1"/>
  <c r="EAE48" i="1"/>
  <c r="DZS48" i="1"/>
  <c r="DZK48" i="1"/>
  <c r="DZG48" i="1"/>
  <c r="DYY48" i="1"/>
  <c r="DYM48" i="1"/>
  <c r="DYE48" i="1"/>
  <c r="DYA48" i="1"/>
  <c r="DXS48" i="1"/>
  <c r="DXG48" i="1"/>
  <c r="DWY48" i="1"/>
  <c r="DWU48" i="1"/>
  <c r="DWM48" i="1"/>
  <c r="DWA48" i="1"/>
  <c r="DVS48" i="1"/>
  <c r="DVO48" i="1"/>
  <c r="DVG48" i="1"/>
  <c r="DUU48" i="1"/>
  <c r="DUM48" i="1"/>
  <c r="DUI48" i="1"/>
  <c r="DUA48" i="1"/>
  <c r="DTO48" i="1"/>
  <c r="DTG48" i="1"/>
  <c r="DTC48" i="1"/>
  <c r="DSU48" i="1"/>
  <c r="DSI48" i="1"/>
  <c r="DSA48" i="1"/>
  <c r="DRW48" i="1"/>
  <c r="DRO48" i="1"/>
  <c r="DRC48" i="1"/>
  <c r="DQU48" i="1"/>
  <c r="DQQ48" i="1"/>
  <c r="DQI48" i="1"/>
  <c r="DPW48" i="1"/>
  <c r="DPO48" i="1"/>
  <c r="DPK48" i="1"/>
  <c r="DPC48" i="1"/>
  <c r="DOQ48" i="1"/>
  <c r="DOI48" i="1"/>
  <c r="DOE48" i="1"/>
  <c r="EHO47" i="1"/>
  <c r="EHC47" i="1"/>
  <c r="EGU47" i="1"/>
  <c r="EGQ47" i="1"/>
  <c r="EGI47" i="1"/>
  <c r="EFW47" i="1"/>
  <c r="EFO47" i="1"/>
  <c r="EFK47" i="1"/>
  <c r="EFC47" i="1"/>
  <c r="EEQ47" i="1"/>
  <c r="EEI47" i="1"/>
  <c r="EEE47" i="1"/>
  <c r="EDW47" i="1"/>
  <c r="EDK47" i="1"/>
  <c r="EDC47" i="1"/>
  <c r="ECY47" i="1"/>
  <c r="ECQ47" i="1"/>
  <c r="ECE47" i="1"/>
  <c r="EBW47" i="1"/>
  <c r="EBS47" i="1"/>
  <c r="EBK47" i="1"/>
  <c r="EAY47" i="1"/>
  <c r="EAQ47" i="1"/>
  <c r="EAM47" i="1"/>
  <c r="EAE47" i="1"/>
  <c r="DZS47" i="1"/>
  <c r="DZK47" i="1"/>
  <c r="DZC47" i="1"/>
  <c r="DYU47" i="1"/>
  <c r="DYM47" i="1"/>
  <c r="DYE47" i="1"/>
  <c r="DYA47" i="1"/>
  <c r="DXS47" i="1"/>
  <c r="DXG47" i="1"/>
  <c r="DWY47" i="1"/>
  <c r="DWU47" i="1"/>
  <c r="DWM47" i="1"/>
  <c r="DWA47" i="1"/>
  <c r="DVS47" i="1"/>
  <c r="DVO47" i="1"/>
  <c r="DVG47" i="1"/>
  <c r="DUU47" i="1"/>
  <c r="DUM47" i="1"/>
  <c r="DUI47" i="1"/>
  <c r="DUA47" i="1"/>
  <c r="DTO47" i="1"/>
  <c r="DTG47" i="1"/>
  <c r="DSY47" i="1"/>
  <c r="DSQ47" i="1"/>
  <c r="DSI47" i="1"/>
  <c r="DSA47" i="1"/>
  <c r="DRS47" i="1"/>
  <c r="DRK47" i="1"/>
  <c r="DRC47" i="1"/>
  <c r="DQU47" i="1"/>
  <c r="DQM47" i="1"/>
  <c r="DQE47" i="1"/>
  <c r="DPW47" i="1"/>
  <c r="DPO47" i="1"/>
  <c r="DPG47" i="1"/>
  <c r="DOY47" i="1"/>
  <c r="DOQ47" i="1"/>
  <c r="DOI47" i="1"/>
  <c r="DOA47" i="1"/>
  <c r="EHK46" i="1"/>
  <c r="EHC46" i="1"/>
  <c r="EGU46" i="1"/>
  <c r="EGM46" i="1"/>
  <c r="EGE46" i="1"/>
  <c r="EFW46" i="1"/>
  <c r="EFO46" i="1"/>
  <c r="EFG46" i="1"/>
  <c r="EEY46" i="1"/>
  <c r="EEQ46" i="1"/>
  <c r="EEI46" i="1"/>
  <c r="EEA46" i="1"/>
  <c r="EDS46" i="1"/>
  <c r="EDK46" i="1"/>
  <c r="EDC46" i="1"/>
  <c r="ECY46" i="1"/>
  <c r="ECQ46" i="1"/>
  <c r="ECE46" i="1"/>
  <c r="EBW46" i="1"/>
  <c r="EBS46" i="1"/>
  <c r="EBK46" i="1"/>
  <c r="EAY46" i="1"/>
  <c r="EAQ46" i="1"/>
  <c r="EAM46" i="1"/>
  <c r="EAE46" i="1"/>
  <c r="DZS46" i="1"/>
  <c r="DZK46" i="1"/>
  <c r="DZG46" i="1"/>
  <c r="DYY46" i="1"/>
  <c r="DYM46" i="1"/>
  <c r="DYE46" i="1"/>
  <c r="DYA46" i="1"/>
  <c r="DXS46" i="1"/>
  <c r="DXG46" i="1"/>
  <c r="DWY46" i="1"/>
  <c r="DWU46" i="1"/>
  <c r="DWM46" i="1"/>
  <c r="DWA46" i="1"/>
  <c r="DVS46" i="1"/>
  <c r="DVO46" i="1"/>
  <c r="DVG46" i="1"/>
  <c r="DUY46" i="1"/>
  <c r="DUQ46" i="1"/>
  <c r="DUI46" i="1"/>
  <c r="DUA46" i="1"/>
  <c r="DTS46" i="1"/>
  <c r="DTK46" i="1"/>
  <c r="DTC46" i="1"/>
  <c r="DSU46" i="1"/>
  <c r="DSM46" i="1"/>
  <c r="DSE46" i="1"/>
  <c r="DRW46" i="1"/>
  <c r="DRO46" i="1"/>
  <c r="DRG46" i="1"/>
  <c r="DQY46" i="1"/>
  <c r="DQQ46" i="1"/>
  <c r="DQI46" i="1"/>
  <c r="DQA46" i="1"/>
  <c r="DPS46" i="1"/>
  <c r="DPK46" i="1"/>
  <c r="DPC46" i="1"/>
  <c r="DOU46" i="1"/>
  <c r="DOM46" i="1"/>
  <c r="DOE46" i="1"/>
  <c r="EHO45" i="1"/>
  <c r="EHG45" i="1"/>
  <c r="EGY45" i="1"/>
  <c r="EGQ45" i="1"/>
  <c r="EGI45" i="1"/>
  <c r="EGA45" i="1"/>
  <c r="EFS45" i="1"/>
  <c r="EFK45" i="1"/>
  <c r="EFC45" i="1"/>
  <c r="EEU45" i="1"/>
  <c r="EEM45" i="1"/>
  <c r="EEE45" i="1"/>
  <c r="EDW45" i="1"/>
  <c r="EDO45" i="1"/>
  <c r="EDG45" i="1"/>
  <c r="ECY45" i="1"/>
  <c r="ECQ45" i="1"/>
  <c r="ECI45" i="1"/>
  <c r="ECA45" i="1"/>
  <c r="EBS45" i="1"/>
  <c r="EBK45" i="1"/>
  <c r="EBC45" i="1"/>
  <c r="EAU45" i="1"/>
  <c r="EAM45" i="1"/>
  <c r="EAE45" i="1"/>
  <c r="DZW45" i="1"/>
  <c r="DZO45" i="1"/>
  <c r="DZG45" i="1"/>
  <c r="DYY45" i="1"/>
  <c r="DYQ45" i="1"/>
  <c r="DYI45" i="1"/>
  <c r="DYA45" i="1"/>
  <c r="DXS45" i="1"/>
  <c r="DXK45" i="1"/>
  <c r="DXC45" i="1"/>
  <c r="DWU45" i="1"/>
  <c r="DWM45" i="1"/>
  <c r="DWE45" i="1"/>
  <c r="DVW45" i="1"/>
  <c r="DVO45" i="1"/>
  <c r="DVG45" i="1"/>
  <c r="DUY45" i="1"/>
  <c r="DUQ45" i="1"/>
  <c r="DUI45" i="1"/>
  <c r="DUA45" i="1"/>
  <c r="DTS45" i="1"/>
  <c r="DTK45" i="1"/>
  <c r="DTC45" i="1"/>
  <c r="DSU45" i="1"/>
  <c r="DSM45" i="1"/>
  <c r="DSE45" i="1"/>
  <c r="DRW45" i="1"/>
  <c r="DRO45" i="1"/>
  <c r="DRG45" i="1"/>
  <c r="DQU45" i="1"/>
  <c r="DQM45" i="1"/>
  <c r="DQI45" i="1"/>
  <c r="DQA45" i="1"/>
  <c r="DPO45" i="1"/>
  <c r="DPG45" i="1"/>
  <c r="DPC45" i="1"/>
  <c r="DOU45" i="1"/>
  <c r="DOI45" i="1"/>
  <c r="DOA45" i="1"/>
  <c r="EHO44" i="1"/>
  <c r="EHG44" i="1"/>
  <c r="EGU44" i="1"/>
  <c r="EGM44" i="1"/>
  <c r="EGI44" i="1"/>
  <c r="EGA44" i="1"/>
  <c r="EFO44" i="1"/>
  <c r="EFG44" i="1"/>
  <c r="EFC44" i="1"/>
  <c r="EEU44" i="1"/>
  <c r="EEI44" i="1"/>
  <c r="EEA44" i="1"/>
  <c r="EDW44" i="1"/>
  <c r="EDO44" i="1"/>
  <c r="EDC44" i="1"/>
  <c r="ECU44" i="1"/>
  <c r="ECM44" i="1"/>
  <c r="ECE44" i="1"/>
  <c r="EBW44" i="1"/>
  <c r="EBO44" i="1"/>
  <c r="EBG44" i="1"/>
  <c r="EAY44" i="1"/>
  <c r="EAQ44" i="1"/>
  <c r="EAI44" i="1"/>
  <c r="EAA44" i="1"/>
  <c r="DZS44" i="1"/>
  <c r="DZK44" i="1"/>
  <c r="DZC44" i="1"/>
  <c r="DYU44" i="1"/>
  <c r="DYM44" i="1"/>
  <c r="DYE44" i="1"/>
  <c r="DXW44" i="1"/>
  <c r="DXO44" i="1"/>
  <c r="DXG44" i="1"/>
  <c r="DWY44" i="1"/>
  <c r="DWQ44" i="1"/>
  <c r="DWI44" i="1"/>
  <c r="DWA44" i="1"/>
  <c r="DVS44" i="1"/>
  <c r="DVK44" i="1"/>
  <c r="DVC44" i="1"/>
  <c r="DUU44" i="1"/>
  <c r="DUM44" i="1"/>
  <c r="DUE44" i="1"/>
  <c r="DTW44" i="1"/>
  <c r="DTO44" i="1"/>
  <c r="DTG44" i="1"/>
  <c r="DSY44" i="1"/>
  <c r="DSQ44" i="1"/>
  <c r="DSI44" i="1"/>
  <c r="DSA44" i="1"/>
  <c r="DRS44" i="1"/>
  <c r="DRK44" i="1"/>
  <c r="DRC44" i="1"/>
  <c r="DQU44" i="1"/>
  <c r="DQM44" i="1"/>
  <c r="DQE44" i="1"/>
  <c r="DPW44" i="1"/>
  <c r="DPO44" i="1"/>
  <c r="DPG44" i="1"/>
  <c r="DOY44" i="1"/>
  <c r="DOQ44" i="1"/>
  <c r="DOI44" i="1"/>
  <c r="DOA44" i="1"/>
  <c r="EHK43" i="1"/>
  <c r="EHC43" i="1"/>
  <c r="EGU43" i="1"/>
  <c r="EGM43" i="1"/>
  <c r="EGE43" i="1"/>
  <c r="EFW43" i="1"/>
  <c r="EFO43" i="1"/>
  <c r="EFG43" i="1"/>
  <c r="EEY43" i="1"/>
  <c r="EEQ43" i="1"/>
  <c r="EEI43" i="1"/>
  <c r="EEA43" i="1"/>
  <c r="EDS43" i="1"/>
  <c r="EDK43" i="1"/>
  <c r="EDC43" i="1"/>
  <c r="ECU43" i="1"/>
  <c r="ECM43" i="1"/>
  <c r="ECE43" i="1"/>
  <c r="EBW43" i="1"/>
  <c r="EBO43" i="1"/>
  <c r="EBG43" i="1"/>
  <c r="EAY43" i="1"/>
  <c r="EAQ43" i="1"/>
  <c r="EAI43" i="1"/>
  <c r="EAA43" i="1"/>
  <c r="DZS43" i="1"/>
  <c r="DZK43" i="1"/>
  <c r="DZC43" i="1"/>
  <c r="DYU43" i="1"/>
  <c r="DYM43" i="1"/>
  <c r="DYE43" i="1"/>
  <c r="DXW43" i="1"/>
  <c r="DXO43" i="1"/>
  <c r="DXG43" i="1"/>
  <c r="DWY43" i="1"/>
  <c r="DWQ43" i="1"/>
  <c r="DWI43" i="1"/>
  <c r="DWA43" i="1"/>
  <c r="DVS43" i="1"/>
  <c r="DVK43" i="1"/>
  <c r="DVC43" i="1"/>
  <c r="DUU43" i="1"/>
  <c r="DUM43" i="1"/>
  <c r="DUE43" i="1"/>
  <c r="DTW43" i="1"/>
  <c r="DTO43" i="1"/>
  <c r="DTG43" i="1"/>
  <c r="DSY43" i="1"/>
  <c r="DSQ43" i="1"/>
  <c r="DSI43" i="1"/>
  <c r="DSA43" i="1"/>
  <c r="DRS43" i="1"/>
  <c r="DRK43" i="1"/>
  <c r="DRC43" i="1"/>
  <c r="DQU43" i="1"/>
  <c r="DQM43" i="1"/>
  <c r="DQE43" i="1"/>
  <c r="DPW43" i="1"/>
  <c r="DPO43" i="1"/>
  <c r="DPG43" i="1"/>
  <c r="DOY43" i="1"/>
  <c r="DOQ43" i="1"/>
  <c r="DOI43" i="1"/>
  <c r="DOA43" i="1"/>
  <c r="EHK42" i="1"/>
  <c r="EHC42" i="1"/>
  <c r="EGU42" i="1"/>
  <c r="EGM42" i="1"/>
  <c r="EGE42" i="1"/>
  <c r="EFW42" i="1"/>
  <c r="EFO42" i="1"/>
  <c r="EFG42" i="1"/>
  <c r="EEY42" i="1"/>
  <c r="EEQ42" i="1"/>
  <c r="EEI42" i="1"/>
  <c r="EEA42" i="1"/>
  <c r="EDS42" i="1"/>
  <c r="EDK42" i="1"/>
  <c r="EDC42" i="1"/>
  <c r="ECU42" i="1"/>
  <c r="ECM42" i="1"/>
  <c r="ECE42" i="1"/>
  <c r="EBW42" i="1"/>
  <c r="EBO42" i="1"/>
  <c r="EBG42" i="1"/>
  <c r="EAY42" i="1"/>
  <c r="EAQ42" i="1"/>
  <c r="EAI42" i="1"/>
  <c r="EAA42" i="1"/>
  <c r="DZS42" i="1"/>
  <c r="DZK42" i="1"/>
  <c r="DZC42" i="1"/>
  <c r="DYU42" i="1"/>
  <c r="DYM42" i="1"/>
  <c r="DYE42" i="1"/>
  <c r="DXW42" i="1"/>
  <c r="DXO42" i="1"/>
  <c r="DXG42" i="1"/>
  <c r="DWY42" i="1"/>
  <c r="DWQ42" i="1"/>
  <c r="DWI42" i="1"/>
  <c r="DWA42" i="1"/>
  <c r="DVS42" i="1"/>
  <c r="DVK42" i="1"/>
  <c r="DVC42" i="1"/>
  <c r="DUU42" i="1"/>
  <c r="DUM42" i="1"/>
  <c r="DUE42" i="1"/>
  <c r="DTW42" i="1"/>
  <c r="DTO42" i="1"/>
  <c r="DTG42" i="1"/>
  <c r="DSY42" i="1"/>
  <c r="DSQ42" i="1"/>
  <c r="DSI42" i="1"/>
  <c r="DSA42" i="1"/>
  <c r="DRS42" i="1"/>
  <c r="DRK42" i="1"/>
  <c r="DRC42" i="1"/>
  <c r="DQU42" i="1"/>
  <c r="DQM42" i="1"/>
  <c r="DQE42" i="1"/>
  <c r="DPW42" i="1"/>
  <c r="DPO42" i="1"/>
  <c r="DPK42" i="1"/>
  <c r="DPC42" i="1"/>
  <c r="DOQ42" i="1"/>
  <c r="DOI42" i="1"/>
  <c r="DOE42" i="1"/>
  <c r="EHO41" i="1"/>
  <c r="EHG41" i="1"/>
  <c r="EGY41" i="1"/>
  <c r="EGQ41" i="1"/>
  <c r="EGI41" i="1"/>
  <c r="EGA41" i="1"/>
  <c r="EFS41" i="1"/>
  <c r="EFG41" i="1"/>
  <c r="EEY41" i="1"/>
  <c r="EEU41" i="1"/>
  <c r="EEM41" i="1"/>
  <c r="EEA41" i="1"/>
  <c r="EDS41" i="1"/>
  <c r="EDO41" i="1"/>
  <c r="EDG41" i="1"/>
  <c r="ECU41" i="1"/>
  <c r="ECM41" i="1"/>
  <c r="ECI41" i="1"/>
  <c r="ECA41" i="1"/>
  <c r="EBO41" i="1"/>
  <c r="EBG41" i="1"/>
  <c r="EBC41" i="1"/>
  <c r="EAU41" i="1"/>
  <c r="EAI41" i="1"/>
  <c r="EAA41" i="1"/>
  <c r="DZW41" i="1"/>
  <c r="DZO41" i="1"/>
  <c r="DZC41" i="1"/>
  <c r="DYU41" i="1"/>
  <c r="DYQ41" i="1"/>
  <c r="DYI41" i="1"/>
  <c r="DYA41" i="1"/>
  <c r="DXS41" i="1"/>
  <c r="DXK41" i="1"/>
  <c r="DXC41" i="1"/>
  <c r="DWU41" i="1"/>
  <c r="DWM41" i="1"/>
  <c r="DWE41" i="1"/>
  <c r="DVW41" i="1"/>
  <c r="DVO41" i="1"/>
  <c r="DVG41" i="1"/>
  <c r="DUY41" i="1"/>
  <c r="DUQ41" i="1"/>
  <c r="DUI41" i="1"/>
  <c r="DUA41" i="1"/>
  <c r="DTS41" i="1"/>
  <c r="DTK41" i="1"/>
  <c r="DTC41" i="1"/>
  <c r="DSU41" i="1"/>
  <c r="DSM41" i="1"/>
  <c r="DSE41" i="1"/>
  <c r="DRW41" i="1"/>
  <c r="DRO41" i="1"/>
  <c r="DRG41" i="1"/>
  <c r="DQY41" i="1"/>
  <c r="DQQ41" i="1"/>
  <c r="DQI41" i="1"/>
  <c r="DQA41" i="1"/>
  <c r="DPS41" i="1"/>
  <c r="DPK41" i="1"/>
  <c r="DPC41" i="1"/>
  <c r="DOU41" i="1"/>
  <c r="DOM41" i="1"/>
  <c r="DOE41" i="1"/>
  <c r="EHO40" i="1"/>
  <c r="EHG40" i="1"/>
  <c r="EGY40" i="1"/>
  <c r="EGQ40" i="1"/>
  <c r="EGI40" i="1"/>
  <c r="EGA40" i="1"/>
  <c r="EFS40" i="1"/>
  <c r="EFK40" i="1"/>
  <c r="EFC40" i="1"/>
  <c r="EEU40" i="1"/>
  <c r="EEM40" i="1"/>
  <c r="EEE40" i="1"/>
  <c r="EDW40" i="1"/>
  <c r="EDO40" i="1"/>
  <c r="EDG40" i="1"/>
  <c r="ECY40" i="1"/>
  <c r="ECQ40" i="1"/>
  <c r="ECI40" i="1"/>
  <c r="ECA40" i="1"/>
  <c r="EBO40" i="1"/>
  <c r="EBG40" i="1"/>
  <c r="EAY40" i="1"/>
  <c r="EAQ40" i="1"/>
  <c r="EAI40" i="1"/>
  <c r="EAA40" i="1"/>
  <c r="DZS40" i="1"/>
  <c r="DZK40" i="1"/>
  <c r="DZC40" i="1"/>
  <c r="DYU40" i="1"/>
  <c r="DYM40" i="1"/>
  <c r="DYE40" i="1"/>
  <c r="DXW40" i="1"/>
  <c r="DXO40" i="1"/>
  <c r="DXG40" i="1"/>
  <c r="DWY40" i="1"/>
  <c r="DWQ40" i="1"/>
  <c r="DWI40" i="1"/>
  <c r="DWA40" i="1"/>
  <c r="DVS40" i="1"/>
  <c r="DVK40" i="1"/>
  <c r="DVC40" i="1"/>
  <c r="DUU40" i="1"/>
  <c r="DUM40" i="1"/>
  <c r="DUE40" i="1"/>
  <c r="DTW40" i="1"/>
  <c r="DTO40" i="1"/>
  <c r="DTK40" i="1"/>
  <c r="DTC40" i="1"/>
  <c r="DSQ40" i="1"/>
  <c r="DSI40" i="1"/>
  <c r="DSE40" i="1"/>
  <c r="DRW40" i="1"/>
  <c r="DRK40" i="1"/>
  <c r="DRC40" i="1"/>
  <c r="DQY40" i="1"/>
  <c r="DQQ40" i="1"/>
  <c r="DQE40" i="1"/>
  <c r="DPW40" i="1"/>
  <c r="DPS40" i="1"/>
  <c r="DPK40" i="1"/>
  <c r="DOY40" i="1"/>
  <c r="DOQ40" i="1"/>
  <c r="DOM40" i="1"/>
  <c r="DOE40" i="1"/>
  <c r="EHK39" i="1"/>
  <c r="EHC39" i="1"/>
  <c r="EGY39" i="1"/>
  <c r="EGQ39" i="1"/>
  <c r="EGE39" i="1"/>
  <c r="EFW39" i="1"/>
  <c r="EFS39" i="1"/>
  <c r="EFK39" i="1"/>
  <c r="EEY39" i="1"/>
  <c r="EEQ39" i="1"/>
  <c r="EEI39" i="1"/>
  <c r="EEA39" i="1"/>
  <c r="EDS39" i="1"/>
  <c r="EDK39" i="1"/>
  <c r="EDC39" i="1"/>
  <c r="ECU39" i="1"/>
  <c r="ECM39" i="1"/>
  <c r="ECE39" i="1"/>
  <c r="EBW39" i="1"/>
  <c r="EBO39" i="1"/>
  <c r="EBG39" i="1"/>
  <c r="EAY39" i="1"/>
  <c r="EAQ39" i="1"/>
  <c r="EAI39" i="1"/>
  <c r="EAA39" i="1"/>
  <c r="DZS39" i="1"/>
  <c r="DZK39" i="1"/>
  <c r="DZC39" i="1"/>
  <c r="DYU39" i="1"/>
  <c r="DYM39" i="1"/>
  <c r="DYE39" i="1"/>
  <c r="DXW39" i="1"/>
  <c r="DXO39" i="1"/>
  <c r="DXG39" i="1"/>
  <c r="DWY39" i="1"/>
  <c r="DWQ39" i="1"/>
  <c r="DWI39" i="1"/>
  <c r="DWA39" i="1"/>
  <c r="DVS39" i="1"/>
  <c r="DVK39" i="1"/>
  <c r="DVC39" i="1"/>
  <c r="DUU39" i="1"/>
  <c r="DUM39" i="1"/>
  <c r="DUE39" i="1"/>
  <c r="DTW39" i="1"/>
  <c r="DTO39" i="1"/>
  <c r="DTG39" i="1"/>
  <c r="DSY39" i="1"/>
  <c r="DSQ39" i="1"/>
  <c r="DSI39" i="1"/>
  <c r="DSA39" i="1"/>
  <c r="DRS39" i="1"/>
  <c r="DRK39" i="1"/>
  <c r="DRC39" i="1"/>
  <c r="DQU39" i="1"/>
  <c r="DQM39" i="1"/>
  <c r="DQE39" i="1"/>
  <c r="DPW39" i="1"/>
  <c r="DPO39" i="1"/>
  <c r="DPG39" i="1"/>
  <c r="DOY39" i="1"/>
  <c r="DOQ39" i="1"/>
  <c r="DOI39" i="1"/>
  <c r="DOA39" i="1"/>
  <c r="EHK38" i="1"/>
  <c r="EHC38" i="1"/>
  <c r="EGU38" i="1"/>
  <c r="EGM38" i="1"/>
  <c r="EGE38" i="1"/>
  <c r="EFW38" i="1"/>
  <c r="EFO38" i="1"/>
  <c r="EFG38" i="1"/>
  <c r="EEY38" i="1"/>
  <c r="EEQ38" i="1"/>
  <c r="EEI38" i="1"/>
  <c r="EEA38" i="1"/>
  <c r="EDS38" i="1"/>
  <c r="EDK38" i="1"/>
  <c r="EDC38" i="1"/>
  <c r="ECU38" i="1"/>
  <c r="ECM38" i="1"/>
  <c r="ECE38" i="1"/>
  <c r="EBW38" i="1"/>
  <c r="EBO38" i="1"/>
  <c r="EBG38" i="1"/>
  <c r="EAY38" i="1"/>
  <c r="EAQ38" i="1"/>
  <c r="EAI38" i="1"/>
  <c r="EAA38" i="1"/>
  <c r="DZS38" i="1"/>
  <c r="DZK38" i="1"/>
  <c r="DZC38" i="1"/>
  <c r="DYU38" i="1"/>
  <c r="DYM38" i="1"/>
  <c r="DYE38" i="1"/>
  <c r="DXW38" i="1"/>
  <c r="DXO38" i="1"/>
  <c r="DXG38" i="1"/>
  <c r="DWY38" i="1"/>
  <c r="DWQ38" i="1"/>
  <c r="DWI38" i="1"/>
  <c r="DWA38" i="1"/>
  <c r="DVS38" i="1"/>
  <c r="DVK38" i="1"/>
  <c r="DVC38" i="1"/>
  <c r="DUU38" i="1"/>
  <c r="DUM38" i="1"/>
  <c r="DUE38" i="1"/>
  <c r="DTW38" i="1"/>
  <c r="DTO38" i="1"/>
  <c r="DTG38" i="1"/>
  <c r="DSY38" i="1"/>
  <c r="DSQ38" i="1"/>
  <c r="DSI38" i="1"/>
  <c r="DSA38" i="1"/>
  <c r="DRS38" i="1"/>
  <c r="DRK38" i="1"/>
  <c r="DRC38" i="1"/>
  <c r="DQU38" i="1"/>
  <c r="DQM38" i="1"/>
  <c r="DQE38" i="1"/>
  <c r="DPW38" i="1"/>
  <c r="DPO38" i="1"/>
  <c r="DPG38" i="1"/>
  <c r="DOY38" i="1"/>
  <c r="DOQ38" i="1"/>
  <c r="DOI38" i="1"/>
  <c r="DOA38" i="1"/>
  <c r="EHK37" i="1"/>
  <c r="EHC37" i="1"/>
  <c r="EGU37" i="1"/>
  <c r="EGM37" i="1"/>
  <c r="EGE37" i="1"/>
  <c r="EFW37" i="1"/>
  <c r="EFO37" i="1"/>
  <c r="EFG37" i="1"/>
  <c r="EEY37" i="1"/>
  <c r="EEQ37" i="1"/>
  <c r="EEI37" i="1"/>
  <c r="EEA37" i="1"/>
  <c r="EDS37" i="1"/>
  <c r="EDK37" i="1"/>
  <c r="EDC37" i="1"/>
  <c r="ECU37" i="1"/>
  <c r="ECM37" i="1"/>
  <c r="ECE37" i="1"/>
  <c r="EBW37" i="1"/>
  <c r="EBO37" i="1"/>
  <c r="EBG37" i="1"/>
  <c r="EAY37" i="1"/>
  <c r="EAQ37" i="1"/>
  <c r="EAI37" i="1"/>
  <c r="EAA37" i="1"/>
  <c r="DZS37" i="1"/>
  <c r="DZK37" i="1"/>
  <c r="DZC37" i="1"/>
  <c r="DYU37" i="1"/>
  <c r="DYM37" i="1"/>
  <c r="DYE37" i="1"/>
  <c r="DXW37" i="1"/>
  <c r="DXO37" i="1"/>
  <c r="DXG37" i="1"/>
  <c r="DWY37" i="1"/>
  <c r="DWQ37" i="1"/>
  <c r="DWI37" i="1"/>
  <c r="DWA37" i="1"/>
  <c r="DVS37" i="1"/>
  <c r="DVK37" i="1"/>
  <c r="DVC37" i="1"/>
  <c r="DUU37" i="1"/>
  <c r="DUM37" i="1"/>
  <c r="DUE37" i="1"/>
  <c r="DTW37" i="1"/>
  <c r="DTO37" i="1"/>
  <c r="DTG37" i="1"/>
  <c r="DSY37" i="1"/>
  <c r="DSQ37" i="1"/>
  <c r="DSI37" i="1"/>
  <c r="DSA37" i="1"/>
  <c r="DRS37" i="1"/>
  <c r="DRK37" i="1"/>
  <c r="DRC37" i="1"/>
  <c r="DQU37" i="1"/>
  <c r="DQM37" i="1"/>
  <c r="DQE37" i="1"/>
  <c r="DPW37" i="1"/>
  <c r="DPO37" i="1"/>
  <c r="DPG37" i="1"/>
  <c r="DOY37" i="1"/>
  <c r="DOQ37" i="1"/>
  <c r="DOI37" i="1"/>
  <c r="DOA37" i="1"/>
  <c r="EHK36" i="1"/>
  <c r="EHC36" i="1"/>
  <c r="EGU36" i="1"/>
  <c r="EGM36" i="1"/>
  <c r="EGE36" i="1"/>
  <c r="EFW36" i="1"/>
  <c r="EFO36" i="1"/>
  <c r="EFG36" i="1"/>
  <c r="EEY36" i="1"/>
  <c r="EEQ36" i="1"/>
  <c r="EEI36" i="1"/>
  <c r="EEA36" i="1"/>
  <c r="EDS36" i="1"/>
  <c r="EDK36" i="1"/>
  <c r="EDC36" i="1"/>
  <c r="ECU36" i="1"/>
  <c r="ECM36" i="1"/>
  <c r="ECE36" i="1"/>
  <c r="EBW36" i="1"/>
  <c r="EBO36" i="1"/>
  <c r="EBG36" i="1"/>
  <c r="EAY36" i="1"/>
  <c r="EAQ36" i="1"/>
  <c r="EAI36" i="1"/>
  <c r="EAA36" i="1"/>
  <c r="DZS36" i="1"/>
  <c r="DZK36" i="1"/>
  <c r="DZC36" i="1"/>
  <c r="DYU36" i="1"/>
  <c r="DYM36" i="1"/>
  <c r="DYE36" i="1"/>
  <c r="DXW36" i="1"/>
  <c r="DXO36" i="1"/>
  <c r="DXG36" i="1"/>
  <c r="DWY36" i="1"/>
  <c r="DWQ36" i="1"/>
  <c r="DWI36" i="1"/>
  <c r="DWA36" i="1"/>
  <c r="DVS36" i="1"/>
  <c r="DVK36" i="1"/>
  <c r="DVC36" i="1"/>
  <c r="DUU36" i="1"/>
  <c r="DUM36" i="1"/>
  <c r="DUE36" i="1"/>
  <c r="DTW36" i="1"/>
  <c r="DTO36" i="1"/>
  <c r="DTG36" i="1"/>
  <c r="DSY36" i="1"/>
  <c r="DSQ36" i="1"/>
  <c r="DSI36" i="1"/>
  <c r="DSA36" i="1"/>
  <c r="DRS36" i="1"/>
  <c r="DRK36" i="1"/>
  <c r="DRC36" i="1"/>
  <c r="DQU36" i="1"/>
  <c r="DQM36" i="1"/>
  <c r="DQE36" i="1"/>
  <c r="DPW36" i="1"/>
  <c r="DPO36" i="1"/>
  <c r="DPG36" i="1"/>
  <c r="DOY36" i="1"/>
  <c r="DOQ36" i="1"/>
  <c r="DOI36" i="1"/>
  <c r="DOA36" i="1"/>
  <c r="EHK35" i="1"/>
  <c r="EHC35" i="1"/>
  <c r="EGU35" i="1"/>
  <c r="EGM35" i="1"/>
  <c r="EGE35" i="1"/>
  <c r="EFW35" i="1"/>
  <c r="EFO35" i="1"/>
  <c r="EFG35" i="1"/>
  <c r="EEY35" i="1"/>
  <c r="EEQ35" i="1"/>
  <c r="EEI35" i="1"/>
  <c r="EEA35" i="1"/>
  <c r="EDS35" i="1"/>
  <c r="EDK35" i="1"/>
  <c r="EDC35" i="1"/>
  <c r="ECU35" i="1"/>
  <c r="ECM35" i="1"/>
  <c r="ECE35" i="1"/>
  <c r="EBW35" i="1"/>
  <c r="EBO35" i="1"/>
  <c r="EBG35" i="1"/>
  <c r="EAY35" i="1"/>
  <c r="EAQ35" i="1"/>
  <c r="EAI35" i="1"/>
  <c r="EAA35" i="1"/>
  <c r="DZS35" i="1"/>
  <c r="DZK35" i="1"/>
  <c r="DZC35" i="1"/>
  <c r="DYU35" i="1"/>
  <c r="DYM35" i="1"/>
  <c r="DYE35" i="1"/>
  <c r="DXW35" i="1"/>
  <c r="DXO35" i="1"/>
  <c r="DXG35" i="1"/>
  <c r="DWY35" i="1"/>
  <c r="DWQ35" i="1"/>
  <c r="DWI35" i="1"/>
  <c r="DWA35" i="1"/>
  <c r="DVS35" i="1"/>
  <c r="DVK35" i="1"/>
  <c r="DVC35" i="1"/>
  <c r="DUU35" i="1"/>
  <c r="DUM35" i="1"/>
  <c r="DUE35" i="1"/>
  <c r="DTW35" i="1"/>
  <c r="DTO35" i="1"/>
  <c r="DTG35" i="1"/>
  <c r="DSY35" i="1"/>
  <c r="DSQ35" i="1"/>
  <c r="DSI35" i="1"/>
  <c r="DSA35" i="1"/>
  <c r="DRS35" i="1"/>
  <c r="DRK35" i="1"/>
  <c r="DRC35" i="1"/>
  <c r="DQU35" i="1"/>
  <c r="DQM35" i="1"/>
  <c r="DQE35" i="1"/>
  <c r="DPW35" i="1"/>
  <c r="DPO35" i="1"/>
  <c r="DPG35" i="1"/>
  <c r="DOY35" i="1"/>
  <c r="DOQ35" i="1"/>
  <c r="DOI35" i="1"/>
  <c r="DOA35" i="1"/>
  <c r="EHK34" i="1"/>
  <c r="EHC34" i="1"/>
  <c r="EGU34" i="1"/>
  <c r="EGM34" i="1"/>
  <c r="EGE34" i="1"/>
  <c r="EFW34" i="1"/>
  <c r="EFO34" i="1"/>
  <c r="EFG34" i="1"/>
  <c r="EEY34" i="1"/>
  <c r="EEQ34" i="1"/>
  <c r="EEI34" i="1"/>
  <c r="EEA34" i="1"/>
  <c r="EDS34" i="1"/>
  <c r="EDK34" i="1"/>
  <c r="EDC34" i="1"/>
  <c r="ECU34" i="1"/>
  <c r="ECM34" i="1"/>
  <c r="ECE34" i="1"/>
  <c r="EBW34" i="1"/>
  <c r="EBO34" i="1"/>
  <c r="EBG34" i="1"/>
  <c r="EAY34" i="1"/>
  <c r="EAQ34" i="1"/>
  <c r="EAI34" i="1"/>
  <c r="EAA34" i="1"/>
  <c r="DZS34" i="1"/>
  <c r="DZK34" i="1"/>
  <c r="DZC34" i="1"/>
  <c r="DYU34" i="1"/>
  <c r="DYM34" i="1"/>
  <c r="DYE34" i="1"/>
  <c r="DXW34" i="1"/>
  <c r="DXO34" i="1"/>
  <c r="DXG34" i="1"/>
  <c r="DWY34" i="1"/>
  <c r="DWQ34" i="1"/>
  <c r="DWI34" i="1"/>
  <c r="DWA34" i="1"/>
  <c r="DVS34" i="1"/>
  <c r="DVK34" i="1"/>
  <c r="DVC34" i="1"/>
  <c r="DUU34" i="1"/>
  <c r="DUM34" i="1"/>
  <c r="DUE34" i="1"/>
  <c r="DTW34" i="1"/>
  <c r="DTO34" i="1"/>
  <c r="DTG34" i="1"/>
  <c r="DSY34" i="1"/>
  <c r="DSQ34" i="1"/>
  <c r="DSI34" i="1"/>
  <c r="DSA34" i="1"/>
  <c r="DRS34" i="1"/>
  <c r="DRK34" i="1"/>
  <c r="DRC34" i="1"/>
  <c r="DQU34" i="1"/>
  <c r="DQM34" i="1"/>
  <c r="DQE34" i="1"/>
  <c r="DPW34" i="1"/>
  <c r="DPO34" i="1"/>
  <c r="DPG34" i="1"/>
  <c r="DOY34" i="1"/>
  <c r="DOQ34" i="1"/>
  <c r="DOI34" i="1"/>
  <c r="DOA34" i="1"/>
  <c r="EHK33" i="1"/>
  <c r="EHC33" i="1"/>
  <c r="EGU33" i="1"/>
  <c r="EGM33" i="1"/>
  <c r="EGE33" i="1"/>
  <c r="EFW33" i="1"/>
  <c r="EFO33" i="1"/>
  <c r="EFG33" i="1"/>
  <c r="EEY33" i="1"/>
  <c r="EEQ33" i="1"/>
  <c r="EEI33" i="1"/>
  <c r="EEA33" i="1"/>
  <c r="EDS33" i="1"/>
  <c r="EDK33" i="1"/>
  <c r="EDC33" i="1"/>
  <c r="ECU33" i="1"/>
  <c r="ECM33" i="1"/>
  <c r="ECE33" i="1"/>
  <c r="EBW33" i="1"/>
  <c r="EBO33" i="1"/>
  <c r="EBG33" i="1"/>
  <c r="EAY33" i="1"/>
  <c r="EAQ33" i="1"/>
  <c r="EAI33" i="1"/>
  <c r="EAA33" i="1"/>
  <c r="DZS33" i="1"/>
  <c r="DZK33" i="1"/>
  <c r="DZC33" i="1"/>
  <c r="DYU33" i="1"/>
  <c r="DYM33" i="1"/>
  <c r="DYE33" i="1"/>
  <c r="DXW33" i="1"/>
  <c r="DXO33" i="1"/>
  <c r="DXG33" i="1"/>
  <c r="DWY33" i="1"/>
  <c r="DWQ33" i="1"/>
  <c r="DWI33" i="1"/>
  <c r="DWA33" i="1"/>
  <c r="DVS33" i="1"/>
  <c r="DVK33" i="1"/>
  <c r="DVC33" i="1"/>
  <c r="DUU33" i="1"/>
  <c r="DUM33" i="1"/>
  <c r="DUE33" i="1"/>
  <c r="DTW33" i="1"/>
  <c r="DTO33" i="1"/>
  <c r="DTG33" i="1"/>
  <c r="DSY33" i="1"/>
  <c r="DSQ33" i="1"/>
  <c r="DSI33" i="1"/>
  <c r="DSA33" i="1"/>
  <c r="DRS33" i="1"/>
  <c r="DRK33" i="1"/>
  <c r="DRC33" i="1"/>
  <c r="DQU33" i="1"/>
  <c r="DQM33" i="1"/>
  <c r="DQE33" i="1"/>
  <c r="DPW33" i="1"/>
  <c r="DPO33" i="1"/>
  <c r="DPG33" i="1"/>
  <c r="DOY33" i="1"/>
  <c r="DOQ33" i="1"/>
  <c r="DOI33" i="1"/>
  <c r="DOA33" i="1"/>
  <c r="EHK32" i="1"/>
  <c r="EHC32" i="1"/>
  <c r="EGU32" i="1"/>
  <c r="EGM32" i="1"/>
  <c r="EGE32" i="1"/>
  <c r="EFW32" i="1"/>
  <c r="EFO32" i="1"/>
  <c r="EFG32" i="1"/>
  <c r="EEY32" i="1"/>
  <c r="EEQ32" i="1"/>
  <c r="EEI32" i="1"/>
  <c r="EEA32" i="1"/>
  <c r="EDS32" i="1"/>
  <c r="EDK32" i="1"/>
  <c r="EDC32" i="1"/>
  <c r="ECU32" i="1"/>
  <c r="ECM32" i="1"/>
  <c r="ECE32" i="1"/>
  <c r="EBW32" i="1"/>
  <c r="EBO32" i="1"/>
  <c r="EBG32" i="1"/>
  <c r="EAY32" i="1"/>
  <c r="EAQ32" i="1"/>
  <c r="EAI32" i="1"/>
  <c r="EAA32" i="1"/>
  <c r="DZS32" i="1"/>
  <c r="DZK32" i="1"/>
  <c r="DZC32" i="1"/>
  <c r="DYU32" i="1"/>
  <c r="DYM32" i="1"/>
  <c r="DYE32" i="1"/>
  <c r="DXW32" i="1"/>
  <c r="DXO32" i="1"/>
  <c r="DXG32" i="1"/>
  <c r="DWY32" i="1"/>
  <c r="DWQ32" i="1"/>
  <c r="DWI32" i="1"/>
  <c r="DWA32" i="1"/>
  <c r="DVS32" i="1"/>
  <c r="DVK32" i="1"/>
  <c r="DVC32" i="1"/>
  <c r="DUU32" i="1"/>
  <c r="DUM32" i="1"/>
  <c r="DUE32" i="1"/>
  <c r="DTW32" i="1"/>
  <c r="DTO32" i="1"/>
  <c r="DTG32" i="1"/>
  <c r="DSY32" i="1"/>
  <c r="DSQ32" i="1"/>
  <c r="DSI32" i="1"/>
  <c r="DSA32" i="1"/>
  <c r="DRS32" i="1"/>
  <c r="DRK32" i="1"/>
  <c r="DRC32" i="1"/>
  <c r="DQU32" i="1"/>
  <c r="DQM32" i="1"/>
  <c r="DQE32" i="1"/>
  <c r="DPW32" i="1"/>
  <c r="DPO32" i="1"/>
  <c r="DPG32" i="1"/>
  <c r="DOY32" i="1"/>
  <c r="DOQ32" i="1"/>
  <c r="DOI32" i="1"/>
  <c r="DOA32" i="1"/>
  <c r="EHK31" i="1"/>
  <c r="EHC31" i="1"/>
  <c r="EGU31" i="1"/>
  <c r="EGM31" i="1"/>
  <c r="EGE31" i="1"/>
  <c r="EFW31" i="1"/>
  <c r="EFO31" i="1"/>
  <c r="EFG31" i="1"/>
  <c r="EEY31" i="1"/>
  <c r="EEQ31" i="1"/>
  <c r="EEI31" i="1"/>
  <c r="EEA31" i="1"/>
  <c r="EDS31" i="1"/>
  <c r="EDK31" i="1"/>
  <c r="EDC31" i="1"/>
  <c r="ECU31" i="1"/>
  <c r="ECM31" i="1"/>
  <c r="ECE31" i="1"/>
  <c r="EBW31" i="1"/>
  <c r="EBO31" i="1"/>
  <c r="EBG31" i="1"/>
  <c r="EAY31" i="1"/>
  <c r="EAQ31" i="1"/>
  <c r="EAI31" i="1"/>
  <c r="EAA31" i="1"/>
  <c r="DZS31" i="1"/>
  <c r="DZK31" i="1"/>
  <c r="DZC31" i="1"/>
  <c r="DYU31" i="1"/>
  <c r="DYM31" i="1"/>
  <c r="DYE31" i="1"/>
  <c r="DXW31" i="1"/>
  <c r="DXO31" i="1"/>
  <c r="DXG31" i="1"/>
  <c r="DWY31" i="1"/>
  <c r="DWQ31" i="1"/>
  <c r="DWI31" i="1"/>
  <c r="DWA31" i="1"/>
  <c r="DVS31" i="1"/>
  <c r="DVK31" i="1"/>
  <c r="DVC31" i="1"/>
  <c r="DUU31" i="1"/>
  <c r="DUM31" i="1"/>
  <c r="DUE31" i="1"/>
  <c r="DTW31" i="1"/>
  <c r="DTO31" i="1"/>
  <c r="DTG31" i="1"/>
  <c r="DSY31" i="1"/>
  <c r="DSQ31" i="1"/>
  <c r="DSI31" i="1"/>
  <c r="DSA31" i="1"/>
  <c r="DRS31" i="1"/>
  <c r="DRK31" i="1"/>
  <c r="DRC31" i="1"/>
  <c r="DQU31" i="1"/>
  <c r="DQM31" i="1"/>
  <c r="DQE31" i="1"/>
  <c r="DPW31" i="1"/>
  <c r="DPO31" i="1"/>
  <c r="DPG31" i="1"/>
  <c r="DOY31" i="1"/>
  <c r="DOQ31" i="1"/>
  <c r="DOI31" i="1"/>
  <c r="DOA31" i="1"/>
  <c r="EHK30" i="1"/>
  <c r="EHC30" i="1"/>
  <c r="EGU30" i="1"/>
  <c r="EGM30" i="1"/>
  <c r="EGE30" i="1"/>
  <c r="EFW30" i="1"/>
  <c r="EFO30" i="1"/>
  <c r="EFG30" i="1"/>
  <c r="EEY30" i="1"/>
  <c r="EEQ30" i="1"/>
  <c r="EEI30" i="1"/>
  <c r="EEA30" i="1"/>
  <c r="EDS30" i="1"/>
  <c r="EDK30" i="1"/>
  <c r="EDC30" i="1"/>
  <c r="ECU30" i="1"/>
  <c r="ECM30" i="1"/>
  <c r="ECE30" i="1"/>
  <c r="EBW30" i="1"/>
  <c r="EBO30" i="1"/>
  <c r="EBG30" i="1"/>
  <c r="EAY30" i="1"/>
  <c r="EAQ30" i="1"/>
  <c r="EAI30" i="1"/>
  <c r="EAA30" i="1"/>
  <c r="DZS30" i="1"/>
  <c r="DZK30" i="1"/>
  <c r="DZC30" i="1"/>
  <c r="DYU30" i="1"/>
  <c r="DYM30" i="1"/>
  <c r="DYE30" i="1"/>
  <c r="DXW30" i="1"/>
  <c r="DXO30" i="1"/>
  <c r="DXG30" i="1"/>
  <c r="DWY30" i="1"/>
  <c r="DWQ30" i="1"/>
  <c r="DWI30" i="1"/>
  <c r="DWA30" i="1"/>
  <c r="DVS30" i="1"/>
  <c r="DVK30" i="1"/>
  <c r="DVC30" i="1"/>
  <c r="DUU30" i="1"/>
  <c r="DUM30" i="1"/>
  <c r="DUE30" i="1"/>
  <c r="DTW30" i="1"/>
  <c r="DTO30" i="1"/>
  <c r="DTG30" i="1"/>
  <c r="DSY30" i="1"/>
  <c r="DSQ30" i="1"/>
  <c r="DSI30" i="1"/>
  <c r="DSA30" i="1"/>
  <c r="DRS30" i="1"/>
  <c r="DRK30" i="1"/>
  <c r="DRC30" i="1"/>
  <c r="DQU30" i="1"/>
  <c r="DQM30" i="1"/>
  <c r="DQE30" i="1"/>
  <c r="DPW30" i="1"/>
  <c r="DPO30" i="1"/>
  <c r="DPG30" i="1"/>
  <c r="DOY30" i="1"/>
  <c r="DOQ30" i="1"/>
  <c r="DOI30" i="1"/>
  <c r="DOA30" i="1"/>
  <c r="ERG49" i="1"/>
  <c r="EQY49" i="1"/>
  <c r="EQQ49" i="1"/>
  <c r="EQI49" i="1"/>
  <c r="EQA49" i="1"/>
  <c r="EPS49" i="1"/>
  <c r="EPK49" i="1"/>
  <c r="EPC49" i="1"/>
  <c r="EOU49" i="1"/>
  <c r="EOM49" i="1"/>
  <c r="EOE49" i="1"/>
  <c r="ENW49" i="1"/>
  <c r="ENO49" i="1"/>
  <c r="ENG49" i="1"/>
  <c r="EMY49" i="1"/>
  <c r="EMQ49" i="1"/>
  <c r="EMI49" i="1"/>
  <c r="EMA49" i="1"/>
  <c r="ELS49" i="1"/>
  <c r="ELK49" i="1"/>
  <c r="ELC49" i="1"/>
  <c r="EKU49" i="1"/>
  <c r="EKM49" i="1"/>
  <c r="EKE49" i="1"/>
  <c r="EJW49" i="1"/>
  <c r="EJO49" i="1"/>
  <c r="EJG49" i="1"/>
  <c r="EIY49" i="1"/>
  <c r="EIQ49" i="1"/>
  <c r="EII49" i="1"/>
  <c r="EIA49" i="1"/>
  <c r="EHS49" i="1"/>
  <c r="ERG48" i="1"/>
  <c r="EQY48" i="1"/>
  <c r="EQQ48" i="1"/>
  <c r="EQI48" i="1"/>
  <c r="EQA48" i="1"/>
  <c r="EPS48" i="1"/>
  <c r="EPK48" i="1"/>
  <c r="EPC48" i="1"/>
  <c r="EOU48" i="1"/>
  <c r="EOM48" i="1"/>
  <c r="EOE48" i="1"/>
  <c r="ENW48" i="1"/>
  <c r="ENO48" i="1"/>
  <c r="ENG48" i="1"/>
  <c r="EMY48" i="1"/>
  <c r="EMQ48" i="1"/>
  <c r="EMI48" i="1"/>
  <c r="EMA48" i="1"/>
  <c r="ELS48" i="1"/>
  <c r="ELK48" i="1"/>
  <c r="ELC48" i="1"/>
  <c r="EKU48" i="1"/>
  <c r="EKM48" i="1"/>
  <c r="EKE48" i="1"/>
  <c r="EJW48" i="1"/>
  <c r="EJO48" i="1"/>
  <c r="EJG48" i="1"/>
  <c r="EIY48" i="1"/>
  <c r="EIQ48" i="1"/>
  <c r="EII48" i="1"/>
  <c r="EIA48" i="1"/>
  <c r="EHS48" i="1"/>
  <c r="ERG47" i="1"/>
  <c r="EQY47" i="1"/>
  <c r="EQQ47" i="1"/>
  <c r="EQI47" i="1"/>
  <c r="EQA47" i="1"/>
  <c r="EPS47" i="1"/>
  <c r="EPK47" i="1"/>
  <c r="EPC47" i="1"/>
  <c r="EOU47" i="1"/>
  <c r="EOM47" i="1"/>
  <c r="EOE47" i="1"/>
  <c r="ENW47" i="1"/>
  <c r="ENO47" i="1"/>
  <c r="ENG47" i="1"/>
  <c r="EMY47" i="1"/>
  <c r="EMQ47" i="1"/>
  <c r="EMI47" i="1"/>
  <c r="EMA47" i="1"/>
  <c r="ELS47" i="1"/>
  <c r="ELK47" i="1"/>
  <c r="ELC47" i="1"/>
  <c r="EKU47" i="1"/>
  <c r="EKM47" i="1"/>
  <c r="EKE47" i="1"/>
  <c r="EJW47" i="1"/>
  <c r="EJO47" i="1"/>
  <c r="EJG47" i="1"/>
  <c r="EIY47" i="1"/>
  <c r="EIQ47" i="1"/>
  <c r="EII47" i="1"/>
  <c r="EIA47" i="1"/>
  <c r="EHS47" i="1"/>
  <c r="ERG46" i="1"/>
  <c r="EQY46" i="1"/>
  <c r="EQQ46" i="1"/>
  <c r="EQI46" i="1"/>
  <c r="EQA46" i="1"/>
  <c r="EPS46" i="1"/>
  <c r="EPK46" i="1"/>
  <c r="EPC46" i="1"/>
  <c r="EOU46" i="1"/>
  <c r="EOM46" i="1"/>
  <c r="EOE46" i="1"/>
  <c r="ENW46" i="1"/>
  <c r="ENO46" i="1"/>
  <c r="ENG46" i="1"/>
  <c r="EMY46" i="1"/>
  <c r="EMQ46" i="1"/>
  <c r="EMI46" i="1"/>
  <c r="EMA46" i="1"/>
  <c r="ELS46" i="1"/>
  <c r="ELK46" i="1"/>
  <c r="ELC46" i="1"/>
  <c r="EKU46" i="1"/>
  <c r="EKM46" i="1"/>
  <c r="EKE46" i="1"/>
  <c r="EJW46" i="1"/>
  <c r="EJO46" i="1"/>
  <c r="EJG46" i="1"/>
  <c r="EIY46" i="1"/>
  <c r="EIQ46" i="1"/>
  <c r="EII46" i="1"/>
  <c r="EIA46" i="1"/>
  <c r="EHS46" i="1"/>
  <c r="ERG45" i="1"/>
  <c r="EQY45" i="1"/>
  <c r="EQQ45" i="1"/>
  <c r="EQI45" i="1"/>
  <c r="EQA45" i="1"/>
  <c r="EPS45" i="1"/>
  <c r="EPK45" i="1"/>
  <c r="EPC45" i="1"/>
  <c r="EOU45" i="1"/>
  <c r="EOM45" i="1"/>
  <c r="EOE45" i="1"/>
  <c r="ENW45" i="1"/>
  <c r="ENO45" i="1"/>
  <c r="ENG45" i="1"/>
  <c r="EMY45" i="1"/>
  <c r="EMQ45" i="1"/>
  <c r="EMI45" i="1"/>
  <c r="EMA45" i="1"/>
  <c r="ELS45" i="1"/>
  <c r="ELK45" i="1"/>
  <c r="ELC45" i="1"/>
  <c r="EKU45" i="1"/>
  <c r="EKM45" i="1"/>
  <c r="EKE45" i="1"/>
  <c r="EJW45" i="1"/>
  <c r="EJO45" i="1"/>
  <c r="EJG45" i="1"/>
  <c r="EIY45" i="1"/>
  <c r="EIQ45" i="1"/>
  <c r="EII45" i="1"/>
  <c r="EIA45" i="1"/>
  <c r="EHS45" i="1"/>
  <c r="ERG44" i="1"/>
  <c r="EQY44" i="1"/>
  <c r="EQQ44" i="1"/>
  <c r="EQI44" i="1"/>
  <c r="EQA44" i="1"/>
  <c r="EPS44" i="1"/>
  <c r="EPK44" i="1"/>
  <c r="EPC44" i="1"/>
  <c r="EOU44" i="1"/>
  <c r="EOM44" i="1"/>
  <c r="EOE44" i="1"/>
  <c r="ENW44" i="1"/>
  <c r="ENO44" i="1"/>
  <c r="ENG44" i="1"/>
  <c r="EMY44" i="1"/>
  <c r="EMQ44" i="1"/>
  <c r="EMI44" i="1"/>
  <c r="EMA44" i="1"/>
  <c r="ELS44" i="1"/>
  <c r="ELK44" i="1"/>
  <c r="ELC44" i="1"/>
  <c r="EKU44" i="1"/>
  <c r="EKM44" i="1"/>
  <c r="EKE44" i="1"/>
  <c r="EJW44" i="1"/>
  <c r="EJO44" i="1"/>
  <c r="EJG44" i="1"/>
  <c r="EIY44" i="1"/>
  <c r="EIQ44" i="1"/>
  <c r="EII44" i="1"/>
  <c r="EIA44" i="1"/>
  <c r="EHS44" i="1"/>
  <c r="ERG43" i="1"/>
  <c r="EQY43" i="1"/>
  <c r="EQQ43" i="1"/>
  <c r="EQI43" i="1"/>
  <c r="EQA43" i="1"/>
  <c r="EPS43" i="1"/>
  <c r="EPK43" i="1"/>
  <c r="EPC43" i="1"/>
  <c r="EOU43" i="1"/>
  <c r="EOM43" i="1"/>
  <c r="EOE43" i="1"/>
  <c r="ENW43" i="1"/>
  <c r="ENO43" i="1"/>
  <c r="ENG43" i="1"/>
  <c r="EMY43" i="1"/>
  <c r="EMQ43" i="1"/>
  <c r="EMI43" i="1"/>
  <c r="EMA43" i="1"/>
  <c r="ELS43" i="1"/>
  <c r="ELK43" i="1"/>
  <c r="ELC43" i="1"/>
  <c r="EKU43" i="1"/>
  <c r="EKM43" i="1"/>
  <c r="EKE43" i="1"/>
  <c r="EJW43" i="1"/>
  <c r="EJO43" i="1"/>
  <c r="EJG43" i="1"/>
  <c r="EIY43" i="1"/>
  <c r="EIQ43" i="1"/>
  <c r="EII43" i="1"/>
  <c r="EIA43" i="1"/>
  <c r="EHS43" i="1"/>
  <c r="ERG42" i="1"/>
  <c r="EQY42" i="1"/>
  <c r="EQQ42" i="1"/>
  <c r="EQI42" i="1"/>
  <c r="EQA42" i="1"/>
  <c r="EPS42" i="1"/>
  <c r="EPK42" i="1"/>
  <c r="EPC42" i="1"/>
  <c r="EOU42" i="1"/>
  <c r="EOM42" i="1"/>
  <c r="EOE42" i="1"/>
  <c r="ENW42" i="1"/>
  <c r="ENO42" i="1"/>
  <c r="ENG42" i="1"/>
  <c r="EMY42" i="1"/>
  <c r="EMQ42" i="1"/>
  <c r="EMI42" i="1"/>
  <c r="EMA42" i="1"/>
  <c r="ELS42" i="1"/>
  <c r="ELK42" i="1"/>
  <c r="ELC42" i="1"/>
  <c r="EKU42" i="1"/>
  <c r="EKM42" i="1"/>
  <c r="EKE42" i="1"/>
  <c r="EJW42" i="1"/>
  <c r="EJO42" i="1"/>
  <c r="EJG42" i="1"/>
  <c r="EIY42" i="1"/>
  <c r="EIQ42" i="1"/>
  <c r="EII42" i="1"/>
  <c r="EIA42" i="1"/>
  <c r="EHS42" i="1"/>
  <c r="ERG41" i="1"/>
  <c r="EQY41" i="1"/>
  <c r="EQQ41" i="1"/>
  <c r="EQI41" i="1"/>
  <c r="EQA41" i="1"/>
  <c r="EPS41" i="1"/>
  <c r="EPK41" i="1"/>
  <c r="EPC41" i="1"/>
  <c r="EOU41" i="1"/>
  <c r="EOM41" i="1"/>
  <c r="EOE41" i="1"/>
  <c r="ENW41" i="1"/>
  <c r="ENO41" i="1"/>
  <c r="ENG41" i="1"/>
  <c r="EMY41" i="1"/>
  <c r="EMQ41" i="1"/>
  <c r="EMI41" i="1"/>
  <c r="EMA41" i="1"/>
  <c r="ELS41" i="1"/>
  <c r="ELK41" i="1"/>
  <c r="ELC41" i="1"/>
  <c r="EKU41" i="1"/>
  <c r="EKM41" i="1"/>
  <c r="EKE41" i="1"/>
  <c r="EJW41" i="1"/>
  <c r="EJO41" i="1"/>
  <c r="EJG41" i="1"/>
  <c r="EIY41" i="1"/>
  <c r="EIQ41" i="1"/>
  <c r="EII41" i="1"/>
  <c r="EIA41" i="1"/>
  <c r="EHS41" i="1"/>
  <c r="ERG40" i="1"/>
  <c r="EQY40" i="1"/>
  <c r="EQQ40" i="1"/>
  <c r="EQI40" i="1"/>
  <c r="EQA40" i="1"/>
  <c r="EPS40" i="1"/>
  <c r="EPK40" i="1"/>
  <c r="EPC40" i="1"/>
  <c r="EOU40" i="1"/>
  <c r="EOM40" i="1"/>
  <c r="EOE40" i="1"/>
  <c r="ENW40" i="1"/>
  <c r="ENO40" i="1"/>
  <c r="ENG40" i="1"/>
  <c r="EMY40" i="1"/>
  <c r="EMQ40" i="1"/>
  <c r="EMI40" i="1"/>
  <c r="EMA40" i="1"/>
  <c r="ELS40" i="1"/>
  <c r="ELK40" i="1"/>
  <c r="ELC40" i="1"/>
  <c r="EKU40" i="1"/>
  <c r="EKM40" i="1"/>
  <c r="EKE40" i="1"/>
  <c r="EJW40" i="1"/>
  <c r="EJO40" i="1"/>
  <c r="EJG40" i="1"/>
  <c r="EIY40" i="1"/>
  <c r="EIQ40" i="1"/>
  <c r="EII40" i="1"/>
  <c r="EIA40" i="1"/>
  <c r="EHS40" i="1"/>
  <c r="ERG39" i="1"/>
  <c r="EQY39" i="1"/>
  <c r="EQQ39" i="1"/>
  <c r="EQI39" i="1"/>
  <c r="EQA39" i="1"/>
  <c r="EPS39" i="1"/>
  <c r="EPK39" i="1"/>
  <c r="EPC39" i="1"/>
  <c r="EOU39" i="1"/>
  <c r="EOM39" i="1"/>
  <c r="EOE39" i="1"/>
  <c r="ENW39" i="1"/>
  <c r="ENO39" i="1"/>
  <c r="ENG39" i="1"/>
  <c r="EMY39" i="1"/>
  <c r="EMQ39" i="1"/>
  <c r="EMI39" i="1"/>
  <c r="EMA39" i="1"/>
  <c r="ELS39" i="1"/>
  <c r="ELK39" i="1"/>
  <c r="ELC39" i="1"/>
  <c r="EKU39" i="1"/>
  <c r="EKM39" i="1"/>
  <c r="EKE39" i="1"/>
  <c r="EJW39" i="1"/>
  <c r="EJO39" i="1"/>
  <c r="EJG39" i="1"/>
  <c r="EIY39" i="1"/>
  <c r="EIQ39" i="1"/>
  <c r="EII39" i="1"/>
  <c r="EIA39" i="1"/>
  <c r="EHS39" i="1"/>
  <c r="ERG38" i="1"/>
  <c r="EQY38" i="1"/>
  <c r="EQQ38" i="1"/>
  <c r="EQI38" i="1"/>
  <c r="EQA38" i="1"/>
  <c r="EPS38" i="1"/>
  <c r="EPK38" i="1"/>
  <c r="EPC38" i="1"/>
  <c r="EOU38" i="1"/>
  <c r="EOM38" i="1"/>
  <c r="EOE38" i="1"/>
  <c r="ENW38" i="1"/>
  <c r="ENO38" i="1"/>
  <c r="ENG38" i="1"/>
  <c r="EMY38" i="1"/>
  <c r="EMQ38" i="1"/>
  <c r="EMI38" i="1"/>
  <c r="EMA38" i="1"/>
  <c r="ELS38" i="1"/>
  <c r="ELK38" i="1"/>
  <c r="ELC38" i="1"/>
  <c r="EKU38" i="1"/>
  <c r="EKM38" i="1"/>
  <c r="EKE38" i="1"/>
  <c r="EJW38" i="1"/>
  <c r="EJO38" i="1"/>
  <c r="EJG38" i="1"/>
  <c r="EIY38" i="1"/>
  <c r="EIQ38" i="1"/>
  <c r="EII38" i="1"/>
  <c r="EIA38" i="1"/>
  <c r="EHS38" i="1"/>
  <c r="ERG37" i="1"/>
  <c r="EQY37" i="1"/>
  <c r="EQQ37" i="1"/>
  <c r="EQI37" i="1"/>
  <c r="EQA37" i="1"/>
  <c r="EPS37" i="1"/>
  <c r="EPK37" i="1"/>
  <c r="EPC37" i="1"/>
  <c r="EOU37" i="1"/>
  <c r="EOM37" i="1"/>
  <c r="EOI37" i="1"/>
  <c r="EOA37" i="1"/>
  <c r="ENS37" i="1"/>
  <c r="ENK37" i="1"/>
  <c r="ENC37" i="1"/>
  <c r="EMU37" i="1"/>
  <c r="EMM37" i="1"/>
  <c r="EME37" i="1"/>
  <c r="ELW37" i="1"/>
  <c r="ELO37" i="1"/>
  <c r="ELG37" i="1"/>
  <c r="EKY37" i="1"/>
  <c r="EKQ37" i="1"/>
  <c r="EKI37" i="1"/>
  <c r="EKA37" i="1"/>
  <c r="EJS37" i="1"/>
  <c r="EJK37" i="1"/>
  <c r="EJC37" i="1"/>
  <c r="EIU37" i="1"/>
  <c r="EIM37" i="1"/>
  <c r="EIE37" i="1"/>
  <c r="EHW37" i="1"/>
  <c r="ERK36" i="1"/>
  <c r="ERC36" i="1"/>
  <c r="EQU36" i="1"/>
  <c r="EQM36" i="1"/>
  <c r="EQE36" i="1"/>
  <c r="EPW36" i="1"/>
  <c r="EPO36" i="1"/>
  <c r="EPG36" i="1"/>
  <c r="EOY36" i="1"/>
  <c r="EOQ36" i="1"/>
  <c r="EOI36" i="1"/>
  <c r="EOA36" i="1"/>
  <c r="ENS36" i="1"/>
  <c r="ENK36" i="1"/>
  <c r="ENC36" i="1"/>
  <c r="EMU36" i="1"/>
  <c r="EMM36" i="1"/>
  <c r="EME36" i="1"/>
  <c r="ELW36" i="1"/>
  <c r="ELO36" i="1"/>
  <c r="ELG36" i="1"/>
  <c r="EKY36" i="1"/>
  <c r="EKQ36" i="1"/>
  <c r="EKI36" i="1"/>
  <c r="EKA36" i="1"/>
  <c r="EJS36" i="1"/>
  <c r="EJK36" i="1"/>
  <c r="EJC36" i="1"/>
  <c r="EIU36" i="1"/>
  <c r="EIM36" i="1"/>
  <c r="EIE36" i="1"/>
  <c r="EHW36" i="1"/>
  <c r="ERK35" i="1"/>
  <c r="ERC35" i="1"/>
  <c r="EQU35" i="1"/>
  <c r="EQM35" i="1"/>
  <c r="EQE35" i="1"/>
  <c r="EPW35" i="1"/>
  <c r="EPO35" i="1"/>
  <c r="EPG35" i="1"/>
  <c r="EOY35" i="1"/>
  <c r="EOQ35" i="1"/>
  <c r="EOI35" i="1"/>
  <c r="EOA35" i="1"/>
  <c r="ENS35" i="1"/>
  <c r="ENK35" i="1"/>
  <c r="ENC35" i="1"/>
  <c r="EMU35" i="1"/>
  <c r="EMM35" i="1"/>
  <c r="EME35" i="1"/>
  <c r="ELW35" i="1"/>
  <c r="ELO35" i="1"/>
  <c r="ELG35" i="1"/>
  <c r="EKY35" i="1"/>
  <c r="EKQ35" i="1"/>
  <c r="EKI35" i="1"/>
  <c r="EKA35" i="1"/>
  <c r="EJS35" i="1"/>
  <c r="EJK35" i="1"/>
  <c r="EJC35" i="1"/>
  <c r="EIU35" i="1"/>
  <c r="EIM35" i="1"/>
  <c r="EIE35" i="1"/>
  <c r="EHW35" i="1"/>
  <c r="ERK34" i="1"/>
  <c r="ERC34" i="1"/>
  <c r="EQU34" i="1"/>
  <c r="EQM34" i="1"/>
  <c r="EQE34" i="1"/>
  <c r="EPW34" i="1"/>
  <c r="EPO34" i="1"/>
  <c r="EPG34" i="1"/>
  <c r="EOY34" i="1"/>
  <c r="EOQ34" i="1"/>
  <c r="EOI34" i="1"/>
  <c r="EOA34" i="1"/>
  <c r="ENS34" i="1"/>
  <c r="ENK34" i="1"/>
  <c r="ENC34" i="1"/>
  <c r="EMU34" i="1"/>
  <c r="EMM34" i="1"/>
  <c r="EME34" i="1"/>
  <c r="ELW34" i="1"/>
  <c r="ELO34" i="1"/>
  <c r="ELG34" i="1"/>
  <c r="EKY34" i="1"/>
  <c r="EKQ34" i="1"/>
  <c r="EKI34" i="1"/>
  <c r="EKA34" i="1"/>
  <c r="EJS34" i="1"/>
  <c r="EJK34" i="1"/>
  <c r="EJC34" i="1"/>
  <c r="EIU34" i="1"/>
  <c r="EIM34" i="1"/>
  <c r="EIE34" i="1"/>
  <c r="EHW34" i="1"/>
  <c r="ERK33" i="1"/>
  <c r="ERC33" i="1"/>
  <c r="EQU33" i="1"/>
  <c r="EQM33" i="1"/>
  <c r="EQE33" i="1"/>
  <c r="EPW33" i="1"/>
  <c r="EPO33" i="1"/>
  <c r="EPG33" i="1"/>
  <c r="EOY33" i="1"/>
  <c r="EOQ33" i="1"/>
  <c r="EOI33" i="1"/>
  <c r="EOA33" i="1"/>
  <c r="ENS33" i="1"/>
  <c r="ENK33" i="1"/>
  <c r="ENC33" i="1"/>
  <c r="EMU33" i="1"/>
  <c r="EMM33" i="1"/>
  <c r="EME33" i="1"/>
  <c r="ELW33" i="1"/>
  <c r="ELO33" i="1"/>
  <c r="ELG33" i="1"/>
  <c r="EKY33" i="1"/>
  <c r="EKQ33" i="1"/>
  <c r="EKI33" i="1"/>
  <c r="EKA33" i="1"/>
  <c r="EJS33" i="1"/>
  <c r="EJK33" i="1"/>
  <c r="EJC33" i="1"/>
  <c r="EIU33" i="1"/>
  <c r="EIM33" i="1"/>
  <c r="EIE33" i="1"/>
  <c r="EHW33" i="1"/>
  <c r="ERK32" i="1"/>
  <c r="ERC32" i="1"/>
  <c r="EQU32" i="1"/>
  <c r="EQM32" i="1"/>
  <c r="EQE32" i="1"/>
  <c r="EPW32" i="1"/>
  <c r="EPO32" i="1"/>
  <c r="EPG32" i="1"/>
  <c r="EOY32" i="1"/>
  <c r="EOQ32" i="1"/>
  <c r="EOI32" i="1"/>
  <c r="EOA32" i="1"/>
  <c r="ENS32" i="1"/>
  <c r="ENK32" i="1"/>
  <c r="ENC32" i="1"/>
  <c r="EMU32" i="1"/>
  <c r="EMM32" i="1"/>
  <c r="EME32" i="1"/>
  <c r="ELW32" i="1"/>
  <c r="ELO32" i="1"/>
  <c r="ELG32" i="1"/>
  <c r="EKY32" i="1"/>
  <c r="EKQ32" i="1"/>
  <c r="EKI32" i="1"/>
  <c r="EKA32" i="1"/>
  <c r="EJS32" i="1"/>
  <c r="EJK32" i="1"/>
  <c r="EJC32" i="1"/>
  <c r="EIU32" i="1"/>
  <c r="EIM32" i="1"/>
  <c r="EIE32" i="1"/>
  <c r="EHW32" i="1"/>
  <c r="ERK31" i="1"/>
  <c r="ERC31" i="1"/>
  <c r="EQU31" i="1"/>
  <c r="EQM31" i="1"/>
  <c r="EQE31" i="1"/>
  <c r="EPW31" i="1"/>
  <c r="EPO31" i="1"/>
  <c r="EPG31" i="1"/>
  <c r="EOY31" i="1"/>
  <c r="EOQ31" i="1"/>
  <c r="EOI31" i="1"/>
  <c r="EOA31" i="1"/>
  <c r="ENS31" i="1"/>
  <c r="ENK31" i="1"/>
  <c r="ENC31" i="1"/>
  <c r="EMU31" i="1"/>
  <c r="EMM31" i="1"/>
  <c r="EME31" i="1"/>
  <c r="ELW31" i="1"/>
  <c r="ELO31" i="1"/>
  <c r="ELG31" i="1"/>
  <c r="EKY31" i="1"/>
  <c r="EKQ31" i="1"/>
  <c r="EKI31" i="1"/>
  <c r="EKA31" i="1"/>
  <c r="EJS31" i="1"/>
  <c r="EJK31" i="1"/>
  <c r="EJC31" i="1"/>
  <c r="EIU31" i="1"/>
  <c r="EIM31" i="1"/>
  <c r="EIE31" i="1"/>
  <c r="EHW31" i="1"/>
  <c r="ERK30" i="1"/>
  <c r="ERC30" i="1"/>
  <c r="EQU30" i="1"/>
  <c r="EQM30" i="1"/>
  <c r="EQE30" i="1"/>
  <c r="EPW30" i="1"/>
  <c r="EPO30" i="1"/>
  <c r="EPG30" i="1"/>
  <c r="EOY30" i="1"/>
  <c r="EOQ30" i="1"/>
  <c r="EOI30" i="1"/>
  <c r="EOA30" i="1"/>
  <c r="ENS30" i="1"/>
  <c r="ENK30" i="1"/>
  <c r="ENC30" i="1"/>
  <c r="EMU30" i="1"/>
  <c r="EMM30" i="1"/>
  <c r="EME30" i="1"/>
  <c r="ELW30" i="1"/>
  <c r="ELO30" i="1"/>
  <c r="ELG30" i="1"/>
  <c r="EKY30" i="1"/>
  <c r="EKQ30" i="1"/>
  <c r="EKI30" i="1"/>
  <c r="EKA30" i="1"/>
  <c r="EJS30" i="1"/>
  <c r="EJK30" i="1"/>
  <c r="EJC30" i="1"/>
  <c r="EIU30" i="1"/>
  <c r="EIM30" i="1"/>
  <c r="EIE30" i="1"/>
  <c r="EHW30" i="1"/>
  <c r="EWI49" i="1"/>
  <c r="EWA49" i="1"/>
  <c r="EVS49" i="1"/>
  <c r="EVK49" i="1"/>
  <c r="EVC49" i="1"/>
  <c r="EUU49" i="1"/>
  <c r="EUM49" i="1"/>
  <c r="EUE49" i="1"/>
  <c r="ETW49" i="1"/>
  <c r="ETO49" i="1"/>
  <c r="ETG49" i="1"/>
  <c r="ESY49" i="1"/>
  <c r="ESQ49" i="1"/>
  <c r="ESI49" i="1"/>
  <c r="ESA49" i="1"/>
  <c r="ERS49" i="1"/>
  <c r="EWI48" i="1"/>
  <c r="EWA48" i="1"/>
  <c r="EVS48" i="1"/>
  <c r="EVK48" i="1"/>
  <c r="EVC48" i="1"/>
  <c r="EUU48" i="1"/>
  <c r="EUM48" i="1"/>
  <c r="EUE48" i="1"/>
  <c r="ETW48" i="1"/>
  <c r="ETO48" i="1"/>
  <c r="ETG48" i="1"/>
  <c r="ESY48" i="1"/>
  <c r="ESQ48" i="1"/>
  <c r="ESI48" i="1"/>
  <c r="ESA48" i="1"/>
  <c r="ERS48" i="1"/>
  <c r="EWI47" i="1"/>
  <c r="EWA47" i="1"/>
  <c r="EVS47" i="1"/>
  <c r="EVK47" i="1"/>
  <c r="EVC47" i="1"/>
  <c r="EUU47" i="1"/>
  <c r="EUM47" i="1"/>
  <c r="EUE47" i="1"/>
  <c r="ETW47" i="1"/>
  <c r="ETO47" i="1"/>
  <c r="ETG47" i="1"/>
  <c r="ESY47" i="1"/>
  <c r="ESQ47" i="1"/>
  <c r="ESI47" i="1"/>
  <c r="ESA47" i="1"/>
  <c r="ERS47" i="1"/>
  <c r="EWI46" i="1"/>
  <c r="EWA46" i="1"/>
  <c r="EVS46" i="1"/>
  <c r="EVK46" i="1"/>
  <c r="EVC46" i="1"/>
  <c r="EUU46" i="1"/>
  <c r="EUM46" i="1"/>
  <c r="EUE46" i="1"/>
  <c r="ETW46" i="1"/>
  <c r="ETO46" i="1"/>
  <c r="ETG46" i="1"/>
  <c r="ESY46" i="1"/>
  <c r="ESQ46" i="1"/>
  <c r="ESI46" i="1"/>
  <c r="ESA46" i="1"/>
  <c r="ERS46" i="1"/>
  <c r="EWI45" i="1"/>
  <c r="EWA45" i="1"/>
  <c r="EVS45" i="1"/>
  <c r="EVK45" i="1"/>
  <c r="EVC45" i="1"/>
  <c r="EUU45" i="1"/>
  <c r="EUM45" i="1"/>
  <c r="EUE45" i="1"/>
  <c r="ETW45" i="1"/>
  <c r="ETO45" i="1"/>
  <c r="ETG45" i="1"/>
  <c r="ESY45" i="1"/>
  <c r="ESQ45" i="1"/>
  <c r="ESI45" i="1"/>
  <c r="ESA45" i="1"/>
  <c r="ERS45" i="1"/>
  <c r="EWI44" i="1"/>
  <c r="EWA44" i="1"/>
  <c r="EVS44" i="1"/>
  <c r="EVK44" i="1"/>
  <c r="EVC44" i="1"/>
  <c r="EUU44" i="1"/>
  <c r="EUM44" i="1"/>
  <c r="EUE44" i="1"/>
  <c r="ETW44" i="1"/>
  <c r="ETO44" i="1"/>
  <c r="ETG44" i="1"/>
  <c r="ESY44" i="1"/>
  <c r="ESQ44" i="1"/>
  <c r="ESI44" i="1"/>
  <c r="ESA44" i="1"/>
  <c r="ERS44" i="1"/>
  <c r="EWI43" i="1"/>
  <c r="EWA43" i="1"/>
  <c r="EVS43" i="1"/>
  <c r="EVK43" i="1"/>
  <c r="EVC43" i="1"/>
  <c r="EUU43" i="1"/>
  <c r="EUM43" i="1"/>
  <c r="EUE43" i="1"/>
  <c r="ETW43" i="1"/>
  <c r="ETO43" i="1"/>
  <c r="ETG43" i="1"/>
  <c r="ESY43" i="1"/>
  <c r="ESQ43" i="1"/>
  <c r="ESI43" i="1"/>
  <c r="ESA43" i="1"/>
  <c r="ERS43" i="1"/>
  <c r="EWI42" i="1"/>
  <c r="EWA42" i="1"/>
  <c r="EVS42" i="1"/>
  <c r="EVK42" i="1"/>
  <c r="EVC42" i="1"/>
  <c r="EUU42" i="1"/>
  <c r="EUM42" i="1"/>
  <c r="EUE42" i="1"/>
  <c r="ETW42" i="1"/>
  <c r="ETO42" i="1"/>
  <c r="ETG42" i="1"/>
  <c r="ESY42" i="1"/>
  <c r="ESQ42" i="1"/>
  <c r="ESI42" i="1"/>
  <c r="ESA42" i="1"/>
  <c r="ERS42" i="1"/>
  <c r="EWI41" i="1"/>
  <c r="EWA41" i="1"/>
  <c r="EVS41" i="1"/>
  <c r="EVK41" i="1"/>
  <c r="EVC41" i="1"/>
  <c r="EUU41" i="1"/>
  <c r="EUM41" i="1"/>
  <c r="EUE41" i="1"/>
  <c r="ETW41" i="1"/>
  <c r="ETO41" i="1"/>
  <c r="ETG41" i="1"/>
  <c r="ESY41" i="1"/>
  <c r="ESQ41" i="1"/>
  <c r="ESI41" i="1"/>
  <c r="ESA41" i="1"/>
  <c r="ERS41" i="1"/>
  <c r="EWI40" i="1"/>
  <c r="EWA40" i="1"/>
  <c r="EVS40" i="1"/>
  <c r="EVK40" i="1"/>
  <c r="EVC40" i="1"/>
  <c r="EUU40" i="1"/>
  <c r="EUM40" i="1"/>
  <c r="EUE40" i="1"/>
  <c r="ETW40" i="1"/>
  <c r="ETO40" i="1"/>
  <c r="ETG40" i="1"/>
  <c r="ESY40" i="1"/>
  <c r="ESQ40" i="1"/>
  <c r="ESI40" i="1"/>
  <c r="ESA40" i="1"/>
  <c r="ERS40" i="1"/>
  <c r="EWI39" i="1"/>
  <c r="EWA39" i="1"/>
  <c r="EVS39" i="1"/>
  <c r="EVK39" i="1"/>
  <c r="EVC39" i="1"/>
  <c r="EUU39" i="1"/>
  <c r="EUM39" i="1"/>
  <c r="EUE39" i="1"/>
  <c r="ETW39" i="1"/>
  <c r="ETO39" i="1"/>
  <c r="ETG39" i="1"/>
  <c r="ESY39" i="1"/>
  <c r="ESQ39" i="1"/>
  <c r="ESI39" i="1"/>
  <c r="ESA39" i="1"/>
  <c r="ERS39" i="1"/>
  <c r="EWI38" i="1"/>
  <c r="EWA38" i="1"/>
  <c r="EVS38" i="1"/>
  <c r="EVK38" i="1"/>
  <c r="EVC38" i="1"/>
  <c r="EUU38" i="1"/>
  <c r="EUM38" i="1"/>
  <c r="EUE38" i="1"/>
  <c r="ETW38" i="1"/>
  <c r="ETO38" i="1"/>
  <c r="ETG38" i="1"/>
  <c r="ESY38" i="1"/>
  <c r="ESQ38" i="1"/>
  <c r="ESI38" i="1"/>
  <c r="ESA38" i="1"/>
  <c r="ERS38" i="1"/>
  <c r="EWI37" i="1"/>
  <c r="EWA37" i="1"/>
  <c r="EVS37" i="1"/>
  <c r="EVK37" i="1"/>
  <c r="EVC37" i="1"/>
  <c r="EUU37" i="1"/>
  <c r="EUM37" i="1"/>
  <c r="EUE37" i="1"/>
  <c r="ETW37" i="1"/>
  <c r="ETO37" i="1"/>
  <c r="ETG37" i="1"/>
  <c r="ESY37" i="1"/>
  <c r="ESQ37" i="1"/>
  <c r="ESI37" i="1"/>
  <c r="ESA37" i="1"/>
  <c r="ERS37" i="1"/>
  <c r="EWI36" i="1"/>
  <c r="EWA36" i="1"/>
  <c r="EVS36" i="1"/>
  <c r="EVK36" i="1"/>
  <c r="EVC36" i="1"/>
  <c r="EUU36" i="1"/>
  <c r="EUM36" i="1"/>
  <c r="EUE36" i="1"/>
  <c r="ETW36" i="1"/>
  <c r="ETO36" i="1"/>
  <c r="ETG36" i="1"/>
  <c r="ESY36" i="1"/>
  <c r="ESQ36" i="1"/>
  <c r="ESI36" i="1"/>
  <c r="ESA36" i="1"/>
  <c r="ERS36" i="1"/>
  <c r="EWI35" i="1"/>
  <c r="EWA35" i="1"/>
  <c r="EVS35" i="1"/>
  <c r="EVK35" i="1"/>
  <c r="EVC35" i="1"/>
  <c r="EUU35" i="1"/>
  <c r="EUM35" i="1"/>
  <c r="EUE35" i="1"/>
  <c r="ETW35" i="1"/>
  <c r="ETO35" i="1"/>
  <c r="ETG35" i="1"/>
  <c r="ESY35" i="1"/>
  <c r="ESQ35" i="1"/>
  <c r="ESI35" i="1"/>
  <c r="ESA35" i="1"/>
  <c r="ERS35" i="1"/>
  <c r="EWI34" i="1"/>
  <c r="EWA34" i="1"/>
  <c r="EVS34" i="1"/>
  <c r="EVK34" i="1"/>
  <c r="EVC34" i="1"/>
  <c r="EUU34" i="1"/>
  <c r="EUM34" i="1"/>
  <c r="EUE34" i="1"/>
  <c r="ETW34" i="1"/>
  <c r="ETO34" i="1"/>
  <c r="ETG34" i="1"/>
  <c r="ESY34" i="1"/>
  <c r="ESQ34" i="1"/>
  <c r="ESI34" i="1"/>
  <c r="ESA34" i="1"/>
  <c r="ERS34" i="1"/>
  <c r="EWI33" i="1"/>
  <c r="EWA33" i="1"/>
  <c r="EVS33" i="1"/>
  <c r="EVK33" i="1"/>
  <c r="EVC33" i="1"/>
  <c r="EUU33" i="1"/>
  <c r="EUM33" i="1"/>
  <c r="EUE33" i="1"/>
  <c r="ETW33" i="1"/>
  <c r="ETO33" i="1"/>
  <c r="ETG33" i="1"/>
  <c r="ESY33" i="1"/>
  <c r="ESQ33" i="1"/>
  <c r="ESI33" i="1"/>
  <c r="ESA33" i="1"/>
  <c r="ERS33" i="1"/>
  <c r="EWI32" i="1"/>
  <c r="EWA32" i="1"/>
  <c r="EVS32" i="1"/>
  <c r="EVK32" i="1"/>
  <c r="EVC32" i="1"/>
  <c r="EUU32" i="1"/>
  <c r="EUM32" i="1"/>
  <c r="EUE32" i="1"/>
  <c r="ETW32" i="1"/>
  <c r="ETO32" i="1"/>
  <c r="ETG32" i="1"/>
  <c r="ESY32" i="1"/>
  <c r="ESQ32" i="1"/>
  <c r="ESI32" i="1"/>
  <c r="ESA32" i="1"/>
  <c r="ERS32" i="1"/>
  <c r="EWI31" i="1"/>
  <c r="EWA31" i="1"/>
  <c r="EVS31" i="1"/>
  <c r="EVK31" i="1"/>
  <c r="EVC31" i="1"/>
  <c r="EUU31" i="1"/>
  <c r="EUM31" i="1"/>
  <c r="EUE31" i="1"/>
  <c r="ETW31" i="1"/>
  <c r="ETO31" i="1"/>
  <c r="ETG31" i="1"/>
  <c r="ESY31" i="1"/>
  <c r="ESQ31" i="1"/>
  <c r="ESI31" i="1"/>
  <c r="ESA31" i="1"/>
  <c r="ERS31" i="1"/>
  <c r="EWI30" i="1"/>
  <c r="EWA30" i="1"/>
  <c r="EVS30" i="1"/>
  <c r="EVK30" i="1"/>
  <c r="EVC30" i="1"/>
  <c r="EUU30" i="1"/>
  <c r="EUM30" i="1"/>
  <c r="EUE30" i="1"/>
  <c r="ETW30" i="1"/>
  <c r="ETO30" i="1"/>
  <c r="ETG30" i="1"/>
  <c r="ESY30" i="1"/>
  <c r="ESQ30" i="1"/>
  <c r="ESI30" i="1"/>
  <c r="ESA30" i="1"/>
  <c r="ERS30" i="1"/>
  <c r="EXO49" i="1"/>
  <c r="EXG49" i="1"/>
  <c r="EWY49" i="1"/>
  <c r="EWQ49" i="1"/>
  <c r="EXO48" i="1"/>
  <c r="EXG48" i="1"/>
  <c r="EWY48" i="1"/>
  <c r="EWQ48" i="1"/>
  <c r="EXO47" i="1"/>
  <c r="EXG47" i="1"/>
  <c r="EWY47" i="1"/>
  <c r="EWQ47" i="1"/>
  <c r="EXO46" i="1"/>
  <c r="EXG46" i="1"/>
  <c r="EWY46" i="1"/>
  <c r="EWQ46" i="1"/>
  <c r="EXO45" i="1"/>
  <c r="EXG45" i="1"/>
  <c r="EWY45" i="1"/>
  <c r="EWQ45" i="1"/>
  <c r="EXO44" i="1"/>
  <c r="EXG44" i="1"/>
  <c r="EWY44" i="1"/>
  <c r="EWQ44" i="1"/>
  <c r="EXO43" i="1"/>
  <c r="EXG43" i="1"/>
  <c r="EWY43" i="1"/>
  <c r="EWQ43" i="1"/>
  <c r="EXO42" i="1"/>
  <c r="EXG42" i="1"/>
  <c r="EWY42" i="1"/>
  <c r="EWQ42" i="1"/>
  <c r="EXO41" i="1"/>
  <c r="EXG41" i="1"/>
  <c r="EWY41" i="1"/>
  <c r="EWQ41" i="1"/>
  <c r="EXO40" i="1"/>
  <c r="EXG40" i="1"/>
  <c r="EWY40" i="1"/>
  <c r="EWQ40" i="1"/>
  <c r="EXO39" i="1"/>
  <c r="EXG39" i="1"/>
  <c r="EWY39" i="1"/>
  <c r="EWQ39" i="1"/>
  <c r="EXO38" i="1"/>
  <c r="EXG38" i="1"/>
  <c r="EWY38" i="1"/>
  <c r="EWQ38" i="1"/>
  <c r="EXO37" i="1"/>
  <c r="EXG37" i="1"/>
  <c r="EWY37" i="1"/>
  <c r="EWQ37" i="1"/>
  <c r="EXO36" i="1"/>
  <c r="EXG36" i="1"/>
  <c r="EWY36" i="1"/>
  <c r="EWQ36" i="1"/>
  <c r="EXO35" i="1"/>
  <c r="EXG35" i="1"/>
  <c r="EWY35" i="1"/>
  <c r="EWQ35" i="1"/>
  <c r="EXO34" i="1"/>
  <c r="EXG34" i="1"/>
  <c r="EWY34" i="1"/>
  <c r="EWQ34" i="1"/>
  <c r="EXO33" i="1"/>
  <c r="EXG33" i="1"/>
  <c r="EWY33" i="1"/>
  <c r="EWQ33" i="1"/>
  <c r="EXO32" i="1"/>
  <c r="EXG32" i="1"/>
  <c r="EWY32" i="1"/>
  <c r="EWQ32" i="1"/>
  <c r="EXO31" i="1"/>
  <c r="EXG31" i="1"/>
  <c r="EWY31" i="1"/>
  <c r="EWQ31" i="1"/>
  <c r="EXO30" i="1"/>
  <c r="EXG30" i="1"/>
  <c r="EWY30" i="1"/>
  <c r="EWQ30" i="1"/>
  <c r="I31" i="1"/>
  <c r="I32" i="1"/>
  <c r="I33" i="1"/>
  <c r="I34" i="1"/>
  <c r="I35" i="1"/>
  <c r="I36" i="1"/>
  <c r="I37" i="1"/>
  <c r="I38" i="1"/>
  <c r="I39" i="1"/>
  <c r="I40" i="1"/>
  <c r="I41" i="1"/>
  <c r="I42" i="1"/>
  <c r="I43" i="1"/>
  <c r="I44" i="1"/>
  <c r="I45" i="1"/>
  <c r="I46" i="1"/>
  <c r="I47" i="1"/>
  <c r="I48" i="1"/>
  <c r="I49" i="1"/>
  <c r="I30" i="1"/>
  <c r="E85" i="1"/>
  <c r="E81" i="1"/>
  <c r="E79" i="1"/>
  <c r="E75" i="1"/>
  <c r="E86" i="1"/>
  <c r="E84" i="1"/>
  <c r="E80" i="1"/>
  <c r="EWS30" i="1" l="1"/>
  <c r="EWT30" i="1"/>
  <c r="EWR30" i="1"/>
  <c r="EXI30" i="1"/>
  <c r="EXJ30" i="1"/>
  <c r="EXH30" i="1"/>
  <c r="EWS31" i="1"/>
  <c r="EWT31" i="1"/>
  <c r="EWR31" i="1"/>
  <c r="EXI31" i="1"/>
  <c r="EXJ31" i="1"/>
  <c r="EXH31" i="1"/>
  <c r="EWS32" i="1"/>
  <c r="EWT32" i="1"/>
  <c r="EWR32" i="1"/>
  <c r="EXI32" i="1"/>
  <c r="EXJ32" i="1"/>
  <c r="EXH32" i="1"/>
  <c r="EWS33" i="1"/>
  <c r="EWT33" i="1"/>
  <c r="EWR33" i="1"/>
  <c r="EXI33" i="1"/>
  <c r="EXJ33" i="1"/>
  <c r="EXH33" i="1"/>
  <c r="EWS34" i="1"/>
  <c r="EWT34" i="1"/>
  <c r="EWR34" i="1"/>
  <c r="EXI34" i="1"/>
  <c r="EXJ34" i="1"/>
  <c r="EXH34" i="1"/>
  <c r="EWS35" i="1"/>
  <c r="EWT35" i="1"/>
  <c r="EWR35" i="1"/>
  <c r="EXI35" i="1"/>
  <c r="EXJ35" i="1"/>
  <c r="EXH35" i="1"/>
  <c r="EWS36" i="1"/>
  <c r="EWT36" i="1"/>
  <c r="EWR36" i="1"/>
  <c r="EXI36" i="1"/>
  <c r="EXJ36" i="1"/>
  <c r="EXH36" i="1"/>
  <c r="EWS37" i="1"/>
  <c r="EWT37" i="1"/>
  <c r="EWR37" i="1"/>
  <c r="EXI37" i="1"/>
  <c r="EXH37" i="1"/>
  <c r="EXJ37" i="1"/>
  <c r="EWS38" i="1"/>
  <c r="EWR38" i="1"/>
  <c r="EWT38" i="1"/>
  <c r="EXI38" i="1"/>
  <c r="EXH38" i="1"/>
  <c r="EXJ38" i="1"/>
  <c r="EWS39" i="1"/>
  <c r="EWT39" i="1"/>
  <c r="EWR39" i="1"/>
  <c r="EXI39" i="1"/>
  <c r="EXH39" i="1"/>
  <c r="EXJ39" i="1"/>
  <c r="EWS40" i="1"/>
  <c r="EWR40" i="1"/>
  <c r="EWT40" i="1"/>
  <c r="EXI40" i="1"/>
  <c r="EXH40" i="1"/>
  <c r="EXJ40" i="1"/>
  <c r="EWS41" i="1"/>
  <c r="EWT41" i="1"/>
  <c r="EWR41" i="1"/>
  <c r="EXI41" i="1"/>
  <c r="EXH41" i="1"/>
  <c r="EXJ41" i="1"/>
  <c r="EWS42" i="1"/>
  <c r="EWR42" i="1"/>
  <c r="EWT42" i="1"/>
  <c r="EXI42" i="1"/>
  <c r="EXH42" i="1"/>
  <c r="EXJ42" i="1"/>
  <c r="EWS43" i="1"/>
  <c r="EWR43" i="1"/>
  <c r="EWT43" i="1"/>
  <c r="EXI43" i="1"/>
  <c r="EXH43" i="1"/>
  <c r="EXJ43" i="1"/>
  <c r="EWR44" i="1"/>
  <c r="EWS44" i="1"/>
  <c r="EWT44" i="1"/>
  <c r="EXH44" i="1"/>
  <c r="EXI44" i="1"/>
  <c r="EXJ44" i="1"/>
  <c r="EWR45" i="1"/>
  <c r="EWS45" i="1"/>
  <c r="EWT45" i="1"/>
  <c r="EXH45" i="1"/>
  <c r="EXI45" i="1"/>
  <c r="EXJ45" i="1"/>
  <c r="EWR46" i="1"/>
  <c r="EWS46" i="1"/>
  <c r="EWT46" i="1"/>
  <c r="EXI46" i="1"/>
  <c r="EXH46" i="1"/>
  <c r="EXJ46" i="1"/>
  <c r="EWS47" i="1"/>
  <c r="EWR47" i="1"/>
  <c r="EWT47" i="1"/>
  <c r="EXI47" i="1"/>
  <c r="EXH47" i="1"/>
  <c r="EXJ47" i="1"/>
  <c r="EWS48" i="1"/>
  <c r="EWR48" i="1"/>
  <c r="EWT48" i="1"/>
  <c r="EXI48" i="1"/>
  <c r="EXH48" i="1"/>
  <c r="EXJ48" i="1"/>
  <c r="EWS49" i="1"/>
  <c r="EWR49" i="1"/>
  <c r="EWT49" i="1"/>
  <c r="EXI49" i="1"/>
  <c r="EXH49" i="1"/>
  <c r="EXJ49" i="1"/>
  <c r="ERU30" i="1"/>
  <c r="ERT30" i="1"/>
  <c r="ERV30" i="1"/>
  <c r="ESK30" i="1"/>
  <c r="ESJ30" i="1"/>
  <c r="ESL30" i="1"/>
  <c r="ETA30" i="1"/>
  <c r="ESZ30" i="1"/>
  <c r="ETB30" i="1"/>
  <c r="ETQ30" i="1"/>
  <c r="ETP30" i="1"/>
  <c r="ETR30" i="1"/>
  <c r="EUG30" i="1"/>
  <c r="EUF30" i="1"/>
  <c r="EUH30" i="1"/>
  <c r="EUW30" i="1"/>
  <c r="EUV30" i="1"/>
  <c r="EUX30" i="1"/>
  <c r="EVM30" i="1"/>
  <c r="EVL30" i="1"/>
  <c r="EVN30" i="1"/>
  <c r="EWC30" i="1"/>
  <c r="EWB30" i="1"/>
  <c r="EWD30" i="1"/>
  <c r="ERU31" i="1"/>
  <c r="ERT31" i="1"/>
  <c r="ERV31" i="1"/>
  <c r="ESK31" i="1"/>
  <c r="ESJ31" i="1"/>
  <c r="ESL31" i="1"/>
  <c r="ETA31" i="1"/>
  <c r="ESZ31" i="1"/>
  <c r="ETB31" i="1"/>
  <c r="ETQ31" i="1"/>
  <c r="ETP31" i="1"/>
  <c r="ETR31" i="1"/>
  <c r="EUG31" i="1"/>
  <c r="EUF31" i="1"/>
  <c r="EUH31" i="1"/>
  <c r="EUW31" i="1"/>
  <c r="EUV31" i="1"/>
  <c r="EUX31" i="1"/>
  <c r="EVM31" i="1"/>
  <c r="EVL31" i="1"/>
  <c r="EVN31" i="1"/>
  <c r="EWC31" i="1"/>
  <c r="EWB31" i="1"/>
  <c r="EWD31" i="1"/>
  <c r="ERU32" i="1"/>
  <c r="ERT32" i="1"/>
  <c r="ERV32" i="1"/>
  <c r="ESK32" i="1"/>
  <c r="ESJ32" i="1"/>
  <c r="ESL32" i="1"/>
  <c r="ETA32" i="1"/>
  <c r="ESZ32" i="1"/>
  <c r="ETB32" i="1"/>
  <c r="ETQ32" i="1"/>
  <c r="ETP32" i="1"/>
  <c r="ETR32" i="1"/>
  <c r="EUG32" i="1"/>
  <c r="EUF32" i="1"/>
  <c r="EUH32" i="1"/>
  <c r="EUW32" i="1"/>
  <c r="EUV32" i="1"/>
  <c r="EUX32" i="1"/>
  <c r="EVM32" i="1"/>
  <c r="EVL32" i="1"/>
  <c r="EVN32" i="1"/>
  <c r="EWC32" i="1"/>
  <c r="EWB32" i="1"/>
  <c r="EWD32" i="1"/>
  <c r="ERU33" i="1"/>
  <c r="ERT33" i="1"/>
  <c r="ERV33" i="1"/>
  <c r="ESK33" i="1"/>
  <c r="ESJ33" i="1"/>
  <c r="ESL33" i="1"/>
  <c r="ETA33" i="1"/>
  <c r="ESZ33" i="1"/>
  <c r="ETB33" i="1"/>
  <c r="ETQ33" i="1"/>
  <c r="ETP33" i="1"/>
  <c r="ETR33" i="1"/>
  <c r="EUG33" i="1"/>
  <c r="EUF33" i="1"/>
  <c r="EUH33" i="1"/>
  <c r="EUW33" i="1"/>
  <c r="EUV33" i="1"/>
  <c r="EUX33" i="1"/>
  <c r="EVM33" i="1"/>
  <c r="EVL33" i="1"/>
  <c r="EVN33" i="1"/>
  <c r="EWC33" i="1"/>
  <c r="EWB33" i="1"/>
  <c r="EWD33" i="1"/>
  <c r="ERU34" i="1"/>
  <c r="ERT34" i="1"/>
  <c r="ERV34" i="1"/>
  <c r="ESK34" i="1"/>
  <c r="ESJ34" i="1"/>
  <c r="ESL34" i="1"/>
  <c r="ETA34" i="1"/>
  <c r="ESZ34" i="1"/>
  <c r="ETB34" i="1"/>
  <c r="ETQ34" i="1"/>
  <c r="ETP34" i="1"/>
  <c r="ETR34" i="1"/>
  <c r="EUG34" i="1"/>
  <c r="EUF34" i="1"/>
  <c r="EUH34" i="1"/>
  <c r="EUW34" i="1"/>
  <c r="EUV34" i="1"/>
  <c r="EUX34" i="1"/>
  <c r="EVM34" i="1"/>
  <c r="EVL34" i="1"/>
  <c r="EVN34" i="1"/>
  <c r="EWC34" i="1"/>
  <c r="EWB34" i="1"/>
  <c r="EWD34" i="1"/>
  <c r="ERU35" i="1"/>
  <c r="ERT35" i="1"/>
  <c r="ERV35" i="1"/>
  <c r="ESK35" i="1"/>
  <c r="ESJ35" i="1"/>
  <c r="ESL35" i="1"/>
  <c r="ETA35" i="1"/>
  <c r="ESZ35" i="1"/>
  <c r="ETB35" i="1"/>
  <c r="ETQ35" i="1"/>
  <c r="ETP35" i="1"/>
  <c r="ETR35" i="1"/>
  <c r="EUG35" i="1"/>
  <c r="EUF35" i="1"/>
  <c r="EUH35" i="1"/>
  <c r="EUW35" i="1"/>
  <c r="EUV35" i="1"/>
  <c r="EUX35" i="1"/>
  <c r="EVM35" i="1"/>
  <c r="EVL35" i="1"/>
  <c r="EVN35" i="1"/>
  <c r="EWC35" i="1"/>
  <c r="EWB35" i="1"/>
  <c r="EWD35" i="1"/>
  <c r="ERU36" i="1"/>
  <c r="ERT36" i="1"/>
  <c r="ERV36" i="1"/>
  <c r="ESK36" i="1"/>
  <c r="ESJ36" i="1"/>
  <c r="ESL36" i="1"/>
  <c r="ETA36" i="1"/>
  <c r="ESZ36" i="1"/>
  <c r="ETB36" i="1"/>
  <c r="ETQ36" i="1"/>
  <c r="ETP36" i="1"/>
  <c r="ETR36" i="1"/>
  <c r="EUG36" i="1"/>
  <c r="EUF36" i="1"/>
  <c r="EUH36" i="1"/>
  <c r="EUW36" i="1"/>
  <c r="EUV36" i="1"/>
  <c r="EUX36" i="1"/>
  <c r="EVM36" i="1"/>
  <c r="EVL36" i="1"/>
  <c r="EVN36" i="1"/>
  <c r="EWC36" i="1"/>
  <c r="EWB36" i="1"/>
  <c r="EWD36" i="1"/>
  <c r="ERU37" i="1"/>
  <c r="ERT37" i="1"/>
  <c r="ERV37" i="1"/>
  <c r="ESK37" i="1"/>
  <c r="ESJ37" i="1"/>
  <c r="ESL37" i="1"/>
  <c r="ETA37" i="1"/>
  <c r="ESZ37" i="1"/>
  <c r="ETB37" i="1"/>
  <c r="ETQ37" i="1"/>
  <c r="ETP37" i="1"/>
  <c r="ETR37" i="1"/>
  <c r="EUG37" i="1"/>
  <c r="EUF37" i="1"/>
  <c r="EUH37" i="1"/>
  <c r="EUW37" i="1"/>
  <c r="EUV37" i="1"/>
  <c r="EUX37" i="1"/>
  <c r="EVM37" i="1"/>
  <c r="EVL37" i="1"/>
  <c r="EVN37" i="1"/>
  <c r="EWC37" i="1"/>
  <c r="EWB37" i="1"/>
  <c r="EWD37" i="1"/>
  <c r="ERU38" i="1"/>
  <c r="ERT38" i="1"/>
  <c r="ERV38" i="1"/>
  <c r="ESK38" i="1"/>
  <c r="ESJ38" i="1"/>
  <c r="ESL38" i="1"/>
  <c r="ETA38" i="1"/>
  <c r="ESZ38" i="1"/>
  <c r="ETB38" i="1"/>
  <c r="ETQ38" i="1"/>
  <c r="ETP38" i="1"/>
  <c r="ETR38" i="1"/>
  <c r="EUG38" i="1"/>
  <c r="EUF38" i="1"/>
  <c r="EUH38" i="1"/>
  <c r="EUW38" i="1"/>
  <c r="EUV38" i="1"/>
  <c r="EUX38" i="1"/>
  <c r="EVM38" i="1"/>
  <c r="EVL38" i="1"/>
  <c r="EVN38" i="1"/>
  <c r="EWC38" i="1"/>
  <c r="EWB38" i="1"/>
  <c r="EWD38" i="1"/>
  <c r="ERU39" i="1"/>
  <c r="ERT39" i="1"/>
  <c r="ERV39" i="1"/>
  <c r="ESK39" i="1"/>
  <c r="ESJ39" i="1"/>
  <c r="ESL39" i="1"/>
  <c r="ETA39" i="1"/>
  <c r="ESZ39" i="1"/>
  <c r="ETB39" i="1"/>
  <c r="ETQ39" i="1"/>
  <c r="ETP39" i="1"/>
  <c r="ETR39" i="1"/>
  <c r="EUG39" i="1"/>
  <c r="EUF39" i="1"/>
  <c r="EUH39" i="1"/>
  <c r="EUW39" i="1"/>
  <c r="EUV39" i="1"/>
  <c r="EUX39" i="1"/>
  <c r="EVM39" i="1"/>
  <c r="EVL39" i="1"/>
  <c r="EVN39" i="1"/>
  <c r="EWC39" i="1"/>
  <c r="EWB39" i="1"/>
  <c r="EWD39" i="1"/>
  <c r="ERU40" i="1"/>
  <c r="ERT40" i="1"/>
  <c r="ERV40" i="1"/>
  <c r="ESK40" i="1"/>
  <c r="ESJ40" i="1"/>
  <c r="ESL40" i="1"/>
  <c r="ETA40" i="1"/>
  <c r="ESZ40" i="1"/>
  <c r="ETB40" i="1"/>
  <c r="ETQ40" i="1"/>
  <c r="ETP40" i="1"/>
  <c r="ETR40" i="1"/>
  <c r="EUG40" i="1"/>
  <c r="EUF40" i="1"/>
  <c r="EUH40" i="1"/>
  <c r="EUW40" i="1"/>
  <c r="EUV40" i="1"/>
  <c r="EUX40" i="1"/>
  <c r="EVM40" i="1"/>
  <c r="EVL40" i="1"/>
  <c r="EVN40" i="1"/>
  <c r="EWC40" i="1"/>
  <c r="EWB40" i="1"/>
  <c r="EWD40" i="1"/>
  <c r="ERU41" i="1"/>
  <c r="ERT41" i="1"/>
  <c r="ERV41" i="1"/>
  <c r="ESK41" i="1"/>
  <c r="ESJ41" i="1"/>
  <c r="ESL41" i="1"/>
  <c r="ETA41" i="1"/>
  <c r="ESZ41" i="1"/>
  <c r="ETB41" i="1"/>
  <c r="ETQ41" i="1"/>
  <c r="ETP41" i="1"/>
  <c r="ETR41" i="1"/>
  <c r="EUG41" i="1"/>
  <c r="EUF41" i="1"/>
  <c r="EUH41" i="1"/>
  <c r="EUW41" i="1"/>
  <c r="EUV41" i="1"/>
  <c r="EUX41" i="1"/>
  <c r="EVM41" i="1"/>
  <c r="EVL41" i="1"/>
  <c r="EVN41" i="1"/>
  <c r="EWC41" i="1"/>
  <c r="EWB41" i="1"/>
  <c r="EWD41" i="1"/>
  <c r="ERU42" i="1"/>
  <c r="ERT42" i="1"/>
  <c r="ERV42" i="1"/>
  <c r="ESK42" i="1"/>
  <c r="ESJ42" i="1"/>
  <c r="ESL42" i="1"/>
  <c r="ETA42" i="1"/>
  <c r="ESZ42" i="1"/>
  <c r="ETB42" i="1"/>
  <c r="ETQ42" i="1"/>
  <c r="ETP42" i="1"/>
  <c r="ETR42" i="1"/>
  <c r="EUG42" i="1"/>
  <c r="EUF42" i="1"/>
  <c r="EUH42" i="1"/>
  <c r="EUW42" i="1"/>
  <c r="EUV42" i="1"/>
  <c r="EUX42" i="1"/>
  <c r="EVM42" i="1"/>
  <c r="EVL42" i="1"/>
  <c r="EVN42" i="1"/>
  <c r="EWC42" i="1"/>
  <c r="EWB42" i="1"/>
  <c r="EWD42" i="1"/>
  <c r="ERU43" i="1"/>
  <c r="ERT43" i="1"/>
  <c r="ERV43" i="1"/>
  <c r="ESK43" i="1"/>
  <c r="ESJ43" i="1"/>
  <c r="ESL43" i="1"/>
  <c r="ETA43" i="1"/>
  <c r="ESZ43" i="1"/>
  <c r="ETB43" i="1"/>
  <c r="ETQ43" i="1"/>
  <c r="ETP43" i="1"/>
  <c r="ETR43" i="1"/>
  <c r="EUG43" i="1"/>
  <c r="EUF43" i="1"/>
  <c r="EUH43" i="1"/>
  <c r="EUW43" i="1"/>
  <c r="EUV43" i="1"/>
  <c r="EUX43" i="1"/>
  <c r="EVM43" i="1"/>
  <c r="EVL43" i="1"/>
  <c r="EVN43" i="1"/>
  <c r="EWC43" i="1"/>
  <c r="EWB43" i="1"/>
  <c r="EWD43" i="1"/>
  <c r="ERU44" i="1"/>
  <c r="ERT44" i="1"/>
  <c r="ERV44" i="1"/>
  <c r="ESK44" i="1"/>
  <c r="ESJ44" i="1"/>
  <c r="ESL44" i="1"/>
  <c r="ETA44" i="1"/>
  <c r="ESZ44" i="1"/>
  <c r="ETB44" i="1"/>
  <c r="ETQ44" i="1"/>
  <c r="ETP44" i="1"/>
  <c r="ETR44" i="1"/>
  <c r="EUG44" i="1"/>
  <c r="EUF44" i="1"/>
  <c r="EUH44" i="1"/>
  <c r="EUW44" i="1"/>
  <c r="EUV44" i="1"/>
  <c r="EUX44" i="1"/>
  <c r="EVM44" i="1"/>
  <c r="EVL44" i="1"/>
  <c r="EVN44" i="1"/>
  <c r="EWC44" i="1"/>
  <c r="EWB44" i="1"/>
  <c r="EWD44" i="1"/>
  <c r="ERU45" i="1"/>
  <c r="ERT45" i="1"/>
  <c r="ERV45" i="1"/>
  <c r="ESK45" i="1"/>
  <c r="ESJ45" i="1"/>
  <c r="ESL45" i="1"/>
  <c r="ETA45" i="1"/>
  <c r="ESZ45" i="1"/>
  <c r="ETB45" i="1"/>
  <c r="ETQ45" i="1"/>
  <c r="ETP45" i="1"/>
  <c r="ETR45" i="1"/>
  <c r="EUG45" i="1"/>
  <c r="EUF45" i="1"/>
  <c r="EUH45" i="1"/>
  <c r="EUW45" i="1"/>
  <c r="EUV45" i="1"/>
  <c r="EUX45" i="1"/>
  <c r="EVM45" i="1"/>
  <c r="EVL45" i="1"/>
  <c r="EVN45" i="1"/>
  <c r="EWC45" i="1"/>
  <c r="EWB45" i="1"/>
  <c r="EWD45" i="1"/>
  <c r="ERU46" i="1"/>
  <c r="ERT46" i="1"/>
  <c r="ERV46" i="1"/>
  <c r="ESK46" i="1"/>
  <c r="ESJ46" i="1"/>
  <c r="ESL46" i="1"/>
  <c r="ETA46" i="1"/>
  <c r="ESZ46" i="1"/>
  <c r="ETB46" i="1"/>
  <c r="ETQ46" i="1"/>
  <c r="ETP46" i="1"/>
  <c r="ETR46" i="1"/>
  <c r="EUG46" i="1"/>
  <c r="EUF46" i="1"/>
  <c r="EUH46" i="1"/>
  <c r="EUW46" i="1"/>
  <c r="EUV46" i="1"/>
  <c r="EUX46" i="1"/>
  <c r="EVM46" i="1"/>
  <c r="EVL46" i="1"/>
  <c r="EVN46" i="1"/>
  <c r="EWC46" i="1"/>
  <c r="EWB46" i="1"/>
  <c r="EWD46" i="1"/>
  <c r="ERU47" i="1"/>
  <c r="ERT47" i="1"/>
  <c r="ERV47" i="1"/>
  <c r="ESK47" i="1"/>
  <c r="ESJ47" i="1"/>
  <c r="ESL47" i="1"/>
  <c r="ETA47" i="1"/>
  <c r="ESZ47" i="1"/>
  <c r="ETB47" i="1"/>
  <c r="ETQ47" i="1"/>
  <c r="ETP47" i="1"/>
  <c r="ETR47" i="1"/>
  <c r="EUG47" i="1"/>
  <c r="EUF47" i="1"/>
  <c r="EUH47" i="1"/>
  <c r="EUW47" i="1"/>
  <c r="EUV47" i="1"/>
  <c r="EUX47" i="1"/>
  <c r="EVM47" i="1"/>
  <c r="EVL47" i="1"/>
  <c r="EVN47" i="1"/>
  <c r="EWC47" i="1"/>
  <c r="EWB47" i="1"/>
  <c r="EWD47" i="1"/>
  <c r="ERU48" i="1"/>
  <c r="ERT48" i="1"/>
  <c r="ERV48" i="1"/>
  <c r="ESK48" i="1"/>
  <c r="ESJ48" i="1"/>
  <c r="ESL48" i="1"/>
  <c r="ETA48" i="1"/>
  <c r="ESZ48" i="1"/>
  <c r="ETB48" i="1"/>
  <c r="ETQ48" i="1"/>
  <c r="ETP48" i="1"/>
  <c r="ETR48" i="1"/>
  <c r="EUG48" i="1"/>
  <c r="EUF48" i="1"/>
  <c r="EUH48" i="1"/>
  <c r="EUW48" i="1"/>
  <c r="EUV48" i="1"/>
  <c r="EUX48" i="1"/>
  <c r="EVM48" i="1"/>
  <c r="EVL48" i="1"/>
  <c r="EVN48" i="1"/>
  <c r="EWC48" i="1"/>
  <c r="EWB48" i="1"/>
  <c r="EWD48" i="1"/>
  <c r="ERU49" i="1"/>
  <c r="ERT49" i="1"/>
  <c r="ERV49" i="1"/>
  <c r="ESK49" i="1"/>
  <c r="ESL49" i="1"/>
  <c r="ESJ49" i="1"/>
  <c r="ETA49" i="1"/>
  <c r="ETB49" i="1"/>
  <c r="ESZ49" i="1"/>
  <c r="ETQ49" i="1"/>
  <c r="ETR49" i="1"/>
  <c r="ETP49" i="1"/>
  <c r="EUG49" i="1"/>
  <c r="EUH49" i="1"/>
  <c r="EUF49" i="1"/>
  <c r="EUW49" i="1"/>
  <c r="EUX49" i="1"/>
  <c r="EUV49" i="1"/>
  <c r="EVM49" i="1"/>
  <c r="EVN49" i="1"/>
  <c r="EVL49" i="1"/>
  <c r="EWC49" i="1"/>
  <c r="EWD49" i="1"/>
  <c r="EWB49" i="1"/>
  <c r="EHZ30" i="1"/>
  <c r="EHX30" i="1"/>
  <c r="EHY30" i="1"/>
  <c r="EIP30" i="1"/>
  <c r="EIN30" i="1"/>
  <c r="EIO30" i="1"/>
  <c r="EJF30" i="1"/>
  <c r="EJD30" i="1"/>
  <c r="EJE30" i="1"/>
  <c r="EJV30" i="1"/>
  <c r="EJT30" i="1"/>
  <c r="EJU30" i="1"/>
  <c r="EKL30" i="1"/>
  <c r="EKJ30" i="1"/>
  <c r="EKK30" i="1"/>
  <c r="ELB30" i="1"/>
  <c r="EKZ30" i="1"/>
  <c r="ELA30" i="1"/>
  <c r="ELR30" i="1"/>
  <c r="ELP30" i="1"/>
  <c r="ELQ30" i="1"/>
  <c r="EMH30" i="1"/>
  <c r="EMF30" i="1"/>
  <c r="EMG30" i="1"/>
  <c r="EMX30" i="1"/>
  <c r="EMV30" i="1"/>
  <c r="EMW30" i="1"/>
  <c r="ENN30" i="1"/>
  <c r="ENL30" i="1"/>
  <c r="ENM30" i="1"/>
  <c r="EOD30" i="1"/>
  <c r="EOB30" i="1"/>
  <c r="EOC30" i="1"/>
  <c r="EOT30" i="1"/>
  <c r="EOR30" i="1"/>
  <c r="EOS30" i="1"/>
  <c r="EPJ30" i="1"/>
  <c r="EPH30" i="1"/>
  <c r="EPI30" i="1"/>
  <c r="EPZ30" i="1"/>
  <c r="EPX30" i="1"/>
  <c r="EPY30" i="1"/>
  <c r="EQP30" i="1"/>
  <c r="EQN30" i="1"/>
  <c r="EQO30" i="1"/>
  <c r="ERF30" i="1"/>
  <c r="ERD30" i="1"/>
  <c r="ERE30" i="1"/>
  <c r="EHZ31" i="1"/>
  <c r="EHX31" i="1"/>
  <c r="EHY31" i="1"/>
  <c r="EIP31" i="1"/>
  <c r="EIN31" i="1"/>
  <c r="EIO31" i="1"/>
  <c r="EJF31" i="1"/>
  <c r="EJD31" i="1"/>
  <c r="EJE31" i="1"/>
  <c r="EJV31" i="1"/>
  <c r="EJT31" i="1"/>
  <c r="EJU31" i="1"/>
  <c r="EKL31" i="1"/>
  <c r="EKJ31" i="1"/>
  <c r="EKK31" i="1"/>
  <c r="ELB31" i="1"/>
  <c r="EKZ31" i="1"/>
  <c r="ELA31" i="1"/>
  <c r="ELR31" i="1"/>
  <c r="ELP31" i="1"/>
  <c r="ELQ31" i="1"/>
  <c r="EMH31" i="1"/>
  <c r="EMF31" i="1"/>
  <c r="EMG31" i="1"/>
  <c r="EMX31" i="1"/>
  <c r="EMV31" i="1"/>
  <c r="EMW31" i="1"/>
  <c r="ENN31" i="1"/>
  <c r="ENL31" i="1"/>
  <c r="ENM31" i="1"/>
  <c r="EOD31" i="1"/>
  <c r="EOB31" i="1"/>
  <c r="EOC31" i="1"/>
  <c r="EOT31" i="1"/>
  <c r="EOR31" i="1"/>
  <c r="EOS31" i="1"/>
  <c r="EPJ31" i="1"/>
  <c r="EPH31" i="1"/>
  <c r="EPI31" i="1"/>
  <c r="EPZ31" i="1"/>
  <c r="EPX31" i="1"/>
  <c r="EPY31" i="1"/>
  <c r="EQP31" i="1"/>
  <c r="EQN31" i="1"/>
  <c r="EQO31" i="1"/>
  <c r="ERF31" i="1"/>
  <c r="ERD31" i="1"/>
  <c r="ERE31" i="1"/>
  <c r="EHZ32" i="1"/>
  <c r="EHX32" i="1"/>
  <c r="EHY32" i="1"/>
  <c r="EIP32" i="1"/>
  <c r="EIN32" i="1"/>
  <c r="EIO32" i="1"/>
  <c r="EJF32" i="1"/>
  <c r="EJD32" i="1"/>
  <c r="EJE32" i="1"/>
  <c r="EJV32" i="1"/>
  <c r="EJT32" i="1"/>
  <c r="EJU32" i="1"/>
  <c r="EKL32" i="1"/>
  <c r="EKJ32" i="1"/>
  <c r="EKK32" i="1"/>
  <c r="ELB32" i="1"/>
  <c r="EKZ32" i="1"/>
  <c r="ELA32" i="1"/>
  <c r="ELR32" i="1"/>
  <c r="ELP32" i="1"/>
  <c r="ELQ32" i="1"/>
  <c r="EMH32" i="1"/>
  <c r="EMF32" i="1"/>
  <c r="EMG32" i="1"/>
  <c r="EMX32" i="1"/>
  <c r="EMV32" i="1"/>
  <c r="EMW32" i="1"/>
  <c r="ENN32" i="1"/>
  <c r="ENL32" i="1"/>
  <c r="ENM32" i="1"/>
  <c r="EOD32" i="1"/>
  <c r="EOB32" i="1"/>
  <c r="EOC32" i="1"/>
  <c r="EOT32" i="1"/>
  <c r="EOR32" i="1"/>
  <c r="EOS32" i="1"/>
  <c r="EPJ32" i="1"/>
  <c r="EPH32" i="1"/>
  <c r="EPI32" i="1"/>
  <c r="EPZ32" i="1"/>
  <c r="EPX32" i="1"/>
  <c r="EPY32" i="1"/>
  <c r="EQN32" i="1"/>
  <c r="EQO32" i="1"/>
  <c r="EQP32" i="1"/>
  <c r="ERD32" i="1"/>
  <c r="ERE32" i="1"/>
  <c r="ERF32" i="1"/>
  <c r="EHX33" i="1"/>
  <c r="EHY33" i="1"/>
  <c r="EHZ33" i="1"/>
  <c r="EIN33" i="1"/>
  <c r="EIO33" i="1"/>
  <c r="EIP33" i="1"/>
  <c r="EJD33" i="1"/>
  <c r="EJE33" i="1"/>
  <c r="EJF33" i="1"/>
  <c r="EJT33" i="1"/>
  <c r="EJU33" i="1"/>
  <c r="EJV33" i="1"/>
  <c r="EKJ33" i="1"/>
  <c r="EKK33" i="1"/>
  <c r="EKL33" i="1"/>
  <c r="EKZ33" i="1"/>
  <c r="ELA33" i="1"/>
  <c r="ELB33" i="1"/>
  <c r="ELP33" i="1"/>
  <c r="ELQ33" i="1"/>
  <c r="ELR33" i="1"/>
  <c r="EMF33" i="1"/>
  <c r="EMG33" i="1"/>
  <c r="EMH33" i="1"/>
  <c r="EMV33" i="1"/>
  <c r="EMW33" i="1"/>
  <c r="EMX33" i="1"/>
  <c r="ENL33" i="1"/>
  <c r="ENM33" i="1"/>
  <c r="ENN33" i="1"/>
  <c r="EOB33" i="1"/>
  <c r="EOC33" i="1"/>
  <c r="EOD33" i="1"/>
  <c r="EOR33" i="1"/>
  <c r="EOS33" i="1"/>
  <c r="EOT33" i="1"/>
  <c r="EPH33" i="1"/>
  <c r="EPI33" i="1"/>
  <c r="EPJ33" i="1"/>
  <c r="EPX33" i="1"/>
  <c r="EPY33" i="1"/>
  <c r="EPZ33" i="1"/>
  <c r="EQN33" i="1"/>
  <c r="EQO33" i="1"/>
  <c r="EQP33" i="1"/>
  <c r="ERD33" i="1"/>
  <c r="ERE33" i="1"/>
  <c r="ERF33" i="1"/>
  <c r="EHX34" i="1"/>
  <c r="EHY34" i="1"/>
  <c r="EHZ34" i="1"/>
  <c r="EIN34" i="1"/>
  <c r="EIO34" i="1"/>
  <c r="EIP34" i="1"/>
  <c r="EJD34" i="1"/>
  <c r="EJE34" i="1"/>
  <c r="EJF34" i="1"/>
  <c r="EJT34" i="1"/>
  <c r="EJU34" i="1"/>
  <c r="EJV34" i="1"/>
  <c r="EKJ34" i="1"/>
  <c r="EKK34" i="1"/>
  <c r="EKL34" i="1"/>
  <c r="EKZ34" i="1"/>
  <c r="ELA34" i="1"/>
  <c r="ELB34" i="1"/>
  <c r="ELP34" i="1"/>
  <c r="ELQ34" i="1"/>
  <c r="ELR34" i="1"/>
  <c r="EMF34" i="1"/>
  <c r="EMG34" i="1"/>
  <c r="EMH34" i="1"/>
  <c r="EMV34" i="1"/>
  <c r="EMW34" i="1"/>
  <c r="EMX34" i="1"/>
  <c r="ENL34" i="1"/>
  <c r="ENM34" i="1"/>
  <c r="ENN34" i="1"/>
  <c r="EOB34" i="1"/>
  <c r="EOC34" i="1"/>
  <c r="EOD34" i="1"/>
  <c r="EOR34" i="1"/>
  <c r="EOS34" i="1"/>
  <c r="EOT34" i="1"/>
  <c r="EPH34" i="1"/>
  <c r="EPI34" i="1"/>
  <c r="EPJ34" i="1"/>
  <c r="EPX34" i="1"/>
  <c r="EPY34" i="1"/>
  <c r="EPZ34" i="1"/>
  <c r="EQN34" i="1"/>
  <c r="EQO34" i="1"/>
  <c r="EQP34" i="1"/>
  <c r="ERD34" i="1"/>
  <c r="ERE34" i="1"/>
  <c r="ERF34" i="1"/>
  <c r="EHX35" i="1"/>
  <c r="EHY35" i="1"/>
  <c r="EHZ35" i="1"/>
  <c r="EIN35" i="1"/>
  <c r="EIO35" i="1"/>
  <c r="EIP35" i="1"/>
  <c r="EJD35" i="1"/>
  <c r="EJE35" i="1"/>
  <c r="EJF35" i="1"/>
  <c r="EJT35" i="1"/>
  <c r="EJU35" i="1"/>
  <c r="EJV35" i="1"/>
  <c r="EKJ35" i="1"/>
  <c r="EKK35" i="1"/>
  <c r="EKL35" i="1"/>
  <c r="EKZ35" i="1"/>
  <c r="ELA35" i="1"/>
  <c r="ELB35" i="1"/>
  <c r="ELP35" i="1"/>
  <c r="ELQ35" i="1"/>
  <c r="ELR35" i="1"/>
  <c r="EMF35" i="1"/>
  <c r="EMG35" i="1"/>
  <c r="EMH35" i="1"/>
  <c r="EMV35" i="1"/>
  <c r="EMW35" i="1"/>
  <c r="EMX35" i="1"/>
  <c r="ENL35" i="1"/>
  <c r="ENM35" i="1"/>
  <c r="ENN35" i="1"/>
  <c r="EOB35" i="1"/>
  <c r="EOC35" i="1"/>
  <c r="EOD35" i="1"/>
  <c r="EOR35" i="1"/>
  <c r="EOS35" i="1"/>
  <c r="EOT35" i="1"/>
  <c r="EPH35" i="1"/>
  <c r="EPI35" i="1"/>
  <c r="EPJ35" i="1"/>
  <c r="EPX35" i="1"/>
  <c r="EPY35" i="1"/>
  <c r="EPZ35" i="1"/>
  <c r="EQN35" i="1"/>
  <c r="EQO35" i="1"/>
  <c r="EQP35" i="1"/>
  <c r="ERD35" i="1"/>
  <c r="ERE35" i="1"/>
  <c r="ERF35" i="1"/>
  <c r="EHX36" i="1"/>
  <c r="EHY36" i="1"/>
  <c r="EHZ36" i="1"/>
  <c r="EIN36" i="1"/>
  <c r="EIO36" i="1"/>
  <c r="EIP36" i="1"/>
  <c r="EJD36" i="1"/>
  <c r="EJE36" i="1"/>
  <c r="EJF36" i="1"/>
  <c r="EJT36" i="1"/>
  <c r="EJU36" i="1"/>
  <c r="EJV36" i="1"/>
  <c r="EKJ36" i="1"/>
  <c r="EKK36" i="1"/>
  <c r="EKL36" i="1"/>
  <c r="EKZ36" i="1"/>
  <c r="ELA36" i="1"/>
  <c r="ELB36" i="1"/>
  <c r="ELP36" i="1"/>
  <c r="ELQ36" i="1"/>
  <c r="ELR36" i="1"/>
  <c r="EMF36" i="1"/>
  <c r="EMG36" i="1"/>
  <c r="EMH36" i="1"/>
  <c r="EMV36" i="1"/>
  <c r="EMW36" i="1"/>
  <c r="EMX36" i="1"/>
  <c r="ENL36" i="1"/>
  <c r="ENM36" i="1"/>
  <c r="ENN36" i="1"/>
  <c r="EOB36" i="1"/>
  <c r="EOC36" i="1"/>
  <c r="EOD36" i="1"/>
  <c r="EOR36" i="1"/>
  <c r="EOS36" i="1"/>
  <c r="EOT36" i="1"/>
  <c r="EPH36" i="1"/>
  <c r="EPI36" i="1"/>
  <c r="EPJ36" i="1"/>
  <c r="EPX36" i="1"/>
  <c r="EPY36" i="1"/>
  <c r="EPZ36" i="1"/>
  <c r="EQN36" i="1"/>
  <c r="EQO36" i="1"/>
  <c r="EQP36" i="1"/>
  <c r="ERD36" i="1"/>
  <c r="ERE36" i="1"/>
  <c r="ERF36" i="1"/>
  <c r="EHX37" i="1"/>
  <c r="EHY37" i="1"/>
  <c r="EHZ37" i="1"/>
  <c r="EIN37" i="1"/>
  <c r="EIO37" i="1"/>
  <c r="EIP37" i="1"/>
  <c r="EJD37" i="1"/>
  <c r="EJE37" i="1"/>
  <c r="EJF37" i="1"/>
  <c r="EJT37" i="1"/>
  <c r="EJU37" i="1"/>
  <c r="EJV37" i="1"/>
  <c r="EKJ37" i="1"/>
  <c r="EKK37" i="1"/>
  <c r="EKL37" i="1"/>
  <c r="EKZ37" i="1"/>
  <c r="ELA37" i="1"/>
  <c r="ELB37" i="1"/>
  <c r="ELP37" i="1"/>
  <c r="ELQ37" i="1"/>
  <c r="ELR37" i="1"/>
  <c r="EMF37" i="1"/>
  <c r="EMG37" i="1"/>
  <c r="EMH37" i="1"/>
  <c r="EMV37" i="1"/>
  <c r="EMW37" i="1"/>
  <c r="EMX37" i="1"/>
  <c r="ENL37" i="1"/>
  <c r="ENM37" i="1"/>
  <c r="ENN37" i="1"/>
  <c r="EOC37" i="1"/>
  <c r="EOB37" i="1"/>
  <c r="EOD37" i="1"/>
  <c r="EON37" i="1"/>
  <c r="EOP37" i="1"/>
  <c r="EOO37" i="1"/>
  <c r="EPF37" i="1"/>
  <c r="EPE37" i="1"/>
  <c r="EPD37" i="1"/>
  <c r="EPV37" i="1"/>
  <c r="EPU37" i="1"/>
  <c r="EPT37" i="1"/>
  <c r="EQL37" i="1"/>
  <c r="EQK37" i="1"/>
  <c r="EQJ37" i="1"/>
  <c r="ERB37" i="1"/>
  <c r="ERA37" i="1"/>
  <c r="EQZ37" i="1"/>
  <c r="EHV38" i="1"/>
  <c r="EHU38" i="1"/>
  <c r="EHT38" i="1"/>
  <c r="EIL38" i="1"/>
  <c r="EIK38" i="1"/>
  <c r="EIJ38" i="1"/>
  <c r="EJB38" i="1"/>
  <c r="EJA38" i="1"/>
  <c r="EIZ38" i="1"/>
  <c r="EJR38" i="1"/>
  <c r="EJQ38" i="1"/>
  <c r="EJP38" i="1"/>
  <c r="EKH38" i="1"/>
  <c r="EKG38" i="1"/>
  <c r="EKF38" i="1"/>
  <c r="EKX38" i="1"/>
  <c r="EKW38" i="1"/>
  <c r="EKV38" i="1"/>
  <c r="ELN38" i="1"/>
  <c r="ELM38" i="1"/>
  <c r="ELL38" i="1"/>
  <c r="EMD38" i="1"/>
  <c r="EMC38" i="1"/>
  <c r="EMB38" i="1"/>
  <c r="EMT38" i="1"/>
  <c r="EMS38" i="1"/>
  <c r="EMR38" i="1"/>
  <c r="ENJ38" i="1"/>
  <c r="ENI38" i="1"/>
  <c r="ENH38" i="1"/>
  <c r="ENZ38" i="1"/>
  <c r="ENY38" i="1"/>
  <c r="ENX38" i="1"/>
  <c r="EOP38" i="1"/>
  <c r="EOO38" i="1"/>
  <c r="EON38" i="1"/>
  <c r="EPF38" i="1"/>
  <c r="EPE38" i="1"/>
  <c r="EPD38" i="1"/>
  <c r="EPV38" i="1"/>
  <c r="EPU38" i="1"/>
  <c r="EPT38" i="1"/>
  <c r="EQL38" i="1"/>
  <c r="EQK38" i="1"/>
  <c r="EQJ38" i="1"/>
  <c r="ERB38" i="1"/>
  <c r="ERA38" i="1"/>
  <c r="EQZ38" i="1"/>
  <c r="EHV39" i="1"/>
  <c r="EHU39" i="1"/>
  <c r="EHT39" i="1"/>
  <c r="EIL39" i="1"/>
  <c r="EIK39" i="1"/>
  <c r="EIJ39" i="1"/>
  <c r="EJB39" i="1"/>
  <c r="EJA39" i="1"/>
  <c r="EIZ39" i="1"/>
  <c r="EJR39" i="1"/>
  <c r="EJQ39" i="1"/>
  <c r="EJP39" i="1"/>
  <c r="EKH39" i="1"/>
  <c r="EKG39" i="1"/>
  <c r="EKF39" i="1"/>
  <c r="EKX39" i="1"/>
  <c r="EKW39" i="1"/>
  <c r="EKV39" i="1"/>
  <c r="ELN39" i="1"/>
  <c r="ELM39" i="1"/>
  <c r="ELL39" i="1"/>
  <c r="EMD39" i="1"/>
  <c r="EMC39" i="1"/>
  <c r="EMB39" i="1"/>
  <c r="EMT39" i="1"/>
  <c r="EMS39" i="1"/>
  <c r="EMR39" i="1"/>
  <c r="ENJ39" i="1"/>
  <c r="ENI39" i="1"/>
  <c r="ENH39" i="1"/>
  <c r="ENZ39" i="1"/>
  <c r="ENY39" i="1"/>
  <c r="ENX39" i="1"/>
  <c r="EOP39" i="1"/>
  <c r="EOO39" i="1"/>
  <c r="EON39" i="1"/>
  <c r="EPF39" i="1"/>
  <c r="EPE39" i="1"/>
  <c r="EPD39" i="1"/>
  <c r="EPV39" i="1"/>
  <c r="EPU39" i="1"/>
  <c r="EPT39" i="1"/>
  <c r="EQL39" i="1"/>
  <c r="EQK39" i="1"/>
  <c r="EQJ39" i="1"/>
  <c r="ERB39" i="1"/>
  <c r="ERA39" i="1"/>
  <c r="EQZ39" i="1"/>
  <c r="EHV40" i="1"/>
  <c r="EHU40" i="1"/>
  <c r="EHT40" i="1"/>
  <c r="EIL40" i="1"/>
  <c r="EIK40" i="1"/>
  <c r="EIJ40" i="1"/>
  <c r="EJB40" i="1"/>
  <c r="EJA40" i="1"/>
  <c r="EIZ40" i="1"/>
  <c r="EJR40" i="1"/>
  <c r="EJQ40" i="1"/>
  <c r="EJP40" i="1"/>
  <c r="EKH40" i="1"/>
  <c r="EKG40" i="1"/>
  <c r="EKF40" i="1"/>
  <c r="EKX40" i="1"/>
  <c r="EKW40" i="1"/>
  <c r="EKV40" i="1"/>
  <c r="ELN40" i="1"/>
  <c r="ELM40" i="1"/>
  <c r="ELL40" i="1"/>
  <c r="EMD40" i="1"/>
  <c r="EMC40" i="1"/>
  <c r="EMB40" i="1"/>
  <c r="EMT40" i="1"/>
  <c r="EMS40" i="1"/>
  <c r="EMR40" i="1"/>
  <c r="ENJ40" i="1"/>
  <c r="ENI40" i="1"/>
  <c r="ENH40" i="1"/>
  <c r="ENZ40" i="1"/>
  <c r="ENY40" i="1"/>
  <c r="ENX40" i="1"/>
  <c r="EOP40" i="1"/>
  <c r="EOO40" i="1"/>
  <c r="EON40" i="1"/>
  <c r="EPF40" i="1"/>
  <c r="EPE40" i="1"/>
  <c r="EPD40" i="1"/>
  <c r="EPV40" i="1"/>
  <c r="EPU40" i="1"/>
  <c r="EPT40" i="1"/>
  <c r="EQL40" i="1"/>
  <c r="EQK40" i="1"/>
  <c r="EQJ40" i="1"/>
  <c r="ERB40" i="1"/>
  <c r="ERA40" i="1"/>
  <c r="EQZ40" i="1"/>
  <c r="EHV41" i="1"/>
  <c r="EHU41" i="1"/>
  <c r="EHT41" i="1"/>
  <c r="EIL41" i="1"/>
  <c r="EIK41" i="1"/>
  <c r="EIJ41" i="1"/>
  <c r="EJB41" i="1"/>
  <c r="EJA41" i="1"/>
  <c r="EIZ41" i="1"/>
  <c r="EJR41" i="1"/>
  <c r="EJQ41" i="1"/>
  <c r="EJP41" i="1"/>
  <c r="EKH41" i="1"/>
  <c r="EKG41" i="1"/>
  <c r="EKF41" i="1"/>
  <c r="EKX41" i="1"/>
  <c r="EKW41" i="1"/>
  <c r="EKV41" i="1"/>
  <c r="ELN41" i="1"/>
  <c r="ELM41" i="1"/>
  <c r="ELL41" i="1"/>
  <c r="EMD41" i="1"/>
  <c r="EMC41" i="1"/>
  <c r="EMB41" i="1"/>
  <c r="EMT41" i="1"/>
  <c r="EMS41" i="1"/>
  <c r="EMR41" i="1"/>
  <c r="ENJ41" i="1"/>
  <c r="ENI41" i="1"/>
  <c r="ENH41" i="1"/>
  <c r="ENZ41" i="1"/>
  <c r="ENY41" i="1"/>
  <c r="ENX41" i="1"/>
  <c r="EOP41" i="1"/>
  <c r="EOO41" i="1"/>
  <c r="EON41" i="1"/>
  <c r="EPF41" i="1"/>
  <c r="EPE41" i="1"/>
  <c r="EPD41" i="1"/>
  <c r="EPV41" i="1"/>
  <c r="EPU41" i="1"/>
  <c r="EPT41" i="1"/>
  <c r="EQL41" i="1"/>
  <c r="EQK41" i="1"/>
  <c r="EQJ41" i="1"/>
  <c r="ERB41" i="1"/>
  <c r="ERA41" i="1"/>
  <c r="EQZ41" i="1"/>
  <c r="EHV42" i="1"/>
  <c r="EHU42" i="1"/>
  <c r="EHT42" i="1"/>
  <c r="EIL42" i="1"/>
  <c r="EIK42" i="1"/>
  <c r="EIJ42" i="1"/>
  <c r="EJB42" i="1"/>
  <c r="EJA42" i="1"/>
  <c r="EIZ42" i="1"/>
  <c r="EJR42" i="1"/>
  <c r="EJQ42" i="1"/>
  <c r="EJP42" i="1"/>
  <c r="EKH42" i="1"/>
  <c r="EKG42" i="1"/>
  <c r="EKF42" i="1"/>
  <c r="EKV42" i="1"/>
  <c r="EKX42" i="1"/>
  <c r="EKW42" i="1"/>
  <c r="ELL42" i="1"/>
  <c r="ELN42" i="1"/>
  <c r="ELM42" i="1"/>
  <c r="EMB42" i="1"/>
  <c r="EMD42" i="1"/>
  <c r="EMC42" i="1"/>
  <c r="EMR42" i="1"/>
  <c r="EMT42" i="1"/>
  <c r="EMS42" i="1"/>
  <c r="ENH42" i="1"/>
  <c r="ENJ42" i="1"/>
  <c r="ENI42" i="1"/>
  <c r="ENX42" i="1"/>
  <c r="ENZ42" i="1"/>
  <c r="ENY42" i="1"/>
  <c r="EON42" i="1"/>
  <c r="EOP42" i="1"/>
  <c r="EOO42" i="1"/>
  <c r="EPD42" i="1"/>
  <c r="EPF42" i="1"/>
  <c r="EPE42" i="1"/>
  <c r="EPT42" i="1"/>
  <c r="EPV42" i="1"/>
  <c r="EPU42" i="1"/>
  <c r="EQJ42" i="1"/>
  <c r="EQL42" i="1"/>
  <c r="EQK42" i="1"/>
  <c r="EQZ42" i="1"/>
  <c r="ERB42" i="1"/>
  <c r="ERA42" i="1"/>
  <c r="EHT43" i="1"/>
  <c r="EHV43" i="1"/>
  <c r="EHU43" i="1"/>
  <c r="EIJ43" i="1"/>
  <c r="EIL43" i="1"/>
  <c r="EIK43" i="1"/>
  <c r="EIZ43" i="1"/>
  <c r="EJB43" i="1"/>
  <c r="EJA43" i="1"/>
  <c r="EJP43" i="1"/>
  <c r="EJR43" i="1"/>
  <c r="EJQ43" i="1"/>
  <c r="EKF43" i="1"/>
  <c r="EKH43" i="1"/>
  <c r="EKG43" i="1"/>
  <c r="EKV43" i="1"/>
  <c r="EKX43" i="1"/>
  <c r="EKW43" i="1"/>
  <c r="ELL43" i="1"/>
  <c r="ELN43" i="1"/>
  <c r="ELM43" i="1"/>
  <c r="EMB43" i="1"/>
  <c r="EMD43" i="1"/>
  <c r="EMC43" i="1"/>
  <c r="EMR43" i="1"/>
  <c r="EMT43" i="1"/>
  <c r="EMS43" i="1"/>
  <c r="ENH43" i="1"/>
  <c r="ENJ43" i="1"/>
  <c r="ENI43" i="1"/>
  <c r="ENX43" i="1"/>
  <c r="ENZ43" i="1"/>
  <c r="ENY43" i="1"/>
  <c r="EON43" i="1"/>
  <c r="EOP43" i="1"/>
  <c r="EOO43" i="1"/>
  <c r="EPD43" i="1"/>
  <c r="EPF43" i="1"/>
  <c r="EPE43" i="1"/>
  <c r="EPT43" i="1"/>
  <c r="EPV43" i="1"/>
  <c r="EPU43" i="1"/>
  <c r="EQJ43" i="1"/>
  <c r="EQL43" i="1"/>
  <c r="EQK43" i="1"/>
  <c r="EQZ43" i="1"/>
  <c r="ERB43" i="1"/>
  <c r="ERA43" i="1"/>
  <c r="EHT44" i="1"/>
  <c r="EHV44" i="1"/>
  <c r="EHU44" i="1"/>
  <c r="EIJ44" i="1"/>
  <c r="EIL44" i="1"/>
  <c r="EIK44" i="1"/>
  <c r="EIZ44" i="1"/>
  <c r="EJB44" i="1"/>
  <c r="EJA44" i="1"/>
  <c r="EJP44" i="1"/>
  <c r="EJR44" i="1"/>
  <c r="EJQ44" i="1"/>
  <c r="EKF44" i="1"/>
  <c r="EKH44" i="1"/>
  <c r="EKG44" i="1"/>
  <c r="EKV44" i="1"/>
  <c r="EKX44" i="1"/>
  <c r="EKW44" i="1"/>
  <c r="ELL44" i="1"/>
  <c r="ELN44" i="1"/>
  <c r="ELM44" i="1"/>
  <c r="EMB44" i="1"/>
  <c r="EMD44" i="1"/>
  <c r="EMC44" i="1"/>
  <c r="EMR44" i="1"/>
  <c r="EMT44" i="1"/>
  <c r="EMS44" i="1"/>
  <c r="ENH44" i="1"/>
  <c r="ENJ44" i="1"/>
  <c r="ENI44" i="1"/>
  <c r="ENX44" i="1"/>
  <c r="ENZ44" i="1"/>
  <c r="ENY44" i="1"/>
  <c r="EON44" i="1"/>
  <c r="EOP44" i="1"/>
  <c r="EOO44" i="1"/>
  <c r="EPF44" i="1"/>
  <c r="EPE44" i="1"/>
  <c r="EPD44" i="1"/>
  <c r="EPV44" i="1"/>
  <c r="EPU44" i="1"/>
  <c r="EPT44" i="1"/>
  <c r="EQL44" i="1"/>
  <c r="EQK44" i="1"/>
  <c r="EQJ44" i="1"/>
  <c r="ERB44" i="1"/>
  <c r="ERA44" i="1"/>
  <c r="EQZ44" i="1"/>
  <c r="EHV45" i="1"/>
  <c r="EHU45" i="1"/>
  <c r="EHT45" i="1"/>
  <c r="EIL45" i="1"/>
  <c r="EIK45" i="1"/>
  <c r="EIJ45" i="1"/>
  <c r="EJB45" i="1"/>
  <c r="EJA45" i="1"/>
  <c r="EIZ45" i="1"/>
  <c r="EJR45" i="1"/>
  <c r="EJQ45" i="1"/>
  <c r="EJP45" i="1"/>
  <c r="EKH45" i="1"/>
  <c r="EKG45" i="1"/>
  <c r="EKF45" i="1"/>
  <c r="EKX45" i="1"/>
  <c r="EKW45" i="1"/>
  <c r="EKV45" i="1"/>
  <c r="ELN45" i="1"/>
  <c r="ELM45" i="1"/>
  <c r="ELL45" i="1"/>
  <c r="EMD45" i="1"/>
  <c r="EMC45" i="1"/>
  <c r="EMB45" i="1"/>
  <c r="EMT45" i="1"/>
  <c r="EMS45" i="1"/>
  <c r="EMR45" i="1"/>
  <c r="ENJ45" i="1"/>
  <c r="ENI45" i="1"/>
  <c r="ENH45" i="1"/>
  <c r="ENZ45" i="1"/>
  <c r="ENY45" i="1"/>
  <c r="ENX45" i="1"/>
  <c r="EOP45" i="1"/>
  <c r="EOO45" i="1"/>
  <c r="EON45" i="1"/>
  <c r="EPF45" i="1"/>
  <c r="EPE45" i="1"/>
  <c r="EPD45" i="1"/>
  <c r="EPV45" i="1"/>
  <c r="EPU45" i="1"/>
  <c r="EPT45" i="1"/>
  <c r="EQL45" i="1"/>
  <c r="EQK45" i="1"/>
  <c r="EQJ45" i="1"/>
  <c r="ERB45" i="1"/>
  <c r="ERA45" i="1"/>
  <c r="EQZ45" i="1"/>
  <c r="EHV46" i="1"/>
  <c r="EHU46" i="1"/>
  <c r="EHT46" i="1"/>
  <c r="EIL46" i="1"/>
  <c r="EIK46" i="1"/>
  <c r="EIJ46" i="1"/>
  <c r="EJB46" i="1"/>
  <c r="EJA46" i="1"/>
  <c r="EIZ46" i="1"/>
  <c r="EJR46" i="1"/>
  <c r="EJQ46" i="1"/>
  <c r="EJP46" i="1"/>
  <c r="EKH46" i="1"/>
  <c r="EKG46" i="1"/>
  <c r="EKF46" i="1"/>
  <c r="EKX46" i="1"/>
  <c r="EKW46" i="1"/>
  <c r="EKV46" i="1"/>
  <c r="ELN46" i="1"/>
  <c r="ELM46" i="1"/>
  <c r="ELL46" i="1"/>
  <c r="EMD46" i="1"/>
  <c r="EMC46" i="1"/>
  <c r="EMB46" i="1"/>
  <c r="EMT46" i="1"/>
  <c r="EMS46" i="1"/>
  <c r="EMR46" i="1"/>
  <c r="ENJ46" i="1"/>
  <c r="ENI46" i="1"/>
  <c r="ENH46" i="1"/>
  <c r="ENZ46" i="1"/>
  <c r="ENY46" i="1"/>
  <c r="ENX46" i="1"/>
  <c r="EOP46" i="1"/>
  <c r="EOO46" i="1"/>
  <c r="EON46" i="1"/>
  <c r="EPF46" i="1"/>
  <c r="EPE46" i="1"/>
  <c r="EPD46" i="1"/>
  <c r="EPV46" i="1"/>
  <c r="EPU46" i="1"/>
  <c r="EPT46" i="1"/>
  <c r="EQL46" i="1"/>
  <c r="EQK46" i="1"/>
  <c r="EQJ46" i="1"/>
  <c r="ERB46" i="1"/>
  <c r="ERA46" i="1"/>
  <c r="EQZ46" i="1"/>
  <c r="EHV47" i="1"/>
  <c r="EHU47" i="1"/>
  <c r="EHT47" i="1"/>
  <c r="EIL47" i="1"/>
  <c r="EIK47" i="1"/>
  <c r="EIJ47" i="1"/>
  <c r="EJB47" i="1"/>
  <c r="EJA47" i="1"/>
  <c r="EIZ47" i="1"/>
  <c r="EJR47" i="1"/>
  <c r="EJQ47" i="1"/>
  <c r="EJP47" i="1"/>
  <c r="EKF47" i="1"/>
  <c r="EKH47" i="1"/>
  <c r="EKG47" i="1"/>
  <c r="EKV47" i="1"/>
  <c r="EKX47" i="1"/>
  <c r="EKW47" i="1"/>
  <c r="ELL47" i="1"/>
  <c r="ELN47" i="1"/>
  <c r="ELM47" i="1"/>
  <c r="EMB47" i="1"/>
  <c r="EMD47" i="1"/>
  <c r="EMC47" i="1"/>
  <c r="EMR47" i="1"/>
  <c r="EMT47" i="1"/>
  <c r="EMS47" i="1"/>
  <c r="ENH47" i="1"/>
  <c r="ENJ47" i="1"/>
  <c r="ENI47" i="1"/>
  <c r="ENX47" i="1"/>
  <c r="ENZ47" i="1"/>
  <c r="ENY47" i="1"/>
  <c r="EON47" i="1"/>
  <c r="EOP47" i="1"/>
  <c r="EOO47" i="1"/>
  <c r="EPD47" i="1"/>
  <c r="EPF47" i="1"/>
  <c r="EPE47" i="1"/>
  <c r="EPT47" i="1"/>
  <c r="EPV47" i="1"/>
  <c r="EPU47" i="1"/>
  <c r="EQJ47" i="1"/>
  <c r="EQL47" i="1"/>
  <c r="EQK47" i="1"/>
  <c r="EQZ47" i="1"/>
  <c r="ERB47" i="1"/>
  <c r="ERA47" i="1"/>
  <c r="EHT48" i="1"/>
  <c r="EHV48" i="1"/>
  <c r="EHU48" i="1"/>
  <c r="EIJ48" i="1"/>
  <c r="EIL48" i="1"/>
  <c r="EIK48" i="1"/>
  <c r="EJA48" i="1"/>
  <c r="EIZ48" i="1"/>
  <c r="EJB48" i="1"/>
  <c r="EJQ48" i="1"/>
  <c r="EJP48" i="1"/>
  <c r="EJR48" i="1"/>
  <c r="EKG48" i="1"/>
  <c r="EKF48" i="1"/>
  <c r="EKH48" i="1"/>
  <c r="EKW48" i="1"/>
  <c r="EKV48" i="1"/>
  <c r="EKX48" i="1"/>
  <c r="ELM48" i="1"/>
  <c r="ELL48" i="1"/>
  <c r="ELN48" i="1"/>
  <c r="EMC48" i="1"/>
  <c r="EMB48" i="1"/>
  <c r="EMD48" i="1"/>
  <c r="EMS48" i="1"/>
  <c r="EMR48" i="1"/>
  <c r="EMT48" i="1"/>
  <c r="ENI48" i="1"/>
  <c r="ENH48" i="1"/>
  <c r="ENJ48" i="1"/>
  <c r="ENY48" i="1"/>
  <c r="ENX48" i="1"/>
  <c r="ENZ48" i="1"/>
  <c r="EOO48" i="1"/>
  <c r="EON48" i="1"/>
  <c r="EOP48" i="1"/>
  <c r="EPE48" i="1"/>
  <c r="EPD48" i="1"/>
  <c r="EPF48" i="1"/>
  <c r="EPU48" i="1"/>
  <c r="EPT48" i="1"/>
  <c r="EPV48" i="1"/>
  <c r="EQK48" i="1"/>
  <c r="EQJ48" i="1"/>
  <c r="EQL48" i="1"/>
  <c r="ERA48" i="1"/>
  <c r="EQZ48" i="1"/>
  <c r="ERB48" i="1"/>
  <c r="EHU49" i="1"/>
  <c r="EHT49" i="1"/>
  <c r="EHV49" i="1"/>
  <c r="EIK49" i="1"/>
  <c r="EIJ49" i="1"/>
  <c r="EIL49" i="1"/>
  <c r="EJA49" i="1"/>
  <c r="EIZ49" i="1"/>
  <c r="EJB49" i="1"/>
  <c r="EJQ49" i="1"/>
  <c r="EJP49" i="1"/>
  <c r="EJR49" i="1"/>
  <c r="EKG49" i="1"/>
  <c r="EKF49" i="1"/>
  <c r="EKH49" i="1"/>
  <c r="EKW49" i="1"/>
  <c r="EKV49" i="1"/>
  <c r="EKX49" i="1"/>
  <c r="ELM49" i="1"/>
  <c r="ELL49" i="1"/>
  <c r="ELN49" i="1"/>
  <c r="EMC49" i="1"/>
  <c r="EMB49" i="1"/>
  <c r="EMD49" i="1"/>
  <c r="EMS49" i="1"/>
  <c r="EMR49" i="1"/>
  <c r="EMT49" i="1"/>
  <c r="ENI49" i="1"/>
  <c r="ENH49" i="1"/>
  <c r="ENJ49" i="1"/>
  <c r="ENY49" i="1"/>
  <c r="ENX49" i="1"/>
  <c r="ENZ49" i="1"/>
  <c r="EOO49" i="1"/>
  <c r="EON49" i="1"/>
  <c r="EOP49" i="1"/>
  <c r="EPE49" i="1"/>
  <c r="EPF49" i="1"/>
  <c r="EPD49" i="1"/>
  <c r="EPU49" i="1"/>
  <c r="EPV49" i="1"/>
  <c r="EPT49" i="1"/>
  <c r="EQK49" i="1"/>
  <c r="EQL49" i="1"/>
  <c r="EQJ49" i="1"/>
  <c r="ERA49" i="1"/>
  <c r="ERB49" i="1"/>
  <c r="EQZ49" i="1"/>
  <c r="DOC30" i="1"/>
  <c r="DOB30" i="1"/>
  <c r="DOD30" i="1"/>
  <c r="DOS30" i="1"/>
  <c r="DOR30" i="1"/>
  <c r="DOT30" i="1"/>
  <c r="DPI30" i="1"/>
  <c r="DPH30" i="1"/>
  <c r="DPJ30" i="1"/>
  <c r="DPY30" i="1"/>
  <c r="DPX30" i="1"/>
  <c r="DPZ30" i="1"/>
  <c r="DQO30" i="1"/>
  <c r="DQN30" i="1"/>
  <c r="DQP30" i="1"/>
  <c r="DRE30" i="1"/>
  <c r="DRD30" i="1"/>
  <c r="DRF30" i="1"/>
  <c r="DRU30" i="1"/>
  <c r="DRT30" i="1"/>
  <c r="DRV30" i="1"/>
  <c r="DSK30" i="1"/>
  <c r="DSJ30" i="1"/>
  <c r="DSL30" i="1"/>
  <c r="DTA30" i="1"/>
  <c r="DSZ30" i="1"/>
  <c r="DTB30" i="1"/>
  <c r="DTQ30" i="1"/>
  <c r="DTP30" i="1"/>
  <c r="DTR30" i="1"/>
  <c r="DUG30" i="1"/>
  <c r="DUF30" i="1"/>
  <c r="DUH30" i="1"/>
  <c r="DUW30" i="1"/>
  <c r="DUV30" i="1"/>
  <c r="DUX30" i="1"/>
  <c r="DVM30" i="1"/>
  <c r="DVL30" i="1"/>
  <c r="DVN30" i="1"/>
  <c r="DWC30" i="1"/>
  <c r="DWB30" i="1"/>
  <c r="DWD30" i="1"/>
  <c r="DWS30" i="1"/>
  <c r="DWR30" i="1"/>
  <c r="DWT30" i="1"/>
  <c r="DXI30" i="1"/>
  <c r="DXH30" i="1"/>
  <c r="DXJ30" i="1"/>
  <c r="DXY30" i="1"/>
  <c r="DXX30" i="1"/>
  <c r="DXZ30" i="1"/>
  <c r="DYO30" i="1"/>
  <c r="DYN30" i="1"/>
  <c r="DYP30" i="1"/>
  <c r="DZE30" i="1"/>
  <c r="DZD30" i="1"/>
  <c r="DZF30" i="1"/>
  <c r="DZU30" i="1"/>
  <c r="DZT30" i="1"/>
  <c r="DZV30" i="1"/>
  <c r="EAK30" i="1"/>
  <c r="EAJ30" i="1"/>
  <c r="EAL30" i="1"/>
  <c r="EBA30" i="1"/>
  <c r="EAZ30" i="1"/>
  <c r="EBB30" i="1"/>
  <c r="EBQ30" i="1"/>
  <c r="EBP30" i="1"/>
  <c r="EBR30" i="1"/>
  <c r="ECG30" i="1"/>
  <c r="ECF30" i="1"/>
  <c r="ECH30" i="1"/>
  <c r="ECW30" i="1"/>
  <c r="ECV30" i="1"/>
  <c r="ECX30" i="1"/>
  <c r="EDM30" i="1"/>
  <c r="EDL30" i="1"/>
  <c r="EDN30" i="1"/>
  <c r="EEC30" i="1"/>
  <c r="EEB30" i="1"/>
  <c r="EED30" i="1"/>
  <c r="EES30" i="1"/>
  <c r="EER30" i="1"/>
  <c r="EET30" i="1"/>
  <c r="EFI30" i="1"/>
  <c r="EFH30" i="1"/>
  <c r="EFJ30" i="1"/>
  <c r="EFY30" i="1"/>
  <c r="EFX30" i="1"/>
  <c r="EFZ30" i="1"/>
  <c r="EGO30" i="1"/>
  <c r="EGN30" i="1"/>
  <c r="EGP30" i="1"/>
  <c r="EHE30" i="1"/>
  <c r="EHD30" i="1"/>
  <c r="EHF30" i="1"/>
  <c r="DOC31" i="1"/>
  <c r="DOB31" i="1"/>
  <c r="DOD31" i="1"/>
  <c r="DOS31" i="1"/>
  <c r="DOR31" i="1"/>
  <c r="DOT31" i="1"/>
  <c r="DPI31" i="1"/>
  <c r="DPH31" i="1"/>
  <c r="DPJ31" i="1"/>
  <c r="DPY31" i="1"/>
  <c r="DPX31" i="1"/>
  <c r="DPZ31" i="1"/>
  <c r="DQO31" i="1"/>
  <c r="DQN31" i="1"/>
  <c r="DQP31" i="1"/>
  <c r="DRE31" i="1"/>
  <c r="DRD31" i="1"/>
  <c r="DRF31" i="1"/>
  <c r="DRU31" i="1"/>
  <c r="DRT31" i="1"/>
  <c r="DRV31" i="1"/>
  <c r="DSK31" i="1"/>
  <c r="DSJ31" i="1"/>
  <c r="DSL31" i="1"/>
  <c r="DTA31" i="1"/>
  <c r="DSZ31" i="1"/>
  <c r="DTB31" i="1"/>
  <c r="DTQ31" i="1"/>
  <c r="DTP31" i="1"/>
  <c r="DTR31" i="1"/>
  <c r="DUG31" i="1"/>
  <c r="DUF31" i="1"/>
  <c r="DUH31" i="1"/>
  <c r="DUW31" i="1"/>
  <c r="DUV31" i="1"/>
  <c r="DUX31" i="1"/>
  <c r="DVM31" i="1"/>
  <c r="DVL31" i="1"/>
  <c r="DVN31" i="1"/>
  <c r="DWC31" i="1"/>
  <c r="DWB31" i="1"/>
  <c r="DWD31" i="1"/>
  <c r="DWS31" i="1"/>
  <c r="DWR31" i="1"/>
  <c r="DWT31" i="1"/>
  <c r="DXI31" i="1"/>
  <c r="DXH31" i="1"/>
  <c r="DXJ31" i="1"/>
  <c r="DXY31" i="1"/>
  <c r="DXX31" i="1"/>
  <c r="DXZ31" i="1"/>
  <c r="DYO31" i="1"/>
  <c r="DYN31" i="1"/>
  <c r="DYP31" i="1"/>
  <c r="DZE31" i="1"/>
  <c r="DZD31" i="1"/>
  <c r="DZF31" i="1"/>
  <c r="DZU31" i="1"/>
  <c r="DZT31" i="1"/>
  <c r="DZV31" i="1"/>
  <c r="EAK31" i="1"/>
  <c r="EAJ31" i="1"/>
  <c r="EAL31" i="1"/>
  <c r="EBA31" i="1"/>
  <c r="EAZ31" i="1"/>
  <c r="EBB31" i="1"/>
  <c r="EBQ31" i="1"/>
  <c r="EBP31" i="1"/>
  <c r="EBR31" i="1"/>
  <c r="ECG31" i="1"/>
  <c r="ECF31" i="1"/>
  <c r="ECH31" i="1"/>
  <c r="ECW31" i="1"/>
  <c r="ECV31" i="1"/>
  <c r="ECX31" i="1"/>
  <c r="EDM31" i="1"/>
  <c r="EDL31" i="1"/>
  <c r="EDN31" i="1"/>
  <c r="EEC31" i="1"/>
  <c r="EEB31" i="1"/>
  <c r="EED31" i="1"/>
  <c r="EES31" i="1"/>
  <c r="EER31" i="1"/>
  <c r="EET31" i="1"/>
  <c r="EFI31" i="1"/>
  <c r="EFH31" i="1"/>
  <c r="EFJ31" i="1"/>
  <c r="EFY31" i="1"/>
  <c r="EFX31" i="1"/>
  <c r="EFZ31" i="1"/>
  <c r="EGO31" i="1"/>
  <c r="EGN31" i="1"/>
  <c r="EGP31" i="1"/>
  <c r="EHE31" i="1"/>
  <c r="EHD31" i="1"/>
  <c r="EHF31" i="1"/>
  <c r="DOC32" i="1"/>
  <c r="DOB32" i="1"/>
  <c r="DOD32" i="1"/>
  <c r="DOS32" i="1"/>
  <c r="DOR32" i="1"/>
  <c r="DOT32" i="1"/>
  <c r="DPI32" i="1"/>
  <c r="DPH32" i="1"/>
  <c r="DPJ32" i="1"/>
  <c r="DPY32" i="1"/>
  <c r="DPX32" i="1"/>
  <c r="DPZ32" i="1"/>
  <c r="DQO32" i="1"/>
  <c r="DQN32" i="1"/>
  <c r="DQP32" i="1"/>
  <c r="DRE32" i="1"/>
  <c r="DRD32" i="1"/>
  <c r="DRF32" i="1"/>
  <c r="DRU32" i="1"/>
  <c r="DRT32" i="1"/>
  <c r="DRV32" i="1"/>
  <c r="DSK32" i="1"/>
  <c r="DSJ32" i="1"/>
  <c r="DSL32" i="1"/>
  <c r="DTA32" i="1"/>
  <c r="DSZ32" i="1"/>
  <c r="DTB32" i="1"/>
  <c r="DTQ32" i="1"/>
  <c r="DTP32" i="1"/>
  <c r="DTR32" i="1"/>
  <c r="DUG32" i="1"/>
  <c r="DUF32" i="1"/>
  <c r="DUH32" i="1"/>
  <c r="DUW32" i="1"/>
  <c r="DUV32" i="1"/>
  <c r="DUX32" i="1"/>
  <c r="DVM32" i="1"/>
  <c r="DVL32" i="1"/>
  <c r="DVN32" i="1"/>
  <c r="DWC32" i="1"/>
  <c r="DWB32" i="1"/>
  <c r="DWD32" i="1"/>
  <c r="DWS32" i="1"/>
  <c r="DWR32" i="1"/>
  <c r="DWT32" i="1"/>
  <c r="DXI32" i="1"/>
  <c r="DXH32" i="1"/>
  <c r="DXJ32" i="1"/>
  <c r="DXY32" i="1"/>
  <c r="DXX32" i="1"/>
  <c r="DXZ32" i="1"/>
  <c r="DYO32" i="1"/>
  <c r="DYN32" i="1"/>
  <c r="DYP32" i="1"/>
  <c r="DZE32" i="1"/>
  <c r="DZD32" i="1"/>
  <c r="DZF32" i="1"/>
  <c r="DZU32" i="1"/>
  <c r="DZT32" i="1"/>
  <c r="DZV32" i="1"/>
  <c r="EAK32" i="1"/>
  <c r="EAJ32" i="1"/>
  <c r="EAL32" i="1"/>
  <c r="EBA32" i="1"/>
  <c r="EAZ32" i="1"/>
  <c r="EBB32" i="1"/>
  <c r="EBQ32" i="1"/>
  <c r="EBP32" i="1"/>
  <c r="EBR32" i="1"/>
  <c r="ECG32" i="1"/>
  <c r="ECF32" i="1"/>
  <c r="ECH32" i="1"/>
  <c r="ECW32" i="1"/>
  <c r="ECV32" i="1"/>
  <c r="ECX32" i="1"/>
  <c r="EDM32" i="1"/>
  <c r="EDL32" i="1"/>
  <c r="EDN32" i="1"/>
  <c r="EEC32" i="1"/>
  <c r="EEB32" i="1"/>
  <c r="EED32" i="1"/>
  <c r="EES32" i="1"/>
  <c r="EER32" i="1"/>
  <c r="EET32" i="1"/>
  <c r="EFI32" i="1"/>
  <c r="EFH32" i="1"/>
  <c r="EFJ32" i="1"/>
  <c r="EFY32" i="1"/>
  <c r="EFX32" i="1"/>
  <c r="EFZ32" i="1"/>
  <c r="EGO32" i="1"/>
  <c r="EGN32" i="1"/>
  <c r="EGP32" i="1"/>
  <c r="EHE32" i="1"/>
  <c r="EHD32" i="1"/>
  <c r="EHF32" i="1"/>
  <c r="DOB33" i="1"/>
  <c r="DOD33" i="1"/>
  <c r="DOC33" i="1"/>
  <c r="DOT33" i="1"/>
  <c r="DOR33" i="1"/>
  <c r="DOS33" i="1"/>
  <c r="DPJ33" i="1"/>
  <c r="DPH33" i="1"/>
  <c r="DPI33" i="1"/>
  <c r="DPZ33" i="1"/>
  <c r="DPX33" i="1"/>
  <c r="DPY33" i="1"/>
  <c r="DQP33" i="1"/>
  <c r="DQN33" i="1"/>
  <c r="DQO33" i="1"/>
  <c r="DRF33" i="1"/>
  <c r="DRD33" i="1"/>
  <c r="DRE33" i="1"/>
  <c r="DRV33" i="1"/>
  <c r="DRT33" i="1"/>
  <c r="DRU33" i="1"/>
  <c r="DSL33" i="1"/>
  <c r="DSJ33" i="1"/>
  <c r="DSK33" i="1"/>
  <c r="DTB33" i="1"/>
  <c r="DSZ33" i="1"/>
  <c r="DTA33" i="1"/>
  <c r="DTR33" i="1"/>
  <c r="DTP33" i="1"/>
  <c r="DTQ33" i="1"/>
  <c r="DUH33" i="1"/>
  <c r="DUF33" i="1"/>
  <c r="DUG33" i="1"/>
  <c r="DUX33" i="1"/>
  <c r="DUV33" i="1"/>
  <c r="DUW33" i="1"/>
  <c r="DVN33" i="1"/>
  <c r="DVL33" i="1"/>
  <c r="DVM33" i="1"/>
  <c r="DWD33" i="1"/>
  <c r="DWB33" i="1"/>
  <c r="DWC33" i="1"/>
  <c r="DWT33" i="1"/>
  <c r="DWR33" i="1"/>
  <c r="DWS33" i="1"/>
  <c r="DXJ33" i="1"/>
  <c r="DXH33" i="1"/>
  <c r="DXI33" i="1"/>
  <c r="DXZ33" i="1"/>
  <c r="DXX33" i="1"/>
  <c r="DXY33" i="1"/>
  <c r="DYP33" i="1"/>
  <c r="DYN33" i="1"/>
  <c r="DYO33" i="1"/>
  <c r="DZF33" i="1"/>
  <c r="DZD33" i="1"/>
  <c r="DZE33" i="1"/>
  <c r="DZV33" i="1"/>
  <c r="DZT33" i="1"/>
  <c r="DZU33" i="1"/>
  <c r="EAL33" i="1"/>
  <c r="EAJ33" i="1"/>
  <c r="EAK33" i="1"/>
  <c r="EBB33" i="1"/>
  <c r="EAZ33" i="1"/>
  <c r="EBA33" i="1"/>
  <c r="EBR33" i="1"/>
  <c r="EBP33" i="1"/>
  <c r="EBQ33" i="1"/>
  <c r="ECH33" i="1"/>
  <c r="ECF33" i="1"/>
  <c r="ECG33" i="1"/>
  <c r="ECX33" i="1"/>
  <c r="ECV33" i="1"/>
  <c r="ECW33" i="1"/>
  <c r="EDN33" i="1"/>
  <c r="EDL33" i="1"/>
  <c r="EDM33" i="1"/>
  <c r="EED33" i="1"/>
  <c r="EEB33" i="1"/>
  <c r="EEC33" i="1"/>
  <c r="EET33" i="1"/>
  <c r="EER33" i="1"/>
  <c r="EES33" i="1"/>
  <c r="EFJ33" i="1"/>
  <c r="EFH33" i="1"/>
  <c r="EFI33" i="1"/>
  <c r="EFZ33" i="1"/>
  <c r="EFX33" i="1"/>
  <c r="EFY33" i="1"/>
  <c r="EGP33" i="1"/>
  <c r="EGN33" i="1"/>
  <c r="EGO33" i="1"/>
  <c r="EHF33" i="1"/>
  <c r="EHD33" i="1"/>
  <c r="EHE33" i="1"/>
  <c r="DOD34" i="1"/>
  <c r="DOB34" i="1"/>
  <c r="DOC34" i="1"/>
  <c r="DOT34" i="1"/>
  <c r="DOR34" i="1"/>
  <c r="DOS34" i="1"/>
  <c r="DPJ34" i="1"/>
  <c r="DPH34" i="1"/>
  <c r="DPI34" i="1"/>
  <c r="DPZ34" i="1"/>
  <c r="DPX34" i="1"/>
  <c r="DPY34" i="1"/>
  <c r="DQP34" i="1"/>
  <c r="DQN34" i="1"/>
  <c r="DQO34" i="1"/>
  <c r="DRF34" i="1"/>
  <c r="DRD34" i="1"/>
  <c r="DRE34" i="1"/>
  <c r="DRV34" i="1"/>
  <c r="DRT34" i="1"/>
  <c r="DRU34" i="1"/>
  <c r="DSL34" i="1"/>
  <c r="DSJ34" i="1"/>
  <c r="DSK34" i="1"/>
  <c r="DTB34" i="1"/>
  <c r="DSZ34" i="1"/>
  <c r="DTA34" i="1"/>
  <c r="DTR34" i="1"/>
  <c r="DTP34" i="1"/>
  <c r="DTQ34" i="1"/>
  <c r="DUH34" i="1"/>
  <c r="DUF34" i="1"/>
  <c r="DUG34" i="1"/>
  <c r="DUX34" i="1"/>
  <c r="DUV34" i="1"/>
  <c r="DUW34" i="1"/>
  <c r="DVN34" i="1"/>
  <c r="DVL34" i="1"/>
  <c r="DVM34" i="1"/>
  <c r="DWD34" i="1"/>
  <c r="DWB34" i="1"/>
  <c r="DWC34" i="1"/>
  <c r="DWT34" i="1"/>
  <c r="DWR34" i="1"/>
  <c r="DWS34" i="1"/>
  <c r="DXJ34" i="1"/>
  <c r="DXH34" i="1"/>
  <c r="DXI34" i="1"/>
  <c r="DXZ34" i="1"/>
  <c r="DXX34" i="1"/>
  <c r="DXY34" i="1"/>
  <c r="DYP34" i="1"/>
  <c r="DYN34" i="1"/>
  <c r="DYO34" i="1"/>
  <c r="DZF34" i="1"/>
  <c r="DZD34" i="1"/>
  <c r="DZE34" i="1"/>
  <c r="DZV34" i="1"/>
  <c r="DZT34" i="1"/>
  <c r="DZU34" i="1"/>
  <c r="EAL34" i="1"/>
  <c r="EAJ34" i="1"/>
  <c r="EAK34" i="1"/>
  <c r="EBB34" i="1"/>
  <c r="EAZ34" i="1"/>
  <c r="EBA34" i="1"/>
  <c r="EBR34" i="1"/>
  <c r="EBP34" i="1"/>
  <c r="EBQ34" i="1"/>
  <c r="ECH34" i="1"/>
  <c r="ECF34" i="1"/>
  <c r="ECG34" i="1"/>
  <c r="ECX34" i="1"/>
  <c r="ECV34" i="1"/>
  <c r="ECW34" i="1"/>
  <c r="EDN34" i="1"/>
  <c r="EDL34" i="1"/>
  <c r="EDM34" i="1"/>
  <c r="EED34" i="1"/>
  <c r="EEB34" i="1"/>
  <c r="EEC34" i="1"/>
  <c r="EET34" i="1"/>
  <c r="EER34" i="1"/>
  <c r="EES34" i="1"/>
  <c r="EFJ34" i="1"/>
  <c r="EFH34" i="1"/>
  <c r="EFI34" i="1"/>
  <c r="EFZ34" i="1"/>
  <c r="EFX34" i="1"/>
  <c r="EFY34" i="1"/>
  <c r="EGP34" i="1"/>
  <c r="EGN34" i="1"/>
  <c r="EGO34" i="1"/>
  <c r="EHF34" i="1"/>
  <c r="EHD34" i="1"/>
  <c r="EHE34" i="1"/>
  <c r="DOD35" i="1"/>
  <c r="DOB35" i="1"/>
  <c r="DOC35" i="1"/>
  <c r="DOT35" i="1"/>
  <c r="DOR35" i="1"/>
  <c r="DOS35" i="1"/>
  <c r="DPJ35" i="1"/>
  <c r="DPH35" i="1"/>
  <c r="DPI35" i="1"/>
  <c r="DPZ35" i="1"/>
  <c r="DPX35" i="1"/>
  <c r="DPY35" i="1"/>
  <c r="DQP35" i="1"/>
  <c r="DQN35" i="1"/>
  <c r="DQO35" i="1"/>
  <c r="DRF35" i="1"/>
  <c r="DRD35" i="1"/>
  <c r="DRE35" i="1"/>
  <c r="DRV35" i="1"/>
  <c r="DRT35" i="1"/>
  <c r="DRU35" i="1"/>
  <c r="DSL35" i="1"/>
  <c r="DSJ35" i="1"/>
  <c r="DSK35" i="1"/>
  <c r="DTB35" i="1"/>
  <c r="DSZ35" i="1"/>
  <c r="DTA35" i="1"/>
  <c r="DTR35" i="1"/>
  <c r="DTP35" i="1"/>
  <c r="DTQ35" i="1"/>
  <c r="DUH35" i="1"/>
  <c r="DUF35" i="1"/>
  <c r="DUG35" i="1"/>
  <c r="DUX35" i="1"/>
  <c r="DUV35" i="1"/>
  <c r="DUW35" i="1"/>
  <c r="DVN35" i="1"/>
  <c r="DVL35" i="1"/>
  <c r="DVM35" i="1"/>
  <c r="DWD35" i="1"/>
  <c r="DWB35" i="1"/>
  <c r="DWC35" i="1"/>
  <c r="DWT35" i="1"/>
  <c r="DWR35" i="1"/>
  <c r="DWS35" i="1"/>
  <c r="DXJ35" i="1"/>
  <c r="DXH35" i="1"/>
  <c r="DXI35" i="1"/>
  <c r="DXZ35" i="1"/>
  <c r="DXX35" i="1"/>
  <c r="DXY35" i="1"/>
  <c r="DYP35" i="1"/>
  <c r="DYN35" i="1"/>
  <c r="DYO35" i="1"/>
  <c r="DZF35" i="1"/>
  <c r="DZD35" i="1"/>
  <c r="DZE35" i="1"/>
  <c r="DZV35" i="1"/>
  <c r="DZT35" i="1"/>
  <c r="DZU35" i="1"/>
  <c r="EAL35" i="1"/>
  <c r="EAJ35" i="1"/>
  <c r="EAK35" i="1"/>
  <c r="EBB35" i="1"/>
  <c r="EAZ35" i="1"/>
  <c r="EBA35" i="1"/>
  <c r="EBR35" i="1"/>
  <c r="EBP35" i="1"/>
  <c r="EBQ35" i="1"/>
  <c r="ECH35" i="1"/>
  <c r="ECF35" i="1"/>
  <c r="ECG35" i="1"/>
  <c r="ECX35" i="1"/>
  <c r="ECV35" i="1"/>
  <c r="ECW35" i="1"/>
  <c r="EDN35" i="1"/>
  <c r="EDL35" i="1"/>
  <c r="EDM35" i="1"/>
  <c r="EED35" i="1"/>
  <c r="EEB35" i="1"/>
  <c r="EEC35" i="1"/>
  <c r="EET35" i="1"/>
  <c r="EER35" i="1"/>
  <c r="EES35" i="1"/>
  <c r="EFJ35" i="1"/>
  <c r="EFH35" i="1"/>
  <c r="EFI35" i="1"/>
  <c r="EFZ35" i="1"/>
  <c r="EFX35" i="1"/>
  <c r="EFY35" i="1"/>
  <c r="EGP35" i="1"/>
  <c r="EGN35" i="1"/>
  <c r="EGO35" i="1"/>
  <c r="EHF35" i="1"/>
  <c r="EHD35" i="1"/>
  <c r="EHE35" i="1"/>
  <c r="DOD36" i="1"/>
  <c r="DOB36" i="1"/>
  <c r="DOC36" i="1"/>
  <c r="DOT36" i="1"/>
  <c r="DOR36" i="1"/>
  <c r="DOS36" i="1"/>
  <c r="DPJ36" i="1"/>
  <c r="DPH36" i="1"/>
  <c r="DPI36" i="1"/>
  <c r="DPZ36" i="1"/>
  <c r="DPX36" i="1"/>
  <c r="DPY36" i="1"/>
  <c r="DQP36" i="1"/>
  <c r="DQN36" i="1"/>
  <c r="DQO36" i="1"/>
  <c r="DRF36" i="1"/>
  <c r="DRD36" i="1"/>
  <c r="DRE36" i="1"/>
  <c r="DRV36" i="1"/>
  <c r="DRT36" i="1"/>
  <c r="DRU36" i="1"/>
  <c r="DSL36" i="1"/>
  <c r="DSJ36" i="1"/>
  <c r="DSK36" i="1"/>
  <c r="DTB36" i="1"/>
  <c r="DSZ36" i="1"/>
  <c r="DTA36" i="1"/>
  <c r="DTR36" i="1"/>
  <c r="DTP36" i="1"/>
  <c r="DTQ36" i="1"/>
  <c r="DUH36" i="1"/>
  <c r="DUF36" i="1"/>
  <c r="DUG36" i="1"/>
  <c r="DUX36" i="1"/>
  <c r="DUV36" i="1"/>
  <c r="DUW36" i="1"/>
  <c r="DVN36" i="1"/>
  <c r="DVL36" i="1"/>
  <c r="DVM36" i="1"/>
  <c r="DWD36" i="1"/>
  <c r="DWB36" i="1"/>
  <c r="DWC36" i="1"/>
  <c r="DWT36" i="1"/>
  <c r="DWR36" i="1"/>
  <c r="DWS36" i="1"/>
  <c r="DXJ36" i="1"/>
  <c r="DXH36" i="1"/>
  <c r="DXI36" i="1"/>
  <c r="DXZ36" i="1"/>
  <c r="DXX36" i="1"/>
  <c r="DXY36" i="1"/>
  <c r="DYP36" i="1"/>
  <c r="DYN36" i="1"/>
  <c r="DYO36" i="1"/>
  <c r="DZF36" i="1"/>
  <c r="DZD36" i="1"/>
  <c r="DZE36" i="1"/>
  <c r="DZV36" i="1"/>
  <c r="DZT36" i="1"/>
  <c r="DZU36" i="1"/>
  <c r="EAL36" i="1"/>
  <c r="EAJ36" i="1"/>
  <c r="EAK36" i="1"/>
  <c r="EBB36" i="1"/>
  <c r="EAZ36" i="1"/>
  <c r="EBA36" i="1"/>
  <c r="EBR36" i="1"/>
  <c r="EBP36" i="1"/>
  <c r="EBQ36" i="1"/>
  <c r="ECH36" i="1"/>
  <c r="ECF36" i="1"/>
  <c r="ECG36" i="1"/>
  <c r="ECX36" i="1"/>
  <c r="ECV36" i="1"/>
  <c r="ECW36" i="1"/>
  <c r="EDN36" i="1"/>
  <c r="EDL36" i="1"/>
  <c r="EDM36" i="1"/>
  <c r="EED36" i="1"/>
  <c r="EEB36" i="1"/>
  <c r="EEC36" i="1"/>
  <c r="EET36" i="1"/>
  <c r="EER36" i="1"/>
  <c r="EES36" i="1"/>
  <c r="EFJ36" i="1"/>
  <c r="EFH36" i="1"/>
  <c r="EFI36" i="1"/>
  <c r="EFZ36" i="1"/>
  <c r="EFX36" i="1"/>
  <c r="EFY36" i="1"/>
  <c r="EGP36" i="1"/>
  <c r="EGN36" i="1"/>
  <c r="EGO36" i="1"/>
  <c r="EHF36" i="1"/>
  <c r="EHD36" i="1"/>
  <c r="EHE36" i="1"/>
  <c r="DOD37" i="1"/>
  <c r="DOB37" i="1"/>
  <c r="DOC37" i="1"/>
  <c r="DOT37" i="1"/>
  <c r="DOR37" i="1"/>
  <c r="DOS37" i="1"/>
  <c r="DPJ37" i="1"/>
  <c r="DPH37" i="1"/>
  <c r="DPI37" i="1"/>
  <c r="DPZ37" i="1"/>
  <c r="DPX37" i="1"/>
  <c r="DPY37" i="1"/>
  <c r="DQP37" i="1"/>
  <c r="DQN37" i="1"/>
  <c r="DQO37" i="1"/>
  <c r="DRF37" i="1"/>
  <c r="DRD37" i="1"/>
  <c r="DRE37" i="1"/>
  <c r="DRV37" i="1"/>
  <c r="DRT37" i="1"/>
  <c r="DRU37" i="1"/>
  <c r="DSL37" i="1"/>
  <c r="DSJ37" i="1"/>
  <c r="DSK37" i="1"/>
  <c r="DTB37" i="1"/>
  <c r="DSZ37" i="1"/>
  <c r="DTA37" i="1"/>
  <c r="DTR37" i="1"/>
  <c r="DTP37" i="1"/>
  <c r="DTQ37" i="1"/>
  <c r="DUH37" i="1"/>
  <c r="DUF37" i="1"/>
  <c r="DUG37" i="1"/>
  <c r="DUX37" i="1"/>
  <c r="DUV37" i="1"/>
  <c r="DUW37" i="1"/>
  <c r="DVN37" i="1"/>
  <c r="DVL37" i="1"/>
  <c r="DVM37" i="1"/>
  <c r="DWD37" i="1"/>
  <c r="DWB37" i="1"/>
  <c r="DWC37" i="1"/>
  <c r="DWT37" i="1"/>
  <c r="DWR37" i="1"/>
  <c r="DWS37" i="1"/>
  <c r="DXJ37" i="1"/>
  <c r="DXH37" i="1"/>
  <c r="DXI37" i="1"/>
  <c r="DXZ37" i="1"/>
  <c r="DXX37" i="1"/>
  <c r="DXY37" i="1"/>
  <c r="DYP37" i="1"/>
  <c r="DYN37" i="1"/>
  <c r="DYO37" i="1"/>
  <c r="DZF37" i="1"/>
  <c r="DZD37" i="1"/>
  <c r="DZE37" i="1"/>
  <c r="DZV37" i="1"/>
  <c r="DZT37" i="1"/>
  <c r="DZU37" i="1"/>
  <c r="EAL37" i="1"/>
  <c r="EAJ37" i="1"/>
  <c r="EAK37" i="1"/>
  <c r="EBB37" i="1"/>
  <c r="EAZ37" i="1"/>
  <c r="EBA37" i="1"/>
  <c r="EBR37" i="1"/>
  <c r="EBP37" i="1"/>
  <c r="EBQ37" i="1"/>
  <c r="ECH37" i="1"/>
  <c r="ECF37" i="1"/>
  <c r="ECG37" i="1"/>
  <c r="ECX37" i="1"/>
  <c r="ECV37" i="1"/>
  <c r="ECW37" i="1"/>
  <c r="EDN37" i="1"/>
  <c r="EDL37" i="1"/>
  <c r="EDM37" i="1"/>
  <c r="EED37" i="1"/>
  <c r="EEB37" i="1"/>
  <c r="EEC37" i="1"/>
  <c r="EET37" i="1"/>
  <c r="EER37" i="1"/>
  <c r="EES37" i="1"/>
  <c r="EFJ37" i="1"/>
  <c r="EFH37" i="1"/>
  <c r="EFI37" i="1"/>
  <c r="EFZ37" i="1"/>
  <c r="EFX37" i="1"/>
  <c r="EFY37" i="1"/>
  <c r="EGP37" i="1"/>
  <c r="EGN37" i="1"/>
  <c r="EGO37" i="1"/>
  <c r="EHF37" i="1"/>
  <c r="EHD37" i="1"/>
  <c r="EHE37" i="1"/>
  <c r="DOD38" i="1"/>
  <c r="DOB38" i="1"/>
  <c r="DOC38" i="1"/>
  <c r="DOT38" i="1"/>
  <c r="DOR38" i="1"/>
  <c r="DOS38" i="1"/>
  <c r="DPJ38" i="1"/>
  <c r="DPH38" i="1"/>
  <c r="DPI38" i="1"/>
  <c r="DPZ38" i="1"/>
  <c r="DPX38" i="1"/>
  <c r="DPY38" i="1"/>
  <c r="DQP38" i="1"/>
  <c r="DQN38" i="1"/>
  <c r="DQO38" i="1"/>
  <c r="DRF38" i="1"/>
  <c r="DRD38" i="1"/>
  <c r="DRE38" i="1"/>
  <c r="DRV38" i="1"/>
  <c r="DRT38" i="1"/>
  <c r="DRU38" i="1"/>
  <c r="DSL38" i="1"/>
  <c r="DSJ38" i="1"/>
  <c r="DSK38" i="1"/>
  <c r="DTB38" i="1"/>
  <c r="DSZ38" i="1"/>
  <c r="DTA38" i="1"/>
  <c r="DTR38" i="1"/>
  <c r="DTP38" i="1"/>
  <c r="DTQ38" i="1"/>
  <c r="DUH38" i="1"/>
  <c r="DUF38" i="1"/>
  <c r="DUG38" i="1"/>
  <c r="DUW38" i="1"/>
  <c r="DUX38" i="1"/>
  <c r="DUV38" i="1"/>
  <c r="DVM38" i="1"/>
  <c r="DVN38" i="1"/>
  <c r="DVL38" i="1"/>
  <c r="DWC38" i="1"/>
  <c r="DWD38" i="1"/>
  <c r="DWB38" i="1"/>
  <c r="DWS38" i="1"/>
  <c r="DWT38" i="1"/>
  <c r="DWR38" i="1"/>
  <c r="DXI38" i="1"/>
  <c r="DXJ38" i="1"/>
  <c r="DXH38" i="1"/>
  <c r="DXY38" i="1"/>
  <c r="DXZ38" i="1"/>
  <c r="DXX38" i="1"/>
  <c r="DYO38" i="1"/>
  <c r="DYP38" i="1"/>
  <c r="DYN38" i="1"/>
  <c r="DZE38" i="1"/>
  <c r="DZF38" i="1"/>
  <c r="DZD38" i="1"/>
  <c r="DZU38" i="1"/>
  <c r="DZV38" i="1"/>
  <c r="DZT38" i="1"/>
  <c r="EAK38" i="1"/>
  <c r="EAL38" i="1"/>
  <c r="EAJ38" i="1"/>
  <c r="EBA38" i="1"/>
  <c r="EBB38" i="1"/>
  <c r="EAZ38" i="1"/>
  <c r="EBQ38" i="1"/>
  <c r="EBR38" i="1"/>
  <c r="EBP38" i="1"/>
  <c r="ECG38" i="1"/>
  <c r="ECH38" i="1"/>
  <c r="ECF38" i="1"/>
  <c r="ECW38" i="1"/>
  <c r="ECX38" i="1"/>
  <c r="ECV38" i="1"/>
  <c r="EDM38" i="1"/>
  <c r="EDN38" i="1"/>
  <c r="EDL38" i="1"/>
  <c r="EEC38" i="1"/>
  <c r="EED38" i="1"/>
  <c r="EEB38" i="1"/>
  <c r="EES38" i="1"/>
  <c r="EET38" i="1"/>
  <c r="EER38" i="1"/>
  <c r="EFI38" i="1"/>
  <c r="EFJ38" i="1"/>
  <c r="EFH38" i="1"/>
  <c r="EFY38" i="1"/>
  <c r="EFZ38" i="1"/>
  <c r="EFX38" i="1"/>
  <c r="EGO38" i="1"/>
  <c r="EGP38" i="1"/>
  <c r="EGN38" i="1"/>
  <c r="EHE38" i="1"/>
  <c r="EHF38" i="1"/>
  <c r="EHD38" i="1"/>
  <c r="DOC39" i="1"/>
  <c r="DOD39" i="1"/>
  <c r="DOB39" i="1"/>
  <c r="DOS39" i="1"/>
  <c r="DOT39" i="1"/>
  <c r="DOR39" i="1"/>
  <c r="DPI39" i="1"/>
  <c r="DPJ39" i="1"/>
  <c r="DPH39" i="1"/>
  <c r="DPY39" i="1"/>
  <c r="DPZ39" i="1"/>
  <c r="DPX39" i="1"/>
  <c r="DQO39" i="1"/>
  <c r="DQP39" i="1"/>
  <c r="DQN39" i="1"/>
  <c r="DRE39" i="1"/>
  <c r="DRF39" i="1"/>
  <c r="DRD39" i="1"/>
  <c r="DRU39" i="1"/>
  <c r="DRV39" i="1"/>
  <c r="DRT39" i="1"/>
  <c r="DSK39" i="1"/>
  <c r="DSL39" i="1"/>
  <c r="DSJ39" i="1"/>
  <c r="DTA39" i="1"/>
  <c r="DTB39" i="1"/>
  <c r="DSZ39" i="1"/>
  <c r="DTQ39" i="1"/>
  <c r="DTR39" i="1"/>
  <c r="DTP39" i="1"/>
  <c r="DUG39" i="1"/>
  <c r="DUH39" i="1"/>
  <c r="DUF39" i="1"/>
  <c r="DUW39" i="1"/>
  <c r="DUX39" i="1"/>
  <c r="DUV39" i="1"/>
  <c r="DVM39" i="1"/>
  <c r="DVN39" i="1"/>
  <c r="DVL39" i="1"/>
  <c r="DWC39" i="1"/>
  <c r="DWD39" i="1"/>
  <c r="DWB39" i="1"/>
  <c r="DWS39" i="1"/>
  <c r="DWT39" i="1"/>
  <c r="DWR39" i="1"/>
  <c r="DXI39" i="1"/>
  <c r="DXJ39" i="1"/>
  <c r="DXH39" i="1"/>
  <c r="DXY39" i="1"/>
  <c r="DXZ39" i="1"/>
  <c r="DXX39" i="1"/>
  <c r="DYO39" i="1"/>
  <c r="DYP39" i="1"/>
  <c r="DYN39" i="1"/>
  <c r="DZE39" i="1"/>
  <c r="DZF39" i="1"/>
  <c r="DZD39" i="1"/>
  <c r="DZU39" i="1"/>
  <c r="DZV39" i="1"/>
  <c r="DZT39" i="1"/>
  <c r="EAK39" i="1"/>
  <c r="EAL39" i="1"/>
  <c r="EAJ39" i="1"/>
  <c r="EBA39" i="1"/>
  <c r="EBB39" i="1"/>
  <c r="EAZ39" i="1"/>
  <c r="EBQ39" i="1"/>
  <c r="EBR39" i="1"/>
  <c r="EBP39" i="1"/>
  <c r="ECG39" i="1"/>
  <c r="ECH39" i="1"/>
  <c r="ECF39" i="1"/>
  <c r="ECW39" i="1"/>
  <c r="ECX39" i="1"/>
  <c r="ECV39" i="1"/>
  <c r="EDM39" i="1"/>
  <c r="EDN39" i="1"/>
  <c r="EDL39" i="1"/>
  <c r="EEC39" i="1"/>
  <c r="EED39" i="1"/>
  <c r="EEB39" i="1"/>
  <c r="EES39" i="1"/>
  <c r="EET39" i="1"/>
  <c r="EER39" i="1"/>
  <c r="EFM39" i="1"/>
  <c r="EFL39" i="1"/>
  <c r="EFN39" i="1"/>
  <c r="EFY39" i="1"/>
  <c r="EFZ39" i="1"/>
  <c r="EFX39" i="1"/>
  <c r="EGS39" i="1"/>
  <c r="EGR39" i="1"/>
  <c r="EGT39" i="1"/>
  <c r="EHE39" i="1"/>
  <c r="EHF39" i="1"/>
  <c r="EHD39" i="1"/>
  <c r="DOG40" i="1"/>
  <c r="DOF40" i="1"/>
  <c r="DOH40" i="1"/>
  <c r="DOS40" i="1"/>
  <c r="DOT40" i="1"/>
  <c r="DOR40" i="1"/>
  <c r="DPM40" i="1"/>
  <c r="DPL40" i="1"/>
  <c r="DPN40" i="1"/>
  <c r="DPY40" i="1"/>
  <c r="DPZ40" i="1"/>
  <c r="DPX40" i="1"/>
  <c r="DQS40" i="1"/>
  <c r="DQR40" i="1"/>
  <c r="DQT40" i="1"/>
  <c r="DRE40" i="1"/>
  <c r="DRF40" i="1"/>
  <c r="DRD40" i="1"/>
  <c r="DRY40" i="1"/>
  <c r="DRX40" i="1"/>
  <c r="DRZ40" i="1"/>
  <c r="DSK40" i="1"/>
  <c r="DSL40" i="1"/>
  <c r="DSJ40" i="1"/>
  <c r="DTE40" i="1"/>
  <c r="DTD40" i="1"/>
  <c r="DTF40" i="1"/>
  <c r="DTQ40" i="1"/>
  <c r="DTR40" i="1"/>
  <c r="DTP40" i="1"/>
  <c r="DUG40" i="1"/>
  <c r="DUH40" i="1"/>
  <c r="DUF40" i="1"/>
  <c r="DUW40" i="1"/>
  <c r="DUX40" i="1"/>
  <c r="DUV40" i="1"/>
  <c r="DVM40" i="1"/>
  <c r="DVN40" i="1"/>
  <c r="DVL40" i="1"/>
  <c r="DWC40" i="1"/>
  <c r="DWD40" i="1"/>
  <c r="DWB40" i="1"/>
  <c r="DWS40" i="1"/>
  <c r="DWT40" i="1"/>
  <c r="DWR40" i="1"/>
  <c r="DXI40" i="1"/>
  <c r="DXJ40" i="1"/>
  <c r="DXH40" i="1"/>
  <c r="DXY40" i="1"/>
  <c r="DXZ40" i="1"/>
  <c r="DXX40" i="1"/>
  <c r="DYO40" i="1"/>
  <c r="DYP40" i="1"/>
  <c r="DYN40" i="1"/>
  <c r="DZE40" i="1"/>
  <c r="DZF40" i="1"/>
  <c r="DZD40" i="1"/>
  <c r="DZU40" i="1"/>
  <c r="DZV40" i="1"/>
  <c r="DZT40" i="1"/>
  <c r="EAK40" i="1"/>
  <c r="EAL40" i="1"/>
  <c r="EAJ40" i="1"/>
  <c r="EBA40" i="1"/>
  <c r="EBB40" i="1"/>
  <c r="EAZ40" i="1"/>
  <c r="EBQ40" i="1"/>
  <c r="EBR40" i="1"/>
  <c r="EBP40" i="1"/>
  <c r="ECK40" i="1"/>
  <c r="ECJ40" i="1"/>
  <c r="ECL40" i="1"/>
  <c r="EDA40" i="1"/>
  <c r="EDB40" i="1"/>
  <c r="ECZ40" i="1"/>
  <c r="EDQ40" i="1"/>
  <c r="EDP40" i="1"/>
  <c r="EDR40" i="1"/>
  <c r="EEG40" i="1"/>
  <c r="EEH40" i="1"/>
  <c r="EEF40" i="1"/>
  <c r="EEW40" i="1"/>
  <c r="EEV40" i="1"/>
  <c r="EEX40" i="1"/>
  <c r="EFM40" i="1"/>
  <c r="EFN40" i="1"/>
  <c r="EFL40" i="1"/>
  <c r="EGC40" i="1"/>
  <c r="EGB40" i="1"/>
  <c r="EGD40" i="1"/>
  <c r="EGS40" i="1"/>
  <c r="EGT40" i="1"/>
  <c r="EGR40" i="1"/>
  <c r="EHI40" i="1"/>
  <c r="EHH40" i="1"/>
  <c r="EHJ40" i="1"/>
  <c r="DOG41" i="1"/>
  <c r="DOH41" i="1"/>
  <c r="DOF41" i="1"/>
  <c r="DOW41" i="1"/>
  <c r="DOV41" i="1"/>
  <c r="DOX41" i="1"/>
  <c r="DPM41" i="1"/>
  <c r="DPN41" i="1"/>
  <c r="DPL41" i="1"/>
  <c r="DQC41" i="1"/>
  <c r="DQB41" i="1"/>
  <c r="DQD41" i="1"/>
  <c r="DQS41" i="1"/>
  <c r="DQT41" i="1"/>
  <c r="DQR41" i="1"/>
  <c r="DRI41" i="1"/>
  <c r="DRH41" i="1"/>
  <c r="DRJ41" i="1"/>
  <c r="DRY41" i="1"/>
  <c r="DRZ41" i="1"/>
  <c r="DRX41" i="1"/>
  <c r="DSO41" i="1"/>
  <c r="DSN41" i="1"/>
  <c r="DSP41" i="1"/>
  <c r="DTE41" i="1"/>
  <c r="DTF41" i="1"/>
  <c r="DTD41" i="1"/>
  <c r="DTU41" i="1"/>
  <c r="DTT41" i="1"/>
  <c r="DTV41" i="1"/>
  <c r="DUK41" i="1"/>
  <c r="DUL41" i="1"/>
  <c r="DUJ41" i="1"/>
  <c r="DVA41" i="1"/>
  <c r="DUZ41" i="1"/>
  <c r="DVB41" i="1"/>
  <c r="DVQ41" i="1"/>
  <c r="DVR41" i="1"/>
  <c r="DVP41" i="1"/>
  <c r="DWG41" i="1"/>
  <c r="DWF41" i="1"/>
  <c r="DWH41" i="1"/>
  <c r="DWW41" i="1"/>
  <c r="DWX41" i="1"/>
  <c r="DWV41" i="1"/>
  <c r="DXM41" i="1"/>
  <c r="DXL41" i="1"/>
  <c r="DXN41" i="1"/>
  <c r="DYC41" i="1"/>
  <c r="DYD41" i="1"/>
  <c r="DYB41" i="1"/>
  <c r="DYS41" i="1"/>
  <c r="DYR41" i="1"/>
  <c r="DYT41" i="1"/>
  <c r="DZE41" i="1"/>
  <c r="DZF41" i="1"/>
  <c r="DZD41" i="1"/>
  <c r="DZY41" i="1"/>
  <c r="DZX41" i="1"/>
  <c r="DZZ41" i="1"/>
  <c r="EAK41" i="1"/>
  <c r="EAL41" i="1"/>
  <c r="EAJ41" i="1"/>
  <c r="EBE41" i="1"/>
  <c r="EBD41" i="1"/>
  <c r="EBF41" i="1"/>
  <c r="EBQ41" i="1"/>
  <c r="EBR41" i="1"/>
  <c r="EBP41" i="1"/>
  <c r="ECK41" i="1"/>
  <c r="ECJ41" i="1"/>
  <c r="ECL41" i="1"/>
  <c r="ECW41" i="1"/>
  <c r="ECX41" i="1"/>
  <c r="ECV41" i="1"/>
  <c r="EDQ41" i="1"/>
  <c r="EDP41" i="1"/>
  <c r="EDR41" i="1"/>
  <c r="EEC41" i="1"/>
  <c r="EED41" i="1"/>
  <c r="EEB41" i="1"/>
  <c r="EEW41" i="1"/>
  <c r="EEV41" i="1"/>
  <c r="EEX41" i="1"/>
  <c r="EFI41" i="1"/>
  <c r="EFJ41" i="1"/>
  <c r="EFH41" i="1"/>
  <c r="EGC41" i="1"/>
  <c r="EGB41" i="1"/>
  <c r="EGD41" i="1"/>
  <c r="EGS41" i="1"/>
  <c r="EGT41" i="1"/>
  <c r="EGR41" i="1"/>
  <c r="EHI41" i="1"/>
  <c r="EHH41" i="1"/>
  <c r="EHJ41" i="1"/>
  <c r="DOG42" i="1"/>
  <c r="DOF42" i="1"/>
  <c r="DOH42" i="1"/>
  <c r="DOS42" i="1"/>
  <c r="DOT42" i="1"/>
  <c r="DOR42" i="1"/>
  <c r="DPM42" i="1"/>
  <c r="DPL42" i="1"/>
  <c r="DPN42" i="1"/>
  <c r="DPY42" i="1"/>
  <c r="DPZ42" i="1"/>
  <c r="DPX42" i="1"/>
  <c r="DQO42" i="1"/>
  <c r="DQP42" i="1"/>
  <c r="DQN42" i="1"/>
  <c r="DRE42" i="1"/>
  <c r="DRF42" i="1"/>
  <c r="DRD42" i="1"/>
  <c r="DRU42" i="1"/>
  <c r="DRV42" i="1"/>
  <c r="DRT42" i="1"/>
  <c r="DSK42" i="1"/>
  <c r="DSL42" i="1"/>
  <c r="DSJ42" i="1"/>
  <c r="DTA42" i="1"/>
  <c r="DTB42" i="1"/>
  <c r="DSZ42" i="1"/>
  <c r="DTQ42" i="1"/>
  <c r="DTR42" i="1"/>
  <c r="DTP42" i="1"/>
  <c r="DUG42" i="1"/>
  <c r="DUH42" i="1"/>
  <c r="DUF42" i="1"/>
  <c r="DUW42" i="1"/>
  <c r="DUX42" i="1"/>
  <c r="DUV42" i="1"/>
  <c r="DVM42" i="1"/>
  <c r="DVN42" i="1"/>
  <c r="DVL42" i="1"/>
  <c r="DWC42" i="1"/>
  <c r="DWD42" i="1"/>
  <c r="DWB42" i="1"/>
  <c r="DWS42" i="1"/>
  <c r="DWT42" i="1"/>
  <c r="DWR42" i="1"/>
  <c r="DXI42" i="1"/>
  <c r="DXJ42" i="1"/>
  <c r="DXH42" i="1"/>
  <c r="DXY42" i="1"/>
  <c r="DXZ42" i="1"/>
  <c r="DXX42" i="1"/>
  <c r="DYO42" i="1"/>
  <c r="DYP42" i="1"/>
  <c r="DYN42" i="1"/>
  <c r="DZE42" i="1"/>
  <c r="DZF42" i="1"/>
  <c r="DZD42" i="1"/>
  <c r="DZU42" i="1"/>
  <c r="DZV42" i="1"/>
  <c r="DZT42" i="1"/>
  <c r="EAK42" i="1"/>
  <c r="EAL42" i="1"/>
  <c r="EAJ42" i="1"/>
  <c r="EBA42" i="1"/>
  <c r="EBB42" i="1"/>
  <c r="EAZ42" i="1"/>
  <c r="EBQ42" i="1"/>
  <c r="EBR42" i="1"/>
  <c r="EBP42" i="1"/>
  <c r="ECG42" i="1"/>
  <c r="ECH42" i="1"/>
  <c r="ECF42" i="1"/>
  <c r="ECW42" i="1"/>
  <c r="ECX42" i="1"/>
  <c r="ECV42" i="1"/>
  <c r="EDM42" i="1"/>
  <c r="EDN42" i="1"/>
  <c r="EDL42" i="1"/>
  <c r="EEC42" i="1"/>
  <c r="EED42" i="1"/>
  <c r="EEB42" i="1"/>
  <c r="EES42" i="1"/>
  <c r="EET42" i="1"/>
  <c r="EER42" i="1"/>
  <c r="EFI42" i="1"/>
  <c r="EFJ42" i="1"/>
  <c r="EFH42" i="1"/>
  <c r="EFY42" i="1"/>
  <c r="EFZ42" i="1"/>
  <c r="EFX42" i="1"/>
  <c r="EGO42" i="1"/>
  <c r="EGP42" i="1"/>
  <c r="EGN42" i="1"/>
  <c r="EHE42" i="1"/>
  <c r="EHF42" i="1"/>
  <c r="EHD42" i="1"/>
  <c r="DOC43" i="1"/>
  <c r="DOD43" i="1"/>
  <c r="DOB43" i="1"/>
  <c r="DOS43" i="1"/>
  <c r="DOT43" i="1"/>
  <c r="DOR43" i="1"/>
  <c r="DPI43" i="1"/>
  <c r="DPJ43" i="1"/>
  <c r="DPH43" i="1"/>
  <c r="DPY43" i="1"/>
  <c r="DPZ43" i="1"/>
  <c r="DPX43" i="1"/>
  <c r="DQO43" i="1"/>
  <c r="DQP43" i="1"/>
  <c r="DQN43" i="1"/>
  <c r="DRE43" i="1"/>
  <c r="DRF43" i="1"/>
  <c r="DRD43" i="1"/>
  <c r="DRU43" i="1"/>
  <c r="DRV43" i="1"/>
  <c r="DRT43" i="1"/>
  <c r="DSK43" i="1"/>
  <c r="DSL43" i="1"/>
  <c r="DSJ43" i="1"/>
  <c r="DTA43" i="1"/>
  <c r="DTB43" i="1"/>
  <c r="DSZ43" i="1"/>
  <c r="DTQ43" i="1"/>
  <c r="DTR43" i="1"/>
  <c r="DTP43" i="1"/>
  <c r="DUG43" i="1"/>
  <c r="DUH43" i="1"/>
  <c r="DUF43" i="1"/>
  <c r="DUW43" i="1"/>
  <c r="DUX43" i="1"/>
  <c r="DUV43" i="1"/>
  <c r="DVM43" i="1"/>
  <c r="DVN43" i="1"/>
  <c r="DVL43" i="1"/>
  <c r="DWC43" i="1"/>
  <c r="DWD43" i="1"/>
  <c r="DWB43" i="1"/>
  <c r="DWS43" i="1"/>
  <c r="DWT43" i="1"/>
  <c r="DWR43" i="1"/>
  <c r="DXI43" i="1"/>
  <c r="DXJ43" i="1"/>
  <c r="DXH43" i="1"/>
  <c r="DXY43" i="1"/>
  <c r="DXZ43" i="1"/>
  <c r="DXX43" i="1"/>
  <c r="DYO43" i="1"/>
  <c r="DYP43" i="1"/>
  <c r="DYN43" i="1"/>
  <c r="DZE43" i="1"/>
  <c r="DZF43" i="1"/>
  <c r="DZD43" i="1"/>
  <c r="DZU43" i="1"/>
  <c r="DZV43" i="1"/>
  <c r="DZT43" i="1"/>
  <c r="EAK43" i="1"/>
  <c r="EAL43" i="1"/>
  <c r="EAJ43" i="1"/>
  <c r="EBA43" i="1"/>
  <c r="EBB43" i="1"/>
  <c r="EAZ43" i="1"/>
  <c r="EBQ43" i="1"/>
  <c r="EBR43" i="1"/>
  <c r="EBP43" i="1"/>
  <c r="ECG43" i="1"/>
  <c r="ECH43" i="1"/>
  <c r="ECF43" i="1"/>
  <c r="ECW43" i="1"/>
  <c r="ECX43" i="1"/>
  <c r="ECV43" i="1"/>
  <c r="EDM43" i="1"/>
  <c r="EDN43" i="1"/>
  <c r="EDL43" i="1"/>
  <c r="EEC43" i="1"/>
  <c r="EED43" i="1"/>
  <c r="EEB43" i="1"/>
  <c r="EES43" i="1"/>
  <c r="EET43" i="1"/>
  <c r="EER43" i="1"/>
  <c r="EFI43" i="1"/>
  <c r="EFJ43" i="1"/>
  <c r="EFH43" i="1"/>
  <c r="EFY43" i="1"/>
  <c r="EFZ43" i="1"/>
  <c r="EFX43" i="1"/>
  <c r="EGO43" i="1"/>
  <c r="EGP43" i="1"/>
  <c r="EGN43" i="1"/>
  <c r="EHE43" i="1"/>
  <c r="EHF43" i="1"/>
  <c r="EHD43" i="1"/>
  <c r="DOC44" i="1"/>
  <c r="DOD44" i="1"/>
  <c r="DOB44" i="1"/>
  <c r="DOS44" i="1"/>
  <c r="DOT44" i="1"/>
  <c r="DOR44" i="1"/>
  <c r="DPI44" i="1"/>
  <c r="DPJ44" i="1"/>
  <c r="DPH44" i="1"/>
  <c r="DPY44" i="1"/>
  <c r="DPZ44" i="1"/>
  <c r="DPX44" i="1"/>
  <c r="DQO44" i="1"/>
  <c r="DQP44" i="1"/>
  <c r="DQN44" i="1"/>
  <c r="DRE44" i="1"/>
  <c r="DRF44" i="1"/>
  <c r="DRD44" i="1"/>
  <c r="DRU44" i="1"/>
  <c r="DRV44" i="1"/>
  <c r="DRT44" i="1"/>
  <c r="DSK44" i="1"/>
  <c r="DSL44" i="1"/>
  <c r="DSJ44" i="1"/>
  <c r="DTA44" i="1"/>
  <c r="DTB44" i="1"/>
  <c r="DSZ44" i="1"/>
  <c r="DTQ44" i="1"/>
  <c r="DTR44" i="1"/>
  <c r="DTP44" i="1"/>
  <c r="DUG44" i="1"/>
  <c r="DUH44" i="1"/>
  <c r="DUF44" i="1"/>
  <c r="DUW44" i="1"/>
  <c r="DUX44" i="1"/>
  <c r="DUV44" i="1"/>
  <c r="DVM44" i="1"/>
  <c r="DVN44" i="1"/>
  <c r="DVL44" i="1"/>
  <c r="DWC44" i="1"/>
  <c r="DWD44" i="1"/>
  <c r="DWB44" i="1"/>
  <c r="DWS44" i="1"/>
  <c r="DWT44" i="1"/>
  <c r="DWR44" i="1"/>
  <c r="DXI44" i="1"/>
  <c r="DXJ44" i="1"/>
  <c r="DXH44" i="1"/>
  <c r="DXY44" i="1"/>
  <c r="DXZ44" i="1"/>
  <c r="DXX44" i="1"/>
  <c r="DYO44" i="1"/>
  <c r="DYP44" i="1"/>
  <c r="DYN44" i="1"/>
  <c r="DZE44" i="1"/>
  <c r="DZF44" i="1"/>
  <c r="DZD44" i="1"/>
  <c r="DZU44" i="1"/>
  <c r="DZV44" i="1"/>
  <c r="DZT44" i="1"/>
  <c r="EAK44" i="1"/>
  <c r="EAL44" i="1"/>
  <c r="EAJ44" i="1"/>
  <c r="EBA44" i="1"/>
  <c r="EBB44" i="1"/>
  <c r="EAZ44" i="1"/>
  <c r="EBQ44" i="1"/>
  <c r="EBR44" i="1"/>
  <c r="EBP44" i="1"/>
  <c r="ECG44" i="1"/>
  <c r="ECH44" i="1"/>
  <c r="ECF44" i="1"/>
  <c r="ECW44" i="1"/>
  <c r="ECX44" i="1"/>
  <c r="ECV44" i="1"/>
  <c r="EDQ44" i="1"/>
  <c r="EDR44" i="1"/>
  <c r="EDP44" i="1"/>
  <c r="EEC44" i="1"/>
  <c r="EED44" i="1"/>
  <c r="EEB44" i="1"/>
  <c r="EEW44" i="1"/>
  <c r="EEX44" i="1"/>
  <c r="EEV44" i="1"/>
  <c r="EFI44" i="1"/>
  <c r="EFJ44" i="1"/>
  <c r="EFH44" i="1"/>
  <c r="EGC44" i="1"/>
  <c r="EGD44" i="1"/>
  <c r="EGB44" i="1"/>
  <c r="EGO44" i="1"/>
  <c r="EGP44" i="1"/>
  <c r="EGN44" i="1"/>
  <c r="EHI44" i="1"/>
  <c r="EHJ44" i="1"/>
  <c r="EHH44" i="1"/>
  <c r="DOC45" i="1"/>
  <c r="DOD45" i="1"/>
  <c r="DOB45" i="1"/>
  <c r="DOW45" i="1"/>
  <c r="DOX45" i="1"/>
  <c r="DOV45" i="1"/>
  <c r="DPI45" i="1"/>
  <c r="DPJ45" i="1"/>
  <c r="DPH45" i="1"/>
  <c r="DQC45" i="1"/>
  <c r="DQD45" i="1"/>
  <c r="DQB45" i="1"/>
  <c r="DQO45" i="1"/>
  <c r="DQP45" i="1"/>
  <c r="DQN45" i="1"/>
  <c r="DRI45" i="1"/>
  <c r="DRJ45" i="1"/>
  <c r="DRH45" i="1"/>
  <c r="DRY45" i="1"/>
  <c r="DRX45" i="1"/>
  <c r="DRZ45" i="1"/>
  <c r="DSO45" i="1"/>
  <c r="DSP45" i="1"/>
  <c r="DSN45" i="1"/>
  <c r="DTE45" i="1"/>
  <c r="DTD45" i="1"/>
  <c r="DTF45" i="1"/>
  <c r="DTU45" i="1"/>
  <c r="DTV45" i="1"/>
  <c r="DTT45" i="1"/>
  <c r="DUK45" i="1"/>
  <c r="DUJ45" i="1"/>
  <c r="DUL45" i="1"/>
  <c r="DVA45" i="1"/>
  <c r="DVB45" i="1"/>
  <c r="DUZ45" i="1"/>
  <c r="DVQ45" i="1"/>
  <c r="DVP45" i="1"/>
  <c r="DVR45" i="1"/>
  <c r="DWG45" i="1"/>
  <c r="DWH45" i="1"/>
  <c r="DWF45" i="1"/>
  <c r="DWW45" i="1"/>
  <c r="DWV45" i="1"/>
  <c r="DWX45" i="1"/>
  <c r="DXM45" i="1"/>
  <c r="DXN45" i="1"/>
  <c r="DXL45" i="1"/>
  <c r="DYC45" i="1"/>
  <c r="DYB45" i="1"/>
  <c r="DYD45" i="1"/>
  <c r="DYS45" i="1"/>
  <c r="DYT45" i="1"/>
  <c r="DYR45" i="1"/>
  <c r="DZI45" i="1"/>
  <c r="DZH45" i="1"/>
  <c r="DZJ45" i="1"/>
  <c r="DZY45" i="1"/>
  <c r="DZZ45" i="1"/>
  <c r="DZX45" i="1"/>
  <c r="EAO45" i="1"/>
  <c r="EAN45" i="1"/>
  <c r="EAP45" i="1"/>
  <c r="EBE45" i="1"/>
  <c r="EBF45" i="1"/>
  <c r="EBD45" i="1"/>
  <c r="EBU45" i="1"/>
  <c r="EBT45" i="1"/>
  <c r="EBV45" i="1"/>
  <c r="ECK45" i="1"/>
  <c r="ECL45" i="1"/>
  <c r="ECJ45" i="1"/>
  <c r="EDA45" i="1"/>
  <c r="ECZ45" i="1"/>
  <c r="EDB45" i="1"/>
  <c r="EDQ45" i="1"/>
  <c r="EDR45" i="1"/>
  <c r="EDP45" i="1"/>
  <c r="EEG45" i="1"/>
  <c r="EEF45" i="1"/>
  <c r="EEH45" i="1"/>
  <c r="EEW45" i="1"/>
  <c r="EEX45" i="1"/>
  <c r="EEV45" i="1"/>
  <c r="EFM45" i="1"/>
  <c r="EFL45" i="1"/>
  <c r="EFN45" i="1"/>
  <c r="EGC45" i="1"/>
  <c r="EGD45" i="1"/>
  <c r="EGB45" i="1"/>
  <c r="EGS45" i="1"/>
  <c r="EGR45" i="1"/>
  <c r="EGT45" i="1"/>
  <c r="EHI45" i="1"/>
  <c r="EHJ45" i="1"/>
  <c r="EHH45" i="1"/>
  <c r="DOG46" i="1"/>
  <c r="DOF46" i="1"/>
  <c r="DOH46" i="1"/>
  <c r="DOW46" i="1"/>
  <c r="DOX46" i="1"/>
  <c r="DOV46" i="1"/>
  <c r="DPM46" i="1"/>
  <c r="DPL46" i="1"/>
  <c r="DPN46" i="1"/>
  <c r="DQC46" i="1"/>
  <c r="DQD46" i="1"/>
  <c r="DQB46" i="1"/>
  <c r="DQS46" i="1"/>
  <c r="DQR46" i="1"/>
  <c r="DQT46" i="1"/>
  <c r="DRI46" i="1"/>
  <c r="DRJ46" i="1"/>
  <c r="DRH46" i="1"/>
  <c r="DRY46" i="1"/>
  <c r="DRX46" i="1"/>
  <c r="DRZ46" i="1"/>
  <c r="DSO46" i="1"/>
  <c r="DSP46" i="1"/>
  <c r="DSN46" i="1"/>
  <c r="DTE46" i="1"/>
  <c r="DTD46" i="1"/>
  <c r="DTF46" i="1"/>
  <c r="DTU46" i="1"/>
  <c r="DTV46" i="1"/>
  <c r="DTT46" i="1"/>
  <c r="DUK46" i="1"/>
  <c r="DUJ46" i="1"/>
  <c r="DUL46" i="1"/>
  <c r="DVA46" i="1"/>
  <c r="DVB46" i="1"/>
  <c r="DUZ46" i="1"/>
  <c r="DVQ46" i="1"/>
  <c r="DVP46" i="1"/>
  <c r="DVR46" i="1"/>
  <c r="DWC46" i="1"/>
  <c r="DWD46" i="1"/>
  <c r="DWB46" i="1"/>
  <c r="DWW46" i="1"/>
  <c r="DWV46" i="1"/>
  <c r="DWX46" i="1"/>
  <c r="DXI46" i="1"/>
  <c r="DXJ46" i="1"/>
  <c r="DXH46" i="1"/>
  <c r="DYC46" i="1"/>
  <c r="DYB46" i="1"/>
  <c r="DYD46" i="1"/>
  <c r="DYO46" i="1"/>
  <c r="DYP46" i="1"/>
  <c r="DYN46" i="1"/>
  <c r="DZI46" i="1"/>
  <c r="DZH46" i="1"/>
  <c r="DZJ46" i="1"/>
  <c r="DZU46" i="1"/>
  <c r="DZV46" i="1"/>
  <c r="DZT46" i="1"/>
  <c r="EAO46" i="1"/>
  <c r="EAN46" i="1"/>
  <c r="EAP46" i="1"/>
  <c r="EBA46" i="1"/>
  <c r="EBB46" i="1"/>
  <c r="EAZ46" i="1"/>
  <c r="EBU46" i="1"/>
  <c r="EBT46" i="1"/>
  <c r="EBV46" i="1"/>
  <c r="ECG46" i="1"/>
  <c r="ECH46" i="1"/>
  <c r="ECF46" i="1"/>
  <c r="EDA46" i="1"/>
  <c r="ECZ46" i="1"/>
  <c r="EDB46" i="1"/>
  <c r="EDM46" i="1"/>
  <c r="EDN46" i="1"/>
  <c r="EDL46" i="1"/>
  <c r="EEC46" i="1"/>
  <c r="EED46" i="1"/>
  <c r="EEB46" i="1"/>
  <c r="EES46" i="1"/>
  <c r="EET46" i="1"/>
  <c r="EER46" i="1"/>
  <c r="EFI46" i="1"/>
  <c r="EFJ46" i="1"/>
  <c r="EFH46" i="1"/>
  <c r="EFY46" i="1"/>
  <c r="EFZ46" i="1"/>
  <c r="EFX46" i="1"/>
  <c r="EGO46" i="1"/>
  <c r="EGP46" i="1"/>
  <c r="EGN46" i="1"/>
  <c r="EHE46" i="1"/>
  <c r="EHF46" i="1"/>
  <c r="EHD46" i="1"/>
  <c r="DOC47" i="1"/>
  <c r="DOD47" i="1"/>
  <c r="DOB47" i="1"/>
  <c r="DOS47" i="1"/>
  <c r="DOT47" i="1"/>
  <c r="DOR47" i="1"/>
  <c r="DPI47" i="1"/>
  <c r="DPJ47" i="1"/>
  <c r="DPH47" i="1"/>
  <c r="DPY47" i="1"/>
  <c r="DPZ47" i="1"/>
  <c r="DPX47" i="1"/>
  <c r="DQO47" i="1"/>
  <c r="DQP47" i="1"/>
  <c r="DQN47" i="1"/>
  <c r="DRE47" i="1"/>
  <c r="DRF47" i="1"/>
  <c r="DRD47" i="1"/>
  <c r="DRU47" i="1"/>
  <c r="DRV47" i="1"/>
  <c r="DRT47" i="1"/>
  <c r="DSK47" i="1"/>
  <c r="DSL47" i="1"/>
  <c r="DSJ47" i="1"/>
  <c r="DTA47" i="1"/>
  <c r="DTB47" i="1"/>
  <c r="DSZ47" i="1"/>
  <c r="DTQ47" i="1"/>
  <c r="DTR47" i="1"/>
  <c r="DTP47" i="1"/>
  <c r="DUK47" i="1"/>
  <c r="DUJ47" i="1"/>
  <c r="DUL47" i="1"/>
  <c r="DUW47" i="1"/>
  <c r="DUX47" i="1"/>
  <c r="DUV47" i="1"/>
  <c r="DVQ47" i="1"/>
  <c r="DVP47" i="1"/>
  <c r="DVR47" i="1"/>
  <c r="DWC47" i="1"/>
  <c r="DWD47" i="1"/>
  <c r="DWB47" i="1"/>
  <c r="DWW47" i="1"/>
  <c r="DWV47" i="1"/>
  <c r="DWX47" i="1"/>
  <c r="DXI47" i="1"/>
  <c r="DXJ47" i="1"/>
  <c r="DXH47" i="1"/>
  <c r="DYC47" i="1"/>
  <c r="DYB47" i="1"/>
  <c r="DYD47" i="1"/>
  <c r="DYO47" i="1"/>
  <c r="DYP47" i="1"/>
  <c r="DYN47" i="1"/>
  <c r="DZE47" i="1"/>
  <c r="DZF47" i="1"/>
  <c r="DZD47" i="1"/>
  <c r="DZU47" i="1"/>
  <c r="DZV47" i="1"/>
  <c r="DZT47" i="1"/>
  <c r="EAO47" i="1"/>
  <c r="EAN47" i="1"/>
  <c r="EAP47" i="1"/>
  <c r="EBA47" i="1"/>
  <c r="EBB47" i="1"/>
  <c r="EAZ47" i="1"/>
  <c r="EBU47" i="1"/>
  <c r="EBT47" i="1"/>
  <c r="EBV47" i="1"/>
  <c r="ECG47" i="1"/>
  <c r="ECH47" i="1"/>
  <c r="ECF47" i="1"/>
  <c r="EDA47" i="1"/>
  <c r="ECZ47" i="1"/>
  <c r="EDB47" i="1"/>
  <c r="EDM47" i="1"/>
  <c r="EDN47" i="1"/>
  <c r="EDL47" i="1"/>
  <c r="EEG47" i="1"/>
  <c r="EEF47" i="1"/>
  <c r="EEH47" i="1"/>
  <c r="EES47" i="1"/>
  <c r="EET47" i="1"/>
  <c r="EER47" i="1"/>
  <c r="EFM47" i="1"/>
  <c r="EFL47" i="1"/>
  <c r="EFN47" i="1"/>
  <c r="EFY47" i="1"/>
  <c r="EFZ47" i="1"/>
  <c r="EFX47" i="1"/>
  <c r="EGS47" i="1"/>
  <c r="EGR47" i="1"/>
  <c r="EGT47" i="1"/>
  <c r="EHE47" i="1"/>
  <c r="EHF47" i="1"/>
  <c r="EHD47" i="1"/>
  <c r="DOG48" i="1"/>
  <c r="DOF48" i="1"/>
  <c r="DOH48" i="1"/>
  <c r="DOS48" i="1"/>
  <c r="DOT48" i="1"/>
  <c r="DOR48" i="1"/>
  <c r="DPM48" i="1"/>
  <c r="DPL48" i="1"/>
  <c r="DPN48" i="1"/>
  <c r="DPY48" i="1"/>
  <c r="DPZ48" i="1"/>
  <c r="DPX48" i="1"/>
  <c r="DQS48" i="1"/>
  <c r="DQR48" i="1"/>
  <c r="DQT48" i="1"/>
  <c r="DRE48" i="1"/>
  <c r="DRF48" i="1"/>
  <c r="DRD48" i="1"/>
  <c r="DRY48" i="1"/>
  <c r="DRX48" i="1"/>
  <c r="DRZ48" i="1"/>
  <c r="DSK48" i="1"/>
  <c r="DSL48" i="1"/>
  <c r="DSJ48" i="1"/>
  <c r="DTE48" i="1"/>
  <c r="DTD48" i="1"/>
  <c r="DTF48" i="1"/>
  <c r="DTQ48" i="1"/>
  <c r="DTR48" i="1"/>
  <c r="DTP48" i="1"/>
  <c r="DUK48" i="1"/>
  <c r="DUJ48" i="1"/>
  <c r="DUL48" i="1"/>
  <c r="DUW48" i="1"/>
  <c r="DUX48" i="1"/>
  <c r="DUV48" i="1"/>
  <c r="DVQ48" i="1"/>
  <c r="DVP48" i="1"/>
  <c r="DVR48" i="1"/>
  <c r="DWC48" i="1"/>
  <c r="DWD48" i="1"/>
  <c r="DWB48" i="1"/>
  <c r="DWW48" i="1"/>
  <c r="DWV48" i="1"/>
  <c r="DWX48" i="1"/>
  <c r="DXI48" i="1"/>
  <c r="DXJ48" i="1"/>
  <c r="DXH48" i="1"/>
  <c r="DYC48" i="1"/>
  <c r="DYB48" i="1"/>
  <c r="DYD48" i="1"/>
  <c r="DYO48" i="1"/>
  <c r="DYP48" i="1"/>
  <c r="DYN48" i="1"/>
  <c r="DZI48" i="1"/>
  <c r="DZH48" i="1"/>
  <c r="DZJ48" i="1"/>
  <c r="DZU48" i="1"/>
  <c r="DZV48" i="1"/>
  <c r="DZT48" i="1"/>
  <c r="EAO48" i="1"/>
  <c r="EAN48" i="1"/>
  <c r="EAP48" i="1"/>
  <c r="EBA48" i="1"/>
  <c r="EBB48" i="1"/>
  <c r="EAZ48" i="1"/>
  <c r="EBV48" i="1"/>
  <c r="EBU48" i="1"/>
  <c r="EBT48" i="1"/>
  <c r="ECL48" i="1"/>
  <c r="ECK48" i="1"/>
  <c r="ECJ48" i="1"/>
  <c r="EDB48" i="1"/>
  <c r="EDA48" i="1"/>
  <c r="ECZ48" i="1"/>
  <c r="EDR48" i="1"/>
  <c r="EDQ48" i="1"/>
  <c r="EDP48" i="1"/>
  <c r="EEH48" i="1"/>
  <c r="EEG48" i="1"/>
  <c r="EEF48" i="1"/>
  <c r="EEX48" i="1"/>
  <c r="EEW48" i="1"/>
  <c r="EEV48" i="1"/>
  <c r="EFN48" i="1"/>
  <c r="EFM48" i="1"/>
  <c r="EFL48" i="1"/>
  <c r="EGD48" i="1"/>
  <c r="EGC48" i="1"/>
  <c r="EGB48" i="1"/>
  <c r="EGT48" i="1"/>
  <c r="EGS48" i="1"/>
  <c r="EGR48" i="1"/>
  <c r="EHJ48" i="1"/>
  <c r="EHI48" i="1"/>
  <c r="EHH48" i="1"/>
  <c r="DOG49" i="1"/>
  <c r="DOH49" i="1"/>
  <c r="DOF49" i="1"/>
  <c r="DOW49" i="1"/>
  <c r="DOX49" i="1"/>
  <c r="DOV49" i="1"/>
  <c r="DPM49" i="1"/>
  <c r="DPN49" i="1"/>
  <c r="DPL49" i="1"/>
  <c r="DQC49" i="1"/>
  <c r="DQD49" i="1"/>
  <c r="DQB49" i="1"/>
  <c r="DQS49" i="1"/>
  <c r="DQT49" i="1"/>
  <c r="DQR49" i="1"/>
  <c r="DRI49" i="1"/>
  <c r="DRJ49" i="1"/>
  <c r="DRH49" i="1"/>
  <c r="DRY49" i="1"/>
  <c r="DRZ49" i="1"/>
  <c r="DRX49" i="1"/>
  <c r="DSO49" i="1"/>
  <c r="DSP49" i="1"/>
  <c r="DSN49" i="1"/>
  <c r="DTE49" i="1"/>
  <c r="DTF49" i="1"/>
  <c r="DTD49" i="1"/>
  <c r="DTU49" i="1"/>
  <c r="DTV49" i="1"/>
  <c r="DTT49" i="1"/>
  <c r="DUK49" i="1"/>
  <c r="DUL49" i="1"/>
  <c r="DUJ49" i="1"/>
  <c r="DVA49" i="1"/>
  <c r="DVB49" i="1"/>
  <c r="DUZ49" i="1"/>
  <c r="DVQ49" i="1"/>
  <c r="DVR49" i="1"/>
  <c r="DVP49" i="1"/>
  <c r="DWG49" i="1"/>
  <c r="DWH49" i="1"/>
  <c r="DWF49" i="1"/>
  <c r="DWW49" i="1"/>
  <c r="DWX49" i="1"/>
  <c r="DWV49" i="1"/>
  <c r="DXM49" i="1"/>
  <c r="DXN49" i="1"/>
  <c r="DXL49" i="1"/>
  <c r="DYC49" i="1"/>
  <c r="DYD49" i="1"/>
  <c r="DYB49" i="1"/>
  <c r="DYT49" i="1"/>
  <c r="DYS49" i="1"/>
  <c r="DYR49" i="1"/>
  <c r="DZJ49" i="1"/>
  <c r="DZI49" i="1"/>
  <c r="DZH49" i="1"/>
  <c r="DZZ49" i="1"/>
  <c r="DZY49" i="1"/>
  <c r="DZX49" i="1"/>
  <c r="EAP49" i="1"/>
  <c r="EAO49" i="1"/>
  <c r="EAN49" i="1"/>
  <c r="EBF49" i="1"/>
  <c r="EBE49" i="1"/>
  <c r="EBD49" i="1"/>
  <c r="EBV49" i="1"/>
  <c r="EBU49" i="1"/>
  <c r="EBT49" i="1"/>
  <c r="ECL49" i="1"/>
  <c r="ECK49" i="1"/>
  <c r="ECJ49" i="1"/>
  <c r="EDB49" i="1"/>
  <c r="EDA49" i="1"/>
  <c r="ECZ49" i="1"/>
  <c r="EDR49" i="1"/>
  <c r="EDQ49" i="1"/>
  <c r="EDP49" i="1"/>
  <c r="EEH49" i="1"/>
  <c r="EEG49" i="1"/>
  <c r="EEF49" i="1"/>
  <c r="EEX49" i="1"/>
  <c r="EEW49" i="1"/>
  <c r="EEV49" i="1"/>
  <c r="EFN49" i="1"/>
  <c r="EFM49" i="1"/>
  <c r="EFL49" i="1"/>
  <c r="EGD49" i="1"/>
  <c r="EGC49" i="1"/>
  <c r="EGB49" i="1"/>
  <c r="EGT49" i="1"/>
  <c r="EGS49" i="1"/>
  <c r="EGR49" i="1"/>
  <c r="EHJ49" i="1"/>
  <c r="EHI49" i="1"/>
  <c r="EHH49" i="1"/>
  <c r="CBA30" i="1"/>
  <c r="CAZ30" i="1"/>
  <c r="CBB30" i="1"/>
  <c r="CBQ30" i="1"/>
  <c r="CBP30" i="1"/>
  <c r="CBR30" i="1"/>
  <c r="CCG30" i="1"/>
  <c r="CCF30" i="1"/>
  <c r="CCH30" i="1"/>
  <c r="CCW30" i="1"/>
  <c r="CCV30" i="1"/>
  <c r="CCX30" i="1"/>
  <c r="CDM30" i="1"/>
  <c r="CDL30" i="1"/>
  <c r="CDN30" i="1"/>
  <c r="CEC30" i="1"/>
  <c r="CEB30" i="1"/>
  <c r="CED30" i="1"/>
  <c r="CES30" i="1"/>
  <c r="CER30" i="1"/>
  <c r="CET30" i="1"/>
  <c r="CFI30" i="1"/>
  <c r="CFH30" i="1"/>
  <c r="CFJ30" i="1"/>
  <c r="CFY30" i="1"/>
  <c r="CFX30" i="1"/>
  <c r="CFZ30" i="1"/>
  <c r="CGO30" i="1"/>
  <c r="CGN30" i="1"/>
  <c r="CGP30" i="1"/>
  <c r="CHE30" i="1"/>
  <c r="CHD30" i="1"/>
  <c r="CHF30" i="1"/>
  <c r="CHU30" i="1"/>
  <c r="CHT30" i="1"/>
  <c r="CHV30" i="1"/>
  <c r="CIK30" i="1"/>
  <c r="CIJ30" i="1"/>
  <c r="CIL30" i="1"/>
  <c r="CJA30" i="1"/>
  <c r="CIZ30" i="1"/>
  <c r="CJB30" i="1"/>
  <c r="CJQ30" i="1"/>
  <c r="CJP30" i="1"/>
  <c r="CJR30" i="1"/>
  <c r="CKG30" i="1"/>
  <c r="CKF30" i="1"/>
  <c r="CKH30" i="1"/>
  <c r="CKW30" i="1"/>
  <c r="CKV30" i="1"/>
  <c r="CKX30" i="1"/>
  <c r="CLM30" i="1"/>
  <c r="CLL30" i="1"/>
  <c r="CLN30" i="1"/>
  <c r="CMC30" i="1"/>
  <c r="CMB30" i="1"/>
  <c r="CMD30" i="1"/>
  <c r="CMO30" i="1"/>
  <c r="CMP30" i="1"/>
  <c r="CMN30" i="1"/>
  <c r="CNA30" i="1"/>
  <c r="CMZ30" i="1"/>
  <c r="CNB30" i="1"/>
  <c r="CNQ30" i="1"/>
  <c r="CNP30" i="1"/>
  <c r="CNR30" i="1"/>
  <c r="COG30" i="1"/>
  <c r="COF30" i="1"/>
  <c r="COH30" i="1"/>
  <c r="CPA30" i="1"/>
  <c r="CPB30" i="1"/>
  <c r="COZ30" i="1"/>
  <c r="CPQ30" i="1"/>
  <c r="CPP30" i="1"/>
  <c r="CPR30" i="1"/>
  <c r="CQC30" i="1"/>
  <c r="CQB30" i="1"/>
  <c r="CQD30" i="1"/>
  <c r="CQS30" i="1"/>
  <c r="CQR30" i="1"/>
  <c r="CQT30" i="1"/>
  <c r="CRI30" i="1"/>
  <c r="CRH30" i="1"/>
  <c r="CRJ30" i="1"/>
  <c r="CSC30" i="1"/>
  <c r="CSB30" i="1"/>
  <c r="CSD30" i="1"/>
  <c r="CSS30" i="1"/>
  <c r="CSR30" i="1"/>
  <c r="CST30" i="1"/>
  <c r="CTI30" i="1"/>
  <c r="CTH30" i="1"/>
  <c r="CTJ30" i="1"/>
  <c r="CTY30" i="1"/>
  <c r="CTX30" i="1"/>
  <c r="CTZ30" i="1"/>
  <c r="CUO30" i="1"/>
  <c r="CUN30" i="1"/>
  <c r="CUP30" i="1"/>
  <c r="CVE30" i="1"/>
  <c r="CVD30" i="1"/>
  <c r="CVF30" i="1"/>
  <c r="CVU30" i="1"/>
  <c r="CVT30" i="1"/>
  <c r="CVV30" i="1"/>
  <c r="CWK30" i="1"/>
  <c r="CWJ30" i="1"/>
  <c r="CWL30" i="1"/>
  <c r="CWW30" i="1"/>
  <c r="CWV30" i="1"/>
  <c r="CWX30" i="1"/>
  <c r="CXM30" i="1"/>
  <c r="CXL30" i="1"/>
  <c r="CXN30" i="1"/>
  <c r="CYC30" i="1"/>
  <c r="CYB30" i="1"/>
  <c r="CYD30" i="1"/>
  <c r="CYS30" i="1"/>
  <c r="CYR30" i="1"/>
  <c r="CYT30" i="1"/>
  <c r="CZI30" i="1"/>
  <c r="CZH30" i="1"/>
  <c r="CZJ30" i="1"/>
  <c r="CZY30" i="1"/>
  <c r="CZX30" i="1"/>
  <c r="CZZ30" i="1"/>
  <c r="DAO30" i="1"/>
  <c r="DAN30" i="1"/>
  <c r="DAP30" i="1"/>
  <c r="DBE30" i="1"/>
  <c r="DBD30" i="1"/>
  <c r="DBF30" i="1"/>
  <c r="DBU30" i="1"/>
  <c r="DBT30" i="1"/>
  <c r="DBV30" i="1"/>
  <c r="DCK30" i="1"/>
  <c r="DCJ30" i="1"/>
  <c r="DCL30" i="1"/>
  <c r="DDA30" i="1"/>
  <c r="DCZ30" i="1"/>
  <c r="DDB30" i="1"/>
  <c r="DDQ30" i="1"/>
  <c r="DDP30" i="1"/>
  <c r="DDR30" i="1"/>
  <c r="DEG30" i="1"/>
  <c r="DEF30" i="1"/>
  <c r="DEH30" i="1"/>
  <c r="DEW30" i="1"/>
  <c r="DEV30" i="1"/>
  <c r="DEX30" i="1"/>
  <c r="DFM30" i="1"/>
  <c r="DFL30" i="1"/>
  <c r="DFN30" i="1"/>
  <c r="DGC30" i="1"/>
  <c r="DGB30" i="1"/>
  <c r="DGD30" i="1"/>
  <c r="DGS30" i="1"/>
  <c r="DGR30" i="1"/>
  <c r="DGT30" i="1"/>
  <c r="DHI30" i="1"/>
  <c r="DHH30" i="1"/>
  <c r="DHJ30" i="1"/>
  <c r="DHY30" i="1"/>
  <c r="DHX30" i="1"/>
  <c r="DHZ30" i="1"/>
  <c r="DIO30" i="1"/>
  <c r="DIN30" i="1"/>
  <c r="DIP30" i="1"/>
  <c r="DJE30" i="1"/>
  <c r="DJD30" i="1"/>
  <c r="DJF30" i="1"/>
  <c r="DJU30" i="1"/>
  <c r="DJT30" i="1"/>
  <c r="DJV30" i="1"/>
  <c r="DKK30" i="1"/>
  <c r="DKJ30" i="1"/>
  <c r="DKL30" i="1"/>
  <c r="DLA30" i="1"/>
  <c r="DKZ30" i="1"/>
  <c r="DLB30" i="1"/>
  <c r="DLQ30" i="1"/>
  <c r="DLP30" i="1"/>
  <c r="DLR30" i="1"/>
  <c r="DMG30" i="1"/>
  <c r="DMF30" i="1"/>
  <c r="DMH30" i="1"/>
  <c r="DMW30" i="1"/>
  <c r="DMV30" i="1"/>
  <c r="DMX30" i="1"/>
  <c r="DNM30" i="1"/>
  <c r="DNL30" i="1"/>
  <c r="DNN30" i="1"/>
  <c r="CAS31" i="1"/>
  <c r="CAR31" i="1"/>
  <c r="CAT31" i="1"/>
  <c r="CBI31" i="1"/>
  <c r="CBH31" i="1"/>
  <c r="CBJ31" i="1"/>
  <c r="CBY31" i="1"/>
  <c r="CBX31" i="1"/>
  <c r="CBZ31" i="1"/>
  <c r="CCO31" i="1"/>
  <c r="CCN31" i="1"/>
  <c r="CCP31" i="1"/>
  <c r="CDE31" i="1"/>
  <c r="CDD31" i="1"/>
  <c r="CDF31" i="1"/>
  <c r="CDU31" i="1"/>
  <c r="CDT31" i="1"/>
  <c r="CDV31" i="1"/>
  <c r="CEK31" i="1"/>
  <c r="CEJ31" i="1"/>
  <c r="CEL31" i="1"/>
  <c r="CFA31" i="1"/>
  <c r="CEZ31" i="1"/>
  <c r="CFB31" i="1"/>
  <c r="CFQ31" i="1"/>
  <c r="CFP31" i="1"/>
  <c r="CFR31" i="1"/>
  <c r="CGG31" i="1"/>
  <c r="CGF31" i="1"/>
  <c r="CGH31" i="1"/>
  <c r="CGW31" i="1"/>
  <c r="CGV31" i="1"/>
  <c r="CGX31" i="1"/>
  <c r="CHM31" i="1"/>
  <c r="CHL31" i="1"/>
  <c r="CHN31" i="1"/>
  <c r="CIC31" i="1"/>
  <c r="CIB31" i="1"/>
  <c r="CID31" i="1"/>
  <c r="CIS31" i="1"/>
  <c r="CIR31" i="1"/>
  <c r="CIT31" i="1"/>
  <c r="CJI31" i="1"/>
  <c r="CJH31" i="1"/>
  <c r="CJJ31" i="1"/>
  <c r="CJY31" i="1"/>
  <c r="CJX31" i="1"/>
  <c r="CJZ31" i="1"/>
  <c r="CKO31" i="1"/>
  <c r="CKN31" i="1"/>
  <c r="CKP31" i="1"/>
  <c r="CLE31" i="1"/>
  <c r="CLD31" i="1"/>
  <c r="CLF31" i="1"/>
  <c r="CLU31" i="1"/>
  <c r="CLT31" i="1"/>
  <c r="CLV31" i="1"/>
  <c r="CMK31" i="1"/>
  <c r="CMJ31" i="1"/>
  <c r="CML31" i="1"/>
  <c r="CNA31" i="1"/>
  <c r="CMZ31" i="1"/>
  <c r="CNB31" i="1"/>
  <c r="CNQ31" i="1"/>
  <c r="CNP31" i="1"/>
  <c r="CNR31" i="1"/>
  <c r="COG31" i="1"/>
  <c r="COF31" i="1"/>
  <c r="COH31" i="1"/>
  <c r="COW31" i="1"/>
  <c r="COV31" i="1"/>
  <c r="COX31" i="1"/>
  <c r="CPM31" i="1"/>
  <c r="CPL31" i="1"/>
  <c r="CPN31" i="1"/>
  <c r="CQC31" i="1"/>
  <c r="CQB31" i="1"/>
  <c r="CQD31" i="1"/>
  <c r="CQS31" i="1"/>
  <c r="CQR31" i="1"/>
  <c r="CQT31" i="1"/>
  <c r="CRI31" i="1"/>
  <c r="CRH31" i="1"/>
  <c r="CRJ31" i="1"/>
  <c r="CRY31" i="1"/>
  <c r="CRX31" i="1"/>
  <c r="CRZ31" i="1"/>
  <c r="CSO31" i="1"/>
  <c r="CSN31" i="1"/>
  <c r="CSP31" i="1"/>
  <c r="CTE31" i="1"/>
  <c r="CTD31" i="1"/>
  <c r="CTF31" i="1"/>
  <c r="CTU31" i="1"/>
  <c r="CTT31" i="1"/>
  <c r="CTV31" i="1"/>
  <c r="CUK31" i="1"/>
  <c r="CUJ31" i="1"/>
  <c r="CUL31" i="1"/>
  <c r="CVA31" i="1"/>
  <c r="CUZ31" i="1"/>
  <c r="CVB31" i="1"/>
  <c r="CVQ31" i="1"/>
  <c r="CVP31" i="1"/>
  <c r="CVR31" i="1"/>
  <c r="CWG31" i="1"/>
  <c r="CWF31" i="1"/>
  <c r="CWH31" i="1"/>
  <c r="CWW31" i="1"/>
  <c r="CWV31" i="1"/>
  <c r="CWX31" i="1"/>
  <c r="CXM31" i="1"/>
  <c r="CXL31" i="1"/>
  <c r="CXN31" i="1"/>
  <c r="CYC31" i="1"/>
  <c r="CYB31" i="1"/>
  <c r="CYD31" i="1"/>
  <c r="CYS31" i="1"/>
  <c r="CYR31" i="1"/>
  <c r="CYT31" i="1"/>
  <c r="CZI31" i="1"/>
  <c r="CZH31" i="1"/>
  <c r="CZJ31" i="1"/>
  <c r="CZY31" i="1"/>
  <c r="CZX31" i="1"/>
  <c r="CZZ31" i="1"/>
  <c r="DAO31" i="1"/>
  <c r="DAN31" i="1"/>
  <c r="DAP31" i="1"/>
  <c r="DBE31" i="1"/>
  <c r="DBD31" i="1"/>
  <c r="DBF31" i="1"/>
  <c r="DBU31" i="1"/>
  <c r="DBT31" i="1"/>
  <c r="DBV31" i="1"/>
  <c r="DCK31" i="1"/>
  <c r="DCJ31" i="1"/>
  <c r="DCL31" i="1"/>
  <c r="DDA31" i="1"/>
  <c r="DCZ31" i="1"/>
  <c r="DDB31" i="1"/>
  <c r="DDQ31" i="1"/>
  <c r="DDP31" i="1"/>
  <c r="DDR31" i="1"/>
  <c r="DEG31" i="1"/>
  <c r="DEF31" i="1"/>
  <c r="DEH31" i="1"/>
  <c r="DEW31" i="1"/>
  <c r="DEV31" i="1"/>
  <c r="DEX31" i="1"/>
  <c r="DFM31" i="1"/>
  <c r="DFL31" i="1"/>
  <c r="DFN31" i="1"/>
  <c r="DGC31" i="1"/>
  <c r="DGB31" i="1"/>
  <c r="DGD31" i="1"/>
  <c r="DGS31" i="1"/>
  <c r="DGR31" i="1"/>
  <c r="DGT31" i="1"/>
  <c r="DHI31" i="1"/>
  <c r="DHH31" i="1"/>
  <c r="DHJ31" i="1"/>
  <c r="DHY31" i="1"/>
  <c r="DHX31" i="1"/>
  <c r="DHZ31" i="1"/>
  <c r="DIO31" i="1"/>
  <c r="DIN31" i="1"/>
  <c r="DIP31" i="1"/>
  <c r="DJE31" i="1"/>
  <c r="DJD31" i="1"/>
  <c r="DJF31" i="1"/>
  <c r="DJU31" i="1"/>
  <c r="DJT31" i="1"/>
  <c r="DJV31" i="1"/>
  <c r="DKK31" i="1"/>
  <c r="DKJ31" i="1"/>
  <c r="DKL31" i="1"/>
  <c r="DLA31" i="1"/>
  <c r="DKZ31" i="1"/>
  <c r="DLB31" i="1"/>
  <c r="DLQ31" i="1"/>
  <c r="DLP31" i="1"/>
  <c r="DLR31" i="1"/>
  <c r="DMG31" i="1"/>
  <c r="DMF31" i="1"/>
  <c r="DMH31" i="1"/>
  <c r="DMW31" i="1"/>
  <c r="DMV31" i="1"/>
  <c r="DMX31" i="1"/>
  <c r="DNM31" i="1"/>
  <c r="DNL31" i="1"/>
  <c r="DNN31" i="1"/>
  <c r="CAS32" i="1"/>
  <c r="CAR32" i="1"/>
  <c r="CAT32" i="1"/>
  <c r="EWW30" i="1"/>
  <c r="EWX30" i="1"/>
  <c r="EWV30" i="1"/>
  <c r="EXM30" i="1"/>
  <c r="EXN30" i="1"/>
  <c r="EXL30" i="1"/>
  <c r="EWW31" i="1"/>
  <c r="EWX31" i="1"/>
  <c r="EWV31" i="1"/>
  <c r="EXM31" i="1"/>
  <c r="EXN31" i="1"/>
  <c r="EXL31" i="1"/>
  <c r="EWW32" i="1"/>
  <c r="EWX32" i="1"/>
  <c r="EWV32" i="1"/>
  <c r="EXM32" i="1"/>
  <c r="EXN32" i="1"/>
  <c r="EXL32" i="1"/>
  <c r="EWW33" i="1"/>
  <c r="EWX33" i="1"/>
  <c r="EWV33" i="1"/>
  <c r="EXM33" i="1"/>
  <c r="EXN33" i="1"/>
  <c r="EXL33" i="1"/>
  <c r="EWW34" i="1"/>
  <c r="EWX34" i="1"/>
  <c r="EWV34" i="1"/>
  <c r="EXM34" i="1"/>
  <c r="EXN34" i="1"/>
  <c r="EXL34" i="1"/>
  <c r="EWW35" i="1"/>
  <c r="EWX35" i="1"/>
  <c r="EWV35" i="1"/>
  <c r="EXM35" i="1"/>
  <c r="EXN35" i="1"/>
  <c r="EXL35" i="1"/>
  <c r="EWW36" i="1"/>
  <c r="EWX36" i="1"/>
  <c r="EWV36" i="1"/>
  <c r="EXM36" i="1"/>
  <c r="EXL36" i="1"/>
  <c r="EXN36" i="1"/>
  <c r="EWW37" i="1"/>
  <c r="EWX37" i="1"/>
  <c r="EWV37" i="1"/>
  <c r="EXM37" i="1"/>
  <c r="EXN37" i="1"/>
  <c r="EXL37" i="1"/>
  <c r="EWW38" i="1"/>
  <c r="EWX38" i="1"/>
  <c r="EWV38" i="1"/>
  <c r="EXM38" i="1"/>
  <c r="EXN38" i="1"/>
  <c r="EXL38" i="1"/>
  <c r="EWW39" i="1"/>
  <c r="EWX39" i="1"/>
  <c r="EWV39" i="1"/>
  <c r="EXM39" i="1"/>
  <c r="EXN39" i="1"/>
  <c r="EXL39" i="1"/>
  <c r="EWW40" i="1"/>
  <c r="EWX40" i="1"/>
  <c r="EWV40" i="1"/>
  <c r="EXM40" i="1"/>
  <c r="EXN40" i="1"/>
  <c r="EXL40" i="1"/>
  <c r="EWW41" i="1"/>
  <c r="EWX41" i="1"/>
  <c r="EWV41" i="1"/>
  <c r="EXM41" i="1"/>
  <c r="EXN41" i="1"/>
  <c r="EXL41" i="1"/>
  <c r="EWW42" i="1"/>
  <c r="EWV42" i="1"/>
  <c r="EWX42" i="1"/>
  <c r="EXM42" i="1"/>
  <c r="EXL42" i="1"/>
  <c r="EXN42" i="1"/>
  <c r="EWW43" i="1"/>
  <c r="EWV43" i="1"/>
  <c r="EWX43" i="1"/>
  <c r="EXM43" i="1"/>
  <c r="EXL43" i="1"/>
  <c r="EXN43" i="1"/>
  <c r="EWV44" i="1"/>
  <c r="EWX44" i="1"/>
  <c r="EWW44" i="1"/>
  <c r="EXL44" i="1"/>
  <c r="EXN44" i="1"/>
  <c r="EXM44" i="1"/>
  <c r="EWV45" i="1"/>
  <c r="EWX45" i="1"/>
  <c r="EWW45" i="1"/>
  <c r="EXL45" i="1"/>
  <c r="EXN45" i="1"/>
  <c r="EXM45" i="1"/>
  <c r="EWV46" i="1"/>
  <c r="EWX46" i="1"/>
  <c r="EWW46" i="1"/>
  <c r="EXM46" i="1"/>
  <c r="EXL46" i="1"/>
  <c r="EXN46" i="1"/>
  <c r="EWW47" i="1"/>
  <c r="EWV47" i="1"/>
  <c r="EWX47" i="1"/>
  <c r="EXM47" i="1"/>
  <c r="EXL47" i="1"/>
  <c r="EXN47" i="1"/>
  <c r="EWW48" i="1"/>
  <c r="EWV48" i="1"/>
  <c r="EWX48" i="1"/>
  <c r="EXM48" i="1"/>
  <c r="EXL48" i="1"/>
  <c r="EXN48" i="1"/>
  <c r="EWX49" i="1"/>
  <c r="EWV49" i="1"/>
  <c r="EWW49" i="1"/>
  <c r="EXM49" i="1"/>
  <c r="EXL49" i="1"/>
  <c r="EXN49" i="1"/>
  <c r="ERY30" i="1"/>
  <c r="ERX30" i="1"/>
  <c r="ERZ30" i="1"/>
  <c r="ESO30" i="1"/>
  <c r="ESN30" i="1"/>
  <c r="ESP30" i="1"/>
  <c r="ETE30" i="1"/>
  <c r="ETD30" i="1"/>
  <c r="ETF30" i="1"/>
  <c r="ETU30" i="1"/>
  <c r="ETT30" i="1"/>
  <c r="ETV30" i="1"/>
  <c r="EUK30" i="1"/>
  <c r="EUJ30" i="1"/>
  <c r="EUL30" i="1"/>
  <c r="EVA30" i="1"/>
  <c r="EUZ30" i="1"/>
  <c r="EVB30" i="1"/>
  <c r="EVQ30" i="1"/>
  <c r="EVP30" i="1"/>
  <c r="EVR30" i="1"/>
  <c r="EWG30" i="1"/>
  <c r="EWF30" i="1"/>
  <c r="EWH30" i="1"/>
  <c r="ERY31" i="1"/>
  <c r="ERX31" i="1"/>
  <c r="ERZ31" i="1"/>
  <c r="ESO31" i="1"/>
  <c r="ESN31" i="1"/>
  <c r="ESP31" i="1"/>
  <c r="ETE31" i="1"/>
  <c r="ETD31" i="1"/>
  <c r="ETF31" i="1"/>
  <c r="ETU31" i="1"/>
  <c r="ETT31" i="1"/>
  <c r="ETV31" i="1"/>
  <c r="EUK31" i="1"/>
  <c r="EUJ31" i="1"/>
  <c r="EUL31" i="1"/>
  <c r="EVA31" i="1"/>
  <c r="EUZ31" i="1"/>
  <c r="EVB31" i="1"/>
  <c r="EVQ31" i="1"/>
  <c r="EVP31" i="1"/>
  <c r="EVR31" i="1"/>
  <c r="EWG31" i="1"/>
  <c r="EWF31" i="1"/>
  <c r="EWH31" i="1"/>
  <c r="ERY32" i="1"/>
  <c r="ERX32" i="1"/>
  <c r="ERZ32" i="1"/>
  <c r="ESO32" i="1"/>
  <c r="ESN32" i="1"/>
  <c r="ESP32" i="1"/>
  <c r="ETE32" i="1"/>
  <c r="ETD32" i="1"/>
  <c r="ETF32" i="1"/>
  <c r="ETU32" i="1"/>
  <c r="ETT32" i="1"/>
  <c r="ETV32" i="1"/>
  <c r="EUK32" i="1"/>
  <c r="EUJ32" i="1"/>
  <c r="EUL32" i="1"/>
  <c r="EVA32" i="1"/>
  <c r="EUZ32" i="1"/>
  <c r="EVB32" i="1"/>
  <c r="EVQ32" i="1"/>
  <c r="EVP32" i="1"/>
  <c r="EVR32" i="1"/>
  <c r="EWG32" i="1"/>
  <c r="EWF32" i="1"/>
  <c r="EWH32" i="1"/>
  <c r="ERY33" i="1"/>
  <c r="ERX33" i="1"/>
  <c r="ERZ33" i="1"/>
  <c r="ESO33" i="1"/>
  <c r="ESN33" i="1"/>
  <c r="ESP33" i="1"/>
  <c r="ETE33" i="1"/>
  <c r="ETD33" i="1"/>
  <c r="ETF33" i="1"/>
  <c r="ETU33" i="1"/>
  <c r="ETT33" i="1"/>
  <c r="ETV33" i="1"/>
  <c r="EUK33" i="1"/>
  <c r="EUJ33" i="1"/>
  <c r="EUL33" i="1"/>
  <c r="EVA33" i="1"/>
  <c r="EUZ33" i="1"/>
  <c r="EVB33" i="1"/>
  <c r="EVQ33" i="1"/>
  <c r="EVP33" i="1"/>
  <c r="EVR33" i="1"/>
  <c r="EWG33" i="1"/>
  <c r="EWF33" i="1"/>
  <c r="EWH33" i="1"/>
  <c r="ERY34" i="1"/>
  <c r="ERX34" i="1"/>
  <c r="ERZ34" i="1"/>
  <c r="ESO34" i="1"/>
  <c r="ESN34" i="1"/>
  <c r="ESP34" i="1"/>
  <c r="ETE34" i="1"/>
  <c r="ETD34" i="1"/>
  <c r="ETF34" i="1"/>
  <c r="ETU34" i="1"/>
  <c r="ETT34" i="1"/>
  <c r="ETV34" i="1"/>
  <c r="EUK34" i="1"/>
  <c r="EUJ34" i="1"/>
  <c r="EUL34" i="1"/>
  <c r="EVA34" i="1"/>
  <c r="EUZ34" i="1"/>
  <c r="EVB34" i="1"/>
  <c r="EVQ34" i="1"/>
  <c r="EVP34" i="1"/>
  <c r="EVR34" i="1"/>
  <c r="EWG34" i="1"/>
  <c r="EWF34" i="1"/>
  <c r="EWH34" i="1"/>
  <c r="ERY35" i="1"/>
  <c r="ERX35" i="1"/>
  <c r="ERZ35" i="1"/>
  <c r="ESO35" i="1"/>
  <c r="ESN35" i="1"/>
  <c r="ESP35" i="1"/>
  <c r="ETE35" i="1"/>
  <c r="ETD35" i="1"/>
  <c r="ETF35" i="1"/>
  <c r="ETU35" i="1"/>
  <c r="ETT35" i="1"/>
  <c r="ETV35" i="1"/>
  <c r="EUK35" i="1"/>
  <c r="EUJ35" i="1"/>
  <c r="EUL35" i="1"/>
  <c r="EVA35" i="1"/>
  <c r="EUZ35" i="1"/>
  <c r="EVB35" i="1"/>
  <c r="EVQ35" i="1"/>
  <c r="EVP35" i="1"/>
  <c r="EVR35" i="1"/>
  <c r="EWG35" i="1"/>
  <c r="EWF35" i="1"/>
  <c r="EWH35" i="1"/>
  <c r="ERY36" i="1"/>
  <c r="ERX36" i="1"/>
  <c r="ERZ36" i="1"/>
  <c r="ESO36" i="1"/>
  <c r="ESN36" i="1"/>
  <c r="ESP36" i="1"/>
  <c r="ETE36" i="1"/>
  <c r="ETD36" i="1"/>
  <c r="ETF36" i="1"/>
  <c r="ETU36" i="1"/>
  <c r="ETT36" i="1"/>
  <c r="ETV36" i="1"/>
  <c r="EUK36" i="1"/>
  <c r="EUJ36" i="1"/>
  <c r="EUL36" i="1"/>
  <c r="EVA36" i="1"/>
  <c r="EUZ36" i="1"/>
  <c r="EVB36" i="1"/>
  <c r="EVQ36" i="1"/>
  <c r="EVP36" i="1"/>
  <c r="EVR36" i="1"/>
  <c r="EWG36" i="1"/>
  <c r="EWF36" i="1"/>
  <c r="EWH36" i="1"/>
  <c r="ERY37" i="1"/>
  <c r="ERX37" i="1"/>
  <c r="ERZ37" i="1"/>
  <c r="ESO37" i="1"/>
  <c r="ESN37" i="1"/>
  <c r="ESP37" i="1"/>
  <c r="ETE37" i="1"/>
  <c r="ETD37" i="1"/>
  <c r="ETF37" i="1"/>
  <c r="ETU37" i="1"/>
  <c r="ETT37" i="1"/>
  <c r="ETV37" i="1"/>
  <c r="EUK37" i="1"/>
  <c r="EUJ37" i="1"/>
  <c r="EUL37" i="1"/>
  <c r="EVA37" i="1"/>
  <c r="EUZ37" i="1"/>
  <c r="EVB37" i="1"/>
  <c r="EVQ37" i="1"/>
  <c r="EVP37" i="1"/>
  <c r="EVR37" i="1"/>
  <c r="EWG37" i="1"/>
  <c r="EWF37" i="1"/>
  <c r="EWH37" i="1"/>
  <c r="ERY38" i="1"/>
  <c r="ERX38" i="1"/>
  <c r="ERZ38" i="1"/>
  <c r="ESO38" i="1"/>
  <c r="ESN38" i="1"/>
  <c r="ESP38" i="1"/>
  <c r="ETE38" i="1"/>
  <c r="ETD38" i="1"/>
  <c r="ETF38" i="1"/>
  <c r="ETU38" i="1"/>
  <c r="ETT38" i="1"/>
  <c r="ETV38" i="1"/>
  <c r="EUK38" i="1"/>
  <c r="EUJ38" i="1"/>
  <c r="EUL38" i="1"/>
  <c r="EVA38" i="1"/>
  <c r="EUZ38" i="1"/>
  <c r="EVB38" i="1"/>
  <c r="EVQ38" i="1"/>
  <c r="EVP38" i="1"/>
  <c r="EVR38" i="1"/>
  <c r="EWG38" i="1"/>
  <c r="EWF38" i="1"/>
  <c r="EWH38" i="1"/>
  <c r="ERY39" i="1"/>
  <c r="ERX39" i="1"/>
  <c r="ERZ39" i="1"/>
  <c r="ESO39" i="1"/>
  <c r="ESN39" i="1"/>
  <c r="ESP39" i="1"/>
  <c r="ETE39" i="1"/>
  <c r="ETD39" i="1"/>
  <c r="ETF39" i="1"/>
  <c r="ETU39" i="1"/>
  <c r="ETT39" i="1"/>
  <c r="ETV39" i="1"/>
  <c r="EUK39" i="1"/>
  <c r="EUJ39" i="1"/>
  <c r="EUL39" i="1"/>
  <c r="EVA39" i="1"/>
  <c r="EUZ39" i="1"/>
  <c r="EVB39" i="1"/>
  <c r="EVQ39" i="1"/>
  <c r="EVP39" i="1"/>
  <c r="EVR39" i="1"/>
  <c r="EWG39" i="1"/>
  <c r="EWF39" i="1"/>
  <c r="EWH39" i="1"/>
  <c r="ERY40" i="1"/>
  <c r="ERX40" i="1"/>
  <c r="ERZ40" i="1"/>
  <c r="ESO40" i="1"/>
  <c r="ESN40" i="1"/>
  <c r="ESP40" i="1"/>
  <c r="ETE40" i="1"/>
  <c r="ETD40" i="1"/>
  <c r="ETF40" i="1"/>
  <c r="ETU40" i="1"/>
  <c r="ETT40" i="1"/>
  <c r="ETV40" i="1"/>
  <c r="EUK40" i="1"/>
  <c r="EUJ40" i="1"/>
  <c r="EUL40" i="1"/>
  <c r="EVA40" i="1"/>
  <c r="EUZ40" i="1"/>
  <c r="EVB40" i="1"/>
  <c r="EVQ40" i="1"/>
  <c r="EVP40" i="1"/>
  <c r="EVR40" i="1"/>
  <c r="EWG40" i="1"/>
  <c r="EWF40" i="1"/>
  <c r="EWH40" i="1"/>
  <c r="ERY41" i="1"/>
  <c r="ERX41" i="1"/>
  <c r="ERZ41" i="1"/>
  <c r="ESO41" i="1"/>
  <c r="ESN41" i="1"/>
  <c r="ESP41" i="1"/>
  <c r="ETE41" i="1"/>
  <c r="ETD41" i="1"/>
  <c r="ETF41" i="1"/>
  <c r="ETU41" i="1"/>
  <c r="ETT41" i="1"/>
  <c r="ETV41" i="1"/>
  <c r="EUK41" i="1"/>
  <c r="EUJ41" i="1"/>
  <c r="EUL41" i="1"/>
  <c r="EVA41" i="1"/>
  <c r="EUZ41" i="1"/>
  <c r="EVB41" i="1"/>
  <c r="EVQ41" i="1"/>
  <c r="EVP41" i="1"/>
  <c r="EVR41" i="1"/>
  <c r="EWG41" i="1"/>
  <c r="EWF41" i="1"/>
  <c r="EWH41" i="1"/>
  <c r="ERY42" i="1"/>
  <c r="ERX42" i="1"/>
  <c r="ERZ42" i="1"/>
  <c r="ESO42" i="1"/>
  <c r="ESN42" i="1"/>
  <c r="ESP42" i="1"/>
  <c r="ETE42" i="1"/>
  <c r="ETD42" i="1"/>
  <c r="ETF42" i="1"/>
  <c r="ETU42" i="1"/>
  <c r="ETT42" i="1"/>
  <c r="ETV42" i="1"/>
  <c r="EUK42" i="1"/>
  <c r="EUJ42" i="1"/>
  <c r="EUL42" i="1"/>
  <c r="EVA42" i="1"/>
  <c r="EUZ42" i="1"/>
  <c r="EVB42" i="1"/>
  <c r="EVQ42" i="1"/>
  <c r="EVP42" i="1"/>
  <c r="EVR42" i="1"/>
  <c r="EWG42" i="1"/>
  <c r="EWF42" i="1"/>
  <c r="EWH42" i="1"/>
  <c r="ERY43" i="1"/>
  <c r="ERX43" i="1"/>
  <c r="ERZ43" i="1"/>
  <c r="ESO43" i="1"/>
  <c r="ESN43" i="1"/>
  <c r="ESP43" i="1"/>
  <c r="ETE43" i="1"/>
  <c r="ETD43" i="1"/>
  <c r="ETF43" i="1"/>
  <c r="ETU43" i="1"/>
  <c r="ETT43" i="1"/>
  <c r="ETV43" i="1"/>
  <c r="EUK43" i="1"/>
  <c r="EUJ43" i="1"/>
  <c r="EUL43" i="1"/>
  <c r="EVA43" i="1"/>
  <c r="EUZ43" i="1"/>
  <c r="EVB43" i="1"/>
  <c r="EVQ43" i="1"/>
  <c r="EVP43" i="1"/>
  <c r="EVR43" i="1"/>
  <c r="EWG43" i="1"/>
  <c r="EWF43" i="1"/>
  <c r="EWH43" i="1"/>
  <c r="ERY44" i="1"/>
  <c r="ERX44" i="1"/>
  <c r="ERZ44" i="1"/>
  <c r="ESO44" i="1"/>
  <c r="ESN44" i="1"/>
  <c r="ESP44" i="1"/>
  <c r="ETE44" i="1"/>
  <c r="ETD44" i="1"/>
  <c r="ETF44" i="1"/>
  <c r="ETU44" i="1"/>
  <c r="ETT44" i="1"/>
  <c r="ETV44" i="1"/>
  <c r="EUK44" i="1"/>
  <c r="EUJ44" i="1"/>
  <c r="EUL44" i="1"/>
  <c r="EVA44" i="1"/>
  <c r="EUZ44" i="1"/>
  <c r="EVB44" i="1"/>
  <c r="EVQ44" i="1"/>
  <c r="EVP44" i="1"/>
  <c r="EVR44" i="1"/>
  <c r="EWG44" i="1"/>
  <c r="EWF44" i="1"/>
  <c r="EWH44" i="1"/>
  <c r="ERY45" i="1"/>
  <c r="ERX45" i="1"/>
  <c r="ERZ45" i="1"/>
  <c r="ESO45" i="1"/>
  <c r="ESN45" i="1"/>
  <c r="ESP45" i="1"/>
  <c r="ETE45" i="1"/>
  <c r="ETD45" i="1"/>
  <c r="ETF45" i="1"/>
  <c r="ETU45" i="1"/>
  <c r="ETT45" i="1"/>
  <c r="ETV45" i="1"/>
  <c r="EUK45" i="1"/>
  <c r="EUJ45" i="1"/>
  <c r="EUL45" i="1"/>
  <c r="EVA45" i="1"/>
  <c r="EUZ45" i="1"/>
  <c r="EVB45" i="1"/>
  <c r="EVQ45" i="1"/>
  <c r="EVP45" i="1"/>
  <c r="EVR45" i="1"/>
  <c r="EWG45" i="1"/>
  <c r="EWF45" i="1"/>
  <c r="EWH45" i="1"/>
  <c r="ERY46" i="1"/>
  <c r="ERX46" i="1"/>
  <c r="ERZ46" i="1"/>
  <c r="ESO46" i="1"/>
  <c r="ESN46" i="1"/>
  <c r="ESP46" i="1"/>
  <c r="ETE46" i="1"/>
  <c r="ETD46" i="1"/>
  <c r="ETF46" i="1"/>
  <c r="ETU46" i="1"/>
  <c r="ETT46" i="1"/>
  <c r="ETV46" i="1"/>
  <c r="EUK46" i="1"/>
  <c r="EUJ46" i="1"/>
  <c r="EUL46" i="1"/>
  <c r="EVA46" i="1"/>
  <c r="EUZ46" i="1"/>
  <c r="EVB46" i="1"/>
  <c r="EVQ46" i="1"/>
  <c r="EVP46" i="1"/>
  <c r="EVR46" i="1"/>
  <c r="EWG46" i="1"/>
  <c r="EWF46" i="1"/>
  <c r="EWH46" i="1"/>
  <c r="ERY47" i="1"/>
  <c r="ERX47" i="1"/>
  <c r="ERZ47" i="1"/>
  <c r="ESO47" i="1"/>
  <c r="ESN47" i="1"/>
  <c r="ESP47" i="1"/>
  <c r="ETE47" i="1"/>
  <c r="ETD47" i="1"/>
  <c r="ETF47" i="1"/>
  <c r="ETU47" i="1"/>
  <c r="ETT47" i="1"/>
  <c r="ETV47" i="1"/>
  <c r="EUK47" i="1"/>
  <c r="EUJ47" i="1"/>
  <c r="EUL47" i="1"/>
  <c r="EVA47" i="1"/>
  <c r="EUZ47" i="1"/>
  <c r="EVB47" i="1"/>
  <c r="EVQ47" i="1"/>
  <c r="EVP47" i="1"/>
  <c r="EVR47" i="1"/>
  <c r="EWH47" i="1"/>
  <c r="EWF47" i="1"/>
  <c r="EWG47" i="1"/>
  <c r="ERY48" i="1"/>
  <c r="ERX48" i="1"/>
  <c r="ERZ48" i="1"/>
  <c r="ESO48" i="1"/>
  <c r="ESN48" i="1"/>
  <c r="ESP48" i="1"/>
  <c r="ETE48" i="1"/>
  <c r="ETD48" i="1"/>
  <c r="ETF48" i="1"/>
  <c r="ETU48" i="1"/>
  <c r="ETT48" i="1"/>
  <c r="ETV48" i="1"/>
  <c r="EUK48" i="1"/>
  <c r="EUJ48" i="1"/>
  <c r="EUL48" i="1"/>
  <c r="EVA48" i="1"/>
  <c r="EUZ48" i="1"/>
  <c r="EVB48" i="1"/>
  <c r="EVQ48" i="1"/>
  <c r="EVP48" i="1"/>
  <c r="EVR48" i="1"/>
  <c r="EWG48" i="1"/>
  <c r="EWF48" i="1"/>
  <c r="EWH48" i="1"/>
  <c r="ERY49" i="1"/>
  <c r="ERX49" i="1"/>
  <c r="ERZ49" i="1"/>
  <c r="ESO49" i="1"/>
  <c r="ESP49" i="1"/>
  <c r="ESN49" i="1"/>
  <c r="ETE49" i="1"/>
  <c r="ETF49" i="1"/>
  <c r="ETD49" i="1"/>
  <c r="ETU49" i="1"/>
  <c r="ETV49" i="1"/>
  <c r="ETT49" i="1"/>
  <c r="EUK49" i="1"/>
  <c r="EUL49" i="1"/>
  <c r="EUJ49" i="1"/>
  <c r="EVA49" i="1"/>
  <c r="EVB49" i="1"/>
  <c r="EUZ49" i="1"/>
  <c r="EVQ49" i="1"/>
  <c r="EVR49" i="1"/>
  <c r="EVP49" i="1"/>
  <c r="EWG49" i="1"/>
  <c r="EWH49" i="1"/>
  <c r="EWF49" i="1"/>
  <c r="EID30" i="1"/>
  <c r="EIC30" i="1"/>
  <c r="EIB30" i="1"/>
  <c r="EIT30" i="1"/>
  <c r="EIS30" i="1"/>
  <c r="EIR30" i="1"/>
  <c r="EJJ30" i="1"/>
  <c r="EJI30" i="1"/>
  <c r="EJH30" i="1"/>
  <c r="EJZ30" i="1"/>
  <c r="EJY30" i="1"/>
  <c r="EJX30" i="1"/>
  <c r="EKP30" i="1"/>
  <c r="EKO30" i="1"/>
  <c r="EKN30" i="1"/>
  <c r="ELF30" i="1"/>
  <c r="ELE30" i="1"/>
  <c r="ELD30" i="1"/>
  <c r="ELV30" i="1"/>
  <c r="ELU30" i="1"/>
  <c r="ELT30" i="1"/>
  <c r="EML30" i="1"/>
  <c r="EMK30" i="1"/>
  <c r="EMJ30" i="1"/>
  <c r="ENB30" i="1"/>
  <c r="ENA30" i="1"/>
  <c r="EMZ30" i="1"/>
  <c r="ENR30" i="1"/>
  <c r="ENQ30" i="1"/>
  <c r="ENP30" i="1"/>
  <c r="EOH30" i="1"/>
  <c r="EOG30" i="1"/>
  <c r="EOF30" i="1"/>
  <c r="EOX30" i="1"/>
  <c r="EOW30" i="1"/>
  <c r="EOV30" i="1"/>
  <c r="EPN30" i="1"/>
  <c r="EPM30" i="1"/>
  <c r="EPL30" i="1"/>
  <c r="EQD30" i="1"/>
  <c r="EQC30" i="1"/>
  <c r="EQB30" i="1"/>
  <c r="EQT30" i="1"/>
  <c r="EQS30" i="1"/>
  <c r="EQR30" i="1"/>
  <c r="ERJ30" i="1"/>
  <c r="ERI30" i="1"/>
  <c r="ERH30" i="1"/>
  <c r="EID31" i="1"/>
  <c r="EIC31" i="1"/>
  <c r="EIB31" i="1"/>
  <c r="EIT31" i="1"/>
  <c r="EIS31" i="1"/>
  <c r="EIR31" i="1"/>
  <c r="EJJ31" i="1"/>
  <c r="EJI31" i="1"/>
  <c r="EJH31" i="1"/>
  <c r="EJZ31" i="1"/>
  <c r="EJY31" i="1"/>
  <c r="EJX31" i="1"/>
  <c r="EKP31" i="1"/>
  <c r="EKO31" i="1"/>
  <c r="EKN31" i="1"/>
  <c r="ELF31" i="1"/>
  <c r="ELE31" i="1"/>
  <c r="ELD31" i="1"/>
  <c r="ELV31" i="1"/>
  <c r="ELU31" i="1"/>
  <c r="ELT31" i="1"/>
  <c r="EML31" i="1"/>
  <c r="EMK31" i="1"/>
  <c r="EMJ31" i="1"/>
  <c r="ENB31" i="1"/>
  <c r="ENA31" i="1"/>
  <c r="EMZ31" i="1"/>
  <c r="ENR31" i="1"/>
  <c r="ENQ31" i="1"/>
  <c r="ENP31" i="1"/>
  <c r="EOH31" i="1"/>
  <c r="EOG31" i="1"/>
  <c r="EOF31" i="1"/>
  <c r="EOX31" i="1"/>
  <c r="EOW31" i="1"/>
  <c r="EOV31" i="1"/>
  <c r="EPN31" i="1"/>
  <c r="EPM31" i="1"/>
  <c r="EPL31" i="1"/>
  <c r="EQD31" i="1"/>
  <c r="EQC31" i="1"/>
  <c r="EQB31" i="1"/>
  <c r="EQT31" i="1"/>
  <c r="EQS31" i="1"/>
  <c r="EQR31" i="1"/>
  <c r="ERJ31" i="1"/>
  <c r="ERI31" i="1"/>
  <c r="ERH31" i="1"/>
  <c r="EID32" i="1"/>
  <c r="EIC32" i="1"/>
  <c r="EIB32" i="1"/>
  <c r="EIT32" i="1"/>
  <c r="EIS32" i="1"/>
  <c r="EIR32" i="1"/>
  <c r="EJJ32" i="1"/>
  <c r="EJI32" i="1"/>
  <c r="EJH32" i="1"/>
  <c r="EJZ32" i="1"/>
  <c r="EJY32" i="1"/>
  <c r="EJX32" i="1"/>
  <c r="EKP32" i="1"/>
  <c r="EKO32" i="1"/>
  <c r="EKN32" i="1"/>
  <c r="ELF32" i="1"/>
  <c r="ELE32" i="1"/>
  <c r="ELD32" i="1"/>
  <c r="ELV32" i="1"/>
  <c r="ELU32" i="1"/>
  <c r="ELT32" i="1"/>
  <c r="EML32" i="1"/>
  <c r="EMK32" i="1"/>
  <c r="EMJ32" i="1"/>
  <c r="ENB32" i="1"/>
  <c r="ENA32" i="1"/>
  <c r="EMZ32" i="1"/>
  <c r="ENR32" i="1"/>
  <c r="ENQ32" i="1"/>
  <c r="ENP32" i="1"/>
  <c r="EOH32" i="1"/>
  <c r="EOG32" i="1"/>
  <c r="EOF32" i="1"/>
  <c r="EOX32" i="1"/>
  <c r="EOW32" i="1"/>
  <c r="EOV32" i="1"/>
  <c r="EPN32" i="1"/>
  <c r="EPM32" i="1"/>
  <c r="EPL32" i="1"/>
  <c r="EQD32" i="1"/>
  <c r="EQC32" i="1"/>
  <c r="EQB32" i="1"/>
  <c r="EQR32" i="1"/>
  <c r="EQT32" i="1"/>
  <c r="EQS32" i="1"/>
  <c r="ERH32" i="1"/>
  <c r="ERJ32" i="1"/>
  <c r="ERI32" i="1"/>
  <c r="EIB33" i="1"/>
  <c r="EID33" i="1"/>
  <c r="EIC33" i="1"/>
  <c r="EIR33" i="1"/>
  <c r="EIT33" i="1"/>
  <c r="EIS33" i="1"/>
  <c r="EJH33" i="1"/>
  <c r="EJJ33" i="1"/>
  <c r="EJI33" i="1"/>
  <c r="EJX33" i="1"/>
  <c r="EJZ33" i="1"/>
  <c r="EJY33" i="1"/>
  <c r="EKN33" i="1"/>
  <c r="EKP33" i="1"/>
  <c r="EKO33" i="1"/>
  <c r="ELD33" i="1"/>
  <c r="ELF33" i="1"/>
  <c r="ELE33" i="1"/>
  <c r="ELT33" i="1"/>
  <c r="ELV33" i="1"/>
  <c r="ELU33" i="1"/>
  <c r="EMJ33" i="1"/>
  <c r="EML33" i="1"/>
  <c r="EMK33" i="1"/>
  <c r="EMZ33" i="1"/>
  <c r="ENB33" i="1"/>
  <c r="ENA33" i="1"/>
  <c r="ENP33" i="1"/>
  <c r="ENR33" i="1"/>
  <c r="ENQ33" i="1"/>
  <c r="EOF33" i="1"/>
  <c r="EOH33" i="1"/>
  <c r="EOG33" i="1"/>
  <c r="EOV33" i="1"/>
  <c r="EOX33" i="1"/>
  <c r="EOW33" i="1"/>
  <c r="EPL33" i="1"/>
  <c r="EPN33" i="1"/>
  <c r="EPM33" i="1"/>
  <c r="EQB33" i="1"/>
  <c r="EQD33" i="1"/>
  <c r="EQC33" i="1"/>
  <c r="EQR33" i="1"/>
  <c r="EQT33" i="1"/>
  <c r="EQS33" i="1"/>
  <c r="ERH33" i="1"/>
  <c r="ERJ33" i="1"/>
  <c r="ERI33" i="1"/>
  <c r="EIB34" i="1"/>
  <c r="EID34" i="1"/>
  <c r="EIC34" i="1"/>
  <c r="EIR34" i="1"/>
  <c r="EIT34" i="1"/>
  <c r="EIS34" i="1"/>
  <c r="EJH34" i="1"/>
  <c r="EJJ34" i="1"/>
  <c r="EJI34" i="1"/>
  <c r="EJX34" i="1"/>
  <c r="EJZ34" i="1"/>
  <c r="EJY34" i="1"/>
  <c r="EKN34" i="1"/>
  <c r="EKP34" i="1"/>
  <c r="EKO34" i="1"/>
  <c r="ELD34" i="1"/>
  <c r="ELF34" i="1"/>
  <c r="ELE34" i="1"/>
  <c r="ELT34" i="1"/>
  <c r="ELV34" i="1"/>
  <c r="ELU34" i="1"/>
  <c r="EMJ34" i="1"/>
  <c r="EML34" i="1"/>
  <c r="EMK34" i="1"/>
  <c r="EMZ34" i="1"/>
  <c r="ENB34" i="1"/>
  <c r="ENA34" i="1"/>
  <c r="ENP34" i="1"/>
  <c r="ENR34" i="1"/>
  <c r="ENQ34" i="1"/>
  <c r="EOF34" i="1"/>
  <c r="EOH34" i="1"/>
  <c r="EOG34" i="1"/>
  <c r="EOV34" i="1"/>
  <c r="EOX34" i="1"/>
  <c r="EOW34" i="1"/>
  <c r="EPL34" i="1"/>
  <c r="EPN34" i="1"/>
  <c r="EPM34" i="1"/>
  <c r="EQB34" i="1"/>
  <c r="EQD34" i="1"/>
  <c r="EQC34" i="1"/>
  <c r="EQR34" i="1"/>
  <c r="EQT34" i="1"/>
  <c r="EQS34" i="1"/>
  <c r="ERH34" i="1"/>
  <c r="ERJ34" i="1"/>
  <c r="ERI34" i="1"/>
  <c r="EIB35" i="1"/>
  <c r="EID35" i="1"/>
  <c r="EIC35" i="1"/>
  <c r="EIR35" i="1"/>
  <c r="EIT35" i="1"/>
  <c r="EIS35" i="1"/>
  <c r="EJH35" i="1"/>
  <c r="EJJ35" i="1"/>
  <c r="EJI35" i="1"/>
  <c r="EJX35" i="1"/>
  <c r="EJZ35" i="1"/>
  <c r="EJY35" i="1"/>
  <c r="EKN35" i="1"/>
  <c r="EKP35" i="1"/>
  <c r="EKO35" i="1"/>
  <c r="ELD35" i="1"/>
  <c r="ELF35" i="1"/>
  <c r="ELE35" i="1"/>
  <c r="ELT35" i="1"/>
  <c r="ELV35" i="1"/>
  <c r="ELU35" i="1"/>
  <c r="EMJ35" i="1"/>
  <c r="EML35" i="1"/>
  <c r="EMK35" i="1"/>
  <c r="EMZ35" i="1"/>
  <c r="ENB35" i="1"/>
  <c r="ENA35" i="1"/>
  <c r="ENP35" i="1"/>
  <c r="ENR35" i="1"/>
  <c r="ENQ35" i="1"/>
  <c r="EOF35" i="1"/>
  <c r="EOH35" i="1"/>
  <c r="EOG35" i="1"/>
  <c r="EOV35" i="1"/>
  <c r="EOX35" i="1"/>
  <c r="EOW35" i="1"/>
  <c r="EPL35" i="1"/>
  <c r="EPN35" i="1"/>
  <c r="EPM35" i="1"/>
  <c r="EQB35" i="1"/>
  <c r="EQD35" i="1"/>
  <c r="EQC35" i="1"/>
  <c r="EQR35" i="1"/>
  <c r="EQT35" i="1"/>
  <c r="EQS35" i="1"/>
  <c r="ERH35" i="1"/>
  <c r="ERJ35" i="1"/>
  <c r="ERI35" i="1"/>
  <c r="EIB36" i="1"/>
  <c r="EID36" i="1"/>
  <c r="EIC36" i="1"/>
  <c r="EIR36" i="1"/>
  <c r="EIT36" i="1"/>
  <c r="EIS36" i="1"/>
  <c r="EJH36" i="1"/>
  <c r="EJJ36" i="1"/>
  <c r="EJI36" i="1"/>
  <c r="EJX36" i="1"/>
  <c r="EJZ36" i="1"/>
  <c r="EJY36" i="1"/>
  <c r="EKN36" i="1"/>
  <c r="EKP36" i="1"/>
  <c r="EKO36" i="1"/>
  <c r="ELD36" i="1"/>
  <c r="ELF36" i="1"/>
  <c r="ELE36" i="1"/>
  <c r="ELT36" i="1"/>
  <c r="ELV36" i="1"/>
  <c r="ELU36" i="1"/>
  <c r="EMJ36" i="1"/>
  <c r="EML36" i="1"/>
  <c r="EMK36" i="1"/>
  <c r="EMZ36" i="1"/>
  <c r="ENB36" i="1"/>
  <c r="ENA36" i="1"/>
  <c r="ENP36" i="1"/>
  <c r="ENR36" i="1"/>
  <c r="ENQ36" i="1"/>
  <c r="EOF36" i="1"/>
  <c r="EOH36" i="1"/>
  <c r="EOG36" i="1"/>
  <c r="EOV36" i="1"/>
  <c r="EOX36" i="1"/>
  <c r="EOW36" i="1"/>
  <c r="EPL36" i="1"/>
  <c r="EPN36" i="1"/>
  <c r="EPM36" i="1"/>
  <c r="EQB36" i="1"/>
  <c r="EQD36" i="1"/>
  <c r="EQC36" i="1"/>
  <c r="EQR36" i="1"/>
  <c r="EQT36" i="1"/>
  <c r="EQS36" i="1"/>
  <c r="ERH36" i="1"/>
  <c r="ERJ36" i="1"/>
  <c r="ERI36" i="1"/>
  <c r="EIB37" i="1"/>
  <c r="EID37" i="1"/>
  <c r="EIC37" i="1"/>
  <c r="EIR37" i="1"/>
  <c r="EIT37" i="1"/>
  <c r="EIS37" i="1"/>
  <c r="EJH37" i="1"/>
  <c r="EJJ37" i="1"/>
  <c r="EJI37" i="1"/>
  <c r="EJX37" i="1"/>
  <c r="EJZ37" i="1"/>
  <c r="EJY37" i="1"/>
  <c r="EKN37" i="1"/>
  <c r="EKP37" i="1"/>
  <c r="EKO37" i="1"/>
  <c r="ELD37" i="1"/>
  <c r="ELF37" i="1"/>
  <c r="ELE37" i="1"/>
  <c r="ELT37" i="1"/>
  <c r="ELV37" i="1"/>
  <c r="ELU37" i="1"/>
  <c r="EMJ37" i="1"/>
  <c r="EML37" i="1"/>
  <c r="EMK37" i="1"/>
  <c r="EMZ37" i="1"/>
  <c r="ENB37" i="1"/>
  <c r="ENA37" i="1"/>
  <c r="ENQ37" i="1"/>
  <c r="ENP37" i="1"/>
  <c r="ENR37" i="1"/>
  <c r="EOG37" i="1"/>
  <c r="EOF37" i="1"/>
  <c r="EOH37" i="1"/>
  <c r="EPB37" i="1"/>
  <c r="EPA37" i="1"/>
  <c r="EOZ37" i="1"/>
  <c r="EPR37" i="1"/>
  <c r="EPQ37" i="1"/>
  <c r="EPP37" i="1"/>
  <c r="EQH37" i="1"/>
  <c r="EQG37" i="1"/>
  <c r="EQF37" i="1"/>
  <c r="EQX37" i="1"/>
  <c r="EQW37" i="1"/>
  <c r="EQV37" i="1"/>
  <c r="ERN37" i="1"/>
  <c r="ERM37" i="1"/>
  <c r="ERL37" i="1"/>
  <c r="EIH38" i="1"/>
  <c r="EIG38" i="1"/>
  <c r="EIF38" i="1"/>
  <c r="EIX38" i="1"/>
  <c r="EIW38" i="1"/>
  <c r="EIV38" i="1"/>
  <c r="EJN38" i="1"/>
  <c r="EJM38" i="1"/>
  <c r="EJL38" i="1"/>
  <c r="EKD38" i="1"/>
  <c r="EKC38" i="1"/>
  <c r="EKB38" i="1"/>
  <c r="EKT38" i="1"/>
  <c r="EKS38" i="1"/>
  <c r="EKR38" i="1"/>
  <c r="ELJ38" i="1"/>
  <c r="ELI38" i="1"/>
  <c r="ELH38" i="1"/>
  <c r="ELZ38" i="1"/>
  <c r="ELY38" i="1"/>
  <c r="ELX38" i="1"/>
  <c r="EMP38" i="1"/>
  <c r="EMO38" i="1"/>
  <c r="EMN38" i="1"/>
  <c r="ENF38" i="1"/>
  <c r="ENE38" i="1"/>
  <c r="END38" i="1"/>
  <c r="ENV38" i="1"/>
  <c r="ENU38" i="1"/>
  <c r="ENT38" i="1"/>
  <c r="EOL38" i="1"/>
  <c r="EOK38" i="1"/>
  <c r="EOJ38" i="1"/>
  <c r="EPB38" i="1"/>
  <c r="EPA38" i="1"/>
  <c r="EOZ38" i="1"/>
  <c r="EPR38" i="1"/>
  <c r="EPQ38" i="1"/>
  <c r="EPP38" i="1"/>
  <c r="EQH38" i="1"/>
  <c r="EQG38" i="1"/>
  <c r="EQF38" i="1"/>
  <c r="EQX38" i="1"/>
  <c r="EQW38" i="1"/>
  <c r="EQV38" i="1"/>
  <c r="ERN38" i="1"/>
  <c r="ERM38" i="1"/>
  <c r="ERL38" i="1"/>
  <c r="EIH39" i="1"/>
  <c r="EIG39" i="1"/>
  <c r="EIF39" i="1"/>
  <c r="EIX39" i="1"/>
  <c r="EIW39" i="1"/>
  <c r="EIV39" i="1"/>
  <c r="EJN39" i="1"/>
  <c r="EJM39" i="1"/>
  <c r="EJL39" i="1"/>
  <c r="EKD39" i="1"/>
  <c r="EKC39" i="1"/>
  <c r="EKB39" i="1"/>
  <c r="EKT39" i="1"/>
  <c r="EKS39" i="1"/>
  <c r="EKR39" i="1"/>
  <c r="ELJ39" i="1"/>
  <c r="ELI39" i="1"/>
  <c r="ELH39" i="1"/>
  <c r="ELZ39" i="1"/>
  <c r="ELY39" i="1"/>
  <c r="ELX39" i="1"/>
  <c r="EMP39" i="1"/>
  <c r="EMO39" i="1"/>
  <c r="EMN39" i="1"/>
  <c r="ENF39" i="1"/>
  <c r="ENE39" i="1"/>
  <c r="END39" i="1"/>
  <c r="ENV39" i="1"/>
  <c r="ENU39" i="1"/>
  <c r="ENT39" i="1"/>
  <c r="EOL39" i="1"/>
  <c r="EOK39" i="1"/>
  <c r="EOJ39" i="1"/>
  <c r="EPB39" i="1"/>
  <c r="EPA39" i="1"/>
  <c r="EOZ39" i="1"/>
  <c r="EPR39" i="1"/>
  <c r="EPQ39" i="1"/>
  <c r="EPP39" i="1"/>
  <c r="EQH39" i="1"/>
  <c r="EQG39" i="1"/>
  <c r="EQF39" i="1"/>
  <c r="EQX39" i="1"/>
  <c r="EQW39" i="1"/>
  <c r="EQV39" i="1"/>
  <c r="ERN39" i="1"/>
  <c r="ERM39" i="1"/>
  <c r="ERL39" i="1"/>
  <c r="EIH40" i="1"/>
  <c r="EIG40" i="1"/>
  <c r="EIF40" i="1"/>
  <c r="EIX40" i="1"/>
  <c r="EIW40" i="1"/>
  <c r="EIV40" i="1"/>
  <c r="EJN40" i="1"/>
  <c r="EJM40" i="1"/>
  <c r="EJL40" i="1"/>
  <c r="EKD40" i="1"/>
  <c r="EKC40" i="1"/>
  <c r="EKB40" i="1"/>
  <c r="EKT40" i="1"/>
  <c r="EKS40" i="1"/>
  <c r="EKR40" i="1"/>
  <c r="ELJ40" i="1"/>
  <c r="ELI40" i="1"/>
  <c r="ELH40" i="1"/>
  <c r="ELZ40" i="1"/>
  <c r="ELY40" i="1"/>
  <c r="ELX40" i="1"/>
  <c r="EMP40" i="1"/>
  <c r="EMO40" i="1"/>
  <c r="EMN40" i="1"/>
  <c r="ENF40" i="1"/>
  <c r="ENE40" i="1"/>
  <c r="END40" i="1"/>
  <c r="ENV40" i="1"/>
  <c r="ENU40" i="1"/>
  <c r="ENT40" i="1"/>
  <c r="EOL40" i="1"/>
  <c r="EOK40" i="1"/>
  <c r="EOJ40" i="1"/>
  <c r="EPB40" i="1"/>
  <c r="EPA40" i="1"/>
  <c r="EOZ40" i="1"/>
  <c r="EPR40" i="1"/>
  <c r="EPQ40" i="1"/>
  <c r="EPP40" i="1"/>
  <c r="EQH40" i="1"/>
  <c r="EQG40" i="1"/>
  <c r="EQF40" i="1"/>
  <c r="EQX40" i="1"/>
  <c r="EQW40" i="1"/>
  <c r="EQV40" i="1"/>
  <c r="ERN40" i="1"/>
  <c r="ERM40" i="1"/>
  <c r="ERL40" i="1"/>
  <c r="EIH41" i="1"/>
  <c r="EIG41" i="1"/>
  <c r="EIF41" i="1"/>
  <c r="EIX41" i="1"/>
  <c r="EIW41" i="1"/>
  <c r="EIV41" i="1"/>
  <c r="EJN41" i="1"/>
  <c r="EJM41" i="1"/>
  <c r="EJL41" i="1"/>
  <c r="EKD41" i="1"/>
  <c r="EKC41" i="1"/>
  <c r="EKB41" i="1"/>
  <c r="EKT41" i="1"/>
  <c r="EKS41" i="1"/>
  <c r="EKR41" i="1"/>
  <c r="ELJ41" i="1"/>
  <c r="ELI41" i="1"/>
  <c r="ELH41" i="1"/>
  <c r="ELZ41" i="1"/>
  <c r="ELY41" i="1"/>
  <c r="ELX41" i="1"/>
  <c r="EMP41" i="1"/>
  <c r="EMO41" i="1"/>
  <c r="EMN41" i="1"/>
  <c r="ENF41" i="1"/>
  <c r="ENE41" i="1"/>
  <c r="END41" i="1"/>
  <c r="ENV41" i="1"/>
  <c r="ENU41" i="1"/>
  <c r="ENT41" i="1"/>
  <c r="EOL41" i="1"/>
  <c r="EOK41" i="1"/>
  <c r="EOJ41" i="1"/>
  <c r="EPB41" i="1"/>
  <c r="EPA41" i="1"/>
  <c r="EOZ41" i="1"/>
  <c r="EPR41" i="1"/>
  <c r="EPQ41" i="1"/>
  <c r="EPP41" i="1"/>
  <c r="EQH41" i="1"/>
  <c r="EQG41" i="1"/>
  <c r="EQF41" i="1"/>
  <c r="EQX41" i="1"/>
  <c r="EQW41" i="1"/>
  <c r="EQV41" i="1"/>
  <c r="ERN41" i="1"/>
  <c r="ERM41" i="1"/>
  <c r="ERL41" i="1"/>
  <c r="EIH42" i="1"/>
  <c r="EIG42" i="1"/>
  <c r="EIF42" i="1"/>
  <c r="EIX42" i="1"/>
  <c r="EIW42" i="1"/>
  <c r="EIV42" i="1"/>
  <c r="EJN42" i="1"/>
  <c r="EJM42" i="1"/>
  <c r="EJL42" i="1"/>
  <c r="EKD42" i="1"/>
  <c r="EKC42" i="1"/>
  <c r="EKB42" i="1"/>
  <c r="EKT42" i="1"/>
  <c r="EKS42" i="1"/>
  <c r="EKR42" i="1"/>
  <c r="ELH42" i="1"/>
  <c r="ELI42" i="1"/>
  <c r="ELJ42" i="1"/>
  <c r="ELX42" i="1"/>
  <c r="ELY42" i="1"/>
  <c r="ELZ42" i="1"/>
  <c r="EMN42" i="1"/>
  <c r="EMO42" i="1"/>
  <c r="EMP42" i="1"/>
  <c r="END42" i="1"/>
  <c r="ENE42" i="1"/>
  <c r="ENF42" i="1"/>
  <c r="ENT42" i="1"/>
  <c r="ENU42" i="1"/>
  <c r="ENV42" i="1"/>
  <c r="EOJ42" i="1"/>
  <c r="EOK42" i="1"/>
  <c r="EOL42" i="1"/>
  <c r="EOZ42" i="1"/>
  <c r="EPA42" i="1"/>
  <c r="EPB42" i="1"/>
  <c r="EPP42" i="1"/>
  <c r="EPQ42" i="1"/>
  <c r="EPR42" i="1"/>
  <c r="EQF42" i="1"/>
  <c r="EQG42" i="1"/>
  <c r="EQH42" i="1"/>
  <c r="EQV42" i="1"/>
  <c r="EQW42" i="1"/>
  <c r="EQX42" i="1"/>
  <c r="ERL42" i="1"/>
  <c r="ERM42" i="1"/>
  <c r="ERN42" i="1"/>
  <c r="EIF43" i="1"/>
  <c r="EIG43" i="1"/>
  <c r="EIH43" i="1"/>
  <c r="EIV43" i="1"/>
  <c r="EIW43" i="1"/>
  <c r="EIX43" i="1"/>
  <c r="EJL43" i="1"/>
  <c r="EJM43" i="1"/>
  <c r="EJN43" i="1"/>
  <c r="EKB43" i="1"/>
  <c r="EKC43" i="1"/>
  <c r="EKD43" i="1"/>
  <c r="EKR43" i="1"/>
  <c r="EKS43" i="1"/>
  <c r="EKT43" i="1"/>
  <c r="ELH43" i="1"/>
  <c r="ELI43" i="1"/>
  <c r="ELJ43" i="1"/>
  <c r="ELX43" i="1"/>
  <c r="ELY43" i="1"/>
  <c r="ELZ43" i="1"/>
  <c r="EMN43" i="1"/>
  <c r="EMO43" i="1"/>
  <c r="EMP43" i="1"/>
  <c r="END43" i="1"/>
  <c r="ENE43" i="1"/>
  <c r="ENF43" i="1"/>
  <c r="ENT43" i="1"/>
  <c r="ENU43" i="1"/>
  <c r="ENV43" i="1"/>
  <c r="EOJ43" i="1"/>
  <c r="EOK43" i="1"/>
  <c r="EOL43" i="1"/>
  <c r="EOZ43" i="1"/>
  <c r="EPA43" i="1"/>
  <c r="EPB43" i="1"/>
  <c r="EPP43" i="1"/>
  <c r="EPQ43" i="1"/>
  <c r="EPR43" i="1"/>
  <c r="EQF43" i="1"/>
  <c r="EQG43" i="1"/>
  <c r="EQH43" i="1"/>
  <c r="EQV43" i="1"/>
  <c r="EQW43" i="1"/>
  <c r="EQX43" i="1"/>
  <c r="ERL43" i="1"/>
  <c r="ERM43" i="1"/>
  <c r="ERN43" i="1"/>
  <c r="EIF44" i="1"/>
  <c r="EIG44" i="1"/>
  <c r="EIH44" i="1"/>
  <c r="EIV44" i="1"/>
  <c r="EIW44" i="1"/>
  <c r="EIX44" i="1"/>
  <c r="EJL44" i="1"/>
  <c r="EJM44" i="1"/>
  <c r="EJN44" i="1"/>
  <c r="EKB44" i="1"/>
  <c r="EKC44" i="1"/>
  <c r="EKD44" i="1"/>
  <c r="EKR44" i="1"/>
  <c r="EKS44" i="1"/>
  <c r="EKT44" i="1"/>
  <c r="ELH44" i="1"/>
  <c r="ELI44" i="1"/>
  <c r="ELJ44" i="1"/>
  <c r="ELX44" i="1"/>
  <c r="ELY44" i="1"/>
  <c r="ELZ44" i="1"/>
  <c r="EMN44" i="1"/>
  <c r="EMO44" i="1"/>
  <c r="EMP44" i="1"/>
  <c r="END44" i="1"/>
  <c r="ENE44" i="1"/>
  <c r="ENF44" i="1"/>
  <c r="ENT44" i="1"/>
  <c r="ENU44" i="1"/>
  <c r="ENV44" i="1"/>
  <c r="EOJ44" i="1"/>
  <c r="EOK44" i="1"/>
  <c r="EOL44" i="1"/>
  <c r="EOZ44" i="1"/>
  <c r="EPB44" i="1"/>
  <c r="EPA44" i="1"/>
  <c r="EPR44" i="1"/>
  <c r="EPP44" i="1"/>
  <c r="EPQ44" i="1"/>
  <c r="EQH44" i="1"/>
  <c r="EQF44" i="1"/>
  <c r="EQG44" i="1"/>
  <c r="EQX44" i="1"/>
  <c r="EQV44" i="1"/>
  <c r="EQW44" i="1"/>
  <c r="ERN44" i="1"/>
  <c r="ERL44" i="1"/>
  <c r="ERM44" i="1"/>
  <c r="EIH45" i="1"/>
  <c r="EIF45" i="1"/>
  <c r="EIG45" i="1"/>
  <c r="EIX45" i="1"/>
  <c r="EIV45" i="1"/>
  <c r="EIW45" i="1"/>
  <c r="EJN45" i="1"/>
  <c r="EJL45" i="1"/>
  <c r="EJM45" i="1"/>
  <c r="EKD45" i="1"/>
  <c r="EKB45" i="1"/>
  <c r="EKC45" i="1"/>
  <c r="EKT45" i="1"/>
  <c r="EKR45" i="1"/>
  <c r="EKS45" i="1"/>
  <c r="ELJ45" i="1"/>
  <c r="ELH45" i="1"/>
  <c r="ELI45" i="1"/>
  <c r="ELZ45" i="1"/>
  <c r="ELX45" i="1"/>
  <c r="ELY45" i="1"/>
  <c r="EMP45" i="1"/>
  <c r="EMN45" i="1"/>
  <c r="EMO45" i="1"/>
  <c r="ENF45" i="1"/>
  <c r="END45" i="1"/>
  <c r="ENE45" i="1"/>
  <c r="ENV45" i="1"/>
  <c r="ENT45" i="1"/>
  <c r="ENU45" i="1"/>
  <c r="EOL45" i="1"/>
  <c r="EOJ45" i="1"/>
  <c r="EOK45" i="1"/>
  <c r="EPB45" i="1"/>
  <c r="EOZ45" i="1"/>
  <c r="EPA45" i="1"/>
  <c r="EPR45" i="1"/>
  <c r="EPP45" i="1"/>
  <c r="EPQ45" i="1"/>
  <c r="EQH45" i="1"/>
  <c r="EQF45" i="1"/>
  <c r="EQG45" i="1"/>
  <c r="EQX45" i="1"/>
  <c r="EQV45" i="1"/>
  <c r="EQW45" i="1"/>
  <c r="ERN45" i="1"/>
  <c r="ERL45" i="1"/>
  <c r="ERM45" i="1"/>
  <c r="EIH46" i="1"/>
  <c r="EIF46" i="1"/>
  <c r="EIG46" i="1"/>
  <c r="EIX46" i="1"/>
  <c r="EIV46" i="1"/>
  <c r="EIW46" i="1"/>
  <c r="EJN46" i="1"/>
  <c r="EJL46" i="1"/>
  <c r="EJM46" i="1"/>
  <c r="EKD46" i="1"/>
  <c r="EKB46" i="1"/>
  <c r="EKC46" i="1"/>
  <c r="EKT46" i="1"/>
  <c r="EKR46" i="1"/>
  <c r="EKS46" i="1"/>
  <c r="ELJ46" i="1"/>
  <c r="ELH46" i="1"/>
  <c r="ELI46" i="1"/>
  <c r="ELZ46" i="1"/>
  <c r="ELX46" i="1"/>
  <c r="ELY46" i="1"/>
  <c r="EMP46" i="1"/>
  <c r="EMN46" i="1"/>
  <c r="EMO46" i="1"/>
  <c r="ENF46" i="1"/>
  <c r="END46" i="1"/>
  <c r="ENE46" i="1"/>
  <c r="ENV46" i="1"/>
  <c r="ENT46" i="1"/>
  <c r="ENU46" i="1"/>
  <c r="EOL46" i="1"/>
  <c r="EOJ46" i="1"/>
  <c r="EOK46" i="1"/>
  <c r="EPB46" i="1"/>
  <c r="EOZ46" i="1"/>
  <c r="EPA46" i="1"/>
  <c r="EPR46" i="1"/>
  <c r="EPP46" i="1"/>
  <c r="EPQ46" i="1"/>
  <c r="EQH46" i="1"/>
  <c r="EQF46" i="1"/>
  <c r="EQG46" i="1"/>
  <c r="EQX46" i="1"/>
  <c r="EQV46" i="1"/>
  <c r="EQW46" i="1"/>
  <c r="ERN46" i="1"/>
  <c r="ERL46" i="1"/>
  <c r="ERM46" i="1"/>
  <c r="EIH47" i="1"/>
  <c r="EIF47" i="1"/>
  <c r="EIG47" i="1"/>
  <c r="EIX47" i="1"/>
  <c r="EIV47" i="1"/>
  <c r="EIW47" i="1"/>
  <c r="EJN47" i="1"/>
  <c r="EJL47" i="1"/>
  <c r="EJM47" i="1"/>
  <c r="EKB47" i="1"/>
  <c r="EKC47" i="1"/>
  <c r="EKD47" i="1"/>
  <c r="EKR47" i="1"/>
  <c r="EKS47" i="1"/>
  <c r="EKT47" i="1"/>
  <c r="ELH47" i="1"/>
  <c r="ELI47" i="1"/>
  <c r="ELJ47" i="1"/>
  <c r="ELX47" i="1"/>
  <c r="ELY47" i="1"/>
  <c r="ELZ47" i="1"/>
  <c r="EMN47" i="1"/>
  <c r="EMO47" i="1"/>
  <c r="EMP47" i="1"/>
  <c r="END47" i="1"/>
  <c r="ENE47" i="1"/>
  <c r="ENF47" i="1"/>
  <c r="ENT47" i="1"/>
  <c r="ENU47" i="1"/>
  <c r="ENV47" i="1"/>
  <c r="EOJ47" i="1"/>
  <c r="EOK47" i="1"/>
  <c r="EOL47" i="1"/>
  <c r="EOZ47" i="1"/>
  <c r="EPA47" i="1"/>
  <c r="EPB47" i="1"/>
  <c r="EPP47" i="1"/>
  <c r="EPQ47" i="1"/>
  <c r="EPR47" i="1"/>
  <c r="EQF47" i="1"/>
  <c r="EQG47" i="1"/>
  <c r="EQH47" i="1"/>
  <c r="EQV47" i="1"/>
  <c r="EQW47" i="1"/>
  <c r="EQX47" i="1"/>
  <c r="ERL47" i="1"/>
  <c r="ERM47" i="1"/>
  <c r="ERN47" i="1"/>
  <c r="EIF48" i="1"/>
  <c r="EIG48" i="1"/>
  <c r="EIH48" i="1"/>
  <c r="EIW48" i="1"/>
  <c r="EIV48" i="1"/>
  <c r="EIX48" i="1"/>
  <c r="EJM48" i="1"/>
  <c r="EJL48" i="1"/>
  <c r="EJN48" i="1"/>
  <c r="EKC48" i="1"/>
  <c r="EKB48" i="1"/>
  <c r="EKD48" i="1"/>
  <c r="EKS48" i="1"/>
  <c r="EKR48" i="1"/>
  <c r="EKT48" i="1"/>
  <c r="ELI48" i="1"/>
  <c r="ELH48" i="1"/>
  <c r="ELJ48" i="1"/>
  <c r="ELY48" i="1"/>
  <c r="ELX48" i="1"/>
  <c r="ELZ48" i="1"/>
  <c r="EMO48" i="1"/>
  <c r="EMN48" i="1"/>
  <c r="EMP48" i="1"/>
  <c r="ENE48" i="1"/>
  <c r="END48" i="1"/>
  <c r="ENF48" i="1"/>
  <c r="ENU48" i="1"/>
  <c r="ENT48" i="1"/>
  <c r="ENV48" i="1"/>
  <c r="EOK48" i="1"/>
  <c r="EOJ48" i="1"/>
  <c r="EOL48" i="1"/>
  <c r="EPA48" i="1"/>
  <c r="EOZ48" i="1"/>
  <c r="EPB48" i="1"/>
  <c r="EPQ48" i="1"/>
  <c r="EPP48" i="1"/>
  <c r="EPR48" i="1"/>
  <c r="EQG48" i="1"/>
  <c r="EQF48" i="1"/>
  <c r="EQH48" i="1"/>
  <c r="EQW48" i="1"/>
  <c r="EQV48" i="1"/>
  <c r="EQX48" i="1"/>
  <c r="ERM48" i="1"/>
  <c r="ERL48" i="1"/>
  <c r="ERN48" i="1"/>
  <c r="EIG49" i="1"/>
  <c r="EIF49" i="1"/>
  <c r="EIH49" i="1"/>
  <c r="EIW49" i="1"/>
  <c r="EIV49" i="1"/>
  <c r="EIX49" i="1"/>
  <c r="EJM49" i="1"/>
  <c r="EJL49" i="1"/>
  <c r="EJN49" i="1"/>
  <c r="EKC49" i="1"/>
  <c r="EKB49" i="1"/>
  <c r="EKD49" i="1"/>
  <c r="EKS49" i="1"/>
  <c r="EKR49" i="1"/>
  <c r="EKT49" i="1"/>
  <c r="ELI49" i="1"/>
  <c r="ELH49" i="1"/>
  <c r="ELJ49" i="1"/>
  <c r="ELY49" i="1"/>
  <c r="ELX49" i="1"/>
  <c r="ELZ49" i="1"/>
  <c r="EMO49" i="1"/>
  <c r="EMN49" i="1"/>
  <c r="EMP49" i="1"/>
  <c r="ENE49" i="1"/>
  <c r="END49" i="1"/>
  <c r="ENF49" i="1"/>
  <c r="ENU49" i="1"/>
  <c r="ENT49" i="1"/>
  <c r="ENV49" i="1"/>
  <c r="EOK49" i="1"/>
  <c r="EOJ49" i="1"/>
  <c r="EOL49" i="1"/>
  <c r="EPA49" i="1"/>
  <c r="EPB49" i="1"/>
  <c r="EOZ49" i="1"/>
  <c r="EPQ49" i="1"/>
  <c r="EPR49" i="1"/>
  <c r="EPP49" i="1"/>
  <c r="EQG49" i="1"/>
  <c r="EQH49" i="1"/>
  <c r="EQF49" i="1"/>
  <c r="EQW49" i="1"/>
  <c r="EQX49" i="1"/>
  <c r="EQV49" i="1"/>
  <c r="ERM49" i="1"/>
  <c r="ERN49" i="1"/>
  <c r="ERL49" i="1"/>
  <c r="DOO30" i="1"/>
  <c r="DON30" i="1"/>
  <c r="DOP30" i="1"/>
  <c r="DPE30" i="1"/>
  <c r="DPD30" i="1"/>
  <c r="DPF30" i="1"/>
  <c r="DPU30" i="1"/>
  <c r="DPT30" i="1"/>
  <c r="DPV30" i="1"/>
  <c r="DQK30" i="1"/>
  <c r="DQJ30" i="1"/>
  <c r="DQL30" i="1"/>
  <c r="DRA30" i="1"/>
  <c r="DQZ30" i="1"/>
  <c r="DRB30" i="1"/>
  <c r="DRQ30" i="1"/>
  <c r="DRP30" i="1"/>
  <c r="DRR30" i="1"/>
  <c r="DSG30" i="1"/>
  <c r="DSF30" i="1"/>
  <c r="DSH30" i="1"/>
  <c r="DSW30" i="1"/>
  <c r="DSV30" i="1"/>
  <c r="DSX30" i="1"/>
  <c r="DTM30" i="1"/>
  <c r="DTL30" i="1"/>
  <c r="DTN30" i="1"/>
  <c r="DUC30" i="1"/>
  <c r="DUB30" i="1"/>
  <c r="DUD30" i="1"/>
  <c r="DUS30" i="1"/>
  <c r="DUR30" i="1"/>
  <c r="DUT30" i="1"/>
  <c r="DVI30" i="1"/>
  <c r="DVH30" i="1"/>
  <c r="DVJ30" i="1"/>
  <c r="DVY30" i="1"/>
  <c r="DVX30" i="1"/>
  <c r="DVZ30" i="1"/>
  <c r="DWO30" i="1"/>
  <c r="DWN30" i="1"/>
  <c r="DWP30" i="1"/>
  <c r="DXE30" i="1"/>
  <c r="DXD30" i="1"/>
  <c r="DXF30" i="1"/>
  <c r="DXU30" i="1"/>
  <c r="DXT30" i="1"/>
  <c r="DXV30" i="1"/>
  <c r="DYK30" i="1"/>
  <c r="DYJ30" i="1"/>
  <c r="DYL30" i="1"/>
  <c r="DZA30" i="1"/>
  <c r="DYZ30" i="1"/>
  <c r="DZB30" i="1"/>
  <c r="DZQ30" i="1"/>
  <c r="DZP30" i="1"/>
  <c r="DZR30" i="1"/>
  <c r="EAG30" i="1"/>
  <c r="EAF30" i="1"/>
  <c r="EAH30" i="1"/>
  <c r="EAW30" i="1"/>
  <c r="EAV30" i="1"/>
  <c r="EAX30" i="1"/>
  <c r="EBM30" i="1"/>
  <c r="EBL30" i="1"/>
  <c r="EBN30" i="1"/>
  <c r="ECC30" i="1"/>
  <c r="ECB30" i="1"/>
  <c r="ECD30" i="1"/>
  <c r="ECS30" i="1"/>
  <c r="ECR30" i="1"/>
  <c r="ECT30" i="1"/>
  <c r="EDI30" i="1"/>
  <c r="EDH30" i="1"/>
  <c r="EDJ30" i="1"/>
  <c r="EDY30" i="1"/>
  <c r="EDX30" i="1"/>
  <c r="EDZ30" i="1"/>
  <c r="EEO30" i="1"/>
  <c r="EEN30" i="1"/>
  <c r="EEP30" i="1"/>
  <c r="EFE30" i="1"/>
  <c r="EFD30" i="1"/>
  <c r="EFF30" i="1"/>
  <c r="EFU30" i="1"/>
  <c r="EFT30" i="1"/>
  <c r="EFV30" i="1"/>
  <c r="EGK30" i="1"/>
  <c r="EGJ30" i="1"/>
  <c r="EGL30" i="1"/>
  <c r="EHA30" i="1"/>
  <c r="EGZ30" i="1"/>
  <c r="EHB30" i="1"/>
  <c r="EHQ30" i="1"/>
  <c r="EHP30" i="1"/>
  <c r="EHR30" i="1"/>
  <c r="DOO31" i="1"/>
  <c r="DON31" i="1"/>
  <c r="DOP31" i="1"/>
  <c r="DPE31" i="1"/>
  <c r="DPD31" i="1"/>
  <c r="DPF31" i="1"/>
  <c r="DPU31" i="1"/>
  <c r="DPT31" i="1"/>
  <c r="DPV31" i="1"/>
  <c r="DQK31" i="1"/>
  <c r="DQJ31" i="1"/>
  <c r="DQL31" i="1"/>
  <c r="DRA31" i="1"/>
  <c r="DQZ31" i="1"/>
  <c r="DRB31" i="1"/>
  <c r="DRQ31" i="1"/>
  <c r="DRP31" i="1"/>
  <c r="DRR31" i="1"/>
  <c r="DSG31" i="1"/>
  <c r="DSF31" i="1"/>
  <c r="DSH31" i="1"/>
  <c r="DSW31" i="1"/>
  <c r="DSV31" i="1"/>
  <c r="DSX31" i="1"/>
  <c r="DTM31" i="1"/>
  <c r="DTL31" i="1"/>
  <c r="DTN31" i="1"/>
  <c r="DUC31" i="1"/>
  <c r="DUB31" i="1"/>
  <c r="DUD31" i="1"/>
  <c r="DUS31" i="1"/>
  <c r="DUR31" i="1"/>
  <c r="DUT31" i="1"/>
  <c r="DVI31" i="1"/>
  <c r="DVH31" i="1"/>
  <c r="DVJ31" i="1"/>
  <c r="DVY31" i="1"/>
  <c r="DVX31" i="1"/>
  <c r="DVZ31" i="1"/>
  <c r="DWO31" i="1"/>
  <c r="DWN31" i="1"/>
  <c r="DWP31" i="1"/>
  <c r="DXE31" i="1"/>
  <c r="DXD31" i="1"/>
  <c r="DXF31" i="1"/>
  <c r="DXU31" i="1"/>
  <c r="DXT31" i="1"/>
  <c r="DXV31" i="1"/>
  <c r="DYK31" i="1"/>
  <c r="DYJ31" i="1"/>
  <c r="DYL31" i="1"/>
  <c r="DZA31" i="1"/>
  <c r="DYZ31" i="1"/>
  <c r="DZB31" i="1"/>
  <c r="DZQ31" i="1"/>
  <c r="DZP31" i="1"/>
  <c r="DZR31" i="1"/>
  <c r="EAG31" i="1"/>
  <c r="EAF31" i="1"/>
  <c r="EAH31" i="1"/>
  <c r="EAW31" i="1"/>
  <c r="EAV31" i="1"/>
  <c r="EAX31" i="1"/>
  <c r="EBM31" i="1"/>
  <c r="EBL31" i="1"/>
  <c r="EBN31" i="1"/>
  <c r="ECC31" i="1"/>
  <c r="ECB31" i="1"/>
  <c r="ECD31" i="1"/>
  <c r="ECS31" i="1"/>
  <c r="ECR31" i="1"/>
  <c r="ECT31" i="1"/>
  <c r="EDI31" i="1"/>
  <c r="EDH31" i="1"/>
  <c r="EDJ31" i="1"/>
  <c r="EDY31" i="1"/>
  <c r="EDX31" i="1"/>
  <c r="EDZ31" i="1"/>
  <c r="EEO31" i="1"/>
  <c r="EEN31" i="1"/>
  <c r="EEP31" i="1"/>
  <c r="EFE31" i="1"/>
  <c r="EFD31" i="1"/>
  <c r="EFF31" i="1"/>
  <c r="EFU31" i="1"/>
  <c r="EFT31" i="1"/>
  <c r="EFV31" i="1"/>
  <c r="EGK31" i="1"/>
  <c r="EGJ31" i="1"/>
  <c r="EGL31" i="1"/>
  <c r="EHA31" i="1"/>
  <c r="EGZ31" i="1"/>
  <c r="EHB31" i="1"/>
  <c r="EHQ31" i="1"/>
  <c r="EHP31" i="1"/>
  <c r="EHR31" i="1"/>
  <c r="DOO32" i="1"/>
  <c r="DON32" i="1"/>
  <c r="DOP32" i="1"/>
  <c r="DPE32" i="1"/>
  <c r="DPD32" i="1"/>
  <c r="DPF32" i="1"/>
  <c r="DPU32" i="1"/>
  <c r="DPT32" i="1"/>
  <c r="DPV32" i="1"/>
  <c r="DQK32" i="1"/>
  <c r="DQJ32" i="1"/>
  <c r="DQL32" i="1"/>
  <c r="DRA32" i="1"/>
  <c r="DQZ32" i="1"/>
  <c r="DRB32" i="1"/>
  <c r="DRQ32" i="1"/>
  <c r="DRP32" i="1"/>
  <c r="DRR32" i="1"/>
  <c r="DSG32" i="1"/>
  <c r="DSF32" i="1"/>
  <c r="DSH32" i="1"/>
  <c r="DSW32" i="1"/>
  <c r="DSV32" i="1"/>
  <c r="DSX32" i="1"/>
  <c r="DTM32" i="1"/>
  <c r="DTL32" i="1"/>
  <c r="DTN32" i="1"/>
  <c r="DUC32" i="1"/>
  <c r="DUB32" i="1"/>
  <c r="DUD32" i="1"/>
  <c r="DUS32" i="1"/>
  <c r="DUR32" i="1"/>
  <c r="DUT32" i="1"/>
  <c r="DVI32" i="1"/>
  <c r="DVH32" i="1"/>
  <c r="DVJ32" i="1"/>
  <c r="DVY32" i="1"/>
  <c r="DVX32" i="1"/>
  <c r="DVZ32" i="1"/>
  <c r="DWO32" i="1"/>
  <c r="DWN32" i="1"/>
  <c r="DWP32" i="1"/>
  <c r="DXE32" i="1"/>
  <c r="DXD32" i="1"/>
  <c r="DXF32" i="1"/>
  <c r="DXU32" i="1"/>
  <c r="DXT32" i="1"/>
  <c r="DXV32" i="1"/>
  <c r="DYK32" i="1"/>
  <c r="DYJ32" i="1"/>
  <c r="DYL32" i="1"/>
  <c r="DZA32" i="1"/>
  <c r="DYZ32" i="1"/>
  <c r="DZB32" i="1"/>
  <c r="DZQ32" i="1"/>
  <c r="DZP32" i="1"/>
  <c r="DZR32" i="1"/>
  <c r="EAG32" i="1"/>
  <c r="EAF32" i="1"/>
  <c r="EAH32" i="1"/>
  <c r="EAW32" i="1"/>
  <c r="EAV32" i="1"/>
  <c r="EAX32" i="1"/>
  <c r="EBM32" i="1"/>
  <c r="EBL32" i="1"/>
  <c r="EBN32" i="1"/>
  <c r="ECC32" i="1"/>
  <c r="ECB32" i="1"/>
  <c r="ECD32" i="1"/>
  <c r="ECS32" i="1"/>
  <c r="ECR32" i="1"/>
  <c r="ECT32" i="1"/>
  <c r="EDI32" i="1"/>
  <c r="EDH32" i="1"/>
  <c r="EDJ32" i="1"/>
  <c r="EDY32" i="1"/>
  <c r="EDX32" i="1"/>
  <c r="EDZ32" i="1"/>
  <c r="EEO32" i="1"/>
  <c r="EEN32" i="1"/>
  <c r="EEP32" i="1"/>
  <c r="EFE32" i="1"/>
  <c r="EFD32" i="1"/>
  <c r="EFF32" i="1"/>
  <c r="EFU32" i="1"/>
  <c r="EFT32" i="1"/>
  <c r="EFV32" i="1"/>
  <c r="EGK32" i="1"/>
  <c r="EGJ32" i="1"/>
  <c r="EGL32" i="1"/>
  <c r="EHA32" i="1"/>
  <c r="EGZ32" i="1"/>
  <c r="EHB32" i="1"/>
  <c r="EHQ32" i="1"/>
  <c r="EHP32" i="1"/>
  <c r="EHR32" i="1"/>
  <c r="DOP33" i="1"/>
  <c r="DOO33" i="1"/>
  <c r="DON33" i="1"/>
  <c r="DPF33" i="1"/>
  <c r="DPE33" i="1"/>
  <c r="DPD33" i="1"/>
  <c r="DPV33" i="1"/>
  <c r="DPU33" i="1"/>
  <c r="DPT33" i="1"/>
  <c r="DQL33" i="1"/>
  <c r="DQK33" i="1"/>
  <c r="DQJ33" i="1"/>
  <c r="DRB33" i="1"/>
  <c r="DRA33" i="1"/>
  <c r="DQZ33" i="1"/>
  <c r="DRR33" i="1"/>
  <c r="DRQ33" i="1"/>
  <c r="DRP33" i="1"/>
  <c r="DSH33" i="1"/>
  <c r="DSG33" i="1"/>
  <c r="DSF33" i="1"/>
  <c r="DSX33" i="1"/>
  <c r="DSW33" i="1"/>
  <c r="DSV33" i="1"/>
  <c r="DTN33" i="1"/>
  <c r="DTM33" i="1"/>
  <c r="DTL33" i="1"/>
  <c r="DUD33" i="1"/>
  <c r="DUC33" i="1"/>
  <c r="DUB33" i="1"/>
  <c r="DUT33" i="1"/>
  <c r="DUS33" i="1"/>
  <c r="DUR33" i="1"/>
  <c r="DVJ33" i="1"/>
  <c r="DVI33" i="1"/>
  <c r="DVH33" i="1"/>
  <c r="DVZ33" i="1"/>
  <c r="DVY33" i="1"/>
  <c r="DVX33" i="1"/>
  <c r="DWP33" i="1"/>
  <c r="DWO33" i="1"/>
  <c r="DWN33" i="1"/>
  <c r="DXF33" i="1"/>
  <c r="DXE33" i="1"/>
  <c r="DXD33" i="1"/>
  <c r="DXV33" i="1"/>
  <c r="DXU33" i="1"/>
  <c r="DXT33" i="1"/>
  <c r="DYL33" i="1"/>
  <c r="DYK33" i="1"/>
  <c r="DYJ33" i="1"/>
  <c r="DZB33" i="1"/>
  <c r="DZA33" i="1"/>
  <c r="DYZ33" i="1"/>
  <c r="DZR33" i="1"/>
  <c r="DZQ33" i="1"/>
  <c r="DZP33" i="1"/>
  <c r="EAH33" i="1"/>
  <c r="EAG33" i="1"/>
  <c r="EAF33" i="1"/>
  <c r="EAX33" i="1"/>
  <c r="EAW33" i="1"/>
  <c r="EAV33" i="1"/>
  <c r="EBN33" i="1"/>
  <c r="EBM33" i="1"/>
  <c r="EBL33" i="1"/>
  <c r="ECD33" i="1"/>
  <c r="ECC33" i="1"/>
  <c r="ECB33" i="1"/>
  <c r="ECT33" i="1"/>
  <c r="ECS33" i="1"/>
  <c r="ECR33" i="1"/>
  <c r="EDJ33" i="1"/>
  <c r="EDI33" i="1"/>
  <c r="EDH33" i="1"/>
  <c r="EDZ33" i="1"/>
  <c r="EDY33" i="1"/>
  <c r="EDX33" i="1"/>
  <c r="EEP33" i="1"/>
  <c r="EEO33" i="1"/>
  <c r="EEN33" i="1"/>
  <c r="EFF33" i="1"/>
  <c r="EFE33" i="1"/>
  <c r="EFD33" i="1"/>
  <c r="EFV33" i="1"/>
  <c r="EFU33" i="1"/>
  <c r="EFT33" i="1"/>
  <c r="EGL33" i="1"/>
  <c r="EGK33" i="1"/>
  <c r="EGJ33" i="1"/>
  <c r="EHB33" i="1"/>
  <c r="EHA33" i="1"/>
  <c r="EGZ33" i="1"/>
  <c r="EHR33" i="1"/>
  <c r="EHQ33" i="1"/>
  <c r="EHP33" i="1"/>
  <c r="DOP34" i="1"/>
  <c r="DOO34" i="1"/>
  <c r="DON34" i="1"/>
  <c r="DPF34" i="1"/>
  <c r="DPE34" i="1"/>
  <c r="DPD34" i="1"/>
  <c r="DPV34" i="1"/>
  <c r="DPU34" i="1"/>
  <c r="DPT34" i="1"/>
  <c r="DQL34" i="1"/>
  <c r="DQK34" i="1"/>
  <c r="DQJ34" i="1"/>
  <c r="DRB34" i="1"/>
  <c r="DRA34" i="1"/>
  <c r="DQZ34" i="1"/>
  <c r="DRR34" i="1"/>
  <c r="DRQ34" i="1"/>
  <c r="DRP34" i="1"/>
  <c r="DSH34" i="1"/>
  <c r="DSG34" i="1"/>
  <c r="DSF34" i="1"/>
  <c r="DSX34" i="1"/>
  <c r="DSW34" i="1"/>
  <c r="DSV34" i="1"/>
  <c r="DTN34" i="1"/>
  <c r="DTM34" i="1"/>
  <c r="DTL34" i="1"/>
  <c r="DUD34" i="1"/>
  <c r="DUC34" i="1"/>
  <c r="DUB34" i="1"/>
  <c r="DUT34" i="1"/>
  <c r="DUS34" i="1"/>
  <c r="DUR34" i="1"/>
  <c r="DVJ34" i="1"/>
  <c r="DVI34" i="1"/>
  <c r="DVH34" i="1"/>
  <c r="DVZ34" i="1"/>
  <c r="DVY34" i="1"/>
  <c r="DVX34" i="1"/>
  <c r="DWP34" i="1"/>
  <c r="DWO34" i="1"/>
  <c r="DWN34" i="1"/>
  <c r="DXF34" i="1"/>
  <c r="DXE34" i="1"/>
  <c r="DXD34" i="1"/>
  <c r="DXV34" i="1"/>
  <c r="DXU34" i="1"/>
  <c r="DXT34" i="1"/>
  <c r="DYL34" i="1"/>
  <c r="DYK34" i="1"/>
  <c r="DYJ34" i="1"/>
  <c r="DZB34" i="1"/>
  <c r="DZA34" i="1"/>
  <c r="DYZ34" i="1"/>
  <c r="DZR34" i="1"/>
  <c r="DZQ34" i="1"/>
  <c r="DZP34" i="1"/>
  <c r="EAH34" i="1"/>
  <c r="EAG34" i="1"/>
  <c r="EAF34" i="1"/>
  <c r="EAX34" i="1"/>
  <c r="EAW34" i="1"/>
  <c r="EAV34" i="1"/>
  <c r="EBN34" i="1"/>
  <c r="EBM34" i="1"/>
  <c r="EBL34" i="1"/>
  <c r="ECD34" i="1"/>
  <c r="ECC34" i="1"/>
  <c r="ECB34" i="1"/>
  <c r="ECT34" i="1"/>
  <c r="ECS34" i="1"/>
  <c r="ECR34" i="1"/>
  <c r="EDJ34" i="1"/>
  <c r="EDI34" i="1"/>
  <c r="EDH34" i="1"/>
  <c r="EDZ34" i="1"/>
  <c r="EDY34" i="1"/>
  <c r="EDX34" i="1"/>
  <c r="EEP34" i="1"/>
  <c r="EEO34" i="1"/>
  <c r="EEN34" i="1"/>
  <c r="EFF34" i="1"/>
  <c r="EFE34" i="1"/>
  <c r="EFD34" i="1"/>
  <c r="EFV34" i="1"/>
  <c r="EFU34" i="1"/>
  <c r="EFT34" i="1"/>
  <c r="EGL34" i="1"/>
  <c r="EGK34" i="1"/>
  <c r="EGJ34" i="1"/>
  <c r="EHB34" i="1"/>
  <c r="EHA34" i="1"/>
  <c r="EGZ34" i="1"/>
  <c r="EHR34" i="1"/>
  <c r="EHQ34" i="1"/>
  <c r="EHP34" i="1"/>
  <c r="DOP35" i="1"/>
  <c r="DOO35" i="1"/>
  <c r="DON35" i="1"/>
  <c r="DPF35" i="1"/>
  <c r="DPE35" i="1"/>
  <c r="DPD35" i="1"/>
  <c r="DPV35" i="1"/>
  <c r="DPU35" i="1"/>
  <c r="DPT35" i="1"/>
  <c r="DQL35" i="1"/>
  <c r="DQK35" i="1"/>
  <c r="DQJ35" i="1"/>
  <c r="DRB35" i="1"/>
  <c r="DRA35" i="1"/>
  <c r="DQZ35" i="1"/>
  <c r="DRR35" i="1"/>
  <c r="DRQ35" i="1"/>
  <c r="DRP35" i="1"/>
  <c r="DSH35" i="1"/>
  <c r="DSG35" i="1"/>
  <c r="DSF35" i="1"/>
  <c r="DSX35" i="1"/>
  <c r="DSW35" i="1"/>
  <c r="DSV35" i="1"/>
  <c r="DTN35" i="1"/>
  <c r="DTM35" i="1"/>
  <c r="DTL35" i="1"/>
  <c r="DUD35" i="1"/>
  <c r="DUC35" i="1"/>
  <c r="DUB35" i="1"/>
  <c r="DUT35" i="1"/>
  <c r="DUS35" i="1"/>
  <c r="DUR35" i="1"/>
  <c r="DVJ35" i="1"/>
  <c r="DVI35" i="1"/>
  <c r="DVH35" i="1"/>
  <c r="DVZ35" i="1"/>
  <c r="DVY35" i="1"/>
  <c r="DVX35" i="1"/>
  <c r="DWP35" i="1"/>
  <c r="DWO35" i="1"/>
  <c r="DWN35" i="1"/>
  <c r="DXF35" i="1"/>
  <c r="DXE35" i="1"/>
  <c r="DXD35" i="1"/>
  <c r="DXV35" i="1"/>
  <c r="DXU35" i="1"/>
  <c r="DXT35" i="1"/>
  <c r="DYL35" i="1"/>
  <c r="DYK35" i="1"/>
  <c r="DYJ35" i="1"/>
  <c r="DZB35" i="1"/>
  <c r="DZA35" i="1"/>
  <c r="DYZ35" i="1"/>
  <c r="DZR35" i="1"/>
  <c r="DZQ35" i="1"/>
  <c r="DZP35" i="1"/>
  <c r="EAH35" i="1"/>
  <c r="EAG35" i="1"/>
  <c r="EAF35" i="1"/>
  <c r="EAX35" i="1"/>
  <c r="EAW35" i="1"/>
  <c r="EAV35" i="1"/>
  <c r="EBN35" i="1"/>
  <c r="EBM35" i="1"/>
  <c r="EBL35" i="1"/>
  <c r="ECD35" i="1"/>
  <c r="ECC35" i="1"/>
  <c r="ECB35" i="1"/>
  <c r="ECT35" i="1"/>
  <c r="ECS35" i="1"/>
  <c r="ECR35" i="1"/>
  <c r="EDJ35" i="1"/>
  <c r="EDI35" i="1"/>
  <c r="EDH35" i="1"/>
  <c r="EDZ35" i="1"/>
  <c r="EDY35" i="1"/>
  <c r="EDX35" i="1"/>
  <c r="EEP35" i="1"/>
  <c r="EEO35" i="1"/>
  <c r="EEN35" i="1"/>
  <c r="EFF35" i="1"/>
  <c r="EFE35" i="1"/>
  <c r="EFD35" i="1"/>
  <c r="EFV35" i="1"/>
  <c r="EFU35" i="1"/>
  <c r="EFT35" i="1"/>
  <c r="EGL35" i="1"/>
  <c r="EGK35" i="1"/>
  <c r="EGJ35" i="1"/>
  <c r="EHB35" i="1"/>
  <c r="EHA35" i="1"/>
  <c r="EGZ35" i="1"/>
  <c r="EHR35" i="1"/>
  <c r="EHQ35" i="1"/>
  <c r="EHP35" i="1"/>
  <c r="DOP36" i="1"/>
  <c r="DOO36" i="1"/>
  <c r="DON36" i="1"/>
  <c r="DPF36" i="1"/>
  <c r="DPE36" i="1"/>
  <c r="DPD36" i="1"/>
  <c r="DPV36" i="1"/>
  <c r="DPU36" i="1"/>
  <c r="DPT36" i="1"/>
  <c r="DQL36" i="1"/>
  <c r="DQK36" i="1"/>
  <c r="DQJ36" i="1"/>
  <c r="DRB36" i="1"/>
  <c r="DRA36" i="1"/>
  <c r="DQZ36" i="1"/>
  <c r="DRR36" i="1"/>
  <c r="DRQ36" i="1"/>
  <c r="DRP36" i="1"/>
  <c r="DSH36" i="1"/>
  <c r="DSG36" i="1"/>
  <c r="DSF36" i="1"/>
  <c r="DSX36" i="1"/>
  <c r="DSW36" i="1"/>
  <c r="DSV36" i="1"/>
  <c r="DTN36" i="1"/>
  <c r="DTM36" i="1"/>
  <c r="DTL36" i="1"/>
  <c r="DUD36" i="1"/>
  <c r="DUC36" i="1"/>
  <c r="DUB36" i="1"/>
  <c r="DUT36" i="1"/>
  <c r="DUS36" i="1"/>
  <c r="DUR36" i="1"/>
  <c r="DVJ36" i="1"/>
  <c r="DVI36" i="1"/>
  <c r="DVH36" i="1"/>
  <c r="DVZ36" i="1"/>
  <c r="DVY36" i="1"/>
  <c r="DVX36" i="1"/>
  <c r="DWP36" i="1"/>
  <c r="DWO36" i="1"/>
  <c r="DWN36" i="1"/>
  <c r="DXF36" i="1"/>
  <c r="DXE36" i="1"/>
  <c r="DXD36" i="1"/>
  <c r="DXV36" i="1"/>
  <c r="DXU36" i="1"/>
  <c r="DXT36" i="1"/>
  <c r="DYL36" i="1"/>
  <c r="DYK36" i="1"/>
  <c r="DYJ36" i="1"/>
  <c r="DZB36" i="1"/>
  <c r="DZA36" i="1"/>
  <c r="DYZ36" i="1"/>
  <c r="DZR36" i="1"/>
  <c r="DZQ36" i="1"/>
  <c r="DZP36" i="1"/>
  <c r="EAH36" i="1"/>
  <c r="EAG36" i="1"/>
  <c r="EAF36" i="1"/>
  <c r="EAX36" i="1"/>
  <c r="EAW36" i="1"/>
  <c r="EAV36" i="1"/>
  <c r="EBN36" i="1"/>
  <c r="EBM36" i="1"/>
  <c r="EBL36" i="1"/>
  <c r="ECD36" i="1"/>
  <c r="ECC36" i="1"/>
  <c r="ECB36" i="1"/>
  <c r="ECT36" i="1"/>
  <c r="ECS36" i="1"/>
  <c r="ECR36" i="1"/>
  <c r="EDJ36" i="1"/>
  <c r="EDI36" i="1"/>
  <c r="EDH36" i="1"/>
  <c r="EDZ36" i="1"/>
  <c r="EDY36" i="1"/>
  <c r="EDX36" i="1"/>
  <c r="EEP36" i="1"/>
  <c r="EEO36" i="1"/>
  <c r="EEN36" i="1"/>
  <c r="EFF36" i="1"/>
  <c r="EFE36" i="1"/>
  <c r="EFD36" i="1"/>
  <c r="EFV36" i="1"/>
  <c r="EFU36" i="1"/>
  <c r="EFT36" i="1"/>
  <c r="EGL36" i="1"/>
  <c r="EGK36" i="1"/>
  <c r="EGJ36" i="1"/>
  <c r="EHB36" i="1"/>
  <c r="EHA36" i="1"/>
  <c r="EGZ36" i="1"/>
  <c r="EHR36" i="1"/>
  <c r="EHQ36" i="1"/>
  <c r="EHP36" i="1"/>
  <c r="DOP37" i="1"/>
  <c r="DOO37" i="1"/>
  <c r="DON37" i="1"/>
  <c r="DPF37" i="1"/>
  <c r="DPE37" i="1"/>
  <c r="DPD37" i="1"/>
  <c r="DPV37" i="1"/>
  <c r="DPU37" i="1"/>
  <c r="DPT37" i="1"/>
  <c r="DQL37" i="1"/>
  <c r="DQK37" i="1"/>
  <c r="DQJ37" i="1"/>
  <c r="DRB37" i="1"/>
  <c r="DRA37" i="1"/>
  <c r="DQZ37" i="1"/>
  <c r="DRR37" i="1"/>
  <c r="DRQ37" i="1"/>
  <c r="DRP37" i="1"/>
  <c r="DSH37" i="1"/>
  <c r="DSG37" i="1"/>
  <c r="DSF37" i="1"/>
  <c r="DSX37" i="1"/>
  <c r="DSW37" i="1"/>
  <c r="DSV37" i="1"/>
  <c r="DTN37" i="1"/>
  <c r="DTM37" i="1"/>
  <c r="DTL37" i="1"/>
  <c r="DUD37" i="1"/>
  <c r="DUC37" i="1"/>
  <c r="DUB37" i="1"/>
  <c r="DUT37" i="1"/>
  <c r="DUS37" i="1"/>
  <c r="DUR37" i="1"/>
  <c r="DVJ37" i="1"/>
  <c r="DVI37" i="1"/>
  <c r="DVH37" i="1"/>
  <c r="DVZ37" i="1"/>
  <c r="DVY37" i="1"/>
  <c r="DVX37" i="1"/>
  <c r="DWP37" i="1"/>
  <c r="DWO37" i="1"/>
  <c r="DWN37" i="1"/>
  <c r="DXF37" i="1"/>
  <c r="DXE37" i="1"/>
  <c r="DXD37" i="1"/>
  <c r="DXV37" i="1"/>
  <c r="DXU37" i="1"/>
  <c r="DXT37" i="1"/>
  <c r="DYL37" i="1"/>
  <c r="DYK37" i="1"/>
  <c r="DYJ37" i="1"/>
  <c r="DZB37" i="1"/>
  <c r="DZA37" i="1"/>
  <c r="DYZ37" i="1"/>
  <c r="DZR37" i="1"/>
  <c r="DZQ37" i="1"/>
  <c r="DZP37" i="1"/>
  <c r="EAH37" i="1"/>
  <c r="EAG37" i="1"/>
  <c r="EAF37" i="1"/>
  <c r="EAX37" i="1"/>
  <c r="EAW37" i="1"/>
  <c r="EAV37" i="1"/>
  <c r="EBN37" i="1"/>
  <c r="EBM37" i="1"/>
  <c r="EBL37" i="1"/>
  <c r="ECD37" i="1"/>
  <c r="ECC37" i="1"/>
  <c r="ECB37" i="1"/>
  <c r="ECT37" i="1"/>
  <c r="ECS37" i="1"/>
  <c r="ECR37" i="1"/>
  <c r="EDJ37" i="1"/>
  <c r="EDI37" i="1"/>
  <c r="EDH37" i="1"/>
  <c r="EDZ37" i="1"/>
  <c r="EDY37" i="1"/>
  <c r="EDX37" i="1"/>
  <c r="EEP37" i="1"/>
  <c r="EEO37" i="1"/>
  <c r="EEN37" i="1"/>
  <c r="EFF37" i="1"/>
  <c r="EFE37" i="1"/>
  <c r="EFD37" i="1"/>
  <c r="EFV37" i="1"/>
  <c r="EFU37" i="1"/>
  <c r="EFT37" i="1"/>
  <c r="EGL37" i="1"/>
  <c r="EGK37" i="1"/>
  <c r="EGJ37" i="1"/>
  <c r="EHB37" i="1"/>
  <c r="EHA37" i="1"/>
  <c r="EGZ37" i="1"/>
  <c r="EHR37" i="1"/>
  <c r="EHQ37" i="1"/>
  <c r="EHP37" i="1"/>
  <c r="DOP38" i="1"/>
  <c r="DOO38" i="1"/>
  <c r="DON38" i="1"/>
  <c r="DPF38" i="1"/>
  <c r="DPE38" i="1"/>
  <c r="DPD38" i="1"/>
  <c r="DPV38" i="1"/>
  <c r="DPU38" i="1"/>
  <c r="DPT38" i="1"/>
  <c r="DQL38" i="1"/>
  <c r="DQK38" i="1"/>
  <c r="DQJ38" i="1"/>
  <c r="DRB38" i="1"/>
  <c r="DRA38" i="1"/>
  <c r="DQZ38" i="1"/>
  <c r="DRR38" i="1"/>
  <c r="DRQ38" i="1"/>
  <c r="DRP38" i="1"/>
  <c r="DSH38" i="1"/>
  <c r="DSG38" i="1"/>
  <c r="DSF38" i="1"/>
  <c r="DSX38" i="1"/>
  <c r="DSW38" i="1"/>
  <c r="DSV38" i="1"/>
  <c r="DTN38" i="1"/>
  <c r="DTM38" i="1"/>
  <c r="DTL38" i="1"/>
  <c r="DUD38" i="1"/>
  <c r="DUC38" i="1"/>
  <c r="DUB38" i="1"/>
  <c r="DUS38" i="1"/>
  <c r="DUR38" i="1"/>
  <c r="DUT38" i="1"/>
  <c r="DVI38" i="1"/>
  <c r="DVJ38" i="1"/>
  <c r="DVH38" i="1"/>
  <c r="DVY38" i="1"/>
  <c r="DVX38" i="1"/>
  <c r="DVZ38" i="1"/>
  <c r="DWO38" i="1"/>
  <c r="DWP38" i="1"/>
  <c r="DWN38" i="1"/>
  <c r="DXE38" i="1"/>
  <c r="DXD38" i="1"/>
  <c r="DXF38" i="1"/>
  <c r="DXU38" i="1"/>
  <c r="DXV38" i="1"/>
  <c r="DXT38" i="1"/>
  <c r="DYK38" i="1"/>
  <c r="DYJ38" i="1"/>
  <c r="DYL38" i="1"/>
  <c r="DZA38" i="1"/>
  <c r="DZB38" i="1"/>
  <c r="DYZ38" i="1"/>
  <c r="DZQ38" i="1"/>
  <c r="DZP38" i="1"/>
  <c r="DZR38" i="1"/>
  <c r="EAG38" i="1"/>
  <c r="EAH38" i="1"/>
  <c r="EAF38" i="1"/>
  <c r="EAW38" i="1"/>
  <c r="EAV38" i="1"/>
  <c r="EAX38" i="1"/>
  <c r="EBM38" i="1"/>
  <c r="EBN38" i="1"/>
  <c r="EBL38" i="1"/>
  <c r="ECC38" i="1"/>
  <c r="ECB38" i="1"/>
  <c r="ECD38" i="1"/>
  <c r="ECS38" i="1"/>
  <c r="ECT38" i="1"/>
  <c r="ECR38" i="1"/>
  <c r="EDI38" i="1"/>
  <c r="EDH38" i="1"/>
  <c r="EDJ38" i="1"/>
  <c r="EDY38" i="1"/>
  <c r="EDZ38" i="1"/>
  <c r="EDX38" i="1"/>
  <c r="EEO38" i="1"/>
  <c r="EEN38" i="1"/>
  <c r="EEP38" i="1"/>
  <c r="EFE38" i="1"/>
  <c r="EFF38" i="1"/>
  <c r="EFD38" i="1"/>
  <c r="EFU38" i="1"/>
  <c r="EFT38" i="1"/>
  <c r="EFV38" i="1"/>
  <c r="EGK38" i="1"/>
  <c r="EGL38" i="1"/>
  <c r="EGJ38" i="1"/>
  <c r="EHA38" i="1"/>
  <c r="EGZ38" i="1"/>
  <c r="EHB38" i="1"/>
  <c r="EHQ38" i="1"/>
  <c r="EHR38" i="1"/>
  <c r="EHP38" i="1"/>
  <c r="DOO39" i="1"/>
  <c r="DON39" i="1"/>
  <c r="DOP39" i="1"/>
  <c r="DPE39" i="1"/>
  <c r="DPF39" i="1"/>
  <c r="DPD39" i="1"/>
  <c r="DPU39" i="1"/>
  <c r="DPT39" i="1"/>
  <c r="DPV39" i="1"/>
  <c r="DQK39" i="1"/>
  <c r="DQL39" i="1"/>
  <c r="DQJ39" i="1"/>
  <c r="DRA39" i="1"/>
  <c r="DQZ39" i="1"/>
  <c r="DRB39" i="1"/>
  <c r="DRQ39" i="1"/>
  <c r="DRR39" i="1"/>
  <c r="DRP39" i="1"/>
  <c r="DSG39" i="1"/>
  <c r="DSF39" i="1"/>
  <c r="DSH39" i="1"/>
  <c r="DSW39" i="1"/>
  <c r="DSX39" i="1"/>
  <c r="DSV39" i="1"/>
  <c r="DTM39" i="1"/>
  <c r="DTL39" i="1"/>
  <c r="DTN39" i="1"/>
  <c r="DUC39" i="1"/>
  <c r="DUD39" i="1"/>
  <c r="DUB39" i="1"/>
  <c r="DUS39" i="1"/>
  <c r="DUR39" i="1"/>
  <c r="DUT39" i="1"/>
  <c r="DVI39" i="1"/>
  <c r="DVJ39" i="1"/>
  <c r="DVH39" i="1"/>
  <c r="DVY39" i="1"/>
  <c r="DVX39" i="1"/>
  <c r="DVZ39" i="1"/>
  <c r="DWO39" i="1"/>
  <c r="DWP39" i="1"/>
  <c r="DWN39" i="1"/>
  <c r="DXE39" i="1"/>
  <c r="DXD39" i="1"/>
  <c r="DXF39" i="1"/>
  <c r="DXU39" i="1"/>
  <c r="DXV39" i="1"/>
  <c r="DXT39" i="1"/>
  <c r="DYK39" i="1"/>
  <c r="DYJ39" i="1"/>
  <c r="DYL39" i="1"/>
  <c r="DZA39" i="1"/>
  <c r="DZB39" i="1"/>
  <c r="DYZ39" i="1"/>
  <c r="DZQ39" i="1"/>
  <c r="DZP39" i="1"/>
  <c r="DZR39" i="1"/>
  <c r="EAG39" i="1"/>
  <c r="EAH39" i="1"/>
  <c r="EAF39" i="1"/>
  <c r="EAW39" i="1"/>
  <c r="EAV39" i="1"/>
  <c r="EAX39" i="1"/>
  <c r="EBM39" i="1"/>
  <c r="EBN39" i="1"/>
  <c r="EBL39" i="1"/>
  <c r="ECC39" i="1"/>
  <c r="ECB39" i="1"/>
  <c r="ECD39" i="1"/>
  <c r="ECS39" i="1"/>
  <c r="ECT39" i="1"/>
  <c r="ECR39" i="1"/>
  <c r="EDI39" i="1"/>
  <c r="EDH39" i="1"/>
  <c r="EDJ39" i="1"/>
  <c r="EDY39" i="1"/>
  <c r="EDZ39" i="1"/>
  <c r="EDX39" i="1"/>
  <c r="EEO39" i="1"/>
  <c r="EEN39" i="1"/>
  <c r="EEP39" i="1"/>
  <c r="EFE39" i="1"/>
  <c r="EFD39" i="1"/>
  <c r="EFF39" i="1"/>
  <c r="EFQ39" i="1"/>
  <c r="EFP39" i="1"/>
  <c r="EFR39" i="1"/>
  <c r="EGK39" i="1"/>
  <c r="EGJ39" i="1"/>
  <c r="EGL39" i="1"/>
  <c r="EGW39" i="1"/>
  <c r="EGV39" i="1"/>
  <c r="EGX39" i="1"/>
  <c r="EHQ39" i="1"/>
  <c r="EHP39" i="1"/>
  <c r="EHR39" i="1"/>
  <c r="DOK40" i="1"/>
  <c r="DOJ40" i="1"/>
  <c r="DOL40" i="1"/>
  <c r="DPE40" i="1"/>
  <c r="DPD40" i="1"/>
  <c r="DPF40" i="1"/>
  <c r="DPQ40" i="1"/>
  <c r="DPP40" i="1"/>
  <c r="DPR40" i="1"/>
  <c r="DQK40" i="1"/>
  <c r="DQJ40" i="1"/>
  <c r="DQL40" i="1"/>
  <c r="DQW40" i="1"/>
  <c r="DQV40" i="1"/>
  <c r="DQX40" i="1"/>
  <c r="DRQ40" i="1"/>
  <c r="DRP40" i="1"/>
  <c r="DRR40" i="1"/>
  <c r="DSC40" i="1"/>
  <c r="DSB40" i="1"/>
  <c r="DSD40" i="1"/>
  <c r="DSW40" i="1"/>
  <c r="DSV40" i="1"/>
  <c r="DSX40" i="1"/>
  <c r="DTI40" i="1"/>
  <c r="DTH40" i="1"/>
  <c r="DTJ40" i="1"/>
  <c r="DUC40" i="1"/>
  <c r="DUD40" i="1"/>
  <c r="DUB40" i="1"/>
  <c r="DUS40" i="1"/>
  <c r="DUR40" i="1"/>
  <c r="DUT40" i="1"/>
  <c r="DVI40" i="1"/>
  <c r="DVJ40" i="1"/>
  <c r="DVH40" i="1"/>
  <c r="DVY40" i="1"/>
  <c r="DVX40" i="1"/>
  <c r="DVZ40" i="1"/>
  <c r="DWO40" i="1"/>
  <c r="DWP40" i="1"/>
  <c r="DWN40" i="1"/>
  <c r="DXE40" i="1"/>
  <c r="DXD40" i="1"/>
  <c r="DXF40" i="1"/>
  <c r="DXU40" i="1"/>
  <c r="DXV40" i="1"/>
  <c r="DXT40" i="1"/>
  <c r="DYK40" i="1"/>
  <c r="DYJ40" i="1"/>
  <c r="DYL40" i="1"/>
  <c r="DZA40" i="1"/>
  <c r="DZB40" i="1"/>
  <c r="DYZ40" i="1"/>
  <c r="DZQ40" i="1"/>
  <c r="DZP40" i="1"/>
  <c r="DZR40" i="1"/>
  <c r="EAG40" i="1"/>
  <c r="EAH40" i="1"/>
  <c r="EAF40" i="1"/>
  <c r="EAW40" i="1"/>
  <c r="EAV40" i="1"/>
  <c r="EAX40" i="1"/>
  <c r="EBM40" i="1"/>
  <c r="EBN40" i="1"/>
  <c r="EBL40" i="1"/>
  <c r="EBY40" i="1"/>
  <c r="EBX40" i="1"/>
  <c r="EBZ40" i="1"/>
  <c r="ECO40" i="1"/>
  <c r="ECN40" i="1"/>
  <c r="ECP40" i="1"/>
  <c r="EDE40" i="1"/>
  <c r="EDD40" i="1"/>
  <c r="EDF40" i="1"/>
  <c r="EDU40" i="1"/>
  <c r="EDT40" i="1"/>
  <c r="EDV40" i="1"/>
  <c r="EEK40" i="1"/>
  <c r="EEJ40" i="1"/>
  <c r="EEL40" i="1"/>
  <c r="EFA40" i="1"/>
  <c r="EEZ40" i="1"/>
  <c r="EFB40" i="1"/>
  <c r="EFQ40" i="1"/>
  <c r="EFP40" i="1"/>
  <c r="EFR40" i="1"/>
  <c r="EGG40" i="1"/>
  <c r="EGF40" i="1"/>
  <c r="EGH40" i="1"/>
  <c r="EGW40" i="1"/>
  <c r="EGV40" i="1"/>
  <c r="EGX40" i="1"/>
  <c r="EHM40" i="1"/>
  <c r="EHL40" i="1"/>
  <c r="EHN40" i="1"/>
  <c r="DOK41" i="1"/>
  <c r="DOJ41" i="1"/>
  <c r="DOL41" i="1"/>
  <c r="DPA41" i="1"/>
  <c r="DOZ41" i="1"/>
  <c r="DPB41" i="1"/>
  <c r="DPQ41" i="1"/>
  <c r="DPP41" i="1"/>
  <c r="DPR41" i="1"/>
  <c r="DQG41" i="1"/>
  <c r="DQF41" i="1"/>
  <c r="DQH41" i="1"/>
  <c r="DQW41" i="1"/>
  <c r="DQV41" i="1"/>
  <c r="DQX41" i="1"/>
  <c r="DRM41" i="1"/>
  <c r="DRL41" i="1"/>
  <c r="DRN41" i="1"/>
  <c r="DSC41" i="1"/>
  <c r="DSB41" i="1"/>
  <c r="DSD41" i="1"/>
  <c r="DSS41" i="1"/>
  <c r="DSR41" i="1"/>
  <c r="DST41" i="1"/>
  <c r="DTI41" i="1"/>
  <c r="DTH41" i="1"/>
  <c r="DTJ41" i="1"/>
  <c r="DTY41" i="1"/>
  <c r="DTX41" i="1"/>
  <c r="DTZ41" i="1"/>
  <c r="DUO41" i="1"/>
  <c r="DUN41" i="1"/>
  <c r="DUP41" i="1"/>
  <c r="DVE41" i="1"/>
  <c r="DVD41" i="1"/>
  <c r="DVF41" i="1"/>
  <c r="DVU41" i="1"/>
  <c r="DVT41" i="1"/>
  <c r="DVV41" i="1"/>
  <c r="DWK41" i="1"/>
  <c r="DWJ41" i="1"/>
  <c r="DWL41" i="1"/>
  <c r="DXA41" i="1"/>
  <c r="DWZ41" i="1"/>
  <c r="DXB41" i="1"/>
  <c r="DXQ41" i="1"/>
  <c r="DXP41" i="1"/>
  <c r="DXR41" i="1"/>
  <c r="DYG41" i="1"/>
  <c r="DYF41" i="1"/>
  <c r="DYH41" i="1"/>
  <c r="DZA41" i="1"/>
  <c r="DZB41" i="1"/>
  <c r="DYZ41" i="1"/>
  <c r="DZM41" i="1"/>
  <c r="DZL41" i="1"/>
  <c r="DZN41" i="1"/>
  <c r="EAG41" i="1"/>
  <c r="EAH41" i="1"/>
  <c r="EAF41" i="1"/>
  <c r="EAS41" i="1"/>
  <c r="EAR41" i="1"/>
  <c r="EAT41" i="1"/>
  <c r="EBM41" i="1"/>
  <c r="EBN41" i="1"/>
  <c r="EBL41" i="1"/>
  <c r="EBY41" i="1"/>
  <c r="EBX41" i="1"/>
  <c r="EBZ41" i="1"/>
  <c r="ECS41" i="1"/>
  <c r="ECT41" i="1"/>
  <c r="ECR41" i="1"/>
  <c r="EDE41" i="1"/>
  <c r="EDD41" i="1"/>
  <c r="EDF41" i="1"/>
  <c r="EDY41" i="1"/>
  <c r="EDZ41" i="1"/>
  <c r="EDX41" i="1"/>
  <c r="EEK41" i="1"/>
  <c r="EEJ41" i="1"/>
  <c r="EEL41" i="1"/>
  <c r="EFE41" i="1"/>
  <c r="EFF41" i="1"/>
  <c r="EFD41" i="1"/>
  <c r="EFQ41" i="1"/>
  <c r="EFP41" i="1"/>
  <c r="EFR41" i="1"/>
  <c r="EGG41" i="1"/>
  <c r="EGF41" i="1"/>
  <c r="EGH41" i="1"/>
  <c r="EGW41" i="1"/>
  <c r="EGV41" i="1"/>
  <c r="EGX41" i="1"/>
  <c r="EHM41" i="1"/>
  <c r="EHL41" i="1"/>
  <c r="EHN41" i="1"/>
  <c r="DOO42" i="1"/>
  <c r="DON42" i="1"/>
  <c r="DOP42" i="1"/>
  <c r="DPA42" i="1"/>
  <c r="DOZ42" i="1"/>
  <c r="DPB42" i="1"/>
  <c r="DPU42" i="1"/>
  <c r="DPT42" i="1"/>
  <c r="DPV42" i="1"/>
  <c r="DQK42" i="1"/>
  <c r="DQL42" i="1"/>
  <c r="DQJ42" i="1"/>
  <c r="DRA42" i="1"/>
  <c r="DQZ42" i="1"/>
  <c r="DRB42" i="1"/>
  <c r="DRQ42" i="1"/>
  <c r="DRR42" i="1"/>
  <c r="DRP42" i="1"/>
  <c r="DSG42" i="1"/>
  <c r="DSF42" i="1"/>
  <c r="DSH42" i="1"/>
  <c r="DSW42" i="1"/>
  <c r="DSX42" i="1"/>
  <c r="DSV42" i="1"/>
  <c r="DTM42" i="1"/>
  <c r="DTL42" i="1"/>
  <c r="DTN42" i="1"/>
  <c r="DUC42" i="1"/>
  <c r="DUD42" i="1"/>
  <c r="DUB42" i="1"/>
  <c r="DUS42" i="1"/>
  <c r="DUR42" i="1"/>
  <c r="DUT42" i="1"/>
  <c r="DVI42" i="1"/>
  <c r="DVJ42" i="1"/>
  <c r="DVH42" i="1"/>
  <c r="DVY42" i="1"/>
  <c r="DVX42" i="1"/>
  <c r="DVZ42" i="1"/>
  <c r="DWO42" i="1"/>
  <c r="DWP42" i="1"/>
  <c r="DWN42" i="1"/>
  <c r="DXE42" i="1"/>
  <c r="DXD42" i="1"/>
  <c r="DXF42" i="1"/>
  <c r="DXU42" i="1"/>
  <c r="DXV42" i="1"/>
  <c r="DXT42" i="1"/>
  <c r="DYK42" i="1"/>
  <c r="DYJ42" i="1"/>
  <c r="DYL42" i="1"/>
  <c r="DZA42" i="1"/>
  <c r="DZB42" i="1"/>
  <c r="DYZ42" i="1"/>
  <c r="DZQ42" i="1"/>
  <c r="DZP42" i="1"/>
  <c r="DZR42" i="1"/>
  <c r="EAG42" i="1"/>
  <c r="EAH42" i="1"/>
  <c r="EAF42" i="1"/>
  <c r="EAW42" i="1"/>
  <c r="EAV42" i="1"/>
  <c r="EAX42" i="1"/>
  <c r="EBM42" i="1"/>
  <c r="EBN42" i="1"/>
  <c r="EBL42" i="1"/>
  <c r="ECC42" i="1"/>
  <c r="ECB42" i="1"/>
  <c r="ECD42" i="1"/>
  <c r="ECS42" i="1"/>
  <c r="ECT42" i="1"/>
  <c r="ECR42" i="1"/>
  <c r="EDI42" i="1"/>
  <c r="EDH42" i="1"/>
  <c r="EDJ42" i="1"/>
  <c r="EDY42" i="1"/>
  <c r="EDZ42" i="1"/>
  <c r="EDX42" i="1"/>
  <c r="EEO42" i="1"/>
  <c r="EEN42" i="1"/>
  <c r="EEP42" i="1"/>
  <c r="EFE42" i="1"/>
  <c r="EFF42" i="1"/>
  <c r="EFD42" i="1"/>
  <c r="EFU42" i="1"/>
  <c r="EFT42" i="1"/>
  <c r="EFV42" i="1"/>
  <c r="EGK42" i="1"/>
  <c r="EGL42" i="1"/>
  <c r="EGJ42" i="1"/>
  <c r="EHA42" i="1"/>
  <c r="EGZ42" i="1"/>
  <c r="EHB42" i="1"/>
  <c r="EHQ42" i="1"/>
  <c r="EHR42" i="1"/>
  <c r="EHP42" i="1"/>
  <c r="DOO43" i="1"/>
  <c r="DON43" i="1"/>
  <c r="DOP43" i="1"/>
  <c r="DPE43" i="1"/>
  <c r="DPF43" i="1"/>
  <c r="DPD43" i="1"/>
  <c r="DPU43" i="1"/>
  <c r="DPT43" i="1"/>
  <c r="DPV43" i="1"/>
  <c r="DQK43" i="1"/>
  <c r="DQL43" i="1"/>
  <c r="DQJ43" i="1"/>
  <c r="DRA43" i="1"/>
  <c r="DQZ43" i="1"/>
  <c r="DRB43" i="1"/>
  <c r="DRQ43" i="1"/>
  <c r="DRR43" i="1"/>
  <c r="DRP43" i="1"/>
  <c r="DSG43" i="1"/>
  <c r="DSF43" i="1"/>
  <c r="DSH43" i="1"/>
  <c r="DSW43" i="1"/>
  <c r="DSX43" i="1"/>
  <c r="DSV43" i="1"/>
  <c r="DTM43" i="1"/>
  <c r="DTL43" i="1"/>
  <c r="DTN43" i="1"/>
  <c r="DUC43" i="1"/>
  <c r="DUD43" i="1"/>
  <c r="DUB43" i="1"/>
  <c r="DUS43" i="1"/>
  <c r="DUR43" i="1"/>
  <c r="DUT43" i="1"/>
  <c r="DVI43" i="1"/>
  <c r="DVJ43" i="1"/>
  <c r="DVH43" i="1"/>
  <c r="DVY43" i="1"/>
  <c r="DVX43" i="1"/>
  <c r="DVZ43" i="1"/>
  <c r="DWO43" i="1"/>
  <c r="DWP43" i="1"/>
  <c r="DWN43" i="1"/>
  <c r="DXE43" i="1"/>
  <c r="DXD43" i="1"/>
  <c r="DXF43" i="1"/>
  <c r="DXU43" i="1"/>
  <c r="DXV43" i="1"/>
  <c r="DXT43" i="1"/>
  <c r="DYK43" i="1"/>
  <c r="DYJ43" i="1"/>
  <c r="DYL43" i="1"/>
  <c r="DZA43" i="1"/>
  <c r="DZB43" i="1"/>
  <c r="DYZ43" i="1"/>
  <c r="DZQ43" i="1"/>
  <c r="DZP43" i="1"/>
  <c r="DZR43" i="1"/>
  <c r="EAG43" i="1"/>
  <c r="EAH43" i="1"/>
  <c r="EAF43" i="1"/>
  <c r="EAW43" i="1"/>
  <c r="EAV43" i="1"/>
  <c r="EAX43" i="1"/>
  <c r="EBM43" i="1"/>
  <c r="EBN43" i="1"/>
  <c r="EBL43" i="1"/>
  <c r="ECC43" i="1"/>
  <c r="ECB43" i="1"/>
  <c r="ECD43" i="1"/>
  <c r="ECS43" i="1"/>
  <c r="ECT43" i="1"/>
  <c r="ECR43" i="1"/>
  <c r="EDI43" i="1"/>
  <c r="EDH43" i="1"/>
  <c r="EDJ43" i="1"/>
  <c r="EDY43" i="1"/>
  <c r="EDZ43" i="1"/>
  <c r="EDX43" i="1"/>
  <c r="EEO43" i="1"/>
  <c r="EEN43" i="1"/>
  <c r="EEP43" i="1"/>
  <c r="EFE43" i="1"/>
  <c r="EFF43" i="1"/>
  <c r="EFD43" i="1"/>
  <c r="EFU43" i="1"/>
  <c r="EFT43" i="1"/>
  <c r="EFV43" i="1"/>
  <c r="EGK43" i="1"/>
  <c r="EGL43" i="1"/>
  <c r="EGJ43" i="1"/>
  <c r="EHA43" i="1"/>
  <c r="EGZ43" i="1"/>
  <c r="EHB43" i="1"/>
  <c r="EHQ43" i="1"/>
  <c r="EHR43" i="1"/>
  <c r="EHP43" i="1"/>
  <c r="DOO44" i="1"/>
  <c r="DON44" i="1"/>
  <c r="DOP44" i="1"/>
  <c r="DPE44" i="1"/>
  <c r="DPF44" i="1"/>
  <c r="DPD44" i="1"/>
  <c r="DPU44" i="1"/>
  <c r="DPT44" i="1"/>
  <c r="DPV44" i="1"/>
  <c r="DQK44" i="1"/>
  <c r="DQL44" i="1"/>
  <c r="DQJ44" i="1"/>
  <c r="DRA44" i="1"/>
  <c r="DQZ44" i="1"/>
  <c r="DRB44" i="1"/>
  <c r="DRQ44" i="1"/>
  <c r="DRR44" i="1"/>
  <c r="DRP44" i="1"/>
  <c r="DSG44" i="1"/>
  <c r="DSF44" i="1"/>
  <c r="DSH44" i="1"/>
  <c r="DSW44" i="1"/>
  <c r="DSX44" i="1"/>
  <c r="DSV44" i="1"/>
  <c r="DTM44" i="1"/>
  <c r="DTL44" i="1"/>
  <c r="DTN44" i="1"/>
  <c r="DUC44" i="1"/>
  <c r="DUD44" i="1"/>
  <c r="DUB44" i="1"/>
  <c r="DUS44" i="1"/>
  <c r="DUR44" i="1"/>
  <c r="DUT44" i="1"/>
  <c r="DVI44" i="1"/>
  <c r="DVJ44" i="1"/>
  <c r="DVH44" i="1"/>
  <c r="DVY44" i="1"/>
  <c r="DVX44" i="1"/>
  <c r="DVZ44" i="1"/>
  <c r="DWO44" i="1"/>
  <c r="DWP44" i="1"/>
  <c r="DWN44" i="1"/>
  <c r="DXE44" i="1"/>
  <c r="DXD44" i="1"/>
  <c r="DXF44" i="1"/>
  <c r="DXU44" i="1"/>
  <c r="DXV44" i="1"/>
  <c r="DXT44" i="1"/>
  <c r="DYK44" i="1"/>
  <c r="DYJ44" i="1"/>
  <c r="DYL44" i="1"/>
  <c r="DZA44" i="1"/>
  <c r="DZB44" i="1"/>
  <c r="DYZ44" i="1"/>
  <c r="DZQ44" i="1"/>
  <c r="DZP44" i="1"/>
  <c r="DZR44" i="1"/>
  <c r="EAG44" i="1"/>
  <c r="EAH44" i="1"/>
  <c r="EAF44" i="1"/>
  <c r="EAW44" i="1"/>
  <c r="EAV44" i="1"/>
  <c r="EAX44" i="1"/>
  <c r="EBM44" i="1"/>
  <c r="EBN44" i="1"/>
  <c r="EBL44" i="1"/>
  <c r="ECC44" i="1"/>
  <c r="ECB44" i="1"/>
  <c r="ECD44" i="1"/>
  <c r="ECS44" i="1"/>
  <c r="ECT44" i="1"/>
  <c r="ECR44" i="1"/>
  <c r="EDI44" i="1"/>
  <c r="EDH44" i="1"/>
  <c r="EDJ44" i="1"/>
  <c r="EDU44" i="1"/>
  <c r="EDT44" i="1"/>
  <c r="EDV44" i="1"/>
  <c r="EEO44" i="1"/>
  <c r="EEN44" i="1"/>
  <c r="EEP44" i="1"/>
  <c r="EFA44" i="1"/>
  <c r="EEZ44" i="1"/>
  <c r="EFB44" i="1"/>
  <c r="EFU44" i="1"/>
  <c r="EFT44" i="1"/>
  <c r="EFV44" i="1"/>
  <c r="EGG44" i="1"/>
  <c r="EGF44" i="1"/>
  <c r="EGH44" i="1"/>
  <c r="EHA44" i="1"/>
  <c r="EGZ44" i="1"/>
  <c r="EHB44" i="1"/>
  <c r="EHM44" i="1"/>
  <c r="EHL44" i="1"/>
  <c r="EHN44" i="1"/>
  <c r="DOO45" i="1"/>
  <c r="DON45" i="1"/>
  <c r="DOP45" i="1"/>
  <c r="DPA45" i="1"/>
  <c r="DOZ45" i="1"/>
  <c r="DPB45" i="1"/>
  <c r="DPU45" i="1"/>
  <c r="DPT45" i="1"/>
  <c r="DPV45" i="1"/>
  <c r="DQG45" i="1"/>
  <c r="DQF45" i="1"/>
  <c r="DQH45" i="1"/>
  <c r="DRA45" i="1"/>
  <c r="DQZ45" i="1"/>
  <c r="DRB45" i="1"/>
  <c r="DRM45" i="1"/>
  <c r="DRL45" i="1"/>
  <c r="DRN45" i="1"/>
  <c r="DSC45" i="1"/>
  <c r="DSB45" i="1"/>
  <c r="DSD45" i="1"/>
  <c r="DSS45" i="1"/>
  <c r="DSR45" i="1"/>
  <c r="DST45" i="1"/>
  <c r="DTI45" i="1"/>
  <c r="DTH45" i="1"/>
  <c r="DTJ45" i="1"/>
  <c r="DTY45" i="1"/>
  <c r="DTX45" i="1"/>
  <c r="DTZ45" i="1"/>
  <c r="DUO45" i="1"/>
  <c r="DUN45" i="1"/>
  <c r="DUP45" i="1"/>
  <c r="DVE45" i="1"/>
  <c r="DVD45" i="1"/>
  <c r="DVF45" i="1"/>
  <c r="DVU45" i="1"/>
  <c r="DVT45" i="1"/>
  <c r="DVV45" i="1"/>
  <c r="DWK45" i="1"/>
  <c r="DWJ45" i="1"/>
  <c r="DWL45" i="1"/>
  <c r="DXA45" i="1"/>
  <c r="DWZ45" i="1"/>
  <c r="DXB45" i="1"/>
  <c r="DXQ45" i="1"/>
  <c r="DXP45" i="1"/>
  <c r="DXR45" i="1"/>
  <c r="DYG45" i="1"/>
  <c r="DYF45" i="1"/>
  <c r="DYH45" i="1"/>
  <c r="DYW45" i="1"/>
  <c r="DYV45" i="1"/>
  <c r="DYX45" i="1"/>
  <c r="DZM45" i="1"/>
  <c r="DZL45" i="1"/>
  <c r="DZN45" i="1"/>
  <c r="EAC45" i="1"/>
  <c r="EAB45" i="1"/>
  <c r="EAD45" i="1"/>
  <c r="EAS45" i="1"/>
  <c r="EAR45" i="1"/>
  <c r="EAT45" i="1"/>
  <c r="EBI45" i="1"/>
  <c r="EBH45" i="1"/>
  <c r="EBJ45" i="1"/>
  <c r="EBY45" i="1"/>
  <c r="EBX45" i="1"/>
  <c r="EBZ45" i="1"/>
  <c r="ECO45" i="1"/>
  <c r="ECN45" i="1"/>
  <c r="ECP45" i="1"/>
  <c r="EDE45" i="1"/>
  <c r="EDD45" i="1"/>
  <c r="EDF45" i="1"/>
  <c r="EDU45" i="1"/>
  <c r="EDT45" i="1"/>
  <c r="EDV45" i="1"/>
  <c r="EEK45" i="1"/>
  <c r="EEJ45" i="1"/>
  <c r="EEL45" i="1"/>
  <c r="EFA45" i="1"/>
  <c r="EEZ45" i="1"/>
  <c r="EFB45" i="1"/>
  <c r="EFQ45" i="1"/>
  <c r="EFP45" i="1"/>
  <c r="EFR45" i="1"/>
  <c r="EGG45" i="1"/>
  <c r="EGF45" i="1"/>
  <c r="EGH45" i="1"/>
  <c r="EGW45" i="1"/>
  <c r="EGV45" i="1"/>
  <c r="EGX45" i="1"/>
  <c r="EHM45" i="1"/>
  <c r="EHL45" i="1"/>
  <c r="EHN45" i="1"/>
  <c r="DOK46" i="1"/>
  <c r="DOJ46" i="1"/>
  <c r="DOL46" i="1"/>
  <c r="DPA46" i="1"/>
  <c r="DOZ46" i="1"/>
  <c r="DPB46" i="1"/>
  <c r="DPQ46" i="1"/>
  <c r="DPP46" i="1"/>
  <c r="DPR46" i="1"/>
  <c r="DQG46" i="1"/>
  <c r="DQF46" i="1"/>
  <c r="DQH46" i="1"/>
  <c r="DQW46" i="1"/>
  <c r="DQV46" i="1"/>
  <c r="DQX46" i="1"/>
  <c r="DRM46" i="1"/>
  <c r="DRL46" i="1"/>
  <c r="DRN46" i="1"/>
  <c r="DSC46" i="1"/>
  <c r="DSB46" i="1"/>
  <c r="DSD46" i="1"/>
  <c r="DSS46" i="1"/>
  <c r="DSR46" i="1"/>
  <c r="DST46" i="1"/>
  <c r="DTI46" i="1"/>
  <c r="DTH46" i="1"/>
  <c r="DTJ46" i="1"/>
  <c r="DTY46" i="1"/>
  <c r="DTX46" i="1"/>
  <c r="DTZ46" i="1"/>
  <c r="DUO46" i="1"/>
  <c r="DUN46" i="1"/>
  <c r="DUP46" i="1"/>
  <c r="DVE46" i="1"/>
  <c r="DVD46" i="1"/>
  <c r="DVF46" i="1"/>
  <c r="DVY46" i="1"/>
  <c r="DVZ46" i="1"/>
  <c r="DVX46" i="1"/>
  <c r="DWK46" i="1"/>
  <c r="DWJ46" i="1"/>
  <c r="DWL46" i="1"/>
  <c r="DXE46" i="1"/>
  <c r="DXF46" i="1"/>
  <c r="DXD46" i="1"/>
  <c r="DXQ46" i="1"/>
  <c r="DXP46" i="1"/>
  <c r="DXR46" i="1"/>
  <c r="DYK46" i="1"/>
  <c r="DYL46" i="1"/>
  <c r="DYJ46" i="1"/>
  <c r="DYW46" i="1"/>
  <c r="DYV46" i="1"/>
  <c r="DYX46" i="1"/>
  <c r="DZQ46" i="1"/>
  <c r="DZR46" i="1"/>
  <c r="DZP46" i="1"/>
  <c r="EAC46" i="1"/>
  <c r="EAB46" i="1"/>
  <c r="EAD46" i="1"/>
  <c r="EAW46" i="1"/>
  <c r="EAX46" i="1"/>
  <c r="EAV46" i="1"/>
  <c r="EBI46" i="1"/>
  <c r="EBH46" i="1"/>
  <c r="EBJ46" i="1"/>
  <c r="ECC46" i="1"/>
  <c r="ECD46" i="1"/>
  <c r="ECB46" i="1"/>
  <c r="ECO46" i="1"/>
  <c r="ECN46" i="1"/>
  <c r="ECP46" i="1"/>
  <c r="EDI46" i="1"/>
  <c r="EDJ46" i="1"/>
  <c r="EDH46" i="1"/>
  <c r="EDY46" i="1"/>
  <c r="EDX46" i="1"/>
  <c r="EDZ46" i="1"/>
  <c r="EEO46" i="1"/>
  <c r="EEP46" i="1"/>
  <c r="EEN46" i="1"/>
  <c r="EFE46" i="1"/>
  <c r="EFD46" i="1"/>
  <c r="EFF46" i="1"/>
  <c r="EFU46" i="1"/>
  <c r="EFV46" i="1"/>
  <c r="EFT46" i="1"/>
  <c r="EGK46" i="1"/>
  <c r="EGJ46" i="1"/>
  <c r="EGL46" i="1"/>
  <c r="EHA46" i="1"/>
  <c r="EHB46" i="1"/>
  <c r="EGZ46" i="1"/>
  <c r="EHQ46" i="1"/>
  <c r="EHP46" i="1"/>
  <c r="EHR46" i="1"/>
  <c r="DOO47" i="1"/>
  <c r="DOP47" i="1"/>
  <c r="DON47" i="1"/>
  <c r="DPE47" i="1"/>
  <c r="DPD47" i="1"/>
  <c r="DPF47" i="1"/>
  <c r="DPU47" i="1"/>
  <c r="DPV47" i="1"/>
  <c r="DPT47" i="1"/>
  <c r="DQK47" i="1"/>
  <c r="DQJ47" i="1"/>
  <c r="DQL47" i="1"/>
  <c r="DRA47" i="1"/>
  <c r="DRB47" i="1"/>
  <c r="DQZ47" i="1"/>
  <c r="DRQ47" i="1"/>
  <c r="DRP47" i="1"/>
  <c r="DRR47" i="1"/>
  <c r="DSG47" i="1"/>
  <c r="DSH47" i="1"/>
  <c r="DSF47" i="1"/>
  <c r="DSW47" i="1"/>
  <c r="DSV47" i="1"/>
  <c r="DSX47" i="1"/>
  <c r="DTM47" i="1"/>
  <c r="DTN47" i="1"/>
  <c r="DTL47" i="1"/>
  <c r="DTY47" i="1"/>
  <c r="DTX47" i="1"/>
  <c r="DTZ47" i="1"/>
  <c r="DUS47" i="1"/>
  <c r="DUT47" i="1"/>
  <c r="DUR47" i="1"/>
  <c r="DVE47" i="1"/>
  <c r="DVD47" i="1"/>
  <c r="DVF47" i="1"/>
  <c r="DVY47" i="1"/>
  <c r="DVZ47" i="1"/>
  <c r="DVX47" i="1"/>
  <c r="DWK47" i="1"/>
  <c r="DWJ47" i="1"/>
  <c r="DWL47" i="1"/>
  <c r="DXE47" i="1"/>
  <c r="DXF47" i="1"/>
  <c r="DXD47" i="1"/>
  <c r="DXQ47" i="1"/>
  <c r="DXP47" i="1"/>
  <c r="DXR47" i="1"/>
  <c r="DYK47" i="1"/>
  <c r="DYL47" i="1"/>
  <c r="DYJ47" i="1"/>
  <c r="DZA47" i="1"/>
  <c r="DYZ47" i="1"/>
  <c r="DZB47" i="1"/>
  <c r="DZQ47" i="1"/>
  <c r="DZR47" i="1"/>
  <c r="DZP47" i="1"/>
  <c r="EAC47" i="1"/>
  <c r="EAB47" i="1"/>
  <c r="EAD47" i="1"/>
  <c r="EAW47" i="1"/>
  <c r="EAX47" i="1"/>
  <c r="EAV47" i="1"/>
  <c r="EBI47" i="1"/>
  <c r="EBH47" i="1"/>
  <c r="EBJ47" i="1"/>
  <c r="ECC47" i="1"/>
  <c r="ECD47" i="1"/>
  <c r="ECB47" i="1"/>
  <c r="ECO47" i="1"/>
  <c r="ECN47" i="1"/>
  <c r="ECP47" i="1"/>
  <c r="EDI47" i="1"/>
  <c r="EDJ47" i="1"/>
  <c r="EDH47" i="1"/>
  <c r="EDU47" i="1"/>
  <c r="EDT47" i="1"/>
  <c r="EDV47" i="1"/>
  <c r="EEO47" i="1"/>
  <c r="EEP47" i="1"/>
  <c r="EEN47" i="1"/>
  <c r="EFA47" i="1"/>
  <c r="EEZ47" i="1"/>
  <c r="EFB47" i="1"/>
  <c r="EFU47" i="1"/>
  <c r="EFV47" i="1"/>
  <c r="EFT47" i="1"/>
  <c r="EGG47" i="1"/>
  <c r="EGF47" i="1"/>
  <c r="EGH47" i="1"/>
  <c r="EHA47" i="1"/>
  <c r="EHB47" i="1"/>
  <c r="EGZ47" i="1"/>
  <c r="EHM47" i="1"/>
  <c r="EHL47" i="1"/>
  <c r="EHN47" i="1"/>
  <c r="DOO48" i="1"/>
  <c r="DOP48" i="1"/>
  <c r="DON48" i="1"/>
  <c r="DPA48" i="1"/>
  <c r="DOZ48" i="1"/>
  <c r="DPB48" i="1"/>
  <c r="DPU48" i="1"/>
  <c r="DPV48" i="1"/>
  <c r="DPT48" i="1"/>
  <c r="DQG48" i="1"/>
  <c r="DQF48" i="1"/>
  <c r="DQH48" i="1"/>
  <c r="DRA48" i="1"/>
  <c r="DRB48" i="1"/>
  <c r="DQZ48" i="1"/>
  <c r="DRM48" i="1"/>
  <c r="DRL48" i="1"/>
  <c r="DRN48" i="1"/>
  <c r="DSG48" i="1"/>
  <c r="DSH48" i="1"/>
  <c r="DSF48" i="1"/>
  <c r="DSS48" i="1"/>
  <c r="DSR48" i="1"/>
  <c r="DST48" i="1"/>
  <c r="DTM48" i="1"/>
  <c r="DTN48" i="1"/>
  <c r="DTL48" i="1"/>
  <c r="DTY48" i="1"/>
  <c r="DTX48" i="1"/>
  <c r="DTZ48" i="1"/>
  <c r="DUS48" i="1"/>
  <c r="DUT48" i="1"/>
  <c r="DUR48" i="1"/>
  <c r="DVE48" i="1"/>
  <c r="DVD48" i="1"/>
  <c r="DVF48" i="1"/>
  <c r="DVY48" i="1"/>
  <c r="DVZ48" i="1"/>
  <c r="DVX48" i="1"/>
  <c r="DWK48" i="1"/>
  <c r="DWJ48" i="1"/>
  <c r="DWL48" i="1"/>
  <c r="DXE48" i="1"/>
  <c r="DXF48" i="1"/>
  <c r="DXD48" i="1"/>
  <c r="DXQ48" i="1"/>
  <c r="DXP48" i="1"/>
  <c r="DXR48" i="1"/>
  <c r="DYK48" i="1"/>
  <c r="DYL48" i="1"/>
  <c r="DYJ48" i="1"/>
  <c r="DYW48" i="1"/>
  <c r="DYV48" i="1"/>
  <c r="DYX48" i="1"/>
  <c r="DZQ48" i="1"/>
  <c r="DZR48" i="1"/>
  <c r="DZP48" i="1"/>
  <c r="EAC48" i="1"/>
  <c r="EAB48" i="1"/>
  <c r="EAD48" i="1"/>
  <c r="EAW48" i="1"/>
  <c r="EAX48" i="1"/>
  <c r="EAV48" i="1"/>
  <c r="EBI48" i="1"/>
  <c r="EBH48" i="1"/>
  <c r="EBJ48" i="1"/>
  <c r="EBZ48" i="1"/>
  <c r="EBX48" i="1"/>
  <c r="EBY48" i="1"/>
  <c r="ECP48" i="1"/>
  <c r="ECN48" i="1"/>
  <c r="ECO48" i="1"/>
  <c r="EDF48" i="1"/>
  <c r="EDD48" i="1"/>
  <c r="EDE48" i="1"/>
  <c r="EDV48" i="1"/>
  <c r="EDT48" i="1"/>
  <c r="EDU48" i="1"/>
  <c r="EEL48" i="1"/>
  <c r="EEJ48" i="1"/>
  <c r="EEK48" i="1"/>
  <c r="EFB48" i="1"/>
  <c r="EEZ48" i="1"/>
  <c r="EFA48" i="1"/>
  <c r="EFR48" i="1"/>
  <c r="EFP48" i="1"/>
  <c r="EFQ48" i="1"/>
  <c r="EGH48" i="1"/>
  <c r="EGF48" i="1"/>
  <c r="EGG48" i="1"/>
  <c r="EGX48" i="1"/>
  <c r="EGV48" i="1"/>
  <c r="EGW48" i="1"/>
  <c r="EHM48" i="1"/>
  <c r="EHN48" i="1"/>
  <c r="EHL48" i="1"/>
  <c r="DOK49" i="1"/>
  <c r="DOL49" i="1"/>
  <c r="DOJ49" i="1"/>
  <c r="DPA49" i="1"/>
  <c r="DPB49" i="1"/>
  <c r="DOZ49" i="1"/>
  <c r="DPQ49" i="1"/>
  <c r="DPR49" i="1"/>
  <c r="DPP49" i="1"/>
  <c r="DQG49" i="1"/>
  <c r="DQH49" i="1"/>
  <c r="DQF49" i="1"/>
  <c r="DQW49" i="1"/>
  <c r="DQX49" i="1"/>
  <c r="DQV49" i="1"/>
  <c r="DRM49" i="1"/>
  <c r="DRN49" i="1"/>
  <c r="DRL49" i="1"/>
  <c r="DSC49" i="1"/>
  <c r="DSD49" i="1"/>
  <c r="DSB49" i="1"/>
  <c r="DSS49" i="1"/>
  <c r="DST49" i="1"/>
  <c r="DSR49" i="1"/>
  <c r="DTI49" i="1"/>
  <c r="DTJ49" i="1"/>
  <c r="DTH49" i="1"/>
  <c r="DTY49" i="1"/>
  <c r="DTZ49" i="1"/>
  <c r="DTX49" i="1"/>
  <c r="DUO49" i="1"/>
  <c r="DUP49" i="1"/>
  <c r="DUN49" i="1"/>
  <c r="DVE49" i="1"/>
  <c r="DVF49" i="1"/>
  <c r="DVD49" i="1"/>
  <c r="DVU49" i="1"/>
  <c r="DVV49" i="1"/>
  <c r="DVT49" i="1"/>
  <c r="DWK49" i="1"/>
  <c r="DWL49" i="1"/>
  <c r="DWJ49" i="1"/>
  <c r="DXA49" i="1"/>
  <c r="DXB49" i="1"/>
  <c r="DWZ49" i="1"/>
  <c r="DXQ49" i="1"/>
  <c r="DXR49" i="1"/>
  <c r="DXP49" i="1"/>
  <c r="DYH49" i="1"/>
  <c r="DYG49" i="1"/>
  <c r="DYF49" i="1"/>
  <c r="DYX49" i="1"/>
  <c r="DYW49" i="1"/>
  <c r="DYV49" i="1"/>
  <c r="DZN49" i="1"/>
  <c r="DZM49" i="1"/>
  <c r="DZL49" i="1"/>
  <c r="EAD49" i="1"/>
  <c r="EAC49" i="1"/>
  <c r="EAB49" i="1"/>
  <c r="EAT49" i="1"/>
  <c r="EAS49" i="1"/>
  <c r="EAR49" i="1"/>
  <c r="EBJ49" i="1"/>
  <c r="EBI49" i="1"/>
  <c r="EBH49" i="1"/>
  <c r="EBZ49" i="1"/>
  <c r="EBY49" i="1"/>
  <c r="EBX49" i="1"/>
  <c r="ECP49" i="1"/>
  <c r="ECO49" i="1"/>
  <c r="ECN49" i="1"/>
  <c r="EDF49" i="1"/>
  <c r="EDE49" i="1"/>
  <c r="EDD49" i="1"/>
  <c r="EDV49" i="1"/>
  <c r="EDU49" i="1"/>
  <c r="EDT49" i="1"/>
  <c r="EEL49" i="1"/>
  <c r="EEK49" i="1"/>
  <c r="EEJ49" i="1"/>
  <c r="EFB49" i="1"/>
  <c r="EFA49" i="1"/>
  <c r="EEZ49" i="1"/>
  <c r="EFR49" i="1"/>
  <c r="EFQ49" i="1"/>
  <c r="EFP49" i="1"/>
  <c r="EGH49" i="1"/>
  <c r="EGG49" i="1"/>
  <c r="EGF49" i="1"/>
  <c r="EGX49" i="1"/>
  <c r="EGW49" i="1"/>
  <c r="EGV49" i="1"/>
  <c r="EHN49" i="1"/>
  <c r="EHM49" i="1"/>
  <c r="EHL49" i="1"/>
  <c r="CAW30" i="1"/>
  <c r="CAX30" i="1"/>
  <c r="CAV30" i="1"/>
  <c r="CBM30" i="1"/>
  <c r="CBN30" i="1"/>
  <c r="CBL30" i="1"/>
  <c r="CCC30" i="1"/>
  <c r="CCD30" i="1"/>
  <c r="CCB30" i="1"/>
  <c r="CCS30" i="1"/>
  <c r="CCT30" i="1"/>
  <c r="CCR30" i="1"/>
  <c r="CDI30" i="1"/>
  <c r="CDJ30" i="1"/>
  <c r="CDH30" i="1"/>
  <c r="CDY30" i="1"/>
  <c r="CDZ30" i="1"/>
  <c r="CDX30" i="1"/>
  <c r="CEO30" i="1"/>
  <c r="CEP30" i="1"/>
  <c r="CEN30" i="1"/>
  <c r="CFE30" i="1"/>
  <c r="CFF30" i="1"/>
  <c r="CFD30" i="1"/>
  <c r="CFU30" i="1"/>
  <c r="CFV30" i="1"/>
  <c r="CFT30" i="1"/>
  <c r="CGK30" i="1"/>
  <c r="CGL30" i="1"/>
  <c r="CGJ30" i="1"/>
  <c r="CHA30" i="1"/>
  <c r="CHB30" i="1"/>
  <c r="CGZ30" i="1"/>
  <c r="CHQ30" i="1"/>
  <c r="CHR30" i="1"/>
  <c r="CHP30" i="1"/>
  <c r="CIG30" i="1"/>
  <c r="CIH30" i="1"/>
  <c r="CIF30" i="1"/>
  <c r="CIW30" i="1"/>
  <c r="CIX30" i="1"/>
  <c r="CIV30" i="1"/>
  <c r="CJM30" i="1"/>
  <c r="CJN30" i="1"/>
  <c r="CJL30" i="1"/>
  <c r="CKC30" i="1"/>
  <c r="CKD30" i="1"/>
  <c r="CKB30" i="1"/>
  <c r="CKS30" i="1"/>
  <c r="CKT30" i="1"/>
  <c r="CKR30" i="1"/>
  <c r="CLI30" i="1"/>
  <c r="CLJ30" i="1"/>
  <c r="CLH30" i="1"/>
  <c r="CLY30" i="1"/>
  <c r="CLZ30" i="1"/>
  <c r="CLX30" i="1"/>
  <c r="CMS30" i="1"/>
  <c r="CMT30" i="1"/>
  <c r="CMR30" i="1"/>
  <c r="CNI30" i="1"/>
  <c r="CNJ30" i="1"/>
  <c r="CNH30" i="1"/>
  <c r="CNY30" i="1"/>
  <c r="CNZ30" i="1"/>
  <c r="CNX30" i="1"/>
  <c r="COO30" i="1"/>
  <c r="COP30" i="1"/>
  <c r="CON30" i="1"/>
  <c r="CPE30" i="1"/>
  <c r="CPF30" i="1"/>
  <c r="CPD30" i="1"/>
  <c r="CPY30" i="1"/>
  <c r="CPZ30" i="1"/>
  <c r="CPX30" i="1"/>
  <c r="CQO30" i="1"/>
  <c r="CQP30" i="1"/>
  <c r="CQN30" i="1"/>
  <c r="CRA30" i="1"/>
  <c r="CRB30" i="1"/>
  <c r="CQZ30" i="1"/>
  <c r="CRQ30" i="1"/>
  <c r="CRR30" i="1"/>
  <c r="CRP30" i="1"/>
  <c r="CSK30" i="1"/>
  <c r="CSJ30" i="1"/>
  <c r="CSL30" i="1"/>
  <c r="CTA30" i="1"/>
  <c r="CSZ30" i="1"/>
  <c r="CTB30" i="1"/>
  <c r="CTQ30" i="1"/>
  <c r="CTP30" i="1"/>
  <c r="CTR30" i="1"/>
  <c r="CUG30" i="1"/>
  <c r="CUF30" i="1"/>
  <c r="CUH30" i="1"/>
  <c r="CUW30" i="1"/>
  <c r="CUV30" i="1"/>
  <c r="CUX30" i="1"/>
  <c r="CVM30" i="1"/>
  <c r="CVL30" i="1"/>
  <c r="CVN30" i="1"/>
  <c r="CWC30" i="1"/>
  <c r="CWB30" i="1"/>
  <c r="CWD30" i="1"/>
  <c r="CWS30" i="1"/>
  <c r="CWT30" i="1"/>
  <c r="CWR30" i="1"/>
  <c r="CXI30" i="1"/>
  <c r="CXJ30" i="1"/>
  <c r="CXH30" i="1"/>
  <c r="CXY30" i="1"/>
  <c r="CXZ30" i="1"/>
  <c r="CXX30" i="1"/>
  <c r="CYO30" i="1"/>
  <c r="CYP30" i="1"/>
  <c r="CYN30" i="1"/>
  <c r="CZE30" i="1"/>
  <c r="CZF30" i="1"/>
  <c r="CZD30" i="1"/>
  <c r="CZU30" i="1"/>
  <c r="CZV30" i="1"/>
  <c r="CZT30" i="1"/>
  <c r="DAK30" i="1"/>
  <c r="DAL30" i="1"/>
  <c r="DAJ30" i="1"/>
  <c r="DBA30" i="1"/>
  <c r="DBB30" i="1"/>
  <c r="DAZ30" i="1"/>
  <c r="DBQ30" i="1"/>
  <c r="DBR30" i="1"/>
  <c r="DBP30" i="1"/>
  <c r="DCG30" i="1"/>
  <c r="DCH30" i="1"/>
  <c r="DCF30" i="1"/>
  <c r="DCW30" i="1"/>
  <c r="DCX30" i="1"/>
  <c r="DCV30" i="1"/>
  <c r="DDM30" i="1"/>
  <c r="DDN30" i="1"/>
  <c r="DDL30" i="1"/>
  <c r="DEC30" i="1"/>
  <c r="DED30" i="1"/>
  <c r="DEB30" i="1"/>
  <c r="DES30" i="1"/>
  <c r="DET30" i="1"/>
  <c r="DER30" i="1"/>
  <c r="DFI30" i="1"/>
  <c r="DFJ30" i="1"/>
  <c r="DFH30" i="1"/>
  <c r="DFY30" i="1"/>
  <c r="DFZ30" i="1"/>
  <c r="DFX30" i="1"/>
  <c r="DGO30" i="1"/>
  <c r="DGP30" i="1"/>
  <c r="DGN30" i="1"/>
  <c r="DHE30" i="1"/>
  <c r="DHF30" i="1"/>
  <c r="DHD30" i="1"/>
  <c r="DHU30" i="1"/>
  <c r="DHV30" i="1"/>
  <c r="DHT30" i="1"/>
  <c r="DIK30" i="1"/>
  <c r="DIL30" i="1"/>
  <c r="DIJ30" i="1"/>
  <c r="DJA30" i="1"/>
  <c r="DJB30" i="1"/>
  <c r="DIZ30" i="1"/>
  <c r="DJQ30" i="1"/>
  <c r="DJR30" i="1"/>
  <c r="DJP30" i="1"/>
  <c r="DKG30" i="1"/>
  <c r="DKH30" i="1"/>
  <c r="DKF30" i="1"/>
  <c r="DKW30" i="1"/>
  <c r="DKX30" i="1"/>
  <c r="DKV30" i="1"/>
  <c r="DLM30" i="1"/>
  <c r="DLN30" i="1"/>
  <c r="DLL30" i="1"/>
  <c r="DMC30" i="1"/>
  <c r="DMD30" i="1"/>
  <c r="DMB30" i="1"/>
  <c r="DMS30" i="1"/>
  <c r="DMT30" i="1"/>
  <c r="DMR30" i="1"/>
  <c r="DNI30" i="1"/>
  <c r="DNJ30" i="1"/>
  <c r="DNH30" i="1"/>
  <c r="DNY30" i="1"/>
  <c r="DNZ30" i="1"/>
  <c r="DNX30" i="1"/>
  <c r="CBE31" i="1"/>
  <c r="CBF31" i="1"/>
  <c r="CBD31" i="1"/>
  <c r="CBU31" i="1"/>
  <c r="CBV31" i="1"/>
  <c r="CBT31" i="1"/>
  <c r="CCK31" i="1"/>
  <c r="CCL31" i="1"/>
  <c r="CCJ31" i="1"/>
  <c r="CDA31" i="1"/>
  <c r="CDB31" i="1"/>
  <c r="CCZ31" i="1"/>
  <c r="CDQ31" i="1"/>
  <c r="CDR31" i="1"/>
  <c r="CDP31" i="1"/>
  <c r="CEG31" i="1"/>
  <c r="CEH31" i="1"/>
  <c r="CEF31" i="1"/>
  <c r="CEW31" i="1"/>
  <c r="CEX31" i="1"/>
  <c r="CEV31" i="1"/>
  <c r="CFM31" i="1"/>
  <c r="CFN31" i="1"/>
  <c r="CFL31" i="1"/>
  <c r="CGC31" i="1"/>
  <c r="CGD31" i="1"/>
  <c r="CGB31" i="1"/>
  <c r="CGS31" i="1"/>
  <c r="CGT31" i="1"/>
  <c r="CGR31" i="1"/>
  <c r="CHI31" i="1"/>
  <c r="CHJ31" i="1"/>
  <c r="CHH31" i="1"/>
  <c r="CHY31" i="1"/>
  <c r="CHZ31" i="1"/>
  <c r="CHX31" i="1"/>
  <c r="CIO31" i="1"/>
  <c r="CIP31" i="1"/>
  <c r="CIN31" i="1"/>
  <c r="CJE31" i="1"/>
  <c r="CJF31" i="1"/>
  <c r="CJD31" i="1"/>
  <c r="CJU31" i="1"/>
  <c r="CJV31" i="1"/>
  <c r="CJT31" i="1"/>
  <c r="CKK31" i="1"/>
  <c r="CKL31" i="1"/>
  <c r="CKJ31" i="1"/>
  <c r="CLA31" i="1"/>
  <c r="CLB31" i="1"/>
  <c r="CKZ31" i="1"/>
  <c r="CLQ31" i="1"/>
  <c r="CLR31" i="1"/>
  <c r="CLP31" i="1"/>
  <c r="CMG31" i="1"/>
  <c r="CMH31" i="1"/>
  <c r="CMF31" i="1"/>
  <c r="CMW31" i="1"/>
  <c r="CMX31" i="1"/>
  <c r="CMV31" i="1"/>
  <c r="CNM31" i="1"/>
  <c r="CNN31" i="1"/>
  <c r="CNL31" i="1"/>
  <c r="COC31" i="1"/>
  <c r="COD31" i="1"/>
  <c r="COB31" i="1"/>
  <c r="COS31" i="1"/>
  <c r="COT31" i="1"/>
  <c r="COR31" i="1"/>
  <c r="CPI31" i="1"/>
  <c r="CPJ31" i="1"/>
  <c r="CPH31" i="1"/>
  <c r="CPY31" i="1"/>
  <c r="CPZ31" i="1"/>
  <c r="CPX31" i="1"/>
  <c r="CQO31" i="1"/>
  <c r="CQP31" i="1"/>
  <c r="CQN31" i="1"/>
  <c r="CRE31" i="1"/>
  <c r="CRF31" i="1"/>
  <c r="CRD31" i="1"/>
  <c r="CRU31" i="1"/>
  <c r="CRV31" i="1"/>
  <c r="CRT31" i="1"/>
  <c r="CSK31" i="1"/>
  <c r="CSL31" i="1"/>
  <c r="CSJ31" i="1"/>
  <c r="CTA31" i="1"/>
  <c r="CTB31" i="1"/>
  <c r="CSZ31" i="1"/>
  <c r="CTQ31" i="1"/>
  <c r="CTR31" i="1"/>
  <c r="CTP31" i="1"/>
  <c r="CUG31" i="1"/>
  <c r="CUH31" i="1"/>
  <c r="CUF31" i="1"/>
  <c r="CUW31" i="1"/>
  <c r="CUX31" i="1"/>
  <c r="CUV31" i="1"/>
  <c r="CVM31" i="1"/>
  <c r="CVN31" i="1"/>
  <c r="CVL31" i="1"/>
  <c r="CWC31" i="1"/>
  <c r="CWD31" i="1"/>
  <c r="CWB31" i="1"/>
  <c r="CWS31" i="1"/>
  <c r="CWT31" i="1"/>
  <c r="CWR31" i="1"/>
  <c r="CXI31" i="1"/>
  <c r="CXJ31" i="1"/>
  <c r="CXH31" i="1"/>
  <c r="CXY31" i="1"/>
  <c r="CXZ31" i="1"/>
  <c r="CXX31" i="1"/>
  <c r="CYO31" i="1"/>
  <c r="CYP31" i="1"/>
  <c r="CYN31" i="1"/>
  <c r="CZE31" i="1"/>
  <c r="CZF31" i="1"/>
  <c r="CZD31" i="1"/>
  <c r="CZU31" i="1"/>
  <c r="CZV31" i="1"/>
  <c r="CZT31" i="1"/>
  <c r="DAK31" i="1"/>
  <c r="DAL31" i="1"/>
  <c r="DAJ31" i="1"/>
  <c r="DBA31" i="1"/>
  <c r="DBB31" i="1"/>
  <c r="DAZ31" i="1"/>
  <c r="DBQ31" i="1"/>
  <c r="DBR31" i="1"/>
  <c r="DBP31" i="1"/>
  <c r="DCG31" i="1"/>
  <c r="DCH31" i="1"/>
  <c r="DCF31" i="1"/>
  <c r="DCW31" i="1"/>
  <c r="DCX31" i="1"/>
  <c r="DCV31" i="1"/>
  <c r="DDM31" i="1"/>
  <c r="DDN31" i="1"/>
  <c r="DDL31" i="1"/>
  <c r="DEC31" i="1"/>
  <c r="DED31" i="1"/>
  <c r="DEB31" i="1"/>
  <c r="DES31" i="1"/>
  <c r="DET31" i="1"/>
  <c r="DER31" i="1"/>
  <c r="DFI31" i="1"/>
  <c r="DFJ31" i="1"/>
  <c r="DFH31" i="1"/>
  <c r="DFY31" i="1"/>
  <c r="DFZ31" i="1"/>
  <c r="DFX31" i="1"/>
  <c r="DGO31" i="1"/>
  <c r="DGP31" i="1"/>
  <c r="DGN31" i="1"/>
  <c r="DHE31" i="1"/>
  <c r="DHF31" i="1"/>
  <c r="DHD31" i="1"/>
  <c r="DHU31" i="1"/>
  <c r="DHV31" i="1"/>
  <c r="DHT31" i="1"/>
  <c r="DIK31" i="1"/>
  <c r="DIL31" i="1"/>
  <c r="DIJ31" i="1"/>
  <c r="DJA31" i="1"/>
  <c r="DJB31" i="1"/>
  <c r="DIZ31" i="1"/>
  <c r="DJQ31" i="1"/>
  <c r="DJR31" i="1"/>
  <c r="DJP31" i="1"/>
  <c r="DKG31" i="1"/>
  <c r="DKH31" i="1"/>
  <c r="DKF31" i="1"/>
  <c r="DKW31" i="1"/>
  <c r="DKX31" i="1"/>
  <c r="DKV31" i="1"/>
  <c r="DLM31" i="1"/>
  <c r="DLN31" i="1"/>
  <c r="DLL31" i="1"/>
  <c r="DMC31" i="1"/>
  <c r="DMD31" i="1"/>
  <c r="DMB31" i="1"/>
  <c r="DMS31" i="1"/>
  <c r="DMT31" i="1"/>
  <c r="DMR31" i="1"/>
  <c r="DNI31" i="1"/>
  <c r="DNJ31" i="1"/>
  <c r="DNH31" i="1"/>
  <c r="DNY31" i="1"/>
  <c r="DNZ31" i="1"/>
  <c r="DNX31" i="1"/>
  <c r="CBI32" i="1"/>
  <c r="CBH32" i="1"/>
  <c r="CBJ32" i="1"/>
  <c r="CBY32" i="1"/>
  <c r="CBX32" i="1"/>
  <c r="CBZ32" i="1"/>
  <c r="CCO32" i="1"/>
  <c r="CCN32" i="1"/>
  <c r="CCP32" i="1"/>
  <c r="CDE32" i="1"/>
  <c r="CDD32" i="1"/>
  <c r="CDF32" i="1"/>
  <c r="CDU32" i="1"/>
  <c r="CDT32" i="1"/>
  <c r="CDV32" i="1"/>
  <c r="CEK32" i="1"/>
  <c r="CEJ32" i="1"/>
  <c r="CEL32" i="1"/>
  <c r="CFA32" i="1"/>
  <c r="CEZ32" i="1"/>
  <c r="CFB32" i="1"/>
  <c r="CFQ32" i="1"/>
  <c r="CFP32" i="1"/>
  <c r="CFR32" i="1"/>
  <c r="CGG32" i="1"/>
  <c r="CGF32" i="1"/>
  <c r="CGH32" i="1"/>
  <c r="CGW32" i="1"/>
  <c r="CGV32" i="1"/>
  <c r="CGX32" i="1"/>
  <c r="CHM32" i="1"/>
  <c r="CHL32" i="1"/>
  <c r="CHN32" i="1"/>
  <c r="CIC32" i="1"/>
  <c r="CIB32" i="1"/>
  <c r="CID32" i="1"/>
  <c r="CIS32" i="1"/>
  <c r="CIR32" i="1"/>
  <c r="CIT32" i="1"/>
  <c r="CJI32" i="1"/>
  <c r="CJH32" i="1"/>
  <c r="CJJ32" i="1"/>
  <c r="CJY32" i="1"/>
  <c r="CJX32" i="1"/>
  <c r="CJZ32" i="1"/>
  <c r="CKO32" i="1"/>
  <c r="CKN32" i="1"/>
  <c r="CKP32" i="1"/>
  <c r="CLE32" i="1"/>
  <c r="CLD32" i="1"/>
  <c r="CLF32" i="1"/>
  <c r="CLU32" i="1"/>
  <c r="CLT32" i="1"/>
  <c r="CLV32" i="1"/>
  <c r="CMK32" i="1"/>
  <c r="CMJ32" i="1"/>
  <c r="CML32" i="1"/>
  <c r="CNA32" i="1"/>
  <c r="CMZ32" i="1"/>
  <c r="CNB32" i="1"/>
  <c r="CNQ32" i="1"/>
  <c r="CNP32" i="1"/>
  <c r="CNR32" i="1"/>
  <c r="COG32" i="1"/>
  <c r="COF32" i="1"/>
  <c r="COH32" i="1"/>
  <c r="COW32" i="1"/>
  <c r="COV32" i="1"/>
  <c r="COX32" i="1"/>
  <c r="CPM32" i="1"/>
  <c r="CPL32" i="1"/>
  <c r="CPN32" i="1"/>
  <c r="CQC32" i="1"/>
  <c r="CQB32" i="1"/>
  <c r="CQD32" i="1"/>
  <c r="CQS32" i="1"/>
  <c r="CQR32" i="1"/>
  <c r="CQT32" i="1"/>
  <c r="CRI32" i="1"/>
  <c r="CRH32" i="1"/>
  <c r="CRJ32" i="1"/>
  <c r="CRY32" i="1"/>
  <c r="CRX32" i="1"/>
  <c r="CRZ32" i="1"/>
  <c r="CSO32" i="1"/>
  <c r="CSN32" i="1"/>
  <c r="CSP32" i="1"/>
  <c r="CTE32" i="1"/>
  <c r="CTD32" i="1"/>
  <c r="CTF32" i="1"/>
  <c r="CTU32" i="1"/>
  <c r="CTT32" i="1"/>
  <c r="CTV32" i="1"/>
  <c r="CUK32" i="1"/>
  <c r="CUJ32" i="1"/>
  <c r="CUL32" i="1"/>
  <c r="CVA32" i="1"/>
  <c r="CUZ32" i="1"/>
  <c r="CVB32" i="1"/>
  <c r="CVQ32" i="1"/>
  <c r="CVP32" i="1"/>
  <c r="CVR32" i="1"/>
  <c r="CWG32" i="1"/>
  <c r="CWF32" i="1"/>
  <c r="CWH32" i="1"/>
  <c r="CWW32" i="1"/>
  <c r="CWV32" i="1"/>
  <c r="CWX32" i="1"/>
  <c r="CXM32" i="1"/>
  <c r="CXL32" i="1"/>
  <c r="CXN32" i="1"/>
  <c r="CYC32" i="1"/>
  <c r="CYB32" i="1"/>
  <c r="CYD32" i="1"/>
  <c r="CYS32" i="1"/>
  <c r="CYR32" i="1"/>
  <c r="CYT32" i="1"/>
  <c r="CZI32" i="1"/>
  <c r="CZH32" i="1"/>
  <c r="CZJ32" i="1"/>
  <c r="CZY32" i="1"/>
  <c r="CZX32" i="1"/>
  <c r="CZZ32" i="1"/>
  <c r="DAO32" i="1"/>
  <c r="DAN32" i="1"/>
  <c r="DAP32" i="1"/>
  <c r="DBE32" i="1"/>
  <c r="DBD32" i="1"/>
  <c r="DBF32" i="1"/>
  <c r="DBU32" i="1"/>
  <c r="DBT32" i="1"/>
  <c r="DBV32" i="1"/>
  <c r="DCK32" i="1"/>
  <c r="DCJ32" i="1"/>
  <c r="DCL32" i="1"/>
  <c r="DDA32" i="1"/>
  <c r="DCZ32" i="1"/>
  <c r="DDB32" i="1"/>
  <c r="DDQ32" i="1"/>
  <c r="DDP32" i="1"/>
  <c r="DDR32" i="1"/>
  <c r="DEG32" i="1"/>
  <c r="DEF32" i="1"/>
  <c r="DEH32" i="1"/>
  <c r="DEW32" i="1"/>
  <c r="DEV32" i="1"/>
  <c r="DEX32" i="1"/>
  <c r="DFM32" i="1"/>
  <c r="DFL32" i="1"/>
  <c r="DFN32" i="1"/>
  <c r="DGC32" i="1"/>
  <c r="DGB32" i="1"/>
  <c r="DGD32" i="1"/>
  <c r="DGS32" i="1"/>
  <c r="DGR32" i="1"/>
  <c r="DGT32" i="1"/>
  <c r="DHI32" i="1"/>
  <c r="DHH32" i="1"/>
  <c r="DHJ32" i="1"/>
  <c r="DHY32" i="1"/>
  <c r="DHX32" i="1"/>
  <c r="DHZ32" i="1"/>
  <c r="DIO32" i="1"/>
  <c r="DIN32" i="1"/>
  <c r="DIP32" i="1"/>
  <c r="DJE32" i="1"/>
  <c r="DJD32" i="1"/>
  <c r="DJF32" i="1"/>
  <c r="DJU32" i="1"/>
  <c r="DJT32" i="1"/>
  <c r="DJV32" i="1"/>
  <c r="DKK32" i="1"/>
  <c r="DKJ32" i="1"/>
  <c r="DKL32" i="1"/>
  <c r="DLA32" i="1"/>
  <c r="DKZ32" i="1"/>
  <c r="DLB32" i="1"/>
  <c r="DLQ32" i="1"/>
  <c r="DLP32" i="1"/>
  <c r="DLR32" i="1"/>
  <c r="DMG32" i="1"/>
  <c r="DMF32" i="1"/>
  <c r="DMH32" i="1"/>
  <c r="DMW32" i="1"/>
  <c r="DMV32" i="1"/>
  <c r="DMX32" i="1"/>
  <c r="DNM32" i="1"/>
  <c r="DNL32" i="1"/>
  <c r="DNN32" i="1"/>
  <c r="CAS33" i="1"/>
  <c r="CAR33" i="1"/>
  <c r="CAT33" i="1"/>
  <c r="CBI33" i="1"/>
  <c r="CBH33" i="1"/>
  <c r="CBJ33" i="1"/>
  <c r="CBY33" i="1"/>
  <c r="CBX33" i="1"/>
  <c r="CBZ33" i="1"/>
  <c r="CCS33" i="1"/>
  <c r="CCR33" i="1"/>
  <c r="CCT33" i="1"/>
  <c r="CDI33" i="1"/>
  <c r="CDH33" i="1"/>
  <c r="CDJ33" i="1"/>
  <c r="CDY33" i="1"/>
  <c r="CDX33" i="1"/>
  <c r="CDZ33" i="1"/>
  <c r="CEO33" i="1"/>
  <c r="CEN33" i="1"/>
  <c r="CEP33" i="1"/>
  <c r="CFE33" i="1"/>
  <c r="CFF33" i="1"/>
  <c r="CFD33" i="1"/>
  <c r="CFQ33" i="1"/>
  <c r="CFP33" i="1"/>
  <c r="CFR33" i="1"/>
  <c r="CGG33" i="1"/>
  <c r="CGF33" i="1"/>
  <c r="CGH33" i="1"/>
  <c r="CGW33" i="1"/>
  <c r="CGV33" i="1"/>
  <c r="CGX33" i="1"/>
  <c r="CHM33" i="1"/>
  <c r="CHL33" i="1"/>
  <c r="CHN33" i="1"/>
  <c r="CIC33" i="1"/>
  <c r="CIB33" i="1"/>
  <c r="CID33" i="1"/>
  <c r="CIS33" i="1"/>
  <c r="CIR33" i="1"/>
  <c r="CIT33" i="1"/>
  <c r="CJI33" i="1"/>
  <c r="CJH33" i="1"/>
  <c r="CJJ33" i="1"/>
  <c r="CJY33" i="1"/>
  <c r="CJX33" i="1"/>
  <c r="CJZ33" i="1"/>
  <c r="CKO33" i="1"/>
  <c r="CKN33" i="1"/>
  <c r="CKP33" i="1"/>
  <c r="CLE33" i="1"/>
  <c r="CLD33" i="1"/>
  <c r="CLF33" i="1"/>
  <c r="CLU33" i="1"/>
  <c r="CLT33" i="1"/>
  <c r="CLV33" i="1"/>
  <c r="CMK33" i="1"/>
  <c r="CMJ33" i="1"/>
  <c r="CML33" i="1"/>
  <c r="CNA33" i="1"/>
  <c r="CMZ33" i="1"/>
  <c r="CNB33" i="1"/>
  <c r="CNQ33" i="1"/>
  <c r="CNP33" i="1"/>
  <c r="CNR33" i="1"/>
  <c r="COG33" i="1"/>
  <c r="COF33" i="1"/>
  <c r="COH33" i="1"/>
  <c r="COW33" i="1"/>
  <c r="COV33" i="1"/>
  <c r="COX33" i="1"/>
  <c r="CPM33" i="1"/>
  <c r="CPL33" i="1"/>
  <c r="CPN33" i="1"/>
  <c r="CQC33" i="1"/>
  <c r="CQB33" i="1"/>
  <c r="CQD33" i="1"/>
  <c r="CQS33" i="1"/>
  <c r="CQR33" i="1"/>
  <c r="CQT33" i="1"/>
  <c r="CRI33" i="1"/>
  <c r="CRH33" i="1"/>
  <c r="CRJ33" i="1"/>
  <c r="CRY33" i="1"/>
  <c r="CRX33" i="1"/>
  <c r="CRZ33" i="1"/>
  <c r="CSO33" i="1"/>
  <c r="CSN33" i="1"/>
  <c r="CSP33" i="1"/>
  <c r="CTE33" i="1"/>
  <c r="CTD33" i="1"/>
  <c r="CTF33" i="1"/>
  <c r="CTU33" i="1"/>
  <c r="CTT33" i="1"/>
  <c r="CTV33" i="1"/>
  <c r="CUK33" i="1"/>
  <c r="CUJ33" i="1"/>
  <c r="CUL33" i="1"/>
  <c r="CVA33" i="1"/>
  <c r="CUZ33" i="1"/>
  <c r="CVB33" i="1"/>
  <c r="CVQ33" i="1"/>
  <c r="CVP33" i="1"/>
  <c r="CVR33" i="1"/>
  <c r="CWG33" i="1"/>
  <c r="CWF33" i="1"/>
  <c r="CWH33" i="1"/>
  <c r="CWW33" i="1"/>
  <c r="CWV33" i="1"/>
  <c r="CWX33" i="1"/>
  <c r="CXM33" i="1"/>
  <c r="CXL33" i="1"/>
  <c r="CXN33" i="1"/>
  <c r="CYC33" i="1"/>
  <c r="CYB33" i="1"/>
  <c r="CYD33" i="1"/>
  <c r="CYS33" i="1"/>
  <c r="CYR33" i="1"/>
  <c r="CYT33" i="1"/>
  <c r="CZI33" i="1"/>
  <c r="CZH33" i="1"/>
  <c r="CZJ33" i="1"/>
  <c r="CZY33" i="1"/>
  <c r="CZX33" i="1"/>
  <c r="CZZ33" i="1"/>
  <c r="DAO33" i="1"/>
  <c r="DAN33" i="1"/>
  <c r="DAP33" i="1"/>
  <c r="DBE33" i="1"/>
  <c r="DBD33" i="1"/>
  <c r="DBF33" i="1"/>
  <c r="DBU33" i="1"/>
  <c r="DBT33" i="1"/>
  <c r="DBV33" i="1"/>
  <c r="DCK33" i="1"/>
  <c r="DCJ33" i="1"/>
  <c r="DCL33" i="1"/>
  <c r="DDA33" i="1"/>
  <c r="DCZ33" i="1"/>
  <c r="DDB33" i="1"/>
  <c r="DDQ33" i="1"/>
  <c r="DDP33" i="1"/>
  <c r="DDR33" i="1"/>
  <c r="DEG33" i="1"/>
  <c r="DEF33" i="1"/>
  <c r="DEH33" i="1"/>
  <c r="DEW33" i="1"/>
  <c r="DEV33" i="1"/>
  <c r="DEX33" i="1"/>
  <c r="DFM33" i="1"/>
  <c r="DFL33" i="1"/>
  <c r="DFN33" i="1"/>
  <c r="DGC33" i="1"/>
  <c r="DGB33" i="1"/>
  <c r="DGD33" i="1"/>
  <c r="DGS33" i="1"/>
  <c r="DGR33" i="1"/>
  <c r="DGT33" i="1"/>
  <c r="DHI33" i="1"/>
  <c r="DHH33" i="1"/>
  <c r="DHJ33" i="1"/>
  <c r="DHY33" i="1"/>
  <c r="DHX33" i="1"/>
  <c r="DHZ33" i="1"/>
  <c r="DIO33" i="1"/>
  <c r="DIN33" i="1"/>
  <c r="DIP33" i="1"/>
  <c r="DJE33" i="1"/>
  <c r="DJD33" i="1"/>
  <c r="DJF33" i="1"/>
  <c r="DJU33" i="1"/>
  <c r="DJT33" i="1"/>
  <c r="DJV33" i="1"/>
  <c r="DKK33" i="1"/>
  <c r="DKJ33" i="1"/>
  <c r="DKL33" i="1"/>
  <c r="DLA33" i="1"/>
  <c r="DKZ33" i="1"/>
  <c r="DLB33" i="1"/>
  <c r="DLQ33" i="1"/>
  <c r="DLP33" i="1"/>
  <c r="DLR33" i="1"/>
  <c r="DMG33" i="1"/>
  <c r="DMF33" i="1"/>
  <c r="DMH33" i="1"/>
  <c r="DMW33" i="1"/>
  <c r="DMV33" i="1"/>
  <c r="DMX33" i="1"/>
  <c r="DNM33" i="1"/>
  <c r="DNL33" i="1"/>
  <c r="DNN33" i="1"/>
  <c r="CAS34" i="1"/>
  <c r="CAR34" i="1"/>
  <c r="CAT34" i="1"/>
  <c r="CBI34" i="1"/>
  <c r="CBH34" i="1"/>
  <c r="CBJ34" i="1"/>
  <c r="CBY34" i="1"/>
  <c r="CBX34" i="1"/>
  <c r="CBZ34" i="1"/>
  <c r="CCO34" i="1"/>
  <c r="CCN34" i="1"/>
  <c r="CCP34" i="1"/>
  <c r="CDE34" i="1"/>
  <c r="CDD34" i="1"/>
  <c r="CDF34" i="1"/>
  <c r="CDU34" i="1"/>
  <c r="CDT34" i="1"/>
  <c r="CDV34" i="1"/>
  <c r="CEK34" i="1"/>
  <c r="CEJ34" i="1"/>
  <c r="CEL34" i="1"/>
  <c r="CFA34" i="1"/>
  <c r="CEZ34" i="1"/>
  <c r="CFB34" i="1"/>
  <c r="CFQ34" i="1"/>
  <c r="CFP34" i="1"/>
  <c r="CFR34" i="1"/>
  <c r="CGG34" i="1"/>
  <c r="CGF34" i="1"/>
  <c r="CGH34" i="1"/>
  <c r="CGW34" i="1"/>
  <c r="CGV34" i="1"/>
  <c r="CGX34" i="1"/>
  <c r="CHM34" i="1"/>
  <c r="CHL34" i="1"/>
  <c r="CHN34" i="1"/>
  <c r="CIC34" i="1"/>
  <c r="CIB34" i="1"/>
  <c r="CID34" i="1"/>
  <c r="CIS34" i="1"/>
  <c r="CIR34" i="1"/>
  <c r="CIT34" i="1"/>
  <c r="CJE34" i="1"/>
  <c r="CJD34" i="1"/>
  <c r="CJF34" i="1"/>
  <c r="CJU34" i="1"/>
  <c r="CJT34" i="1"/>
  <c r="CJV34" i="1"/>
  <c r="CKK34" i="1"/>
  <c r="CKJ34" i="1"/>
  <c r="CKL34" i="1"/>
  <c r="CLA34" i="1"/>
  <c r="CKZ34" i="1"/>
  <c r="CLB34" i="1"/>
  <c r="CLQ34" i="1"/>
  <c r="CLP34" i="1"/>
  <c r="CLR34" i="1"/>
  <c r="CMG34" i="1"/>
  <c r="CMF34" i="1"/>
  <c r="CMH34" i="1"/>
  <c r="CMW34" i="1"/>
  <c r="CMV34" i="1"/>
  <c r="CMX34" i="1"/>
  <c r="CNM34" i="1"/>
  <c r="CNL34" i="1"/>
  <c r="CNN34" i="1"/>
  <c r="COC34" i="1"/>
  <c r="COB34" i="1"/>
  <c r="COD34" i="1"/>
  <c r="COS34" i="1"/>
  <c r="COR34" i="1"/>
  <c r="COT34" i="1"/>
  <c r="CPI34" i="1"/>
  <c r="CPH34" i="1"/>
  <c r="CPJ34" i="1"/>
  <c r="CPY34" i="1"/>
  <c r="CPX34" i="1"/>
  <c r="CPZ34" i="1"/>
  <c r="CQO34" i="1"/>
  <c r="CQN34" i="1"/>
  <c r="CQP34" i="1"/>
  <c r="CRE34" i="1"/>
  <c r="CRD34" i="1"/>
  <c r="CRF34" i="1"/>
  <c r="CRU34" i="1"/>
  <c r="CRT34" i="1"/>
  <c r="CRV34" i="1"/>
  <c r="CSK34" i="1"/>
  <c r="CSJ34" i="1"/>
  <c r="CSL34" i="1"/>
  <c r="CTA34" i="1"/>
  <c r="CSZ34" i="1"/>
  <c r="CTB34" i="1"/>
  <c r="CTQ34" i="1"/>
  <c r="CTP34" i="1"/>
  <c r="CTR34" i="1"/>
  <c r="CUG34" i="1"/>
  <c r="CUF34" i="1"/>
  <c r="CUH34" i="1"/>
  <c r="CUW34" i="1"/>
  <c r="CUV34" i="1"/>
  <c r="CUX34" i="1"/>
  <c r="CVM34" i="1"/>
  <c r="CVL34" i="1"/>
  <c r="CVN34" i="1"/>
  <c r="CWC34" i="1"/>
  <c r="CWB34" i="1"/>
  <c r="CWD34" i="1"/>
  <c r="CWS34" i="1"/>
  <c r="CWR34" i="1"/>
  <c r="CWT34" i="1"/>
  <c r="CXI34" i="1"/>
  <c r="CXH34" i="1"/>
  <c r="CXJ34" i="1"/>
  <c r="CXY34" i="1"/>
  <c r="CXX34" i="1"/>
  <c r="CXZ34" i="1"/>
  <c r="CYO34" i="1"/>
  <c r="CYN34" i="1"/>
  <c r="CYP34" i="1"/>
  <c r="CZE34" i="1"/>
  <c r="CZD34" i="1"/>
  <c r="CZF34" i="1"/>
  <c r="CZU34" i="1"/>
  <c r="CZT34" i="1"/>
  <c r="CZV34" i="1"/>
  <c r="DAK34" i="1"/>
  <c r="DAJ34" i="1"/>
  <c r="DAL34" i="1"/>
  <c r="DBA34" i="1"/>
  <c r="DAZ34" i="1"/>
  <c r="DBB34" i="1"/>
  <c r="DBQ34" i="1"/>
  <c r="DBP34" i="1"/>
  <c r="DBR34" i="1"/>
  <c r="DCG34" i="1"/>
  <c r="DCF34" i="1"/>
  <c r="DCH34" i="1"/>
  <c r="DCW34" i="1"/>
  <c r="DCV34" i="1"/>
  <c r="DCX34" i="1"/>
  <c r="DDM34" i="1"/>
  <c r="DDL34" i="1"/>
  <c r="DDN34" i="1"/>
  <c r="DEC34" i="1"/>
  <c r="DEB34" i="1"/>
  <c r="DED34" i="1"/>
  <c r="DES34" i="1"/>
  <c r="DER34" i="1"/>
  <c r="DET34" i="1"/>
  <c r="DFI34" i="1"/>
  <c r="DFH34" i="1"/>
  <c r="DFJ34" i="1"/>
  <c r="DFY34" i="1"/>
  <c r="DFX34" i="1"/>
  <c r="DFZ34" i="1"/>
  <c r="DGO34" i="1"/>
  <c r="DGN34" i="1"/>
  <c r="DGP34" i="1"/>
  <c r="DHE34" i="1"/>
  <c r="DHD34" i="1"/>
  <c r="DHF34" i="1"/>
  <c r="DHU34" i="1"/>
  <c r="DHT34" i="1"/>
  <c r="DHV34" i="1"/>
  <c r="DIK34" i="1"/>
  <c r="DIJ34" i="1"/>
  <c r="DIL34" i="1"/>
  <c r="DJA34" i="1"/>
  <c r="DIZ34" i="1"/>
  <c r="DJB34" i="1"/>
  <c r="DJQ34" i="1"/>
  <c r="DJP34" i="1"/>
  <c r="DJR34" i="1"/>
  <c r="DKG34" i="1"/>
  <c r="DKF34" i="1"/>
  <c r="DKH34" i="1"/>
  <c r="DKW34" i="1"/>
  <c r="DKV34" i="1"/>
  <c r="DKX34" i="1"/>
  <c r="DLM34" i="1"/>
  <c r="DLL34" i="1"/>
  <c r="DLN34" i="1"/>
  <c r="DMC34" i="1"/>
  <c r="DMB34" i="1"/>
  <c r="DMD34" i="1"/>
  <c r="DMS34" i="1"/>
  <c r="DMR34" i="1"/>
  <c r="DMT34" i="1"/>
  <c r="DNI34" i="1"/>
  <c r="DNH34" i="1"/>
  <c r="DNJ34" i="1"/>
  <c r="DNY34" i="1"/>
  <c r="DNX34" i="1"/>
  <c r="DNZ34" i="1"/>
  <c r="CBE35" i="1"/>
  <c r="CBD35" i="1"/>
  <c r="CBF35" i="1"/>
  <c r="CBU35" i="1"/>
  <c r="CBT35" i="1"/>
  <c r="CBV35" i="1"/>
  <c r="CCK35" i="1"/>
  <c r="CCJ35" i="1"/>
  <c r="CCL35" i="1"/>
  <c r="CDA35" i="1"/>
  <c r="CCZ35" i="1"/>
  <c r="CDB35" i="1"/>
  <c r="CDQ35" i="1"/>
  <c r="CDP35" i="1"/>
  <c r="CDR35" i="1"/>
  <c r="CEG35" i="1"/>
  <c r="CEF35" i="1"/>
  <c r="CEH35" i="1"/>
  <c r="CEW35" i="1"/>
  <c r="CEV35" i="1"/>
  <c r="CEX35" i="1"/>
  <c r="CFM35" i="1"/>
  <c r="CFL35" i="1"/>
  <c r="CFN35" i="1"/>
  <c r="CGC35" i="1"/>
  <c r="CGB35" i="1"/>
  <c r="CGD35" i="1"/>
  <c r="CGS35" i="1"/>
  <c r="CGR35" i="1"/>
  <c r="CGT35" i="1"/>
  <c r="CHI35" i="1"/>
  <c r="CHH35" i="1"/>
  <c r="CHJ35" i="1"/>
  <c r="CHY35" i="1"/>
  <c r="CHX35" i="1"/>
  <c r="CHZ35" i="1"/>
  <c r="CIO35" i="1"/>
  <c r="CIN35" i="1"/>
  <c r="CIP35" i="1"/>
  <c r="CJA35" i="1"/>
  <c r="CIZ35" i="1"/>
  <c r="CJB35" i="1"/>
  <c r="CJQ35" i="1"/>
  <c r="CJP35" i="1"/>
  <c r="CJR35" i="1"/>
  <c r="CKG35" i="1"/>
  <c r="CKF35" i="1"/>
  <c r="CKH35" i="1"/>
  <c r="CKW35" i="1"/>
  <c r="CKV35" i="1"/>
  <c r="CKX35" i="1"/>
  <c r="CLM35" i="1"/>
  <c r="CLL35" i="1"/>
  <c r="CLN35" i="1"/>
  <c r="CMC35" i="1"/>
  <c r="CMB35" i="1"/>
  <c r="CMD35" i="1"/>
  <c r="CMS35" i="1"/>
  <c r="CMR35" i="1"/>
  <c r="CMT35" i="1"/>
  <c r="CNI35" i="1"/>
  <c r="CNH35" i="1"/>
  <c r="CNJ35" i="1"/>
  <c r="COC35" i="1"/>
  <c r="COD35" i="1"/>
  <c r="COB35" i="1"/>
  <c r="COS35" i="1"/>
  <c r="COT35" i="1"/>
  <c r="COR35" i="1"/>
  <c r="CPI35" i="1"/>
  <c r="CPJ35" i="1"/>
  <c r="CPH35" i="1"/>
  <c r="CPY35" i="1"/>
  <c r="CPZ35" i="1"/>
  <c r="CPX35" i="1"/>
  <c r="CQO35" i="1"/>
  <c r="CQP35" i="1"/>
  <c r="CQN35" i="1"/>
  <c r="CRE35" i="1"/>
  <c r="CRF35" i="1"/>
  <c r="CRD35" i="1"/>
  <c r="CRU35" i="1"/>
  <c r="CRV35" i="1"/>
  <c r="CRT35" i="1"/>
  <c r="CSK35" i="1"/>
  <c r="CSL35" i="1"/>
  <c r="CSJ35" i="1"/>
  <c r="CTA35" i="1"/>
  <c r="CTB35" i="1"/>
  <c r="CSZ35" i="1"/>
  <c r="CTQ35" i="1"/>
  <c r="CTR35" i="1"/>
  <c r="CTP35" i="1"/>
  <c r="CUG35" i="1"/>
  <c r="CUH35" i="1"/>
  <c r="CUF35" i="1"/>
  <c r="CUW35" i="1"/>
  <c r="CUX35" i="1"/>
  <c r="CUV35" i="1"/>
  <c r="CVM35" i="1"/>
  <c r="CVN35" i="1"/>
  <c r="CVL35" i="1"/>
  <c r="CWC35" i="1"/>
  <c r="CWD35" i="1"/>
  <c r="CWB35" i="1"/>
  <c r="CWS35" i="1"/>
  <c r="CWT35" i="1"/>
  <c r="CWR35" i="1"/>
  <c r="CXI35" i="1"/>
  <c r="CXJ35" i="1"/>
  <c r="CXH35" i="1"/>
  <c r="CXY35" i="1"/>
  <c r="CXZ35" i="1"/>
  <c r="CXX35" i="1"/>
  <c r="CYO35" i="1"/>
  <c r="CYP35" i="1"/>
  <c r="CYN35" i="1"/>
  <c r="CZE35" i="1"/>
  <c r="CZF35" i="1"/>
  <c r="CZD35" i="1"/>
  <c r="CZU35" i="1"/>
  <c r="CZV35" i="1"/>
  <c r="CZT35" i="1"/>
  <c r="DAK35" i="1"/>
  <c r="DAL35" i="1"/>
  <c r="DAJ35" i="1"/>
  <c r="DBA35" i="1"/>
  <c r="DBB35" i="1"/>
  <c r="DAZ35" i="1"/>
  <c r="DBQ35" i="1"/>
  <c r="DBR35" i="1"/>
  <c r="DBP35" i="1"/>
  <c r="DCG35" i="1"/>
  <c r="DCH35" i="1"/>
  <c r="DCF35" i="1"/>
  <c r="DCW35" i="1"/>
  <c r="DCX35" i="1"/>
  <c r="DCV35" i="1"/>
  <c r="DDM35" i="1"/>
  <c r="DDN35" i="1"/>
  <c r="DDL35" i="1"/>
  <c r="DEC35" i="1"/>
  <c r="DED35" i="1"/>
  <c r="DEB35" i="1"/>
  <c r="DES35" i="1"/>
  <c r="DET35" i="1"/>
  <c r="DER35" i="1"/>
  <c r="DFI35" i="1"/>
  <c r="DFJ35" i="1"/>
  <c r="DFH35" i="1"/>
  <c r="DFY35" i="1"/>
  <c r="DFZ35" i="1"/>
  <c r="DFX35" i="1"/>
  <c r="DGO35" i="1"/>
  <c r="DGP35" i="1"/>
  <c r="DGN35" i="1"/>
  <c r="DHE35" i="1"/>
  <c r="DHF35" i="1"/>
  <c r="DHD35" i="1"/>
  <c r="DHU35" i="1"/>
  <c r="DHV35" i="1"/>
  <c r="DHT35" i="1"/>
  <c r="DIK35" i="1"/>
  <c r="DIL35" i="1"/>
  <c r="DIJ35" i="1"/>
  <c r="DJA35" i="1"/>
  <c r="DJB35" i="1"/>
  <c r="DIZ35" i="1"/>
  <c r="DJQ35" i="1"/>
  <c r="DJR35" i="1"/>
  <c r="DJP35" i="1"/>
  <c r="DKG35" i="1"/>
  <c r="DKH35" i="1"/>
  <c r="DKF35" i="1"/>
  <c r="DKW35" i="1"/>
  <c r="DKX35" i="1"/>
  <c r="DKV35" i="1"/>
  <c r="DLM35" i="1"/>
  <c r="DLN35" i="1"/>
  <c r="DLL35" i="1"/>
  <c r="DMC35" i="1"/>
  <c r="DMD35" i="1"/>
  <c r="DMB35" i="1"/>
  <c r="DMS35" i="1"/>
  <c r="DMT35" i="1"/>
  <c r="DMR35" i="1"/>
  <c r="DNI35" i="1"/>
  <c r="DNJ35" i="1"/>
  <c r="DNH35" i="1"/>
  <c r="DNY35" i="1"/>
  <c r="DNZ35" i="1"/>
  <c r="DNX35" i="1"/>
  <c r="CBE36" i="1"/>
  <c r="CBF36" i="1"/>
  <c r="CBD36" i="1"/>
  <c r="CBU36" i="1"/>
  <c r="CBV36" i="1"/>
  <c r="CBT36" i="1"/>
  <c r="CCK36" i="1"/>
  <c r="CCL36" i="1"/>
  <c r="CCJ36" i="1"/>
  <c r="CDA36" i="1"/>
  <c r="CDB36" i="1"/>
  <c r="CCZ36" i="1"/>
  <c r="CDQ36" i="1"/>
  <c r="CDR36" i="1"/>
  <c r="CDP36" i="1"/>
  <c r="CEG36" i="1"/>
  <c r="CEH36" i="1"/>
  <c r="CEF36" i="1"/>
  <c r="CEW36" i="1"/>
  <c r="CEX36" i="1"/>
  <c r="CEV36" i="1"/>
  <c r="CFM36" i="1"/>
  <c r="CFN36" i="1"/>
  <c r="CFL36" i="1"/>
  <c r="CGC36" i="1"/>
  <c r="CGD36" i="1"/>
  <c r="CGB36" i="1"/>
  <c r="CGS36" i="1"/>
  <c r="CGT36" i="1"/>
  <c r="CGR36" i="1"/>
  <c r="CHI36" i="1"/>
  <c r="CHJ36" i="1"/>
  <c r="CHH36" i="1"/>
  <c r="CHY36" i="1"/>
  <c r="CHZ36" i="1"/>
  <c r="CHX36" i="1"/>
  <c r="CIO36" i="1"/>
  <c r="CIP36" i="1"/>
  <c r="CIN36" i="1"/>
  <c r="CJE36" i="1"/>
  <c r="CJF36" i="1"/>
  <c r="CJD36" i="1"/>
  <c r="CJU36" i="1"/>
  <c r="CJV36" i="1"/>
  <c r="CJT36" i="1"/>
  <c r="CKK36" i="1"/>
  <c r="CKL36" i="1"/>
  <c r="CKJ36" i="1"/>
  <c r="CLA36" i="1"/>
  <c r="CLB36" i="1"/>
  <c r="CKZ36" i="1"/>
  <c r="CLQ36" i="1"/>
  <c r="CLR36" i="1"/>
  <c r="CLP36" i="1"/>
  <c r="CMG36" i="1"/>
  <c r="CMH36" i="1"/>
  <c r="CMF36" i="1"/>
  <c r="CMW36" i="1"/>
  <c r="CMX36" i="1"/>
  <c r="CMV36" i="1"/>
  <c r="CNM36" i="1"/>
  <c r="CNN36" i="1"/>
  <c r="CNL36" i="1"/>
  <c r="COC36" i="1"/>
  <c r="COD36" i="1"/>
  <c r="COB36" i="1"/>
  <c r="COS36" i="1"/>
  <c r="COT36" i="1"/>
  <c r="COR36" i="1"/>
  <c r="CPI36" i="1"/>
  <c r="CPJ36" i="1"/>
  <c r="CPH36" i="1"/>
  <c r="CPY36" i="1"/>
  <c r="CPZ36" i="1"/>
  <c r="CPX36" i="1"/>
  <c r="CQO36" i="1"/>
  <c r="CQP36" i="1"/>
  <c r="CQN36" i="1"/>
  <c r="CRE36" i="1"/>
  <c r="CRF36" i="1"/>
  <c r="CRD36" i="1"/>
  <c r="CRU36" i="1"/>
  <c r="CRV36" i="1"/>
  <c r="CRT36" i="1"/>
  <c r="CSK36" i="1"/>
  <c r="CSL36" i="1"/>
  <c r="CSJ36" i="1"/>
  <c r="CTA36" i="1"/>
  <c r="CTB36" i="1"/>
  <c r="CSZ36" i="1"/>
  <c r="CTQ36" i="1"/>
  <c r="CTR36" i="1"/>
  <c r="CTP36" i="1"/>
  <c r="CUG36" i="1"/>
  <c r="CUH36" i="1"/>
  <c r="CUF36" i="1"/>
  <c r="CUW36" i="1"/>
  <c r="CUX36" i="1"/>
  <c r="CUV36" i="1"/>
  <c r="CVM36" i="1"/>
  <c r="CVN36" i="1"/>
  <c r="CVL36" i="1"/>
  <c r="CWC36" i="1"/>
  <c r="CWD36" i="1"/>
  <c r="CWB36" i="1"/>
  <c r="CWS36" i="1"/>
  <c r="CWT36" i="1"/>
  <c r="CWR36" i="1"/>
  <c r="CXI36" i="1"/>
  <c r="CXJ36" i="1"/>
  <c r="CXH36" i="1"/>
  <c r="CXY36" i="1"/>
  <c r="CXZ36" i="1"/>
  <c r="CXX36" i="1"/>
  <c r="CYO36" i="1"/>
  <c r="CYP36" i="1"/>
  <c r="CYN36" i="1"/>
  <c r="CZE36" i="1"/>
  <c r="CZF36" i="1"/>
  <c r="CZD36" i="1"/>
  <c r="CZU36" i="1"/>
  <c r="CZV36" i="1"/>
  <c r="CZT36" i="1"/>
  <c r="DAK36" i="1"/>
  <c r="DAL36" i="1"/>
  <c r="DAJ36" i="1"/>
  <c r="DBA36" i="1"/>
  <c r="DBB36" i="1"/>
  <c r="DAZ36" i="1"/>
  <c r="DBQ36" i="1"/>
  <c r="DBR36" i="1"/>
  <c r="DBP36" i="1"/>
  <c r="DCG36" i="1"/>
  <c r="DCH36" i="1"/>
  <c r="DCF36" i="1"/>
  <c r="DCW36" i="1"/>
  <c r="DCX36" i="1"/>
  <c r="DCV36" i="1"/>
  <c r="DDM36" i="1"/>
  <c r="DDN36" i="1"/>
  <c r="DDL36" i="1"/>
  <c r="DEC36" i="1"/>
  <c r="DED36" i="1"/>
  <c r="DEB36" i="1"/>
  <c r="DES36" i="1"/>
  <c r="DET36" i="1"/>
  <c r="DER36" i="1"/>
  <c r="DFI36" i="1"/>
  <c r="DFJ36" i="1"/>
  <c r="DFH36" i="1"/>
  <c r="DFY36" i="1"/>
  <c r="DFZ36" i="1"/>
  <c r="DFX36" i="1"/>
  <c r="DGO36" i="1"/>
  <c r="DGP36" i="1"/>
  <c r="DGN36" i="1"/>
  <c r="DHE36" i="1"/>
  <c r="DHF36" i="1"/>
  <c r="DHD36" i="1"/>
  <c r="DHU36" i="1"/>
  <c r="DHV36" i="1"/>
  <c r="DHT36" i="1"/>
  <c r="DIK36" i="1"/>
  <c r="DIL36" i="1"/>
  <c r="DIJ36" i="1"/>
  <c r="DJA36" i="1"/>
  <c r="DJB36" i="1"/>
  <c r="DIZ36" i="1"/>
  <c r="DJQ36" i="1"/>
  <c r="DJR36" i="1"/>
  <c r="DJP36" i="1"/>
  <c r="DKG36" i="1"/>
  <c r="DKH36" i="1"/>
  <c r="DKF36" i="1"/>
  <c r="DKW36" i="1"/>
  <c r="DKX36" i="1"/>
  <c r="DKV36" i="1"/>
  <c r="DLM36" i="1"/>
  <c r="DLN36" i="1"/>
  <c r="DLL36" i="1"/>
  <c r="DMC36" i="1"/>
  <c r="DMD36" i="1"/>
  <c r="DMB36" i="1"/>
  <c r="DMS36" i="1"/>
  <c r="DMT36" i="1"/>
  <c r="DMR36" i="1"/>
  <c r="DNI36" i="1"/>
  <c r="DNJ36" i="1"/>
  <c r="DNH36" i="1"/>
  <c r="DNY36" i="1"/>
  <c r="DNZ36" i="1"/>
  <c r="DNX36" i="1"/>
  <c r="CBE37" i="1"/>
  <c r="CBF37" i="1"/>
  <c r="CBD37" i="1"/>
  <c r="CBU37" i="1"/>
  <c r="CBV37" i="1"/>
  <c r="CBT37" i="1"/>
  <c r="CCK37" i="1"/>
  <c r="CCL37" i="1"/>
  <c r="CCJ37" i="1"/>
  <c r="CDA37" i="1"/>
  <c r="CDB37" i="1"/>
  <c r="CCZ37" i="1"/>
  <c r="CDQ37" i="1"/>
  <c r="CDR37" i="1"/>
  <c r="CDP37" i="1"/>
  <c r="CEG37" i="1"/>
  <c r="CEH37" i="1"/>
  <c r="CEF37" i="1"/>
  <c r="CEW37" i="1"/>
  <c r="CEX37" i="1"/>
  <c r="CEV37" i="1"/>
  <c r="CFM37" i="1"/>
  <c r="CFN37" i="1"/>
  <c r="CFL37" i="1"/>
  <c r="CGC37" i="1"/>
  <c r="CGD37" i="1"/>
  <c r="CGB37" i="1"/>
  <c r="CGS37" i="1"/>
  <c r="CGT37" i="1"/>
  <c r="CGR37" i="1"/>
  <c r="CHI37" i="1"/>
  <c r="CHJ37" i="1"/>
  <c r="CHH37" i="1"/>
  <c r="CHY37" i="1"/>
  <c r="CHZ37" i="1"/>
  <c r="CHX37" i="1"/>
  <c r="CIO37" i="1"/>
  <c r="CIP37" i="1"/>
  <c r="CIN37" i="1"/>
  <c r="CJE37" i="1"/>
  <c r="CJF37" i="1"/>
  <c r="CJD37" i="1"/>
  <c r="CJU37" i="1"/>
  <c r="CJV37" i="1"/>
  <c r="CJT37" i="1"/>
  <c r="CKK37" i="1"/>
  <c r="CKL37" i="1"/>
  <c r="CKJ37" i="1"/>
  <c r="CLA37" i="1"/>
  <c r="CLB37" i="1"/>
  <c r="CKZ37" i="1"/>
  <c r="CLQ37" i="1"/>
  <c r="CLR37" i="1"/>
  <c r="CLP37" i="1"/>
  <c r="CMG37" i="1"/>
  <c r="CMH37" i="1"/>
  <c r="CMF37" i="1"/>
  <c r="CMW37" i="1"/>
  <c r="CMX37" i="1"/>
  <c r="CMV37" i="1"/>
  <c r="CNM37" i="1"/>
  <c r="CNN37" i="1"/>
  <c r="CNL37" i="1"/>
  <c r="COC37" i="1"/>
  <c r="COD37" i="1"/>
  <c r="COB37" i="1"/>
  <c r="COS37" i="1"/>
  <c r="COT37" i="1"/>
  <c r="COR37" i="1"/>
  <c r="CPI37" i="1"/>
  <c r="CPJ37" i="1"/>
  <c r="CPH37" i="1"/>
  <c r="CPY37" i="1"/>
  <c r="CPZ37" i="1"/>
  <c r="CPX37" i="1"/>
  <c r="CQO37" i="1"/>
  <c r="CQP37" i="1"/>
  <c r="CQN37" i="1"/>
  <c r="CRE37" i="1"/>
  <c r="CRF37" i="1"/>
  <c r="CRD37" i="1"/>
  <c r="CRU37" i="1"/>
  <c r="CRV37" i="1"/>
  <c r="CRT37" i="1"/>
  <c r="CSK37" i="1"/>
  <c r="CSL37" i="1"/>
  <c r="CSJ37" i="1"/>
  <c r="CTA37" i="1"/>
  <c r="CTB37" i="1"/>
  <c r="CSZ37" i="1"/>
  <c r="CTQ37" i="1"/>
  <c r="CTR37" i="1"/>
  <c r="CTP37" i="1"/>
  <c r="CUG37" i="1"/>
  <c r="CUH37" i="1"/>
  <c r="CUF37" i="1"/>
  <c r="CUW37" i="1"/>
  <c r="CUX37" i="1"/>
  <c r="CUV37" i="1"/>
  <c r="CVM37" i="1"/>
  <c r="CVN37" i="1"/>
  <c r="CVL37" i="1"/>
  <c r="CWC37" i="1"/>
  <c r="CWD37" i="1"/>
  <c r="CWB37" i="1"/>
  <c r="CWS37" i="1"/>
  <c r="CWT37" i="1"/>
  <c r="CWR37" i="1"/>
  <c r="CXI37" i="1"/>
  <c r="CXJ37" i="1"/>
  <c r="CXH37" i="1"/>
  <c r="CXY37" i="1"/>
  <c r="CXZ37" i="1"/>
  <c r="CXX37" i="1"/>
  <c r="CYO37" i="1"/>
  <c r="CYP37" i="1"/>
  <c r="CYN37" i="1"/>
  <c r="CZE37" i="1"/>
  <c r="CZF37" i="1"/>
  <c r="CZD37" i="1"/>
  <c r="CZU37" i="1"/>
  <c r="CZV37" i="1"/>
  <c r="CZT37" i="1"/>
  <c r="DAK37" i="1"/>
  <c r="DAL37" i="1"/>
  <c r="DAJ37" i="1"/>
  <c r="DBA37" i="1"/>
  <c r="DBB37" i="1"/>
  <c r="DAZ37" i="1"/>
  <c r="DBQ37" i="1"/>
  <c r="DBR37" i="1"/>
  <c r="DBP37" i="1"/>
  <c r="DCG37" i="1"/>
  <c r="DCH37" i="1"/>
  <c r="DCF37" i="1"/>
  <c r="DCW37" i="1"/>
  <c r="DCX37" i="1"/>
  <c r="DCV37" i="1"/>
  <c r="DDM37" i="1"/>
  <c r="DDN37" i="1"/>
  <c r="DDL37" i="1"/>
  <c r="DEC37" i="1"/>
  <c r="DED37" i="1"/>
  <c r="DEB37" i="1"/>
  <c r="DES37" i="1"/>
  <c r="DET37" i="1"/>
  <c r="DER37" i="1"/>
  <c r="DFI37" i="1"/>
  <c r="DFJ37" i="1"/>
  <c r="DFH37" i="1"/>
  <c r="DFY37" i="1"/>
  <c r="DFZ37" i="1"/>
  <c r="DFX37" i="1"/>
  <c r="DGO37" i="1"/>
  <c r="DGP37" i="1"/>
  <c r="DGN37" i="1"/>
  <c r="DHE37" i="1"/>
  <c r="DHF37" i="1"/>
  <c r="DHD37" i="1"/>
  <c r="DHU37" i="1"/>
  <c r="DHV37" i="1"/>
  <c r="DHT37" i="1"/>
  <c r="DIK37" i="1"/>
  <c r="DIL37" i="1"/>
  <c r="DIJ37" i="1"/>
  <c r="DJA37" i="1"/>
  <c r="DJB37" i="1"/>
  <c r="DIZ37" i="1"/>
  <c r="DJQ37" i="1"/>
  <c r="DJR37" i="1"/>
  <c r="DJP37" i="1"/>
  <c r="DKG37" i="1"/>
  <c r="DKH37" i="1"/>
  <c r="DKF37" i="1"/>
  <c r="DKW37" i="1"/>
  <c r="DKX37" i="1"/>
  <c r="DKV37" i="1"/>
  <c r="DLM37" i="1"/>
  <c r="DLN37" i="1"/>
  <c r="DLL37" i="1"/>
  <c r="DMC37" i="1"/>
  <c r="DMD37" i="1"/>
  <c r="DMB37" i="1"/>
  <c r="DMS37" i="1"/>
  <c r="DMT37" i="1"/>
  <c r="DMR37" i="1"/>
  <c r="DNI37" i="1"/>
  <c r="DNJ37" i="1"/>
  <c r="DNH37" i="1"/>
  <c r="DNY37" i="1"/>
  <c r="DNZ37" i="1"/>
  <c r="DNX37" i="1"/>
  <c r="CBE38" i="1"/>
  <c r="CBF38" i="1"/>
  <c r="CBD38" i="1"/>
  <c r="CBU38" i="1"/>
  <c r="CBV38" i="1"/>
  <c r="CBT38" i="1"/>
  <c r="CCK38" i="1"/>
  <c r="CCL38" i="1"/>
  <c r="CCJ38" i="1"/>
  <c r="CDA38" i="1"/>
  <c r="CDB38" i="1"/>
  <c r="CCZ38" i="1"/>
  <c r="CDQ38" i="1"/>
  <c r="CDR38" i="1"/>
  <c r="CDP38" i="1"/>
  <c r="CEG38" i="1"/>
  <c r="CEH38" i="1"/>
  <c r="CEF38" i="1"/>
  <c r="CEW38" i="1"/>
  <c r="CEX38" i="1"/>
  <c r="CEV38" i="1"/>
  <c r="CFM38" i="1"/>
  <c r="CFN38" i="1"/>
  <c r="CFL38" i="1"/>
  <c r="CGC38" i="1"/>
  <c r="CGD38" i="1"/>
  <c r="CGB38" i="1"/>
  <c r="CGS38" i="1"/>
  <c r="CGT38" i="1"/>
  <c r="CGR38" i="1"/>
  <c r="CHI38" i="1"/>
  <c r="CHJ38" i="1"/>
  <c r="CHH38" i="1"/>
  <c r="CHY38" i="1"/>
  <c r="CHZ38" i="1"/>
  <c r="CHX38" i="1"/>
  <c r="CIO38" i="1"/>
  <c r="CIP38" i="1"/>
  <c r="CIN38" i="1"/>
  <c r="CJE38" i="1"/>
  <c r="CJF38" i="1"/>
  <c r="CJD38" i="1"/>
  <c r="CJU38" i="1"/>
  <c r="CJV38" i="1"/>
  <c r="CJT38" i="1"/>
  <c r="CKK38" i="1"/>
  <c r="CKL38" i="1"/>
  <c r="CKJ38" i="1"/>
  <c r="CLA38" i="1"/>
  <c r="CLB38" i="1"/>
  <c r="CKZ38" i="1"/>
  <c r="CLQ38" i="1"/>
  <c r="CLR38" i="1"/>
  <c r="CLP38" i="1"/>
  <c r="CMG38" i="1"/>
  <c r="CMH38" i="1"/>
  <c r="CMF38" i="1"/>
  <c r="CMW38" i="1"/>
  <c r="CMX38" i="1"/>
  <c r="CMV38" i="1"/>
  <c r="CNM38" i="1"/>
  <c r="CNN38" i="1"/>
  <c r="CNL38" i="1"/>
  <c r="COC38" i="1"/>
  <c r="COD38" i="1"/>
  <c r="COB38" i="1"/>
  <c r="COS38" i="1"/>
  <c r="COT38" i="1"/>
  <c r="COR38" i="1"/>
  <c r="CPI38" i="1"/>
  <c r="CPJ38" i="1"/>
  <c r="CPH38" i="1"/>
  <c r="CPY38" i="1"/>
  <c r="CPZ38" i="1"/>
  <c r="CPX38" i="1"/>
  <c r="CQO38" i="1"/>
  <c r="CQP38" i="1"/>
  <c r="CQN38" i="1"/>
  <c r="CRE38" i="1"/>
  <c r="CRF38" i="1"/>
  <c r="CRD38" i="1"/>
  <c r="CRU38" i="1"/>
  <c r="CRV38" i="1"/>
  <c r="CRT38" i="1"/>
  <c r="CSK38" i="1"/>
  <c r="CSL38" i="1"/>
  <c r="CSJ38" i="1"/>
  <c r="CTA38" i="1"/>
  <c r="CTB38" i="1"/>
  <c r="CSZ38" i="1"/>
  <c r="CTQ38" i="1"/>
  <c r="CTR38" i="1"/>
  <c r="CTP38" i="1"/>
  <c r="CUG38" i="1"/>
  <c r="CUH38" i="1"/>
  <c r="CUF38" i="1"/>
  <c r="CUW38" i="1"/>
  <c r="CUX38" i="1"/>
  <c r="CUV38" i="1"/>
  <c r="CVM38" i="1"/>
  <c r="CVN38" i="1"/>
  <c r="CVL38" i="1"/>
  <c r="CWC38" i="1"/>
  <c r="CWD38" i="1"/>
  <c r="CWB38" i="1"/>
  <c r="CWS38" i="1"/>
  <c r="CWT38" i="1"/>
  <c r="CWR38" i="1"/>
  <c r="CXI38" i="1"/>
  <c r="CXJ38" i="1"/>
  <c r="CXH38" i="1"/>
  <c r="CXY38" i="1"/>
  <c r="CXZ38" i="1"/>
  <c r="CXX38" i="1"/>
  <c r="CYO38" i="1"/>
  <c r="CYP38" i="1"/>
  <c r="CYN38" i="1"/>
  <c r="CZE38" i="1"/>
  <c r="CZF38" i="1"/>
  <c r="CZD38" i="1"/>
  <c r="CZU38" i="1"/>
  <c r="CZV38" i="1"/>
  <c r="CZT38" i="1"/>
  <c r="DAK38" i="1"/>
  <c r="DAL38" i="1"/>
  <c r="DAJ38" i="1"/>
  <c r="DBA38" i="1"/>
  <c r="DBB38" i="1"/>
  <c r="DAZ38" i="1"/>
  <c r="DBQ38" i="1"/>
  <c r="DBR38" i="1"/>
  <c r="DBP38" i="1"/>
  <c r="DCG38" i="1"/>
  <c r="DCH38" i="1"/>
  <c r="DCF38" i="1"/>
  <c r="DCW38" i="1"/>
  <c r="DCX38" i="1"/>
  <c r="DCV38" i="1"/>
  <c r="DDM38" i="1"/>
  <c r="DDN38" i="1"/>
  <c r="DDL38" i="1"/>
  <c r="DEC38" i="1"/>
  <c r="DED38" i="1"/>
  <c r="DEB38" i="1"/>
  <c r="DES38" i="1"/>
  <c r="DET38" i="1"/>
  <c r="DER38" i="1"/>
  <c r="DFI38" i="1"/>
  <c r="DFJ38" i="1"/>
  <c r="DFH38" i="1"/>
  <c r="DFY38" i="1"/>
  <c r="DFZ38" i="1"/>
  <c r="DFX38" i="1"/>
  <c r="DGO38" i="1"/>
  <c r="DGP38" i="1"/>
  <c r="DGN38" i="1"/>
  <c r="DHE38" i="1"/>
  <c r="DHF38" i="1"/>
  <c r="DHD38" i="1"/>
  <c r="DHU38" i="1"/>
  <c r="DHV38" i="1"/>
  <c r="DHT38" i="1"/>
  <c r="DIK38" i="1"/>
  <c r="DIL38" i="1"/>
  <c r="DIJ38" i="1"/>
  <c r="DJA38" i="1"/>
  <c r="DJB38" i="1"/>
  <c r="DIZ38" i="1"/>
  <c r="DJQ38" i="1"/>
  <c r="DJR38" i="1"/>
  <c r="DJP38" i="1"/>
  <c r="DKG38" i="1"/>
  <c r="DKH38" i="1"/>
  <c r="DKF38" i="1"/>
  <c r="DKW38" i="1"/>
  <c r="DKX38" i="1"/>
  <c r="DKV38" i="1"/>
  <c r="DLM38" i="1"/>
  <c r="DLN38" i="1"/>
  <c r="DLL38" i="1"/>
  <c r="DMC38" i="1"/>
  <c r="DMD38" i="1"/>
  <c r="DMB38" i="1"/>
  <c r="DMS38" i="1"/>
  <c r="DMT38" i="1"/>
  <c r="DMR38" i="1"/>
  <c r="DNI38" i="1"/>
  <c r="DNJ38" i="1"/>
  <c r="DNH38" i="1"/>
  <c r="DNY38" i="1"/>
  <c r="DNZ38" i="1"/>
  <c r="DNX38" i="1"/>
  <c r="CBE39" i="1"/>
  <c r="CBF39" i="1"/>
  <c r="CBD39" i="1"/>
  <c r="CBU39" i="1"/>
  <c r="CBV39" i="1"/>
  <c r="CBT39" i="1"/>
  <c r="CCK39" i="1"/>
  <c r="CCL39" i="1"/>
  <c r="CCJ39" i="1"/>
  <c r="CDA39" i="1"/>
  <c r="CDB39" i="1"/>
  <c r="CCZ39" i="1"/>
  <c r="CDQ39" i="1"/>
  <c r="CDR39" i="1"/>
  <c r="CDP39" i="1"/>
  <c r="CEG39" i="1"/>
  <c r="CEH39" i="1"/>
  <c r="CEF39" i="1"/>
  <c r="CEW39" i="1"/>
  <c r="CEX39" i="1"/>
  <c r="CEV39" i="1"/>
  <c r="CFM39" i="1"/>
  <c r="CFN39" i="1"/>
  <c r="CFL39" i="1"/>
  <c r="CGC39" i="1"/>
  <c r="CGD39" i="1"/>
  <c r="CGB39" i="1"/>
  <c r="CGS39" i="1"/>
  <c r="CGT39" i="1"/>
  <c r="CGR39" i="1"/>
  <c r="CHI39" i="1"/>
  <c r="CHJ39" i="1"/>
  <c r="CHH39" i="1"/>
  <c r="CHY39" i="1"/>
  <c r="CHZ39" i="1"/>
  <c r="CHX39" i="1"/>
  <c r="CIO39" i="1"/>
  <c r="CIP39" i="1"/>
  <c r="CIN39" i="1"/>
  <c r="CJE39" i="1"/>
  <c r="CJF39" i="1"/>
  <c r="CJD39" i="1"/>
  <c r="CJU39" i="1"/>
  <c r="CJV39" i="1"/>
  <c r="CJT39" i="1"/>
  <c r="CKK39" i="1"/>
  <c r="CKL39" i="1"/>
  <c r="CKJ39" i="1"/>
  <c r="CLA39" i="1"/>
  <c r="CLB39" i="1"/>
  <c r="CKZ39" i="1"/>
  <c r="CLQ39" i="1"/>
  <c r="CLR39" i="1"/>
  <c r="CLP39" i="1"/>
  <c r="CMG39" i="1"/>
  <c r="CMH39" i="1"/>
  <c r="CMF39" i="1"/>
  <c r="CMW39" i="1"/>
  <c r="CMX39" i="1"/>
  <c r="CMV39" i="1"/>
  <c r="CNM39" i="1"/>
  <c r="CNN39" i="1"/>
  <c r="CNL39" i="1"/>
  <c r="COC39" i="1"/>
  <c r="COD39" i="1"/>
  <c r="COB39" i="1"/>
  <c r="COS39" i="1"/>
  <c r="COT39" i="1"/>
  <c r="COR39" i="1"/>
  <c r="CPI39" i="1"/>
  <c r="CPJ39" i="1"/>
  <c r="CPH39" i="1"/>
  <c r="CPY39" i="1"/>
  <c r="CPZ39" i="1"/>
  <c r="CPX39" i="1"/>
  <c r="CQO39" i="1"/>
  <c r="CQP39" i="1"/>
  <c r="CQN39" i="1"/>
  <c r="CRE39" i="1"/>
  <c r="CRF39" i="1"/>
  <c r="CRD39" i="1"/>
  <c r="CRU39" i="1"/>
  <c r="CRV39" i="1"/>
  <c r="CRT39" i="1"/>
  <c r="CSK39" i="1"/>
  <c r="CSL39" i="1"/>
  <c r="CSJ39" i="1"/>
  <c r="CTA39" i="1"/>
  <c r="CTB39" i="1"/>
  <c r="CSZ39" i="1"/>
  <c r="CTQ39" i="1"/>
  <c r="CTR39" i="1"/>
  <c r="CTP39" i="1"/>
  <c r="CUG39" i="1"/>
  <c r="CUH39" i="1"/>
  <c r="CUF39" i="1"/>
  <c r="CUW39" i="1"/>
  <c r="CUX39" i="1"/>
  <c r="CUV39" i="1"/>
  <c r="CVM39" i="1"/>
  <c r="CVN39" i="1"/>
  <c r="CVL39" i="1"/>
  <c r="CWC39" i="1"/>
  <c r="CWD39" i="1"/>
  <c r="CWB39" i="1"/>
  <c r="CWS39" i="1"/>
  <c r="CWT39" i="1"/>
  <c r="CWR39" i="1"/>
  <c r="CXI39" i="1"/>
  <c r="CXJ39" i="1"/>
  <c r="CXH39" i="1"/>
  <c r="CXY39" i="1"/>
  <c r="CXZ39" i="1"/>
  <c r="CXX39" i="1"/>
  <c r="CYO39" i="1"/>
  <c r="CYP39" i="1"/>
  <c r="CYN39" i="1"/>
  <c r="CZE39" i="1"/>
  <c r="CZF39" i="1"/>
  <c r="CZD39" i="1"/>
  <c r="CZU39" i="1"/>
  <c r="CZV39" i="1"/>
  <c r="CZT39" i="1"/>
  <c r="DAK39" i="1"/>
  <c r="DAL39" i="1"/>
  <c r="DAJ39" i="1"/>
  <c r="DBA39" i="1"/>
  <c r="DBB39" i="1"/>
  <c r="DAZ39" i="1"/>
  <c r="DBQ39" i="1"/>
  <c r="DBR39" i="1"/>
  <c r="DBP39" i="1"/>
  <c r="DCG39" i="1"/>
  <c r="DCH39" i="1"/>
  <c r="DCF39" i="1"/>
  <c r="DCW39" i="1"/>
  <c r="DCX39" i="1"/>
  <c r="DCV39" i="1"/>
  <c r="DDM39" i="1"/>
  <c r="DDN39" i="1"/>
  <c r="DDL39" i="1"/>
  <c r="DEC39" i="1"/>
  <c r="DED39" i="1"/>
  <c r="DEB39" i="1"/>
  <c r="DES39" i="1"/>
  <c r="DET39" i="1"/>
  <c r="DER39" i="1"/>
  <c r="DFI39" i="1"/>
  <c r="DFJ39" i="1"/>
  <c r="DFH39" i="1"/>
  <c r="DFY39" i="1"/>
  <c r="DFZ39" i="1"/>
  <c r="DFX39" i="1"/>
  <c r="DGO39" i="1"/>
  <c r="DGP39" i="1"/>
  <c r="DGN39" i="1"/>
  <c r="DHE39" i="1"/>
  <c r="DHF39" i="1"/>
  <c r="DHD39" i="1"/>
  <c r="DHU39" i="1"/>
  <c r="DHV39" i="1"/>
  <c r="DHT39" i="1"/>
  <c r="DIK39" i="1"/>
  <c r="DIL39" i="1"/>
  <c r="DIJ39" i="1"/>
  <c r="DJA39" i="1"/>
  <c r="DJB39" i="1"/>
  <c r="DIZ39" i="1"/>
  <c r="DJQ39" i="1"/>
  <c r="DJR39" i="1"/>
  <c r="DJP39" i="1"/>
  <c r="DKG39" i="1"/>
  <c r="DKH39" i="1"/>
  <c r="DKF39" i="1"/>
  <c r="DKW39" i="1"/>
  <c r="DKX39" i="1"/>
  <c r="DKV39" i="1"/>
  <c r="DLM39" i="1"/>
  <c r="DLN39" i="1"/>
  <c r="DLL39" i="1"/>
  <c r="DMC39" i="1"/>
  <c r="DMD39" i="1"/>
  <c r="DMB39" i="1"/>
  <c r="DMS39" i="1"/>
  <c r="DMT39" i="1"/>
  <c r="DMR39" i="1"/>
  <c r="DNI39" i="1"/>
  <c r="DNJ39" i="1"/>
  <c r="DNH39" i="1"/>
  <c r="DNY39" i="1"/>
  <c r="DNZ39" i="1"/>
  <c r="DNX39" i="1"/>
  <c r="CBE40" i="1"/>
  <c r="CBD40" i="1"/>
  <c r="CBF40" i="1"/>
  <c r="CBU40" i="1"/>
  <c r="CBV40" i="1"/>
  <c r="CBT40" i="1"/>
  <c r="CCK40" i="1"/>
  <c r="CCL40" i="1"/>
  <c r="CCJ40" i="1"/>
  <c r="CDA40" i="1"/>
  <c r="CDB40" i="1"/>
  <c r="CCZ40" i="1"/>
  <c r="CDQ40" i="1"/>
  <c r="CDR40" i="1"/>
  <c r="CDP40" i="1"/>
  <c r="CEG40" i="1"/>
  <c r="CEH40" i="1"/>
  <c r="CEF40" i="1"/>
  <c r="CEW40" i="1"/>
  <c r="CEX40" i="1"/>
  <c r="CEV40" i="1"/>
  <c r="CFM40" i="1"/>
  <c r="CFN40" i="1"/>
  <c r="CFL40" i="1"/>
  <c r="CGC40" i="1"/>
  <c r="CGD40" i="1"/>
  <c r="CGB40" i="1"/>
  <c r="CGS40" i="1"/>
  <c r="CGT40" i="1"/>
  <c r="CGR40" i="1"/>
  <c r="CHI40" i="1"/>
  <c r="CHJ40" i="1"/>
  <c r="CHH40" i="1"/>
  <c r="CHY40" i="1"/>
  <c r="CHZ40" i="1"/>
  <c r="CHX40" i="1"/>
  <c r="CIO40" i="1"/>
  <c r="CIP40" i="1"/>
  <c r="CIN40" i="1"/>
  <c r="CJE40" i="1"/>
  <c r="CJF40" i="1"/>
  <c r="CJD40" i="1"/>
  <c r="CJU40" i="1"/>
  <c r="CJV40" i="1"/>
  <c r="CJT40" i="1"/>
  <c r="CKK40" i="1"/>
  <c r="CKL40" i="1"/>
  <c r="CKJ40" i="1"/>
  <c r="CLA40" i="1"/>
  <c r="CLB40" i="1"/>
  <c r="CKZ40" i="1"/>
  <c r="CLQ40" i="1"/>
  <c r="CLR40" i="1"/>
  <c r="CLP40" i="1"/>
  <c r="CMG40" i="1"/>
  <c r="CMH40" i="1"/>
  <c r="CMF40" i="1"/>
  <c r="CMW40" i="1"/>
  <c r="CMX40" i="1"/>
  <c r="CMV40" i="1"/>
  <c r="CNM40" i="1"/>
  <c r="CNN40" i="1"/>
  <c r="CNL40" i="1"/>
  <c r="COC40" i="1"/>
  <c r="COD40" i="1"/>
  <c r="COB40" i="1"/>
  <c r="COS40" i="1"/>
  <c r="COT40" i="1"/>
  <c r="COR40" i="1"/>
  <c r="CPI40" i="1"/>
  <c r="CPJ40" i="1"/>
  <c r="CPH40" i="1"/>
  <c r="CPY40" i="1"/>
  <c r="CPZ40" i="1"/>
  <c r="CPX40" i="1"/>
  <c r="CQO40" i="1"/>
  <c r="CQP40" i="1"/>
  <c r="CQN40" i="1"/>
  <c r="CRE40" i="1"/>
  <c r="CRF40" i="1"/>
  <c r="CRD40" i="1"/>
  <c r="CRU40" i="1"/>
  <c r="CRV40" i="1"/>
  <c r="CRT40" i="1"/>
  <c r="CSK40" i="1"/>
  <c r="CSL40" i="1"/>
  <c r="CSJ40" i="1"/>
  <c r="CTA40" i="1"/>
  <c r="CTB40" i="1"/>
  <c r="CSZ40" i="1"/>
  <c r="CTQ40" i="1"/>
  <c r="CTR40" i="1"/>
  <c r="CTP40" i="1"/>
  <c r="CUG40" i="1"/>
  <c r="CUH40" i="1"/>
  <c r="CUF40" i="1"/>
  <c r="CUW40" i="1"/>
  <c r="CUX40" i="1"/>
  <c r="CUV40" i="1"/>
  <c r="CVM40" i="1"/>
  <c r="CVN40" i="1"/>
  <c r="CVL40" i="1"/>
  <c r="CWC40" i="1"/>
  <c r="CWD40" i="1"/>
  <c r="CWB40" i="1"/>
  <c r="CWS40" i="1"/>
  <c r="CWT40" i="1"/>
  <c r="CWR40" i="1"/>
  <c r="CXI40" i="1"/>
  <c r="CXJ40" i="1"/>
  <c r="CXH40" i="1"/>
  <c r="CXY40" i="1"/>
  <c r="CXZ40" i="1"/>
  <c r="CXX40" i="1"/>
  <c r="CYO40" i="1"/>
  <c r="CYP40" i="1"/>
  <c r="CYN40" i="1"/>
  <c r="CZE40" i="1"/>
  <c r="CZF40" i="1"/>
  <c r="CZD40" i="1"/>
  <c r="CZU40" i="1"/>
  <c r="CZV40" i="1"/>
  <c r="CZT40" i="1"/>
  <c r="DAK40" i="1"/>
  <c r="DAL40" i="1"/>
  <c r="DAJ40" i="1"/>
  <c r="DBA40" i="1"/>
  <c r="DBB40" i="1"/>
  <c r="DAZ40" i="1"/>
  <c r="DBQ40" i="1"/>
  <c r="DBR40" i="1"/>
  <c r="DBP40" i="1"/>
  <c r="DCG40" i="1"/>
  <c r="DCH40" i="1"/>
  <c r="DCF40" i="1"/>
  <c r="DCW40" i="1"/>
  <c r="DCX40" i="1"/>
  <c r="DCV40" i="1"/>
  <c r="DDM40" i="1"/>
  <c r="DDN40" i="1"/>
  <c r="DDL40" i="1"/>
  <c r="DEC40" i="1"/>
  <c r="DED40" i="1"/>
  <c r="DEB40" i="1"/>
  <c r="DES40" i="1"/>
  <c r="DET40" i="1"/>
  <c r="DER40" i="1"/>
  <c r="DFI40" i="1"/>
  <c r="DFJ40" i="1"/>
  <c r="DFH40" i="1"/>
  <c r="DFY40" i="1"/>
  <c r="DFZ40" i="1"/>
  <c r="DFX40" i="1"/>
  <c r="DGO40" i="1"/>
  <c r="DGP40" i="1"/>
  <c r="DGN40" i="1"/>
  <c r="DHE40" i="1"/>
  <c r="DHF40" i="1"/>
  <c r="DHD40" i="1"/>
  <c r="DHU40" i="1"/>
  <c r="DHV40" i="1"/>
  <c r="DHT40" i="1"/>
  <c r="DIK40" i="1"/>
  <c r="DIL40" i="1"/>
  <c r="DIJ40" i="1"/>
  <c r="DJA40" i="1"/>
  <c r="DJB40" i="1"/>
  <c r="DIZ40" i="1"/>
  <c r="DJQ40" i="1"/>
  <c r="DJR40" i="1"/>
  <c r="DJP40" i="1"/>
  <c r="DKG40" i="1"/>
  <c r="DKH40" i="1"/>
  <c r="DKF40" i="1"/>
  <c r="DKW40" i="1"/>
  <c r="DKX40" i="1"/>
  <c r="DKV40" i="1"/>
  <c r="DLM40" i="1"/>
  <c r="DLN40" i="1"/>
  <c r="DLL40" i="1"/>
  <c r="DMC40" i="1"/>
  <c r="DMD40" i="1"/>
  <c r="DMB40" i="1"/>
  <c r="DMS40" i="1"/>
  <c r="DMT40" i="1"/>
  <c r="DMR40" i="1"/>
  <c r="DNI40" i="1"/>
  <c r="DNJ40" i="1"/>
  <c r="DNH40" i="1"/>
  <c r="DNY40" i="1"/>
  <c r="DNZ40" i="1"/>
  <c r="DNX40" i="1"/>
  <c r="CBE41" i="1"/>
  <c r="CBF41" i="1"/>
  <c r="CBD41" i="1"/>
  <c r="CBU41" i="1"/>
  <c r="CBV41" i="1"/>
  <c r="CBT41" i="1"/>
  <c r="CCK41" i="1"/>
  <c r="CCL41" i="1"/>
  <c r="CCJ41" i="1"/>
  <c r="CDA41" i="1"/>
  <c r="CDB41" i="1"/>
  <c r="CCZ41" i="1"/>
  <c r="CDQ41" i="1"/>
  <c r="CDR41" i="1"/>
  <c r="CDP41" i="1"/>
  <c r="CEG41" i="1"/>
  <c r="CEH41" i="1"/>
  <c r="CEF41" i="1"/>
  <c r="CEW41" i="1"/>
  <c r="CEX41" i="1"/>
  <c r="CEV41" i="1"/>
  <c r="CFM41" i="1"/>
  <c r="CFN41" i="1"/>
  <c r="CFL41" i="1"/>
  <c r="CGC41" i="1"/>
  <c r="CGD41" i="1"/>
  <c r="CGB41" i="1"/>
  <c r="CGS41" i="1"/>
  <c r="CGT41" i="1"/>
  <c r="CGR41" i="1"/>
  <c r="CHI41" i="1"/>
  <c r="CHJ41" i="1"/>
  <c r="CHH41" i="1"/>
  <c r="CHY41" i="1"/>
  <c r="CHZ41" i="1"/>
  <c r="CHX41" i="1"/>
  <c r="CIO41" i="1"/>
  <c r="CIP41" i="1"/>
  <c r="CIN41" i="1"/>
  <c r="CJE41" i="1"/>
  <c r="CJF41" i="1"/>
  <c r="CJD41" i="1"/>
  <c r="CJU41" i="1"/>
  <c r="CJV41" i="1"/>
  <c r="CJT41" i="1"/>
  <c r="CKK41" i="1"/>
  <c r="CKL41" i="1"/>
  <c r="CKJ41" i="1"/>
  <c r="CLA41" i="1"/>
  <c r="CLB41" i="1"/>
  <c r="CKZ41" i="1"/>
  <c r="CLQ41" i="1"/>
  <c r="CLR41" i="1"/>
  <c r="CLP41" i="1"/>
  <c r="CMG41" i="1"/>
  <c r="CMH41" i="1"/>
  <c r="CMF41" i="1"/>
  <c r="CMW41" i="1"/>
  <c r="CMX41" i="1"/>
  <c r="CMV41" i="1"/>
  <c r="CNM41" i="1"/>
  <c r="CNN41" i="1"/>
  <c r="CNL41" i="1"/>
  <c r="COC41" i="1"/>
  <c r="COD41" i="1"/>
  <c r="COB41" i="1"/>
  <c r="COS41" i="1"/>
  <c r="COT41" i="1"/>
  <c r="COR41" i="1"/>
  <c r="CPI41" i="1"/>
  <c r="CPJ41" i="1"/>
  <c r="CPH41" i="1"/>
  <c r="CPY41" i="1"/>
  <c r="CPZ41" i="1"/>
  <c r="CPX41" i="1"/>
  <c r="CQO41" i="1"/>
  <c r="CQP41" i="1"/>
  <c r="CQN41" i="1"/>
  <c r="CRE41" i="1"/>
  <c r="CRF41" i="1"/>
  <c r="CRD41" i="1"/>
  <c r="CRU41" i="1"/>
  <c r="CRV41" i="1"/>
  <c r="CRT41" i="1"/>
  <c r="CSK41" i="1"/>
  <c r="CSL41" i="1"/>
  <c r="CSJ41" i="1"/>
  <c r="CTA41" i="1"/>
  <c r="CTB41" i="1"/>
  <c r="CSZ41" i="1"/>
  <c r="CTQ41" i="1"/>
  <c r="CTR41" i="1"/>
  <c r="CTP41" i="1"/>
  <c r="CUG41" i="1"/>
  <c r="CUH41" i="1"/>
  <c r="CUF41" i="1"/>
  <c r="CUW41" i="1"/>
  <c r="CUX41" i="1"/>
  <c r="CUV41" i="1"/>
  <c r="CVM41" i="1"/>
  <c r="CVN41" i="1"/>
  <c r="CVL41" i="1"/>
  <c r="CWC41" i="1"/>
  <c r="CWD41" i="1"/>
  <c r="CWB41" i="1"/>
  <c r="CWS41" i="1"/>
  <c r="CWT41" i="1"/>
  <c r="CWR41" i="1"/>
  <c r="CXI41" i="1"/>
  <c r="CXJ41" i="1"/>
  <c r="CXH41" i="1"/>
  <c r="CXY41" i="1"/>
  <c r="CXZ41" i="1"/>
  <c r="CXX41" i="1"/>
  <c r="CYO41" i="1"/>
  <c r="CYP41" i="1"/>
  <c r="CYN41" i="1"/>
  <c r="CZE41" i="1"/>
  <c r="CZF41" i="1"/>
  <c r="CZD41" i="1"/>
  <c r="CZU41" i="1"/>
  <c r="CZV41" i="1"/>
  <c r="CZT41" i="1"/>
  <c r="DAK41" i="1"/>
  <c r="DAL41" i="1"/>
  <c r="DAJ41" i="1"/>
  <c r="DBA41" i="1"/>
  <c r="DBB41" i="1"/>
  <c r="DAZ41" i="1"/>
  <c r="DBQ41" i="1"/>
  <c r="DBR41" i="1"/>
  <c r="DBP41" i="1"/>
  <c r="DCG41" i="1"/>
  <c r="DCH41" i="1"/>
  <c r="DCF41" i="1"/>
  <c r="DCW41" i="1"/>
  <c r="DCX41" i="1"/>
  <c r="DCV41" i="1"/>
  <c r="DDM41" i="1"/>
  <c r="DDN41" i="1"/>
  <c r="DDL41" i="1"/>
  <c r="DEC41" i="1"/>
  <c r="DED41" i="1"/>
  <c r="DEB41" i="1"/>
  <c r="DES41" i="1"/>
  <c r="DET41" i="1"/>
  <c r="DER41" i="1"/>
  <c r="DFI41" i="1"/>
  <c r="DFJ41" i="1"/>
  <c r="DFH41" i="1"/>
  <c r="DFY41" i="1"/>
  <c r="DFZ41" i="1"/>
  <c r="DFX41" i="1"/>
  <c r="DGO41" i="1"/>
  <c r="DGP41" i="1"/>
  <c r="DGN41" i="1"/>
  <c r="DHE41" i="1"/>
  <c r="DHF41" i="1"/>
  <c r="DHD41" i="1"/>
  <c r="DHU41" i="1"/>
  <c r="DHV41" i="1"/>
  <c r="DHT41" i="1"/>
  <c r="DIK41" i="1"/>
  <c r="DIL41" i="1"/>
  <c r="DIJ41" i="1"/>
  <c r="DJA41" i="1"/>
  <c r="DJB41" i="1"/>
  <c r="DIZ41" i="1"/>
  <c r="DJQ41" i="1"/>
  <c r="DJR41" i="1"/>
  <c r="DJP41" i="1"/>
  <c r="DKG41" i="1"/>
  <c r="DKH41" i="1"/>
  <c r="DKF41" i="1"/>
  <c r="DKW41" i="1"/>
  <c r="DKX41" i="1"/>
  <c r="DKV41" i="1"/>
  <c r="DLM41" i="1"/>
  <c r="DLN41" i="1"/>
  <c r="DLL41" i="1"/>
  <c r="DMC41" i="1"/>
  <c r="DMD41" i="1"/>
  <c r="DMB41" i="1"/>
  <c r="DMS41" i="1"/>
  <c r="DMT41" i="1"/>
  <c r="DMR41" i="1"/>
  <c r="DNI41" i="1"/>
  <c r="DNJ41" i="1"/>
  <c r="DNH41" i="1"/>
  <c r="DNY41" i="1"/>
  <c r="DNZ41" i="1"/>
  <c r="DNX41" i="1"/>
  <c r="CBE42" i="1"/>
  <c r="CBF42" i="1"/>
  <c r="CBD42" i="1"/>
  <c r="CBU42" i="1"/>
  <c r="CBV42" i="1"/>
  <c r="CBT42" i="1"/>
  <c r="CCK42" i="1"/>
  <c r="CCL42" i="1"/>
  <c r="CCJ42" i="1"/>
  <c r="CDA42" i="1"/>
  <c r="CDB42" i="1"/>
  <c r="CCZ42" i="1"/>
  <c r="CDQ42" i="1"/>
  <c r="CDR42" i="1"/>
  <c r="CDP42" i="1"/>
  <c r="CEG42" i="1"/>
  <c r="CEH42" i="1"/>
  <c r="CEF42" i="1"/>
  <c r="CEW42" i="1"/>
  <c r="CEX42" i="1"/>
  <c r="CEV42" i="1"/>
  <c r="CFM42" i="1"/>
  <c r="CFN42" i="1"/>
  <c r="CFL42" i="1"/>
  <c r="CGC42" i="1"/>
  <c r="CGD42" i="1"/>
  <c r="CGB42" i="1"/>
  <c r="CGS42" i="1"/>
  <c r="CGT42" i="1"/>
  <c r="CGR42" i="1"/>
  <c r="CHI42" i="1"/>
  <c r="CHJ42" i="1"/>
  <c r="CHH42" i="1"/>
  <c r="CHY42" i="1"/>
  <c r="CHZ42" i="1"/>
  <c r="CHX42" i="1"/>
  <c r="CIO42" i="1"/>
  <c r="CIP42" i="1"/>
  <c r="CIN42" i="1"/>
  <c r="CJE42" i="1"/>
  <c r="CJF42" i="1"/>
  <c r="CJD42" i="1"/>
  <c r="CJU42" i="1"/>
  <c r="CJV42" i="1"/>
  <c r="CJT42" i="1"/>
  <c r="CKK42" i="1"/>
  <c r="CKL42" i="1"/>
  <c r="CKJ42" i="1"/>
  <c r="CLA42" i="1"/>
  <c r="CLB42" i="1"/>
  <c r="CKZ42" i="1"/>
  <c r="CLQ42" i="1"/>
  <c r="CLR42" i="1"/>
  <c r="CLP42" i="1"/>
  <c r="CMG42" i="1"/>
  <c r="CMH42" i="1"/>
  <c r="CMF42" i="1"/>
  <c r="CMW42" i="1"/>
  <c r="CMX42" i="1"/>
  <c r="CMV42" i="1"/>
  <c r="CNM42" i="1"/>
  <c r="CNN42" i="1"/>
  <c r="CNL42" i="1"/>
  <c r="COC42" i="1"/>
  <c r="COD42" i="1"/>
  <c r="COB42" i="1"/>
  <c r="COS42" i="1"/>
  <c r="COT42" i="1"/>
  <c r="COR42" i="1"/>
  <c r="CPI42" i="1"/>
  <c r="CPJ42" i="1"/>
  <c r="CPH42" i="1"/>
  <c r="CPY42" i="1"/>
  <c r="CPZ42" i="1"/>
  <c r="CPX42" i="1"/>
  <c r="CQO42" i="1"/>
  <c r="CQP42" i="1"/>
  <c r="CQN42" i="1"/>
  <c r="CRE42" i="1"/>
  <c r="CRF42" i="1"/>
  <c r="CRD42" i="1"/>
  <c r="CRU42" i="1"/>
  <c r="CRV42" i="1"/>
  <c r="CRT42" i="1"/>
  <c r="CSK42" i="1"/>
  <c r="CSL42" i="1"/>
  <c r="CSJ42" i="1"/>
  <c r="CTA42" i="1"/>
  <c r="CTB42" i="1"/>
  <c r="CSZ42" i="1"/>
  <c r="CTQ42" i="1"/>
  <c r="CTR42" i="1"/>
  <c r="CTP42" i="1"/>
  <c r="CUG42" i="1"/>
  <c r="CUH42" i="1"/>
  <c r="CUF42" i="1"/>
  <c r="CUW42" i="1"/>
  <c r="CUX42" i="1"/>
  <c r="CUV42" i="1"/>
  <c r="CVM42" i="1"/>
  <c r="CVN42" i="1"/>
  <c r="CVL42" i="1"/>
  <c r="CWC42" i="1"/>
  <c r="CWD42" i="1"/>
  <c r="CWB42" i="1"/>
  <c r="CWS42" i="1"/>
  <c r="CWT42" i="1"/>
  <c r="CWR42" i="1"/>
  <c r="CXI42" i="1"/>
  <c r="CXJ42" i="1"/>
  <c r="CXH42" i="1"/>
  <c r="CXY42" i="1"/>
  <c r="CXZ42" i="1"/>
  <c r="CXX42" i="1"/>
  <c r="CYO42" i="1"/>
  <c r="CYP42" i="1"/>
  <c r="CYN42" i="1"/>
  <c r="CZE42" i="1"/>
  <c r="CZF42" i="1"/>
  <c r="CZD42" i="1"/>
  <c r="CZU42" i="1"/>
  <c r="CZV42" i="1"/>
  <c r="CZT42" i="1"/>
  <c r="DAK42" i="1"/>
  <c r="DAL42" i="1"/>
  <c r="DAJ42" i="1"/>
  <c r="DBA42" i="1"/>
  <c r="DBB42" i="1"/>
  <c r="DAZ42" i="1"/>
  <c r="DBQ42" i="1"/>
  <c r="DBR42" i="1"/>
  <c r="DBP42" i="1"/>
  <c r="DCG42" i="1"/>
  <c r="DCH42" i="1"/>
  <c r="DCF42" i="1"/>
  <c r="DCW42" i="1"/>
  <c r="DCX42" i="1"/>
  <c r="DCV42" i="1"/>
  <c r="DDM42" i="1"/>
  <c r="DDN42" i="1"/>
  <c r="DDL42" i="1"/>
  <c r="DEC42" i="1"/>
  <c r="DED42" i="1"/>
  <c r="DEB42" i="1"/>
  <c r="DES42" i="1"/>
  <c r="DET42" i="1"/>
  <c r="DER42" i="1"/>
  <c r="DFI42" i="1"/>
  <c r="DFJ42" i="1"/>
  <c r="DFH42" i="1"/>
  <c r="DFY42" i="1"/>
  <c r="DFZ42" i="1"/>
  <c r="DFX42" i="1"/>
  <c r="DGO42" i="1"/>
  <c r="DGP42" i="1"/>
  <c r="DGN42" i="1"/>
  <c r="DHE42" i="1"/>
  <c r="DHF42" i="1"/>
  <c r="DHD42" i="1"/>
  <c r="DHU42" i="1"/>
  <c r="DHV42" i="1"/>
  <c r="DHT42" i="1"/>
  <c r="DIK42" i="1"/>
  <c r="DIL42" i="1"/>
  <c r="DIJ42" i="1"/>
  <c r="DJA42" i="1"/>
  <c r="DJB42" i="1"/>
  <c r="DIZ42" i="1"/>
  <c r="DJQ42" i="1"/>
  <c r="DJR42" i="1"/>
  <c r="DJP42" i="1"/>
  <c r="DKG42" i="1"/>
  <c r="DKH42" i="1"/>
  <c r="DKF42" i="1"/>
  <c r="DKW42" i="1"/>
  <c r="DKX42" i="1"/>
  <c r="DKV42" i="1"/>
  <c r="DLM42" i="1"/>
  <c r="DLN42" i="1"/>
  <c r="DLL42" i="1"/>
  <c r="DMC42" i="1"/>
  <c r="DMD42" i="1"/>
  <c r="DMB42" i="1"/>
  <c r="DMS42" i="1"/>
  <c r="DMT42" i="1"/>
  <c r="DMR42" i="1"/>
  <c r="DNI42" i="1"/>
  <c r="DNJ42" i="1"/>
  <c r="DNH42" i="1"/>
  <c r="DNY42" i="1"/>
  <c r="DNZ42" i="1"/>
  <c r="DNX42" i="1"/>
  <c r="CBE43" i="1"/>
  <c r="CBF43" i="1"/>
  <c r="CBD43" i="1"/>
  <c r="CBU43" i="1"/>
  <c r="CBV43" i="1"/>
  <c r="CBT43" i="1"/>
  <c r="CCK43" i="1"/>
  <c r="CCL43" i="1"/>
  <c r="CCJ43" i="1"/>
  <c r="CDA43" i="1"/>
  <c r="CDB43" i="1"/>
  <c r="CCZ43" i="1"/>
  <c r="CDQ43" i="1"/>
  <c r="CDR43" i="1"/>
  <c r="CDP43" i="1"/>
  <c r="CEG43" i="1"/>
  <c r="CEH43" i="1"/>
  <c r="CEF43" i="1"/>
  <c r="CEW43" i="1"/>
  <c r="CEX43" i="1"/>
  <c r="CEV43" i="1"/>
  <c r="CFM43" i="1"/>
  <c r="CFN43" i="1"/>
  <c r="CFL43" i="1"/>
  <c r="CGC43" i="1"/>
  <c r="CGD43" i="1"/>
  <c r="CGB43" i="1"/>
  <c r="CGS43" i="1"/>
  <c r="CGR43" i="1"/>
  <c r="CGT43" i="1"/>
  <c r="CHI43" i="1"/>
  <c r="CHH43" i="1"/>
  <c r="CHJ43" i="1"/>
  <c r="CHY43" i="1"/>
  <c r="CHX43" i="1"/>
  <c r="CHZ43" i="1"/>
  <c r="CIO43" i="1"/>
  <c r="CIN43" i="1"/>
  <c r="CIP43" i="1"/>
  <c r="CJE43" i="1"/>
  <c r="CJD43" i="1"/>
  <c r="CJF43" i="1"/>
  <c r="CJU43" i="1"/>
  <c r="CJT43" i="1"/>
  <c r="CJV43" i="1"/>
  <c r="CKK43" i="1"/>
  <c r="CKJ43" i="1"/>
  <c r="CKL43" i="1"/>
  <c r="CLA43" i="1"/>
  <c r="CKZ43" i="1"/>
  <c r="CLB43" i="1"/>
  <c r="CLQ43" i="1"/>
  <c r="CLP43" i="1"/>
  <c r="CLR43" i="1"/>
  <c r="CMG43" i="1"/>
  <c r="CMF43" i="1"/>
  <c r="CMH43" i="1"/>
  <c r="CMW43" i="1"/>
  <c r="CMV43" i="1"/>
  <c r="CMX43" i="1"/>
  <c r="CNM43" i="1"/>
  <c r="CNL43" i="1"/>
  <c r="CNN43" i="1"/>
  <c r="COC43" i="1"/>
  <c r="COB43" i="1"/>
  <c r="COD43" i="1"/>
  <c r="COS43" i="1"/>
  <c r="COR43" i="1"/>
  <c r="COT43" i="1"/>
  <c r="CPI43" i="1"/>
  <c r="CPH43" i="1"/>
  <c r="CPJ43" i="1"/>
  <c r="CPY43" i="1"/>
  <c r="CPX43" i="1"/>
  <c r="CPZ43" i="1"/>
  <c r="CQO43" i="1"/>
  <c r="CQN43" i="1"/>
  <c r="CQP43" i="1"/>
  <c r="CRE43" i="1"/>
  <c r="CRD43" i="1"/>
  <c r="CRF43" i="1"/>
  <c r="CRU43" i="1"/>
  <c r="CRT43" i="1"/>
  <c r="CRV43" i="1"/>
  <c r="CSK43" i="1"/>
  <c r="CSJ43" i="1"/>
  <c r="CSL43" i="1"/>
  <c r="CTA43" i="1"/>
  <c r="CSZ43" i="1"/>
  <c r="CTB43" i="1"/>
  <c r="CTQ43" i="1"/>
  <c r="CTP43" i="1"/>
  <c r="CTR43" i="1"/>
  <c r="CUG43" i="1"/>
  <c r="CUF43" i="1"/>
  <c r="CUH43" i="1"/>
  <c r="CUW43" i="1"/>
  <c r="CUV43" i="1"/>
  <c r="CUX43" i="1"/>
  <c r="CVM43" i="1"/>
  <c r="CVL43" i="1"/>
  <c r="CVN43" i="1"/>
  <c r="CWC43" i="1"/>
  <c r="CWB43" i="1"/>
  <c r="CWD43" i="1"/>
  <c r="CWS43" i="1"/>
  <c r="CWR43" i="1"/>
  <c r="CWT43" i="1"/>
  <c r="CXI43" i="1"/>
  <c r="CXH43" i="1"/>
  <c r="CXJ43" i="1"/>
  <c r="CXY43" i="1"/>
  <c r="CXX43" i="1"/>
  <c r="CXZ43" i="1"/>
  <c r="CYO43" i="1"/>
  <c r="CYN43" i="1"/>
  <c r="CYP43" i="1"/>
  <c r="CZE43" i="1"/>
  <c r="CZD43" i="1"/>
  <c r="CZF43" i="1"/>
  <c r="CZU43" i="1"/>
  <c r="CZT43" i="1"/>
  <c r="CZV43" i="1"/>
  <c r="DAK43" i="1"/>
  <c r="DAJ43" i="1"/>
  <c r="DAL43" i="1"/>
  <c r="DBA43" i="1"/>
  <c r="DAZ43" i="1"/>
  <c r="DBB43" i="1"/>
  <c r="DBQ43" i="1"/>
  <c r="DBP43" i="1"/>
  <c r="DBR43" i="1"/>
  <c r="DCG43" i="1"/>
  <c r="DCF43" i="1"/>
  <c r="DCH43" i="1"/>
  <c r="DCW43" i="1"/>
  <c r="DCV43" i="1"/>
  <c r="DCX43" i="1"/>
  <c r="DDM43" i="1"/>
  <c r="DDL43" i="1"/>
  <c r="DDN43" i="1"/>
  <c r="DEC43" i="1"/>
  <c r="DEB43" i="1"/>
  <c r="DED43" i="1"/>
  <c r="DES43" i="1"/>
  <c r="DER43" i="1"/>
  <c r="DET43" i="1"/>
  <c r="DFI43" i="1"/>
  <c r="DFH43" i="1"/>
  <c r="DFJ43" i="1"/>
  <c r="DFY43" i="1"/>
  <c r="DFX43" i="1"/>
  <c r="DFZ43" i="1"/>
  <c r="DGO43" i="1"/>
  <c r="DGN43" i="1"/>
  <c r="DGP43" i="1"/>
  <c r="DHE43" i="1"/>
  <c r="DHD43" i="1"/>
  <c r="DHF43" i="1"/>
  <c r="DHU43" i="1"/>
  <c r="DHT43" i="1"/>
  <c r="DHV43" i="1"/>
  <c r="DIK43" i="1"/>
  <c r="DIJ43" i="1"/>
  <c r="DIL43" i="1"/>
  <c r="DJA43" i="1"/>
  <c r="DIZ43" i="1"/>
  <c r="DJB43" i="1"/>
  <c r="DJQ43" i="1"/>
  <c r="DJP43" i="1"/>
  <c r="DJR43" i="1"/>
  <c r="DKG43" i="1"/>
  <c r="DKF43" i="1"/>
  <c r="DKH43" i="1"/>
  <c r="DKW43" i="1"/>
  <c r="DKV43" i="1"/>
  <c r="DKX43" i="1"/>
  <c r="DLM43" i="1"/>
  <c r="DLL43" i="1"/>
  <c r="DLN43" i="1"/>
  <c r="DMC43" i="1"/>
  <c r="DMB43" i="1"/>
  <c r="DMD43" i="1"/>
  <c r="DMS43" i="1"/>
  <c r="DMR43" i="1"/>
  <c r="DMT43" i="1"/>
  <c r="DNI43" i="1"/>
  <c r="DNH43" i="1"/>
  <c r="DNJ43" i="1"/>
  <c r="DNY43" i="1"/>
  <c r="DNX43" i="1"/>
  <c r="DNZ43" i="1"/>
  <c r="CBE44" i="1"/>
  <c r="CBD44" i="1"/>
  <c r="CBF44" i="1"/>
  <c r="CBU44" i="1"/>
  <c r="CBT44" i="1"/>
  <c r="CBV44" i="1"/>
  <c r="CCK44" i="1"/>
  <c r="CCJ44" i="1"/>
  <c r="CCL44" i="1"/>
  <c r="CDA44" i="1"/>
  <c r="CCZ44" i="1"/>
  <c r="CDB44" i="1"/>
  <c r="CDQ44" i="1"/>
  <c r="CDP44" i="1"/>
  <c r="CDR44" i="1"/>
  <c r="CEG44" i="1"/>
  <c r="CEF44" i="1"/>
  <c r="CEH44" i="1"/>
  <c r="CEW44" i="1"/>
  <c r="CEV44" i="1"/>
  <c r="CEX44" i="1"/>
  <c r="CFM44" i="1"/>
  <c r="CFL44" i="1"/>
  <c r="CFN44" i="1"/>
  <c r="CGC44" i="1"/>
  <c r="CGB44" i="1"/>
  <c r="CGD44" i="1"/>
  <c r="CGS44" i="1"/>
  <c r="CGR44" i="1"/>
  <c r="CGT44" i="1"/>
  <c r="CHI44" i="1"/>
  <c r="CHH44" i="1"/>
  <c r="CHJ44" i="1"/>
  <c r="CHY44" i="1"/>
  <c r="CHX44" i="1"/>
  <c r="CHZ44" i="1"/>
  <c r="CIO44" i="1"/>
  <c r="CIN44" i="1"/>
  <c r="CIP44" i="1"/>
  <c r="CJE44" i="1"/>
  <c r="CJD44" i="1"/>
  <c r="CJF44" i="1"/>
  <c r="CJU44" i="1"/>
  <c r="CJT44" i="1"/>
  <c r="CJV44" i="1"/>
  <c r="CKK44" i="1"/>
  <c r="CKJ44" i="1"/>
  <c r="CKL44" i="1"/>
  <c r="CLA44" i="1"/>
  <c r="CKZ44" i="1"/>
  <c r="CLB44" i="1"/>
  <c r="CLQ44" i="1"/>
  <c r="CLP44" i="1"/>
  <c r="CLR44" i="1"/>
  <c r="CMG44" i="1"/>
  <c r="CMF44" i="1"/>
  <c r="CMH44" i="1"/>
  <c r="CMW44" i="1"/>
  <c r="CMV44" i="1"/>
  <c r="CMX44" i="1"/>
  <c r="CNM44" i="1"/>
  <c r="CNL44" i="1"/>
  <c r="CNN44" i="1"/>
  <c r="COC44" i="1"/>
  <c r="COB44" i="1"/>
  <c r="COD44" i="1"/>
  <c r="COS44" i="1"/>
  <c r="COR44" i="1"/>
  <c r="COT44" i="1"/>
  <c r="CPI44" i="1"/>
  <c r="CPH44" i="1"/>
  <c r="CPJ44" i="1"/>
  <c r="CPY44" i="1"/>
  <c r="CPX44" i="1"/>
  <c r="CPZ44" i="1"/>
  <c r="CQO44" i="1"/>
  <c r="CQN44" i="1"/>
  <c r="CQP44" i="1"/>
  <c r="CRE44" i="1"/>
  <c r="CRD44" i="1"/>
  <c r="CRF44" i="1"/>
  <c r="CRU44" i="1"/>
  <c r="CRT44" i="1"/>
  <c r="CRV44" i="1"/>
  <c r="CSK44" i="1"/>
  <c r="CSJ44" i="1"/>
  <c r="CSL44" i="1"/>
  <c r="CTA44" i="1"/>
  <c r="CSZ44" i="1"/>
  <c r="CTB44" i="1"/>
  <c r="CTQ44" i="1"/>
  <c r="CTP44" i="1"/>
  <c r="CTR44" i="1"/>
  <c r="CUG44" i="1"/>
  <c r="CUF44" i="1"/>
  <c r="CUH44" i="1"/>
  <c r="CUW44" i="1"/>
  <c r="CUV44" i="1"/>
  <c r="CUX44" i="1"/>
  <c r="CVM44" i="1"/>
  <c r="CVL44" i="1"/>
  <c r="CVN44" i="1"/>
  <c r="CWC44" i="1"/>
  <c r="CWB44" i="1"/>
  <c r="CWD44" i="1"/>
  <c r="CWS44" i="1"/>
  <c r="CWR44" i="1"/>
  <c r="CWT44" i="1"/>
  <c r="CXI44" i="1"/>
  <c r="CXH44" i="1"/>
  <c r="CXJ44" i="1"/>
  <c r="CXY44" i="1"/>
  <c r="CXX44" i="1"/>
  <c r="CXZ44" i="1"/>
  <c r="CYO44" i="1"/>
  <c r="CYN44" i="1"/>
  <c r="CYP44" i="1"/>
  <c r="CZE44" i="1"/>
  <c r="CZD44" i="1"/>
  <c r="CZF44" i="1"/>
  <c r="CZU44" i="1"/>
  <c r="CZT44" i="1"/>
  <c r="CZV44" i="1"/>
  <c r="DAK44" i="1"/>
  <c r="DAJ44" i="1"/>
  <c r="DAL44" i="1"/>
  <c r="DBA44" i="1"/>
  <c r="DAZ44" i="1"/>
  <c r="DBB44" i="1"/>
  <c r="DBQ44" i="1"/>
  <c r="DBP44" i="1"/>
  <c r="DBR44" i="1"/>
  <c r="DCG44" i="1"/>
  <c r="DCF44" i="1"/>
  <c r="DCH44" i="1"/>
  <c r="DCW44" i="1"/>
  <c r="DCV44" i="1"/>
  <c r="DCX44" i="1"/>
  <c r="DDM44" i="1"/>
  <c r="DDL44" i="1"/>
  <c r="DDN44" i="1"/>
  <c r="DEC44" i="1"/>
  <c r="DEB44" i="1"/>
  <c r="DED44" i="1"/>
  <c r="DES44" i="1"/>
  <c r="DER44" i="1"/>
  <c r="DET44" i="1"/>
  <c r="DFI44" i="1"/>
  <c r="DFH44" i="1"/>
  <c r="DFJ44" i="1"/>
  <c r="DFY44" i="1"/>
  <c r="DFX44" i="1"/>
  <c r="DFZ44" i="1"/>
  <c r="DGO44" i="1"/>
  <c r="DGN44" i="1"/>
  <c r="DGP44" i="1"/>
  <c r="DHE44" i="1"/>
  <c r="DHD44" i="1"/>
  <c r="DHF44" i="1"/>
  <c r="DHU44" i="1"/>
  <c r="DHT44" i="1"/>
  <c r="DHV44" i="1"/>
  <c r="DIK44" i="1"/>
  <c r="DIJ44" i="1"/>
  <c r="DIL44" i="1"/>
  <c r="DJA44" i="1"/>
  <c r="DIZ44" i="1"/>
  <c r="DJB44" i="1"/>
  <c r="DJQ44" i="1"/>
  <c r="DJP44" i="1"/>
  <c r="DJR44" i="1"/>
  <c r="DKG44" i="1"/>
  <c r="DKF44" i="1"/>
  <c r="DKH44" i="1"/>
  <c r="DKW44" i="1"/>
  <c r="DKX44" i="1"/>
  <c r="DKV44" i="1"/>
  <c r="DLM44" i="1"/>
  <c r="DLN44" i="1"/>
  <c r="DLL44" i="1"/>
  <c r="DMC44" i="1"/>
  <c r="DMD44" i="1"/>
  <c r="DMB44" i="1"/>
  <c r="DMS44" i="1"/>
  <c r="DMT44" i="1"/>
  <c r="DMR44" i="1"/>
  <c r="DNI44" i="1"/>
  <c r="DNJ44" i="1"/>
  <c r="DNH44" i="1"/>
  <c r="DNY44" i="1"/>
  <c r="DNZ44" i="1"/>
  <c r="DNX44" i="1"/>
  <c r="CBE45" i="1"/>
  <c r="CBF45" i="1"/>
  <c r="CBD45" i="1"/>
  <c r="CBU45" i="1"/>
  <c r="CBV45" i="1"/>
  <c r="CBT45" i="1"/>
  <c r="CCK45" i="1"/>
  <c r="CCL45" i="1"/>
  <c r="CCJ45" i="1"/>
  <c r="CDA45" i="1"/>
  <c r="CDB45" i="1"/>
  <c r="CCZ45" i="1"/>
  <c r="CDQ45" i="1"/>
  <c r="CDR45" i="1"/>
  <c r="CDP45" i="1"/>
  <c r="CEG45" i="1"/>
  <c r="CEH45" i="1"/>
  <c r="CEF45" i="1"/>
  <c r="CEW45" i="1"/>
  <c r="CEX45" i="1"/>
  <c r="CEV45" i="1"/>
  <c r="CFM45" i="1"/>
  <c r="CFN45" i="1"/>
  <c r="CFL45" i="1"/>
  <c r="CGC45" i="1"/>
  <c r="CGD45" i="1"/>
  <c r="CGB45" i="1"/>
  <c r="CGS45" i="1"/>
  <c r="CGT45" i="1"/>
  <c r="CGR45" i="1"/>
  <c r="CHI45" i="1"/>
  <c r="CHJ45" i="1"/>
  <c r="CHH45" i="1"/>
  <c r="CHY45" i="1"/>
  <c r="CHZ45" i="1"/>
  <c r="CHX45" i="1"/>
  <c r="CIO45" i="1"/>
  <c r="CIP45" i="1"/>
  <c r="CIN45" i="1"/>
  <c r="CJE45" i="1"/>
  <c r="CJF45" i="1"/>
  <c r="CJD45" i="1"/>
  <c r="CJU45" i="1"/>
  <c r="CJV45" i="1"/>
  <c r="CJT45" i="1"/>
  <c r="CKK45" i="1"/>
  <c r="CKL45" i="1"/>
  <c r="CKJ45" i="1"/>
  <c r="CLA45" i="1"/>
  <c r="CLB45" i="1"/>
  <c r="CKZ45" i="1"/>
  <c r="CLQ45" i="1"/>
  <c r="CLR45" i="1"/>
  <c r="CLP45" i="1"/>
  <c r="CMG45" i="1"/>
  <c r="CMH45" i="1"/>
  <c r="CMF45" i="1"/>
  <c r="CMW45" i="1"/>
  <c r="CMX45" i="1"/>
  <c r="CMV45" i="1"/>
  <c r="CNM45" i="1"/>
  <c r="CNN45" i="1"/>
  <c r="CNL45" i="1"/>
  <c r="COC45" i="1"/>
  <c r="COD45" i="1"/>
  <c r="COB45" i="1"/>
  <c r="COS45" i="1"/>
  <c r="COT45" i="1"/>
  <c r="COR45" i="1"/>
  <c r="CPI45" i="1"/>
  <c r="CPJ45" i="1"/>
  <c r="CPH45" i="1"/>
  <c r="CPY45" i="1"/>
  <c r="CPZ45" i="1"/>
  <c r="CPX45" i="1"/>
  <c r="CQO45" i="1"/>
  <c r="CQP45" i="1"/>
  <c r="CQN45" i="1"/>
  <c r="CRE45" i="1"/>
  <c r="CRF45" i="1"/>
  <c r="CRD45" i="1"/>
  <c r="CRU45" i="1"/>
  <c r="CRV45" i="1"/>
  <c r="CRT45" i="1"/>
  <c r="CSK45" i="1"/>
  <c r="CSL45" i="1"/>
  <c r="CSJ45" i="1"/>
  <c r="CTA45" i="1"/>
  <c r="CTB45" i="1"/>
  <c r="CSZ45" i="1"/>
  <c r="CTQ45" i="1"/>
  <c r="CTR45" i="1"/>
  <c r="CTP45" i="1"/>
  <c r="CUG45" i="1"/>
  <c r="CUH45" i="1"/>
  <c r="CUF45" i="1"/>
  <c r="CUW45" i="1"/>
  <c r="CUX45" i="1"/>
  <c r="CUV45" i="1"/>
  <c r="CVM45" i="1"/>
  <c r="CVN45" i="1"/>
  <c r="CVL45" i="1"/>
  <c r="CWC45" i="1"/>
  <c r="CWD45" i="1"/>
  <c r="CWB45" i="1"/>
  <c r="CWS45" i="1"/>
  <c r="CWT45" i="1"/>
  <c r="CWR45" i="1"/>
  <c r="CXI45" i="1"/>
  <c r="CXJ45" i="1"/>
  <c r="CXH45" i="1"/>
  <c r="CXY45" i="1"/>
  <c r="CXZ45" i="1"/>
  <c r="CXX45" i="1"/>
  <c r="CYO45" i="1"/>
  <c r="CYP45" i="1"/>
  <c r="CYN45" i="1"/>
  <c r="CZE45" i="1"/>
  <c r="CZF45" i="1"/>
  <c r="CZD45" i="1"/>
  <c r="CZU45" i="1"/>
  <c r="CZV45" i="1"/>
  <c r="CZT45" i="1"/>
  <c r="DAK45" i="1"/>
  <c r="DAL45" i="1"/>
  <c r="DAJ45" i="1"/>
  <c r="DBA45" i="1"/>
  <c r="DBB45" i="1"/>
  <c r="DAZ45" i="1"/>
  <c r="DBQ45" i="1"/>
  <c r="DBR45" i="1"/>
  <c r="DBP45" i="1"/>
  <c r="DCG45" i="1"/>
  <c r="DCH45" i="1"/>
  <c r="DCF45" i="1"/>
  <c r="DCW45" i="1"/>
  <c r="DCX45" i="1"/>
  <c r="DCV45" i="1"/>
  <c r="DDM45" i="1"/>
  <c r="DDN45" i="1"/>
  <c r="DDL45" i="1"/>
  <c r="DEC45" i="1"/>
  <c r="DED45" i="1"/>
  <c r="DEB45" i="1"/>
  <c r="DES45" i="1"/>
  <c r="DET45" i="1"/>
  <c r="DER45" i="1"/>
  <c r="DFI45" i="1"/>
  <c r="DFJ45" i="1"/>
  <c r="DFH45" i="1"/>
  <c r="DFY45" i="1"/>
  <c r="DFZ45" i="1"/>
  <c r="DFX45" i="1"/>
  <c r="DGO45" i="1"/>
  <c r="DGP45" i="1"/>
  <c r="DGN45" i="1"/>
  <c r="DHE45" i="1"/>
  <c r="DHF45" i="1"/>
  <c r="DHD45" i="1"/>
  <c r="DHU45" i="1"/>
  <c r="DHV45" i="1"/>
  <c r="DHT45" i="1"/>
  <c r="DIK45" i="1"/>
  <c r="DIL45" i="1"/>
  <c r="DIJ45" i="1"/>
  <c r="DJA45" i="1"/>
  <c r="DJB45" i="1"/>
  <c r="DIZ45" i="1"/>
  <c r="DJQ45" i="1"/>
  <c r="DJR45" i="1"/>
  <c r="DJP45" i="1"/>
  <c r="DKG45" i="1"/>
  <c r="DKH45" i="1"/>
  <c r="DKF45" i="1"/>
  <c r="DKW45" i="1"/>
  <c r="DKX45" i="1"/>
  <c r="DKV45" i="1"/>
  <c r="DLM45" i="1"/>
  <c r="DLN45" i="1"/>
  <c r="DLL45" i="1"/>
  <c r="DMC45" i="1"/>
  <c r="DMD45" i="1"/>
  <c r="DMB45" i="1"/>
  <c r="DMS45" i="1"/>
  <c r="DMT45" i="1"/>
  <c r="DMR45" i="1"/>
  <c r="DNI45" i="1"/>
  <c r="DNJ45" i="1"/>
  <c r="DNH45" i="1"/>
  <c r="DNY45" i="1"/>
  <c r="DNZ45" i="1"/>
  <c r="DNX45" i="1"/>
  <c r="CBE46" i="1"/>
  <c r="CBF46" i="1"/>
  <c r="CBD46" i="1"/>
  <c r="CBU46" i="1"/>
  <c r="CBV46" i="1"/>
  <c r="CBT46" i="1"/>
  <c r="CCK46" i="1"/>
  <c r="CCL46" i="1"/>
  <c r="CCJ46" i="1"/>
  <c r="CDA46" i="1"/>
  <c r="CDB46" i="1"/>
  <c r="CCZ46" i="1"/>
  <c r="CDQ46" i="1"/>
  <c r="CDR46" i="1"/>
  <c r="CDP46" i="1"/>
  <c r="CEG46" i="1"/>
  <c r="CEH46" i="1"/>
  <c r="CEF46" i="1"/>
  <c r="CEW46" i="1"/>
  <c r="CEX46" i="1"/>
  <c r="CEV46" i="1"/>
  <c r="CFM46" i="1"/>
  <c r="CFN46" i="1"/>
  <c r="CFL46" i="1"/>
  <c r="CGC46" i="1"/>
  <c r="CGD46" i="1"/>
  <c r="CGB46" i="1"/>
  <c r="CGS46" i="1"/>
  <c r="CGT46" i="1"/>
  <c r="CGR46" i="1"/>
  <c r="CHI46" i="1"/>
  <c r="CHJ46" i="1"/>
  <c r="CHH46" i="1"/>
  <c r="CHY46" i="1"/>
  <c r="CHZ46" i="1"/>
  <c r="CHX46" i="1"/>
  <c r="CIO46" i="1"/>
  <c r="CIP46" i="1"/>
  <c r="CIN46" i="1"/>
  <c r="CJE46" i="1"/>
  <c r="CJF46" i="1"/>
  <c r="CJD46" i="1"/>
  <c r="CJU46" i="1"/>
  <c r="CJV46" i="1"/>
  <c r="CJT46" i="1"/>
  <c r="CKK46" i="1"/>
  <c r="CKL46" i="1"/>
  <c r="CKJ46" i="1"/>
  <c r="CLA46" i="1"/>
  <c r="CLB46" i="1"/>
  <c r="CKZ46" i="1"/>
  <c r="CLQ46" i="1"/>
  <c r="CLR46" i="1"/>
  <c r="CLP46" i="1"/>
  <c r="CMG46" i="1"/>
  <c r="CMH46" i="1"/>
  <c r="CMF46" i="1"/>
  <c r="CMW46" i="1"/>
  <c r="CMX46" i="1"/>
  <c r="CMV46" i="1"/>
  <c r="CNM46" i="1"/>
  <c r="CNN46" i="1"/>
  <c r="CNL46" i="1"/>
  <c r="COC46" i="1"/>
  <c r="COD46" i="1"/>
  <c r="COB46" i="1"/>
  <c r="COS46" i="1"/>
  <c r="COT46" i="1"/>
  <c r="COR46" i="1"/>
  <c r="CPI46" i="1"/>
  <c r="CPJ46" i="1"/>
  <c r="CPH46" i="1"/>
  <c r="CPY46" i="1"/>
  <c r="CPZ46" i="1"/>
  <c r="CPX46" i="1"/>
  <c r="CQO46" i="1"/>
  <c r="CQP46" i="1"/>
  <c r="CQN46" i="1"/>
  <c r="CRE46" i="1"/>
  <c r="CRF46" i="1"/>
  <c r="CRD46" i="1"/>
  <c r="CRU46" i="1"/>
  <c r="CRV46" i="1"/>
  <c r="CRT46" i="1"/>
  <c r="CSK46" i="1"/>
  <c r="CSL46" i="1"/>
  <c r="CSJ46" i="1"/>
  <c r="CTA46" i="1"/>
  <c r="CTB46" i="1"/>
  <c r="CSZ46" i="1"/>
  <c r="CTQ46" i="1"/>
  <c r="CTR46" i="1"/>
  <c r="CTP46" i="1"/>
  <c r="CUG46" i="1"/>
  <c r="CUH46" i="1"/>
  <c r="CUF46" i="1"/>
  <c r="CUW46" i="1"/>
  <c r="CUX46" i="1"/>
  <c r="CUV46" i="1"/>
  <c r="CVM46" i="1"/>
  <c r="CVN46" i="1"/>
  <c r="CVL46" i="1"/>
  <c r="CWC46" i="1"/>
  <c r="CWD46" i="1"/>
  <c r="CWB46" i="1"/>
  <c r="CWS46" i="1"/>
  <c r="CWT46" i="1"/>
  <c r="CWR46" i="1"/>
  <c r="CXI46" i="1"/>
  <c r="CXJ46" i="1"/>
  <c r="CXH46" i="1"/>
  <c r="CXY46" i="1"/>
  <c r="CXZ46" i="1"/>
  <c r="CXX46" i="1"/>
  <c r="CYO46" i="1"/>
  <c r="CYP46" i="1"/>
  <c r="CYN46" i="1"/>
  <c r="CZE46" i="1"/>
  <c r="CZF46" i="1"/>
  <c r="CZD46" i="1"/>
  <c r="CZU46" i="1"/>
  <c r="CZV46" i="1"/>
  <c r="CZT46" i="1"/>
  <c r="DAK46" i="1"/>
  <c r="DAL46" i="1"/>
  <c r="DAJ46" i="1"/>
  <c r="DBA46" i="1"/>
  <c r="DBB46" i="1"/>
  <c r="DAZ46" i="1"/>
  <c r="DBQ46" i="1"/>
  <c r="DBR46" i="1"/>
  <c r="DBP46" i="1"/>
  <c r="DCG46" i="1"/>
  <c r="DCH46" i="1"/>
  <c r="DCF46" i="1"/>
  <c r="DCW46" i="1"/>
  <c r="DCX46" i="1"/>
  <c r="DCV46" i="1"/>
  <c r="DDM46" i="1"/>
  <c r="DDN46" i="1"/>
  <c r="DDL46" i="1"/>
  <c r="DEC46" i="1"/>
  <c r="DED46" i="1"/>
  <c r="DEB46" i="1"/>
  <c r="DES46" i="1"/>
  <c r="DET46" i="1"/>
  <c r="DER46" i="1"/>
  <c r="DFI46" i="1"/>
  <c r="DFJ46" i="1"/>
  <c r="DFH46" i="1"/>
  <c r="DFY46" i="1"/>
  <c r="DFZ46" i="1"/>
  <c r="DFX46" i="1"/>
  <c r="DGO46" i="1"/>
  <c r="DGP46" i="1"/>
  <c r="DGN46" i="1"/>
  <c r="DHE46" i="1"/>
  <c r="DHF46" i="1"/>
  <c r="DHD46" i="1"/>
  <c r="DHU46" i="1"/>
  <c r="DHV46" i="1"/>
  <c r="DHT46" i="1"/>
  <c r="DIK46" i="1"/>
  <c r="DIL46" i="1"/>
  <c r="DIJ46" i="1"/>
  <c r="DJA46" i="1"/>
  <c r="DJB46" i="1"/>
  <c r="DIZ46" i="1"/>
  <c r="DJQ46" i="1"/>
  <c r="DJR46" i="1"/>
  <c r="DJP46" i="1"/>
  <c r="DKG46" i="1"/>
  <c r="DKH46" i="1"/>
  <c r="DKF46" i="1"/>
  <c r="DKW46" i="1"/>
  <c r="DKX46" i="1"/>
  <c r="DKV46" i="1"/>
  <c r="DLM46" i="1"/>
  <c r="DLN46" i="1"/>
  <c r="DLL46" i="1"/>
  <c r="DMC46" i="1"/>
  <c r="DMD46" i="1"/>
  <c r="DMB46" i="1"/>
  <c r="DMS46" i="1"/>
  <c r="DMT46" i="1"/>
  <c r="DMR46" i="1"/>
  <c r="DNI46" i="1"/>
  <c r="DNJ46" i="1"/>
  <c r="DNH46" i="1"/>
  <c r="DNY46" i="1"/>
  <c r="DNZ46" i="1"/>
  <c r="DNX46" i="1"/>
  <c r="CBE47" i="1"/>
  <c r="CBF47" i="1"/>
  <c r="CBD47" i="1"/>
  <c r="CBU47" i="1"/>
  <c r="CBV47" i="1"/>
  <c r="CBT47" i="1"/>
  <c r="CCK47" i="1"/>
  <c r="CCL47" i="1"/>
  <c r="CCJ47" i="1"/>
  <c r="CDA47" i="1"/>
  <c r="CDB47" i="1"/>
  <c r="CCZ47" i="1"/>
  <c r="CDQ47" i="1"/>
  <c r="CDR47" i="1"/>
  <c r="CDP47" i="1"/>
  <c r="CEG47" i="1"/>
  <c r="CEH47" i="1"/>
  <c r="CEF47" i="1"/>
  <c r="CEW47" i="1"/>
  <c r="CEX47" i="1"/>
  <c r="CEV47" i="1"/>
  <c r="CFM47" i="1"/>
  <c r="CFN47" i="1"/>
  <c r="CFL47" i="1"/>
  <c r="CGC47" i="1"/>
  <c r="CGD47" i="1"/>
  <c r="CGB47" i="1"/>
  <c r="CGS47" i="1"/>
  <c r="CGT47" i="1"/>
  <c r="CGR47" i="1"/>
  <c r="CHI47" i="1"/>
  <c r="CHJ47" i="1"/>
  <c r="CHH47" i="1"/>
  <c r="CHY47" i="1"/>
  <c r="CHZ47" i="1"/>
  <c r="CHX47" i="1"/>
  <c r="CIO47" i="1"/>
  <c r="CIP47" i="1"/>
  <c r="CIN47" i="1"/>
  <c r="CJE47" i="1"/>
  <c r="CJF47" i="1"/>
  <c r="CJD47" i="1"/>
  <c r="CJU47" i="1"/>
  <c r="CJV47" i="1"/>
  <c r="CJT47" i="1"/>
  <c r="CKK47" i="1"/>
  <c r="CKL47" i="1"/>
  <c r="CKJ47" i="1"/>
  <c r="CLA47" i="1"/>
  <c r="CLB47" i="1"/>
  <c r="CKZ47" i="1"/>
  <c r="CLQ47" i="1"/>
  <c r="CLR47" i="1"/>
  <c r="CLP47" i="1"/>
  <c r="CMG47" i="1"/>
  <c r="CMH47" i="1"/>
  <c r="CMF47" i="1"/>
  <c r="CMW47" i="1"/>
  <c r="CMX47" i="1"/>
  <c r="CMV47" i="1"/>
  <c r="CNM47" i="1"/>
  <c r="CNN47" i="1"/>
  <c r="CNL47" i="1"/>
  <c r="COC47" i="1"/>
  <c r="COD47" i="1"/>
  <c r="COB47" i="1"/>
  <c r="COS47" i="1"/>
  <c r="COT47" i="1"/>
  <c r="COR47" i="1"/>
  <c r="CPI47" i="1"/>
  <c r="CPJ47" i="1"/>
  <c r="CPH47" i="1"/>
  <c r="CPY47" i="1"/>
  <c r="CPZ47" i="1"/>
  <c r="CPX47" i="1"/>
  <c r="CQO47" i="1"/>
  <c r="CQP47" i="1"/>
  <c r="CQN47" i="1"/>
  <c r="CRE47" i="1"/>
  <c r="CRF47" i="1"/>
  <c r="CRD47" i="1"/>
  <c r="CRU47" i="1"/>
  <c r="CRV47" i="1"/>
  <c r="CRT47" i="1"/>
  <c r="CSK47" i="1"/>
  <c r="CSL47" i="1"/>
  <c r="CSJ47" i="1"/>
  <c r="CTA47" i="1"/>
  <c r="CTB47" i="1"/>
  <c r="CSZ47" i="1"/>
  <c r="CTQ47" i="1"/>
  <c r="CTR47" i="1"/>
  <c r="CTP47" i="1"/>
  <c r="CUG47" i="1"/>
  <c r="CUH47" i="1"/>
  <c r="CUF47" i="1"/>
  <c r="CUW47" i="1"/>
  <c r="CUX47" i="1"/>
  <c r="CUV47" i="1"/>
  <c r="CVM47" i="1"/>
  <c r="CVN47" i="1"/>
  <c r="CVL47" i="1"/>
  <c r="CWC47" i="1"/>
  <c r="CWD47" i="1"/>
  <c r="CWB47" i="1"/>
  <c r="CWS47" i="1"/>
  <c r="CWT47" i="1"/>
  <c r="CWR47" i="1"/>
  <c r="CXI47" i="1"/>
  <c r="CXJ47" i="1"/>
  <c r="CXH47" i="1"/>
  <c r="CXY47" i="1"/>
  <c r="CXZ47" i="1"/>
  <c r="CXX47" i="1"/>
  <c r="CYO47" i="1"/>
  <c r="CYP47" i="1"/>
  <c r="CYN47" i="1"/>
  <c r="CZE47" i="1"/>
  <c r="CZF47" i="1"/>
  <c r="CZD47" i="1"/>
  <c r="CZU47" i="1"/>
  <c r="CZV47" i="1"/>
  <c r="CZT47" i="1"/>
  <c r="DAK47" i="1"/>
  <c r="DAL47" i="1"/>
  <c r="DAJ47" i="1"/>
  <c r="DBA47" i="1"/>
  <c r="DBB47" i="1"/>
  <c r="DAZ47" i="1"/>
  <c r="DBQ47" i="1"/>
  <c r="DBR47" i="1"/>
  <c r="DBP47" i="1"/>
  <c r="DCG47" i="1"/>
  <c r="DCH47" i="1"/>
  <c r="DCF47" i="1"/>
  <c r="DCW47" i="1"/>
  <c r="DCX47" i="1"/>
  <c r="DCV47" i="1"/>
  <c r="DDM47" i="1"/>
  <c r="DDN47" i="1"/>
  <c r="DDL47" i="1"/>
  <c r="DEC47" i="1"/>
  <c r="DED47" i="1"/>
  <c r="DEB47" i="1"/>
  <c r="DES47" i="1"/>
  <c r="DET47" i="1"/>
  <c r="DER47" i="1"/>
  <c r="DFI47" i="1"/>
  <c r="DFJ47" i="1"/>
  <c r="DFH47" i="1"/>
  <c r="DFY47" i="1"/>
  <c r="DFZ47" i="1"/>
  <c r="DFX47" i="1"/>
  <c r="DGO47" i="1"/>
  <c r="DGP47" i="1"/>
  <c r="DGN47" i="1"/>
  <c r="DHE47" i="1"/>
  <c r="DHF47" i="1"/>
  <c r="DHD47" i="1"/>
  <c r="DHU47" i="1"/>
  <c r="DHV47" i="1"/>
  <c r="DHT47" i="1"/>
  <c r="DIK47" i="1"/>
  <c r="DIL47" i="1"/>
  <c r="DIJ47" i="1"/>
  <c r="DJA47" i="1"/>
  <c r="DJB47" i="1"/>
  <c r="DIZ47" i="1"/>
  <c r="DJQ47" i="1"/>
  <c r="DJR47" i="1"/>
  <c r="DJP47" i="1"/>
  <c r="DKG47" i="1"/>
  <c r="DKH47" i="1"/>
  <c r="DKF47" i="1"/>
  <c r="DKW47" i="1"/>
  <c r="DKX47" i="1"/>
  <c r="DKV47" i="1"/>
  <c r="DLM47" i="1"/>
  <c r="DLN47" i="1"/>
  <c r="DLL47" i="1"/>
  <c r="DMC47" i="1"/>
  <c r="DMD47" i="1"/>
  <c r="DMB47" i="1"/>
  <c r="DMS47" i="1"/>
  <c r="DMT47" i="1"/>
  <c r="DMR47" i="1"/>
  <c r="DNI47" i="1"/>
  <c r="DNJ47" i="1"/>
  <c r="DNH47" i="1"/>
  <c r="DNY47" i="1"/>
  <c r="DNZ47" i="1"/>
  <c r="DNX47" i="1"/>
  <c r="CBE48" i="1"/>
  <c r="CBF48" i="1"/>
  <c r="CBD48" i="1"/>
  <c r="CBU48" i="1"/>
  <c r="CBV48" i="1"/>
  <c r="CBT48" i="1"/>
  <c r="CCK48" i="1"/>
  <c r="CCL48" i="1"/>
  <c r="CCJ48" i="1"/>
  <c r="CDA48" i="1"/>
  <c r="CDB48" i="1"/>
  <c r="CCZ48" i="1"/>
  <c r="CDQ48" i="1"/>
  <c r="CDR48" i="1"/>
  <c r="CDP48" i="1"/>
  <c r="CEG48" i="1"/>
  <c r="CEH48" i="1"/>
  <c r="CEF48" i="1"/>
  <c r="CEW48" i="1"/>
  <c r="CEX48" i="1"/>
  <c r="CEV48" i="1"/>
  <c r="CFM48" i="1"/>
  <c r="CFN48" i="1"/>
  <c r="CFL48" i="1"/>
  <c r="CGC48" i="1"/>
  <c r="CGD48" i="1"/>
  <c r="CGB48" i="1"/>
  <c r="CGS48" i="1"/>
  <c r="CGT48" i="1"/>
  <c r="CGR48" i="1"/>
  <c r="CHI48" i="1"/>
  <c r="CHJ48" i="1"/>
  <c r="CHH48" i="1"/>
  <c r="CHY48" i="1"/>
  <c r="CHZ48" i="1"/>
  <c r="CHX48" i="1"/>
  <c r="CIO48" i="1"/>
  <c r="CIP48" i="1"/>
  <c r="CIN48" i="1"/>
  <c r="CJE48" i="1"/>
  <c r="CJF48" i="1"/>
  <c r="CJD48" i="1"/>
  <c r="CJU48" i="1"/>
  <c r="CJV48" i="1"/>
  <c r="CJT48" i="1"/>
  <c r="CKK48" i="1"/>
  <c r="CKL48" i="1"/>
  <c r="CKJ48" i="1"/>
  <c r="CLA48" i="1"/>
  <c r="CLB48" i="1"/>
  <c r="CKZ48" i="1"/>
  <c r="CLQ48" i="1"/>
  <c r="CLR48" i="1"/>
  <c r="CLP48" i="1"/>
  <c r="CMG48" i="1"/>
  <c r="CMH48" i="1"/>
  <c r="CMF48" i="1"/>
  <c r="CMW48" i="1"/>
  <c r="CMV48" i="1"/>
  <c r="CMX48" i="1"/>
  <c r="CNM48" i="1"/>
  <c r="CNL48" i="1"/>
  <c r="CNN48" i="1"/>
  <c r="COC48" i="1"/>
  <c r="COB48" i="1"/>
  <c r="COD48" i="1"/>
  <c r="COS48" i="1"/>
  <c r="COR48" i="1"/>
  <c r="COT48" i="1"/>
  <c r="CPI48" i="1"/>
  <c r="CPH48" i="1"/>
  <c r="CPJ48" i="1"/>
  <c r="CPY48" i="1"/>
  <c r="CPX48" i="1"/>
  <c r="CPZ48" i="1"/>
  <c r="CQO48" i="1"/>
  <c r="CQN48" i="1"/>
  <c r="CQP48" i="1"/>
  <c r="CRE48" i="1"/>
  <c r="CRD48" i="1"/>
  <c r="CRF48" i="1"/>
  <c r="CRU48" i="1"/>
  <c r="CRT48" i="1"/>
  <c r="CRV48" i="1"/>
  <c r="CSK48" i="1"/>
  <c r="CSJ48" i="1"/>
  <c r="CSL48" i="1"/>
  <c r="CTA48" i="1"/>
  <c r="CSZ48" i="1"/>
  <c r="CTB48" i="1"/>
  <c r="CTQ48" i="1"/>
  <c r="CTP48" i="1"/>
  <c r="CTR48" i="1"/>
  <c r="CUG48" i="1"/>
  <c r="CUF48" i="1"/>
  <c r="CUH48" i="1"/>
  <c r="CUW48" i="1"/>
  <c r="CUV48" i="1"/>
  <c r="CUX48" i="1"/>
  <c r="CVM48" i="1"/>
  <c r="CVL48" i="1"/>
  <c r="CVN48" i="1"/>
  <c r="CWC48" i="1"/>
  <c r="CWB48" i="1"/>
  <c r="CWD48" i="1"/>
  <c r="CWS48" i="1"/>
  <c r="CWR48" i="1"/>
  <c r="CWT48" i="1"/>
  <c r="CXI48" i="1"/>
  <c r="CXH48" i="1"/>
  <c r="CXJ48" i="1"/>
  <c r="CXY48" i="1"/>
  <c r="CXX48" i="1"/>
  <c r="CXZ48" i="1"/>
  <c r="CYO48" i="1"/>
  <c r="CYN48" i="1"/>
  <c r="CYP48" i="1"/>
  <c r="CZE48" i="1"/>
  <c r="CZD48" i="1"/>
  <c r="CZF48" i="1"/>
  <c r="CZU48" i="1"/>
  <c r="CZT48" i="1"/>
  <c r="CZV48" i="1"/>
  <c r="DAK48" i="1"/>
  <c r="DAJ48" i="1"/>
  <c r="DAL48" i="1"/>
  <c r="DBA48" i="1"/>
  <c r="DAZ48" i="1"/>
  <c r="DBB48" i="1"/>
  <c r="DBQ48" i="1"/>
  <c r="DBP48" i="1"/>
  <c r="DBR48" i="1"/>
  <c r="DCG48" i="1"/>
  <c r="DCF48" i="1"/>
  <c r="DCH48" i="1"/>
  <c r="DCW48" i="1"/>
  <c r="DCV48" i="1"/>
  <c r="DCX48" i="1"/>
  <c r="DDM48" i="1"/>
  <c r="DDL48" i="1"/>
  <c r="DDN48" i="1"/>
  <c r="DEC48" i="1"/>
  <c r="DEB48" i="1"/>
  <c r="DED48" i="1"/>
  <c r="DES48" i="1"/>
  <c r="DER48" i="1"/>
  <c r="DET48" i="1"/>
  <c r="DFI48" i="1"/>
  <c r="DFH48" i="1"/>
  <c r="DFJ48" i="1"/>
  <c r="DFY48" i="1"/>
  <c r="DFX48" i="1"/>
  <c r="DFZ48" i="1"/>
  <c r="DGO48" i="1"/>
  <c r="DGN48" i="1"/>
  <c r="DGP48" i="1"/>
  <c r="DHE48" i="1"/>
  <c r="DHD48" i="1"/>
  <c r="DHF48" i="1"/>
  <c r="DHU48" i="1"/>
  <c r="DHT48" i="1"/>
  <c r="DHV48" i="1"/>
  <c r="DIK48" i="1"/>
  <c r="DIJ48" i="1"/>
  <c r="DIL48" i="1"/>
  <c r="DIW48" i="1"/>
  <c r="DIV48" i="1"/>
  <c r="DIX48" i="1"/>
  <c r="DJE48" i="1"/>
  <c r="DJD48" i="1"/>
  <c r="DJF48" i="1"/>
  <c r="DJM48" i="1"/>
  <c r="DJL48" i="1"/>
  <c r="DJN48" i="1"/>
  <c r="DJU48" i="1"/>
  <c r="DJT48" i="1"/>
  <c r="DJV48" i="1"/>
  <c r="DKC48" i="1"/>
  <c r="DKB48" i="1"/>
  <c r="DKD48" i="1"/>
  <c r="DKK48" i="1"/>
  <c r="DKJ48" i="1"/>
  <c r="DKL48" i="1"/>
  <c r="DKS48" i="1"/>
  <c r="DKR48" i="1"/>
  <c r="DKT48" i="1"/>
  <c r="DLA48" i="1"/>
  <c r="DKZ48" i="1"/>
  <c r="DLB48" i="1"/>
  <c r="DLI48" i="1"/>
  <c r="DLH48" i="1"/>
  <c r="DLJ48" i="1"/>
  <c r="DLQ48" i="1"/>
  <c r="DLP48" i="1"/>
  <c r="DLR48" i="1"/>
  <c r="DLY48" i="1"/>
  <c r="DLX48" i="1"/>
  <c r="DLZ48" i="1"/>
  <c r="DMG48" i="1"/>
  <c r="DMF48" i="1"/>
  <c r="DMH48" i="1"/>
  <c r="DMS48" i="1"/>
  <c r="DMT48" i="1"/>
  <c r="DMR48" i="1"/>
  <c r="DNI48" i="1"/>
  <c r="DNJ48" i="1"/>
  <c r="DNH48" i="1"/>
  <c r="DNY48" i="1"/>
  <c r="DNZ48" i="1"/>
  <c r="DNX48" i="1"/>
  <c r="CBE49" i="1"/>
  <c r="CBF49" i="1"/>
  <c r="CBD49" i="1"/>
  <c r="CBU49" i="1"/>
  <c r="CBV49" i="1"/>
  <c r="CBT49" i="1"/>
  <c r="CCK49" i="1"/>
  <c r="CCL49" i="1"/>
  <c r="CCJ49" i="1"/>
  <c r="CDA49" i="1"/>
  <c r="CDB49" i="1"/>
  <c r="CCZ49" i="1"/>
  <c r="CDQ49" i="1"/>
  <c r="CDR49" i="1"/>
  <c r="CDP49" i="1"/>
  <c r="CEG49" i="1"/>
  <c r="CEH49" i="1"/>
  <c r="CEF49" i="1"/>
  <c r="CEW49" i="1"/>
  <c r="CEX49" i="1"/>
  <c r="CEV49" i="1"/>
  <c r="CFM49" i="1"/>
  <c r="CFN49" i="1"/>
  <c r="CFL49" i="1"/>
  <c r="CGC49" i="1"/>
  <c r="CGD49" i="1"/>
  <c r="CGB49" i="1"/>
  <c r="CGS49" i="1"/>
  <c r="CGT49" i="1"/>
  <c r="CGR49" i="1"/>
  <c r="CHI49" i="1"/>
  <c r="CHJ49" i="1"/>
  <c r="CHH49" i="1"/>
  <c r="CHY49" i="1"/>
  <c r="CHZ49" i="1"/>
  <c r="CHX49" i="1"/>
  <c r="CIO49" i="1"/>
  <c r="CIP49" i="1"/>
  <c r="CIN49" i="1"/>
  <c r="CJE49" i="1"/>
  <c r="CJF49" i="1"/>
  <c r="CJD49" i="1"/>
  <c r="CJU49" i="1"/>
  <c r="CJV49" i="1"/>
  <c r="CJT49" i="1"/>
  <c r="CKK49" i="1"/>
  <c r="CKL49" i="1"/>
  <c r="CKJ49" i="1"/>
  <c r="CLA49" i="1"/>
  <c r="CLB49" i="1"/>
  <c r="CKZ49" i="1"/>
  <c r="CLQ49" i="1"/>
  <c r="CLR49" i="1"/>
  <c r="CLP49" i="1"/>
  <c r="CMG49" i="1"/>
  <c r="CMH49" i="1"/>
  <c r="CMF49" i="1"/>
  <c r="CMW49" i="1"/>
  <c r="CMX49" i="1"/>
  <c r="CMV49" i="1"/>
  <c r="CNM49" i="1"/>
  <c r="CNN49" i="1"/>
  <c r="CNL49" i="1"/>
  <c r="COC49" i="1"/>
  <c r="COD49" i="1"/>
  <c r="COB49" i="1"/>
  <c r="COS49" i="1"/>
  <c r="COT49" i="1"/>
  <c r="COR49" i="1"/>
  <c r="CPI49" i="1"/>
  <c r="CPJ49" i="1"/>
  <c r="CPH49" i="1"/>
  <c r="CPY49" i="1"/>
  <c r="CPZ49" i="1"/>
  <c r="CPX49" i="1"/>
  <c r="CQO49" i="1"/>
  <c r="CQP49" i="1"/>
  <c r="CQN49" i="1"/>
  <c r="CRE49" i="1"/>
  <c r="CRF49" i="1"/>
  <c r="CRD49" i="1"/>
  <c r="CRU49" i="1"/>
  <c r="CRV49" i="1"/>
  <c r="CRT49" i="1"/>
  <c r="CSK49" i="1"/>
  <c r="CSL49" i="1"/>
  <c r="CSJ49" i="1"/>
  <c r="CTA49" i="1"/>
  <c r="CTB49" i="1"/>
  <c r="CSZ49" i="1"/>
  <c r="CTQ49" i="1"/>
  <c r="CTR49" i="1"/>
  <c r="CTP49" i="1"/>
  <c r="CUG49" i="1"/>
  <c r="CUH49" i="1"/>
  <c r="CUF49" i="1"/>
  <c r="CUW49" i="1"/>
  <c r="CUX49" i="1"/>
  <c r="CUV49" i="1"/>
  <c r="CVM49" i="1"/>
  <c r="CVN49" i="1"/>
  <c r="CVL49" i="1"/>
  <c r="CWC49" i="1"/>
  <c r="CWD49" i="1"/>
  <c r="CWB49" i="1"/>
  <c r="CWS49" i="1"/>
  <c r="CWT49" i="1"/>
  <c r="CWR49" i="1"/>
  <c r="CXI49" i="1"/>
  <c r="CXJ49" i="1"/>
  <c r="CXH49" i="1"/>
  <c r="CXY49" i="1"/>
  <c r="CXZ49" i="1"/>
  <c r="CXX49" i="1"/>
  <c r="CYO49" i="1"/>
  <c r="CYP49" i="1"/>
  <c r="CYN49" i="1"/>
  <c r="CZE49" i="1"/>
  <c r="CZF49" i="1"/>
  <c r="CZD49" i="1"/>
  <c r="CZU49" i="1"/>
  <c r="CZV49" i="1"/>
  <c r="CZT49" i="1"/>
  <c r="DAK49" i="1"/>
  <c r="DAL49" i="1"/>
  <c r="DAJ49" i="1"/>
  <c r="DBA49" i="1"/>
  <c r="DBB49" i="1"/>
  <c r="DAZ49" i="1"/>
  <c r="DBQ49" i="1"/>
  <c r="DBR49" i="1"/>
  <c r="DBP49" i="1"/>
  <c r="DCG49" i="1"/>
  <c r="DCH49" i="1"/>
  <c r="DCF49" i="1"/>
  <c r="DCW49" i="1"/>
  <c r="DCX49" i="1"/>
  <c r="DCV49" i="1"/>
  <c r="DDM49" i="1"/>
  <c r="DDN49" i="1"/>
  <c r="DDL49" i="1"/>
  <c r="DEC49" i="1"/>
  <c r="DED49" i="1"/>
  <c r="DEB49" i="1"/>
  <c r="DES49" i="1"/>
  <c r="DET49" i="1"/>
  <c r="DER49" i="1"/>
  <c r="DFI49" i="1"/>
  <c r="DFJ49" i="1"/>
  <c r="DFH49" i="1"/>
  <c r="DFY49" i="1"/>
  <c r="DFZ49" i="1"/>
  <c r="DFX49" i="1"/>
  <c r="DGO49" i="1"/>
  <c r="DGP49" i="1"/>
  <c r="DGN49" i="1"/>
  <c r="DHE49" i="1"/>
  <c r="DHF49" i="1"/>
  <c r="DHD49" i="1"/>
  <c r="DHU49" i="1"/>
  <c r="DHV49" i="1"/>
  <c r="DHT49" i="1"/>
  <c r="DIK49" i="1"/>
  <c r="DIL49" i="1"/>
  <c r="DIJ49" i="1"/>
  <c r="DJA49" i="1"/>
  <c r="DJB49" i="1"/>
  <c r="DIZ49" i="1"/>
  <c r="DJQ49" i="1"/>
  <c r="DJR49" i="1"/>
  <c r="DJP49" i="1"/>
  <c r="DKG49" i="1"/>
  <c r="DKH49" i="1"/>
  <c r="DKF49" i="1"/>
  <c r="DKW49" i="1"/>
  <c r="DKX49" i="1"/>
  <c r="DKV49" i="1"/>
  <c r="DLM49" i="1"/>
  <c r="DLN49" i="1"/>
  <c r="DLL49" i="1"/>
  <c r="DMC49" i="1"/>
  <c r="DMD49" i="1"/>
  <c r="DMB49" i="1"/>
  <c r="DMS49" i="1"/>
  <c r="DMT49" i="1"/>
  <c r="DMR49" i="1"/>
  <c r="DNI49" i="1"/>
  <c r="DNJ49" i="1"/>
  <c r="DNH49" i="1"/>
  <c r="DNY49" i="1"/>
  <c r="DNZ49" i="1"/>
  <c r="DNX49" i="1"/>
  <c r="AH30" i="1"/>
  <c r="AG30" i="1"/>
  <c r="AF30" i="1"/>
  <c r="AX30" i="1"/>
  <c r="AW30" i="1"/>
  <c r="AV30" i="1"/>
  <c r="BN30" i="1"/>
  <c r="BM30" i="1"/>
  <c r="BL30" i="1"/>
  <c r="CD30" i="1"/>
  <c r="CC30" i="1"/>
  <c r="CB30" i="1"/>
  <c r="CT30" i="1"/>
  <c r="CS30" i="1"/>
  <c r="CR30" i="1"/>
  <c r="DJ30" i="1"/>
  <c r="DI30" i="1"/>
  <c r="DH30" i="1"/>
  <c r="DZ30" i="1"/>
  <c r="DY30" i="1"/>
  <c r="DX30" i="1"/>
  <c r="EP30" i="1"/>
  <c r="EO30" i="1"/>
  <c r="EN30" i="1"/>
  <c r="FF30" i="1"/>
  <c r="FE30" i="1"/>
  <c r="FD30" i="1"/>
  <c r="FV30" i="1"/>
  <c r="FU30" i="1"/>
  <c r="FT30" i="1"/>
  <c r="GL30" i="1"/>
  <c r="GK30" i="1"/>
  <c r="GJ30" i="1"/>
  <c r="HB30" i="1"/>
  <c r="HA30" i="1"/>
  <c r="GZ30" i="1"/>
  <c r="HR30" i="1"/>
  <c r="HQ30" i="1"/>
  <c r="HP30" i="1"/>
  <c r="IH30" i="1"/>
  <c r="IG30" i="1"/>
  <c r="IF30" i="1"/>
  <c r="IX30" i="1"/>
  <c r="IW30" i="1"/>
  <c r="IV30" i="1"/>
  <c r="JN30" i="1"/>
  <c r="JM30" i="1"/>
  <c r="JL30" i="1"/>
  <c r="KD30" i="1"/>
  <c r="KC30" i="1"/>
  <c r="KB30" i="1"/>
  <c r="KT30" i="1"/>
  <c r="KS30" i="1"/>
  <c r="KR30" i="1"/>
  <c r="LJ30" i="1"/>
  <c r="LI30" i="1"/>
  <c r="LH30" i="1"/>
  <c r="LZ30" i="1"/>
  <c r="LY30" i="1"/>
  <c r="LX30" i="1"/>
  <c r="MP30" i="1"/>
  <c r="MO30" i="1"/>
  <c r="MN30" i="1"/>
  <c r="NF30" i="1"/>
  <c r="NE30" i="1"/>
  <c r="ND30" i="1"/>
  <c r="NV30" i="1"/>
  <c r="NU30" i="1"/>
  <c r="NT30" i="1"/>
  <c r="OL30" i="1"/>
  <c r="OK30" i="1"/>
  <c r="OJ30" i="1"/>
  <c r="PB30" i="1"/>
  <c r="PA30" i="1"/>
  <c r="OZ30" i="1"/>
  <c r="PR30" i="1"/>
  <c r="PQ30" i="1"/>
  <c r="PP30" i="1"/>
  <c r="QH30" i="1"/>
  <c r="QG30" i="1"/>
  <c r="QF30" i="1"/>
  <c r="QX30" i="1"/>
  <c r="QW30" i="1"/>
  <c r="QV30" i="1"/>
  <c r="RN30" i="1"/>
  <c r="RM30" i="1"/>
  <c r="RL30" i="1"/>
  <c r="SD30" i="1"/>
  <c r="SC30" i="1"/>
  <c r="SB30" i="1"/>
  <c r="ST30" i="1"/>
  <c r="SS30" i="1"/>
  <c r="SR30" i="1"/>
  <c r="TJ30" i="1"/>
  <c r="TI30" i="1"/>
  <c r="TH30" i="1"/>
  <c r="TZ30" i="1"/>
  <c r="TY30" i="1"/>
  <c r="TX30" i="1"/>
  <c r="UP30" i="1"/>
  <c r="UO30" i="1"/>
  <c r="UN30" i="1"/>
  <c r="VF30" i="1"/>
  <c r="VE30" i="1"/>
  <c r="VD30" i="1"/>
  <c r="VV30" i="1"/>
  <c r="VU30" i="1"/>
  <c r="VT30" i="1"/>
  <c r="WL30" i="1"/>
  <c r="WK30" i="1"/>
  <c r="WJ30" i="1"/>
  <c r="XB30" i="1"/>
  <c r="XA30" i="1"/>
  <c r="WZ30" i="1"/>
  <c r="XR30" i="1"/>
  <c r="XQ30" i="1"/>
  <c r="XP30" i="1"/>
  <c r="YH30" i="1"/>
  <c r="YG30" i="1"/>
  <c r="YF30" i="1"/>
  <c r="YX30" i="1"/>
  <c r="YW30" i="1"/>
  <c r="YV30" i="1"/>
  <c r="ZN30" i="1"/>
  <c r="ZM30" i="1"/>
  <c r="ZL30" i="1"/>
  <c r="AAD30" i="1"/>
  <c r="AAC30" i="1"/>
  <c r="AAB30" i="1"/>
  <c r="AAT30" i="1"/>
  <c r="AAS30" i="1"/>
  <c r="AAR30" i="1"/>
  <c r="ABJ30" i="1"/>
  <c r="ABI30" i="1"/>
  <c r="ABH30" i="1"/>
  <c r="ABZ30" i="1"/>
  <c r="ABY30" i="1"/>
  <c r="ABX30" i="1"/>
  <c r="ACP30" i="1"/>
  <c r="ACO30" i="1"/>
  <c r="ACN30" i="1"/>
  <c r="ADF30" i="1"/>
  <c r="ADE30" i="1"/>
  <c r="ADD30" i="1"/>
  <c r="ADV30" i="1"/>
  <c r="ADU30" i="1"/>
  <c r="ADT30" i="1"/>
  <c r="AEL30" i="1"/>
  <c r="AEK30" i="1"/>
  <c r="AEJ30" i="1"/>
  <c r="AFB30" i="1"/>
  <c r="AFA30" i="1"/>
  <c r="AEZ30" i="1"/>
  <c r="AFR30" i="1"/>
  <c r="AFQ30" i="1"/>
  <c r="AFP30" i="1"/>
  <c r="AGH30" i="1"/>
  <c r="AGG30" i="1"/>
  <c r="AGF30" i="1"/>
  <c r="AGX30" i="1"/>
  <c r="AGW30" i="1"/>
  <c r="AGV30" i="1"/>
  <c r="AHN30" i="1"/>
  <c r="AHM30" i="1"/>
  <c r="AHL30" i="1"/>
  <c r="AID30" i="1"/>
  <c r="AIC30" i="1"/>
  <c r="AIB30" i="1"/>
  <c r="AIT30" i="1"/>
  <c r="AIS30" i="1"/>
  <c r="AIR30" i="1"/>
  <c r="AJJ30" i="1"/>
  <c r="AJI30" i="1"/>
  <c r="AJH30" i="1"/>
  <c r="AJZ30" i="1"/>
  <c r="AJY30" i="1"/>
  <c r="AJX30" i="1"/>
  <c r="AKP30" i="1"/>
  <c r="AKO30" i="1"/>
  <c r="AKN30" i="1"/>
  <c r="ALF30" i="1"/>
  <c r="ALE30" i="1"/>
  <c r="ALD30" i="1"/>
  <c r="ALV30" i="1"/>
  <c r="ALU30" i="1"/>
  <c r="ALT30" i="1"/>
  <c r="AML30" i="1"/>
  <c r="AMK30" i="1"/>
  <c r="AMJ30" i="1"/>
  <c r="ANB30" i="1"/>
  <c r="ANA30" i="1"/>
  <c r="AMZ30" i="1"/>
  <c r="ANR30" i="1"/>
  <c r="ANQ30" i="1"/>
  <c r="ANP30" i="1"/>
  <c r="AOH30" i="1"/>
  <c r="AOG30" i="1"/>
  <c r="AOF30" i="1"/>
  <c r="AOX30" i="1"/>
  <c r="AOW30" i="1"/>
  <c r="AOV30" i="1"/>
  <c r="APN30" i="1"/>
  <c r="APM30" i="1"/>
  <c r="APL30" i="1"/>
  <c r="AQD30" i="1"/>
  <c r="AQC30" i="1"/>
  <c r="AQB30" i="1"/>
  <c r="AQT30" i="1"/>
  <c r="AQS30" i="1"/>
  <c r="AQR30" i="1"/>
  <c r="ARJ30" i="1"/>
  <c r="ARI30" i="1"/>
  <c r="ARH30" i="1"/>
  <c r="ARZ30" i="1"/>
  <c r="ARY30" i="1"/>
  <c r="ARX30" i="1"/>
  <c r="ASP30" i="1"/>
  <c r="ASO30" i="1"/>
  <c r="ASN30" i="1"/>
  <c r="ATF30" i="1"/>
  <c r="ATE30" i="1"/>
  <c r="ATD30" i="1"/>
  <c r="ATV30" i="1"/>
  <c r="ATU30" i="1"/>
  <c r="ATT30" i="1"/>
  <c r="AUL30" i="1"/>
  <c r="AUK30" i="1"/>
  <c r="AUJ30" i="1"/>
  <c r="AVB30" i="1"/>
  <c r="AVA30" i="1"/>
  <c r="AUZ30" i="1"/>
  <c r="AVR30" i="1"/>
  <c r="AVQ30" i="1"/>
  <c r="AVP30" i="1"/>
  <c r="AWH30" i="1"/>
  <c r="AWG30" i="1"/>
  <c r="AWF30" i="1"/>
  <c r="AWX30" i="1"/>
  <c r="AWW30" i="1"/>
  <c r="AWV30" i="1"/>
  <c r="AXN30" i="1"/>
  <c r="AXM30" i="1"/>
  <c r="AXL30" i="1"/>
  <c r="AYD30" i="1"/>
  <c r="AYC30" i="1"/>
  <c r="AYB30" i="1"/>
  <c r="AYT30" i="1"/>
  <c r="AYS30" i="1"/>
  <c r="AYR30" i="1"/>
  <c r="AZJ30" i="1"/>
  <c r="AZI30" i="1"/>
  <c r="AZH30" i="1"/>
  <c r="AZZ30" i="1"/>
  <c r="AZY30" i="1"/>
  <c r="AZX30" i="1"/>
  <c r="BAP30" i="1"/>
  <c r="BAO30" i="1"/>
  <c r="BAN30" i="1"/>
  <c r="BBF30" i="1"/>
  <c r="BBE30" i="1"/>
  <c r="BBD30" i="1"/>
  <c r="BBV30" i="1"/>
  <c r="BBU30" i="1"/>
  <c r="BBT30" i="1"/>
  <c r="BCL30" i="1"/>
  <c r="BCK30" i="1"/>
  <c r="BCJ30" i="1"/>
  <c r="BDB30" i="1"/>
  <c r="BDA30" i="1"/>
  <c r="BCZ30" i="1"/>
  <c r="BDR30" i="1"/>
  <c r="BDQ30" i="1"/>
  <c r="BDP30" i="1"/>
  <c r="BEH30" i="1"/>
  <c r="BEG30" i="1"/>
  <c r="BEF30" i="1"/>
  <c r="BEX30" i="1"/>
  <c r="BEW30" i="1"/>
  <c r="BEV30" i="1"/>
  <c r="BFN30" i="1"/>
  <c r="BFM30" i="1"/>
  <c r="BFL30" i="1"/>
  <c r="BGD30" i="1"/>
  <c r="BGC30" i="1"/>
  <c r="BGB30" i="1"/>
  <c r="BGT30" i="1"/>
  <c r="BGS30" i="1"/>
  <c r="BGR30" i="1"/>
  <c r="BHJ30" i="1"/>
  <c r="BHI30" i="1"/>
  <c r="BHH30" i="1"/>
  <c r="BHZ30" i="1"/>
  <c r="BHY30" i="1"/>
  <c r="BHX30" i="1"/>
  <c r="BIP30" i="1"/>
  <c r="BIO30" i="1"/>
  <c r="BIN30" i="1"/>
  <c r="BJF30" i="1"/>
  <c r="BJE30" i="1"/>
  <c r="BJD30" i="1"/>
  <c r="BJV30" i="1"/>
  <c r="BJU30" i="1"/>
  <c r="BJT30" i="1"/>
  <c r="BKL30" i="1"/>
  <c r="BKK30" i="1"/>
  <c r="BKJ30" i="1"/>
  <c r="BLB30" i="1"/>
  <c r="BLA30" i="1"/>
  <c r="BKZ30" i="1"/>
  <c r="BLR30" i="1"/>
  <c r="BLQ30" i="1"/>
  <c r="BLP30" i="1"/>
  <c r="BMH30" i="1"/>
  <c r="BMG30" i="1"/>
  <c r="BMF30" i="1"/>
  <c r="BMX30" i="1"/>
  <c r="BMW30" i="1"/>
  <c r="BMV30" i="1"/>
  <c r="BNN30" i="1"/>
  <c r="BNM30" i="1"/>
  <c r="BNL30" i="1"/>
  <c r="BOD30" i="1"/>
  <c r="BOC30" i="1"/>
  <c r="BOB30" i="1"/>
  <c r="BOT30" i="1"/>
  <c r="BOS30" i="1"/>
  <c r="BOR30" i="1"/>
  <c r="BPJ30" i="1"/>
  <c r="BPI30" i="1"/>
  <c r="BPH30" i="1"/>
  <c r="BPZ30" i="1"/>
  <c r="BPY30" i="1"/>
  <c r="BPX30" i="1"/>
  <c r="BQP30" i="1"/>
  <c r="BQO30" i="1"/>
  <c r="BQN30" i="1"/>
  <c r="BRF30" i="1"/>
  <c r="BRE30" i="1"/>
  <c r="BRD30" i="1"/>
  <c r="BRV30" i="1"/>
  <c r="BRU30" i="1"/>
  <c r="BRT30" i="1"/>
  <c r="BSL30" i="1"/>
  <c r="BSK30" i="1"/>
  <c r="BSJ30" i="1"/>
  <c r="BTB30" i="1"/>
  <c r="BTA30" i="1"/>
  <c r="BSZ30" i="1"/>
  <c r="BTR30" i="1"/>
  <c r="BTQ30" i="1"/>
  <c r="BTP30" i="1"/>
  <c r="BUH30" i="1"/>
  <c r="BUG30" i="1"/>
  <c r="BUF30" i="1"/>
  <c r="BUX30" i="1"/>
  <c r="BUW30" i="1"/>
  <c r="BUV30" i="1"/>
  <c r="BVN30" i="1"/>
  <c r="BVM30" i="1"/>
  <c r="BVL30" i="1"/>
  <c r="BWD30" i="1"/>
  <c r="BWC30" i="1"/>
  <c r="BWB30" i="1"/>
  <c r="BWT30" i="1"/>
  <c r="BWS30" i="1"/>
  <c r="BWR30" i="1"/>
  <c r="BXJ30" i="1"/>
  <c r="BXI30" i="1"/>
  <c r="BXH30" i="1"/>
  <c r="BXZ30" i="1"/>
  <c r="BXY30" i="1"/>
  <c r="BXX30" i="1"/>
  <c r="BYP30" i="1"/>
  <c r="BYO30" i="1"/>
  <c r="BYN30" i="1"/>
  <c r="BZF30" i="1"/>
  <c r="BZE30" i="1"/>
  <c r="BZD30" i="1"/>
  <c r="BZV30" i="1"/>
  <c r="BZU30" i="1"/>
  <c r="BZT30" i="1"/>
  <c r="CAL30" i="1"/>
  <c r="CAK30" i="1"/>
  <c r="CAJ30" i="1"/>
  <c r="AH31" i="1"/>
  <c r="AG31" i="1"/>
  <c r="AF31" i="1"/>
  <c r="AX31" i="1"/>
  <c r="AW31" i="1"/>
  <c r="AV31" i="1"/>
  <c r="BN31" i="1"/>
  <c r="BM31" i="1"/>
  <c r="BL31" i="1"/>
  <c r="CD31" i="1"/>
  <c r="CC31" i="1"/>
  <c r="CB31" i="1"/>
  <c r="CT31" i="1"/>
  <c r="CS31" i="1"/>
  <c r="CR31" i="1"/>
  <c r="DJ31" i="1"/>
  <c r="DI31" i="1"/>
  <c r="DH31" i="1"/>
  <c r="DZ31" i="1"/>
  <c r="DY31" i="1"/>
  <c r="DX31" i="1"/>
  <c r="EP31" i="1"/>
  <c r="EO31" i="1"/>
  <c r="EN31" i="1"/>
  <c r="FF31" i="1"/>
  <c r="FE31" i="1"/>
  <c r="FD31" i="1"/>
  <c r="FV31" i="1"/>
  <c r="FU31" i="1"/>
  <c r="FT31" i="1"/>
  <c r="GL31" i="1"/>
  <c r="GK31" i="1"/>
  <c r="GJ31" i="1"/>
  <c r="HB31" i="1"/>
  <c r="HA31" i="1"/>
  <c r="GZ31" i="1"/>
  <c r="HR31" i="1"/>
  <c r="HQ31" i="1"/>
  <c r="HP31" i="1"/>
  <c r="IH31" i="1"/>
  <c r="IG31" i="1"/>
  <c r="IF31" i="1"/>
  <c r="IX31" i="1"/>
  <c r="IW31" i="1"/>
  <c r="IV31" i="1"/>
  <c r="JN31" i="1"/>
  <c r="JM31" i="1"/>
  <c r="JL31" i="1"/>
  <c r="KD31" i="1"/>
  <c r="KC31" i="1"/>
  <c r="KB31" i="1"/>
  <c r="KT31" i="1"/>
  <c r="KS31" i="1"/>
  <c r="KR31" i="1"/>
  <c r="LJ31" i="1"/>
  <c r="LI31" i="1"/>
  <c r="LH31" i="1"/>
  <c r="LZ31" i="1"/>
  <c r="LY31" i="1"/>
  <c r="LX31" i="1"/>
  <c r="MP31" i="1"/>
  <c r="MO31" i="1"/>
  <c r="MN31" i="1"/>
  <c r="NF31" i="1"/>
  <c r="NE31" i="1"/>
  <c r="ND31" i="1"/>
  <c r="NV31" i="1"/>
  <c r="NU31" i="1"/>
  <c r="NT31" i="1"/>
  <c r="OL31" i="1"/>
  <c r="OK31" i="1"/>
  <c r="OJ31" i="1"/>
  <c r="PB31" i="1"/>
  <c r="PA31" i="1"/>
  <c r="OZ31" i="1"/>
  <c r="PR31" i="1"/>
  <c r="PQ31" i="1"/>
  <c r="PP31" i="1"/>
  <c r="QH31" i="1"/>
  <c r="QG31" i="1"/>
  <c r="QF31" i="1"/>
  <c r="QX31" i="1"/>
  <c r="QW31" i="1"/>
  <c r="QV31" i="1"/>
  <c r="RN31" i="1"/>
  <c r="RM31" i="1"/>
  <c r="RL31" i="1"/>
  <c r="SD31" i="1"/>
  <c r="SC31" i="1"/>
  <c r="SB31" i="1"/>
  <c r="ST31" i="1"/>
  <c r="SS31" i="1"/>
  <c r="SR31" i="1"/>
  <c r="TJ31" i="1"/>
  <c r="TI31" i="1"/>
  <c r="TH31" i="1"/>
  <c r="TZ31" i="1"/>
  <c r="TY31" i="1"/>
  <c r="TX31" i="1"/>
  <c r="UP31" i="1"/>
  <c r="UO31" i="1"/>
  <c r="UN31" i="1"/>
  <c r="VF31" i="1"/>
  <c r="VE31" i="1"/>
  <c r="VD31" i="1"/>
  <c r="VV31" i="1"/>
  <c r="VU31" i="1"/>
  <c r="VT31" i="1"/>
  <c r="WL31" i="1"/>
  <c r="WK31" i="1"/>
  <c r="WJ31" i="1"/>
  <c r="XB31" i="1"/>
  <c r="XA31" i="1"/>
  <c r="WZ31" i="1"/>
  <c r="XR31" i="1"/>
  <c r="XQ31" i="1"/>
  <c r="XP31" i="1"/>
  <c r="YH31" i="1"/>
  <c r="YG31" i="1"/>
  <c r="YF31" i="1"/>
  <c r="YX31" i="1"/>
  <c r="YW31" i="1"/>
  <c r="YV31" i="1"/>
  <c r="ZN31" i="1"/>
  <c r="ZM31" i="1"/>
  <c r="ZL31" i="1"/>
  <c r="AAD31" i="1"/>
  <c r="AAC31" i="1"/>
  <c r="AAB31" i="1"/>
  <c r="AAT31" i="1"/>
  <c r="AAS31" i="1"/>
  <c r="AAR31" i="1"/>
  <c r="ABJ31" i="1"/>
  <c r="ABI31" i="1"/>
  <c r="ABH31" i="1"/>
  <c r="ABZ31" i="1"/>
  <c r="ABY31" i="1"/>
  <c r="ABX31" i="1"/>
  <c r="ACP31" i="1"/>
  <c r="ACO31" i="1"/>
  <c r="ACN31" i="1"/>
  <c r="ADF31" i="1"/>
  <c r="ADE31" i="1"/>
  <c r="ADD31" i="1"/>
  <c r="ADV31" i="1"/>
  <c r="ADU31" i="1"/>
  <c r="ADT31" i="1"/>
  <c r="AEL31" i="1"/>
  <c r="AEK31" i="1"/>
  <c r="AEJ31" i="1"/>
  <c r="AFB31" i="1"/>
  <c r="AFA31" i="1"/>
  <c r="AEZ31" i="1"/>
  <c r="AFR31" i="1"/>
  <c r="AFQ31" i="1"/>
  <c r="AFP31" i="1"/>
  <c r="AGH31" i="1"/>
  <c r="AGG31" i="1"/>
  <c r="AGF31" i="1"/>
  <c r="AGX31" i="1"/>
  <c r="AGW31" i="1"/>
  <c r="AGV31" i="1"/>
  <c r="AHN31" i="1"/>
  <c r="AHM31" i="1"/>
  <c r="AHL31" i="1"/>
  <c r="AID31" i="1"/>
  <c r="AIC31" i="1"/>
  <c r="AIB31" i="1"/>
  <c r="AIT31" i="1"/>
  <c r="AIS31" i="1"/>
  <c r="AIR31" i="1"/>
  <c r="AJJ31" i="1"/>
  <c r="AJI31" i="1"/>
  <c r="AJH31" i="1"/>
  <c r="AJZ31" i="1"/>
  <c r="AJY31" i="1"/>
  <c r="AJX31" i="1"/>
  <c r="AKP31" i="1"/>
  <c r="AKO31" i="1"/>
  <c r="AKN31" i="1"/>
  <c r="ALF31" i="1"/>
  <c r="ALE31" i="1"/>
  <c r="ALD31" i="1"/>
  <c r="ALV31" i="1"/>
  <c r="ALU31" i="1"/>
  <c r="ALT31" i="1"/>
  <c r="AML31" i="1"/>
  <c r="AMK31" i="1"/>
  <c r="AMJ31" i="1"/>
  <c r="ANB31" i="1"/>
  <c r="ANA31" i="1"/>
  <c r="AMZ31" i="1"/>
  <c r="ANR31" i="1"/>
  <c r="ANQ31" i="1"/>
  <c r="ANP31" i="1"/>
  <c r="AOH31" i="1"/>
  <c r="AOG31" i="1"/>
  <c r="AOF31" i="1"/>
  <c r="AOX31" i="1"/>
  <c r="AOW31" i="1"/>
  <c r="AOV31" i="1"/>
  <c r="APN31" i="1"/>
  <c r="APM31" i="1"/>
  <c r="APL31" i="1"/>
  <c r="AQD31" i="1"/>
  <c r="AQC31" i="1"/>
  <c r="AQB31" i="1"/>
  <c r="AQT31" i="1"/>
  <c r="AQS31" i="1"/>
  <c r="AQR31" i="1"/>
  <c r="ARJ31" i="1"/>
  <c r="ARI31" i="1"/>
  <c r="ARH31" i="1"/>
  <c r="ARZ31" i="1"/>
  <c r="ARY31" i="1"/>
  <c r="ARX31" i="1"/>
  <c r="ASP31" i="1"/>
  <c r="ASO31" i="1"/>
  <c r="ASN31" i="1"/>
  <c r="ATF31" i="1"/>
  <c r="ATE31" i="1"/>
  <c r="ATD31" i="1"/>
  <c r="ATV31" i="1"/>
  <c r="ATU31" i="1"/>
  <c r="ATT31" i="1"/>
  <c r="AUL31" i="1"/>
  <c r="AUK31" i="1"/>
  <c r="AUJ31" i="1"/>
  <c r="AVB31" i="1"/>
  <c r="AVA31" i="1"/>
  <c r="AUZ31" i="1"/>
  <c r="AVR31" i="1"/>
  <c r="AVQ31" i="1"/>
  <c r="AVP31" i="1"/>
  <c r="AWH31" i="1"/>
  <c r="AWG31" i="1"/>
  <c r="AWF31" i="1"/>
  <c r="AWX31" i="1"/>
  <c r="AWW31" i="1"/>
  <c r="AWV31" i="1"/>
  <c r="AXN31" i="1"/>
  <c r="AXM31" i="1"/>
  <c r="AXL31" i="1"/>
  <c r="AYD31" i="1"/>
  <c r="AYC31" i="1"/>
  <c r="AYB31" i="1"/>
  <c r="AYT31" i="1"/>
  <c r="AYS31" i="1"/>
  <c r="AYR31" i="1"/>
  <c r="AZJ31" i="1"/>
  <c r="AZI31" i="1"/>
  <c r="AZH31" i="1"/>
  <c r="AZZ31" i="1"/>
  <c r="AZY31" i="1"/>
  <c r="AZX31" i="1"/>
  <c r="BAP31" i="1"/>
  <c r="BAO31" i="1"/>
  <c r="BAN31" i="1"/>
  <c r="BBF31" i="1"/>
  <c r="BBE31" i="1"/>
  <c r="BBD31" i="1"/>
  <c r="BBV31" i="1"/>
  <c r="BBU31" i="1"/>
  <c r="BBT31" i="1"/>
  <c r="BCL31" i="1"/>
  <c r="BCK31" i="1"/>
  <c r="BCJ31" i="1"/>
  <c r="BDB31" i="1"/>
  <c r="BDA31" i="1"/>
  <c r="BCZ31" i="1"/>
  <c r="BDR31" i="1"/>
  <c r="BDQ31" i="1"/>
  <c r="BDP31" i="1"/>
  <c r="BEH31" i="1"/>
  <c r="BEG31" i="1"/>
  <c r="BEF31" i="1"/>
  <c r="BEX31" i="1"/>
  <c r="BEW31" i="1"/>
  <c r="BEV31" i="1"/>
  <c r="BFN31" i="1"/>
  <c r="BFM31" i="1"/>
  <c r="BFL31" i="1"/>
  <c r="BGD31" i="1"/>
  <c r="BGC31" i="1"/>
  <c r="BGB31" i="1"/>
  <c r="BGT31" i="1"/>
  <c r="BGS31" i="1"/>
  <c r="BGR31" i="1"/>
  <c r="BHJ31" i="1"/>
  <c r="BHI31" i="1"/>
  <c r="BHH31" i="1"/>
  <c r="BHV31" i="1"/>
  <c r="BHT31" i="1"/>
  <c r="BHU31" i="1"/>
  <c r="BIG31" i="1"/>
  <c r="BIF31" i="1"/>
  <c r="BIH31" i="1"/>
  <c r="BIW31" i="1"/>
  <c r="BIV31" i="1"/>
  <c r="BIX31" i="1"/>
  <c r="BJM31" i="1"/>
  <c r="BJL31" i="1"/>
  <c r="BJN31" i="1"/>
  <c r="BKC31" i="1"/>
  <c r="BKB31" i="1"/>
  <c r="BKD31" i="1"/>
  <c r="BKS31" i="1"/>
  <c r="BKR31" i="1"/>
  <c r="BKT31" i="1"/>
  <c r="BLI31" i="1"/>
  <c r="BLH31" i="1"/>
  <c r="BLJ31" i="1"/>
  <c r="BLY31" i="1"/>
  <c r="BLX31" i="1"/>
  <c r="BLZ31" i="1"/>
  <c r="BMO31" i="1"/>
  <c r="BMN31" i="1"/>
  <c r="BMP31" i="1"/>
  <c r="BNE31" i="1"/>
  <c r="BND31" i="1"/>
  <c r="BNF31" i="1"/>
  <c r="BNU31" i="1"/>
  <c r="BNT31" i="1"/>
  <c r="BNV31" i="1"/>
  <c r="BOK31" i="1"/>
  <c r="BOJ31" i="1"/>
  <c r="BOL31" i="1"/>
  <c r="BPA31" i="1"/>
  <c r="BOZ31" i="1"/>
  <c r="BPB31" i="1"/>
  <c r="BPQ31" i="1"/>
  <c r="BPP31" i="1"/>
  <c r="BPR31" i="1"/>
  <c r="BQG31" i="1"/>
  <c r="BQF31" i="1"/>
  <c r="BQH31" i="1"/>
  <c r="BQW31" i="1"/>
  <c r="BQV31" i="1"/>
  <c r="BQX31" i="1"/>
  <c r="BRM31" i="1"/>
  <c r="BRL31" i="1"/>
  <c r="BRN31" i="1"/>
  <c r="BSC31" i="1"/>
  <c r="BSB31" i="1"/>
  <c r="BSD31" i="1"/>
  <c r="BSS31" i="1"/>
  <c r="BSR31" i="1"/>
  <c r="BST31" i="1"/>
  <c r="BTI31" i="1"/>
  <c r="BTH31" i="1"/>
  <c r="BTJ31" i="1"/>
  <c r="BTY31" i="1"/>
  <c r="BTX31" i="1"/>
  <c r="BTZ31" i="1"/>
  <c r="BUO31" i="1"/>
  <c r="BUN31" i="1"/>
  <c r="BUP31" i="1"/>
  <c r="BVE31" i="1"/>
  <c r="BVD31" i="1"/>
  <c r="BVF31" i="1"/>
  <c r="BVU31" i="1"/>
  <c r="BVT31" i="1"/>
  <c r="BVV31" i="1"/>
  <c r="BWK31" i="1"/>
  <c r="BWJ31" i="1"/>
  <c r="BWL31" i="1"/>
  <c r="BXA31" i="1"/>
  <c r="BWZ31" i="1"/>
  <c r="BXB31" i="1"/>
  <c r="BXQ31" i="1"/>
  <c r="BXP31" i="1"/>
  <c r="BXR31" i="1"/>
  <c r="BYG31" i="1"/>
  <c r="BYF31" i="1"/>
  <c r="BYH31" i="1"/>
  <c r="BYW31" i="1"/>
  <c r="BYV31" i="1"/>
  <c r="BYX31" i="1"/>
  <c r="BZM31" i="1"/>
  <c r="BZL31" i="1"/>
  <c r="BZN31" i="1"/>
  <c r="CAC31" i="1"/>
  <c r="CAB31" i="1"/>
  <c r="CAD31" i="1"/>
  <c r="Y32" i="1"/>
  <c r="X32" i="1"/>
  <c r="Z32" i="1"/>
  <c r="AO32" i="1"/>
  <c r="AN32" i="1"/>
  <c r="AP32" i="1"/>
  <c r="BE32" i="1"/>
  <c r="BD32" i="1"/>
  <c r="BF32" i="1"/>
  <c r="BU32" i="1"/>
  <c r="BT32" i="1"/>
  <c r="BV32" i="1"/>
  <c r="CK32" i="1"/>
  <c r="CJ32" i="1"/>
  <c r="CL32" i="1"/>
  <c r="DA32" i="1"/>
  <c r="CZ32" i="1"/>
  <c r="DB32" i="1"/>
  <c r="DQ32" i="1"/>
  <c r="DP32" i="1"/>
  <c r="DR32" i="1"/>
  <c r="EG32" i="1"/>
  <c r="EF32" i="1"/>
  <c r="EH32" i="1"/>
  <c r="EW32" i="1"/>
  <c r="EV32" i="1"/>
  <c r="EX32" i="1"/>
  <c r="FM32" i="1"/>
  <c r="FL32" i="1"/>
  <c r="FN32" i="1"/>
  <c r="GC32" i="1"/>
  <c r="GB32" i="1"/>
  <c r="GD32" i="1"/>
  <c r="GS32" i="1"/>
  <c r="GR32" i="1"/>
  <c r="GT32" i="1"/>
  <c r="HI32" i="1"/>
  <c r="HH32" i="1"/>
  <c r="HJ32" i="1"/>
  <c r="HY32" i="1"/>
  <c r="HX32" i="1"/>
  <c r="HZ32" i="1"/>
  <c r="IO32" i="1"/>
  <c r="IN32" i="1"/>
  <c r="IP32" i="1"/>
  <c r="JE32" i="1"/>
  <c r="JD32" i="1"/>
  <c r="JF32" i="1"/>
  <c r="JU32" i="1"/>
  <c r="JT32" i="1"/>
  <c r="JV32" i="1"/>
  <c r="KK32" i="1"/>
  <c r="KJ32" i="1"/>
  <c r="KL32" i="1"/>
  <c r="LA32" i="1"/>
  <c r="KZ32" i="1"/>
  <c r="LB32" i="1"/>
  <c r="LQ32" i="1"/>
  <c r="LP32" i="1"/>
  <c r="LR32" i="1"/>
  <c r="MG32" i="1"/>
  <c r="MF32" i="1"/>
  <c r="MH32" i="1"/>
  <c r="MW32" i="1"/>
  <c r="MV32" i="1"/>
  <c r="MX32" i="1"/>
  <c r="NM32" i="1"/>
  <c r="NL32" i="1"/>
  <c r="NN32" i="1"/>
  <c r="OC32" i="1"/>
  <c r="OB32" i="1"/>
  <c r="OD32" i="1"/>
  <c r="OS32" i="1"/>
  <c r="OR32" i="1"/>
  <c r="OT32" i="1"/>
  <c r="PI32" i="1"/>
  <c r="PH32" i="1"/>
  <c r="PJ32" i="1"/>
  <c r="PY32" i="1"/>
  <c r="PX32" i="1"/>
  <c r="PZ32" i="1"/>
  <c r="QO32" i="1"/>
  <c r="QN32" i="1"/>
  <c r="QP32" i="1"/>
  <c r="RE32" i="1"/>
  <c r="RD32" i="1"/>
  <c r="RF32" i="1"/>
  <c r="RU32" i="1"/>
  <c r="RT32" i="1"/>
  <c r="RV32" i="1"/>
  <c r="SK32" i="1"/>
  <c r="SJ32" i="1"/>
  <c r="SL32" i="1"/>
  <c r="TA32" i="1"/>
  <c r="SZ32" i="1"/>
  <c r="TB32" i="1"/>
  <c r="TQ32" i="1"/>
  <c r="TP32" i="1"/>
  <c r="TR32" i="1"/>
  <c r="UG32" i="1"/>
  <c r="UF32" i="1"/>
  <c r="UH32" i="1"/>
  <c r="UW32" i="1"/>
  <c r="UV32" i="1"/>
  <c r="UX32" i="1"/>
  <c r="VM32" i="1"/>
  <c r="VL32" i="1"/>
  <c r="VN32" i="1"/>
  <c r="WC32" i="1"/>
  <c r="WB32" i="1"/>
  <c r="WD32" i="1"/>
  <c r="WS32" i="1"/>
  <c r="WR32" i="1"/>
  <c r="WT32" i="1"/>
  <c r="XI32" i="1"/>
  <c r="XH32" i="1"/>
  <c r="XJ32" i="1"/>
  <c r="XY32" i="1"/>
  <c r="XX32" i="1"/>
  <c r="XZ32" i="1"/>
  <c r="YO32" i="1"/>
  <c r="YN32" i="1"/>
  <c r="YP32" i="1"/>
  <c r="ZE32" i="1"/>
  <c r="ZD32" i="1"/>
  <c r="ZF32" i="1"/>
  <c r="ZU32" i="1"/>
  <c r="ZT32" i="1"/>
  <c r="ZV32" i="1"/>
  <c r="AAK32" i="1"/>
  <c r="AAJ32" i="1"/>
  <c r="AAL32" i="1"/>
  <c r="ABA32" i="1"/>
  <c r="AAZ32" i="1"/>
  <c r="ABB32" i="1"/>
  <c r="ABQ32" i="1"/>
  <c r="ABP32" i="1"/>
  <c r="ABR32" i="1"/>
  <c r="ACG32" i="1"/>
  <c r="ACF32" i="1"/>
  <c r="ACH32" i="1"/>
  <c r="ACW32" i="1"/>
  <c r="ACV32" i="1"/>
  <c r="ACX32" i="1"/>
  <c r="ADM32" i="1"/>
  <c r="ADL32" i="1"/>
  <c r="ADN32" i="1"/>
  <c r="AEC32" i="1"/>
  <c r="AEB32" i="1"/>
  <c r="AED32" i="1"/>
  <c r="AES32" i="1"/>
  <c r="AER32" i="1"/>
  <c r="AET32" i="1"/>
  <c r="AFI32" i="1"/>
  <c r="AFH32" i="1"/>
  <c r="AFJ32" i="1"/>
  <c r="AFY32" i="1"/>
  <c r="AFX32" i="1"/>
  <c r="AFZ32" i="1"/>
  <c r="AGO32" i="1"/>
  <c r="AGN32" i="1"/>
  <c r="AGP32" i="1"/>
  <c r="AHE32" i="1"/>
  <c r="AHD32" i="1"/>
  <c r="AHF32" i="1"/>
  <c r="AHU32" i="1"/>
  <c r="AHT32" i="1"/>
  <c r="AHV32" i="1"/>
  <c r="AIK32" i="1"/>
  <c r="AIJ32" i="1"/>
  <c r="AIL32" i="1"/>
  <c r="AJA32" i="1"/>
  <c r="AIZ32" i="1"/>
  <c r="AJB32" i="1"/>
  <c r="AJQ32" i="1"/>
  <c r="AJP32" i="1"/>
  <c r="AJR32" i="1"/>
  <c r="AKG32" i="1"/>
  <c r="AKF32" i="1"/>
  <c r="AKH32" i="1"/>
  <c r="AKW32" i="1"/>
  <c r="AKV32" i="1"/>
  <c r="AKX32" i="1"/>
  <c r="ALM32" i="1"/>
  <c r="ALL32" i="1"/>
  <c r="ALN32" i="1"/>
  <c r="AMC32" i="1"/>
  <c r="AMB32" i="1"/>
  <c r="AMD32" i="1"/>
  <c r="AMS32" i="1"/>
  <c r="AMR32" i="1"/>
  <c r="AMT32" i="1"/>
  <c r="ANI32" i="1"/>
  <c r="ANH32" i="1"/>
  <c r="ANJ32" i="1"/>
  <c r="ANY32" i="1"/>
  <c r="ANX32" i="1"/>
  <c r="ANZ32" i="1"/>
  <c r="AOO32" i="1"/>
  <c r="AON32" i="1"/>
  <c r="AOP32" i="1"/>
  <c r="APE32" i="1"/>
  <c r="APD32" i="1"/>
  <c r="APF32" i="1"/>
  <c r="APU32" i="1"/>
  <c r="APT32" i="1"/>
  <c r="APV32" i="1"/>
  <c r="AQK32" i="1"/>
  <c r="AQJ32" i="1"/>
  <c r="AQL32" i="1"/>
  <c r="ARA32" i="1"/>
  <c r="AQZ32" i="1"/>
  <c r="ARB32" i="1"/>
  <c r="ARQ32" i="1"/>
  <c r="ARP32" i="1"/>
  <c r="ARR32" i="1"/>
  <c r="ASG32" i="1"/>
  <c r="ASF32" i="1"/>
  <c r="ASH32" i="1"/>
  <c r="ASW32" i="1"/>
  <c r="ASV32" i="1"/>
  <c r="ASX32" i="1"/>
  <c r="ATM32" i="1"/>
  <c r="ATL32" i="1"/>
  <c r="ATN32" i="1"/>
  <c r="AUC32" i="1"/>
  <c r="AUB32" i="1"/>
  <c r="AUD32" i="1"/>
  <c r="AUS32" i="1"/>
  <c r="AUR32" i="1"/>
  <c r="AUT32" i="1"/>
  <c r="AVI32" i="1"/>
  <c r="AVH32" i="1"/>
  <c r="AVJ32" i="1"/>
  <c r="AVY32" i="1"/>
  <c r="AVX32" i="1"/>
  <c r="AVZ32" i="1"/>
  <c r="AWO32" i="1"/>
  <c r="AWN32" i="1"/>
  <c r="AWP32" i="1"/>
  <c r="AXE32" i="1"/>
  <c r="AXD32" i="1"/>
  <c r="AXF32" i="1"/>
  <c r="AXU32" i="1"/>
  <c r="AXT32" i="1"/>
  <c r="AXV32" i="1"/>
  <c r="AYK32" i="1"/>
  <c r="AYJ32" i="1"/>
  <c r="AYL32" i="1"/>
  <c r="AZA32" i="1"/>
  <c r="AYZ32" i="1"/>
  <c r="AZB32" i="1"/>
  <c r="AZQ32" i="1"/>
  <c r="AZP32" i="1"/>
  <c r="AZR32" i="1"/>
  <c r="BAG32" i="1"/>
  <c r="BAF32" i="1"/>
  <c r="BAH32" i="1"/>
  <c r="BAW32" i="1"/>
  <c r="BAV32" i="1"/>
  <c r="BAX32" i="1"/>
  <c r="BBM32" i="1"/>
  <c r="BBL32" i="1"/>
  <c r="BBN32" i="1"/>
  <c r="BCC32" i="1"/>
  <c r="BCB32" i="1"/>
  <c r="BCD32" i="1"/>
  <c r="BCS32" i="1"/>
  <c r="BCR32" i="1"/>
  <c r="BCT32" i="1"/>
  <c r="BDI32" i="1"/>
  <c r="BDH32" i="1"/>
  <c r="BDJ32" i="1"/>
  <c r="BDY32" i="1"/>
  <c r="BDX32" i="1"/>
  <c r="BDZ32" i="1"/>
  <c r="BEO32" i="1"/>
  <c r="BEN32" i="1"/>
  <c r="BEP32" i="1"/>
  <c r="BFE32" i="1"/>
  <c r="BFD32" i="1"/>
  <c r="BFF32" i="1"/>
  <c r="BFU32" i="1"/>
  <c r="BFT32" i="1"/>
  <c r="BFV32" i="1"/>
  <c r="BGK32" i="1"/>
  <c r="BGJ32" i="1"/>
  <c r="BGL32" i="1"/>
  <c r="BHA32" i="1"/>
  <c r="BGZ32" i="1"/>
  <c r="BHB32" i="1"/>
  <c r="BHQ32" i="1"/>
  <c r="BHP32" i="1"/>
  <c r="BHR32" i="1"/>
  <c r="BIG32" i="1"/>
  <c r="BIF32" i="1"/>
  <c r="BIH32" i="1"/>
  <c r="BIW32" i="1"/>
  <c r="BIV32" i="1"/>
  <c r="BIX32" i="1"/>
  <c r="BJM32" i="1"/>
  <c r="BJL32" i="1"/>
  <c r="BJN32" i="1"/>
  <c r="BKC32" i="1"/>
  <c r="BKB32" i="1"/>
  <c r="BKD32" i="1"/>
  <c r="BKS32" i="1"/>
  <c r="BKR32" i="1"/>
  <c r="BKT32" i="1"/>
  <c r="BLI32" i="1"/>
  <c r="BLH32" i="1"/>
  <c r="BLJ32" i="1"/>
  <c r="BLY32" i="1"/>
  <c r="BLX32" i="1"/>
  <c r="BLZ32" i="1"/>
  <c r="BMO32" i="1"/>
  <c r="BMN32" i="1"/>
  <c r="BMP32" i="1"/>
  <c r="BNE32" i="1"/>
  <c r="BND32" i="1"/>
  <c r="BNF32" i="1"/>
  <c r="BNU32" i="1"/>
  <c r="BNT32" i="1"/>
  <c r="BNV32" i="1"/>
  <c r="BOK32" i="1"/>
  <c r="BOJ32" i="1"/>
  <c r="BOL32" i="1"/>
  <c r="BPA32" i="1"/>
  <c r="BOZ32" i="1"/>
  <c r="BPB32" i="1"/>
  <c r="BPQ32" i="1"/>
  <c r="BPP32" i="1"/>
  <c r="BPR32" i="1"/>
  <c r="BQG32" i="1"/>
  <c r="BQF32" i="1"/>
  <c r="BQH32" i="1"/>
  <c r="BQW32" i="1"/>
  <c r="BQV32" i="1"/>
  <c r="BQX32" i="1"/>
  <c r="BRM32" i="1"/>
  <c r="BRL32" i="1"/>
  <c r="BRN32" i="1"/>
  <c r="BSC32" i="1"/>
  <c r="BSB32" i="1"/>
  <c r="BSD32" i="1"/>
  <c r="BSS32" i="1"/>
  <c r="BSR32" i="1"/>
  <c r="BST32" i="1"/>
  <c r="BTI32" i="1"/>
  <c r="BTH32" i="1"/>
  <c r="BTJ32" i="1"/>
  <c r="BTY32" i="1"/>
  <c r="BTX32" i="1"/>
  <c r="BTZ32" i="1"/>
  <c r="BUO32" i="1"/>
  <c r="BUN32" i="1"/>
  <c r="BUP32" i="1"/>
  <c r="BVE32" i="1"/>
  <c r="BVD32" i="1"/>
  <c r="BVF32" i="1"/>
  <c r="BVU32" i="1"/>
  <c r="BVT32" i="1"/>
  <c r="BVV32" i="1"/>
  <c r="BWK32" i="1"/>
  <c r="BWJ32" i="1"/>
  <c r="BWL32" i="1"/>
  <c r="BXA32" i="1"/>
  <c r="BWZ32" i="1"/>
  <c r="BXB32" i="1"/>
  <c r="BXQ32" i="1"/>
  <c r="BXP32" i="1"/>
  <c r="BXR32" i="1"/>
  <c r="BYG32" i="1"/>
  <c r="BYF32" i="1"/>
  <c r="BYH32" i="1"/>
  <c r="BYW32" i="1"/>
  <c r="BYV32" i="1"/>
  <c r="BYX32" i="1"/>
  <c r="BZM32" i="1"/>
  <c r="BZL32" i="1"/>
  <c r="BZN32" i="1"/>
  <c r="CAC32" i="1"/>
  <c r="CAB32" i="1"/>
  <c r="CAD32" i="1"/>
  <c r="Y33" i="1"/>
  <c r="X33" i="1"/>
  <c r="Z33" i="1"/>
  <c r="AO33" i="1"/>
  <c r="AN33" i="1"/>
  <c r="AP33" i="1"/>
  <c r="BE33" i="1"/>
  <c r="BD33" i="1"/>
  <c r="BF33" i="1"/>
  <c r="BU33" i="1"/>
  <c r="BT33" i="1"/>
  <c r="BV33" i="1"/>
  <c r="CK33" i="1"/>
  <c r="CJ33" i="1"/>
  <c r="CL33" i="1"/>
  <c r="DA33" i="1"/>
  <c r="CZ33" i="1"/>
  <c r="DB33" i="1"/>
  <c r="DQ33" i="1"/>
  <c r="DP33" i="1"/>
  <c r="DR33" i="1"/>
  <c r="EG33" i="1"/>
  <c r="EF33" i="1"/>
  <c r="EH33" i="1"/>
  <c r="EW33" i="1"/>
  <c r="EV33" i="1"/>
  <c r="EX33" i="1"/>
  <c r="FM33" i="1"/>
  <c r="FL33" i="1"/>
  <c r="FN33" i="1"/>
  <c r="GC33" i="1"/>
  <c r="GB33" i="1"/>
  <c r="GD33" i="1"/>
  <c r="GS33" i="1"/>
  <c r="GR33" i="1"/>
  <c r="GT33" i="1"/>
  <c r="HI33" i="1"/>
  <c r="HH33" i="1"/>
  <c r="HJ33" i="1"/>
  <c r="HY33" i="1"/>
  <c r="HX33" i="1"/>
  <c r="HZ33" i="1"/>
  <c r="IO33" i="1"/>
  <c r="IN33" i="1"/>
  <c r="IP33" i="1"/>
  <c r="JE33" i="1"/>
  <c r="JD33" i="1"/>
  <c r="JF33" i="1"/>
  <c r="JU33" i="1"/>
  <c r="JT33" i="1"/>
  <c r="JV33" i="1"/>
  <c r="KK33" i="1"/>
  <c r="KJ33" i="1"/>
  <c r="KL33" i="1"/>
  <c r="LA33" i="1"/>
  <c r="KZ33" i="1"/>
  <c r="LB33" i="1"/>
  <c r="LQ33" i="1"/>
  <c r="LP33" i="1"/>
  <c r="LR33" i="1"/>
  <c r="MG33" i="1"/>
  <c r="MF33" i="1"/>
  <c r="MH33" i="1"/>
  <c r="MW33" i="1"/>
  <c r="MV33" i="1"/>
  <c r="MX33" i="1"/>
  <c r="NM33" i="1"/>
  <c r="NL33" i="1"/>
  <c r="NN33" i="1"/>
  <c r="OC33" i="1"/>
  <c r="OB33" i="1"/>
  <c r="OD33" i="1"/>
  <c r="OS33" i="1"/>
  <c r="OR33" i="1"/>
  <c r="OT33" i="1"/>
  <c r="PI33" i="1"/>
  <c r="PH33" i="1"/>
  <c r="PJ33" i="1"/>
  <c r="PY33" i="1"/>
  <c r="PX33" i="1"/>
  <c r="PZ33" i="1"/>
  <c r="QO33" i="1"/>
  <c r="QN33" i="1"/>
  <c r="QP33" i="1"/>
  <c r="RE33" i="1"/>
  <c r="RD33" i="1"/>
  <c r="RF33" i="1"/>
  <c r="RU33" i="1"/>
  <c r="RT33" i="1"/>
  <c r="RV33" i="1"/>
  <c r="SK33" i="1"/>
  <c r="SJ33" i="1"/>
  <c r="SL33" i="1"/>
  <c r="TA33" i="1"/>
  <c r="SZ33" i="1"/>
  <c r="TB33" i="1"/>
  <c r="TQ33" i="1"/>
  <c r="TP33" i="1"/>
  <c r="TR33" i="1"/>
  <c r="UG33" i="1"/>
  <c r="UF33" i="1"/>
  <c r="UH33" i="1"/>
  <c r="UW33" i="1"/>
  <c r="UV33" i="1"/>
  <c r="UX33" i="1"/>
  <c r="VM33" i="1"/>
  <c r="VL33" i="1"/>
  <c r="VN33" i="1"/>
  <c r="WC33" i="1"/>
  <c r="WB33" i="1"/>
  <c r="WD33" i="1"/>
  <c r="WS33" i="1"/>
  <c r="WR33" i="1"/>
  <c r="WT33" i="1"/>
  <c r="XI33" i="1"/>
  <c r="XH33" i="1"/>
  <c r="XJ33" i="1"/>
  <c r="XY33" i="1"/>
  <c r="XX33" i="1"/>
  <c r="XZ33" i="1"/>
  <c r="YO33" i="1"/>
  <c r="YN33" i="1"/>
  <c r="YP33" i="1"/>
  <c r="ZE33" i="1"/>
  <c r="ZD33" i="1"/>
  <c r="ZF33" i="1"/>
  <c r="ZU33" i="1"/>
  <c r="ZT33" i="1"/>
  <c r="ZV33" i="1"/>
  <c r="AAK33" i="1"/>
  <c r="AAJ33" i="1"/>
  <c r="AAL33" i="1"/>
  <c r="ABA33" i="1"/>
  <c r="AAZ33" i="1"/>
  <c r="ABB33" i="1"/>
  <c r="ABQ33" i="1"/>
  <c r="ABP33" i="1"/>
  <c r="ABR33" i="1"/>
  <c r="ACG33" i="1"/>
  <c r="ACF33" i="1"/>
  <c r="ACH33" i="1"/>
  <c r="ACW33" i="1"/>
  <c r="ACV33" i="1"/>
  <c r="ACX33" i="1"/>
  <c r="ADM33" i="1"/>
  <c r="ADL33" i="1"/>
  <c r="ADN33" i="1"/>
  <c r="AEC33" i="1"/>
  <c r="AEB33" i="1"/>
  <c r="AED33" i="1"/>
  <c r="AES33" i="1"/>
  <c r="AER33" i="1"/>
  <c r="AET33" i="1"/>
  <c r="AFI33" i="1"/>
  <c r="AFH33" i="1"/>
  <c r="AFJ33" i="1"/>
  <c r="AFY33" i="1"/>
  <c r="AFX33" i="1"/>
  <c r="AFZ33" i="1"/>
  <c r="AGO33" i="1"/>
  <c r="AGN33" i="1"/>
  <c r="AGP33" i="1"/>
  <c r="AHE33" i="1"/>
  <c r="AHD33" i="1"/>
  <c r="AHF33" i="1"/>
  <c r="AHU33" i="1"/>
  <c r="AHT33" i="1"/>
  <c r="AHV33" i="1"/>
  <c r="AIK33" i="1"/>
  <c r="AIJ33" i="1"/>
  <c r="AIL33" i="1"/>
  <c r="AJA33" i="1"/>
  <c r="AIZ33" i="1"/>
  <c r="AJB33" i="1"/>
  <c r="AJQ33" i="1"/>
  <c r="AJP33" i="1"/>
  <c r="AJR33" i="1"/>
  <c r="AKG33" i="1"/>
  <c r="AKF33" i="1"/>
  <c r="AKH33" i="1"/>
  <c r="AKW33" i="1"/>
  <c r="AKV33" i="1"/>
  <c r="AKX33" i="1"/>
  <c r="ALM33" i="1"/>
  <c r="ALL33" i="1"/>
  <c r="ALN33" i="1"/>
  <c r="AMC33" i="1"/>
  <c r="AMB33" i="1"/>
  <c r="AMD33" i="1"/>
  <c r="AMS33" i="1"/>
  <c r="AMR33" i="1"/>
  <c r="AMT33" i="1"/>
  <c r="ANI33" i="1"/>
  <c r="ANH33" i="1"/>
  <c r="ANJ33" i="1"/>
  <c r="ANY33" i="1"/>
  <c r="ANX33" i="1"/>
  <c r="ANZ33" i="1"/>
  <c r="AOO33" i="1"/>
  <c r="AON33" i="1"/>
  <c r="AOP33" i="1"/>
  <c r="APE33" i="1"/>
  <c r="APD33" i="1"/>
  <c r="APF33" i="1"/>
  <c r="APU33" i="1"/>
  <c r="APT33" i="1"/>
  <c r="APV33" i="1"/>
  <c r="AQK33" i="1"/>
  <c r="AQJ33" i="1"/>
  <c r="AQL33" i="1"/>
  <c r="ARA33" i="1"/>
  <c r="AQZ33" i="1"/>
  <c r="ARB33" i="1"/>
  <c r="ARQ33" i="1"/>
  <c r="ARP33" i="1"/>
  <c r="ARR33" i="1"/>
  <c r="ASG33" i="1"/>
  <c r="ASF33" i="1"/>
  <c r="ASH33" i="1"/>
  <c r="ASW33" i="1"/>
  <c r="ASV33" i="1"/>
  <c r="ASX33" i="1"/>
  <c r="ATM33" i="1"/>
  <c r="ATL33" i="1"/>
  <c r="ATN33" i="1"/>
  <c r="AUC33" i="1"/>
  <c r="AUB33" i="1"/>
  <c r="AUD33" i="1"/>
  <c r="AUS33" i="1"/>
  <c r="AUR33" i="1"/>
  <c r="AUT33" i="1"/>
  <c r="AVI33" i="1"/>
  <c r="AVH33" i="1"/>
  <c r="AVJ33" i="1"/>
  <c r="AVY33" i="1"/>
  <c r="AVX33" i="1"/>
  <c r="AVZ33" i="1"/>
  <c r="AWO33" i="1"/>
  <c r="AWN33" i="1"/>
  <c r="AWP33" i="1"/>
  <c r="AXE33" i="1"/>
  <c r="AXD33" i="1"/>
  <c r="AXF33" i="1"/>
  <c r="AXU33" i="1"/>
  <c r="AXT33" i="1"/>
  <c r="AXV33" i="1"/>
  <c r="AYK33" i="1"/>
  <c r="AYJ33" i="1"/>
  <c r="AYL33" i="1"/>
  <c r="AZA33" i="1"/>
  <c r="AYZ33" i="1"/>
  <c r="AZB33" i="1"/>
  <c r="AZQ33" i="1"/>
  <c r="AZP33" i="1"/>
  <c r="AZR33" i="1"/>
  <c r="BAG33" i="1"/>
  <c r="BAF33" i="1"/>
  <c r="BAH33" i="1"/>
  <c r="BAW33" i="1"/>
  <c r="BAV33" i="1"/>
  <c r="BAX33" i="1"/>
  <c r="BBM33" i="1"/>
  <c r="BBL33" i="1"/>
  <c r="BBN33" i="1"/>
  <c r="BCC33" i="1"/>
  <c r="BCB33" i="1"/>
  <c r="BCD33" i="1"/>
  <c r="BCS33" i="1"/>
  <c r="BCR33" i="1"/>
  <c r="BCT33" i="1"/>
  <c r="BDI33" i="1"/>
  <c r="BDH33" i="1"/>
  <c r="BDJ33" i="1"/>
  <c r="BDY33" i="1"/>
  <c r="BDX33" i="1"/>
  <c r="BDZ33" i="1"/>
  <c r="BEO33" i="1"/>
  <c r="BEN33" i="1"/>
  <c r="BEP33" i="1"/>
  <c r="BFE33" i="1"/>
  <c r="BFD33" i="1"/>
  <c r="BFF33" i="1"/>
  <c r="BFU33" i="1"/>
  <c r="BFT33" i="1"/>
  <c r="BFV33" i="1"/>
  <c r="BGK33" i="1"/>
  <c r="BGJ33" i="1"/>
  <c r="BGL33" i="1"/>
  <c r="BHA33" i="1"/>
  <c r="BGZ33" i="1"/>
  <c r="BHB33" i="1"/>
  <c r="BHQ33" i="1"/>
  <c r="BHP33" i="1"/>
  <c r="BHR33" i="1"/>
  <c r="BIG33" i="1"/>
  <c r="BIF33" i="1"/>
  <c r="BIH33" i="1"/>
  <c r="BIW33" i="1"/>
  <c r="BIV33" i="1"/>
  <c r="BIX33" i="1"/>
  <c r="BJM33" i="1"/>
  <c r="BJL33" i="1"/>
  <c r="BJN33" i="1"/>
  <c r="BKC33" i="1"/>
  <c r="BKB33" i="1"/>
  <c r="BKD33" i="1"/>
  <c r="BKS33" i="1"/>
  <c r="BKR33" i="1"/>
  <c r="BKT33" i="1"/>
  <c r="BLI33" i="1"/>
  <c r="BLH33" i="1"/>
  <c r="BLJ33" i="1"/>
  <c r="BLY33" i="1"/>
  <c r="BLX33" i="1"/>
  <c r="BLZ33" i="1"/>
  <c r="BMO33" i="1"/>
  <c r="BMN33" i="1"/>
  <c r="BMP33" i="1"/>
  <c r="BNE33" i="1"/>
  <c r="BND33" i="1"/>
  <c r="BNF33" i="1"/>
  <c r="BNU33" i="1"/>
  <c r="BNT33" i="1"/>
  <c r="BNV33" i="1"/>
  <c r="BOK33" i="1"/>
  <c r="BOJ33" i="1"/>
  <c r="BOL33" i="1"/>
  <c r="BPA33" i="1"/>
  <c r="BOZ33" i="1"/>
  <c r="BPB33" i="1"/>
  <c r="BPQ33" i="1"/>
  <c r="BPP33" i="1"/>
  <c r="BPR33" i="1"/>
  <c r="BQG33" i="1"/>
  <c r="BQF33" i="1"/>
  <c r="BQH33" i="1"/>
  <c r="BQW33" i="1"/>
  <c r="BQV33" i="1"/>
  <c r="BQX33" i="1"/>
  <c r="BRM33" i="1"/>
  <c r="BRL33" i="1"/>
  <c r="BRN33" i="1"/>
  <c r="BSC33" i="1"/>
  <c r="BSB33" i="1"/>
  <c r="BSD33" i="1"/>
  <c r="BSS33" i="1"/>
  <c r="BSR33" i="1"/>
  <c r="BST33" i="1"/>
  <c r="BTI33" i="1"/>
  <c r="BTH33" i="1"/>
  <c r="BTJ33" i="1"/>
  <c r="BTY33" i="1"/>
  <c r="BTX33" i="1"/>
  <c r="BTZ33" i="1"/>
  <c r="BUO33" i="1"/>
  <c r="BUN33" i="1"/>
  <c r="BUP33" i="1"/>
  <c r="BVE33" i="1"/>
  <c r="BVD33" i="1"/>
  <c r="BVF33" i="1"/>
  <c r="BVU33" i="1"/>
  <c r="BVT33" i="1"/>
  <c r="BVV33" i="1"/>
  <c r="BWK33" i="1"/>
  <c r="BWJ33" i="1"/>
  <c r="BWL33" i="1"/>
  <c r="BXA33" i="1"/>
  <c r="BWZ33" i="1"/>
  <c r="BXB33" i="1"/>
  <c r="BXQ33" i="1"/>
  <c r="BXP33" i="1"/>
  <c r="BXR33" i="1"/>
  <c r="BYG33" i="1"/>
  <c r="BYF33" i="1"/>
  <c r="BYH33" i="1"/>
  <c r="BYW33" i="1"/>
  <c r="BYV33" i="1"/>
  <c r="BYX33" i="1"/>
  <c r="BZM33" i="1"/>
  <c r="BZL33" i="1"/>
  <c r="BZN33" i="1"/>
  <c r="CAC33" i="1"/>
  <c r="CAB33" i="1"/>
  <c r="CAD33" i="1"/>
  <c r="Y34" i="1"/>
  <c r="X34" i="1"/>
  <c r="Z34" i="1"/>
  <c r="AO34" i="1"/>
  <c r="AN34" i="1"/>
  <c r="AP34" i="1"/>
  <c r="BE34" i="1"/>
  <c r="BD34" i="1"/>
  <c r="BF34" i="1"/>
  <c r="BU34" i="1"/>
  <c r="BT34" i="1"/>
  <c r="BV34" i="1"/>
  <c r="CK34" i="1"/>
  <c r="CJ34" i="1"/>
  <c r="CL34" i="1"/>
  <c r="DA34" i="1"/>
  <c r="CZ34" i="1"/>
  <c r="DB34" i="1"/>
  <c r="DQ34" i="1"/>
  <c r="DP34" i="1"/>
  <c r="DR34" i="1"/>
  <c r="EG34" i="1"/>
  <c r="EF34" i="1"/>
  <c r="EH34" i="1"/>
  <c r="EW34" i="1"/>
  <c r="EV34" i="1"/>
  <c r="EX34" i="1"/>
  <c r="FM34" i="1"/>
  <c r="FL34" i="1"/>
  <c r="FN34" i="1"/>
  <c r="GC34" i="1"/>
  <c r="GB34" i="1"/>
  <c r="GD34" i="1"/>
  <c r="GS34" i="1"/>
  <c r="GR34" i="1"/>
  <c r="GT34" i="1"/>
  <c r="HI34" i="1"/>
  <c r="HH34" i="1"/>
  <c r="HJ34" i="1"/>
  <c r="HY34" i="1"/>
  <c r="HX34" i="1"/>
  <c r="HZ34" i="1"/>
  <c r="IO34" i="1"/>
  <c r="IN34" i="1"/>
  <c r="IP34" i="1"/>
  <c r="JE34" i="1"/>
  <c r="JD34" i="1"/>
  <c r="JF34" i="1"/>
  <c r="JU34" i="1"/>
  <c r="JT34" i="1"/>
  <c r="JV34" i="1"/>
  <c r="KK34" i="1"/>
  <c r="KJ34" i="1"/>
  <c r="KL34" i="1"/>
  <c r="LA34" i="1"/>
  <c r="KZ34" i="1"/>
  <c r="LB34" i="1"/>
  <c r="LQ34" i="1"/>
  <c r="LP34" i="1"/>
  <c r="LR34" i="1"/>
  <c r="MG34" i="1"/>
  <c r="MF34" i="1"/>
  <c r="MH34" i="1"/>
  <c r="MW34" i="1"/>
  <c r="MV34" i="1"/>
  <c r="MX34" i="1"/>
  <c r="NM34" i="1"/>
  <c r="NL34" i="1"/>
  <c r="NN34" i="1"/>
  <c r="OC34" i="1"/>
  <c r="OB34" i="1"/>
  <c r="OD34" i="1"/>
  <c r="OS34" i="1"/>
  <c r="OR34" i="1"/>
  <c r="OT34" i="1"/>
  <c r="PI34" i="1"/>
  <c r="PH34" i="1"/>
  <c r="PJ34" i="1"/>
  <c r="PY34" i="1"/>
  <c r="PX34" i="1"/>
  <c r="PZ34" i="1"/>
  <c r="QO34" i="1"/>
  <c r="QN34" i="1"/>
  <c r="QP34" i="1"/>
  <c r="RE34" i="1"/>
  <c r="RD34" i="1"/>
  <c r="RF34" i="1"/>
  <c r="RU34" i="1"/>
  <c r="RT34" i="1"/>
  <c r="RV34" i="1"/>
  <c r="SK34" i="1"/>
  <c r="SJ34" i="1"/>
  <c r="SL34" i="1"/>
  <c r="TA34" i="1"/>
  <c r="SZ34" i="1"/>
  <c r="TB34" i="1"/>
  <c r="TQ34" i="1"/>
  <c r="TP34" i="1"/>
  <c r="TR34" i="1"/>
  <c r="UG34" i="1"/>
  <c r="UF34" i="1"/>
  <c r="UH34" i="1"/>
  <c r="UW34" i="1"/>
  <c r="UV34" i="1"/>
  <c r="UX34" i="1"/>
  <c r="VM34" i="1"/>
  <c r="VL34" i="1"/>
  <c r="VN34" i="1"/>
  <c r="WC34" i="1"/>
  <c r="WB34" i="1"/>
  <c r="WD34" i="1"/>
  <c r="WS34" i="1"/>
  <c r="WR34" i="1"/>
  <c r="WT34" i="1"/>
  <c r="XI34" i="1"/>
  <c r="XH34" i="1"/>
  <c r="XJ34" i="1"/>
  <c r="XY34" i="1"/>
  <c r="XX34" i="1"/>
  <c r="XZ34" i="1"/>
  <c r="YO34" i="1"/>
  <c r="YN34" i="1"/>
  <c r="YP34" i="1"/>
  <c r="ZE34" i="1"/>
  <c r="ZD34" i="1"/>
  <c r="ZF34" i="1"/>
  <c r="ZU34" i="1"/>
  <c r="ZT34" i="1"/>
  <c r="ZV34" i="1"/>
  <c r="AAK34" i="1"/>
  <c r="AAJ34" i="1"/>
  <c r="AAL34" i="1"/>
  <c r="ABA34" i="1"/>
  <c r="AAZ34" i="1"/>
  <c r="ABB34" i="1"/>
  <c r="ABQ34" i="1"/>
  <c r="ABP34" i="1"/>
  <c r="ABR34" i="1"/>
  <c r="ACG34" i="1"/>
  <c r="ACF34" i="1"/>
  <c r="ACH34" i="1"/>
  <c r="ACW34" i="1"/>
  <c r="ACV34" i="1"/>
  <c r="ACX34" i="1"/>
  <c r="ADM34" i="1"/>
  <c r="ADL34" i="1"/>
  <c r="ADN34" i="1"/>
  <c r="AEC34" i="1"/>
  <c r="AEB34" i="1"/>
  <c r="AED34" i="1"/>
  <c r="AES34" i="1"/>
  <c r="AER34" i="1"/>
  <c r="AET34" i="1"/>
  <c r="AFI34" i="1"/>
  <c r="AFH34" i="1"/>
  <c r="AFJ34" i="1"/>
  <c r="AFY34" i="1"/>
  <c r="AFX34" i="1"/>
  <c r="AFZ34" i="1"/>
  <c r="AGO34" i="1"/>
  <c r="AGN34" i="1"/>
  <c r="AGP34" i="1"/>
  <c r="AHE34" i="1"/>
  <c r="AHD34" i="1"/>
  <c r="AHF34" i="1"/>
  <c r="AHU34" i="1"/>
  <c r="AHT34" i="1"/>
  <c r="AHV34" i="1"/>
  <c r="AIK34" i="1"/>
  <c r="AIJ34" i="1"/>
  <c r="AIL34" i="1"/>
  <c r="AJA34" i="1"/>
  <c r="AIZ34" i="1"/>
  <c r="AJB34" i="1"/>
  <c r="AJQ34" i="1"/>
  <c r="AJP34" i="1"/>
  <c r="AJR34" i="1"/>
  <c r="AKG34" i="1"/>
  <c r="AKF34" i="1"/>
  <c r="AKH34" i="1"/>
  <c r="AKW34" i="1"/>
  <c r="AKV34" i="1"/>
  <c r="AKX34" i="1"/>
  <c r="ALM34" i="1"/>
  <c r="ALL34" i="1"/>
  <c r="ALN34" i="1"/>
  <c r="AMC34" i="1"/>
  <c r="AMB34" i="1"/>
  <c r="AMD34" i="1"/>
  <c r="AMS34" i="1"/>
  <c r="AMR34" i="1"/>
  <c r="AMT34" i="1"/>
  <c r="ANI34" i="1"/>
  <c r="ANH34" i="1"/>
  <c r="ANJ34" i="1"/>
  <c r="ANY34" i="1"/>
  <c r="ANX34" i="1"/>
  <c r="ANZ34" i="1"/>
  <c r="AOO34" i="1"/>
  <c r="AON34" i="1"/>
  <c r="AOP34" i="1"/>
  <c r="APE34" i="1"/>
  <c r="APD34" i="1"/>
  <c r="APF34" i="1"/>
  <c r="APU34" i="1"/>
  <c r="APT34" i="1"/>
  <c r="APV34" i="1"/>
  <c r="AQK34" i="1"/>
  <c r="AQJ34" i="1"/>
  <c r="AQL34" i="1"/>
  <c r="ARA34" i="1"/>
  <c r="AQZ34" i="1"/>
  <c r="ARB34" i="1"/>
  <c r="ARQ34" i="1"/>
  <c r="ARP34" i="1"/>
  <c r="ARR34" i="1"/>
  <c r="ASG34" i="1"/>
  <c r="ASF34" i="1"/>
  <c r="ASH34" i="1"/>
  <c r="ASW34" i="1"/>
  <c r="ASV34" i="1"/>
  <c r="ASX34" i="1"/>
  <c r="ATM34" i="1"/>
  <c r="ATL34" i="1"/>
  <c r="ATN34" i="1"/>
  <c r="AUC34" i="1"/>
  <c r="AUB34" i="1"/>
  <c r="AUD34" i="1"/>
  <c r="AUS34" i="1"/>
  <c r="AUR34" i="1"/>
  <c r="AUT34" i="1"/>
  <c r="AVI34" i="1"/>
  <c r="AVH34" i="1"/>
  <c r="AVJ34" i="1"/>
  <c r="AVY34" i="1"/>
  <c r="AVX34" i="1"/>
  <c r="AVZ34" i="1"/>
  <c r="AWO34" i="1"/>
  <c r="AWN34" i="1"/>
  <c r="AWP34" i="1"/>
  <c r="AXE34" i="1"/>
  <c r="AXD34" i="1"/>
  <c r="AXF34" i="1"/>
  <c r="AXU34" i="1"/>
  <c r="AXT34" i="1"/>
  <c r="AXV34" i="1"/>
  <c r="AYK34" i="1"/>
  <c r="AYJ34" i="1"/>
  <c r="AYL34" i="1"/>
  <c r="AZA34" i="1"/>
  <c r="AYZ34" i="1"/>
  <c r="AZB34" i="1"/>
  <c r="AZQ34" i="1"/>
  <c r="AZP34" i="1"/>
  <c r="AZR34" i="1"/>
  <c r="BAG34" i="1"/>
  <c r="BAF34" i="1"/>
  <c r="BAH34" i="1"/>
  <c r="BAW34" i="1"/>
  <c r="BAV34" i="1"/>
  <c r="BAX34" i="1"/>
  <c r="BBM34" i="1"/>
  <c r="BBL34" i="1"/>
  <c r="BBN34" i="1"/>
  <c r="BCC34" i="1"/>
  <c r="BCB34" i="1"/>
  <c r="BCD34" i="1"/>
  <c r="BCS34" i="1"/>
  <c r="BCR34" i="1"/>
  <c r="BCT34" i="1"/>
  <c r="BDI34" i="1"/>
  <c r="BDH34" i="1"/>
  <c r="BDJ34" i="1"/>
  <c r="BDY34" i="1"/>
  <c r="BDX34" i="1"/>
  <c r="BDZ34" i="1"/>
  <c r="BEO34" i="1"/>
  <c r="BEN34" i="1"/>
  <c r="BEP34" i="1"/>
  <c r="BFE34" i="1"/>
  <c r="BFD34" i="1"/>
  <c r="BFF34" i="1"/>
  <c r="BFU34" i="1"/>
  <c r="BFT34" i="1"/>
  <c r="BFV34" i="1"/>
  <c r="BGK34" i="1"/>
  <c r="BGJ34" i="1"/>
  <c r="BGL34" i="1"/>
  <c r="BHA34" i="1"/>
  <c r="BGZ34" i="1"/>
  <c r="BHB34" i="1"/>
  <c r="BHQ34" i="1"/>
  <c r="BHP34" i="1"/>
  <c r="BHR34" i="1"/>
  <c r="BIG34" i="1"/>
  <c r="BIF34" i="1"/>
  <c r="BIH34" i="1"/>
  <c r="BIW34" i="1"/>
  <c r="BIV34" i="1"/>
  <c r="BIX34" i="1"/>
  <c r="BJM34" i="1"/>
  <c r="BJL34" i="1"/>
  <c r="BJN34" i="1"/>
  <c r="BKC34" i="1"/>
  <c r="BKB34" i="1"/>
  <c r="BKD34" i="1"/>
  <c r="BKS34" i="1"/>
  <c r="BKR34" i="1"/>
  <c r="BKT34" i="1"/>
  <c r="BLI34" i="1"/>
  <c r="BLH34" i="1"/>
  <c r="BLJ34" i="1"/>
  <c r="BLY34" i="1"/>
  <c r="BLX34" i="1"/>
  <c r="BLZ34" i="1"/>
  <c r="BMO34" i="1"/>
  <c r="BMN34" i="1"/>
  <c r="BMP34" i="1"/>
  <c r="BNE34" i="1"/>
  <c r="BND34" i="1"/>
  <c r="BNF34" i="1"/>
  <c r="BNU34" i="1"/>
  <c r="BNT34" i="1"/>
  <c r="BNV34" i="1"/>
  <c r="BOK34" i="1"/>
  <c r="BOJ34" i="1"/>
  <c r="BOL34" i="1"/>
  <c r="BPA34" i="1"/>
  <c r="BOZ34" i="1"/>
  <c r="BPB34" i="1"/>
  <c r="BPQ34" i="1"/>
  <c r="BPP34" i="1"/>
  <c r="BPR34" i="1"/>
  <c r="BQG34" i="1"/>
  <c r="BQF34" i="1"/>
  <c r="BQH34" i="1"/>
  <c r="BQW34" i="1"/>
  <c r="BQV34" i="1"/>
  <c r="BQX34" i="1"/>
  <c r="BRM34" i="1"/>
  <c r="BRL34" i="1"/>
  <c r="BRN34" i="1"/>
  <c r="BSC34" i="1"/>
  <c r="BSB34" i="1"/>
  <c r="BSD34" i="1"/>
  <c r="BSS34" i="1"/>
  <c r="BSR34" i="1"/>
  <c r="BST34" i="1"/>
  <c r="BTI34" i="1"/>
  <c r="BTH34" i="1"/>
  <c r="BTJ34" i="1"/>
  <c r="BTY34" i="1"/>
  <c r="BTX34" i="1"/>
  <c r="BTZ34" i="1"/>
  <c r="BUO34" i="1"/>
  <c r="BUN34" i="1"/>
  <c r="BUP34" i="1"/>
  <c r="BVE34" i="1"/>
  <c r="BVD34" i="1"/>
  <c r="BVF34" i="1"/>
  <c r="BVU34" i="1"/>
  <c r="BVT34" i="1"/>
  <c r="BVV34" i="1"/>
  <c r="BWK34" i="1"/>
  <c r="BWJ34" i="1"/>
  <c r="BWL34" i="1"/>
  <c r="BXA34" i="1"/>
  <c r="BWZ34" i="1"/>
  <c r="BXB34" i="1"/>
  <c r="BXQ34" i="1"/>
  <c r="BXP34" i="1"/>
  <c r="BXR34" i="1"/>
  <c r="BYG34" i="1"/>
  <c r="BYF34" i="1"/>
  <c r="BYH34" i="1"/>
  <c r="BYW34" i="1"/>
  <c r="BYV34" i="1"/>
  <c r="BYX34" i="1"/>
  <c r="BZM34" i="1"/>
  <c r="BZL34" i="1"/>
  <c r="BZN34" i="1"/>
  <c r="CAC34" i="1"/>
  <c r="CAB34" i="1"/>
  <c r="CAD34" i="1"/>
  <c r="CBA32" i="1"/>
  <c r="CAZ32" i="1"/>
  <c r="CBB32" i="1"/>
  <c r="CBQ32" i="1"/>
  <c r="CBP32" i="1"/>
  <c r="CBR32" i="1"/>
  <c r="CCG32" i="1"/>
  <c r="CCF32" i="1"/>
  <c r="CCH32" i="1"/>
  <c r="CCW32" i="1"/>
  <c r="CCV32" i="1"/>
  <c r="CCX32" i="1"/>
  <c r="CDM32" i="1"/>
  <c r="CDL32" i="1"/>
  <c r="CDN32" i="1"/>
  <c r="CEC32" i="1"/>
  <c r="CEB32" i="1"/>
  <c r="CED32" i="1"/>
  <c r="CES32" i="1"/>
  <c r="CER32" i="1"/>
  <c r="CET32" i="1"/>
  <c r="CFI32" i="1"/>
  <c r="CFH32" i="1"/>
  <c r="CFJ32" i="1"/>
  <c r="CFY32" i="1"/>
  <c r="CFX32" i="1"/>
  <c r="CFZ32" i="1"/>
  <c r="CGO32" i="1"/>
  <c r="CGN32" i="1"/>
  <c r="CGP32" i="1"/>
  <c r="CHE32" i="1"/>
  <c r="CHD32" i="1"/>
  <c r="CHF32" i="1"/>
  <c r="CHU32" i="1"/>
  <c r="CHT32" i="1"/>
  <c r="CHV32" i="1"/>
  <c r="CIK32" i="1"/>
  <c r="CIJ32" i="1"/>
  <c r="CIL32" i="1"/>
  <c r="CJA32" i="1"/>
  <c r="CIZ32" i="1"/>
  <c r="CJB32" i="1"/>
  <c r="CJQ32" i="1"/>
  <c r="CJP32" i="1"/>
  <c r="CJR32" i="1"/>
  <c r="CKG32" i="1"/>
  <c r="CKF32" i="1"/>
  <c r="CKH32" i="1"/>
  <c r="CKW32" i="1"/>
  <c r="CKV32" i="1"/>
  <c r="CKX32" i="1"/>
  <c r="CLM32" i="1"/>
  <c r="CLL32" i="1"/>
  <c r="CLN32" i="1"/>
  <c r="CMC32" i="1"/>
  <c r="CMB32" i="1"/>
  <c r="CMD32" i="1"/>
  <c r="CMS32" i="1"/>
  <c r="CMR32" i="1"/>
  <c r="CMT32" i="1"/>
  <c r="CNI32" i="1"/>
  <c r="CNH32" i="1"/>
  <c r="CNJ32" i="1"/>
  <c r="CNY32" i="1"/>
  <c r="CNX32" i="1"/>
  <c r="CNZ32" i="1"/>
  <c r="COO32" i="1"/>
  <c r="CON32" i="1"/>
  <c r="COP32" i="1"/>
  <c r="CPE32" i="1"/>
  <c r="CPD32" i="1"/>
  <c r="CPF32" i="1"/>
  <c r="CPU32" i="1"/>
  <c r="CPT32" i="1"/>
  <c r="CPV32" i="1"/>
  <c r="CQK32" i="1"/>
  <c r="CQJ32" i="1"/>
  <c r="CQL32" i="1"/>
  <c r="CRA32" i="1"/>
  <c r="CQZ32" i="1"/>
  <c r="CRB32" i="1"/>
  <c r="CRQ32" i="1"/>
  <c r="CRP32" i="1"/>
  <c r="CRR32" i="1"/>
  <c r="CSG32" i="1"/>
  <c r="CSF32" i="1"/>
  <c r="CSH32" i="1"/>
  <c r="CSW32" i="1"/>
  <c r="CSV32" i="1"/>
  <c r="CSX32" i="1"/>
  <c r="CTM32" i="1"/>
  <c r="CTL32" i="1"/>
  <c r="CTN32" i="1"/>
  <c r="CUC32" i="1"/>
  <c r="CUB32" i="1"/>
  <c r="CUD32" i="1"/>
  <c r="CUS32" i="1"/>
  <c r="CUR32" i="1"/>
  <c r="CUT32" i="1"/>
  <c r="CVI32" i="1"/>
  <c r="CVH32" i="1"/>
  <c r="CVJ32" i="1"/>
  <c r="CVY32" i="1"/>
  <c r="CVX32" i="1"/>
  <c r="CVZ32" i="1"/>
  <c r="CWO32" i="1"/>
  <c r="CWN32" i="1"/>
  <c r="CWP32" i="1"/>
  <c r="CXE32" i="1"/>
  <c r="CXD32" i="1"/>
  <c r="CXF32" i="1"/>
  <c r="CXU32" i="1"/>
  <c r="CXT32" i="1"/>
  <c r="CXV32" i="1"/>
  <c r="CYK32" i="1"/>
  <c r="CYJ32" i="1"/>
  <c r="CYL32" i="1"/>
  <c r="CZA32" i="1"/>
  <c r="CYZ32" i="1"/>
  <c r="CZB32" i="1"/>
  <c r="CZQ32" i="1"/>
  <c r="CZP32" i="1"/>
  <c r="CZR32" i="1"/>
  <c r="DAG32" i="1"/>
  <c r="DAF32" i="1"/>
  <c r="DAH32" i="1"/>
  <c r="DAW32" i="1"/>
  <c r="DAV32" i="1"/>
  <c r="DAX32" i="1"/>
  <c r="DBM32" i="1"/>
  <c r="DBL32" i="1"/>
  <c r="DBN32" i="1"/>
  <c r="DCC32" i="1"/>
  <c r="DCB32" i="1"/>
  <c r="DCD32" i="1"/>
  <c r="DCS32" i="1"/>
  <c r="DCR32" i="1"/>
  <c r="DCT32" i="1"/>
  <c r="DDI32" i="1"/>
  <c r="DDH32" i="1"/>
  <c r="DDJ32" i="1"/>
  <c r="DDU32" i="1"/>
  <c r="DDT32" i="1"/>
  <c r="DDV32" i="1"/>
  <c r="DEK32" i="1"/>
  <c r="DEJ32" i="1"/>
  <c r="DEL32" i="1"/>
  <c r="DFA32" i="1"/>
  <c r="DEZ32" i="1"/>
  <c r="DFB32" i="1"/>
  <c r="DFQ32" i="1"/>
  <c r="DFP32" i="1"/>
  <c r="DFR32" i="1"/>
  <c r="DGG32" i="1"/>
  <c r="DGF32" i="1"/>
  <c r="DGH32" i="1"/>
  <c r="DGW32" i="1"/>
  <c r="DGV32" i="1"/>
  <c r="DGX32" i="1"/>
  <c r="DHM32" i="1"/>
  <c r="DHL32" i="1"/>
  <c r="DHN32" i="1"/>
  <c r="DIC32" i="1"/>
  <c r="DIB32" i="1"/>
  <c r="DID32" i="1"/>
  <c r="DIS32" i="1"/>
  <c r="DIR32" i="1"/>
  <c r="DIT32" i="1"/>
  <c r="DJI32" i="1"/>
  <c r="DJH32" i="1"/>
  <c r="DJJ32" i="1"/>
  <c r="DJY32" i="1"/>
  <c r="DJX32" i="1"/>
  <c r="DJZ32" i="1"/>
  <c r="DKO32" i="1"/>
  <c r="DKN32" i="1"/>
  <c r="DKP32" i="1"/>
  <c r="DLE32" i="1"/>
  <c r="DLD32" i="1"/>
  <c r="DLF32" i="1"/>
  <c r="DLU32" i="1"/>
  <c r="DLT32" i="1"/>
  <c r="DLV32" i="1"/>
  <c r="DMK32" i="1"/>
  <c r="DMJ32" i="1"/>
  <c r="DML32" i="1"/>
  <c r="DNA32" i="1"/>
  <c r="DMZ32" i="1"/>
  <c r="DNB32" i="1"/>
  <c r="DNQ32" i="1"/>
  <c r="DNP32" i="1"/>
  <c r="DNR32" i="1"/>
  <c r="CAW33" i="1"/>
  <c r="CAV33" i="1"/>
  <c r="CAX33" i="1"/>
  <c r="CBM33" i="1"/>
  <c r="CBL33" i="1"/>
  <c r="CBN33" i="1"/>
  <c r="CCC33" i="1"/>
  <c r="CCD33" i="1"/>
  <c r="CCB33" i="1"/>
  <c r="CCO33" i="1"/>
  <c r="CCP33" i="1"/>
  <c r="CCN33" i="1"/>
  <c r="CDE33" i="1"/>
  <c r="CDF33" i="1"/>
  <c r="CDD33" i="1"/>
  <c r="CDU33" i="1"/>
  <c r="CDV33" i="1"/>
  <c r="CDT33" i="1"/>
  <c r="CEK33" i="1"/>
  <c r="CEL33" i="1"/>
  <c r="CEJ33" i="1"/>
  <c r="CFA33" i="1"/>
  <c r="CFB33" i="1"/>
  <c r="CEZ33" i="1"/>
  <c r="CFU33" i="1"/>
  <c r="CFT33" i="1"/>
  <c r="CFV33" i="1"/>
  <c r="CGK33" i="1"/>
  <c r="CGJ33" i="1"/>
  <c r="CGL33" i="1"/>
  <c r="CHA33" i="1"/>
  <c r="CGZ33" i="1"/>
  <c r="CHB33" i="1"/>
  <c r="CHQ33" i="1"/>
  <c r="CHP33" i="1"/>
  <c r="CHR33" i="1"/>
  <c r="CIG33" i="1"/>
  <c r="CIF33" i="1"/>
  <c r="CIH33" i="1"/>
  <c r="CIW33" i="1"/>
  <c r="CIV33" i="1"/>
  <c r="CIX33" i="1"/>
  <c r="CJM33" i="1"/>
  <c r="CJL33" i="1"/>
  <c r="CJN33" i="1"/>
  <c r="CKC33" i="1"/>
  <c r="CKB33" i="1"/>
  <c r="CKD33" i="1"/>
  <c r="CKS33" i="1"/>
  <c r="CKR33" i="1"/>
  <c r="CKT33" i="1"/>
  <c r="CLI33" i="1"/>
  <c r="CLH33" i="1"/>
  <c r="CLJ33" i="1"/>
  <c r="CLY33" i="1"/>
  <c r="CLX33" i="1"/>
  <c r="CLZ33" i="1"/>
  <c r="CMO33" i="1"/>
  <c r="CMN33" i="1"/>
  <c r="CMP33" i="1"/>
  <c r="CNE33" i="1"/>
  <c r="CND33" i="1"/>
  <c r="CNF33" i="1"/>
  <c r="CNU33" i="1"/>
  <c r="CNT33" i="1"/>
  <c r="CNV33" i="1"/>
  <c r="COK33" i="1"/>
  <c r="COJ33" i="1"/>
  <c r="COL33" i="1"/>
  <c r="CPA33" i="1"/>
  <c r="COZ33" i="1"/>
  <c r="CPB33" i="1"/>
  <c r="CPQ33" i="1"/>
  <c r="CPP33" i="1"/>
  <c r="CPR33" i="1"/>
  <c r="CQG33" i="1"/>
  <c r="CQF33" i="1"/>
  <c r="CQH33" i="1"/>
  <c r="CQW33" i="1"/>
  <c r="CQV33" i="1"/>
  <c r="CQX33" i="1"/>
  <c r="CRM33" i="1"/>
  <c r="CRL33" i="1"/>
  <c r="CRN33" i="1"/>
  <c r="CSC33" i="1"/>
  <c r="CSB33" i="1"/>
  <c r="CSD33" i="1"/>
  <c r="CSS33" i="1"/>
  <c r="CSR33" i="1"/>
  <c r="CST33" i="1"/>
  <c r="CTI33" i="1"/>
  <c r="CTH33" i="1"/>
  <c r="CTJ33" i="1"/>
  <c r="CTY33" i="1"/>
  <c r="CTX33" i="1"/>
  <c r="CTZ33" i="1"/>
  <c r="CUO33" i="1"/>
  <c r="CUN33" i="1"/>
  <c r="CUP33" i="1"/>
  <c r="CVE33" i="1"/>
  <c r="CVD33" i="1"/>
  <c r="CVF33" i="1"/>
  <c r="CVU33" i="1"/>
  <c r="CVT33" i="1"/>
  <c r="CVV33" i="1"/>
  <c r="CWK33" i="1"/>
  <c r="CWJ33" i="1"/>
  <c r="CWL33" i="1"/>
  <c r="CXA33" i="1"/>
  <c r="CWZ33" i="1"/>
  <c r="CXB33" i="1"/>
  <c r="CXQ33" i="1"/>
  <c r="CXP33" i="1"/>
  <c r="CXR33" i="1"/>
  <c r="CYG33" i="1"/>
  <c r="CYF33" i="1"/>
  <c r="CYH33" i="1"/>
  <c r="CYW33" i="1"/>
  <c r="CYV33" i="1"/>
  <c r="CYX33" i="1"/>
  <c r="CZM33" i="1"/>
  <c r="CZL33" i="1"/>
  <c r="CZN33" i="1"/>
  <c r="DAC33" i="1"/>
  <c r="DAB33" i="1"/>
  <c r="DAD33" i="1"/>
  <c r="DAS33" i="1"/>
  <c r="DAR33" i="1"/>
  <c r="DAT33" i="1"/>
  <c r="DBI33" i="1"/>
  <c r="DBH33" i="1"/>
  <c r="DBJ33" i="1"/>
  <c r="DBY33" i="1"/>
  <c r="DBX33" i="1"/>
  <c r="DBZ33" i="1"/>
  <c r="DCO33" i="1"/>
  <c r="DCN33" i="1"/>
  <c r="DCP33" i="1"/>
  <c r="DDE33" i="1"/>
  <c r="DDD33" i="1"/>
  <c r="DDF33" i="1"/>
  <c r="DDU33" i="1"/>
  <c r="DDT33" i="1"/>
  <c r="DDV33" i="1"/>
  <c r="DEK33" i="1"/>
  <c r="DEJ33" i="1"/>
  <c r="DEL33" i="1"/>
  <c r="DFA33" i="1"/>
  <c r="DEZ33" i="1"/>
  <c r="DFB33" i="1"/>
  <c r="DFQ33" i="1"/>
  <c r="DFP33" i="1"/>
  <c r="DFR33" i="1"/>
  <c r="DGG33" i="1"/>
  <c r="DGF33" i="1"/>
  <c r="DGH33" i="1"/>
  <c r="DGW33" i="1"/>
  <c r="DGV33" i="1"/>
  <c r="DGX33" i="1"/>
  <c r="DHM33" i="1"/>
  <c r="DHL33" i="1"/>
  <c r="DHN33" i="1"/>
  <c r="DIC33" i="1"/>
  <c r="DID33" i="1"/>
  <c r="DIB33" i="1"/>
  <c r="DIS33" i="1"/>
  <c r="DIR33" i="1"/>
  <c r="DIT33" i="1"/>
  <c r="DJI33" i="1"/>
  <c r="DJH33" i="1"/>
  <c r="DJJ33" i="1"/>
  <c r="DJY33" i="1"/>
  <c r="DJX33" i="1"/>
  <c r="DJZ33" i="1"/>
  <c r="DKO33" i="1"/>
  <c r="DKN33" i="1"/>
  <c r="DKP33" i="1"/>
  <c r="DLE33" i="1"/>
  <c r="DLD33" i="1"/>
  <c r="DLF33" i="1"/>
  <c r="DLU33" i="1"/>
  <c r="DLT33" i="1"/>
  <c r="DLV33" i="1"/>
  <c r="DMK33" i="1"/>
  <c r="DMJ33" i="1"/>
  <c r="DML33" i="1"/>
  <c r="DNA33" i="1"/>
  <c r="DMZ33" i="1"/>
  <c r="DNB33" i="1"/>
  <c r="DNQ33" i="1"/>
  <c r="DNP33" i="1"/>
  <c r="DNR33" i="1"/>
  <c r="CAW34" i="1"/>
  <c r="CAV34" i="1"/>
  <c r="CAX34" i="1"/>
  <c r="CBM34" i="1"/>
  <c r="CBL34" i="1"/>
  <c r="CBN34" i="1"/>
  <c r="CCC34" i="1"/>
  <c r="CCB34" i="1"/>
  <c r="CCD34" i="1"/>
  <c r="CCS34" i="1"/>
  <c r="CCR34" i="1"/>
  <c r="CCT34" i="1"/>
  <c r="CDI34" i="1"/>
  <c r="CDH34" i="1"/>
  <c r="CDJ34" i="1"/>
  <c r="CDY34" i="1"/>
  <c r="CDX34" i="1"/>
  <c r="CDZ34" i="1"/>
  <c r="CEO34" i="1"/>
  <c r="CEN34" i="1"/>
  <c r="CEP34" i="1"/>
  <c r="CFE34" i="1"/>
  <c r="CFD34" i="1"/>
  <c r="CFF34" i="1"/>
  <c r="CFU34" i="1"/>
  <c r="CFT34" i="1"/>
  <c r="CFV34" i="1"/>
  <c r="CGK34" i="1"/>
  <c r="CGJ34" i="1"/>
  <c r="CGL34" i="1"/>
  <c r="CHA34" i="1"/>
  <c r="CGZ34" i="1"/>
  <c r="CHB34" i="1"/>
  <c r="CHQ34" i="1"/>
  <c r="CHP34" i="1"/>
  <c r="CHR34" i="1"/>
  <c r="CIG34" i="1"/>
  <c r="CIF34" i="1"/>
  <c r="CIH34" i="1"/>
  <c r="CIW34" i="1"/>
  <c r="CIX34" i="1"/>
  <c r="CIV34" i="1"/>
  <c r="CJM34" i="1"/>
  <c r="CJN34" i="1"/>
  <c r="CJL34" i="1"/>
  <c r="CKC34" i="1"/>
  <c r="CKD34" i="1"/>
  <c r="CKB34" i="1"/>
  <c r="CKS34" i="1"/>
  <c r="CKT34" i="1"/>
  <c r="CKR34" i="1"/>
  <c r="CLI34" i="1"/>
  <c r="CLJ34" i="1"/>
  <c r="CLH34" i="1"/>
  <c r="CLY34" i="1"/>
  <c r="CLZ34" i="1"/>
  <c r="CLX34" i="1"/>
  <c r="CMO34" i="1"/>
  <c r="CMP34" i="1"/>
  <c r="CMN34" i="1"/>
  <c r="CNE34" i="1"/>
  <c r="CNF34" i="1"/>
  <c r="CND34" i="1"/>
  <c r="CNU34" i="1"/>
  <c r="CNV34" i="1"/>
  <c r="CNT34" i="1"/>
  <c r="COK34" i="1"/>
  <c r="COL34" i="1"/>
  <c r="COJ34" i="1"/>
  <c r="CPA34" i="1"/>
  <c r="CPB34" i="1"/>
  <c r="COZ34" i="1"/>
  <c r="CPQ34" i="1"/>
  <c r="CPR34" i="1"/>
  <c r="CPP34" i="1"/>
  <c r="CQG34" i="1"/>
  <c r="CQH34" i="1"/>
  <c r="CQF34" i="1"/>
  <c r="CQW34" i="1"/>
  <c r="CQX34" i="1"/>
  <c r="CQV34" i="1"/>
  <c r="CRM34" i="1"/>
  <c r="CRN34" i="1"/>
  <c r="CRL34" i="1"/>
  <c r="CSC34" i="1"/>
  <c r="CSD34" i="1"/>
  <c r="CSB34" i="1"/>
  <c r="CSS34" i="1"/>
  <c r="CST34" i="1"/>
  <c r="CSR34" i="1"/>
  <c r="CTI34" i="1"/>
  <c r="CTJ34" i="1"/>
  <c r="CTH34" i="1"/>
  <c r="CTY34" i="1"/>
  <c r="CTZ34" i="1"/>
  <c r="CTX34" i="1"/>
  <c r="CUO34" i="1"/>
  <c r="CUP34" i="1"/>
  <c r="CUN34" i="1"/>
  <c r="CVE34" i="1"/>
  <c r="CVF34" i="1"/>
  <c r="CVD34" i="1"/>
  <c r="CVU34" i="1"/>
  <c r="CVV34" i="1"/>
  <c r="CVT34" i="1"/>
  <c r="CWK34" i="1"/>
  <c r="CWL34" i="1"/>
  <c r="CWJ34" i="1"/>
  <c r="CXA34" i="1"/>
  <c r="CXB34" i="1"/>
  <c r="CWZ34" i="1"/>
  <c r="CXQ34" i="1"/>
  <c r="CXR34" i="1"/>
  <c r="CXP34" i="1"/>
  <c r="CYG34" i="1"/>
  <c r="CYH34" i="1"/>
  <c r="CYF34" i="1"/>
  <c r="CYW34" i="1"/>
  <c r="CYX34" i="1"/>
  <c r="CYV34" i="1"/>
  <c r="CZM34" i="1"/>
  <c r="CZN34" i="1"/>
  <c r="CZL34" i="1"/>
  <c r="DAC34" i="1"/>
  <c r="DAD34" i="1"/>
  <c r="DAB34" i="1"/>
  <c r="DAS34" i="1"/>
  <c r="DAT34" i="1"/>
  <c r="DAR34" i="1"/>
  <c r="DBI34" i="1"/>
  <c r="DBJ34" i="1"/>
  <c r="DBH34" i="1"/>
  <c r="DBY34" i="1"/>
  <c r="DBZ34" i="1"/>
  <c r="DBX34" i="1"/>
  <c r="DCO34" i="1"/>
  <c r="DCP34" i="1"/>
  <c r="DCN34" i="1"/>
  <c r="DDE34" i="1"/>
  <c r="DDF34" i="1"/>
  <c r="DDD34" i="1"/>
  <c r="DDU34" i="1"/>
  <c r="DDV34" i="1"/>
  <c r="DDT34" i="1"/>
  <c r="DEK34" i="1"/>
  <c r="DEL34" i="1"/>
  <c r="DEJ34" i="1"/>
  <c r="DFA34" i="1"/>
  <c r="DFB34" i="1"/>
  <c r="DEZ34" i="1"/>
  <c r="DFQ34" i="1"/>
  <c r="DFR34" i="1"/>
  <c r="DFP34" i="1"/>
  <c r="DGG34" i="1"/>
  <c r="DGH34" i="1"/>
  <c r="DGF34" i="1"/>
  <c r="DGW34" i="1"/>
  <c r="DGX34" i="1"/>
  <c r="DGV34" i="1"/>
  <c r="DHM34" i="1"/>
  <c r="DHN34" i="1"/>
  <c r="DHL34" i="1"/>
  <c r="DIC34" i="1"/>
  <c r="DID34" i="1"/>
  <c r="DIB34" i="1"/>
  <c r="DIS34" i="1"/>
  <c r="DIT34" i="1"/>
  <c r="DIR34" i="1"/>
  <c r="DJI34" i="1"/>
  <c r="DJJ34" i="1"/>
  <c r="DJH34" i="1"/>
  <c r="DJY34" i="1"/>
  <c r="DJZ34" i="1"/>
  <c r="DJX34" i="1"/>
  <c r="DKO34" i="1"/>
  <c r="DKP34" i="1"/>
  <c r="DKN34" i="1"/>
  <c r="DLE34" i="1"/>
  <c r="DLF34" i="1"/>
  <c r="DLD34" i="1"/>
  <c r="DLU34" i="1"/>
  <c r="DLV34" i="1"/>
  <c r="DLT34" i="1"/>
  <c r="DMK34" i="1"/>
  <c r="DML34" i="1"/>
  <c r="DMJ34" i="1"/>
  <c r="DNA34" i="1"/>
  <c r="DNB34" i="1"/>
  <c r="DMZ34" i="1"/>
  <c r="DNQ34" i="1"/>
  <c r="DNR34" i="1"/>
  <c r="DNP34" i="1"/>
  <c r="CAW35" i="1"/>
  <c r="CAX35" i="1"/>
  <c r="CAV35" i="1"/>
  <c r="CBM35" i="1"/>
  <c r="CBN35" i="1"/>
  <c r="CBL35" i="1"/>
  <c r="CCC35" i="1"/>
  <c r="CCD35" i="1"/>
  <c r="CCB35" i="1"/>
  <c r="CCS35" i="1"/>
  <c r="CCT35" i="1"/>
  <c r="CCR35" i="1"/>
  <c r="CDI35" i="1"/>
  <c r="CDJ35" i="1"/>
  <c r="CDH35" i="1"/>
  <c r="CDY35" i="1"/>
  <c r="CDZ35" i="1"/>
  <c r="CDX35" i="1"/>
  <c r="CEO35" i="1"/>
  <c r="CEP35" i="1"/>
  <c r="CEN35" i="1"/>
  <c r="CFE35" i="1"/>
  <c r="CFF35" i="1"/>
  <c r="CFD35" i="1"/>
  <c r="CFU35" i="1"/>
  <c r="CFV35" i="1"/>
  <c r="CFT35" i="1"/>
  <c r="CGK35" i="1"/>
  <c r="CGL35" i="1"/>
  <c r="CGJ35" i="1"/>
  <c r="CHA35" i="1"/>
  <c r="CHB35" i="1"/>
  <c r="CGZ35" i="1"/>
  <c r="CHU35" i="1"/>
  <c r="CHT35" i="1"/>
  <c r="CHV35" i="1"/>
  <c r="CIK35" i="1"/>
  <c r="CIJ35" i="1"/>
  <c r="CIL35" i="1"/>
  <c r="CJE35" i="1"/>
  <c r="CJD35" i="1"/>
  <c r="CJF35" i="1"/>
  <c r="CJU35" i="1"/>
  <c r="CJT35" i="1"/>
  <c r="CJV35" i="1"/>
  <c r="CKK35" i="1"/>
  <c r="CKJ35" i="1"/>
  <c r="CKL35" i="1"/>
  <c r="CLA35" i="1"/>
  <c r="CKZ35" i="1"/>
  <c r="CLB35" i="1"/>
  <c r="CLQ35" i="1"/>
  <c r="CLP35" i="1"/>
  <c r="CLR35" i="1"/>
  <c r="CMG35" i="1"/>
  <c r="CMF35" i="1"/>
  <c r="CMH35" i="1"/>
  <c r="CMW35" i="1"/>
  <c r="CMV35" i="1"/>
  <c r="CMX35" i="1"/>
  <c r="CNN35" i="1"/>
  <c r="CNL35" i="1"/>
  <c r="CNM35" i="1"/>
  <c r="CNY35" i="1"/>
  <c r="CNZ35" i="1"/>
  <c r="CNX35" i="1"/>
  <c r="COO35" i="1"/>
  <c r="COP35" i="1"/>
  <c r="CON35" i="1"/>
  <c r="CPE35" i="1"/>
  <c r="CPF35" i="1"/>
  <c r="CPD35" i="1"/>
  <c r="CPU35" i="1"/>
  <c r="CPV35" i="1"/>
  <c r="CPT35" i="1"/>
  <c r="CQK35" i="1"/>
  <c r="CQL35" i="1"/>
  <c r="CQJ35" i="1"/>
  <c r="CRA35" i="1"/>
  <c r="CRB35" i="1"/>
  <c r="CQZ35" i="1"/>
  <c r="CRQ35" i="1"/>
  <c r="CRR35" i="1"/>
  <c r="CRP35" i="1"/>
  <c r="CSG35" i="1"/>
  <c r="CSH35" i="1"/>
  <c r="CSF35" i="1"/>
  <c r="CSW35" i="1"/>
  <c r="CSX35" i="1"/>
  <c r="CSV35" i="1"/>
  <c r="CTM35" i="1"/>
  <c r="CTN35" i="1"/>
  <c r="CTL35" i="1"/>
  <c r="CUC35" i="1"/>
  <c r="CUD35" i="1"/>
  <c r="CUB35" i="1"/>
  <c r="CUS35" i="1"/>
  <c r="CUT35" i="1"/>
  <c r="CUR35" i="1"/>
  <c r="CVI35" i="1"/>
  <c r="CVJ35" i="1"/>
  <c r="CVH35" i="1"/>
  <c r="CVY35" i="1"/>
  <c r="CVZ35" i="1"/>
  <c r="CVX35" i="1"/>
  <c r="CWO35" i="1"/>
  <c r="CWP35" i="1"/>
  <c r="CWN35" i="1"/>
  <c r="CXE35" i="1"/>
  <c r="CXF35" i="1"/>
  <c r="CXD35" i="1"/>
  <c r="CXU35" i="1"/>
  <c r="CXV35" i="1"/>
  <c r="CXT35" i="1"/>
  <c r="CYK35" i="1"/>
  <c r="CYL35" i="1"/>
  <c r="CYJ35" i="1"/>
  <c r="CZA35" i="1"/>
  <c r="CZB35" i="1"/>
  <c r="CYZ35" i="1"/>
  <c r="CZQ35" i="1"/>
  <c r="CZR35" i="1"/>
  <c r="CZP35" i="1"/>
  <c r="DAG35" i="1"/>
  <c r="DAH35" i="1"/>
  <c r="DAF35" i="1"/>
  <c r="DAW35" i="1"/>
  <c r="DAX35" i="1"/>
  <c r="DAV35" i="1"/>
  <c r="DBM35" i="1"/>
  <c r="DBN35" i="1"/>
  <c r="DBL35" i="1"/>
  <c r="DCC35" i="1"/>
  <c r="DCD35" i="1"/>
  <c r="DCB35" i="1"/>
  <c r="DCS35" i="1"/>
  <c r="DCT35" i="1"/>
  <c r="DCR35" i="1"/>
  <c r="DDI35" i="1"/>
  <c r="DDJ35" i="1"/>
  <c r="DDH35" i="1"/>
  <c r="DDY35" i="1"/>
  <c r="DDZ35" i="1"/>
  <c r="DDX35" i="1"/>
  <c r="DEO35" i="1"/>
  <c r="DEP35" i="1"/>
  <c r="DEN35" i="1"/>
  <c r="DFE35" i="1"/>
  <c r="DFF35" i="1"/>
  <c r="DFD35" i="1"/>
  <c r="DFU35" i="1"/>
  <c r="DFV35" i="1"/>
  <c r="DFT35" i="1"/>
  <c r="DGK35" i="1"/>
  <c r="DGL35" i="1"/>
  <c r="DGJ35" i="1"/>
  <c r="DHA35" i="1"/>
  <c r="DHB35" i="1"/>
  <c r="DGZ35" i="1"/>
  <c r="DHQ35" i="1"/>
  <c r="DHR35" i="1"/>
  <c r="DHP35" i="1"/>
  <c r="DIG35" i="1"/>
  <c r="DIH35" i="1"/>
  <c r="DIF35" i="1"/>
  <c r="DIW35" i="1"/>
  <c r="DIX35" i="1"/>
  <c r="DIV35" i="1"/>
  <c r="DJM35" i="1"/>
  <c r="DJN35" i="1"/>
  <c r="DJL35" i="1"/>
  <c r="DKC35" i="1"/>
  <c r="DKD35" i="1"/>
  <c r="DKB35" i="1"/>
  <c r="DKS35" i="1"/>
  <c r="DKT35" i="1"/>
  <c r="DKR35" i="1"/>
  <c r="DLI35" i="1"/>
  <c r="DLJ35" i="1"/>
  <c r="DLH35" i="1"/>
  <c r="DLY35" i="1"/>
  <c r="DLZ35" i="1"/>
  <c r="DLX35" i="1"/>
  <c r="DMO35" i="1"/>
  <c r="DMP35" i="1"/>
  <c r="DMN35" i="1"/>
  <c r="DNE35" i="1"/>
  <c r="DNF35" i="1"/>
  <c r="DND35" i="1"/>
  <c r="DNU35" i="1"/>
  <c r="DNV35" i="1"/>
  <c r="DNT35" i="1"/>
  <c r="CBA36" i="1"/>
  <c r="CBB36" i="1"/>
  <c r="CAZ36" i="1"/>
  <c r="CBQ36" i="1"/>
  <c r="CBR36" i="1"/>
  <c r="CBP36" i="1"/>
  <c r="CCG36" i="1"/>
  <c r="CCH36" i="1"/>
  <c r="CCF36" i="1"/>
  <c r="CCW36" i="1"/>
  <c r="CCX36" i="1"/>
  <c r="CCV36" i="1"/>
  <c r="CDM36" i="1"/>
  <c r="CDN36" i="1"/>
  <c r="CDL36" i="1"/>
  <c r="CEC36" i="1"/>
  <c r="CED36" i="1"/>
  <c r="CEB36" i="1"/>
  <c r="CES36" i="1"/>
  <c r="CET36" i="1"/>
  <c r="CER36" i="1"/>
  <c r="CFI36" i="1"/>
  <c r="CFJ36" i="1"/>
  <c r="CFH36" i="1"/>
  <c r="CFY36" i="1"/>
  <c r="CFZ36" i="1"/>
  <c r="CFX36" i="1"/>
  <c r="CGO36" i="1"/>
  <c r="CGP36" i="1"/>
  <c r="CGN36" i="1"/>
  <c r="CHE36" i="1"/>
  <c r="CHF36" i="1"/>
  <c r="CHD36" i="1"/>
  <c r="CHU36" i="1"/>
  <c r="CHV36" i="1"/>
  <c r="CHT36" i="1"/>
  <c r="CIK36" i="1"/>
  <c r="CIL36" i="1"/>
  <c r="CIJ36" i="1"/>
  <c r="CJA36" i="1"/>
  <c r="CJB36" i="1"/>
  <c r="CIZ36" i="1"/>
  <c r="CJQ36" i="1"/>
  <c r="CJR36" i="1"/>
  <c r="CJP36" i="1"/>
  <c r="CKG36" i="1"/>
  <c r="CKH36" i="1"/>
  <c r="CKF36" i="1"/>
  <c r="CKW36" i="1"/>
  <c r="CKX36" i="1"/>
  <c r="CKV36" i="1"/>
  <c r="CLM36" i="1"/>
  <c r="CLN36" i="1"/>
  <c r="CLL36" i="1"/>
  <c r="CMC36" i="1"/>
  <c r="CMD36" i="1"/>
  <c r="CMB36" i="1"/>
  <c r="CMS36" i="1"/>
  <c r="CMT36" i="1"/>
  <c r="CMR36" i="1"/>
  <c r="CNI36" i="1"/>
  <c r="CNJ36" i="1"/>
  <c r="CNH36" i="1"/>
  <c r="CNY36" i="1"/>
  <c r="CNZ36" i="1"/>
  <c r="CNX36" i="1"/>
  <c r="COO36" i="1"/>
  <c r="COP36" i="1"/>
  <c r="CON36" i="1"/>
  <c r="CPE36" i="1"/>
  <c r="CPF36" i="1"/>
  <c r="CPD36" i="1"/>
  <c r="CPU36" i="1"/>
  <c r="CPV36" i="1"/>
  <c r="CPT36" i="1"/>
  <c r="CQK36" i="1"/>
  <c r="CQL36" i="1"/>
  <c r="CQJ36" i="1"/>
  <c r="CRA36" i="1"/>
  <c r="CRB36" i="1"/>
  <c r="CQZ36" i="1"/>
  <c r="CRQ36" i="1"/>
  <c r="CRR36" i="1"/>
  <c r="CRP36" i="1"/>
  <c r="CSG36" i="1"/>
  <c r="CSH36" i="1"/>
  <c r="CSF36" i="1"/>
  <c r="CSW36" i="1"/>
  <c r="CSX36" i="1"/>
  <c r="CSV36" i="1"/>
  <c r="CTM36" i="1"/>
  <c r="CTN36" i="1"/>
  <c r="CTL36" i="1"/>
  <c r="CUC36" i="1"/>
  <c r="CUD36" i="1"/>
  <c r="CUB36" i="1"/>
  <c r="CUS36" i="1"/>
  <c r="CUT36" i="1"/>
  <c r="CUR36" i="1"/>
  <c r="CVI36" i="1"/>
  <c r="CVJ36" i="1"/>
  <c r="CVH36" i="1"/>
  <c r="CVY36" i="1"/>
  <c r="CVZ36" i="1"/>
  <c r="CVX36" i="1"/>
  <c r="CWO36" i="1"/>
  <c r="CWP36" i="1"/>
  <c r="CWN36" i="1"/>
  <c r="CXE36" i="1"/>
  <c r="CXF36" i="1"/>
  <c r="CXD36" i="1"/>
  <c r="CXU36" i="1"/>
  <c r="CXV36" i="1"/>
  <c r="CXT36" i="1"/>
  <c r="CYK36" i="1"/>
  <c r="CYL36" i="1"/>
  <c r="CYJ36" i="1"/>
  <c r="CZA36" i="1"/>
  <c r="CZB36" i="1"/>
  <c r="CYZ36" i="1"/>
  <c r="CZQ36" i="1"/>
  <c r="CZR36" i="1"/>
  <c r="CZP36" i="1"/>
  <c r="DAG36" i="1"/>
  <c r="DAH36" i="1"/>
  <c r="DAF36" i="1"/>
  <c r="DAW36" i="1"/>
  <c r="DAX36" i="1"/>
  <c r="DAV36" i="1"/>
  <c r="DBM36" i="1"/>
  <c r="DBN36" i="1"/>
  <c r="DBL36" i="1"/>
  <c r="DCC36" i="1"/>
  <c r="DCD36" i="1"/>
  <c r="DCB36" i="1"/>
  <c r="DCS36" i="1"/>
  <c r="DCT36" i="1"/>
  <c r="DCR36" i="1"/>
  <c r="DDI36" i="1"/>
  <c r="DDJ36" i="1"/>
  <c r="DDH36" i="1"/>
  <c r="DDY36" i="1"/>
  <c r="DDZ36" i="1"/>
  <c r="DDX36" i="1"/>
  <c r="DEO36" i="1"/>
  <c r="DEP36" i="1"/>
  <c r="DEN36" i="1"/>
  <c r="DFE36" i="1"/>
  <c r="DFF36" i="1"/>
  <c r="DFD36" i="1"/>
  <c r="DFU36" i="1"/>
  <c r="DFV36" i="1"/>
  <c r="DFT36" i="1"/>
  <c r="DGK36" i="1"/>
  <c r="DGL36" i="1"/>
  <c r="DGJ36" i="1"/>
  <c r="DHA36" i="1"/>
  <c r="DHB36" i="1"/>
  <c r="DGZ36" i="1"/>
  <c r="DHQ36" i="1"/>
  <c r="DHR36" i="1"/>
  <c r="DHP36" i="1"/>
  <c r="DIG36" i="1"/>
  <c r="DIH36" i="1"/>
  <c r="DIF36" i="1"/>
  <c r="DIW36" i="1"/>
  <c r="DIX36" i="1"/>
  <c r="DIV36" i="1"/>
  <c r="DJM36" i="1"/>
  <c r="DJN36" i="1"/>
  <c r="DJL36" i="1"/>
  <c r="DKC36" i="1"/>
  <c r="DKD36" i="1"/>
  <c r="DKB36" i="1"/>
  <c r="DKS36" i="1"/>
  <c r="DKT36" i="1"/>
  <c r="DKR36" i="1"/>
  <c r="DLI36" i="1"/>
  <c r="DLJ36" i="1"/>
  <c r="DLH36" i="1"/>
  <c r="DLY36" i="1"/>
  <c r="DLZ36" i="1"/>
  <c r="DLX36" i="1"/>
  <c r="DMO36" i="1"/>
  <c r="DMP36" i="1"/>
  <c r="DMN36" i="1"/>
  <c r="DNE36" i="1"/>
  <c r="DNF36" i="1"/>
  <c r="DND36" i="1"/>
  <c r="DNU36" i="1"/>
  <c r="DNV36" i="1"/>
  <c r="DNT36" i="1"/>
  <c r="CBA37" i="1"/>
  <c r="CBB37" i="1"/>
  <c r="CAZ37" i="1"/>
  <c r="CBQ37" i="1"/>
  <c r="CBR37" i="1"/>
  <c r="CBP37" i="1"/>
  <c r="CCG37" i="1"/>
  <c r="CCH37" i="1"/>
  <c r="CCF37" i="1"/>
  <c r="CCW37" i="1"/>
  <c r="CCX37" i="1"/>
  <c r="CCV37" i="1"/>
  <c r="CDM37" i="1"/>
  <c r="CDN37" i="1"/>
  <c r="CDL37" i="1"/>
  <c r="CEC37" i="1"/>
  <c r="CED37" i="1"/>
  <c r="CEB37" i="1"/>
  <c r="CES37" i="1"/>
  <c r="CET37" i="1"/>
  <c r="CER37" i="1"/>
  <c r="CFI37" i="1"/>
  <c r="CFJ37" i="1"/>
  <c r="CFH37" i="1"/>
  <c r="CFY37" i="1"/>
  <c r="CFZ37" i="1"/>
  <c r="CFX37" i="1"/>
  <c r="CGO37" i="1"/>
  <c r="CGP37" i="1"/>
  <c r="CGN37" i="1"/>
  <c r="CHE37" i="1"/>
  <c r="CHF37" i="1"/>
  <c r="CHD37" i="1"/>
  <c r="CHU37" i="1"/>
  <c r="CHV37" i="1"/>
  <c r="CHT37" i="1"/>
  <c r="CIK37" i="1"/>
  <c r="CIL37" i="1"/>
  <c r="CIJ37" i="1"/>
  <c r="CJA37" i="1"/>
  <c r="CJB37" i="1"/>
  <c r="CIZ37" i="1"/>
  <c r="CJQ37" i="1"/>
  <c r="CJR37" i="1"/>
  <c r="CJP37" i="1"/>
  <c r="CKG37" i="1"/>
  <c r="CKH37" i="1"/>
  <c r="CKF37" i="1"/>
  <c r="CKW37" i="1"/>
  <c r="CKX37" i="1"/>
  <c r="CKV37" i="1"/>
  <c r="CLM37" i="1"/>
  <c r="CLN37" i="1"/>
  <c r="CLL37" i="1"/>
  <c r="CMC37" i="1"/>
  <c r="CMD37" i="1"/>
  <c r="CMB37" i="1"/>
  <c r="CMS37" i="1"/>
  <c r="CMT37" i="1"/>
  <c r="CMR37" i="1"/>
  <c r="CNI37" i="1"/>
  <c r="CNJ37" i="1"/>
  <c r="CNH37" i="1"/>
  <c r="CNY37" i="1"/>
  <c r="CNZ37" i="1"/>
  <c r="CNX37" i="1"/>
  <c r="COO37" i="1"/>
  <c r="COP37" i="1"/>
  <c r="CON37" i="1"/>
  <c r="CPE37" i="1"/>
  <c r="CPF37" i="1"/>
  <c r="CPD37" i="1"/>
  <c r="CPU37" i="1"/>
  <c r="CPV37" i="1"/>
  <c r="CPT37" i="1"/>
  <c r="CQK37" i="1"/>
  <c r="CQL37" i="1"/>
  <c r="CQJ37" i="1"/>
  <c r="CRA37" i="1"/>
  <c r="CRB37" i="1"/>
  <c r="CQZ37" i="1"/>
  <c r="CRQ37" i="1"/>
  <c r="CRR37" i="1"/>
  <c r="CRP37" i="1"/>
  <c r="CSG37" i="1"/>
  <c r="CSH37" i="1"/>
  <c r="CSF37" i="1"/>
  <c r="CSW37" i="1"/>
  <c r="CSX37" i="1"/>
  <c r="CSV37" i="1"/>
  <c r="CTM37" i="1"/>
  <c r="CTN37" i="1"/>
  <c r="CTL37" i="1"/>
  <c r="CUC37" i="1"/>
  <c r="CUD37" i="1"/>
  <c r="CUB37" i="1"/>
  <c r="CUS37" i="1"/>
  <c r="CUT37" i="1"/>
  <c r="CUR37" i="1"/>
  <c r="CVI37" i="1"/>
  <c r="CVJ37" i="1"/>
  <c r="CVH37" i="1"/>
  <c r="CVY37" i="1"/>
  <c r="CVZ37" i="1"/>
  <c r="CVX37" i="1"/>
  <c r="CWO37" i="1"/>
  <c r="CWP37" i="1"/>
  <c r="CWN37" i="1"/>
  <c r="CXE37" i="1"/>
  <c r="CXF37" i="1"/>
  <c r="CXD37" i="1"/>
  <c r="CXU37" i="1"/>
  <c r="CXV37" i="1"/>
  <c r="CXT37" i="1"/>
  <c r="CYK37" i="1"/>
  <c r="CYL37" i="1"/>
  <c r="CYJ37" i="1"/>
  <c r="CZA37" i="1"/>
  <c r="CZB37" i="1"/>
  <c r="CYZ37" i="1"/>
  <c r="CZQ37" i="1"/>
  <c r="CZR37" i="1"/>
  <c r="CZP37" i="1"/>
  <c r="DAG37" i="1"/>
  <c r="DAH37" i="1"/>
  <c r="DAF37" i="1"/>
  <c r="DAW37" i="1"/>
  <c r="DAX37" i="1"/>
  <c r="DAV37" i="1"/>
  <c r="DBM37" i="1"/>
  <c r="DBN37" i="1"/>
  <c r="DBL37" i="1"/>
  <c r="DCC37" i="1"/>
  <c r="DCD37" i="1"/>
  <c r="DCB37" i="1"/>
  <c r="DCS37" i="1"/>
  <c r="DCT37" i="1"/>
  <c r="DCR37" i="1"/>
  <c r="DDI37" i="1"/>
  <c r="DDJ37" i="1"/>
  <c r="DDH37" i="1"/>
  <c r="DDY37" i="1"/>
  <c r="DDZ37" i="1"/>
  <c r="DDX37" i="1"/>
  <c r="DEO37" i="1"/>
  <c r="DEP37" i="1"/>
  <c r="DEN37" i="1"/>
  <c r="DFE37" i="1"/>
  <c r="DFF37" i="1"/>
  <c r="DFD37" i="1"/>
  <c r="DFU37" i="1"/>
  <c r="DFV37" i="1"/>
  <c r="DFT37" i="1"/>
  <c r="DGK37" i="1"/>
  <c r="DGL37" i="1"/>
  <c r="DGJ37" i="1"/>
  <c r="DHA37" i="1"/>
  <c r="DHB37" i="1"/>
  <c r="DGZ37" i="1"/>
  <c r="DHQ37" i="1"/>
  <c r="DHR37" i="1"/>
  <c r="DHP37" i="1"/>
  <c r="DIG37" i="1"/>
  <c r="DIH37" i="1"/>
  <c r="DIF37" i="1"/>
  <c r="DIW37" i="1"/>
  <c r="DIX37" i="1"/>
  <c r="DIV37" i="1"/>
  <c r="DJM37" i="1"/>
  <c r="DJN37" i="1"/>
  <c r="DJL37" i="1"/>
  <c r="DKC37" i="1"/>
  <c r="DKD37" i="1"/>
  <c r="DKB37" i="1"/>
  <c r="DKS37" i="1"/>
  <c r="DKT37" i="1"/>
  <c r="DKR37" i="1"/>
  <c r="DLI37" i="1"/>
  <c r="DLJ37" i="1"/>
  <c r="DLH37" i="1"/>
  <c r="DLY37" i="1"/>
  <c r="DLZ37" i="1"/>
  <c r="DLX37" i="1"/>
  <c r="DMO37" i="1"/>
  <c r="DMP37" i="1"/>
  <c r="DMN37" i="1"/>
  <c r="DNE37" i="1"/>
  <c r="DNF37" i="1"/>
  <c r="DND37" i="1"/>
  <c r="DNU37" i="1"/>
  <c r="DNV37" i="1"/>
  <c r="DNT37" i="1"/>
  <c r="CBA38" i="1"/>
  <c r="CBB38" i="1"/>
  <c r="CAZ38" i="1"/>
  <c r="CBQ38" i="1"/>
  <c r="CBR38" i="1"/>
  <c r="CBP38" i="1"/>
  <c r="CCG38" i="1"/>
  <c r="CCH38" i="1"/>
  <c r="CCF38" i="1"/>
  <c r="CCW38" i="1"/>
  <c r="CCX38" i="1"/>
  <c r="CCV38" i="1"/>
  <c r="CDM38" i="1"/>
  <c r="CDN38" i="1"/>
  <c r="CDL38" i="1"/>
  <c r="CEC38" i="1"/>
  <c r="CED38" i="1"/>
  <c r="CEB38" i="1"/>
  <c r="CES38" i="1"/>
  <c r="CET38" i="1"/>
  <c r="CER38" i="1"/>
  <c r="CFI38" i="1"/>
  <c r="CFJ38" i="1"/>
  <c r="CFH38" i="1"/>
  <c r="CFY38" i="1"/>
  <c r="CFZ38" i="1"/>
  <c r="CFX38" i="1"/>
  <c r="CGO38" i="1"/>
  <c r="CGP38" i="1"/>
  <c r="CGN38" i="1"/>
  <c r="CHE38" i="1"/>
  <c r="CHF38" i="1"/>
  <c r="CHD38" i="1"/>
  <c r="CHU38" i="1"/>
  <c r="CHV38" i="1"/>
  <c r="CHT38" i="1"/>
  <c r="CIK38" i="1"/>
  <c r="CIL38" i="1"/>
  <c r="CIJ38" i="1"/>
  <c r="CJA38" i="1"/>
  <c r="CJB38" i="1"/>
  <c r="CIZ38" i="1"/>
  <c r="CJQ38" i="1"/>
  <c r="CJR38" i="1"/>
  <c r="CJP38" i="1"/>
  <c r="CKG38" i="1"/>
  <c r="CKH38" i="1"/>
  <c r="CKF38" i="1"/>
  <c r="CKW38" i="1"/>
  <c r="CKX38" i="1"/>
  <c r="CKV38" i="1"/>
  <c r="CLM38" i="1"/>
  <c r="CLN38" i="1"/>
  <c r="CLL38" i="1"/>
  <c r="CMC38" i="1"/>
  <c r="CMD38" i="1"/>
  <c r="CMB38" i="1"/>
  <c r="CMS38" i="1"/>
  <c r="CMT38" i="1"/>
  <c r="CMR38" i="1"/>
  <c r="CNI38" i="1"/>
  <c r="CNJ38" i="1"/>
  <c r="CNH38" i="1"/>
  <c r="CNY38" i="1"/>
  <c r="CNZ38" i="1"/>
  <c r="CNX38" i="1"/>
  <c r="COO38" i="1"/>
  <c r="COP38" i="1"/>
  <c r="CON38" i="1"/>
  <c r="CPE38" i="1"/>
  <c r="CPF38" i="1"/>
  <c r="CPD38" i="1"/>
  <c r="CPU38" i="1"/>
  <c r="CPV38" i="1"/>
  <c r="CPT38" i="1"/>
  <c r="CQK38" i="1"/>
  <c r="CQL38" i="1"/>
  <c r="CQJ38" i="1"/>
  <c r="CRA38" i="1"/>
  <c r="CRB38" i="1"/>
  <c r="CQZ38" i="1"/>
  <c r="CRQ38" i="1"/>
  <c r="CRR38" i="1"/>
  <c r="CRP38" i="1"/>
  <c r="CSG38" i="1"/>
  <c r="CSH38" i="1"/>
  <c r="CSF38" i="1"/>
  <c r="CSW38" i="1"/>
  <c r="CSX38" i="1"/>
  <c r="CSV38" i="1"/>
  <c r="CTM38" i="1"/>
  <c r="CTN38" i="1"/>
  <c r="CTL38" i="1"/>
  <c r="CUC38" i="1"/>
  <c r="CUD38" i="1"/>
  <c r="CUB38" i="1"/>
  <c r="CUS38" i="1"/>
  <c r="CUT38" i="1"/>
  <c r="CUR38" i="1"/>
  <c r="CVI38" i="1"/>
  <c r="CVJ38" i="1"/>
  <c r="CVH38" i="1"/>
  <c r="CVY38" i="1"/>
  <c r="CVZ38" i="1"/>
  <c r="CVX38" i="1"/>
  <c r="CWO38" i="1"/>
  <c r="CWP38" i="1"/>
  <c r="CWN38" i="1"/>
  <c r="CXE38" i="1"/>
  <c r="CXF38" i="1"/>
  <c r="CXD38" i="1"/>
  <c r="CXU38" i="1"/>
  <c r="CXV38" i="1"/>
  <c r="CXT38" i="1"/>
  <c r="CYK38" i="1"/>
  <c r="CYL38" i="1"/>
  <c r="CYJ38" i="1"/>
  <c r="CZA38" i="1"/>
  <c r="CZB38" i="1"/>
  <c r="CYZ38" i="1"/>
  <c r="CZQ38" i="1"/>
  <c r="CZR38" i="1"/>
  <c r="CZP38" i="1"/>
  <c r="DAG38" i="1"/>
  <c r="DAH38" i="1"/>
  <c r="DAF38" i="1"/>
  <c r="DAW38" i="1"/>
  <c r="DAX38" i="1"/>
  <c r="DAV38" i="1"/>
  <c r="DBM38" i="1"/>
  <c r="DBN38" i="1"/>
  <c r="DBL38" i="1"/>
  <c r="DCC38" i="1"/>
  <c r="DCD38" i="1"/>
  <c r="DCB38" i="1"/>
  <c r="DCS38" i="1"/>
  <c r="DCT38" i="1"/>
  <c r="DCR38" i="1"/>
  <c r="DDI38" i="1"/>
  <c r="DDJ38" i="1"/>
  <c r="DDH38" i="1"/>
  <c r="DDY38" i="1"/>
  <c r="DDZ38" i="1"/>
  <c r="DDX38" i="1"/>
  <c r="DEO38" i="1"/>
  <c r="DEP38" i="1"/>
  <c r="DEN38" i="1"/>
  <c r="DFE38" i="1"/>
  <c r="DFF38" i="1"/>
  <c r="DFD38" i="1"/>
  <c r="DFU38" i="1"/>
  <c r="DFV38" i="1"/>
  <c r="DFT38" i="1"/>
  <c r="DGK38" i="1"/>
  <c r="DGL38" i="1"/>
  <c r="DGJ38" i="1"/>
  <c r="DHA38" i="1"/>
  <c r="DHB38" i="1"/>
  <c r="DGZ38" i="1"/>
  <c r="DHQ38" i="1"/>
  <c r="DHR38" i="1"/>
  <c r="DHP38" i="1"/>
  <c r="DIG38" i="1"/>
  <c r="DIH38" i="1"/>
  <c r="DIF38" i="1"/>
  <c r="DIW38" i="1"/>
  <c r="DIX38" i="1"/>
  <c r="DIV38" i="1"/>
  <c r="DJM38" i="1"/>
  <c r="DJN38" i="1"/>
  <c r="DJL38" i="1"/>
  <c r="DKC38" i="1"/>
  <c r="DKD38" i="1"/>
  <c r="DKB38" i="1"/>
  <c r="DKS38" i="1"/>
  <c r="DKT38" i="1"/>
  <c r="DKR38" i="1"/>
  <c r="DLI38" i="1"/>
  <c r="DLJ38" i="1"/>
  <c r="DLH38" i="1"/>
  <c r="DLY38" i="1"/>
  <c r="DLZ38" i="1"/>
  <c r="DLX38" i="1"/>
  <c r="DMO38" i="1"/>
  <c r="DMP38" i="1"/>
  <c r="DMN38" i="1"/>
  <c r="DNE38" i="1"/>
  <c r="DNF38" i="1"/>
  <c r="DND38" i="1"/>
  <c r="DNU38" i="1"/>
  <c r="DNV38" i="1"/>
  <c r="DNT38" i="1"/>
  <c r="CBA39" i="1"/>
  <c r="CBB39" i="1"/>
  <c r="CAZ39" i="1"/>
  <c r="CBQ39" i="1"/>
  <c r="CBR39" i="1"/>
  <c r="CBP39" i="1"/>
  <c r="CCG39" i="1"/>
  <c r="CCH39" i="1"/>
  <c r="CCF39" i="1"/>
  <c r="CCW39" i="1"/>
  <c r="CCX39" i="1"/>
  <c r="CCV39" i="1"/>
  <c r="CDM39" i="1"/>
  <c r="CDN39" i="1"/>
  <c r="CDL39" i="1"/>
  <c r="CEC39" i="1"/>
  <c r="CED39" i="1"/>
  <c r="CEB39" i="1"/>
  <c r="CES39" i="1"/>
  <c r="CET39" i="1"/>
  <c r="CER39" i="1"/>
  <c r="CFI39" i="1"/>
  <c r="CFJ39" i="1"/>
  <c r="CFH39" i="1"/>
  <c r="CFY39" i="1"/>
  <c r="CFZ39" i="1"/>
  <c r="CFX39" i="1"/>
  <c r="CGO39" i="1"/>
  <c r="CGP39" i="1"/>
  <c r="CGN39" i="1"/>
  <c r="CHE39" i="1"/>
  <c r="CHF39" i="1"/>
  <c r="CHD39" i="1"/>
  <c r="CHU39" i="1"/>
  <c r="CHV39" i="1"/>
  <c r="CHT39" i="1"/>
  <c r="CIK39" i="1"/>
  <c r="CIL39" i="1"/>
  <c r="CIJ39" i="1"/>
  <c r="CJA39" i="1"/>
  <c r="CJB39" i="1"/>
  <c r="CIZ39" i="1"/>
  <c r="CJQ39" i="1"/>
  <c r="CJR39" i="1"/>
  <c r="CJP39" i="1"/>
  <c r="CKG39" i="1"/>
  <c r="CKH39" i="1"/>
  <c r="CKF39" i="1"/>
  <c r="CKW39" i="1"/>
  <c r="CKX39" i="1"/>
  <c r="CKV39" i="1"/>
  <c r="CLM39" i="1"/>
  <c r="CLN39" i="1"/>
  <c r="CLL39" i="1"/>
  <c r="CMC39" i="1"/>
  <c r="CMD39" i="1"/>
  <c r="CMB39" i="1"/>
  <c r="CMS39" i="1"/>
  <c r="CMT39" i="1"/>
  <c r="CMR39" i="1"/>
  <c r="CNI39" i="1"/>
  <c r="CNJ39" i="1"/>
  <c r="CNH39" i="1"/>
  <c r="CNY39" i="1"/>
  <c r="CNZ39" i="1"/>
  <c r="CNX39" i="1"/>
  <c r="COO39" i="1"/>
  <c r="COP39" i="1"/>
  <c r="CON39" i="1"/>
  <c r="CPE39" i="1"/>
  <c r="CPF39" i="1"/>
  <c r="CPD39" i="1"/>
  <c r="CPU39" i="1"/>
  <c r="CPV39" i="1"/>
  <c r="CPT39" i="1"/>
  <c r="CQK39" i="1"/>
  <c r="CQL39" i="1"/>
  <c r="CQJ39" i="1"/>
  <c r="CRA39" i="1"/>
  <c r="CRB39" i="1"/>
  <c r="CQZ39" i="1"/>
  <c r="CRQ39" i="1"/>
  <c r="CRR39" i="1"/>
  <c r="CRP39" i="1"/>
  <c r="CSG39" i="1"/>
  <c r="CSH39" i="1"/>
  <c r="CSF39" i="1"/>
  <c r="CSW39" i="1"/>
  <c r="CSX39" i="1"/>
  <c r="CSV39" i="1"/>
  <c r="CTM39" i="1"/>
  <c r="CTN39" i="1"/>
  <c r="CTL39" i="1"/>
  <c r="CUC39" i="1"/>
  <c r="CUD39" i="1"/>
  <c r="CUB39" i="1"/>
  <c r="CUS39" i="1"/>
  <c r="CUT39" i="1"/>
  <c r="CUR39" i="1"/>
  <c r="CVI39" i="1"/>
  <c r="CVJ39" i="1"/>
  <c r="CVH39" i="1"/>
  <c r="CVY39" i="1"/>
  <c r="CVZ39" i="1"/>
  <c r="CVX39" i="1"/>
  <c r="CWO39" i="1"/>
  <c r="CWP39" i="1"/>
  <c r="CWN39" i="1"/>
  <c r="CXE39" i="1"/>
  <c r="CXF39" i="1"/>
  <c r="CXD39" i="1"/>
  <c r="CXU39" i="1"/>
  <c r="CXV39" i="1"/>
  <c r="CXT39" i="1"/>
  <c r="CYK39" i="1"/>
  <c r="CYL39" i="1"/>
  <c r="CYJ39" i="1"/>
  <c r="CZA39" i="1"/>
  <c r="CZB39" i="1"/>
  <c r="CYZ39" i="1"/>
  <c r="CZQ39" i="1"/>
  <c r="CZR39" i="1"/>
  <c r="CZP39" i="1"/>
  <c r="DAG39" i="1"/>
  <c r="DAH39" i="1"/>
  <c r="DAF39" i="1"/>
  <c r="DAW39" i="1"/>
  <c r="DAX39" i="1"/>
  <c r="DAV39" i="1"/>
  <c r="DBM39" i="1"/>
  <c r="DBN39" i="1"/>
  <c r="DBL39" i="1"/>
  <c r="DCC39" i="1"/>
  <c r="DCD39" i="1"/>
  <c r="DCB39" i="1"/>
  <c r="DCS39" i="1"/>
  <c r="DCT39" i="1"/>
  <c r="DCR39" i="1"/>
  <c r="DDI39" i="1"/>
  <c r="DDJ39" i="1"/>
  <c r="DDH39" i="1"/>
  <c r="DDY39" i="1"/>
  <c r="DDZ39" i="1"/>
  <c r="DDX39" i="1"/>
  <c r="DEO39" i="1"/>
  <c r="DEP39" i="1"/>
  <c r="DEN39" i="1"/>
  <c r="DFE39" i="1"/>
  <c r="DFF39" i="1"/>
  <c r="DFD39" i="1"/>
  <c r="DFU39" i="1"/>
  <c r="DFV39" i="1"/>
  <c r="DFT39" i="1"/>
  <c r="DGK39" i="1"/>
  <c r="DGL39" i="1"/>
  <c r="DGJ39" i="1"/>
  <c r="DHA39" i="1"/>
  <c r="DHB39" i="1"/>
  <c r="DGZ39" i="1"/>
  <c r="DHQ39" i="1"/>
  <c r="DHR39" i="1"/>
  <c r="DHP39" i="1"/>
  <c r="DIG39" i="1"/>
  <c r="DIH39" i="1"/>
  <c r="DIF39" i="1"/>
  <c r="DIW39" i="1"/>
  <c r="DIX39" i="1"/>
  <c r="DIV39" i="1"/>
  <c r="DJM39" i="1"/>
  <c r="DJN39" i="1"/>
  <c r="DJL39" i="1"/>
  <c r="DKC39" i="1"/>
  <c r="DKD39" i="1"/>
  <c r="DKB39" i="1"/>
  <c r="DKS39" i="1"/>
  <c r="DKT39" i="1"/>
  <c r="DKR39" i="1"/>
  <c r="DLI39" i="1"/>
  <c r="DLJ39" i="1"/>
  <c r="DLH39" i="1"/>
  <c r="DLY39" i="1"/>
  <c r="DLZ39" i="1"/>
  <c r="DLX39" i="1"/>
  <c r="DMO39" i="1"/>
  <c r="DMP39" i="1"/>
  <c r="DMN39" i="1"/>
  <c r="DNE39" i="1"/>
  <c r="DNF39" i="1"/>
  <c r="DND39" i="1"/>
  <c r="DNU39" i="1"/>
  <c r="DNV39" i="1"/>
  <c r="DNT39" i="1"/>
  <c r="CBA40" i="1"/>
  <c r="CBB40" i="1"/>
  <c r="CAZ40" i="1"/>
  <c r="CBQ40" i="1"/>
  <c r="CBR40" i="1"/>
  <c r="CBP40" i="1"/>
  <c r="CCG40" i="1"/>
  <c r="CCH40" i="1"/>
  <c r="CCF40" i="1"/>
  <c r="CCW40" i="1"/>
  <c r="CCX40" i="1"/>
  <c r="CCV40" i="1"/>
  <c r="CDM40" i="1"/>
  <c r="CDN40" i="1"/>
  <c r="CDL40" i="1"/>
  <c r="CEC40" i="1"/>
  <c r="CED40" i="1"/>
  <c r="CEB40" i="1"/>
  <c r="CES40" i="1"/>
  <c r="CET40" i="1"/>
  <c r="CER40" i="1"/>
  <c r="CFI40" i="1"/>
  <c r="CFJ40" i="1"/>
  <c r="CFH40" i="1"/>
  <c r="CFY40" i="1"/>
  <c r="CFZ40" i="1"/>
  <c r="CFX40" i="1"/>
  <c r="CGO40" i="1"/>
  <c r="CGP40" i="1"/>
  <c r="CGN40" i="1"/>
  <c r="CHE40" i="1"/>
  <c r="CHF40" i="1"/>
  <c r="CHD40" i="1"/>
  <c r="CHU40" i="1"/>
  <c r="CHV40" i="1"/>
  <c r="CHT40" i="1"/>
  <c r="CIK40" i="1"/>
  <c r="CIL40" i="1"/>
  <c r="CIJ40" i="1"/>
  <c r="CJA40" i="1"/>
  <c r="CJB40" i="1"/>
  <c r="CIZ40" i="1"/>
  <c r="CJQ40" i="1"/>
  <c r="CJR40" i="1"/>
  <c r="CJP40" i="1"/>
  <c r="CKG40" i="1"/>
  <c r="CKH40" i="1"/>
  <c r="CKF40" i="1"/>
  <c r="CKW40" i="1"/>
  <c r="CKX40" i="1"/>
  <c r="CKV40" i="1"/>
  <c r="CLM40" i="1"/>
  <c r="CLN40" i="1"/>
  <c r="CLL40" i="1"/>
  <c r="CMC40" i="1"/>
  <c r="CMD40" i="1"/>
  <c r="CMB40" i="1"/>
  <c r="CMS40" i="1"/>
  <c r="CMT40" i="1"/>
  <c r="CMR40" i="1"/>
  <c r="CNI40" i="1"/>
  <c r="CNJ40" i="1"/>
  <c r="CNH40" i="1"/>
  <c r="CNY40" i="1"/>
  <c r="CNZ40" i="1"/>
  <c r="CNX40" i="1"/>
  <c r="COO40" i="1"/>
  <c r="COP40" i="1"/>
  <c r="CON40" i="1"/>
  <c r="CPE40" i="1"/>
  <c r="CPF40" i="1"/>
  <c r="CPD40" i="1"/>
  <c r="CPU40" i="1"/>
  <c r="CPV40" i="1"/>
  <c r="CPT40" i="1"/>
  <c r="CQK40" i="1"/>
  <c r="CQL40" i="1"/>
  <c r="CQJ40" i="1"/>
  <c r="CRA40" i="1"/>
  <c r="CRB40" i="1"/>
  <c r="CQZ40" i="1"/>
  <c r="CRQ40" i="1"/>
  <c r="CRR40" i="1"/>
  <c r="CRP40" i="1"/>
  <c r="CSG40" i="1"/>
  <c r="CSH40" i="1"/>
  <c r="CSF40" i="1"/>
  <c r="CSW40" i="1"/>
  <c r="CSX40" i="1"/>
  <c r="CSV40" i="1"/>
  <c r="CTM40" i="1"/>
  <c r="CTN40" i="1"/>
  <c r="CTL40" i="1"/>
  <c r="CUC40" i="1"/>
  <c r="CUD40" i="1"/>
  <c r="CUB40" i="1"/>
  <c r="CUS40" i="1"/>
  <c r="CUT40" i="1"/>
  <c r="CUR40" i="1"/>
  <c r="CVI40" i="1"/>
  <c r="CVJ40" i="1"/>
  <c r="CVH40" i="1"/>
  <c r="CVY40" i="1"/>
  <c r="CVZ40" i="1"/>
  <c r="CVX40" i="1"/>
  <c r="CWO40" i="1"/>
  <c r="CWP40" i="1"/>
  <c r="CWN40" i="1"/>
  <c r="CXE40" i="1"/>
  <c r="CXF40" i="1"/>
  <c r="CXD40" i="1"/>
  <c r="CXU40" i="1"/>
  <c r="CXV40" i="1"/>
  <c r="CXT40" i="1"/>
  <c r="CYK40" i="1"/>
  <c r="CYL40" i="1"/>
  <c r="CYJ40" i="1"/>
  <c r="CZA40" i="1"/>
  <c r="CZB40" i="1"/>
  <c r="CYZ40" i="1"/>
  <c r="CZQ40" i="1"/>
  <c r="CZR40" i="1"/>
  <c r="CZP40" i="1"/>
  <c r="DAG40" i="1"/>
  <c r="DAH40" i="1"/>
  <c r="DAF40" i="1"/>
  <c r="DAW40" i="1"/>
  <c r="DAX40" i="1"/>
  <c r="DAV40" i="1"/>
  <c r="DBM40" i="1"/>
  <c r="DBN40" i="1"/>
  <c r="DBL40" i="1"/>
  <c r="DCC40" i="1"/>
  <c r="DCD40" i="1"/>
  <c r="DCB40" i="1"/>
  <c r="DCS40" i="1"/>
  <c r="DCT40" i="1"/>
  <c r="DCR40" i="1"/>
  <c r="DDI40" i="1"/>
  <c r="DDJ40" i="1"/>
  <c r="DDH40" i="1"/>
  <c r="DDY40" i="1"/>
  <c r="DDZ40" i="1"/>
  <c r="DDX40" i="1"/>
  <c r="DEO40" i="1"/>
  <c r="DEP40" i="1"/>
  <c r="DEN40" i="1"/>
  <c r="DFE40" i="1"/>
  <c r="DFF40" i="1"/>
  <c r="DFD40" i="1"/>
  <c r="DFU40" i="1"/>
  <c r="DFV40" i="1"/>
  <c r="DFT40" i="1"/>
  <c r="DGK40" i="1"/>
  <c r="DGL40" i="1"/>
  <c r="DGJ40" i="1"/>
  <c r="DHA40" i="1"/>
  <c r="DHB40" i="1"/>
  <c r="DGZ40" i="1"/>
  <c r="DHQ40" i="1"/>
  <c r="DHR40" i="1"/>
  <c r="DHP40" i="1"/>
  <c r="DIG40" i="1"/>
  <c r="DIH40" i="1"/>
  <c r="DIF40" i="1"/>
  <c r="DIW40" i="1"/>
  <c r="DIX40" i="1"/>
  <c r="DIV40" i="1"/>
  <c r="DJM40" i="1"/>
  <c r="DJN40" i="1"/>
  <c r="DJL40" i="1"/>
  <c r="DKC40" i="1"/>
  <c r="DKD40" i="1"/>
  <c r="DKB40" i="1"/>
  <c r="DKS40" i="1"/>
  <c r="DKT40" i="1"/>
  <c r="DKR40" i="1"/>
  <c r="DLI40" i="1"/>
  <c r="DLJ40" i="1"/>
  <c r="DLH40" i="1"/>
  <c r="DLY40" i="1"/>
  <c r="DLZ40" i="1"/>
  <c r="DLX40" i="1"/>
  <c r="DMO40" i="1"/>
  <c r="DMP40" i="1"/>
  <c r="DMN40" i="1"/>
  <c r="DNE40" i="1"/>
  <c r="DNF40" i="1"/>
  <c r="DND40" i="1"/>
  <c r="DNU40" i="1"/>
  <c r="DNV40" i="1"/>
  <c r="DNT40" i="1"/>
  <c r="CBA41" i="1"/>
  <c r="CBB41" i="1"/>
  <c r="CAZ41" i="1"/>
  <c r="CBQ41" i="1"/>
  <c r="CBR41" i="1"/>
  <c r="CBP41" i="1"/>
  <c r="CCG41" i="1"/>
  <c r="CCH41" i="1"/>
  <c r="CCF41" i="1"/>
  <c r="CCW41" i="1"/>
  <c r="CCX41" i="1"/>
  <c r="CCV41" i="1"/>
  <c r="CDM41" i="1"/>
  <c r="CDN41" i="1"/>
  <c r="CDL41" i="1"/>
  <c r="CEC41" i="1"/>
  <c r="CED41" i="1"/>
  <c r="CEB41" i="1"/>
  <c r="CES41" i="1"/>
  <c r="CET41" i="1"/>
  <c r="CER41" i="1"/>
  <c r="CFI41" i="1"/>
  <c r="CFJ41" i="1"/>
  <c r="CFH41" i="1"/>
  <c r="CFY41" i="1"/>
  <c r="CFZ41" i="1"/>
  <c r="CFX41" i="1"/>
  <c r="CGO41" i="1"/>
  <c r="CGP41" i="1"/>
  <c r="CGN41" i="1"/>
  <c r="CHE41" i="1"/>
  <c r="CHF41" i="1"/>
  <c r="CHD41" i="1"/>
  <c r="CHU41" i="1"/>
  <c r="CHV41" i="1"/>
  <c r="CHT41" i="1"/>
  <c r="CIK41" i="1"/>
  <c r="CIL41" i="1"/>
  <c r="CIJ41" i="1"/>
  <c r="CJA41" i="1"/>
  <c r="CJB41" i="1"/>
  <c r="CIZ41" i="1"/>
  <c r="CJQ41" i="1"/>
  <c r="CJR41" i="1"/>
  <c r="CJP41" i="1"/>
  <c r="CKG41" i="1"/>
  <c r="CKH41" i="1"/>
  <c r="CKF41" i="1"/>
  <c r="CKW41" i="1"/>
  <c r="CKX41" i="1"/>
  <c r="CKV41" i="1"/>
  <c r="CLM41" i="1"/>
  <c r="CLN41" i="1"/>
  <c r="CLL41" i="1"/>
  <c r="CMC41" i="1"/>
  <c r="CMD41" i="1"/>
  <c r="CMB41" i="1"/>
  <c r="CMS41" i="1"/>
  <c r="CMT41" i="1"/>
  <c r="CMR41" i="1"/>
  <c r="CNI41" i="1"/>
  <c r="CNJ41" i="1"/>
  <c r="CNH41" i="1"/>
  <c r="CNY41" i="1"/>
  <c r="CNZ41" i="1"/>
  <c r="CNX41" i="1"/>
  <c r="COO41" i="1"/>
  <c r="COP41" i="1"/>
  <c r="CON41" i="1"/>
  <c r="CPE41" i="1"/>
  <c r="CPF41" i="1"/>
  <c r="CPD41" i="1"/>
  <c r="CPU41" i="1"/>
  <c r="CPV41" i="1"/>
  <c r="CPT41" i="1"/>
  <c r="CQK41" i="1"/>
  <c r="CQL41" i="1"/>
  <c r="CQJ41" i="1"/>
  <c r="CRA41" i="1"/>
  <c r="CRB41" i="1"/>
  <c r="CQZ41" i="1"/>
  <c r="CRQ41" i="1"/>
  <c r="CRR41" i="1"/>
  <c r="CRP41" i="1"/>
  <c r="CSG41" i="1"/>
  <c r="CSH41" i="1"/>
  <c r="CSF41" i="1"/>
  <c r="CSW41" i="1"/>
  <c r="CSX41" i="1"/>
  <c r="CSV41" i="1"/>
  <c r="CTM41" i="1"/>
  <c r="CTN41" i="1"/>
  <c r="CTL41" i="1"/>
  <c r="CUC41" i="1"/>
  <c r="CUD41" i="1"/>
  <c r="CUB41" i="1"/>
  <c r="CUS41" i="1"/>
  <c r="CUT41" i="1"/>
  <c r="CUR41" i="1"/>
  <c r="CVI41" i="1"/>
  <c r="CVJ41" i="1"/>
  <c r="CVH41" i="1"/>
  <c r="CVY41" i="1"/>
  <c r="CVZ41" i="1"/>
  <c r="CVX41" i="1"/>
  <c r="CWO41" i="1"/>
  <c r="CWP41" i="1"/>
  <c r="CWN41" i="1"/>
  <c r="CXE41" i="1"/>
  <c r="CXF41" i="1"/>
  <c r="CXD41" i="1"/>
  <c r="CXU41" i="1"/>
  <c r="CXV41" i="1"/>
  <c r="CXT41" i="1"/>
  <c r="CYK41" i="1"/>
  <c r="CYL41" i="1"/>
  <c r="CYJ41" i="1"/>
  <c r="CZA41" i="1"/>
  <c r="CZB41" i="1"/>
  <c r="CYZ41" i="1"/>
  <c r="CZQ41" i="1"/>
  <c r="CZR41" i="1"/>
  <c r="CZP41" i="1"/>
  <c r="DAG41" i="1"/>
  <c r="DAH41" i="1"/>
  <c r="DAF41" i="1"/>
  <c r="DAW41" i="1"/>
  <c r="DAX41" i="1"/>
  <c r="DAV41" i="1"/>
  <c r="DBM41" i="1"/>
  <c r="DBN41" i="1"/>
  <c r="DBL41" i="1"/>
  <c r="DCC41" i="1"/>
  <c r="DCD41" i="1"/>
  <c r="DCB41" i="1"/>
  <c r="DCS41" i="1"/>
  <c r="DCT41" i="1"/>
  <c r="DCR41" i="1"/>
  <c r="DDI41" i="1"/>
  <c r="DDJ41" i="1"/>
  <c r="DDH41" i="1"/>
  <c r="DDY41" i="1"/>
  <c r="DDZ41" i="1"/>
  <c r="DDX41" i="1"/>
  <c r="DEO41" i="1"/>
  <c r="DEP41" i="1"/>
  <c r="DEN41" i="1"/>
  <c r="DFE41" i="1"/>
  <c r="DFF41" i="1"/>
  <c r="DFD41" i="1"/>
  <c r="DFU41" i="1"/>
  <c r="DFV41" i="1"/>
  <c r="DFT41" i="1"/>
  <c r="DGK41" i="1"/>
  <c r="DGL41" i="1"/>
  <c r="DGJ41" i="1"/>
  <c r="DHA41" i="1"/>
  <c r="DHB41" i="1"/>
  <c r="DGZ41" i="1"/>
  <c r="DHQ41" i="1"/>
  <c r="DHR41" i="1"/>
  <c r="DHP41" i="1"/>
  <c r="DIG41" i="1"/>
  <c r="DIH41" i="1"/>
  <c r="DIF41" i="1"/>
  <c r="DIW41" i="1"/>
  <c r="DIX41" i="1"/>
  <c r="DIV41" i="1"/>
  <c r="DJM41" i="1"/>
  <c r="DJN41" i="1"/>
  <c r="DJL41" i="1"/>
  <c r="DKC41" i="1"/>
  <c r="DKD41" i="1"/>
  <c r="DKB41" i="1"/>
  <c r="DKS41" i="1"/>
  <c r="DKT41" i="1"/>
  <c r="DKR41" i="1"/>
  <c r="DLI41" i="1"/>
  <c r="DLJ41" i="1"/>
  <c r="DLH41" i="1"/>
  <c r="DLY41" i="1"/>
  <c r="DLZ41" i="1"/>
  <c r="DLX41" i="1"/>
  <c r="DMO41" i="1"/>
  <c r="DMP41" i="1"/>
  <c r="DMN41" i="1"/>
  <c r="DNE41" i="1"/>
  <c r="DNF41" i="1"/>
  <c r="DND41" i="1"/>
  <c r="DNU41" i="1"/>
  <c r="DNV41" i="1"/>
  <c r="DNT41" i="1"/>
  <c r="CBA42" i="1"/>
  <c r="CBB42" i="1"/>
  <c r="CAZ42" i="1"/>
  <c r="CBQ42" i="1"/>
  <c r="CBR42" i="1"/>
  <c r="CBP42" i="1"/>
  <c r="CCG42" i="1"/>
  <c r="CCH42" i="1"/>
  <c r="CCF42" i="1"/>
  <c r="CCW42" i="1"/>
  <c r="CCX42" i="1"/>
  <c r="CCV42" i="1"/>
  <c r="CDM42" i="1"/>
  <c r="CDN42" i="1"/>
  <c r="CDL42" i="1"/>
  <c r="CEC42" i="1"/>
  <c r="CED42" i="1"/>
  <c r="CEB42" i="1"/>
  <c r="CES42" i="1"/>
  <c r="CET42" i="1"/>
  <c r="CER42" i="1"/>
  <c r="CFI42" i="1"/>
  <c r="CFJ42" i="1"/>
  <c r="CFH42" i="1"/>
  <c r="CFY42" i="1"/>
  <c r="CFZ42" i="1"/>
  <c r="CFX42" i="1"/>
  <c r="CGO42" i="1"/>
  <c r="CGP42" i="1"/>
  <c r="CGN42" i="1"/>
  <c r="CHE42" i="1"/>
  <c r="CHF42" i="1"/>
  <c r="CHD42" i="1"/>
  <c r="CHU42" i="1"/>
  <c r="CHV42" i="1"/>
  <c r="CHT42" i="1"/>
  <c r="CIK42" i="1"/>
  <c r="CIL42" i="1"/>
  <c r="CIJ42" i="1"/>
  <c r="CJA42" i="1"/>
  <c r="CJB42" i="1"/>
  <c r="CIZ42" i="1"/>
  <c r="CJQ42" i="1"/>
  <c r="CJR42" i="1"/>
  <c r="CJP42" i="1"/>
  <c r="CKG42" i="1"/>
  <c r="CKH42" i="1"/>
  <c r="CKF42" i="1"/>
  <c r="CKW42" i="1"/>
  <c r="CKX42" i="1"/>
  <c r="CKV42" i="1"/>
  <c r="CLM42" i="1"/>
  <c r="CLN42" i="1"/>
  <c r="CLL42" i="1"/>
  <c r="CMC42" i="1"/>
  <c r="CMD42" i="1"/>
  <c r="CMB42" i="1"/>
  <c r="CMS42" i="1"/>
  <c r="CMT42" i="1"/>
  <c r="CMR42" i="1"/>
  <c r="CNI42" i="1"/>
  <c r="CNJ42" i="1"/>
  <c r="CNH42" i="1"/>
  <c r="CNY42" i="1"/>
  <c r="CNZ42" i="1"/>
  <c r="CNX42" i="1"/>
  <c r="COO42" i="1"/>
  <c r="COP42" i="1"/>
  <c r="CON42" i="1"/>
  <c r="CPE42" i="1"/>
  <c r="CPF42" i="1"/>
  <c r="CPD42" i="1"/>
  <c r="CPU42" i="1"/>
  <c r="CPV42" i="1"/>
  <c r="CPT42" i="1"/>
  <c r="CQK42" i="1"/>
  <c r="CQL42" i="1"/>
  <c r="CQJ42" i="1"/>
  <c r="CRA42" i="1"/>
  <c r="CRB42" i="1"/>
  <c r="CQZ42" i="1"/>
  <c r="CRQ42" i="1"/>
  <c r="CRR42" i="1"/>
  <c r="CRP42" i="1"/>
  <c r="CSG42" i="1"/>
  <c r="CSH42" i="1"/>
  <c r="CSF42" i="1"/>
  <c r="CSW42" i="1"/>
  <c r="CSX42" i="1"/>
  <c r="CSV42" i="1"/>
  <c r="CTM42" i="1"/>
  <c r="CTN42" i="1"/>
  <c r="CTL42" i="1"/>
  <c r="CUC42" i="1"/>
  <c r="CUD42" i="1"/>
  <c r="CUB42" i="1"/>
  <c r="CUS42" i="1"/>
  <c r="CUT42" i="1"/>
  <c r="CUR42" i="1"/>
  <c r="CVI42" i="1"/>
  <c r="CVJ42" i="1"/>
  <c r="CVH42" i="1"/>
  <c r="CVY42" i="1"/>
  <c r="CVZ42" i="1"/>
  <c r="CVX42" i="1"/>
  <c r="CWO42" i="1"/>
  <c r="CWP42" i="1"/>
  <c r="CWN42" i="1"/>
  <c r="CXE42" i="1"/>
  <c r="CXF42" i="1"/>
  <c r="CXD42" i="1"/>
  <c r="CXU42" i="1"/>
  <c r="CXV42" i="1"/>
  <c r="CXT42" i="1"/>
  <c r="CYK42" i="1"/>
  <c r="CYL42" i="1"/>
  <c r="CYJ42" i="1"/>
  <c r="CZA42" i="1"/>
  <c r="CZB42" i="1"/>
  <c r="CYZ42" i="1"/>
  <c r="CZQ42" i="1"/>
  <c r="CZR42" i="1"/>
  <c r="CZP42" i="1"/>
  <c r="DAG42" i="1"/>
  <c r="DAH42" i="1"/>
  <c r="DAF42" i="1"/>
  <c r="DAW42" i="1"/>
  <c r="DAX42" i="1"/>
  <c r="DAV42" i="1"/>
  <c r="DBM42" i="1"/>
  <c r="DBN42" i="1"/>
  <c r="DBL42" i="1"/>
  <c r="DCC42" i="1"/>
  <c r="DCD42" i="1"/>
  <c r="DCB42" i="1"/>
  <c r="DCS42" i="1"/>
  <c r="DCT42" i="1"/>
  <c r="DCR42" i="1"/>
  <c r="DDI42" i="1"/>
  <c r="DDJ42" i="1"/>
  <c r="DDH42" i="1"/>
  <c r="DDY42" i="1"/>
  <c r="DDZ42" i="1"/>
  <c r="DDX42" i="1"/>
  <c r="DEO42" i="1"/>
  <c r="DEP42" i="1"/>
  <c r="DEN42" i="1"/>
  <c r="DFE42" i="1"/>
  <c r="DFF42" i="1"/>
  <c r="DFD42" i="1"/>
  <c r="DFU42" i="1"/>
  <c r="DFV42" i="1"/>
  <c r="DFT42" i="1"/>
  <c r="DGK42" i="1"/>
  <c r="DGL42" i="1"/>
  <c r="DGJ42" i="1"/>
  <c r="DHA42" i="1"/>
  <c r="DHB42" i="1"/>
  <c r="DGZ42" i="1"/>
  <c r="DHQ42" i="1"/>
  <c r="DHR42" i="1"/>
  <c r="DHP42" i="1"/>
  <c r="DIG42" i="1"/>
  <c r="DIH42" i="1"/>
  <c r="DIF42" i="1"/>
  <c r="DIW42" i="1"/>
  <c r="DIX42" i="1"/>
  <c r="DIV42" i="1"/>
  <c r="DJM42" i="1"/>
  <c r="DJN42" i="1"/>
  <c r="DJL42" i="1"/>
  <c r="DKC42" i="1"/>
  <c r="DKD42" i="1"/>
  <c r="DKB42" i="1"/>
  <c r="DKS42" i="1"/>
  <c r="DKT42" i="1"/>
  <c r="DKR42" i="1"/>
  <c r="DLI42" i="1"/>
  <c r="DLJ42" i="1"/>
  <c r="DLH42" i="1"/>
  <c r="DLY42" i="1"/>
  <c r="DLZ42" i="1"/>
  <c r="DLX42" i="1"/>
  <c r="DMO42" i="1"/>
  <c r="DMP42" i="1"/>
  <c r="DMN42" i="1"/>
  <c r="DNE42" i="1"/>
  <c r="DNF42" i="1"/>
  <c r="DND42" i="1"/>
  <c r="DNU42" i="1"/>
  <c r="DNV42" i="1"/>
  <c r="DNT42" i="1"/>
  <c r="CBA43" i="1"/>
  <c r="CBB43" i="1"/>
  <c r="CAZ43" i="1"/>
  <c r="CBQ43" i="1"/>
  <c r="CBR43" i="1"/>
  <c r="CBP43" i="1"/>
  <c r="CCG43" i="1"/>
  <c r="CCH43" i="1"/>
  <c r="CCF43" i="1"/>
  <c r="CCW43" i="1"/>
  <c r="CCX43" i="1"/>
  <c r="CCV43" i="1"/>
  <c r="CDM43" i="1"/>
  <c r="CDN43" i="1"/>
  <c r="CDL43" i="1"/>
  <c r="CEC43" i="1"/>
  <c r="CED43" i="1"/>
  <c r="CEB43" i="1"/>
  <c r="CES43" i="1"/>
  <c r="CET43" i="1"/>
  <c r="CER43" i="1"/>
  <c r="CFI43" i="1"/>
  <c r="CFJ43" i="1"/>
  <c r="CFH43" i="1"/>
  <c r="CFY43" i="1"/>
  <c r="CFZ43" i="1"/>
  <c r="CFX43" i="1"/>
  <c r="CGO43" i="1"/>
  <c r="CGP43" i="1"/>
  <c r="CGN43" i="1"/>
  <c r="CHE43" i="1"/>
  <c r="CHD43" i="1"/>
  <c r="CHF43" i="1"/>
  <c r="CHU43" i="1"/>
  <c r="CHT43" i="1"/>
  <c r="CHV43" i="1"/>
  <c r="CIK43" i="1"/>
  <c r="CIJ43" i="1"/>
  <c r="CIL43" i="1"/>
  <c r="CJA43" i="1"/>
  <c r="CIZ43" i="1"/>
  <c r="CJB43" i="1"/>
  <c r="CJQ43" i="1"/>
  <c r="CJP43" i="1"/>
  <c r="CJR43" i="1"/>
  <c r="CKG43" i="1"/>
  <c r="CKF43" i="1"/>
  <c r="CKH43" i="1"/>
  <c r="CKW43" i="1"/>
  <c r="CKV43" i="1"/>
  <c r="CKX43" i="1"/>
  <c r="CLM43" i="1"/>
  <c r="CLL43" i="1"/>
  <c r="CLN43" i="1"/>
  <c r="CMC43" i="1"/>
  <c r="CMB43" i="1"/>
  <c r="CMD43" i="1"/>
  <c r="CMS43" i="1"/>
  <c r="CMR43" i="1"/>
  <c r="CMT43" i="1"/>
  <c r="CNI43" i="1"/>
  <c r="CNH43" i="1"/>
  <c r="CNJ43" i="1"/>
  <c r="CNY43" i="1"/>
  <c r="CNX43" i="1"/>
  <c r="CNZ43" i="1"/>
  <c r="COO43" i="1"/>
  <c r="CON43" i="1"/>
  <c r="COP43" i="1"/>
  <c r="CPE43" i="1"/>
  <c r="CPD43" i="1"/>
  <c r="CPF43" i="1"/>
  <c r="CPU43" i="1"/>
  <c r="CPT43" i="1"/>
  <c r="CPV43" i="1"/>
  <c r="CQK43" i="1"/>
  <c r="CQJ43" i="1"/>
  <c r="CQL43" i="1"/>
  <c r="CRA43" i="1"/>
  <c r="CQZ43" i="1"/>
  <c r="CRB43" i="1"/>
  <c r="CRQ43" i="1"/>
  <c r="CRP43" i="1"/>
  <c r="CRR43" i="1"/>
  <c r="CSG43" i="1"/>
  <c r="CSF43" i="1"/>
  <c r="CSH43" i="1"/>
  <c r="CSW43" i="1"/>
  <c r="CSV43" i="1"/>
  <c r="CSX43" i="1"/>
  <c r="CTM43" i="1"/>
  <c r="CTL43" i="1"/>
  <c r="CTN43" i="1"/>
  <c r="CUC43" i="1"/>
  <c r="CUB43" i="1"/>
  <c r="CUD43" i="1"/>
  <c r="CUS43" i="1"/>
  <c r="CUR43" i="1"/>
  <c r="CUT43" i="1"/>
  <c r="CVI43" i="1"/>
  <c r="CVH43" i="1"/>
  <c r="CVJ43" i="1"/>
  <c r="CVY43" i="1"/>
  <c r="CVX43" i="1"/>
  <c r="CVZ43" i="1"/>
  <c r="CWO43" i="1"/>
  <c r="CWN43" i="1"/>
  <c r="CWP43" i="1"/>
  <c r="CXE43" i="1"/>
  <c r="CXD43" i="1"/>
  <c r="CXF43" i="1"/>
  <c r="CXU43" i="1"/>
  <c r="CXT43" i="1"/>
  <c r="CXV43" i="1"/>
  <c r="CYK43" i="1"/>
  <c r="CYJ43" i="1"/>
  <c r="CYL43" i="1"/>
  <c r="CZA43" i="1"/>
  <c r="CYZ43" i="1"/>
  <c r="CZB43" i="1"/>
  <c r="CZQ43" i="1"/>
  <c r="CZP43" i="1"/>
  <c r="CZR43" i="1"/>
  <c r="DAG43" i="1"/>
  <c r="DAF43" i="1"/>
  <c r="DAH43" i="1"/>
  <c r="DAW43" i="1"/>
  <c r="DAV43" i="1"/>
  <c r="DAX43" i="1"/>
  <c r="DBM43" i="1"/>
  <c r="DBL43" i="1"/>
  <c r="DBN43" i="1"/>
  <c r="DCC43" i="1"/>
  <c r="DCB43" i="1"/>
  <c r="DCD43" i="1"/>
  <c r="DCS43" i="1"/>
  <c r="DCR43" i="1"/>
  <c r="DCT43" i="1"/>
  <c r="DDI43" i="1"/>
  <c r="DDH43" i="1"/>
  <c r="DDJ43" i="1"/>
  <c r="DDY43" i="1"/>
  <c r="DDX43" i="1"/>
  <c r="DDZ43" i="1"/>
  <c r="DEO43" i="1"/>
  <c r="DEN43" i="1"/>
  <c r="DEP43" i="1"/>
  <c r="DFE43" i="1"/>
  <c r="DFD43" i="1"/>
  <c r="DFF43" i="1"/>
  <c r="DFU43" i="1"/>
  <c r="DFT43" i="1"/>
  <c r="DFV43" i="1"/>
  <c r="DGK43" i="1"/>
  <c r="DGJ43" i="1"/>
  <c r="DGL43" i="1"/>
  <c r="DHA43" i="1"/>
  <c r="DGZ43" i="1"/>
  <c r="DHB43" i="1"/>
  <c r="DHQ43" i="1"/>
  <c r="DHP43" i="1"/>
  <c r="DHR43" i="1"/>
  <c r="DIG43" i="1"/>
  <c r="DIF43" i="1"/>
  <c r="DIH43" i="1"/>
  <c r="DIW43" i="1"/>
  <c r="DIV43" i="1"/>
  <c r="DIX43" i="1"/>
  <c r="DJM43" i="1"/>
  <c r="DJL43" i="1"/>
  <c r="DJN43" i="1"/>
  <c r="DKC43" i="1"/>
  <c r="DKB43" i="1"/>
  <c r="DKD43" i="1"/>
  <c r="DKS43" i="1"/>
  <c r="DKR43" i="1"/>
  <c r="DKT43" i="1"/>
  <c r="DLI43" i="1"/>
  <c r="DLH43" i="1"/>
  <c r="DLJ43" i="1"/>
  <c r="DLY43" i="1"/>
  <c r="DLX43" i="1"/>
  <c r="DLZ43" i="1"/>
  <c r="DMO43" i="1"/>
  <c r="DMN43" i="1"/>
  <c r="DMP43" i="1"/>
  <c r="DNE43" i="1"/>
  <c r="DND43" i="1"/>
  <c r="DNF43" i="1"/>
  <c r="DNU43" i="1"/>
  <c r="DNT43" i="1"/>
  <c r="DNV43" i="1"/>
  <c r="CBA44" i="1"/>
  <c r="CAZ44" i="1"/>
  <c r="CBB44" i="1"/>
  <c r="CBQ44" i="1"/>
  <c r="CBP44" i="1"/>
  <c r="CBR44" i="1"/>
  <c r="CCG44" i="1"/>
  <c r="CCF44" i="1"/>
  <c r="CCH44" i="1"/>
  <c r="CCW44" i="1"/>
  <c r="CCV44" i="1"/>
  <c r="CCX44" i="1"/>
  <c r="CDM44" i="1"/>
  <c r="CDL44" i="1"/>
  <c r="CDN44" i="1"/>
  <c r="CEC44" i="1"/>
  <c r="CEB44" i="1"/>
  <c r="CED44" i="1"/>
  <c r="CES44" i="1"/>
  <c r="CER44" i="1"/>
  <c r="CET44" i="1"/>
  <c r="CFI44" i="1"/>
  <c r="CFH44" i="1"/>
  <c r="CFJ44" i="1"/>
  <c r="CFY44" i="1"/>
  <c r="CFX44" i="1"/>
  <c r="CFZ44" i="1"/>
  <c r="CGO44" i="1"/>
  <c r="CGN44" i="1"/>
  <c r="CGP44" i="1"/>
  <c r="CHE44" i="1"/>
  <c r="CHD44" i="1"/>
  <c r="CHF44" i="1"/>
  <c r="CHU44" i="1"/>
  <c r="CHT44" i="1"/>
  <c r="CHV44" i="1"/>
  <c r="CIK44" i="1"/>
  <c r="CIJ44" i="1"/>
  <c r="CIL44" i="1"/>
  <c r="CJA44" i="1"/>
  <c r="CIZ44" i="1"/>
  <c r="CJB44" i="1"/>
  <c r="CJQ44" i="1"/>
  <c r="CJP44" i="1"/>
  <c r="CJR44" i="1"/>
  <c r="CKG44" i="1"/>
  <c r="CKF44" i="1"/>
  <c r="CKH44" i="1"/>
  <c r="CKW44" i="1"/>
  <c r="CKV44" i="1"/>
  <c r="CKX44" i="1"/>
  <c r="CLM44" i="1"/>
  <c r="CLL44" i="1"/>
  <c r="CLN44" i="1"/>
  <c r="CMC44" i="1"/>
  <c r="CMB44" i="1"/>
  <c r="CMD44" i="1"/>
  <c r="CMS44" i="1"/>
  <c r="CMR44" i="1"/>
  <c r="CMT44" i="1"/>
  <c r="CNI44" i="1"/>
  <c r="CNH44" i="1"/>
  <c r="CNJ44" i="1"/>
  <c r="CNY44" i="1"/>
  <c r="CNX44" i="1"/>
  <c r="CNZ44" i="1"/>
  <c r="COO44" i="1"/>
  <c r="CON44" i="1"/>
  <c r="COP44" i="1"/>
  <c r="CPE44" i="1"/>
  <c r="CPD44" i="1"/>
  <c r="CPF44" i="1"/>
  <c r="CPU44" i="1"/>
  <c r="CPT44" i="1"/>
  <c r="CPV44" i="1"/>
  <c r="CQK44" i="1"/>
  <c r="CQJ44" i="1"/>
  <c r="CQL44" i="1"/>
  <c r="CRA44" i="1"/>
  <c r="CQZ44" i="1"/>
  <c r="CRB44" i="1"/>
  <c r="CRQ44" i="1"/>
  <c r="CRP44" i="1"/>
  <c r="CRR44" i="1"/>
  <c r="CSG44" i="1"/>
  <c r="CSF44" i="1"/>
  <c r="CSH44" i="1"/>
  <c r="CSW44" i="1"/>
  <c r="CSV44" i="1"/>
  <c r="CSX44" i="1"/>
  <c r="CTM44" i="1"/>
  <c r="CTL44" i="1"/>
  <c r="CTN44" i="1"/>
  <c r="CUC44" i="1"/>
  <c r="CUB44" i="1"/>
  <c r="CUD44" i="1"/>
  <c r="CUS44" i="1"/>
  <c r="CUR44" i="1"/>
  <c r="CUT44" i="1"/>
  <c r="CVI44" i="1"/>
  <c r="CVH44" i="1"/>
  <c r="CVJ44" i="1"/>
  <c r="CVY44" i="1"/>
  <c r="CVX44" i="1"/>
  <c r="CVZ44" i="1"/>
  <c r="CWO44" i="1"/>
  <c r="CWN44" i="1"/>
  <c r="CWP44" i="1"/>
  <c r="CXE44" i="1"/>
  <c r="CXD44" i="1"/>
  <c r="CXF44" i="1"/>
  <c r="CXU44" i="1"/>
  <c r="CXT44" i="1"/>
  <c r="CXV44" i="1"/>
  <c r="CYK44" i="1"/>
  <c r="CYJ44" i="1"/>
  <c r="CYL44" i="1"/>
  <c r="CZA44" i="1"/>
  <c r="CYZ44" i="1"/>
  <c r="CZB44" i="1"/>
  <c r="CZQ44" i="1"/>
  <c r="CZP44" i="1"/>
  <c r="CZR44" i="1"/>
  <c r="DAG44" i="1"/>
  <c r="DAF44" i="1"/>
  <c r="DAH44" i="1"/>
  <c r="DAW44" i="1"/>
  <c r="DAV44" i="1"/>
  <c r="DAX44" i="1"/>
  <c r="DBM44" i="1"/>
  <c r="DBL44" i="1"/>
  <c r="DBN44" i="1"/>
  <c r="DCC44" i="1"/>
  <c r="DCB44" i="1"/>
  <c r="DCD44" i="1"/>
  <c r="DCS44" i="1"/>
  <c r="DCR44" i="1"/>
  <c r="DCT44" i="1"/>
  <c r="DDI44" i="1"/>
  <c r="DDH44" i="1"/>
  <c r="DDJ44" i="1"/>
  <c r="DDY44" i="1"/>
  <c r="DDX44" i="1"/>
  <c r="DDZ44" i="1"/>
  <c r="DEO44" i="1"/>
  <c r="DEN44" i="1"/>
  <c r="DEP44" i="1"/>
  <c r="DFE44" i="1"/>
  <c r="DFD44" i="1"/>
  <c r="DFF44" i="1"/>
  <c r="DFU44" i="1"/>
  <c r="DFT44" i="1"/>
  <c r="DFV44" i="1"/>
  <c r="DGK44" i="1"/>
  <c r="DGJ44" i="1"/>
  <c r="DGL44" i="1"/>
  <c r="DHA44" i="1"/>
  <c r="DGZ44" i="1"/>
  <c r="DHB44" i="1"/>
  <c r="DHQ44" i="1"/>
  <c r="DHP44" i="1"/>
  <c r="DHR44" i="1"/>
  <c r="DIG44" i="1"/>
  <c r="DIF44" i="1"/>
  <c r="DIH44" i="1"/>
  <c r="DIW44" i="1"/>
  <c r="DIV44" i="1"/>
  <c r="DIX44" i="1"/>
  <c r="DJM44" i="1"/>
  <c r="DJL44" i="1"/>
  <c r="DJN44" i="1"/>
  <c r="DKC44" i="1"/>
  <c r="DKB44" i="1"/>
  <c r="DKD44" i="1"/>
  <c r="DKS44" i="1"/>
  <c r="DKR44" i="1"/>
  <c r="DKT44" i="1"/>
  <c r="DLI44" i="1"/>
  <c r="DLJ44" i="1"/>
  <c r="DLH44" i="1"/>
  <c r="DLY44" i="1"/>
  <c r="DLZ44" i="1"/>
  <c r="DLX44" i="1"/>
  <c r="DMO44" i="1"/>
  <c r="DMP44" i="1"/>
  <c r="DMN44" i="1"/>
  <c r="DNE44" i="1"/>
  <c r="DNF44" i="1"/>
  <c r="DND44" i="1"/>
  <c r="DNU44" i="1"/>
  <c r="DNV44" i="1"/>
  <c r="DNT44" i="1"/>
  <c r="CBA45" i="1"/>
  <c r="CBB45" i="1"/>
  <c r="CAZ45" i="1"/>
  <c r="CBQ45" i="1"/>
  <c r="CBR45" i="1"/>
  <c r="CBP45" i="1"/>
  <c r="CCG45" i="1"/>
  <c r="CCH45" i="1"/>
  <c r="CCF45" i="1"/>
  <c r="CCW45" i="1"/>
  <c r="CCX45" i="1"/>
  <c r="CCV45" i="1"/>
  <c r="CDM45" i="1"/>
  <c r="CDN45" i="1"/>
  <c r="CDL45" i="1"/>
  <c r="CEC45" i="1"/>
  <c r="CED45" i="1"/>
  <c r="CEB45" i="1"/>
  <c r="CES45" i="1"/>
  <c r="CET45" i="1"/>
  <c r="CER45" i="1"/>
  <c r="CFI45" i="1"/>
  <c r="CFJ45" i="1"/>
  <c r="CFH45" i="1"/>
  <c r="CFY45" i="1"/>
  <c r="CFZ45" i="1"/>
  <c r="CFX45" i="1"/>
  <c r="CGO45" i="1"/>
  <c r="CGP45" i="1"/>
  <c r="CGN45" i="1"/>
  <c r="CHE45" i="1"/>
  <c r="CHF45" i="1"/>
  <c r="CHD45" i="1"/>
  <c r="CHU45" i="1"/>
  <c r="CHV45" i="1"/>
  <c r="CHT45" i="1"/>
  <c r="CIK45" i="1"/>
  <c r="CIL45" i="1"/>
  <c r="CIJ45" i="1"/>
  <c r="CJA45" i="1"/>
  <c r="CJB45" i="1"/>
  <c r="CIZ45" i="1"/>
  <c r="CJQ45" i="1"/>
  <c r="CJR45" i="1"/>
  <c r="CJP45" i="1"/>
  <c r="CKG45" i="1"/>
  <c r="CKH45" i="1"/>
  <c r="CKF45" i="1"/>
  <c r="CKW45" i="1"/>
  <c r="CKX45" i="1"/>
  <c r="CKV45" i="1"/>
  <c r="CLM45" i="1"/>
  <c r="CLN45" i="1"/>
  <c r="CLL45" i="1"/>
  <c r="CMC45" i="1"/>
  <c r="CMD45" i="1"/>
  <c r="CMB45" i="1"/>
  <c r="CMS45" i="1"/>
  <c r="CMT45" i="1"/>
  <c r="CMR45" i="1"/>
  <c r="CNI45" i="1"/>
  <c r="CNJ45" i="1"/>
  <c r="CNH45" i="1"/>
  <c r="CNY45" i="1"/>
  <c r="CNZ45" i="1"/>
  <c r="CNX45" i="1"/>
  <c r="COO45" i="1"/>
  <c r="COP45" i="1"/>
  <c r="CON45" i="1"/>
  <c r="CPE45" i="1"/>
  <c r="CPF45" i="1"/>
  <c r="CPD45" i="1"/>
  <c r="CPU45" i="1"/>
  <c r="CPV45" i="1"/>
  <c r="CPT45" i="1"/>
  <c r="CQK45" i="1"/>
  <c r="CQL45" i="1"/>
  <c r="CQJ45" i="1"/>
  <c r="CRA45" i="1"/>
  <c r="CRB45" i="1"/>
  <c r="CQZ45" i="1"/>
  <c r="CRQ45" i="1"/>
  <c r="CRR45" i="1"/>
  <c r="CRP45" i="1"/>
  <c r="CSG45" i="1"/>
  <c r="CSH45" i="1"/>
  <c r="CSF45" i="1"/>
  <c r="CSW45" i="1"/>
  <c r="CSX45" i="1"/>
  <c r="CSV45" i="1"/>
  <c r="CTM45" i="1"/>
  <c r="CTN45" i="1"/>
  <c r="CTL45" i="1"/>
  <c r="CUC45" i="1"/>
  <c r="CUD45" i="1"/>
  <c r="CUB45" i="1"/>
  <c r="CUS45" i="1"/>
  <c r="CUT45" i="1"/>
  <c r="CUR45" i="1"/>
  <c r="CVI45" i="1"/>
  <c r="CVJ45" i="1"/>
  <c r="CVH45" i="1"/>
  <c r="CVY45" i="1"/>
  <c r="CVZ45" i="1"/>
  <c r="CVX45" i="1"/>
  <c r="CWO45" i="1"/>
  <c r="CWP45" i="1"/>
  <c r="CWN45" i="1"/>
  <c r="CXE45" i="1"/>
  <c r="CXF45" i="1"/>
  <c r="CXD45" i="1"/>
  <c r="CXU45" i="1"/>
  <c r="CXV45" i="1"/>
  <c r="CXT45" i="1"/>
  <c r="CYK45" i="1"/>
  <c r="CYL45" i="1"/>
  <c r="CYJ45" i="1"/>
  <c r="CZA45" i="1"/>
  <c r="CZB45" i="1"/>
  <c r="CYZ45" i="1"/>
  <c r="CZQ45" i="1"/>
  <c r="CZR45" i="1"/>
  <c r="CZP45" i="1"/>
  <c r="DAG45" i="1"/>
  <c r="DAH45" i="1"/>
  <c r="DAF45" i="1"/>
  <c r="DAW45" i="1"/>
  <c r="DAX45" i="1"/>
  <c r="DAV45" i="1"/>
  <c r="DBM45" i="1"/>
  <c r="DBN45" i="1"/>
  <c r="DBL45" i="1"/>
  <c r="DCC45" i="1"/>
  <c r="DCD45" i="1"/>
  <c r="DCB45" i="1"/>
  <c r="DCS45" i="1"/>
  <c r="DCT45" i="1"/>
  <c r="DCR45" i="1"/>
  <c r="DDI45" i="1"/>
  <c r="DDJ45" i="1"/>
  <c r="DDH45" i="1"/>
  <c r="DDY45" i="1"/>
  <c r="DDZ45" i="1"/>
  <c r="DDX45" i="1"/>
  <c r="DEO45" i="1"/>
  <c r="DEP45" i="1"/>
  <c r="DEN45" i="1"/>
  <c r="DFE45" i="1"/>
  <c r="DFF45" i="1"/>
  <c r="DFD45" i="1"/>
  <c r="DFU45" i="1"/>
  <c r="DFV45" i="1"/>
  <c r="DFT45" i="1"/>
  <c r="DGK45" i="1"/>
  <c r="DGL45" i="1"/>
  <c r="DGJ45" i="1"/>
  <c r="DHA45" i="1"/>
  <c r="DHB45" i="1"/>
  <c r="DGZ45" i="1"/>
  <c r="DHQ45" i="1"/>
  <c r="DHR45" i="1"/>
  <c r="DHP45" i="1"/>
  <c r="DIG45" i="1"/>
  <c r="DIH45" i="1"/>
  <c r="DIF45" i="1"/>
  <c r="DIW45" i="1"/>
  <c r="DIX45" i="1"/>
  <c r="DIV45" i="1"/>
  <c r="DJM45" i="1"/>
  <c r="DJN45" i="1"/>
  <c r="DJL45" i="1"/>
  <c r="DKC45" i="1"/>
  <c r="DKD45" i="1"/>
  <c r="DKB45" i="1"/>
  <c r="DKS45" i="1"/>
  <c r="DKT45" i="1"/>
  <c r="DKR45" i="1"/>
  <c r="DLI45" i="1"/>
  <c r="DLJ45" i="1"/>
  <c r="DLH45" i="1"/>
  <c r="DLY45" i="1"/>
  <c r="DLZ45" i="1"/>
  <c r="DLX45" i="1"/>
  <c r="DMO45" i="1"/>
  <c r="DMP45" i="1"/>
  <c r="DMN45" i="1"/>
  <c r="DNE45" i="1"/>
  <c r="DNF45" i="1"/>
  <c r="DND45" i="1"/>
  <c r="DNU45" i="1"/>
  <c r="DNV45" i="1"/>
  <c r="DNT45" i="1"/>
  <c r="CBA46" i="1"/>
  <c r="CBB46" i="1"/>
  <c r="CAZ46" i="1"/>
  <c r="CBQ46" i="1"/>
  <c r="CBR46" i="1"/>
  <c r="CBP46" i="1"/>
  <c r="CCG46" i="1"/>
  <c r="CCH46" i="1"/>
  <c r="CCF46" i="1"/>
  <c r="CCW46" i="1"/>
  <c r="CCX46" i="1"/>
  <c r="CCV46" i="1"/>
  <c r="CDM46" i="1"/>
  <c r="CDN46" i="1"/>
  <c r="CDL46" i="1"/>
  <c r="CEC46" i="1"/>
  <c r="CED46" i="1"/>
  <c r="CEB46" i="1"/>
  <c r="CES46" i="1"/>
  <c r="CET46" i="1"/>
  <c r="CER46" i="1"/>
  <c r="CFI46" i="1"/>
  <c r="CFJ46" i="1"/>
  <c r="CFH46" i="1"/>
  <c r="CFY46" i="1"/>
  <c r="CFZ46" i="1"/>
  <c r="CFX46" i="1"/>
  <c r="CGO46" i="1"/>
  <c r="CGP46" i="1"/>
  <c r="CGN46" i="1"/>
  <c r="CHE46" i="1"/>
  <c r="CHF46" i="1"/>
  <c r="CHD46" i="1"/>
  <c r="CHU46" i="1"/>
  <c r="CHV46" i="1"/>
  <c r="CHT46" i="1"/>
  <c r="CIK46" i="1"/>
  <c r="CIL46" i="1"/>
  <c r="CIJ46" i="1"/>
  <c r="CJA46" i="1"/>
  <c r="CJB46" i="1"/>
  <c r="CIZ46" i="1"/>
  <c r="CJQ46" i="1"/>
  <c r="CJR46" i="1"/>
  <c r="CJP46" i="1"/>
  <c r="CKG46" i="1"/>
  <c r="CKH46" i="1"/>
  <c r="CKF46" i="1"/>
  <c r="CKW46" i="1"/>
  <c r="CKX46" i="1"/>
  <c r="CKV46" i="1"/>
  <c r="CLM46" i="1"/>
  <c r="CLN46" i="1"/>
  <c r="CLL46" i="1"/>
  <c r="CMC46" i="1"/>
  <c r="CMD46" i="1"/>
  <c r="CMB46" i="1"/>
  <c r="CMS46" i="1"/>
  <c r="CMT46" i="1"/>
  <c r="CMR46" i="1"/>
  <c r="CNI46" i="1"/>
  <c r="CNJ46" i="1"/>
  <c r="CNH46" i="1"/>
  <c r="CNY46" i="1"/>
  <c r="CNZ46" i="1"/>
  <c r="CNX46" i="1"/>
  <c r="COO46" i="1"/>
  <c r="COP46" i="1"/>
  <c r="CON46" i="1"/>
  <c r="CPE46" i="1"/>
  <c r="CPF46" i="1"/>
  <c r="CPD46" i="1"/>
  <c r="CPU46" i="1"/>
  <c r="CPV46" i="1"/>
  <c r="CPT46" i="1"/>
  <c r="CQK46" i="1"/>
  <c r="CQL46" i="1"/>
  <c r="CQJ46" i="1"/>
  <c r="CRA46" i="1"/>
  <c r="CRB46" i="1"/>
  <c r="CQZ46" i="1"/>
  <c r="CRQ46" i="1"/>
  <c r="CRR46" i="1"/>
  <c r="CRP46" i="1"/>
  <c r="CSG46" i="1"/>
  <c r="CSH46" i="1"/>
  <c r="CSF46" i="1"/>
  <c r="CSW46" i="1"/>
  <c r="CSX46" i="1"/>
  <c r="CSV46" i="1"/>
  <c r="CTM46" i="1"/>
  <c r="CTN46" i="1"/>
  <c r="CTL46" i="1"/>
  <c r="CUC46" i="1"/>
  <c r="CUD46" i="1"/>
  <c r="CUB46" i="1"/>
  <c r="CUS46" i="1"/>
  <c r="CUT46" i="1"/>
  <c r="CUR46" i="1"/>
  <c r="CVI46" i="1"/>
  <c r="CVJ46" i="1"/>
  <c r="CVH46" i="1"/>
  <c r="CVY46" i="1"/>
  <c r="CVZ46" i="1"/>
  <c r="CVX46" i="1"/>
  <c r="CWO46" i="1"/>
  <c r="CWP46" i="1"/>
  <c r="CWN46" i="1"/>
  <c r="CXE46" i="1"/>
  <c r="CXF46" i="1"/>
  <c r="CXD46" i="1"/>
  <c r="CXU46" i="1"/>
  <c r="CXV46" i="1"/>
  <c r="CXT46" i="1"/>
  <c r="CYK46" i="1"/>
  <c r="CYL46" i="1"/>
  <c r="CYJ46" i="1"/>
  <c r="CZA46" i="1"/>
  <c r="CZB46" i="1"/>
  <c r="CYZ46" i="1"/>
  <c r="CZQ46" i="1"/>
  <c r="CZR46" i="1"/>
  <c r="CZP46" i="1"/>
  <c r="DAG46" i="1"/>
  <c r="DAH46" i="1"/>
  <c r="DAF46" i="1"/>
  <c r="DAW46" i="1"/>
  <c r="DAX46" i="1"/>
  <c r="DAV46" i="1"/>
  <c r="DBM46" i="1"/>
  <c r="DBN46" i="1"/>
  <c r="DBL46" i="1"/>
  <c r="DCC46" i="1"/>
  <c r="DCD46" i="1"/>
  <c r="DCB46" i="1"/>
  <c r="DCS46" i="1"/>
  <c r="DCT46" i="1"/>
  <c r="DCR46" i="1"/>
  <c r="DDI46" i="1"/>
  <c r="DDJ46" i="1"/>
  <c r="DDH46" i="1"/>
  <c r="DDY46" i="1"/>
  <c r="DDZ46" i="1"/>
  <c r="DDX46" i="1"/>
  <c r="DEO46" i="1"/>
  <c r="DEP46" i="1"/>
  <c r="DEN46" i="1"/>
  <c r="DFE46" i="1"/>
  <c r="DFF46" i="1"/>
  <c r="DFD46" i="1"/>
  <c r="DFU46" i="1"/>
  <c r="DFV46" i="1"/>
  <c r="DFT46" i="1"/>
  <c r="DGK46" i="1"/>
  <c r="DGL46" i="1"/>
  <c r="DGJ46" i="1"/>
  <c r="DHA46" i="1"/>
  <c r="DHB46" i="1"/>
  <c r="DGZ46" i="1"/>
  <c r="DHQ46" i="1"/>
  <c r="DHR46" i="1"/>
  <c r="DHP46" i="1"/>
  <c r="DIG46" i="1"/>
  <c r="DIH46" i="1"/>
  <c r="DIF46" i="1"/>
  <c r="DIW46" i="1"/>
  <c r="DIX46" i="1"/>
  <c r="DIV46" i="1"/>
  <c r="DJM46" i="1"/>
  <c r="DJN46" i="1"/>
  <c r="DJL46" i="1"/>
  <c r="DKC46" i="1"/>
  <c r="DKD46" i="1"/>
  <c r="DKB46" i="1"/>
  <c r="DKS46" i="1"/>
  <c r="DKT46" i="1"/>
  <c r="DKR46" i="1"/>
  <c r="DLI46" i="1"/>
  <c r="DLJ46" i="1"/>
  <c r="DLH46" i="1"/>
  <c r="DLY46" i="1"/>
  <c r="DLZ46" i="1"/>
  <c r="DLX46" i="1"/>
  <c r="DMO46" i="1"/>
  <c r="DMP46" i="1"/>
  <c r="DMN46" i="1"/>
  <c r="DNE46" i="1"/>
  <c r="DNF46" i="1"/>
  <c r="DND46" i="1"/>
  <c r="DNU46" i="1"/>
  <c r="DNV46" i="1"/>
  <c r="DNT46" i="1"/>
  <c r="CBA47" i="1"/>
  <c r="CBB47" i="1"/>
  <c r="CAZ47" i="1"/>
  <c r="CBQ47" i="1"/>
  <c r="CBR47" i="1"/>
  <c r="CBP47" i="1"/>
  <c r="CCG47" i="1"/>
  <c r="CCH47" i="1"/>
  <c r="CCF47" i="1"/>
  <c r="CCW47" i="1"/>
  <c r="CCX47" i="1"/>
  <c r="CCV47" i="1"/>
  <c r="CDM47" i="1"/>
  <c r="CDN47" i="1"/>
  <c r="CDL47" i="1"/>
  <c r="CEC47" i="1"/>
  <c r="CED47" i="1"/>
  <c r="CEB47" i="1"/>
  <c r="CES47" i="1"/>
  <c r="CET47" i="1"/>
  <c r="CER47" i="1"/>
  <c r="CFI47" i="1"/>
  <c r="CFJ47" i="1"/>
  <c r="CFH47" i="1"/>
  <c r="CFY47" i="1"/>
  <c r="CFZ47" i="1"/>
  <c r="CFX47" i="1"/>
  <c r="CGO47" i="1"/>
  <c r="CGP47" i="1"/>
  <c r="CGN47" i="1"/>
  <c r="CHE47" i="1"/>
  <c r="CHF47" i="1"/>
  <c r="CHD47" i="1"/>
  <c r="CHU47" i="1"/>
  <c r="CHV47" i="1"/>
  <c r="CHT47" i="1"/>
  <c r="CIK47" i="1"/>
  <c r="CIL47" i="1"/>
  <c r="CIJ47" i="1"/>
  <c r="CJA47" i="1"/>
  <c r="CJB47" i="1"/>
  <c r="CIZ47" i="1"/>
  <c r="CJQ47" i="1"/>
  <c r="CJR47" i="1"/>
  <c r="CJP47" i="1"/>
  <c r="CKG47" i="1"/>
  <c r="CKH47" i="1"/>
  <c r="CKF47" i="1"/>
  <c r="CKW47" i="1"/>
  <c r="CKX47" i="1"/>
  <c r="CKV47" i="1"/>
  <c r="CLM47" i="1"/>
  <c r="CLN47" i="1"/>
  <c r="CLL47" i="1"/>
  <c r="CMC47" i="1"/>
  <c r="CMD47" i="1"/>
  <c r="CMB47" i="1"/>
  <c r="CMS47" i="1"/>
  <c r="CMT47" i="1"/>
  <c r="CMR47" i="1"/>
  <c r="CNI47" i="1"/>
  <c r="CNJ47" i="1"/>
  <c r="CNH47" i="1"/>
  <c r="CNY47" i="1"/>
  <c r="CNZ47" i="1"/>
  <c r="CNX47" i="1"/>
  <c r="COO47" i="1"/>
  <c r="COP47" i="1"/>
  <c r="CON47" i="1"/>
  <c r="CPE47" i="1"/>
  <c r="CPF47" i="1"/>
  <c r="CPD47" i="1"/>
  <c r="CPU47" i="1"/>
  <c r="CPV47" i="1"/>
  <c r="CPT47" i="1"/>
  <c r="CQK47" i="1"/>
  <c r="CQL47" i="1"/>
  <c r="CQJ47" i="1"/>
  <c r="CRA47" i="1"/>
  <c r="CRB47" i="1"/>
  <c r="CQZ47" i="1"/>
  <c r="CRQ47" i="1"/>
  <c r="CRR47" i="1"/>
  <c r="CRP47" i="1"/>
  <c r="CSG47" i="1"/>
  <c r="CSH47" i="1"/>
  <c r="CSF47" i="1"/>
  <c r="CSW47" i="1"/>
  <c r="CSX47" i="1"/>
  <c r="CSV47" i="1"/>
  <c r="CTM47" i="1"/>
  <c r="CTN47" i="1"/>
  <c r="CTL47" i="1"/>
  <c r="CUC47" i="1"/>
  <c r="CUD47" i="1"/>
  <c r="CUB47" i="1"/>
  <c r="CUS47" i="1"/>
  <c r="CUT47" i="1"/>
  <c r="CUR47" i="1"/>
  <c r="CVI47" i="1"/>
  <c r="CVJ47" i="1"/>
  <c r="CVH47" i="1"/>
  <c r="CVY47" i="1"/>
  <c r="CVZ47" i="1"/>
  <c r="CVX47" i="1"/>
  <c r="CWO47" i="1"/>
  <c r="CWP47" i="1"/>
  <c r="CWN47" i="1"/>
  <c r="CXE47" i="1"/>
  <c r="CXF47" i="1"/>
  <c r="CXD47" i="1"/>
  <c r="CXU47" i="1"/>
  <c r="CXV47" i="1"/>
  <c r="CXT47" i="1"/>
  <c r="CYK47" i="1"/>
  <c r="CYL47" i="1"/>
  <c r="CYJ47" i="1"/>
  <c r="CZA47" i="1"/>
  <c r="CZB47" i="1"/>
  <c r="CYZ47" i="1"/>
  <c r="CZQ47" i="1"/>
  <c r="CZR47" i="1"/>
  <c r="CZP47" i="1"/>
  <c r="DAG47" i="1"/>
  <c r="DAH47" i="1"/>
  <c r="DAF47" i="1"/>
  <c r="DAW47" i="1"/>
  <c r="DAX47" i="1"/>
  <c r="DAV47" i="1"/>
  <c r="DBM47" i="1"/>
  <c r="DBN47" i="1"/>
  <c r="DBL47" i="1"/>
  <c r="DCC47" i="1"/>
  <c r="DCD47" i="1"/>
  <c r="DCB47" i="1"/>
  <c r="DCS47" i="1"/>
  <c r="DCT47" i="1"/>
  <c r="DCR47" i="1"/>
  <c r="DDI47" i="1"/>
  <c r="DDJ47" i="1"/>
  <c r="DDH47" i="1"/>
  <c r="DDY47" i="1"/>
  <c r="DDZ47" i="1"/>
  <c r="DDX47" i="1"/>
  <c r="DEO47" i="1"/>
  <c r="DEP47" i="1"/>
  <c r="DEN47" i="1"/>
  <c r="DFE47" i="1"/>
  <c r="DFF47" i="1"/>
  <c r="DFD47" i="1"/>
  <c r="DFU47" i="1"/>
  <c r="DFV47" i="1"/>
  <c r="DFT47" i="1"/>
  <c r="DGK47" i="1"/>
  <c r="DGL47" i="1"/>
  <c r="DGJ47" i="1"/>
  <c r="DHA47" i="1"/>
  <c r="DHB47" i="1"/>
  <c r="DGZ47" i="1"/>
  <c r="DHQ47" i="1"/>
  <c r="DHR47" i="1"/>
  <c r="DHP47" i="1"/>
  <c r="DIG47" i="1"/>
  <c r="DIH47" i="1"/>
  <c r="DIF47" i="1"/>
  <c r="DIW47" i="1"/>
  <c r="DIX47" i="1"/>
  <c r="DIV47" i="1"/>
  <c r="DJM47" i="1"/>
  <c r="DJN47" i="1"/>
  <c r="DJL47" i="1"/>
  <c r="DKC47" i="1"/>
  <c r="DKD47" i="1"/>
  <c r="DKB47" i="1"/>
  <c r="DKS47" i="1"/>
  <c r="DKT47" i="1"/>
  <c r="DKR47" i="1"/>
  <c r="DLI47" i="1"/>
  <c r="DLJ47" i="1"/>
  <c r="DLH47" i="1"/>
  <c r="DLY47" i="1"/>
  <c r="DLZ47" i="1"/>
  <c r="DLX47" i="1"/>
  <c r="DMO47" i="1"/>
  <c r="DMP47" i="1"/>
  <c r="DMN47" i="1"/>
  <c r="DNE47" i="1"/>
  <c r="DNF47" i="1"/>
  <c r="DND47" i="1"/>
  <c r="DNU47" i="1"/>
  <c r="DNV47" i="1"/>
  <c r="DNT47" i="1"/>
  <c r="CBA48" i="1"/>
  <c r="CBB48" i="1"/>
  <c r="CAZ48" i="1"/>
  <c r="CBQ48" i="1"/>
  <c r="CBR48" i="1"/>
  <c r="CBP48" i="1"/>
  <c r="CCG48" i="1"/>
  <c r="CCH48" i="1"/>
  <c r="CCF48" i="1"/>
  <c r="CCW48" i="1"/>
  <c r="CCX48" i="1"/>
  <c r="CCV48" i="1"/>
  <c r="CDM48" i="1"/>
  <c r="CDN48" i="1"/>
  <c r="CDL48" i="1"/>
  <c r="CEC48" i="1"/>
  <c r="CED48" i="1"/>
  <c r="CEB48" i="1"/>
  <c r="CES48" i="1"/>
  <c r="CET48" i="1"/>
  <c r="CER48" i="1"/>
  <c r="CFI48" i="1"/>
  <c r="CFJ48" i="1"/>
  <c r="CFH48" i="1"/>
  <c r="CFY48" i="1"/>
  <c r="CFZ48" i="1"/>
  <c r="CFX48" i="1"/>
  <c r="CGO48" i="1"/>
  <c r="CGP48" i="1"/>
  <c r="CGN48" i="1"/>
  <c r="CHE48" i="1"/>
  <c r="CHF48" i="1"/>
  <c r="CHD48" i="1"/>
  <c r="CHU48" i="1"/>
  <c r="CHV48" i="1"/>
  <c r="CHT48" i="1"/>
  <c r="CIK48" i="1"/>
  <c r="CIL48" i="1"/>
  <c r="CIJ48" i="1"/>
  <c r="CJA48" i="1"/>
  <c r="CJB48" i="1"/>
  <c r="CIZ48" i="1"/>
  <c r="CJQ48" i="1"/>
  <c r="CJR48" i="1"/>
  <c r="CJP48" i="1"/>
  <c r="CKG48" i="1"/>
  <c r="CKH48" i="1"/>
  <c r="CKF48" i="1"/>
  <c r="CKW48" i="1"/>
  <c r="CKX48" i="1"/>
  <c r="CKV48" i="1"/>
  <c r="CLM48" i="1"/>
  <c r="CLN48" i="1"/>
  <c r="CLL48" i="1"/>
  <c r="CMC48" i="1"/>
  <c r="CMD48" i="1"/>
  <c r="CMB48" i="1"/>
  <c r="CMS48" i="1"/>
  <c r="CMR48" i="1"/>
  <c r="CMT48" i="1"/>
  <c r="CNI48" i="1"/>
  <c r="CNH48" i="1"/>
  <c r="CNJ48" i="1"/>
  <c r="CNY48" i="1"/>
  <c r="CNX48" i="1"/>
  <c r="CNZ48" i="1"/>
  <c r="COO48" i="1"/>
  <c r="CON48" i="1"/>
  <c r="COP48" i="1"/>
  <c r="CPE48" i="1"/>
  <c r="CPD48" i="1"/>
  <c r="CPF48" i="1"/>
  <c r="CPU48" i="1"/>
  <c r="CPT48" i="1"/>
  <c r="CPV48" i="1"/>
  <c r="CQK48" i="1"/>
  <c r="CQJ48" i="1"/>
  <c r="CQL48" i="1"/>
  <c r="CRA48" i="1"/>
  <c r="CQZ48" i="1"/>
  <c r="CRB48" i="1"/>
  <c r="CRQ48" i="1"/>
  <c r="CRP48" i="1"/>
  <c r="CRR48" i="1"/>
  <c r="CSG48" i="1"/>
  <c r="CSF48" i="1"/>
  <c r="CSH48" i="1"/>
  <c r="CSW48" i="1"/>
  <c r="CSV48" i="1"/>
  <c r="CSX48" i="1"/>
  <c r="CTM48" i="1"/>
  <c r="CTL48" i="1"/>
  <c r="CTN48" i="1"/>
  <c r="CUC48" i="1"/>
  <c r="CUB48" i="1"/>
  <c r="CUD48" i="1"/>
  <c r="CUS48" i="1"/>
  <c r="CUR48" i="1"/>
  <c r="CUT48" i="1"/>
  <c r="CVI48" i="1"/>
  <c r="CVH48" i="1"/>
  <c r="CVJ48" i="1"/>
  <c r="CVY48" i="1"/>
  <c r="CVX48" i="1"/>
  <c r="CVZ48" i="1"/>
  <c r="CWO48" i="1"/>
  <c r="CWN48" i="1"/>
  <c r="CWP48" i="1"/>
  <c r="CXE48" i="1"/>
  <c r="CXD48" i="1"/>
  <c r="CXF48" i="1"/>
  <c r="CXU48" i="1"/>
  <c r="CXT48" i="1"/>
  <c r="CXV48" i="1"/>
  <c r="CYK48" i="1"/>
  <c r="CYJ48" i="1"/>
  <c r="CYL48" i="1"/>
  <c r="CZA48" i="1"/>
  <c r="CYZ48" i="1"/>
  <c r="CZB48" i="1"/>
  <c r="CZQ48" i="1"/>
  <c r="CZP48" i="1"/>
  <c r="CZR48" i="1"/>
  <c r="DAG48" i="1"/>
  <c r="DAF48" i="1"/>
  <c r="DAH48" i="1"/>
  <c r="DAW48" i="1"/>
  <c r="DAV48" i="1"/>
  <c r="DAX48" i="1"/>
  <c r="DBM48" i="1"/>
  <c r="DBL48" i="1"/>
  <c r="DBN48" i="1"/>
  <c r="DCC48" i="1"/>
  <c r="DCB48" i="1"/>
  <c r="DCD48" i="1"/>
  <c r="DCS48" i="1"/>
  <c r="DCR48" i="1"/>
  <c r="DCT48" i="1"/>
  <c r="DDI48" i="1"/>
  <c r="DDH48" i="1"/>
  <c r="DDJ48" i="1"/>
  <c r="DDY48" i="1"/>
  <c r="DDX48" i="1"/>
  <c r="DDZ48" i="1"/>
  <c r="DEO48" i="1"/>
  <c r="DEN48" i="1"/>
  <c r="DEP48" i="1"/>
  <c r="DFE48" i="1"/>
  <c r="DFD48" i="1"/>
  <c r="DFF48" i="1"/>
  <c r="DFU48" i="1"/>
  <c r="DFT48" i="1"/>
  <c r="DFV48" i="1"/>
  <c r="DGK48" i="1"/>
  <c r="DGJ48" i="1"/>
  <c r="DGL48" i="1"/>
  <c r="DHA48" i="1"/>
  <c r="DGZ48" i="1"/>
  <c r="DHB48" i="1"/>
  <c r="DHQ48" i="1"/>
  <c r="DHP48" i="1"/>
  <c r="DHR48" i="1"/>
  <c r="DIG48" i="1"/>
  <c r="DIF48" i="1"/>
  <c r="DIH48" i="1"/>
  <c r="DMO48" i="1"/>
  <c r="DMP48" i="1"/>
  <c r="DMN48" i="1"/>
  <c r="DNE48" i="1"/>
  <c r="DNF48" i="1"/>
  <c r="DND48" i="1"/>
  <c r="DNU48" i="1"/>
  <c r="DNV48" i="1"/>
  <c r="DNT48" i="1"/>
  <c r="CBA49" i="1"/>
  <c r="CBB49" i="1"/>
  <c r="CAZ49" i="1"/>
  <c r="CBQ49" i="1"/>
  <c r="CBR49" i="1"/>
  <c r="CBP49" i="1"/>
  <c r="CCG49" i="1"/>
  <c r="CCH49" i="1"/>
  <c r="CCF49" i="1"/>
  <c r="CCW49" i="1"/>
  <c r="CCX49" i="1"/>
  <c r="CCV49" i="1"/>
  <c r="CDM49" i="1"/>
  <c r="CDN49" i="1"/>
  <c r="CDL49" i="1"/>
  <c r="CEC49" i="1"/>
  <c r="CED49" i="1"/>
  <c r="CEB49" i="1"/>
  <c r="CES49" i="1"/>
  <c r="CET49" i="1"/>
  <c r="CER49" i="1"/>
  <c r="CFI49" i="1"/>
  <c r="CFJ49" i="1"/>
  <c r="CFH49" i="1"/>
  <c r="CFY49" i="1"/>
  <c r="CFZ49" i="1"/>
  <c r="CFX49" i="1"/>
  <c r="CGO49" i="1"/>
  <c r="CGP49" i="1"/>
  <c r="CGN49" i="1"/>
  <c r="CHE49" i="1"/>
  <c r="CHF49" i="1"/>
  <c r="CHD49" i="1"/>
  <c r="CHU49" i="1"/>
  <c r="CHV49" i="1"/>
  <c r="CHT49" i="1"/>
  <c r="CIK49" i="1"/>
  <c r="CIL49" i="1"/>
  <c r="CIJ49" i="1"/>
  <c r="CJA49" i="1"/>
  <c r="CJB49" i="1"/>
  <c r="CIZ49" i="1"/>
  <c r="CJQ49" i="1"/>
  <c r="CJR49" i="1"/>
  <c r="CJP49" i="1"/>
  <c r="CKG49" i="1"/>
  <c r="CKH49" i="1"/>
  <c r="CKF49" i="1"/>
  <c r="CKW49" i="1"/>
  <c r="CKX49" i="1"/>
  <c r="CKV49" i="1"/>
  <c r="CLM49" i="1"/>
  <c r="CLN49" i="1"/>
  <c r="CLL49" i="1"/>
  <c r="CMC49" i="1"/>
  <c r="CMD49" i="1"/>
  <c r="CMB49" i="1"/>
  <c r="CMS49" i="1"/>
  <c r="CMT49" i="1"/>
  <c r="CMR49" i="1"/>
  <c r="CNI49" i="1"/>
  <c r="CNJ49" i="1"/>
  <c r="CNH49" i="1"/>
  <c r="CNY49" i="1"/>
  <c r="CNZ49" i="1"/>
  <c r="CNX49" i="1"/>
  <c r="COO49" i="1"/>
  <c r="COP49" i="1"/>
  <c r="CON49" i="1"/>
  <c r="CPE49" i="1"/>
  <c r="CPF49" i="1"/>
  <c r="CPD49" i="1"/>
  <c r="CPU49" i="1"/>
  <c r="CPV49" i="1"/>
  <c r="CPT49" i="1"/>
  <c r="CQK49" i="1"/>
  <c r="CQL49" i="1"/>
  <c r="CQJ49" i="1"/>
  <c r="CRA49" i="1"/>
  <c r="CRB49" i="1"/>
  <c r="CQZ49" i="1"/>
  <c r="CRQ49" i="1"/>
  <c r="CRR49" i="1"/>
  <c r="CRP49" i="1"/>
  <c r="CSG49" i="1"/>
  <c r="CSH49" i="1"/>
  <c r="CSF49" i="1"/>
  <c r="CSW49" i="1"/>
  <c r="CSX49" i="1"/>
  <c r="CSV49" i="1"/>
  <c r="CTM49" i="1"/>
  <c r="CTN49" i="1"/>
  <c r="CTL49" i="1"/>
  <c r="CUC49" i="1"/>
  <c r="CUD49" i="1"/>
  <c r="CUB49" i="1"/>
  <c r="CUS49" i="1"/>
  <c r="CUT49" i="1"/>
  <c r="CUR49" i="1"/>
  <c r="CVI49" i="1"/>
  <c r="CVJ49" i="1"/>
  <c r="CVH49" i="1"/>
  <c r="CVY49" i="1"/>
  <c r="CVZ49" i="1"/>
  <c r="CVX49" i="1"/>
  <c r="CWO49" i="1"/>
  <c r="CWP49" i="1"/>
  <c r="CWN49" i="1"/>
  <c r="CXE49" i="1"/>
  <c r="CXF49" i="1"/>
  <c r="CXD49" i="1"/>
  <c r="CXU49" i="1"/>
  <c r="CXV49" i="1"/>
  <c r="CXT49" i="1"/>
  <c r="CYK49" i="1"/>
  <c r="CYL49" i="1"/>
  <c r="CYJ49" i="1"/>
  <c r="CZA49" i="1"/>
  <c r="CZB49" i="1"/>
  <c r="CYZ49" i="1"/>
  <c r="CZQ49" i="1"/>
  <c r="CZR49" i="1"/>
  <c r="CZP49" i="1"/>
  <c r="DAG49" i="1"/>
  <c r="DAH49" i="1"/>
  <c r="DAF49" i="1"/>
  <c r="DAW49" i="1"/>
  <c r="DAX49" i="1"/>
  <c r="DAV49" i="1"/>
  <c r="DBM49" i="1"/>
  <c r="DBN49" i="1"/>
  <c r="DBL49" i="1"/>
  <c r="DCC49" i="1"/>
  <c r="DCD49" i="1"/>
  <c r="DCB49" i="1"/>
  <c r="DCS49" i="1"/>
  <c r="DCT49" i="1"/>
  <c r="DCR49" i="1"/>
  <c r="DDI49" i="1"/>
  <c r="DDJ49" i="1"/>
  <c r="DDH49" i="1"/>
  <c r="DDY49" i="1"/>
  <c r="DDZ49" i="1"/>
  <c r="DDX49" i="1"/>
  <c r="DEO49" i="1"/>
  <c r="DEP49" i="1"/>
  <c r="DEN49" i="1"/>
  <c r="DFE49" i="1"/>
  <c r="DFF49" i="1"/>
  <c r="DFD49" i="1"/>
  <c r="DFU49" i="1"/>
  <c r="DFV49" i="1"/>
  <c r="DFT49" i="1"/>
  <c r="DGK49" i="1"/>
  <c r="DGL49" i="1"/>
  <c r="DGJ49" i="1"/>
  <c r="DHA49" i="1"/>
  <c r="DHB49" i="1"/>
  <c r="DGZ49" i="1"/>
  <c r="DHQ49" i="1"/>
  <c r="DHR49" i="1"/>
  <c r="DHP49" i="1"/>
  <c r="DIG49" i="1"/>
  <c r="DIH49" i="1"/>
  <c r="DIF49" i="1"/>
  <c r="DIW49" i="1"/>
  <c r="DIX49" i="1"/>
  <c r="DIV49" i="1"/>
  <c r="DJM49" i="1"/>
  <c r="DJN49" i="1"/>
  <c r="DJL49" i="1"/>
  <c r="DKC49" i="1"/>
  <c r="DKD49" i="1"/>
  <c r="DKB49" i="1"/>
  <c r="DKS49" i="1"/>
  <c r="DKT49" i="1"/>
  <c r="DKR49" i="1"/>
  <c r="DLI49" i="1"/>
  <c r="DLJ49" i="1"/>
  <c r="DLH49" i="1"/>
  <c r="DLY49" i="1"/>
  <c r="DLZ49" i="1"/>
  <c r="DLX49" i="1"/>
  <c r="DMO49" i="1"/>
  <c r="DMP49" i="1"/>
  <c r="DMN49" i="1"/>
  <c r="DNE49" i="1"/>
  <c r="DNF49" i="1"/>
  <c r="DND49" i="1"/>
  <c r="DNU49" i="1"/>
  <c r="DNV49" i="1"/>
  <c r="DNT49" i="1"/>
  <c r="AL30" i="1"/>
  <c r="AK30" i="1"/>
  <c r="AJ30" i="1"/>
  <c r="BB30" i="1"/>
  <c r="BA30" i="1"/>
  <c r="AZ30" i="1"/>
  <c r="BR30" i="1"/>
  <c r="BQ30" i="1"/>
  <c r="BP30" i="1"/>
  <c r="CH30" i="1"/>
  <c r="CG30" i="1"/>
  <c r="CF30" i="1"/>
  <c r="CX30" i="1"/>
  <c r="CW30" i="1"/>
  <c r="CV30" i="1"/>
  <c r="DN30" i="1"/>
  <c r="DM30" i="1"/>
  <c r="DL30" i="1"/>
  <c r="ED30" i="1"/>
  <c r="EC30" i="1"/>
  <c r="EB30" i="1"/>
  <c r="ET30" i="1"/>
  <c r="ES30" i="1"/>
  <c r="ER30" i="1"/>
  <c r="FJ30" i="1"/>
  <c r="FI30" i="1"/>
  <c r="FH30" i="1"/>
  <c r="FZ30" i="1"/>
  <c r="FY30" i="1"/>
  <c r="FX30" i="1"/>
  <c r="GP30" i="1"/>
  <c r="GO30" i="1"/>
  <c r="GN30" i="1"/>
  <c r="HF30" i="1"/>
  <c r="HE30" i="1"/>
  <c r="HD30" i="1"/>
  <c r="HV30" i="1"/>
  <c r="HU30" i="1"/>
  <c r="HT30" i="1"/>
  <c r="IL30" i="1"/>
  <c r="IK30" i="1"/>
  <c r="IJ30" i="1"/>
  <c r="JB30" i="1"/>
  <c r="JA30" i="1"/>
  <c r="IZ30" i="1"/>
  <c r="JR30" i="1"/>
  <c r="JQ30" i="1"/>
  <c r="JP30" i="1"/>
  <c r="KH30" i="1"/>
  <c r="KG30" i="1"/>
  <c r="KF30" i="1"/>
  <c r="KX30" i="1"/>
  <c r="KW30" i="1"/>
  <c r="KV30" i="1"/>
  <c r="LN30" i="1"/>
  <c r="LM30" i="1"/>
  <c r="LL30" i="1"/>
  <c r="MD30" i="1"/>
  <c r="MC30" i="1"/>
  <c r="MB30" i="1"/>
  <c r="MT30" i="1"/>
  <c r="MS30" i="1"/>
  <c r="MR30" i="1"/>
  <c r="NJ30" i="1"/>
  <c r="NI30" i="1"/>
  <c r="NH30" i="1"/>
  <c r="NZ30" i="1"/>
  <c r="NY30" i="1"/>
  <c r="NX30" i="1"/>
  <c r="OP30" i="1"/>
  <c r="OO30" i="1"/>
  <c r="ON30" i="1"/>
  <c r="PF30" i="1"/>
  <c r="PE30" i="1"/>
  <c r="PD30" i="1"/>
  <c r="PV30" i="1"/>
  <c r="PU30" i="1"/>
  <c r="PT30" i="1"/>
  <c r="QL30" i="1"/>
  <c r="QK30" i="1"/>
  <c r="QJ30" i="1"/>
  <c r="RB30" i="1"/>
  <c r="RA30" i="1"/>
  <c r="QZ30" i="1"/>
  <c r="RR30" i="1"/>
  <c r="RQ30" i="1"/>
  <c r="RP30" i="1"/>
  <c r="SH30" i="1"/>
  <c r="SG30" i="1"/>
  <c r="SF30" i="1"/>
  <c r="SX30" i="1"/>
  <c r="SW30" i="1"/>
  <c r="SV30" i="1"/>
  <c r="TN30" i="1"/>
  <c r="TM30" i="1"/>
  <c r="TL30" i="1"/>
  <c r="UD30" i="1"/>
  <c r="UC30" i="1"/>
  <c r="UB30" i="1"/>
  <c r="UT30" i="1"/>
  <c r="US30" i="1"/>
  <c r="UR30" i="1"/>
  <c r="VJ30" i="1"/>
  <c r="VI30" i="1"/>
  <c r="VH30" i="1"/>
  <c r="VZ30" i="1"/>
  <c r="VY30" i="1"/>
  <c r="VX30" i="1"/>
  <c r="WP30" i="1"/>
  <c r="WO30" i="1"/>
  <c r="WN30" i="1"/>
  <c r="XF30" i="1"/>
  <c r="XE30" i="1"/>
  <c r="XD30" i="1"/>
  <c r="XV30" i="1"/>
  <c r="XU30" i="1"/>
  <c r="XT30" i="1"/>
  <c r="YL30" i="1"/>
  <c r="YK30" i="1"/>
  <c r="YJ30" i="1"/>
  <c r="ZB30" i="1"/>
  <c r="ZA30" i="1"/>
  <c r="YZ30" i="1"/>
  <c r="ZR30" i="1"/>
  <c r="ZQ30" i="1"/>
  <c r="ZP30" i="1"/>
  <c r="AAH30" i="1"/>
  <c r="AAG30" i="1"/>
  <c r="AAF30" i="1"/>
  <c r="AAX30" i="1"/>
  <c r="AAW30" i="1"/>
  <c r="AAV30" i="1"/>
  <c r="ABN30" i="1"/>
  <c r="ABM30" i="1"/>
  <c r="ABL30" i="1"/>
  <c r="ACD30" i="1"/>
  <c r="ACC30" i="1"/>
  <c r="ACB30" i="1"/>
  <c r="ACT30" i="1"/>
  <c r="ACS30" i="1"/>
  <c r="ACR30" i="1"/>
  <c r="ADJ30" i="1"/>
  <c r="ADI30" i="1"/>
  <c r="ADH30" i="1"/>
  <c r="ADZ30" i="1"/>
  <c r="ADY30" i="1"/>
  <c r="ADX30" i="1"/>
  <c r="AEP30" i="1"/>
  <c r="AEO30" i="1"/>
  <c r="AEN30" i="1"/>
  <c r="AFF30" i="1"/>
  <c r="AFE30" i="1"/>
  <c r="AFD30" i="1"/>
  <c r="AFV30" i="1"/>
  <c r="AFU30" i="1"/>
  <c r="AFT30" i="1"/>
  <c r="AGL30" i="1"/>
  <c r="AGK30" i="1"/>
  <c r="AGJ30" i="1"/>
  <c r="AHB30" i="1"/>
  <c r="AHA30" i="1"/>
  <c r="AGZ30" i="1"/>
  <c r="AHR30" i="1"/>
  <c r="AHQ30" i="1"/>
  <c r="AHP30" i="1"/>
  <c r="AIH30" i="1"/>
  <c r="AIG30" i="1"/>
  <c r="AIF30" i="1"/>
  <c r="AIX30" i="1"/>
  <c r="AIW30" i="1"/>
  <c r="AIV30" i="1"/>
  <c r="AJN30" i="1"/>
  <c r="AJM30" i="1"/>
  <c r="AJL30" i="1"/>
  <c r="AKD30" i="1"/>
  <c r="AKC30" i="1"/>
  <c r="AKB30" i="1"/>
  <c r="AKT30" i="1"/>
  <c r="AKS30" i="1"/>
  <c r="AKR30" i="1"/>
  <c r="ALJ30" i="1"/>
  <c r="ALI30" i="1"/>
  <c r="ALH30" i="1"/>
  <c r="ALZ30" i="1"/>
  <c r="ALY30" i="1"/>
  <c r="ALX30" i="1"/>
  <c r="AMP30" i="1"/>
  <c r="AMO30" i="1"/>
  <c r="AMN30" i="1"/>
  <c r="ANF30" i="1"/>
  <c r="ANE30" i="1"/>
  <c r="AND30" i="1"/>
  <c r="ANV30" i="1"/>
  <c r="ANU30" i="1"/>
  <c r="ANT30" i="1"/>
  <c r="AOL30" i="1"/>
  <c r="AOK30" i="1"/>
  <c r="AOJ30" i="1"/>
  <c r="APB30" i="1"/>
  <c r="APA30" i="1"/>
  <c r="AOZ30" i="1"/>
  <c r="APR30" i="1"/>
  <c r="APQ30" i="1"/>
  <c r="APP30" i="1"/>
  <c r="AQH30" i="1"/>
  <c r="AQG30" i="1"/>
  <c r="AQF30" i="1"/>
  <c r="AQX30" i="1"/>
  <c r="AQW30" i="1"/>
  <c r="AQV30" i="1"/>
  <c r="ARN30" i="1"/>
  <c r="ARM30" i="1"/>
  <c r="ARL30" i="1"/>
  <c r="ASD30" i="1"/>
  <c r="ASC30" i="1"/>
  <c r="ASB30" i="1"/>
  <c r="AST30" i="1"/>
  <c r="ASS30" i="1"/>
  <c r="ASR30" i="1"/>
  <c r="ATJ30" i="1"/>
  <c r="ATI30" i="1"/>
  <c r="ATH30" i="1"/>
  <c r="ATZ30" i="1"/>
  <c r="ATY30" i="1"/>
  <c r="ATX30" i="1"/>
  <c r="AUP30" i="1"/>
  <c r="AUO30" i="1"/>
  <c r="AUN30" i="1"/>
  <c r="AVF30" i="1"/>
  <c r="AVE30" i="1"/>
  <c r="AVD30" i="1"/>
  <c r="AVV30" i="1"/>
  <c r="AVU30" i="1"/>
  <c r="AVT30" i="1"/>
  <c r="AWL30" i="1"/>
  <c r="AWK30" i="1"/>
  <c r="AWJ30" i="1"/>
  <c r="AXB30" i="1"/>
  <c r="AXA30" i="1"/>
  <c r="AWZ30" i="1"/>
  <c r="AXR30" i="1"/>
  <c r="AXQ30" i="1"/>
  <c r="AXP30" i="1"/>
  <c r="AYH30" i="1"/>
  <c r="AYG30" i="1"/>
  <c r="AYF30" i="1"/>
  <c r="AYX30" i="1"/>
  <c r="AYW30" i="1"/>
  <c r="AYV30" i="1"/>
  <c r="AZN30" i="1"/>
  <c r="AZM30" i="1"/>
  <c r="AZL30" i="1"/>
  <c r="BAD30" i="1"/>
  <c r="BAC30" i="1"/>
  <c r="BAB30" i="1"/>
  <c r="BAT30" i="1"/>
  <c r="BAS30" i="1"/>
  <c r="BAR30" i="1"/>
  <c r="BBJ30" i="1"/>
  <c r="BBI30" i="1"/>
  <c r="BBH30" i="1"/>
  <c r="BBZ30" i="1"/>
  <c r="BBY30" i="1"/>
  <c r="BBX30" i="1"/>
  <c r="BCP30" i="1"/>
  <c r="BCO30" i="1"/>
  <c r="BCN30" i="1"/>
  <c r="BDF30" i="1"/>
  <c r="BDE30" i="1"/>
  <c r="BDD30" i="1"/>
  <c r="BDV30" i="1"/>
  <c r="BDU30" i="1"/>
  <c r="BDT30" i="1"/>
  <c r="BEL30" i="1"/>
  <c r="BEK30" i="1"/>
  <c r="BEJ30" i="1"/>
  <c r="BFB30" i="1"/>
  <c r="BFA30" i="1"/>
  <c r="BEZ30" i="1"/>
  <c r="BFR30" i="1"/>
  <c r="BFQ30" i="1"/>
  <c r="BFP30" i="1"/>
  <c r="BGH30" i="1"/>
  <c r="BGG30" i="1"/>
  <c r="BGF30" i="1"/>
  <c r="BGX30" i="1"/>
  <c r="BGW30" i="1"/>
  <c r="BGV30" i="1"/>
  <c r="BHN30" i="1"/>
  <c r="BHM30" i="1"/>
  <c r="BHL30" i="1"/>
  <c r="BID30" i="1"/>
  <c r="BIC30" i="1"/>
  <c r="BIB30" i="1"/>
  <c r="BIT30" i="1"/>
  <c r="BIS30" i="1"/>
  <c r="BIR30" i="1"/>
  <c r="BJJ30" i="1"/>
  <c r="BJI30" i="1"/>
  <c r="BJH30" i="1"/>
  <c r="BJZ30" i="1"/>
  <c r="BJY30" i="1"/>
  <c r="BJX30" i="1"/>
  <c r="BKP30" i="1"/>
  <c r="BKO30" i="1"/>
  <c r="BKN30" i="1"/>
  <c r="BLF30" i="1"/>
  <c r="BLE30" i="1"/>
  <c r="BLD30" i="1"/>
  <c r="BLV30" i="1"/>
  <c r="BLU30" i="1"/>
  <c r="BLT30" i="1"/>
  <c r="BML30" i="1"/>
  <c r="BMK30" i="1"/>
  <c r="BMJ30" i="1"/>
  <c r="BNB30" i="1"/>
  <c r="BNA30" i="1"/>
  <c r="BMZ30" i="1"/>
  <c r="BNR30" i="1"/>
  <c r="BNQ30" i="1"/>
  <c r="BNP30" i="1"/>
  <c r="BOH30" i="1"/>
  <c r="BOG30" i="1"/>
  <c r="BOF30" i="1"/>
  <c r="BOX30" i="1"/>
  <c r="BOW30" i="1"/>
  <c r="BOV30" i="1"/>
  <c r="BPN30" i="1"/>
  <c r="BPM30" i="1"/>
  <c r="BPL30" i="1"/>
  <c r="BQD30" i="1"/>
  <c r="BQC30" i="1"/>
  <c r="BQB30" i="1"/>
  <c r="BQT30" i="1"/>
  <c r="BQS30" i="1"/>
  <c r="BQR30" i="1"/>
  <c r="BRJ30" i="1"/>
  <c r="BRI30" i="1"/>
  <c r="BRH30" i="1"/>
  <c r="BRZ30" i="1"/>
  <c r="BRY30" i="1"/>
  <c r="BRX30" i="1"/>
  <c r="BSP30" i="1"/>
  <c r="BSO30" i="1"/>
  <c r="BSN30" i="1"/>
  <c r="BTF30" i="1"/>
  <c r="BTE30" i="1"/>
  <c r="BTD30" i="1"/>
  <c r="BTV30" i="1"/>
  <c r="BTU30" i="1"/>
  <c r="BTT30" i="1"/>
  <c r="BUL30" i="1"/>
  <c r="BUK30" i="1"/>
  <c r="BUJ30" i="1"/>
  <c r="BVB30" i="1"/>
  <c r="BVA30" i="1"/>
  <c r="BUZ30" i="1"/>
  <c r="BVR30" i="1"/>
  <c r="BVQ30" i="1"/>
  <c r="BVP30" i="1"/>
  <c r="BWH30" i="1"/>
  <c r="BWG30" i="1"/>
  <c r="BWF30" i="1"/>
  <c r="BWX30" i="1"/>
  <c r="BWW30" i="1"/>
  <c r="BWV30" i="1"/>
  <c r="BXN30" i="1"/>
  <c r="BXM30" i="1"/>
  <c r="BXL30" i="1"/>
  <c r="BYD30" i="1"/>
  <c r="BYC30" i="1"/>
  <c r="BYB30" i="1"/>
  <c r="BYT30" i="1"/>
  <c r="BYS30" i="1"/>
  <c r="BYR30" i="1"/>
  <c r="BZJ30" i="1"/>
  <c r="BZI30" i="1"/>
  <c r="BZH30" i="1"/>
  <c r="BZZ30" i="1"/>
  <c r="BZY30" i="1"/>
  <c r="BZX30" i="1"/>
  <c r="CAP30" i="1"/>
  <c r="CAO30" i="1"/>
  <c r="CAN30" i="1"/>
  <c r="AL31" i="1"/>
  <c r="AK31" i="1"/>
  <c r="AJ31" i="1"/>
  <c r="BB31" i="1"/>
  <c r="BA31" i="1"/>
  <c r="AZ31" i="1"/>
  <c r="BR31" i="1"/>
  <c r="BQ31" i="1"/>
  <c r="BP31" i="1"/>
  <c r="CH31" i="1"/>
  <c r="CG31" i="1"/>
  <c r="CF31" i="1"/>
  <c r="CX31" i="1"/>
  <c r="CW31" i="1"/>
  <c r="CV31" i="1"/>
  <c r="DN31" i="1"/>
  <c r="DM31" i="1"/>
  <c r="DL31" i="1"/>
  <c r="ED31" i="1"/>
  <c r="EC31" i="1"/>
  <c r="EB31" i="1"/>
  <c r="ET31" i="1"/>
  <c r="ES31" i="1"/>
  <c r="ER31" i="1"/>
  <c r="FJ31" i="1"/>
  <c r="FI31" i="1"/>
  <c r="FH31" i="1"/>
  <c r="FZ31" i="1"/>
  <c r="FY31" i="1"/>
  <c r="FX31" i="1"/>
  <c r="GP31" i="1"/>
  <c r="GO31" i="1"/>
  <c r="GN31" i="1"/>
  <c r="HF31" i="1"/>
  <c r="HE31" i="1"/>
  <c r="HD31" i="1"/>
  <c r="HV31" i="1"/>
  <c r="HU31" i="1"/>
  <c r="HT31" i="1"/>
  <c r="IL31" i="1"/>
  <c r="IK31" i="1"/>
  <c r="IJ31" i="1"/>
  <c r="JB31" i="1"/>
  <c r="JA31" i="1"/>
  <c r="IZ31" i="1"/>
  <c r="JR31" i="1"/>
  <c r="JQ31" i="1"/>
  <c r="JP31" i="1"/>
  <c r="KH31" i="1"/>
  <c r="KG31" i="1"/>
  <c r="KF31" i="1"/>
  <c r="KX31" i="1"/>
  <c r="KW31" i="1"/>
  <c r="KV31" i="1"/>
  <c r="LN31" i="1"/>
  <c r="LM31" i="1"/>
  <c r="LL31" i="1"/>
  <c r="MD31" i="1"/>
  <c r="MC31" i="1"/>
  <c r="MB31" i="1"/>
  <c r="MT31" i="1"/>
  <c r="MS31" i="1"/>
  <c r="MR31" i="1"/>
  <c r="NJ31" i="1"/>
  <c r="NI31" i="1"/>
  <c r="NH31" i="1"/>
  <c r="NZ31" i="1"/>
  <c r="NY31" i="1"/>
  <c r="NX31" i="1"/>
  <c r="OP31" i="1"/>
  <c r="OO31" i="1"/>
  <c r="ON31" i="1"/>
  <c r="PF31" i="1"/>
  <c r="PE31" i="1"/>
  <c r="PD31" i="1"/>
  <c r="PV31" i="1"/>
  <c r="PU31" i="1"/>
  <c r="PT31" i="1"/>
  <c r="QL31" i="1"/>
  <c r="QK31" i="1"/>
  <c r="QJ31" i="1"/>
  <c r="RB31" i="1"/>
  <c r="RA31" i="1"/>
  <c r="QZ31" i="1"/>
  <c r="RR31" i="1"/>
  <c r="RQ31" i="1"/>
  <c r="RP31" i="1"/>
  <c r="SH31" i="1"/>
  <c r="SG31" i="1"/>
  <c r="SF31" i="1"/>
  <c r="SX31" i="1"/>
  <c r="SW31" i="1"/>
  <c r="SV31" i="1"/>
  <c r="TN31" i="1"/>
  <c r="TM31" i="1"/>
  <c r="TL31" i="1"/>
  <c r="UD31" i="1"/>
  <c r="UC31" i="1"/>
  <c r="UB31" i="1"/>
  <c r="UT31" i="1"/>
  <c r="US31" i="1"/>
  <c r="UR31" i="1"/>
  <c r="VJ31" i="1"/>
  <c r="VI31" i="1"/>
  <c r="VH31" i="1"/>
  <c r="VZ31" i="1"/>
  <c r="VY31" i="1"/>
  <c r="VX31" i="1"/>
  <c r="WP31" i="1"/>
  <c r="WO31" i="1"/>
  <c r="WN31" i="1"/>
  <c r="XF31" i="1"/>
  <c r="XE31" i="1"/>
  <c r="XD31" i="1"/>
  <c r="XV31" i="1"/>
  <c r="XU31" i="1"/>
  <c r="XT31" i="1"/>
  <c r="YL31" i="1"/>
  <c r="YK31" i="1"/>
  <c r="YJ31" i="1"/>
  <c r="ZB31" i="1"/>
  <c r="ZA31" i="1"/>
  <c r="YZ31" i="1"/>
  <c r="ZR31" i="1"/>
  <c r="ZQ31" i="1"/>
  <c r="ZP31" i="1"/>
  <c r="AAH31" i="1"/>
  <c r="AAG31" i="1"/>
  <c r="AAF31" i="1"/>
  <c r="AAX31" i="1"/>
  <c r="AAW31" i="1"/>
  <c r="AAV31" i="1"/>
  <c r="ABN31" i="1"/>
  <c r="ABM31" i="1"/>
  <c r="ABL31" i="1"/>
  <c r="ACD31" i="1"/>
  <c r="ACC31" i="1"/>
  <c r="ACB31" i="1"/>
  <c r="ACT31" i="1"/>
  <c r="ACS31" i="1"/>
  <c r="ACR31" i="1"/>
  <c r="ADJ31" i="1"/>
  <c r="ADI31" i="1"/>
  <c r="ADH31" i="1"/>
  <c r="ADZ31" i="1"/>
  <c r="ADY31" i="1"/>
  <c r="ADX31" i="1"/>
  <c r="AEP31" i="1"/>
  <c r="AEO31" i="1"/>
  <c r="AEN31" i="1"/>
  <c r="AFF31" i="1"/>
  <c r="AFE31" i="1"/>
  <c r="AFD31" i="1"/>
  <c r="AFV31" i="1"/>
  <c r="AFU31" i="1"/>
  <c r="AFT31" i="1"/>
  <c r="AGL31" i="1"/>
  <c r="AGK31" i="1"/>
  <c r="AGJ31" i="1"/>
  <c r="AHB31" i="1"/>
  <c r="AHA31" i="1"/>
  <c r="AGZ31" i="1"/>
  <c r="AHR31" i="1"/>
  <c r="AHQ31" i="1"/>
  <c r="AHP31" i="1"/>
  <c r="AIH31" i="1"/>
  <c r="AIG31" i="1"/>
  <c r="AIF31" i="1"/>
  <c r="AIX31" i="1"/>
  <c r="AIW31" i="1"/>
  <c r="AIV31" i="1"/>
  <c r="AJN31" i="1"/>
  <c r="AJM31" i="1"/>
  <c r="AJL31" i="1"/>
  <c r="AKD31" i="1"/>
  <c r="AKC31" i="1"/>
  <c r="AKB31" i="1"/>
  <c r="AKT31" i="1"/>
  <c r="AKS31" i="1"/>
  <c r="AKR31" i="1"/>
  <c r="ALJ31" i="1"/>
  <c r="ALI31" i="1"/>
  <c r="ALH31" i="1"/>
  <c r="ALZ31" i="1"/>
  <c r="ALY31" i="1"/>
  <c r="ALX31" i="1"/>
  <c r="AMP31" i="1"/>
  <c r="AMO31" i="1"/>
  <c r="AMN31" i="1"/>
  <c r="ANF31" i="1"/>
  <c r="ANE31" i="1"/>
  <c r="AND31" i="1"/>
  <c r="ANV31" i="1"/>
  <c r="ANU31" i="1"/>
  <c r="ANT31" i="1"/>
  <c r="AOL31" i="1"/>
  <c r="AOK31" i="1"/>
  <c r="AOJ31" i="1"/>
  <c r="APB31" i="1"/>
  <c r="APA31" i="1"/>
  <c r="AOZ31" i="1"/>
  <c r="APR31" i="1"/>
  <c r="APQ31" i="1"/>
  <c r="APP31" i="1"/>
  <c r="AQH31" i="1"/>
  <c r="AQG31" i="1"/>
  <c r="AQF31" i="1"/>
  <c r="AQX31" i="1"/>
  <c r="AQW31" i="1"/>
  <c r="AQV31" i="1"/>
  <c r="ARN31" i="1"/>
  <c r="ARM31" i="1"/>
  <c r="ARL31" i="1"/>
  <c r="ASD31" i="1"/>
  <c r="ASC31" i="1"/>
  <c r="ASB31" i="1"/>
  <c r="AST31" i="1"/>
  <c r="ASS31" i="1"/>
  <c r="ASR31" i="1"/>
  <c r="ATJ31" i="1"/>
  <c r="ATI31" i="1"/>
  <c r="ATH31" i="1"/>
  <c r="ATZ31" i="1"/>
  <c r="ATY31" i="1"/>
  <c r="ATX31" i="1"/>
  <c r="AUP31" i="1"/>
  <c r="AUO31" i="1"/>
  <c r="AUN31" i="1"/>
  <c r="AVF31" i="1"/>
  <c r="AVE31" i="1"/>
  <c r="AVD31" i="1"/>
  <c r="AVV31" i="1"/>
  <c r="AVU31" i="1"/>
  <c r="AVT31" i="1"/>
  <c r="AWL31" i="1"/>
  <c r="AWK31" i="1"/>
  <c r="AWJ31" i="1"/>
  <c r="AXB31" i="1"/>
  <c r="AXA31" i="1"/>
  <c r="AWZ31" i="1"/>
  <c r="AXR31" i="1"/>
  <c r="AXQ31" i="1"/>
  <c r="AXP31" i="1"/>
  <c r="AYH31" i="1"/>
  <c r="AYG31" i="1"/>
  <c r="AYF31" i="1"/>
  <c r="AYX31" i="1"/>
  <c r="AYW31" i="1"/>
  <c r="AYV31" i="1"/>
  <c r="AZN31" i="1"/>
  <c r="AZM31" i="1"/>
  <c r="AZL31" i="1"/>
  <c r="BAD31" i="1"/>
  <c r="BAC31" i="1"/>
  <c r="BAB31" i="1"/>
  <c r="BAT31" i="1"/>
  <c r="BAS31" i="1"/>
  <c r="BAR31" i="1"/>
  <c r="BBJ31" i="1"/>
  <c r="BBI31" i="1"/>
  <c r="BBH31" i="1"/>
  <c r="BBZ31" i="1"/>
  <c r="BBY31" i="1"/>
  <c r="BBX31" i="1"/>
  <c r="BCP31" i="1"/>
  <c r="BCO31" i="1"/>
  <c r="BCN31" i="1"/>
  <c r="BDF31" i="1"/>
  <c r="BDE31" i="1"/>
  <c r="BDD31" i="1"/>
  <c r="BDV31" i="1"/>
  <c r="BDU31" i="1"/>
  <c r="BDT31" i="1"/>
  <c r="BEL31" i="1"/>
  <c r="BEK31" i="1"/>
  <c r="BEJ31" i="1"/>
  <c r="BFB31" i="1"/>
  <c r="BFA31" i="1"/>
  <c r="BEZ31" i="1"/>
  <c r="BFR31" i="1"/>
  <c r="BFQ31" i="1"/>
  <c r="BFP31" i="1"/>
  <c r="BGH31" i="1"/>
  <c r="BGG31" i="1"/>
  <c r="BGF31" i="1"/>
  <c r="BGX31" i="1"/>
  <c r="BGW31" i="1"/>
  <c r="BGV31" i="1"/>
  <c r="BHN31" i="1"/>
  <c r="BHM31" i="1"/>
  <c r="BHL31" i="1"/>
  <c r="BIK31" i="1"/>
  <c r="BIL31" i="1"/>
  <c r="BIJ31" i="1"/>
  <c r="BJA31" i="1"/>
  <c r="BJB31" i="1"/>
  <c r="BIZ31" i="1"/>
  <c r="BJQ31" i="1"/>
  <c r="BJR31" i="1"/>
  <c r="BJP31" i="1"/>
  <c r="BKG31" i="1"/>
  <c r="BKH31" i="1"/>
  <c r="BKF31" i="1"/>
  <c r="BKW31" i="1"/>
  <c r="BKX31" i="1"/>
  <c r="BKV31" i="1"/>
  <c r="BLM31" i="1"/>
  <c r="BLN31" i="1"/>
  <c r="BLL31" i="1"/>
  <c r="BMC31" i="1"/>
  <c r="BMD31" i="1"/>
  <c r="BMB31" i="1"/>
  <c r="BMS31" i="1"/>
  <c r="BMT31" i="1"/>
  <c r="BMR31" i="1"/>
  <c r="BNI31" i="1"/>
  <c r="BNJ31" i="1"/>
  <c r="BNH31" i="1"/>
  <c r="BNY31" i="1"/>
  <c r="BNZ31" i="1"/>
  <c r="BNX31" i="1"/>
  <c r="BOO31" i="1"/>
  <c r="BOP31" i="1"/>
  <c r="BON31" i="1"/>
  <c r="BPE31" i="1"/>
  <c r="BPF31" i="1"/>
  <c r="BPD31" i="1"/>
  <c r="BPU31" i="1"/>
  <c r="BPV31" i="1"/>
  <c r="BPT31" i="1"/>
  <c r="BQK31" i="1"/>
  <c r="BQL31" i="1"/>
  <c r="BQJ31" i="1"/>
  <c r="BRA31" i="1"/>
  <c r="BRB31" i="1"/>
  <c r="BQZ31" i="1"/>
  <c r="BRQ31" i="1"/>
  <c r="BRR31" i="1"/>
  <c r="BRP31" i="1"/>
  <c r="BSG31" i="1"/>
  <c r="BSH31" i="1"/>
  <c r="BSF31" i="1"/>
  <c r="BSW31" i="1"/>
  <c r="BSX31" i="1"/>
  <c r="BSV31" i="1"/>
  <c r="BTM31" i="1"/>
  <c r="BTN31" i="1"/>
  <c r="BTL31" i="1"/>
  <c r="BUC31" i="1"/>
  <c r="BUD31" i="1"/>
  <c r="BUB31" i="1"/>
  <c r="BUS31" i="1"/>
  <c r="BUT31" i="1"/>
  <c r="BUR31" i="1"/>
  <c r="BVI31" i="1"/>
  <c r="BVJ31" i="1"/>
  <c r="BVH31" i="1"/>
  <c r="BVY31" i="1"/>
  <c r="BVZ31" i="1"/>
  <c r="BVX31" i="1"/>
  <c r="BWO31" i="1"/>
  <c r="BWP31" i="1"/>
  <c r="BWN31" i="1"/>
  <c r="BXE31" i="1"/>
  <c r="BXF31" i="1"/>
  <c r="BXD31" i="1"/>
  <c r="BXU31" i="1"/>
  <c r="BXV31" i="1"/>
  <c r="BXT31" i="1"/>
  <c r="BYK31" i="1"/>
  <c r="BYL31" i="1"/>
  <c r="BYJ31" i="1"/>
  <c r="BZA31" i="1"/>
  <c r="BZB31" i="1"/>
  <c r="BYZ31" i="1"/>
  <c r="BZQ31" i="1"/>
  <c r="BZR31" i="1"/>
  <c r="BZP31" i="1"/>
  <c r="CAG31" i="1"/>
  <c r="CAH31" i="1"/>
  <c r="CAF31" i="1"/>
  <c r="AC32" i="1"/>
  <c r="AD32" i="1"/>
  <c r="AB32" i="1"/>
  <c r="AS32" i="1"/>
  <c r="AT32" i="1"/>
  <c r="AR32" i="1"/>
  <c r="BI32" i="1"/>
  <c r="BJ32" i="1"/>
  <c r="BH32" i="1"/>
  <c r="BY32" i="1"/>
  <c r="BZ32" i="1"/>
  <c r="BX32" i="1"/>
  <c r="CO32" i="1"/>
  <c r="CP32" i="1"/>
  <c r="CN32" i="1"/>
  <c r="DE32" i="1"/>
  <c r="DF32" i="1"/>
  <c r="DD32" i="1"/>
  <c r="DU32" i="1"/>
  <c r="DV32" i="1"/>
  <c r="DT32" i="1"/>
  <c r="EK32" i="1"/>
  <c r="EL32" i="1"/>
  <c r="EJ32" i="1"/>
  <c r="FA32" i="1"/>
  <c r="FB32" i="1"/>
  <c r="EZ32" i="1"/>
  <c r="FQ32" i="1"/>
  <c r="FR32" i="1"/>
  <c r="FP32" i="1"/>
  <c r="GG32" i="1"/>
  <c r="GH32" i="1"/>
  <c r="GF32" i="1"/>
  <c r="GW32" i="1"/>
  <c r="GX32" i="1"/>
  <c r="GV32" i="1"/>
  <c r="HM32" i="1"/>
  <c r="HN32" i="1"/>
  <c r="HL32" i="1"/>
  <c r="IC32" i="1"/>
  <c r="ID32" i="1"/>
  <c r="IB32" i="1"/>
  <c r="IS32" i="1"/>
  <c r="IT32" i="1"/>
  <c r="IR32" i="1"/>
  <c r="JI32" i="1"/>
  <c r="JJ32" i="1"/>
  <c r="JH32" i="1"/>
  <c r="JY32" i="1"/>
  <c r="JZ32" i="1"/>
  <c r="JX32" i="1"/>
  <c r="KO32" i="1"/>
  <c r="KP32" i="1"/>
  <c r="KN32" i="1"/>
  <c r="LE32" i="1"/>
  <c r="LF32" i="1"/>
  <c r="LD32" i="1"/>
  <c r="LU32" i="1"/>
  <c r="LV32" i="1"/>
  <c r="LT32" i="1"/>
  <c r="MK32" i="1"/>
  <c r="ML32" i="1"/>
  <c r="MJ32" i="1"/>
  <c r="NA32" i="1"/>
  <c r="NB32" i="1"/>
  <c r="MZ32" i="1"/>
  <c r="NQ32" i="1"/>
  <c r="NR32" i="1"/>
  <c r="NP32" i="1"/>
  <c r="OG32" i="1"/>
  <c r="OH32" i="1"/>
  <c r="OF32" i="1"/>
  <c r="OW32" i="1"/>
  <c r="OX32" i="1"/>
  <c r="OV32" i="1"/>
  <c r="PM32" i="1"/>
  <c r="PN32" i="1"/>
  <c r="PL32" i="1"/>
  <c r="QC32" i="1"/>
  <c r="QD32" i="1"/>
  <c r="QB32" i="1"/>
  <c r="QS32" i="1"/>
  <c r="QT32" i="1"/>
  <c r="QR32" i="1"/>
  <c r="RI32" i="1"/>
  <c r="RJ32" i="1"/>
  <c r="RH32" i="1"/>
  <c r="RY32" i="1"/>
  <c r="RZ32" i="1"/>
  <c r="RX32" i="1"/>
  <c r="SO32" i="1"/>
  <c r="SP32" i="1"/>
  <c r="SN32" i="1"/>
  <c r="TE32" i="1"/>
  <c r="TF32" i="1"/>
  <c r="TD32" i="1"/>
  <c r="TU32" i="1"/>
  <c r="TV32" i="1"/>
  <c r="TT32" i="1"/>
  <c r="UK32" i="1"/>
  <c r="UL32" i="1"/>
  <c r="UJ32" i="1"/>
  <c r="VA32" i="1"/>
  <c r="VB32" i="1"/>
  <c r="UZ32" i="1"/>
  <c r="VQ32" i="1"/>
  <c r="VR32" i="1"/>
  <c r="VP32" i="1"/>
  <c r="WG32" i="1"/>
  <c r="WH32" i="1"/>
  <c r="WF32" i="1"/>
  <c r="WW32" i="1"/>
  <c r="WX32" i="1"/>
  <c r="WV32" i="1"/>
  <c r="XM32" i="1"/>
  <c r="XN32" i="1"/>
  <c r="XL32" i="1"/>
  <c r="YC32" i="1"/>
  <c r="YD32" i="1"/>
  <c r="YB32" i="1"/>
  <c r="YS32" i="1"/>
  <c r="YT32" i="1"/>
  <c r="YR32" i="1"/>
  <c r="ZI32" i="1"/>
  <c r="ZJ32" i="1"/>
  <c r="ZH32" i="1"/>
  <c r="ZY32" i="1"/>
  <c r="ZZ32" i="1"/>
  <c r="ZX32" i="1"/>
  <c r="AAO32" i="1"/>
  <c r="AAP32" i="1"/>
  <c r="AAN32" i="1"/>
  <c r="ABE32" i="1"/>
  <c r="ABF32" i="1"/>
  <c r="ABD32" i="1"/>
  <c r="ABU32" i="1"/>
  <c r="ABV32" i="1"/>
  <c r="ABT32" i="1"/>
  <c r="ACK32" i="1"/>
  <c r="ACL32" i="1"/>
  <c r="ACJ32" i="1"/>
  <c r="ADA32" i="1"/>
  <c r="ADB32" i="1"/>
  <c r="ACZ32" i="1"/>
  <c r="ADQ32" i="1"/>
  <c r="ADR32" i="1"/>
  <c r="ADP32" i="1"/>
  <c r="AEG32" i="1"/>
  <c r="AEH32" i="1"/>
  <c r="AEF32" i="1"/>
  <c r="AEW32" i="1"/>
  <c r="AEX32" i="1"/>
  <c r="AEV32" i="1"/>
  <c r="AFM32" i="1"/>
  <c r="AFN32" i="1"/>
  <c r="AFL32" i="1"/>
  <c r="AGC32" i="1"/>
  <c r="AGD32" i="1"/>
  <c r="AGB32" i="1"/>
  <c r="AGS32" i="1"/>
  <c r="AGT32" i="1"/>
  <c r="AGR32" i="1"/>
  <c r="AHI32" i="1"/>
  <c r="AHJ32" i="1"/>
  <c r="AHH32" i="1"/>
  <c r="AHY32" i="1"/>
  <c r="AHZ32" i="1"/>
  <c r="AHX32" i="1"/>
  <c r="AIO32" i="1"/>
  <c r="AIP32" i="1"/>
  <c r="AIN32" i="1"/>
  <c r="AJE32" i="1"/>
  <c r="AJF32" i="1"/>
  <c r="AJD32" i="1"/>
  <c r="AJU32" i="1"/>
  <c r="AJV32" i="1"/>
  <c r="AJT32" i="1"/>
  <c r="AKK32" i="1"/>
  <c r="AKL32" i="1"/>
  <c r="AKJ32" i="1"/>
  <c r="ALA32" i="1"/>
  <c r="ALB32" i="1"/>
  <c r="AKZ32" i="1"/>
  <c r="ALQ32" i="1"/>
  <c r="ALR32" i="1"/>
  <c r="ALP32" i="1"/>
  <c r="AMG32" i="1"/>
  <c r="AMH32" i="1"/>
  <c r="AMF32" i="1"/>
  <c r="AMW32" i="1"/>
  <c r="AMX32" i="1"/>
  <c r="AMV32" i="1"/>
  <c r="ANM32" i="1"/>
  <c r="ANN32" i="1"/>
  <c r="ANL32" i="1"/>
  <c r="AOC32" i="1"/>
  <c r="AOD32" i="1"/>
  <c r="AOB32" i="1"/>
  <c r="AOS32" i="1"/>
  <c r="AOT32" i="1"/>
  <c r="AOR32" i="1"/>
  <c r="API32" i="1"/>
  <c r="APJ32" i="1"/>
  <c r="APH32" i="1"/>
  <c r="APY32" i="1"/>
  <c r="APZ32" i="1"/>
  <c r="APX32" i="1"/>
  <c r="AQO32" i="1"/>
  <c r="AQP32" i="1"/>
  <c r="AQN32" i="1"/>
  <c r="ARE32" i="1"/>
  <c r="ARF32" i="1"/>
  <c r="ARD32" i="1"/>
  <c r="ARU32" i="1"/>
  <c r="ARV32" i="1"/>
  <c r="ART32" i="1"/>
  <c r="ASK32" i="1"/>
  <c r="ASL32" i="1"/>
  <c r="ASJ32" i="1"/>
  <c r="ATA32" i="1"/>
  <c r="ATB32" i="1"/>
  <c r="ASZ32" i="1"/>
  <c r="ATQ32" i="1"/>
  <c r="ATR32" i="1"/>
  <c r="ATP32" i="1"/>
  <c r="AUG32" i="1"/>
  <c r="AUH32" i="1"/>
  <c r="AUF32" i="1"/>
  <c r="AUW32" i="1"/>
  <c r="AUX32" i="1"/>
  <c r="AUV32" i="1"/>
  <c r="AVM32" i="1"/>
  <c r="AVN32" i="1"/>
  <c r="AVL32" i="1"/>
  <c r="AWC32" i="1"/>
  <c r="AWD32" i="1"/>
  <c r="AWB32" i="1"/>
  <c r="AWS32" i="1"/>
  <c r="AWT32" i="1"/>
  <c r="AWR32" i="1"/>
  <c r="AXI32" i="1"/>
  <c r="AXJ32" i="1"/>
  <c r="AXH32" i="1"/>
  <c r="AXY32" i="1"/>
  <c r="AXZ32" i="1"/>
  <c r="AXX32" i="1"/>
  <c r="AYO32" i="1"/>
  <c r="AYP32" i="1"/>
  <c r="AYN32" i="1"/>
  <c r="AZE32" i="1"/>
  <c r="AZF32" i="1"/>
  <c r="AZD32" i="1"/>
  <c r="AZU32" i="1"/>
  <c r="AZV32" i="1"/>
  <c r="AZT32" i="1"/>
  <c r="BAK32" i="1"/>
  <c r="BAL32" i="1"/>
  <c r="BAJ32" i="1"/>
  <c r="BBA32" i="1"/>
  <c r="BBB32" i="1"/>
  <c r="BAZ32" i="1"/>
  <c r="BBQ32" i="1"/>
  <c r="BBR32" i="1"/>
  <c r="BBP32" i="1"/>
  <c r="BCG32" i="1"/>
  <c r="BCH32" i="1"/>
  <c r="BCF32" i="1"/>
  <c r="BCW32" i="1"/>
  <c r="BCX32" i="1"/>
  <c r="BCV32" i="1"/>
  <c r="BDM32" i="1"/>
  <c r="BDN32" i="1"/>
  <c r="BDL32" i="1"/>
  <c r="BEC32" i="1"/>
  <c r="BED32" i="1"/>
  <c r="BEB32" i="1"/>
  <c r="BES32" i="1"/>
  <c r="BET32" i="1"/>
  <c r="BER32" i="1"/>
  <c r="BFI32" i="1"/>
  <c r="BFJ32" i="1"/>
  <c r="BFH32" i="1"/>
  <c r="BFY32" i="1"/>
  <c r="BFZ32" i="1"/>
  <c r="BFX32" i="1"/>
  <c r="BGO32" i="1"/>
  <c r="BGP32" i="1"/>
  <c r="BGN32" i="1"/>
  <c r="BHE32" i="1"/>
  <c r="BHF32" i="1"/>
  <c r="BHD32" i="1"/>
  <c r="BHU32" i="1"/>
  <c r="BHV32" i="1"/>
  <c r="BHT32" i="1"/>
  <c r="BIK32" i="1"/>
  <c r="BIL32" i="1"/>
  <c r="BIJ32" i="1"/>
  <c r="BJA32" i="1"/>
  <c r="BJB32" i="1"/>
  <c r="BIZ32" i="1"/>
  <c r="BJQ32" i="1"/>
  <c r="BJR32" i="1"/>
  <c r="BJP32" i="1"/>
  <c r="BKG32" i="1"/>
  <c r="BKH32" i="1"/>
  <c r="BKF32" i="1"/>
  <c r="BKW32" i="1"/>
  <c r="BKX32" i="1"/>
  <c r="BKV32" i="1"/>
  <c r="BLM32" i="1"/>
  <c r="BLN32" i="1"/>
  <c r="BLL32" i="1"/>
  <c r="BMC32" i="1"/>
  <c r="BMD32" i="1"/>
  <c r="BMB32" i="1"/>
  <c r="BMS32" i="1"/>
  <c r="BMT32" i="1"/>
  <c r="BMR32" i="1"/>
  <c r="BNI32" i="1"/>
  <c r="BNJ32" i="1"/>
  <c r="BNH32" i="1"/>
  <c r="BNY32" i="1"/>
  <c r="BNZ32" i="1"/>
  <c r="BNX32" i="1"/>
  <c r="BOO32" i="1"/>
  <c r="BOP32" i="1"/>
  <c r="BON32" i="1"/>
  <c r="BPE32" i="1"/>
  <c r="BPF32" i="1"/>
  <c r="BPD32" i="1"/>
  <c r="BPU32" i="1"/>
  <c r="BPV32" i="1"/>
  <c r="BPT32" i="1"/>
  <c r="BQK32" i="1"/>
  <c r="BQL32" i="1"/>
  <c r="BQJ32" i="1"/>
  <c r="BRA32" i="1"/>
  <c r="BRB32" i="1"/>
  <c r="BQZ32" i="1"/>
  <c r="BRQ32" i="1"/>
  <c r="BRR32" i="1"/>
  <c r="BRP32" i="1"/>
  <c r="BSG32" i="1"/>
  <c r="BSH32" i="1"/>
  <c r="BSF32" i="1"/>
  <c r="BSW32" i="1"/>
  <c r="BSX32" i="1"/>
  <c r="BSV32" i="1"/>
  <c r="BTM32" i="1"/>
  <c r="BTN32" i="1"/>
  <c r="BTL32" i="1"/>
  <c r="BUC32" i="1"/>
  <c r="BUD32" i="1"/>
  <c r="BUB32" i="1"/>
  <c r="BUS32" i="1"/>
  <c r="BUT32" i="1"/>
  <c r="BUR32" i="1"/>
  <c r="BVI32" i="1"/>
  <c r="BVJ32" i="1"/>
  <c r="BVH32" i="1"/>
  <c r="BVY32" i="1"/>
  <c r="BVZ32" i="1"/>
  <c r="BVX32" i="1"/>
  <c r="BWO32" i="1"/>
  <c r="BWP32" i="1"/>
  <c r="BWN32" i="1"/>
  <c r="BXE32" i="1"/>
  <c r="BXF32" i="1"/>
  <c r="BXD32" i="1"/>
  <c r="BXU32" i="1"/>
  <c r="BXV32" i="1"/>
  <c r="BXT32" i="1"/>
  <c r="BYK32" i="1"/>
  <c r="BYL32" i="1"/>
  <c r="BYJ32" i="1"/>
  <c r="BZA32" i="1"/>
  <c r="BZB32" i="1"/>
  <c r="BYZ32" i="1"/>
  <c r="BZQ32" i="1"/>
  <c r="BZR32" i="1"/>
  <c r="BZP32" i="1"/>
  <c r="CAG32" i="1"/>
  <c r="CAH32" i="1"/>
  <c r="CAF32" i="1"/>
  <c r="AC33" i="1"/>
  <c r="AD33" i="1"/>
  <c r="AB33" i="1"/>
  <c r="AS33" i="1"/>
  <c r="AT33" i="1"/>
  <c r="AR33" i="1"/>
  <c r="BI33" i="1"/>
  <c r="BJ33" i="1"/>
  <c r="BH33" i="1"/>
  <c r="BY33" i="1"/>
  <c r="BZ33" i="1"/>
  <c r="BX33" i="1"/>
  <c r="CO33" i="1"/>
  <c r="CP33" i="1"/>
  <c r="CN33" i="1"/>
  <c r="DE33" i="1"/>
  <c r="DF33" i="1"/>
  <c r="DD33" i="1"/>
  <c r="DU33" i="1"/>
  <c r="DV33" i="1"/>
  <c r="DT33" i="1"/>
  <c r="EK33" i="1"/>
  <c r="EL33" i="1"/>
  <c r="EJ33" i="1"/>
  <c r="FA33" i="1"/>
  <c r="FB33" i="1"/>
  <c r="EZ33" i="1"/>
  <c r="FQ33" i="1"/>
  <c r="FR33" i="1"/>
  <c r="FP33" i="1"/>
  <c r="GG33" i="1"/>
  <c r="GH33" i="1"/>
  <c r="GF33" i="1"/>
  <c r="GW33" i="1"/>
  <c r="GX33" i="1"/>
  <c r="GV33" i="1"/>
  <c r="HM33" i="1"/>
  <c r="HN33" i="1"/>
  <c r="HL33" i="1"/>
  <c r="IC33" i="1"/>
  <c r="ID33" i="1"/>
  <c r="IB33" i="1"/>
  <c r="IS33" i="1"/>
  <c r="IT33" i="1"/>
  <c r="IR33" i="1"/>
  <c r="JI33" i="1"/>
  <c r="JJ33" i="1"/>
  <c r="JH33" i="1"/>
  <c r="JY33" i="1"/>
  <c r="JZ33" i="1"/>
  <c r="JX33" i="1"/>
  <c r="KO33" i="1"/>
  <c r="KP33" i="1"/>
  <c r="KN33" i="1"/>
  <c r="LE33" i="1"/>
  <c r="LF33" i="1"/>
  <c r="LD33" i="1"/>
  <c r="LU33" i="1"/>
  <c r="LV33" i="1"/>
  <c r="LT33" i="1"/>
  <c r="MK33" i="1"/>
  <c r="ML33" i="1"/>
  <c r="MJ33" i="1"/>
  <c r="NA33" i="1"/>
  <c r="NB33" i="1"/>
  <c r="MZ33" i="1"/>
  <c r="NQ33" i="1"/>
  <c r="NR33" i="1"/>
  <c r="NP33" i="1"/>
  <c r="OG33" i="1"/>
  <c r="OH33" i="1"/>
  <c r="OF33" i="1"/>
  <c r="OW33" i="1"/>
  <c r="OX33" i="1"/>
  <c r="OV33" i="1"/>
  <c r="PM33" i="1"/>
  <c r="PN33" i="1"/>
  <c r="PL33" i="1"/>
  <c r="QC33" i="1"/>
  <c r="QD33" i="1"/>
  <c r="QB33" i="1"/>
  <c r="QS33" i="1"/>
  <c r="QT33" i="1"/>
  <c r="QR33" i="1"/>
  <c r="RI33" i="1"/>
  <c r="RJ33" i="1"/>
  <c r="RH33" i="1"/>
  <c r="RY33" i="1"/>
  <c r="RZ33" i="1"/>
  <c r="RX33" i="1"/>
  <c r="SO33" i="1"/>
  <c r="SP33" i="1"/>
  <c r="SN33" i="1"/>
  <c r="TE33" i="1"/>
  <c r="TF33" i="1"/>
  <c r="TD33" i="1"/>
  <c r="TU33" i="1"/>
  <c r="TV33" i="1"/>
  <c r="TT33" i="1"/>
  <c r="UK33" i="1"/>
  <c r="UL33" i="1"/>
  <c r="UJ33" i="1"/>
  <c r="VA33" i="1"/>
  <c r="VB33" i="1"/>
  <c r="UZ33" i="1"/>
  <c r="VQ33" i="1"/>
  <c r="VR33" i="1"/>
  <c r="VP33" i="1"/>
  <c r="WG33" i="1"/>
  <c r="WH33" i="1"/>
  <c r="WF33" i="1"/>
  <c r="WW33" i="1"/>
  <c r="WX33" i="1"/>
  <c r="WV33" i="1"/>
  <c r="XM33" i="1"/>
  <c r="XN33" i="1"/>
  <c r="XL33" i="1"/>
  <c r="YC33" i="1"/>
  <c r="YD33" i="1"/>
  <c r="YB33" i="1"/>
  <c r="YS33" i="1"/>
  <c r="YT33" i="1"/>
  <c r="YR33" i="1"/>
  <c r="ZI33" i="1"/>
  <c r="ZJ33" i="1"/>
  <c r="ZH33" i="1"/>
  <c r="ZY33" i="1"/>
  <c r="ZZ33" i="1"/>
  <c r="ZX33" i="1"/>
  <c r="AAO33" i="1"/>
  <c r="AAP33" i="1"/>
  <c r="AAN33" i="1"/>
  <c r="ABE33" i="1"/>
  <c r="ABF33" i="1"/>
  <c r="ABD33" i="1"/>
  <c r="ABU33" i="1"/>
  <c r="ABV33" i="1"/>
  <c r="ABT33" i="1"/>
  <c r="ACK33" i="1"/>
  <c r="ACL33" i="1"/>
  <c r="ACJ33" i="1"/>
  <c r="ADA33" i="1"/>
  <c r="ADB33" i="1"/>
  <c r="ACZ33" i="1"/>
  <c r="ADQ33" i="1"/>
  <c r="ADR33" i="1"/>
  <c r="ADP33" i="1"/>
  <c r="AEG33" i="1"/>
  <c r="AEH33" i="1"/>
  <c r="AEF33" i="1"/>
  <c r="AEW33" i="1"/>
  <c r="AEX33" i="1"/>
  <c r="AEV33" i="1"/>
  <c r="AFM33" i="1"/>
  <c r="AFN33" i="1"/>
  <c r="AFL33" i="1"/>
  <c r="AGC33" i="1"/>
  <c r="AGD33" i="1"/>
  <c r="AGB33" i="1"/>
  <c r="AGS33" i="1"/>
  <c r="AGT33" i="1"/>
  <c r="AGR33" i="1"/>
  <c r="AHI33" i="1"/>
  <c r="AHJ33" i="1"/>
  <c r="AHH33" i="1"/>
  <c r="AHY33" i="1"/>
  <c r="AHZ33" i="1"/>
  <c r="AHX33" i="1"/>
  <c r="AIO33" i="1"/>
  <c r="AIP33" i="1"/>
  <c r="AIN33" i="1"/>
  <c r="AJE33" i="1"/>
  <c r="AJF33" i="1"/>
  <c r="AJD33" i="1"/>
  <c r="AJU33" i="1"/>
  <c r="AJV33" i="1"/>
  <c r="AJT33" i="1"/>
  <c r="AKK33" i="1"/>
  <c r="AKL33" i="1"/>
  <c r="AKJ33" i="1"/>
  <c r="ALA33" i="1"/>
  <c r="ALB33" i="1"/>
  <c r="AKZ33" i="1"/>
  <c r="ALQ33" i="1"/>
  <c r="ALR33" i="1"/>
  <c r="ALP33" i="1"/>
  <c r="AMG33" i="1"/>
  <c r="AMH33" i="1"/>
  <c r="AMF33" i="1"/>
  <c r="AMW33" i="1"/>
  <c r="AMX33" i="1"/>
  <c r="AMV33" i="1"/>
  <c r="ANM33" i="1"/>
  <c r="ANN33" i="1"/>
  <c r="ANL33" i="1"/>
  <c r="AOC33" i="1"/>
  <c r="AOD33" i="1"/>
  <c r="AOB33" i="1"/>
  <c r="AOS33" i="1"/>
  <c r="AOT33" i="1"/>
  <c r="AOR33" i="1"/>
  <c r="API33" i="1"/>
  <c r="APJ33" i="1"/>
  <c r="APH33" i="1"/>
  <c r="APY33" i="1"/>
  <c r="APZ33" i="1"/>
  <c r="APX33" i="1"/>
  <c r="AQO33" i="1"/>
  <c r="AQP33" i="1"/>
  <c r="AQN33" i="1"/>
  <c r="ARE33" i="1"/>
  <c r="ARF33" i="1"/>
  <c r="ARD33" i="1"/>
  <c r="ARU33" i="1"/>
  <c r="ARV33" i="1"/>
  <c r="ART33" i="1"/>
  <c r="ASK33" i="1"/>
  <c r="ASL33" i="1"/>
  <c r="ASJ33" i="1"/>
  <c r="ATA33" i="1"/>
  <c r="ATB33" i="1"/>
  <c r="ASZ33" i="1"/>
  <c r="ATQ33" i="1"/>
  <c r="ATR33" i="1"/>
  <c r="ATP33" i="1"/>
  <c r="AUG33" i="1"/>
  <c r="AUH33" i="1"/>
  <c r="AUF33" i="1"/>
  <c r="AUW33" i="1"/>
  <c r="AUX33" i="1"/>
  <c r="AUV33" i="1"/>
  <c r="AVM33" i="1"/>
  <c r="AVN33" i="1"/>
  <c r="AVL33" i="1"/>
  <c r="AWC33" i="1"/>
  <c r="AWD33" i="1"/>
  <c r="AWB33" i="1"/>
  <c r="AWS33" i="1"/>
  <c r="AWT33" i="1"/>
  <c r="AWR33" i="1"/>
  <c r="AXI33" i="1"/>
  <c r="AXJ33" i="1"/>
  <c r="AXH33" i="1"/>
  <c r="AXY33" i="1"/>
  <c r="AXZ33" i="1"/>
  <c r="AXX33" i="1"/>
  <c r="AYO33" i="1"/>
  <c r="AYP33" i="1"/>
  <c r="AYN33" i="1"/>
  <c r="AZE33" i="1"/>
  <c r="AZF33" i="1"/>
  <c r="AZD33" i="1"/>
  <c r="AZU33" i="1"/>
  <c r="AZV33" i="1"/>
  <c r="AZT33" i="1"/>
  <c r="BAK33" i="1"/>
  <c r="BAL33" i="1"/>
  <c r="BAJ33" i="1"/>
  <c r="BBA33" i="1"/>
  <c r="BBB33" i="1"/>
  <c r="BAZ33" i="1"/>
  <c r="BBQ33" i="1"/>
  <c r="BBR33" i="1"/>
  <c r="BBP33" i="1"/>
  <c r="BCG33" i="1"/>
  <c r="BCH33" i="1"/>
  <c r="BCF33" i="1"/>
  <c r="BCW33" i="1"/>
  <c r="BCX33" i="1"/>
  <c r="BCV33" i="1"/>
  <c r="BDM33" i="1"/>
  <c r="BDN33" i="1"/>
  <c r="BDL33" i="1"/>
  <c r="BEC33" i="1"/>
  <c r="BED33" i="1"/>
  <c r="BEB33" i="1"/>
  <c r="BES33" i="1"/>
  <c r="BET33" i="1"/>
  <c r="BER33" i="1"/>
  <c r="BFI33" i="1"/>
  <c r="BFJ33" i="1"/>
  <c r="BFH33" i="1"/>
  <c r="BFY33" i="1"/>
  <c r="BFZ33" i="1"/>
  <c r="BFX33" i="1"/>
  <c r="BGO33" i="1"/>
  <c r="BGP33" i="1"/>
  <c r="BGN33" i="1"/>
  <c r="BHE33" i="1"/>
  <c r="BHF33" i="1"/>
  <c r="BHD33" i="1"/>
  <c r="BHU33" i="1"/>
  <c r="BHV33" i="1"/>
  <c r="BHT33" i="1"/>
  <c r="BIK33" i="1"/>
  <c r="BIL33" i="1"/>
  <c r="BIJ33" i="1"/>
  <c r="BJA33" i="1"/>
  <c r="BJB33" i="1"/>
  <c r="BIZ33" i="1"/>
  <c r="BJQ33" i="1"/>
  <c r="BJR33" i="1"/>
  <c r="BJP33" i="1"/>
  <c r="BKG33" i="1"/>
  <c r="BKH33" i="1"/>
  <c r="BKF33" i="1"/>
  <c r="BKW33" i="1"/>
  <c r="BKX33" i="1"/>
  <c r="BKV33" i="1"/>
  <c r="BLM33" i="1"/>
  <c r="BLN33" i="1"/>
  <c r="BLL33" i="1"/>
  <c r="BMC33" i="1"/>
  <c r="BMD33" i="1"/>
  <c r="BMB33" i="1"/>
  <c r="BMS33" i="1"/>
  <c r="BMT33" i="1"/>
  <c r="BMR33" i="1"/>
  <c r="BNI33" i="1"/>
  <c r="BNJ33" i="1"/>
  <c r="BNH33" i="1"/>
  <c r="BNY33" i="1"/>
  <c r="BNZ33" i="1"/>
  <c r="BNX33" i="1"/>
  <c r="BOO33" i="1"/>
  <c r="BOP33" i="1"/>
  <c r="BON33" i="1"/>
  <c r="BPE33" i="1"/>
  <c r="BPF33" i="1"/>
  <c r="BPD33" i="1"/>
  <c r="BPU33" i="1"/>
  <c r="BPV33" i="1"/>
  <c r="BPT33" i="1"/>
  <c r="BQK33" i="1"/>
  <c r="BQL33" i="1"/>
  <c r="BQJ33" i="1"/>
  <c r="BRA33" i="1"/>
  <c r="BRB33" i="1"/>
  <c r="BQZ33" i="1"/>
  <c r="BRQ33" i="1"/>
  <c r="BRR33" i="1"/>
  <c r="BRP33" i="1"/>
  <c r="BSG33" i="1"/>
  <c r="BSH33" i="1"/>
  <c r="BSF33" i="1"/>
  <c r="BSW33" i="1"/>
  <c r="BSX33" i="1"/>
  <c r="BSV33" i="1"/>
  <c r="BTM33" i="1"/>
  <c r="BTN33" i="1"/>
  <c r="BTL33" i="1"/>
  <c r="BUC33" i="1"/>
  <c r="BUD33" i="1"/>
  <c r="BUB33" i="1"/>
  <c r="BUS33" i="1"/>
  <c r="BUT33" i="1"/>
  <c r="BUR33" i="1"/>
  <c r="BVI33" i="1"/>
  <c r="BVJ33" i="1"/>
  <c r="BVH33" i="1"/>
  <c r="BVY33" i="1"/>
  <c r="BVZ33" i="1"/>
  <c r="BVX33" i="1"/>
  <c r="BWO33" i="1"/>
  <c r="BWP33" i="1"/>
  <c r="BWN33" i="1"/>
  <c r="BXE33" i="1"/>
  <c r="BXF33" i="1"/>
  <c r="BXD33" i="1"/>
  <c r="BXU33" i="1"/>
  <c r="BXV33" i="1"/>
  <c r="BXT33" i="1"/>
  <c r="BYK33" i="1"/>
  <c r="BYL33" i="1"/>
  <c r="BYJ33" i="1"/>
  <c r="BZA33" i="1"/>
  <c r="BZB33" i="1"/>
  <c r="BYZ33" i="1"/>
  <c r="BZQ33" i="1"/>
  <c r="BZR33" i="1"/>
  <c r="BZP33" i="1"/>
  <c r="CAG33" i="1"/>
  <c r="CAH33" i="1"/>
  <c r="CAF33" i="1"/>
  <c r="AC34" i="1"/>
  <c r="AD34" i="1"/>
  <c r="AB34" i="1"/>
  <c r="AS34" i="1"/>
  <c r="AT34" i="1"/>
  <c r="AR34" i="1"/>
  <c r="BI34" i="1"/>
  <c r="BJ34" i="1"/>
  <c r="BH34" i="1"/>
  <c r="BY34" i="1"/>
  <c r="BZ34" i="1"/>
  <c r="BX34" i="1"/>
  <c r="CO34" i="1"/>
  <c r="CP34" i="1"/>
  <c r="CN34" i="1"/>
  <c r="DE34" i="1"/>
  <c r="DF34" i="1"/>
  <c r="DD34" i="1"/>
  <c r="DU34" i="1"/>
  <c r="DV34" i="1"/>
  <c r="DT34" i="1"/>
  <c r="EK34" i="1"/>
  <c r="EL34" i="1"/>
  <c r="EJ34" i="1"/>
  <c r="FA34" i="1"/>
  <c r="FB34" i="1"/>
  <c r="EZ34" i="1"/>
  <c r="FQ34" i="1"/>
  <c r="FR34" i="1"/>
  <c r="FP34" i="1"/>
  <c r="GG34" i="1"/>
  <c r="GH34" i="1"/>
  <c r="GF34" i="1"/>
  <c r="GW34" i="1"/>
  <c r="GX34" i="1"/>
  <c r="GV34" i="1"/>
  <c r="HM34" i="1"/>
  <c r="HN34" i="1"/>
  <c r="HL34" i="1"/>
  <c r="IC34" i="1"/>
  <c r="ID34" i="1"/>
  <c r="IB34" i="1"/>
  <c r="IS34" i="1"/>
  <c r="IT34" i="1"/>
  <c r="IR34" i="1"/>
  <c r="JI34" i="1"/>
  <c r="JJ34" i="1"/>
  <c r="JH34" i="1"/>
  <c r="JY34" i="1"/>
  <c r="JZ34" i="1"/>
  <c r="JX34" i="1"/>
  <c r="KO34" i="1"/>
  <c r="KP34" i="1"/>
  <c r="KN34" i="1"/>
  <c r="LE34" i="1"/>
  <c r="LF34" i="1"/>
  <c r="LD34" i="1"/>
  <c r="LU34" i="1"/>
  <c r="LV34" i="1"/>
  <c r="LT34" i="1"/>
  <c r="MK34" i="1"/>
  <c r="ML34" i="1"/>
  <c r="MJ34" i="1"/>
  <c r="NA34" i="1"/>
  <c r="NB34" i="1"/>
  <c r="MZ34" i="1"/>
  <c r="NQ34" i="1"/>
  <c r="NR34" i="1"/>
  <c r="NP34" i="1"/>
  <c r="OG34" i="1"/>
  <c r="OH34" i="1"/>
  <c r="OF34" i="1"/>
  <c r="OW34" i="1"/>
  <c r="OX34" i="1"/>
  <c r="OV34" i="1"/>
  <c r="PM34" i="1"/>
  <c r="PN34" i="1"/>
  <c r="PL34" i="1"/>
  <c r="QC34" i="1"/>
  <c r="QD34" i="1"/>
  <c r="QB34" i="1"/>
  <c r="QS34" i="1"/>
  <c r="QT34" i="1"/>
  <c r="QR34" i="1"/>
  <c r="RI34" i="1"/>
  <c r="RJ34" i="1"/>
  <c r="RH34" i="1"/>
  <c r="RY34" i="1"/>
  <c r="RZ34" i="1"/>
  <c r="RX34" i="1"/>
  <c r="SO34" i="1"/>
  <c r="SP34" i="1"/>
  <c r="SN34" i="1"/>
  <c r="TE34" i="1"/>
  <c r="TF34" i="1"/>
  <c r="TD34" i="1"/>
  <c r="TU34" i="1"/>
  <c r="TV34" i="1"/>
  <c r="TT34" i="1"/>
  <c r="UK34" i="1"/>
  <c r="UL34" i="1"/>
  <c r="UJ34" i="1"/>
  <c r="VA34" i="1"/>
  <c r="VB34" i="1"/>
  <c r="UZ34" i="1"/>
  <c r="VQ34" i="1"/>
  <c r="VR34" i="1"/>
  <c r="VP34" i="1"/>
  <c r="WG34" i="1"/>
  <c r="WH34" i="1"/>
  <c r="WF34" i="1"/>
  <c r="WW34" i="1"/>
  <c r="WX34" i="1"/>
  <c r="WV34" i="1"/>
  <c r="XM34" i="1"/>
  <c r="XN34" i="1"/>
  <c r="XL34" i="1"/>
  <c r="YC34" i="1"/>
  <c r="YD34" i="1"/>
  <c r="YB34" i="1"/>
  <c r="YS34" i="1"/>
  <c r="YT34" i="1"/>
  <c r="YR34" i="1"/>
  <c r="ZI34" i="1"/>
  <c r="ZJ34" i="1"/>
  <c r="ZH34" i="1"/>
  <c r="ZY34" i="1"/>
  <c r="ZZ34" i="1"/>
  <c r="ZX34" i="1"/>
  <c r="AAO34" i="1"/>
  <c r="AAP34" i="1"/>
  <c r="AAN34" i="1"/>
  <c r="ABE34" i="1"/>
  <c r="ABF34" i="1"/>
  <c r="ABD34" i="1"/>
  <c r="ABU34" i="1"/>
  <c r="ABV34" i="1"/>
  <c r="ABT34" i="1"/>
  <c r="ACK34" i="1"/>
  <c r="ACL34" i="1"/>
  <c r="ACJ34" i="1"/>
  <c r="ADA34" i="1"/>
  <c r="ADB34" i="1"/>
  <c r="ACZ34" i="1"/>
  <c r="ADQ34" i="1"/>
  <c r="ADR34" i="1"/>
  <c r="ADP34" i="1"/>
  <c r="AEG34" i="1"/>
  <c r="AEH34" i="1"/>
  <c r="AEF34" i="1"/>
  <c r="AEW34" i="1"/>
  <c r="AEX34" i="1"/>
  <c r="AEV34" i="1"/>
  <c r="AFM34" i="1"/>
  <c r="AFN34" i="1"/>
  <c r="AFL34" i="1"/>
  <c r="AGC34" i="1"/>
  <c r="AGD34" i="1"/>
  <c r="AGB34" i="1"/>
  <c r="AGS34" i="1"/>
  <c r="AGT34" i="1"/>
  <c r="AGR34" i="1"/>
  <c r="AHI34" i="1"/>
  <c r="AHJ34" i="1"/>
  <c r="AHH34" i="1"/>
  <c r="AHY34" i="1"/>
  <c r="AHZ34" i="1"/>
  <c r="AHX34" i="1"/>
  <c r="AIO34" i="1"/>
  <c r="AIP34" i="1"/>
  <c r="AIN34" i="1"/>
  <c r="AJE34" i="1"/>
  <c r="AJF34" i="1"/>
  <c r="AJD34" i="1"/>
  <c r="AJU34" i="1"/>
  <c r="AJV34" i="1"/>
  <c r="AJT34" i="1"/>
  <c r="AKK34" i="1"/>
  <c r="AKL34" i="1"/>
  <c r="AKJ34" i="1"/>
  <c r="ALA34" i="1"/>
  <c r="ALB34" i="1"/>
  <c r="AKZ34" i="1"/>
  <c r="ALQ34" i="1"/>
  <c r="ALR34" i="1"/>
  <c r="ALP34" i="1"/>
  <c r="AMG34" i="1"/>
  <c r="AMH34" i="1"/>
  <c r="AMF34" i="1"/>
  <c r="AMW34" i="1"/>
  <c r="AMX34" i="1"/>
  <c r="AMV34" i="1"/>
  <c r="ANM34" i="1"/>
  <c r="ANN34" i="1"/>
  <c r="ANL34" i="1"/>
  <c r="AOC34" i="1"/>
  <c r="AOD34" i="1"/>
  <c r="AOB34" i="1"/>
  <c r="AOS34" i="1"/>
  <c r="AOT34" i="1"/>
  <c r="AOR34" i="1"/>
  <c r="API34" i="1"/>
  <c r="APJ34" i="1"/>
  <c r="APH34" i="1"/>
  <c r="APY34" i="1"/>
  <c r="APZ34" i="1"/>
  <c r="APX34" i="1"/>
  <c r="AQO34" i="1"/>
  <c r="AQP34" i="1"/>
  <c r="AQN34" i="1"/>
  <c r="ARE34" i="1"/>
  <c r="ARF34" i="1"/>
  <c r="ARD34" i="1"/>
  <c r="ARU34" i="1"/>
  <c r="ARV34" i="1"/>
  <c r="ART34" i="1"/>
  <c r="ASK34" i="1"/>
  <c r="ASL34" i="1"/>
  <c r="ASJ34" i="1"/>
  <c r="ATA34" i="1"/>
  <c r="ATB34" i="1"/>
  <c r="ASZ34" i="1"/>
  <c r="ATQ34" i="1"/>
  <c r="ATR34" i="1"/>
  <c r="ATP34" i="1"/>
  <c r="AUG34" i="1"/>
  <c r="AUH34" i="1"/>
  <c r="AUF34" i="1"/>
  <c r="AUW34" i="1"/>
  <c r="AUX34" i="1"/>
  <c r="AUV34" i="1"/>
  <c r="AVM34" i="1"/>
  <c r="AVN34" i="1"/>
  <c r="AVL34" i="1"/>
  <c r="AWC34" i="1"/>
  <c r="AWD34" i="1"/>
  <c r="AWB34" i="1"/>
  <c r="AWS34" i="1"/>
  <c r="AWT34" i="1"/>
  <c r="AWR34" i="1"/>
  <c r="AXI34" i="1"/>
  <c r="AXJ34" i="1"/>
  <c r="AXH34" i="1"/>
  <c r="AXY34" i="1"/>
  <c r="AXZ34" i="1"/>
  <c r="AXX34" i="1"/>
  <c r="AYO34" i="1"/>
  <c r="AYP34" i="1"/>
  <c r="AYN34" i="1"/>
  <c r="AZE34" i="1"/>
  <c r="AZF34" i="1"/>
  <c r="AZD34" i="1"/>
  <c r="AZU34" i="1"/>
  <c r="AZV34" i="1"/>
  <c r="AZT34" i="1"/>
  <c r="BAK34" i="1"/>
  <c r="BAL34" i="1"/>
  <c r="BAJ34" i="1"/>
  <c r="BBA34" i="1"/>
  <c r="BBB34" i="1"/>
  <c r="BAZ34" i="1"/>
  <c r="BBQ34" i="1"/>
  <c r="BBR34" i="1"/>
  <c r="BBP34" i="1"/>
  <c r="BCG34" i="1"/>
  <c r="BCH34" i="1"/>
  <c r="BCF34" i="1"/>
  <c r="BCW34" i="1"/>
  <c r="BCX34" i="1"/>
  <c r="BCV34" i="1"/>
  <c r="BDM34" i="1"/>
  <c r="BDN34" i="1"/>
  <c r="BDL34" i="1"/>
  <c r="BEC34" i="1"/>
  <c r="BED34" i="1"/>
  <c r="BEB34" i="1"/>
  <c r="BES34" i="1"/>
  <c r="BET34" i="1"/>
  <c r="BER34" i="1"/>
  <c r="BFI34" i="1"/>
  <c r="BFJ34" i="1"/>
  <c r="BFH34" i="1"/>
  <c r="BFY34" i="1"/>
  <c r="BFZ34" i="1"/>
  <c r="BFX34" i="1"/>
  <c r="BGO34" i="1"/>
  <c r="BGP34" i="1"/>
  <c r="BGN34" i="1"/>
  <c r="BHE34" i="1"/>
  <c r="BHF34" i="1"/>
  <c r="BHD34" i="1"/>
  <c r="BHU34" i="1"/>
  <c r="BHV34" i="1"/>
  <c r="BHT34" i="1"/>
  <c r="BIK34" i="1"/>
  <c r="BIL34" i="1"/>
  <c r="BIJ34" i="1"/>
  <c r="BJA34" i="1"/>
  <c r="BJB34" i="1"/>
  <c r="BIZ34" i="1"/>
  <c r="BJQ34" i="1"/>
  <c r="BJR34" i="1"/>
  <c r="BJP34" i="1"/>
  <c r="BKG34" i="1"/>
  <c r="BKH34" i="1"/>
  <c r="BKF34" i="1"/>
  <c r="BKW34" i="1"/>
  <c r="BKX34" i="1"/>
  <c r="BKV34" i="1"/>
  <c r="BLM34" i="1"/>
  <c r="BLN34" i="1"/>
  <c r="BLL34" i="1"/>
  <c r="BMC34" i="1"/>
  <c r="BMD34" i="1"/>
  <c r="BMB34" i="1"/>
  <c r="BMS34" i="1"/>
  <c r="BMT34" i="1"/>
  <c r="BMR34" i="1"/>
  <c r="BNI34" i="1"/>
  <c r="BNJ34" i="1"/>
  <c r="BNH34" i="1"/>
  <c r="BNY34" i="1"/>
  <c r="BNZ34" i="1"/>
  <c r="BNX34" i="1"/>
  <c r="BOO34" i="1"/>
  <c r="BOP34" i="1"/>
  <c r="BON34" i="1"/>
  <c r="BPE34" i="1"/>
  <c r="BPF34" i="1"/>
  <c r="BPD34" i="1"/>
  <c r="BPU34" i="1"/>
  <c r="BPV34" i="1"/>
  <c r="BPT34" i="1"/>
  <c r="BQK34" i="1"/>
  <c r="BQL34" i="1"/>
  <c r="BQJ34" i="1"/>
  <c r="BRA34" i="1"/>
  <c r="BRB34" i="1"/>
  <c r="BQZ34" i="1"/>
  <c r="BRQ34" i="1"/>
  <c r="BRR34" i="1"/>
  <c r="BRP34" i="1"/>
  <c r="BSG34" i="1"/>
  <c r="BSH34" i="1"/>
  <c r="BSF34" i="1"/>
  <c r="BSW34" i="1"/>
  <c r="BSX34" i="1"/>
  <c r="BSV34" i="1"/>
  <c r="BTM34" i="1"/>
  <c r="BTN34" i="1"/>
  <c r="BTL34" i="1"/>
  <c r="BUC34" i="1"/>
  <c r="BUD34" i="1"/>
  <c r="BUB34" i="1"/>
  <c r="BUS34" i="1"/>
  <c r="BUT34" i="1"/>
  <c r="BUR34" i="1"/>
  <c r="BVI34" i="1"/>
  <c r="BVJ34" i="1"/>
  <c r="BVH34" i="1"/>
  <c r="BVY34" i="1"/>
  <c r="BVZ34" i="1"/>
  <c r="BVX34" i="1"/>
  <c r="BWO34" i="1"/>
  <c r="BWP34" i="1"/>
  <c r="BWN34" i="1"/>
  <c r="BXE34" i="1"/>
  <c r="BXF34" i="1"/>
  <c r="BXD34" i="1"/>
  <c r="BXU34" i="1"/>
  <c r="BXV34" i="1"/>
  <c r="BXT34" i="1"/>
  <c r="BYK34" i="1"/>
  <c r="BYL34" i="1"/>
  <c r="BYJ34" i="1"/>
  <c r="BZA34" i="1"/>
  <c r="BZB34" i="1"/>
  <c r="BYZ34" i="1"/>
  <c r="BZQ34" i="1"/>
  <c r="BZR34" i="1"/>
  <c r="BZP34" i="1"/>
  <c r="CAG34" i="1"/>
  <c r="CAH34" i="1"/>
  <c r="CAF34" i="1"/>
  <c r="AC35" i="1"/>
  <c r="AB35" i="1"/>
  <c r="AD35" i="1"/>
  <c r="AS35" i="1"/>
  <c r="AR35" i="1"/>
  <c r="AT35" i="1"/>
  <c r="BI35" i="1"/>
  <c r="BH35" i="1"/>
  <c r="BJ35" i="1"/>
  <c r="BY35" i="1"/>
  <c r="BX35" i="1"/>
  <c r="BZ35" i="1"/>
  <c r="CO35" i="1"/>
  <c r="CN35" i="1"/>
  <c r="CP35" i="1"/>
  <c r="DE35" i="1"/>
  <c r="DD35" i="1"/>
  <c r="DF35" i="1"/>
  <c r="DU35" i="1"/>
  <c r="DT35" i="1"/>
  <c r="DV35" i="1"/>
  <c r="EK35" i="1"/>
  <c r="EJ35" i="1"/>
  <c r="EL35" i="1"/>
  <c r="FA35" i="1"/>
  <c r="EZ35" i="1"/>
  <c r="FB35" i="1"/>
  <c r="FQ35" i="1"/>
  <c r="FP35" i="1"/>
  <c r="FR35" i="1"/>
  <c r="GG35" i="1"/>
  <c r="GF35" i="1"/>
  <c r="GH35" i="1"/>
  <c r="GW35" i="1"/>
  <c r="GV35" i="1"/>
  <c r="GX35" i="1"/>
  <c r="HM35" i="1"/>
  <c r="HL35" i="1"/>
  <c r="HN35" i="1"/>
  <c r="IC35" i="1"/>
  <c r="IB35" i="1"/>
  <c r="ID35" i="1"/>
  <c r="IS35" i="1"/>
  <c r="IR35" i="1"/>
  <c r="IT35" i="1"/>
  <c r="JI35" i="1"/>
  <c r="JH35" i="1"/>
  <c r="JJ35" i="1"/>
  <c r="JY35" i="1"/>
  <c r="JX35" i="1"/>
  <c r="JZ35" i="1"/>
  <c r="KO35" i="1"/>
  <c r="KN35" i="1"/>
  <c r="KP35" i="1"/>
  <c r="LE35" i="1"/>
  <c r="LD35" i="1"/>
  <c r="LF35" i="1"/>
  <c r="LU35" i="1"/>
  <c r="LT35" i="1"/>
  <c r="LV35" i="1"/>
  <c r="MK35" i="1"/>
  <c r="MJ35" i="1"/>
  <c r="ML35" i="1"/>
  <c r="NA35" i="1"/>
  <c r="MZ35" i="1"/>
  <c r="NB35" i="1"/>
  <c r="NQ35" i="1"/>
  <c r="NP35" i="1"/>
  <c r="NR35" i="1"/>
  <c r="OG35" i="1"/>
  <c r="OF35" i="1"/>
  <c r="OH35" i="1"/>
  <c r="OW35" i="1"/>
  <c r="OV35" i="1"/>
  <c r="OX35" i="1"/>
  <c r="PM35" i="1"/>
  <c r="PL35" i="1"/>
  <c r="PN35" i="1"/>
  <c r="QC35" i="1"/>
  <c r="QB35" i="1"/>
  <c r="QD35" i="1"/>
  <c r="QS35" i="1"/>
  <c r="QR35" i="1"/>
  <c r="QT35" i="1"/>
  <c r="RI35" i="1"/>
  <c r="RH35" i="1"/>
  <c r="RJ35" i="1"/>
  <c r="RY35" i="1"/>
  <c r="RX35" i="1"/>
  <c r="RZ35" i="1"/>
  <c r="SO35" i="1"/>
  <c r="SN35" i="1"/>
  <c r="SP35" i="1"/>
  <c r="TE35" i="1"/>
  <c r="TD35" i="1"/>
  <c r="TF35" i="1"/>
  <c r="TU35" i="1"/>
  <c r="TT35" i="1"/>
  <c r="TV35" i="1"/>
  <c r="UK35" i="1"/>
  <c r="UJ35" i="1"/>
  <c r="UL35" i="1"/>
  <c r="VA35" i="1"/>
  <c r="UZ35" i="1"/>
  <c r="VB35" i="1"/>
  <c r="VQ35" i="1"/>
  <c r="VP35" i="1"/>
  <c r="VR35" i="1"/>
  <c r="WG35" i="1"/>
  <c r="WF35" i="1"/>
  <c r="WH35" i="1"/>
  <c r="WW35" i="1"/>
  <c r="WV35" i="1"/>
  <c r="WX35" i="1"/>
  <c r="XM35" i="1"/>
  <c r="XL35" i="1"/>
  <c r="XN35" i="1"/>
  <c r="YC35" i="1"/>
  <c r="YB35" i="1"/>
  <c r="YD35" i="1"/>
  <c r="YS35" i="1"/>
  <c r="YR35" i="1"/>
  <c r="YT35" i="1"/>
  <c r="ZI35" i="1"/>
  <c r="ZH35" i="1"/>
  <c r="ZJ35" i="1"/>
  <c r="ZY35" i="1"/>
  <c r="ZX35" i="1"/>
  <c r="ZZ35" i="1"/>
  <c r="AAO35" i="1"/>
  <c r="AAN35" i="1"/>
  <c r="AAP35" i="1"/>
  <c r="ABE35" i="1"/>
  <c r="ABD35" i="1"/>
  <c r="ABF35" i="1"/>
  <c r="ABU35" i="1"/>
  <c r="ABT35" i="1"/>
  <c r="ABV35" i="1"/>
  <c r="ACK35" i="1"/>
  <c r="ACJ35" i="1"/>
  <c r="ACL35" i="1"/>
  <c r="ADA35" i="1"/>
  <c r="ACZ35" i="1"/>
  <c r="ADB35" i="1"/>
  <c r="ADQ35" i="1"/>
  <c r="ADP35" i="1"/>
  <c r="ADR35" i="1"/>
  <c r="AEG35" i="1"/>
  <c r="AEF35" i="1"/>
  <c r="AEH35" i="1"/>
  <c r="AEW35" i="1"/>
  <c r="AEV35" i="1"/>
  <c r="AEX35" i="1"/>
  <c r="AFM35" i="1"/>
  <c r="AFL35" i="1"/>
  <c r="AFN35" i="1"/>
  <c r="AGC35" i="1"/>
  <c r="AGB35" i="1"/>
  <c r="AGD35" i="1"/>
  <c r="AGS35" i="1"/>
  <c r="AGR35" i="1"/>
  <c r="AGT35" i="1"/>
  <c r="AHI35" i="1"/>
  <c r="AHH35" i="1"/>
  <c r="AHJ35" i="1"/>
  <c r="AHY35" i="1"/>
  <c r="AHX35" i="1"/>
  <c r="AHZ35" i="1"/>
  <c r="AIO35" i="1"/>
  <c r="AIN35" i="1"/>
  <c r="AIP35" i="1"/>
  <c r="AJE35" i="1"/>
  <c r="AJD35" i="1"/>
  <c r="AJF35" i="1"/>
  <c r="AJU35" i="1"/>
  <c r="AJT35" i="1"/>
  <c r="AJV35" i="1"/>
  <c r="AKK35" i="1"/>
  <c r="AKJ35" i="1"/>
  <c r="AKL35" i="1"/>
  <c r="ALA35" i="1"/>
  <c r="AKZ35" i="1"/>
  <c r="ALB35" i="1"/>
  <c r="ALQ35" i="1"/>
  <c r="ALP35" i="1"/>
  <c r="ALR35" i="1"/>
  <c r="AMG35" i="1"/>
  <c r="AMF35" i="1"/>
  <c r="AMH35" i="1"/>
  <c r="AMW35" i="1"/>
  <c r="AMV35" i="1"/>
  <c r="AMX35" i="1"/>
  <c r="ANM35" i="1"/>
  <c r="ANL35" i="1"/>
  <c r="ANN35" i="1"/>
  <c r="AOC35" i="1"/>
  <c r="AOB35" i="1"/>
  <c r="AOD35" i="1"/>
  <c r="AOS35" i="1"/>
  <c r="AOR35" i="1"/>
  <c r="AOT35" i="1"/>
  <c r="API35" i="1"/>
  <c r="APH35" i="1"/>
  <c r="APJ35" i="1"/>
  <c r="APY35" i="1"/>
  <c r="APX35" i="1"/>
  <c r="APZ35" i="1"/>
  <c r="AQO35" i="1"/>
  <c r="AQN35" i="1"/>
  <c r="AQP35" i="1"/>
  <c r="ARE35" i="1"/>
  <c r="ARD35" i="1"/>
  <c r="ARF35" i="1"/>
  <c r="ARU35" i="1"/>
  <c r="ART35" i="1"/>
  <c r="ARV35" i="1"/>
  <c r="ASK35" i="1"/>
  <c r="ASJ35" i="1"/>
  <c r="ASL35" i="1"/>
  <c r="ATA35" i="1"/>
  <c r="ASZ35" i="1"/>
  <c r="ATB35" i="1"/>
  <c r="ATQ35" i="1"/>
  <c r="ATP35" i="1"/>
  <c r="ATR35" i="1"/>
  <c r="AUG35" i="1"/>
  <c r="AUF35" i="1"/>
  <c r="AUH35" i="1"/>
  <c r="AUW35" i="1"/>
  <c r="AUV35" i="1"/>
  <c r="AUX35" i="1"/>
  <c r="AVM35" i="1"/>
  <c r="AVL35" i="1"/>
  <c r="AVN35" i="1"/>
  <c r="AWC35" i="1"/>
  <c r="AWB35" i="1"/>
  <c r="AWD35" i="1"/>
  <c r="AWS35" i="1"/>
  <c r="AWR35" i="1"/>
  <c r="AWT35" i="1"/>
  <c r="AXI35" i="1"/>
  <c r="AXH35" i="1"/>
  <c r="AXJ35" i="1"/>
  <c r="AXY35" i="1"/>
  <c r="AXX35" i="1"/>
  <c r="AXZ35" i="1"/>
  <c r="AYO35" i="1"/>
  <c r="AYN35" i="1"/>
  <c r="AYP35" i="1"/>
  <c r="AZE35" i="1"/>
  <c r="AZD35" i="1"/>
  <c r="AZF35" i="1"/>
  <c r="AZU35" i="1"/>
  <c r="AZT35" i="1"/>
  <c r="AZV35" i="1"/>
  <c r="BAK35" i="1"/>
  <c r="BAJ35" i="1"/>
  <c r="BAL35" i="1"/>
  <c r="BBA35" i="1"/>
  <c r="BAZ35" i="1"/>
  <c r="BBB35" i="1"/>
  <c r="BBQ35" i="1"/>
  <c r="BBP35" i="1"/>
  <c r="BBR35" i="1"/>
  <c r="BCG35" i="1"/>
  <c r="BCF35" i="1"/>
  <c r="BCH35" i="1"/>
  <c r="BCW35" i="1"/>
  <c r="BCV35" i="1"/>
  <c r="BCX35" i="1"/>
  <c r="BDM35" i="1"/>
  <c r="BDL35" i="1"/>
  <c r="BDN35" i="1"/>
  <c r="BEC35" i="1"/>
  <c r="BEB35" i="1"/>
  <c r="BED35" i="1"/>
  <c r="BES35" i="1"/>
  <c r="BER35" i="1"/>
  <c r="BET35" i="1"/>
  <c r="BFI35" i="1"/>
  <c r="BFH35" i="1"/>
  <c r="BFJ35" i="1"/>
  <c r="BFY35" i="1"/>
  <c r="BFX35" i="1"/>
  <c r="BFZ35" i="1"/>
  <c r="BGO35" i="1"/>
  <c r="BGN35" i="1"/>
  <c r="BGP35" i="1"/>
  <c r="BHE35" i="1"/>
  <c r="BHD35" i="1"/>
  <c r="BHF35" i="1"/>
  <c r="BHU35" i="1"/>
  <c r="BHT35" i="1"/>
  <c r="BHV35" i="1"/>
  <c r="BIK35" i="1"/>
  <c r="BIJ35" i="1"/>
  <c r="BIL35" i="1"/>
  <c r="BJA35" i="1"/>
  <c r="BIZ35" i="1"/>
  <c r="BJB35" i="1"/>
  <c r="BJQ35" i="1"/>
  <c r="BJP35" i="1"/>
  <c r="BJR35" i="1"/>
  <c r="BKG35" i="1"/>
  <c r="BKF35" i="1"/>
  <c r="BKH35" i="1"/>
  <c r="BKW35" i="1"/>
  <c r="BKV35" i="1"/>
  <c r="BKX35" i="1"/>
  <c r="BLM35" i="1"/>
  <c r="BLL35" i="1"/>
  <c r="BLN35" i="1"/>
  <c r="BMC35" i="1"/>
  <c r="BMB35" i="1"/>
  <c r="BMD35" i="1"/>
  <c r="BMS35" i="1"/>
  <c r="BMR35" i="1"/>
  <c r="BMT35" i="1"/>
  <c r="BNI35" i="1"/>
  <c r="BNH35" i="1"/>
  <c r="BNJ35" i="1"/>
  <c r="BNY35" i="1"/>
  <c r="BNX35" i="1"/>
  <c r="BNZ35" i="1"/>
  <c r="BOO35" i="1"/>
  <c r="BON35" i="1"/>
  <c r="BOP35" i="1"/>
  <c r="BPE35" i="1"/>
  <c r="BPD35" i="1"/>
  <c r="BPF35" i="1"/>
  <c r="BPU35" i="1"/>
  <c r="BPT35" i="1"/>
  <c r="BPV35" i="1"/>
  <c r="BQK35" i="1"/>
  <c r="BQJ35" i="1"/>
  <c r="BQL35" i="1"/>
  <c r="BRA35" i="1"/>
  <c r="BQZ35" i="1"/>
  <c r="BRB35" i="1"/>
  <c r="BRQ35" i="1"/>
  <c r="BRP35" i="1"/>
  <c r="BRR35" i="1"/>
  <c r="BSG35" i="1"/>
  <c r="BSF35" i="1"/>
  <c r="BSH35" i="1"/>
  <c r="BSW35" i="1"/>
  <c r="BSV35" i="1"/>
  <c r="BSX35" i="1"/>
  <c r="BTM35" i="1"/>
  <c r="BTL35" i="1"/>
  <c r="BTN35" i="1"/>
  <c r="BUC35" i="1"/>
  <c r="BUB35" i="1"/>
  <c r="BUD35" i="1"/>
  <c r="BUS35" i="1"/>
  <c r="BUR35" i="1"/>
  <c r="BUT35" i="1"/>
  <c r="BVI35" i="1"/>
  <c r="BVH35" i="1"/>
  <c r="BVJ35" i="1"/>
  <c r="BVY35" i="1"/>
  <c r="BVX35" i="1"/>
  <c r="BVZ35" i="1"/>
  <c r="BWO35" i="1"/>
  <c r="BWN35" i="1"/>
  <c r="BWP35" i="1"/>
  <c r="BXE35" i="1"/>
  <c r="BXD35" i="1"/>
  <c r="BXF35" i="1"/>
  <c r="BXU35" i="1"/>
  <c r="BXT35" i="1"/>
  <c r="BXV35" i="1"/>
  <c r="BYK35" i="1"/>
  <c r="BYJ35" i="1"/>
  <c r="BYL35" i="1"/>
  <c r="BZA35" i="1"/>
  <c r="BYZ35" i="1"/>
  <c r="BZB35" i="1"/>
  <c r="BZQ35" i="1"/>
  <c r="BZP35" i="1"/>
  <c r="BZR35" i="1"/>
  <c r="CAG35" i="1"/>
  <c r="CAF35" i="1"/>
  <c r="CAH35" i="1"/>
  <c r="AC36" i="1"/>
  <c r="AB36" i="1"/>
  <c r="AD36" i="1"/>
  <c r="AS36" i="1"/>
  <c r="AR36" i="1"/>
  <c r="AT36" i="1"/>
  <c r="BI36" i="1"/>
  <c r="BH36" i="1"/>
  <c r="BJ36" i="1"/>
  <c r="BY36" i="1"/>
  <c r="BX36" i="1"/>
  <c r="BZ36" i="1"/>
  <c r="CO36" i="1"/>
  <c r="CN36" i="1"/>
  <c r="CP36" i="1"/>
  <c r="DE36" i="1"/>
  <c r="DD36" i="1"/>
  <c r="DF36" i="1"/>
  <c r="DU36" i="1"/>
  <c r="DT36" i="1"/>
  <c r="DV36" i="1"/>
  <c r="EK36" i="1"/>
  <c r="EJ36" i="1"/>
  <c r="EL36" i="1"/>
  <c r="FA36" i="1"/>
  <c r="EZ36" i="1"/>
  <c r="FB36" i="1"/>
  <c r="FQ36" i="1"/>
  <c r="FP36" i="1"/>
  <c r="FR36" i="1"/>
  <c r="GG36" i="1"/>
  <c r="GF36" i="1"/>
  <c r="GH36" i="1"/>
  <c r="GW36" i="1"/>
  <c r="GV36" i="1"/>
  <c r="GX36" i="1"/>
  <c r="HM36" i="1"/>
  <c r="HL36" i="1"/>
  <c r="HN36" i="1"/>
  <c r="IC36" i="1"/>
  <c r="IB36" i="1"/>
  <c r="ID36" i="1"/>
  <c r="IS36" i="1"/>
  <c r="IR36" i="1"/>
  <c r="IT36" i="1"/>
  <c r="JI36" i="1"/>
  <c r="JH36" i="1"/>
  <c r="JJ36" i="1"/>
  <c r="JY36" i="1"/>
  <c r="JX36" i="1"/>
  <c r="JZ36" i="1"/>
  <c r="KO36" i="1"/>
  <c r="KN36" i="1"/>
  <c r="KP36" i="1"/>
  <c r="LE36" i="1"/>
  <c r="LD36" i="1"/>
  <c r="LF36" i="1"/>
  <c r="LU36" i="1"/>
  <c r="LT36" i="1"/>
  <c r="LV36" i="1"/>
  <c r="MK36" i="1"/>
  <c r="MJ36" i="1"/>
  <c r="ML36" i="1"/>
  <c r="NA36" i="1"/>
  <c r="MZ36" i="1"/>
  <c r="NB36" i="1"/>
  <c r="NQ36" i="1"/>
  <c r="NP36" i="1"/>
  <c r="NR36" i="1"/>
  <c r="OG36" i="1"/>
  <c r="OF36" i="1"/>
  <c r="OH36" i="1"/>
  <c r="OW36" i="1"/>
  <c r="OV36" i="1"/>
  <c r="OX36" i="1"/>
  <c r="PM36" i="1"/>
  <c r="PL36" i="1"/>
  <c r="PN36" i="1"/>
  <c r="QC36" i="1"/>
  <c r="QB36" i="1"/>
  <c r="QD36" i="1"/>
  <c r="QS36" i="1"/>
  <c r="QR36" i="1"/>
  <c r="QT36" i="1"/>
  <c r="RI36" i="1"/>
  <c r="RH36" i="1"/>
  <c r="RJ36" i="1"/>
  <c r="RY36" i="1"/>
  <c r="RX36" i="1"/>
  <c r="RZ36" i="1"/>
  <c r="SO36" i="1"/>
  <c r="SN36" i="1"/>
  <c r="SP36" i="1"/>
  <c r="TE36" i="1"/>
  <c r="TD36" i="1"/>
  <c r="TF36" i="1"/>
  <c r="TU36" i="1"/>
  <c r="TT36" i="1"/>
  <c r="TV36" i="1"/>
  <c r="UK36" i="1"/>
  <c r="UJ36" i="1"/>
  <c r="UL36" i="1"/>
  <c r="VA36" i="1"/>
  <c r="UZ36" i="1"/>
  <c r="VB36" i="1"/>
  <c r="VQ36" i="1"/>
  <c r="VP36" i="1"/>
  <c r="VR36" i="1"/>
  <c r="WG36" i="1"/>
  <c r="WF36" i="1"/>
  <c r="WH36" i="1"/>
  <c r="WW36" i="1"/>
  <c r="WV36" i="1"/>
  <c r="WX36" i="1"/>
  <c r="XM36" i="1"/>
  <c r="XL36" i="1"/>
  <c r="XN36" i="1"/>
  <c r="YC36" i="1"/>
  <c r="YB36" i="1"/>
  <c r="YD36" i="1"/>
  <c r="YS36" i="1"/>
  <c r="YR36" i="1"/>
  <c r="YT36" i="1"/>
  <c r="ZI36" i="1"/>
  <c r="ZH36" i="1"/>
  <c r="ZJ36" i="1"/>
  <c r="ZY36" i="1"/>
  <c r="ZX36" i="1"/>
  <c r="ZZ36" i="1"/>
  <c r="AAO36" i="1"/>
  <c r="AAN36" i="1"/>
  <c r="AAP36" i="1"/>
  <c r="ABE36" i="1"/>
  <c r="ABD36" i="1"/>
  <c r="ABF36" i="1"/>
  <c r="ABU36" i="1"/>
  <c r="ABT36" i="1"/>
  <c r="ABV36" i="1"/>
  <c r="ACK36" i="1"/>
  <c r="ACJ36" i="1"/>
  <c r="ACL36" i="1"/>
  <c r="ADA36" i="1"/>
  <c r="ACZ36" i="1"/>
  <c r="ADB36" i="1"/>
  <c r="ADQ36" i="1"/>
  <c r="ADP36" i="1"/>
  <c r="ADR36" i="1"/>
  <c r="AEG36" i="1"/>
  <c r="AEF36" i="1"/>
  <c r="AEH36" i="1"/>
  <c r="AEW36" i="1"/>
  <c r="AEV36" i="1"/>
  <c r="AEX36" i="1"/>
  <c r="AFM36" i="1"/>
  <c r="AFL36" i="1"/>
  <c r="AFN36" i="1"/>
  <c r="AGC36" i="1"/>
  <c r="AGB36" i="1"/>
  <c r="AGD36" i="1"/>
  <c r="AGS36" i="1"/>
  <c r="AGR36" i="1"/>
  <c r="AGT36" i="1"/>
  <c r="AHI36" i="1"/>
  <c r="AHH36" i="1"/>
  <c r="AHJ36" i="1"/>
  <c r="AHY36" i="1"/>
  <c r="AHX36" i="1"/>
  <c r="AHZ36" i="1"/>
  <c r="AIO36" i="1"/>
  <c r="AIN36" i="1"/>
  <c r="AIP36" i="1"/>
  <c r="AJE36" i="1"/>
  <c r="AJD36" i="1"/>
  <c r="AJF36" i="1"/>
  <c r="AJU36" i="1"/>
  <c r="AJT36" i="1"/>
  <c r="AJV36" i="1"/>
  <c r="AKK36" i="1"/>
  <c r="AKJ36" i="1"/>
  <c r="AKL36" i="1"/>
  <c r="ALA36" i="1"/>
  <c r="AKZ36" i="1"/>
  <c r="ALB36" i="1"/>
  <c r="ALQ36" i="1"/>
  <c r="ALP36" i="1"/>
  <c r="ALR36" i="1"/>
  <c r="AMG36" i="1"/>
  <c r="AMF36" i="1"/>
  <c r="AMH36" i="1"/>
  <c r="AMW36" i="1"/>
  <c r="AMV36" i="1"/>
  <c r="AMX36" i="1"/>
  <c r="ANM36" i="1"/>
  <c r="ANL36" i="1"/>
  <c r="ANN36" i="1"/>
  <c r="AOC36" i="1"/>
  <c r="AOB36" i="1"/>
  <c r="AOD36" i="1"/>
  <c r="AOS36" i="1"/>
  <c r="AOR36" i="1"/>
  <c r="AOT36" i="1"/>
  <c r="API36" i="1"/>
  <c r="APH36" i="1"/>
  <c r="APJ36" i="1"/>
  <c r="APY36" i="1"/>
  <c r="APX36" i="1"/>
  <c r="APZ36" i="1"/>
  <c r="AQO36" i="1"/>
  <c r="AQN36" i="1"/>
  <c r="AQP36" i="1"/>
  <c r="ARE36" i="1"/>
  <c r="ARD36" i="1"/>
  <c r="ARF36" i="1"/>
  <c r="ARU36" i="1"/>
  <c r="ART36" i="1"/>
  <c r="ARV36" i="1"/>
  <c r="ASK36" i="1"/>
  <c r="ASJ36" i="1"/>
  <c r="ASL36" i="1"/>
  <c r="ATA36" i="1"/>
  <c r="ASZ36" i="1"/>
  <c r="ATB36" i="1"/>
  <c r="ATQ36" i="1"/>
  <c r="ATP36" i="1"/>
  <c r="ATR36" i="1"/>
  <c r="AUG36" i="1"/>
  <c r="AUF36" i="1"/>
  <c r="AUH36" i="1"/>
  <c r="AUW36" i="1"/>
  <c r="AUV36" i="1"/>
  <c r="AUX36" i="1"/>
  <c r="AVM36" i="1"/>
  <c r="AVL36" i="1"/>
  <c r="AVN36" i="1"/>
  <c r="AWC36" i="1"/>
  <c r="AWB36" i="1"/>
  <c r="AWD36" i="1"/>
  <c r="AWS36" i="1"/>
  <c r="AWR36" i="1"/>
  <c r="AWT36" i="1"/>
  <c r="AXI36" i="1"/>
  <c r="AXH36" i="1"/>
  <c r="AXJ36" i="1"/>
  <c r="AXY36" i="1"/>
  <c r="AXX36" i="1"/>
  <c r="AXZ36" i="1"/>
  <c r="AYO36" i="1"/>
  <c r="AYN36" i="1"/>
  <c r="AYP36" i="1"/>
  <c r="AZE36" i="1"/>
  <c r="AZD36" i="1"/>
  <c r="AZF36" i="1"/>
  <c r="AZU36" i="1"/>
  <c r="AZT36" i="1"/>
  <c r="AZV36" i="1"/>
  <c r="BAK36" i="1"/>
  <c r="BAJ36" i="1"/>
  <c r="BAL36" i="1"/>
  <c r="BBA36" i="1"/>
  <c r="BAZ36" i="1"/>
  <c r="BBB36" i="1"/>
  <c r="BBQ36" i="1"/>
  <c r="BBP36" i="1"/>
  <c r="BBR36" i="1"/>
  <c r="BCG36" i="1"/>
  <c r="BCF36" i="1"/>
  <c r="BCH36" i="1"/>
  <c r="BCW36" i="1"/>
  <c r="BCV36" i="1"/>
  <c r="BCX36" i="1"/>
  <c r="BDM36" i="1"/>
  <c r="BDL36" i="1"/>
  <c r="BDN36" i="1"/>
  <c r="BEC36" i="1"/>
  <c r="BEB36" i="1"/>
  <c r="BED36" i="1"/>
  <c r="BES36" i="1"/>
  <c r="BER36" i="1"/>
  <c r="BET36" i="1"/>
  <c r="BFI36" i="1"/>
  <c r="BFH36" i="1"/>
  <c r="BFJ36" i="1"/>
  <c r="BFY36" i="1"/>
  <c r="BFX36" i="1"/>
  <c r="BFZ36" i="1"/>
  <c r="BGO36" i="1"/>
  <c r="BGN36" i="1"/>
  <c r="BGP36" i="1"/>
  <c r="BHE36" i="1"/>
  <c r="BHD36" i="1"/>
  <c r="BHF36" i="1"/>
  <c r="BHU36" i="1"/>
  <c r="BHT36" i="1"/>
  <c r="BHV36" i="1"/>
  <c r="BIK36" i="1"/>
  <c r="BIJ36" i="1"/>
  <c r="BIL36" i="1"/>
  <c r="BJA36" i="1"/>
  <c r="BIZ36" i="1"/>
  <c r="BJB36" i="1"/>
  <c r="BJQ36" i="1"/>
  <c r="BJP36" i="1"/>
  <c r="BJR36" i="1"/>
  <c r="BKG36" i="1"/>
  <c r="BKF36" i="1"/>
  <c r="BKH36" i="1"/>
  <c r="BKW36" i="1"/>
  <c r="BKV36" i="1"/>
  <c r="BKX36" i="1"/>
  <c r="BLM36" i="1"/>
  <c r="BLL36" i="1"/>
  <c r="BLN36" i="1"/>
  <c r="BMC36" i="1"/>
  <c r="BMB36" i="1"/>
  <c r="BMD36" i="1"/>
  <c r="BMS36" i="1"/>
  <c r="BMR36" i="1"/>
  <c r="BMT36" i="1"/>
  <c r="BNI36" i="1"/>
  <c r="BNH36" i="1"/>
  <c r="BNJ36" i="1"/>
  <c r="BNY36" i="1"/>
  <c r="BNX36" i="1"/>
  <c r="BNZ36" i="1"/>
  <c r="BOO36" i="1"/>
  <c r="BON36" i="1"/>
  <c r="BOP36" i="1"/>
  <c r="BPE36" i="1"/>
  <c r="BPD36" i="1"/>
  <c r="BPF36" i="1"/>
  <c r="BPU36" i="1"/>
  <c r="BPT36" i="1"/>
  <c r="BPV36" i="1"/>
  <c r="BQK36" i="1"/>
  <c r="BQJ36" i="1"/>
  <c r="BQL36" i="1"/>
  <c r="BRA36" i="1"/>
  <c r="BQZ36" i="1"/>
  <c r="BRB36" i="1"/>
  <c r="BRQ36" i="1"/>
  <c r="BRP36" i="1"/>
  <c r="BRR36" i="1"/>
  <c r="BSG36" i="1"/>
  <c r="BSF36" i="1"/>
  <c r="BSH36" i="1"/>
  <c r="BSW36" i="1"/>
  <c r="BSV36" i="1"/>
  <c r="BSX36" i="1"/>
  <c r="BTM36" i="1"/>
  <c r="BTL36" i="1"/>
  <c r="BTN36" i="1"/>
  <c r="BUC36" i="1"/>
  <c r="BUB36" i="1"/>
  <c r="BUD36" i="1"/>
  <c r="BUS36" i="1"/>
  <c r="BUR36" i="1"/>
  <c r="BUT36" i="1"/>
  <c r="BVI36" i="1"/>
  <c r="BVH36" i="1"/>
  <c r="BVJ36" i="1"/>
  <c r="BVY36" i="1"/>
  <c r="BVX36" i="1"/>
  <c r="BVZ36" i="1"/>
  <c r="BWO36" i="1"/>
  <c r="BWN36" i="1"/>
  <c r="BWP36" i="1"/>
  <c r="BXE36" i="1"/>
  <c r="BXD36" i="1"/>
  <c r="BXF36" i="1"/>
  <c r="BXU36" i="1"/>
  <c r="BXT36" i="1"/>
  <c r="BXV36" i="1"/>
  <c r="BYK36" i="1"/>
  <c r="BYJ36" i="1"/>
  <c r="BYL36" i="1"/>
  <c r="BZA36" i="1"/>
  <c r="BYZ36" i="1"/>
  <c r="BZB36" i="1"/>
  <c r="BZQ36" i="1"/>
  <c r="BZP36" i="1"/>
  <c r="BZR36" i="1"/>
  <c r="CAG36" i="1"/>
  <c r="CAF36" i="1"/>
  <c r="CAH36" i="1"/>
  <c r="AC37" i="1"/>
  <c r="AB37" i="1"/>
  <c r="AD37" i="1"/>
  <c r="AS37" i="1"/>
  <c r="AR37" i="1"/>
  <c r="AT37" i="1"/>
  <c r="BI37" i="1"/>
  <c r="BH37" i="1"/>
  <c r="BJ37" i="1"/>
  <c r="BY37" i="1"/>
  <c r="BX37" i="1"/>
  <c r="BZ37" i="1"/>
  <c r="CO37" i="1"/>
  <c r="CN37" i="1"/>
  <c r="CP37" i="1"/>
  <c r="DE37" i="1"/>
  <c r="DD37" i="1"/>
  <c r="DF37" i="1"/>
  <c r="DU37" i="1"/>
  <c r="DT37" i="1"/>
  <c r="DV37" i="1"/>
  <c r="EK37" i="1"/>
  <c r="EJ37" i="1"/>
  <c r="EL37" i="1"/>
  <c r="FA37" i="1"/>
  <c r="EZ37" i="1"/>
  <c r="FB37" i="1"/>
  <c r="FQ37" i="1"/>
  <c r="FP37" i="1"/>
  <c r="FR37" i="1"/>
  <c r="GG37" i="1"/>
  <c r="GF37" i="1"/>
  <c r="GH37" i="1"/>
  <c r="GW37" i="1"/>
  <c r="GV37" i="1"/>
  <c r="GX37" i="1"/>
  <c r="HM37" i="1"/>
  <c r="HL37" i="1"/>
  <c r="HN37" i="1"/>
  <c r="IC37" i="1"/>
  <c r="IB37" i="1"/>
  <c r="ID37" i="1"/>
  <c r="IS37" i="1"/>
  <c r="IR37" i="1"/>
  <c r="IT37" i="1"/>
  <c r="JI37" i="1"/>
  <c r="JH37" i="1"/>
  <c r="JJ37" i="1"/>
  <c r="JY37" i="1"/>
  <c r="JX37" i="1"/>
  <c r="JZ37" i="1"/>
  <c r="KO37" i="1"/>
  <c r="KN37" i="1"/>
  <c r="KP37" i="1"/>
  <c r="LE37" i="1"/>
  <c r="LD37" i="1"/>
  <c r="LF37" i="1"/>
  <c r="LU37" i="1"/>
  <c r="LT37" i="1"/>
  <c r="LV37" i="1"/>
  <c r="MK37" i="1"/>
  <c r="MJ37" i="1"/>
  <c r="ML37" i="1"/>
  <c r="NA37" i="1"/>
  <c r="MZ37" i="1"/>
  <c r="NB37" i="1"/>
  <c r="NQ37" i="1"/>
  <c r="NP37" i="1"/>
  <c r="NR37" i="1"/>
  <c r="OG37" i="1"/>
  <c r="OF37" i="1"/>
  <c r="OH37" i="1"/>
  <c r="OW37" i="1"/>
  <c r="OV37" i="1"/>
  <c r="OX37" i="1"/>
  <c r="PM37" i="1"/>
  <c r="PL37" i="1"/>
  <c r="PN37" i="1"/>
  <c r="QC37" i="1"/>
  <c r="QB37" i="1"/>
  <c r="QD37" i="1"/>
  <c r="QS37" i="1"/>
  <c r="QR37" i="1"/>
  <c r="QT37" i="1"/>
  <c r="RI37" i="1"/>
  <c r="RH37" i="1"/>
  <c r="RJ37" i="1"/>
  <c r="RY37" i="1"/>
  <c r="RX37" i="1"/>
  <c r="RZ37" i="1"/>
  <c r="SO37" i="1"/>
  <c r="SN37" i="1"/>
  <c r="SP37" i="1"/>
  <c r="TE37" i="1"/>
  <c r="TD37" i="1"/>
  <c r="TF37" i="1"/>
  <c r="TU37" i="1"/>
  <c r="TT37" i="1"/>
  <c r="TV37" i="1"/>
  <c r="UK37" i="1"/>
  <c r="UJ37" i="1"/>
  <c r="UL37" i="1"/>
  <c r="VA37" i="1"/>
  <c r="UZ37" i="1"/>
  <c r="VB37" i="1"/>
  <c r="VQ37" i="1"/>
  <c r="VP37" i="1"/>
  <c r="VR37" i="1"/>
  <c r="WG37" i="1"/>
  <c r="WF37" i="1"/>
  <c r="WH37" i="1"/>
  <c r="WW37" i="1"/>
  <c r="WV37" i="1"/>
  <c r="WX37" i="1"/>
  <c r="XM37" i="1"/>
  <c r="XL37" i="1"/>
  <c r="XN37" i="1"/>
  <c r="YC37" i="1"/>
  <c r="YB37" i="1"/>
  <c r="YD37" i="1"/>
  <c r="YS37" i="1"/>
  <c r="YR37" i="1"/>
  <c r="YT37" i="1"/>
  <c r="ZI37" i="1"/>
  <c r="ZH37" i="1"/>
  <c r="ZJ37" i="1"/>
  <c r="ZY37" i="1"/>
  <c r="ZX37" i="1"/>
  <c r="ZZ37" i="1"/>
  <c r="AAO37" i="1"/>
  <c r="AAN37" i="1"/>
  <c r="AAP37" i="1"/>
  <c r="ABE37" i="1"/>
  <c r="ABD37" i="1"/>
  <c r="ABF37" i="1"/>
  <c r="ABU37" i="1"/>
  <c r="ABT37" i="1"/>
  <c r="ABV37" i="1"/>
  <c r="ACK37" i="1"/>
  <c r="ACJ37" i="1"/>
  <c r="ACL37" i="1"/>
  <c r="ADA37" i="1"/>
  <c r="ACZ37" i="1"/>
  <c r="ADB37" i="1"/>
  <c r="ADQ37" i="1"/>
  <c r="ADP37" i="1"/>
  <c r="ADR37" i="1"/>
  <c r="AEG37" i="1"/>
  <c r="AEF37" i="1"/>
  <c r="AEH37" i="1"/>
  <c r="AEW37" i="1"/>
  <c r="AEV37" i="1"/>
  <c r="AEX37" i="1"/>
  <c r="AFM37" i="1"/>
  <c r="AFL37" i="1"/>
  <c r="AFN37" i="1"/>
  <c r="AGC37" i="1"/>
  <c r="AGB37" i="1"/>
  <c r="AGD37" i="1"/>
  <c r="AGS37" i="1"/>
  <c r="AGR37" i="1"/>
  <c r="AGT37" i="1"/>
  <c r="AHI37" i="1"/>
  <c r="AHH37" i="1"/>
  <c r="AHJ37" i="1"/>
  <c r="AHY37" i="1"/>
  <c r="AHX37" i="1"/>
  <c r="AHZ37" i="1"/>
  <c r="AIO37" i="1"/>
  <c r="AIN37" i="1"/>
  <c r="AIP37" i="1"/>
  <c r="AJE37" i="1"/>
  <c r="AJD37" i="1"/>
  <c r="AJF37" i="1"/>
  <c r="AJU37" i="1"/>
  <c r="AJT37" i="1"/>
  <c r="AJV37" i="1"/>
  <c r="AKK37" i="1"/>
  <c r="AKJ37" i="1"/>
  <c r="AKL37" i="1"/>
  <c r="ALA37" i="1"/>
  <c r="AKZ37" i="1"/>
  <c r="ALB37" i="1"/>
  <c r="ALQ37" i="1"/>
  <c r="ALP37" i="1"/>
  <c r="ALR37" i="1"/>
  <c r="AMG37" i="1"/>
  <c r="AMF37" i="1"/>
  <c r="AMH37" i="1"/>
  <c r="AMW37" i="1"/>
  <c r="AMV37" i="1"/>
  <c r="AMX37" i="1"/>
  <c r="ANM37" i="1"/>
  <c r="ANL37" i="1"/>
  <c r="ANN37" i="1"/>
  <c r="AOC37" i="1"/>
  <c r="AOB37" i="1"/>
  <c r="AOD37" i="1"/>
  <c r="AOS37" i="1"/>
  <c r="AOR37" i="1"/>
  <c r="AOT37" i="1"/>
  <c r="API37" i="1"/>
  <c r="APH37" i="1"/>
  <c r="APJ37" i="1"/>
  <c r="APY37" i="1"/>
  <c r="APX37" i="1"/>
  <c r="APZ37" i="1"/>
  <c r="AQO37" i="1"/>
  <c r="AQN37" i="1"/>
  <c r="AQP37" i="1"/>
  <c r="ARE37" i="1"/>
  <c r="ARD37" i="1"/>
  <c r="ARF37" i="1"/>
  <c r="ARU37" i="1"/>
  <c r="ART37" i="1"/>
  <c r="ARV37" i="1"/>
  <c r="ASK37" i="1"/>
  <c r="ASJ37" i="1"/>
  <c r="ASL37" i="1"/>
  <c r="ATA37" i="1"/>
  <c r="ASZ37" i="1"/>
  <c r="ATB37" i="1"/>
  <c r="ATQ37" i="1"/>
  <c r="ATP37" i="1"/>
  <c r="ATR37" i="1"/>
  <c r="AUG37" i="1"/>
  <c r="AUF37" i="1"/>
  <c r="AUH37" i="1"/>
  <c r="AUW37" i="1"/>
  <c r="AUV37" i="1"/>
  <c r="AUX37" i="1"/>
  <c r="AVM37" i="1"/>
  <c r="AVL37" i="1"/>
  <c r="AVN37" i="1"/>
  <c r="AWC37" i="1"/>
  <c r="AWB37" i="1"/>
  <c r="AWD37" i="1"/>
  <c r="AWS37" i="1"/>
  <c r="AWR37" i="1"/>
  <c r="AWT37" i="1"/>
  <c r="AXI37" i="1"/>
  <c r="AXH37" i="1"/>
  <c r="AXJ37" i="1"/>
  <c r="AXY37" i="1"/>
  <c r="AXX37" i="1"/>
  <c r="AXZ37" i="1"/>
  <c r="AYO37" i="1"/>
  <c r="AYN37" i="1"/>
  <c r="AYP37" i="1"/>
  <c r="AZE37" i="1"/>
  <c r="AZD37" i="1"/>
  <c r="AZF37" i="1"/>
  <c r="AZU37" i="1"/>
  <c r="AZT37" i="1"/>
  <c r="AZV37" i="1"/>
  <c r="BAK37" i="1"/>
  <c r="BAJ37" i="1"/>
  <c r="BAL37" i="1"/>
  <c r="BBA37" i="1"/>
  <c r="BAZ37" i="1"/>
  <c r="BBB37" i="1"/>
  <c r="BBQ37" i="1"/>
  <c r="BBP37" i="1"/>
  <c r="BBR37" i="1"/>
  <c r="BCG37" i="1"/>
  <c r="BCF37" i="1"/>
  <c r="BCH37" i="1"/>
  <c r="BCW37" i="1"/>
  <c r="BCV37" i="1"/>
  <c r="BCX37" i="1"/>
  <c r="BDM37" i="1"/>
  <c r="BDL37" i="1"/>
  <c r="BDN37" i="1"/>
  <c r="BEC37" i="1"/>
  <c r="BEB37" i="1"/>
  <c r="BED37" i="1"/>
  <c r="BES37" i="1"/>
  <c r="BER37" i="1"/>
  <c r="BET37" i="1"/>
  <c r="BFI37" i="1"/>
  <c r="BFH37" i="1"/>
  <c r="BFJ37" i="1"/>
  <c r="BFY37" i="1"/>
  <c r="BFX37" i="1"/>
  <c r="BFZ37" i="1"/>
  <c r="BGO37" i="1"/>
  <c r="BGN37" i="1"/>
  <c r="BGP37" i="1"/>
  <c r="BHE37" i="1"/>
  <c r="BHD37" i="1"/>
  <c r="BHF37" i="1"/>
  <c r="BHU37" i="1"/>
  <c r="BHT37" i="1"/>
  <c r="BHV37" i="1"/>
  <c r="BIK37" i="1"/>
  <c r="BIJ37" i="1"/>
  <c r="BIL37" i="1"/>
  <c r="BJA37" i="1"/>
  <c r="BIZ37" i="1"/>
  <c r="BJB37" i="1"/>
  <c r="BJQ37" i="1"/>
  <c r="BJP37" i="1"/>
  <c r="BJR37" i="1"/>
  <c r="BKG37" i="1"/>
  <c r="BKF37" i="1"/>
  <c r="BKH37" i="1"/>
  <c r="BKW37" i="1"/>
  <c r="BKV37" i="1"/>
  <c r="BKX37" i="1"/>
  <c r="BLM37" i="1"/>
  <c r="BLL37" i="1"/>
  <c r="BLN37" i="1"/>
  <c r="BMC37" i="1"/>
  <c r="BMB37" i="1"/>
  <c r="BMD37" i="1"/>
  <c r="BMS37" i="1"/>
  <c r="BMR37" i="1"/>
  <c r="BMT37" i="1"/>
  <c r="BNI37" i="1"/>
  <c r="BNH37" i="1"/>
  <c r="BNJ37" i="1"/>
  <c r="BNY37" i="1"/>
  <c r="BNX37" i="1"/>
  <c r="BNZ37" i="1"/>
  <c r="BOO37" i="1"/>
  <c r="BON37" i="1"/>
  <c r="BOP37" i="1"/>
  <c r="BPE37" i="1"/>
  <c r="BPD37" i="1"/>
  <c r="BPF37" i="1"/>
  <c r="BPU37" i="1"/>
  <c r="BPT37" i="1"/>
  <c r="BPV37" i="1"/>
  <c r="BQK37" i="1"/>
  <c r="BQJ37" i="1"/>
  <c r="BQL37" i="1"/>
  <c r="BRA37" i="1"/>
  <c r="BQZ37" i="1"/>
  <c r="BRB37" i="1"/>
  <c r="BRQ37" i="1"/>
  <c r="BRP37" i="1"/>
  <c r="BRR37" i="1"/>
  <c r="BSG37" i="1"/>
  <c r="BSF37" i="1"/>
  <c r="BSH37" i="1"/>
  <c r="BSW37" i="1"/>
  <c r="BSV37" i="1"/>
  <c r="BSX37" i="1"/>
  <c r="BTM37" i="1"/>
  <c r="BTL37" i="1"/>
  <c r="BTN37" i="1"/>
  <c r="BUC37" i="1"/>
  <c r="BUB37" i="1"/>
  <c r="BUD37" i="1"/>
  <c r="BUS37" i="1"/>
  <c r="BUR37" i="1"/>
  <c r="BUT37" i="1"/>
  <c r="BVI37" i="1"/>
  <c r="BVH37" i="1"/>
  <c r="BVJ37" i="1"/>
  <c r="BVY37" i="1"/>
  <c r="BVX37" i="1"/>
  <c r="BVZ37" i="1"/>
  <c r="BWO37" i="1"/>
  <c r="BWN37" i="1"/>
  <c r="BWP37" i="1"/>
  <c r="BXE37" i="1"/>
  <c r="BXD37" i="1"/>
  <c r="BXF37" i="1"/>
  <c r="BXU37" i="1"/>
  <c r="BXT37" i="1"/>
  <c r="BXV37" i="1"/>
  <c r="BYK37" i="1"/>
  <c r="BYJ37" i="1"/>
  <c r="BYL37" i="1"/>
  <c r="BZA37" i="1"/>
  <c r="BYZ37" i="1"/>
  <c r="BZB37" i="1"/>
  <c r="BZQ37" i="1"/>
  <c r="BZP37" i="1"/>
  <c r="BZR37" i="1"/>
  <c r="CAG37" i="1"/>
  <c r="CAF37" i="1"/>
  <c r="CAH37" i="1"/>
  <c r="AC38" i="1"/>
  <c r="AB38" i="1"/>
  <c r="AD38" i="1"/>
  <c r="AS38" i="1"/>
  <c r="AR38" i="1"/>
  <c r="AT38" i="1"/>
  <c r="BI38" i="1"/>
  <c r="BH38" i="1"/>
  <c r="BJ38" i="1"/>
  <c r="BY38" i="1"/>
  <c r="BX38" i="1"/>
  <c r="BZ38" i="1"/>
  <c r="CO38" i="1"/>
  <c r="CN38" i="1"/>
  <c r="CP38" i="1"/>
  <c r="DE38" i="1"/>
  <c r="DD38" i="1"/>
  <c r="DF38" i="1"/>
  <c r="DU38" i="1"/>
  <c r="DT38" i="1"/>
  <c r="DV38" i="1"/>
  <c r="EK38" i="1"/>
  <c r="EJ38" i="1"/>
  <c r="EL38" i="1"/>
  <c r="FA38" i="1"/>
  <c r="EZ38" i="1"/>
  <c r="FB38" i="1"/>
  <c r="FQ38" i="1"/>
  <c r="FP38" i="1"/>
  <c r="FR38" i="1"/>
  <c r="GG38" i="1"/>
  <c r="GF38" i="1"/>
  <c r="GH38" i="1"/>
  <c r="GW38" i="1"/>
  <c r="GV38" i="1"/>
  <c r="GX38" i="1"/>
  <c r="HM38" i="1"/>
  <c r="HL38" i="1"/>
  <c r="HN38" i="1"/>
  <c r="IC38" i="1"/>
  <c r="IB38" i="1"/>
  <c r="ID38" i="1"/>
  <c r="IS38" i="1"/>
  <c r="IR38" i="1"/>
  <c r="IT38" i="1"/>
  <c r="JI38" i="1"/>
  <c r="JH38" i="1"/>
  <c r="JJ38" i="1"/>
  <c r="JY38" i="1"/>
  <c r="JX38" i="1"/>
  <c r="JZ38" i="1"/>
  <c r="KO38" i="1"/>
  <c r="KN38" i="1"/>
  <c r="KP38" i="1"/>
  <c r="LE38" i="1"/>
  <c r="LD38" i="1"/>
  <c r="LF38" i="1"/>
  <c r="LU38" i="1"/>
  <c r="LT38" i="1"/>
  <c r="LV38" i="1"/>
  <c r="MK38" i="1"/>
  <c r="MJ38" i="1"/>
  <c r="ML38" i="1"/>
  <c r="NA38" i="1"/>
  <c r="MZ38" i="1"/>
  <c r="NB38" i="1"/>
  <c r="NQ38" i="1"/>
  <c r="NP38" i="1"/>
  <c r="NR38" i="1"/>
  <c r="OG38" i="1"/>
  <c r="OF38" i="1"/>
  <c r="OH38" i="1"/>
  <c r="OW38" i="1"/>
  <c r="OV38" i="1"/>
  <c r="OX38" i="1"/>
  <c r="PM38" i="1"/>
  <c r="PL38" i="1"/>
  <c r="PN38" i="1"/>
  <c r="QC38" i="1"/>
  <c r="QB38" i="1"/>
  <c r="QD38" i="1"/>
  <c r="QS38" i="1"/>
  <c r="QR38" i="1"/>
  <c r="QT38" i="1"/>
  <c r="RI38" i="1"/>
  <c r="RH38" i="1"/>
  <c r="RJ38" i="1"/>
  <c r="RY38" i="1"/>
  <c r="RX38" i="1"/>
  <c r="RZ38" i="1"/>
  <c r="SO38" i="1"/>
  <c r="SN38" i="1"/>
  <c r="SP38" i="1"/>
  <c r="TE38" i="1"/>
  <c r="TD38" i="1"/>
  <c r="TF38" i="1"/>
  <c r="TU38" i="1"/>
  <c r="TT38" i="1"/>
  <c r="TV38" i="1"/>
  <c r="UK38" i="1"/>
  <c r="UJ38" i="1"/>
  <c r="UL38" i="1"/>
  <c r="VA38" i="1"/>
  <c r="UZ38" i="1"/>
  <c r="VB38" i="1"/>
  <c r="VQ38" i="1"/>
  <c r="VP38" i="1"/>
  <c r="VR38" i="1"/>
  <c r="WG38" i="1"/>
  <c r="WF38" i="1"/>
  <c r="WH38" i="1"/>
  <c r="WW38" i="1"/>
  <c r="WV38" i="1"/>
  <c r="WX38" i="1"/>
  <c r="XM38" i="1"/>
  <c r="XL38" i="1"/>
  <c r="XN38" i="1"/>
  <c r="YC38" i="1"/>
  <c r="YB38" i="1"/>
  <c r="YD38" i="1"/>
  <c r="YS38" i="1"/>
  <c r="YR38" i="1"/>
  <c r="YT38" i="1"/>
  <c r="ZI38" i="1"/>
  <c r="ZH38" i="1"/>
  <c r="ZJ38" i="1"/>
  <c r="ZY38" i="1"/>
  <c r="ZX38" i="1"/>
  <c r="ZZ38" i="1"/>
  <c r="AAO38" i="1"/>
  <c r="AAN38" i="1"/>
  <c r="AAP38" i="1"/>
  <c r="ABE38" i="1"/>
  <c r="ABD38" i="1"/>
  <c r="ABF38" i="1"/>
  <c r="ABU38" i="1"/>
  <c r="ABT38" i="1"/>
  <c r="ABV38" i="1"/>
  <c r="ACK38" i="1"/>
  <c r="ACJ38" i="1"/>
  <c r="ACL38" i="1"/>
  <c r="ADA38" i="1"/>
  <c r="ACZ38" i="1"/>
  <c r="ADB38" i="1"/>
  <c r="ADQ38" i="1"/>
  <c r="ADP38" i="1"/>
  <c r="ADR38" i="1"/>
  <c r="AEG38" i="1"/>
  <c r="AEF38" i="1"/>
  <c r="AEH38" i="1"/>
  <c r="AEW38" i="1"/>
  <c r="AEV38" i="1"/>
  <c r="AEX38" i="1"/>
  <c r="AFM38" i="1"/>
  <c r="AFL38" i="1"/>
  <c r="AFN38" i="1"/>
  <c r="AGC38" i="1"/>
  <c r="AGB38" i="1"/>
  <c r="AGD38" i="1"/>
  <c r="AGS38" i="1"/>
  <c r="AGR38" i="1"/>
  <c r="AGT38" i="1"/>
  <c r="AHI38" i="1"/>
  <c r="AHH38" i="1"/>
  <c r="AHJ38" i="1"/>
  <c r="AHY38" i="1"/>
  <c r="AHX38" i="1"/>
  <c r="AHZ38" i="1"/>
  <c r="AIO38" i="1"/>
  <c r="AIN38" i="1"/>
  <c r="AIP38" i="1"/>
  <c r="AJE38" i="1"/>
  <c r="AJD38" i="1"/>
  <c r="AJF38" i="1"/>
  <c r="AJU38" i="1"/>
  <c r="AJT38" i="1"/>
  <c r="AJV38" i="1"/>
  <c r="AKK38" i="1"/>
  <c r="AKJ38" i="1"/>
  <c r="AKL38" i="1"/>
  <c r="ALA38" i="1"/>
  <c r="AKZ38" i="1"/>
  <c r="ALB38" i="1"/>
  <c r="ALQ38" i="1"/>
  <c r="ALP38" i="1"/>
  <c r="ALR38" i="1"/>
  <c r="AMG38" i="1"/>
  <c r="AMF38" i="1"/>
  <c r="AMH38" i="1"/>
  <c r="AMW38" i="1"/>
  <c r="AMV38" i="1"/>
  <c r="AMX38" i="1"/>
  <c r="ANM38" i="1"/>
  <c r="ANL38" i="1"/>
  <c r="ANN38" i="1"/>
  <c r="AOC38" i="1"/>
  <c r="AOB38" i="1"/>
  <c r="AOD38" i="1"/>
  <c r="AOS38" i="1"/>
  <c r="AOR38" i="1"/>
  <c r="AOT38" i="1"/>
  <c r="API38" i="1"/>
  <c r="APH38" i="1"/>
  <c r="APJ38" i="1"/>
  <c r="APY38" i="1"/>
  <c r="APX38" i="1"/>
  <c r="APZ38" i="1"/>
  <c r="AQO38" i="1"/>
  <c r="AQN38" i="1"/>
  <c r="AQP38" i="1"/>
  <c r="ARE38" i="1"/>
  <c r="ARD38" i="1"/>
  <c r="ARF38" i="1"/>
  <c r="AG35" i="1"/>
  <c r="AH35" i="1"/>
  <c r="AF35" i="1"/>
  <c r="AW35" i="1"/>
  <c r="AX35" i="1"/>
  <c r="AV35" i="1"/>
  <c r="BM35" i="1"/>
  <c r="BN35" i="1"/>
  <c r="BL35" i="1"/>
  <c r="CC35" i="1"/>
  <c r="CD35" i="1"/>
  <c r="CB35" i="1"/>
  <c r="CS35" i="1"/>
  <c r="CT35" i="1"/>
  <c r="CR35" i="1"/>
  <c r="DI35" i="1"/>
  <c r="DJ35" i="1"/>
  <c r="DH35" i="1"/>
  <c r="DY35" i="1"/>
  <c r="DZ35" i="1"/>
  <c r="DX35" i="1"/>
  <c r="EO35" i="1"/>
  <c r="EP35" i="1"/>
  <c r="EN35" i="1"/>
  <c r="FE35" i="1"/>
  <c r="FF35" i="1"/>
  <c r="FD35" i="1"/>
  <c r="FU35" i="1"/>
  <c r="FV35" i="1"/>
  <c r="FT35" i="1"/>
  <c r="GK35" i="1"/>
  <c r="GL35" i="1"/>
  <c r="GJ35" i="1"/>
  <c r="HA35" i="1"/>
  <c r="HB35" i="1"/>
  <c r="GZ35" i="1"/>
  <c r="HQ35" i="1"/>
  <c r="HR35" i="1"/>
  <c r="HP35" i="1"/>
  <c r="IG35" i="1"/>
  <c r="IH35" i="1"/>
  <c r="IF35" i="1"/>
  <c r="IW35" i="1"/>
  <c r="IX35" i="1"/>
  <c r="IV35" i="1"/>
  <c r="JM35" i="1"/>
  <c r="JN35" i="1"/>
  <c r="JL35" i="1"/>
  <c r="KC35" i="1"/>
  <c r="KD35" i="1"/>
  <c r="KB35" i="1"/>
  <c r="KS35" i="1"/>
  <c r="KT35" i="1"/>
  <c r="KR35" i="1"/>
  <c r="LI35" i="1"/>
  <c r="LJ35" i="1"/>
  <c r="LH35" i="1"/>
  <c r="LY35" i="1"/>
  <c r="LZ35" i="1"/>
  <c r="LX35" i="1"/>
  <c r="MO35" i="1"/>
  <c r="MP35" i="1"/>
  <c r="MN35" i="1"/>
  <c r="NE35" i="1"/>
  <c r="NF35" i="1"/>
  <c r="ND35" i="1"/>
  <c r="NU35" i="1"/>
  <c r="NV35" i="1"/>
  <c r="NT35" i="1"/>
  <c r="OK35" i="1"/>
  <c r="OL35" i="1"/>
  <c r="OJ35" i="1"/>
  <c r="PA35" i="1"/>
  <c r="PB35" i="1"/>
  <c r="OZ35" i="1"/>
  <c r="PQ35" i="1"/>
  <c r="PR35" i="1"/>
  <c r="PP35" i="1"/>
  <c r="QG35" i="1"/>
  <c r="QH35" i="1"/>
  <c r="QF35" i="1"/>
  <c r="QW35" i="1"/>
  <c r="QX35" i="1"/>
  <c r="QV35" i="1"/>
  <c r="RM35" i="1"/>
  <c r="RN35" i="1"/>
  <c r="RL35" i="1"/>
  <c r="SC35" i="1"/>
  <c r="SD35" i="1"/>
  <c r="SB35" i="1"/>
  <c r="SS35" i="1"/>
  <c r="ST35" i="1"/>
  <c r="SR35" i="1"/>
  <c r="TI35" i="1"/>
  <c r="TJ35" i="1"/>
  <c r="TH35" i="1"/>
  <c r="TY35" i="1"/>
  <c r="TZ35" i="1"/>
  <c r="TX35" i="1"/>
  <c r="UO35" i="1"/>
  <c r="UP35" i="1"/>
  <c r="UN35" i="1"/>
  <c r="VE35" i="1"/>
  <c r="VF35" i="1"/>
  <c r="VD35" i="1"/>
  <c r="VU35" i="1"/>
  <c r="VV35" i="1"/>
  <c r="VT35" i="1"/>
  <c r="WK35" i="1"/>
  <c r="WL35" i="1"/>
  <c r="WJ35" i="1"/>
  <c r="XA35" i="1"/>
  <c r="XB35" i="1"/>
  <c r="WZ35" i="1"/>
  <c r="XQ35" i="1"/>
  <c r="XR35" i="1"/>
  <c r="XP35" i="1"/>
  <c r="YG35" i="1"/>
  <c r="YH35" i="1"/>
  <c r="YF35" i="1"/>
  <c r="YW35" i="1"/>
  <c r="YX35" i="1"/>
  <c r="YV35" i="1"/>
  <c r="ZM35" i="1"/>
  <c r="ZN35" i="1"/>
  <c r="ZL35" i="1"/>
  <c r="AAC35" i="1"/>
  <c r="AAD35" i="1"/>
  <c r="AAB35" i="1"/>
  <c r="AAS35" i="1"/>
  <c r="AAT35" i="1"/>
  <c r="AAR35" i="1"/>
  <c r="ABI35" i="1"/>
  <c r="ABJ35" i="1"/>
  <c r="ABH35" i="1"/>
  <c r="ABY35" i="1"/>
  <c r="ABZ35" i="1"/>
  <c r="ABX35" i="1"/>
  <c r="ACO35" i="1"/>
  <c r="ACP35" i="1"/>
  <c r="ACN35" i="1"/>
  <c r="ADE35" i="1"/>
  <c r="ADF35" i="1"/>
  <c r="ADD35" i="1"/>
  <c r="ADU35" i="1"/>
  <c r="ADV35" i="1"/>
  <c r="ADT35" i="1"/>
  <c r="AEK35" i="1"/>
  <c r="AEL35" i="1"/>
  <c r="AEJ35" i="1"/>
  <c r="AFA35" i="1"/>
  <c r="AFB35" i="1"/>
  <c r="AEZ35" i="1"/>
  <c r="AFQ35" i="1"/>
  <c r="AFR35" i="1"/>
  <c r="AFP35" i="1"/>
  <c r="AGG35" i="1"/>
  <c r="AGH35" i="1"/>
  <c r="AGF35" i="1"/>
  <c r="AGW35" i="1"/>
  <c r="AGX35" i="1"/>
  <c r="AGV35" i="1"/>
  <c r="AHM35" i="1"/>
  <c r="AHN35" i="1"/>
  <c r="AHL35" i="1"/>
  <c r="AIC35" i="1"/>
  <c r="AID35" i="1"/>
  <c r="AIB35" i="1"/>
  <c r="AIS35" i="1"/>
  <c r="AIT35" i="1"/>
  <c r="AIR35" i="1"/>
  <c r="AJI35" i="1"/>
  <c r="AJJ35" i="1"/>
  <c r="AJH35" i="1"/>
  <c r="AJY35" i="1"/>
  <c r="AJZ35" i="1"/>
  <c r="AJX35" i="1"/>
  <c r="AKO35" i="1"/>
  <c r="AKP35" i="1"/>
  <c r="AKN35" i="1"/>
  <c r="ALE35" i="1"/>
  <c r="ALF35" i="1"/>
  <c r="ALD35" i="1"/>
  <c r="ALU35" i="1"/>
  <c r="ALV35" i="1"/>
  <c r="ALT35" i="1"/>
  <c r="AMK35" i="1"/>
  <c r="AML35" i="1"/>
  <c r="AMJ35" i="1"/>
  <c r="ANA35" i="1"/>
  <c r="ANB35" i="1"/>
  <c r="AMZ35" i="1"/>
  <c r="ANQ35" i="1"/>
  <c r="ANR35" i="1"/>
  <c r="ANP35" i="1"/>
  <c r="AOG35" i="1"/>
  <c r="AOH35" i="1"/>
  <c r="AOF35" i="1"/>
  <c r="AOW35" i="1"/>
  <c r="AOX35" i="1"/>
  <c r="AOV35" i="1"/>
  <c r="APM35" i="1"/>
  <c r="APN35" i="1"/>
  <c r="APL35" i="1"/>
  <c r="AQC35" i="1"/>
  <c r="AQD35" i="1"/>
  <c r="AQB35" i="1"/>
  <c r="AQS35" i="1"/>
  <c r="AQT35" i="1"/>
  <c r="AQR35" i="1"/>
  <c r="ARI35" i="1"/>
  <c r="ARJ35" i="1"/>
  <c r="ARH35" i="1"/>
  <c r="ARY35" i="1"/>
  <c r="ARZ35" i="1"/>
  <c r="ARX35" i="1"/>
  <c r="ASO35" i="1"/>
  <c r="ASP35" i="1"/>
  <c r="ASN35" i="1"/>
  <c r="ATE35" i="1"/>
  <c r="ATF35" i="1"/>
  <c r="ATD35" i="1"/>
  <c r="ATU35" i="1"/>
  <c r="ATV35" i="1"/>
  <c r="ATT35" i="1"/>
  <c r="AUK35" i="1"/>
  <c r="AUL35" i="1"/>
  <c r="AUJ35" i="1"/>
  <c r="AVA35" i="1"/>
  <c r="AVB35" i="1"/>
  <c r="AUZ35" i="1"/>
  <c r="AVQ35" i="1"/>
  <c r="AVR35" i="1"/>
  <c r="AVP35" i="1"/>
  <c r="AWG35" i="1"/>
  <c r="AWH35" i="1"/>
  <c r="AWF35" i="1"/>
  <c r="AWW35" i="1"/>
  <c r="AWX35" i="1"/>
  <c r="AWV35" i="1"/>
  <c r="AXM35" i="1"/>
  <c r="AXN35" i="1"/>
  <c r="AXL35" i="1"/>
  <c r="AYC35" i="1"/>
  <c r="AYD35" i="1"/>
  <c r="AYB35" i="1"/>
  <c r="AYS35" i="1"/>
  <c r="AYT35" i="1"/>
  <c r="AYR35" i="1"/>
  <c r="AZI35" i="1"/>
  <c r="AZJ35" i="1"/>
  <c r="AZH35" i="1"/>
  <c r="AZY35" i="1"/>
  <c r="AZZ35" i="1"/>
  <c r="AZX35" i="1"/>
  <c r="BAO35" i="1"/>
  <c r="BAP35" i="1"/>
  <c r="BAN35" i="1"/>
  <c r="BBE35" i="1"/>
  <c r="BBF35" i="1"/>
  <c r="BBD35" i="1"/>
  <c r="BBU35" i="1"/>
  <c r="BBV35" i="1"/>
  <c r="BBT35" i="1"/>
  <c r="BCK35" i="1"/>
  <c r="BCL35" i="1"/>
  <c r="BCJ35" i="1"/>
  <c r="BDA35" i="1"/>
  <c r="BDB35" i="1"/>
  <c r="BCZ35" i="1"/>
  <c r="BDQ35" i="1"/>
  <c r="BDR35" i="1"/>
  <c r="BDP35" i="1"/>
  <c r="BEG35" i="1"/>
  <c r="BEH35" i="1"/>
  <c r="BEF35" i="1"/>
  <c r="BEW35" i="1"/>
  <c r="BEX35" i="1"/>
  <c r="BEV35" i="1"/>
  <c r="BFM35" i="1"/>
  <c r="BFN35" i="1"/>
  <c r="BFL35" i="1"/>
  <c r="BGC35" i="1"/>
  <c r="BGD35" i="1"/>
  <c r="BGB35" i="1"/>
  <c r="BGS35" i="1"/>
  <c r="BGT35" i="1"/>
  <c r="BGR35" i="1"/>
  <c r="BHI35" i="1"/>
  <c r="BHJ35" i="1"/>
  <c r="BHH35" i="1"/>
  <c r="BHY35" i="1"/>
  <c r="BHZ35" i="1"/>
  <c r="BHX35" i="1"/>
  <c r="BIO35" i="1"/>
  <c r="BIP35" i="1"/>
  <c r="BIN35" i="1"/>
  <c r="BJE35" i="1"/>
  <c r="BJF35" i="1"/>
  <c r="BJD35" i="1"/>
  <c r="BJU35" i="1"/>
  <c r="BJV35" i="1"/>
  <c r="BJT35" i="1"/>
  <c r="BKK35" i="1"/>
  <c r="BKL35" i="1"/>
  <c r="BKJ35" i="1"/>
  <c r="BLA35" i="1"/>
  <c r="BLB35" i="1"/>
  <c r="BKZ35" i="1"/>
  <c r="BLQ35" i="1"/>
  <c r="BLR35" i="1"/>
  <c r="BLP35" i="1"/>
  <c r="BMG35" i="1"/>
  <c r="BMH35" i="1"/>
  <c r="BMF35" i="1"/>
  <c r="BMW35" i="1"/>
  <c r="BMX35" i="1"/>
  <c r="BMV35" i="1"/>
  <c r="BNM35" i="1"/>
  <c r="BNN35" i="1"/>
  <c r="BNL35" i="1"/>
  <c r="BOC35" i="1"/>
  <c r="BOD35" i="1"/>
  <c r="BOB35" i="1"/>
  <c r="BOS35" i="1"/>
  <c r="BOT35" i="1"/>
  <c r="BOR35" i="1"/>
  <c r="BPI35" i="1"/>
  <c r="BPJ35" i="1"/>
  <c r="BPH35" i="1"/>
  <c r="BPY35" i="1"/>
  <c r="BPZ35" i="1"/>
  <c r="BPX35" i="1"/>
  <c r="BQO35" i="1"/>
  <c r="BQP35" i="1"/>
  <c r="BQN35" i="1"/>
  <c r="BRE35" i="1"/>
  <c r="BRF35" i="1"/>
  <c r="BRD35" i="1"/>
  <c r="BRU35" i="1"/>
  <c r="BRV35" i="1"/>
  <c r="BRT35" i="1"/>
  <c r="BSK35" i="1"/>
  <c r="BSL35" i="1"/>
  <c r="BSJ35" i="1"/>
  <c r="BTA35" i="1"/>
  <c r="BTB35" i="1"/>
  <c r="BSZ35" i="1"/>
  <c r="BTQ35" i="1"/>
  <c r="BTR35" i="1"/>
  <c r="BTP35" i="1"/>
  <c r="BUG35" i="1"/>
  <c r="BUH35" i="1"/>
  <c r="BUF35" i="1"/>
  <c r="BUW35" i="1"/>
  <c r="BUX35" i="1"/>
  <c r="BUV35" i="1"/>
  <c r="BVM35" i="1"/>
  <c r="BVN35" i="1"/>
  <c r="BVL35" i="1"/>
  <c r="BWC35" i="1"/>
  <c r="BWD35" i="1"/>
  <c r="BWB35" i="1"/>
  <c r="BWS35" i="1"/>
  <c r="BWT35" i="1"/>
  <c r="BWR35" i="1"/>
  <c r="BXI35" i="1"/>
  <c r="BXJ35" i="1"/>
  <c r="BXH35" i="1"/>
  <c r="BXY35" i="1"/>
  <c r="BXZ35" i="1"/>
  <c r="BXX35" i="1"/>
  <c r="BYO35" i="1"/>
  <c r="BYP35" i="1"/>
  <c r="BYN35" i="1"/>
  <c r="BZE35" i="1"/>
  <c r="BZF35" i="1"/>
  <c r="BZD35" i="1"/>
  <c r="BZU35" i="1"/>
  <c r="BZV35" i="1"/>
  <c r="BZT35" i="1"/>
  <c r="CAK35" i="1"/>
  <c r="CAL35" i="1"/>
  <c r="CAJ35" i="1"/>
  <c r="AG36" i="1"/>
  <c r="AH36" i="1"/>
  <c r="AF36" i="1"/>
  <c r="AW36" i="1"/>
  <c r="AX36" i="1"/>
  <c r="AV36" i="1"/>
  <c r="BM36" i="1"/>
  <c r="BN36" i="1"/>
  <c r="BL36" i="1"/>
  <c r="CC36" i="1"/>
  <c r="CD36" i="1"/>
  <c r="CB36" i="1"/>
  <c r="CS36" i="1"/>
  <c r="CT36" i="1"/>
  <c r="CR36" i="1"/>
  <c r="DI36" i="1"/>
  <c r="DJ36" i="1"/>
  <c r="DH36" i="1"/>
  <c r="DY36" i="1"/>
  <c r="DZ36" i="1"/>
  <c r="DX36" i="1"/>
  <c r="EO36" i="1"/>
  <c r="EP36" i="1"/>
  <c r="EN36" i="1"/>
  <c r="FE36" i="1"/>
  <c r="FF36" i="1"/>
  <c r="FD36" i="1"/>
  <c r="FU36" i="1"/>
  <c r="FV36" i="1"/>
  <c r="FT36" i="1"/>
  <c r="GK36" i="1"/>
  <c r="GL36" i="1"/>
  <c r="GJ36" i="1"/>
  <c r="HA36" i="1"/>
  <c r="HB36" i="1"/>
  <c r="GZ36" i="1"/>
  <c r="HQ36" i="1"/>
  <c r="HR36" i="1"/>
  <c r="HP36" i="1"/>
  <c r="IG36" i="1"/>
  <c r="IH36" i="1"/>
  <c r="IF36" i="1"/>
  <c r="IW36" i="1"/>
  <c r="IX36" i="1"/>
  <c r="IV36" i="1"/>
  <c r="JM36" i="1"/>
  <c r="JN36" i="1"/>
  <c r="JL36" i="1"/>
  <c r="KC36" i="1"/>
  <c r="KD36" i="1"/>
  <c r="KB36" i="1"/>
  <c r="KS36" i="1"/>
  <c r="KT36" i="1"/>
  <c r="KR36" i="1"/>
  <c r="LI36" i="1"/>
  <c r="LJ36" i="1"/>
  <c r="LH36" i="1"/>
  <c r="LY36" i="1"/>
  <c r="LZ36" i="1"/>
  <c r="LX36" i="1"/>
  <c r="MO36" i="1"/>
  <c r="MP36" i="1"/>
  <c r="MN36" i="1"/>
  <c r="NE36" i="1"/>
  <c r="NF36" i="1"/>
  <c r="ND36" i="1"/>
  <c r="NU36" i="1"/>
  <c r="NV36" i="1"/>
  <c r="NT36" i="1"/>
  <c r="OK36" i="1"/>
  <c r="OL36" i="1"/>
  <c r="OJ36" i="1"/>
  <c r="PA36" i="1"/>
  <c r="PB36" i="1"/>
  <c r="OZ36" i="1"/>
  <c r="PQ36" i="1"/>
  <c r="PR36" i="1"/>
  <c r="PP36" i="1"/>
  <c r="QG36" i="1"/>
  <c r="QH36" i="1"/>
  <c r="QF36" i="1"/>
  <c r="QW36" i="1"/>
  <c r="QX36" i="1"/>
  <c r="QV36" i="1"/>
  <c r="RM36" i="1"/>
  <c r="RN36" i="1"/>
  <c r="RL36" i="1"/>
  <c r="SC36" i="1"/>
  <c r="SD36" i="1"/>
  <c r="SB36" i="1"/>
  <c r="SS36" i="1"/>
  <c r="ST36" i="1"/>
  <c r="SR36" i="1"/>
  <c r="TI36" i="1"/>
  <c r="TJ36" i="1"/>
  <c r="TH36" i="1"/>
  <c r="TY36" i="1"/>
  <c r="TZ36" i="1"/>
  <c r="TX36" i="1"/>
  <c r="UO36" i="1"/>
  <c r="UP36" i="1"/>
  <c r="UN36" i="1"/>
  <c r="VE36" i="1"/>
  <c r="VF36" i="1"/>
  <c r="VD36" i="1"/>
  <c r="VU36" i="1"/>
  <c r="VV36" i="1"/>
  <c r="VT36" i="1"/>
  <c r="WK36" i="1"/>
  <c r="WL36" i="1"/>
  <c r="WJ36" i="1"/>
  <c r="XA36" i="1"/>
  <c r="XB36" i="1"/>
  <c r="WZ36" i="1"/>
  <c r="XQ36" i="1"/>
  <c r="XR36" i="1"/>
  <c r="XP36" i="1"/>
  <c r="YG36" i="1"/>
  <c r="YH36" i="1"/>
  <c r="YF36" i="1"/>
  <c r="YW36" i="1"/>
  <c r="YX36" i="1"/>
  <c r="YV36" i="1"/>
  <c r="ZM36" i="1"/>
  <c r="ZN36" i="1"/>
  <c r="ZL36" i="1"/>
  <c r="AAC36" i="1"/>
  <c r="AAD36" i="1"/>
  <c r="AAB36" i="1"/>
  <c r="AAS36" i="1"/>
  <c r="AAT36" i="1"/>
  <c r="AAR36" i="1"/>
  <c r="ABI36" i="1"/>
  <c r="ABJ36" i="1"/>
  <c r="ABH36" i="1"/>
  <c r="ABY36" i="1"/>
  <c r="ABZ36" i="1"/>
  <c r="ABX36" i="1"/>
  <c r="ACO36" i="1"/>
  <c r="ACP36" i="1"/>
  <c r="ACN36" i="1"/>
  <c r="ADE36" i="1"/>
  <c r="ADF36" i="1"/>
  <c r="ADD36" i="1"/>
  <c r="ADU36" i="1"/>
  <c r="ADV36" i="1"/>
  <c r="ADT36" i="1"/>
  <c r="AEK36" i="1"/>
  <c r="AEL36" i="1"/>
  <c r="AEJ36" i="1"/>
  <c r="AFA36" i="1"/>
  <c r="AFB36" i="1"/>
  <c r="AEZ36" i="1"/>
  <c r="AFQ36" i="1"/>
  <c r="AFR36" i="1"/>
  <c r="AFP36" i="1"/>
  <c r="AGG36" i="1"/>
  <c r="AGH36" i="1"/>
  <c r="AGF36" i="1"/>
  <c r="AGW36" i="1"/>
  <c r="AGX36" i="1"/>
  <c r="AGV36" i="1"/>
  <c r="AHM36" i="1"/>
  <c r="AHN36" i="1"/>
  <c r="AHL36" i="1"/>
  <c r="AIC36" i="1"/>
  <c r="AID36" i="1"/>
  <c r="AIB36" i="1"/>
  <c r="AIS36" i="1"/>
  <c r="AIT36" i="1"/>
  <c r="AIR36" i="1"/>
  <c r="AJI36" i="1"/>
  <c r="AJJ36" i="1"/>
  <c r="AJH36" i="1"/>
  <c r="AJY36" i="1"/>
  <c r="AJZ36" i="1"/>
  <c r="AJX36" i="1"/>
  <c r="AKO36" i="1"/>
  <c r="AKP36" i="1"/>
  <c r="AKN36" i="1"/>
  <c r="ALE36" i="1"/>
  <c r="ALF36" i="1"/>
  <c r="ALD36" i="1"/>
  <c r="ALU36" i="1"/>
  <c r="ALV36" i="1"/>
  <c r="ALT36" i="1"/>
  <c r="AMK36" i="1"/>
  <c r="AML36" i="1"/>
  <c r="AMJ36" i="1"/>
  <c r="ANA36" i="1"/>
  <c r="ANB36" i="1"/>
  <c r="AMZ36" i="1"/>
  <c r="ANQ36" i="1"/>
  <c r="ANR36" i="1"/>
  <c r="ANP36" i="1"/>
  <c r="AOG36" i="1"/>
  <c r="AOH36" i="1"/>
  <c r="AOF36" i="1"/>
  <c r="AOW36" i="1"/>
  <c r="AOX36" i="1"/>
  <c r="AOV36" i="1"/>
  <c r="APM36" i="1"/>
  <c r="APN36" i="1"/>
  <c r="APL36" i="1"/>
  <c r="AQC36" i="1"/>
  <c r="AQD36" i="1"/>
  <c r="AQB36" i="1"/>
  <c r="AQS36" i="1"/>
  <c r="AQT36" i="1"/>
  <c r="AQR36" i="1"/>
  <c r="ARI36" i="1"/>
  <c r="ARJ36" i="1"/>
  <c r="ARH36" i="1"/>
  <c r="ARY36" i="1"/>
  <c r="ARZ36" i="1"/>
  <c r="ARX36" i="1"/>
  <c r="ASO36" i="1"/>
  <c r="ASP36" i="1"/>
  <c r="ASN36" i="1"/>
  <c r="ATE36" i="1"/>
  <c r="ATF36" i="1"/>
  <c r="ATD36" i="1"/>
  <c r="ATU36" i="1"/>
  <c r="ATV36" i="1"/>
  <c r="ATT36" i="1"/>
  <c r="AUK36" i="1"/>
  <c r="AUL36" i="1"/>
  <c r="AUJ36" i="1"/>
  <c r="AVA36" i="1"/>
  <c r="AVB36" i="1"/>
  <c r="AUZ36" i="1"/>
  <c r="AVQ36" i="1"/>
  <c r="AVR36" i="1"/>
  <c r="AVP36" i="1"/>
  <c r="AWG36" i="1"/>
  <c r="AWH36" i="1"/>
  <c r="AWF36" i="1"/>
  <c r="AWW36" i="1"/>
  <c r="AWX36" i="1"/>
  <c r="AWV36" i="1"/>
  <c r="AXM36" i="1"/>
  <c r="AXN36" i="1"/>
  <c r="AXL36" i="1"/>
  <c r="AYC36" i="1"/>
  <c r="AYD36" i="1"/>
  <c r="AYB36" i="1"/>
  <c r="AYS36" i="1"/>
  <c r="AYT36" i="1"/>
  <c r="AYR36" i="1"/>
  <c r="AZI36" i="1"/>
  <c r="AZJ36" i="1"/>
  <c r="AZH36" i="1"/>
  <c r="AZY36" i="1"/>
  <c r="AZZ36" i="1"/>
  <c r="AZX36" i="1"/>
  <c r="BAO36" i="1"/>
  <c r="BAP36" i="1"/>
  <c r="BAN36" i="1"/>
  <c r="BBE36" i="1"/>
  <c r="BBF36" i="1"/>
  <c r="BBD36" i="1"/>
  <c r="BBU36" i="1"/>
  <c r="BBV36" i="1"/>
  <c r="BBT36" i="1"/>
  <c r="BCK36" i="1"/>
  <c r="BCL36" i="1"/>
  <c r="BCJ36" i="1"/>
  <c r="BDA36" i="1"/>
  <c r="BDB36" i="1"/>
  <c r="BCZ36" i="1"/>
  <c r="BDQ36" i="1"/>
  <c r="BDR36" i="1"/>
  <c r="BDP36" i="1"/>
  <c r="BEG36" i="1"/>
  <c r="BEH36" i="1"/>
  <c r="BEF36" i="1"/>
  <c r="BEW36" i="1"/>
  <c r="BEX36" i="1"/>
  <c r="BEV36" i="1"/>
  <c r="BFM36" i="1"/>
  <c r="BFN36" i="1"/>
  <c r="BFL36" i="1"/>
  <c r="BGC36" i="1"/>
  <c r="BGD36" i="1"/>
  <c r="BGB36" i="1"/>
  <c r="BGS36" i="1"/>
  <c r="BGT36" i="1"/>
  <c r="BGR36" i="1"/>
  <c r="BHI36" i="1"/>
  <c r="BHJ36" i="1"/>
  <c r="BHH36" i="1"/>
  <c r="BHY36" i="1"/>
  <c r="BHZ36" i="1"/>
  <c r="BHX36" i="1"/>
  <c r="BIO36" i="1"/>
  <c r="BIP36" i="1"/>
  <c r="BIN36" i="1"/>
  <c r="BJE36" i="1"/>
  <c r="BJF36" i="1"/>
  <c r="BJD36" i="1"/>
  <c r="BJU36" i="1"/>
  <c r="BJV36" i="1"/>
  <c r="BJT36" i="1"/>
  <c r="BKK36" i="1"/>
  <c r="BKL36" i="1"/>
  <c r="BKJ36" i="1"/>
  <c r="BLA36" i="1"/>
  <c r="BLB36" i="1"/>
  <c r="BKZ36" i="1"/>
  <c r="BLQ36" i="1"/>
  <c r="BLR36" i="1"/>
  <c r="BLP36" i="1"/>
  <c r="BMG36" i="1"/>
  <c r="BMH36" i="1"/>
  <c r="BMF36" i="1"/>
  <c r="BMW36" i="1"/>
  <c r="BMX36" i="1"/>
  <c r="BMV36" i="1"/>
  <c r="BNM36" i="1"/>
  <c r="BNN36" i="1"/>
  <c r="BNL36" i="1"/>
  <c r="BOC36" i="1"/>
  <c r="BOD36" i="1"/>
  <c r="BOB36" i="1"/>
  <c r="BOS36" i="1"/>
  <c r="BOT36" i="1"/>
  <c r="BOR36" i="1"/>
  <c r="BPI36" i="1"/>
  <c r="BPJ36" i="1"/>
  <c r="BPH36" i="1"/>
  <c r="BPY36" i="1"/>
  <c r="BPZ36" i="1"/>
  <c r="BPX36" i="1"/>
  <c r="BQO36" i="1"/>
  <c r="BQP36" i="1"/>
  <c r="BQN36" i="1"/>
  <c r="BRE36" i="1"/>
  <c r="BRF36" i="1"/>
  <c r="BRD36" i="1"/>
  <c r="BRU36" i="1"/>
  <c r="BRV36" i="1"/>
  <c r="BRT36" i="1"/>
  <c r="BSK36" i="1"/>
  <c r="BSL36" i="1"/>
  <c r="BSJ36" i="1"/>
  <c r="BTA36" i="1"/>
  <c r="BTB36" i="1"/>
  <c r="BSZ36" i="1"/>
  <c r="BTQ36" i="1"/>
  <c r="BTR36" i="1"/>
  <c r="BTP36" i="1"/>
  <c r="BUG36" i="1"/>
  <c r="BUH36" i="1"/>
  <c r="BUF36" i="1"/>
  <c r="BUW36" i="1"/>
  <c r="BUX36" i="1"/>
  <c r="BUV36" i="1"/>
  <c r="BVM36" i="1"/>
  <c r="BVN36" i="1"/>
  <c r="BVL36" i="1"/>
  <c r="BWC36" i="1"/>
  <c r="BWD36" i="1"/>
  <c r="BWB36" i="1"/>
  <c r="BWS36" i="1"/>
  <c r="BWT36" i="1"/>
  <c r="BWR36" i="1"/>
  <c r="BXI36" i="1"/>
  <c r="BXJ36" i="1"/>
  <c r="BXH36" i="1"/>
  <c r="BXY36" i="1"/>
  <c r="BXZ36" i="1"/>
  <c r="BXX36" i="1"/>
  <c r="BYO36" i="1"/>
  <c r="BYP36" i="1"/>
  <c r="BYN36" i="1"/>
  <c r="BZE36" i="1"/>
  <c r="BZF36" i="1"/>
  <c r="BZD36" i="1"/>
  <c r="BZU36" i="1"/>
  <c r="BZV36" i="1"/>
  <c r="BZT36" i="1"/>
  <c r="CAK36" i="1"/>
  <c r="CAL36" i="1"/>
  <c r="CAJ36" i="1"/>
  <c r="AG37" i="1"/>
  <c r="AH37" i="1"/>
  <c r="AF37" i="1"/>
  <c r="AW37" i="1"/>
  <c r="AX37" i="1"/>
  <c r="AV37" i="1"/>
  <c r="BM37" i="1"/>
  <c r="BN37" i="1"/>
  <c r="BL37" i="1"/>
  <c r="CC37" i="1"/>
  <c r="CD37" i="1"/>
  <c r="CB37" i="1"/>
  <c r="CS37" i="1"/>
  <c r="CT37" i="1"/>
  <c r="CR37" i="1"/>
  <c r="DI37" i="1"/>
  <c r="DJ37" i="1"/>
  <c r="DH37" i="1"/>
  <c r="DY37" i="1"/>
  <c r="DZ37" i="1"/>
  <c r="DX37" i="1"/>
  <c r="EO37" i="1"/>
  <c r="EP37" i="1"/>
  <c r="EN37" i="1"/>
  <c r="FE37" i="1"/>
  <c r="FF37" i="1"/>
  <c r="FD37" i="1"/>
  <c r="FU37" i="1"/>
  <c r="FV37" i="1"/>
  <c r="FT37" i="1"/>
  <c r="GK37" i="1"/>
  <c r="GL37" i="1"/>
  <c r="GJ37" i="1"/>
  <c r="HA37" i="1"/>
  <c r="HB37" i="1"/>
  <c r="GZ37" i="1"/>
  <c r="HQ37" i="1"/>
  <c r="HR37" i="1"/>
  <c r="HP37" i="1"/>
  <c r="IG37" i="1"/>
  <c r="IH37" i="1"/>
  <c r="IF37" i="1"/>
  <c r="IW37" i="1"/>
  <c r="IX37" i="1"/>
  <c r="IV37" i="1"/>
  <c r="JM37" i="1"/>
  <c r="JN37" i="1"/>
  <c r="JL37" i="1"/>
  <c r="KC37" i="1"/>
  <c r="KD37" i="1"/>
  <c r="KB37" i="1"/>
  <c r="KS37" i="1"/>
  <c r="KT37" i="1"/>
  <c r="KR37" i="1"/>
  <c r="LI37" i="1"/>
  <c r="LJ37" i="1"/>
  <c r="LH37" i="1"/>
  <c r="LY37" i="1"/>
  <c r="LZ37" i="1"/>
  <c r="LX37" i="1"/>
  <c r="MO37" i="1"/>
  <c r="MP37" i="1"/>
  <c r="MN37" i="1"/>
  <c r="NE37" i="1"/>
  <c r="NF37" i="1"/>
  <c r="ND37" i="1"/>
  <c r="NU37" i="1"/>
  <c r="NV37" i="1"/>
  <c r="NT37" i="1"/>
  <c r="OK37" i="1"/>
  <c r="OL37" i="1"/>
  <c r="OJ37" i="1"/>
  <c r="PA37" i="1"/>
  <c r="PB37" i="1"/>
  <c r="OZ37" i="1"/>
  <c r="PQ37" i="1"/>
  <c r="PR37" i="1"/>
  <c r="PP37" i="1"/>
  <c r="QG37" i="1"/>
  <c r="QH37" i="1"/>
  <c r="QF37" i="1"/>
  <c r="QW37" i="1"/>
  <c r="QX37" i="1"/>
  <c r="QV37" i="1"/>
  <c r="RM37" i="1"/>
  <c r="RN37" i="1"/>
  <c r="RL37" i="1"/>
  <c r="SC37" i="1"/>
  <c r="SD37" i="1"/>
  <c r="SB37" i="1"/>
  <c r="SS37" i="1"/>
  <c r="ST37" i="1"/>
  <c r="SR37" i="1"/>
  <c r="TI37" i="1"/>
  <c r="TJ37" i="1"/>
  <c r="TH37" i="1"/>
  <c r="TY37" i="1"/>
  <c r="TZ37" i="1"/>
  <c r="TX37" i="1"/>
  <c r="UO37" i="1"/>
  <c r="UP37" i="1"/>
  <c r="UN37" i="1"/>
  <c r="VE37" i="1"/>
  <c r="VF37" i="1"/>
  <c r="VD37" i="1"/>
  <c r="VU37" i="1"/>
  <c r="VV37" i="1"/>
  <c r="VT37" i="1"/>
  <c r="WK37" i="1"/>
  <c r="WL37" i="1"/>
  <c r="WJ37" i="1"/>
  <c r="XA37" i="1"/>
  <c r="XB37" i="1"/>
  <c r="WZ37" i="1"/>
  <c r="XQ37" i="1"/>
  <c r="XR37" i="1"/>
  <c r="XP37" i="1"/>
  <c r="YG37" i="1"/>
  <c r="YH37" i="1"/>
  <c r="YF37" i="1"/>
  <c r="YW37" i="1"/>
  <c r="YX37" i="1"/>
  <c r="YV37" i="1"/>
  <c r="ZM37" i="1"/>
  <c r="ZN37" i="1"/>
  <c r="ZL37" i="1"/>
  <c r="AAC37" i="1"/>
  <c r="AAD37" i="1"/>
  <c r="AAB37" i="1"/>
  <c r="AAS37" i="1"/>
  <c r="AAT37" i="1"/>
  <c r="AAR37" i="1"/>
  <c r="ABI37" i="1"/>
  <c r="ABJ37" i="1"/>
  <c r="ABH37" i="1"/>
  <c r="ABY37" i="1"/>
  <c r="ABZ37" i="1"/>
  <c r="ABX37" i="1"/>
  <c r="ACO37" i="1"/>
  <c r="ACP37" i="1"/>
  <c r="ACN37" i="1"/>
  <c r="ADE37" i="1"/>
  <c r="ADF37" i="1"/>
  <c r="ADD37" i="1"/>
  <c r="ADU37" i="1"/>
  <c r="ADV37" i="1"/>
  <c r="ADT37" i="1"/>
  <c r="AEK37" i="1"/>
  <c r="AEL37" i="1"/>
  <c r="AEJ37" i="1"/>
  <c r="AFA37" i="1"/>
  <c r="AFB37" i="1"/>
  <c r="AEZ37" i="1"/>
  <c r="AFQ37" i="1"/>
  <c r="AFR37" i="1"/>
  <c r="AFP37" i="1"/>
  <c r="AGG37" i="1"/>
  <c r="AGH37" i="1"/>
  <c r="AGF37" i="1"/>
  <c r="AGW37" i="1"/>
  <c r="AGX37" i="1"/>
  <c r="AGV37" i="1"/>
  <c r="AHM37" i="1"/>
  <c r="AHN37" i="1"/>
  <c r="AHL37" i="1"/>
  <c r="AIC37" i="1"/>
  <c r="AID37" i="1"/>
  <c r="AIB37" i="1"/>
  <c r="AIS37" i="1"/>
  <c r="AIT37" i="1"/>
  <c r="AIR37" i="1"/>
  <c r="AJI37" i="1"/>
  <c r="AJJ37" i="1"/>
  <c r="AJH37" i="1"/>
  <c r="AJY37" i="1"/>
  <c r="AJZ37" i="1"/>
  <c r="AJX37" i="1"/>
  <c r="AKO37" i="1"/>
  <c r="AKP37" i="1"/>
  <c r="AKN37" i="1"/>
  <c r="ALE37" i="1"/>
  <c r="ALF37" i="1"/>
  <c r="ALD37" i="1"/>
  <c r="ALU37" i="1"/>
  <c r="ALV37" i="1"/>
  <c r="ALT37" i="1"/>
  <c r="AMK37" i="1"/>
  <c r="AML37" i="1"/>
  <c r="AMJ37" i="1"/>
  <c r="ANA37" i="1"/>
  <c r="ANB37" i="1"/>
  <c r="AMZ37" i="1"/>
  <c r="ANQ37" i="1"/>
  <c r="ANR37" i="1"/>
  <c r="ANP37" i="1"/>
  <c r="AOG37" i="1"/>
  <c r="AOH37" i="1"/>
  <c r="AOF37" i="1"/>
  <c r="AOW37" i="1"/>
  <c r="AOX37" i="1"/>
  <c r="AOV37" i="1"/>
  <c r="APM37" i="1"/>
  <c r="APN37" i="1"/>
  <c r="APL37" i="1"/>
  <c r="AQC37" i="1"/>
  <c r="AQD37" i="1"/>
  <c r="AQB37" i="1"/>
  <c r="AQS37" i="1"/>
  <c r="AQT37" i="1"/>
  <c r="AQR37" i="1"/>
  <c r="ARI37" i="1"/>
  <c r="ARJ37" i="1"/>
  <c r="ARH37" i="1"/>
  <c r="ARY37" i="1"/>
  <c r="ARZ37" i="1"/>
  <c r="ARX37" i="1"/>
  <c r="ASO37" i="1"/>
  <c r="ASP37" i="1"/>
  <c r="ASN37" i="1"/>
  <c r="ATE37" i="1"/>
  <c r="ATF37" i="1"/>
  <c r="ATD37" i="1"/>
  <c r="ATU37" i="1"/>
  <c r="ATV37" i="1"/>
  <c r="ATT37" i="1"/>
  <c r="AUK37" i="1"/>
  <c r="AUL37" i="1"/>
  <c r="AUJ37" i="1"/>
  <c r="AVA37" i="1"/>
  <c r="AVB37" i="1"/>
  <c r="AUZ37" i="1"/>
  <c r="AVQ37" i="1"/>
  <c r="AVR37" i="1"/>
  <c r="AVP37" i="1"/>
  <c r="AWG37" i="1"/>
  <c r="AWH37" i="1"/>
  <c r="AWF37" i="1"/>
  <c r="AWW37" i="1"/>
  <c r="AWX37" i="1"/>
  <c r="AWV37" i="1"/>
  <c r="AXM37" i="1"/>
  <c r="AXN37" i="1"/>
  <c r="AXL37" i="1"/>
  <c r="AYC37" i="1"/>
  <c r="AYD37" i="1"/>
  <c r="AYB37" i="1"/>
  <c r="AYS37" i="1"/>
  <c r="AYT37" i="1"/>
  <c r="AYR37" i="1"/>
  <c r="AZI37" i="1"/>
  <c r="AZJ37" i="1"/>
  <c r="AZH37" i="1"/>
  <c r="AZY37" i="1"/>
  <c r="AZZ37" i="1"/>
  <c r="AZX37" i="1"/>
  <c r="BAO37" i="1"/>
  <c r="BAP37" i="1"/>
  <c r="BAN37" i="1"/>
  <c r="BBE37" i="1"/>
  <c r="BBF37" i="1"/>
  <c r="BBD37" i="1"/>
  <c r="BBU37" i="1"/>
  <c r="BBV37" i="1"/>
  <c r="BBT37" i="1"/>
  <c r="BCK37" i="1"/>
  <c r="BCL37" i="1"/>
  <c r="BCJ37" i="1"/>
  <c r="BDA37" i="1"/>
  <c r="BDB37" i="1"/>
  <c r="BCZ37" i="1"/>
  <c r="BDQ37" i="1"/>
  <c r="BDR37" i="1"/>
  <c r="BDP37" i="1"/>
  <c r="BEG37" i="1"/>
  <c r="BEH37" i="1"/>
  <c r="BEF37" i="1"/>
  <c r="BEW37" i="1"/>
  <c r="BEX37" i="1"/>
  <c r="BEV37" i="1"/>
  <c r="BFM37" i="1"/>
  <c r="BFN37" i="1"/>
  <c r="BFL37" i="1"/>
  <c r="BGC37" i="1"/>
  <c r="BGD37" i="1"/>
  <c r="BGB37" i="1"/>
  <c r="BGS37" i="1"/>
  <c r="BGT37" i="1"/>
  <c r="BGR37" i="1"/>
  <c r="BHI37" i="1"/>
  <c r="BHJ37" i="1"/>
  <c r="BHH37" i="1"/>
  <c r="BHY37" i="1"/>
  <c r="BHZ37" i="1"/>
  <c r="BHX37" i="1"/>
  <c r="BIO37" i="1"/>
  <c r="BIP37" i="1"/>
  <c r="BIN37" i="1"/>
  <c r="BJE37" i="1"/>
  <c r="BJF37" i="1"/>
  <c r="BJD37" i="1"/>
  <c r="BJU37" i="1"/>
  <c r="BJV37" i="1"/>
  <c r="BJT37" i="1"/>
  <c r="BKK37" i="1"/>
  <c r="BKL37" i="1"/>
  <c r="BKJ37" i="1"/>
  <c r="BLA37" i="1"/>
  <c r="BLB37" i="1"/>
  <c r="BKZ37" i="1"/>
  <c r="BLQ37" i="1"/>
  <c r="BLR37" i="1"/>
  <c r="BLP37" i="1"/>
  <c r="BMG37" i="1"/>
  <c r="BMH37" i="1"/>
  <c r="BMF37" i="1"/>
  <c r="BMW37" i="1"/>
  <c r="BMX37" i="1"/>
  <c r="BMV37" i="1"/>
  <c r="BNM37" i="1"/>
  <c r="BNN37" i="1"/>
  <c r="BNL37" i="1"/>
  <c r="BOC37" i="1"/>
  <c r="BOD37" i="1"/>
  <c r="BOB37" i="1"/>
  <c r="BOS37" i="1"/>
  <c r="BOT37" i="1"/>
  <c r="BOR37" i="1"/>
  <c r="BPI37" i="1"/>
  <c r="BPJ37" i="1"/>
  <c r="BPH37" i="1"/>
  <c r="BPY37" i="1"/>
  <c r="BPZ37" i="1"/>
  <c r="BPX37" i="1"/>
  <c r="BQO37" i="1"/>
  <c r="BQP37" i="1"/>
  <c r="BQN37" i="1"/>
  <c r="BRE37" i="1"/>
  <c r="BRF37" i="1"/>
  <c r="BRD37" i="1"/>
  <c r="BRU37" i="1"/>
  <c r="BRV37" i="1"/>
  <c r="BRT37" i="1"/>
  <c r="BSK37" i="1"/>
  <c r="BSL37" i="1"/>
  <c r="BSJ37" i="1"/>
  <c r="BTA37" i="1"/>
  <c r="BTB37" i="1"/>
  <c r="BSZ37" i="1"/>
  <c r="BTQ37" i="1"/>
  <c r="BTR37" i="1"/>
  <c r="BTP37" i="1"/>
  <c r="BUG37" i="1"/>
  <c r="BUH37" i="1"/>
  <c r="BUF37" i="1"/>
  <c r="BUW37" i="1"/>
  <c r="BUX37" i="1"/>
  <c r="BUV37" i="1"/>
  <c r="BVM37" i="1"/>
  <c r="BVN37" i="1"/>
  <c r="BVL37" i="1"/>
  <c r="BWC37" i="1"/>
  <c r="BWD37" i="1"/>
  <c r="BWB37" i="1"/>
  <c r="BWS37" i="1"/>
  <c r="BWT37" i="1"/>
  <c r="BWR37" i="1"/>
  <c r="BXI37" i="1"/>
  <c r="BXJ37" i="1"/>
  <c r="BXH37" i="1"/>
  <c r="BXY37" i="1"/>
  <c r="BXZ37" i="1"/>
  <c r="BXX37" i="1"/>
  <c r="BYO37" i="1"/>
  <c r="BYP37" i="1"/>
  <c r="BYN37" i="1"/>
  <c r="BZE37" i="1"/>
  <c r="BZF37" i="1"/>
  <c r="BZD37" i="1"/>
  <c r="BZU37" i="1"/>
  <c r="BZV37" i="1"/>
  <c r="BZT37" i="1"/>
  <c r="CAK37" i="1"/>
  <c r="CAL37" i="1"/>
  <c r="CAJ37" i="1"/>
  <c r="AG38" i="1"/>
  <c r="AH38" i="1"/>
  <c r="AF38" i="1"/>
  <c r="AW38" i="1"/>
  <c r="AX38" i="1"/>
  <c r="AV38" i="1"/>
  <c r="BM38" i="1"/>
  <c r="BN38" i="1"/>
  <c r="BL38" i="1"/>
  <c r="CC38" i="1"/>
  <c r="CD38" i="1"/>
  <c r="CB38" i="1"/>
  <c r="CS38" i="1"/>
  <c r="CT38" i="1"/>
  <c r="CR38" i="1"/>
  <c r="DI38" i="1"/>
  <c r="DJ38" i="1"/>
  <c r="DH38" i="1"/>
  <c r="DY38" i="1"/>
  <c r="DZ38" i="1"/>
  <c r="DX38" i="1"/>
  <c r="EO38" i="1"/>
  <c r="EP38" i="1"/>
  <c r="EN38" i="1"/>
  <c r="FE38" i="1"/>
  <c r="FF38" i="1"/>
  <c r="FD38" i="1"/>
  <c r="FU38" i="1"/>
  <c r="FV38" i="1"/>
  <c r="FT38" i="1"/>
  <c r="GK38" i="1"/>
  <c r="GL38" i="1"/>
  <c r="GJ38" i="1"/>
  <c r="HA38" i="1"/>
  <c r="HB38" i="1"/>
  <c r="GZ38" i="1"/>
  <c r="HQ38" i="1"/>
  <c r="HR38" i="1"/>
  <c r="HP38" i="1"/>
  <c r="IG38" i="1"/>
  <c r="IH38" i="1"/>
  <c r="IF38" i="1"/>
  <c r="IW38" i="1"/>
  <c r="IX38" i="1"/>
  <c r="IV38" i="1"/>
  <c r="JM38" i="1"/>
  <c r="JN38" i="1"/>
  <c r="JL38" i="1"/>
  <c r="KC38" i="1"/>
  <c r="KD38" i="1"/>
  <c r="KB38" i="1"/>
  <c r="KS38" i="1"/>
  <c r="KT38" i="1"/>
  <c r="KR38" i="1"/>
  <c r="LI38" i="1"/>
  <c r="LJ38" i="1"/>
  <c r="LH38" i="1"/>
  <c r="LY38" i="1"/>
  <c r="LZ38" i="1"/>
  <c r="LX38" i="1"/>
  <c r="MO38" i="1"/>
  <c r="MP38" i="1"/>
  <c r="MN38" i="1"/>
  <c r="NE38" i="1"/>
  <c r="NF38" i="1"/>
  <c r="ND38" i="1"/>
  <c r="NU38" i="1"/>
  <c r="NV38" i="1"/>
  <c r="NT38" i="1"/>
  <c r="OK38" i="1"/>
  <c r="OL38" i="1"/>
  <c r="OJ38" i="1"/>
  <c r="PA38" i="1"/>
  <c r="PB38" i="1"/>
  <c r="OZ38" i="1"/>
  <c r="PQ38" i="1"/>
  <c r="PR38" i="1"/>
  <c r="PP38" i="1"/>
  <c r="QG38" i="1"/>
  <c r="QH38" i="1"/>
  <c r="QF38" i="1"/>
  <c r="QW38" i="1"/>
  <c r="QX38" i="1"/>
  <c r="QV38" i="1"/>
  <c r="RM38" i="1"/>
  <c r="RN38" i="1"/>
  <c r="RL38" i="1"/>
  <c r="SC38" i="1"/>
  <c r="SD38" i="1"/>
  <c r="SB38" i="1"/>
  <c r="SS38" i="1"/>
  <c r="ST38" i="1"/>
  <c r="SR38" i="1"/>
  <c r="TI38" i="1"/>
  <c r="TJ38" i="1"/>
  <c r="TH38" i="1"/>
  <c r="TY38" i="1"/>
  <c r="TZ38" i="1"/>
  <c r="TX38" i="1"/>
  <c r="UO38" i="1"/>
  <c r="UP38" i="1"/>
  <c r="UN38" i="1"/>
  <c r="VE38" i="1"/>
  <c r="VF38" i="1"/>
  <c r="VD38" i="1"/>
  <c r="VU38" i="1"/>
  <c r="VV38" i="1"/>
  <c r="VT38" i="1"/>
  <c r="WK38" i="1"/>
  <c r="WL38" i="1"/>
  <c r="WJ38" i="1"/>
  <c r="XA38" i="1"/>
  <c r="XB38" i="1"/>
  <c r="WZ38" i="1"/>
  <c r="XQ38" i="1"/>
  <c r="XR38" i="1"/>
  <c r="XP38" i="1"/>
  <c r="YG38" i="1"/>
  <c r="YH38" i="1"/>
  <c r="YF38" i="1"/>
  <c r="YW38" i="1"/>
  <c r="YX38" i="1"/>
  <c r="YV38" i="1"/>
  <c r="ZM38" i="1"/>
  <c r="ZN38" i="1"/>
  <c r="ZL38" i="1"/>
  <c r="AAC38" i="1"/>
  <c r="AAD38" i="1"/>
  <c r="AAB38" i="1"/>
  <c r="AAS38" i="1"/>
  <c r="AAT38" i="1"/>
  <c r="AAR38" i="1"/>
  <c r="ABI38" i="1"/>
  <c r="ABJ38" i="1"/>
  <c r="ABH38" i="1"/>
  <c r="ABY38" i="1"/>
  <c r="ABZ38" i="1"/>
  <c r="ABX38" i="1"/>
  <c r="ACO38" i="1"/>
  <c r="ACP38" i="1"/>
  <c r="ACN38" i="1"/>
  <c r="ADE38" i="1"/>
  <c r="ADF38" i="1"/>
  <c r="ADD38" i="1"/>
  <c r="ADU38" i="1"/>
  <c r="ADV38" i="1"/>
  <c r="ADT38" i="1"/>
  <c r="AEK38" i="1"/>
  <c r="AEL38" i="1"/>
  <c r="AEJ38" i="1"/>
  <c r="AFA38" i="1"/>
  <c r="AFB38" i="1"/>
  <c r="AEZ38" i="1"/>
  <c r="AFQ38" i="1"/>
  <c r="AFR38" i="1"/>
  <c r="AFP38" i="1"/>
  <c r="AGG38" i="1"/>
  <c r="AGH38" i="1"/>
  <c r="AGF38" i="1"/>
  <c r="AGW38" i="1"/>
  <c r="AGX38" i="1"/>
  <c r="AGV38" i="1"/>
  <c r="AHM38" i="1"/>
  <c r="AHN38" i="1"/>
  <c r="AHL38" i="1"/>
  <c r="AIC38" i="1"/>
  <c r="AID38" i="1"/>
  <c r="AIB38" i="1"/>
  <c r="AIS38" i="1"/>
  <c r="AIT38" i="1"/>
  <c r="AIR38" i="1"/>
  <c r="AJI38" i="1"/>
  <c r="AJJ38" i="1"/>
  <c r="AJH38" i="1"/>
  <c r="AJY38" i="1"/>
  <c r="AJZ38" i="1"/>
  <c r="AJX38" i="1"/>
  <c r="AKO38" i="1"/>
  <c r="AKP38" i="1"/>
  <c r="AKN38" i="1"/>
  <c r="ALE38" i="1"/>
  <c r="ALF38" i="1"/>
  <c r="ALD38" i="1"/>
  <c r="ALU38" i="1"/>
  <c r="ALV38" i="1"/>
  <c r="ALT38" i="1"/>
  <c r="AMK38" i="1"/>
  <c r="AML38" i="1"/>
  <c r="AMJ38" i="1"/>
  <c r="ANA38" i="1"/>
  <c r="ANB38" i="1"/>
  <c r="AMZ38" i="1"/>
  <c r="ANQ38" i="1"/>
  <c r="ANR38" i="1"/>
  <c r="ANP38" i="1"/>
  <c r="AOG38" i="1"/>
  <c r="AOH38" i="1"/>
  <c r="AOF38" i="1"/>
  <c r="AOW38" i="1"/>
  <c r="AOX38" i="1"/>
  <c r="AOV38" i="1"/>
  <c r="APM38" i="1"/>
  <c r="APN38" i="1"/>
  <c r="APL38" i="1"/>
  <c r="AQC38" i="1"/>
  <c r="AQD38" i="1"/>
  <c r="AQB38" i="1"/>
  <c r="AQS38" i="1"/>
  <c r="AQT38" i="1"/>
  <c r="AQR38" i="1"/>
  <c r="ARI38" i="1"/>
  <c r="ARJ38" i="1"/>
  <c r="ARH38" i="1"/>
  <c r="ARY38" i="1"/>
  <c r="ARX38" i="1"/>
  <c r="ARZ38" i="1"/>
  <c r="ASO38" i="1"/>
  <c r="ASN38" i="1"/>
  <c r="ASP38" i="1"/>
  <c r="ATE38" i="1"/>
  <c r="ATD38" i="1"/>
  <c r="ATF38" i="1"/>
  <c r="ATU38" i="1"/>
  <c r="ATT38" i="1"/>
  <c r="ATV38" i="1"/>
  <c r="AUK38" i="1"/>
  <c r="AUJ38" i="1"/>
  <c r="AUL38" i="1"/>
  <c r="AVA38" i="1"/>
  <c r="AUZ38" i="1"/>
  <c r="AVB38" i="1"/>
  <c r="AVQ38" i="1"/>
  <c r="AVP38" i="1"/>
  <c r="AVR38" i="1"/>
  <c r="AWG38" i="1"/>
  <c r="AWF38" i="1"/>
  <c r="AWH38" i="1"/>
  <c r="AWW38" i="1"/>
  <c r="AWV38" i="1"/>
  <c r="AWX38" i="1"/>
  <c r="AXM38" i="1"/>
  <c r="AXL38" i="1"/>
  <c r="AXN38" i="1"/>
  <c r="AYC38" i="1"/>
  <c r="AYB38" i="1"/>
  <c r="AYD38" i="1"/>
  <c r="AYS38" i="1"/>
  <c r="AYR38" i="1"/>
  <c r="AYT38" i="1"/>
  <c r="AZI38" i="1"/>
  <c r="AZH38" i="1"/>
  <c r="AZJ38" i="1"/>
  <c r="AZY38" i="1"/>
  <c r="AZX38" i="1"/>
  <c r="AZZ38" i="1"/>
  <c r="BAO38" i="1"/>
  <c r="BAN38" i="1"/>
  <c r="BAP38" i="1"/>
  <c r="BBE38" i="1"/>
  <c r="BBD38" i="1"/>
  <c r="BBF38" i="1"/>
  <c r="BBU38" i="1"/>
  <c r="BBT38" i="1"/>
  <c r="BBV38" i="1"/>
  <c r="BCK38" i="1"/>
  <c r="BCJ38" i="1"/>
  <c r="BCL38" i="1"/>
  <c r="BDA38" i="1"/>
  <c r="BCZ38" i="1"/>
  <c r="BDB38" i="1"/>
  <c r="BDQ38" i="1"/>
  <c r="BDP38" i="1"/>
  <c r="BDR38" i="1"/>
  <c r="BEG38" i="1"/>
  <c r="BEF38" i="1"/>
  <c r="BEH38" i="1"/>
  <c r="BEW38" i="1"/>
  <c r="BEV38" i="1"/>
  <c r="BEX38" i="1"/>
  <c r="BFM38" i="1"/>
  <c r="BFL38" i="1"/>
  <c r="BFN38" i="1"/>
  <c r="BGC38" i="1"/>
  <c r="BGB38" i="1"/>
  <c r="BGD38" i="1"/>
  <c r="BGS38" i="1"/>
  <c r="BGR38" i="1"/>
  <c r="BGT38" i="1"/>
  <c r="BHI38" i="1"/>
  <c r="BHH38" i="1"/>
  <c r="BHJ38" i="1"/>
  <c r="BHY38" i="1"/>
  <c r="BHX38" i="1"/>
  <c r="BHZ38" i="1"/>
  <c r="BIO38" i="1"/>
  <c r="BIN38" i="1"/>
  <c r="BIP38" i="1"/>
  <c r="BJE38" i="1"/>
  <c r="BJD38" i="1"/>
  <c r="BJF38" i="1"/>
  <c r="BJU38" i="1"/>
  <c r="BJT38" i="1"/>
  <c r="BJV38" i="1"/>
  <c r="BKK38" i="1"/>
  <c r="BKJ38" i="1"/>
  <c r="BKL38" i="1"/>
  <c r="BLA38" i="1"/>
  <c r="BKZ38" i="1"/>
  <c r="BLB38" i="1"/>
  <c r="BLQ38" i="1"/>
  <c r="BLP38" i="1"/>
  <c r="BLR38" i="1"/>
  <c r="BMG38" i="1"/>
  <c r="BMF38" i="1"/>
  <c r="BMH38" i="1"/>
  <c r="BMW38" i="1"/>
  <c r="BMV38" i="1"/>
  <c r="BMX38" i="1"/>
  <c r="BNM38" i="1"/>
  <c r="BNL38" i="1"/>
  <c r="BNN38" i="1"/>
  <c r="BOC38" i="1"/>
  <c r="BOB38" i="1"/>
  <c r="BOD38" i="1"/>
  <c r="BOS38" i="1"/>
  <c r="BOR38" i="1"/>
  <c r="BOT38" i="1"/>
  <c r="BPI38" i="1"/>
  <c r="BPH38" i="1"/>
  <c r="BPJ38" i="1"/>
  <c r="BPY38" i="1"/>
  <c r="BPX38" i="1"/>
  <c r="BPZ38" i="1"/>
  <c r="BQO38" i="1"/>
  <c r="BQN38" i="1"/>
  <c r="BQP38" i="1"/>
  <c r="BRE38" i="1"/>
  <c r="BRD38" i="1"/>
  <c r="BRF38" i="1"/>
  <c r="BRU38" i="1"/>
  <c r="BRT38" i="1"/>
  <c r="BRV38" i="1"/>
  <c r="BSK38" i="1"/>
  <c r="BSJ38" i="1"/>
  <c r="BSL38" i="1"/>
  <c r="BTA38" i="1"/>
  <c r="BSZ38" i="1"/>
  <c r="BTB38" i="1"/>
  <c r="BTQ38" i="1"/>
  <c r="BTP38" i="1"/>
  <c r="BTR38" i="1"/>
  <c r="BUG38" i="1"/>
  <c r="BUF38" i="1"/>
  <c r="BUH38" i="1"/>
  <c r="BUW38" i="1"/>
  <c r="BUV38" i="1"/>
  <c r="BUX38" i="1"/>
  <c r="BVM38" i="1"/>
  <c r="BVL38" i="1"/>
  <c r="BVN38" i="1"/>
  <c r="BWC38" i="1"/>
  <c r="BWB38" i="1"/>
  <c r="BWD38" i="1"/>
  <c r="BWS38" i="1"/>
  <c r="BWR38" i="1"/>
  <c r="BWT38" i="1"/>
  <c r="BXI38" i="1"/>
  <c r="BXH38" i="1"/>
  <c r="BXJ38" i="1"/>
  <c r="BXY38" i="1"/>
  <c r="BXX38" i="1"/>
  <c r="BXZ38" i="1"/>
  <c r="BYO38" i="1"/>
  <c r="BYN38" i="1"/>
  <c r="BYP38" i="1"/>
  <c r="BZE38" i="1"/>
  <c r="BZD38" i="1"/>
  <c r="BZF38" i="1"/>
  <c r="BZU38" i="1"/>
  <c r="BZT38" i="1"/>
  <c r="BZV38" i="1"/>
  <c r="CAK38" i="1"/>
  <c r="CAJ38" i="1"/>
  <c r="CAL38" i="1"/>
  <c r="AG39" i="1"/>
  <c r="AF39" i="1"/>
  <c r="AH39" i="1"/>
  <c r="AW39" i="1"/>
  <c r="AV39" i="1"/>
  <c r="AX39" i="1"/>
  <c r="BM39" i="1"/>
  <c r="BL39" i="1"/>
  <c r="BN39" i="1"/>
  <c r="CC39" i="1"/>
  <c r="CB39" i="1"/>
  <c r="CD39" i="1"/>
  <c r="CS39" i="1"/>
  <c r="CR39" i="1"/>
  <c r="CT39" i="1"/>
  <c r="DI39" i="1"/>
  <c r="DH39" i="1"/>
  <c r="DJ39" i="1"/>
  <c r="DY39" i="1"/>
  <c r="DX39" i="1"/>
  <c r="DZ39" i="1"/>
  <c r="EO39" i="1"/>
  <c r="EN39" i="1"/>
  <c r="EP39" i="1"/>
  <c r="FE39" i="1"/>
  <c r="FD39" i="1"/>
  <c r="FF39" i="1"/>
  <c r="FU39" i="1"/>
  <c r="FT39" i="1"/>
  <c r="FV39" i="1"/>
  <c r="GK39" i="1"/>
  <c r="GJ39" i="1"/>
  <c r="GL39" i="1"/>
  <c r="HA39" i="1"/>
  <c r="GZ39" i="1"/>
  <c r="HB39" i="1"/>
  <c r="HQ39" i="1"/>
  <c r="HP39" i="1"/>
  <c r="HR39" i="1"/>
  <c r="IG39" i="1"/>
  <c r="IF39" i="1"/>
  <c r="IH39" i="1"/>
  <c r="IW39" i="1"/>
  <c r="IV39" i="1"/>
  <c r="IX39" i="1"/>
  <c r="JM39" i="1"/>
  <c r="JL39" i="1"/>
  <c r="JN39" i="1"/>
  <c r="KC39" i="1"/>
  <c r="KB39" i="1"/>
  <c r="KD39" i="1"/>
  <c r="KS39" i="1"/>
  <c r="KR39" i="1"/>
  <c r="KT39" i="1"/>
  <c r="LI39" i="1"/>
  <c r="LH39" i="1"/>
  <c r="LJ39" i="1"/>
  <c r="LY39" i="1"/>
  <c r="LX39" i="1"/>
  <c r="LZ39" i="1"/>
  <c r="MO39" i="1"/>
  <c r="MN39" i="1"/>
  <c r="MP39" i="1"/>
  <c r="NE39" i="1"/>
  <c r="ND39" i="1"/>
  <c r="NF39" i="1"/>
  <c r="NU39" i="1"/>
  <c r="NT39" i="1"/>
  <c r="NV39" i="1"/>
  <c r="OK39" i="1"/>
  <c r="OJ39" i="1"/>
  <c r="OL39" i="1"/>
  <c r="PA39" i="1"/>
  <c r="OZ39" i="1"/>
  <c r="PB39" i="1"/>
  <c r="PQ39" i="1"/>
  <c r="PP39" i="1"/>
  <c r="PR39" i="1"/>
  <c r="QG39" i="1"/>
  <c r="QF39" i="1"/>
  <c r="QH39" i="1"/>
  <c r="QW39" i="1"/>
  <c r="QV39" i="1"/>
  <c r="QX39" i="1"/>
  <c r="RM39" i="1"/>
  <c r="RL39" i="1"/>
  <c r="RN39" i="1"/>
  <c r="SC39" i="1"/>
  <c r="SB39" i="1"/>
  <c r="SD39" i="1"/>
  <c r="SS39" i="1"/>
  <c r="SR39" i="1"/>
  <c r="ST39" i="1"/>
  <c r="TI39" i="1"/>
  <c r="TH39" i="1"/>
  <c r="TJ39" i="1"/>
  <c r="TY39" i="1"/>
  <c r="TX39" i="1"/>
  <c r="TZ39" i="1"/>
  <c r="UO39" i="1"/>
  <c r="UN39" i="1"/>
  <c r="UP39" i="1"/>
  <c r="VE39" i="1"/>
  <c r="VD39" i="1"/>
  <c r="VF39" i="1"/>
  <c r="VU39" i="1"/>
  <c r="VT39" i="1"/>
  <c r="VV39" i="1"/>
  <c r="WK39" i="1"/>
  <c r="WJ39" i="1"/>
  <c r="WL39" i="1"/>
  <c r="XA39" i="1"/>
  <c r="WZ39" i="1"/>
  <c r="XB39" i="1"/>
  <c r="XQ39" i="1"/>
  <c r="XP39" i="1"/>
  <c r="XR39" i="1"/>
  <c r="YG39" i="1"/>
  <c r="YF39" i="1"/>
  <c r="YH39" i="1"/>
  <c r="YW39" i="1"/>
  <c r="YV39" i="1"/>
  <c r="YX39" i="1"/>
  <c r="ZM39" i="1"/>
  <c r="ZL39" i="1"/>
  <c r="ZN39" i="1"/>
  <c r="AAC39" i="1"/>
  <c r="AAB39" i="1"/>
  <c r="AAD39" i="1"/>
  <c r="AAS39" i="1"/>
  <c r="AAR39" i="1"/>
  <c r="AAT39" i="1"/>
  <c r="ABI39" i="1"/>
  <c r="ABH39" i="1"/>
  <c r="ABJ39" i="1"/>
  <c r="ABY39" i="1"/>
  <c r="ABX39" i="1"/>
  <c r="ABZ39" i="1"/>
  <c r="ACO39" i="1"/>
  <c r="ACN39" i="1"/>
  <c r="ACP39" i="1"/>
  <c r="ADE39" i="1"/>
  <c r="ADD39" i="1"/>
  <c r="ADF39" i="1"/>
  <c r="ADU39" i="1"/>
  <c r="ADT39" i="1"/>
  <c r="ADV39" i="1"/>
  <c r="AEK39" i="1"/>
  <c r="AEJ39" i="1"/>
  <c r="AEL39" i="1"/>
  <c r="AFA39" i="1"/>
  <c r="AEZ39" i="1"/>
  <c r="AFB39" i="1"/>
  <c r="AFQ39" i="1"/>
  <c r="AFP39" i="1"/>
  <c r="AFR39" i="1"/>
  <c r="AGG39" i="1"/>
  <c r="AGF39" i="1"/>
  <c r="AGH39" i="1"/>
  <c r="AGW39" i="1"/>
  <c r="AGV39" i="1"/>
  <c r="AGX39" i="1"/>
  <c r="AHM39" i="1"/>
  <c r="AHL39" i="1"/>
  <c r="AHN39" i="1"/>
  <c r="AIC39" i="1"/>
  <c r="AIB39" i="1"/>
  <c r="AID39" i="1"/>
  <c r="AIS39" i="1"/>
  <c r="AIR39" i="1"/>
  <c r="AIT39" i="1"/>
  <c r="AJI39" i="1"/>
  <c r="AJH39" i="1"/>
  <c r="AJJ39" i="1"/>
  <c r="AJY39" i="1"/>
  <c r="AJX39" i="1"/>
  <c r="AJZ39" i="1"/>
  <c r="AKO39" i="1"/>
  <c r="AKN39" i="1"/>
  <c r="AKP39" i="1"/>
  <c r="ALE39" i="1"/>
  <c r="ALD39" i="1"/>
  <c r="ALF39" i="1"/>
  <c r="ALU39" i="1"/>
  <c r="ALT39" i="1"/>
  <c r="ALV39" i="1"/>
  <c r="AMK39" i="1"/>
  <c r="AMJ39" i="1"/>
  <c r="AML39" i="1"/>
  <c r="ANA39" i="1"/>
  <c r="AMZ39" i="1"/>
  <c r="ANB39" i="1"/>
  <c r="ANQ39" i="1"/>
  <c r="ANP39" i="1"/>
  <c r="ANR39" i="1"/>
  <c r="AOG39" i="1"/>
  <c r="AOF39" i="1"/>
  <c r="AOH39" i="1"/>
  <c r="AOW39" i="1"/>
  <c r="AOV39" i="1"/>
  <c r="AOX39" i="1"/>
  <c r="APM39" i="1"/>
  <c r="APL39" i="1"/>
  <c r="APN39" i="1"/>
  <c r="AQC39" i="1"/>
  <c r="AQB39" i="1"/>
  <c r="AQD39" i="1"/>
  <c r="AQS39" i="1"/>
  <c r="AQR39" i="1"/>
  <c r="AQT39" i="1"/>
  <c r="ARI39" i="1"/>
  <c r="ARH39" i="1"/>
  <c r="ARJ39" i="1"/>
  <c r="ARY39" i="1"/>
  <c r="ARX39" i="1"/>
  <c r="ARZ39" i="1"/>
  <c r="ASO39" i="1"/>
  <c r="ASN39" i="1"/>
  <c r="ASP39" i="1"/>
  <c r="ATE39" i="1"/>
  <c r="ATD39" i="1"/>
  <c r="ATF39" i="1"/>
  <c r="ATU39" i="1"/>
  <c r="ATT39" i="1"/>
  <c r="ATV39" i="1"/>
  <c r="AUK39" i="1"/>
  <c r="AUJ39" i="1"/>
  <c r="AUL39" i="1"/>
  <c r="AVA39" i="1"/>
  <c r="AUZ39" i="1"/>
  <c r="AVB39" i="1"/>
  <c r="AVQ39" i="1"/>
  <c r="AVP39" i="1"/>
  <c r="AVR39" i="1"/>
  <c r="AWG39" i="1"/>
  <c r="AWF39" i="1"/>
  <c r="AWH39" i="1"/>
  <c r="AWW39" i="1"/>
  <c r="AWV39" i="1"/>
  <c r="AWX39" i="1"/>
  <c r="AXM39" i="1"/>
  <c r="AXL39" i="1"/>
  <c r="AXN39" i="1"/>
  <c r="AYC39" i="1"/>
  <c r="AYB39" i="1"/>
  <c r="AYD39" i="1"/>
  <c r="AYS39" i="1"/>
  <c r="AYR39" i="1"/>
  <c r="AYT39" i="1"/>
  <c r="AZI39" i="1"/>
  <c r="AZH39" i="1"/>
  <c r="AZJ39" i="1"/>
  <c r="AZY39" i="1"/>
  <c r="AZX39" i="1"/>
  <c r="AZZ39" i="1"/>
  <c r="BAO39" i="1"/>
  <c r="BAN39" i="1"/>
  <c r="BAP39" i="1"/>
  <c r="BBE39" i="1"/>
  <c r="BBD39" i="1"/>
  <c r="BBF39" i="1"/>
  <c r="BBU39" i="1"/>
  <c r="BBT39" i="1"/>
  <c r="BBV39" i="1"/>
  <c r="BCK39" i="1"/>
  <c r="BCJ39" i="1"/>
  <c r="BCL39" i="1"/>
  <c r="BDA39" i="1"/>
  <c r="BCZ39" i="1"/>
  <c r="BDB39" i="1"/>
  <c r="BDQ39" i="1"/>
  <c r="BDP39" i="1"/>
  <c r="BDR39" i="1"/>
  <c r="BEG39" i="1"/>
  <c r="BEF39" i="1"/>
  <c r="BEH39" i="1"/>
  <c r="BEW39" i="1"/>
  <c r="BEV39" i="1"/>
  <c r="BEX39" i="1"/>
  <c r="BFM39" i="1"/>
  <c r="BFL39" i="1"/>
  <c r="BFN39" i="1"/>
  <c r="BGC39" i="1"/>
  <c r="BGB39" i="1"/>
  <c r="BGD39" i="1"/>
  <c r="BGS39" i="1"/>
  <c r="BGR39" i="1"/>
  <c r="BGT39" i="1"/>
  <c r="BHI39" i="1"/>
  <c r="BHH39" i="1"/>
  <c r="BHJ39" i="1"/>
  <c r="BHY39" i="1"/>
  <c r="BHX39" i="1"/>
  <c r="BHZ39" i="1"/>
  <c r="BIO39" i="1"/>
  <c r="BIN39" i="1"/>
  <c r="BIP39" i="1"/>
  <c r="BJE39" i="1"/>
  <c r="BJD39" i="1"/>
  <c r="BJF39" i="1"/>
  <c r="BJU39" i="1"/>
  <c r="BJT39" i="1"/>
  <c r="BJV39" i="1"/>
  <c r="BKK39" i="1"/>
  <c r="BKJ39" i="1"/>
  <c r="BKL39" i="1"/>
  <c r="BLA39" i="1"/>
  <c r="BKZ39" i="1"/>
  <c r="BLB39" i="1"/>
  <c r="BLQ39" i="1"/>
  <c r="BLP39" i="1"/>
  <c r="BLR39" i="1"/>
  <c r="BMG39" i="1"/>
  <c r="BMF39" i="1"/>
  <c r="BMH39" i="1"/>
  <c r="BMW39" i="1"/>
  <c r="BMV39" i="1"/>
  <c r="BMX39" i="1"/>
  <c r="BNM39" i="1"/>
  <c r="BNL39" i="1"/>
  <c r="BNN39" i="1"/>
  <c r="BOC39" i="1"/>
  <c r="BOB39" i="1"/>
  <c r="BOD39" i="1"/>
  <c r="BOS39" i="1"/>
  <c r="BOR39" i="1"/>
  <c r="BOT39" i="1"/>
  <c r="BPI39" i="1"/>
  <c r="BPH39" i="1"/>
  <c r="BPJ39" i="1"/>
  <c r="BPY39" i="1"/>
  <c r="BPX39" i="1"/>
  <c r="BPZ39" i="1"/>
  <c r="BQO39" i="1"/>
  <c r="BQN39" i="1"/>
  <c r="BQP39" i="1"/>
  <c r="BRE39" i="1"/>
  <c r="BRD39" i="1"/>
  <c r="BRF39" i="1"/>
  <c r="BRU39" i="1"/>
  <c r="BRT39" i="1"/>
  <c r="BRV39" i="1"/>
  <c r="BSK39" i="1"/>
  <c r="BSJ39" i="1"/>
  <c r="BSL39" i="1"/>
  <c r="BTA39" i="1"/>
  <c r="BSZ39" i="1"/>
  <c r="BTB39" i="1"/>
  <c r="BTQ39" i="1"/>
  <c r="BTP39" i="1"/>
  <c r="BTR39" i="1"/>
  <c r="BUG39" i="1"/>
  <c r="BUF39" i="1"/>
  <c r="BUH39" i="1"/>
  <c r="BUW39" i="1"/>
  <c r="BUV39" i="1"/>
  <c r="BUX39" i="1"/>
  <c r="BVM39" i="1"/>
  <c r="BVL39" i="1"/>
  <c r="BVN39" i="1"/>
  <c r="BWC39" i="1"/>
  <c r="BWB39" i="1"/>
  <c r="BWD39" i="1"/>
  <c r="BWS39" i="1"/>
  <c r="BWR39" i="1"/>
  <c r="BWT39" i="1"/>
  <c r="BXI39" i="1"/>
  <c r="BXH39" i="1"/>
  <c r="BXJ39" i="1"/>
  <c r="BXY39" i="1"/>
  <c r="BXX39" i="1"/>
  <c r="BXZ39" i="1"/>
  <c r="BYO39" i="1"/>
  <c r="BYN39" i="1"/>
  <c r="BYP39" i="1"/>
  <c r="BZE39" i="1"/>
  <c r="BZD39" i="1"/>
  <c r="BZF39" i="1"/>
  <c r="BZU39" i="1"/>
  <c r="BZT39" i="1"/>
  <c r="BZV39" i="1"/>
  <c r="CAK39" i="1"/>
  <c r="CAJ39" i="1"/>
  <c r="CAL39" i="1"/>
  <c r="AG40" i="1"/>
  <c r="AF40" i="1"/>
  <c r="AH40" i="1"/>
  <c r="AW40" i="1"/>
  <c r="AV40" i="1"/>
  <c r="AX40" i="1"/>
  <c r="BM40" i="1"/>
  <c r="BL40" i="1"/>
  <c r="BN40" i="1"/>
  <c r="CC40" i="1"/>
  <c r="CB40" i="1"/>
  <c r="CD40" i="1"/>
  <c r="CS40" i="1"/>
  <c r="CR40" i="1"/>
  <c r="CT40" i="1"/>
  <c r="DI40" i="1"/>
  <c r="DH40" i="1"/>
  <c r="DJ40" i="1"/>
  <c r="DY40" i="1"/>
  <c r="DX40" i="1"/>
  <c r="DZ40" i="1"/>
  <c r="EO40" i="1"/>
  <c r="EN40" i="1"/>
  <c r="EP40" i="1"/>
  <c r="FE40" i="1"/>
  <c r="FD40" i="1"/>
  <c r="FF40" i="1"/>
  <c r="FU40" i="1"/>
  <c r="FT40" i="1"/>
  <c r="FV40" i="1"/>
  <c r="GK40" i="1"/>
  <c r="GJ40" i="1"/>
  <c r="GL40" i="1"/>
  <c r="HA40" i="1"/>
  <c r="GZ40" i="1"/>
  <c r="HB40" i="1"/>
  <c r="HQ40" i="1"/>
  <c r="HP40" i="1"/>
  <c r="HR40" i="1"/>
  <c r="IG40" i="1"/>
  <c r="IF40" i="1"/>
  <c r="IH40" i="1"/>
  <c r="IW40" i="1"/>
  <c r="IV40" i="1"/>
  <c r="IX40" i="1"/>
  <c r="JM40" i="1"/>
  <c r="JL40" i="1"/>
  <c r="JN40" i="1"/>
  <c r="KC40" i="1"/>
  <c r="KB40" i="1"/>
  <c r="KD40" i="1"/>
  <c r="KS40" i="1"/>
  <c r="KR40" i="1"/>
  <c r="KT40" i="1"/>
  <c r="LI40" i="1"/>
  <c r="LH40" i="1"/>
  <c r="LJ40" i="1"/>
  <c r="LY40" i="1"/>
  <c r="LX40" i="1"/>
  <c r="LZ40" i="1"/>
  <c r="MO40" i="1"/>
  <c r="MN40" i="1"/>
  <c r="MP40" i="1"/>
  <c r="NE40" i="1"/>
  <c r="ND40" i="1"/>
  <c r="NF40" i="1"/>
  <c r="NU40" i="1"/>
  <c r="NT40" i="1"/>
  <c r="NV40" i="1"/>
  <c r="OK40" i="1"/>
  <c r="OJ40" i="1"/>
  <c r="OL40" i="1"/>
  <c r="PA40" i="1"/>
  <c r="OZ40" i="1"/>
  <c r="PB40" i="1"/>
  <c r="PQ40" i="1"/>
  <c r="PP40" i="1"/>
  <c r="PR40" i="1"/>
  <c r="QG40" i="1"/>
  <c r="QF40" i="1"/>
  <c r="QH40" i="1"/>
  <c r="QW40" i="1"/>
  <c r="QV40" i="1"/>
  <c r="QX40" i="1"/>
  <c r="RM40" i="1"/>
  <c r="RL40" i="1"/>
  <c r="RN40" i="1"/>
  <c r="SC40" i="1"/>
  <c r="SB40" i="1"/>
  <c r="SD40" i="1"/>
  <c r="SS40" i="1"/>
  <c r="SR40" i="1"/>
  <c r="ST40" i="1"/>
  <c r="TI40" i="1"/>
  <c r="TH40" i="1"/>
  <c r="TJ40" i="1"/>
  <c r="TY40" i="1"/>
  <c r="TX40" i="1"/>
  <c r="TZ40" i="1"/>
  <c r="UO40" i="1"/>
  <c r="UN40" i="1"/>
  <c r="UP40" i="1"/>
  <c r="VE40" i="1"/>
  <c r="VD40" i="1"/>
  <c r="VF40" i="1"/>
  <c r="VU40" i="1"/>
  <c r="VT40" i="1"/>
  <c r="VV40" i="1"/>
  <c r="WK40" i="1"/>
  <c r="WJ40" i="1"/>
  <c r="WL40" i="1"/>
  <c r="XA40" i="1"/>
  <c r="WZ40" i="1"/>
  <c r="XB40" i="1"/>
  <c r="XQ40" i="1"/>
  <c r="XP40" i="1"/>
  <c r="XR40" i="1"/>
  <c r="YG40" i="1"/>
  <c r="YF40" i="1"/>
  <c r="YH40" i="1"/>
  <c r="YW40" i="1"/>
  <c r="YV40" i="1"/>
  <c r="YX40" i="1"/>
  <c r="ZM40" i="1"/>
  <c r="ZL40" i="1"/>
  <c r="ZN40" i="1"/>
  <c r="AAC40" i="1"/>
  <c r="AAB40" i="1"/>
  <c r="AAD40" i="1"/>
  <c r="AAS40" i="1"/>
  <c r="AAR40" i="1"/>
  <c r="AAT40" i="1"/>
  <c r="ABI40" i="1"/>
  <c r="ABH40" i="1"/>
  <c r="ABJ40" i="1"/>
  <c r="ABY40" i="1"/>
  <c r="ABX40" i="1"/>
  <c r="ABZ40" i="1"/>
  <c r="ACO40" i="1"/>
  <c r="ACN40" i="1"/>
  <c r="ACP40" i="1"/>
  <c r="ADE40" i="1"/>
  <c r="ADD40" i="1"/>
  <c r="ADF40" i="1"/>
  <c r="ADU40" i="1"/>
  <c r="ADT40" i="1"/>
  <c r="ADV40" i="1"/>
  <c r="AEK40" i="1"/>
  <c r="AEJ40" i="1"/>
  <c r="AEL40" i="1"/>
  <c r="AFA40" i="1"/>
  <c r="AEZ40" i="1"/>
  <c r="AFB40" i="1"/>
  <c r="AFQ40" i="1"/>
  <c r="AFP40" i="1"/>
  <c r="AFR40" i="1"/>
  <c r="AGG40" i="1"/>
  <c r="AGF40" i="1"/>
  <c r="AGH40" i="1"/>
  <c r="AGW40" i="1"/>
  <c r="AGV40" i="1"/>
  <c r="AGX40" i="1"/>
  <c r="AHM40" i="1"/>
  <c r="AHL40" i="1"/>
  <c r="AHN40" i="1"/>
  <c r="AIC40" i="1"/>
  <c r="AIB40" i="1"/>
  <c r="AID40" i="1"/>
  <c r="AIS40" i="1"/>
  <c r="AIR40" i="1"/>
  <c r="AIT40" i="1"/>
  <c r="AJI40" i="1"/>
  <c r="AJH40" i="1"/>
  <c r="AJJ40" i="1"/>
  <c r="AJY40" i="1"/>
  <c r="AJX40" i="1"/>
  <c r="AJZ40" i="1"/>
  <c r="AKO40" i="1"/>
  <c r="AKN40" i="1"/>
  <c r="AKP40" i="1"/>
  <c r="ALE40" i="1"/>
  <c r="ALD40" i="1"/>
  <c r="ALF40" i="1"/>
  <c r="ALU40" i="1"/>
  <c r="ALT40" i="1"/>
  <c r="ALV40" i="1"/>
  <c r="AMK40" i="1"/>
  <c r="AMJ40" i="1"/>
  <c r="AML40" i="1"/>
  <c r="ANA40" i="1"/>
  <c r="AMZ40" i="1"/>
  <c r="ANB40" i="1"/>
  <c r="ANQ40" i="1"/>
  <c r="ANP40" i="1"/>
  <c r="ANR40" i="1"/>
  <c r="AOG40" i="1"/>
  <c r="AOF40" i="1"/>
  <c r="AOH40" i="1"/>
  <c r="AOW40" i="1"/>
  <c r="AOV40" i="1"/>
  <c r="AOX40" i="1"/>
  <c r="APM40" i="1"/>
  <c r="APL40" i="1"/>
  <c r="APN40" i="1"/>
  <c r="AQC40" i="1"/>
  <c r="AQB40" i="1"/>
  <c r="AQD40" i="1"/>
  <c r="AQS40" i="1"/>
  <c r="AQR40" i="1"/>
  <c r="AQT40" i="1"/>
  <c r="ARI40" i="1"/>
  <c r="ARH40" i="1"/>
  <c r="ARJ40" i="1"/>
  <c r="ARY40" i="1"/>
  <c r="ARX40" i="1"/>
  <c r="ARZ40" i="1"/>
  <c r="ASO40" i="1"/>
  <c r="ASN40" i="1"/>
  <c r="ASP40" i="1"/>
  <c r="ATE40" i="1"/>
  <c r="ATD40" i="1"/>
  <c r="ATF40" i="1"/>
  <c r="ATU40" i="1"/>
  <c r="ATT40" i="1"/>
  <c r="ATV40" i="1"/>
  <c r="AUK40" i="1"/>
  <c r="AUJ40" i="1"/>
  <c r="AUL40" i="1"/>
  <c r="AVA40" i="1"/>
  <c r="AUZ40" i="1"/>
  <c r="AVB40" i="1"/>
  <c r="AVQ40" i="1"/>
  <c r="AVP40" i="1"/>
  <c r="AVR40" i="1"/>
  <c r="AWG40" i="1"/>
  <c r="AWF40" i="1"/>
  <c r="AWH40" i="1"/>
  <c r="AWW40" i="1"/>
  <c r="AWV40" i="1"/>
  <c r="AWX40" i="1"/>
  <c r="AXM40" i="1"/>
  <c r="AXL40" i="1"/>
  <c r="AXN40" i="1"/>
  <c r="AYC40" i="1"/>
  <c r="AYB40" i="1"/>
  <c r="AYD40" i="1"/>
  <c r="AYS40" i="1"/>
  <c r="AYR40" i="1"/>
  <c r="AYT40" i="1"/>
  <c r="AZI40" i="1"/>
  <c r="AZH40" i="1"/>
  <c r="AZJ40" i="1"/>
  <c r="AZY40" i="1"/>
  <c r="AZX40" i="1"/>
  <c r="AZZ40" i="1"/>
  <c r="BAO40" i="1"/>
  <c r="BAN40" i="1"/>
  <c r="BAP40" i="1"/>
  <c r="BBE40" i="1"/>
  <c r="BBD40" i="1"/>
  <c r="BBF40" i="1"/>
  <c r="BBU40" i="1"/>
  <c r="BBT40" i="1"/>
  <c r="BBV40" i="1"/>
  <c r="BCK40" i="1"/>
  <c r="BCJ40" i="1"/>
  <c r="BCL40" i="1"/>
  <c r="BDA40" i="1"/>
  <c r="BCZ40" i="1"/>
  <c r="BDB40" i="1"/>
  <c r="BDQ40" i="1"/>
  <c r="BDP40" i="1"/>
  <c r="BDR40" i="1"/>
  <c r="BEG40" i="1"/>
  <c r="BEF40" i="1"/>
  <c r="BEH40" i="1"/>
  <c r="BEW40" i="1"/>
  <c r="BEV40" i="1"/>
  <c r="BEX40" i="1"/>
  <c r="BFM40" i="1"/>
  <c r="BFL40" i="1"/>
  <c r="BFN40" i="1"/>
  <c r="BGC40" i="1"/>
  <c r="BGB40" i="1"/>
  <c r="BGD40" i="1"/>
  <c r="BGS40" i="1"/>
  <c r="BGR40" i="1"/>
  <c r="BGT40" i="1"/>
  <c r="BHI40" i="1"/>
  <c r="BHH40" i="1"/>
  <c r="BHJ40" i="1"/>
  <c r="BHY40" i="1"/>
  <c r="BHX40" i="1"/>
  <c r="BHZ40" i="1"/>
  <c r="BIO40" i="1"/>
  <c r="BIN40" i="1"/>
  <c r="BIP40" i="1"/>
  <c r="BJE40" i="1"/>
  <c r="BJD40" i="1"/>
  <c r="BJF40" i="1"/>
  <c r="BJU40" i="1"/>
  <c r="BJT40" i="1"/>
  <c r="BJV40" i="1"/>
  <c r="BKK40" i="1"/>
  <c r="BKJ40" i="1"/>
  <c r="BKL40" i="1"/>
  <c r="BLA40" i="1"/>
  <c r="BKZ40" i="1"/>
  <c r="BLB40" i="1"/>
  <c r="BLQ40" i="1"/>
  <c r="BLP40" i="1"/>
  <c r="BLR40" i="1"/>
  <c r="BMG40" i="1"/>
  <c r="BMF40" i="1"/>
  <c r="BMH40" i="1"/>
  <c r="BMW40" i="1"/>
  <c r="BMV40" i="1"/>
  <c r="BMX40" i="1"/>
  <c r="BNM40" i="1"/>
  <c r="BNL40" i="1"/>
  <c r="BNN40" i="1"/>
  <c r="BOC40" i="1"/>
  <c r="BOB40" i="1"/>
  <c r="BOD40" i="1"/>
  <c r="BOS40" i="1"/>
  <c r="BOR40" i="1"/>
  <c r="BOT40" i="1"/>
  <c r="BPI40" i="1"/>
  <c r="BPH40" i="1"/>
  <c r="BPJ40" i="1"/>
  <c r="BPY40" i="1"/>
  <c r="BPX40" i="1"/>
  <c r="BPZ40" i="1"/>
  <c r="BQO40" i="1"/>
  <c r="BQN40" i="1"/>
  <c r="BQP40" i="1"/>
  <c r="BRE40" i="1"/>
  <c r="BRD40" i="1"/>
  <c r="BRF40" i="1"/>
  <c r="BRU40" i="1"/>
  <c r="BRT40" i="1"/>
  <c r="BRV40" i="1"/>
  <c r="BSK40" i="1"/>
  <c r="BSJ40" i="1"/>
  <c r="BSL40" i="1"/>
  <c r="BTA40" i="1"/>
  <c r="BSZ40" i="1"/>
  <c r="BTB40" i="1"/>
  <c r="BTQ40" i="1"/>
  <c r="BTP40" i="1"/>
  <c r="BTR40" i="1"/>
  <c r="BUG40" i="1"/>
  <c r="BUF40" i="1"/>
  <c r="BUH40" i="1"/>
  <c r="BUW40" i="1"/>
  <c r="BUV40" i="1"/>
  <c r="BUX40" i="1"/>
  <c r="BVM40" i="1"/>
  <c r="BVL40" i="1"/>
  <c r="BVN40" i="1"/>
  <c r="BWC40" i="1"/>
  <c r="BWB40" i="1"/>
  <c r="BWD40" i="1"/>
  <c r="BWS40" i="1"/>
  <c r="BWR40" i="1"/>
  <c r="BWT40" i="1"/>
  <c r="BXI40" i="1"/>
  <c r="BXH40" i="1"/>
  <c r="BXJ40" i="1"/>
  <c r="BXY40" i="1"/>
  <c r="BXX40" i="1"/>
  <c r="BXZ40" i="1"/>
  <c r="BYO40" i="1"/>
  <c r="BYN40" i="1"/>
  <c r="BYP40" i="1"/>
  <c r="BZE40" i="1"/>
  <c r="BZD40" i="1"/>
  <c r="BZF40" i="1"/>
  <c r="BZU40" i="1"/>
  <c r="BZT40" i="1"/>
  <c r="BZV40" i="1"/>
  <c r="CAK40" i="1"/>
  <c r="CAJ40" i="1"/>
  <c r="CAL40" i="1"/>
  <c r="AG41" i="1"/>
  <c r="AF41" i="1"/>
  <c r="AH41" i="1"/>
  <c r="AW41" i="1"/>
  <c r="AV41" i="1"/>
  <c r="AX41" i="1"/>
  <c r="BM41" i="1"/>
  <c r="BL41" i="1"/>
  <c r="BN41" i="1"/>
  <c r="CC41" i="1"/>
  <c r="CB41" i="1"/>
  <c r="CD41" i="1"/>
  <c r="CS41" i="1"/>
  <c r="CR41" i="1"/>
  <c r="CT41" i="1"/>
  <c r="DI41" i="1"/>
  <c r="DH41" i="1"/>
  <c r="DJ41" i="1"/>
  <c r="DY41" i="1"/>
  <c r="DX41" i="1"/>
  <c r="DZ41" i="1"/>
  <c r="EO41" i="1"/>
  <c r="EN41" i="1"/>
  <c r="EP41" i="1"/>
  <c r="FE41" i="1"/>
  <c r="FD41" i="1"/>
  <c r="FF41" i="1"/>
  <c r="FU41" i="1"/>
  <c r="FT41" i="1"/>
  <c r="FV41" i="1"/>
  <c r="GK41" i="1"/>
  <c r="GJ41" i="1"/>
  <c r="GL41" i="1"/>
  <c r="HA41" i="1"/>
  <c r="GZ41" i="1"/>
  <c r="HB41" i="1"/>
  <c r="HQ41" i="1"/>
  <c r="HP41" i="1"/>
  <c r="HR41" i="1"/>
  <c r="IG41" i="1"/>
  <c r="IF41" i="1"/>
  <c r="IH41" i="1"/>
  <c r="IW41" i="1"/>
  <c r="IV41" i="1"/>
  <c r="IX41" i="1"/>
  <c r="JM41" i="1"/>
  <c r="JL41" i="1"/>
  <c r="JN41" i="1"/>
  <c r="KC41" i="1"/>
  <c r="KB41" i="1"/>
  <c r="KD41" i="1"/>
  <c r="KS41" i="1"/>
  <c r="KR41" i="1"/>
  <c r="KT41" i="1"/>
  <c r="LI41" i="1"/>
  <c r="LH41" i="1"/>
  <c r="LJ41" i="1"/>
  <c r="LY41" i="1"/>
  <c r="LX41" i="1"/>
  <c r="LZ41" i="1"/>
  <c r="MO41" i="1"/>
  <c r="MN41" i="1"/>
  <c r="MP41" i="1"/>
  <c r="NE41" i="1"/>
  <c r="ND41" i="1"/>
  <c r="NF41" i="1"/>
  <c r="NU41" i="1"/>
  <c r="NT41" i="1"/>
  <c r="NV41" i="1"/>
  <c r="OK41" i="1"/>
  <c r="OJ41" i="1"/>
  <c r="OL41" i="1"/>
  <c r="PA41" i="1"/>
  <c r="OZ41" i="1"/>
  <c r="PB41" i="1"/>
  <c r="PQ41" i="1"/>
  <c r="PP41" i="1"/>
  <c r="PR41" i="1"/>
  <c r="QG41" i="1"/>
  <c r="QF41" i="1"/>
  <c r="QH41" i="1"/>
  <c r="QW41" i="1"/>
  <c r="QV41" i="1"/>
  <c r="QX41" i="1"/>
  <c r="RM41" i="1"/>
  <c r="RL41" i="1"/>
  <c r="RN41" i="1"/>
  <c r="SC41" i="1"/>
  <c r="SB41" i="1"/>
  <c r="SD41" i="1"/>
  <c r="SS41" i="1"/>
  <c r="SR41" i="1"/>
  <c r="ST41" i="1"/>
  <c r="TI41" i="1"/>
  <c r="TH41" i="1"/>
  <c r="TJ41" i="1"/>
  <c r="TY41" i="1"/>
  <c r="TX41" i="1"/>
  <c r="TZ41" i="1"/>
  <c r="UO41" i="1"/>
  <c r="UN41" i="1"/>
  <c r="UP41" i="1"/>
  <c r="VE41" i="1"/>
  <c r="VD41" i="1"/>
  <c r="VF41" i="1"/>
  <c r="VU41" i="1"/>
  <c r="VT41" i="1"/>
  <c r="VV41" i="1"/>
  <c r="WK41" i="1"/>
  <c r="WJ41" i="1"/>
  <c r="WL41" i="1"/>
  <c r="XA41" i="1"/>
  <c r="WZ41" i="1"/>
  <c r="XB41" i="1"/>
  <c r="XQ41" i="1"/>
  <c r="XP41" i="1"/>
  <c r="XR41" i="1"/>
  <c r="YG41" i="1"/>
  <c r="YF41" i="1"/>
  <c r="YH41" i="1"/>
  <c r="YW41" i="1"/>
  <c r="YV41" i="1"/>
  <c r="YX41" i="1"/>
  <c r="ZM41" i="1"/>
  <c r="ZL41" i="1"/>
  <c r="ZN41" i="1"/>
  <c r="AAC41" i="1"/>
  <c r="AAB41" i="1"/>
  <c r="AAD41" i="1"/>
  <c r="AAS41" i="1"/>
  <c r="AAR41" i="1"/>
  <c r="AAT41" i="1"/>
  <c r="ABI41" i="1"/>
  <c r="ABH41" i="1"/>
  <c r="ABJ41" i="1"/>
  <c r="ABY41" i="1"/>
  <c r="ABX41" i="1"/>
  <c r="ABZ41" i="1"/>
  <c r="ACO41" i="1"/>
  <c r="ACN41" i="1"/>
  <c r="ACP41" i="1"/>
  <c r="ADE41" i="1"/>
  <c r="ADD41" i="1"/>
  <c r="ADF41" i="1"/>
  <c r="ADU41" i="1"/>
  <c r="ADT41" i="1"/>
  <c r="ADV41" i="1"/>
  <c r="AEK41" i="1"/>
  <c r="AEJ41" i="1"/>
  <c r="AEL41" i="1"/>
  <c r="AFA41" i="1"/>
  <c r="AEZ41" i="1"/>
  <c r="AFB41" i="1"/>
  <c r="AFQ41" i="1"/>
  <c r="AFP41" i="1"/>
  <c r="AFR41" i="1"/>
  <c r="AGG41" i="1"/>
  <c r="AGF41" i="1"/>
  <c r="AGH41" i="1"/>
  <c r="AGW41" i="1"/>
  <c r="AGV41" i="1"/>
  <c r="AGX41" i="1"/>
  <c r="AHM41" i="1"/>
  <c r="AHL41" i="1"/>
  <c r="AHN41" i="1"/>
  <c r="AIC41" i="1"/>
  <c r="AIB41" i="1"/>
  <c r="AID41" i="1"/>
  <c r="AIS41" i="1"/>
  <c r="AIR41" i="1"/>
  <c r="AIT41" i="1"/>
  <c r="AJI41" i="1"/>
  <c r="AJH41" i="1"/>
  <c r="AJJ41" i="1"/>
  <c r="AJY41" i="1"/>
  <c r="AJX41" i="1"/>
  <c r="AJZ41" i="1"/>
  <c r="AKO41" i="1"/>
  <c r="AKN41" i="1"/>
  <c r="AKP41" i="1"/>
  <c r="ALE41" i="1"/>
  <c r="ALD41" i="1"/>
  <c r="ALF41" i="1"/>
  <c r="ALU41" i="1"/>
  <c r="ALT41" i="1"/>
  <c r="ALV41" i="1"/>
  <c r="AMK41" i="1"/>
  <c r="AMJ41" i="1"/>
  <c r="AML41" i="1"/>
  <c r="ANA41" i="1"/>
  <c r="AMZ41" i="1"/>
  <c r="ANB41" i="1"/>
  <c r="ANQ41" i="1"/>
  <c r="ANP41" i="1"/>
  <c r="ANR41" i="1"/>
  <c r="AOG41" i="1"/>
  <c r="AOF41" i="1"/>
  <c r="AOH41" i="1"/>
  <c r="AOW41" i="1"/>
  <c r="AOV41" i="1"/>
  <c r="AOX41" i="1"/>
  <c r="APM41" i="1"/>
  <c r="APL41" i="1"/>
  <c r="APN41" i="1"/>
  <c r="AQC41" i="1"/>
  <c r="AQB41" i="1"/>
  <c r="AQD41" i="1"/>
  <c r="AQS41" i="1"/>
  <c r="AQR41" i="1"/>
  <c r="AQT41" i="1"/>
  <c r="ARI41" i="1"/>
  <c r="ARH41" i="1"/>
  <c r="ARJ41" i="1"/>
  <c r="ARY41" i="1"/>
  <c r="ARX41" i="1"/>
  <c r="ARZ41" i="1"/>
  <c r="ASO41" i="1"/>
  <c r="ASN41" i="1"/>
  <c r="ASP41" i="1"/>
  <c r="ATE41" i="1"/>
  <c r="ATD41" i="1"/>
  <c r="ATF41" i="1"/>
  <c r="ATU41" i="1"/>
  <c r="ATT41" i="1"/>
  <c r="ATV41" i="1"/>
  <c r="AUK41" i="1"/>
  <c r="AUJ41" i="1"/>
  <c r="AUL41" i="1"/>
  <c r="AVA41" i="1"/>
  <c r="AUZ41" i="1"/>
  <c r="AVB41" i="1"/>
  <c r="AVQ41" i="1"/>
  <c r="AVP41" i="1"/>
  <c r="AVR41" i="1"/>
  <c r="AWG41" i="1"/>
  <c r="AWF41" i="1"/>
  <c r="AWH41" i="1"/>
  <c r="AWW41" i="1"/>
  <c r="AWV41" i="1"/>
  <c r="AWX41" i="1"/>
  <c r="AXM41" i="1"/>
  <c r="AXL41" i="1"/>
  <c r="AXN41" i="1"/>
  <c r="AYC41" i="1"/>
  <c r="AYB41" i="1"/>
  <c r="AYD41" i="1"/>
  <c r="AYS41" i="1"/>
  <c r="AYR41" i="1"/>
  <c r="AYT41" i="1"/>
  <c r="AZI41" i="1"/>
  <c r="AZH41" i="1"/>
  <c r="AZJ41" i="1"/>
  <c r="AZY41" i="1"/>
  <c r="AZX41" i="1"/>
  <c r="AZZ41" i="1"/>
  <c r="BAO41" i="1"/>
  <c r="BAN41" i="1"/>
  <c r="BAP41" i="1"/>
  <c r="BBE41" i="1"/>
  <c r="BBD41" i="1"/>
  <c r="BBF41" i="1"/>
  <c r="BBU41" i="1"/>
  <c r="BBT41" i="1"/>
  <c r="BBV41" i="1"/>
  <c r="BCK41" i="1"/>
  <c r="BCJ41" i="1"/>
  <c r="BCL41" i="1"/>
  <c r="BDA41" i="1"/>
  <c r="BCZ41" i="1"/>
  <c r="BDB41" i="1"/>
  <c r="BDQ41" i="1"/>
  <c r="BDP41" i="1"/>
  <c r="BDR41" i="1"/>
  <c r="BEG41" i="1"/>
  <c r="BEF41" i="1"/>
  <c r="BEH41" i="1"/>
  <c r="BEW41" i="1"/>
  <c r="BEV41" i="1"/>
  <c r="BEX41" i="1"/>
  <c r="BFM41" i="1"/>
  <c r="BFL41" i="1"/>
  <c r="BFN41" i="1"/>
  <c r="BGC41" i="1"/>
  <c r="BGB41" i="1"/>
  <c r="BGD41" i="1"/>
  <c r="BGS41" i="1"/>
  <c r="BGR41" i="1"/>
  <c r="BGT41" i="1"/>
  <c r="BHI41" i="1"/>
  <c r="BHH41" i="1"/>
  <c r="BHJ41" i="1"/>
  <c r="BHY41" i="1"/>
  <c r="BHX41" i="1"/>
  <c r="BHZ41" i="1"/>
  <c r="BIO41" i="1"/>
  <c r="BIN41" i="1"/>
  <c r="BIP41" i="1"/>
  <c r="BJE41" i="1"/>
  <c r="BJD41" i="1"/>
  <c r="BJF41" i="1"/>
  <c r="BJU41" i="1"/>
  <c r="BJT41" i="1"/>
  <c r="BJV41" i="1"/>
  <c r="BKK41" i="1"/>
  <c r="BKJ41" i="1"/>
  <c r="BKL41" i="1"/>
  <c r="BLA41" i="1"/>
  <c r="BKZ41" i="1"/>
  <c r="BLB41" i="1"/>
  <c r="BLQ41" i="1"/>
  <c r="BLP41" i="1"/>
  <c r="BLR41" i="1"/>
  <c r="BMG41" i="1"/>
  <c r="BMF41" i="1"/>
  <c r="BMH41" i="1"/>
  <c r="BMW41" i="1"/>
  <c r="BMV41" i="1"/>
  <c r="BMX41" i="1"/>
  <c r="BNM41" i="1"/>
  <c r="BNL41" i="1"/>
  <c r="BNN41" i="1"/>
  <c r="BOC41" i="1"/>
  <c r="BOB41" i="1"/>
  <c r="BOD41" i="1"/>
  <c r="BOS41" i="1"/>
  <c r="BOR41" i="1"/>
  <c r="BOT41" i="1"/>
  <c r="BPI41" i="1"/>
  <c r="BPH41" i="1"/>
  <c r="BPJ41" i="1"/>
  <c r="BPY41" i="1"/>
  <c r="BPX41" i="1"/>
  <c r="BPZ41" i="1"/>
  <c r="BQO41" i="1"/>
  <c r="BQN41" i="1"/>
  <c r="BQP41" i="1"/>
  <c r="BRE41" i="1"/>
  <c r="BRD41" i="1"/>
  <c r="BRF41" i="1"/>
  <c r="BRU41" i="1"/>
  <c r="BRT41" i="1"/>
  <c r="BRV41" i="1"/>
  <c r="BSK41" i="1"/>
  <c r="BSJ41" i="1"/>
  <c r="BSL41" i="1"/>
  <c r="BTA41" i="1"/>
  <c r="BSZ41" i="1"/>
  <c r="BTB41" i="1"/>
  <c r="BTQ41" i="1"/>
  <c r="BTP41" i="1"/>
  <c r="BTR41" i="1"/>
  <c r="BUG41" i="1"/>
  <c r="BUF41" i="1"/>
  <c r="BUH41" i="1"/>
  <c r="BUW41" i="1"/>
  <c r="BUV41" i="1"/>
  <c r="BUX41" i="1"/>
  <c r="BVM41" i="1"/>
  <c r="BVL41" i="1"/>
  <c r="BVN41" i="1"/>
  <c r="BWC41" i="1"/>
  <c r="BWB41" i="1"/>
  <c r="BWD41" i="1"/>
  <c r="BWS41" i="1"/>
  <c r="BWR41" i="1"/>
  <c r="BWT41" i="1"/>
  <c r="BXI41" i="1"/>
  <c r="BXH41" i="1"/>
  <c r="BXJ41" i="1"/>
  <c r="BXY41" i="1"/>
  <c r="BXX41" i="1"/>
  <c r="BXZ41" i="1"/>
  <c r="BYO41" i="1"/>
  <c r="BYN41" i="1"/>
  <c r="BYP41" i="1"/>
  <c r="BZE41" i="1"/>
  <c r="BZD41" i="1"/>
  <c r="BZF41" i="1"/>
  <c r="BZU41" i="1"/>
  <c r="BZT41" i="1"/>
  <c r="BZV41" i="1"/>
  <c r="CAK41" i="1"/>
  <c r="CAJ41" i="1"/>
  <c r="CAL41" i="1"/>
  <c r="AG42" i="1"/>
  <c r="AF42" i="1"/>
  <c r="AH42" i="1"/>
  <c r="AW42" i="1"/>
  <c r="AV42" i="1"/>
  <c r="AX42" i="1"/>
  <c r="BM42" i="1"/>
  <c r="BL42" i="1"/>
  <c r="BN42" i="1"/>
  <c r="CC42" i="1"/>
  <c r="CB42" i="1"/>
  <c r="CD42" i="1"/>
  <c r="CS42" i="1"/>
  <c r="CR42" i="1"/>
  <c r="CT42" i="1"/>
  <c r="DI42" i="1"/>
  <c r="DH42" i="1"/>
  <c r="DJ42" i="1"/>
  <c r="DY42" i="1"/>
  <c r="DX42" i="1"/>
  <c r="DZ42" i="1"/>
  <c r="EO42" i="1"/>
  <c r="EN42" i="1"/>
  <c r="EP42" i="1"/>
  <c r="FE42" i="1"/>
  <c r="FD42" i="1"/>
  <c r="FF42" i="1"/>
  <c r="FU42" i="1"/>
  <c r="FT42" i="1"/>
  <c r="FV42" i="1"/>
  <c r="GK42" i="1"/>
  <c r="GJ42" i="1"/>
  <c r="GL42" i="1"/>
  <c r="HA42" i="1"/>
  <c r="GZ42" i="1"/>
  <c r="HB42" i="1"/>
  <c r="HQ42" i="1"/>
  <c r="HP42" i="1"/>
  <c r="HR42" i="1"/>
  <c r="IG42" i="1"/>
  <c r="IH42" i="1"/>
  <c r="IF42" i="1"/>
  <c r="ARU38" i="1"/>
  <c r="ARV38" i="1"/>
  <c r="ART38" i="1"/>
  <c r="ASK38" i="1"/>
  <c r="ASL38" i="1"/>
  <c r="ASJ38" i="1"/>
  <c r="ATA38" i="1"/>
  <c r="ATB38" i="1"/>
  <c r="ASZ38" i="1"/>
  <c r="ATQ38" i="1"/>
  <c r="ATR38" i="1"/>
  <c r="ATP38" i="1"/>
  <c r="AUG38" i="1"/>
  <c r="AUH38" i="1"/>
  <c r="AUF38" i="1"/>
  <c r="AUW38" i="1"/>
  <c r="AUX38" i="1"/>
  <c r="AUV38" i="1"/>
  <c r="AVM38" i="1"/>
  <c r="AVN38" i="1"/>
  <c r="AVL38" i="1"/>
  <c r="AWC38" i="1"/>
  <c r="AWD38" i="1"/>
  <c r="AWB38" i="1"/>
  <c r="AWS38" i="1"/>
  <c r="AWT38" i="1"/>
  <c r="AWR38" i="1"/>
  <c r="AXI38" i="1"/>
  <c r="AXJ38" i="1"/>
  <c r="AXH38" i="1"/>
  <c r="AXY38" i="1"/>
  <c r="AXZ38" i="1"/>
  <c r="AXX38" i="1"/>
  <c r="AYO38" i="1"/>
  <c r="AYP38" i="1"/>
  <c r="AYN38" i="1"/>
  <c r="AZE38" i="1"/>
  <c r="AZF38" i="1"/>
  <c r="AZD38" i="1"/>
  <c r="AZU38" i="1"/>
  <c r="AZV38" i="1"/>
  <c r="AZT38" i="1"/>
  <c r="BAK38" i="1"/>
  <c r="BAL38" i="1"/>
  <c r="BAJ38" i="1"/>
  <c r="BBA38" i="1"/>
  <c r="BBB38" i="1"/>
  <c r="BAZ38" i="1"/>
  <c r="BBQ38" i="1"/>
  <c r="BBR38" i="1"/>
  <c r="BBP38" i="1"/>
  <c r="BCG38" i="1"/>
  <c r="BCH38" i="1"/>
  <c r="BCF38" i="1"/>
  <c r="BCW38" i="1"/>
  <c r="BCX38" i="1"/>
  <c r="BCV38" i="1"/>
  <c r="BDM38" i="1"/>
  <c r="BDN38" i="1"/>
  <c r="BDL38" i="1"/>
  <c r="BEC38" i="1"/>
  <c r="BED38" i="1"/>
  <c r="BEB38" i="1"/>
  <c r="BES38" i="1"/>
  <c r="BET38" i="1"/>
  <c r="BER38" i="1"/>
  <c r="BFI38" i="1"/>
  <c r="BFJ38" i="1"/>
  <c r="BFH38" i="1"/>
  <c r="BFY38" i="1"/>
  <c r="BFZ38" i="1"/>
  <c r="BFX38" i="1"/>
  <c r="BGO38" i="1"/>
  <c r="BGP38" i="1"/>
  <c r="BGN38" i="1"/>
  <c r="BHE38" i="1"/>
  <c r="BHF38" i="1"/>
  <c r="BHD38" i="1"/>
  <c r="BHU38" i="1"/>
  <c r="BHV38" i="1"/>
  <c r="BHT38" i="1"/>
  <c r="BIK38" i="1"/>
  <c r="BIL38" i="1"/>
  <c r="BIJ38" i="1"/>
  <c r="BJA38" i="1"/>
  <c r="BJB38" i="1"/>
  <c r="BIZ38" i="1"/>
  <c r="BJQ38" i="1"/>
  <c r="BJR38" i="1"/>
  <c r="BJP38" i="1"/>
  <c r="BKG38" i="1"/>
  <c r="BKH38" i="1"/>
  <c r="BKF38" i="1"/>
  <c r="BKW38" i="1"/>
  <c r="BKX38" i="1"/>
  <c r="BKV38" i="1"/>
  <c r="BLM38" i="1"/>
  <c r="BLN38" i="1"/>
  <c r="BLL38" i="1"/>
  <c r="BMC38" i="1"/>
  <c r="BMD38" i="1"/>
  <c r="BMB38" i="1"/>
  <c r="BMS38" i="1"/>
  <c r="BMT38" i="1"/>
  <c r="BMR38" i="1"/>
  <c r="BNI38" i="1"/>
  <c r="BNJ38" i="1"/>
  <c r="BNH38" i="1"/>
  <c r="BNY38" i="1"/>
  <c r="BNZ38" i="1"/>
  <c r="BNX38" i="1"/>
  <c r="BOO38" i="1"/>
  <c r="BOP38" i="1"/>
  <c r="BON38" i="1"/>
  <c r="BPE38" i="1"/>
  <c r="BPF38" i="1"/>
  <c r="BPD38" i="1"/>
  <c r="BPU38" i="1"/>
  <c r="BPV38" i="1"/>
  <c r="BPT38" i="1"/>
  <c r="BQK38" i="1"/>
  <c r="BQL38" i="1"/>
  <c r="BQJ38" i="1"/>
  <c r="BRA38" i="1"/>
  <c r="BRB38" i="1"/>
  <c r="BQZ38" i="1"/>
  <c r="BRQ38" i="1"/>
  <c r="BRR38" i="1"/>
  <c r="BRP38" i="1"/>
  <c r="BSG38" i="1"/>
  <c r="BSH38" i="1"/>
  <c r="BSF38" i="1"/>
  <c r="BSW38" i="1"/>
  <c r="BSX38" i="1"/>
  <c r="BSV38" i="1"/>
  <c r="BTM38" i="1"/>
  <c r="BTN38" i="1"/>
  <c r="BTL38" i="1"/>
  <c r="BUC38" i="1"/>
  <c r="BUD38" i="1"/>
  <c r="BUB38" i="1"/>
  <c r="BUS38" i="1"/>
  <c r="BUT38" i="1"/>
  <c r="BUR38" i="1"/>
  <c r="BVI38" i="1"/>
  <c r="BVJ38" i="1"/>
  <c r="BVH38" i="1"/>
  <c r="BVY38" i="1"/>
  <c r="BVZ38" i="1"/>
  <c r="BVX38" i="1"/>
  <c r="BWO38" i="1"/>
  <c r="BWP38" i="1"/>
  <c r="BWN38" i="1"/>
  <c r="BXE38" i="1"/>
  <c r="BXF38" i="1"/>
  <c r="BXD38" i="1"/>
  <c r="BXU38" i="1"/>
  <c r="BXV38" i="1"/>
  <c r="BXT38" i="1"/>
  <c r="BYK38" i="1"/>
  <c r="BYL38" i="1"/>
  <c r="BYJ38" i="1"/>
  <c r="BZA38" i="1"/>
  <c r="BZB38" i="1"/>
  <c r="BYZ38" i="1"/>
  <c r="BZQ38" i="1"/>
  <c r="BZR38" i="1"/>
  <c r="BZP38" i="1"/>
  <c r="CAG38" i="1"/>
  <c r="CAH38" i="1"/>
  <c r="CAF38" i="1"/>
  <c r="AC39" i="1"/>
  <c r="AD39" i="1"/>
  <c r="AB39" i="1"/>
  <c r="AS39" i="1"/>
  <c r="AT39" i="1"/>
  <c r="AR39" i="1"/>
  <c r="BI39" i="1"/>
  <c r="BJ39" i="1"/>
  <c r="BH39" i="1"/>
  <c r="BY39" i="1"/>
  <c r="BZ39" i="1"/>
  <c r="BX39" i="1"/>
  <c r="CO39" i="1"/>
  <c r="CP39" i="1"/>
  <c r="CN39" i="1"/>
  <c r="DE39" i="1"/>
  <c r="DF39" i="1"/>
  <c r="DD39" i="1"/>
  <c r="DU39" i="1"/>
  <c r="DV39" i="1"/>
  <c r="DT39" i="1"/>
  <c r="EK39" i="1"/>
  <c r="EL39" i="1"/>
  <c r="EJ39" i="1"/>
  <c r="FA39" i="1"/>
  <c r="FB39" i="1"/>
  <c r="EZ39" i="1"/>
  <c r="FQ39" i="1"/>
  <c r="FR39" i="1"/>
  <c r="FP39" i="1"/>
  <c r="GG39" i="1"/>
  <c r="GH39" i="1"/>
  <c r="GF39" i="1"/>
  <c r="GW39" i="1"/>
  <c r="GX39" i="1"/>
  <c r="GV39" i="1"/>
  <c r="HM39" i="1"/>
  <c r="HN39" i="1"/>
  <c r="HL39" i="1"/>
  <c r="IC39" i="1"/>
  <c r="ID39" i="1"/>
  <c r="IB39" i="1"/>
  <c r="IS39" i="1"/>
  <c r="IT39" i="1"/>
  <c r="IR39" i="1"/>
  <c r="JI39" i="1"/>
  <c r="JJ39" i="1"/>
  <c r="JH39" i="1"/>
  <c r="JY39" i="1"/>
  <c r="JZ39" i="1"/>
  <c r="JX39" i="1"/>
  <c r="KO39" i="1"/>
  <c r="KP39" i="1"/>
  <c r="KN39" i="1"/>
  <c r="LE39" i="1"/>
  <c r="LF39" i="1"/>
  <c r="LD39" i="1"/>
  <c r="LU39" i="1"/>
  <c r="LV39" i="1"/>
  <c r="LT39" i="1"/>
  <c r="MK39" i="1"/>
  <c r="ML39" i="1"/>
  <c r="MJ39" i="1"/>
  <c r="NA39" i="1"/>
  <c r="NB39" i="1"/>
  <c r="MZ39" i="1"/>
  <c r="NQ39" i="1"/>
  <c r="NR39" i="1"/>
  <c r="NP39" i="1"/>
  <c r="OG39" i="1"/>
  <c r="OH39" i="1"/>
  <c r="OF39" i="1"/>
  <c r="OW39" i="1"/>
  <c r="OX39" i="1"/>
  <c r="OV39" i="1"/>
  <c r="PM39" i="1"/>
  <c r="PN39" i="1"/>
  <c r="PL39" i="1"/>
  <c r="QC39" i="1"/>
  <c r="QD39" i="1"/>
  <c r="QB39" i="1"/>
  <c r="QS39" i="1"/>
  <c r="QT39" i="1"/>
  <c r="QR39" i="1"/>
  <c r="RI39" i="1"/>
  <c r="RJ39" i="1"/>
  <c r="RH39" i="1"/>
  <c r="RY39" i="1"/>
  <c r="RZ39" i="1"/>
  <c r="RX39" i="1"/>
  <c r="SO39" i="1"/>
  <c r="SP39" i="1"/>
  <c r="SN39" i="1"/>
  <c r="TE39" i="1"/>
  <c r="TF39" i="1"/>
  <c r="TD39" i="1"/>
  <c r="TU39" i="1"/>
  <c r="TV39" i="1"/>
  <c r="TT39" i="1"/>
  <c r="UK39" i="1"/>
  <c r="UL39" i="1"/>
  <c r="UJ39" i="1"/>
  <c r="VA39" i="1"/>
  <c r="VB39" i="1"/>
  <c r="UZ39" i="1"/>
  <c r="VQ39" i="1"/>
  <c r="VR39" i="1"/>
  <c r="VP39" i="1"/>
  <c r="WG39" i="1"/>
  <c r="WH39" i="1"/>
  <c r="WF39" i="1"/>
  <c r="WW39" i="1"/>
  <c r="WX39" i="1"/>
  <c r="WV39" i="1"/>
  <c r="XM39" i="1"/>
  <c r="XN39" i="1"/>
  <c r="XL39" i="1"/>
  <c r="YC39" i="1"/>
  <c r="YD39" i="1"/>
  <c r="YB39" i="1"/>
  <c r="YS39" i="1"/>
  <c r="YT39" i="1"/>
  <c r="YR39" i="1"/>
  <c r="ZI39" i="1"/>
  <c r="ZJ39" i="1"/>
  <c r="ZH39" i="1"/>
  <c r="ZY39" i="1"/>
  <c r="ZZ39" i="1"/>
  <c r="ZX39" i="1"/>
  <c r="AAO39" i="1"/>
  <c r="AAP39" i="1"/>
  <c r="AAN39" i="1"/>
  <c r="ABE39" i="1"/>
  <c r="ABF39" i="1"/>
  <c r="ABD39" i="1"/>
  <c r="ABU39" i="1"/>
  <c r="ABV39" i="1"/>
  <c r="ABT39" i="1"/>
  <c r="ACK39" i="1"/>
  <c r="ACL39" i="1"/>
  <c r="ACJ39" i="1"/>
  <c r="ADA39" i="1"/>
  <c r="ADB39" i="1"/>
  <c r="ACZ39" i="1"/>
  <c r="ADQ39" i="1"/>
  <c r="ADR39" i="1"/>
  <c r="ADP39" i="1"/>
  <c r="AEG39" i="1"/>
  <c r="AEH39" i="1"/>
  <c r="AEF39" i="1"/>
  <c r="AEW39" i="1"/>
  <c r="AEX39" i="1"/>
  <c r="AEV39" i="1"/>
  <c r="AFM39" i="1"/>
  <c r="AFN39" i="1"/>
  <c r="AFL39" i="1"/>
  <c r="AGC39" i="1"/>
  <c r="AGD39" i="1"/>
  <c r="AGB39" i="1"/>
  <c r="AGS39" i="1"/>
  <c r="AGT39" i="1"/>
  <c r="AGR39" i="1"/>
  <c r="AHI39" i="1"/>
  <c r="AHJ39" i="1"/>
  <c r="AHH39" i="1"/>
  <c r="AHY39" i="1"/>
  <c r="AHZ39" i="1"/>
  <c r="AHX39" i="1"/>
  <c r="AIO39" i="1"/>
  <c r="AIP39" i="1"/>
  <c r="AIN39" i="1"/>
  <c r="AJE39" i="1"/>
  <c r="AJF39" i="1"/>
  <c r="AJD39" i="1"/>
  <c r="AJU39" i="1"/>
  <c r="AJV39" i="1"/>
  <c r="AJT39" i="1"/>
  <c r="AKK39" i="1"/>
  <c r="AKL39" i="1"/>
  <c r="AKJ39" i="1"/>
  <c r="ALA39" i="1"/>
  <c r="ALB39" i="1"/>
  <c r="AKZ39" i="1"/>
  <c r="ALQ39" i="1"/>
  <c r="ALR39" i="1"/>
  <c r="ALP39" i="1"/>
  <c r="AMG39" i="1"/>
  <c r="AMH39" i="1"/>
  <c r="AMF39" i="1"/>
  <c r="AMW39" i="1"/>
  <c r="AMX39" i="1"/>
  <c r="AMV39" i="1"/>
  <c r="ANM39" i="1"/>
  <c r="ANN39" i="1"/>
  <c r="ANL39" i="1"/>
  <c r="AOC39" i="1"/>
  <c r="AOD39" i="1"/>
  <c r="AOB39" i="1"/>
  <c r="AOS39" i="1"/>
  <c r="AOT39" i="1"/>
  <c r="AOR39" i="1"/>
  <c r="API39" i="1"/>
  <c r="APJ39" i="1"/>
  <c r="APH39" i="1"/>
  <c r="APY39" i="1"/>
  <c r="APZ39" i="1"/>
  <c r="APX39" i="1"/>
  <c r="AQO39" i="1"/>
  <c r="AQP39" i="1"/>
  <c r="AQN39" i="1"/>
  <c r="ARE39" i="1"/>
  <c r="ARF39" i="1"/>
  <c r="ARD39" i="1"/>
  <c r="ARU39" i="1"/>
  <c r="ARV39" i="1"/>
  <c r="ART39" i="1"/>
  <c r="ASK39" i="1"/>
  <c r="ASL39" i="1"/>
  <c r="ASJ39" i="1"/>
  <c r="ATA39" i="1"/>
  <c r="ATB39" i="1"/>
  <c r="ASZ39" i="1"/>
  <c r="ATQ39" i="1"/>
  <c r="ATR39" i="1"/>
  <c r="ATP39" i="1"/>
  <c r="AUG39" i="1"/>
  <c r="AUH39" i="1"/>
  <c r="AUF39" i="1"/>
  <c r="AUW39" i="1"/>
  <c r="AUX39" i="1"/>
  <c r="AUV39" i="1"/>
  <c r="AVM39" i="1"/>
  <c r="AVN39" i="1"/>
  <c r="AVL39" i="1"/>
  <c r="AWC39" i="1"/>
  <c r="AWD39" i="1"/>
  <c r="AWB39" i="1"/>
  <c r="AWS39" i="1"/>
  <c r="AWT39" i="1"/>
  <c r="AWR39" i="1"/>
  <c r="AXI39" i="1"/>
  <c r="AXJ39" i="1"/>
  <c r="AXH39" i="1"/>
  <c r="AXY39" i="1"/>
  <c r="AXZ39" i="1"/>
  <c r="AXX39" i="1"/>
  <c r="AYO39" i="1"/>
  <c r="AYP39" i="1"/>
  <c r="AYN39" i="1"/>
  <c r="AZE39" i="1"/>
  <c r="AZF39" i="1"/>
  <c r="AZD39" i="1"/>
  <c r="AZU39" i="1"/>
  <c r="AZV39" i="1"/>
  <c r="AZT39" i="1"/>
  <c r="BAK39" i="1"/>
  <c r="BAL39" i="1"/>
  <c r="BAJ39" i="1"/>
  <c r="BBA39" i="1"/>
  <c r="BBB39" i="1"/>
  <c r="BAZ39" i="1"/>
  <c r="BBQ39" i="1"/>
  <c r="BBR39" i="1"/>
  <c r="BBP39" i="1"/>
  <c r="BCG39" i="1"/>
  <c r="BCH39" i="1"/>
  <c r="BCF39" i="1"/>
  <c r="BCW39" i="1"/>
  <c r="BCX39" i="1"/>
  <c r="BCV39" i="1"/>
  <c r="BDM39" i="1"/>
  <c r="BDN39" i="1"/>
  <c r="BDL39" i="1"/>
  <c r="BEC39" i="1"/>
  <c r="BED39" i="1"/>
  <c r="BEB39" i="1"/>
  <c r="BES39" i="1"/>
  <c r="BET39" i="1"/>
  <c r="BER39" i="1"/>
  <c r="BFI39" i="1"/>
  <c r="BFJ39" i="1"/>
  <c r="BFH39" i="1"/>
  <c r="BFY39" i="1"/>
  <c r="BFZ39" i="1"/>
  <c r="BFX39" i="1"/>
  <c r="BGO39" i="1"/>
  <c r="BGP39" i="1"/>
  <c r="BGN39" i="1"/>
  <c r="BHE39" i="1"/>
  <c r="BHF39" i="1"/>
  <c r="BHD39" i="1"/>
  <c r="BHU39" i="1"/>
  <c r="BHV39" i="1"/>
  <c r="BHT39" i="1"/>
  <c r="BIK39" i="1"/>
  <c r="BIL39" i="1"/>
  <c r="BIJ39" i="1"/>
  <c r="BJA39" i="1"/>
  <c r="BJB39" i="1"/>
  <c r="BIZ39" i="1"/>
  <c r="BJQ39" i="1"/>
  <c r="BJR39" i="1"/>
  <c r="BJP39" i="1"/>
  <c r="BKG39" i="1"/>
  <c r="BKH39" i="1"/>
  <c r="BKF39" i="1"/>
  <c r="BKW39" i="1"/>
  <c r="BKX39" i="1"/>
  <c r="BKV39" i="1"/>
  <c r="BLM39" i="1"/>
  <c r="BLN39" i="1"/>
  <c r="BLL39" i="1"/>
  <c r="BMC39" i="1"/>
  <c r="BMD39" i="1"/>
  <c r="BMB39" i="1"/>
  <c r="BMS39" i="1"/>
  <c r="BMT39" i="1"/>
  <c r="BMR39" i="1"/>
  <c r="BNI39" i="1"/>
  <c r="BNJ39" i="1"/>
  <c r="BNH39" i="1"/>
  <c r="BNY39" i="1"/>
  <c r="BNZ39" i="1"/>
  <c r="BNX39" i="1"/>
  <c r="BOO39" i="1"/>
  <c r="BOP39" i="1"/>
  <c r="BON39" i="1"/>
  <c r="BPE39" i="1"/>
  <c r="BPF39" i="1"/>
  <c r="BPD39" i="1"/>
  <c r="BPU39" i="1"/>
  <c r="BPV39" i="1"/>
  <c r="BPT39" i="1"/>
  <c r="BQK39" i="1"/>
  <c r="BQL39" i="1"/>
  <c r="BQJ39" i="1"/>
  <c r="BRA39" i="1"/>
  <c r="BRB39" i="1"/>
  <c r="BQZ39" i="1"/>
  <c r="BRQ39" i="1"/>
  <c r="BRR39" i="1"/>
  <c r="BRP39" i="1"/>
  <c r="BSG39" i="1"/>
  <c r="BSH39" i="1"/>
  <c r="BSF39" i="1"/>
  <c r="BSW39" i="1"/>
  <c r="BSX39" i="1"/>
  <c r="BSV39" i="1"/>
  <c r="BTM39" i="1"/>
  <c r="BTN39" i="1"/>
  <c r="BTL39" i="1"/>
  <c r="BUC39" i="1"/>
  <c r="BUD39" i="1"/>
  <c r="BUB39" i="1"/>
  <c r="BUS39" i="1"/>
  <c r="BUT39" i="1"/>
  <c r="BUR39" i="1"/>
  <c r="BVI39" i="1"/>
  <c r="BVJ39" i="1"/>
  <c r="BVH39" i="1"/>
  <c r="BVY39" i="1"/>
  <c r="BVZ39" i="1"/>
  <c r="BVX39" i="1"/>
  <c r="BWO39" i="1"/>
  <c r="BWP39" i="1"/>
  <c r="BWN39" i="1"/>
  <c r="BXE39" i="1"/>
  <c r="BXF39" i="1"/>
  <c r="BXD39" i="1"/>
  <c r="BXU39" i="1"/>
  <c r="BXV39" i="1"/>
  <c r="BXT39" i="1"/>
  <c r="BYK39" i="1"/>
  <c r="BYL39" i="1"/>
  <c r="BYJ39" i="1"/>
  <c r="BZA39" i="1"/>
  <c r="BZB39" i="1"/>
  <c r="BYZ39" i="1"/>
  <c r="BZQ39" i="1"/>
  <c r="BZR39" i="1"/>
  <c r="BZP39" i="1"/>
  <c r="CAG39" i="1"/>
  <c r="CAH39" i="1"/>
  <c r="CAF39" i="1"/>
  <c r="AC40" i="1"/>
  <c r="AD40" i="1"/>
  <c r="AB40" i="1"/>
  <c r="AS40" i="1"/>
  <c r="AT40" i="1"/>
  <c r="AR40" i="1"/>
  <c r="BI40" i="1"/>
  <c r="BJ40" i="1"/>
  <c r="BH40" i="1"/>
  <c r="BY40" i="1"/>
  <c r="BZ40" i="1"/>
  <c r="BX40" i="1"/>
  <c r="CO40" i="1"/>
  <c r="CP40" i="1"/>
  <c r="CN40" i="1"/>
  <c r="DE40" i="1"/>
  <c r="DF40" i="1"/>
  <c r="DD40" i="1"/>
  <c r="DU40" i="1"/>
  <c r="DV40" i="1"/>
  <c r="DT40" i="1"/>
  <c r="EK40" i="1"/>
  <c r="EL40" i="1"/>
  <c r="EJ40" i="1"/>
  <c r="FA40" i="1"/>
  <c r="FB40" i="1"/>
  <c r="EZ40" i="1"/>
  <c r="FQ40" i="1"/>
  <c r="FR40" i="1"/>
  <c r="FP40" i="1"/>
  <c r="GG40" i="1"/>
  <c r="GH40" i="1"/>
  <c r="GF40" i="1"/>
  <c r="GW40" i="1"/>
  <c r="GX40" i="1"/>
  <c r="GV40" i="1"/>
  <c r="HM40" i="1"/>
  <c r="HN40" i="1"/>
  <c r="HL40" i="1"/>
  <c r="IC40" i="1"/>
  <c r="ID40" i="1"/>
  <c r="IB40" i="1"/>
  <c r="IS40" i="1"/>
  <c r="IT40" i="1"/>
  <c r="IR40" i="1"/>
  <c r="JI40" i="1"/>
  <c r="JJ40" i="1"/>
  <c r="JH40" i="1"/>
  <c r="JY40" i="1"/>
  <c r="JZ40" i="1"/>
  <c r="JX40" i="1"/>
  <c r="KO40" i="1"/>
  <c r="KP40" i="1"/>
  <c r="KN40" i="1"/>
  <c r="LE40" i="1"/>
  <c r="LF40" i="1"/>
  <c r="LD40" i="1"/>
  <c r="LU40" i="1"/>
  <c r="LV40" i="1"/>
  <c r="LT40" i="1"/>
  <c r="MK40" i="1"/>
  <c r="ML40" i="1"/>
  <c r="MJ40" i="1"/>
  <c r="NA40" i="1"/>
  <c r="NB40" i="1"/>
  <c r="MZ40" i="1"/>
  <c r="NQ40" i="1"/>
  <c r="NR40" i="1"/>
  <c r="NP40" i="1"/>
  <c r="OG40" i="1"/>
  <c r="OH40" i="1"/>
  <c r="OF40" i="1"/>
  <c r="OW40" i="1"/>
  <c r="OX40" i="1"/>
  <c r="OV40" i="1"/>
  <c r="PM40" i="1"/>
  <c r="PN40" i="1"/>
  <c r="PL40" i="1"/>
  <c r="QC40" i="1"/>
  <c r="QD40" i="1"/>
  <c r="QB40" i="1"/>
  <c r="QS40" i="1"/>
  <c r="QT40" i="1"/>
  <c r="QR40" i="1"/>
  <c r="RI40" i="1"/>
  <c r="RJ40" i="1"/>
  <c r="RH40" i="1"/>
  <c r="RY40" i="1"/>
  <c r="RZ40" i="1"/>
  <c r="RX40" i="1"/>
  <c r="SO40" i="1"/>
  <c r="SP40" i="1"/>
  <c r="SN40" i="1"/>
  <c r="TE40" i="1"/>
  <c r="TF40" i="1"/>
  <c r="TD40" i="1"/>
  <c r="TU40" i="1"/>
  <c r="TV40" i="1"/>
  <c r="TT40" i="1"/>
  <c r="UK40" i="1"/>
  <c r="UL40" i="1"/>
  <c r="UJ40" i="1"/>
  <c r="VA40" i="1"/>
  <c r="VB40" i="1"/>
  <c r="UZ40" i="1"/>
  <c r="VQ40" i="1"/>
  <c r="VR40" i="1"/>
  <c r="VP40" i="1"/>
  <c r="WG40" i="1"/>
  <c r="WH40" i="1"/>
  <c r="WF40" i="1"/>
  <c r="WW40" i="1"/>
  <c r="WX40" i="1"/>
  <c r="WV40" i="1"/>
  <c r="XM40" i="1"/>
  <c r="XN40" i="1"/>
  <c r="XL40" i="1"/>
  <c r="YC40" i="1"/>
  <c r="YD40" i="1"/>
  <c r="YB40" i="1"/>
  <c r="YS40" i="1"/>
  <c r="YT40" i="1"/>
  <c r="YR40" i="1"/>
  <c r="ZI40" i="1"/>
  <c r="ZJ40" i="1"/>
  <c r="ZH40" i="1"/>
  <c r="ZY40" i="1"/>
  <c r="ZZ40" i="1"/>
  <c r="ZX40" i="1"/>
  <c r="AAO40" i="1"/>
  <c r="AAP40" i="1"/>
  <c r="AAN40" i="1"/>
  <c r="ABE40" i="1"/>
  <c r="ABF40" i="1"/>
  <c r="ABD40" i="1"/>
  <c r="ABU40" i="1"/>
  <c r="ABV40" i="1"/>
  <c r="ABT40" i="1"/>
  <c r="ACK40" i="1"/>
  <c r="ACL40" i="1"/>
  <c r="ACJ40" i="1"/>
  <c r="ADA40" i="1"/>
  <c r="ADB40" i="1"/>
  <c r="ACZ40" i="1"/>
  <c r="ADQ40" i="1"/>
  <c r="ADR40" i="1"/>
  <c r="ADP40" i="1"/>
  <c r="AEG40" i="1"/>
  <c r="AEH40" i="1"/>
  <c r="AEF40" i="1"/>
  <c r="AEW40" i="1"/>
  <c r="AEX40" i="1"/>
  <c r="AEV40" i="1"/>
  <c r="AFM40" i="1"/>
  <c r="AFN40" i="1"/>
  <c r="AFL40" i="1"/>
  <c r="AGC40" i="1"/>
  <c r="AGD40" i="1"/>
  <c r="AGB40" i="1"/>
  <c r="AGS40" i="1"/>
  <c r="AGT40" i="1"/>
  <c r="AGR40" i="1"/>
  <c r="AHI40" i="1"/>
  <c r="AHJ40" i="1"/>
  <c r="AHH40" i="1"/>
  <c r="AHY40" i="1"/>
  <c r="AHZ40" i="1"/>
  <c r="AHX40" i="1"/>
  <c r="AIO40" i="1"/>
  <c r="AIP40" i="1"/>
  <c r="AIN40" i="1"/>
  <c r="AJE40" i="1"/>
  <c r="AJF40" i="1"/>
  <c r="AJD40" i="1"/>
  <c r="AJU40" i="1"/>
  <c r="AJV40" i="1"/>
  <c r="AJT40" i="1"/>
  <c r="AKK40" i="1"/>
  <c r="AKL40" i="1"/>
  <c r="AKJ40" i="1"/>
  <c r="ALA40" i="1"/>
  <c r="ALB40" i="1"/>
  <c r="AKZ40" i="1"/>
  <c r="ALQ40" i="1"/>
  <c r="ALR40" i="1"/>
  <c r="ALP40" i="1"/>
  <c r="AMG40" i="1"/>
  <c r="AMH40" i="1"/>
  <c r="AMF40" i="1"/>
  <c r="AMW40" i="1"/>
  <c r="AMX40" i="1"/>
  <c r="AMV40" i="1"/>
  <c r="ANM40" i="1"/>
  <c r="ANN40" i="1"/>
  <c r="ANL40" i="1"/>
  <c r="AOC40" i="1"/>
  <c r="AOD40" i="1"/>
  <c r="AOB40" i="1"/>
  <c r="AOS40" i="1"/>
  <c r="AOT40" i="1"/>
  <c r="AOR40" i="1"/>
  <c r="API40" i="1"/>
  <c r="APJ40" i="1"/>
  <c r="APH40" i="1"/>
  <c r="APY40" i="1"/>
  <c r="APZ40" i="1"/>
  <c r="APX40" i="1"/>
  <c r="AQO40" i="1"/>
  <c r="AQP40" i="1"/>
  <c r="AQN40" i="1"/>
  <c r="ARE40" i="1"/>
  <c r="ARF40" i="1"/>
  <c r="ARD40" i="1"/>
  <c r="ARU40" i="1"/>
  <c r="ARV40" i="1"/>
  <c r="ART40" i="1"/>
  <c r="ASK40" i="1"/>
  <c r="ASL40" i="1"/>
  <c r="ASJ40" i="1"/>
  <c r="ATA40" i="1"/>
  <c r="ATB40" i="1"/>
  <c r="ASZ40" i="1"/>
  <c r="ATQ40" i="1"/>
  <c r="ATR40" i="1"/>
  <c r="ATP40" i="1"/>
  <c r="AUG40" i="1"/>
  <c r="AUH40" i="1"/>
  <c r="AUF40" i="1"/>
  <c r="AUW40" i="1"/>
  <c r="AUX40" i="1"/>
  <c r="AUV40" i="1"/>
  <c r="AVM40" i="1"/>
  <c r="AVN40" i="1"/>
  <c r="AVL40" i="1"/>
  <c r="AWC40" i="1"/>
  <c r="AWD40" i="1"/>
  <c r="AWB40" i="1"/>
  <c r="AWS40" i="1"/>
  <c r="AWT40" i="1"/>
  <c r="AWR40" i="1"/>
  <c r="AXI40" i="1"/>
  <c r="AXJ40" i="1"/>
  <c r="AXH40" i="1"/>
  <c r="AXY40" i="1"/>
  <c r="AXZ40" i="1"/>
  <c r="AXX40" i="1"/>
  <c r="AYO40" i="1"/>
  <c r="AYP40" i="1"/>
  <c r="AYN40" i="1"/>
  <c r="AZE40" i="1"/>
  <c r="AZF40" i="1"/>
  <c r="AZD40" i="1"/>
  <c r="AZU40" i="1"/>
  <c r="AZV40" i="1"/>
  <c r="AZT40" i="1"/>
  <c r="BAK40" i="1"/>
  <c r="BAL40" i="1"/>
  <c r="BAJ40" i="1"/>
  <c r="BBA40" i="1"/>
  <c r="BBB40" i="1"/>
  <c r="BAZ40" i="1"/>
  <c r="BBQ40" i="1"/>
  <c r="BBR40" i="1"/>
  <c r="BBP40" i="1"/>
  <c r="BCG40" i="1"/>
  <c r="BCH40" i="1"/>
  <c r="BCF40" i="1"/>
  <c r="BCW40" i="1"/>
  <c r="BCX40" i="1"/>
  <c r="BCV40" i="1"/>
  <c r="BDM40" i="1"/>
  <c r="BDN40" i="1"/>
  <c r="BDL40" i="1"/>
  <c r="BEC40" i="1"/>
  <c r="BED40" i="1"/>
  <c r="BEB40" i="1"/>
  <c r="BES40" i="1"/>
  <c r="BET40" i="1"/>
  <c r="BER40" i="1"/>
  <c r="BFI40" i="1"/>
  <c r="BFJ40" i="1"/>
  <c r="BFH40" i="1"/>
  <c r="BFY40" i="1"/>
  <c r="BFZ40" i="1"/>
  <c r="BFX40" i="1"/>
  <c r="BGO40" i="1"/>
  <c r="BGP40" i="1"/>
  <c r="BGN40" i="1"/>
  <c r="BHE40" i="1"/>
  <c r="BHF40" i="1"/>
  <c r="BHD40" i="1"/>
  <c r="BHU40" i="1"/>
  <c r="BHV40" i="1"/>
  <c r="BHT40" i="1"/>
  <c r="BIK40" i="1"/>
  <c r="BIL40" i="1"/>
  <c r="BIJ40" i="1"/>
  <c r="BJA40" i="1"/>
  <c r="BJB40" i="1"/>
  <c r="BIZ40" i="1"/>
  <c r="BJQ40" i="1"/>
  <c r="BJR40" i="1"/>
  <c r="BJP40" i="1"/>
  <c r="BKG40" i="1"/>
  <c r="BKH40" i="1"/>
  <c r="BKF40" i="1"/>
  <c r="BKW40" i="1"/>
  <c r="BKX40" i="1"/>
  <c r="BKV40" i="1"/>
  <c r="BLM40" i="1"/>
  <c r="BLN40" i="1"/>
  <c r="BLL40" i="1"/>
  <c r="BMC40" i="1"/>
  <c r="BMD40" i="1"/>
  <c r="BMB40" i="1"/>
  <c r="BMS40" i="1"/>
  <c r="BMT40" i="1"/>
  <c r="BMR40" i="1"/>
  <c r="BNI40" i="1"/>
  <c r="BNJ40" i="1"/>
  <c r="BNH40" i="1"/>
  <c r="BNY40" i="1"/>
  <c r="BNZ40" i="1"/>
  <c r="BNX40" i="1"/>
  <c r="BOO40" i="1"/>
  <c r="BOP40" i="1"/>
  <c r="BON40" i="1"/>
  <c r="BPE40" i="1"/>
  <c r="BPF40" i="1"/>
  <c r="BPD40" i="1"/>
  <c r="BPU40" i="1"/>
  <c r="BPV40" i="1"/>
  <c r="BPT40" i="1"/>
  <c r="BQK40" i="1"/>
  <c r="BQL40" i="1"/>
  <c r="BQJ40" i="1"/>
  <c r="BRA40" i="1"/>
  <c r="BRB40" i="1"/>
  <c r="BQZ40" i="1"/>
  <c r="BRQ40" i="1"/>
  <c r="BRR40" i="1"/>
  <c r="BRP40" i="1"/>
  <c r="BSG40" i="1"/>
  <c r="BSH40" i="1"/>
  <c r="BSF40" i="1"/>
  <c r="BSW40" i="1"/>
  <c r="BSX40" i="1"/>
  <c r="BSV40" i="1"/>
  <c r="BTM40" i="1"/>
  <c r="BTN40" i="1"/>
  <c r="BTL40" i="1"/>
  <c r="BUC40" i="1"/>
  <c r="BUD40" i="1"/>
  <c r="BUB40" i="1"/>
  <c r="BUS40" i="1"/>
  <c r="BUT40" i="1"/>
  <c r="BUR40" i="1"/>
  <c r="BVI40" i="1"/>
  <c r="BVJ40" i="1"/>
  <c r="BVH40" i="1"/>
  <c r="BVY40" i="1"/>
  <c r="BVZ40" i="1"/>
  <c r="BVX40" i="1"/>
  <c r="BWO40" i="1"/>
  <c r="BWP40" i="1"/>
  <c r="BWN40" i="1"/>
  <c r="BXE40" i="1"/>
  <c r="BXF40" i="1"/>
  <c r="BXD40" i="1"/>
  <c r="BXU40" i="1"/>
  <c r="BXV40" i="1"/>
  <c r="BXT40" i="1"/>
  <c r="BYK40" i="1"/>
  <c r="BYL40" i="1"/>
  <c r="BYJ40" i="1"/>
  <c r="BZA40" i="1"/>
  <c r="BZB40" i="1"/>
  <c r="BYZ40" i="1"/>
  <c r="BZQ40" i="1"/>
  <c r="BZR40" i="1"/>
  <c r="BZP40" i="1"/>
  <c r="CAG40" i="1"/>
  <c r="CAH40" i="1"/>
  <c r="CAF40" i="1"/>
  <c r="AC41" i="1"/>
  <c r="AD41" i="1"/>
  <c r="AB41" i="1"/>
  <c r="AS41" i="1"/>
  <c r="AT41" i="1"/>
  <c r="AR41" i="1"/>
  <c r="BI41" i="1"/>
  <c r="BJ41" i="1"/>
  <c r="BH41" i="1"/>
  <c r="BY41" i="1"/>
  <c r="BZ41" i="1"/>
  <c r="BX41" i="1"/>
  <c r="CO41" i="1"/>
  <c r="CP41" i="1"/>
  <c r="CN41" i="1"/>
  <c r="DE41" i="1"/>
  <c r="DF41" i="1"/>
  <c r="DD41" i="1"/>
  <c r="DU41" i="1"/>
  <c r="DV41" i="1"/>
  <c r="DT41" i="1"/>
  <c r="EK41" i="1"/>
  <c r="EL41" i="1"/>
  <c r="EJ41" i="1"/>
  <c r="FA41" i="1"/>
  <c r="FB41" i="1"/>
  <c r="EZ41" i="1"/>
  <c r="FQ41" i="1"/>
  <c r="FR41" i="1"/>
  <c r="FP41" i="1"/>
  <c r="GG41" i="1"/>
  <c r="GH41" i="1"/>
  <c r="GF41" i="1"/>
  <c r="GW41" i="1"/>
  <c r="GX41" i="1"/>
  <c r="GV41" i="1"/>
  <c r="HM41" i="1"/>
  <c r="HN41" i="1"/>
  <c r="HL41" i="1"/>
  <c r="IC41" i="1"/>
  <c r="ID41" i="1"/>
  <c r="IB41" i="1"/>
  <c r="IS41" i="1"/>
  <c r="IT41" i="1"/>
  <c r="IR41" i="1"/>
  <c r="JI41" i="1"/>
  <c r="JJ41" i="1"/>
  <c r="JH41" i="1"/>
  <c r="JY41" i="1"/>
  <c r="JZ41" i="1"/>
  <c r="JX41" i="1"/>
  <c r="KO41" i="1"/>
  <c r="KP41" i="1"/>
  <c r="KN41" i="1"/>
  <c r="LE41" i="1"/>
  <c r="LF41" i="1"/>
  <c r="LD41" i="1"/>
  <c r="LU41" i="1"/>
  <c r="LV41" i="1"/>
  <c r="LT41" i="1"/>
  <c r="MK41" i="1"/>
  <c r="ML41" i="1"/>
  <c r="MJ41" i="1"/>
  <c r="NA41" i="1"/>
  <c r="NB41" i="1"/>
  <c r="MZ41" i="1"/>
  <c r="NQ41" i="1"/>
  <c r="NR41" i="1"/>
  <c r="NP41" i="1"/>
  <c r="OG41" i="1"/>
  <c r="OH41" i="1"/>
  <c r="OF41" i="1"/>
  <c r="OW41" i="1"/>
  <c r="OX41" i="1"/>
  <c r="OV41" i="1"/>
  <c r="PM41" i="1"/>
  <c r="PN41" i="1"/>
  <c r="PL41" i="1"/>
  <c r="QC41" i="1"/>
  <c r="QD41" i="1"/>
  <c r="QB41" i="1"/>
  <c r="QS41" i="1"/>
  <c r="QT41" i="1"/>
  <c r="QR41" i="1"/>
  <c r="RI41" i="1"/>
  <c r="RJ41" i="1"/>
  <c r="RH41" i="1"/>
  <c r="RY41" i="1"/>
  <c r="RZ41" i="1"/>
  <c r="RX41" i="1"/>
  <c r="SO41" i="1"/>
  <c r="SP41" i="1"/>
  <c r="SN41" i="1"/>
  <c r="TE41" i="1"/>
  <c r="TF41" i="1"/>
  <c r="TD41" i="1"/>
  <c r="TU41" i="1"/>
  <c r="TV41" i="1"/>
  <c r="TT41" i="1"/>
  <c r="UK41" i="1"/>
  <c r="UL41" i="1"/>
  <c r="UJ41" i="1"/>
  <c r="VA41" i="1"/>
  <c r="VB41" i="1"/>
  <c r="UZ41" i="1"/>
  <c r="VQ41" i="1"/>
  <c r="VR41" i="1"/>
  <c r="VP41" i="1"/>
  <c r="WG41" i="1"/>
  <c r="WH41" i="1"/>
  <c r="WF41" i="1"/>
  <c r="WW41" i="1"/>
  <c r="WX41" i="1"/>
  <c r="WV41" i="1"/>
  <c r="XM41" i="1"/>
  <c r="XN41" i="1"/>
  <c r="XL41" i="1"/>
  <c r="YC41" i="1"/>
  <c r="YD41" i="1"/>
  <c r="YB41" i="1"/>
  <c r="YS41" i="1"/>
  <c r="YT41" i="1"/>
  <c r="YR41" i="1"/>
  <c r="ZI41" i="1"/>
  <c r="ZJ41" i="1"/>
  <c r="ZH41" i="1"/>
  <c r="ZY41" i="1"/>
  <c r="ZZ41" i="1"/>
  <c r="ZX41" i="1"/>
  <c r="AAO41" i="1"/>
  <c r="AAP41" i="1"/>
  <c r="AAN41" i="1"/>
  <c r="ABE41" i="1"/>
  <c r="ABF41" i="1"/>
  <c r="ABD41" i="1"/>
  <c r="ABU41" i="1"/>
  <c r="ABV41" i="1"/>
  <c r="ABT41" i="1"/>
  <c r="ACK41" i="1"/>
  <c r="ACL41" i="1"/>
  <c r="ACJ41" i="1"/>
  <c r="ADA41" i="1"/>
  <c r="ADB41" i="1"/>
  <c r="ACZ41" i="1"/>
  <c r="ADQ41" i="1"/>
  <c r="ADR41" i="1"/>
  <c r="ADP41" i="1"/>
  <c r="AEG41" i="1"/>
  <c r="AEH41" i="1"/>
  <c r="AEF41" i="1"/>
  <c r="AEW41" i="1"/>
  <c r="AEX41" i="1"/>
  <c r="AEV41" i="1"/>
  <c r="AFM41" i="1"/>
  <c r="AFN41" i="1"/>
  <c r="AFL41" i="1"/>
  <c r="AGC41" i="1"/>
  <c r="AGD41" i="1"/>
  <c r="AGB41" i="1"/>
  <c r="AGS41" i="1"/>
  <c r="AGT41" i="1"/>
  <c r="AGR41" i="1"/>
  <c r="AHI41" i="1"/>
  <c r="AHJ41" i="1"/>
  <c r="AHH41" i="1"/>
  <c r="AHY41" i="1"/>
  <c r="AHZ41" i="1"/>
  <c r="AHX41" i="1"/>
  <c r="AIO41" i="1"/>
  <c r="AIP41" i="1"/>
  <c r="AIN41" i="1"/>
  <c r="AJE41" i="1"/>
  <c r="AJF41" i="1"/>
  <c r="AJD41" i="1"/>
  <c r="AJU41" i="1"/>
  <c r="AJV41" i="1"/>
  <c r="AJT41" i="1"/>
  <c r="AKK41" i="1"/>
  <c r="AKL41" i="1"/>
  <c r="AKJ41" i="1"/>
  <c r="ALA41" i="1"/>
  <c r="ALB41" i="1"/>
  <c r="AKZ41" i="1"/>
  <c r="ALQ41" i="1"/>
  <c r="ALR41" i="1"/>
  <c r="ALP41" i="1"/>
  <c r="AMG41" i="1"/>
  <c r="AMH41" i="1"/>
  <c r="AMF41" i="1"/>
  <c r="AMW41" i="1"/>
  <c r="AMX41" i="1"/>
  <c r="AMV41" i="1"/>
  <c r="ANM41" i="1"/>
  <c r="ANN41" i="1"/>
  <c r="ANL41" i="1"/>
  <c r="AOC41" i="1"/>
  <c r="AOD41" i="1"/>
  <c r="AOB41" i="1"/>
  <c r="AOS41" i="1"/>
  <c r="AOT41" i="1"/>
  <c r="AOR41" i="1"/>
  <c r="API41" i="1"/>
  <c r="APJ41" i="1"/>
  <c r="APH41" i="1"/>
  <c r="APY41" i="1"/>
  <c r="APZ41" i="1"/>
  <c r="APX41" i="1"/>
  <c r="AQO41" i="1"/>
  <c r="AQP41" i="1"/>
  <c r="AQN41" i="1"/>
  <c r="ARE41" i="1"/>
  <c r="ARF41" i="1"/>
  <c r="ARD41" i="1"/>
  <c r="ARU41" i="1"/>
  <c r="ARV41" i="1"/>
  <c r="ART41" i="1"/>
  <c r="ASK41" i="1"/>
  <c r="ASL41" i="1"/>
  <c r="ASJ41" i="1"/>
  <c r="ATA41" i="1"/>
  <c r="ATB41" i="1"/>
  <c r="ASZ41" i="1"/>
  <c r="ATQ41" i="1"/>
  <c r="ATR41" i="1"/>
  <c r="ATP41" i="1"/>
  <c r="AUG41" i="1"/>
  <c r="AUH41" i="1"/>
  <c r="AUF41" i="1"/>
  <c r="AUW41" i="1"/>
  <c r="AUX41" i="1"/>
  <c r="AUV41" i="1"/>
  <c r="AVM41" i="1"/>
  <c r="AVN41" i="1"/>
  <c r="AVL41" i="1"/>
  <c r="AWC41" i="1"/>
  <c r="AWD41" i="1"/>
  <c r="AWB41" i="1"/>
  <c r="AWS41" i="1"/>
  <c r="AWT41" i="1"/>
  <c r="AWR41" i="1"/>
  <c r="AXI41" i="1"/>
  <c r="AXJ41" i="1"/>
  <c r="AXH41" i="1"/>
  <c r="AXY41" i="1"/>
  <c r="AXZ41" i="1"/>
  <c r="AXX41" i="1"/>
  <c r="AYO41" i="1"/>
  <c r="AYP41" i="1"/>
  <c r="AYN41" i="1"/>
  <c r="AZE41" i="1"/>
  <c r="AZF41" i="1"/>
  <c r="AZD41" i="1"/>
  <c r="AZU41" i="1"/>
  <c r="AZV41" i="1"/>
  <c r="AZT41" i="1"/>
  <c r="BAK41" i="1"/>
  <c r="BAL41" i="1"/>
  <c r="BAJ41" i="1"/>
  <c r="BBA41" i="1"/>
  <c r="BBB41" i="1"/>
  <c r="BAZ41" i="1"/>
  <c r="BBQ41" i="1"/>
  <c r="BBR41" i="1"/>
  <c r="BBP41" i="1"/>
  <c r="BCG41" i="1"/>
  <c r="BCH41" i="1"/>
  <c r="BCF41" i="1"/>
  <c r="BCW41" i="1"/>
  <c r="BCX41" i="1"/>
  <c r="BCV41" i="1"/>
  <c r="BDM41" i="1"/>
  <c r="BDN41" i="1"/>
  <c r="BDL41" i="1"/>
  <c r="BEC41" i="1"/>
  <c r="BED41" i="1"/>
  <c r="BEB41" i="1"/>
  <c r="BES41" i="1"/>
  <c r="BET41" i="1"/>
  <c r="BER41" i="1"/>
  <c r="BFI41" i="1"/>
  <c r="BFJ41" i="1"/>
  <c r="BFH41" i="1"/>
  <c r="BFY41" i="1"/>
  <c r="BFZ41" i="1"/>
  <c r="BFX41" i="1"/>
  <c r="BGO41" i="1"/>
  <c r="BGP41" i="1"/>
  <c r="BGN41" i="1"/>
  <c r="BHE41" i="1"/>
  <c r="BHF41" i="1"/>
  <c r="BHD41" i="1"/>
  <c r="BHU41" i="1"/>
  <c r="BHV41" i="1"/>
  <c r="BHT41" i="1"/>
  <c r="BIK41" i="1"/>
  <c r="BIL41" i="1"/>
  <c r="BIJ41" i="1"/>
  <c r="BJA41" i="1"/>
  <c r="BJB41" i="1"/>
  <c r="BIZ41" i="1"/>
  <c r="BJQ41" i="1"/>
  <c r="BJR41" i="1"/>
  <c r="BJP41" i="1"/>
  <c r="BKG41" i="1"/>
  <c r="BKH41" i="1"/>
  <c r="BKF41" i="1"/>
  <c r="BKW41" i="1"/>
  <c r="BKX41" i="1"/>
  <c r="BKV41" i="1"/>
  <c r="BLM41" i="1"/>
  <c r="BLN41" i="1"/>
  <c r="BLL41" i="1"/>
  <c r="BMC41" i="1"/>
  <c r="BMD41" i="1"/>
  <c r="BMB41" i="1"/>
  <c r="BMS41" i="1"/>
  <c r="BMT41" i="1"/>
  <c r="BMR41" i="1"/>
  <c r="BNI41" i="1"/>
  <c r="BNJ41" i="1"/>
  <c r="BNH41" i="1"/>
  <c r="BNY41" i="1"/>
  <c r="BNZ41" i="1"/>
  <c r="BNX41" i="1"/>
  <c r="BOO41" i="1"/>
  <c r="BOP41" i="1"/>
  <c r="BON41" i="1"/>
  <c r="BPE41" i="1"/>
  <c r="BPF41" i="1"/>
  <c r="BPD41" i="1"/>
  <c r="BPU41" i="1"/>
  <c r="BPV41" i="1"/>
  <c r="BPT41" i="1"/>
  <c r="BQK41" i="1"/>
  <c r="BQL41" i="1"/>
  <c r="BQJ41" i="1"/>
  <c r="BRA41" i="1"/>
  <c r="BRB41" i="1"/>
  <c r="BQZ41" i="1"/>
  <c r="BRQ41" i="1"/>
  <c r="BRR41" i="1"/>
  <c r="BRP41" i="1"/>
  <c r="BSG41" i="1"/>
  <c r="BSH41" i="1"/>
  <c r="BSF41" i="1"/>
  <c r="BSW41" i="1"/>
  <c r="BSX41" i="1"/>
  <c r="BSV41" i="1"/>
  <c r="BTM41" i="1"/>
  <c r="BTN41" i="1"/>
  <c r="BTL41" i="1"/>
  <c r="BUC41" i="1"/>
  <c r="BUD41" i="1"/>
  <c r="BUB41" i="1"/>
  <c r="BUS41" i="1"/>
  <c r="BUT41" i="1"/>
  <c r="BUR41" i="1"/>
  <c r="BVI41" i="1"/>
  <c r="BVJ41" i="1"/>
  <c r="BVH41" i="1"/>
  <c r="BVY41" i="1"/>
  <c r="BVZ41" i="1"/>
  <c r="BVX41" i="1"/>
  <c r="BWO41" i="1"/>
  <c r="BWP41" i="1"/>
  <c r="BWN41" i="1"/>
  <c r="BXE41" i="1"/>
  <c r="BXF41" i="1"/>
  <c r="BXD41" i="1"/>
  <c r="BXU41" i="1"/>
  <c r="BXV41" i="1"/>
  <c r="BXT41" i="1"/>
  <c r="BYK41" i="1"/>
  <c r="BYL41" i="1"/>
  <c r="BYJ41" i="1"/>
  <c r="BZA41" i="1"/>
  <c r="BZB41" i="1"/>
  <c r="BYZ41" i="1"/>
  <c r="BZQ41" i="1"/>
  <c r="BZR41" i="1"/>
  <c r="BZP41" i="1"/>
  <c r="CAG41" i="1"/>
  <c r="CAH41" i="1"/>
  <c r="CAF41" i="1"/>
  <c r="AC42" i="1"/>
  <c r="AD42" i="1"/>
  <c r="AB42" i="1"/>
  <c r="AS42" i="1"/>
  <c r="AT42" i="1"/>
  <c r="AR42" i="1"/>
  <c r="BI42" i="1"/>
  <c r="BJ42" i="1"/>
  <c r="BH42" i="1"/>
  <c r="BY42" i="1"/>
  <c r="BZ42" i="1"/>
  <c r="BX42" i="1"/>
  <c r="CO42" i="1"/>
  <c r="CP42" i="1"/>
  <c r="CN42" i="1"/>
  <c r="DE42" i="1"/>
  <c r="DF42" i="1"/>
  <c r="DD42" i="1"/>
  <c r="DU42" i="1"/>
  <c r="DV42" i="1"/>
  <c r="DT42" i="1"/>
  <c r="EK42" i="1"/>
  <c r="EL42" i="1"/>
  <c r="EJ42" i="1"/>
  <c r="FA42" i="1"/>
  <c r="FB42" i="1"/>
  <c r="EZ42" i="1"/>
  <c r="FQ42" i="1"/>
  <c r="FR42" i="1"/>
  <c r="FP42" i="1"/>
  <c r="GG42" i="1"/>
  <c r="GH42" i="1"/>
  <c r="GF42" i="1"/>
  <c r="GW42" i="1"/>
  <c r="GX42" i="1"/>
  <c r="GV42" i="1"/>
  <c r="HM42" i="1"/>
  <c r="HN42" i="1"/>
  <c r="HL42" i="1"/>
  <c r="IC42" i="1"/>
  <c r="ID42" i="1"/>
  <c r="IB42" i="1"/>
  <c r="IW42" i="1"/>
  <c r="IV42" i="1"/>
  <c r="IX42" i="1"/>
  <c r="JM42" i="1"/>
  <c r="JL42" i="1"/>
  <c r="JN42" i="1"/>
  <c r="KC42" i="1"/>
  <c r="KB42" i="1"/>
  <c r="KD42" i="1"/>
  <c r="KS42" i="1"/>
  <c r="KR42" i="1"/>
  <c r="KT42" i="1"/>
  <c r="LI42" i="1"/>
  <c r="LH42" i="1"/>
  <c r="LJ42" i="1"/>
  <c r="LY42" i="1"/>
  <c r="LX42" i="1"/>
  <c r="LZ42" i="1"/>
  <c r="MO42" i="1"/>
  <c r="MN42" i="1"/>
  <c r="MP42" i="1"/>
  <c r="NE42" i="1"/>
  <c r="ND42" i="1"/>
  <c r="NF42" i="1"/>
  <c r="NU42" i="1"/>
  <c r="NT42" i="1"/>
  <c r="NV42" i="1"/>
  <c r="OK42" i="1"/>
  <c r="OJ42" i="1"/>
  <c r="OL42" i="1"/>
  <c r="PA42" i="1"/>
  <c r="OZ42" i="1"/>
  <c r="PB42" i="1"/>
  <c r="PQ42" i="1"/>
  <c r="PP42" i="1"/>
  <c r="PR42" i="1"/>
  <c r="QG42" i="1"/>
  <c r="QF42" i="1"/>
  <c r="QH42" i="1"/>
  <c r="QW42" i="1"/>
  <c r="QV42" i="1"/>
  <c r="QX42" i="1"/>
  <c r="RM42" i="1"/>
  <c r="RL42" i="1"/>
  <c r="RN42" i="1"/>
  <c r="SC42" i="1"/>
  <c r="SB42" i="1"/>
  <c r="SD42" i="1"/>
  <c r="SS42" i="1"/>
  <c r="SR42" i="1"/>
  <c r="ST42" i="1"/>
  <c r="TI42" i="1"/>
  <c r="TH42" i="1"/>
  <c r="TJ42" i="1"/>
  <c r="TY42" i="1"/>
  <c r="TX42" i="1"/>
  <c r="TZ42" i="1"/>
  <c r="UO42" i="1"/>
  <c r="UN42" i="1"/>
  <c r="UP42" i="1"/>
  <c r="VE42" i="1"/>
  <c r="VD42" i="1"/>
  <c r="VF42" i="1"/>
  <c r="VU42" i="1"/>
  <c r="VT42" i="1"/>
  <c r="VV42" i="1"/>
  <c r="WK42" i="1"/>
  <c r="WJ42" i="1"/>
  <c r="WL42" i="1"/>
  <c r="XA42" i="1"/>
  <c r="WZ42" i="1"/>
  <c r="XB42" i="1"/>
  <c r="XQ42" i="1"/>
  <c r="XP42" i="1"/>
  <c r="XR42" i="1"/>
  <c r="YG42" i="1"/>
  <c r="YF42" i="1"/>
  <c r="YH42" i="1"/>
  <c r="YW42" i="1"/>
  <c r="YV42" i="1"/>
  <c r="YX42" i="1"/>
  <c r="ZM42" i="1"/>
  <c r="ZL42" i="1"/>
  <c r="ZN42" i="1"/>
  <c r="AAC42" i="1"/>
  <c r="AAB42" i="1"/>
  <c r="AAD42" i="1"/>
  <c r="AAS42" i="1"/>
  <c r="AAR42" i="1"/>
  <c r="AAT42" i="1"/>
  <c r="ABI42" i="1"/>
  <c r="ABH42" i="1"/>
  <c r="ABJ42" i="1"/>
  <c r="ABY42" i="1"/>
  <c r="ABX42" i="1"/>
  <c r="ABZ42" i="1"/>
  <c r="ACO42" i="1"/>
  <c r="ACN42" i="1"/>
  <c r="ACP42" i="1"/>
  <c r="ADE42" i="1"/>
  <c r="ADD42" i="1"/>
  <c r="ADF42" i="1"/>
  <c r="ADU42" i="1"/>
  <c r="ADT42" i="1"/>
  <c r="ADV42" i="1"/>
  <c r="AEK42" i="1"/>
  <c r="AEJ42" i="1"/>
  <c r="AEL42" i="1"/>
  <c r="AFA42" i="1"/>
  <c r="AEZ42" i="1"/>
  <c r="AFB42" i="1"/>
  <c r="AFQ42" i="1"/>
  <c r="AFP42" i="1"/>
  <c r="AFR42" i="1"/>
  <c r="AGG42" i="1"/>
  <c r="AGF42" i="1"/>
  <c r="AGH42" i="1"/>
  <c r="AGW42" i="1"/>
  <c r="AGV42" i="1"/>
  <c r="AGX42" i="1"/>
  <c r="AHM42" i="1"/>
  <c r="AHL42" i="1"/>
  <c r="AHN42" i="1"/>
  <c r="AIC42" i="1"/>
  <c r="AIB42" i="1"/>
  <c r="AID42" i="1"/>
  <c r="AIS42" i="1"/>
  <c r="AIR42" i="1"/>
  <c r="AIT42" i="1"/>
  <c r="AJI42" i="1"/>
  <c r="AJH42" i="1"/>
  <c r="AJJ42" i="1"/>
  <c r="AJY42" i="1"/>
  <c r="AJX42" i="1"/>
  <c r="AJZ42" i="1"/>
  <c r="AKO42" i="1"/>
  <c r="AKN42" i="1"/>
  <c r="AKP42" i="1"/>
  <c r="ALE42" i="1"/>
  <c r="ALD42" i="1"/>
  <c r="ALF42" i="1"/>
  <c r="ALU42" i="1"/>
  <c r="ALT42" i="1"/>
  <c r="ALV42" i="1"/>
  <c r="AMK42" i="1"/>
  <c r="AMJ42" i="1"/>
  <c r="AML42" i="1"/>
  <c r="ANA42" i="1"/>
  <c r="AMZ42" i="1"/>
  <c r="ANB42" i="1"/>
  <c r="ANQ42" i="1"/>
  <c r="ANP42" i="1"/>
  <c r="ANR42" i="1"/>
  <c r="AOG42" i="1"/>
  <c r="AOF42" i="1"/>
  <c r="AOH42" i="1"/>
  <c r="AOW42" i="1"/>
  <c r="AOV42" i="1"/>
  <c r="AOX42" i="1"/>
  <c r="APM42" i="1"/>
  <c r="APL42" i="1"/>
  <c r="APN42" i="1"/>
  <c r="AQC42" i="1"/>
  <c r="AQB42" i="1"/>
  <c r="AQD42" i="1"/>
  <c r="AQS42" i="1"/>
  <c r="AQR42" i="1"/>
  <c r="AQT42" i="1"/>
  <c r="ARI42" i="1"/>
  <c r="ARH42" i="1"/>
  <c r="ARJ42" i="1"/>
  <c r="ARY42" i="1"/>
  <c r="ARX42" i="1"/>
  <c r="ARZ42" i="1"/>
  <c r="ASO42" i="1"/>
  <c r="ASN42" i="1"/>
  <c r="ASP42" i="1"/>
  <c r="ATE42" i="1"/>
  <c r="ATD42" i="1"/>
  <c r="ATF42" i="1"/>
  <c r="ATU42" i="1"/>
  <c r="ATT42" i="1"/>
  <c r="ATV42" i="1"/>
  <c r="AUK42" i="1"/>
  <c r="AUJ42" i="1"/>
  <c r="AUL42" i="1"/>
  <c r="AVA42" i="1"/>
  <c r="AUZ42" i="1"/>
  <c r="AVB42" i="1"/>
  <c r="AVQ42" i="1"/>
  <c r="AVP42" i="1"/>
  <c r="AVR42" i="1"/>
  <c r="AWG42" i="1"/>
  <c r="AWF42" i="1"/>
  <c r="AWH42" i="1"/>
  <c r="AWW42" i="1"/>
  <c r="AWV42" i="1"/>
  <c r="AWX42" i="1"/>
  <c r="AXM42" i="1"/>
  <c r="AXL42" i="1"/>
  <c r="AXN42" i="1"/>
  <c r="AYC42" i="1"/>
  <c r="AYB42" i="1"/>
  <c r="AYD42" i="1"/>
  <c r="AYS42" i="1"/>
  <c r="AYR42" i="1"/>
  <c r="AYT42" i="1"/>
  <c r="AZI42" i="1"/>
  <c r="AZH42" i="1"/>
  <c r="AZJ42" i="1"/>
  <c r="AZY42" i="1"/>
  <c r="AZX42" i="1"/>
  <c r="AZZ42" i="1"/>
  <c r="BAO42" i="1"/>
  <c r="BAN42" i="1"/>
  <c r="BAP42" i="1"/>
  <c r="BBE42" i="1"/>
  <c r="BBD42" i="1"/>
  <c r="BBF42" i="1"/>
  <c r="BBU42" i="1"/>
  <c r="BBT42" i="1"/>
  <c r="BBV42" i="1"/>
  <c r="BCK42" i="1"/>
  <c r="BCJ42" i="1"/>
  <c r="BCL42" i="1"/>
  <c r="BDA42" i="1"/>
  <c r="BCZ42" i="1"/>
  <c r="BDB42" i="1"/>
  <c r="BDQ42" i="1"/>
  <c r="BDP42" i="1"/>
  <c r="BDR42" i="1"/>
  <c r="BEG42" i="1"/>
  <c r="BEF42" i="1"/>
  <c r="BEH42" i="1"/>
  <c r="BEW42" i="1"/>
  <c r="BEV42" i="1"/>
  <c r="BEX42" i="1"/>
  <c r="BFM42" i="1"/>
  <c r="BFL42" i="1"/>
  <c r="BFN42" i="1"/>
  <c r="BGC42" i="1"/>
  <c r="BGB42" i="1"/>
  <c r="BGD42" i="1"/>
  <c r="BGS42" i="1"/>
  <c r="BGR42" i="1"/>
  <c r="BGT42" i="1"/>
  <c r="BHI42" i="1"/>
  <c r="BHH42" i="1"/>
  <c r="BHJ42" i="1"/>
  <c r="BHY42" i="1"/>
  <c r="BHX42" i="1"/>
  <c r="BHZ42" i="1"/>
  <c r="BIO42" i="1"/>
  <c r="BIN42" i="1"/>
  <c r="BIP42" i="1"/>
  <c r="BJE42" i="1"/>
  <c r="BJD42" i="1"/>
  <c r="BJF42" i="1"/>
  <c r="BJU42" i="1"/>
  <c r="BJT42" i="1"/>
  <c r="BJV42" i="1"/>
  <c r="BKK42" i="1"/>
  <c r="BKJ42" i="1"/>
  <c r="BKL42" i="1"/>
  <c r="BLA42" i="1"/>
  <c r="BKZ42" i="1"/>
  <c r="BLB42" i="1"/>
  <c r="BLQ42" i="1"/>
  <c r="BLP42" i="1"/>
  <c r="BLR42" i="1"/>
  <c r="BMG42" i="1"/>
  <c r="BMF42" i="1"/>
  <c r="BMH42" i="1"/>
  <c r="BMW42" i="1"/>
  <c r="BMV42" i="1"/>
  <c r="BMX42" i="1"/>
  <c r="BNM42" i="1"/>
  <c r="BNL42" i="1"/>
  <c r="BNN42" i="1"/>
  <c r="BOC42" i="1"/>
  <c r="BOB42" i="1"/>
  <c r="BOD42" i="1"/>
  <c r="BOS42" i="1"/>
  <c r="BOR42" i="1"/>
  <c r="BOT42" i="1"/>
  <c r="BPI42" i="1"/>
  <c r="BPH42" i="1"/>
  <c r="BPJ42" i="1"/>
  <c r="BPY42" i="1"/>
  <c r="BPX42" i="1"/>
  <c r="BPZ42" i="1"/>
  <c r="BQS42" i="1"/>
  <c r="BQR42" i="1"/>
  <c r="BQT42" i="1"/>
  <c r="BRI42" i="1"/>
  <c r="BRH42" i="1"/>
  <c r="BRJ42" i="1"/>
  <c r="BRY42" i="1"/>
  <c r="BRX42" i="1"/>
  <c r="BRZ42" i="1"/>
  <c r="BSO42" i="1"/>
  <c r="BSN42" i="1"/>
  <c r="BSP42" i="1"/>
  <c r="BTE42" i="1"/>
  <c r="BTD42" i="1"/>
  <c r="BTF42" i="1"/>
  <c r="BTU42" i="1"/>
  <c r="BTT42" i="1"/>
  <c r="BTV42" i="1"/>
  <c r="BUK42" i="1"/>
  <c r="BUJ42" i="1"/>
  <c r="BUL42" i="1"/>
  <c r="BVA42" i="1"/>
  <c r="BUZ42" i="1"/>
  <c r="BVB42" i="1"/>
  <c r="BVQ42" i="1"/>
  <c r="BVP42" i="1"/>
  <c r="BVR42" i="1"/>
  <c r="BWG42" i="1"/>
  <c r="BWF42" i="1"/>
  <c r="BWH42" i="1"/>
  <c r="BWW42" i="1"/>
  <c r="BWV42" i="1"/>
  <c r="BWX42" i="1"/>
  <c r="BXM42" i="1"/>
  <c r="BXL42" i="1"/>
  <c r="BXN42" i="1"/>
  <c r="BYC42" i="1"/>
  <c r="BYB42" i="1"/>
  <c r="BYD42" i="1"/>
  <c r="BYS42" i="1"/>
  <c r="BYR42" i="1"/>
  <c r="BYT42" i="1"/>
  <c r="BZI42" i="1"/>
  <c r="BZH42" i="1"/>
  <c r="BZJ42" i="1"/>
  <c r="BZY42" i="1"/>
  <c r="BZX42" i="1"/>
  <c r="BZZ42" i="1"/>
  <c r="CAO42" i="1"/>
  <c r="CAN42" i="1"/>
  <c r="CAP42" i="1"/>
  <c r="AK43" i="1"/>
  <c r="AJ43" i="1"/>
  <c r="AL43" i="1"/>
  <c r="BA43" i="1"/>
  <c r="AZ43" i="1"/>
  <c r="BB43" i="1"/>
  <c r="BQ43" i="1"/>
  <c r="BP43" i="1"/>
  <c r="BR43" i="1"/>
  <c r="CG43" i="1"/>
  <c r="CF43" i="1"/>
  <c r="CH43" i="1"/>
  <c r="CW43" i="1"/>
  <c r="CV43" i="1"/>
  <c r="CX43" i="1"/>
  <c r="DM43" i="1"/>
  <c r="DL43" i="1"/>
  <c r="DN43" i="1"/>
  <c r="EC43" i="1"/>
  <c r="EB43" i="1"/>
  <c r="ED43" i="1"/>
  <c r="ES43" i="1"/>
  <c r="ER43" i="1"/>
  <c r="ET43" i="1"/>
  <c r="FI43" i="1"/>
  <c r="FH43" i="1"/>
  <c r="FJ43" i="1"/>
  <c r="FY43" i="1"/>
  <c r="FX43" i="1"/>
  <c r="FZ43" i="1"/>
  <c r="GO43" i="1"/>
  <c r="GN43" i="1"/>
  <c r="GP43" i="1"/>
  <c r="HE43" i="1"/>
  <c r="HD43" i="1"/>
  <c r="HF43" i="1"/>
  <c r="HU43" i="1"/>
  <c r="HT43" i="1"/>
  <c r="HV43" i="1"/>
  <c r="IK43" i="1"/>
  <c r="IJ43" i="1"/>
  <c r="IL43" i="1"/>
  <c r="JA43" i="1"/>
  <c r="IZ43" i="1"/>
  <c r="JB43" i="1"/>
  <c r="JQ43" i="1"/>
  <c r="JP43" i="1"/>
  <c r="JR43" i="1"/>
  <c r="KG43" i="1"/>
  <c r="KF43" i="1"/>
  <c r="KH43" i="1"/>
  <c r="KW43" i="1"/>
  <c r="KV43" i="1"/>
  <c r="KX43" i="1"/>
  <c r="LM43" i="1"/>
  <c r="LL43" i="1"/>
  <c r="LN43" i="1"/>
  <c r="MC43" i="1"/>
  <c r="MB43" i="1"/>
  <c r="MD43" i="1"/>
  <c r="MS43" i="1"/>
  <c r="MR43" i="1"/>
  <c r="MT43" i="1"/>
  <c r="NI43" i="1"/>
  <c r="NH43" i="1"/>
  <c r="NJ43" i="1"/>
  <c r="NY43" i="1"/>
  <c r="NX43" i="1"/>
  <c r="NZ43" i="1"/>
  <c r="OO43" i="1"/>
  <c r="ON43" i="1"/>
  <c r="OP43" i="1"/>
  <c r="PE43" i="1"/>
  <c r="PD43" i="1"/>
  <c r="PF43" i="1"/>
  <c r="PU43" i="1"/>
  <c r="PT43" i="1"/>
  <c r="PV43" i="1"/>
  <c r="QK43" i="1"/>
  <c r="QJ43" i="1"/>
  <c r="QL43" i="1"/>
  <c r="RA43" i="1"/>
  <c r="QZ43" i="1"/>
  <c r="RB43" i="1"/>
  <c r="RQ43" i="1"/>
  <c r="RP43" i="1"/>
  <c r="RR43" i="1"/>
  <c r="SG43" i="1"/>
  <c r="SF43" i="1"/>
  <c r="SH43" i="1"/>
  <c r="SW43" i="1"/>
  <c r="SV43" i="1"/>
  <c r="SX43" i="1"/>
  <c r="TM43" i="1"/>
  <c r="TL43" i="1"/>
  <c r="TN43" i="1"/>
  <c r="UC43" i="1"/>
  <c r="UB43" i="1"/>
  <c r="UD43" i="1"/>
  <c r="US43" i="1"/>
  <c r="UR43" i="1"/>
  <c r="UT43" i="1"/>
  <c r="VI43" i="1"/>
  <c r="VH43" i="1"/>
  <c r="VJ43" i="1"/>
  <c r="VY43" i="1"/>
  <c r="VX43" i="1"/>
  <c r="VZ43" i="1"/>
  <c r="WO43" i="1"/>
  <c r="WN43" i="1"/>
  <c r="WP43" i="1"/>
  <c r="XE43" i="1"/>
  <c r="XD43" i="1"/>
  <c r="XF43" i="1"/>
  <c r="XU43" i="1"/>
  <c r="XT43" i="1"/>
  <c r="XV43" i="1"/>
  <c r="YK43" i="1"/>
  <c r="YJ43" i="1"/>
  <c r="YL43" i="1"/>
  <c r="ZA43" i="1"/>
  <c r="YZ43" i="1"/>
  <c r="ZB43" i="1"/>
  <c r="ZQ43" i="1"/>
  <c r="ZP43" i="1"/>
  <c r="ZR43" i="1"/>
  <c r="AAG43" i="1"/>
  <c r="AAF43" i="1"/>
  <c r="AAH43" i="1"/>
  <c r="AAW43" i="1"/>
  <c r="AAV43" i="1"/>
  <c r="AAX43" i="1"/>
  <c r="ABM43" i="1"/>
  <c r="ABL43" i="1"/>
  <c r="ABN43" i="1"/>
  <c r="ACC43" i="1"/>
  <c r="ACB43" i="1"/>
  <c r="ACD43" i="1"/>
  <c r="ACS43" i="1"/>
  <c r="ACR43" i="1"/>
  <c r="ACT43" i="1"/>
  <c r="ADI43" i="1"/>
  <c r="ADH43" i="1"/>
  <c r="ADJ43" i="1"/>
  <c r="ADY43" i="1"/>
  <c r="ADX43" i="1"/>
  <c r="ADZ43" i="1"/>
  <c r="AEO43" i="1"/>
  <c r="AEN43" i="1"/>
  <c r="AEP43" i="1"/>
  <c r="AFE43" i="1"/>
  <c r="AFD43" i="1"/>
  <c r="AFF43" i="1"/>
  <c r="AFU43" i="1"/>
  <c r="AFT43" i="1"/>
  <c r="AFV43" i="1"/>
  <c r="AGK43" i="1"/>
  <c r="AGJ43" i="1"/>
  <c r="AGL43" i="1"/>
  <c r="AHA43" i="1"/>
  <c r="AGZ43" i="1"/>
  <c r="AHB43" i="1"/>
  <c r="AHQ43" i="1"/>
  <c r="AHP43" i="1"/>
  <c r="AHR43" i="1"/>
  <c r="AIG43" i="1"/>
  <c r="AIF43" i="1"/>
  <c r="AIH43" i="1"/>
  <c r="AIW43" i="1"/>
  <c r="AIV43" i="1"/>
  <c r="AIX43" i="1"/>
  <c r="AJM43" i="1"/>
  <c r="AJL43" i="1"/>
  <c r="AJN43" i="1"/>
  <c r="AKC43" i="1"/>
  <c r="AKB43" i="1"/>
  <c r="AKD43" i="1"/>
  <c r="AKS43" i="1"/>
  <c r="AKR43" i="1"/>
  <c r="AKT43" i="1"/>
  <c r="ALI43" i="1"/>
  <c r="ALH43" i="1"/>
  <c r="ALJ43" i="1"/>
  <c r="ALY43" i="1"/>
  <c r="ALX43" i="1"/>
  <c r="ALZ43" i="1"/>
  <c r="AMO43" i="1"/>
  <c r="AMN43" i="1"/>
  <c r="AMP43" i="1"/>
  <c r="ANE43" i="1"/>
  <c r="AND43" i="1"/>
  <c r="ANF43" i="1"/>
  <c r="ANU43" i="1"/>
  <c r="ANT43" i="1"/>
  <c r="ANV43" i="1"/>
  <c r="AOK43" i="1"/>
  <c r="AOJ43" i="1"/>
  <c r="AOL43" i="1"/>
  <c r="APA43" i="1"/>
  <c r="AOZ43" i="1"/>
  <c r="APB43" i="1"/>
  <c r="APQ43" i="1"/>
  <c r="APP43" i="1"/>
  <c r="APR43" i="1"/>
  <c r="AQG43" i="1"/>
  <c r="AQF43" i="1"/>
  <c r="AQH43" i="1"/>
  <c r="AQW43" i="1"/>
  <c r="AQV43" i="1"/>
  <c r="AQX43" i="1"/>
  <c r="ARM43" i="1"/>
  <c r="ARL43" i="1"/>
  <c r="ARN43" i="1"/>
  <c r="ASC43" i="1"/>
  <c r="ASB43" i="1"/>
  <c r="ASD43" i="1"/>
  <c r="ASS43" i="1"/>
  <c r="ASR43" i="1"/>
  <c r="AST43" i="1"/>
  <c r="ATI43" i="1"/>
  <c r="ATH43" i="1"/>
  <c r="ATJ43" i="1"/>
  <c r="ATY43" i="1"/>
  <c r="ATX43" i="1"/>
  <c r="ATZ43" i="1"/>
  <c r="AUO43" i="1"/>
  <c r="AUN43" i="1"/>
  <c r="AUP43" i="1"/>
  <c r="AVE43" i="1"/>
  <c r="AVD43" i="1"/>
  <c r="AVF43" i="1"/>
  <c r="AVU43" i="1"/>
  <c r="AVT43" i="1"/>
  <c r="AVV43" i="1"/>
  <c r="AWK43" i="1"/>
  <c r="AWJ43" i="1"/>
  <c r="AWL43" i="1"/>
  <c r="AXA43" i="1"/>
  <c r="AWZ43" i="1"/>
  <c r="AXB43" i="1"/>
  <c r="AXQ43" i="1"/>
  <c r="AXP43" i="1"/>
  <c r="AXR43" i="1"/>
  <c r="AYG43" i="1"/>
  <c r="AYF43" i="1"/>
  <c r="AYH43" i="1"/>
  <c r="AYW43" i="1"/>
  <c r="AYV43" i="1"/>
  <c r="AYX43" i="1"/>
  <c r="AZM43" i="1"/>
  <c r="AZL43" i="1"/>
  <c r="AZN43" i="1"/>
  <c r="BAC43" i="1"/>
  <c r="BAB43" i="1"/>
  <c r="BAD43" i="1"/>
  <c r="BAS43" i="1"/>
  <c r="BAR43" i="1"/>
  <c r="BAT43" i="1"/>
  <c r="BBI43" i="1"/>
  <c r="BBH43" i="1"/>
  <c r="BBJ43" i="1"/>
  <c r="BBY43" i="1"/>
  <c r="BBX43" i="1"/>
  <c r="BBZ43" i="1"/>
  <c r="BCO43" i="1"/>
  <c r="BCN43" i="1"/>
  <c r="BCP43" i="1"/>
  <c r="BDE43" i="1"/>
  <c r="BDD43" i="1"/>
  <c r="BDF43" i="1"/>
  <c r="BDU43" i="1"/>
  <c r="BDT43" i="1"/>
  <c r="BDV43" i="1"/>
  <c r="BEK43" i="1"/>
  <c r="BEJ43" i="1"/>
  <c r="BEL43" i="1"/>
  <c r="BFA43" i="1"/>
  <c r="BEZ43" i="1"/>
  <c r="BFB43" i="1"/>
  <c r="BFQ43" i="1"/>
  <c r="BFP43" i="1"/>
  <c r="BFR43" i="1"/>
  <c r="BGG43" i="1"/>
  <c r="BGF43" i="1"/>
  <c r="BGH43" i="1"/>
  <c r="BGW43" i="1"/>
  <c r="BGV43" i="1"/>
  <c r="BGX43" i="1"/>
  <c r="BHM43" i="1"/>
  <c r="BHL43" i="1"/>
  <c r="BHN43" i="1"/>
  <c r="BIC43" i="1"/>
  <c r="BIB43" i="1"/>
  <c r="BID43" i="1"/>
  <c r="BIS43" i="1"/>
  <c r="BIR43" i="1"/>
  <c r="BIT43" i="1"/>
  <c r="BJI43" i="1"/>
  <c r="BJH43" i="1"/>
  <c r="BJJ43" i="1"/>
  <c r="BJY43" i="1"/>
  <c r="BJX43" i="1"/>
  <c r="BJZ43" i="1"/>
  <c r="BKO43" i="1"/>
  <c r="BKN43" i="1"/>
  <c r="BKP43" i="1"/>
  <c r="BLE43" i="1"/>
  <c r="BLD43" i="1"/>
  <c r="BLF43" i="1"/>
  <c r="BLU43" i="1"/>
  <c r="BLT43" i="1"/>
  <c r="BLV43" i="1"/>
  <c r="BMK43" i="1"/>
  <c r="BMJ43" i="1"/>
  <c r="BML43" i="1"/>
  <c r="BNA43" i="1"/>
  <c r="BMZ43" i="1"/>
  <c r="BNB43" i="1"/>
  <c r="BNQ43" i="1"/>
  <c r="BNP43" i="1"/>
  <c r="BNR43" i="1"/>
  <c r="BOG43" i="1"/>
  <c r="BOF43" i="1"/>
  <c r="BOH43" i="1"/>
  <c r="BOW43" i="1"/>
  <c r="BOV43" i="1"/>
  <c r="BOX43" i="1"/>
  <c r="BPM43" i="1"/>
  <c r="BPL43" i="1"/>
  <c r="BPN43" i="1"/>
  <c r="BQC43" i="1"/>
  <c r="BQB43" i="1"/>
  <c r="BQD43" i="1"/>
  <c r="BQS43" i="1"/>
  <c r="BQR43" i="1"/>
  <c r="BQT43" i="1"/>
  <c r="BRI43" i="1"/>
  <c r="BRH43" i="1"/>
  <c r="BRJ43" i="1"/>
  <c r="IS42" i="1"/>
  <c r="IT42" i="1"/>
  <c r="IR42" i="1"/>
  <c r="JI42" i="1"/>
  <c r="JJ42" i="1"/>
  <c r="JH42" i="1"/>
  <c r="JY42" i="1"/>
  <c r="JZ42" i="1"/>
  <c r="JX42" i="1"/>
  <c r="KO42" i="1"/>
  <c r="KP42" i="1"/>
  <c r="KN42" i="1"/>
  <c r="LE42" i="1"/>
  <c r="LF42" i="1"/>
  <c r="LD42" i="1"/>
  <c r="LU42" i="1"/>
  <c r="LV42" i="1"/>
  <c r="LT42" i="1"/>
  <c r="MK42" i="1"/>
  <c r="ML42" i="1"/>
  <c r="MJ42" i="1"/>
  <c r="NA42" i="1"/>
  <c r="NB42" i="1"/>
  <c r="MZ42" i="1"/>
  <c r="NQ42" i="1"/>
  <c r="NR42" i="1"/>
  <c r="NP42" i="1"/>
  <c r="OG42" i="1"/>
  <c r="OH42" i="1"/>
  <c r="OF42" i="1"/>
  <c r="OW42" i="1"/>
  <c r="OX42" i="1"/>
  <c r="OV42" i="1"/>
  <c r="PM42" i="1"/>
  <c r="PN42" i="1"/>
  <c r="PL42" i="1"/>
  <c r="QC42" i="1"/>
  <c r="QD42" i="1"/>
  <c r="QB42" i="1"/>
  <c r="QS42" i="1"/>
  <c r="QT42" i="1"/>
  <c r="QR42" i="1"/>
  <c r="RI42" i="1"/>
  <c r="RJ42" i="1"/>
  <c r="RH42" i="1"/>
  <c r="RY42" i="1"/>
  <c r="RZ42" i="1"/>
  <c r="RX42" i="1"/>
  <c r="SO42" i="1"/>
  <c r="SP42" i="1"/>
  <c r="SN42" i="1"/>
  <c r="TE42" i="1"/>
  <c r="TF42" i="1"/>
  <c r="TD42" i="1"/>
  <c r="TU42" i="1"/>
  <c r="TV42" i="1"/>
  <c r="TT42" i="1"/>
  <c r="UK42" i="1"/>
  <c r="UL42" i="1"/>
  <c r="UJ42" i="1"/>
  <c r="VA42" i="1"/>
  <c r="VB42" i="1"/>
  <c r="UZ42" i="1"/>
  <c r="VQ42" i="1"/>
  <c r="VR42" i="1"/>
  <c r="VP42" i="1"/>
  <c r="WG42" i="1"/>
  <c r="WH42" i="1"/>
  <c r="WF42" i="1"/>
  <c r="WW42" i="1"/>
  <c r="WX42" i="1"/>
  <c r="WV42" i="1"/>
  <c r="XM42" i="1"/>
  <c r="XN42" i="1"/>
  <c r="XL42" i="1"/>
  <c r="YC42" i="1"/>
  <c r="YD42" i="1"/>
  <c r="YB42" i="1"/>
  <c r="YS42" i="1"/>
  <c r="YT42" i="1"/>
  <c r="YR42" i="1"/>
  <c r="ZI42" i="1"/>
  <c r="ZJ42" i="1"/>
  <c r="ZH42" i="1"/>
  <c r="ZY42" i="1"/>
  <c r="ZZ42" i="1"/>
  <c r="ZX42" i="1"/>
  <c r="AAO42" i="1"/>
  <c r="AAP42" i="1"/>
  <c r="AAN42" i="1"/>
  <c r="ABE42" i="1"/>
  <c r="ABF42" i="1"/>
  <c r="ABD42" i="1"/>
  <c r="ABU42" i="1"/>
  <c r="ABV42" i="1"/>
  <c r="ABT42" i="1"/>
  <c r="ACK42" i="1"/>
  <c r="ACL42" i="1"/>
  <c r="ACJ42" i="1"/>
  <c r="ADA42" i="1"/>
  <c r="ADB42" i="1"/>
  <c r="ACZ42" i="1"/>
  <c r="ADQ42" i="1"/>
  <c r="ADR42" i="1"/>
  <c r="ADP42" i="1"/>
  <c r="AEG42" i="1"/>
  <c r="AEH42" i="1"/>
  <c r="AEF42" i="1"/>
  <c r="AEW42" i="1"/>
  <c r="AEX42" i="1"/>
  <c r="AEV42" i="1"/>
  <c r="AFM42" i="1"/>
  <c r="AFN42" i="1"/>
  <c r="AFL42" i="1"/>
  <c r="AGC42" i="1"/>
  <c r="AGD42" i="1"/>
  <c r="AGB42" i="1"/>
  <c r="AGS42" i="1"/>
  <c r="AGT42" i="1"/>
  <c r="AGR42" i="1"/>
  <c r="AHI42" i="1"/>
  <c r="AHJ42" i="1"/>
  <c r="AHH42" i="1"/>
  <c r="AHY42" i="1"/>
  <c r="AHZ42" i="1"/>
  <c r="AHX42" i="1"/>
  <c r="AIO42" i="1"/>
  <c r="AIP42" i="1"/>
  <c r="AIN42" i="1"/>
  <c r="AJE42" i="1"/>
  <c r="AJF42" i="1"/>
  <c r="AJD42" i="1"/>
  <c r="AJU42" i="1"/>
  <c r="AJV42" i="1"/>
  <c r="AJT42" i="1"/>
  <c r="AKK42" i="1"/>
  <c r="AKL42" i="1"/>
  <c r="AKJ42" i="1"/>
  <c r="ALA42" i="1"/>
  <c r="ALB42" i="1"/>
  <c r="AKZ42" i="1"/>
  <c r="ALQ42" i="1"/>
  <c r="ALR42" i="1"/>
  <c r="ALP42" i="1"/>
  <c r="AMG42" i="1"/>
  <c r="AMH42" i="1"/>
  <c r="AMF42" i="1"/>
  <c r="AMW42" i="1"/>
  <c r="AMX42" i="1"/>
  <c r="AMV42" i="1"/>
  <c r="ANM42" i="1"/>
  <c r="ANN42" i="1"/>
  <c r="ANL42" i="1"/>
  <c r="AOC42" i="1"/>
  <c r="AOD42" i="1"/>
  <c r="AOB42" i="1"/>
  <c r="AOS42" i="1"/>
  <c r="AOT42" i="1"/>
  <c r="AOR42" i="1"/>
  <c r="API42" i="1"/>
  <c r="APJ42" i="1"/>
  <c r="APH42" i="1"/>
  <c r="APY42" i="1"/>
  <c r="APZ42" i="1"/>
  <c r="APX42" i="1"/>
  <c r="AQO42" i="1"/>
  <c r="AQP42" i="1"/>
  <c r="AQN42" i="1"/>
  <c r="ARE42" i="1"/>
  <c r="ARF42" i="1"/>
  <c r="ARD42" i="1"/>
  <c r="ARU42" i="1"/>
  <c r="ARV42" i="1"/>
  <c r="ART42" i="1"/>
  <c r="ASK42" i="1"/>
  <c r="ASL42" i="1"/>
  <c r="ASJ42" i="1"/>
  <c r="ATA42" i="1"/>
  <c r="ATB42" i="1"/>
  <c r="ASZ42" i="1"/>
  <c r="ATQ42" i="1"/>
  <c r="ATR42" i="1"/>
  <c r="ATP42" i="1"/>
  <c r="AUG42" i="1"/>
  <c r="AUH42" i="1"/>
  <c r="AUF42" i="1"/>
  <c r="AUW42" i="1"/>
  <c r="AUX42" i="1"/>
  <c r="AUV42" i="1"/>
  <c r="AVM42" i="1"/>
  <c r="AVN42" i="1"/>
  <c r="AVL42" i="1"/>
  <c r="AWC42" i="1"/>
  <c r="AWD42" i="1"/>
  <c r="AWB42" i="1"/>
  <c r="AWS42" i="1"/>
  <c r="AWT42" i="1"/>
  <c r="AWR42" i="1"/>
  <c r="AXI42" i="1"/>
  <c r="AXJ42" i="1"/>
  <c r="AXH42" i="1"/>
  <c r="AXY42" i="1"/>
  <c r="AXZ42" i="1"/>
  <c r="AXX42" i="1"/>
  <c r="AYO42" i="1"/>
  <c r="AYP42" i="1"/>
  <c r="AYN42" i="1"/>
  <c r="AZE42" i="1"/>
  <c r="AZF42" i="1"/>
  <c r="AZD42" i="1"/>
  <c r="AZU42" i="1"/>
  <c r="AZV42" i="1"/>
  <c r="AZT42" i="1"/>
  <c r="BAK42" i="1"/>
  <c r="BAL42" i="1"/>
  <c r="BAJ42" i="1"/>
  <c r="BBA42" i="1"/>
  <c r="BBB42" i="1"/>
  <c r="BAZ42" i="1"/>
  <c r="BBQ42" i="1"/>
  <c r="BBR42" i="1"/>
  <c r="BBP42" i="1"/>
  <c r="BCG42" i="1"/>
  <c r="BCH42" i="1"/>
  <c r="BCF42" i="1"/>
  <c r="BCW42" i="1"/>
  <c r="BCX42" i="1"/>
  <c r="BCV42" i="1"/>
  <c r="BDM42" i="1"/>
  <c r="BDN42" i="1"/>
  <c r="BDL42" i="1"/>
  <c r="BEC42" i="1"/>
  <c r="BED42" i="1"/>
  <c r="BEB42" i="1"/>
  <c r="BES42" i="1"/>
  <c r="BET42" i="1"/>
  <c r="BER42" i="1"/>
  <c r="BFI42" i="1"/>
  <c r="BFJ42" i="1"/>
  <c r="BFH42" i="1"/>
  <c r="BFY42" i="1"/>
  <c r="BFZ42" i="1"/>
  <c r="BFX42" i="1"/>
  <c r="BGO42" i="1"/>
  <c r="BGP42" i="1"/>
  <c r="BGN42" i="1"/>
  <c r="BHE42" i="1"/>
  <c r="BHF42" i="1"/>
  <c r="BHD42" i="1"/>
  <c r="BHU42" i="1"/>
  <c r="BHV42" i="1"/>
  <c r="BHT42" i="1"/>
  <c r="BIK42" i="1"/>
  <c r="BIL42" i="1"/>
  <c r="BIJ42" i="1"/>
  <c r="BJA42" i="1"/>
  <c r="BJB42" i="1"/>
  <c r="BIZ42" i="1"/>
  <c r="BJQ42" i="1"/>
  <c r="BJR42" i="1"/>
  <c r="BJP42" i="1"/>
  <c r="BKG42" i="1"/>
  <c r="BKH42" i="1"/>
  <c r="BKF42" i="1"/>
  <c r="BKW42" i="1"/>
  <c r="BKX42" i="1"/>
  <c r="BKV42" i="1"/>
  <c r="BLM42" i="1"/>
  <c r="BLN42" i="1"/>
  <c r="BLL42" i="1"/>
  <c r="BMC42" i="1"/>
  <c r="BMD42" i="1"/>
  <c r="BMB42" i="1"/>
  <c r="BMS42" i="1"/>
  <c r="BMT42" i="1"/>
  <c r="BMR42" i="1"/>
  <c r="BNI42" i="1"/>
  <c r="BNJ42" i="1"/>
  <c r="BNH42" i="1"/>
  <c r="BNY42" i="1"/>
  <c r="BNZ42" i="1"/>
  <c r="BNX42" i="1"/>
  <c r="BOO42" i="1"/>
  <c r="BOP42" i="1"/>
  <c r="BON42" i="1"/>
  <c r="BPE42" i="1"/>
  <c r="BPF42" i="1"/>
  <c r="BPD42" i="1"/>
  <c r="BPU42" i="1"/>
  <c r="BPV42" i="1"/>
  <c r="BPT42" i="1"/>
  <c r="BQG42" i="1"/>
  <c r="BQH42" i="1"/>
  <c r="BQF42" i="1"/>
  <c r="BQW42" i="1"/>
  <c r="BQX42" i="1"/>
  <c r="BQV42" i="1"/>
  <c r="BRM42" i="1"/>
  <c r="BRN42" i="1"/>
  <c r="BRL42" i="1"/>
  <c r="BSC42" i="1"/>
  <c r="BSD42" i="1"/>
  <c r="BSB42" i="1"/>
  <c r="BSS42" i="1"/>
  <c r="BST42" i="1"/>
  <c r="BSR42" i="1"/>
  <c r="BTI42" i="1"/>
  <c r="BTJ42" i="1"/>
  <c r="BTH42" i="1"/>
  <c r="BTY42" i="1"/>
  <c r="BTZ42" i="1"/>
  <c r="BTX42" i="1"/>
  <c r="BUO42" i="1"/>
  <c r="BUP42" i="1"/>
  <c r="BUN42" i="1"/>
  <c r="BVE42" i="1"/>
  <c r="BVF42" i="1"/>
  <c r="BVD42" i="1"/>
  <c r="BVU42" i="1"/>
  <c r="BVV42" i="1"/>
  <c r="BVT42" i="1"/>
  <c r="BWK42" i="1"/>
  <c r="BWL42" i="1"/>
  <c r="BWJ42" i="1"/>
  <c r="BXA42" i="1"/>
  <c r="BXB42" i="1"/>
  <c r="BWZ42" i="1"/>
  <c r="BXQ42" i="1"/>
  <c r="BXR42" i="1"/>
  <c r="BXP42" i="1"/>
  <c r="BYG42" i="1"/>
  <c r="BYH42" i="1"/>
  <c r="BYF42" i="1"/>
  <c r="BYW42" i="1"/>
  <c r="BYX42" i="1"/>
  <c r="BYV42" i="1"/>
  <c r="BZM42" i="1"/>
  <c r="BZN42" i="1"/>
  <c r="BZL42" i="1"/>
  <c r="CAC42" i="1"/>
  <c r="CAD42" i="1"/>
  <c r="CAB42" i="1"/>
  <c r="Y43" i="1"/>
  <c r="Z43" i="1"/>
  <c r="X43" i="1"/>
  <c r="AO43" i="1"/>
  <c r="AP43" i="1"/>
  <c r="AN43" i="1"/>
  <c r="BE43" i="1"/>
  <c r="BF43" i="1"/>
  <c r="BD43" i="1"/>
  <c r="BU43" i="1"/>
  <c r="BV43" i="1"/>
  <c r="BT43" i="1"/>
  <c r="CK43" i="1"/>
  <c r="CL43" i="1"/>
  <c r="CJ43" i="1"/>
  <c r="DA43" i="1"/>
  <c r="DB43" i="1"/>
  <c r="CZ43" i="1"/>
  <c r="DQ43" i="1"/>
  <c r="DR43" i="1"/>
  <c r="DP43" i="1"/>
  <c r="EG43" i="1"/>
  <c r="EH43" i="1"/>
  <c r="EF43" i="1"/>
  <c r="EW43" i="1"/>
  <c r="EX43" i="1"/>
  <c r="EV43" i="1"/>
  <c r="FM43" i="1"/>
  <c r="FN43" i="1"/>
  <c r="FL43" i="1"/>
  <c r="GC43" i="1"/>
  <c r="GD43" i="1"/>
  <c r="GB43" i="1"/>
  <c r="GS43" i="1"/>
  <c r="GT43" i="1"/>
  <c r="GR43" i="1"/>
  <c r="HI43" i="1"/>
  <c r="HJ43" i="1"/>
  <c r="HH43" i="1"/>
  <c r="HY43" i="1"/>
  <c r="HZ43" i="1"/>
  <c r="HX43" i="1"/>
  <c r="IO43" i="1"/>
  <c r="IP43" i="1"/>
  <c r="IN43" i="1"/>
  <c r="JE43" i="1"/>
  <c r="JF43" i="1"/>
  <c r="JD43" i="1"/>
  <c r="JU43" i="1"/>
  <c r="JV43" i="1"/>
  <c r="JT43" i="1"/>
  <c r="KK43" i="1"/>
  <c r="KL43" i="1"/>
  <c r="KJ43" i="1"/>
  <c r="LA43" i="1"/>
  <c r="LB43" i="1"/>
  <c r="KZ43" i="1"/>
  <c r="LQ43" i="1"/>
  <c r="LR43" i="1"/>
  <c r="LP43" i="1"/>
  <c r="MG43" i="1"/>
  <c r="MH43" i="1"/>
  <c r="MF43" i="1"/>
  <c r="MW43" i="1"/>
  <c r="MX43" i="1"/>
  <c r="MV43" i="1"/>
  <c r="NM43" i="1"/>
  <c r="NN43" i="1"/>
  <c r="NL43" i="1"/>
  <c r="OC43" i="1"/>
  <c r="OD43" i="1"/>
  <c r="OB43" i="1"/>
  <c r="OS43" i="1"/>
  <c r="OT43" i="1"/>
  <c r="OR43" i="1"/>
  <c r="PI43" i="1"/>
  <c r="PJ43" i="1"/>
  <c r="PH43" i="1"/>
  <c r="PY43" i="1"/>
  <c r="PZ43" i="1"/>
  <c r="PX43" i="1"/>
  <c r="QO43" i="1"/>
  <c r="QP43" i="1"/>
  <c r="QN43" i="1"/>
  <c r="RE43" i="1"/>
  <c r="RF43" i="1"/>
  <c r="RD43" i="1"/>
  <c r="RU43" i="1"/>
  <c r="RV43" i="1"/>
  <c r="RT43" i="1"/>
  <c r="SK43" i="1"/>
  <c r="SL43" i="1"/>
  <c r="SJ43" i="1"/>
  <c r="TA43" i="1"/>
  <c r="TB43" i="1"/>
  <c r="SZ43" i="1"/>
  <c r="TQ43" i="1"/>
  <c r="TR43" i="1"/>
  <c r="TP43" i="1"/>
  <c r="UG43" i="1"/>
  <c r="UH43" i="1"/>
  <c r="UF43" i="1"/>
  <c r="UW43" i="1"/>
  <c r="UX43" i="1"/>
  <c r="UV43" i="1"/>
  <c r="VM43" i="1"/>
  <c r="VN43" i="1"/>
  <c r="VL43" i="1"/>
  <c r="WC43" i="1"/>
  <c r="WD43" i="1"/>
  <c r="WB43" i="1"/>
  <c r="WS43" i="1"/>
  <c r="WT43" i="1"/>
  <c r="WR43" i="1"/>
  <c r="XI43" i="1"/>
  <c r="XJ43" i="1"/>
  <c r="XH43" i="1"/>
  <c r="XY43" i="1"/>
  <c r="XZ43" i="1"/>
  <c r="XX43" i="1"/>
  <c r="YO43" i="1"/>
  <c r="YP43" i="1"/>
  <c r="YN43" i="1"/>
  <c r="ZE43" i="1"/>
  <c r="ZF43" i="1"/>
  <c r="ZD43" i="1"/>
  <c r="ZU43" i="1"/>
  <c r="ZV43" i="1"/>
  <c r="ZT43" i="1"/>
  <c r="AAK43" i="1"/>
  <c r="AAL43" i="1"/>
  <c r="AAJ43" i="1"/>
  <c r="ABA43" i="1"/>
  <c r="ABB43" i="1"/>
  <c r="AAZ43" i="1"/>
  <c r="ABQ43" i="1"/>
  <c r="ABR43" i="1"/>
  <c r="ABP43" i="1"/>
  <c r="ACG43" i="1"/>
  <c r="ACH43" i="1"/>
  <c r="ACF43" i="1"/>
  <c r="ACW43" i="1"/>
  <c r="ACX43" i="1"/>
  <c r="ACV43" i="1"/>
  <c r="ADM43" i="1"/>
  <c r="ADN43" i="1"/>
  <c r="ADL43" i="1"/>
  <c r="AEC43" i="1"/>
  <c r="AED43" i="1"/>
  <c r="AEB43" i="1"/>
  <c r="AES43" i="1"/>
  <c r="AET43" i="1"/>
  <c r="AER43" i="1"/>
  <c r="AFI43" i="1"/>
  <c r="AFJ43" i="1"/>
  <c r="AFH43" i="1"/>
  <c r="AFY43" i="1"/>
  <c r="AFZ43" i="1"/>
  <c r="AFX43" i="1"/>
  <c r="AGO43" i="1"/>
  <c r="AGP43" i="1"/>
  <c r="AGN43" i="1"/>
  <c r="AHE43" i="1"/>
  <c r="AHF43" i="1"/>
  <c r="AHD43" i="1"/>
  <c r="AHU43" i="1"/>
  <c r="AHV43" i="1"/>
  <c r="AHT43" i="1"/>
  <c r="AIK43" i="1"/>
  <c r="AIL43" i="1"/>
  <c r="AIJ43" i="1"/>
  <c r="AJA43" i="1"/>
  <c r="AJB43" i="1"/>
  <c r="AIZ43" i="1"/>
  <c r="AJQ43" i="1"/>
  <c r="AJR43" i="1"/>
  <c r="AJP43" i="1"/>
  <c r="AKG43" i="1"/>
  <c r="AKH43" i="1"/>
  <c r="AKF43" i="1"/>
  <c r="AKW43" i="1"/>
  <c r="AKX43" i="1"/>
  <c r="AKV43" i="1"/>
  <c r="ALM43" i="1"/>
  <c r="ALN43" i="1"/>
  <c r="ALL43" i="1"/>
  <c r="AMC43" i="1"/>
  <c r="AMD43" i="1"/>
  <c r="AMB43" i="1"/>
  <c r="AMS43" i="1"/>
  <c r="AMT43" i="1"/>
  <c r="AMR43" i="1"/>
  <c r="ANI43" i="1"/>
  <c r="ANJ43" i="1"/>
  <c r="ANH43" i="1"/>
  <c r="ANY43" i="1"/>
  <c r="ANZ43" i="1"/>
  <c r="ANX43" i="1"/>
  <c r="AOO43" i="1"/>
  <c r="AOP43" i="1"/>
  <c r="AON43" i="1"/>
  <c r="APE43" i="1"/>
  <c r="APF43" i="1"/>
  <c r="APD43" i="1"/>
  <c r="APU43" i="1"/>
  <c r="APV43" i="1"/>
  <c r="APT43" i="1"/>
  <c r="AQK43" i="1"/>
  <c r="AQL43" i="1"/>
  <c r="AQJ43" i="1"/>
  <c r="ARA43" i="1"/>
  <c r="ARB43" i="1"/>
  <c r="AQZ43" i="1"/>
  <c r="ARQ43" i="1"/>
  <c r="ARR43" i="1"/>
  <c r="ARP43" i="1"/>
  <c r="ASG43" i="1"/>
  <c r="ASH43" i="1"/>
  <c r="ASF43" i="1"/>
  <c r="ASW43" i="1"/>
  <c r="ASX43" i="1"/>
  <c r="ASV43" i="1"/>
  <c r="ATM43" i="1"/>
  <c r="ATN43" i="1"/>
  <c r="ATL43" i="1"/>
  <c r="AUC43" i="1"/>
  <c r="AUD43" i="1"/>
  <c r="AUB43" i="1"/>
  <c r="AUS43" i="1"/>
  <c r="AUT43" i="1"/>
  <c r="AUR43" i="1"/>
  <c r="AVI43" i="1"/>
  <c r="AVJ43" i="1"/>
  <c r="AVH43" i="1"/>
  <c r="AVY43" i="1"/>
  <c r="AVZ43" i="1"/>
  <c r="AVX43" i="1"/>
  <c r="AWO43" i="1"/>
  <c r="AWP43" i="1"/>
  <c r="AWN43" i="1"/>
  <c r="AXE43" i="1"/>
  <c r="AXF43" i="1"/>
  <c r="AXD43" i="1"/>
  <c r="AXU43" i="1"/>
  <c r="AXV43" i="1"/>
  <c r="AXT43" i="1"/>
  <c r="AYK43" i="1"/>
  <c r="AYL43" i="1"/>
  <c r="AYJ43" i="1"/>
  <c r="AZA43" i="1"/>
  <c r="AZB43" i="1"/>
  <c r="AYZ43" i="1"/>
  <c r="AZQ43" i="1"/>
  <c r="AZR43" i="1"/>
  <c r="AZP43" i="1"/>
  <c r="BAG43" i="1"/>
  <c r="BAH43" i="1"/>
  <c r="BAF43" i="1"/>
  <c r="BAW43" i="1"/>
  <c r="BAX43" i="1"/>
  <c r="BAV43" i="1"/>
  <c r="BBM43" i="1"/>
  <c r="BBN43" i="1"/>
  <c r="BBL43" i="1"/>
  <c r="BCC43" i="1"/>
  <c r="BCD43" i="1"/>
  <c r="BCB43" i="1"/>
  <c r="BCS43" i="1"/>
  <c r="BCT43" i="1"/>
  <c r="BCR43" i="1"/>
  <c r="BDI43" i="1"/>
  <c r="BDJ43" i="1"/>
  <c r="BDH43" i="1"/>
  <c r="BDY43" i="1"/>
  <c r="BDZ43" i="1"/>
  <c r="BDX43" i="1"/>
  <c r="BEO43" i="1"/>
  <c r="BEP43" i="1"/>
  <c r="BEN43" i="1"/>
  <c r="BFE43" i="1"/>
  <c r="BFF43" i="1"/>
  <c r="BFD43" i="1"/>
  <c r="BFU43" i="1"/>
  <c r="BFV43" i="1"/>
  <c r="BFT43" i="1"/>
  <c r="BGK43" i="1"/>
  <c r="BGL43" i="1"/>
  <c r="BGJ43" i="1"/>
  <c r="BHA43" i="1"/>
  <c r="BHB43" i="1"/>
  <c r="BGZ43" i="1"/>
  <c r="BHQ43" i="1"/>
  <c r="BHR43" i="1"/>
  <c r="BHP43" i="1"/>
  <c r="BIG43" i="1"/>
  <c r="BIH43" i="1"/>
  <c r="BIF43" i="1"/>
  <c r="BIW43" i="1"/>
  <c r="BIX43" i="1"/>
  <c r="BIV43" i="1"/>
  <c r="BJM43" i="1"/>
  <c r="BJN43" i="1"/>
  <c r="BJL43" i="1"/>
  <c r="BKC43" i="1"/>
  <c r="BKD43" i="1"/>
  <c r="BKB43" i="1"/>
  <c r="BKS43" i="1"/>
  <c r="BKT43" i="1"/>
  <c r="BKR43" i="1"/>
  <c r="BLI43" i="1"/>
  <c r="BLJ43" i="1"/>
  <c r="BLH43" i="1"/>
  <c r="BLY43" i="1"/>
  <c r="BLZ43" i="1"/>
  <c r="BLX43" i="1"/>
  <c r="BMO43" i="1"/>
  <c r="BMP43" i="1"/>
  <c r="BMN43" i="1"/>
  <c r="BNE43" i="1"/>
  <c r="BNF43" i="1"/>
  <c r="BND43" i="1"/>
  <c r="BNU43" i="1"/>
  <c r="BNV43" i="1"/>
  <c r="BNT43" i="1"/>
  <c r="BOK43" i="1"/>
  <c r="BOL43" i="1"/>
  <c r="BOJ43" i="1"/>
  <c r="BPA43" i="1"/>
  <c r="BPB43" i="1"/>
  <c r="BOZ43" i="1"/>
  <c r="BPQ43" i="1"/>
  <c r="BPR43" i="1"/>
  <c r="BPP43" i="1"/>
  <c r="BQG43" i="1"/>
  <c r="BQH43" i="1"/>
  <c r="BQF43" i="1"/>
  <c r="BQW43" i="1"/>
  <c r="BQX43" i="1"/>
  <c r="BQV43" i="1"/>
  <c r="BRM43" i="1"/>
  <c r="BRN43" i="1"/>
  <c r="BRL43" i="1"/>
  <c r="BRY43" i="1"/>
  <c r="BRX43" i="1"/>
  <c r="BRZ43" i="1"/>
  <c r="BSO43" i="1"/>
  <c r="BSN43" i="1"/>
  <c r="BSP43" i="1"/>
  <c r="BTE43" i="1"/>
  <c r="BTD43" i="1"/>
  <c r="BTF43" i="1"/>
  <c r="BTU43" i="1"/>
  <c r="BTT43" i="1"/>
  <c r="BTV43" i="1"/>
  <c r="BUK43" i="1"/>
  <c r="BUJ43" i="1"/>
  <c r="BUL43" i="1"/>
  <c r="BVA43" i="1"/>
  <c r="BUZ43" i="1"/>
  <c r="BVB43" i="1"/>
  <c r="BVQ43" i="1"/>
  <c r="BVP43" i="1"/>
  <c r="BVR43" i="1"/>
  <c r="BWG43" i="1"/>
  <c r="BWF43" i="1"/>
  <c r="BWH43" i="1"/>
  <c r="BWW43" i="1"/>
  <c r="BWV43" i="1"/>
  <c r="BWX43" i="1"/>
  <c r="BXM43" i="1"/>
  <c r="BXL43" i="1"/>
  <c r="BXN43" i="1"/>
  <c r="BYC43" i="1"/>
  <c r="BYB43" i="1"/>
  <c r="BYD43" i="1"/>
  <c r="BYS43" i="1"/>
  <c r="BYR43" i="1"/>
  <c r="BYT43" i="1"/>
  <c r="BZI43" i="1"/>
  <c r="BZH43" i="1"/>
  <c r="BZJ43" i="1"/>
  <c r="BZY43" i="1"/>
  <c r="BZX43" i="1"/>
  <c r="BZZ43" i="1"/>
  <c r="CAO43" i="1"/>
  <c r="CAN43" i="1"/>
  <c r="CAP43" i="1"/>
  <c r="AK44" i="1"/>
  <c r="AJ44" i="1"/>
  <c r="AL44" i="1"/>
  <c r="BA44" i="1"/>
  <c r="AZ44" i="1"/>
  <c r="BB44" i="1"/>
  <c r="BQ44" i="1"/>
  <c r="BP44" i="1"/>
  <c r="BR44" i="1"/>
  <c r="CG44" i="1"/>
  <c r="CF44" i="1"/>
  <c r="CH44" i="1"/>
  <c r="CW44" i="1"/>
  <c r="CV44" i="1"/>
  <c r="CX44" i="1"/>
  <c r="DM44" i="1"/>
  <c r="DL44" i="1"/>
  <c r="DN44" i="1"/>
  <c r="EC44" i="1"/>
  <c r="EB44" i="1"/>
  <c r="ED44" i="1"/>
  <c r="ES44" i="1"/>
  <c r="ER44" i="1"/>
  <c r="ET44" i="1"/>
  <c r="FI44" i="1"/>
  <c r="FH44" i="1"/>
  <c r="FJ44" i="1"/>
  <c r="FY44" i="1"/>
  <c r="FX44" i="1"/>
  <c r="FZ44" i="1"/>
  <c r="GO44" i="1"/>
  <c r="GN44" i="1"/>
  <c r="GP44" i="1"/>
  <c r="HE44" i="1"/>
  <c r="HD44" i="1"/>
  <c r="HF44" i="1"/>
  <c r="HU44" i="1"/>
  <c r="HT44" i="1"/>
  <c r="HV44" i="1"/>
  <c r="IK44" i="1"/>
  <c r="IJ44" i="1"/>
  <c r="IL44" i="1"/>
  <c r="JA44" i="1"/>
  <c r="IZ44" i="1"/>
  <c r="JB44" i="1"/>
  <c r="JQ44" i="1"/>
  <c r="JP44" i="1"/>
  <c r="JR44" i="1"/>
  <c r="KG44" i="1"/>
  <c r="KF44" i="1"/>
  <c r="KH44" i="1"/>
  <c r="KW44" i="1"/>
  <c r="KV44" i="1"/>
  <c r="KX44" i="1"/>
  <c r="LM44" i="1"/>
  <c r="LL44" i="1"/>
  <c r="LN44" i="1"/>
  <c r="MC44" i="1"/>
  <c r="MB44" i="1"/>
  <c r="MD44" i="1"/>
  <c r="MS44" i="1"/>
  <c r="MR44" i="1"/>
  <c r="MT44" i="1"/>
  <c r="NI44" i="1"/>
  <c r="NH44" i="1"/>
  <c r="NJ44" i="1"/>
  <c r="NY44" i="1"/>
  <c r="NX44" i="1"/>
  <c r="NZ44" i="1"/>
  <c r="OO44" i="1"/>
  <c r="ON44" i="1"/>
  <c r="OP44" i="1"/>
  <c r="PE44" i="1"/>
  <c r="PD44" i="1"/>
  <c r="PF44" i="1"/>
  <c r="PU44" i="1"/>
  <c r="PT44" i="1"/>
  <c r="PV44" i="1"/>
  <c r="QK44" i="1"/>
  <c r="QJ44" i="1"/>
  <c r="QL44" i="1"/>
  <c r="RA44" i="1"/>
  <c r="QZ44" i="1"/>
  <c r="RB44" i="1"/>
  <c r="RQ44" i="1"/>
  <c r="RP44" i="1"/>
  <c r="RR44" i="1"/>
  <c r="SG44" i="1"/>
  <c r="SF44" i="1"/>
  <c r="SH44" i="1"/>
  <c r="SW44" i="1"/>
  <c r="SV44" i="1"/>
  <c r="SX44" i="1"/>
  <c r="TM44" i="1"/>
  <c r="TL44" i="1"/>
  <c r="TN44" i="1"/>
  <c r="UC44" i="1"/>
  <c r="UB44" i="1"/>
  <c r="UD44" i="1"/>
  <c r="US44" i="1"/>
  <c r="UR44" i="1"/>
  <c r="UT44" i="1"/>
  <c r="VI44" i="1"/>
  <c r="VH44" i="1"/>
  <c r="VJ44" i="1"/>
  <c r="VY44" i="1"/>
  <c r="VX44" i="1"/>
  <c r="VZ44" i="1"/>
  <c r="WO44" i="1"/>
  <c r="WN44" i="1"/>
  <c r="WP44" i="1"/>
  <c r="XE44" i="1"/>
  <c r="XD44" i="1"/>
  <c r="XF44" i="1"/>
  <c r="XU44" i="1"/>
  <c r="XT44" i="1"/>
  <c r="XV44" i="1"/>
  <c r="YK44" i="1"/>
  <c r="YJ44" i="1"/>
  <c r="YL44" i="1"/>
  <c r="ZA44" i="1"/>
  <c r="YZ44" i="1"/>
  <c r="ZB44" i="1"/>
  <c r="ZQ44" i="1"/>
  <c r="ZP44" i="1"/>
  <c r="ZR44" i="1"/>
  <c r="AAG44" i="1"/>
  <c r="AAF44" i="1"/>
  <c r="AAH44" i="1"/>
  <c r="AAW44" i="1"/>
  <c r="AAV44" i="1"/>
  <c r="AAX44" i="1"/>
  <c r="ABM44" i="1"/>
  <c r="ABL44" i="1"/>
  <c r="ABN44" i="1"/>
  <c r="ACC44" i="1"/>
  <c r="ACB44" i="1"/>
  <c r="ACD44" i="1"/>
  <c r="ACS44" i="1"/>
  <c r="ACR44" i="1"/>
  <c r="ACT44" i="1"/>
  <c r="ADI44" i="1"/>
  <c r="ADH44" i="1"/>
  <c r="ADJ44" i="1"/>
  <c r="ADY44" i="1"/>
  <c r="ADX44" i="1"/>
  <c r="ADZ44" i="1"/>
  <c r="AEO44" i="1"/>
  <c r="AEN44" i="1"/>
  <c r="AEP44" i="1"/>
  <c r="AFE44" i="1"/>
  <c r="AFD44" i="1"/>
  <c r="AFF44" i="1"/>
  <c r="AFU44" i="1"/>
  <c r="AFT44" i="1"/>
  <c r="AFV44" i="1"/>
  <c r="AGK44" i="1"/>
  <c r="AGJ44" i="1"/>
  <c r="AGL44" i="1"/>
  <c r="AHA44" i="1"/>
  <c r="AGZ44" i="1"/>
  <c r="AHB44" i="1"/>
  <c r="AHQ44" i="1"/>
  <c r="AHP44" i="1"/>
  <c r="AHR44" i="1"/>
  <c r="AIG44" i="1"/>
  <c r="AIF44" i="1"/>
  <c r="AIH44" i="1"/>
  <c r="AIW44" i="1"/>
  <c r="AIV44" i="1"/>
  <c r="AIX44" i="1"/>
  <c r="AJM44" i="1"/>
  <c r="AJL44" i="1"/>
  <c r="AJN44" i="1"/>
  <c r="AKC44" i="1"/>
  <c r="AKB44" i="1"/>
  <c r="AKD44" i="1"/>
  <c r="AKS44" i="1"/>
  <c r="AKR44" i="1"/>
  <c r="AKT44" i="1"/>
  <c r="ALI44" i="1"/>
  <c r="ALH44" i="1"/>
  <c r="ALJ44" i="1"/>
  <c r="ALY44" i="1"/>
  <c r="ALX44" i="1"/>
  <c r="ALZ44" i="1"/>
  <c r="AMO44" i="1"/>
  <c r="AMN44" i="1"/>
  <c r="AMP44" i="1"/>
  <c r="ANE44" i="1"/>
  <c r="AND44" i="1"/>
  <c r="ANF44" i="1"/>
  <c r="ANU44" i="1"/>
  <c r="ANT44" i="1"/>
  <c r="ANV44" i="1"/>
  <c r="AOK44" i="1"/>
  <c r="AOJ44" i="1"/>
  <c r="AOL44" i="1"/>
  <c r="APA44" i="1"/>
  <c r="AOZ44" i="1"/>
  <c r="APB44" i="1"/>
  <c r="APQ44" i="1"/>
  <c r="APP44" i="1"/>
  <c r="APR44" i="1"/>
  <c r="AQG44" i="1"/>
  <c r="AQF44" i="1"/>
  <c r="AQH44" i="1"/>
  <c r="AQW44" i="1"/>
  <c r="AQV44" i="1"/>
  <c r="AQX44" i="1"/>
  <c r="ARM44" i="1"/>
  <c r="ARL44" i="1"/>
  <c r="ARN44" i="1"/>
  <c r="ASC44" i="1"/>
  <c r="ASB44" i="1"/>
  <c r="ASD44" i="1"/>
  <c r="ASS44" i="1"/>
  <c r="ASR44" i="1"/>
  <c r="AST44" i="1"/>
  <c r="ATI44" i="1"/>
  <c r="ATH44" i="1"/>
  <c r="ATJ44" i="1"/>
  <c r="ATY44" i="1"/>
  <c r="ATX44" i="1"/>
  <c r="ATZ44" i="1"/>
  <c r="AUO44" i="1"/>
  <c r="AUN44" i="1"/>
  <c r="AUP44" i="1"/>
  <c r="AVE44" i="1"/>
  <c r="AVD44" i="1"/>
  <c r="AVF44" i="1"/>
  <c r="AVU44" i="1"/>
  <c r="AVT44" i="1"/>
  <c r="AVV44" i="1"/>
  <c r="AWK44" i="1"/>
  <c r="AWJ44" i="1"/>
  <c r="AWL44" i="1"/>
  <c r="AXA44" i="1"/>
  <c r="AWZ44" i="1"/>
  <c r="AXB44" i="1"/>
  <c r="AXQ44" i="1"/>
  <c r="AXP44" i="1"/>
  <c r="AXR44" i="1"/>
  <c r="AYG44" i="1"/>
  <c r="AYF44" i="1"/>
  <c r="AYH44" i="1"/>
  <c r="AYW44" i="1"/>
  <c r="AYV44" i="1"/>
  <c r="AYX44" i="1"/>
  <c r="AZM44" i="1"/>
  <c r="AZL44" i="1"/>
  <c r="AZN44" i="1"/>
  <c r="BAC44" i="1"/>
  <c r="BAB44" i="1"/>
  <c r="BAD44" i="1"/>
  <c r="BAS44" i="1"/>
  <c r="BAR44" i="1"/>
  <c r="BAT44" i="1"/>
  <c r="BBI44" i="1"/>
  <c r="BBH44" i="1"/>
  <c r="BBJ44" i="1"/>
  <c r="BBY44" i="1"/>
  <c r="BBX44" i="1"/>
  <c r="BBZ44" i="1"/>
  <c r="BCO44" i="1"/>
  <c r="BCN44" i="1"/>
  <c r="BCP44" i="1"/>
  <c r="BDE44" i="1"/>
  <c r="BDD44" i="1"/>
  <c r="BDF44" i="1"/>
  <c r="BDU44" i="1"/>
  <c r="BDT44" i="1"/>
  <c r="BDV44" i="1"/>
  <c r="BEK44" i="1"/>
  <c r="BEJ44" i="1"/>
  <c r="BEL44" i="1"/>
  <c r="BFA44" i="1"/>
  <c r="BEZ44" i="1"/>
  <c r="BFB44" i="1"/>
  <c r="BFQ44" i="1"/>
  <c r="BFP44" i="1"/>
  <c r="BFR44" i="1"/>
  <c r="BGG44" i="1"/>
  <c r="BGF44" i="1"/>
  <c r="BGH44" i="1"/>
  <c r="BGW44" i="1"/>
  <c r="BGV44" i="1"/>
  <c r="BGX44" i="1"/>
  <c r="BHM44" i="1"/>
  <c r="BHL44" i="1"/>
  <c r="BHN44" i="1"/>
  <c r="BIC44" i="1"/>
  <c r="BIB44" i="1"/>
  <c r="BID44" i="1"/>
  <c r="BIS44" i="1"/>
  <c r="BIR44" i="1"/>
  <c r="BIT44" i="1"/>
  <c r="BJI44" i="1"/>
  <c r="BJH44" i="1"/>
  <c r="BJJ44" i="1"/>
  <c r="BJY44" i="1"/>
  <c r="BJX44" i="1"/>
  <c r="BJZ44" i="1"/>
  <c r="BKO44" i="1"/>
  <c r="BKN44" i="1"/>
  <c r="BKP44" i="1"/>
  <c r="BLE44" i="1"/>
  <c r="BLD44" i="1"/>
  <c r="BLF44" i="1"/>
  <c r="BLU44" i="1"/>
  <c r="BLT44" i="1"/>
  <c r="BLV44" i="1"/>
  <c r="BMK44" i="1"/>
  <c r="BMJ44" i="1"/>
  <c r="BML44" i="1"/>
  <c r="BNA44" i="1"/>
  <c r="BMZ44" i="1"/>
  <c r="BNB44" i="1"/>
  <c r="BNQ44" i="1"/>
  <c r="BNP44" i="1"/>
  <c r="BNR44" i="1"/>
  <c r="BOG44" i="1"/>
  <c r="BOF44" i="1"/>
  <c r="BOH44" i="1"/>
  <c r="BOW44" i="1"/>
  <c r="BOV44" i="1"/>
  <c r="BOX44" i="1"/>
  <c r="BPM44" i="1"/>
  <c r="BPL44" i="1"/>
  <c r="BPN44" i="1"/>
  <c r="BQC44" i="1"/>
  <c r="BQB44" i="1"/>
  <c r="BQD44" i="1"/>
  <c r="BQS44" i="1"/>
  <c r="BQR44" i="1"/>
  <c r="BQT44" i="1"/>
  <c r="BRI44" i="1"/>
  <c r="BRH44" i="1"/>
  <c r="BRJ44" i="1"/>
  <c r="BRY44" i="1"/>
  <c r="BRX44" i="1"/>
  <c r="BRZ44" i="1"/>
  <c r="BSO44" i="1"/>
  <c r="BSN44" i="1"/>
  <c r="BSP44" i="1"/>
  <c r="BTE44" i="1"/>
  <c r="BTD44" i="1"/>
  <c r="BTF44" i="1"/>
  <c r="BTU44" i="1"/>
  <c r="BTT44" i="1"/>
  <c r="BTV44" i="1"/>
  <c r="BUK44" i="1"/>
  <c r="BUJ44" i="1"/>
  <c r="BUL44" i="1"/>
  <c r="BVA44" i="1"/>
  <c r="BUZ44" i="1"/>
  <c r="BVB44" i="1"/>
  <c r="BVQ44" i="1"/>
  <c r="BVP44" i="1"/>
  <c r="BVR44" i="1"/>
  <c r="BWG44" i="1"/>
  <c r="BWF44" i="1"/>
  <c r="BWH44" i="1"/>
  <c r="BWW44" i="1"/>
  <c r="BWV44" i="1"/>
  <c r="BWX44" i="1"/>
  <c r="BXM44" i="1"/>
  <c r="BXL44" i="1"/>
  <c r="BXN44" i="1"/>
  <c r="BYC44" i="1"/>
  <c r="BYB44" i="1"/>
  <c r="BYD44" i="1"/>
  <c r="BYS44" i="1"/>
  <c r="BYR44" i="1"/>
  <c r="BYT44" i="1"/>
  <c r="BZI44" i="1"/>
  <c r="BZH44" i="1"/>
  <c r="BZJ44" i="1"/>
  <c r="BZY44" i="1"/>
  <c r="BZX44" i="1"/>
  <c r="BZZ44" i="1"/>
  <c r="CAO44" i="1"/>
  <c r="CAN44" i="1"/>
  <c r="CAP44" i="1"/>
  <c r="AK45" i="1"/>
  <c r="AJ45" i="1"/>
  <c r="AL45" i="1"/>
  <c r="BA45" i="1"/>
  <c r="AZ45" i="1"/>
  <c r="BB45" i="1"/>
  <c r="BQ45" i="1"/>
  <c r="BP45" i="1"/>
  <c r="BR45" i="1"/>
  <c r="CG45" i="1"/>
  <c r="CF45" i="1"/>
  <c r="CH45" i="1"/>
  <c r="CW45" i="1"/>
  <c r="CV45" i="1"/>
  <c r="CX45" i="1"/>
  <c r="DM45" i="1"/>
  <c r="DL45" i="1"/>
  <c r="DN45" i="1"/>
  <c r="EC45" i="1"/>
  <c r="EB45" i="1"/>
  <c r="ED45" i="1"/>
  <c r="ES45" i="1"/>
  <c r="ER45" i="1"/>
  <c r="ET45" i="1"/>
  <c r="FI45" i="1"/>
  <c r="FH45" i="1"/>
  <c r="FJ45" i="1"/>
  <c r="FY45" i="1"/>
  <c r="FX45" i="1"/>
  <c r="FZ45" i="1"/>
  <c r="GO45" i="1"/>
  <c r="GN45" i="1"/>
  <c r="GP45" i="1"/>
  <c r="HE45" i="1"/>
  <c r="HD45" i="1"/>
  <c r="HF45" i="1"/>
  <c r="HU45" i="1"/>
  <c r="HT45" i="1"/>
  <c r="HV45" i="1"/>
  <c r="IK45" i="1"/>
  <c r="IJ45" i="1"/>
  <c r="IL45" i="1"/>
  <c r="JA45" i="1"/>
  <c r="IZ45" i="1"/>
  <c r="JB45" i="1"/>
  <c r="JQ45" i="1"/>
  <c r="JP45" i="1"/>
  <c r="JR45" i="1"/>
  <c r="KG45" i="1"/>
  <c r="KF45" i="1"/>
  <c r="KH45" i="1"/>
  <c r="KW45" i="1"/>
  <c r="KV45" i="1"/>
  <c r="KX45" i="1"/>
  <c r="LM45" i="1"/>
  <c r="LL45" i="1"/>
  <c r="LN45" i="1"/>
  <c r="MC45" i="1"/>
  <c r="MB45" i="1"/>
  <c r="MD45" i="1"/>
  <c r="MS45" i="1"/>
  <c r="MR45" i="1"/>
  <c r="MT45" i="1"/>
  <c r="NI45" i="1"/>
  <c r="NH45" i="1"/>
  <c r="NJ45" i="1"/>
  <c r="NY45" i="1"/>
  <c r="NX45" i="1"/>
  <c r="NZ45" i="1"/>
  <c r="OO45" i="1"/>
  <c r="ON45" i="1"/>
  <c r="OP45" i="1"/>
  <c r="PE45" i="1"/>
  <c r="PD45" i="1"/>
  <c r="PF45" i="1"/>
  <c r="PU45" i="1"/>
  <c r="PT45" i="1"/>
  <c r="PV45" i="1"/>
  <c r="QK45" i="1"/>
  <c r="QJ45" i="1"/>
  <c r="QL45" i="1"/>
  <c r="RA45" i="1"/>
  <c r="QZ45" i="1"/>
  <c r="RB45" i="1"/>
  <c r="RQ45" i="1"/>
  <c r="RP45" i="1"/>
  <c r="RR45" i="1"/>
  <c r="SG45" i="1"/>
  <c r="SF45" i="1"/>
  <c r="SH45" i="1"/>
  <c r="SW45" i="1"/>
  <c r="SV45" i="1"/>
  <c r="SX45" i="1"/>
  <c r="TM45" i="1"/>
  <c r="TL45" i="1"/>
  <c r="TN45" i="1"/>
  <c r="UC45" i="1"/>
  <c r="UB45" i="1"/>
  <c r="UD45" i="1"/>
  <c r="US45" i="1"/>
  <c r="UR45" i="1"/>
  <c r="UT45" i="1"/>
  <c r="VI45" i="1"/>
  <c r="VH45" i="1"/>
  <c r="VJ45" i="1"/>
  <c r="VY45" i="1"/>
  <c r="VX45" i="1"/>
  <c r="VZ45" i="1"/>
  <c r="WO45" i="1"/>
  <c r="WN45" i="1"/>
  <c r="WP45" i="1"/>
  <c r="XE45" i="1"/>
  <c r="XD45" i="1"/>
  <c r="XF45" i="1"/>
  <c r="XU45" i="1"/>
  <c r="XT45" i="1"/>
  <c r="XV45" i="1"/>
  <c r="YK45" i="1"/>
  <c r="YJ45" i="1"/>
  <c r="YL45" i="1"/>
  <c r="ZA45" i="1"/>
  <c r="YZ45" i="1"/>
  <c r="ZB45" i="1"/>
  <c r="ZQ45" i="1"/>
  <c r="ZP45" i="1"/>
  <c r="ZR45" i="1"/>
  <c r="AAG45" i="1"/>
  <c r="AAF45" i="1"/>
  <c r="AAH45" i="1"/>
  <c r="AAW45" i="1"/>
  <c r="AAV45" i="1"/>
  <c r="AAX45" i="1"/>
  <c r="ABM45" i="1"/>
  <c r="ABL45" i="1"/>
  <c r="ABN45" i="1"/>
  <c r="ACC45" i="1"/>
  <c r="ACB45" i="1"/>
  <c r="ACD45" i="1"/>
  <c r="ACS45" i="1"/>
  <c r="ACR45" i="1"/>
  <c r="ACT45" i="1"/>
  <c r="ADI45" i="1"/>
  <c r="ADH45" i="1"/>
  <c r="ADJ45" i="1"/>
  <c r="ADY45" i="1"/>
  <c r="ADX45" i="1"/>
  <c r="ADZ45" i="1"/>
  <c r="AEO45" i="1"/>
  <c r="AEN45" i="1"/>
  <c r="AEP45" i="1"/>
  <c r="AFE45" i="1"/>
  <c r="AFD45" i="1"/>
  <c r="AFF45" i="1"/>
  <c r="AFU45" i="1"/>
  <c r="AFT45" i="1"/>
  <c r="AFV45" i="1"/>
  <c r="AGK45" i="1"/>
  <c r="AGJ45" i="1"/>
  <c r="AGL45" i="1"/>
  <c r="AHA45" i="1"/>
  <c r="AGZ45" i="1"/>
  <c r="AHB45" i="1"/>
  <c r="AHQ45" i="1"/>
  <c r="AHP45" i="1"/>
  <c r="AHR45" i="1"/>
  <c r="AIG45" i="1"/>
  <c r="AIF45" i="1"/>
  <c r="AIH45" i="1"/>
  <c r="AIW45" i="1"/>
  <c r="AIV45" i="1"/>
  <c r="AIX45" i="1"/>
  <c r="AJM45" i="1"/>
  <c r="AJL45" i="1"/>
  <c r="AJN45" i="1"/>
  <c r="AKC45" i="1"/>
  <c r="AKB45" i="1"/>
  <c r="AKD45" i="1"/>
  <c r="AKS45" i="1"/>
  <c r="AKR45" i="1"/>
  <c r="AKT45" i="1"/>
  <c r="ALI45" i="1"/>
  <c r="ALH45" i="1"/>
  <c r="ALJ45" i="1"/>
  <c r="ALY45" i="1"/>
  <c r="ALX45" i="1"/>
  <c r="ALZ45" i="1"/>
  <c r="AMO45" i="1"/>
  <c r="AMN45" i="1"/>
  <c r="AMP45" i="1"/>
  <c r="ANE45" i="1"/>
  <c r="AND45" i="1"/>
  <c r="ANF45" i="1"/>
  <c r="ANU45" i="1"/>
  <c r="ANT45" i="1"/>
  <c r="ANV45" i="1"/>
  <c r="AOK45" i="1"/>
  <c r="AOJ45" i="1"/>
  <c r="AOL45" i="1"/>
  <c r="APA45" i="1"/>
  <c r="AOZ45" i="1"/>
  <c r="APB45" i="1"/>
  <c r="APQ45" i="1"/>
  <c r="APP45" i="1"/>
  <c r="APR45" i="1"/>
  <c r="AQG45" i="1"/>
  <c r="AQF45" i="1"/>
  <c r="AQH45" i="1"/>
  <c r="AQW45" i="1"/>
  <c r="AQV45" i="1"/>
  <c r="AQX45" i="1"/>
  <c r="ARM45" i="1"/>
  <c r="ARL45" i="1"/>
  <c r="ARN45" i="1"/>
  <c r="ASC45" i="1"/>
  <c r="ASB45" i="1"/>
  <c r="ASD45" i="1"/>
  <c r="ASS45" i="1"/>
  <c r="ASR45" i="1"/>
  <c r="AST45" i="1"/>
  <c r="ATI45" i="1"/>
  <c r="ATH45" i="1"/>
  <c r="ATJ45" i="1"/>
  <c r="ATY45" i="1"/>
  <c r="ATX45" i="1"/>
  <c r="ATZ45" i="1"/>
  <c r="AUO45" i="1"/>
  <c r="AUN45" i="1"/>
  <c r="AUP45" i="1"/>
  <c r="AVE45" i="1"/>
  <c r="AVD45" i="1"/>
  <c r="AVF45" i="1"/>
  <c r="AVU45" i="1"/>
  <c r="AVT45" i="1"/>
  <c r="AVV45" i="1"/>
  <c r="AWK45" i="1"/>
  <c r="AWJ45" i="1"/>
  <c r="AWL45" i="1"/>
  <c r="AXA45" i="1"/>
  <c r="AWZ45" i="1"/>
  <c r="AXB45" i="1"/>
  <c r="AXQ45" i="1"/>
  <c r="AXP45" i="1"/>
  <c r="AXR45" i="1"/>
  <c r="AYG45" i="1"/>
  <c r="AYF45" i="1"/>
  <c r="AYH45" i="1"/>
  <c r="AYW45" i="1"/>
  <c r="AYV45" i="1"/>
  <c r="AYX45" i="1"/>
  <c r="AZM45" i="1"/>
  <c r="AZL45" i="1"/>
  <c r="AZN45" i="1"/>
  <c r="BRU43" i="1"/>
  <c r="BRV43" i="1"/>
  <c r="BRT43" i="1"/>
  <c r="BSK43" i="1"/>
  <c r="BSL43" i="1"/>
  <c r="BSJ43" i="1"/>
  <c r="BTA43" i="1"/>
  <c r="BTB43" i="1"/>
  <c r="BSZ43" i="1"/>
  <c r="BTQ43" i="1"/>
  <c r="BTR43" i="1"/>
  <c r="BTP43" i="1"/>
  <c r="BUG43" i="1"/>
  <c r="BUH43" i="1"/>
  <c r="BUF43" i="1"/>
  <c r="BUW43" i="1"/>
  <c r="BUX43" i="1"/>
  <c r="BUV43" i="1"/>
  <c r="BVM43" i="1"/>
  <c r="BVN43" i="1"/>
  <c r="BVL43" i="1"/>
  <c r="BWC43" i="1"/>
  <c r="BWD43" i="1"/>
  <c r="BWB43" i="1"/>
  <c r="BWS43" i="1"/>
  <c r="BWT43" i="1"/>
  <c r="BWR43" i="1"/>
  <c r="BXI43" i="1"/>
  <c r="BXJ43" i="1"/>
  <c r="BXH43" i="1"/>
  <c r="BXY43" i="1"/>
  <c r="BXZ43" i="1"/>
  <c r="BXX43" i="1"/>
  <c r="BYO43" i="1"/>
  <c r="BYP43" i="1"/>
  <c r="BYN43" i="1"/>
  <c r="BZE43" i="1"/>
  <c r="BZF43" i="1"/>
  <c r="BZD43" i="1"/>
  <c r="BZU43" i="1"/>
  <c r="BZV43" i="1"/>
  <c r="BZT43" i="1"/>
  <c r="CAK43" i="1"/>
  <c r="CAL43" i="1"/>
  <c r="CAJ43" i="1"/>
  <c r="AG44" i="1"/>
  <c r="AH44" i="1"/>
  <c r="AF44" i="1"/>
  <c r="AW44" i="1"/>
  <c r="AX44" i="1"/>
  <c r="AV44" i="1"/>
  <c r="BM44" i="1"/>
  <c r="BN44" i="1"/>
  <c r="BL44" i="1"/>
  <c r="CC44" i="1"/>
  <c r="CD44" i="1"/>
  <c r="CB44" i="1"/>
  <c r="CS44" i="1"/>
  <c r="CT44" i="1"/>
  <c r="CR44" i="1"/>
  <c r="DI44" i="1"/>
  <c r="DJ44" i="1"/>
  <c r="DH44" i="1"/>
  <c r="DY44" i="1"/>
  <c r="DZ44" i="1"/>
  <c r="DX44" i="1"/>
  <c r="EO44" i="1"/>
  <c r="EP44" i="1"/>
  <c r="EN44" i="1"/>
  <c r="FE44" i="1"/>
  <c r="FF44" i="1"/>
  <c r="FD44" i="1"/>
  <c r="FU44" i="1"/>
  <c r="FV44" i="1"/>
  <c r="FT44" i="1"/>
  <c r="GK44" i="1"/>
  <c r="GL44" i="1"/>
  <c r="GJ44" i="1"/>
  <c r="HA44" i="1"/>
  <c r="HB44" i="1"/>
  <c r="GZ44" i="1"/>
  <c r="HQ44" i="1"/>
  <c r="HR44" i="1"/>
  <c r="HP44" i="1"/>
  <c r="IG44" i="1"/>
  <c r="IH44" i="1"/>
  <c r="IF44" i="1"/>
  <c r="IW44" i="1"/>
  <c r="IX44" i="1"/>
  <c r="IV44" i="1"/>
  <c r="JM44" i="1"/>
  <c r="JN44" i="1"/>
  <c r="JL44" i="1"/>
  <c r="KC44" i="1"/>
  <c r="KD44" i="1"/>
  <c r="KB44" i="1"/>
  <c r="KS44" i="1"/>
  <c r="KT44" i="1"/>
  <c r="KR44" i="1"/>
  <c r="LI44" i="1"/>
  <c r="LJ44" i="1"/>
  <c r="LH44" i="1"/>
  <c r="LY44" i="1"/>
  <c r="LZ44" i="1"/>
  <c r="LX44" i="1"/>
  <c r="MO44" i="1"/>
  <c r="MP44" i="1"/>
  <c r="MN44" i="1"/>
  <c r="NE44" i="1"/>
  <c r="NF44" i="1"/>
  <c r="ND44" i="1"/>
  <c r="NU44" i="1"/>
  <c r="NV44" i="1"/>
  <c r="NT44" i="1"/>
  <c r="OK44" i="1"/>
  <c r="OL44" i="1"/>
  <c r="OJ44" i="1"/>
  <c r="PA44" i="1"/>
  <c r="PB44" i="1"/>
  <c r="OZ44" i="1"/>
  <c r="PQ44" i="1"/>
  <c r="PR44" i="1"/>
  <c r="PP44" i="1"/>
  <c r="QG44" i="1"/>
  <c r="QH44" i="1"/>
  <c r="QF44" i="1"/>
  <c r="QW44" i="1"/>
  <c r="QX44" i="1"/>
  <c r="QV44" i="1"/>
  <c r="RM44" i="1"/>
  <c r="RN44" i="1"/>
  <c r="RL44" i="1"/>
  <c r="SC44" i="1"/>
  <c r="SD44" i="1"/>
  <c r="SB44" i="1"/>
  <c r="SS44" i="1"/>
  <c r="ST44" i="1"/>
  <c r="SR44" i="1"/>
  <c r="TI44" i="1"/>
  <c r="TJ44" i="1"/>
  <c r="TH44" i="1"/>
  <c r="TY44" i="1"/>
  <c r="TZ44" i="1"/>
  <c r="TX44" i="1"/>
  <c r="UO44" i="1"/>
  <c r="UP44" i="1"/>
  <c r="UN44" i="1"/>
  <c r="VE44" i="1"/>
  <c r="VF44" i="1"/>
  <c r="VD44" i="1"/>
  <c r="VU44" i="1"/>
  <c r="VV44" i="1"/>
  <c r="VT44" i="1"/>
  <c r="WK44" i="1"/>
  <c r="WL44" i="1"/>
  <c r="WJ44" i="1"/>
  <c r="XA44" i="1"/>
  <c r="XB44" i="1"/>
  <c r="WZ44" i="1"/>
  <c r="XQ44" i="1"/>
  <c r="XR44" i="1"/>
  <c r="XP44" i="1"/>
  <c r="YG44" i="1"/>
  <c r="YH44" i="1"/>
  <c r="YF44" i="1"/>
  <c r="YW44" i="1"/>
  <c r="YX44" i="1"/>
  <c r="YV44" i="1"/>
  <c r="ZM44" i="1"/>
  <c r="ZN44" i="1"/>
  <c r="ZL44" i="1"/>
  <c r="AAC44" i="1"/>
  <c r="AAD44" i="1"/>
  <c r="AAB44" i="1"/>
  <c r="AAS44" i="1"/>
  <c r="AAT44" i="1"/>
  <c r="AAR44" i="1"/>
  <c r="ABI44" i="1"/>
  <c r="ABJ44" i="1"/>
  <c r="ABH44" i="1"/>
  <c r="ABY44" i="1"/>
  <c r="ABZ44" i="1"/>
  <c r="ABX44" i="1"/>
  <c r="ACO44" i="1"/>
  <c r="ACP44" i="1"/>
  <c r="ACN44" i="1"/>
  <c r="ADE44" i="1"/>
  <c r="ADF44" i="1"/>
  <c r="ADD44" i="1"/>
  <c r="ADU44" i="1"/>
  <c r="ADV44" i="1"/>
  <c r="ADT44" i="1"/>
  <c r="AEK44" i="1"/>
  <c r="AEL44" i="1"/>
  <c r="AEJ44" i="1"/>
  <c r="AFA44" i="1"/>
  <c r="AFB44" i="1"/>
  <c r="AEZ44" i="1"/>
  <c r="AFQ44" i="1"/>
  <c r="AFR44" i="1"/>
  <c r="AFP44" i="1"/>
  <c r="AGG44" i="1"/>
  <c r="AGH44" i="1"/>
  <c r="AGF44" i="1"/>
  <c r="AGW44" i="1"/>
  <c r="AGX44" i="1"/>
  <c r="AGV44" i="1"/>
  <c r="AHM44" i="1"/>
  <c r="AHN44" i="1"/>
  <c r="AHL44" i="1"/>
  <c r="AIC44" i="1"/>
  <c r="AID44" i="1"/>
  <c r="AIB44" i="1"/>
  <c r="AIS44" i="1"/>
  <c r="AIT44" i="1"/>
  <c r="AIR44" i="1"/>
  <c r="AJI44" i="1"/>
  <c r="AJJ44" i="1"/>
  <c r="AJH44" i="1"/>
  <c r="AJY44" i="1"/>
  <c r="AJZ44" i="1"/>
  <c r="AJX44" i="1"/>
  <c r="AKO44" i="1"/>
  <c r="AKP44" i="1"/>
  <c r="AKN44" i="1"/>
  <c r="ALE44" i="1"/>
  <c r="ALF44" i="1"/>
  <c r="ALD44" i="1"/>
  <c r="ALU44" i="1"/>
  <c r="ALV44" i="1"/>
  <c r="ALT44" i="1"/>
  <c r="AMK44" i="1"/>
  <c r="AML44" i="1"/>
  <c r="AMJ44" i="1"/>
  <c r="ANA44" i="1"/>
  <c r="ANB44" i="1"/>
  <c r="AMZ44" i="1"/>
  <c r="ANQ44" i="1"/>
  <c r="ANR44" i="1"/>
  <c r="ANP44" i="1"/>
  <c r="AOG44" i="1"/>
  <c r="AOH44" i="1"/>
  <c r="AOF44" i="1"/>
  <c r="AOW44" i="1"/>
  <c r="AOX44" i="1"/>
  <c r="AOV44" i="1"/>
  <c r="APM44" i="1"/>
  <c r="APN44" i="1"/>
  <c r="APL44" i="1"/>
  <c r="AQC44" i="1"/>
  <c r="AQD44" i="1"/>
  <c r="AQB44" i="1"/>
  <c r="AQS44" i="1"/>
  <c r="AQT44" i="1"/>
  <c r="AQR44" i="1"/>
  <c r="ARI44" i="1"/>
  <c r="ARJ44" i="1"/>
  <c r="ARH44" i="1"/>
  <c r="ARY44" i="1"/>
  <c r="ARZ44" i="1"/>
  <c r="ARX44" i="1"/>
  <c r="ASO44" i="1"/>
  <c r="ASP44" i="1"/>
  <c r="ASN44" i="1"/>
  <c r="ATE44" i="1"/>
  <c r="ATF44" i="1"/>
  <c r="ATD44" i="1"/>
  <c r="ATU44" i="1"/>
  <c r="ATV44" i="1"/>
  <c r="ATT44" i="1"/>
  <c r="AUK44" i="1"/>
  <c r="AUL44" i="1"/>
  <c r="AUJ44" i="1"/>
  <c r="AVA44" i="1"/>
  <c r="AVB44" i="1"/>
  <c r="AUZ44" i="1"/>
  <c r="AVQ44" i="1"/>
  <c r="AVR44" i="1"/>
  <c r="AVP44" i="1"/>
  <c r="AWG44" i="1"/>
  <c r="AWH44" i="1"/>
  <c r="AWF44" i="1"/>
  <c r="AWW44" i="1"/>
  <c r="AWX44" i="1"/>
  <c r="AWV44" i="1"/>
  <c r="AXM44" i="1"/>
  <c r="AXN44" i="1"/>
  <c r="AXL44" i="1"/>
  <c r="AYC44" i="1"/>
  <c r="AYD44" i="1"/>
  <c r="AYB44" i="1"/>
  <c r="AYS44" i="1"/>
  <c r="AYT44" i="1"/>
  <c r="AYR44" i="1"/>
  <c r="AZI44" i="1"/>
  <c r="AZJ44" i="1"/>
  <c r="AZH44" i="1"/>
  <c r="AZY44" i="1"/>
  <c r="AZZ44" i="1"/>
  <c r="AZX44" i="1"/>
  <c r="BAO44" i="1"/>
  <c r="BAP44" i="1"/>
  <c r="BAN44" i="1"/>
  <c r="BBE44" i="1"/>
  <c r="BBF44" i="1"/>
  <c r="BBD44" i="1"/>
  <c r="BBU44" i="1"/>
  <c r="BBV44" i="1"/>
  <c r="BBT44" i="1"/>
  <c r="BCK44" i="1"/>
  <c r="BCL44" i="1"/>
  <c r="BCJ44" i="1"/>
  <c r="BDA44" i="1"/>
  <c r="BDB44" i="1"/>
  <c r="BCZ44" i="1"/>
  <c r="BDQ44" i="1"/>
  <c r="BDR44" i="1"/>
  <c r="BDP44" i="1"/>
  <c r="BEG44" i="1"/>
  <c r="BEH44" i="1"/>
  <c r="BEF44" i="1"/>
  <c r="BEW44" i="1"/>
  <c r="BEX44" i="1"/>
  <c r="BEV44" i="1"/>
  <c r="BFM44" i="1"/>
  <c r="BFN44" i="1"/>
  <c r="BFL44" i="1"/>
  <c r="BGC44" i="1"/>
  <c r="BGD44" i="1"/>
  <c r="BGB44" i="1"/>
  <c r="BGS44" i="1"/>
  <c r="BGT44" i="1"/>
  <c r="BGR44" i="1"/>
  <c r="BHI44" i="1"/>
  <c r="BHJ44" i="1"/>
  <c r="BHH44" i="1"/>
  <c r="BHY44" i="1"/>
  <c r="BHZ44" i="1"/>
  <c r="BHX44" i="1"/>
  <c r="BIO44" i="1"/>
  <c r="BIP44" i="1"/>
  <c r="BIN44" i="1"/>
  <c r="BJE44" i="1"/>
  <c r="BJF44" i="1"/>
  <c r="BJD44" i="1"/>
  <c r="BJU44" i="1"/>
  <c r="BJV44" i="1"/>
  <c r="BJT44" i="1"/>
  <c r="BKK44" i="1"/>
  <c r="BKL44" i="1"/>
  <c r="BKJ44" i="1"/>
  <c r="BLA44" i="1"/>
  <c r="BLB44" i="1"/>
  <c r="BKZ44" i="1"/>
  <c r="BLQ44" i="1"/>
  <c r="BLR44" i="1"/>
  <c r="BLP44" i="1"/>
  <c r="BMG44" i="1"/>
  <c r="BMH44" i="1"/>
  <c r="BMF44" i="1"/>
  <c r="BMW44" i="1"/>
  <c r="BMX44" i="1"/>
  <c r="BMV44" i="1"/>
  <c r="BNM44" i="1"/>
  <c r="BNN44" i="1"/>
  <c r="BNL44" i="1"/>
  <c r="BOC44" i="1"/>
  <c r="BOD44" i="1"/>
  <c r="BOB44" i="1"/>
  <c r="BOS44" i="1"/>
  <c r="BOT44" i="1"/>
  <c r="BOR44" i="1"/>
  <c r="BPI44" i="1"/>
  <c r="BPJ44" i="1"/>
  <c r="BPH44" i="1"/>
  <c r="BPY44" i="1"/>
  <c r="BPZ44" i="1"/>
  <c r="BPX44" i="1"/>
  <c r="BQO44" i="1"/>
  <c r="BQP44" i="1"/>
  <c r="BQN44" i="1"/>
  <c r="BRE44" i="1"/>
  <c r="BRF44" i="1"/>
  <c r="BRD44" i="1"/>
  <c r="BRU44" i="1"/>
  <c r="BRV44" i="1"/>
  <c r="BRT44" i="1"/>
  <c r="BSK44" i="1"/>
  <c r="BSL44" i="1"/>
  <c r="BSJ44" i="1"/>
  <c r="BTA44" i="1"/>
  <c r="BTB44" i="1"/>
  <c r="BSZ44" i="1"/>
  <c r="BTQ44" i="1"/>
  <c r="BTR44" i="1"/>
  <c r="BTP44" i="1"/>
  <c r="BUG44" i="1"/>
  <c r="BUH44" i="1"/>
  <c r="BUF44" i="1"/>
  <c r="BUW44" i="1"/>
  <c r="BUX44" i="1"/>
  <c r="BUV44" i="1"/>
  <c r="BVM44" i="1"/>
  <c r="BVN44" i="1"/>
  <c r="BVL44" i="1"/>
  <c r="BWC44" i="1"/>
  <c r="BWD44" i="1"/>
  <c r="BWB44" i="1"/>
  <c r="BWS44" i="1"/>
  <c r="BWT44" i="1"/>
  <c r="BWR44" i="1"/>
  <c r="BXI44" i="1"/>
  <c r="BXJ44" i="1"/>
  <c r="BXH44" i="1"/>
  <c r="BXY44" i="1"/>
  <c r="BXZ44" i="1"/>
  <c r="BXX44" i="1"/>
  <c r="BYO44" i="1"/>
  <c r="BYP44" i="1"/>
  <c r="BYN44" i="1"/>
  <c r="BZE44" i="1"/>
  <c r="BZF44" i="1"/>
  <c r="BZD44" i="1"/>
  <c r="BZU44" i="1"/>
  <c r="BZV44" i="1"/>
  <c r="BZT44" i="1"/>
  <c r="CAK44" i="1"/>
  <c r="CAL44" i="1"/>
  <c r="CAJ44" i="1"/>
  <c r="AG45" i="1"/>
  <c r="AH45" i="1"/>
  <c r="AF45" i="1"/>
  <c r="AW45" i="1"/>
  <c r="AX45" i="1"/>
  <c r="AV45" i="1"/>
  <c r="BM45" i="1"/>
  <c r="BN45" i="1"/>
  <c r="BL45" i="1"/>
  <c r="CC45" i="1"/>
  <c r="CD45" i="1"/>
  <c r="CB45" i="1"/>
  <c r="CS45" i="1"/>
  <c r="CT45" i="1"/>
  <c r="CR45" i="1"/>
  <c r="DI45" i="1"/>
  <c r="DJ45" i="1"/>
  <c r="DH45" i="1"/>
  <c r="DY45" i="1"/>
  <c r="DZ45" i="1"/>
  <c r="DX45" i="1"/>
  <c r="EO45" i="1"/>
  <c r="EP45" i="1"/>
  <c r="EN45" i="1"/>
  <c r="FE45" i="1"/>
  <c r="FF45" i="1"/>
  <c r="FD45" i="1"/>
  <c r="FU45" i="1"/>
  <c r="FV45" i="1"/>
  <c r="FT45" i="1"/>
  <c r="GK45" i="1"/>
  <c r="GL45" i="1"/>
  <c r="GJ45" i="1"/>
  <c r="HA45" i="1"/>
  <c r="HB45" i="1"/>
  <c r="GZ45" i="1"/>
  <c r="HQ45" i="1"/>
  <c r="HR45" i="1"/>
  <c r="HP45" i="1"/>
  <c r="IG45" i="1"/>
  <c r="IH45" i="1"/>
  <c r="IF45" i="1"/>
  <c r="IW45" i="1"/>
  <c r="IX45" i="1"/>
  <c r="IV45" i="1"/>
  <c r="JM45" i="1"/>
  <c r="JN45" i="1"/>
  <c r="JL45" i="1"/>
  <c r="KC45" i="1"/>
  <c r="KD45" i="1"/>
  <c r="KB45" i="1"/>
  <c r="KS45" i="1"/>
  <c r="KT45" i="1"/>
  <c r="KR45" i="1"/>
  <c r="LI45" i="1"/>
  <c r="LJ45" i="1"/>
  <c r="LH45" i="1"/>
  <c r="LY45" i="1"/>
  <c r="LZ45" i="1"/>
  <c r="LX45" i="1"/>
  <c r="MO45" i="1"/>
  <c r="MP45" i="1"/>
  <c r="MN45" i="1"/>
  <c r="NE45" i="1"/>
  <c r="NF45" i="1"/>
  <c r="ND45" i="1"/>
  <c r="NU45" i="1"/>
  <c r="NV45" i="1"/>
  <c r="NT45" i="1"/>
  <c r="OK45" i="1"/>
  <c r="OL45" i="1"/>
  <c r="OJ45" i="1"/>
  <c r="PA45" i="1"/>
  <c r="PB45" i="1"/>
  <c r="OZ45" i="1"/>
  <c r="PQ45" i="1"/>
  <c r="PR45" i="1"/>
  <c r="PP45" i="1"/>
  <c r="QG45" i="1"/>
  <c r="QH45" i="1"/>
  <c r="QF45" i="1"/>
  <c r="QW45" i="1"/>
  <c r="QX45" i="1"/>
  <c r="QV45" i="1"/>
  <c r="RM45" i="1"/>
  <c r="RN45" i="1"/>
  <c r="RL45" i="1"/>
  <c r="SC45" i="1"/>
  <c r="SD45" i="1"/>
  <c r="SB45" i="1"/>
  <c r="SS45" i="1"/>
  <c r="ST45" i="1"/>
  <c r="SR45" i="1"/>
  <c r="TI45" i="1"/>
  <c r="TJ45" i="1"/>
  <c r="TH45" i="1"/>
  <c r="TY45" i="1"/>
  <c r="TZ45" i="1"/>
  <c r="TX45" i="1"/>
  <c r="UO45" i="1"/>
  <c r="UP45" i="1"/>
  <c r="UN45" i="1"/>
  <c r="VE45" i="1"/>
  <c r="VF45" i="1"/>
  <c r="VD45" i="1"/>
  <c r="VU45" i="1"/>
  <c r="VV45" i="1"/>
  <c r="VT45" i="1"/>
  <c r="WK45" i="1"/>
  <c r="WL45" i="1"/>
  <c r="WJ45" i="1"/>
  <c r="XA45" i="1"/>
  <c r="XB45" i="1"/>
  <c r="WZ45" i="1"/>
  <c r="XQ45" i="1"/>
  <c r="XR45" i="1"/>
  <c r="XP45" i="1"/>
  <c r="YG45" i="1"/>
  <c r="YH45" i="1"/>
  <c r="YF45" i="1"/>
  <c r="YW45" i="1"/>
  <c r="YX45" i="1"/>
  <c r="YV45" i="1"/>
  <c r="ZM45" i="1"/>
  <c r="ZN45" i="1"/>
  <c r="ZL45" i="1"/>
  <c r="AAC45" i="1"/>
  <c r="AAD45" i="1"/>
  <c r="AAB45" i="1"/>
  <c r="AAS45" i="1"/>
  <c r="AAT45" i="1"/>
  <c r="AAR45" i="1"/>
  <c r="ABI45" i="1"/>
  <c r="ABJ45" i="1"/>
  <c r="ABH45" i="1"/>
  <c r="ABY45" i="1"/>
  <c r="ABZ45" i="1"/>
  <c r="ABX45" i="1"/>
  <c r="ACO45" i="1"/>
  <c r="ACP45" i="1"/>
  <c r="ACN45" i="1"/>
  <c r="ADE45" i="1"/>
  <c r="ADF45" i="1"/>
  <c r="ADD45" i="1"/>
  <c r="ADU45" i="1"/>
  <c r="ADV45" i="1"/>
  <c r="ADT45" i="1"/>
  <c r="AEK45" i="1"/>
  <c r="AEL45" i="1"/>
  <c r="AEJ45" i="1"/>
  <c r="AFA45" i="1"/>
  <c r="AFB45" i="1"/>
  <c r="AEZ45" i="1"/>
  <c r="AFQ45" i="1"/>
  <c r="AFR45" i="1"/>
  <c r="AFP45" i="1"/>
  <c r="AGG45" i="1"/>
  <c r="AGH45" i="1"/>
  <c r="AGF45" i="1"/>
  <c r="AGW45" i="1"/>
  <c r="AGX45" i="1"/>
  <c r="AGV45" i="1"/>
  <c r="AHM45" i="1"/>
  <c r="AHN45" i="1"/>
  <c r="AHL45" i="1"/>
  <c r="AIC45" i="1"/>
  <c r="AID45" i="1"/>
  <c r="AIB45" i="1"/>
  <c r="AIS45" i="1"/>
  <c r="AIT45" i="1"/>
  <c r="AIR45" i="1"/>
  <c r="AJI45" i="1"/>
  <c r="AJJ45" i="1"/>
  <c r="AJH45" i="1"/>
  <c r="AJY45" i="1"/>
  <c r="AJZ45" i="1"/>
  <c r="AJX45" i="1"/>
  <c r="AKO45" i="1"/>
  <c r="AKP45" i="1"/>
  <c r="AKN45" i="1"/>
  <c r="ALE45" i="1"/>
  <c r="ALF45" i="1"/>
  <c r="ALD45" i="1"/>
  <c r="ALU45" i="1"/>
  <c r="ALV45" i="1"/>
  <c r="ALT45" i="1"/>
  <c r="AMK45" i="1"/>
  <c r="AML45" i="1"/>
  <c r="AMJ45" i="1"/>
  <c r="ANA45" i="1"/>
  <c r="ANB45" i="1"/>
  <c r="AMZ45" i="1"/>
  <c r="ANQ45" i="1"/>
  <c r="ANR45" i="1"/>
  <c r="ANP45" i="1"/>
  <c r="AOG45" i="1"/>
  <c r="AOH45" i="1"/>
  <c r="AOF45" i="1"/>
  <c r="AOW45" i="1"/>
  <c r="AOX45" i="1"/>
  <c r="AOV45" i="1"/>
  <c r="APM45" i="1"/>
  <c r="APN45" i="1"/>
  <c r="APL45" i="1"/>
  <c r="AQC45" i="1"/>
  <c r="AQD45" i="1"/>
  <c r="AQB45" i="1"/>
  <c r="AQS45" i="1"/>
  <c r="AQT45" i="1"/>
  <c r="AQR45" i="1"/>
  <c r="ARI45" i="1"/>
  <c r="ARJ45" i="1"/>
  <c r="ARH45" i="1"/>
  <c r="ARY45" i="1"/>
  <c r="ARZ45" i="1"/>
  <c r="ARX45" i="1"/>
  <c r="ASO45" i="1"/>
  <c r="ASP45" i="1"/>
  <c r="ASN45" i="1"/>
  <c r="ATE45" i="1"/>
  <c r="ATF45" i="1"/>
  <c r="ATD45" i="1"/>
  <c r="ATU45" i="1"/>
  <c r="ATV45" i="1"/>
  <c r="ATT45" i="1"/>
  <c r="AUK45" i="1"/>
  <c r="AUL45" i="1"/>
  <c r="AUJ45" i="1"/>
  <c r="AVA45" i="1"/>
  <c r="AVB45" i="1"/>
  <c r="AUZ45" i="1"/>
  <c r="AVQ45" i="1"/>
  <c r="AVR45" i="1"/>
  <c r="AVP45" i="1"/>
  <c r="AWG45" i="1"/>
  <c r="AWH45" i="1"/>
  <c r="AWF45" i="1"/>
  <c r="AWW45" i="1"/>
  <c r="AWX45" i="1"/>
  <c r="AWV45" i="1"/>
  <c r="AXM45" i="1"/>
  <c r="AXN45" i="1"/>
  <c r="AXL45" i="1"/>
  <c r="AYC45" i="1"/>
  <c r="AYD45" i="1"/>
  <c r="AYB45" i="1"/>
  <c r="AYS45" i="1"/>
  <c r="AYT45" i="1"/>
  <c r="AYR45" i="1"/>
  <c r="AZI45" i="1"/>
  <c r="AZJ45" i="1"/>
  <c r="AZH45" i="1"/>
  <c r="AZY45" i="1"/>
  <c r="AZZ45" i="1"/>
  <c r="AZX45" i="1"/>
  <c r="BAK45" i="1"/>
  <c r="BAJ45" i="1"/>
  <c r="BAL45" i="1"/>
  <c r="BBA45" i="1"/>
  <c r="BAZ45" i="1"/>
  <c r="BBB45" i="1"/>
  <c r="BBQ45" i="1"/>
  <c r="BBP45" i="1"/>
  <c r="BBR45" i="1"/>
  <c r="BCG45" i="1"/>
  <c r="BCF45" i="1"/>
  <c r="BCH45" i="1"/>
  <c r="BCW45" i="1"/>
  <c r="BCV45" i="1"/>
  <c r="BCX45" i="1"/>
  <c r="BDM45" i="1"/>
  <c r="BDL45" i="1"/>
  <c r="BDN45" i="1"/>
  <c r="BEC45" i="1"/>
  <c r="BEB45" i="1"/>
  <c r="BED45" i="1"/>
  <c r="BES45" i="1"/>
  <c r="BER45" i="1"/>
  <c r="BET45" i="1"/>
  <c r="BFI45" i="1"/>
  <c r="BFH45" i="1"/>
  <c r="BFJ45" i="1"/>
  <c r="BFY45" i="1"/>
  <c r="BFX45" i="1"/>
  <c r="BFZ45" i="1"/>
  <c r="BGO45" i="1"/>
  <c r="BGN45" i="1"/>
  <c r="BGP45" i="1"/>
  <c r="BHE45" i="1"/>
  <c r="BHD45" i="1"/>
  <c r="BHF45" i="1"/>
  <c r="BHU45" i="1"/>
  <c r="BHT45" i="1"/>
  <c r="BHV45" i="1"/>
  <c r="BIK45" i="1"/>
  <c r="BIJ45" i="1"/>
  <c r="BIL45" i="1"/>
  <c r="BJA45" i="1"/>
  <c r="BIZ45" i="1"/>
  <c r="BJB45" i="1"/>
  <c r="BJQ45" i="1"/>
  <c r="BJP45" i="1"/>
  <c r="BJR45" i="1"/>
  <c r="BKG45" i="1"/>
  <c r="BKF45" i="1"/>
  <c r="BKH45" i="1"/>
  <c r="BKW45" i="1"/>
  <c r="BKV45" i="1"/>
  <c r="BKX45" i="1"/>
  <c r="BLM45" i="1"/>
  <c r="BLL45" i="1"/>
  <c r="BLN45" i="1"/>
  <c r="BMC45" i="1"/>
  <c r="BMB45" i="1"/>
  <c r="BMD45" i="1"/>
  <c r="BMS45" i="1"/>
  <c r="BMR45" i="1"/>
  <c r="BMT45" i="1"/>
  <c r="BNI45" i="1"/>
  <c r="BNH45" i="1"/>
  <c r="BNJ45" i="1"/>
  <c r="BNY45" i="1"/>
  <c r="BNX45" i="1"/>
  <c r="BNZ45" i="1"/>
  <c r="BOO45" i="1"/>
  <c r="BON45" i="1"/>
  <c r="BOP45" i="1"/>
  <c r="BPE45" i="1"/>
  <c r="BPD45" i="1"/>
  <c r="BPF45" i="1"/>
  <c r="BPU45" i="1"/>
  <c r="BPT45" i="1"/>
  <c r="BPV45" i="1"/>
  <c r="BQK45" i="1"/>
  <c r="BQJ45" i="1"/>
  <c r="BQL45" i="1"/>
  <c r="BRA45" i="1"/>
  <c r="BQZ45" i="1"/>
  <c r="BRB45" i="1"/>
  <c r="BRQ45" i="1"/>
  <c r="BRP45" i="1"/>
  <c r="BRR45" i="1"/>
  <c r="BSG45" i="1"/>
  <c r="BSF45" i="1"/>
  <c r="BSH45" i="1"/>
  <c r="BSW45" i="1"/>
  <c r="BSV45" i="1"/>
  <c r="BSX45" i="1"/>
  <c r="BTM45" i="1"/>
  <c r="BTL45" i="1"/>
  <c r="BTN45" i="1"/>
  <c r="BUC45" i="1"/>
  <c r="BUB45" i="1"/>
  <c r="BUD45" i="1"/>
  <c r="BUS45" i="1"/>
  <c r="BUR45" i="1"/>
  <c r="BUT45" i="1"/>
  <c r="BVI45" i="1"/>
  <c r="BVH45" i="1"/>
  <c r="BVJ45" i="1"/>
  <c r="BVY45" i="1"/>
  <c r="BVX45" i="1"/>
  <c r="BVZ45" i="1"/>
  <c r="BWO45" i="1"/>
  <c r="BWN45" i="1"/>
  <c r="BWP45" i="1"/>
  <c r="BXE45" i="1"/>
  <c r="BXD45" i="1"/>
  <c r="BXF45" i="1"/>
  <c r="BXU45" i="1"/>
  <c r="BXT45" i="1"/>
  <c r="BXV45" i="1"/>
  <c r="BYK45" i="1"/>
  <c r="BYJ45" i="1"/>
  <c r="BYL45" i="1"/>
  <c r="BZA45" i="1"/>
  <c r="BYZ45" i="1"/>
  <c r="BZB45" i="1"/>
  <c r="BZQ45" i="1"/>
  <c r="BZP45" i="1"/>
  <c r="BZR45" i="1"/>
  <c r="CAG45" i="1"/>
  <c r="CAF45" i="1"/>
  <c r="CAH45" i="1"/>
  <c r="AC46" i="1"/>
  <c r="AB46" i="1"/>
  <c r="AD46" i="1"/>
  <c r="AS46" i="1"/>
  <c r="AR46" i="1"/>
  <c r="AT46" i="1"/>
  <c r="BI46" i="1"/>
  <c r="BH46" i="1"/>
  <c r="BJ46" i="1"/>
  <c r="BY46" i="1"/>
  <c r="BX46" i="1"/>
  <c r="BZ46" i="1"/>
  <c r="CO46" i="1"/>
  <c r="CN46" i="1"/>
  <c r="CP46" i="1"/>
  <c r="DE46" i="1"/>
  <c r="DD46" i="1"/>
  <c r="DF46" i="1"/>
  <c r="DU46" i="1"/>
  <c r="DT46" i="1"/>
  <c r="DV46" i="1"/>
  <c r="EK46" i="1"/>
  <c r="EJ46" i="1"/>
  <c r="EL46" i="1"/>
  <c r="FA46" i="1"/>
  <c r="EZ46" i="1"/>
  <c r="FB46" i="1"/>
  <c r="FQ46" i="1"/>
  <c r="FP46" i="1"/>
  <c r="FR46" i="1"/>
  <c r="GG46" i="1"/>
  <c r="GF46" i="1"/>
  <c r="GH46" i="1"/>
  <c r="GW46" i="1"/>
  <c r="GV46" i="1"/>
  <c r="GX46" i="1"/>
  <c r="HM46" i="1"/>
  <c r="HL46" i="1"/>
  <c r="HN46" i="1"/>
  <c r="IC46" i="1"/>
  <c r="IB46" i="1"/>
  <c r="ID46" i="1"/>
  <c r="IS46" i="1"/>
  <c r="IR46" i="1"/>
  <c r="IT46" i="1"/>
  <c r="JI46" i="1"/>
  <c r="JH46" i="1"/>
  <c r="JJ46" i="1"/>
  <c r="JY46" i="1"/>
  <c r="JX46" i="1"/>
  <c r="JZ46" i="1"/>
  <c r="KO46" i="1"/>
  <c r="KN46" i="1"/>
  <c r="KP46" i="1"/>
  <c r="LE46" i="1"/>
  <c r="LD46" i="1"/>
  <c r="LF46" i="1"/>
  <c r="LU46" i="1"/>
  <c r="LT46" i="1"/>
  <c r="LV46" i="1"/>
  <c r="MK46" i="1"/>
  <c r="MJ46" i="1"/>
  <c r="ML46" i="1"/>
  <c r="NA46" i="1"/>
  <c r="MZ46" i="1"/>
  <c r="NB46" i="1"/>
  <c r="NQ46" i="1"/>
  <c r="NP46" i="1"/>
  <c r="NR46" i="1"/>
  <c r="OG46" i="1"/>
  <c r="OF46" i="1"/>
  <c r="OH46" i="1"/>
  <c r="OW46" i="1"/>
  <c r="OV46" i="1"/>
  <c r="OX46" i="1"/>
  <c r="PM46" i="1"/>
  <c r="PL46" i="1"/>
  <c r="PN46" i="1"/>
  <c r="QC46" i="1"/>
  <c r="QB46" i="1"/>
  <c r="QD46" i="1"/>
  <c r="QS46" i="1"/>
  <c r="QR46" i="1"/>
  <c r="QT46" i="1"/>
  <c r="RI46" i="1"/>
  <c r="RH46" i="1"/>
  <c r="RJ46" i="1"/>
  <c r="RY46" i="1"/>
  <c r="RX46" i="1"/>
  <c r="RZ46" i="1"/>
  <c r="SO46" i="1"/>
  <c r="SN46" i="1"/>
  <c r="SP46" i="1"/>
  <c r="TE46" i="1"/>
  <c r="TD46" i="1"/>
  <c r="TF46" i="1"/>
  <c r="TU46" i="1"/>
  <c r="TT46" i="1"/>
  <c r="TV46" i="1"/>
  <c r="UK46" i="1"/>
  <c r="UJ46" i="1"/>
  <c r="UL46" i="1"/>
  <c r="VA46" i="1"/>
  <c r="UZ46" i="1"/>
  <c r="VB46" i="1"/>
  <c r="VQ46" i="1"/>
  <c r="VP46" i="1"/>
  <c r="VR46" i="1"/>
  <c r="WG46" i="1"/>
  <c r="WF46" i="1"/>
  <c r="WH46" i="1"/>
  <c r="WW46" i="1"/>
  <c r="WV46" i="1"/>
  <c r="WX46" i="1"/>
  <c r="XM46" i="1"/>
  <c r="XL46" i="1"/>
  <c r="XN46" i="1"/>
  <c r="YC46" i="1"/>
  <c r="YB46" i="1"/>
  <c r="YD46" i="1"/>
  <c r="YS46" i="1"/>
  <c r="YR46" i="1"/>
  <c r="YT46" i="1"/>
  <c r="ZI46" i="1"/>
  <c r="ZH46" i="1"/>
  <c r="ZJ46" i="1"/>
  <c r="ZY46" i="1"/>
  <c r="ZX46" i="1"/>
  <c r="ZZ46" i="1"/>
  <c r="AAO46" i="1"/>
  <c r="AAN46" i="1"/>
  <c r="AAP46" i="1"/>
  <c r="ABE46" i="1"/>
  <c r="ABD46" i="1"/>
  <c r="ABF46" i="1"/>
  <c r="ABU46" i="1"/>
  <c r="ABT46" i="1"/>
  <c r="ABV46" i="1"/>
  <c r="ACK46" i="1"/>
  <c r="ACJ46" i="1"/>
  <c r="ACL46" i="1"/>
  <c r="ADA46" i="1"/>
  <c r="ACZ46" i="1"/>
  <c r="ADB46" i="1"/>
  <c r="ADQ46" i="1"/>
  <c r="ADP46" i="1"/>
  <c r="ADR46" i="1"/>
  <c r="AEG46" i="1"/>
  <c r="AEF46" i="1"/>
  <c r="AEH46" i="1"/>
  <c r="AEW46" i="1"/>
  <c r="AEV46" i="1"/>
  <c r="AEX46" i="1"/>
  <c r="AFM46" i="1"/>
  <c r="AFL46" i="1"/>
  <c r="AFN46" i="1"/>
  <c r="AGC46" i="1"/>
  <c r="AGB46" i="1"/>
  <c r="AGD46" i="1"/>
  <c r="AGS46" i="1"/>
  <c r="AGR46" i="1"/>
  <c r="AGT46" i="1"/>
  <c r="AHI46" i="1"/>
  <c r="AHH46" i="1"/>
  <c r="AHJ46" i="1"/>
  <c r="AHY46" i="1"/>
  <c r="AHX46" i="1"/>
  <c r="AHZ46" i="1"/>
  <c r="AIO46" i="1"/>
  <c r="AIN46" i="1"/>
  <c r="AIP46" i="1"/>
  <c r="AJE46" i="1"/>
  <c r="AJD46" i="1"/>
  <c r="AJF46" i="1"/>
  <c r="AJU46" i="1"/>
  <c r="AJT46" i="1"/>
  <c r="AJV46" i="1"/>
  <c r="AKK46" i="1"/>
  <c r="AKJ46" i="1"/>
  <c r="AKL46" i="1"/>
  <c r="ALA46" i="1"/>
  <c r="AKZ46" i="1"/>
  <c r="ALB46" i="1"/>
  <c r="ALQ46" i="1"/>
  <c r="ALP46" i="1"/>
  <c r="ALR46" i="1"/>
  <c r="AMG46" i="1"/>
  <c r="AMF46" i="1"/>
  <c r="AMH46" i="1"/>
  <c r="AMW46" i="1"/>
  <c r="AMV46" i="1"/>
  <c r="AMX46" i="1"/>
  <c r="ANM46" i="1"/>
  <c r="ANL46" i="1"/>
  <c r="ANN46" i="1"/>
  <c r="AOC46" i="1"/>
  <c r="AOB46" i="1"/>
  <c r="AOD46" i="1"/>
  <c r="AOS46" i="1"/>
  <c r="AOR46" i="1"/>
  <c r="AOT46" i="1"/>
  <c r="API46" i="1"/>
  <c r="APH46" i="1"/>
  <c r="APJ46" i="1"/>
  <c r="APY46" i="1"/>
  <c r="APX46" i="1"/>
  <c r="APZ46" i="1"/>
  <c r="AQO46" i="1"/>
  <c r="AQN46" i="1"/>
  <c r="AQP46" i="1"/>
  <c r="ARE46" i="1"/>
  <c r="ARF46" i="1"/>
  <c r="ARD46" i="1"/>
  <c r="BAO45" i="1"/>
  <c r="BAP45" i="1"/>
  <c r="BAN45" i="1"/>
  <c r="BBE45" i="1"/>
  <c r="BBF45" i="1"/>
  <c r="BBD45" i="1"/>
  <c r="BBU45" i="1"/>
  <c r="BBV45" i="1"/>
  <c r="BBT45" i="1"/>
  <c r="BCK45" i="1"/>
  <c r="BCL45" i="1"/>
  <c r="BCJ45" i="1"/>
  <c r="BDA45" i="1"/>
  <c r="BDB45" i="1"/>
  <c r="BCZ45" i="1"/>
  <c r="BDQ45" i="1"/>
  <c r="BDR45" i="1"/>
  <c r="BDP45" i="1"/>
  <c r="BEG45" i="1"/>
  <c r="BEH45" i="1"/>
  <c r="BEF45" i="1"/>
  <c r="BEW45" i="1"/>
  <c r="BEX45" i="1"/>
  <c r="BEV45" i="1"/>
  <c r="BFM45" i="1"/>
  <c r="BFN45" i="1"/>
  <c r="BFL45" i="1"/>
  <c r="BGC45" i="1"/>
  <c r="BGD45" i="1"/>
  <c r="BGB45" i="1"/>
  <c r="BGS45" i="1"/>
  <c r="BGT45" i="1"/>
  <c r="BGR45" i="1"/>
  <c r="BHI45" i="1"/>
  <c r="BHJ45" i="1"/>
  <c r="BHH45" i="1"/>
  <c r="BHY45" i="1"/>
  <c r="BHZ45" i="1"/>
  <c r="BHX45" i="1"/>
  <c r="BIO45" i="1"/>
  <c r="BIP45" i="1"/>
  <c r="BIN45" i="1"/>
  <c r="BJE45" i="1"/>
  <c r="BJF45" i="1"/>
  <c r="BJD45" i="1"/>
  <c r="BJU45" i="1"/>
  <c r="BJV45" i="1"/>
  <c r="BJT45" i="1"/>
  <c r="BKK45" i="1"/>
  <c r="BKL45" i="1"/>
  <c r="BKJ45" i="1"/>
  <c r="BLA45" i="1"/>
  <c r="BLB45" i="1"/>
  <c r="BKZ45" i="1"/>
  <c r="BLQ45" i="1"/>
  <c r="BLR45" i="1"/>
  <c r="BLP45" i="1"/>
  <c r="BMG45" i="1"/>
  <c r="BMH45" i="1"/>
  <c r="BMF45" i="1"/>
  <c r="BMW45" i="1"/>
  <c r="BMX45" i="1"/>
  <c r="BMV45" i="1"/>
  <c r="BNM45" i="1"/>
  <c r="BNN45" i="1"/>
  <c r="BNL45" i="1"/>
  <c r="BOC45" i="1"/>
  <c r="BOD45" i="1"/>
  <c r="BOB45" i="1"/>
  <c r="BOS45" i="1"/>
  <c r="BOT45" i="1"/>
  <c r="BOR45" i="1"/>
  <c r="BPI45" i="1"/>
  <c r="BPJ45" i="1"/>
  <c r="BPH45" i="1"/>
  <c r="BPY45" i="1"/>
  <c r="BPZ45" i="1"/>
  <c r="BPX45" i="1"/>
  <c r="BQO45" i="1"/>
  <c r="BQP45" i="1"/>
  <c r="BQN45" i="1"/>
  <c r="BRE45" i="1"/>
  <c r="BRF45" i="1"/>
  <c r="BRD45" i="1"/>
  <c r="BRU45" i="1"/>
  <c r="BRV45" i="1"/>
  <c r="BRT45" i="1"/>
  <c r="BSK45" i="1"/>
  <c r="BSL45" i="1"/>
  <c r="BSJ45" i="1"/>
  <c r="BTA45" i="1"/>
  <c r="BTB45" i="1"/>
  <c r="BSZ45" i="1"/>
  <c r="BTQ45" i="1"/>
  <c r="BTR45" i="1"/>
  <c r="BTP45" i="1"/>
  <c r="BUG45" i="1"/>
  <c r="BUH45" i="1"/>
  <c r="BUF45" i="1"/>
  <c r="BUW45" i="1"/>
  <c r="BUX45" i="1"/>
  <c r="BUV45" i="1"/>
  <c r="BVM45" i="1"/>
  <c r="BVN45" i="1"/>
  <c r="BVL45" i="1"/>
  <c r="BWC45" i="1"/>
  <c r="BWD45" i="1"/>
  <c r="BWB45" i="1"/>
  <c r="BWS45" i="1"/>
  <c r="BWT45" i="1"/>
  <c r="BWR45" i="1"/>
  <c r="BXI45" i="1"/>
  <c r="BXJ45" i="1"/>
  <c r="BXH45" i="1"/>
  <c r="BXY45" i="1"/>
  <c r="BXZ45" i="1"/>
  <c r="BXX45" i="1"/>
  <c r="BYO45" i="1"/>
  <c r="BYP45" i="1"/>
  <c r="BYN45" i="1"/>
  <c r="BZE45" i="1"/>
  <c r="BZF45" i="1"/>
  <c r="BZD45" i="1"/>
  <c r="BZU45" i="1"/>
  <c r="BZV45" i="1"/>
  <c r="BZT45" i="1"/>
  <c r="CAK45" i="1"/>
  <c r="CAL45" i="1"/>
  <c r="CAJ45" i="1"/>
  <c r="AG46" i="1"/>
  <c r="AH46" i="1"/>
  <c r="AF46" i="1"/>
  <c r="AW46" i="1"/>
  <c r="AX46" i="1"/>
  <c r="AV46" i="1"/>
  <c r="BM46" i="1"/>
  <c r="BN46" i="1"/>
  <c r="BL46" i="1"/>
  <c r="CC46" i="1"/>
  <c r="CD46" i="1"/>
  <c r="CB46" i="1"/>
  <c r="CS46" i="1"/>
  <c r="CT46" i="1"/>
  <c r="CR46" i="1"/>
  <c r="DI46" i="1"/>
  <c r="DJ46" i="1"/>
  <c r="DH46" i="1"/>
  <c r="DY46" i="1"/>
  <c r="DZ46" i="1"/>
  <c r="DX46" i="1"/>
  <c r="EO46" i="1"/>
  <c r="EP46" i="1"/>
  <c r="EN46" i="1"/>
  <c r="FE46" i="1"/>
  <c r="FF46" i="1"/>
  <c r="FD46" i="1"/>
  <c r="FU46" i="1"/>
  <c r="FV46" i="1"/>
  <c r="FT46" i="1"/>
  <c r="GK46" i="1"/>
  <c r="GL46" i="1"/>
  <c r="GJ46" i="1"/>
  <c r="HA46" i="1"/>
  <c r="HB46" i="1"/>
  <c r="GZ46" i="1"/>
  <c r="HQ46" i="1"/>
  <c r="HR46" i="1"/>
  <c r="HP46" i="1"/>
  <c r="IG46" i="1"/>
  <c r="IH46" i="1"/>
  <c r="IF46" i="1"/>
  <c r="IW46" i="1"/>
  <c r="IX46" i="1"/>
  <c r="IV46" i="1"/>
  <c r="JM46" i="1"/>
  <c r="JN46" i="1"/>
  <c r="JL46" i="1"/>
  <c r="KC46" i="1"/>
  <c r="KD46" i="1"/>
  <c r="KB46" i="1"/>
  <c r="KS46" i="1"/>
  <c r="KT46" i="1"/>
  <c r="KR46" i="1"/>
  <c r="LI46" i="1"/>
  <c r="LJ46" i="1"/>
  <c r="LH46" i="1"/>
  <c r="LY46" i="1"/>
  <c r="LZ46" i="1"/>
  <c r="LX46" i="1"/>
  <c r="MO46" i="1"/>
  <c r="MP46" i="1"/>
  <c r="MN46" i="1"/>
  <c r="NE46" i="1"/>
  <c r="NF46" i="1"/>
  <c r="ND46" i="1"/>
  <c r="NU46" i="1"/>
  <c r="NV46" i="1"/>
  <c r="NT46" i="1"/>
  <c r="OK46" i="1"/>
  <c r="OL46" i="1"/>
  <c r="OJ46" i="1"/>
  <c r="PA46" i="1"/>
  <c r="PB46" i="1"/>
  <c r="OZ46" i="1"/>
  <c r="PQ46" i="1"/>
  <c r="PR46" i="1"/>
  <c r="PP46" i="1"/>
  <c r="QG46" i="1"/>
  <c r="QH46" i="1"/>
  <c r="QF46" i="1"/>
  <c r="QW46" i="1"/>
  <c r="QX46" i="1"/>
  <c r="QV46" i="1"/>
  <c r="RM46" i="1"/>
  <c r="RN46" i="1"/>
  <c r="RL46" i="1"/>
  <c r="SC46" i="1"/>
  <c r="SD46" i="1"/>
  <c r="SB46" i="1"/>
  <c r="SS46" i="1"/>
  <c r="ST46" i="1"/>
  <c r="SR46" i="1"/>
  <c r="TI46" i="1"/>
  <c r="TJ46" i="1"/>
  <c r="TH46" i="1"/>
  <c r="TY46" i="1"/>
  <c r="TZ46" i="1"/>
  <c r="TX46" i="1"/>
  <c r="UO46" i="1"/>
  <c r="UP46" i="1"/>
  <c r="UN46" i="1"/>
  <c r="VE46" i="1"/>
  <c r="VF46" i="1"/>
  <c r="VD46" i="1"/>
  <c r="VU46" i="1"/>
  <c r="VV46" i="1"/>
  <c r="VT46" i="1"/>
  <c r="WK46" i="1"/>
  <c r="WL46" i="1"/>
  <c r="WJ46" i="1"/>
  <c r="XA46" i="1"/>
  <c r="XB46" i="1"/>
  <c r="WZ46" i="1"/>
  <c r="XQ46" i="1"/>
  <c r="XR46" i="1"/>
  <c r="XP46" i="1"/>
  <c r="YG46" i="1"/>
  <c r="YH46" i="1"/>
  <c r="YF46" i="1"/>
  <c r="YW46" i="1"/>
  <c r="YX46" i="1"/>
  <c r="YV46" i="1"/>
  <c r="ZM46" i="1"/>
  <c r="ZN46" i="1"/>
  <c r="ZL46" i="1"/>
  <c r="AAC46" i="1"/>
  <c r="AAD46" i="1"/>
  <c r="AAB46" i="1"/>
  <c r="AAS46" i="1"/>
  <c r="AAT46" i="1"/>
  <c r="AAR46" i="1"/>
  <c r="ABI46" i="1"/>
  <c r="ABJ46" i="1"/>
  <c r="ABH46" i="1"/>
  <c r="ABY46" i="1"/>
  <c r="ABZ46" i="1"/>
  <c r="ABX46" i="1"/>
  <c r="ACO46" i="1"/>
  <c r="ACP46" i="1"/>
  <c r="ACN46" i="1"/>
  <c r="ADE46" i="1"/>
  <c r="ADF46" i="1"/>
  <c r="ADD46" i="1"/>
  <c r="ADU46" i="1"/>
  <c r="ADV46" i="1"/>
  <c r="ADT46" i="1"/>
  <c r="AEK46" i="1"/>
  <c r="AEL46" i="1"/>
  <c r="AEJ46" i="1"/>
  <c r="AFA46" i="1"/>
  <c r="AFB46" i="1"/>
  <c r="AEZ46" i="1"/>
  <c r="AFQ46" i="1"/>
  <c r="AFR46" i="1"/>
  <c r="AFP46" i="1"/>
  <c r="AGG46" i="1"/>
  <c r="AGH46" i="1"/>
  <c r="AGF46" i="1"/>
  <c r="AGW46" i="1"/>
  <c r="AGX46" i="1"/>
  <c r="AGV46" i="1"/>
  <c r="AHM46" i="1"/>
  <c r="AHN46" i="1"/>
  <c r="AHL46" i="1"/>
  <c r="AIC46" i="1"/>
  <c r="AID46" i="1"/>
  <c r="AIB46" i="1"/>
  <c r="AIS46" i="1"/>
  <c r="AIT46" i="1"/>
  <c r="AIR46" i="1"/>
  <c r="AJI46" i="1"/>
  <c r="AJJ46" i="1"/>
  <c r="AJH46" i="1"/>
  <c r="AJY46" i="1"/>
  <c r="AJZ46" i="1"/>
  <c r="AJX46" i="1"/>
  <c r="AKO46" i="1"/>
  <c r="AKP46" i="1"/>
  <c r="AKN46" i="1"/>
  <c r="ALE46" i="1"/>
  <c r="ALF46" i="1"/>
  <c r="ALD46" i="1"/>
  <c r="ALU46" i="1"/>
  <c r="ALV46" i="1"/>
  <c r="ALT46" i="1"/>
  <c r="AMK46" i="1"/>
  <c r="AML46" i="1"/>
  <c r="AMJ46" i="1"/>
  <c r="ANA46" i="1"/>
  <c r="ANB46" i="1"/>
  <c r="AMZ46" i="1"/>
  <c r="ANQ46" i="1"/>
  <c r="ANR46" i="1"/>
  <c r="ANP46" i="1"/>
  <c r="AOG46" i="1"/>
  <c r="AOH46" i="1"/>
  <c r="AOF46" i="1"/>
  <c r="AOW46" i="1"/>
  <c r="AOX46" i="1"/>
  <c r="AOV46" i="1"/>
  <c r="APM46" i="1"/>
  <c r="APN46" i="1"/>
  <c r="APL46" i="1"/>
  <c r="AQC46" i="1"/>
  <c r="AQD46" i="1"/>
  <c r="AQB46" i="1"/>
  <c r="AQS46" i="1"/>
  <c r="AQT46" i="1"/>
  <c r="AQR46" i="1"/>
  <c r="ARM46" i="1"/>
  <c r="ARL46" i="1"/>
  <c r="ARN46" i="1"/>
  <c r="ASC46" i="1"/>
  <c r="ASB46" i="1"/>
  <c r="ASD46" i="1"/>
  <c r="ASS46" i="1"/>
  <c r="ASR46" i="1"/>
  <c r="AST46" i="1"/>
  <c r="ATI46" i="1"/>
  <c r="ATH46" i="1"/>
  <c r="ATJ46" i="1"/>
  <c r="ATY46" i="1"/>
  <c r="ATX46" i="1"/>
  <c r="ATZ46" i="1"/>
  <c r="AUO46" i="1"/>
  <c r="AUN46" i="1"/>
  <c r="AUP46" i="1"/>
  <c r="AVE46" i="1"/>
  <c r="AVD46" i="1"/>
  <c r="AVF46" i="1"/>
  <c r="AVU46" i="1"/>
  <c r="AVT46" i="1"/>
  <c r="AVV46" i="1"/>
  <c r="AWK46" i="1"/>
  <c r="AWJ46" i="1"/>
  <c r="AWL46" i="1"/>
  <c r="AXA46" i="1"/>
  <c r="AWZ46" i="1"/>
  <c r="AXB46" i="1"/>
  <c r="AXQ46" i="1"/>
  <c r="AXP46" i="1"/>
  <c r="AXR46" i="1"/>
  <c r="AYG46" i="1"/>
  <c r="AYF46" i="1"/>
  <c r="AYH46" i="1"/>
  <c r="AYW46" i="1"/>
  <c r="AYV46" i="1"/>
  <c r="AYX46" i="1"/>
  <c r="AZM46" i="1"/>
  <c r="AZL46" i="1"/>
  <c r="AZN46" i="1"/>
  <c r="BAC46" i="1"/>
  <c r="BAB46" i="1"/>
  <c r="BAD46" i="1"/>
  <c r="BAS46" i="1"/>
  <c r="BAR46" i="1"/>
  <c r="BAT46" i="1"/>
  <c r="BBI46" i="1"/>
  <c r="BBH46" i="1"/>
  <c r="BBJ46" i="1"/>
  <c r="BBY46" i="1"/>
  <c r="BBX46" i="1"/>
  <c r="BBZ46" i="1"/>
  <c r="BCO46" i="1"/>
  <c r="BCN46" i="1"/>
  <c r="BCP46" i="1"/>
  <c r="BDE46" i="1"/>
  <c r="BDD46" i="1"/>
  <c r="BDF46" i="1"/>
  <c r="BDU46" i="1"/>
  <c r="BDT46" i="1"/>
  <c r="BDV46" i="1"/>
  <c r="BEK46" i="1"/>
  <c r="BEJ46" i="1"/>
  <c r="BEL46" i="1"/>
  <c r="BFA46" i="1"/>
  <c r="BEZ46" i="1"/>
  <c r="BFB46" i="1"/>
  <c r="BFQ46" i="1"/>
  <c r="BFP46" i="1"/>
  <c r="BFR46" i="1"/>
  <c r="BGG46" i="1"/>
  <c r="BGF46" i="1"/>
  <c r="BGH46" i="1"/>
  <c r="BGW46" i="1"/>
  <c r="BGV46" i="1"/>
  <c r="BGX46" i="1"/>
  <c r="BHM46" i="1"/>
  <c r="BHL46" i="1"/>
  <c r="BHN46" i="1"/>
  <c r="BIC46" i="1"/>
  <c r="BIB46" i="1"/>
  <c r="BID46" i="1"/>
  <c r="BIS46" i="1"/>
  <c r="BIR46" i="1"/>
  <c r="BIT46" i="1"/>
  <c r="BJI46" i="1"/>
  <c r="BJH46" i="1"/>
  <c r="BJJ46" i="1"/>
  <c r="BJY46" i="1"/>
  <c r="BJX46" i="1"/>
  <c r="BJZ46" i="1"/>
  <c r="BKO46" i="1"/>
  <c r="BKN46" i="1"/>
  <c r="BKP46" i="1"/>
  <c r="BLE46" i="1"/>
  <c r="BLD46" i="1"/>
  <c r="BLF46" i="1"/>
  <c r="BLU46" i="1"/>
  <c r="BLT46" i="1"/>
  <c r="BLV46" i="1"/>
  <c r="BMK46" i="1"/>
  <c r="BMJ46" i="1"/>
  <c r="BML46" i="1"/>
  <c r="BNA46" i="1"/>
  <c r="BMZ46" i="1"/>
  <c r="BNB46" i="1"/>
  <c r="BNQ46" i="1"/>
  <c r="BNP46" i="1"/>
  <c r="BNR46" i="1"/>
  <c r="BOG46" i="1"/>
  <c r="BOF46" i="1"/>
  <c r="BOH46" i="1"/>
  <c r="BOW46" i="1"/>
  <c r="BOV46" i="1"/>
  <c r="BOX46" i="1"/>
  <c r="BPM46" i="1"/>
  <c r="BPL46" i="1"/>
  <c r="BPN46" i="1"/>
  <c r="BQC46" i="1"/>
  <c r="BQB46" i="1"/>
  <c r="BQD46" i="1"/>
  <c r="BQS46" i="1"/>
  <c r="BQR46" i="1"/>
  <c r="BQT46" i="1"/>
  <c r="BRI46" i="1"/>
  <c r="BRH46" i="1"/>
  <c r="BRJ46" i="1"/>
  <c r="BRY46" i="1"/>
  <c r="BRX46" i="1"/>
  <c r="BRZ46" i="1"/>
  <c r="BSO46" i="1"/>
  <c r="BSN46" i="1"/>
  <c r="BSP46" i="1"/>
  <c r="BTE46" i="1"/>
  <c r="BTD46" i="1"/>
  <c r="BTF46" i="1"/>
  <c r="BTU46" i="1"/>
  <c r="BTT46" i="1"/>
  <c r="BTV46" i="1"/>
  <c r="BUK46" i="1"/>
  <c r="BUJ46" i="1"/>
  <c r="BUL46" i="1"/>
  <c r="BVA46" i="1"/>
  <c r="BUZ46" i="1"/>
  <c r="BVB46" i="1"/>
  <c r="BVQ46" i="1"/>
  <c r="BVP46" i="1"/>
  <c r="BVR46" i="1"/>
  <c r="BWG46" i="1"/>
  <c r="BWF46" i="1"/>
  <c r="BWH46" i="1"/>
  <c r="BWW46" i="1"/>
  <c r="BWV46" i="1"/>
  <c r="BWX46" i="1"/>
  <c r="BXM46" i="1"/>
  <c r="BXL46" i="1"/>
  <c r="BXN46" i="1"/>
  <c r="BYC46" i="1"/>
  <c r="BYB46" i="1"/>
  <c r="BYD46" i="1"/>
  <c r="BYS46" i="1"/>
  <c r="BYR46" i="1"/>
  <c r="BYT46" i="1"/>
  <c r="BZI46" i="1"/>
  <c r="BZH46" i="1"/>
  <c r="BZJ46" i="1"/>
  <c r="BZY46" i="1"/>
  <c r="BZX46" i="1"/>
  <c r="BZZ46" i="1"/>
  <c r="CAO46" i="1"/>
  <c r="CAN46" i="1"/>
  <c r="CAP46" i="1"/>
  <c r="AK47" i="1"/>
  <c r="AJ47" i="1"/>
  <c r="AL47" i="1"/>
  <c r="BA47" i="1"/>
  <c r="AZ47" i="1"/>
  <c r="BB47" i="1"/>
  <c r="BQ47" i="1"/>
  <c r="BP47" i="1"/>
  <c r="BR47" i="1"/>
  <c r="CG47" i="1"/>
  <c r="CF47" i="1"/>
  <c r="CH47" i="1"/>
  <c r="CW47" i="1"/>
  <c r="CV47" i="1"/>
  <c r="CX47" i="1"/>
  <c r="DM47" i="1"/>
  <c r="DL47" i="1"/>
  <c r="DN47" i="1"/>
  <c r="EC47" i="1"/>
  <c r="EB47" i="1"/>
  <c r="ED47" i="1"/>
  <c r="ES47" i="1"/>
  <c r="ER47" i="1"/>
  <c r="ET47" i="1"/>
  <c r="FI47" i="1"/>
  <c r="FH47" i="1"/>
  <c r="FJ47" i="1"/>
  <c r="FY47" i="1"/>
  <c r="FX47" i="1"/>
  <c r="FZ47" i="1"/>
  <c r="GO47" i="1"/>
  <c r="GN47" i="1"/>
  <c r="GP47" i="1"/>
  <c r="HE47" i="1"/>
  <c r="HD47" i="1"/>
  <c r="HF47" i="1"/>
  <c r="HU47" i="1"/>
  <c r="HT47" i="1"/>
  <c r="HV47" i="1"/>
  <c r="IK47" i="1"/>
  <c r="IJ47" i="1"/>
  <c r="IL47" i="1"/>
  <c r="JA47" i="1"/>
  <c r="IZ47" i="1"/>
  <c r="JB47" i="1"/>
  <c r="JQ47" i="1"/>
  <c r="JP47" i="1"/>
  <c r="JR47" i="1"/>
  <c r="KG47" i="1"/>
  <c r="KF47" i="1"/>
  <c r="KH47" i="1"/>
  <c r="KW47" i="1"/>
  <c r="KV47" i="1"/>
  <c r="KX47" i="1"/>
  <c r="LM47" i="1"/>
  <c r="LL47" i="1"/>
  <c r="LN47" i="1"/>
  <c r="MC47" i="1"/>
  <c r="MB47" i="1"/>
  <c r="MD47" i="1"/>
  <c r="MS47" i="1"/>
  <c r="MR47" i="1"/>
  <c r="MT47" i="1"/>
  <c r="NI47" i="1"/>
  <c r="NH47" i="1"/>
  <c r="NJ47" i="1"/>
  <c r="NY47" i="1"/>
  <c r="NX47" i="1"/>
  <c r="NZ47" i="1"/>
  <c r="OO47" i="1"/>
  <c r="ON47" i="1"/>
  <c r="OP47" i="1"/>
  <c r="PE47" i="1"/>
  <c r="PD47" i="1"/>
  <c r="PF47" i="1"/>
  <c r="PU47" i="1"/>
  <c r="PT47" i="1"/>
  <c r="PV47" i="1"/>
  <c r="QK47" i="1"/>
  <c r="QJ47" i="1"/>
  <c r="QL47" i="1"/>
  <c r="RA47" i="1"/>
  <c r="QZ47" i="1"/>
  <c r="RB47" i="1"/>
  <c r="RQ47" i="1"/>
  <c r="RP47" i="1"/>
  <c r="RR47" i="1"/>
  <c r="SG47" i="1"/>
  <c r="SF47" i="1"/>
  <c r="SH47" i="1"/>
  <c r="SW47" i="1"/>
  <c r="SV47" i="1"/>
  <c r="SX47" i="1"/>
  <c r="TM47" i="1"/>
  <c r="TL47" i="1"/>
  <c r="TN47" i="1"/>
  <c r="UC47" i="1"/>
  <c r="UB47" i="1"/>
  <c r="UD47" i="1"/>
  <c r="US47" i="1"/>
  <c r="UR47" i="1"/>
  <c r="UT47" i="1"/>
  <c r="VI47" i="1"/>
  <c r="VH47" i="1"/>
  <c r="VJ47" i="1"/>
  <c r="VY47" i="1"/>
  <c r="VX47" i="1"/>
  <c r="VZ47" i="1"/>
  <c r="WO47" i="1"/>
  <c r="WN47" i="1"/>
  <c r="WP47" i="1"/>
  <c r="XE47" i="1"/>
  <c r="XD47" i="1"/>
  <c r="XF47" i="1"/>
  <c r="XU47" i="1"/>
  <c r="XT47" i="1"/>
  <c r="XV47" i="1"/>
  <c r="YK47" i="1"/>
  <c r="YJ47" i="1"/>
  <c r="YL47" i="1"/>
  <c r="ZA47" i="1"/>
  <c r="YZ47" i="1"/>
  <c r="ZB47" i="1"/>
  <c r="ZQ47" i="1"/>
  <c r="ZP47" i="1"/>
  <c r="ZR47" i="1"/>
  <c r="AAG47" i="1"/>
  <c r="AAF47" i="1"/>
  <c r="AAH47" i="1"/>
  <c r="AAW47" i="1"/>
  <c r="AAV47" i="1"/>
  <c r="AAX47" i="1"/>
  <c r="ABM47" i="1"/>
  <c r="ABL47" i="1"/>
  <c r="ABN47" i="1"/>
  <c r="ACC47" i="1"/>
  <c r="ACB47" i="1"/>
  <c r="ACD47" i="1"/>
  <c r="ACS47" i="1"/>
  <c r="ACR47" i="1"/>
  <c r="ACT47" i="1"/>
  <c r="ADI47" i="1"/>
  <c r="ADH47" i="1"/>
  <c r="ADJ47" i="1"/>
  <c r="ADY47" i="1"/>
  <c r="ADX47" i="1"/>
  <c r="ADZ47" i="1"/>
  <c r="AEO47" i="1"/>
  <c r="AEN47" i="1"/>
  <c r="AEP47" i="1"/>
  <c r="AFE47" i="1"/>
  <c r="AFD47" i="1"/>
  <c r="AFF47" i="1"/>
  <c r="AFU47" i="1"/>
  <c r="AFT47" i="1"/>
  <c r="AFV47" i="1"/>
  <c r="AGK47" i="1"/>
  <c r="AGJ47" i="1"/>
  <c r="AGL47" i="1"/>
  <c r="AHA47" i="1"/>
  <c r="AGZ47" i="1"/>
  <c r="AHB47" i="1"/>
  <c r="AHQ47" i="1"/>
  <c r="AHP47" i="1"/>
  <c r="AHR47" i="1"/>
  <c r="AIG47" i="1"/>
  <c r="AIF47" i="1"/>
  <c r="AIH47" i="1"/>
  <c r="ARQ46" i="1"/>
  <c r="ARR46" i="1"/>
  <c r="ARP46" i="1"/>
  <c r="ASG46" i="1"/>
  <c r="ASH46" i="1"/>
  <c r="ASF46" i="1"/>
  <c r="ASW46" i="1"/>
  <c r="ASX46" i="1"/>
  <c r="ASV46" i="1"/>
  <c r="ATM46" i="1"/>
  <c r="ATN46" i="1"/>
  <c r="ATL46" i="1"/>
  <c r="AUC46" i="1"/>
  <c r="AUD46" i="1"/>
  <c r="AUB46" i="1"/>
  <c r="AUS46" i="1"/>
  <c r="AUT46" i="1"/>
  <c r="AUR46" i="1"/>
  <c r="AVI46" i="1"/>
  <c r="AVJ46" i="1"/>
  <c r="AVH46" i="1"/>
  <c r="AVY46" i="1"/>
  <c r="AVZ46" i="1"/>
  <c r="AVX46" i="1"/>
  <c r="AWO46" i="1"/>
  <c r="AWP46" i="1"/>
  <c r="AWN46" i="1"/>
  <c r="AXE46" i="1"/>
  <c r="AXF46" i="1"/>
  <c r="AXD46" i="1"/>
  <c r="AXU46" i="1"/>
  <c r="AXV46" i="1"/>
  <c r="AXT46" i="1"/>
  <c r="AYK46" i="1"/>
  <c r="AYL46" i="1"/>
  <c r="AYJ46" i="1"/>
  <c r="AZA46" i="1"/>
  <c r="AZB46" i="1"/>
  <c r="AYZ46" i="1"/>
  <c r="AZQ46" i="1"/>
  <c r="AZR46" i="1"/>
  <c r="AZP46" i="1"/>
  <c r="BAG46" i="1"/>
  <c r="BAH46" i="1"/>
  <c r="BAF46" i="1"/>
  <c r="BAW46" i="1"/>
  <c r="BAX46" i="1"/>
  <c r="BAV46" i="1"/>
  <c r="BBM46" i="1"/>
  <c r="BBN46" i="1"/>
  <c r="BBL46" i="1"/>
  <c r="BCC46" i="1"/>
  <c r="BCD46" i="1"/>
  <c r="BCB46" i="1"/>
  <c r="BCS46" i="1"/>
  <c r="BCT46" i="1"/>
  <c r="BCR46" i="1"/>
  <c r="BDI46" i="1"/>
  <c r="BDJ46" i="1"/>
  <c r="BDH46" i="1"/>
  <c r="BDY46" i="1"/>
  <c r="BDZ46" i="1"/>
  <c r="BDX46" i="1"/>
  <c r="BEO46" i="1"/>
  <c r="BEP46" i="1"/>
  <c r="BEN46" i="1"/>
  <c r="BFE46" i="1"/>
  <c r="BFF46" i="1"/>
  <c r="BFD46" i="1"/>
  <c r="BFU46" i="1"/>
  <c r="BFV46" i="1"/>
  <c r="BFT46" i="1"/>
  <c r="BGK46" i="1"/>
  <c r="BGL46" i="1"/>
  <c r="BGJ46" i="1"/>
  <c r="BHA46" i="1"/>
  <c r="BHB46" i="1"/>
  <c r="BGZ46" i="1"/>
  <c r="BHQ46" i="1"/>
  <c r="BHR46" i="1"/>
  <c r="BHP46" i="1"/>
  <c r="BIG46" i="1"/>
  <c r="BIH46" i="1"/>
  <c r="BIF46" i="1"/>
  <c r="BIW46" i="1"/>
  <c r="BIX46" i="1"/>
  <c r="BIV46" i="1"/>
  <c r="BJM46" i="1"/>
  <c r="BJN46" i="1"/>
  <c r="BJL46" i="1"/>
  <c r="BKC46" i="1"/>
  <c r="BKD46" i="1"/>
  <c r="BKB46" i="1"/>
  <c r="BKS46" i="1"/>
  <c r="BKT46" i="1"/>
  <c r="BKR46" i="1"/>
  <c r="BLI46" i="1"/>
  <c r="BLJ46" i="1"/>
  <c r="BLH46" i="1"/>
  <c r="BLY46" i="1"/>
  <c r="BLZ46" i="1"/>
  <c r="BLX46" i="1"/>
  <c r="BMO46" i="1"/>
  <c r="BMP46" i="1"/>
  <c r="BMN46" i="1"/>
  <c r="BNE46" i="1"/>
  <c r="BNF46" i="1"/>
  <c r="BND46" i="1"/>
  <c r="BNU46" i="1"/>
  <c r="BNV46" i="1"/>
  <c r="BNT46" i="1"/>
  <c r="BOK46" i="1"/>
  <c r="BOL46" i="1"/>
  <c r="BOJ46" i="1"/>
  <c r="BPA46" i="1"/>
  <c r="BPB46" i="1"/>
  <c r="BOZ46" i="1"/>
  <c r="BPQ46" i="1"/>
  <c r="BPR46" i="1"/>
  <c r="BPP46" i="1"/>
  <c r="BQG46" i="1"/>
  <c r="BQH46" i="1"/>
  <c r="BQF46" i="1"/>
  <c r="BQW46" i="1"/>
  <c r="BQX46" i="1"/>
  <c r="BQV46" i="1"/>
  <c r="BRM46" i="1"/>
  <c r="BRN46" i="1"/>
  <c r="BRL46" i="1"/>
  <c r="BSC46" i="1"/>
  <c r="BSD46" i="1"/>
  <c r="BSB46" i="1"/>
  <c r="BSS46" i="1"/>
  <c r="BST46" i="1"/>
  <c r="BSR46" i="1"/>
  <c r="BTI46" i="1"/>
  <c r="BTJ46" i="1"/>
  <c r="BTH46" i="1"/>
  <c r="BTY46" i="1"/>
  <c r="BTZ46" i="1"/>
  <c r="BTX46" i="1"/>
  <c r="BUO46" i="1"/>
  <c r="BUP46" i="1"/>
  <c r="BUN46" i="1"/>
  <c r="BVE46" i="1"/>
  <c r="BVF46" i="1"/>
  <c r="BVD46" i="1"/>
  <c r="BVU46" i="1"/>
  <c r="BVV46" i="1"/>
  <c r="BVT46" i="1"/>
  <c r="BWK46" i="1"/>
  <c r="BWL46" i="1"/>
  <c r="BWJ46" i="1"/>
  <c r="BXA46" i="1"/>
  <c r="BXB46" i="1"/>
  <c r="BWZ46" i="1"/>
  <c r="BXQ46" i="1"/>
  <c r="BXR46" i="1"/>
  <c r="BXP46" i="1"/>
  <c r="BYG46" i="1"/>
  <c r="BYH46" i="1"/>
  <c r="BYF46" i="1"/>
  <c r="BYW46" i="1"/>
  <c r="BYX46" i="1"/>
  <c r="BYV46" i="1"/>
  <c r="BZM46" i="1"/>
  <c r="BZN46" i="1"/>
  <c r="BZL46" i="1"/>
  <c r="CAC46" i="1"/>
  <c r="CAD46" i="1"/>
  <c r="CAB46" i="1"/>
  <c r="Y47" i="1"/>
  <c r="Z47" i="1"/>
  <c r="X47" i="1"/>
  <c r="AO47" i="1"/>
  <c r="AP47" i="1"/>
  <c r="AN47" i="1"/>
  <c r="BE47" i="1"/>
  <c r="BF47" i="1"/>
  <c r="BD47" i="1"/>
  <c r="BU47" i="1"/>
  <c r="BV47" i="1"/>
  <c r="BT47" i="1"/>
  <c r="CK47" i="1"/>
  <c r="CL47" i="1"/>
  <c r="CJ47" i="1"/>
  <c r="DA47" i="1"/>
  <c r="DB47" i="1"/>
  <c r="CZ47" i="1"/>
  <c r="DQ47" i="1"/>
  <c r="DR47" i="1"/>
  <c r="DP47" i="1"/>
  <c r="EG47" i="1"/>
  <c r="EH47" i="1"/>
  <c r="EF47" i="1"/>
  <c r="EW47" i="1"/>
  <c r="EX47" i="1"/>
  <c r="EV47" i="1"/>
  <c r="FM47" i="1"/>
  <c r="FN47" i="1"/>
  <c r="FL47" i="1"/>
  <c r="GC47" i="1"/>
  <c r="GD47" i="1"/>
  <c r="GB47" i="1"/>
  <c r="GS47" i="1"/>
  <c r="GT47" i="1"/>
  <c r="GR47" i="1"/>
  <c r="HI47" i="1"/>
  <c r="HJ47" i="1"/>
  <c r="HH47" i="1"/>
  <c r="HY47" i="1"/>
  <c r="HZ47" i="1"/>
  <c r="HX47" i="1"/>
  <c r="IO47" i="1"/>
  <c r="IP47" i="1"/>
  <c r="IN47" i="1"/>
  <c r="JE47" i="1"/>
  <c r="JF47" i="1"/>
  <c r="JD47" i="1"/>
  <c r="JU47" i="1"/>
  <c r="JV47" i="1"/>
  <c r="JT47" i="1"/>
  <c r="KK47" i="1"/>
  <c r="KL47" i="1"/>
  <c r="KJ47" i="1"/>
  <c r="LA47" i="1"/>
  <c r="LB47" i="1"/>
  <c r="KZ47" i="1"/>
  <c r="LQ47" i="1"/>
  <c r="LR47" i="1"/>
  <c r="LP47" i="1"/>
  <c r="MG47" i="1"/>
  <c r="MH47" i="1"/>
  <c r="MF47" i="1"/>
  <c r="MW47" i="1"/>
  <c r="MX47" i="1"/>
  <c r="MV47" i="1"/>
  <c r="NM47" i="1"/>
  <c r="NN47" i="1"/>
  <c r="NL47" i="1"/>
  <c r="OC47" i="1"/>
  <c r="OD47" i="1"/>
  <c r="OB47" i="1"/>
  <c r="OS47" i="1"/>
  <c r="OT47" i="1"/>
  <c r="OR47" i="1"/>
  <c r="PI47" i="1"/>
  <c r="PJ47" i="1"/>
  <c r="PH47" i="1"/>
  <c r="PY47" i="1"/>
  <c r="PZ47" i="1"/>
  <c r="PX47" i="1"/>
  <c r="QO47" i="1"/>
  <c r="QP47" i="1"/>
  <c r="QN47" i="1"/>
  <c r="RE47" i="1"/>
  <c r="RF47" i="1"/>
  <c r="RD47" i="1"/>
  <c r="RU47" i="1"/>
  <c r="RV47" i="1"/>
  <c r="RT47" i="1"/>
  <c r="SK47" i="1"/>
  <c r="SL47" i="1"/>
  <c r="SJ47" i="1"/>
  <c r="TA47" i="1"/>
  <c r="TB47" i="1"/>
  <c r="SZ47" i="1"/>
  <c r="TQ47" i="1"/>
  <c r="TR47" i="1"/>
  <c r="TP47" i="1"/>
  <c r="UG47" i="1"/>
  <c r="UH47" i="1"/>
  <c r="UF47" i="1"/>
  <c r="UW47" i="1"/>
  <c r="UX47" i="1"/>
  <c r="UV47" i="1"/>
  <c r="VM47" i="1"/>
  <c r="VN47" i="1"/>
  <c r="VL47" i="1"/>
  <c r="WC47" i="1"/>
  <c r="WD47" i="1"/>
  <c r="WB47" i="1"/>
  <c r="WS47" i="1"/>
  <c r="WT47" i="1"/>
  <c r="WR47" i="1"/>
  <c r="XI47" i="1"/>
  <c r="XJ47" i="1"/>
  <c r="XH47" i="1"/>
  <c r="XY47" i="1"/>
  <c r="XZ47" i="1"/>
  <c r="XX47" i="1"/>
  <c r="YO47" i="1"/>
  <c r="YP47" i="1"/>
  <c r="YN47" i="1"/>
  <c r="ZE47" i="1"/>
  <c r="ZF47" i="1"/>
  <c r="ZD47" i="1"/>
  <c r="ZU47" i="1"/>
  <c r="ZV47" i="1"/>
  <c r="ZT47" i="1"/>
  <c r="AAK47" i="1"/>
  <c r="AAL47" i="1"/>
  <c r="AAJ47" i="1"/>
  <c r="ABA47" i="1"/>
  <c r="ABB47" i="1"/>
  <c r="AAZ47" i="1"/>
  <c r="ABQ47" i="1"/>
  <c r="ABR47" i="1"/>
  <c r="ABP47" i="1"/>
  <c r="ACG47" i="1"/>
  <c r="ACH47" i="1"/>
  <c r="ACF47" i="1"/>
  <c r="ACW47" i="1"/>
  <c r="ACX47" i="1"/>
  <c r="ACV47" i="1"/>
  <c r="ADM47" i="1"/>
  <c r="ADN47" i="1"/>
  <c r="ADL47" i="1"/>
  <c r="AEC47" i="1"/>
  <c r="AED47" i="1"/>
  <c r="AEB47" i="1"/>
  <c r="AES47" i="1"/>
  <c r="AET47" i="1"/>
  <c r="AER47" i="1"/>
  <c r="AFI47" i="1"/>
  <c r="AFJ47" i="1"/>
  <c r="AFH47" i="1"/>
  <c r="AFY47" i="1"/>
  <c r="AFZ47" i="1"/>
  <c r="AFX47" i="1"/>
  <c r="AGO47" i="1"/>
  <c r="AGP47" i="1"/>
  <c r="AGN47" i="1"/>
  <c r="AHE47" i="1"/>
  <c r="AHF47" i="1"/>
  <c r="AHD47" i="1"/>
  <c r="AHU47" i="1"/>
  <c r="AHV47" i="1"/>
  <c r="AHT47" i="1"/>
  <c r="AIK47" i="1"/>
  <c r="AIJ47" i="1"/>
  <c r="AIL47" i="1"/>
  <c r="AJA47" i="1"/>
  <c r="AIZ47" i="1"/>
  <c r="AJB47" i="1"/>
  <c r="AJQ47" i="1"/>
  <c r="AJP47" i="1"/>
  <c r="AJR47" i="1"/>
  <c r="AKG47" i="1"/>
  <c r="AKF47" i="1"/>
  <c r="AKH47" i="1"/>
  <c r="AKW47" i="1"/>
  <c r="AKV47" i="1"/>
  <c r="AKX47" i="1"/>
  <c r="ALM47" i="1"/>
  <c r="ALL47" i="1"/>
  <c r="ALN47" i="1"/>
  <c r="AMC47" i="1"/>
  <c r="AMB47" i="1"/>
  <c r="AMD47" i="1"/>
  <c r="AMS47" i="1"/>
  <c r="AMR47" i="1"/>
  <c r="AMT47" i="1"/>
  <c r="ANI47" i="1"/>
  <c r="ANH47" i="1"/>
  <c r="ANJ47" i="1"/>
  <c r="ANY47" i="1"/>
  <c r="ANX47" i="1"/>
  <c r="ANZ47" i="1"/>
  <c r="AOO47" i="1"/>
  <c r="AON47" i="1"/>
  <c r="AOP47" i="1"/>
  <c r="APE47" i="1"/>
  <c r="APD47" i="1"/>
  <c r="APF47" i="1"/>
  <c r="APU47" i="1"/>
  <c r="APT47" i="1"/>
  <c r="APV47" i="1"/>
  <c r="AQK47" i="1"/>
  <c r="AQJ47" i="1"/>
  <c r="AQL47" i="1"/>
  <c r="ARA47" i="1"/>
  <c r="AQZ47" i="1"/>
  <c r="ARB47" i="1"/>
  <c r="ARQ47" i="1"/>
  <c r="ARP47" i="1"/>
  <c r="ARR47" i="1"/>
  <c r="ASG47" i="1"/>
  <c r="ASF47" i="1"/>
  <c r="ASH47" i="1"/>
  <c r="ASW47" i="1"/>
  <c r="ASV47" i="1"/>
  <c r="ASX47" i="1"/>
  <c r="ATM47" i="1"/>
  <c r="ATL47" i="1"/>
  <c r="ATN47" i="1"/>
  <c r="AUC47" i="1"/>
  <c r="AUB47" i="1"/>
  <c r="AUD47" i="1"/>
  <c r="AUS47" i="1"/>
  <c r="AUR47" i="1"/>
  <c r="AUT47" i="1"/>
  <c r="AVI47" i="1"/>
  <c r="AVH47" i="1"/>
  <c r="AVJ47" i="1"/>
  <c r="AVY47" i="1"/>
  <c r="AVX47" i="1"/>
  <c r="AVZ47" i="1"/>
  <c r="AWO47" i="1"/>
  <c r="AWN47" i="1"/>
  <c r="AWP47" i="1"/>
  <c r="AXE47" i="1"/>
  <c r="AXD47" i="1"/>
  <c r="AXF47" i="1"/>
  <c r="AXU47" i="1"/>
  <c r="AXT47" i="1"/>
  <c r="AXV47" i="1"/>
  <c r="AYK47" i="1"/>
  <c r="AYJ47" i="1"/>
  <c r="AYL47" i="1"/>
  <c r="AZA47" i="1"/>
  <c r="AYZ47" i="1"/>
  <c r="AZB47" i="1"/>
  <c r="AZQ47" i="1"/>
  <c r="AZP47" i="1"/>
  <c r="AZR47" i="1"/>
  <c r="BAG47" i="1"/>
  <c r="BAF47" i="1"/>
  <c r="BAH47" i="1"/>
  <c r="BAW47" i="1"/>
  <c r="BAV47" i="1"/>
  <c r="BAX47" i="1"/>
  <c r="BBM47" i="1"/>
  <c r="BBL47" i="1"/>
  <c r="BBN47" i="1"/>
  <c r="BCC47" i="1"/>
  <c r="BCB47" i="1"/>
  <c r="BCD47" i="1"/>
  <c r="BCS47" i="1"/>
  <c r="BCR47" i="1"/>
  <c r="BCT47" i="1"/>
  <c r="BDI47" i="1"/>
  <c r="BDH47" i="1"/>
  <c r="BDJ47" i="1"/>
  <c r="BDY47" i="1"/>
  <c r="BDX47" i="1"/>
  <c r="BDZ47" i="1"/>
  <c r="BEO47" i="1"/>
  <c r="BEN47" i="1"/>
  <c r="BEP47" i="1"/>
  <c r="BFE47" i="1"/>
  <c r="BFD47" i="1"/>
  <c r="BFF47" i="1"/>
  <c r="BFU47" i="1"/>
  <c r="BFT47" i="1"/>
  <c r="BFV47" i="1"/>
  <c r="BGK47" i="1"/>
  <c r="BGJ47" i="1"/>
  <c r="BGL47" i="1"/>
  <c r="BHA47" i="1"/>
  <c r="BGZ47" i="1"/>
  <c r="BHB47" i="1"/>
  <c r="BHQ47" i="1"/>
  <c r="BHP47" i="1"/>
  <c r="BHR47" i="1"/>
  <c r="BIG47" i="1"/>
  <c r="BIF47" i="1"/>
  <c r="BIH47" i="1"/>
  <c r="BIW47" i="1"/>
  <c r="BIV47" i="1"/>
  <c r="BIX47" i="1"/>
  <c r="BJM47" i="1"/>
  <c r="BJL47" i="1"/>
  <c r="BJN47" i="1"/>
  <c r="BKC47" i="1"/>
  <c r="BKB47" i="1"/>
  <c r="BKD47" i="1"/>
  <c r="BKS47" i="1"/>
  <c r="BKR47" i="1"/>
  <c r="BKT47" i="1"/>
  <c r="BLI47" i="1"/>
  <c r="BLH47" i="1"/>
  <c r="BLJ47" i="1"/>
  <c r="BLY47" i="1"/>
  <c r="BLX47" i="1"/>
  <c r="BLZ47" i="1"/>
  <c r="BMO47" i="1"/>
  <c r="BMN47" i="1"/>
  <c r="BMP47" i="1"/>
  <c r="BNE47" i="1"/>
  <c r="BND47" i="1"/>
  <c r="BNF47" i="1"/>
  <c r="BNU47" i="1"/>
  <c r="BNT47" i="1"/>
  <c r="BNV47" i="1"/>
  <c r="BOK47" i="1"/>
  <c r="BOJ47" i="1"/>
  <c r="BOL47" i="1"/>
  <c r="BPM47" i="1"/>
  <c r="BPL47" i="1"/>
  <c r="BPN47" i="1"/>
  <c r="BQS47" i="1"/>
  <c r="BQR47" i="1"/>
  <c r="BQT47" i="1"/>
  <c r="BRY47" i="1"/>
  <c r="BRX47" i="1"/>
  <c r="BRZ47" i="1"/>
  <c r="BTE47" i="1"/>
  <c r="BTD47" i="1"/>
  <c r="BTF47" i="1"/>
  <c r="AIW47" i="1"/>
  <c r="AIX47" i="1"/>
  <c r="AIV47" i="1"/>
  <c r="AJM47" i="1"/>
  <c r="AJN47" i="1"/>
  <c r="AJL47" i="1"/>
  <c r="AKC47" i="1"/>
  <c r="AKD47" i="1"/>
  <c r="AKB47" i="1"/>
  <c r="AKS47" i="1"/>
  <c r="AKT47" i="1"/>
  <c r="AKR47" i="1"/>
  <c r="ALI47" i="1"/>
  <c r="ALJ47" i="1"/>
  <c r="ALH47" i="1"/>
  <c r="ALY47" i="1"/>
  <c r="ALZ47" i="1"/>
  <c r="ALX47" i="1"/>
  <c r="AMO47" i="1"/>
  <c r="AMP47" i="1"/>
  <c r="AMN47" i="1"/>
  <c r="ANE47" i="1"/>
  <c r="ANF47" i="1"/>
  <c r="AND47" i="1"/>
  <c r="ANU47" i="1"/>
  <c r="ANV47" i="1"/>
  <c r="ANT47" i="1"/>
  <c r="AOK47" i="1"/>
  <c r="AOL47" i="1"/>
  <c r="AOJ47" i="1"/>
  <c r="APA47" i="1"/>
  <c r="APB47" i="1"/>
  <c r="AOZ47" i="1"/>
  <c r="APQ47" i="1"/>
  <c r="APR47" i="1"/>
  <c r="APP47" i="1"/>
  <c r="AQG47" i="1"/>
  <c r="AQH47" i="1"/>
  <c r="AQF47" i="1"/>
  <c r="AQW47" i="1"/>
  <c r="AQX47" i="1"/>
  <c r="AQV47" i="1"/>
  <c r="ARM47" i="1"/>
  <c r="ARN47" i="1"/>
  <c r="ARL47" i="1"/>
  <c r="ASC47" i="1"/>
  <c r="ASD47" i="1"/>
  <c r="ASB47" i="1"/>
  <c r="ASS47" i="1"/>
  <c r="AST47" i="1"/>
  <c r="ASR47" i="1"/>
  <c r="ATI47" i="1"/>
  <c r="ATJ47" i="1"/>
  <c r="ATH47" i="1"/>
  <c r="ATY47" i="1"/>
  <c r="ATZ47" i="1"/>
  <c r="ATX47" i="1"/>
  <c r="AUO47" i="1"/>
  <c r="AUP47" i="1"/>
  <c r="AUN47" i="1"/>
  <c r="AVE47" i="1"/>
  <c r="AVF47" i="1"/>
  <c r="AVD47" i="1"/>
  <c r="AVU47" i="1"/>
  <c r="AVV47" i="1"/>
  <c r="AVT47" i="1"/>
  <c r="AWK47" i="1"/>
  <c r="AWL47" i="1"/>
  <c r="AWJ47" i="1"/>
  <c r="AXA47" i="1"/>
  <c r="AXB47" i="1"/>
  <c r="AWZ47" i="1"/>
  <c r="AXQ47" i="1"/>
  <c r="AXR47" i="1"/>
  <c r="AXP47" i="1"/>
  <c r="AYG47" i="1"/>
  <c r="AYH47" i="1"/>
  <c r="AYF47" i="1"/>
  <c r="AYW47" i="1"/>
  <c r="AYX47" i="1"/>
  <c r="AYV47" i="1"/>
  <c r="AZM47" i="1"/>
  <c r="AZN47" i="1"/>
  <c r="AZL47" i="1"/>
  <c r="BAC47" i="1"/>
  <c r="BAD47" i="1"/>
  <c r="BAB47" i="1"/>
  <c r="BAS47" i="1"/>
  <c r="BAT47" i="1"/>
  <c r="BAR47" i="1"/>
  <c r="BBI47" i="1"/>
  <c r="BBJ47" i="1"/>
  <c r="BBH47" i="1"/>
  <c r="BBY47" i="1"/>
  <c r="BBZ47" i="1"/>
  <c r="BBX47" i="1"/>
  <c r="BCO47" i="1"/>
  <c r="BCP47" i="1"/>
  <c r="BCN47" i="1"/>
  <c r="BDE47" i="1"/>
  <c r="BDF47" i="1"/>
  <c r="BDD47" i="1"/>
  <c r="BDU47" i="1"/>
  <c r="BDV47" i="1"/>
  <c r="BDT47" i="1"/>
  <c r="BEK47" i="1"/>
  <c r="BEL47" i="1"/>
  <c r="BEJ47" i="1"/>
  <c r="BFA47" i="1"/>
  <c r="BFB47" i="1"/>
  <c r="BEZ47" i="1"/>
  <c r="BFQ47" i="1"/>
  <c r="BFR47" i="1"/>
  <c r="BFP47" i="1"/>
  <c r="BGG47" i="1"/>
  <c r="BGH47" i="1"/>
  <c r="BGF47" i="1"/>
  <c r="BGW47" i="1"/>
  <c r="BGX47" i="1"/>
  <c r="BGV47" i="1"/>
  <c r="BHM47" i="1"/>
  <c r="BHN47" i="1"/>
  <c r="BHL47" i="1"/>
  <c r="BIC47" i="1"/>
  <c r="BID47" i="1"/>
  <c r="BIB47" i="1"/>
  <c r="BIS47" i="1"/>
  <c r="BIT47" i="1"/>
  <c r="BIR47" i="1"/>
  <c r="BJI47" i="1"/>
  <c r="BJJ47" i="1"/>
  <c r="BJH47" i="1"/>
  <c r="BJY47" i="1"/>
  <c r="BJZ47" i="1"/>
  <c r="BJX47" i="1"/>
  <c r="BKO47" i="1"/>
  <c r="BKP47" i="1"/>
  <c r="BKN47" i="1"/>
  <c r="BLE47" i="1"/>
  <c r="BLF47" i="1"/>
  <c r="BLD47" i="1"/>
  <c r="BLU47" i="1"/>
  <c r="BLV47" i="1"/>
  <c r="BLT47" i="1"/>
  <c r="BMK47" i="1"/>
  <c r="BML47" i="1"/>
  <c r="BMJ47" i="1"/>
  <c r="BNA47" i="1"/>
  <c r="BNB47" i="1"/>
  <c r="BMZ47" i="1"/>
  <c r="BNQ47" i="1"/>
  <c r="BNR47" i="1"/>
  <c r="BNP47" i="1"/>
  <c r="BOG47" i="1"/>
  <c r="BOH47" i="1"/>
  <c r="BOF47" i="1"/>
  <c r="BOW47" i="1"/>
  <c r="BOX47" i="1"/>
  <c r="BOV47" i="1"/>
  <c r="BPU47" i="1"/>
  <c r="BPT47" i="1"/>
  <c r="BPV47" i="1"/>
  <c r="BRA47" i="1"/>
  <c r="BQZ47" i="1"/>
  <c r="BRB47" i="1"/>
  <c r="BSG47" i="1"/>
  <c r="BSF47" i="1"/>
  <c r="BSH47" i="1"/>
  <c r="BTM47" i="1"/>
  <c r="BTL47" i="1"/>
  <c r="BTN47" i="1"/>
  <c r="BPI47" i="1"/>
  <c r="BPJ47" i="1"/>
  <c r="BPH47" i="1"/>
  <c r="BPY47" i="1"/>
  <c r="BPZ47" i="1"/>
  <c r="BPX47" i="1"/>
  <c r="BQO47" i="1"/>
  <c r="BQP47" i="1"/>
  <c r="BQN47" i="1"/>
  <c r="BRE47" i="1"/>
  <c r="BRF47" i="1"/>
  <c r="BRD47" i="1"/>
  <c r="BRU47" i="1"/>
  <c r="BRV47" i="1"/>
  <c r="BRT47" i="1"/>
  <c r="BSK47" i="1"/>
  <c r="BSL47" i="1"/>
  <c r="BSJ47" i="1"/>
  <c r="BTA47" i="1"/>
  <c r="BTB47" i="1"/>
  <c r="BSZ47" i="1"/>
  <c r="BTQ47" i="1"/>
  <c r="BTR47" i="1"/>
  <c r="BTP47" i="1"/>
  <c r="BUG47" i="1"/>
  <c r="BUF47" i="1"/>
  <c r="BUH47" i="1"/>
  <c r="BUW47" i="1"/>
  <c r="BUV47" i="1"/>
  <c r="BUX47" i="1"/>
  <c r="BVM47" i="1"/>
  <c r="BVL47" i="1"/>
  <c r="BVN47" i="1"/>
  <c r="BWC47" i="1"/>
  <c r="BWB47" i="1"/>
  <c r="BWD47" i="1"/>
  <c r="BWS47" i="1"/>
  <c r="BWR47" i="1"/>
  <c r="BWT47" i="1"/>
  <c r="AHU48" i="1"/>
  <c r="AHT48" i="1"/>
  <c r="AHV48" i="1"/>
  <c r="AIK48" i="1"/>
  <c r="AIJ48" i="1"/>
  <c r="AIL48" i="1"/>
  <c r="AJA48" i="1"/>
  <c r="AIZ48" i="1"/>
  <c r="AJB48" i="1"/>
  <c r="AJQ48" i="1"/>
  <c r="AJP48" i="1"/>
  <c r="AJR48" i="1"/>
  <c r="AKG48" i="1"/>
  <c r="AKF48" i="1"/>
  <c r="AKH48" i="1"/>
  <c r="AKW48" i="1"/>
  <c r="AKV48" i="1"/>
  <c r="AKX48" i="1"/>
  <c r="ALM48" i="1"/>
  <c r="ALL48" i="1"/>
  <c r="ALN48" i="1"/>
  <c r="AMC48" i="1"/>
  <c r="AMB48" i="1"/>
  <c r="AMD48" i="1"/>
  <c r="AMS48" i="1"/>
  <c r="AMR48" i="1"/>
  <c r="AMT48" i="1"/>
  <c r="ANI48" i="1"/>
  <c r="ANH48" i="1"/>
  <c r="ANJ48" i="1"/>
  <c r="BUC47" i="1"/>
  <c r="BUD47" i="1"/>
  <c r="BUB47" i="1"/>
  <c r="BUS47" i="1"/>
  <c r="BUT47" i="1"/>
  <c r="BUR47" i="1"/>
  <c r="BVI47" i="1"/>
  <c r="BVJ47" i="1"/>
  <c r="BVH47" i="1"/>
  <c r="BVY47" i="1"/>
  <c r="BVZ47" i="1"/>
  <c r="BVX47" i="1"/>
  <c r="BWO47" i="1"/>
  <c r="BWP47" i="1"/>
  <c r="BWN47" i="1"/>
  <c r="BXE47" i="1"/>
  <c r="BXD47" i="1"/>
  <c r="BXF47" i="1"/>
  <c r="BXM47" i="1"/>
  <c r="BXL47" i="1"/>
  <c r="BXN47" i="1"/>
  <c r="BXU47" i="1"/>
  <c r="BXT47" i="1"/>
  <c r="BXV47" i="1"/>
  <c r="BYC47" i="1"/>
  <c r="BYB47" i="1"/>
  <c r="BYD47" i="1"/>
  <c r="BYK47" i="1"/>
  <c r="BYJ47" i="1"/>
  <c r="BYL47" i="1"/>
  <c r="BYS47" i="1"/>
  <c r="BYR47" i="1"/>
  <c r="BYT47" i="1"/>
  <c r="BZA47" i="1"/>
  <c r="BYZ47" i="1"/>
  <c r="BZB47" i="1"/>
  <c r="BZI47" i="1"/>
  <c r="BZH47" i="1"/>
  <c r="BZJ47" i="1"/>
  <c r="BZQ47" i="1"/>
  <c r="BZP47" i="1"/>
  <c r="BZR47" i="1"/>
  <c r="BZY47" i="1"/>
  <c r="BZX47" i="1"/>
  <c r="BZZ47" i="1"/>
  <c r="CAG47" i="1"/>
  <c r="CAF47" i="1"/>
  <c r="CAH47" i="1"/>
  <c r="CAO47" i="1"/>
  <c r="CAN47" i="1"/>
  <c r="CAP47" i="1"/>
  <c r="AC48" i="1"/>
  <c r="AB48" i="1"/>
  <c r="AD48" i="1"/>
  <c r="AK48" i="1"/>
  <c r="AJ48" i="1"/>
  <c r="AL48" i="1"/>
  <c r="AS48" i="1"/>
  <c r="AR48" i="1"/>
  <c r="AT48" i="1"/>
  <c r="BA48" i="1"/>
  <c r="AZ48" i="1"/>
  <c r="BB48" i="1"/>
  <c r="BI48" i="1"/>
  <c r="BH48" i="1"/>
  <c r="BJ48" i="1"/>
  <c r="BQ48" i="1"/>
  <c r="BP48" i="1"/>
  <c r="BR48" i="1"/>
  <c r="BY48" i="1"/>
  <c r="BX48" i="1"/>
  <c r="BZ48" i="1"/>
  <c r="CG48" i="1"/>
  <c r="CF48" i="1"/>
  <c r="CH48" i="1"/>
  <c r="CO48" i="1"/>
  <c r="CN48" i="1"/>
  <c r="CP48" i="1"/>
  <c r="CW48" i="1"/>
  <c r="CV48" i="1"/>
  <c r="CX48" i="1"/>
  <c r="DE48" i="1"/>
  <c r="DD48" i="1"/>
  <c r="DF48" i="1"/>
  <c r="DM48" i="1"/>
  <c r="DL48" i="1"/>
  <c r="DN48" i="1"/>
  <c r="DU48" i="1"/>
  <c r="DT48" i="1"/>
  <c r="DV48" i="1"/>
  <c r="EC48" i="1"/>
  <c r="EB48" i="1"/>
  <c r="ED48" i="1"/>
  <c r="EK48" i="1"/>
  <c r="EJ48" i="1"/>
  <c r="EL48" i="1"/>
  <c r="ES48" i="1"/>
  <c r="ER48" i="1"/>
  <c r="ET48" i="1"/>
  <c r="FA48" i="1"/>
  <c r="EZ48" i="1"/>
  <c r="FB48" i="1"/>
  <c r="FI48" i="1"/>
  <c r="FH48" i="1"/>
  <c r="FJ48" i="1"/>
  <c r="FQ48" i="1"/>
  <c r="FP48" i="1"/>
  <c r="FR48" i="1"/>
  <c r="FY48" i="1"/>
  <c r="FX48" i="1"/>
  <c r="FZ48" i="1"/>
  <c r="GG48" i="1"/>
  <c r="GF48" i="1"/>
  <c r="GH48" i="1"/>
  <c r="GO48" i="1"/>
  <c r="GN48" i="1"/>
  <c r="GP48" i="1"/>
  <c r="GW48" i="1"/>
  <c r="GV48" i="1"/>
  <c r="GX48" i="1"/>
  <c r="HE48" i="1"/>
  <c r="HD48" i="1"/>
  <c r="HF48" i="1"/>
  <c r="HM48" i="1"/>
  <c r="HL48" i="1"/>
  <c r="HN48" i="1"/>
  <c r="HU48" i="1"/>
  <c r="HT48" i="1"/>
  <c r="HV48" i="1"/>
  <c r="IC48" i="1"/>
  <c r="IB48" i="1"/>
  <c r="ID48" i="1"/>
  <c r="IK48" i="1"/>
  <c r="IJ48" i="1"/>
  <c r="IL48" i="1"/>
  <c r="IS48" i="1"/>
  <c r="IR48" i="1"/>
  <c r="IT48" i="1"/>
  <c r="JA48" i="1"/>
  <c r="IZ48" i="1"/>
  <c r="JB48" i="1"/>
  <c r="JI48" i="1"/>
  <c r="JH48" i="1"/>
  <c r="JJ48" i="1"/>
  <c r="JQ48" i="1"/>
  <c r="JP48" i="1"/>
  <c r="JR48" i="1"/>
  <c r="JY48" i="1"/>
  <c r="JX48" i="1"/>
  <c r="JZ48" i="1"/>
  <c r="KG48" i="1"/>
  <c r="KF48" i="1"/>
  <c r="KH48" i="1"/>
  <c r="KO48" i="1"/>
  <c r="KN48" i="1"/>
  <c r="KP48" i="1"/>
  <c r="KW48" i="1"/>
  <c r="KV48" i="1"/>
  <c r="KX48" i="1"/>
  <c r="LE48" i="1"/>
  <c r="LD48" i="1"/>
  <c r="LF48" i="1"/>
  <c r="LM48" i="1"/>
  <c r="LL48" i="1"/>
  <c r="LN48" i="1"/>
  <c r="LU48" i="1"/>
  <c r="LT48" i="1"/>
  <c r="LV48" i="1"/>
  <c r="MC48" i="1"/>
  <c r="MB48" i="1"/>
  <c r="MD48" i="1"/>
  <c r="MK48" i="1"/>
  <c r="MJ48" i="1"/>
  <c r="ML48" i="1"/>
  <c r="MS48" i="1"/>
  <c r="MR48" i="1"/>
  <c r="MT48" i="1"/>
  <c r="NA48" i="1"/>
  <c r="MZ48" i="1"/>
  <c r="NB48" i="1"/>
  <c r="NI48" i="1"/>
  <c r="NH48" i="1"/>
  <c r="NJ48" i="1"/>
  <c r="NQ48" i="1"/>
  <c r="NP48" i="1"/>
  <c r="NR48" i="1"/>
  <c r="NY48" i="1"/>
  <c r="NX48" i="1"/>
  <c r="NZ48" i="1"/>
  <c r="OG48" i="1"/>
  <c r="OF48" i="1"/>
  <c r="OH48" i="1"/>
  <c r="OO48" i="1"/>
  <c r="ON48" i="1"/>
  <c r="OP48" i="1"/>
  <c r="OW48" i="1"/>
  <c r="OV48" i="1"/>
  <c r="OX48" i="1"/>
  <c r="PE48" i="1"/>
  <c r="PD48" i="1"/>
  <c r="PF48" i="1"/>
  <c r="PM48" i="1"/>
  <c r="PL48" i="1"/>
  <c r="PN48" i="1"/>
  <c r="PU48" i="1"/>
  <c r="PT48" i="1"/>
  <c r="PV48" i="1"/>
  <c r="QC48" i="1"/>
  <c r="QB48" i="1"/>
  <c r="QD48" i="1"/>
  <c r="QK48" i="1"/>
  <c r="QJ48" i="1"/>
  <c r="QL48" i="1"/>
  <c r="QS48" i="1"/>
  <c r="QR48" i="1"/>
  <c r="QT48" i="1"/>
  <c r="RA48" i="1"/>
  <c r="QZ48" i="1"/>
  <c r="RB48" i="1"/>
  <c r="RI48" i="1"/>
  <c r="RH48" i="1"/>
  <c r="RJ48" i="1"/>
  <c r="RQ48" i="1"/>
  <c r="RP48" i="1"/>
  <c r="RR48" i="1"/>
  <c r="RY48" i="1"/>
  <c r="RX48" i="1"/>
  <c r="RZ48" i="1"/>
  <c r="SG48" i="1"/>
  <c r="SF48" i="1"/>
  <c r="SH48" i="1"/>
  <c r="SO48" i="1"/>
  <c r="SN48" i="1"/>
  <c r="SP48" i="1"/>
  <c r="SW48" i="1"/>
  <c r="SV48" i="1"/>
  <c r="SX48" i="1"/>
  <c r="TE48" i="1"/>
  <c r="TD48" i="1"/>
  <c r="TF48" i="1"/>
  <c r="TM48" i="1"/>
  <c r="TL48" i="1"/>
  <c r="TN48" i="1"/>
  <c r="TU48" i="1"/>
  <c r="TT48" i="1"/>
  <c r="TV48" i="1"/>
  <c r="UC48" i="1"/>
  <c r="UB48" i="1"/>
  <c r="UD48" i="1"/>
  <c r="UK48" i="1"/>
  <c r="UJ48" i="1"/>
  <c r="UL48" i="1"/>
  <c r="US48" i="1"/>
  <c r="UR48" i="1"/>
  <c r="UT48" i="1"/>
  <c r="VA48" i="1"/>
  <c r="UZ48" i="1"/>
  <c r="VB48" i="1"/>
  <c r="VI48" i="1"/>
  <c r="VH48" i="1"/>
  <c r="VJ48" i="1"/>
  <c r="VQ48" i="1"/>
  <c r="VP48" i="1"/>
  <c r="VR48" i="1"/>
  <c r="VY48" i="1"/>
  <c r="VX48" i="1"/>
  <c r="VZ48" i="1"/>
  <c r="WG48" i="1"/>
  <c r="WF48" i="1"/>
  <c r="WH48" i="1"/>
  <c r="WO48" i="1"/>
  <c r="WN48" i="1"/>
  <c r="WP48" i="1"/>
  <c r="WW48" i="1"/>
  <c r="WV48" i="1"/>
  <c r="WX48" i="1"/>
  <c r="XE48" i="1"/>
  <c r="XD48" i="1"/>
  <c r="XF48" i="1"/>
  <c r="XM48" i="1"/>
  <c r="XL48" i="1"/>
  <c r="XN48" i="1"/>
  <c r="XU48" i="1"/>
  <c r="XT48" i="1"/>
  <c r="XV48" i="1"/>
  <c r="YC48" i="1"/>
  <c r="YB48" i="1"/>
  <c r="YD48" i="1"/>
  <c r="YK48" i="1"/>
  <c r="YJ48" i="1"/>
  <c r="YL48" i="1"/>
  <c r="YS48" i="1"/>
  <c r="YR48" i="1"/>
  <c r="YT48" i="1"/>
  <c r="ZA48" i="1"/>
  <c r="YZ48" i="1"/>
  <c r="ZB48" i="1"/>
  <c r="ZI48" i="1"/>
  <c r="ZH48" i="1"/>
  <c r="ZJ48" i="1"/>
  <c r="ZQ48" i="1"/>
  <c r="ZP48" i="1"/>
  <c r="ZR48" i="1"/>
  <c r="ZY48" i="1"/>
  <c r="ZX48" i="1"/>
  <c r="ZZ48" i="1"/>
  <c r="AAG48" i="1"/>
  <c r="AAF48" i="1"/>
  <c r="AAH48" i="1"/>
  <c r="AAO48" i="1"/>
  <c r="AAN48" i="1"/>
  <c r="AAP48" i="1"/>
  <c r="AAW48" i="1"/>
  <c r="AAV48" i="1"/>
  <c r="AAX48" i="1"/>
  <c r="ABE48" i="1"/>
  <c r="ABD48" i="1"/>
  <c r="ABF48" i="1"/>
  <c r="ABM48" i="1"/>
  <c r="ABL48" i="1"/>
  <c r="ABN48" i="1"/>
  <c r="ABU48" i="1"/>
  <c r="ABT48" i="1"/>
  <c r="ABV48" i="1"/>
  <c r="ACC48" i="1"/>
  <c r="ACB48" i="1"/>
  <c r="ACD48" i="1"/>
  <c r="ACK48" i="1"/>
  <c r="ACJ48" i="1"/>
  <c r="ACL48" i="1"/>
  <c r="ACS48" i="1"/>
  <c r="ACR48" i="1"/>
  <c r="ACT48" i="1"/>
  <c r="ADA48" i="1"/>
  <c r="ACZ48" i="1"/>
  <c r="ADB48" i="1"/>
  <c r="ADI48" i="1"/>
  <c r="ADH48" i="1"/>
  <c r="ADJ48" i="1"/>
  <c r="ADQ48" i="1"/>
  <c r="ADP48" i="1"/>
  <c r="ADR48" i="1"/>
  <c r="ADY48" i="1"/>
  <c r="ADX48" i="1"/>
  <c r="ADZ48" i="1"/>
  <c r="AEG48" i="1"/>
  <c r="AEF48" i="1"/>
  <c r="AEH48" i="1"/>
  <c r="AEO48" i="1"/>
  <c r="AEN48" i="1"/>
  <c r="AEP48" i="1"/>
  <c r="AEW48" i="1"/>
  <c r="AEV48" i="1"/>
  <c r="AEX48" i="1"/>
  <c r="AFE48" i="1"/>
  <c r="AFD48" i="1"/>
  <c r="AFF48" i="1"/>
  <c r="AFM48" i="1"/>
  <c r="AFL48" i="1"/>
  <c r="AFN48" i="1"/>
  <c r="AFU48" i="1"/>
  <c r="AFT48" i="1"/>
  <c r="AFV48" i="1"/>
  <c r="AGC48" i="1"/>
  <c r="AGB48" i="1"/>
  <c r="AGD48" i="1"/>
  <c r="AGK48" i="1"/>
  <c r="AGJ48" i="1"/>
  <c r="AGL48" i="1"/>
  <c r="AGS48" i="1"/>
  <c r="AGR48" i="1"/>
  <c r="AGT48" i="1"/>
  <c r="AHA48" i="1"/>
  <c r="AGZ48" i="1"/>
  <c r="AHB48" i="1"/>
  <c r="AHI48" i="1"/>
  <c r="AHH48" i="1"/>
  <c r="AHJ48" i="1"/>
  <c r="AHQ48" i="1"/>
  <c r="AHP48" i="1"/>
  <c r="AHR48" i="1"/>
  <c r="AIG48" i="1"/>
  <c r="AIF48" i="1"/>
  <c r="AIH48" i="1"/>
  <c r="AIW48" i="1"/>
  <c r="AIV48" i="1"/>
  <c r="AIX48" i="1"/>
  <c r="AJM48" i="1"/>
  <c r="AJL48" i="1"/>
  <c r="AJN48" i="1"/>
  <c r="AKC48" i="1"/>
  <c r="AKB48" i="1"/>
  <c r="AKD48" i="1"/>
  <c r="AKS48" i="1"/>
  <c r="AKR48" i="1"/>
  <c r="AKT48" i="1"/>
  <c r="ALI48" i="1"/>
  <c r="ALH48" i="1"/>
  <c r="ALJ48" i="1"/>
  <c r="ALY48" i="1"/>
  <c r="ALX48" i="1"/>
  <c r="ALZ48" i="1"/>
  <c r="AMO48" i="1"/>
  <c r="AMN48" i="1"/>
  <c r="AMP48" i="1"/>
  <c r="ANE48" i="1"/>
  <c r="AND48" i="1"/>
  <c r="ANF48" i="1"/>
  <c r="BBU48" i="1"/>
  <c r="BBT48" i="1"/>
  <c r="BBV48" i="1"/>
  <c r="BCK48" i="1"/>
  <c r="BCJ48" i="1"/>
  <c r="BCL48" i="1"/>
  <c r="BDA48" i="1"/>
  <c r="BCZ48" i="1"/>
  <c r="BDB48" i="1"/>
  <c r="BDQ48" i="1"/>
  <c r="BDP48" i="1"/>
  <c r="BDR48" i="1"/>
  <c r="BEG48" i="1"/>
  <c r="BEF48" i="1"/>
  <c r="BEH48" i="1"/>
  <c r="BEW48" i="1"/>
  <c r="BEV48" i="1"/>
  <c r="BEX48" i="1"/>
  <c r="BFM48" i="1"/>
  <c r="BFL48" i="1"/>
  <c r="BFN48" i="1"/>
  <c r="BGC48" i="1"/>
  <c r="BGB48" i="1"/>
  <c r="BGD48" i="1"/>
  <c r="BGS48" i="1"/>
  <c r="BGR48" i="1"/>
  <c r="BGT48" i="1"/>
  <c r="BHI48" i="1"/>
  <c r="BHH48" i="1"/>
  <c r="BHJ48" i="1"/>
  <c r="BHY48" i="1"/>
  <c r="BHX48" i="1"/>
  <c r="BHZ48" i="1"/>
  <c r="BIO48" i="1"/>
  <c r="BIN48" i="1"/>
  <c r="BIP48" i="1"/>
  <c r="BJE48" i="1"/>
  <c r="BJD48" i="1"/>
  <c r="BJF48" i="1"/>
  <c r="BJU48" i="1"/>
  <c r="BJT48" i="1"/>
  <c r="BJV48" i="1"/>
  <c r="BKK48" i="1"/>
  <c r="BKJ48" i="1"/>
  <c r="BKL48" i="1"/>
  <c r="BLA48" i="1"/>
  <c r="BKZ48" i="1"/>
  <c r="BLB48" i="1"/>
  <c r="BLQ48" i="1"/>
  <c r="BLP48" i="1"/>
  <c r="BLR48" i="1"/>
  <c r="BMG48" i="1"/>
  <c r="BMF48" i="1"/>
  <c r="BMH48" i="1"/>
  <c r="BMW48" i="1"/>
  <c r="BMV48" i="1"/>
  <c r="BMX48" i="1"/>
  <c r="BNM48" i="1"/>
  <c r="BNL48" i="1"/>
  <c r="BNN48" i="1"/>
  <c r="ANQ48" i="1"/>
  <c r="ANP48" i="1"/>
  <c r="ANR48" i="1"/>
  <c r="ANY48" i="1"/>
  <c r="ANX48" i="1"/>
  <c r="ANZ48" i="1"/>
  <c r="AOG48" i="1"/>
  <c r="AOF48" i="1"/>
  <c r="AOH48" i="1"/>
  <c r="AOO48" i="1"/>
  <c r="AON48" i="1"/>
  <c r="AOP48" i="1"/>
  <c r="AOW48" i="1"/>
  <c r="AOV48" i="1"/>
  <c r="AOX48" i="1"/>
  <c r="APE48" i="1"/>
  <c r="APD48" i="1"/>
  <c r="APF48" i="1"/>
  <c r="APM48" i="1"/>
  <c r="APL48" i="1"/>
  <c r="APN48" i="1"/>
  <c r="APU48" i="1"/>
  <c r="APT48" i="1"/>
  <c r="APV48" i="1"/>
  <c r="AQC48" i="1"/>
  <c r="AQB48" i="1"/>
  <c r="AQD48" i="1"/>
  <c r="AQK48" i="1"/>
  <c r="AQJ48" i="1"/>
  <c r="AQL48" i="1"/>
  <c r="AQS48" i="1"/>
  <c r="AQR48" i="1"/>
  <c r="AQT48" i="1"/>
  <c r="ARA48" i="1"/>
  <c r="AQZ48" i="1"/>
  <c r="ARB48" i="1"/>
  <c r="ARI48" i="1"/>
  <c r="ARH48" i="1"/>
  <c r="ARJ48" i="1"/>
  <c r="ARQ48" i="1"/>
  <c r="ARP48" i="1"/>
  <c r="ARR48" i="1"/>
  <c r="ARY48" i="1"/>
  <c r="ARX48" i="1"/>
  <c r="ARZ48" i="1"/>
  <c r="ASG48" i="1"/>
  <c r="ASF48" i="1"/>
  <c r="ASH48" i="1"/>
  <c r="ASO48" i="1"/>
  <c r="ASN48" i="1"/>
  <c r="ASP48" i="1"/>
  <c r="ASW48" i="1"/>
  <c r="ASV48" i="1"/>
  <c r="ASX48" i="1"/>
  <c r="ATE48" i="1"/>
  <c r="ATD48" i="1"/>
  <c r="ATF48" i="1"/>
  <c r="ATM48" i="1"/>
  <c r="ATL48" i="1"/>
  <c r="ATN48" i="1"/>
  <c r="ATU48" i="1"/>
  <c r="ATT48" i="1"/>
  <c r="ATV48" i="1"/>
  <c r="AUC48" i="1"/>
  <c r="AUB48" i="1"/>
  <c r="AUD48" i="1"/>
  <c r="AUK48" i="1"/>
  <c r="AUJ48" i="1"/>
  <c r="AUL48" i="1"/>
  <c r="AUS48" i="1"/>
  <c r="AUR48" i="1"/>
  <c r="AUT48" i="1"/>
  <c r="AVA48" i="1"/>
  <c r="AUZ48" i="1"/>
  <c r="AVB48" i="1"/>
  <c r="AVI48" i="1"/>
  <c r="AVH48" i="1"/>
  <c r="AVJ48" i="1"/>
  <c r="AVQ48" i="1"/>
  <c r="AVP48" i="1"/>
  <c r="AVR48" i="1"/>
  <c r="AVY48" i="1"/>
  <c r="AVX48" i="1"/>
  <c r="AVZ48" i="1"/>
  <c r="AWG48" i="1"/>
  <c r="AWF48" i="1"/>
  <c r="AWH48" i="1"/>
  <c r="AWO48" i="1"/>
  <c r="AWN48" i="1"/>
  <c r="AWP48" i="1"/>
  <c r="AWW48" i="1"/>
  <c r="AWV48" i="1"/>
  <c r="AWX48" i="1"/>
  <c r="AXE48" i="1"/>
  <c r="AXD48" i="1"/>
  <c r="AXF48" i="1"/>
  <c r="AXM48" i="1"/>
  <c r="AXL48" i="1"/>
  <c r="AXN48" i="1"/>
  <c r="AXU48" i="1"/>
  <c r="AXT48" i="1"/>
  <c r="AXV48" i="1"/>
  <c r="AYC48" i="1"/>
  <c r="AYB48" i="1"/>
  <c r="AYD48" i="1"/>
  <c r="AYK48" i="1"/>
  <c r="AYJ48" i="1"/>
  <c r="AYL48" i="1"/>
  <c r="AYS48" i="1"/>
  <c r="AYR48" i="1"/>
  <c r="AYT48" i="1"/>
  <c r="AZA48" i="1"/>
  <c r="AYZ48" i="1"/>
  <c r="AZB48" i="1"/>
  <c r="AZI48" i="1"/>
  <c r="AZH48" i="1"/>
  <c r="AZJ48" i="1"/>
  <c r="AZQ48" i="1"/>
  <c r="AZP48" i="1"/>
  <c r="AZR48" i="1"/>
  <c r="AZY48" i="1"/>
  <c r="AZX48" i="1"/>
  <c r="AZZ48" i="1"/>
  <c r="BAG48" i="1"/>
  <c r="BAF48" i="1"/>
  <c r="BAH48" i="1"/>
  <c r="BAO48" i="1"/>
  <c r="BAN48" i="1"/>
  <c r="BAP48" i="1"/>
  <c r="BAW48" i="1"/>
  <c r="BAV48" i="1"/>
  <c r="BAX48" i="1"/>
  <c r="BBE48" i="1"/>
  <c r="BBD48" i="1"/>
  <c r="BBF48" i="1"/>
  <c r="BBM48" i="1"/>
  <c r="BBL48" i="1"/>
  <c r="BBN48" i="1"/>
  <c r="BBY48" i="1"/>
  <c r="BBX48" i="1"/>
  <c r="BBZ48" i="1"/>
  <c r="BCO48" i="1"/>
  <c r="BCN48" i="1"/>
  <c r="BCP48" i="1"/>
  <c r="BDE48" i="1"/>
  <c r="BDD48" i="1"/>
  <c r="BDF48" i="1"/>
  <c r="BDU48" i="1"/>
  <c r="BDT48" i="1"/>
  <c r="BDV48" i="1"/>
  <c r="BEK48" i="1"/>
  <c r="BEJ48" i="1"/>
  <c r="BEL48" i="1"/>
  <c r="BFA48" i="1"/>
  <c r="BEZ48" i="1"/>
  <c r="BFB48" i="1"/>
  <c r="BFQ48" i="1"/>
  <c r="BFP48" i="1"/>
  <c r="BFR48" i="1"/>
  <c r="BGG48" i="1"/>
  <c r="BGF48" i="1"/>
  <c r="BGH48" i="1"/>
  <c r="BGW48" i="1"/>
  <c r="BGV48" i="1"/>
  <c r="BGX48" i="1"/>
  <c r="BHM48" i="1"/>
  <c r="BHL48" i="1"/>
  <c r="BHN48" i="1"/>
  <c r="BIC48" i="1"/>
  <c r="BIB48" i="1"/>
  <c r="BID48" i="1"/>
  <c r="BIS48" i="1"/>
  <c r="BIR48" i="1"/>
  <c r="BIT48" i="1"/>
  <c r="BJI48" i="1"/>
  <c r="BJH48" i="1"/>
  <c r="BJJ48" i="1"/>
  <c r="BJY48" i="1"/>
  <c r="BJX48" i="1"/>
  <c r="BJZ48" i="1"/>
  <c r="BKO48" i="1"/>
  <c r="BKN48" i="1"/>
  <c r="BKP48" i="1"/>
  <c r="BLE48" i="1"/>
  <c r="BLD48" i="1"/>
  <c r="BLF48" i="1"/>
  <c r="BLU48" i="1"/>
  <c r="BLT48" i="1"/>
  <c r="BLV48" i="1"/>
  <c r="BMK48" i="1"/>
  <c r="BMJ48" i="1"/>
  <c r="BML48" i="1"/>
  <c r="BNA48" i="1"/>
  <c r="BMZ48" i="1"/>
  <c r="BNB48" i="1"/>
  <c r="BNQ48" i="1"/>
  <c r="BNP48" i="1"/>
  <c r="BNR48" i="1"/>
  <c r="BOC48" i="1"/>
  <c r="BOB48" i="1"/>
  <c r="BOD48" i="1"/>
  <c r="BOS48" i="1"/>
  <c r="BOR48" i="1"/>
  <c r="BOT48" i="1"/>
  <c r="BPI48" i="1"/>
  <c r="BPH48" i="1"/>
  <c r="BPJ48" i="1"/>
  <c r="BPY48" i="1"/>
  <c r="BPX48" i="1"/>
  <c r="BPZ48" i="1"/>
  <c r="BQO48" i="1"/>
  <c r="BQN48" i="1"/>
  <c r="BQP48" i="1"/>
  <c r="BRE48" i="1"/>
  <c r="BRD48" i="1"/>
  <c r="BRF48" i="1"/>
  <c r="BRU48" i="1"/>
  <c r="BRT48" i="1"/>
  <c r="BRV48" i="1"/>
  <c r="BSK48" i="1"/>
  <c r="BSJ48" i="1"/>
  <c r="BSL48" i="1"/>
  <c r="BTA48" i="1"/>
  <c r="BSZ48" i="1"/>
  <c r="BTB48" i="1"/>
  <c r="BTQ48" i="1"/>
  <c r="BTP48" i="1"/>
  <c r="BTR48" i="1"/>
  <c r="BUG48" i="1"/>
  <c r="BUF48" i="1"/>
  <c r="BUH48" i="1"/>
  <c r="BUW48" i="1"/>
  <c r="BUV48" i="1"/>
  <c r="BUX48" i="1"/>
  <c r="BVM48" i="1"/>
  <c r="BVL48" i="1"/>
  <c r="BVN48" i="1"/>
  <c r="BWC48" i="1"/>
  <c r="BWB48" i="1"/>
  <c r="BWD48" i="1"/>
  <c r="BWS48" i="1"/>
  <c r="BWR48" i="1"/>
  <c r="BWT48" i="1"/>
  <c r="BXI48" i="1"/>
  <c r="BXH48" i="1"/>
  <c r="BXJ48" i="1"/>
  <c r="BXY48" i="1"/>
  <c r="BXX48" i="1"/>
  <c r="BXZ48" i="1"/>
  <c r="BYO48" i="1"/>
  <c r="BYN48" i="1"/>
  <c r="BYP48" i="1"/>
  <c r="BZE48" i="1"/>
  <c r="BZD48" i="1"/>
  <c r="BZF48" i="1"/>
  <c r="BZU48" i="1"/>
  <c r="BZT48" i="1"/>
  <c r="BZV48" i="1"/>
  <c r="CAK48" i="1"/>
  <c r="CAJ48" i="1"/>
  <c r="CAL48" i="1"/>
  <c r="AG49" i="1"/>
  <c r="AF49" i="1"/>
  <c r="AH49" i="1"/>
  <c r="AW49" i="1"/>
  <c r="AV49" i="1"/>
  <c r="AX49" i="1"/>
  <c r="BM49" i="1"/>
  <c r="BL49" i="1"/>
  <c r="BN49" i="1"/>
  <c r="CC49" i="1"/>
  <c r="CB49" i="1"/>
  <c r="CD49" i="1"/>
  <c r="CS49" i="1"/>
  <c r="CR49" i="1"/>
  <c r="CT49" i="1"/>
  <c r="DI49" i="1"/>
  <c r="DH49" i="1"/>
  <c r="DJ49" i="1"/>
  <c r="DY49" i="1"/>
  <c r="DX49" i="1"/>
  <c r="DZ49" i="1"/>
  <c r="EO49" i="1"/>
  <c r="EN49" i="1"/>
  <c r="EP49" i="1"/>
  <c r="FE49" i="1"/>
  <c r="FD49" i="1"/>
  <c r="FF49" i="1"/>
  <c r="FU49" i="1"/>
  <c r="FT49" i="1"/>
  <c r="FV49" i="1"/>
  <c r="GK49" i="1"/>
  <c r="GJ49" i="1"/>
  <c r="GL49" i="1"/>
  <c r="HA49" i="1"/>
  <c r="GZ49" i="1"/>
  <c r="HB49" i="1"/>
  <c r="HQ49" i="1"/>
  <c r="HP49" i="1"/>
  <c r="HR49" i="1"/>
  <c r="IG49" i="1"/>
  <c r="IF49" i="1"/>
  <c r="IH49" i="1"/>
  <c r="IW49" i="1"/>
  <c r="IV49" i="1"/>
  <c r="IX49" i="1"/>
  <c r="JM49" i="1"/>
  <c r="JL49" i="1"/>
  <c r="JN49" i="1"/>
  <c r="KC49" i="1"/>
  <c r="KB49" i="1"/>
  <c r="KD49" i="1"/>
  <c r="KS49" i="1"/>
  <c r="KR49" i="1"/>
  <c r="KT49" i="1"/>
  <c r="LI49" i="1"/>
  <c r="LH49" i="1"/>
  <c r="LJ49" i="1"/>
  <c r="LY49" i="1"/>
  <c r="LX49" i="1"/>
  <c r="LZ49" i="1"/>
  <c r="MO49" i="1"/>
  <c r="MN49" i="1"/>
  <c r="MP49" i="1"/>
  <c r="NE49" i="1"/>
  <c r="ND49" i="1"/>
  <c r="NF49" i="1"/>
  <c r="NU49" i="1"/>
  <c r="NT49" i="1"/>
  <c r="NV49" i="1"/>
  <c r="OK49" i="1"/>
  <c r="OJ49" i="1"/>
  <c r="OL49" i="1"/>
  <c r="PA49" i="1"/>
  <c r="OZ49" i="1"/>
  <c r="PB49" i="1"/>
  <c r="PQ49" i="1"/>
  <c r="PP49" i="1"/>
  <c r="PR49" i="1"/>
  <c r="QG49" i="1"/>
  <c r="QF49" i="1"/>
  <c r="QH49" i="1"/>
  <c r="QW49" i="1"/>
  <c r="QV49" i="1"/>
  <c r="QX49" i="1"/>
  <c r="RM49" i="1"/>
  <c r="RL49" i="1"/>
  <c r="RN49" i="1"/>
  <c r="SC49" i="1"/>
  <c r="SB49" i="1"/>
  <c r="SD49" i="1"/>
  <c r="SS49" i="1"/>
  <c r="SR49" i="1"/>
  <c r="ST49" i="1"/>
  <c r="TI49" i="1"/>
  <c r="TH49" i="1"/>
  <c r="TJ49" i="1"/>
  <c r="TY49" i="1"/>
  <c r="TX49" i="1"/>
  <c r="TZ49" i="1"/>
  <c r="UO49" i="1"/>
  <c r="UN49" i="1"/>
  <c r="UP49" i="1"/>
  <c r="VE49" i="1"/>
  <c r="VD49" i="1"/>
  <c r="VF49" i="1"/>
  <c r="VU49" i="1"/>
  <c r="VT49" i="1"/>
  <c r="VV49" i="1"/>
  <c r="WK49" i="1"/>
  <c r="WJ49" i="1"/>
  <c r="WL49" i="1"/>
  <c r="XA49" i="1"/>
  <c r="WZ49" i="1"/>
  <c r="XB49" i="1"/>
  <c r="XQ49" i="1"/>
  <c r="XP49" i="1"/>
  <c r="XR49" i="1"/>
  <c r="YG49" i="1"/>
  <c r="YF49" i="1"/>
  <c r="YH49" i="1"/>
  <c r="YW49" i="1"/>
  <c r="YV49" i="1"/>
  <c r="YX49" i="1"/>
  <c r="ZM49" i="1"/>
  <c r="ZL49" i="1"/>
  <c r="ZN49" i="1"/>
  <c r="AAC49" i="1"/>
  <c r="AAB49" i="1"/>
  <c r="AAD49" i="1"/>
  <c r="ABA49" i="1"/>
  <c r="AAZ49" i="1"/>
  <c r="ABB49" i="1"/>
  <c r="ACG49" i="1"/>
  <c r="ACF49" i="1"/>
  <c r="ACH49" i="1"/>
  <c r="ADM49" i="1"/>
  <c r="ADL49" i="1"/>
  <c r="ADN49" i="1"/>
  <c r="AES49" i="1"/>
  <c r="AER49" i="1"/>
  <c r="AET49" i="1"/>
  <c r="AFY49" i="1"/>
  <c r="AFX49" i="1"/>
  <c r="AFZ49" i="1"/>
  <c r="AHE49" i="1"/>
  <c r="AHD49" i="1"/>
  <c r="AHF49" i="1"/>
  <c r="AIK49" i="1"/>
  <c r="AIJ49" i="1"/>
  <c r="AIL49" i="1"/>
  <c r="AJQ49" i="1"/>
  <c r="AJP49" i="1"/>
  <c r="AJR49" i="1"/>
  <c r="AKW49" i="1"/>
  <c r="AKV49" i="1"/>
  <c r="AKX49" i="1"/>
  <c r="AMC49" i="1"/>
  <c r="AMB49" i="1"/>
  <c r="AMD49" i="1"/>
  <c r="ANI49" i="1"/>
  <c r="ANH49" i="1"/>
  <c r="ANJ49" i="1"/>
  <c r="AOO49" i="1"/>
  <c r="AON49" i="1"/>
  <c r="AOP49" i="1"/>
  <c r="APU49" i="1"/>
  <c r="APT49" i="1"/>
  <c r="APV49" i="1"/>
  <c r="ARA49" i="1"/>
  <c r="AQZ49" i="1"/>
  <c r="ARB49" i="1"/>
  <c r="ASG49" i="1"/>
  <c r="ASF49" i="1"/>
  <c r="ASH49" i="1"/>
  <c r="ATM49" i="1"/>
  <c r="ATL49" i="1"/>
  <c r="ATN49" i="1"/>
  <c r="AUS49" i="1"/>
  <c r="AUR49" i="1"/>
  <c r="AUT49" i="1"/>
  <c r="AVY49" i="1"/>
  <c r="AVX49" i="1"/>
  <c r="AVZ49" i="1"/>
  <c r="AXE49" i="1"/>
  <c r="AXD49" i="1"/>
  <c r="AXF49" i="1"/>
  <c r="AYK49" i="1"/>
  <c r="AYJ49" i="1"/>
  <c r="AYL49" i="1"/>
  <c r="AZQ49" i="1"/>
  <c r="AZP49" i="1"/>
  <c r="AZR49" i="1"/>
  <c r="BOG48" i="1"/>
  <c r="BOF48" i="1"/>
  <c r="BOH48" i="1"/>
  <c r="BOW48" i="1"/>
  <c r="BOV48" i="1"/>
  <c r="BOX48" i="1"/>
  <c r="BPM48" i="1"/>
  <c r="BPL48" i="1"/>
  <c r="BPN48" i="1"/>
  <c r="BQC48" i="1"/>
  <c r="BQB48" i="1"/>
  <c r="BQD48" i="1"/>
  <c r="BQS48" i="1"/>
  <c r="BQR48" i="1"/>
  <c r="BQT48" i="1"/>
  <c r="BRI48" i="1"/>
  <c r="BRH48" i="1"/>
  <c r="BRJ48" i="1"/>
  <c r="BRY48" i="1"/>
  <c r="BRX48" i="1"/>
  <c r="BRZ48" i="1"/>
  <c r="BSO48" i="1"/>
  <c r="BSN48" i="1"/>
  <c r="BSP48" i="1"/>
  <c r="BTE48" i="1"/>
  <c r="BTD48" i="1"/>
  <c r="BTF48" i="1"/>
  <c r="BTU48" i="1"/>
  <c r="BTT48" i="1"/>
  <c r="BTV48" i="1"/>
  <c r="BUK48" i="1"/>
  <c r="BUJ48" i="1"/>
  <c r="BUL48" i="1"/>
  <c r="BVA48" i="1"/>
  <c r="BUZ48" i="1"/>
  <c r="BVB48" i="1"/>
  <c r="BVQ48" i="1"/>
  <c r="BVP48" i="1"/>
  <c r="BVR48" i="1"/>
  <c r="BWG48" i="1"/>
  <c r="BWF48" i="1"/>
  <c r="BWH48" i="1"/>
  <c r="BWW48" i="1"/>
  <c r="BWV48" i="1"/>
  <c r="BWX48" i="1"/>
  <c r="BXM48" i="1"/>
  <c r="BXL48" i="1"/>
  <c r="BXN48" i="1"/>
  <c r="BYC48" i="1"/>
  <c r="BYB48" i="1"/>
  <c r="BYD48" i="1"/>
  <c r="BYS48" i="1"/>
  <c r="BYR48" i="1"/>
  <c r="BYT48" i="1"/>
  <c r="BZI48" i="1"/>
  <c r="BZH48" i="1"/>
  <c r="BZJ48" i="1"/>
  <c r="BZY48" i="1"/>
  <c r="BZX48" i="1"/>
  <c r="BZZ48" i="1"/>
  <c r="CAO48" i="1"/>
  <c r="CAN48" i="1"/>
  <c r="CAP48" i="1"/>
  <c r="AK49" i="1"/>
  <c r="AJ49" i="1"/>
  <c r="AL49" i="1"/>
  <c r="BA49" i="1"/>
  <c r="AZ49" i="1"/>
  <c r="BB49" i="1"/>
  <c r="BQ49" i="1"/>
  <c r="BP49" i="1"/>
  <c r="BR49" i="1"/>
  <c r="CG49" i="1"/>
  <c r="CF49" i="1"/>
  <c r="CH49" i="1"/>
  <c r="CW49" i="1"/>
  <c r="CV49" i="1"/>
  <c r="CX49" i="1"/>
  <c r="DM49" i="1"/>
  <c r="DL49" i="1"/>
  <c r="DN49" i="1"/>
  <c r="EC49" i="1"/>
  <c r="EB49" i="1"/>
  <c r="ED49" i="1"/>
  <c r="ES49" i="1"/>
  <c r="ER49" i="1"/>
  <c r="ET49" i="1"/>
  <c r="FI49" i="1"/>
  <c r="FH49" i="1"/>
  <c r="FJ49" i="1"/>
  <c r="FY49" i="1"/>
  <c r="FX49" i="1"/>
  <c r="FZ49" i="1"/>
  <c r="GO49" i="1"/>
  <c r="GN49" i="1"/>
  <c r="GP49" i="1"/>
  <c r="HE49" i="1"/>
  <c r="HD49" i="1"/>
  <c r="HF49" i="1"/>
  <c r="HU49" i="1"/>
  <c r="HT49" i="1"/>
  <c r="HV49" i="1"/>
  <c r="IK49" i="1"/>
  <c r="IJ49" i="1"/>
  <c r="IL49" i="1"/>
  <c r="JA49" i="1"/>
  <c r="IZ49" i="1"/>
  <c r="JB49" i="1"/>
  <c r="JQ49" i="1"/>
  <c r="JP49" i="1"/>
  <c r="JR49" i="1"/>
  <c r="KG49" i="1"/>
  <c r="KF49" i="1"/>
  <c r="KH49" i="1"/>
  <c r="KW49" i="1"/>
  <c r="KV49" i="1"/>
  <c r="KX49" i="1"/>
  <c r="LM49" i="1"/>
  <c r="LL49" i="1"/>
  <c r="LN49" i="1"/>
  <c r="MC49" i="1"/>
  <c r="MB49" i="1"/>
  <c r="MD49" i="1"/>
  <c r="MS49" i="1"/>
  <c r="MR49" i="1"/>
  <c r="MT49" i="1"/>
  <c r="NI49" i="1"/>
  <c r="NH49" i="1"/>
  <c r="NJ49" i="1"/>
  <c r="NY49" i="1"/>
  <c r="NX49" i="1"/>
  <c r="NZ49" i="1"/>
  <c r="OO49" i="1"/>
  <c r="ON49" i="1"/>
  <c r="OP49" i="1"/>
  <c r="PE49" i="1"/>
  <c r="PD49" i="1"/>
  <c r="PF49" i="1"/>
  <c r="PU49" i="1"/>
  <c r="PT49" i="1"/>
  <c r="PV49" i="1"/>
  <c r="QK49" i="1"/>
  <c r="QJ49" i="1"/>
  <c r="QL49" i="1"/>
  <c r="RA49" i="1"/>
  <c r="QZ49" i="1"/>
  <c r="RB49" i="1"/>
  <c r="RQ49" i="1"/>
  <c r="RP49" i="1"/>
  <c r="RR49" i="1"/>
  <c r="SG49" i="1"/>
  <c r="SF49" i="1"/>
  <c r="SH49" i="1"/>
  <c r="SW49" i="1"/>
  <c r="SV49" i="1"/>
  <c r="SX49" i="1"/>
  <c r="TM49" i="1"/>
  <c r="TL49" i="1"/>
  <c r="TN49" i="1"/>
  <c r="UC49" i="1"/>
  <c r="UB49" i="1"/>
  <c r="UD49" i="1"/>
  <c r="US49" i="1"/>
  <c r="UR49" i="1"/>
  <c r="UT49" i="1"/>
  <c r="VI49" i="1"/>
  <c r="VH49" i="1"/>
  <c r="VJ49" i="1"/>
  <c r="VY49" i="1"/>
  <c r="VX49" i="1"/>
  <c r="VZ49" i="1"/>
  <c r="WO49" i="1"/>
  <c r="WN49" i="1"/>
  <c r="WP49" i="1"/>
  <c r="XE49" i="1"/>
  <c r="XD49" i="1"/>
  <c r="XF49" i="1"/>
  <c r="XU49" i="1"/>
  <c r="XT49" i="1"/>
  <c r="XV49" i="1"/>
  <c r="YK49" i="1"/>
  <c r="YJ49" i="1"/>
  <c r="YL49" i="1"/>
  <c r="ZA49" i="1"/>
  <c r="YZ49" i="1"/>
  <c r="ZB49" i="1"/>
  <c r="ZQ49" i="1"/>
  <c r="ZP49" i="1"/>
  <c r="ZR49" i="1"/>
  <c r="AAG49" i="1"/>
  <c r="AAF49" i="1"/>
  <c r="AAH49" i="1"/>
  <c r="ABI49" i="1"/>
  <c r="ABH49" i="1"/>
  <c r="ABJ49" i="1"/>
  <c r="ACO49" i="1"/>
  <c r="ACN49" i="1"/>
  <c r="ACP49" i="1"/>
  <c r="ADU49" i="1"/>
  <c r="ADT49" i="1"/>
  <c r="ADV49" i="1"/>
  <c r="AFA49" i="1"/>
  <c r="AEZ49" i="1"/>
  <c r="AFB49" i="1"/>
  <c r="AGG49" i="1"/>
  <c r="AGF49" i="1"/>
  <c r="AGH49" i="1"/>
  <c r="AHM49" i="1"/>
  <c r="AHL49" i="1"/>
  <c r="AHN49" i="1"/>
  <c r="AIS49" i="1"/>
  <c r="AIR49" i="1"/>
  <c r="AIT49" i="1"/>
  <c r="AJY49" i="1"/>
  <c r="AJX49" i="1"/>
  <c r="AJZ49" i="1"/>
  <c r="ALE49" i="1"/>
  <c r="ALD49" i="1"/>
  <c r="ALF49" i="1"/>
  <c r="AMK49" i="1"/>
  <c r="AMJ49" i="1"/>
  <c r="AML49" i="1"/>
  <c r="ANQ49" i="1"/>
  <c r="ANP49" i="1"/>
  <c r="ANR49" i="1"/>
  <c r="AOW49" i="1"/>
  <c r="AOV49" i="1"/>
  <c r="AOX49" i="1"/>
  <c r="AQC49" i="1"/>
  <c r="AQB49" i="1"/>
  <c r="AQD49" i="1"/>
  <c r="ARI49" i="1"/>
  <c r="ARH49" i="1"/>
  <c r="ARJ49" i="1"/>
  <c r="ASO49" i="1"/>
  <c r="ASN49" i="1"/>
  <c r="ASP49" i="1"/>
  <c r="ATU49" i="1"/>
  <c r="ATT49" i="1"/>
  <c r="ATV49" i="1"/>
  <c r="AVA49" i="1"/>
  <c r="AUZ49" i="1"/>
  <c r="AVB49" i="1"/>
  <c r="AWG49" i="1"/>
  <c r="AWF49" i="1"/>
  <c r="AWH49" i="1"/>
  <c r="AXM49" i="1"/>
  <c r="AXL49" i="1"/>
  <c r="AXN49" i="1"/>
  <c r="AYS49" i="1"/>
  <c r="AYR49" i="1"/>
  <c r="AYT49" i="1"/>
  <c r="AZY49" i="1"/>
  <c r="AZX49" i="1"/>
  <c r="AZZ49" i="1"/>
  <c r="AAO49" i="1"/>
  <c r="AAN49" i="1"/>
  <c r="AAP49" i="1"/>
  <c r="ABE49" i="1"/>
  <c r="ABD49" i="1"/>
  <c r="ABF49" i="1"/>
  <c r="ABU49" i="1"/>
  <c r="ABT49" i="1"/>
  <c r="ABV49" i="1"/>
  <c r="ACK49" i="1"/>
  <c r="ACJ49" i="1"/>
  <c r="ACL49" i="1"/>
  <c r="ADA49" i="1"/>
  <c r="ACZ49" i="1"/>
  <c r="ADB49" i="1"/>
  <c r="ADQ49" i="1"/>
  <c r="ADP49" i="1"/>
  <c r="ADR49" i="1"/>
  <c r="AEG49" i="1"/>
  <c r="AEF49" i="1"/>
  <c r="AEH49" i="1"/>
  <c r="AEW49" i="1"/>
  <c r="AEV49" i="1"/>
  <c r="AEX49" i="1"/>
  <c r="AFM49" i="1"/>
  <c r="AFL49" i="1"/>
  <c r="AFN49" i="1"/>
  <c r="AGC49" i="1"/>
  <c r="AGB49" i="1"/>
  <c r="AGD49" i="1"/>
  <c r="AGS49" i="1"/>
  <c r="AGR49" i="1"/>
  <c r="AGT49" i="1"/>
  <c r="AHI49" i="1"/>
  <c r="AHH49" i="1"/>
  <c r="AHJ49" i="1"/>
  <c r="AHY49" i="1"/>
  <c r="AHX49" i="1"/>
  <c r="AHZ49" i="1"/>
  <c r="AIO49" i="1"/>
  <c r="AIN49" i="1"/>
  <c r="AIP49" i="1"/>
  <c r="AJE49" i="1"/>
  <c r="AJD49" i="1"/>
  <c r="AJF49" i="1"/>
  <c r="AJU49" i="1"/>
  <c r="AJT49" i="1"/>
  <c r="AJV49" i="1"/>
  <c r="AKK49" i="1"/>
  <c r="AKJ49" i="1"/>
  <c r="AKL49" i="1"/>
  <c r="ALA49" i="1"/>
  <c r="AKZ49" i="1"/>
  <c r="ALB49" i="1"/>
  <c r="ALQ49" i="1"/>
  <c r="ALP49" i="1"/>
  <c r="ALR49" i="1"/>
  <c r="AMG49" i="1"/>
  <c r="AMF49" i="1"/>
  <c r="AMH49" i="1"/>
  <c r="AMW49" i="1"/>
  <c r="AMV49" i="1"/>
  <c r="AMX49" i="1"/>
  <c r="ANM49" i="1"/>
  <c r="ANL49" i="1"/>
  <c r="ANN49" i="1"/>
  <c r="AOC49" i="1"/>
  <c r="AOB49" i="1"/>
  <c r="AOD49" i="1"/>
  <c r="AOS49" i="1"/>
  <c r="AOR49" i="1"/>
  <c r="AOT49" i="1"/>
  <c r="API49" i="1"/>
  <c r="APH49" i="1"/>
  <c r="APJ49" i="1"/>
  <c r="APY49" i="1"/>
  <c r="APX49" i="1"/>
  <c r="APZ49" i="1"/>
  <c r="AQO49" i="1"/>
  <c r="AQN49" i="1"/>
  <c r="AQP49" i="1"/>
  <c r="ARE49" i="1"/>
  <c r="ARD49" i="1"/>
  <c r="ARF49" i="1"/>
  <c r="ARU49" i="1"/>
  <c r="ART49" i="1"/>
  <c r="ARV49" i="1"/>
  <c r="ASK49" i="1"/>
  <c r="ASJ49" i="1"/>
  <c r="ASL49" i="1"/>
  <c r="ATA49" i="1"/>
  <c r="ASZ49" i="1"/>
  <c r="ATB49" i="1"/>
  <c r="ATQ49" i="1"/>
  <c r="ATP49" i="1"/>
  <c r="ATR49" i="1"/>
  <c r="AUG49" i="1"/>
  <c r="AUF49" i="1"/>
  <c r="AUH49" i="1"/>
  <c r="AUW49" i="1"/>
  <c r="AUV49" i="1"/>
  <c r="AUX49" i="1"/>
  <c r="AVM49" i="1"/>
  <c r="AVL49" i="1"/>
  <c r="AVN49" i="1"/>
  <c r="AWC49" i="1"/>
  <c r="AWB49" i="1"/>
  <c r="AWD49" i="1"/>
  <c r="AWS49" i="1"/>
  <c r="AWR49" i="1"/>
  <c r="AWT49" i="1"/>
  <c r="AXI49" i="1"/>
  <c r="AXH49" i="1"/>
  <c r="AXJ49" i="1"/>
  <c r="AXY49" i="1"/>
  <c r="AXX49" i="1"/>
  <c r="AXZ49" i="1"/>
  <c r="AYO49" i="1"/>
  <c r="AYN49" i="1"/>
  <c r="AYP49" i="1"/>
  <c r="AZE49" i="1"/>
  <c r="AZD49" i="1"/>
  <c r="AZF49" i="1"/>
  <c r="AZU49" i="1"/>
  <c r="AZT49" i="1"/>
  <c r="AZV49" i="1"/>
  <c r="BAK49" i="1"/>
  <c r="BAJ49" i="1"/>
  <c r="BAL49" i="1"/>
  <c r="BBE49" i="1"/>
  <c r="BBD49" i="1"/>
  <c r="BBF49" i="1"/>
  <c r="BBU49" i="1"/>
  <c r="BBT49" i="1"/>
  <c r="BBV49" i="1"/>
  <c r="BCK49" i="1"/>
  <c r="BCJ49" i="1"/>
  <c r="BCL49" i="1"/>
  <c r="BDA49" i="1"/>
  <c r="BCZ49" i="1"/>
  <c r="BDB49" i="1"/>
  <c r="BDQ49" i="1"/>
  <c r="BDP49" i="1"/>
  <c r="BDR49" i="1"/>
  <c r="BEG49" i="1"/>
  <c r="BEF49" i="1"/>
  <c r="BEH49" i="1"/>
  <c r="BEW49" i="1"/>
  <c r="BEV49" i="1"/>
  <c r="BEX49" i="1"/>
  <c r="BFM49" i="1"/>
  <c r="BFL49" i="1"/>
  <c r="BFN49" i="1"/>
  <c r="BGC49" i="1"/>
  <c r="BGB49" i="1"/>
  <c r="BGD49" i="1"/>
  <c r="BGS49" i="1"/>
  <c r="BGR49" i="1"/>
  <c r="BGT49" i="1"/>
  <c r="BHI49" i="1"/>
  <c r="BHH49" i="1"/>
  <c r="BHJ49" i="1"/>
  <c r="BHY49" i="1"/>
  <c r="BHX49" i="1"/>
  <c r="BHZ49" i="1"/>
  <c r="BIO49" i="1"/>
  <c r="BIN49" i="1"/>
  <c r="BIP49" i="1"/>
  <c r="BJE49" i="1"/>
  <c r="BJD49" i="1"/>
  <c r="BJF49" i="1"/>
  <c r="BJU49" i="1"/>
  <c r="BJT49" i="1"/>
  <c r="BJV49" i="1"/>
  <c r="BKK49" i="1"/>
  <c r="BKJ49" i="1"/>
  <c r="BKL49" i="1"/>
  <c r="BLA49" i="1"/>
  <c r="BKZ49" i="1"/>
  <c r="BLB49" i="1"/>
  <c r="BLQ49" i="1"/>
  <c r="BLP49" i="1"/>
  <c r="BLR49" i="1"/>
  <c r="BMG49" i="1"/>
  <c r="BMF49" i="1"/>
  <c r="BMH49" i="1"/>
  <c r="BMW49" i="1"/>
  <c r="BMV49" i="1"/>
  <c r="BMX49" i="1"/>
  <c r="BNM49" i="1"/>
  <c r="BNL49" i="1"/>
  <c r="BNN49" i="1"/>
  <c r="BOC49" i="1"/>
  <c r="BOB49" i="1"/>
  <c r="BOD49" i="1"/>
  <c r="BOS49" i="1"/>
  <c r="BOR49" i="1"/>
  <c r="BOT49" i="1"/>
  <c r="BPI49" i="1"/>
  <c r="BPH49" i="1"/>
  <c r="BPJ49" i="1"/>
  <c r="BPY49" i="1"/>
  <c r="BPX49" i="1"/>
  <c r="BPZ49" i="1"/>
  <c r="BQO49" i="1"/>
  <c r="BQN49" i="1"/>
  <c r="BQP49" i="1"/>
  <c r="BRE49" i="1"/>
  <c r="BRD49" i="1"/>
  <c r="BRF49" i="1"/>
  <c r="BRU49" i="1"/>
  <c r="BRT49" i="1"/>
  <c r="BRV49" i="1"/>
  <c r="BSK49" i="1"/>
  <c r="BSJ49" i="1"/>
  <c r="BSL49" i="1"/>
  <c r="BTA49" i="1"/>
  <c r="BSZ49" i="1"/>
  <c r="BTB49" i="1"/>
  <c r="BTQ49" i="1"/>
  <c r="BTP49" i="1"/>
  <c r="BTR49" i="1"/>
  <c r="BUG49" i="1"/>
  <c r="BUF49" i="1"/>
  <c r="BUH49" i="1"/>
  <c r="BUW49" i="1"/>
  <c r="BUV49" i="1"/>
  <c r="BUX49" i="1"/>
  <c r="BVM49" i="1"/>
  <c r="BVL49" i="1"/>
  <c r="BVN49" i="1"/>
  <c r="BWC49" i="1"/>
  <c r="BWB49" i="1"/>
  <c r="BWD49" i="1"/>
  <c r="BWS49" i="1"/>
  <c r="BWR49" i="1"/>
  <c r="BWT49" i="1"/>
  <c r="BXI49" i="1"/>
  <c r="BXH49" i="1"/>
  <c r="BXJ49" i="1"/>
  <c r="BXY49" i="1"/>
  <c r="BXX49" i="1"/>
  <c r="BXZ49" i="1"/>
  <c r="BYO49" i="1"/>
  <c r="BYN49" i="1"/>
  <c r="BYP49" i="1"/>
  <c r="BZE49" i="1"/>
  <c r="BZD49" i="1"/>
  <c r="BZF49" i="1"/>
  <c r="BZU49" i="1"/>
  <c r="BZT49" i="1"/>
  <c r="BZV49" i="1"/>
  <c r="CAK49" i="1"/>
  <c r="CAJ49" i="1"/>
  <c r="CAL49" i="1"/>
  <c r="BBA49" i="1"/>
  <c r="BAZ49" i="1"/>
  <c r="BBB49" i="1"/>
  <c r="BBQ49" i="1"/>
  <c r="BBP49" i="1"/>
  <c r="BBR49" i="1"/>
  <c r="BCG49" i="1"/>
  <c r="BCF49" i="1"/>
  <c r="BCH49" i="1"/>
  <c r="BCW49" i="1"/>
  <c r="BCV49" i="1"/>
  <c r="BCX49" i="1"/>
  <c r="BDM49" i="1"/>
  <c r="BDL49" i="1"/>
  <c r="BDN49" i="1"/>
  <c r="BEC49" i="1"/>
  <c r="BEB49" i="1"/>
  <c r="BED49" i="1"/>
  <c r="BES49" i="1"/>
  <c r="BER49" i="1"/>
  <c r="BET49" i="1"/>
  <c r="BFI49" i="1"/>
  <c r="BFH49" i="1"/>
  <c r="BFJ49" i="1"/>
  <c r="BFY49" i="1"/>
  <c r="BFX49" i="1"/>
  <c r="BFZ49" i="1"/>
  <c r="BGO49" i="1"/>
  <c r="BGN49" i="1"/>
  <c r="BGP49" i="1"/>
  <c r="BHE49" i="1"/>
  <c r="BHD49" i="1"/>
  <c r="BHF49" i="1"/>
  <c r="BHU49" i="1"/>
  <c r="BHT49" i="1"/>
  <c r="BHV49" i="1"/>
  <c r="BIK49" i="1"/>
  <c r="BIJ49" i="1"/>
  <c r="BIL49" i="1"/>
  <c r="BJA49" i="1"/>
  <c r="BIZ49" i="1"/>
  <c r="BJB49" i="1"/>
  <c r="BJQ49" i="1"/>
  <c r="BJP49" i="1"/>
  <c r="BJR49" i="1"/>
  <c r="BKG49" i="1"/>
  <c r="BKF49" i="1"/>
  <c r="BKH49" i="1"/>
  <c r="BKW49" i="1"/>
  <c r="BKV49" i="1"/>
  <c r="BKX49" i="1"/>
  <c r="BLM49" i="1"/>
  <c r="BLL49" i="1"/>
  <c r="BLN49" i="1"/>
  <c r="BMC49" i="1"/>
  <c r="BMB49" i="1"/>
  <c r="BMD49" i="1"/>
  <c r="BMS49" i="1"/>
  <c r="BMR49" i="1"/>
  <c r="BMT49" i="1"/>
  <c r="BNI49" i="1"/>
  <c r="BNH49" i="1"/>
  <c r="BNJ49" i="1"/>
  <c r="BNY49" i="1"/>
  <c r="BNX49" i="1"/>
  <c r="BNZ49" i="1"/>
  <c r="BOO49" i="1"/>
  <c r="BON49" i="1"/>
  <c r="BOP49" i="1"/>
  <c r="BPE49" i="1"/>
  <c r="BPD49" i="1"/>
  <c r="BPF49" i="1"/>
  <c r="BPU49" i="1"/>
  <c r="BPT49" i="1"/>
  <c r="BPV49" i="1"/>
  <c r="BQK49" i="1"/>
  <c r="BQJ49" i="1"/>
  <c r="BQL49" i="1"/>
  <c r="BRA49" i="1"/>
  <c r="BQZ49" i="1"/>
  <c r="BRB49" i="1"/>
  <c r="BRQ49" i="1"/>
  <c r="BRP49" i="1"/>
  <c r="BRR49" i="1"/>
  <c r="BSG49" i="1"/>
  <c r="BSF49" i="1"/>
  <c r="BSH49" i="1"/>
  <c r="BSW49" i="1"/>
  <c r="BSV49" i="1"/>
  <c r="BSX49" i="1"/>
  <c r="BTM49" i="1"/>
  <c r="BTL49" i="1"/>
  <c r="BTN49" i="1"/>
  <c r="BUC49" i="1"/>
  <c r="BUB49" i="1"/>
  <c r="BUD49" i="1"/>
  <c r="BUS49" i="1"/>
  <c r="BUR49" i="1"/>
  <c r="BUT49" i="1"/>
  <c r="BVI49" i="1"/>
  <c r="BVH49" i="1"/>
  <c r="BVJ49" i="1"/>
  <c r="BVY49" i="1"/>
  <c r="BVX49" i="1"/>
  <c r="BVZ49" i="1"/>
  <c r="BWO49" i="1"/>
  <c r="BWN49" i="1"/>
  <c r="BWP49" i="1"/>
  <c r="BXE49" i="1"/>
  <c r="BXD49" i="1"/>
  <c r="BXF49" i="1"/>
  <c r="BXU49" i="1"/>
  <c r="BXT49" i="1"/>
  <c r="BXV49" i="1"/>
  <c r="BYK49" i="1"/>
  <c r="BYJ49" i="1"/>
  <c r="BYL49" i="1"/>
  <c r="BZA49" i="1"/>
  <c r="BYZ49" i="1"/>
  <c r="BZB49" i="1"/>
  <c r="BZQ49" i="1"/>
  <c r="BZP49" i="1"/>
  <c r="BZR49" i="1"/>
  <c r="CAG49" i="1"/>
  <c r="CAF49" i="1"/>
  <c r="CAH49" i="1"/>
  <c r="EXA30" i="1"/>
  <c r="EXB30" i="1"/>
  <c r="EWZ30" i="1"/>
  <c r="EXQ30" i="1"/>
  <c r="EXR30" i="1"/>
  <c r="EXP30" i="1"/>
  <c r="EXA31" i="1"/>
  <c r="EXB31" i="1"/>
  <c r="EWZ31" i="1"/>
  <c r="EXQ31" i="1"/>
  <c r="EXR31" i="1"/>
  <c r="EXP31" i="1"/>
  <c r="EXA32" i="1"/>
  <c r="EXB32" i="1"/>
  <c r="EWZ32" i="1"/>
  <c r="EXQ32" i="1"/>
  <c r="EXR32" i="1"/>
  <c r="EXP32" i="1"/>
  <c r="EXA33" i="1"/>
  <c r="EXB33" i="1"/>
  <c r="EWZ33" i="1"/>
  <c r="EXQ33" i="1"/>
  <c r="EXR33" i="1"/>
  <c r="EXP33" i="1"/>
  <c r="EXA34" i="1"/>
  <c r="EXB34" i="1"/>
  <c r="EWZ34" i="1"/>
  <c r="EXQ34" i="1"/>
  <c r="EXR34" i="1"/>
  <c r="EXP34" i="1"/>
  <c r="EXA35" i="1"/>
  <c r="EXB35" i="1"/>
  <c r="EWZ35" i="1"/>
  <c r="EXQ35" i="1"/>
  <c r="EXR35" i="1"/>
  <c r="EXP35" i="1"/>
  <c r="EXA36" i="1"/>
  <c r="EXB36" i="1"/>
  <c r="EWZ36" i="1"/>
  <c r="EXQ36" i="1"/>
  <c r="EXR36" i="1"/>
  <c r="EXP36" i="1"/>
  <c r="EXA37" i="1"/>
  <c r="EWZ37" i="1"/>
  <c r="EXB37" i="1"/>
  <c r="EXQ37" i="1"/>
  <c r="EXP37" i="1"/>
  <c r="EXR37" i="1"/>
  <c r="EXA38" i="1"/>
  <c r="EWZ38" i="1"/>
  <c r="EXB38" i="1"/>
  <c r="EXQ38" i="1"/>
  <c r="EXP38" i="1"/>
  <c r="EXR38" i="1"/>
  <c r="EXA39" i="1"/>
  <c r="EWZ39" i="1"/>
  <c r="EXB39" i="1"/>
  <c r="EXQ39" i="1"/>
  <c r="EXP39" i="1"/>
  <c r="EXR39" i="1"/>
  <c r="EXA40" i="1"/>
  <c r="EWZ40" i="1"/>
  <c r="EXB40" i="1"/>
  <c r="EXQ40" i="1"/>
  <c r="EXP40" i="1"/>
  <c r="EXR40" i="1"/>
  <c r="EXA41" i="1"/>
  <c r="EWZ41" i="1"/>
  <c r="EXB41" i="1"/>
  <c r="EXQ41" i="1"/>
  <c r="EXP41" i="1"/>
  <c r="EXR41" i="1"/>
  <c r="EXA42" i="1"/>
  <c r="EWZ42" i="1"/>
  <c r="EXB42" i="1"/>
  <c r="EXQ42" i="1"/>
  <c r="EXP42" i="1"/>
  <c r="EXR42" i="1"/>
  <c r="EXA43" i="1"/>
  <c r="EWZ43" i="1"/>
  <c r="EXB43" i="1"/>
  <c r="EXQ43" i="1"/>
  <c r="EXP43" i="1"/>
  <c r="EXR43" i="1"/>
  <c r="EWZ44" i="1"/>
  <c r="EXA44" i="1"/>
  <c r="EXB44" i="1"/>
  <c r="EXP44" i="1"/>
  <c r="EXQ44" i="1"/>
  <c r="EXR44" i="1"/>
  <c r="EWZ45" i="1"/>
  <c r="EXA45" i="1"/>
  <c r="EXB45" i="1"/>
  <c r="EXP45" i="1"/>
  <c r="EXQ45" i="1"/>
  <c r="EXR45" i="1"/>
  <c r="EWZ46" i="1"/>
  <c r="EXA46" i="1"/>
  <c r="EXB46" i="1"/>
  <c r="EXQ46" i="1"/>
  <c r="EXP46" i="1"/>
  <c r="EXR46" i="1"/>
  <c r="EXA47" i="1"/>
  <c r="EWZ47" i="1"/>
  <c r="EXB47" i="1"/>
  <c r="EXQ47" i="1"/>
  <c r="EXP47" i="1"/>
  <c r="EXR47" i="1"/>
  <c r="EXA48" i="1"/>
  <c r="EWZ48" i="1"/>
  <c r="EXB48" i="1"/>
  <c r="EXQ48" i="1"/>
  <c r="EXP48" i="1"/>
  <c r="EXR48" i="1"/>
  <c r="EXA49" i="1"/>
  <c r="EWZ49" i="1"/>
  <c r="EXB49" i="1"/>
  <c r="EXQ49" i="1"/>
  <c r="EXP49" i="1"/>
  <c r="EXR49" i="1"/>
  <c r="ESC30" i="1"/>
  <c r="ESB30" i="1"/>
  <c r="ESD30" i="1"/>
  <c r="ESS30" i="1"/>
  <c r="ESR30" i="1"/>
  <c r="EST30" i="1"/>
  <c r="ETI30" i="1"/>
  <c r="ETH30" i="1"/>
  <c r="ETJ30" i="1"/>
  <c r="ETY30" i="1"/>
  <c r="ETX30" i="1"/>
  <c r="ETZ30" i="1"/>
  <c r="EUO30" i="1"/>
  <c r="EUN30" i="1"/>
  <c r="EUP30" i="1"/>
  <c r="EVE30" i="1"/>
  <c r="EVD30" i="1"/>
  <c r="EVF30" i="1"/>
  <c r="EVU30" i="1"/>
  <c r="EVT30" i="1"/>
  <c r="EVV30" i="1"/>
  <c r="EWK30" i="1"/>
  <c r="EWJ30" i="1"/>
  <c r="EWL30" i="1"/>
  <c r="ESC31" i="1"/>
  <c r="ESB31" i="1"/>
  <c r="ESD31" i="1"/>
  <c r="ESS31" i="1"/>
  <c r="ESR31" i="1"/>
  <c r="EST31" i="1"/>
  <c r="ETI31" i="1"/>
  <c r="ETH31" i="1"/>
  <c r="ETJ31" i="1"/>
  <c r="ETY31" i="1"/>
  <c r="ETX31" i="1"/>
  <c r="ETZ31" i="1"/>
  <c r="EUO31" i="1"/>
  <c r="EUN31" i="1"/>
  <c r="EUP31" i="1"/>
  <c r="EVE31" i="1"/>
  <c r="EVD31" i="1"/>
  <c r="EVF31" i="1"/>
  <c r="EVU31" i="1"/>
  <c r="EVT31" i="1"/>
  <c r="EVV31" i="1"/>
  <c r="EWK31" i="1"/>
  <c r="EWJ31" i="1"/>
  <c r="EWL31" i="1"/>
  <c r="ESC32" i="1"/>
  <c r="ESB32" i="1"/>
  <c r="ESD32" i="1"/>
  <c r="ESS32" i="1"/>
  <c r="ESR32" i="1"/>
  <c r="EST32" i="1"/>
  <c r="ETI32" i="1"/>
  <c r="ETH32" i="1"/>
  <c r="ETJ32" i="1"/>
  <c r="ETY32" i="1"/>
  <c r="ETX32" i="1"/>
  <c r="ETZ32" i="1"/>
  <c r="EUO32" i="1"/>
  <c r="EUN32" i="1"/>
  <c r="EUP32" i="1"/>
  <c r="EVE32" i="1"/>
  <c r="EVD32" i="1"/>
  <c r="EVF32" i="1"/>
  <c r="EVU32" i="1"/>
  <c r="EVT32" i="1"/>
  <c r="EVV32" i="1"/>
  <c r="EWK32" i="1"/>
  <c r="EWJ32" i="1"/>
  <c r="EWL32" i="1"/>
  <c r="ESC33" i="1"/>
  <c r="ESB33" i="1"/>
  <c r="ESD33" i="1"/>
  <c r="ESS33" i="1"/>
  <c r="ESR33" i="1"/>
  <c r="EST33" i="1"/>
  <c r="ETI33" i="1"/>
  <c r="ETH33" i="1"/>
  <c r="ETJ33" i="1"/>
  <c r="ETY33" i="1"/>
  <c r="ETX33" i="1"/>
  <c r="ETZ33" i="1"/>
  <c r="EUO33" i="1"/>
  <c r="EUN33" i="1"/>
  <c r="EUP33" i="1"/>
  <c r="EVE33" i="1"/>
  <c r="EVD33" i="1"/>
  <c r="EVF33" i="1"/>
  <c r="EVU33" i="1"/>
  <c r="EVT33" i="1"/>
  <c r="EVV33" i="1"/>
  <c r="EWK33" i="1"/>
  <c r="EWJ33" i="1"/>
  <c r="EWL33" i="1"/>
  <c r="ESC34" i="1"/>
  <c r="ESB34" i="1"/>
  <c r="ESD34" i="1"/>
  <c r="ESS34" i="1"/>
  <c r="ESR34" i="1"/>
  <c r="EST34" i="1"/>
  <c r="ETI34" i="1"/>
  <c r="ETH34" i="1"/>
  <c r="ETJ34" i="1"/>
  <c r="ETY34" i="1"/>
  <c r="ETX34" i="1"/>
  <c r="ETZ34" i="1"/>
  <c r="EUO34" i="1"/>
  <c r="EUN34" i="1"/>
  <c r="EUP34" i="1"/>
  <c r="EVE34" i="1"/>
  <c r="EVD34" i="1"/>
  <c r="EVF34" i="1"/>
  <c r="EVU34" i="1"/>
  <c r="EVT34" i="1"/>
  <c r="EVV34" i="1"/>
  <c r="EWK34" i="1"/>
  <c r="EWJ34" i="1"/>
  <c r="EWL34" i="1"/>
  <c r="ESC35" i="1"/>
  <c r="ESB35" i="1"/>
  <c r="ESD35" i="1"/>
  <c r="ESS35" i="1"/>
  <c r="ESR35" i="1"/>
  <c r="EST35" i="1"/>
  <c r="ETI35" i="1"/>
  <c r="ETH35" i="1"/>
  <c r="ETJ35" i="1"/>
  <c r="ETY35" i="1"/>
  <c r="ETX35" i="1"/>
  <c r="ETZ35" i="1"/>
  <c r="EUO35" i="1"/>
  <c r="EUN35" i="1"/>
  <c r="EUP35" i="1"/>
  <c r="EVE35" i="1"/>
  <c r="EVD35" i="1"/>
  <c r="EVF35" i="1"/>
  <c r="EVU35" i="1"/>
  <c r="EVT35" i="1"/>
  <c r="EVV35" i="1"/>
  <c r="EWK35" i="1"/>
  <c r="EWJ35" i="1"/>
  <c r="EWL35" i="1"/>
  <c r="ESC36" i="1"/>
  <c r="ESB36" i="1"/>
  <c r="ESD36" i="1"/>
  <c r="ESS36" i="1"/>
  <c r="ESR36" i="1"/>
  <c r="EST36" i="1"/>
  <c r="ETI36" i="1"/>
  <c r="ETH36" i="1"/>
  <c r="ETJ36" i="1"/>
  <c r="ETY36" i="1"/>
  <c r="ETX36" i="1"/>
  <c r="ETZ36" i="1"/>
  <c r="EUO36" i="1"/>
  <c r="EUN36" i="1"/>
  <c r="EUP36" i="1"/>
  <c r="EVE36" i="1"/>
  <c r="EVD36" i="1"/>
  <c r="EVF36" i="1"/>
  <c r="EVU36" i="1"/>
  <c r="EVT36" i="1"/>
  <c r="EVV36" i="1"/>
  <c r="EWK36" i="1"/>
  <c r="EWJ36" i="1"/>
  <c r="EWL36" i="1"/>
  <c r="ESC37" i="1"/>
  <c r="ESB37" i="1"/>
  <c r="ESD37" i="1"/>
  <c r="ESS37" i="1"/>
  <c r="ESR37" i="1"/>
  <c r="EST37" i="1"/>
  <c r="ETI37" i="1"/>
  <c r="ETH37" i="1"/>
  <c r="ETJ37" i="1"/>
  <c r="ETY37" i="1"/>
  <c r="ETX37" i="1"/>
  <c r="ETZ37" i="1"/>
  <c r="EUO37" i="1"/>
  <c r="EUN37" i="1"/>
  <c r="EUP37" i="1"/>
  <c r="EVE37" i="1"/>
  <c r="EVD37" i="1"/>
  <c r="EVF37" i="1"/>
  <c r="EVU37" i="1"/>
  <c r="EVT37" i="1"/>
  <c r="EVV37" i="1"/>
  <c r="EWK37" i="1"/>
  <c r="EWJ37" i="1"/>
  <c r="EWL37" i="1"/>
  <c r="ESC38" i="1"/>
  <c r="ESB38" i="1"/>
  <c r="ESD38" i="1"/>
  <c r="ESS38" i="1"/>
  <c r="ESR38" i="1"/>
  <c r="EST38" i="1"/>
  <c r="ETI38" i="1"/>
  <c r="ETH38" i="1"/>
  <c r="ETJ38" i="1"/>
  <c r="ETY38" i="1"/>
  <c r="ETX38" i="1"/>
  <c r="ETZ38" i="1"/>
  <c r="EUO38" i="1"/>
  <c r="EUP38" i="1"/>
  <c r="EUN38" i="1"/>
  <c r="EVE38" i="1"/>
  <c r="EVF38" i="1"/>
  <c r="EVD38" i="1"/>
  <c r="EVU38" i="1"/>
  <c r="EVV38" i="1"/>
  <c r="EVT38" i="1"/>
  <c r="EWK38" i="1"/>
  <c r="EWL38" i="1"/>
  <c r="EWJ38" i="1"/>
  <c r="ESC39" i="1"/>
  <c r="ESD39" i="1"/>
  <c r="ESB39" i="1"/>
  <c r="ESS39" i="1"/>
  <c r="EST39" i="1"/>
  <c r="ESR39" i="1"/>
  <c r="ETI39" i="1"/>
  <c r="ETJ39" i="1"/>
  <c r="ETH39" i="1"/>
  <c r="ETY39" i="1"/>
  <c r="ETZ39" i="1"/>
  <c r="ETX39" i="1"/>
  <c r="EUO39" i="1"/>
  <c r="EUP39" i="1"/>
  <c r="EUN39" i="1"/>
  <c r="EVE39" i="1"/>
  <c r="EVF39" i="1"/>
  <c r="EVD39" i="1"/>
  <c r="EVU39" i="1"/>
  <c r="EVV39" i="1"/>
  <c r="EVT39" i="1"/>
  <c r="EWK39" i="1"/>
  <c r="EWL39" i="1"/>
  <c r="EWJ39" i="1"/>
  <c r="ESC40" i="1"/>
  <c r="ESD40" i="1"/>
  <c r="ESB40" i="1"/>
  <c r="ESS40" i="1"/>
  <c r="EST40" i="1"/>
  <c r="ESR40" i="1"/>
  <c r="ETI40" i="1"/>
  <c r="ETJ40" i="1"/>
  <c r="ETH40" i="1"/>
  <c r="ETY40" i="1"/>
  <c r="ETZ40" i="1"/>
  <c r="ETX40" i="1"/>
  <c r="EUO40" i="1"/>
  <c r="EUP40" i="1"/>
  <c r="EUN40" i="1"/>
  <c r="EVE40" i="1"/>
  <c r="EVF40" i="1"/>
  <c r="EVD40" i="1"/>
  <c r="EVU40" i="1"/>
  <c r="EVV40" i="1"/>
  <c r="EVT40" i="1"/>
  <c r="EWK40" i="1"/>
  <c r="EWL40" i="1"/>
  <c r="EWJ40" i="1"/>
  <c r="ESC41" i="1"/>
  <c r="ESD41" i="1"/>
  <c r="ESB41" i="1"/>
  <c r="ESS41" i="1"/>
  <c r="EST41" i="1"/>
  <c r="ESR41" i="1"/>
  <c r="ETI41" i="1"/>
  <c r="ETJ41" i="1"/>
  <c r="ETH41" i="1"/>
  <c r="ETY41" i="1"/>
  <c r="ETZ41" i="1"/>
  <c r="ETX41" i="1"/>
  <c r="EUO41" i="1"/>
  <c r="EUP41" i="1"/>
  <c r="EUN41" i="1"/>
  <c r="EVE41" i="1"/>
  <c r="EVF41" i="1"/>
  <c r="EVD41" i="1"/>
  <c r="EVU41" i="1"/>
  <c r="EVV41" i="1"/>
  <c r="EVT41" i="1"/>
  <c r="EWK41" i="1"/>
  <c r="EWL41" i="1"/>
  <c r="EWJ41" i="1"/>
  <c r="ESC42" i="1"/>
  <c r="ESD42" i="1"/>
  <c r="ESB42" i="1"/>
  <c r="ESS42" i="1"/>
  <c r="EST42" i="1"/>
  <c r="ESR42" i="1"/>
  <c r="ETI42" i="1"/>
  <c r="ETJ42" i="1"/>
  <c r="ETH42" i="1"/>
  <c r="ETY42" i="1"/>
  <c r="ETZ42" i="1"/>
  <c r="ETX42" i="1"/>
  <c r="EUO42" i="1"/>
  <c r="EUP42" i="1"/>
  <c r="EUN42" i="1"/>
  <c r="EVE42" i="1"/>
  <c r="EVF42" i="1"/>
  <c r="EVD42" i="1"/>
  <c r="EVU42" i="1"/>
  <c r="EVV42" i="1"/>
  <c r="EVT42" i="1"/>
  <c r="EWK42" i="1"/>
  <c r="EWL42" i="1"/>
  <c r="EWJ42" i="1"/>
  <c r="ESC43" i="1"/>
  <c r="ESD43" i="1"/>
  <c r="ESB43" i="1"/>
  <c r="ESS43" i="1"/>
  <c r="EST43" i="1"/>
  <c r="ESR43" i="1"/>
  <c r="ETI43" i="1"/>
  <c r="ETJ43" i="1"/>
  <c r="ETH43" i="1"/>
  <c r="ETY43" i="1"/>
  <c r="ETZ43" i="1"/>
  <c r="ETX43" i="1"/>
  <c r="EUO43" i="1"/>
  <c r="EUP43" i="1"/>
  <c r="EUN43" i="1"/>
  <c r="EVE43" i="1"/>
  <c r="EVF43" i="1"/>
  <c r="EVD43" i="1"/>
  <c r="EVU43" i="1"/>
  <c r="EVV43" i="1"/>
  <c r="EVT43" i="1"/>
  <c r="EWK43" i="1"/>
  <c r="EWL43" i="1"/>
  <c r="EWJ43" i="1"/>
  <c r="ESC44" i="1"/>
  <c r="ESD44" i="1"/>
  <c r="ESB44" i="1"/>
  <c r="ESS44" i="1"/>
  <c r="EST44" i="1"/>
  <c r="ESR44" i="1"/>
  <c r="ETI44" i="1"/>
  <c r="ETJ44" i="1"/>
  <c r="ETH44" i="1"/>
  <c r="ETY44" i="1"/>
  <c r="ETZ44" i="1"/>
  <c r="ETX44" i="1"/>
  <c r="EUO44" i="1"/>
  <c r="EUP44" i="1"/>
  <c r="EUN44" i="1"/>
  <c r="EVE44" i="1"/>
  <c r="EVF44" i="1"/>
  <c r="EVD44" i="1"/>
  <c r="EVU44" i="1"/>
  <c r="EVV44" i="1"/>
  <c r="EVT44" i="1"/>
  <c r="EWK44" i="1"/>
  <c r="EWL44" i="1"/>
  <c r="EWJ44" i="1"/>
  <c r="ESC45" i="1"/>
  <c r="ESD45" i="1"/>
  <c r="ESB45" i="1"/>
  <c r="ESS45" i="1"/>
  <c r="EST45" i="1"/>
  <c r="ESR45" i="1"/>
  <c r="ETI45" i="1"/>
  <c r="ETJ45" i="1"/>
  <c r="ETH45" i="1"/>
  <c r="ETY45" i="1"/>
  <c r="ETZ45" i="1"/>
  <c r="ETX45" i="1"/>
  <c r="EUO45" i="1"/>
  <c r="EUP45" i="1"/>
  <c r="EUN45" i="1"/>
  <c r="EVE45" i="1"/>
  <c r="EVF45" i="1"/>
  <c r="EVD45" i="1"/>
  <c r="EVU45" i="1"/>
  <c r="EVV45" i="1"/>
  <c r="EVT45" i="1"/>
  <c r="EWK45" i="1"/>
  <c r="EWL45" i="1"/>
  <c r="EWJ45" i="1"/>
  <c r="ESC46" i="1"/>
  <c r="ESD46" i="1"/>
  <c r="ESB46" i="1"/>
  <c r="ESS46" i="1"/>
  <c r="EST46" i="1"/>
  <c r="ESR46" i="1"/>
  <c r="ETI46" i="1"/>
  <c r="ETJ46" i="1"/>
  <c r="ETH46" i="1"/>
  <c r="ETY46" i="1"/>
  <c r="ETZ46" i="1"/>
  <c r="ETX46" i="1"/>
  <c r="EUO46" i="1"/>
  <c r="EUP46" i="1"/>
  <c r="EUN46" i="1"/>
  <c r="EVE46" i="1"/>
  <c r="EVF46" i="1"/>
  <c r="EVD46" i="1"/>
  <c r="EVU46" i="1"/>
  <c r="EVV46" i="1"/>
  <c r="EVT46" i="1"/>
  <c r="EWK46" i="1"/>
  <c r="EWL46" i="1"/>
  <c r="EWJ46" i="1"/>
  <c r="ESC47" i="1"/>
  <c r="ESD47" i="1"/>
  <c r="ESB47" i="1"/>
  <c r="ESS47" i="1"/>
  <c r="EST47" i="1"/>
  <c r="ESR47" i="1"/>
  <c r="ETI47" i="1"/>
  <c r="ETJ47" i="1"/>
  <c r="ETH47" i="1"/>
  <c r="ETY47" i="1"/>
  <c r="ETZ47" i="1"/>
  <c r="ETX47" i="1"/>
  <c r="EUO47" i="1"/>
  <c r="EUP47" i="1"/>
  <c r="EUN47" i="1"/>
  <c r="EVE47" i="1"/>
  <c r="EVF47" i="1"/>
  <c r="EVD47" i="1"/>
  <c r="EVU47" i="1"/>
  <c r="EVV47" i="1"/>
  <c r="EVT47" i="1"/>
  <c r="EWK47" i="1"/>
  <c r="EWJ47" i="1"/>
  <c r="EWL47" i="1"/>
  <c r="ESC48" i="1"/>
  <c r="ESB48" i="1"/>
  <c r="ESD48" i="1"/>
  <c r="ESS48" i="1"/>
  <c r="ESR48" i="1"/>
  <c r="EST48" i="1"/>
  <c r="ETI48" i="1"/>
  <c r="ETH48" i="1"/>
  <c r="ETJ48" i="1"/>
  <c r="ETY48" i="1"/>
  <c r="ETX48" i="1"/>
  <c r="ETZ48" i="1"/>
  <c r="EUO48" i="1"/>
  <c r="EUN48" i="1"/>
  <c r="EUP48" i="1"/>
  <c r="EVE48" i="1"/>
  <c r="EVD48" i="1"/>
  <c r="EVF48" i="1"/>
  <c r="EVU48" i="1"/>
  <c r="EVT48" i="1"/>
  <c r="EVV48" i="1"/>
  <c r="EWK48" i="1"/>
  <c r="EWJ48" i="1"/>
  <c r="EWL48" i="1"/>
  <c r="ESC49" i="1"/>
  <c r="ESB49" i="1"/>
  <c r="ESD49" i="1"/>
  <c r="ESS49" i="1"/>
  <c r="EST49" i="1"/>
  <c r="ESR49" i="1"/>
  <c r="ETI49" i="1"/>
  <c r="ETJ49" i="1"/>
  <c r="ETH49" i="1"/>
  <c r="ETY49" i="1"/>
  <c r="ETZ49" i="1"/>
  <c r="ETX49" i="1"/>
  <c r="EUO49" i="1"/>
  <c r="EUP49" i="1"/>
  <c r="EUN49" i="1"/>
  <c r="EVE49" i="1"/>
  <c r="EVF49" i="1"/>
  <c r="EVD49" i="1"/>
  <c r="EVU49" i="1"/>
  <c r="EVV49" i="1"/>
  <c r="EVT49" i="1"/>
  <c r="EWK49" i="1"/>
  <c r="EWL49" i="1"/>
  <c r="EWJ49" i="1"/>
  <c r="EIH30" i="1"/>
  <c r="EIF30" i="1"/>
  <c r="EIG30" i="1"/>
  <c r="EIX30" i="1"/>
  <c r="EIV30" i="1"/>
  <c r="EIW30" i="1"/>
  <c r="EJN30" i="1"/>
  <c r="EJL30" i="1"/>
  <c r="EJM30" i="1"/>
  <c r="EKD30" i="1"/>
  <c r="EKB30" i="1"/>
  <c r="EKC30" i="1"/>
  <c r="EKT30" i="1"/>
  <c r="EKR30" i="1"/>
  <c r="EKS30" i="1"/>
  <c r="ELJ30" i="1"/>
  <c r="ELH30" i="1"/>
  <c r="ELI30" i="1"/>
  <c r="ELZ30" i="1"/>
  <c r="ELX30" i="1"/>
  <c r="ELY30" i="1"/>
  <c r="EMP30" i="1"/>
  <c r="EMN30" i="1"/>
  <c r="EMO30" i="1"/>
  <c r="ENF30" i="1"/>
  <c r="END30" i="1"/>
  <c r="ENE30" i="1"/>
  <c r="ENV30" i="1"/>
  <c r="ENT30" i="1"/>
  <c r="ENU30" i="1"/>
  <c r="EOL30" i="1"/>
  <c r="EOJ30" i="1"/>
  <c r="EOK30" i="1"/>
  <c r="EPB30" i="1"/>
  <c r="EOZ30" i="1"/>
  <c r="EPA30" i="1"/>
  <c r="EPR30" i="1"/>
  <c r="EPP30" i="1"/>
  <c r="EPQ30" i="1"/>
  <c r="EQH30" i="1"/>
  <c r="EQF30" i="1"/>
  <c r="EQG30" i="1"/>
  <c r="EQX30" i="1"/>
  <c r="EQV30" i="1"/>
  <c r="EQW30" i="1"/>
  <c r="ERN30" i="1"/>
  <c r="ERL30" i="1"/>
  <c r="ERM30" i="1"/>
  <c r="EIH31" i="1"/>
  <c r="EIF31" i="1"/>
  <c r="EIG31" i="1"/>
  <c r="EIX31" i="1"/>
  <c r="EIV31" i="1"/>
  <c r="EIW31" i="1"/>
  <c r="EJN31" i="1"/>
  <c r="EJL31" i="1"/>
  <c r="EJM31" i="1"/>
  <c r="EKD31" i="1"/>
  <c r="EKB31" i="1"/>
  <c r="EKC31" i="1"/>
  <c r="EKT31" i="1"/>
  <c r="EKR31" i="1"/>
  <c r="EKS31" i="1"/>
  <c r="ELJ31" i="1"/>
  <c r="ELH31" i="1"/>
  <c r="ELI31" i="1"/>
  <c r="ELZ31" i="1"/>
  <c r="ELX31" i="1"/>
  <c r="ELY31" i="1"/>
  <c r="EMP31" i="1"/>
  <c r="EMN31" i="1"/>
  <c r="EMO31" i="1"/>
  <c r="ENF31" i="1"/>
  <c r="END31" i="1"/>
  <c r="ENE31" i="1"/>
  <c r="ENV31" i="1"/>
  <c r="ENT31" i="1"/>
  <c r="ENU31" i="1"/>
  <c r="EOL31" i="1"/>
  <c r="EOJ31" i="1"/>
  <c r="EOK31" i="1"/>
  <c r="EPB31" i="1"/>
  <c r="EOZ31" i="1"/>
  <c r="EPA31" i="1"/>
  <c r="EPR31" i="1"/>
  <c r="EPP31" i="1"/>
  <c r="EPQ31" i="1"/>
  <c r="EQH31" i="1"/>
  <c r="EQF31" i="1"/>
  <c r="EQG31" i="1"/>
  <c r="EQX31" i="1"/>
  <c r="EQV31" i="1"/>
  <c r="EQW31" i="1"/>
  <c r="ERN31" i="1"/>
  <c r="ERL31" i="1"/>
  <c r="ERM31" i="1"/>
  <c r="EIH32" i="1"/>
  <c r="EIF32" i="1"/>
  <c r="EIG32" i="1"/>
  <c r="EIX32" i="1"/>
  <c r="EIV32" i="1"/>
  <c r="EIW32" i="1"/>
  <c r="EJN32" i="1"/>
  <c r="EJL32" i="1"/>
  <c r="EJM32" i="1"/>
  <c r="EKD32" i="1"/>
  <c r="EKB32" i="1"/>
  <c r="EKC32" i="1"/>
  <c r="EKT32" i="1"/>
  <c r="EKR32" i="1"/>
  <c r="EKS32" i="1"/>
  <c r="ELJ32" i="1"/>
  <c r="ELH32" i="1"/>
  <c r="ELI32" i="1"/>
  <c r="ELZ32" i="1"/>
  <c r="ELX32" i="1"/>
  <c r="ELY32" i="1"/>
  <c r="EMP32" i="1"/>
  <c r="EMN32" i="1"/>
  <c r="EMO32" i="1"/>
  <c r="ENF32" i="1"/>
  <c r="END32" i="1"/>
  <c r="ENE32" i="1"/>
  <c r="ENV32" i="1"/>
  <c r="ENT32" i="1"/>
  <c r="ENU32" i="1"/>
  <c r="EOL32" i="1"/>
  <c r="EOJ32" i="1"/>
  <c r="EOK32" i="1"/>
  <c r="EPB32" i="1"/>
  <c r="EOZ32" i="1"/>
  <c r="EPA32" i="1"/>
  <c r="EPR32" i="1"/>
  <c r="EPP32" i="1"/>
  <c r="EPQ32" i="1"/>
  <c r="EQF32" i="1"/>
  <c r="EQG32" i="1"/>
  <c r="EQH32" i="1"/>
  <c r="EQV32" i="1"/>
  <c r="EQW32" i="1"/>
  <c r="EQX32" i="1"/>
  <c r="ERL32" i="1"/>
  <c r="ERM32" i="1"/>
  <c r="ERN32" i="1"/>
  <c r="EIF33" i="1"/>
  <c r="EIG33" i="1"/>
  <c r="EIH33" i="1"/>
  <c r="EIV33" i="1"/>
  <c r="EIW33" i="1"/>
  <c r="EIX33" i="1"/>
  <c r="EJL33" i="1"/>
  <c r="EJM33" i="1"/>
  <c r="EJN33" i="1"/>
  <c r="EKB33" i="1"/>
  <c r="EKC33" i="1"/>
  <c r="EKD33" i="1"/>
  <c r="EKR33" i="1"/>
  <c r="EKS33" i="1"/>
  <c r="EKT33" i="1"/>
  <c r="ELH33" i="1"/>
  <c r="ELI33" i="1"/>
  <c r="ELJ33" i="1"/>
  <c r="ELX33" i="1"/>
  <c r="ELY33" i="1"/>
  <c r="ELZ33" i="1"/>
  <c r="EMN33" i="1"/>
  <c r="EMO33" i="1"/>
  <c r="EMP33" i="1"/>
  <c r="END33" i="1"/>
  <c r="ENE33" i="1"/>
  <c r="ENF33" i="1"/>
  <c r="ENT33" i="1"/>
  <c r="ENU33" i="1"/>
  <c r="ENV33" i="1"/>
  <c r="EOJ33" i="1"/>
  <c r="EOK33" i="1"/>
  <c r="EOL33" i="1"/>
  <c r="EOZ33" i="1"/>
  <c r="EPA33" i="1"/>
  <c r="EPB33" i="1"/>
  <c r="EPP33" i="1"/>
  <c r="EPQ33" i="1"/>
  <c r="EPR33" i="1"/>
  <c r="EQF33" i="1"/>
  <c r="EQG33" i="1"/>
  <c r="EQH33" i="1"/>
  <c r="EQV33" i="1"/>
  <c r="EQW33" i="1"/>
  <c r="EQX33" i="1"/>
  <c r="ERL33" i="1"/>
  <c r="ERM33" i="1"/>
  <c r="ERN33" i="1"/>
  <c r="EIF34" i="1"/>
  <c r="EIG34" i="1"/>
  <c r="EIH34" i="1"/>
  <c r="EIV34" i="1"/>
  <c r="EIW34" i="1"/>
  <c r="EIX34" i="1"/>
  <c r="EJL34" i="1"/>
  <c r="EJM34" i="1"/>
  <c r="EJN34" i="1"/>
  <c r="EKB34" i="1"/>
  <c r="EKC34" i="1"/>
  <c r="EKD34" i="1"/>
  <c r="EKR34" i="1"/>
  <c r="EKS34" i="1"/>
  <c r="EKT34" i="1"/>
  <c r="ELH34" i="1"/>
  <c r="ELI34" i="1"/>
  <c r="ELJ34" i="1"/>
  <c r="ELX34" i="1"/>
  <c r="ELY34" i="1"/>
  <c r="ELZ34" i="1"/>
  <c r="EMN34" i="1"/>
  <c r="EMO34" i="1"/>
  <c r="EMP34" i="1"/>
  <c r="END34" i="1"/>
  <c r="ENE34" i="1"/>
  <c r="ENF34" i="1"/>
  <c r="ENT34" i="1"/>
  <c r="ENU34" i="1"/>
  <c r="ENV34" i="1"/>
  <c r="EOJ34" i="1"/>
  <c r="EOK34" i="1"/>
  <c r="EOL34" i="1"/>
  <c r="EOZ34" i="1"/>
  <c r="EPA34" i="1"/>
  <c r="EPB34" i="1"/>
  <c r="EPP34" i="1"/>
  <c r="EPQ34" i="1"/>
  <c r="EPR34" i="1"/>
  <c r="EQF34" i="1"/>
  <c r="EQG34" i="1"/>
  <c r="EQH34" i="1"/>
  <c r="EQV34" i="1"/>
  <c r="EQW34" i="1"/>
  <c r="EQX34" i="1"/>
  <c r="ERL34" i="1"/>
  <c r="ERM34" i="1"/>
  <c r="ERN34" i="1"/>
  <c r="EIF35" i="1"/>
  <c r="EIG35" i="1"/>
  <c r="EIH35" i="1"/>
  <c r="EIV35" i="1"/>
  <c r="EIW35" i="1"/>
  <c r="EIX35" i="1"/>
  <c r="EJL35" i="1"/>
  <c r="EJM35" i="1"/>
  <c r="EJN35" i="1"/>
  <c r="EKB35" i="1"/>
  <c r="EKC35" i="1"/>
  <c r="EKD35" i="1"/>
  <c r="EKR35" i="1"/>
  <c r="EKS35" i="1"/>
  <c r="EKT35" i="1"/>
  <c r="ELH35" i="1"/>
  <c r="ELI35" i="1"/>
  <c r="ELJ35" i="1"/>
  <c r="ELX35" i="1"/>
  <c r="ELY35" i="1"/>
  <c r="ELZ35" i="1"/>
  <c r="EMN35" i="1"/>
  <c r="EMO35" i="1"/>
  <c r="EMP35" i="1"/>
  <c r="END35" i="1"/>
  <c r="ENE35" i="1"/>
  <c r="ENF35" i="1"/>
  <c r="ENT35" i="1"/>
  <c r="ENU35" i="1"/>
  <c r="ENV35" i="1"/>
  <c r="EOJ35" i="1"/>
  <c r="EOK35" i="1"/>
  <c r="EOL35" i="1"/>
  <c r="EOZ35" i="1"/>
  <c r="EPA35" i="1"/>
  <c r="EPB35" i="1"/>
  <c r="EPP35" i="1"/>
  <c r="EPQ35" i="1"/>
  <c r="EPR35" i="1"/>
  <c r="EQF35" i="1"/>
  <c r="EQG35" i="1"/>
  <c r="EQH35" i="1"/>
  <c r="EQV35" i="1"/>
  <c r="EQW35" i="1"/>
  <c r="EQX35" i="1"/>
  <c r="ERL35" i="1"/>
  <c r="ERM35" i="1"/>
  <c r="ERN35" i="1"/>
  <c r="EIF36" i="1"/>
  <c r="EIG36" i="1"/>
  <c r="EIH36" i="1"/>
  <c r="EIV36" i="1"/>
  <c r="EIW36" i="1"/>
  <c r="EIX36" i="1"/>
  <c r="EJL36" i="1"/>
  <c r="EJM36" i="1"/>
  <c r="EJN36" i="1"/>
  <c r="EKB36" i="1"/>
  <c r="EKC36" i="1"/>
  <c r="EKD36" i="1"/>
  <c r="EKR36" i="1"/>
  <c r="EKS36" i="1"/>
  <c r="EKT36" i="1"/>
  <c r="ELH36" i="1"/>
  <c r="ELI36" i="1"/>
  <c r="ELJ36" i="1"/>
  <c r="ELX36" i="1"/>
  <c r="ELY36" i="1"/>
  <c r="ELZ36" i="1"/>
  <c r="EMN36" i="1"/>
  <c r="EMO36" i="1"/>
  <c r="EMP36" i="1"/>
  <c r="END36" i="1"/>
  <c r="ENE36" i="1"/>
  <c r="ENF36" i="1"/>
  <c r="ENT36" i="1"/>
  <c r="ENU36" i="1"/>
  <c r="ENV36" i="1"/>
  <c r="EOJ36" i="1"/>
  <c r="EOK36" i="1"/>
  <c r="EOL36" i="1"/>
  <c r="EOZ36" i="1"/>
  <c r="EPA36" i="1"/>
  <c r="EPB36" i="1"/>
  <c r="EPP36" i="1"/>
  <c r="EPQ36" i="1"/>
  <c r="EPR36" i="1"/>
  <c r="EQF36" i="1"/>
  <c r="EQG36" i="1"/>
  <c r="EQH36" i="1"/>
  <c r="EQV36" i="1"/>
  <c r="EQW36" i="1"/>
  <c r="EQX36" i="1"/>
  <c r="ERL36" i="1"/>
  <c r="ERM36" i="1"/>
  <c r="ERN36" i="1"/>
  <c r="EIF37" i="1"/>
  <c r="EIG37" i="1"/>
  <c r="EIH37" i="1"/>
  <c r="EIV37" i="1"/>
  <c r="EIW37" i="1"/>
  <c r="EIX37" i="1"/>
  <c r="EJL37" i="1"/>
  <c r="EJM37" i="1"/>
  <c r="EJN37" i="1"/>
  <c r="EKB37" i="1"/>
  <c r="EKC37" i="1"/>
  <c r="EKD37" i="1"/>
  <c r="EKR37" i="1"/>
  <c r="EKS37" i="1"/>
  <c r="EKT37" i="1"/>
  <c r="ELH37" i="1"/>
  <c r="ELI37" i="1"/>
  <c r="ELJ37" i="1"/>
  <c r="ELX37" i="1"/>
  <c r="ELY37" i="1"/>
  <c r="ELZ37" i="1"/>
  <c r="EMN37" i="1"/>
  <c r="EMO37" i="1"/>
  <c r="EMP37" i="1"/>
  <c r="END37" i="1"/>
  <c r="ENE37" i="1"/>
  <c r="ENF37" i="1"/>
  <c r="ENU37" i="1"/>
  <c r="ENT37" i="1"/>
  <c r="ENV37" i="1"/>
  <c r="EOK37" i="1"/>
  <c r="EOJ37" i="1"/>
  <c r="EOL37" i="1"/>
  <c r="EOX37" i="1"/>
  <c r="EOW37" i="1"/>
  <c r="EOV37" i="1"/>
  <c r="EPN37" i="1"/>
  <c r="EPM37" i="1"/>
  <c r="EPL37" i="1"/>
  <c r="EQD37" i="1"/>
  <c r="EQC37" i="1"/>
  <c r="EQB37" i="1"/>
  <c r="EQT37" i="1"/>
  <c r="EQS37" i="1"/>
  <c r="EQR37" i="1"/>
  <c r="ERJ37" i="1"/>
  <c r="ERI37" i="1"/>
  <c r="ERH37" i="1"/>
  <c r="EID38" i="1"/>
  <c r="EIC38" i="1"/>
  <c r="EIB38" i="1"/>
  <c r="EIT38" i="1"/>
  <c r="EIS38" i="1"/>
  <c r="EIR38" i="1"/>
  <c r="EJJ38" i="1"/>
  <c r="EJI38" i="1"/>
  <c r="EJH38" i="1"/>
  <c r="EJZ38" i="1"/>
  <c r="EJY38" i="1"/>
  <c r="EJX38" i="1"/>
  <c r="EKP38" i="1"/>
  <c r="EKO38" i="1"/>
  <c r="EKN38" i="1"/>
  <c r="ELF38" i="1"/>
  <c r="ELE38" i="1"/>
  <c r="ELD38" i="1"/>
  <c r="ELV38" i="1"/>
  <c r="ELU38" i="1"/>
  <c r="ELT38" i="1"/>
  <c r="EML38" i="1"/>
  <c r="EMK38" i="1"/>
  <c r="EMJ38" i="1"/>
  <c r="ENB38" i="1"/>
  <c r="ENA38" i="1"/>
  <c r="EMZ38" i="1"/>
  <c r="ENR38" i="1"/>
  <c r="ENQ38" i="1"/>
  <c r="ENP38" i="1"/>
  <c r="EOH38" i="1"/>
  <c r="EOG38" i="1"/>
  <c r="EOF38" i="1"/>
  <c r="EOX38" i="1"/>
  <c r="EOW38" i="1"/>
  <c r="EOV38" i="1"/>
  <c r="EPN38" i="1"/>
  <c r="EPM38" i="1"/>
  <c r="EPL38" i="1"/>
  <c r="EQD38" i="1"/>
  <c r="EQC38" i="1"/>
  <c r="EQB38" i="1"/>
  <c r="EQT38" i="1"/>
  <c r="EQS38" i="1"/>
  <c r="EQR38" i="1"/>
  <c r="ERJ38" i="1"/>
  <c r="ERI38" i="1"/>
  <c r="ERH38" i="1"/>
  <c r="EID39" i="1"/>
  <c r="EIC39" i="1"/>
  <c r="EIB39" i="1"/>
  <c r="EIT39" i="1"/>
  <c r="EIS39" i="1"/>
  <c r="EIR39" i="1"/>
  <c r="EJJ39" i="1"/>
  <c r="EJI39" i="1"/>
  <c r="EJH39" i="1"/>
  <c r="EJZ39" i="1"/>
  <c r="EJY39" i="1"/>
  <c r="EJX39" i="1"/>
  <c r="EKP39" i="1"/>
  <c r="EKO39" i="1"/>
  <c r="EKN39" i="1"/>
  <c r="ELF39" i="1"/>
  <c r="ELE39" i="1"/>
  <c r="ELD39" i="1"/>
  <c r="ELV39" i="1"/>
  <c r="ELU39" i="1"/>
  <c r="ELT39" i="1"/>
  <c r="EML39" i="1"/>
  <c r="EMK39" i="1"/>
  <c r="EMJ39" i="1"/>
  <c r="ENB39" i="1"/>
  <c r="ENA39" i="1"/>
  <c r="EMZ39" i="1"/>
  <c r="ENR39" i="1"/>
  <c r="ENQ39" i="1"/>
  <c r="ENP39" i="1"/>
  <c r="EOH39" i="1"/>
  <c r="EOG39" i="1"/>
  <c r="EOF39" i="1"/>
  <c r="EOX39" i="1"/>
  <c r="EOW39" i="1"/>
  <c r="EOV39" i="1"/>
  <c r="EPN39" i="1"/>
  <c r="EPM39" i="1"/>
  <c r="EPL39" i="1"/>
  <c r="EQD39" i="1"/>
  <c r="EQC39" i="1"/>
  <c r="EQB39" i="1"/>
  <c r="EQT39" i="1"/>
  <c r="EQS39" i="1"/>
  <c r="EQR39" i="1"/>
  <c r="ERJ39" i="1"/>
  <c r="ERI39" i="1"/>
  <c r="ERH39" i="1"/>
  <c r="EID40" i="1"/>
  <c r="EIC40" i="1"/>
  <c r="EIB40" i="1"/>
  <c r="EIT40" i="1"/>
  <c r="EIS40" i="1"/>
  <c r="EIR40" i="1"/>
  <c r="EJJ40" i="1"/>
  <c r="EJI40" i="1"/>
  <c r="EJH40" i="1"/>
  <c r="EJZ40" i="1"/>
  <c r="EJY40" i="1"/>
  <c r="EJX40" i="1"/>
  <c r="EKP40" i="1"/>
  <c r="EKO40" i="1"/>
  <c r="EKN40" i="1"/>
  <c r="ELF40" i="1"/>
  <c r="ELE40" i="1"/>
  <c r="ELD40" i="1"/>
  <c r="ELV40" i="1"/>
  <c r="ELU40" i="1"/>
  <c r="ELT40" i="1"/>
  <c r="EML40" i="1"/>
  <c r="EMK40" i="1"/>
  <c r="EMJ40" i="1"/>
  <c r="ENB40" i="1"/>
  <c r="ENA40" i="1"/>
  <c r="EMZ40" i="1"/>
  <c r="ENR40" i="1"/>
  <c r="ENQ40" i="1"/>
  <c r="ENP40" i="1"/>
  <c r="EOH40" i="1"/>
  <c r="EOG40" i="1"/>
  <c r="EOF40" i="1"/>
  <c r="EOX40" i="1"/>
  <c r="EOW40" i="1"/>
  <c r="EOV40" i="1"/>
  <c r="EPN40" i="1"/>
  <c r="EPM40" i="1"/>
  <c r="EPL40" i="1"/>
  <c r="EQD40" i="1"/>
  <c r="EQC40" i="1"/>
  <c r="EQB40" i="1"/>
  <c r="EQT40" i="1"/>
  <c r="EQS40" i="1"/>
  <c r="EQR40" i="1"/>
  <c r="ERJ40" i="1"/>
  <c r="ERI40" i="1"/>
  <c r="ERH40" i="1"/>
  <c r="EID41" i="1"/>
  <c r="EIC41" i="1"/>
  <c r="EIB41" i="1"/>
  <c r="EIT41" i="1"/>
  <c r="EIS41" i="1"/>
  <c r="EIR41" i="1"/>
  <c r="EJJ41" i="1"/>
  <c r="EJI41" i="1"/>
  <c r="EJH41" i="1"/>
  <c r="EJZ41" i="1"/>
  <c r="EJY41" i="1"/>
  <c r="EJX41" i="1"/>
  <c r="EKP41" i="1"/>
  <c r="EKO41" i="1"/>
  <c r="EKN41" i="1"/>
  <c r="ELF41" i="1"/>
  <c r="ELE41" i="1"/>
  <c r="ELD41" i="1"/>
  <c r="ELV41" i="1"/>
  <c r="ELU41" i="1"/>
  <c r="ELT41" i="1"/>
  <c r="EML41" i="1"/>
  <c r="EMK41" i="1"/>
  <c r="EMJ41" i="1"/>
  <c r="ENB41" i="1"/>
  <c r="ENA41" i="1"/>
  <c r="EMZ41" i="1"/>
  <c r="ENR41" i="1"/>
  <c r="ENQ41" i="1"/>
  <c r="ENP41" i="1"/>
  <c r="EOH41" i="1"/>
  <c r="EOG41" i="1"/>
  <c r="EOF41" i="1"/>
  <c r="EOX41" i="1"/>
  <c r="EOW41" i="1"/>
  <c r="EOV41" i="1"/>
  <c r="EPN41" i="1"/>
  <c r="EPM41" i="1"/>
  <c r="EPL41" i="1"/>
  <c r="EQD41" i="1"/>
  <c r="EQC41" i="1"/>
  <c r="EQB41" i="1"/>
  <c r="EQT41" i="1"/>
  <c r="EQS41" i="1"/>
  <c r="EQR41" i="1"/>
  <c r="ERJ41" i="1"/>
  <c r="ERI41" i="1"/>
  <c r="ERH41" i="1"/>
  <c r="EID42" i="1"/>
  <c r="EIC42" i="1"/>
  <c r="EIB42" i="1"/>
  <c r="EIT42" i="1"/>
  <c r="EIS42" i="1"/>
  <c r="EIR42" i="1"/>
  <c r="EJJ42" i="1"/>
  <c r="EJI42" i="1"/>
  <c r="EJH42" i="1"/>
  <c r="EJZ42" i="1"/>
  <c r="EJY42" i="1"/>
  <c r="EJX42" i="1"/>
  <c r="EKP42" i="1"/>
  <c r="EKO42" i="1"/>
  <c r="EKN42" i="1"/>
  <c r="ELD42" i="1"/>
  <c r="ELF42" i="1"/>
  <c r="ELE42" i="1"/>
  <c r="ELT42" i="1"/>
  <c r="ELV42" i="1"/>
  <c r="ELU42" i="1"/>
  <c r="EMJ42" i="1"/>
  <c r="EML42" i="1"/>
  <c r="EMK42" i="1"/>
  <c r="EMZ42" i="1"/>
  <c r="ENB42" i="1"/>
  <c r="ENA42" i="1"/>
  <c r="ENP42" i="1"/>
  <c r="ENR42" i="1"/>
  <c r="ENQ42" i="1"/>
  <c r="EOF42" i="1"/>
  <c r="EOH42" i="1"/>
  <c r="EOG42" i="1"/>
  <c r="EOV42" i="1"/>
  <c r="EOX42" i="1"/>
  <c r="EOW42" i="1"/>
  <c r="EPL42" i="1"/>
  <c r="EPN42" i="1"/>
  <c r="EPM42" i="1"/>
  <c r="EQB42" i="1"/>
  <c r="EQD42" i="1"/>
  <c r="EQC42" i="1"/>
  <c r="EQR42" i="1"/>
  <c r="EQT42" i="1"/>
  <c r="EQS42" i="1"/>
  <c r="ERH42" i="1"/>
  <c r="ERJ42" i="1"/>
  <c r="ERI42" i="1"/>
  <c r="EIB43" i="1"/>
  <c r="EID43" i="1"/>
  <c r="EIC43" i="1"/>
  <c r="EIR43" i="1"/>
  <c r="EIT43" i="1"/>
  <c r="EIS43" i="1"/>
  <c r="EJH43" i="1"/>
  <c r="EJJ43" i="1"/>
  <c r="EJI43" i="1"/>
  <c r="EJX43" i="1"/>
  <c r="EJZ43" i="1"/>
  <c r="EJY43" i="1"/>
  <c r="EKN43" i="1"/>
  <c r="EKP43" i="1"/>
  <c r="EKO43" i="1"/>
  <c r="ELD43" i="1"/>
  <c r="ELF43" i="1"/>
  <c r="ELE43" i="1"/>
  <c r="ELT43" i="1"/>
  <c r="ELV43" i="1"/>
  <c r="ELU43" i="1"/>
  <c r="EMJ43" i="1"/>
  <c r="EML43" i="1"/>
  <c r="EMK43" i="1"/>
  <c r="EMZ43" i="1"/>
  <c r="ENB43" i="1"/>
  <c r="ENA43" i="1"/>
  <c r="ENP43" i="1"/>
  <c r="ENR43" i="1"/>
  <c r="ENQ43" i="1"/>
  <c r="EOF43" i="1"/>
  <c r="EOH43" i="1"/>
  <c r="EOG43" i="1"/>
  <c r="EOV43" i="1"/>
  <c r="EOX43" i="1"/>
  <c r="EOW43" i="1"/>
  <c r="EPL43" i="1"/>
  <c r="EPN43" i="1"/>
  <c r="EPM43" i="1"/>
  <c r="EQB43" i="1"/>
  <c r="EQD43" i="1"/>
  <c r="EQC43" i="1"/>
  <c r="EQR43" i="1"/>
  <c r="EQT43" i="1"/>
  <c r="EQS43" i="1"/>
  <c r="ERH43" i="1"/>
  <c r="ERJ43" i="1"/>
  <c r="ERI43" i="1"/>
  <c r="EIB44" i="1"/>
  <c r="EID44" i="1"/>
  <c r="EIC44" i="1"/>
  <c r="EIR44" i="1"/>
  <c r="EIT44" i="1"/>
  <c r="EIS44" i="1"/>
  <c r="EJH44" i="1"/>
  <c r="EJJ44" i="1"/>
  <c r="EJI44" i="1"/>
  <c r="EJX44" i="1"/>
  <c r="EJZ44" i="1"/>
  <c r="EJY44" i="1"/>
  <c r="EKN44" i="1"/>
  <c r="EKP44" i="1"/>
  <c r="EKO44" i="1"/>
  <c r="ELD44" i="1"/>
  <c r="ELF44" i="1"/>
  <c r="ELE44" i="1"/>
  <c r="ELT44" i="1"/>
  <c r="ELV44" i="1"/>
  <c r="ELU44" i="1"/>
  <c r="EMJ44" i="1"/>
  <c r="EML44" i="1"/>
  <c r="EMK44" i="1"/>
  <c r="EMZ44" i="1"/>
  <c r="ENB44" i="1"/>
  <c r="ENA44" i="1"/>
  <c r="ENP44" i="1"/>
  <c r="ENR44" i="1"/>
  <c r="ENQ44" i="1"/>
  <c r="EOF44" i="1"/>
  <c r="EOH44" i="1"/>
  <c r="EOG44" i="1"/>
  <c r="EOV44" i="1"/>
  <c r="EOX44" i="1"/>
  <c r="EOW44" i="1"/>
  <c r="EPN44" i="1"/>
  <c r="EPM44" i="1"/>
  <c r="EPL44" i="1"/>
  <c r="EQD44" i="1"/>
  <c r="EQC44" i="1"/>
  <c r="EQB44" i="1"/>
  <c r="EQT44" i="1"/>
  <c r="EQS44" i="1"/>
  <c r="EQR44" i="1"/>
  <c r="ERJ44" i="1"/>
  <c r="ERI44" i="1"/>
  <c r="ERH44" i="1"/>
  <c r="EID45" i="1"/>
  <c r="EIC45" i="1"/>
  <c r="EIB45" i="1"/>
  <c r="EIT45" i="1"/>
  <c r="EIS45" i="1"/>
  <c r="EIR45" i="1"/>
  <c r="EJJ45" i="1"/>
  <c r="EJI45" i="1"/>
  <c r="EJH45" i="1"/>
  <c r="EJZ45" i="1"/>
  <c r="EJY45" i="1"/>
  <c r="EJX45" i="1"/>
  <c r="EKP45" i="1"/>
  <c r="EKO45" i="1"/>
  <c r="EKN45" i="1"/>
  <c r="ELF45" i="1"/>
  <c r="ELE45" i="1"/>
  <c r="ELD45" i="1"/>
  <c r="ELV45" i="1"/>
  <c r="ELU45" i="1"/>
  <c r="ELT45" i="1"/>
  <c r="EML45" i="1"/>
  <c r="EMK45" i="1"/>
  <c r="EMJ45" i="1"/>
  <c r="ENB45" i="1"/>
  <c r="ENA45" i="1"/>
  <c r="EMZ45" i="1"/>
  <c r="ENR45" i="1"/>
  <c r="ENQ45" i="1"/>
  <c r="ENP45" i="1"/>
  <c r="EOH45" i="1"/>
  <c r="EOG45" i="1"/>
  <c r="EOF45" i="1"/>
  <c r="EOX45" i="1"/>
  <c r="EOW45" i="1"/>
  <c r="EOV45" i="1"/>
  <c r="EPN45" i="1"/>
  <c r="EPM45" i="1"/>
  <c r="EPL45" i="1"/>
  <c r="EQD45" i="1"/>
  <c r="EQC45" i="1"/>
  <c r="EQB45" i="1"/>
  <c r="EQT45" i="1"/>
  <c r="EQS45" i="1"/>
  <c r="EQR45" i="1"/>
  <c r="ERJ45" i="1"/>
  <c r="ERI45" i="1"/>
  <c r="ERH45" i="1"/>
  <c r="EID46" i="1"/>
  <c r="EIC46" i="1"/>
  <c r="EIB46" i="1"/>
  <c r="EIT46" i="1"/>
  <c r="EIS46" i="1"/>
  <c r="EIR46" i="1"/>
  <c r="EJJ46" i="1"/>
  <c r="EJI46" i="1"/>
  <c r="EJH46" i="1"/>
  <c r="EJZ46" i="1"/>
  <c r="EJY46" i="1"/>
  <c r="EJX46" i="1"/>
  <c r="EKP46" i="1"/>
  <c r="EKO46" i="1"/>
  <c r="EKN46" i="1"/>
  <c r="ELF46" i="1"/>
  <c r="ELE46" i="1"/>
  <c r="ELD46" i="1"/>
  <c r="ELV46" i="1"/>
  <c r="ELU46" i="1"/>
  <c r="ELT46" i="1"/>
  <c r="EML46" i="1"/>
  <c r="EMK46" i="1"/>
  <c r="EMJ46" i="1"/>
  <c r="ENB46" i="1"/>
  <c r="ENA46" i="1"/>
  <c r="EMZ46" i="1"/>
  <c r="ENR46" i="1"/>
  <c r="ENQ46" i="1"/>
  <c r="ENP46" i="1"/>
  <c r="EOH46" i="1"/>
  <c r="EOG46" i="1"/>
  <c r="EOF46" i="1"/>
  <c r="EOX46" i="1"/>
  <c r="EOW46" i="1"/>
  <c r="EOV46" i="1"/>
  <c r="EPN46" i="1"/>
  <c r="EPM46" i="1"/>
  <c r="EPL46" i="1"/>
  <c r="EQD46" i="1"/>
  <c r="EQC46" i="1"/>
  <c r="EQB46" i="1"/>
  <c r="EQT46" i="1"/>
  <c r="EQS46" i="1"/>
  <c r="EQR46" i="1"/>
  <c r="ERJ46" i="1"/>
  <c r="ERI46" i="1"/>
  <c r="ERH46" i="1"/>
  <c r="EID47" i="1"/>
  <c r="EIC47" i="1"/>
  <c r="EIB47" i="1"/>
  <c r="EIT47" i="1"/>
  <c r="EIS47" i="1"/>
  <c r="EIR47" i="1"/>
  <c r="EJJ47" i="1"/>
  <c r="EJI47" i="1"/>
  <c r="EJH47" i="1"/>
  <c r="EJX47" i="1"/>
  <c r="EJZ47" i="1"/>
  <c r="EJY47" i="1"/>
  <c r="EKN47" i="1"/>
  <c r="EKP47" i="1"/>
  <c r="EKO47" i="1"/>
  <c r="ELD47" i="1"/>
  <c r="ELF47" i="1"/>
  <c r="ELE47" i="1"/>
  <c r="ELT47" i="1"/>
  <c r="ELV47" i="1"/>
  <c r="ELU47" i="1"/>
  <c r="EMJ47" i="1"/>
  <c r="EML47" i="1"/>
  <c r="EMK47" i="1"/>
  <c r="EMZ47" i="1"/>
  <c r="ENB47" i="1"/>
  <c r="ENA47" i="1"/>
  <c r="ENP47" i="1"/>
  <c r="ENR47" i="1"/>
  <c r="ENQ47" i="1"/>
  <c r="EOF47" i="1"/>
  <c r="EOH47" i="1"/>
  <c r="EOG47" i="1"/>
  <c r="EOV47" i="1"/>
  <c r="EOX47" i="1"/>
  <c r="EOW47" i="1"/>
  <c r="EPL47" i="1"/>
  <c r="EPN47" i="1"/>
  <c r="EPM47" i="1"/>
  <c r="EQB47" i="1"/>
  <c r="EQD47" i="1"/>
  <c r="EQC47" i="1"/>
  <c r="EQR47" i="1"/>
  <c r="EQT47" i="1"/>
  <c r="EQS47" i="1"/>
  <c r="ERH47" i="1"/>
  <c r="ERJ47" i="1"/>
  <c r="ERI47" i="1"/>
  <c r="EIB48" i="1"/>
  <c r="EID48" i="1"/>
  <c r="EIC48" i="1"/>
  <c r="EIS48" i="1"/>
  <c r="EIR48" i="1"/>
  <c r="EIT48" i="1"/>
  <c r="EJI48" i="1"/>
  <c r="EJH48" i="1"/>
  <c r="EJJ48" i="1"/>
  <c r="EJY48" i="1"/>
  <c r="EJX48" i="1"/>
  <c r="EJZ48" i="1"/>
  <c r="EKO48" i="1"/>
  <c r="EKN48" i="1"/>
  <c r="EKP48" i="1"/>
  <c r="ELE48" i="1"/>
  <c r="ELD48" i="1"/>
  <c r="ELF48" i="1"/>
  <c r="ELU48" i="1"/>
  <c r="ELT48" i="1"/>
  <c r="ELV48" i="1"/>
  <c r="EMK48" i="1"/>
  <c r="EMJ48" i="1"/>
  <c r="EML48" i="1"/>
  <c r="ENA48" i="1"/>
  <c r="EMZ48" i="1"/>
  <c r="ENB48" i="1"/>
  <c r="ENQ48" i="1"/>
  <c r="ENP48" i="1"/>
  <c r="ENR48" i="1"/>
  <c r="EOG48" i="1"/>
  <c r="EOF48" i="1"/>
  <c r="EOH48" i="1"/>
  <c r="EOW48" i="1"/>
  <c r="EOV48" i="1"/>
  <c r="EOX48" i="1"/>
  <c r="EPM48" i="1"/>
  <c r="EPL48" i="1"/>
  <c r="EPN48" i="1"/>
  <c r="EQC48" i="1"/>
  <c r="EQB48" i="1"/>
  <c r="EQD48" i="1"/>
  <c r="EQS48" i="1"/>
  <c r="EQR48" i="1"/>
  <c r="EQT48" i="1"/>
  <c r="ERI48" i="1"/>
  <c r="ERH48" i="1"/>
  <c r="ERJ48" i="1"/>
  <c r="EIC49" i="1"/>
  <c r="EIB49" i="1"/>
  <c r="EID49" i="1"/>
  <c r="EIS49" i="1"/>
  <c r="EIR49" i="1"/>
  <c r="EIT49" i="1"/>
  <c r="EJI49" i="1"/>
  <c r="EJH49" i="1"/>
  <c r="EJJ49" i="1"/>
  <c r="EJY49" i="1"/>
  <c r="EJX49" i="1"/>
  <c r="EJZ49" i="1"/>
  <c r="EKO49" i="1"/>
  <c r="EKN49" i="1"/>
  <c r="EKP49" i="1"/>
  <c r="ELE49" i="1"/>
  <c r="ELD49" i="1"/>
  <c r="ELF49" i="1"/>
  <c r="ELU49" i="1"/>
  <c r="ELT49" i="1"/>
  <c r="ELV49" i="1"/>
  <c r="EMK49" i="1"/>
  <c r="EMJ49" i="1"/>
  <c r="EML49" i="1"/>
  <c r="ENA49" i="1"/>
  <c r="EMZ49" i="1"/>
  <c r="ENB49" i="1"/>
  <c r="ENQ49" i="1"/>
  <c r="ENP49" i="1"/>
  <c r="ENR49" i="1"/>
  <c r="EOG49" i="1"/>
  <c r="EOF49" i="1"/>
  <c r="EOH49" i="1"/>
  <c r="EOW49" i="1"/>
  <c r="EOX49" i="1"/>
  <c r="EOV49" i="1"/>
  <c r="EPM49" i="1"/>
  <c r="EPN49" i="1"/>
  <c r="EPL49" i="1"/>
  <c r="EQC49" i="1"/>
  <c r="EQD49" i="1"/>
  <c r="EQB49" i="1"/>
  <c r="EQS49" i="1"/>
  <c r="EQT49" i="1"/>
  <c r="EQR49" i="1"/>
  <c r="ERI49" i="1"/>
  <c r="ERJ49" i="1"/>
  <c r="ERH49" i="1"/>
  <c r="DOK30" i="1"/>
  <c r="DOJ30" i="1"/>
  <c r="DOL30" i="1"/>
  <c r="DPA30" i="1"/>
  <c r="DOZ30" i="1"/>
  <c r="DPB30" i="1"/>
  <c r="DPQ30" i="1"/>
  <c r="DPP30" i="1"/>
  <c r="DPR30" i="1"/>
  <c r="DQG30" i="1"/>
  <c r="DQF30" i="1"/>
  <c r="DQH30" i="1"/>
  <c r="DQW30" i="1"/>
  <c r="DQV30" i="1"/>
  <c r="DQX30" i="1"/>
  <c r="DRM30" i="1"/>
  <c r="DRL30" i="1"/>
  <c r="DRN30" i="1"/>
  <c r="DSC30" i="1"/>
  <c r="DSB30" i="1"/>
  <c r="DSD30" i="1"/>
  <c r="DSS30" i="1"/>
  <c r="DSR30" i="1"/>
  <c r="DST30" i="1"/>
  <c r="DTI30" i="1"/>
  <c r="DTH30" i="1"/>
  <c r="DTJ30" i="1"/>
  <c r="DTY30" i="1"/>
  <c r="DTX30" i="1"/>
  <c r="DTZ30" i="1"/>
  <c r="DUO30" i="1"/>
  <c r="DUN30" i="1"/>
  <c r="DUP30" i="1"/>
  <c r="DVE30" i="1"/>
  <c r="DVD30" i="1"/>
  <c r="DVF30" i="1"/>
  <c r="DVU30" i="1"/>
  <c r="DVT30" i="1"/>
  <c r="DVV30" i="1"/>
  <c r="DWK30" i="1"/>
  <c r="DWJ30" i="1"/>
  <c r="DWL30" i="1"/>
  <c r="DXA30" i="1"/>
  <c r="DWZ30" i="1"/>
  <c r="DXB30" i="1"/>
  <c r="DXQ30" i="1"/>
  <c r="DXP30" i="1"/>
  <c r="DXR30" i="1"/>
  <c r="DYG30" i="1"/>
  <c r="DYF30" i="1"/>
  <c r="DYH30" i="1"/>
  <c r="DYW30" i="1"/>
  <c r="DYV30" i="1"/>
  <c r="DYX30" i="1"/>
  <c r="DZM30" i="1"/>
  <c r="DZL30" i="1"/>
  <c r="DZN30" i="1"/>
  <c r="EAC30" i="1"/>
  <c r="EAB30" i="1"/>
  <c r="EAD30" i="1"/>
  <c r="EAS30" i="1"/>
  <c r="EAR30" i="1"/>
  <c r="EAT30" i="1"/>
  <c r="EBI30" i="1"/>
  <c r="EBH30" i="1"/>
  <c r="EBJ30" i="1"/>
  <c r="EBY30" i="1"/>
  <c r="EBX30" i="1"/>
  <c r="EBZ30" i="1"/>
  <c r="ECO30" i="1"/>
  <c r="ECN30" i="1"/>
  <c r="ECP30" i="1"/>
  <c r="EDE30" i="1"/>
  <c r="EDD30" i="1"/>
  <c r="EDF30" i="1"/>
  <c r="EDU30" i="1"/>
  <c r="EDT30" i="1"/>
  <c r="EDV30" i="1"/>
  <c r="EEK30" i="1"/>
  <c r="EEJ30" i="1"/>
  <c r="EEL30" i="1"/>
  <c r="EFA30" i="1"/>
  <c r="EEZ30" i="1"/>
  <c r="EFB30" i="1"/>
  <c r="EFQ30" i="1"/>
  <c r="EFP30" i="1"/>
  <c r="EFR30" i="1"/>
  <c r="EGG30" i="1"/>
  <c r="EGF30" i="1"/>
  <c r="EGH30" i="1"/>
  <c r="EGW30" i="1"/>
  <c r="EGV30" i="1"/>
  <c r="EGX30" i="1"/>
  <c r="EHM30" i="1"/>
  <c r="EHL30" i="1"/>
  <c r="EHN30" i="1"/>
  <c r="DOK31" i="1"/>
  <c r="DOJ31" i="1"/>
  <c r="DOL31" i="1"/>
  <c r="DPA31" i="1"/>
  <c r="DOZ31" i="1"/>
  <c r="DPB31" i="1"/>
  <c r="DPQ31" i="1"/>
  <c r="DPP31" i="1"/>
  <c r="DPR31" i="1"/>
  <c r="DQG31" i="1"/>
  <c r="DQF31" i="1"/>
  <c r="DQH31" i="1"/>
  <c r="DQW31" i="1"/>
  <c r="DQV31" i="1"/>
  <c r="DQX31" i="1"/>
  <c r="DRM31" i="1"/>
  <c r="DRL31" i="1"/>
  <c r="DRN31" i="1"/>
  <c r="DSC31" i="1"/>
  <c r="DSB31" i="1"/>
  <c r="DSD31" i="1"/>
  <c r="DSS31" i="1"/>
  <c r="DSR31" i="1"/>
  <c r="DST31" i="1"/>
  <c r="DTI31" i="1"/>
  <c r="DTH31" i="1"/>
  <c r="DTJ31" i="1"/>
  <c r="DTY31" i="1"/>
  <c r="DTX31" i="1"/>
  <c r="DTZ31" i="1"/>
  <c r="DUO31" i="1"/>
  <c r="DUN31" i="1"/>
  <c r="DUP31" i="1"/>
  <c r="DVE31" i="1"/>
  <c r="DVD31" i="1"/>
  <c r="DVF31" i="1"/>
  <c r="DVU31" i="1"/>
  <c r="DVT31" i="1"/>
  <c r="DVV31" i="1"/>
  <c r="DWK31" i="1"/>
  <c r="DWJ31" i="1"/>
  <c r="DWL31" i="1"/>
  <c r="DXA31" i="1"/>
  <c r="DWZ31" i="1"/>
  <c r="DXB31" i="1"/>
  <c r="DXQ31" i="1"/>
  <c r="DXP31" i="1"/>
  <c r="DXR31" i="1"/>
  <c r="DYG31" i="1"/>
  <c r="DYF31" i="1"/>
  <c r="DYH31" i="1"/>
  <c r="DYW31" i="1"/>
  <c r="DYV31" i="1"/>
  <c r="DYX31" i="1"/>
  <c r="DZM31" i="1"/>
  <c r="DZL31" i="1"/>
  <c r="DZN31" i="1"/>
  <c r="EAC31" i="1"/>
  <c r="EAB31" i="1"/>
  <c r="EAD31" i="1"/>
  <c r="EAS31" i="1"/>
  <c r="EAR31" i="1"/>
  <c r="EAT31" i="1"/>
  <c r="EBI31" i="1"/>
  <c r="EBH31" i="1"/>
  <c r="EBJ31" i="1"/>
  <c r="EBY31" i="1"/>
  <c r="EBX31" i="1"/>
  <c r="EBZ31" i="1"/>
  <c r="ECO31" i="1"/>
  <c r="ECN31" i="1"/>
  <c r="ECP31" i="1"/>
  <c r="EDE31" i="1"/>
  <c r="EDD31" i="1"/>
  <c r="EDF31" i="1"/>
  <c r="EDU31" i="1"/>
  <c r="EDT31" i="1"/>
  <c r="EDV31" i="1"/>
  <c r="EEK31" i="1"/>
  <c r="EEJ31" i="1"/>
  <c r="EEL31" i="1"/>
  <c r="EFA31" i="1"/>
  <c r="EEZ31" i="1"/>
  <c r="EFB31" i="1"/>
  <c r="EFQ31" i="1"/>
  <c r="EFP31" i="1"/>
  <c r="EFR31" i="1"/>
  <c r="EGG31" i="1"/>
  <c r="EGF31" i="1"/>
  <c r="EGH31" i="1"/>
  <c r="EGW31" i="1"/>
  <c r="EGV31" i="1"/>
  <c r="EGX31" i="1"/>
  <c r="EHM31" i="1"/>
  <c r="EHL31" i="1"/>
  <c r="EHN31" i="1"/>
  <c r="DOK32" i="1"/>
  <c r="DOJ32" i="1"/>
  <c r="DOL32" i="1"/>
  <c r="DPA32" i="1"/>
  <c r="DOZ32" i="1"/>
  <c r="DPB32" i="1"/>
  <c r="DPQ32" i="1"/>
  <c r="DPP32" i="1"/>
  <c r="DPR32" i="1"/>
  <c r="DQG32" i="1"/>
  <c r="DQF32" i="1"/>
  <c r="DQH32" i="1"/>
  <c r="DQW32" i="1"/>
  <c r="DQV32" i="1"/>
  <c r="DQX32" i="1"/>
  <c r="DRM32" i="1"/>
  <c r="DRL32" i="1"/>
  <c r="DRN32" i="1"/>
  <c r="DSC32" i="1"/>
  <c r="DSB32" i="1"/>
  <c r="DSD32" i="1"/>
  <c r="DSS32" i="1"/>
  <c r="DSR32" i="1"/>
  <c r="DST32" i="1"/>
  <c r="DTI32" i="1"/>
  <c r="DTH32" i="1"/>
  <c r="DTJ32" i="1"/>
  <c r="DTY32" i="1"/>
  <c r="DTX32" i="1"/>
  <c r="DTZ32" i="1"/>
  <c r="DUO32" i="1"/>
  <c r="DUN32" i="1"/>
  <c r="DUP32" i="1"/>
  <c r="DVE32" i="1"/>
  <c r="DVD32" i="1"/>
  <c r="DVF32" i="1"/>
  <c r="DVU32" i="1"/>
  <c r="DVT32" i="1"/>
  <c r="DVV32" i="1"/>
  <c r="DWK32" i="1"/>
  <c r="DWJ32" i="1"/>
  <c r="DWL32" i="1"/>
  <c r="DXA32" i="1"/>
  <c r="DWZ32" i="1"/>
  <c r="DXB32" i="1"/>
  <c r="DXQ32" i="1"/>
  <c r="DXP32" i="1"/>
  <c r="DXR32" i="1"/>
  <c r="DYG32" i="1"/>
  <c r="DYF32" i="1"/>
  <c r="DYH32" i="1"/>
  <c r="DYW32" i="1"/>
  <c r="DYV32" i="1"/>
  <c r="DYX32" i="1"/>
  <c r="DZM32" i="1"/>
  <c r="DZL32" i="1"/>
  <c r="DZN32" i="1"/>
  <c r="EAC32" i="1"/>
  <c r="EAB32" i="1"/>
  <c r="EAD32" i="1"/>
  <c r="EAS32" i="1"/>
  <c r="EAR32" i="1"/>
  <c r="EAT32" i="1"/>
  <c r="EBI32" i="1"/>
  <c r="EBH32" i="1"/>
  <c r="EBJ32" i="1"/>
  <c r="EBY32" i="1"/>
  <c r="EBX32" i="1"/>
  <c r="EBZ32" i="1"/>
  <c r="ECO32" i="1"/>
  <c r="ECN32" i="1"/>
  <c r="ECP32" i="1"/>
  <c r="EDE32" i="1"/>
  <c r="EDD32" i="1"/>
  <c r="EDF32" i="1"/>
  <c r="EDU32" i="1"/>
  <c r="EDT32" i="1"/>
  <c r="EDV32" i="1"/>
  <c r="EEK32" i="1"/>
  <c r="EEJ32" i="1"/>
  <c r="EEL32" i="1"/>
  <c r="EFA32" i="1"/>
  <c r="EEZ32" i="1"/>
  <c r="EFB32" i="1"/>
  <c r="EFQ32" i="1"/>
  <c r="EFP32" i="1"/>
  <c r="EFR32" i="1"/>
  <c r="EGG32" i="1"/>
  <c r="EGF32" i="1"/>
  <c r="EGH32" i="1"/>
  <c r="EGW32" i="1"/>
  <c r="EGV32" i="1"/>
  <c r="EGX32" i="1"/>
  <c r="EHM32" i="1"/>
  <c r="EHL32" i="1"/>
  <c r="EHN32" i="1"/>
  <c r="DOL33" i="1"/>
  <c r="DOJ33" i="1"/>
  <c r="DOK33" i="1"/>
  <c r="DPB33" i="1"/>
  <c r="DOZ33" i="1"/>
  <c r="DPA33" i="1"/>
  <c r="DPR33" i="1"/>
  <c r="DPP33" i="1"/>
  <c r="DPQ33" i="1"/>
  <c r="DQH33" i="1"/>
  <c r="DQF33" i="1"/>
  <c r="DQG33" i="1"/>
  <c r="DQX33" i="1"/>
  <c r="DQV33" i="1"/>
  <c r="DQW33" i="1"/>
  <c r="DRN33" i="1"/>
  <c r="DRL33" i="1"/>
  <c r="DRM33" i="1"/>
  <c r="DSD33" i="1"/>
  <c r="DSB33" i="1"/>
  <c r="DSC33" i="1"/>
  <c r="DST33" i="1"/>
  <c r="DSR33" i="1"/>
  <c r="DSS33" i="1"/>
  <c r="DTJ33" i="1"/>
  <c r="DTH33" i="1"/>
  <c r="DTI33" i="1"/>
  <c r="DTZ33" i="1"/>
  <c r="DTX33" i="1"/>
  <c r="DTY33" i="1"/>
  <c r="DUP33" i="1"/>
  <c r="DUN33" i="1"/>
  <c r="DUO33" i="1"/>
  <c r="DVF33" i="1"/>
  <c r="DVD33" i="1"/>
  <c r="DVE33" i="1"/>
  <c r="DVV33" i="1"/>
  <c r="DVT33" i="1"/>
  <c r="DVU33" i="1"/>
  <c r="DWL33" i="1"/>
  <c r="DWJ33" i="1"/>
  <c r="DWK33" i="1"/>
  <c r="DXB33" i="1"/>
  <c r="DWZ33" i="1"/>
  <c r="DXA33" i="1"/>
  <c r="DXR33" i="1"/>
  <c r="DXP33" i="1"/>
  <c r="DXQ33" i="1"/>
  <c r="DYH33" i="1"/>
  <c r="DYF33" i="1"/>
  <c r="DYG33" i="1"/>
  <c r="DYX33" i="1"/>
  <c r="DYV33" i="1"/>
  <c r="DYW33" i="1"/>
  <c r="DZN33" i="1"/>
  <c r="DZL33" i="1"/>
  <c r="DZM33" i="1"/>
  <c r="EAD33" i="1"/>
  <c r="EAB33" i="1"/>
  <c r="EAC33" i="1"/>
  <c r="EAT33" i="1"/>
  <c r="EAR33" i="1"/>
  <c r="EAS33" i="1"/>
  <c r="EBJ33" i="1"/>
  <c r="EBH33" i="1"/>
  <c r="EBI33" i="1"/>
  <c r="EBZ33" i="1"/>
  <c r="EBX33" i="1"/>
  <c r="EBY33" i="1"/>
  <c r="ECP33" i="1"/>
  <c r="ECN33" i="1"/>
  <c r="ECO33" i="1"/>
  <c r="EDF33" i="1"/>
  <c r="EDD33" i="1"/>
  <c r="EDE33" i="1"/>
  <c r="EDV33" i="1"/>
  <c r="EDT33" i="1"/>
  <c r="EDU33" i="1"/>
  <c r="EEL33" i="1"/>
  <c r="EEJ33" i="1"/>
  <c r="EEK33" i="1"/>
  <c r="EFB33" i="1"/>
  <c r="EEZ33" i="1"/>
  <c r="EFA33" i="1"/>
  <c r="EFR33" i="1"/>
  <c r="EFP33" i="1"/>
  <c r="EFQ33" i="1"/>
  <c r="EGH33" i="1"/>
  <c r="EGF33" i="1"/>
  <c r="EGG33" i="1"/>
  <c r="EGX33" i="1"/>
  <c r="EGV33" i="1"/>
  <c r="EGW33" i="1"/>
  <c r="EHN33" i="1"/>
  <c r="EHL33" i="1"/>
  <c r="EHM33" i="1"/>
  <c r="DOL34" i="1"/>
  <c r="DOJ34" i="1"/>
  <c r="DOK34" i="1"/>
  <c r="DPB34" i="1"/>
  <c r="DOZ34" i="1"/>
  <c r="DPA34" i="1"/>
  <c r="DPR34" i="1"/>
  <c r="DPP34" i="1"/>
  <c r="DPQ34" i="1"/>
  <c r="DQH34" i="1"/>
  <c r="DQF34" i="1"/>
  <c r="DQG34" i="1"/>
  <c r="DQX34" i="1"/>
  <c r="DQV34" i="1"/>
  <c r="DQW34" i="1"/>
  <c r="DRN34" i="1"/>
  <c r="DRL34" i="1"/>
  <c r="DRM34" i="1"/>
  <c r="DSD34" i="1"/>
  <c r="DSB34" i="1"/>
  <c r="DSC34" i="1"/>
  <c r="DST34" i="1"/>
  <c r="DSR34" i="1"/>
  <c r="DSS34" i="1"/>
  <c r="DTJ34" i="1"/>
  <c r="DTH34" i="1"/>
  <c r="DTI34" i="1"/>
  <c r="DTZ34" i="1"/>
  <c r="DTX34" i="1"/>
  <c r="DTY34" i="1"/>
  <c r="DUP34" i="1"/>
  <c r="DUN34" i="1"/>
  <c r="DUO34" i="1"/>
  <c r="DVF34" i="1"/>
  <c r="DVD34" i="1"/>
  <c r="DVE34" i="1"/>
  <c r="DVV34" i="1"/>
  <c r="DVT34" i="1"/>
  <c r="DVU34" i="1"/>
  <c r="DWL34" i="1"/>
  <c r="DWJ34" i="1"/>
  <c r="DWK34" i="1"/>
  <c r="DXB34" i="1"/>
  <c r="DWZ34" i="1"/>
  <c r="DXA34" i="1"/>
  <c r="DXR34" i="1"/>
  <c r="DXP34" i="1"/>
  <c r="DXQ34" i="1"/>
  <c r="DYH34" i="1"/>
  <c r="DYF34" i="1"/>
  <c r="DYG34" i="1"/>
  <c r="DYX34" i="1"/>
  <c r="DYV34" i="1"/>
  <c r="DYW34" i="1"/>
  <c r="DZN34" i="1"/>
  <c r="DZL34" i="1"/>
  <c r="DZM34" i="1"/>
  <c r="EAD34" i="1"/>
  <c r="EAB34" i="1"/>
  <c r="EAC34" i="1"/>
  <c r="EAT34" i="1"/>
  <c r="EAR34" i="1"/>
  <c r="EAS34" i="1"/>
  <c r="EBJ34" i="1"/>
  <c r="EBH34" i="1"/>
  <c r="EBI34" i="1"/>
  <c r="EBZ34" i="1"/>
  <c r="EBX34" i="1"/>
  <c r="EBY34" i="1"/>
  <c r="ECP34" i="1"/>
  <c r="ECN34" i="1"/>
  <c r="ECO34" i="1"/>
  <c r="EDF34" i="1"/>
  <c r="EDD34" i="1"/>
  <c r="EDE34" i="1"/>
  <c r="EDV34" i="1"/>
  <c r="EDT34" i="1"/>
  <c r="EDU34" i="1"/>
  <c r="EEL34" i="1"/>
  <c r="EEJ34" i="1"/>
  <c r="EEK34" i="1"/>
  <c r="EFB34" i="1"/>
  <c r="EEZ34" i="1"/>
  <c r="EFA34" i="1"/>
  <c r="EFR34" i="1"/>
  <c r="EFP34" i="1"/>
  <c r="EFQ34" i="1"/>
  <c r="EGH34" i="1"/>
  <c r="EGF34" i="1"/>
  <c r="EGG34" i="1"/>
  <c r="EGX34" i="1"/>
  <c r="EGV34" i="1"/>
  <c r="EGW34" i="1"/>
  <c r="EHN34" i="1"/>
  <c r="EHL34" i="1"/>
  <c r="EHM34" i="1"/>
  <c r="DOL35" i="1"/>
  <c r="DOJ35" i="1"/>
  <c r="DOK35" i="1"/>
  <c r="DPB35" i="1"/>
  <c r="DOZ35" i="1"/>
  <c r="DPA35" i="1"/>
  <c r="DPR35" i="1"/>
  <c r="DPP35" i="1"/>
  <c r="DPQ35" i="1"/>
  <c r="DQH35" i="1"/>
  <c r="DQF35" i="1"/>
  <c r="DQG35" i="1"/>
  <c r="DQX35" i="1"/>
  <c r="DQV35" i="1"/>
  <c r="DQW35" i="1"/>
  <c r="DRN35" i="1"/>
  <c r="DRL35" i="1"/>
  <c r="DRM35" i="1"/>
  <c r="DSD35" i="1"/>
  <c r="DSB35" i="1"/>
  <c r="DSC35" i="1"/>
  <c r="DST35" i="1"/>
  <c r="DSR35" i="1"/>
  <c r="DSS35" i="1"/>
  <c r="DTJ35" i="1"/>
  <c r="DTH35" i="1"/>
  <c r="DTI35" i="1"/>
  <c r="DTZ35" i="1"/>
  <c r="DTX35" i="1"/>
  <c r="DTY35" i="1"/>
  <c r="DUP35" i="1"/>
  <c r="DUN35" i="1"/>
  <c r="DUO35" i="1"/>
  <c r="DVF35" i="1"/>
  <c r="DVD35" i="1"/>
  <c r="DVE35" i="1"/>
  <c r="DVV35" i="1"/>
  <c r="DVT35" i="1"/>
  <c r="DVU35" i="1"/>
  <c r="DWL35" i="1"/>
  <c r="DWJ35" i="1"/>
  <c r="DWK35" i="1"/>
  <c r="DXB35" i="1"/>
  <c r="DWZ35" i="1"/>
  <c r="DXA35" i="1"/>
  <c r="DXR35" i="1"/>
  <c r="DXP35" i="1"/>
  <c r="DXQ35" i="1"/>
  <c r="DYH35" i="1"/>
  <c r="DYF35" i="1"/>
  <c r="DYG35" i="1"/>
  <c r="DYX35" i="1"/>
  <c r="DYV35" i="1"/>
  <c r="DYW35" i="1"/>
  <c r="DZN35" i="1"/>
  <c r="DZL35" i="1"/>
  <c r="DZM35" i="1"/>
  <c r="EAD35" i="1"/>
  <c r="EAB35" i="1"/>
  <c r="EAC35" i="1"/>
  <c r="EAT35" i="1"/>
  <c r="EAR35" i="1"/>
  <c r="EAS35" i="1"/>
  <c r="EBJ35" i="1"/>
  <c r="EBH35" i="1"/>
  <c r="EBI35" i="1"/>
  <c r="EBZ35" i="1"/>
  <c r="EBX35" i="1"/>
  <c r="EBY35" i="1"/>
  <c r="ECP35" i="1"/>
  <c r="ECN35" i="1"/>
  <c r="ECO35" i="1"/>
  <c r="EDF35" i="1"/>
  <c r="EDD35" i="1"/>
  <c r="EDE35" i="1"/>
  <c r="EDV35" i="1"/>
  <c r="EDT35" i="1"/>
  <c r="EDU35" i="1"/>
  <c r="EEL35" i="1"/>
  <c r="EEJ35" i="1"/>
  <c r="EEK35" i="1"/>
  <c r="EFB35" i="1"/>
  <c r="EEZ35" i="1"/>
  <c r="EFA35" i="1"/>
  <c r="EFR35" i="1"/>
  <c r="EFP35" i="1"/>
  <c r="EFQ35" i="1"/>
  <c r="EGH35" i="1"/>
  <c r="EGF35" i="1"/>
  <c r="EGG35" i="1"/>
  <c r="EGX35" i="1"/>
  <c r="EGV35" i="1"/>
  <c r="EGW35" i="1"/>
  <c r="EHN35" i="1"/>
  <c r="EHL35" i="1"/>
  <c r="EHM35" i="1"/>
  <c r="DOL36" i="1"/>
  <c r="DOJ36" i="1"/>
  <c r="DOK36" i="1"/>
  <c r="DPB36" i="1"/>
  <c r="DOZ36" i="1"/>
  <c r="DPA36" i="1"/>
  <c r="DPR36" i="1"/>
  <c r="DPP36" i="1"/>
  <c r="DPQ36" i="1"/>
  <c r="DQH36" i="1"/>
  <c r="DQF36" i="1"/>
  <c r="DQG36" i="1"/>
  <c r="DQX36" i="1"/>
  <c r="DQV36" i="1"/>
  <c r="DQW36" i="1"/>
  <c r="DRN36" i="1"/>
  <c r="DRL36" i="1"/>
  <c r="DRM36" i="1"/>
  <c r="DSD36" i="1"/>
  <c r="DSB36" i="1"/>
  <c r="DSC36" i="1"/>
  <c r="DST36" i="1"/>
  <c r="DSR36" i="1"/>
  <c r="DSS36" i="1"/>
  <c r="DTJ36" i="1"/>
  <c r="DTH36" i="1"/>
  <c r="DTI36" i="1"/>
  <c r="DTZ36" i="1"/>
  <c r="DTX36" i="1"/>
  <c r="DTY36" i="1"/>
  <c r="DUP36" i="1"/>
  <c r="DUN36" i="1"/>
  <c r="DUO36" i="1"/>
  <c r="DVF36" i="1"/>
  <c r="DVD36" i="1"/>
  <c r="DVE36" i="1"/>
  <c r="DVV36" i="1"/>
  <c r="DVT36" i="1"/>
  <c r="DVU36" i="1"/>
  <c r="DWL36" i="1"/>
  <c r="DWJ36" i="1"/>
  <c r="DWK36" i="1"/>
  <c r="DXB36" i="1"/>
  <c r="DWZ36" i="1"/>
  <c r="DXA36" i="1"/>
  <c r="DXR36" i="1"/>
  <c r="DXP36" i="1"/>
  <c r="DXQ36" i="1"/>
  <c r="DYH36" i="1"/>
  <c r="DYF36" i="1"/>
  <c r="DYG36" i="1"/>
  <c r="DYX36" i="1"/>
  <c r="DYV36" i="1"/>
  <c r="DYW36" i="1"/>
  <c r="DZN36" i="1"/>
  <c r="DZL36" i="1"/>
  <c r="DZM36" i="1"/>
  <c r="EAD36" i="1"/>
  <c r="EAB36" i="1"/>
  <c r="EAC36" i="1"/>
  <c r="EAT36" i="1"/>
  <c r="EAR36" i="1"/>
  <c r="EAS36" i="1"/>
  <c r="EBJ36" i="1"/>
  <c r="EBH36" i="1"/>
  <c r="EBI36" i="1"/>
  <c r="EBZ36" i="1"/>
  <c r="EBX36" i="1"/>
  <c r="EBY36" i="1"/>
  <c r="ECP36" i="1"/>
  <c r="ECN36" i="1"/>
  <c r="ECO36" i="1"/>
  <c r="EDF36" i="1"/>
  <c r="EDD36" i="1"/>
  <c r="EDE36" i="1"/>
  <c r="EDV36" i="1"/>
  <c r="EDT36" i="1"/>
  <c r="EDU36" i="1"/>
  <c r="EEL36" i="1"/>
  <c r="EEJ36" i="1"/>
  <c r="EEK36" i="1"/>
  <c r="EFB36" i="1"/>
  <c r="EEZ36" i="1"/>
  <c r="EFA36" i="1"/>
  <c r="EFR36" i="1"/>
  <c r="EFP36" i="1"/>
  <c r="EFQ36" i="1"/>
  <c r="EGH36" i="1"/>
  <c r="EGF36" i="1"/>
  <c r="EGG36" i="1"/>
  <c r="EGX36" i="1"/>
  <c r="EGV36" i="1"/>
  <c r="EGW36" i="1"/>
  <c r="EHN36" i="1"/>
  <c r="EHL36" i="1"/>
  <c r="EHM36" i="1"/>
  <c r="DOL37" i="1"/>
  <c r="DOJ37" i="1"/>
  <c r="DOK37" i="1"/>
  <c r="DPB37" i="1"/>
  <c r="DOZ37" i="1"/>
  <c r="DPA37" i="1"/>
  <c r="DPR37" i="1"/>
  <c r="DPP37" i="1"/>
  <c r="DPQ37" i="1"/>
  <c r="DQH37" i="1"/>
  <c r="DQF37" i="1"/>
  <c r="DQG37" i="1"/>
  <c r="DQX37" i="1"/>
  <c r="DQV37" i="1"/>
  <c r="DQW37" i="1"/>
  <c r="DRN37" i="1"/>
  <c r="DRL37" i="1"/>
  <c r="DRM37" i="1"/>
  <c r="DSD37" i="1"/>
  <c r="DSB37" i="1"/>
  <c r="DSC37" i="1"/>
  <c r="DST37" i="1"/>
  <c r="DSR37" i="1"/>
  <c r="DSS37" i="1"/>
  <c r="DTJ37" i="1"/>
  <c r="DTH37" i="1"/>
  <c r="DTI37" i="1"/>
  <c r="DTZ37" i="1"/>
  <c r="DTX37" i="1"/>
  <c r="DTY37" i="1"/>
  <c r="DUP37" i="1"/>
  <c r="DUN37" i="1"/>
  <c r="DUO37" i="1"/>
  <c r="DVF37" i="1"/>
  <c r="DVD37" i="1"/>
  <c r="DVE37" i="1"/>
  <c r="DVV37" i="1"/>
  <c r="DVT37" i="1"/>
  <c r="DVU37" i="1"/>
  <c r="DWL37" i="1"/>
  <c r="DWJ37" i="1"/>
  <c r="DWK37" i="1"/>
  <c r="DXB37" i="1"/>
  <c r="DWZ37" i="1"/>
  <c r="DXA37" i="1"/>
  <c r="DXR37" i="1"/>
  <c r="DXP37" i="1"/>
  <c r="DXQ37" i="1"/>
  <c r="DYH37" i="1"/>
  <c r="DYF37" i="1"/>
  <c r="DYG37" i="1"/>
  <c r="DYX37" i="1"/>
  <c r="DYV37" i="1"/>
  <c r="DYW37" i="1"/>
  <c r="DZN37" i="1"/>
  <c r="DZL37" i="1"/>
  <c r="DZM37" i="1"/>
  <c r="EAD37" i="1"/>
  <c r="EAB37" i="1"/>
  <c r="EAC37" i="1"/>
  <c r="EAT37" i="1"/>
  <c r="EAR37" i="1"/>
  <c r="EAS37" i="1"/>
  <c r="EBJ37" i="1"/>
  <c r="EBH37" i="1"/>
  <c r="EBI37" i="1"/>
  <c r="EBZ37" i="1"/>
  <c r="EBX37" i="1"/>
  <c r="EBY37" i="1"/>
  <c r="ECP37" i="1"/>
  <c r="ECN37" i="1"/>
  <c r="ECO37" i="1"/>
  <c r="EDF37" i="1"/>
  <c r="EDD37" i="1"/>
  <c r="EDE37" i="1"/>
  <c r="EDV37" i="1"/>
  <c r="EDT37" i="1"/>
  <c r="EDU37" i="1"/>
  <c r="EEL37" i="1"/>
  <c r="EEJ37" i="1"/>
  <c r="EEK37" i="1"/>
  <c r="EFB37" i="1"/>
  <c r="EEZ37" i="1"/>
  <c r="EFA37" i="1"/>
  <c r="EFR37" i="1"/>
  <c r="EFP37" i="1"/>
  <c r="EFQ37" i="1"/>
  <c r="EGH37" i="1"/>
  <c r="EGF37" i="1"/>
  <c r="EGG37" i="1"/>
  <c r="EGX37" i="1"/>
  <c r="EGV37" i="1"/>
  <c r="EGW37" i="1"/>
  <c r="EHN37" i="1"/>
  <c r="EHL37" i="1"/>
  <c r="EHM37" i="1"/>
  <c r="DOL38" i="1"/>
  <c r="DOJ38" i="1"/>
  <c r="DOK38" i="1"/>
  <c r="DPB38" i="1"/>
  <c r="DOZ38" i="1"/>
  <c r="DPA38" i="1"/>
  <c r="DPR38" i="1"/>
  <c r="DPP38" i="1"/>
  <c r="DPQ38" i="1"/>
  <c r="DQH38" i="1"/>
  <c r="DQF38" i="1"/>
  <c r="DQG38" i="1"/>
  <c r="DQX38" i="1"/>
  <c r="DQV38" i="1"/>
  <c r="DQW38" i="1"/>
  <c r="DRN38" i="1"/>
  <c r="DRL38" i="1"/>
  <c r="DRM38" i="1"/>
  <c r="DSD38" i="1"/>
  <c r="DSB38" i="1"/>
  <c r="DSC38" i="1"/>
  <c r="DST38" i="1"/>
  <c r="DSR38" i="1"/>
  <c r="DSS38" i="1"/>
  <c r="DTJ38" i="1"/>
  <c r="DTH38" i="1"/>
  <c r="DTI38" i="1"/>
  <c r="DTZ38" i="1"/>
  <c r="DTX38" i="1"/>
  <c r="DTY38" i="1"/>
  <c r="DUO38" i="1"/>
  <c r="DUN38" i="1"/>
  <c r="DUP38" i="1"/>
  <c r="DVE38" i="1"/>
  <c r="DVD38" i="1"/>
  <c r="DVF38" i="1"/>
  <c r="DVU38" i="1"/>
  <c r="DVT38" i="1"/>
  <c r="DVV38" i="1"/>
  <c r="DWK38" i="1"/>
  <c r="DWJ38" i="1"/>
  <c r="DWL38" i="1"/>
  <c r="DXA38" i="1"/>
  <c r="DWZ38" i="1"/>
  <c r="DXB38" i="1"/>
  <c r="DXQ38" i="1"/>
  <c r="DXP38" i="1"/>
  <c r="DXR38" i="1"/>
  <c r="DYG38" i="1"/>
  <c r="DYF38" i="1"/>
  <c r="DYH38" i="1"/>
  <c r="DYW38" i="1"/>
  <c r="DYV38" i="1"/>
  <c r="DYX38" i="1"/>
  <c r="DZM38" i="1"/>
  <c r="DZL38" i="1"/>
  <c r="DZN38" i="1"/>
  <c r="EAC38" i="1"/>
  <c r="EAB38" i="1"/>
  <c r="EAD38" i="1"/>
  <c r="EAS38" i="1"/>
  <c r="EAR38" i="1"/>
  <c r="EAT38" i="1"/>
  <c r="EBI38" i="1"/>
  <c r="EBH38" i="1"/>
  <c r="EBJ38" i="1"/>
  <c r="EBY38" i="1"/>
  <c r="EBX38" i="1"/>
  <c r="EBZ38" i="1"/>
  <c r="ECO38" i="1"/>
  <c r="ECN38" i="1"/>
  <c r="ECP38" i="1"/>
  <c r="EDE38" i="1"/>
  <c r="EDD38" i="1"/>
  <c r="EDF38" i="1"/>
  <c r="EDU38" i="1"/>
  <c r="EDT38" i="1"/>
  <c r="EDV38" i="1"/>
  <c r="EEK38" i="1"/>
  <c r="EEJ38" i="1"/>
  <c r="EEL38" i="1"/>
  <c r="EFA38" i="1"/>
  <c r="EEZ38" i="1"/>
  <c r="EFB38" i="1"/>
  <c r="EFQ38" i="1"/>
  <c r="EFP38" i="1"/>
  <c r="EFR38" i="1"/>
  <c r="EGG38" i="1"/>
  <c r="EGF38" i="1"/>
  <c r="EGH38" i="1"/>
  <c r="EGW38" i="1"/>
  <c r="EGV38" i="1"/>
  <c r="EGX38" i="1"/>
  <c r="EHM38" i="1"/>
  <c r="EHL38" i="1"/>
  <c r="EHN38" i="1"/>
  <c r="DOK39" i="1"/>
  <c r="DOJ39" i="1"/>
  <c r="DOL39" i="1"/>
  <c r="DPA39" i="1"/>
  <c r="DOZ39" i="1"/>
  <c r="DPB39" i="1"/>
  <c r="DPQ39" i="1"/>
  <c r="DPP39" i="1"/>
  <c r="DPR39" i="1"/>
  <c r="DQG39" i="1"/>
  <c r="DQF39" i="1"/>
  <c r="DQH39" i="1"/>
  <c r="DQW39" i="1"/>
  <c r="DQV39" i="1"/>
  <c r="DQX39" i="1"/>
  <c r="DRM39" i="1"/>
  <c r="DRL39" i="1"/>
  <c r="DRN39" i="1"/>
  <c r="DSC39" i="1"/>
  <c r="DSB39" i="1"/>
  <c r="DSD39" i="1"/>
  <c r="DSS39" i="1"/>
  <c r="DSR39" i="1"/>
  <c r="DST39" i="1"/>
  <c r="DTI39" i="1"/>
  <c r="DTH39" i="1"/>
  <c r="DTJ39" i="1"/>
  <c r="DTY39" i="1"/>
  <c r="DTX39" i="1"/>
  <c r="DTZ39" i="1"/>
  <c r="DUO39" i="1"/>
  <c r="DUN39" i="1"/>
  <c r="DUP39" i="1"/>
  <c r="DVE39" i="1"/>
  <c r="DVD39" i="1"/>
  <c r="DVF39" i="1"/>
  <c r="DVU39" i="1"/>
  <c r="DVT39" i="1"/>
  <c r="DVV39" i="1"/>
  <c r="DWK39" i="1"/>
  <c r="DWJ39" i="1"/>
  <c r="DWL39" i="1"/>
  <c r="DXA39" i="1"/>
  <c r="DWZ39" i="1"/>
  <c r="DXB39" i="1"/>
  <c r="DXQ39" i="1"/>
  <c r="DXP39" i="1"/>
  <c r="DXR39" i="1"/>
  <c r="DYG39" i="1"/>
  <c r="DYF39" i="1"/>
  <c r="DYH39" i="1"/>
  <c r="DYW39" i="1"/>
  <c r="DYV39" i="1"/>
  <c r="DYX39" i="1"/>
  <c r="DZM39" i="1"/>
  <c r="DZL39" i="1"/>
  <c r="DZN39" i="1"/>
  <c r="EAC39" i="1"/>
  <c r="EAB39" i="1"/>
  <c r="EAD39" i="1"/>
  <c r="EAS39" i="1"/>
  <c r="EAR39" i="1"/>
  <c r="EAT39" i="1"/>
  <c r="EBI39" i="1"/>
  <c r="EBH39" i="1"/>
  <c r="EBJ39" i="1"/>
  <c r="EBY39" i="1"/>
  <c r="EBX39" i="1"/>
  <c r="EBZ39" i="1"/>
  <c r="ECO39" i="1"/>
  <c r="ECN39" i="1"/>
  <c r="ECP39" i="1"/>
  <c r="EDE39" i="1"/>
  <c r="EDD39" i="1"/>
  <c r="EDF39" i="1"/>
  <c r="EDU39" i="1"/>
  <c r="EDT39" i="1"/>
  <c r="EDV39" i="1"/>
  <c r="EEK39" i="1"/>
  <c r="EEJ39" i="1"/>
  <c r="EEL39" i="1"/>
  <c r="EFA39" i="1"/>
  <c r="EEZ39" i="1"/>
  <c r="EFB39" i="1"/>
  <c r="EFU39" i="1"/>
  <c r="EFT39" i="1"/>
  <c r="EFV39" i="1"/>
  <c r="EGG39" i="1"/>
  <c r="EGF39" i="1"/>
  <c r="EGH39" i="1"/>
  <c r="EHA39" i="1"/>
  <c r="EGZ39" i="1"/>
  <c r="EHB39" i="1"/>
  <c r="EHM39" i="1"/>
  <c r="EHL39" i="1"/>
  <c r="EHN39" i="1"/>
  <c r="DOO40" i="1"/>
  <c r="DON40" i="1"/>
  <c r="DOP40" i="1"/>
  <c r="DPA40" i="1"/>
  <c r="DOZ40" i="1"/>
  <c r="DPB40" i="1"/>
  <c r="DPU40" i="1"/>
  <c r="DPT40" i="1"/>
  <c r="DPV40" i="1"/>
  <c r="DQG40" i="1"/>
  <c r="DQF40" i="1"/>
  <c r="DQH40" i="1"/>
  <c r="DRA40" i="1"/>
  <c r="DQZ40" i="1"/>
  <c r="DRB40" i="1"/>
  <c r="DRM40" i="1"/>
  <c r="DRL40" i="1"/>
  <c r="DRN40" i="1"/>
  <c r="DSG40" i="1"/>
  <c r="DSF40" i="1"/>
  <c r="DSH40" i="1"/>
  <c r="DSS40" i="1"/>
  <c r="DSR40" i="1"/>
  <c r="DST40" i="1"/>
  <c r="DTM40" i="1"/>
  <c r="DTL40" i="1"/>
  <c r="DTN40" i="1"/>
  <c r="DTY40" i="1"/>
  <c r="DTX40" i="1"/>
  <c r="DTZ40" i="1"/>
  <c r="DUO40" i="1"/>
  <c r="DUN40" i="1"/>
  <c r="DUP40" i="1"/>
  <c r="DVE40" i="1"/>
  <c r="DVD40" i="1"/>
  <c r="DVF40" i="1"/>
  <c r="DVU40" i="1"/>
  <c r="DVT40" i="1"/>
  <c r="DVV40" i="1"/>
  <c r="DWK40" i="1"/>
  <c r="DWJ40" i="1"/>
  <c r="DWL40" i="1"/>
  <c r="DXA40" i="1"/>
  <c r="DWZ40" i="1"/>
  <c r="DXB40" i="1"/>
  <c r="DXQ40" i="1"/>
  <c r="DXP40" i="1"/>
  <c r="DXR40" i="1"/>
  <c r="DYG40" i="1"/>
  <c r="DYF40" i="1"/>
  <c r="DYH40" i="1"/>
  <c r="DYW40" i="1"/>
  <c r="DYV40" i="1"/>
  <c r="DYX40" i="1"/>
  <c r="DZM40" i="1"/>
  <c r="DZL40" i="1"/>
  <c r="DZN40" i="1"/>
  <c r="EAC40" i="1"/>
  <c r="EAB40" i="1"/>
  <c r="EAD40" i="1"/>
  <c r="EAS40" i="1"/>
  <c r="EAR40" i="1"/>
  <c r="EAT40" i="1"/>
  <c r="EBI40" i="1"/>
  <c r="EBH40" i="1"/>
  <c r="EBJ40" i="1"/>
  <c r="ECC40" i="1"/>
  <c r="ECB40" i="1"/>
  <c r="ECD40" i="1"/>
  <c r="ECS40" i="1"/>
  <c r="ECT40" i="1"/>
  <c r="ECR40" i="1"/>
  <c r="EDI40" i="1"/>
  <c r="EDH40" i="1"/>
  <c r="EDJ40" i="1"/>
  <c r="EDY40" i="1"/>
  <c r="EDZ40" i="1"/>
  <c r="EDX40" i="1"/>
  <c r="EEO40" i="1"/>
  <c r="EEN40" i="1"/>
  <c r="EEP40" i="1"/>
  <c r="EFE40" i="1"/>
  <c r="EFF40" i="1"/>
  <c r="EFD40" i="1"/>
  <c r="EFU40" i="1"/>
  <c r="EFT40" i="1"/>
  <c r="EFV40" i="1"/>
  <c r="EGK40" i="1"/>
  <c r="EGL40" i="1"/>
  <c r="EGJ40" i="1"/>
  <c r="EHA40" i="1"/>
  <c r="EGZ40" i="1"/>
  <c r="EHB40" i="1"/>
  <c r="EHQ40" i="1"/>
  <c r="EHR40" i="1"/>
  <c r="EHP40" i="1"/>
  <c r="DOO41" i="1"/>
  <c r="DON41" i="1"/>
  <c r="DOP41" i="1"/>
  <c r="DPE41" i="1"/>
  <c r="DPF41" i="1"/>
  <c r="DPD41" i="1"/>
  <c r="DPU41" i="1"/>
  <c r="DPT41" i="1"/>
  <c r="DPV41" i="1"/>
  <c r="DQK41" i="1"/>
  <c r="DQL41" i="1"/>
  <c r="DQJ41" i="1"/>
  <c r="DRA41" i="1"/>
  <c r="DQZ41" i="1"/>
  <c r="DRB41" i="1"/>
  <c r="DRQ41" i="1"/>
  <c r="DRR41" i="1"/>
  <c r="DRP41" i="1"/>
  <c r="DSG41" i="1"/>
  <c r="DSF41" i="1"/>
  <c r="DSH41" i="1"/>
  <c r="DSW41" i="1"/>
  <c r="DSX41" i="1"/>
  <c r="DSV41" i="1"/>
  <c r="DTM41" i="1"/>
  <c r="DTL41" i="1"/>
  <c r="DTN41" i="1"/>
  <c r="DUC41" i="1"/>
  <c r="DUD41" i="1"/>
  <c r="DUB41" i="1"/>
  <c r="DUS41" i="1"/>
  <c r="DUR41" i="1"/>
  <c r="DUT41" i="1"/>
  <c r="DVI41" i="1"/>
  <c r="DVJ41" i="1"/>
  <c r="DVH41" i="1"/>
  <c r="DVY41" i="1"/>
  <c r="DVX41" i="1"/>
  <c r="DVZ41" i="1"/>
  <c r="DWO41" i="1"/>
  <c r="DWP41" i="1"/>
  <c r="DWN41" i="1"/>
  <c r="DXE41" i="1"/>
  <c r="DXD41" i="1"/>
  <c r="DXF41" i="1"/>
  <c r="DXU41" i="1"/>
  <c r="DXV41" i="1"/>
  <c r="DXT41" i="1"/>
  <c r="DYK41" i="1"/>
  <c r="DYJ41" i="1"/>
  <c r="DYL41" i="1"/>
  <c r="DYW41" i="1"/>
  <c r="DYV41" i="1"/>
  <c r="DYX41" i="1"/>
  <c r="DZQ41" i="1"/>
  <c r="DZP41" i="1"/>
  <c r="DZR41" i="1"/>
  <c r="EAC41" i="1"/>
  <c r="EAB41" i="1"/>
  <c r="EAD41" i="1"/>
  <c r="EAW41" i="1"/>
  <c r="EAV41" i="1"/>
  <c r="EAX41" i="1"/>
  <c r="EBI41" i="1"/>
  <c r="EBH41" i="1"/>
  <c r="EBJ41" i="1"/>
  <c r="ECC41" i="1"/>
  <c r="ECB41" i="1"/>
  <c r="ECD41" i="1"/>
  <c r="ECO41" i="1"/>
  <c r="ECN41" i="1"/>
  <c r="ECP41" i="1"/>
  <c r="EDI41" i="1"/>
  <c r="EDH41" i="1"/>
  <c r="EDJ41" i="1"/>
  <c r="EDU41" i="1"/>
  <c r="EDT41" i="1"/>
  <c r="EDV41" i="1"/>
  <c r="EEO41" i="1"/>
  <c r="EEN41" i="1"/>
  <c r="EEP41" i="1"/>
  <c r="EFA41" i="1"/>
  <c r="EEZ41" i="1"/>
  <c r="EFB41" i="1"/>
  <c r="EFU41" i="1"/>
  <c r="EFT41" i="1"/>
  <c r="EFV41" i="1"/>
  <c r="EGK41" i="1"/>
  <c r="EGL41" i="1"/>
  <c r="EGJ41" i="1"/>
  <c r="EHA41" i="1"/>
  <c r="EGZ41" i="1"/>
  <c r="EHB41" i="1"/>
  <c r="EHQ41" i="1"/>
  <c r="EHR41" i="1"/>
  <c r="EHP41" i="1"/>
  <c r="DOK42" i="1"/>
  <c r="DOJ42" i="1"/>
  <c r="DOL42" i="1"/>
  <c r="DPE42" i="1"/>
  <c r="DPF42" i="1"/>
  <c r="DPD42" i="1"/>
  <c r="DPQ42" i="1"/>
  <c r="DPP42" i="1"/>
  <c r="DPR42" i="1"/>
  <c r="DQG42" i="1"/>
  <c r="DQF42" i="1"/>
  <c r="DQH42" i="1"/>
  <c r="DQW42" i="1"/>
  <c r="DQV42" i="1"/>
  <c r="DQX42" i="1"/>
  <c r="DRM42" i="1"/>
  <c r="DRL42" i="1"/>
  <c r="DRN42" i="1"/>
  <c r="DSC42" i="1"/>
  <c r="DSB42" i="1"/>
  <c r="DSD42" i="1"/>
  <c r="DSS42" i="1"/>
  <c r="DSR42" i="1"/>
  <c r="DST42" i="1"/>
  <c r="DTI42" i="1"/>
  <c r="DTH42" i="1"/>
  <c r="DTJ42" i="1"/>
  <c r="DTY42" i="1"/>
  <c r="DTX42" i="1"/>
  <c r="DTZ42" i="1"/>
  <c r="DUO42" i="1"/>
  <c r="DUN42" i="1"/>
  <c r="DUP42" i="1"/>
  <c r="DVE42" i="1"/>
  <c r="DVD42" i="1"/>
  <c r="DVF42" i="1"/>
  <c r="DVU42" i="1"/>
  <c r="DVT42" i="1"/>
  <c r="DVV42" i="1"/>
  <c r="DWK42" i="1"/>
  <c r="DWJ42" i="1"/>
  <c r="DWL42" i="1"/>
  <c r="DXA42" i="1"/>
  <c r="DWZ42" i="1"/>
  <c r="DXB42" i="1"/>
  <c r="DXQ42" i="1"/>
  <c r="DXP42" i="1"/>
  <c r="DXR42" i="1"/>
  <c r="DYG42" i="1"/>
  <c r="DYF42" i="1"/>
  <c r="DYH42" i="1"/>
  <c r="DYW42" i="1"/>
  <c r="DYV42" i="1"/>
  <c r="DYX42" i="1"/>
  <c r="DZM42" i="1"/>
  <c r="DZL42" i="1"/>
  <c r="DZN42" i="1"/>
  <c r="EAC42" i="1"/>
  <c r="EAB42" i="1"/>
  <c r="EAD42" i="1"/>
  <c r="EAS42" i="1"/>
  <c r="EAR42" i="1"/>
  <c r="EAT42" i="1"/>
  <c r="EBI42" i="1"/>
  <c r="EBH42" i="1"/>
  <c r="EBJ42" i="1"/>
  <c r="EBY42" i="1"/>
  <c r="EBX42" i="1"/>
  <c r="EBZ42" i="1"/>
  <c r="ECO42" i="1"/>
  <c r="ECN42" i="1"/>
  <c r="ECP42" i="1"/>
  <c r="EDE42" i="1"/>
  <c r="EDD42" i="1"/>
  <c r="EDF42" i="1"/>
  <c r="EDU42" i="1"/>
  <c r="EDT42" i="1"/>
  <c r="EDV42" i="1"/>
  <c r="EEK42" i="1"/>
  <c r="EEJ42" i="1"/>
  <c r="EEL42" i="1"/>
  <c r="EFA42" i="1"/>
  <c r="EEZ42" i="1"/>
  <c r="EFB42" i="1"/>
  <c r="EFQ42" i="1"/>
  <c r="EFP42" i="1"/>
  <c r="EFR42" i="1"/>
  <c r="EGG42" i="1"/>
  <c r="EGF42" i="1"/>
  <c r="EGH42" i="1"/>
  <c r="EGW42" i="1"/>
  <c r="EGV42" i="1"/>
  <c r="EGX42" i="1"/>
  <c r="EHM42" i="1"/>
  <c r="EHL42" i="1"/>
  <c r="EHN42" i="1"/>
  <c r="DOK43" i="1"/>
  <c r="DOJ43" i="1"/>
  <c r="DOL43" i="1"/>
  <c r="DPA43" i="1"/>
  <c r="DOZ43" i="1"/>
  <c r="DPB43" i="1"/>
  <c r="DPQ43" i="1"/>
  <c r="DPP43" i="1"/>
  <c r="DPR43" i="1"/>
  <c r="DQG43" i="1"/>
  <c r="DQF43" i="1"/>
  <c r="DQH43" i="1"/>
  <c r="DQW43" i="1"/>
  <c r="DQV43" i="1"/>
  <c r="DQX43" i="1"/>
  <c r="DRM43" i="1"/>
  <c r="DRL43" i="1"/>
  <c r="DRN43" i="1"/>
  <c r="DSC43" i="1"/>
  <c r="DSB43" i="1"/>
  <c r="DSD43" i="1"/>
  <c r="DSS43" i="1"/>
  <c r="DSR43" i="1"/>
  <c r="DST43" i="1"/>
  <c r="DTI43" i="1"/>
  <c r="DTH43" i="1"/>
  <c r="DTJ43" i="1"/>
  <c r="DTY43" i="1"/>
  <c r="DTX43" i="1"/>
  <c r="DTZ43" i="1"/>
  <c r="DUO43" i="1"/>
  <c r="DUN43" i="1"/>
  <c r="DUP43" i="1"/>
  <c r="DVE43" i="1"/>
  <c r="DVD43" i="1"/>
  <c r="DVF43" i="1"/>
  <c r="DVU43" i="1"/>
  <c r="DVT43" i="1"/>
  <c r="DVV43" i="1"/>
  <c r="DWK43" i="1"/>
  <c r="DWJ43" i="1"/>
  <c r="DWL43" i="1"/>
  <c r="DXA43" i="1"/>
  <c r="DWZ43" i="1"/>
  <c r="DXB43" i="1"/>
  <c r="DXQ43" i="1"/>
  <c r="DXP43" i="1"/>
  <c r="DXR43" i="1"/>
  <c r="DYG43" i="1"/>
  <c r="DYF43" i="1"/>
  <c r="DYH43" i="1"/>
  <c r="DYW43" i="1"/>
  <c r="DYV43" i="1"/>
  <c r="DYX43" i="1"/>
  <c r="DZM43" i="1"/>
  <c r="DZL43" i="1"/>
  <c r="DZN43" i="1"/>
  <c r="EAC43" i="1"/>
  <c r="EAB43" i="1"/>
  <c r="EAD43" i="1"/>
  <c r="EAS43" i="1"/>
  <c r="EAR43" i="1"/>
  <c r="EAT43" i="1"/>
  <c r="EBI43" i="1"/>
  <c r="EBH43" i="1"/>
  <c r="EBJ43" i="1"/>
  <c r="EBY43" i="1"/>
  <c r="EBX43" i="1"/>
  <c r="EBZ43" i="1"/>
  <c r="ECO43" i="1"/>
  <c r="ECN43" i="1"/>
  <c r="ECP43" i="1"/>
  <c r="EDE43" i="1"/>
  <c r="EDD43" i="1"/>
  <c r="EDF43" i="1"/>
  <c r="EDU43" i="1"/>
  <c r="EDT43" i="1"/>
  <c r="EDV43" i="1"/>
  <c r="EEK43" i="1"/>
  <c r="EEJ43" i="1"/>
  <c r="EEL43" i="1"/>
  <c r="EFA43" i="1"/>
  <c r="EEZ43" i="1"/>
  <c r="EFB43" i="1"/>
  <c r="EFQ43" i="1"/>
  <c r="EFP43" i="1"/>
  <c r="EFR43" i="1"/>
  <c r="EGG43" i="1"/>
  <c r="EGF43" i="1"/>
  <c r="EGH43" i="1"/>
  <c r="EGW43" i="1"/>
  <c r="EGV43" i="1"/>
  <c r="EGX43" i="1"/>
  <c r="EHM43" i="1"/>
  <c r="EHL43" i="1"/>
  <c r="EHN43" i="1"/>
  <c r="DOK44" i="1"/>
  <c r="DOJ44" i="1"/>
  <c r="DOL44" i="1"/>
  <c r="DPA44" i="1"/>
  <c r="DOZ44" i="1"/>
  <c r="DPB44" i="1"/>
  <c r="DPQ44" i="1"/>
  <c r="DPP44" i="1"/>
  <c r="DPR44" i="1"/>
  <c r="DQG44" i="1"/>
  <c r="DQF44" i="1"/>
  <c r="DQH44" i="1"/>
  <c r="DQW44" i="1"/>
  <c r="DQV44" i="1"/>
  <c r="DQX44" i="1"/>
  <c r="DRM44" i="1"/>
  <c r="DRL44" i="1"/>
  <c r="DRN44" i="1"/>
  <c r="DSC44" i="1"/>
  <c r="DSB44" i="1"/>
  <c r="DSD44" i="1"/>
  <c r="DSS44" i="1"/>
  <c r="DSR44" i="1"/>
  <c r="DST44" i="1"/>
  <c r="DTI44" i="1"/>
  <c r="DTH44" i="1"/>
  <c r="DTJ44" i="1"/>
  <c r="DTY44" i="1"/>
  <c r="DTX44" i="1"/>
  <c r="DTZ44" i="1"/>
  <c r="DUO44" i="1"/>
  <c r="DUN44" i="1"/>
  <c r="DUP44" i="1"/>
  <c r="DVE44" i="1"/>
  <c r="DVD44" i="1"/>
  <c r="DVF44" i="1"/>
  <c r="DVU44" i="1"/>
  <c r="DVT44" i="1"/>
  <c r="DVV44" i="1"/>
  <c r="DWK44" i="1"/>
  <c r="DWJ44" i="1"/>
  <c r="DWL44" i="1"/>
  <c r="DXA44" i="1"/>
  <c r="DWZ44" i="1"/>
  <c r="DXB44" i="1"/>
  <c r="DXQ44" i="1"/>
  <c r="DXP44" i="1"/>
  <c r="DXR44" i="1"/>
  <c r="DYG44" i="1"/>
  <c r="DYF44" i="1"/>
  <c r="DYH44" i="1"/>
  <c r="DYW44" i="1"/>
  <c r="DYV44" i="1"/>
  <c r="DYX44" i="1"/>
  <c r="DZM44" i="1"/>
  <c r="DZL44" i="1"/>
  <c r="DZN44" i="1"/>
  <c r="EAC44" i="1"/>
  <c r="EAB44" i="1"/>
  <c r="EAD44" i="1"/>
  <c r="EAS44" i="1"/>
  <c r="EAR44" i="1"/>
  <c r="EAT44" i="1"/>
  <c r="EBI44" i="1"/>
  <c r="EBH44" i="1"/>
  <c r="EBJ44" i="1"/>
  <c r="EBY44" i="1"/>
  <c r="EBX44" i="1"/>
  <c r="EBZ44" i="1"/>
  <c r="ECO44" i="1"/>
  <c r="ECN44" i="1"/>
  <c r="ECP44" i="1"/>
  <c r="EDE44" i="1"/>
  <c r="EDD44" i="1"/>
  <c r="EDF44" i="1"/>
  <c r="EDY44" i="1"/>
  <c r="EDX44" i="1"/>
  <c r="EDZ44" i="1"/>
  <c r="EEK44" i="1"/>
  <c r="EEJ44" i="1"/>
  <c r="EEL44" i="1"/>
  <c r="EFE44" i="1"/>
  <c r="EFD44" i="1"/>
  <c r="EFF44" i="1"/>
  <c r="EFQ44" i="1"/>
  <c r="EFP44" i="1"/>
  <c r="EFR44" i="1"/>
  <c r="EGK44" i="1"/>
  <c r="EGJ44" i="1"/>
  <c r="EGL44" i="1"/>
  <c r="EGW44" i="1"/>
  <c r="EGV44" i="1"/>
  <c r="EGX44" i="1"/>
  <c r="EHQ44" i="1"/>
  <c r="EHP44" i="1"/>
  <c r="EHR44" i="1"/>
  <c r="DOK45" i="1"/>
  <c r="DOJ45" i="1"/>
  <c r="DOL45" i="1"/>
  <c r="DPE45" i="1"/>
  <c r="DPD45" i="1"/>
  <c r="DPF45" i="1"/>
  <c r="DPQ45" i="1"/>
  <c r="DPP45" i="1"/>
  <c r="DPR45" i="1"/>
  <c r="DQK45" i="1"/>
  <c r="DQJ45" i="1"/>
  <c r="DQL45" i="1"/>
  <c r="DQW45" i="1"/>
  <c r="DQV45" i="1"/>
  <c r="DQX45" i="1"/>
  <c r="DRQ45" i="1"/>
  <c r="DRP45" i="1"/>
  <c r="DRR45" i="1"/>
  <c r="DSG45" i="1"/>
  <c r="DSH45" i="1"/>
  <c r="DSF45" i="1"/>
  <c r="DSW45" i="1"/>
  <c r="DSV45" i="1"/>
  <c r="DSX45" i="1"/>
  <c r="DTM45" i="1"/>
  <c r="DTN45" i="1"/>
  <c r="DTL45" i="1"/>
  <c r="DUC45" i="1"/>
  <c r="DUB45" i="1"/>
  <c r="DUD45" i="1"/>
  <c r="DUS45" i="1"/>
  <c r="DUT45" i="1"/>
  <c r="DUR45" i="1"/>
  <c r="DVI45" i="1"/>
  <c r="DVH45" i="1"/>
  <c r="DVJ45" i="1"/>
  <c r="DVY45" i="1"/>
  <c r="DVZ45" i="1"/>
  <c r="DVX45" i="1"/>
  <c r="DWO45" i="1"/>
  <c r="DWN45" i="1"/>
  <c r="DWP45" i="1"/>
  <c r="DXE45" i="1"/>
  <c r="DXF45" i="1"/>
  <c r="DXD45" i="1"/>
  <c r="DXU45" i="1"/>
  <c r="DXT45" i="1"/>
  <c r="DXV45" i="1"/>
  <c r="DYK45" i="1"/>
  <c r="DYL45" i="1"/>
  <c r="DYJ45" i="1"/>
  <c r="DZA45" i="1"/>
  <c r="DYZ45" i="1"/>
  <c r="DZB45" i="1"/>
  <c r="DZQ45" i="1"/>
  <c r="DZR45" i="1"/>
  <c r="DZP45" i="1"/>
  <c r="EAG45" i="1"/>
  <c r="EAF45" i="1"/>
  <c r="EAH45" i="1"/>
  <c r="EAW45" i="1"/>
  <c r="EAX45" i="1"/>
  <c r="EAV45" i="1"/>
  <c r="EBM45" i="1"/>
  <c r="EBL45" i="1"/>
  <c r="EBN45" i="1"/>
  <c r="ECC45" i="1"/>
  <c r="ECD45" i="1"/>
  <c r="ECB45" i="1"/>
  <c r="ECS45" i="1"/>
  <c r="ECR45" i="1"/>
  <c r="ECT45" i="1"/>
  <c r="EDI45" i="1"/>
  <c r="EDJ45" i="1"/>
  <c r="EDH45" i="1"/>
  <c r="EDY45" i="1"/>
  <c r="EDX45" i="1"/>
  <c r="EDZ45" i="1"/>
  <c r="EEO45" i="1"/>
  <c r="EEP45" i="1"/>
  <c r="EEN45" i="1"/>
  <c r="EFE45" i="1"/>
  <c r="EFD45" i="1"/>
  <c r="EFF45" i="1"/>
  <c r="EFU45" i="1"/>
  <c r="EFV45" i="1"/>
  <c r="EFT45" i="1"/>
  <c r="EGK45" i="1"/>
  <c r="EGJ45" i="1"/>
  <c r="EGL45" i="1"/>
  <c r="EHA45" i="1"/>
  <c r="EHB45" i="1"/>
  <c r="EGZ45" i="1"/>
  <c r="EHQ45" i="1"/>
  <c r="EHP45" i="1"/>
  <c r="EHR45" i="1"/>
  <c r="DOO46" i="1"/>
  <c r="DOP46" i="1"/>
  <c r="DON46" i="1"/>
  <c r="DPE46" i="1"/>
  <c r="DPD46" i="1"/>
  <c r="DPF46" i="1"/>
  <c r="DPU46" i="1"/>
  <c r="DPV46" i="1"/>
  <c r="DPT46" i="1"/>
  <c r="DQK46" i="1"/>
  <c r="DQJ46" i="1"/>
  <c r="DQL46" i="1"/>
  <c r="DRA46" i="1"/>
  <c r="DRB46" i="1"/>
  <c r="DQZ46" i="1"/>
  <c r="DRQ46" i="1"/>
  <c r="DRP46" i="1"/>
  <c r="DRR46" i="1"/>
  <c r="DSG46" i="1"/>
  <c r="DSH46" i="1"/>
  <c r="DSF46" i="1"/>
  <c r="DSW46" i="1"/>
  <c r="DSV46" i="1"/>
  <c r="DSX46" i="1"/>
  <c r="DTM46" i="1"/>
  <c r="DTN46" i="1"/>
  <c r="DTL46" i="1"/>
  <c r="DUC46" i="1"/>
  <c r="DUB46" i="1"/>
  <c r="DUD46" i="1"/>
  <c r="DUS46" i="1"/>
  <c r="DUT46" i="1"/>
  <c r="DUR46" i="1"/>
  <c r="DVI46" i="1"/>
  <c r="DVH46" i="1"/>
  <c r="DVJ46" i="1"/>
  <c r="DVU46" i="1"/>
  <c r="DVT46" i="1"/>
  <c r="DVV46" i="1"/>
  <c r="DWO46" i="1"/>
  <c r="DWN46" i="1"/>
  <c r="DWP46" i="1"/>
  <c r="DXA46" i="1"/>
  <c r="DWZ46" i="1"/>
  <c r="DXB46" i="1"/>
  <c r="DXU46" i="1"/>
  <c r="DXT46" i="1"/>
  <c r="DXV46" i="1"/>
  <c r="DYG46" i="1"/>
  <c r="DYF46" i="1"/>
  <c r="DYH46" i="1"/>
  <c r="DZA46" i="1"/>
  <c r="DYZ46" i="1"/>
  <c r="DZB46" i="1"/>
  <c r="DZM46" i="1"/>
  <c r="DZL46" i="1"/>
  <c r="DZN46" i="1"/>
  <c r="EAG46" i="1"/>
  <c r="EAF46" i="1"/>
  <c r="EAH46" i="1"/>
  <c r="EAS46" i="1"/>
  <c r="EAR46" i="1"/>
  <c r="EAT46" i="1"/>
  <c r="EBM46" i="1"/>
  <c r="EBL46" i="1"/>
  <c r="EBN46" i="1"/>
  <c r="EBY46" i="1"/>
  <c r="EBX46" i="1"/>
  <c r="EBZ46" i="1"/>
  <c r="ECS46" i="1"/>
  <c r="ECR46" i="1"/>
  <c r="ECT46" i="1"/>
  <c r="EDE46" i="1"/>
  <c r="EDD46" i="1"/>
  <c r="EDF46" i="1"/>
  <c r="EDU46" i="1"/>
  <c r="EDT46" i="1"/>
  <c r="EDV46" i="1"/>
  <c r="EEK46" i="1"/>
  <c r="EEJ46" i="1"/>
  <c r="EEL46" i="1"/>
  <c r="EFA46" i="1"/>
  <c r="EEZ46" i="1"/>
  <c r="EFB46" i="1"/>
  <c r="EFQ46" i="1"/>
  <c r="EFP46" i="1"/>
  <c r="EFR46" i="1"/>
  <c r="EGG46" i="1"/>
  <c r="EGF46" i="1"/>
  <c r="EGH46" i="1"/>
  <c r="EGW46" i="1"/>
  <c r="EGV46" i="1"/>
  <c r="EGX46" i="1"/>
  <c r="EHM46" i="1"/>
  <c r="EHL46" i="1"/>
  <c r="EHN46" i="1"/>
  <c r="DOK47" i="1"/>
  <c r="DOJ47" i="1"/>
  <c r="DOL47" i="1"/>
  <c r="DPA47" i="1"/>
  <c r="DOZ47" i="1"/>
  <c r="DPB47" i="1"/>
  <c r="DPQ47" i="1"/>
  <c r="DPP47" i="1"/>
  <c r="DPR47" i="1"/>
  <c r="DQG47" i="1"/>
  <c r="DQF47" i="1"/>
  <c r="DQH47" i="1"/>
  <c r="DQW47" i="1"/>
  <c r="DQV47" i="1"/>
  <c r="DQX47" i="1"/>
  <c r="DRM47" i="1"/>
  <c r="DRL47" i="1"/>
  <c r="DRN47" i="1"/>
  <c r="DSC47" i="1"/>
  <c r="DSB47" i="1"/>
  <c r="DSD47" i="1"/>
  <c r="DSS47" i="1"/>
  <c r="DSR47" i="1"/>
  <c r="DST47" i="1"/>
  <c r="DTI47" i="1"/>
  <c r="DTH47" i="1"/>
  <c r="DTJ47" i="1"/>
  <c r="DUC47" i="1"/>
  <c r="DUB47" i="1"/>
  <c r="DUD47" i="1"/>
  <c r="DUO47" i="1"/>
  <c r="DUN47" i="1"/>
  <c r="DUP47" i="1"/>
  <c r="DVI47" i="1"/>
  <c r="DVH47" i="1"/>
  <c r="DVJ47" i="1"/>
  <c r="DVU47" i="1"/>
  <c r="DVT47" i="1"/>
  <c r="DVV47" i="1"/>
  <c r="DWO47" i="1"/>
  <c r="DWN47" i="1"/>
  <c r="DWP47" i="1"/>
  <c r="DXA47" i="1"/>
  <c r="DWZ47" i="1"/>
  <c r="DXB47" i="1"/>
  <c r="DXU47" i="1"/>
  <c r="DXT47" i="1"/>
  <c r="DXV47" i="1"/>
  <c r="DYG47" i="1"/>
  <c r="DYF47" i="1"/>
  <c r="DYH47" i="1"/>
  <c r="DYW47" i="1"/>
  <c r="DYV47" i="1"/>
  <c r="DYX47" i="1"/>
  <c r="DZM47" i="1"/>
  <c r="DZL47" i="1"/>
  <c r="DZN47" i="1"/>
  <c r="EAG47" i="1"/>
  <c r="EAF47" i="1"/>
  <c r="EAH47" i="1"/>
  <c r="EAS47" i="1"/>
  <c r="EAR47" i="1"/>
  <c r="EAT47" i="1"/>
  <c r="EBM47" i="1"/>
  <c r="EBL47" i="1"/>
  <c r="EBN47" i="1"/>
  <c r="EBY47" i="1"/>
  <c r="EBX47" i="1"/>
  <c r="EBZ47" i="1"/>
  <c r="ECS47" i="1"/>
  <c r="ECR47" i="1"/>
  <c r="ECT47" i="1"/>
  <c r="EDE47" i="1"/>
  <c r="EDD47" i="1"/>
  <c r="EDF47" i="1"/>
  <c r="EDY47" i="1"/>
  <c r="EDX47" i="1"/>
  <c r="EDZ47" i="1"/>
  <c r="EEK47" i="1"/>
  <c r="EEJ47" i="1"/>
  <c r="EEL47" i="1"/>
  <c r="EFE47" i="1"/>
  <c r="EFD47" i="1"/>
  <c r="EFF47" i="1"/>
  <c r="EFQ47" i="1"/>
  <c r="EFP47" i="1"/>
  <c r="EFR47" i="1"/>
  <c r="EGK47" i="1"/>
  <c r="EGJ47" i="1"/>
  <c r="EGL47" i="1"/>
  <c r="EGW47" i="1"/>
  <c r="EGV47" i="1"/>
  <c r="EGX47" i="1"/>
  <c r="EHQ47" i="1"/>
  <c r="EHP47" i="1"/>
  <c r="EHR47" i="1"/>
  <c r="DOK48" i="1"/>
  <c r="DOJ48" i="1"/>
  <c r="DOL48" i="1"/>
  <c r="DPE48" i="1"/>
  <c r="DPD48" i="1"/>
  <c r="DPF48" i="1"/>
  <c r="DPQ48" i="1"/>
  <c r="DPP48" i="1"/>
  <c r="DPR48" i="1"/>
  <c r="DQK48" i="1"/>
  <c r="DQJ48" i="1"/>
  <c r="DQL48" i="1"/>
  <c r="DQW48" i="1"/>
  <c r="DQV48" i="1"/>
  <c r="DQX48" i="1"/>
  <c r="DRQ48" i="1"/>
  <c r="DRP48" i="1"/>
  <c r="DRR48" i="1"/>
  <c r="DSC48" i="1"/>
  <c r="DSB48" i="1"/>
  <c r="DSD48" i="1"/>
  <c r="DSW48" i="1"/>
  <c r="DSV48" i="1"/>
  <c r="DSX48" i="1"/>
  <c r="DTI48" i="1"/>
  <c r="DTH48" i="1"/>
  <c r="DTJ48" i="1"/>
  <c r="DUC48" i="1"/>
  <c r="DUB48" i="1"/>
  <c r="DUD48" i="1"/>
  <c r="DUO48" i="1"/>
  <c r="DUN48" i="1"/>
  <c r="DUP48" i="1"/>
  <c r="DVI48" i="1"/>
  <c r="DVH48" i="1"/>
  <c r="DVJ48" i="1"/>
  <c r="DVU48" i="1"/>
  <c r="DVT48" i="1"/>
  <c r="DVV48" i="1"/>
  <c r="DWO48" i="1"/>
  <c r="DWN48" i="1"/>
  <c r="DWP48" i="1"/>
  <c r="DXA48" i="1"/>
  <c r="DWZ48" i="1"/>
  <c r="DXB48" i="1"/>
  <c r="DXU48" i="1"/>
  <c r="DXT48" i="1"/>
  <c r="DXV48" i="1"/>
  <c r="DYG48" i="1"/>
  <c r="DYF48" i="1"/>
  <c r="DYH48" i="1"/>
  <c r="DZA48" i="1"/>
  <c r="DYZ48" i="1"/>
  <c r="DZB48" i="1"/>
  <c r="DZM48" i="1"/>
  <c r="DZL48" i="1"/>
  <c r="DZN48" i="1"/>
  <c r="EAG48" i="1"/>
  <c r="EAF48" i="1"/>
  <c r="EAH48" i="1"/>
  <c r="EAS48" i="1"/>
  <c r="EAR48" i="1"/>
  <c r="EAT48" i="1"/>
  <c r="EBN48" i="1"/>
  <c r="EBL48" i="1"/>
  <c r="EBM48" i="1"/>
  <c r="ECD48" i="1"/>
  <c r="ECC48" i="1"/>
  <c r="ECB48" i="1"/>
  <c r="ECT48" i="1"/>
  <c r="ECS48" i="1"/>
  <c r="ECR48" i="1"/>
  <c r="EDJ48" i="1"/>
  <c r="EDI48" i="1"/>
  <c r="EDH48" i="1"/>
  <c r="EDZ48" i="1"/>
  <c r="EDY48" i="1"/>
  <c r="EDX48" i="1"/>
  <c r="EEP48" i="1"/>
  <c r="EEO48" i="1"/>
  <c r="EEN48" i="1"/>
  <c r="EFF48" i="1"/>
  <c r="EFE48" i="1"/>
  <c r="EFD48" i="1"/>
  <c r="EFV48" i="1"/>
  <c r="EFU48" i="1"/>
  <c r="EFT48" i="1"/>
  <c r="EGL48" i="1"/>
  <c r="EGK48" i="1"/>
  <c r="EGJ48" i="1"/>
  <c r="EHB48" i="1"/>
  <c r="EHA48" i="1"/>
  <c r="EGZ48" i="1"/>
  <c r="EHQ48" i="1"/>
  <c r="EHR48" i="1"/>
  <c r="EHP48" i="1"/>
  <c r="DOO49" i="1"/>
  <c r="DOP49" i="1"/>
  <c r="DON49" i="1"/>
  <c r="DPE49" i="1"/>
  <c r="DPF49" i="1"/>
  <c r="DPD49" i="1"/>
  <c r="DPU49" i="1"/>
  <c r="DPV49" i="1"/>
  <c r="DPT49" i="1"/>
  <c r="DQK49" i="1"/>
  <c r="DQL49" i="1"/>
  <c r="DQJ49" i="1"/>
  <c r="DRA49" i="1"/>
  <c r="DRB49" i="1"/>
  <c r="DQZ49" i="1"/>
  <c r="DRQ49" i="1"/>
  <c r="DRR49" i="1"/>
  <c r="DRP49" i="1"/>
  <c r="DSG49" i="1"/>
  <c r="DSH49" i="1"/>
  <c r="DSF49" i="1"/>
  <c r="DSW49" i="1"/>
  <c r="DSX49" i="1"/>
  <c r="DSV49" i="1"/>
  <c r="DTM49" i="1"/>
  <c r="DTN49" i="1"/>
  <c r="DTL49" i="1"/>
  <c r="DUC49" i="1"/>
  <c r="DUD49" i="1"/>
  <c r="DUB49" i="1"/>
  <c r="DUS49" i="1"/>
  <c r="DUT49" i="1"/>
  <c r="DUR49" i="1"/>
  <c r="DVI49" i="1"/>
  <c r="DVJ49" i="1"/>
  <c r="DVH49" i="1"/>
  <c r="DVY49" i="1"/>
  <c r="DVZ49" i="1"/>
  <c r="DVX49" i="1"/>
  <c r="DWO49" i="1"/>
  <c r="DWP49" i="1"/>
  <c r="DWN49" i="1"/>
  <c r="DXE49" i="1"/>
  <c r="DXF49" i="1"/>
  <c r="DXD49" i="1"/>
  <c r="DXU49" i="1"/>
  <c r="DXV49" i="1"/>
  <c r="DXT49" i="1"/>
  <c r="DYL49" i="1"/>
  <c r="DYK49" i="1"/>
  <c r="DYJ49" i="1"/>
  <c r="DZB49" i="1"/>
  <c r="DZA49" i="1"/>
  <c r="DYZ49" i="1"/>
  <c r="DZR49" i="1"/>
  <c r="DZQ49" i="1"/>
  <c r="DZP49" i="1"/>
  <c r="EAH49" i="1"/>
  <c r="EAG49" i="1"/>
  <c r="EAF49" i="1"/>
  <c r="EAX49" i="1"/>
  <c r="EAW49" i="1"/>
  <c r="EAV49" i="1"/>
  <c r="EBN49" i="1"/>
  <c r="EBM49" i="1"/>
  <c r="EBL49" i="1"/>
  <c r="ECD49" i="1"/>
  <c r="ECC49" i="1"/>
  <c r="ECB49" i="1"/>
  <c r="ECT49" i="1"/>
  <c r="ECS49" i="1"/>
  <c r="ECR49" i="1"/>
  <c r="EDJ49" i="1"/>
  <c r="EDI49" i="1"/>
  <c r="EDH49" i="1"/>
  <c r="EDZ49" i="1"/>
  <c r="EDY49" i="1"/>
  <c r="EDX49" i="1"/>
  <c r="EEP49" i="1"/>
  <c r="EEO49" i="1"/>
  <c r="EEN49" i="1"/>
  <c r="EFF49" i="1"/>
  <c r="EFE49" i="1"/>
  <c r="EFD49" i="1"/>
  <c r="EFV49" i="1"/>
  <c r="EFU49" i="1"/>
  <c r="EFT49" i="1"/>
  <c r="EGL49" i="1"/>
  <c r="EGK49" i="1"/>
  <c r="EGJ49" i="1"/>
  <c r="EHB49" i="1"/>
  <c r="EHA49" i="1"/>
  <c r="EGZ49" i="1"/>
  <c r="EHR49" i="1"/>
  <c r="EHQ49" i="1"/>
  <c r="EHP49" i="1"/>
  <c r="CBE30" i="1"/>
  <c r="CBF30" i="1"/>
  <c r="CBD30" i="1"/>
  <c r="CBU30" i="1"/>
  <c r="CBV30" i="1"/>
  <c r="CBT30" i="1"/>
  <c r="CCK30" i="1"/>
  <c r="CCL30" i="1"/>
  <c r="CCJ30" i="1"/>
  <c r="CDA30" i="1"/>
  <c r="CDB30" i="1"/>
  <c r="CCZ30" i="1"/>
  <c r="CDQ30" i="1"/>
  <c r="CDR30" i="1"/>
  <c r="CDP30" i="1"/>
  <c r="CEG30" i="1"/>
  <c r="CEH30" i="1"/>
  <c r="CEF30" i="1"/>
  <c r="CEW30" i="1"/>
  <c r="CEX30" i="1"/>
  <c r="CEV30" i="1"/>
  <c r="CFM30" i="1"/>
  <c r="CFN30" i="1"/>
  <c r="CFL30" i="1"/>
  <c r="CGC30" i="1"/>
  <c r="CGD30" i="1"/>
  <c r="CGB30" i="1"/>
  <c r="CGS30" i="1"/>
  <c r="CGT30" i="1"/>
  <c r="CGR30" i="1"/>
  <c r="CHI30" i="1"/>
  <c r="CHJ30" i="1"/>
  <c r="CHH30" i="1"/>
  <c r="CHY30" i="1"/>
  <c r="CHZ30" i="1"/>
  <c r="CHX30" i="1"/>
  <c r="CIO30" i="1"/>
  <c r="CIP30" i="1"/>
  <c r="CIN30" i="1"/>
  <c r="CJE30" i="1"/>
  <c r="CJF30" i="1"/>
  <c r="CJD30" i="1"/>
  <c r="CJU30" i="1"/>
  <c r="CJV30" i="1"/>
  <c r="CJT30" i="1"/>
  <c r="CKK30" i="1"/>
  <c r="CKL30" i="1"/>
  <c r="CKJ30" i="1"/>
  <c r="CLA30" i="1"/>
  <c r="CLB30" i="1"/>
  <c r="CKZ30" i="1"/>
  <c r="CLQ30" i="1"/>
  <c r="CLR30" i="1"/>
  <c r="CLP30" i="1"/>
  <c r="CMG30" i="1"/>
  <c r="CMH30" i="1"/>
  <c r="CMF30" i="1"/>
  <c r="CMW30" i="1"/>
  <c r="CMV30" i="1"/>
  <c r="CMX30" i="1"/>
  <c r="CNM30" i="1"/>
  <c r="CNL30" i="1"/>
  <c r="CNN30" i="1"/>
  <c r="COC30" i="1"/>
  <c r="COB30" i="1"/>
  <c r="COD30" i="1"/>
  <c r="COS30" i="1"/>
  <c r="COT30" i="1"/>
  <c r="COR30" i="1"/>
  <c r="CPI30" i="1"/>
  <c r="CPJ30" i="1"/>
  <c r="CPH30" i="1"/>
  <c r="CPU30" i="1"/>
  <c r="CPT30" i="1"/>
  <c r="CPV30" i="1"/>
  <c r="CQK30" i="1"/>
  <c r="CQJ30" i="1"/>
  <c r="CQL30" i="1"/>
  <c r="CRE30" i="1"/>
  <c r="CRD30" i="1"/>
  <c r="CRF30" i="1"/>
  <c r="CRU30" i="1"/>
  <c r="CRV30" i="1"/>
  <c r="CRT30" i="1"/>
  <c r="CSG30" i="1"/>
  <c r="CSF30" i="1"/>
  <c r="CSH30" i="1"/>
  <c r="CSW30" i="1"/>
  <c r="CSV30" i="1"/>
  <c r="CSX30" i="1"/>
  <c r="CTM30" i="1"/>
  <c r="CTL30" i="1"/>
  <c r="CTN30" i="1"/>
  <c r="CUC30" i="1"/>
  <c r="CUB30" i="1"/>
  <c r="CUD30" i="1"/>
  <c r="CUS30" i="1"/>
  <c r="CUR30" i="1"/>
  <c r="CUT30" i="1"/>
  <c r="CVI30" i="1"/>
  <c r="CVH30" i="1"/>
  <c r="CVJ30" i="1"/>
  <c r="CVY30" i="1"/>
  <c r="CVX30" i="1"/>
  <c r="CVZ30" i="1"/>
  <c r="CWO30" i="1"/>
  <c r="CWN30" i="1"/>
  <c r="CWP30" i="1"/>
  <c r="CXA30" i="1"/>
  <c r="CWZ30" i="1"/>
  <c r="CXB30" i="1"/>
  <c r="CXQ30" i="1"/>
  <c r="CXP30" i="1"/>
  <c r="CXR30" i="1"/>
  <c r="CYG30" i="1"/>
  <c r="CYF30" i="1"/>
  <c r="CYH30" i="1"/>
  <c r="CYW30" i="1"/>
  <c r="CYV30" i="1"/>
  <c r="CYX30" i="1"/>
  <c r="CZM30" i="1"/>
  <c r="CZL30" i="1"/>
  <c r="CZN30" i="1"/>
  <c r="DAC30" i="1"/>
  <c r="DAB30" i="1"/>
  <c r="DAD30" i="1"/>
  <c r="DAS30" i="1"/>
  <c r="DAR30" i="1"/>
  <c r="DAT30" i="1"/>
  <c r="DBI30" i="1"/>
  <c r="DBH30" i="1"/>
  <c r="DBJ30" i="1"/>
  <c r="DBY30" i="1"/>
  <c r="DBX30" i="1"/>
  <c r="DBZ30" i="1"/>
  <c r="DCO30" i="1"/>
  <c r="DCN30" i="1"/>
  <c r="DCP30" i="1"/>
  <c r="DDE30" i="1"/>
  <c r="DDD30" i="1"/>
  <c r="DDF30" i="1"/>
  <c r="DDU30" i="1"/>
  <c r="DDT30" i="1"/>
  <c r="DDV30" i="1"/>
  <c r="DEK30" i="1"/>
  <c r="DEJ30" i="1"/>
  <c r="DEL30" i="1"/>
  <c r="DFA30" i="1"/>
  <c r="DEZ30" i="1"/>
  <c r="DFB30" i="1"/>
  <c r="DFQ30" i="1"/>
  <c r="DFP30" i="1"/>
  <c r="DFR30" i="1"/>
  <c r="DGG30" i="1"/>
  <c r="DGF30" i="1"/>
  <c r="DGH30" i="1"/>
  <c r="DGW30" i="1"/>
  <c r="DGV30" i="1"/>
  <c r="DGX30" i="1"/>
  <c r="DHM30" i="1"/>
  <c r="DHL30" i="1"/>
  <c r="DHN30" i="1"/>
  <c r="DIC30" i="1"/>
  <c r="DIB30" i="1"/>
  <c r="DID30" i="1"/>
  <c r="DIS30" i="1"/>
  <c r="DIR30" i="1"/>
  <c r="DIT30" i="1"/>
  <c r="DJI30" i="1"/>
  <c r="DJH30" i="1"/>
  <c r="DJJ30" i="1"/>
  <c r="DJY30" i="1"/>
  <c r="DJX30" i="1"/>
  <c r="DJZ30" i="1"/>
  <c r="DKO30" i="1"/>
  <c r="DKN30" i="1"/>
  <c r="DKP30" i="1"/>
  <c r="DLE30" i="1"/>
  <c r="DLD30" i="1"/>
  <c r="DLF30" i="1"/>
  <c r="DLU30" i="1"/>
  <c r="DLT30" i="1"/>
  <c r="DLV30" i="1"/>
  <c r="DMK30" i="1"/>
  <c r="DMJ30" i="1"/>
  <c r="DML30" i="1"/>
  <c r="DNA30" i="1"/>
  <c r="DMZ30" i="1"/>
  <c r="DNB30" i="1"/>
  <c r="DNQ30" i="1"/>
  <c r="DNP30" i="1"/>
  <c r="DNR30" i="1"/>
  <c r="CAW31" i="1"/>
  <c r="CAV31" i="1"/>
  <c r="CAX31" i="1"/>
  <c r="CBM31" i="1"/>
  <c r="CBL31" i="1"/>
  <c r="CBN31" i="1"/>
  <c r="CCC31" i="1"/>
  <c r="CCB31" i="1"/>
  <c r="CCD31" i="1"/>
  <c r="CCS31" i="1"/>
  <c r="CCR31" i="1"/>
  <c r="CCT31" i="1"/>
  <c r="CDI31" i="1"/>
  <c r="CDH31" i="1"/>
  <c r="CDJ31" i="1"/>
  <c r="CDY31" i="1"/>
  <c r="CDX31" i="1"/>
  <c r="CDZ31" i="1"/>
  <c r="CEO31" i="1"/>
  <c r="CEN31" i="1"/>
  <c r="CEP31" i="1"/>
  <c r="CFE31" i="1"/>
  <c r="CFD31" i="1"/>
  <c r="CFF31" i="1"/>
  <c r="CFU31" i="1"/>
  <c r="CFT31" i="1"/>
  <c r="CFV31" i="1"/>
  <c r="CGK31" i="1"/>
  <c r="CGJ31" i="1"/>
  <c r="CGL31" i="1"/>
  <c r="CHA31" i="1"/>
  <c r="CGZ31" i="1"/>
  <c r="CHB31" i="1"/>
  <c r="CHQ31" i="1"/>
  <c r="CHP31" i="1"/>
  <c r="CHR31" i="1"/>
  <c r="CIG31" i="1"/>
  <c r="CIF31" i="1"/>
  <c r="CIH31" i="1"/>
  <c r="CIW31" i="1"/>
  <c r="CIV31" i="1"/>
  <c r="CIX31" i="1"/>
  <c r="CJM31" i="1"/>
  <c r="CJL31" i="1"/>
  <c r="CJN31" i="1"/>
  <c r="CKC31" i="1"/>
  <c r="CKB31" i="1"/>
  <c r="CKD31" i="1"/>
  <c r="CKS31" i="1"/>
  <c r="CKR31" i="1"/>
  <c r="CKT31" i="1"/>
  <c r="CLI31" i="1"/>
  <c r="CLH31" i="1"/>
  <c r="CLJ31" i="1"/>
  <c r="CLY31" i="1"/>
  <c r="CLX31" i="1"/>
  <c r="CLZ31" i="1"/>
  <c r="CMO31" i="1"/>
  <c r="CMN31" i="1"/>
  <c r="CMP31" i="1"/>
  <c r="CNE31" i="1"/>
  <c r="CND31" i="1"/>
  <c r="CNF31" i="1"/>
  <c r="CNU31" i="1"/>
  <c r="CNT31" i="1"/>
  <c r="CNV31" i="1"/>
  <c r="COK31" i="1"/>
  <c r="COJ31" i="1"/>
  <c r="COL31" i="1"/>
  <c r="CPA31" i="1"/>
  <c r="COZ31" i="1"/>
  <c r="CPB31" i="1"/>
  <c r="CPQ31" i="1"/>
  <c r="CPP31" i="1"/>
  <c r="CPR31" i="1"/>
  <c r="CQG31" i="1"/>
  <c r="CQF31" i="1"/>
  <c r="CQH31" i="1"/>
  <c r="CQW31" i="1"/>
  <c r="CQV31" i="1"/>
  <c r="CQX31" i="1"/>
  <c r="CRM31" i="1"/>
  <c r="CRL31" i="1"/>
  <c r="CRN31" i="1"/>
  <c r="CSC31" i="1"/>
  <c r="CSB31" i="1"/>
  <c r="CSD31" i="1"/>
  <c r="CSS31" i="1"/>
  <c r="CSR31" i="1"/>
  <c r="CST31" i="1"/>
  <c r="CTI31" i="1"/>
  <c r="CTH31" i="1"/>
  <c r="CTJ31" i="1"/>
  <c r="CTY31" i="1"/>
  <c r="CTX31" i="1"/>
  <c r="CTZ31" i="1"/>
  <c r="CUO31" i="1"/>
  <c r="CUN31" i="1"/>
  <c r="CUP31" i="1"/>
  <c r="CVE31" i="1"/>
  <c r="CVD31" i="1"/>
  <c r="CVF31" i="1"/>
  <c r="CVU31" i="1"/>
  <c r="CVT31" i="1"/>
  <c r="CVV31" i="1"/>
  <c r="CWK31" i="1"/>
  <c r="CWJ31" i="1"/>
  <c r="CWL31" i="1"/>
  <c r="CXA31" i="1"/>
  <c r="CWZ31" i="1"/>
  <c r="CXB31" i="1"/>
  <c r="CXQ31" i="1"/>
  <c r="CXP31" i="1"/>
  <c r="CXR31" i="1"/>
  <c r="CYG31" i="1"/>
  <c r="CYF31" i="1"/>
  <c r="CYH31" i="1"/>
  <c r="CYW31" i="1"/>
  <c r="CYV31" i="1"/>
  <c r="CYX31" i="1"/>
  <c r="CZM31" i="1"/>
  <c r="CZL31" i="1"/>
  <c r="CZN31" i="1"/>
  <c r="DAC31" i="1"/>
  <c r="DAB31" i="1"/>
  <c r="DAD31" i="1"/>
  <c r="DAS31" i="1"/>
  <c r="DAR31" i="1"/>
  <c r="DAT31" i="1"/>
  <c r="DBI31" i="1"/>
  <c r="DBH31" i="1"/>
  <c r="DBJ31" i="1"/>
  <c r="DBY31" i="1"/>
  <c r="DBX31" i="1"/>
  <c r="DBZ31" i="1"/>
  <c r="DCO31" i="1"/>
  <c r="DCN31" i="1"/>
  <c r="DCP31" i="1"/>
  <c r="DDE31" i="1"/>
  <c r="DDD31" i="1"/>
  <c r="DDF31" i="1"/>
  <c r="DDU31" i="1"/>
  <c r="DDT31" i="1"/>
  <c r="DDV31" i="1"/>
  <c r="DEK31" i="1"/>
  <c r="DEJ31" i="1"/>
  <c r="DEL31" i="1"/>
  <c r="DFA31" i="1"/>
  <c r="DEZ31" i="1"/>
  <c r="DFB31" i="1"/>
  <c r="DFQ31" i="1"/>
  <c r="DFP31" i="1"/>
  <c r="DFR31" i="1"/>
  <c r="DGG31" i="1"/>
  <c r="DGF31" i="1"/>
  <c r="DGH31" i="1"/>
  <c r="DGW31" i="1"/>
  <c r="DGV31" i="1"/>
  <c r="DGX31" i="1"/>
  <c r="DHM31" i="1"/>
  <c r="DHL31" i="1"/>
  <c r="DHN31" i="1"/>
  <c r="DIC31" i="1"/>
  <c r="DIB31" i="1"/>
  <c r="DID31" i="1"/>
  <c r="DIS31" i="1"/>
  <c r="DIR31" i="1"/>
  <c r="DIT31" i="1"/>
  <c r="DJI31" i="1"/>
  <c r="DJH31" i="1"/>
  <c r="DJJ31" i="1"/>
  <c r="DJY31" i="1"/>
  <c r="DJX31" i="1"/>
  <c r="DJZ31" i="1"/>
  <c r="DKO31" i="1"/>
  <c r="DKN31" i="1"/>
  <c r="DKP31" i="1"/>
  <c r="DLE31" i="1"/>
  <c r="DLD31" i="1"/>
  <c r="DLF31" i="1"/>
  <c r="DLU31" i="1"/>
  <c r="DLT31" i="1"/>
  <c r="DLV31" i="1"/>
  <c r="DMK31" i="1"/>
  <c r="DMJ31" i="1"/>
  <c r="DML31" i="1"/>
  <c r="DNA31" i="1"/>
  <c r="DMZ31" i="1"/>
  <c r="DNB31" i="1"/>
  <c r="DNQ31" i="1"/>
  <c r="DNP31" i="1"/>
  <c r="DNR31" i="1"/>
  <c r="EWO30" i="1"/>
  <c r="EWP30" i="1"/>
  <c r="EWN30" i="1"/>
  <c r="EXE30" i="1"/>
  <c r="EXF30" i="1"/>
  <c r="EXD30" i="1"/>
  <c r="EWO31" i="1"/>
  <c r="EWP31" i="1"/>
  <c r="EWN31" i="1"/>
  <c r="EXE31" i="1"/>
  <c r="EXF31" i="1"/>
  <c r="EXD31" i="1"/>
  <c r="EWO32" i="1"/>
  <c r="EWP32" i="1"/>
  <c r="EWN32" i="1"/>
  <c r="EXE32" i="1"/>
  <c r="EXF32" i="1"/>
  <c r="EXD32" i="1"/>
  <c r="EWO33" i="1"/>
  <c r="EWP33" i="1"/>
  <c r="EWN33" i="1"/>
  <c r="EXE33" i="1"/>
  <c r="EXF33" i="1"/>
  <c r="EXD33" i="1"/>
  <c r="EWO34" i="1"/>
  <c r="EWP34" i="1"/>
  <c r="EWN34" i="1"/>
  <c r="EXE34" i="1"/>
  <c r="EXF34" i="1"/>
  <c r="EXD34" i="1"/>
  <c r="EWO35" i="1"/>
  <c r="EWP35" i="1"/>
  <c r="EWN35" i="1"/>
  <c r="EXE35" i="1"/>
  <c r="EXF35" i="1"/>
  <c r="EXD35" i="1"/>
  <c r="EWO36" i="1"/>
  <c r="EWP36" i="1"/>
  <c r="EWN36" i="1"/>
  <c r="EXE36" i="1"/>
  <c r="EXD36" i="1"/>
  <c r="EXF36" i="1"/>
  <c r="EWO37" i="1"/>
  <c r="EWP37" i="1"/>
  <c r="EWN37" i="1"/>
  <c r="EXE37" i="1"/>
  <c r="EXD37" i="1"/>
  <c r="EXF37" i="1"/>
  <c r="EWO38" i="1"/>
  <c r="EWN38" i="1"/>
  <c r="EWP38" i="1"/>
  <c r="EXE38" i="1"/>
  <c r="EXD38" i="1"/>
  <c r="EXF38" i="1"/>
  <c r="EWO39" i="1"/>
  <c r="EWN39" i="1"/>
  <c r="EWP39" i="1"/>
  <c r="EXE39" i="1"/>
  <c r="EXD39" i="1"/>
  <c r="EXF39" i="1"/>
  <c r="EWO40" i="1"/>
  <c r="EWN40" i="1"/>
  <c r="EWP40" i="1"/>
  <c r="EXE40" i="1"/>
  <c r="EXD40" i="1"/>
  <c r="EXF40" i="1"/>
  <c r="EWO41" i="1"/>
  <c r="EWN41" i="1"/>
  <c r="EWP41" i="1"/>
  <c r="EXE41" i="1"/>
  <c r="EXD41" i="1"/>
  <c r="EXF41" i="1"/>
  <c r="EWO42" i="1"/>
  <c r="EWN42" i="1"/>
  <c r="EWP42" i="1"/>
  <c r="EXE42" i="1"/>
  <c r="EXD42" i="1"/>
  <c r="EXF42" i="1"/>
  <c r="EWO43" i="1"/>
  <c r="EWN43" i="1"/>
  <c r="EWP43" i="1"/>
  <c r="EXE43" i="1"/>
  <c r="EXD43" i="1"/>
  <c r="EXF43" i="1"/>
  <c r="EWN44" i="1"/>
  <c r="EWP44" i="1"/>
  <c r="EWO44" i="1"/>
  <c r="EXD44" i="1"/>
  <c r="EXF44" i="1"/>
  <c r="EXE44" i="1"/>
  <c r="EWN45" i="1"/>
  <c r="EWP45" i="1"/>
  <c r="EWO45" i="1"/>
  <c r="EXD45" i="1"/>
  <c r="EXF45" i="1"/>
  <c r="EXE45" i="1"/>
  <c r="EWN46" i="1"/>
  <c r="EWP46" i="1"/>
  <c r="EWO46" i="1"/>
  <c r="EXD46" i="1"/>
  <c r="EXF46" i="1"/>
  <c r="EXE46" i="1"/>
  <c r="EWO47" i="1"/>
  <c r="EWN47" i="1"/>
  <c r="EWP47" i="1"/>
  <c r="EXE47" i="1"/>
  <c r="EXD47" i="1"/>
  <c r="EXF47" i="1"/>
  <c r="EWO48" i="1"/>
  <c r="EWN48" i="1"/>
  <c r="EWP48" i="1"/>
  <c r="EXE48" i="1"/>
  <c r="EXD48" i="1"/>
  <c r="EXF48" i="1"/>
  <c r="EWO49" i="1"/>
  <c r="EWN49" i="1"/>
  <c r="EWP49" i="1"/>
  <c r="EXE49" i="1"/>
  <c r="EXD49" i="1"/>
  <c r="EXF49" i="1"/>
  <c r="ERQ30" i="1"/>
  <c r="ERP30" i="1"/>
  <c r="ERR30" i="1"/>
  <c r="ESG30" i="1"/>
  <c r="ESF30" i="1"/>
  <c r="ESH30" i="1"/>
  <c r="ESW30" i="1"/>
  <c r="ESV30" i="1"/>
  <c r="ESX30" i="1"/>
  <c r="ETM30" i="1"/>
  <c r="ETL30" i="1"/>
  <c r="ETN30" i="1"/>
  <c r="EUC30" i="1"/>
  <c r="EUB30" i="1"/>
  <c r="EUD30" i="1"/>
  <c r="EUS30" i="1"/>
  <c r="EUR30" i="1"/>
  <c r="EUT30" i="1"/>
  <c r="EVI30" i="1"/>
  <c r="EVH30" i="1"/>
  <c r="EVJ30" i="1"/>
  <c r="EVY30" i="1"/>
  <c r="EVX30" i="1"/>
  <c r="EVZ30" i="1"/>
  <c r="ERQ31" i="1"/>
  <c r="ERP31" i="1"/>
  <c r="ERR31" i="1"/>
  <c r="ESG31" i="1"/>
  <c r="ESF31" i="1"/>
  <c r="ESH31" i="1"/>
  <c r="ESW31" i="1"/>
  <c r="ESV31" i="1"/>
  <c r="ESX31" i="1"/>
  <c r="ETM31" i="1"/>
  <c r="ETL31" i="1"/>
  <c r="ETN31" i="1"/>
  <c r="EUC31" i="1"/>
  <c r="EUB31" i="1"/>
  <c r="EUD31" i="1"/>
  <c r="EUS31" i="1"/>
  <c r="EUR31" i="1"/>
  <c r="EUT31" i="1"/>
  <c r="EVI31" i="1"/>
  <c r="EVH31" i="1"/>
  <c r="EVJ31" i="1"/>
  <c r="EVY31" i="1"/>
  <c r="EVX31" i="1"/>
  <c r="EVZ31" i="1"/>
  <c r="ERQ32" i="1"/>
  <c r="ERP32" i="1"/>
  <c r="ERR32" i="1"/>
  <c r="ESG32" i="1"/>
  <c r="ESF32" i="1"/>
  <c r="ESH32" i="1"/>
  <c r="ESW32" i="1"/>
  <c r="ESV32" i="1"/>
  <c r="ESX32" i="1"/>
  <c r="ETM32" i="1"/>
  <c r="ETL32" i="1"/>
  <c r="ETN32" i="1"/>
  <c r="EUC32" i="1"/>
  <c r="EUB32" i="1"/>
  <c r="EUD32" i="1"/>
  <c r="EUS32" i="1"/>
  <c r="EUR32" i="1"/>
  <c r="EUT32" i="1"/>
  <c r="EVI32" i="1"/>
  <c r="EVH32" i="1"/>
  <c r="EVJ32" i="1"/>
  <c r="EVY32" i="1"/>
  <c r="EVX32" i="1"/>
  <c r="EVZ32" i="1"/>
  <c r="ERQ33" i="1"/>
  <c r="ERP33" i="1"/>
  <c r="ERR33" i="1"/>
  <c r="ESG33" i="1"/>
  <c r="ESF33" i="1"/>
  <c r="ESH33" i="1"/>
  <c r="ESW33" i="1"/>
  <c r="ESV33" i="1"/>
  <c r="ESX33" i="1"/>
  <c r="ETM33" i="1"/>
  <c r="ETL33" i="1"/>
  <c r="ETN33" i="1"/>
  <c r="EUC33" i="1"/>
  <c r="EUB33" i="1"/>
  <c r="EUD33" i="1"/>
  <c r="EUS33" i="1"/>
  <c r="EUR33" i="1"/>
  <c r="EUT33" i="1"/>
  <c r="EVI33" i="1"/>
  <c r="EVH33" i="1"/>
  <c r="EVJ33" i="1"/>
  <c r="EVY33" i="1"/>
  <c r="EVX33" i="1"/>
  <c r="EVZ33" i="1"/>
  <c r="ERQ34" i="1"/>
  <c r="ERP34" i="1"/>
  <c r="ERR34" i="1"/>
  <c r="ESG34" i="1"/>
  <c r="ESF34" i="1"/>
  <c r="ESH34" i="1"/>
  <c r="ESW34" i="1"/>
  <c r="ESV34" i="1"/>
  <c r="ESX34" i="1"/>
  <c r="ETM34" i="1"/>
  <c r="ETL34" i="1"/>
  <c r="ETN34" i="1"/>
  <c r="EUC34" i="1"/>
  <c r="EUB34" i="1"/>
  <c r="EUD34" i="1"/>
  <c r="EUS34" i="1"/>
  <c r="EUR34" i="1"/>
  <c r="EUT34" i="1"/>
  <c r="EVI34" i="1"/>
  <c r="EVH34" i="1"/>
  <c r="EVJ34" i="1"/>
  <c r="EVY34" i="1"/>
  <c r="EVX34" i="1"/>
  <c r="EVZ34" i="1"/>
  <c r="ERQ35" i="1"/>
  <c r="ERP35" i="1"/>
  <c r="ERR35" i="1"/>
  <c r="ESG35" i="1"/>
  <c r="ESF35" i="1"/>
  <c r="ESH35" i="1"/>
  <c r="ESW35" i="1"/>
  <c r="ESV35" i="1"/>
  <c r="ESX35" i="1"/>
  <c r="ETM35" i="1"/>
  <c r="ETL35" i="1"/>
  <c r="ETN35" i="1"/>
  <c r="EUC35" i="1"/>
  <c r="EUB35" i="1"/>
  <c r="EUD35" i="1"/>
  <c r="EUS35" i="1"/>
  <c r="EUR35" i="1"/>
  <c r="EUT35" i="1"/>
  <c r="EVI35" i="1"/>
  <c r="EVH35" i="1"/>
  <c r="EVJ35" i="1"/>
  <c r="EVY35" i="1"/>
  <c r="EVX35" i="1"/>
  <c r="EVZ35" i="1"/>
  <c r="ERQ36" i="1"/>
  <c r="ERP36" i="1"/>
  <c r="ERR36" i="1"/>
  <c r="ESG36" i="1"/>
  <c r="ESF36" i="1"/>
  <c r="ESH36" i="1"/>
  <c r="ESW36" i="1"/>
  <c r="ESV36" i="1"/>
  <c r="ESX36" i="1"/>
  <c r="ETM36" i="1"/>
  <c r="ETL36" i="1"/>
  <c r="ETN36" i="1"/>
  <c r="EUC36" i="1"/>
  <c r="EUB36" i="1"/>
  <c r="EUD36" i="1"/>
  <c r="EUS36" i="1"/>
  <c r="EUR36" i="1"/>
  <c r="EUT36" i="1"/>
  <c r="EVI36" i="1"/>
  <c r="EVH36" i="1"/>
  <c r="EVJ36" i="1"/>
  <c r="EVY36" i="1"/>
  <c r="EVX36" i="1"/>
  <c r="EVZ36" i="1"/>
  <c r="ERQ37" i="1"/>
  <c r="ERP37" i="1"/>
  <c r="ERR37" i="1"/>
  <c r="ESG37" i="1"/>
  <c r="ESF37" i="1"/>
  <c r="ESH37" i="1"/>
  <c r="ESW37" i="1"/>
  <c r="ESV37" i="1"/>
  <c r="ESX37" i="1"/>
  <c r="ETM37" i="1"/>
  <c r="ETL37" i="1"/>
  <c r="ETN37" i="1"/>
  <c r="EUC37" i="1"/>
  <c r="EUB37" i="1"/>
  <c r="EUD37" i="1"/>
  <c r="EUS37" i="1"/>
  <c r="EUR37" i="1"/>
  <c r="EUT37" i="1"/>
  <c r="EVI37" i="1"/>
  <c r="EVH37" i="1"/>
  <c r="EVJ37" i="1"/>
  <c r="EVY37" i="1"/>
  <c r="EVX37" i="1"/>
  <c r="EVZ37" i="1"/>
  <c r="ERQ38" i="1"/>
  <c r="ERP38" i="1"/>
  <c r="ERR38" i="1"/>
  <c r="ESG38" i="1"/>
  <c r="ESF38" i="1"/>
  <c r="ESH38" i="1"/>
  <c r="ESW38" i="1"/>
  <c r="ESV38" i="1"/>
  <c r="ESX38" i="1"/>
  <c r="ETM38" i="1"/>
  <c r="ETL38" i="1"/>
  <c r="ETN38" i="1"/>
  <c r="EUC38" i="1"/>
  <c r="EUB38" i="1"/>
  <c r="EUD38" i="1"/>
  <c r="EUS38" i="1"/>
  <c r="EUR38" i="1"/>
  <c r="EUT38" i="1"/>
  <c r="EVI38" i="1"/>
  <c r="EVH38" i="1"/>
  <c r="EVJ38" i="1"/>
  <c r="EVY38" i="1"/>
  <c r="EVX38" i="1"/>
  <c r="EVZ38" i="1"/>
  <c r="ERQ39" i="1"/>
  <c r="ERP39" i="1"/>
  <c r="ERR39" i="1"/>
  <c r="ESG39" i="1"/>
  <c r="ESF39" i="1"/>
  <c r="ESH39" i="1"/>
  <c r="ESW39" i="1"/>
  <c r="ESV39" i="1"/>
  <c r="ESX39" i="1"/>
  <c r="ETM39" i="1"/>
  <c r="ETL39" i="1"/>
  <c r="ETN39" i="1"/>
  <c r="EUC39" i="1"/>
  <c r="EUB39" i="1"/>
  <c r="EUD39" i="1"/>
  <c r="EUS39" i="1"/>
  <c r="EUR39" i="1"/>
  <c r="EUT39" i="1"/>
  <c r="EVI39" i="1"/>
  <c r="EVH39" i="1"/>
  <c r="EVJ39" i="1"/>
  <c r="EVY39" i="1"/>
  <c r="EVX39" i="1"/>
  <c r="EVZ39" i="1"/>
  <c r="ERQ40" i="1"/>
  <c r="ERP40" i="1"/>
  <c r="ERR40" i="1"/>
  <c r="ESG40" i="1"/>
  <c r="ESF40" i="1"/>
  <c r="ESH40" i="1"/>
  <c r="ESW40" i="1"/>
  <c r="ESV40" i="1"/>
  <c r="ESX40" i="1"/>
  <c r="ETM40" i="1"/>
  <c r="ETL40" i="1"/>
  <c r="ETN40" i="1"/>
  <c r="EUC40" i="1"/>
  <c r="EUB40" i="1"/>
  <c r="EUD40" i="1"/>
  <c r="EUS40" i="1"/>
  <c r="EUR40" i="1"/>
  <c r="EUT40" i="1"/>
  <c r="EVI40" i="1"/>
  <c r="EVH40" i="1"/>
  <c r="EVJ40" i="1"/>
  <c r="EVY40" i="1"/>
  <c r="EVX40" i="1"/>
  <c r="EVZ40" i="1"/>
  <c r="ERQ41" i="1"/>
  <c r="ERP41" i="1"/>
  <c r="ERR41" i="1"/>
  <c r="ESG41" i="1"/>
  <c r="ESF41" i="1"/>
  <c r="ESH41" i="1"/>
  <c r="ESW41" i="1"/>
  <c r="ESV41" i="1"/>
  <c r="ESX41" i="1"/>
  <c r="ETM41" i="1"/>
  <c r="ETL41" i="1"/>
  <c r="ETN41" i="1"/>
  <c r="EUC41" i="1"/>
  <c r="EUB41" i="1"/>
  <c r="EUD41" i="1"/>
  <c r="EUS41" i="1"/>
  <c r="EUR41" i="1"/>
  <c r="EUT41" i="1"/>
  <c r="EVI41" i="1"/>
  <c r="EVH41" i="1"/>
  <c r="EVJ41" i="1"/>
  <c r="EVY41" i="1"/>
  <c r="EVX41" i="1"/>
  <c r="EVZ41" i="1"/>
  <c r="ERQ42" i="1"/>
  <c r="ERP42" i="1"/>
  <c r="ERR42" i="1"/>
  <c r="ESG42" i="1"/>
  <c r="ESF42" i="1"/>
  <c r="ESH42" i="1"/>
  <c r="ESW42" i="1"/>
  <c r="ESV42" i="1"/>
  <c r="ESX42" i="1"/>
  <c r="ETM42" i="1"/>
  <c r="ETL42" i="1"/>
  <c r="ETN42" i="1"/>
  <c r="EUC42" i="1"/>
  <c r="EUB42" i="1"/>
  <c r="EUD42" i="1"/>
  <c r="EUS42" i="1"/>
  <c r="EUR42" i="1"/>
  <c r="EUT42" i="1"/>
  <c r="EVI42" i="1"/>
  <c r="EVH42" i="1"/>
  <c r="EVJ42" i="1"/>
  <c r="EVY42" i="1"/>
  <c r="EVX42" i="1"/>
  <c r="EVZ42" i="1"/>
  <c r="ERQ43" i="1"/>
  <c r="ERP43" i="1"/>
  <c r="ERR43" i="1"/>
  <c r="ESG43" i="1"/>
  <c r="ESF43" i="1"/>
  <c r="ESH43" i="1"/>
  <c r="ESW43" i="1"/>
  <c r="ESV43" i="1"/>
  <c r="ESX43" i="1"/>
  <c r="ETM43" i="1"/>
  <c r="ETL43" i="1"/>
  <c r="ETN43" i="1"/>
  <c r="EUC43" i="1"/>
  <c r="EUB43" i="1"/>
  <c r="EUD43" i="1"/>
  <c r="EUS43" i="1"/>
  <c r="EUR43" i="1"/>
  <c r="EUT43" i="1"/>
  <c r="EVI43" i="1"/>
  <c r="EVH43" i="1"/>
  <c r="EVJ43" i="1"/>
  <c r="EVY43" i="1"/>
  <c r="EVX43" i="1"/>
  <c r="EVZ43" i="1"/>
  <c r="ERQ44" i="1"/>
  <c r="ERP44" i="1"/>
  <c r="ERR44" i="1"/>
  <c r="ESG44" i="1"/>
  <c r="ESF44" i="1"/>
  <c r="ESH44" i="1"/>
  <c r="ESW44" i="1"/>
  <c r="ESV44" i="1"/>
  <c r="ESX44" i="1"/>
  <c r="ETM44" i="1"/>
  <c r="ETL44" i="1"/>
  <c r="ETN44" i="1"/>
  <c r="EUC44" i="1"/>
  <c r="EUB44" i="1"/>
  <c r="EUD44" i="1"/>
  <c r="EUS44" i="1"/>
  <c r="EUR44" i="1"/>
  <c r="EUT44" i="1"/>
  <c r="EVI44" i="1"/>
  <c r="EVH44" i="1"/>
  <c r="EVJ44" i="1"/>
  <c r="EVY44" i="1"/>
  <c r="EVX44" i="1"/>
  <c r="EVZ44" i="1"/>
  <c r="ERQ45" i="1"/>
  <c r="ERP45" i="1"/>
  <c r="ERR45" i="1"/>
  <c r="ESG45" i="1"/>
  <c r="ESF45" i="1"/>
  <c r="ESH45" i="1"/>
  <c r="ESW45" i="1"/>
  <c r="ESV45" i="1"/>
  <c r="ESX45" i="1"/>
  <c r="ETM45" i="1"/>
  <c r="ETL45" i="1"/>
  <c r="ETN45" i="1"/>
  <c r="EUC45" i="1"/>
  <c r="EUB45" i="1"/>
  <c r="EUD45" i="1"/>
  <c r="EUS45" i="1"/>
  <c r="EUR45" i="1"/>
  <c r="EUT45" i="1"/>
  <c r="EVI45" i="1"/>
  <c r="EVH45" i="1"/>
  <c r="EVJ45" i="1"/>
  <c r="EVY45" i="1"/>
  <c r="EVX45" i="1"/>
  <c r="EVZ45" i="1"/>
  <c r="ERQ46" i="1"/>
  <c r="ERP46" i="1"/>
  <c r="ERR46" i="1"/>
  <c r="ESG46" i="1"/>
  <c r="ESF46" i="1"/>
  <c r="ESH46" i="1"/>
  <c r="ESW46" i="1"/>
  <c r="ESV46" i="1"/>
  <c r="ESX46" i="1"/>
  <c r="ETM46" i="1"/>
  <c r="ETL46" i="1"/>
  <c r="ETN46" i="1"/>
  <c r="EUC46" i="1"/>
  <c r="EUB46" i="1"/>
  <c r="EUD46" i="1"/>
  <c r="EUS46" i="1"/>
  <c r="EUR46" i="1"/>
  <c r="EUT46" i="1"/>
  <c r="EVI46" i="1"/>
  <c r="EVH46" i="1"/>
  <c r="EVJ46" i="1"/>
  <c r="EVY46" i="1"/>
  <c r="EVX46" i="1"/>
  <c r="EVZ46" i="1"/>
  <c r="ERQ47" i="1"/>
  <c r="ERP47" i="1"/>
  <c r="ERR47" i="1"/>
  <c r="ESG47" i="1"/>
  <c r="ESF47" i="1"/>
  <c r="ESH47" i="1"/>
  <c r="ESW47" i="1"/>
  <c r="ESV47" i="1"/>
  <c r="ESX47" i="1"/>
  <c r="ETM47" i="1"/>
  <c r="ETL47" i="1"/>
  <c r="ETN47" i="1"/>
  <c r="EUC47" i="1"/>
  <c r="EUB47" i="1"/>
  <c r="EUD47" i="1"/>
  <c r="EUS47" i="1"/>
  <c r="EUR47" i="1"/>
  <c r="EUT47" i="1"/>
  <c r="EVI47" i="1"/>
  <c r="EVH47" i="1"/>
  <c r="EVJ47" i="1"/>
  <c r="EVY47" i="1"/>
  <c r="EVX47" i="1"/>
  <c r="EVZ47" i="1"/>
  <c r="ERQ48" i="1"/>
  <c r="ERP48" i="1"/>
  <c r="ERR48" i="1"/>
  <c r="ESG48" i="1"/>
  <c r="ESF48" i="1"/>
  <c r="ESH48" i="1"/>
  <c r="ESW48" i="1"/>
  <c r="ESV48" i="1"/>
  <c r="ESX48" i="1"/>
  <c r="ETM48" i="1"/>
  <c r="ETL48" i="1"/>
  <c r="ETN48" i="1"/>
  <c r="EUC48" i="1"/>
  <c r="EUB48" i="1"/>
  <c r="EUD48" i="1"/>
  <c r="EUS48" i="1"/>
  <c r="EUR48" i="1"/>
  <c r="EUT48" i="1"/>
  <c r="EVI48" i="1"/>
  <c r="EVH48" i="1"/>
  <c r="EVJ48" i="1"/>
  <c r="EVY48" i="1"/>
  <c r="EVX48" i="1"/>
  <c r="EVZ48" i="1"/>
  <c r="ERQ49" i="1"/>
  <c r="ERP49" i="1"/>
  <c r="ERR49" i="1"/>
  <c r="ESG49" i="1"/>
  <c r="ESF49" i="1"/>
  <c r="ESH49" i="1"/>
  <c r="ESW49" i="1"/>
  <c r="ESX49" i="1"/>
  <c r="ESV49" i="1"/>
  <c r="ETM49" i="1"/>
  <c r="ETN49" i="1"/>
  <c r="ETL49" i="1"/>
  <c r="EUC49" i="1"/>
  <c r="EUD49" i="1"/>
  <c r="EUB49" i="1"/>
  <c r="EUS49" i="1"/>
  <c r="EUT49" i="1"/>
  <c r="EUR49" i="1"/>
  <c r="EVI49" i="1"/>
  <c r="EVJ49" i="1"/>
  <c r="EVH49" i="1"/>
  <c r="EVY49" i="1"/>
  <c r="EVZ49" i="1"/>
  <c r="EVX49" i="1"/>
  <c r="EHV30" i="1"/>
  <c r="EHU30" i="1"/>
  <c r="EHT30" i="1"/>
  <c r="EIL30" i="1"/>
  <c r="EIK30" i="1"/>
  <c r="EIJ30" i="1"/>
  <c r="EJB30" i="1"/>
  <c r="EJA30" i="1"/>
  <c r="EIZ30" i="1"/>
  <c r="EJR30" i="1"/>
  <c r="EJQ30" i="1"/>
  <c r="EJP30" i="1"/>
  <c r="EKH30" i="1"/>
  <c r="EKG30" i="1"/>
  <c r="EKF30" i="1"/>
  <c r="EKX30" i="1"/>
  <c r="EKW30" i="1"/>
  <c r="EKV30" i="1"/>
  <c r="ELN30" i="1"/>
  <c r="ELM30" i="1"/>
  <c r="ELL30" i="1"/>
  <c r="EMD30" i="1"/>
  <c r="EMC30" i="1"/>
  <c r="EMB30" i="1"/>
  <c r="EMT30" i="1"/>
  <c r="EMS30" i="1"/>
  <c r="EMR30" i="1"/>
  <c r="ENJ30" i="1"/>
  <c r="ENI30" i="1"/>
  <c r="ENH30" i="1"/>
  <c r="ENZ30" i="1"/>
  <c r="ENY30" i="1"/>
  <c r="ENX30" i="1"/>
  <c r="EOP30" i="1"/>
  <c r="EOO30" i="1"/>
  <c r="EON30" i="1"/>
  <c r="EPF30" i="1"/>
  <c r="EPE30" i="1"/>
  <c r="EPD30" i="1"/>
  <c r="EPV30" i="1"/>
  <c r="EPU30" i="1"/>
  <c r="EPT30" i="1"/>
  <c r="EQL30" i="1"/>
  <c r="EQK30" i="1"/>
  <c r="EQJ30" i="1"/>
  <c r="ERB30" i="1"/>
  <c r="ERA30" i="1"/>
  <c r="EQZ30" i="1"/>
  <c r="EHV31" i="1"/>
  <c r="EHU31" i="1"/>
  <c r="EHT31" i="1"/>
  <c r="EIL31" i="1"/>
  <c r="EIK31" i="1"/>
  <c r="EIJ31" i="1"/>
  <c r="EJB31" i="1"/>
  <c r="EJA31" i="1"/>
  <c r="EIZ31" i="1"/>
  <c r="EJR31" i="1"/>
  <c r="EJQ31" i="1"/>
  <c r="EJP31" i="1"/>
  <c r="EKH31" i="1"/>
  <c r="EKG31" i="1"/>
  <c r="EKF31" i="1"/>
  <c r="EKX31" i="1"/>
  <c r="EKW31" i="1"/>
  <c r="EKV31" i="1"/>
  <c r="ELN31" i="1"/>
  <c r="ELM31" i="1"/>
  <c r="ELL31" i="1"/>
  <c r="EMD31" i="1"/>
  <c r="EMC31" i="1"/>
  <c r="EMB31" i="1"/>
  <c r="EMT31" i="1"/>
  <c r="EMS31" i="1"/>
  <c r="EMR31" i="1"/>
  <c r="ENJ31" i="1"/>
  <c r="ENI31" i="1"/>
  <c r="ENH31" i="1"/>
  <c r="ENZ31" i="1"/>
  <c r="ENY31" i="1"/>
  <c r="ENX31" i="1"/>
  <c r="EOP31" i="1"/>
  <c r="EOO31" i="1"/>
  <c r="EON31" i="1"/>
  <c r="EPF31" i="1"/>
  <c r="EPE31" i="1"/>
  <c r="EPD31" i="1"/>
  <c r="EPV31" i="1"/>
  <c r="EPU31" i="1"/>
  <c r="EPT31" i="1"/>
  <c r="EQL31" i="1"/>
  <c r="EQK31" i="1"/>
  <c r="EQJ31" i="1"/>
  <c r="ERB31" i="1"/>
  <c r="ERA31" i="1"/>
  <c r="EQZ31" i="1"/>
  <c r="EHV32" i="1"/>
  <c r="EHU32" i="1"/>
  <c r="EHT32" i="1"/>
  <c r="EIL32" i="1"/>
  <c r="EIK32" i="1"/>
  <c r="EIJ32" i="1"/>
  <c r="EJB32" i="1"/>
  <c r="EJA32" i="1"/>
  <c r="EIZ32" i="1"/>
  <c r="EJR32" i="1"/>
  <c r="EJQ32" i="1"/>
  <c r="EJP32" i="1"/>
  <c r="EKH32" i="1"/>
  <c r="EKG32" i="1"/>
  <c r="EKF32" i="1"/>
  <c r="EKX32" i="1"/>
  <c r="EKW32" i="1"/>
  <c r="EKV32" i="1"/>
  <c r="ELN32" i="1"/>
  <c r="ELM32" i="1"/>
  <c r="ELL32" i="1"/>
  <c r="EMD32" i="1"/>
  <c r="EMC32" i="1"/>
  <c r="EMB32" i="1"/>
  <c r="EMT32" i="1"/>
  <c r="EMS32" i="1"/>
  <c r="EMR32" i="1"/>
  <c r="ENJ32" i="1"/>
  <c r="ENI32" i="1"/>
  <c r="ENH32" i="1"/>
  <c r="ENZ32" i="1"/>
  <c r="ENY32" i="1"/>
  <c r="ENX32" i="1"/>
  <c r="EOP32" i="1"/>
  <c r="EOO32" i="1"/>
  <c r="EON32" i="1"/>
  <c r="EPF32" i="1"/>
  <c r="EPE32" i="1"/>
  <c r="EPD32" i="1"/>
  <c r="EPV32" i="1"/>
  <c r="EPU32" i="1"/>
  <c r="EPT32" i="1"/>
  <c r="EQJ32" i="1"/>
  <c r="EQL32" i="1"/>
  <c r="EQK32" i="1"/>
  <c r="EQZ32" i="1"/>
  <c r="ERB32" i="1"/>
  <c r="ERA32" i="1"/>
  <c r="EHT33" i="1"/>
  <c r="EHV33" i="1"/>
  <c r="EHU33" i="1"/>
  <c r="EIJ33" i="1"/>
  <c r="EIL33" i="1"/>
  <c r="EIK33" i="1"/>
  <c r="EIZ33" i="1"/>
  <c r="EJB33" i="1"/>
  <c r="EJA33" i="1"/>
  <c r="EJP33" i="1"/>
  <c r="EJR33" i="1"/>
  <c r="EJQ33" i="1"/>
  <c r="EKF33" i="1"/>
  <c r="EKH33" i="1"/>
  <c r="EKG33" i="1"/>
  <c r="EKV33" i="1"/>
  <c r="EKX33" i="1"/>
  <c r="EKW33" i="1"/>
  <c r="ELL33" i="1"/>
  <c r="ELN33" i="1"/>
  <c r="ELM33" i="1"/>
  <c r="EMB33" i="1"/>
  <c r="EMD33" i="1"/>
  <c r="EMC33" i="1"/>
  <c r="EMR33" i="1"/>
  <c r="EMT33" i="1"/>
  <c r="EMS33" i="1"/>
  <c r="ENH33" i="1"/>
  <c r="ENJ33" i="1"/>
  <c r="ENI33" i="1"/>
  <c r="ENX33" i="1"/>
  <c r="ENZ33" i="1"/>
  <c r="ENY33" i="1"/>
  <c r="EON33" i="1"/>
  <c r="EOP33" i="1"/>
  <c r="EOO33" i="1"/>
  <c r="EPD33" i="1"/>
  <c r="EPF33" i="1"/>
  <c r="EPE33" i="1"/>
  <c r="EPT33" i="1"/>
  <c r="EPV33" i="1"/>
  <c r="EPU33" i="1"/>
  <c r="EQJ33" i="1"/>
  <c r="EQL33" i="1"/>
  <c r="EQK33" i="1"/>
  <c r="EQZ33" i="1"/>
  <c r="ERB33" i="1"/>
  <c r="ERA33" i="1"/>
  <c r="EHT34" i="1"/>
  <c r="EHV34" i="1"/>
  <c r="EHU34" i="1"/>
  <c r="EIJ34" i="1"/>
  <c r="EIL34" i="1"/>
  <c r="EIK34" i="1"/>
  <c r="EIZ34" i="1"/>
  <c r="EJB34" i="1"/>
  <c r="EJA34" i="1"/>
  <c r="EJP34" i="1"/>
  <c r="EJR34" i="1"/>
  <c r="EJQ34" i="1"/>
  <c r="EKF34" i="1"/>
  <c r="EKH34" i="1"/>
  <c r="EKG34" i="1"/>
  <c r="EKV34" i="1"/>
  <c r="EKX34" i="1"/>
  <c r="EKW34" i="1"/>
  <c r="ELL34" i="1"/>
  <c r="ELN34" i="1"/>
  <c r="ELM34" i="1"/>
  <c r="EMB34" i="1"/>
  <c r="EMD34" i="1"/>
  <c r="EMC34" i="1"/>
  <c r="EMR34" i="1"/>
  <c r="EMT34" i="1"/>
  <c r="EMS34" i="1"/>
  <c r="ENH34" i="1"/>
  <c r="ENJ34" i="1"/>
  <c r="ENI34" i="1"/>
  <c r="ENX34" i="1"/>
  <c r="ENZ34" i="1"/>
  <c r="ENY34" i="1"/>
  <c r="EON34" i="1"/>
  <c r="EOP34" i="1"/>
  <c r="EOO34" i="1"/>
  <c r="EPD34" i="1"/>
  <c r="EPF34" i="1"/>
  <c r="EPE34" i="1"/>
  <c r="EPT34" i="1"/>
  <c r="EPV34" i="1"/>
  <c r="EPU34" i="1"/>
  <c r="EQJ34" i="1"/>
  <c r="EQL34" i="1"/>
  <c r="EQK34" i="1"/>
  <c r="EQZ34" i="1"/>
  <c r="ERB34" i="1"/>
  <c r="ERA34" i="1"/>
  <c r="EHT35" i="1"/>
  <c r="EHV35" i="1"/>
  <c r="EHU35" i="1"/>
  <c r="EIJ35" i="1"/>
  <c r="EIL35" i="1"/>
  <c r="EIK35" i="1"/>
  <c r="EIZ35" i="1"/>
  <c r="EJB35" i="1"/>
  <c r="EJA35" i="1"/>
  <c r="EJP35" i="1"/>
  <c r="EJR35" i="1"/>
  <c r="EJQ35" i="1"/>
  <c r="EKF35" i="1"/>
  <c r="EKH35" i="1"/>
  <c r="EKG35" i="1"/>
  <c r="EKV35" i="1"/>
  <c r="EKX35" i="1"/>
  <c r="EKW35" i="1"/>
  <c r="ELL35" i="1"/>
  <c r="ELN35" i="1"/>
  <c r="ELM35" i="1"/>
  <c r="EMB35" i="1"/>
  <c r="EMD35" i="1"/>
  <c r="EMC35" i="1"/>
  <c r="EMR35" i="1"/>
  <c r="EMT35" i="1"/>
  <c r="EMS35" i="1"/>
  <c r="ENH35" i="1"/>
  <c r="ENJ35" i="1"/>
  <c r="ENI35" i="1"/>
  <c r="ENX35" i="1"/>
  <c r="ENZ35" i="1"/>
  <c r="ENY35" i="1"/>
  <c r="EON35" i="1"/>
  <c r="EOP35" i="1"/>
  <c r="EOO35" i="1"/>
  <c r="EPD35" i="1"/>
  <c r="EPF35" i="1"/>
  <c r="EPE35" i="1"/>
  <c r="EPT35" i="1"/>
  <c r="EPV35" i="1"/>
  <c r="EPU35" i="1"/>
  <c r="EQJ35" i="1"/>
  <c r="EQL35" i="1"/>
  <c r="EQK35" i="1"/>
  <c r="EQZ35" i="1"/>
  <c r="ERB35" i="1"/>
  <c r="ERA35" i="1"/>
  <c r="EHT36" i="1"/>
  <c r="EHV36" i="1"/>
  <c r="EHU36" i="1"/>
  <c r="EIJ36" i="1"/>
  <c r="EIL36" i="1"/>
  <c r="EIK36" i="1"/>
  <c r="EIZ36" i="1"/>
  <c r="EJB36" i="1"/>
  <c r="EJA36" i="1"/>
  <c r="EJP36" i="1"/>
  <c r="EJR36" i="1"/>
  <c r="EJQ36" i="1"/>
  <c r="EKF36" i="1"/>
  <c r="EKH36" i="1"/>
  <c r="EKG36" i="1"/>
  <c r="EKV36" i="1"/>
  <c r="EKX36" i="1"/>
  <c r="EKW36" i="1"/>
  <c r="ELL36" i="1"/>
  <c r="ELN36" i="1"/>
  <c r="ELM36" i="1"/>
  <c r="EMB36" i="1"/>
  <c r="EMD36" i="1"/>
  <c r="EMC36" i="1"/>
  <c r="EMR36" i="1"/>
  <c r="EMT36" i="1"/>
  <c r="EMS36" i="1"/>
  <c r="ENH36" i="1"/>
  <c r="ENJ36" i="1"/>
  <c r="ENI36" i="1"/>
  <c r="ENX36" i="1"/>
  <c r="ENZ36" i="1"/>
  <c r="ENY36" i="1"/>
  <c r="EON36" i="1"/>
  <c r="EOP36" i="1"/>
  <c r="EOO36" i="1"/>
  <c r="EPD36" i="1"/>
  <c r="EPF36" i="1"/>
  <c r="EPE36" i="1"/>
  <c r="EPT36" i="1"/>
  <c r="EPV36" i="1"/>
  <c r="EPU36" i="1"/>
  <c r="EQJ36" i="1"/>
  <c r="EQL36" i="1"/>
  <c r="EQK36" i="1"/>
  <c r="EQZ36" i="1"/>
  <c r="ERB36" i="1"/>
  <c r="ERA36" i="1"/>
  <c r="EHT37" i="1"/>
  <c r="EHV37" i="1"/>
  <c r="EHU37" i="1"/>
  <c r="EIJ37" i="1"/>
  <c r="EIL37" i="1"/>
  <c r="EIK37" i="1"/>
  <c r="EIZ37" i="1"/>
  <c r="EJB37" i="1"/>
  <c r="EJA37" i="1"/>
  <c r="EJP37" i="1"/>
  <c r="EJR37" i="1"/>
  <c r="EJQ37" i="1"/>
  <c r="EKF37" i="1"/>
  <c r="EKH37" i="1"/>
  <c r="EKG37" i="1"/>
  <c r="EKV37" i="1"/>
  <c r="EKX37" i="1"/>
  <c r="EKW37" i="1"/>
  <c r="ELL37" i="1"/>
  <c r="ELN37" i="1"/>
  <c r="ELM37" i="1"/>
  <c r="EMB37" i="1"/>
  <c r="EMD37" i="1"/>
  <c r="EMC37" i="1"/>
  <c r="EMR37" i="1"/>
  <c r="EMT37" i="1"/>
  <c r="EMS37" i="1"/>
  <c r="ENH37" i="1"/>
  <c r="ENJ37" i="1"/>
  <c r="ENI37" i="1"/>
  <c r="ENY37" i="1"/>
  <c r="ENX37" i="1"/>
  <c r="ENZ37" i="1"/>
  <c r="EOT37" i="1"/>
  <c r="EOS37" i="1"/>
  <c r="EOR37" i="1"/>
  <c r="EPJ37" i="1"/>
  <c r="EPI37" i="1"/>
  <c r="EPH37" i="1"/>
  <c r="EPZ37" i="1"/>
  <c r="EPY37" i="1"/>
  <c r="EPX37" i="1"/>
  <c r="EQP37" i="1"/>
  <c r="EQO37" i="1"/>
  <c r="EQN37" i="1"/>
  <c r="ERF37" i="1"/>
  <c r="ERE37" i="1"/>
  <c r="ERD37" i="1"/>
  <c r="EHZ38" i="1"/>
  <c r="EHY38" i="1"/>
  <c r="EHX38" i="1"/>
  <c r="EIP38" i="1"/>
  <c r="EIO38" i="1"/>
  <c r="EIN38" i="1"/>
  <c r="EJF38" i="1"/>
  <c r="EJE38" i="1"/>
  <c r="EJD38" i="1"/>
  <c r="EJV38" i="1"/>
  <c r="EJU38" i="1"/>
  <c r="EJT38" i="1"/>
  <c r="EKL38" i="1"/>
  <c r="EKK38" i="1"/>
  <c r="EKJ38" i="1"/>
  <c r="ELB38" i="1"/>
  <c r="ELA38" i="1"/>
  <c r="EKZ38" i="1"/>
  <c r="ELR38" i="1"/>
  <c r="ELQ38" i="1"/>
  <c r="ELP38" i="1"/>
  <c r="EMH38" i="1"/>
  <c r="EMG38" i="1"/>
  <c r="EMF38" i="1"/>
  <c r="EMX38" i="1"/>
  <c r="EMW38" i="1"/>
  <c r="EMV38" i="1"/>
  <c r="ENN38" i="1"/>
  <c r="ENM38" i="1"/>
  <c r="ENL38" i="1"/>
  <c r="EOD38" i="1"/>
  <c r="EOC38" i="1"/>
  <c r="EOB38" i="1"/>
  <c r="EOT38" i="1"/>
  <c r="EOS38" i="1"/>
  <c r="EOR38" i="1"/>
  <c r="EPJ38" i="1"/>
  <c r="EPI38" i="1"/>
  <c r="EPH38" i="1"/>
  <c r="EPZ38" i="1"/>
  <c r="EPY38" i="1"/>
  <c r="EPX38" i="1"/>
  <c r="EQP38" i="1"/>
  <c r="EQO38" i="1"/>
  <c r="EQN38" i="1"/>
  <c r="ERF38" i="1"/>
  <c r="ERE38" i="1"/>
  <c r="ERD38" i="1"/>
  <c r="EHZ39" i="1"/>
  <c r="EHY39" i="1"/>
  <c r="EHX39" i="1"/>
  <c r="EIP39" i="1"/>
  <c r="EIO39" i="1"/>
  <c r="EIN39" i="1"/>
  <c r="EJF39" i="1"/>
  <c r="EJE39" i="1"/>
  <c r="EJD39" i="1"/>
  <c r="EJV39" i="1"/>
  <c r="EJU39" i="1"/>
  <c r="EJT39" i="1"/>
  <c r="EKL39" i="1"/>
  <c r="EKK39" i="1"/>
  <c r="EKJ39" i="1"/>
  <c r="ELB39" i="1"/>
  <c r="ELA39" i="1"/>
  <c r="EKZ39" i="1"/>
  <c r="ELR39" i="1"/>
  <c r="ELQ39" i="1"/>
  <c r="ELP39" i="1"/>
  <c r="EMH39" i="1"/>
  <c r="EMG39" i="1"/>
  <c r="EMF39" i="1"/>
  <c r="EMX39" i="1"/>
  <c r="EMW39" i="1"/>
  <c r="EMV39" i="1"/>
  <c r="ENN39" i="1"/>
  <c r="ENM39" i="1"/>
  <c r="ENL39" i="1"/>
  <c r="EOD39" i="1"/>
  <c r="EOC39" i="1"/>
  <c r="EOB39" i="1"/>
  <c r="EOT39" i="1"/>
  <c r="EOS39" i="1"/>
  <c r="EOR39" i="1"/>
  <c r="EPJ39" i="1"/>
  <c r="EPI39" i="1"/>
  <c r="EPH39" i="1"/>
  <c r="EPZ39" i="1"/>
  <c r="EPY39" i="1"/>
  <c r="EPX39" i="1"/>
  <c r="EQP39" i="1"/>
  <c r="EQO39" i="1"/>
  <c r="EQN39" i="1"/>
  <c r="ERF39" i="1"/>
  <c r="ERE39" i="1"/>
  <c r="ERD39" i="1"/>
  <c r="EHZ40" i="1"/>
  <c r="EHY40" i="1"/>
  <c r="EHX40" i="1"/>
  <c r="EIP40" i="1"/>
  <c r="EIO40" i="1"/>
  <c r="EIN40" i="1"/>
  <c r="EJF40" i="1"/>
  <c r="EJE40" i="1"/>
  <c r="EJD40" i="1"/>
  <c r="EJV40" i="1"/>
  <c r="EJU40" i="1"/>
  <c r="EJT40" i="1"/>
  <c r="EKL40" i="1"/>
  <c r="EKK40" i="1"/>
  <c r="EKJ40" i="1"/>
  <c r="ELB40" i="1"/>
  <c r="ELA40" i="1"/>
  <c r="EKZ40" i="1"/>
  <c r="ELR40" i="1"/>
  <c r="ELQ40" i="1"/>
  <c r="ELP40" i="1"/>
  <c r="EMH40" i="1"/>
  <c r="EMG40" i="1"/>
  <c r="EMF40" i="1"/>
  <c r="EMX40" i="1"/>
  <c r="EMW40" i="1"/>
  <c r="EMV40" i="1"/>
  <c r="ENN40" i="1"/>
  <c r="ENM40" i="1"/>
  <c r="ENL40" i="1"/>
  <c r="EOD40" i="1"/>
  <c r="EOC40" i="1"/>
  <c r="EOB40" i="1"/>
  <c r="EOT40" i="1"/>
  <c r="EOS40" i="1"/>
  <c r="EOR40" i="1"/>
  <c r="EPJ40" i="1"/>
  <c r="EPI40" i="1"/>
  <c r="EPH40" i="1"/>
  <c r="EPZ40" i="1"/>
  <c r="EPY40" i="1"/>
  <c r="EPX40" i="1"/>
  <c r="EQP40" i="1"/>
  <c r="EQO40" i="1"/>
  <c r="EQN40" i="1"/>
  <c r="ERF40" i="1"/>
  <c r="ERE40" i="1"/>
  <c r="ERD40" i="1"/>
  <c r="EHZ41" i="1"/>
  <c r="EHY41" i="1"/>
  <c r="EHX41" i="1"/>
  <c r="EIP41" i="1"/>
  <c r="EIO41" i="1"/>
  <c r="EIN41" i="1"/>
  <c r="EJF41" i="1"/>
  <c r="EJE41" i="1"/>
  <c r="EJD41" i="1"/>
  <c r="EJV41" i="1"/>
  <c r="EJU41" i="1"/>
  <c r="EJT41" i="1"/>
  <c r="EKL41" i="1"/>
  <c r="EKK41" i="1"/>
  <c r="EKJ41" i="1"/>
  <c r="ELB41" i="1"/>
  <c r="ELA41" i="1"/>
  <c r="EKZ41" i="1"/>
  <c r="ELR41" i="1"/>
  <c r="ELQ41" i="1"/>
  <c r="ELP41" i="1"/>
  <c r="EMH41" i="1"/>
  <c r="EMG41" i="1"/>
  <c r="EMF41" i="1"/>
  <c r="EMX41" i="1"/>
  <c r="EMW41" i="1"/>
  <c r="EMV41" i="1"/>
  <c r="ENN41" i="1"/>
  <c r="ENM41" i="1"/>
  <c r="ENL41" i="1"/>
  <c r="EOD41" i="1"/>
  <c r="EOC41" i="1"/>
  <c r="EOB41" i="1"/>
  <c r="EOT41" i="1"/>
  <c r="EOS41" i="1"/>
  <c r="EOR41" i="1"/>
  <c r="EPJ41" i="1"/>
  <c r="EPI41" i="1"/>
  <c r="EPH41" i="1"/>
  <c r="EPZ41" i="1"/>
  <c r="EPY41" i="1"/>
  <c r="EPX41" i="1"/>
  <c r="EQP41" i="1"/>
  <c r="EQO41" i="1"/>
  <c r="EQN41" i="1"/>
  <c r="ERF41" i="1"/>
  <c r="ERE41" i="1"/>
  <c r="ERD41" i="1"/>
  <c r="EHZ42" i="1"/>
  <c r="EHY42" i="1"/>
  <c r="EHX42" i="1"/>
  <c r="EIP42" i="1"/>
  <c r="EIO42" i="1"/>
  <c r="EIN42" i="1"/>
  <c r="EJF42" i="1"/>
  <c r="EJE42" i="1"/>
  <c r="EJD42" i="1"/>
  <c r="EJV42" i="1"/>
  <c r="EJU42" i="1"/>
  <c r="EJT42" i="1"/>
  <c r="EKL42" i="1"/>
  <c r="EKK42" i="1"/>
  <c r="EKJ42" i="1"/>
  <c r="EKZ42" i="1"/>
  <c r="ELA42" i="1"/>
  <c r="ELB42" i="1"/>
  <c r="ELP42" i="1"/>
  <c r="ELQ42" i="1"/>
  <c r="ELR42" i="1"/>
  <c r="EMF42" i="1"/>
  <c r="EMG42" i="1"/>
  <c r="EMH42" i="1"/>
  <c r="EMV42" i="1"/>
  <c r="EMW42" i="1"/>
  <c r="EMX42" i="1"/>
  <c r="ENL42" i="1"/>
  <c r="ENM42" i="1"/>
  <c r="ENN42" i="1"/>
  <c r="EOB42" i="1"/>
  <c r="EOC42" i="1"/>
  <c r="EOD42" i="1"/>
  <c r="EOR42" i="1"/>
  <c r="EOS42" i="1"/>
  <c r="EOT42" i="1"/>
  <c r="EPH42" i="1"/>
  <c r="EPI42" i="1"/>
  <c r="EPJ42" i="1"/>
  <c r="EPX42" i="1"/>
  <c r="EPY42" i="1"/>
  <c r="EPZ42" i="1"/>
  <c r="EQN42" i="1"/>
  <c r="EQO42" i="1"/>
  <c r="EQP42" i="1"/>
  <c r="ERD42" i="1"/>
  <c r="ERE42" i="1"/>
  <c r="ERF42" i="1"/>
  <c r="EHX43" i="1"/>
  <c r="EHY43" i="1"/>
  <c r="EHZ43" i="1"/>
  <c r="EIN43" i="1"/>
  <c r="EIO43" i="1"/>
  <c r="EIP43" i="1"/>
  <c r="EJD43" i="1"/>
  <c r="EJE43" i="1"/>
  <c r="EJF43" i="1"/>
  <c r="EJT43" i="1"/>
  <c r="EJU43" i="1"/>
  <c r="EJV43" i="1"/>
  <c r="EKJ43" i="1"/>
  <c r="EKK43" i="1"/>
  <c r="EKL43" i="1"/>
  <c r="EKZ43" i="1"/>
  <c r="ELA43" i="1"/>
  <c r="ELB43" i="1"/>
  <c r="ELP43" i="1"/>
  <c r="ELQ43" i="1"/>
  <c r="ELR43" i="1"/>
  <c r="EMF43" i="1"/>
  <c r="EMG43" i="1"/>
  <c r="EMH43" i="1"/>
  <c r="EMV43" i="1"/>
  <c r="EMW43" i="1"/>
  <c r="EMX43" i="1"/>
  <c r="ENL43" i="1"/>
  <c r="ENM43" i="1"/>
  <c r="ENN43" i="1"/>
  <c r="EOB43" i="1"/>
  <c r="EOC43" i="1"/>
  <c r="EOD43" i="1"/>
  <c r="EOR43" i="1"/>
  <c r="EOS43" i="1"/>
  <c r="EOT43" i="1"/>
  <c r="EPH43" i="1"/>
  <c r="EPI43" i="1"/>
  <c r="EPJ43" i="1"/>
  <c r="EPX43" i="1"/>
  <c r="EPY43" i="1"/>
  <c r="EPZ43" i="1"/>
  <c r="EQN43" i="1"/>
  <c r="EQO43" i="1"/>
  <c r="EQP43" i="1"/>
  <c r="ERD43" i="1"/>
  <c r="ERE43" i="1"/>
  <c r="ERF43" i="1"/>
  <c r="EHX44" i="1"/>
  <c r="EHY44" i="1"/>
  <c r="EHZ44" i="1"/>
  <c r="EIN44" i="1"/>
  <c r="EIO44" i="1"/>
  <c r="EIP44" i="1"/>
  <c r="EJD44" i="1"/>
  <c r="EJE44" i="1"/>
  <c r="EJF44" i="1"/>
  <c r="EJT44" i="1"/>
  <c r="EJU44" i="1"/>
  <c r="EJV44" i="1"/>
  <c r="EKJ44" i="1"/>
  <c r="EKK44" i="1"/>
  <c r="EKL44" i="1"/>
  <c r="EKZ44" i="1"/>
  <c r="ELA44" i="1"/>
  <c r="ELB44" i="1"/>
  <c r="ELP44" i="1"/>
  <c r="ELQ44" i="1"/>
  <c r="ELR44" i="1"/>
  <c r="EMF44" i="1"/>
  <c r="EMG44" i="1"/>
  <c r="EMH44" i="1"/>
  <c r="EMV44" i="1"/>
  <c r="EMW44" i="1"/>
  <c r="EMX44" i="1"/>
  <c r="ENL44" i="1"/>
  <c r="ENM44" i="1"/>
  <c r="ENN44" i="1"/>
  <c r="EOB44" i="1"/>
  <c r="EOC44" i="1"/>
  <c r="EOD44" i="1"/>
  <c r="EOR44" i="1"/>
  <c r="EOS44" i="1"/>
  <c r="EOT44" i="1"/>
  <c r="EPJ44" i="1"/>
  <c r="EPH44" i="1"/>
  <c r="EPI44" i="1"/>
  <c r="EPZ44" i="1"/>
  <c r="EPX44" i="1"/>
  <c r="EPY44" i="1"/>
  <c r="EQP44" i="1"/>
  <c r="EQN44" i="1"/>
  <c r="EQO44" i="1"/>
  <c r="ERF44" i="1"/>
  <c r="ERD44" i="1"/>
  <c r="ERE44" i="1"/>
  <c r="EHZ45" i="1"/>
  <c r="EHX45" i="1"/>
  <c r="EHY45" i="1"/>
  <c r="EIP45" i="1"/>
  <c r="EIN45" i="1"/>
  <c r="EIO45" i="1"/>
  <c r="EJF45" i="1"/>
  <c r="EJD45" i="1"/>
  <c r="EJE45" i="1"/>
  <c r="EJV45" i="1"/>
  <c r="EJT45" i="1"/>
  <c r="EJU45" i="1"/>
  <c r="EKL45" i="1"/>
  <c r="EKJ45" i="1"/>
  <c r="EKK45" i="1"/>
  <c r="ELB45" i="1"/>
  <c r="EKZ45" i="1"/>
  <c r="ELA45" i="1"/>
  <c r="ELR45" i="1"/>
  <c r="ELP45" i="1"/>
  <c r="ELQ45" i="1"/>
  <c r="EMH45" i="1"/>
  <c r="EMF45" i="1"/>
  <c r="EMG45" i="1"/>
  <c r="EMX45" i="1"/>
  <c r="EMV45" i="1"/>
  <c r="EMW45" i="1"/>
  <c r="ENN45" i="1"/>
  <c r="ENL45" i="1"/>
  <c r="ENM45" i="1"/>
  <c r="EOD45" i="1"/>
  <c r="EOB45" i="1"/>
  <c r="EOC45" i="1"/>
  <c r="EOT45" i="1"/>
  <c r="EOR45" i="1"/>
  <c r="EOS45" i="1"/>
  <c r="EPJ45" i="1"/>
  <c r="EPH45" i="1"/>
  <c r="EPI45" i="1"/>
  <c r="EPZ45" i="1"/>
  <c r="EPX45" i="1"/>
  <c r="EPY45" i="1"/>
  <c r="EQP45" i="1"/>
  <c r="EQN45" i="1"/>
  <c r="EQO45" i="1"/>
  <c r="ERF45" i="1"/>
  <c r="ERD45" i="1"/>
  <c r="ERE45" i="1"/>
  <c r="EHZ46" i="1"/>
  <c r="EHX46" i="1"/>
  <c r="EHY46" i="1"/>
  <c r="EIP46" i="1"/>
  <c r="EIN46" i="1"/>
  <c r="EIO46" i="1"/>
  <c r="EJF46" i="1"/>
  <c r="EJD46" i="1"/>
  <c r="EJE46" i="1"/>
  <c r="EJV46" i="1"/>
  <c r="EJT46" i="1"/>
  <c r="EJU46" i="1"/>
  <c r="EKL46" i="1"/>
  <c r="EKJ46" i="1"/>
  <c r="EKK46" i="1"/>
  <c r="ELB46" i="1"/>
  <c r="EKZ46" i="1"/>
  <c r="ELA46" i="1"/>
  <c r="ELR46" i="1"/>
  <c r="ELP46" i="1"/>
  <c r="ELQ46" i="1"/>
  <c r="EMH46" i="1"/>
  <c r="EMF46" i="1"/>
  <c r="EMG46" i="1"/>
  <c r="EMX46" i="1"/>
  <c r="EMV46" i="1"/>
  <c r="EMW46" i="1"/>
  <c r="ENN46" i="1"/>
  <c r="ENL46" i="1"/>
  <c r="ENM46" i="1"/>
  <c r="EOD46" i="1"/>
  <c r="EOB46" i="1"/>
  <c r="EOC46" i="1"/>
  <c r="EOT46" i="1"/>
  <c r="EOR46" i="1"/>
  <c r="EOS46" i="1"/>
  <c r="EPJ46" i="1"/>
  <c r="EPH46" i="1"/>
  <c r="EPI46" i="1"/>
  <c r="EPZ46" i="1"/>
  <c r="EPX46" i="1"/>
  <c r="EPY46" i="1"/>
  <c r="EQP46" i="1"/>
  <c r="EQN46" i="1"/>
  <c r="EQO46" i="1"/>
  <c r="ERF46" i="1"/>
  <c r="ERD46" i="1"/>
  <c r="ERE46" i="1"/>
  <c r="EHZ47" i="1"/>
  <c r="EHX47" i="1"/>
  <c r="EHY47" i="1"/>
  <c r="EIP47" i="1"/>
  <c r="EIN47" i="1"/>
  <c r="EIO47" i="1"/>
  <c r="EJF47" i="1"/>
  <c r="EJD47" i="1"/>
  <c r="EJE47" i="1"/>
  <c r="EJT47" i="1"/>
  <c r="EJU47" i="1"/>
  <c r="EJV47" i="1"/>
  <c r="EKJ47" i="1"/>
  <c r="EKK47" i="1"/>
  <c r="EKL47" i="1"/>
  <c r="EKZ47" i="1"/>
  <c r="ELA47" i="1"/>
  <c r="ELB47" i="1"/>
  <c r="ELP47" i="1"/>
  <c r="ELQ47" i="1"/>
  <c r="ELR47" i="1"/>
  <c r="EMF47" i="1"/>
  <c r="EMG47" i="1"/>
  <c r="EMH47" i="1"/>
  <c r="EMV47" i="1"/>
  <c r="EMW47" i="1"/>
  <c r="EMX47" i="1"/>
  <c r="ENL47" i="1"/>
  <c r="ENM47" i="1"/>
  <c r="ENN47" i="1"/>
  <c r="EOB47" i="1"/>
  <c r="EOC47" i="1"/>
  <c r="EOD47" i="1"/>
  <c r="EOR47" i="1"/>
  <c r="EOS47" i="1"/>
  <c r="EOT47" i="1"/>
  <c r="EPH47" i="1"/>
  <c r="EPI47" i="1"/>
  <c r="EPJ47" i="1"/>
  <c r="EPX47" i="1"/>
  <c r="EPY47" i="1"/>
  <c r="EPZ47" i="1"/>
  <c r="EQN47" i="1"/>
  <c r="EQO47" i="1"/>
  <c r="EQP47" i="1"/>
  <c r="ERD47" i="1"/>
  <c r="ERE47" i="1"/>
  <c r="ERF47" i="1"/>
  <c r="EHX48" i="1"/>
  <c r="EHY48" i="1"/>
  <c r="EHZ48" i="1"/>
  <c r="EIO48" i="1"/>
  <c r="EIN48" i="1"/>
  <c r="EIP48" i="1"/>
  <c r="EJE48" i="1"/>
  <c r="EJD48" i="1"/>
  <c r="EJF48" i="1"/>
  <c r="EJU48" i="1"/>
  <c r="EJT48" i="1"/>
  <c r="EJV48" i="1"/>
  <c r="EKK48" i="1"/>
  <c r="EKJ48" i="1"/>
  <c r="EKL48" i="1"/>
  <c r="ELA48" i="1"/>
  <c r="EKZ48" i="1"/>
  <c r="ELB48" i="1"/>
  <c r="ELQ48" i="1"/>
  <c r="ELP48" i="1"/>
  <c r="ELR48" i="1"/>
  <c r="EMG48" i="1"/>
  <c r="EMF48" i="1"/>
  <c r="EMH48" i="1"/>
  <c r="EMW48" i="1"/>
  <c r="EMV48" i="1"/>
  <c r="EMX48" i="1"/>
  <c r="ENM48" i="1"/>
  <c r="ENL48" i="1"/>
  <c r="ENN48" i="1"/>
  <c r="EOC48" i="1"/>
  <c r="EOB48" i="1"/>
  <c r="EOD48" i="1"/>
  <c r="EOS48" i="1"/>
  <c r="EOR48" i="1"/>
  <c r="EOT48" i="1"/>
  <c r="EPI48" i="1"/>
  <c r="EPH48" i="1"/>
  <c r="EPJ48" i="1"/>
  <c r="EPY48" i="1"/>
  <c r="EPX48" i="1"/>
  <c r="EPZ48" i="1"/>
  <c r="EQO48" i="1"/>
  <c r="EQN48" i="1"/>
  <c r="EQP48" i="1"/>
  <c r="ERE48" i="1"/>
  <c r="ERD48" i="1"/>
  <c r="ERF48" i="1"/>
  <c r="EHY49" i="1"/>
  <c r="EHX49" i="1"/>
  <c r="EHZ49" i="1"/>
  <c r="EIO49" i="1"/>
  <c r="EIN49" i="1"/>
  <c r="EIP49" i="1"/>
  <c r="EJE49" i="1"/>
  <c r="EJD49" i="1"/>
  <c r="EJF49" i="1"/>
  <c r="EJU49" i="1"/>
  <c r="EJT49" i="1"/>
  <c r="EJV49" i="1"/>
  <c r="EKK49" i="1"/>
  <c r="EKJ49" i="1"/>
  <c r="EKL49" i="1"/>
  <c r="ELA49" i="1"/>
  <c r="EKZ49" i="1"/>
  <c r="ELB49" i="1"/>
  <c r="ELQ49" i="1"/>
  <c r="ELP49" i="1"/>
  <c r="ELR49" i="1"/>
  <c r="EMG49" i="1"/>
  <c r="EMF49" i="1"/>
  <c r="EMH49" i="1"/>
  <c r="EMW49" i="1"/>
  <c r="EMV49" i="1"/>
  <c r="EMX49" i="1"/>
  <c r="ENM49" i="1"/>
  <c r="ENL49" i="1"/>
  <c r="ENN49" i="1"/>
  <c r="EOC49" i="1"/>
  <c r="EOB49" i="1"/>
  <c r="EOD49" i="1"/>
  <c r="EOS49" i="1"/>
  <c r="EOT49" i="1"/>
  <c r="EOR49" i="1"/>
  <c r="EPI49" i="1"/>
  <c r="EPJ49" i="1"/>
  <c r="EPH49" i="1"/>
  <c r="EPY49" i="1"/>
  <c r="EPZ49" i="1"/>
  <c r="EPX49" i="1"/>
  <c r="EQO49" i="1"/>
  <c r="EQP49" i="1"/>
  <c r="EQN49" i="1"/>
  <c r="ERE49" i="1"/>
  <c r="ERF49" i="1"/>
  <c r="ERD49" i="1"/>
  <c r="DOG30" i="1"/>
  <c r="DOF30" i="1"/>
  <c r="DOH30" i="1"/>
  <c r="DOW30" i="1"/>
  <c r="DOV30" i="1"/>
  <c r="DOX30" i="1"/>
  <c r="DPM30" i="1"/>
  <c r="DPL30" i="1"/>
  <c r="DPN30" i="1"/>
  <c r="DQC30" i="1"/>
  <c r="DQB30" i="1"/>
  <c r="DQD30" i="1"/>
  <c r="DQS30" i="1"/>
  <c r="DQR30" i="1"/>
  <c r="DQT30" i="1"/>
  <c r="DRI30" i="1"/>
  <c r="DRH30" i="1"/>
  <c r="DRJ30" i="1"/>
  <c r="DRY30" i="1"/>
  <c r="DRX30" i="1"/>
  <c r="DRZ30" i="1"/>
  <c r="DSO30" i="1"/>
  <c r="DSN30" i="1"/>
  <c r="DSP30" i="1"/>
  <c r="DTE30" i="1"/>
  <c r="DTD30" i="1"/>
  <c r="DTF30" i="1"/>
  <c r="DTU30" i="1"/>
  <c r="DTT30" i="1"/>
  <c r="DTV30" i="1"/>
  <c r="DUK30" i="1"/>
  <c r="DUJ30" i="1"/>
  <c r="DUL30" i="1"/>
  <c r="DVA30" i="1"/>
  <c r="DUZ30" i="1"/>
  <c r="DVB30" i="1"/>
  <c r="DVQ30" i="1"/>
  <c r="DVP30" i="1"/>
  <c r="DVR30" i="1"/>
  <c r="DWG30" i="1"/>
  <c r="DWF30" i="1"/>
  <c r="DWH30" i="1"/>
  <c r="DWW30" i="1"/>
  <c r="DWV30" i="1"/>
  <c r="DWX30" i="1"/>
  <c r="DXM30" i="1"/>
  <c r="DXL30" i="1"/>
  <c r="DXN30" i="1"/>
  <c r="DYC30" i="1"/>
  <c r="DYB30" i="1"/>
  <c r="DYD30" i="1"/>
  <c r="DYS30" i="1"/>
  <c r="DYR30" i="1"/>
  <c r="DYT30" i="1"/>
  <c r="DZI30" i="1"/>
  <c r="DZH30" i="1"/>
  <c r="DZJ30" i="1"/>
  <c r="DZY30" i="1"/>
  <c r="DZX30" i="1"/>
  <c r="DZZ30" i="1"/>
  <c r="EAO30" i="1"/>
  <c r="EAN30" i="1"/>
  <c r="EAP30" i="1"/>
  <c r="EBE30" i="1"/>
  <c r="EBD30" i="1"/>
  <c r="EBF30" i="1"/>
  <c r="EBU30" i="1"/>
  <c r="EBT30" i="1"/>
  <c r="EBV30" i="1"/>
  <c r="ECK30" i="1"/>
  <c r="ECJ30" i="1"/>
  <c r="ECL30" i="1"/>
  <c r="EDA30" i="1"/>
  <c r="ECZ30" i="1"/>
  <c r="EDB30" i="1"/>
  <c r="EDQ30" i="1"/>
  <c r="EDP30" i="1"/>
  <c r="EDR30" i="1"/>
  <c r="EEG30" i="1"/>
  <c r="EEF30" i="1"/>
  <c r="EEH30" i="1"/>
  <c r="EEW30" i="1"/>
  <c r="EEV30" i="1"/>
  <c r="EEX30" i="1"/>
  <c r="EFM30" i="1"/>
  <c r="EFL30" i="1"/>
  <c r="EFN30" i="1"/>
  <c r="EGC30" i="1"/>
  <c r="EGB30" i="1"/>
  <c r="EGD30" i="1"/>
  <c r="EGS30" i="1"/>
  <c r="EGR30" i="1"/>
  <c r="EGT30" i="1"/>
  <c r="EHI30" i="1"/>
  <c r="EHH30" i="1"/>
  <c r="EHJ30" i="1"/>
  <c r="DOG31" i="1"/>
  <c r="DOF31" i="1"/>
  <c r="DOH31" i="1"/>
  <c r="DOW31" i="1"/>
  <c r="DOV31" i="1"/>
  <c r="DOX31" i="1"/>
  <c r="DPM31" i="1"/>
  <c r="DPL31" i="1"/>
  <c r="DPN31" i="1"/>
  <c r="DQC31" i="1"/>
  <c r="DQB31" i="1"/>
  <c r="DQD31" i="1"/>
  <c r="DQS31" i="1"/>
  <c r="DQR31" i="1"/>
  <c r="DQT31" i="1"/>
  <c r="DRI31" i="1"/>
  <c r="DRH31" i="1"/>
  <c r="DRJ31" i="1"/>
  <c r="DRY31" i="1"/>
  <c r="DRX31" i="1"/>
  <c r="DRZ31" i="1"/>
  <c r="DSO31" i="1"/>
  <c r="DSN31" i="1"/>
  <c r="DSP31" i="1"/>
  <c r="DTE31" i="1"/>
  <c r="DTD31" i="1"/>
  <c r="DTF31" i="1"/>
  <c r="DTU31" i="1"/>
  <c r="DTT31" i="1"/>
  <c r="DTV31" i="1"/>
  <c r="DUK31" i="1"/>
  <c r="DUJ31" i="1"/>
  <c r="DUL31" i="1"/>
  <c r="DVA31" i="1"/>
  <c r="DUZ31" i="1"/>
  <c r="DVB31" i="1"/>
  <c r="DVQ31" i="1"/>
  <c r="DVP31" i="1"/>
  <c r="DVR31" i="1"/>
  <c r="DWG31" i="1"/>
  <c r="DWF31" i="1"/>
  <c r="DWH31" i="1"/>
  <c r="DWW31" i="1"/>
  <c r="DWV31" i="1"/>
  <c r="DWX31" i="1"/>
  <c r="DXM31" i="1"/>
  <c r="DXL31" i="1"/>
  <c r="DXN31" i="1"/>
  <c r="DYC31" i="1"/>
  <c r="DYB31" i="1"/>
  <c r="DYD31" i="1"/>
  <c r="DYS31" i="1"/>
  <c r="DYR31" i="1"/>
  <c r="DYT31" i="1"/>
  <c r="DZI31" i="1"/>
  <c r="DZH31" i="1"/>
  <c r="DZJ31" i="1"/>
  <c r="DZY31" i="1"/>
  <c r="DZX31" i="1"/>
  <c r="DZZ31" i="1"/>
  <c r="EAO31" i="1"/>
  <c r="EAN31" i="1"/>
  <c r="EAP31" i="1"/>
  <c r="EBE31" i="1"/>
  <c r="EBD31" i="1"/>
  <c r="EBF31" i="1"/>
  <c r="EBU31" i="1"/>
  <c r="EBT31" i="1"/>
  <c r="EBV31" i="1"/>
  <c r="ECK31" i="1"/>
  <c r="ECJ31" i="1"/>
  <c r="ECL31" i="1"/>
  <c r="EDA31" i="1"/>
  <c r="ECZ31" i="1"/>
  <c r="EDB31" i="1"/>
  <c r="EDQ31" i="1"/>
  <c r="EDP31" i="1"/>
  <c r="EDR31" i="1"/>
  <c r="EEG31" i="1"/>
  <c r="EEF31" i="1"/>
  <c r="EEH31" i="1"/>
  <c r="EEW31" i="1"/>
  <c r="EEV31" i="1"/>
  <c r="EEX31" i="1"/>
  <c r="EFM31" i="1"/>
  <c r="EFL31" i="1"/>
  <c r="EFN31" i="1"/>
  <c r="EGC31" i="1"/>
  <c r="EGB31" i="1"/>
  <c r="EGD31" i="1"/>
  <c r="EGS31" i="1"/>
  <c r="EGR31" i="1"/>
  <c r="EGT31" i="1"/>
  <c r="EHI31" i="1"/>
  <c r="EHH31" i="1"/>
  <c r="EHJ31" i="1"/>
  <c r="DOG32" i="1"/>
  <c r="DOF32" i="1"/>
  <c r="DOH32" i="1"/>
  <c r="DOW32" i="1"/>
  <c r="DOV32" i="1"/>
  <c r="DOX32" i="1"/>
  <c r="DPM32" i="1"/>
  <c r="DPL32" i="1"/>
  <c r="DPN32" i="1"/>
  <c r="DQC32" i="1"/>
  <c r="DQB32" i="1"/>
  <c r="DQD32" i="1"/>
  <c r="DQS32" i="1"/>
  <c r="DQR32" i="1"/>
  <c r="DQT32" i="1"/>
  <c r="DRI32" i="1"/>
  <c r="DRH32" i="1"/>
  <c r="DRJ32" i="1"/>
  <c r="DRY32" i="1"/>
  <c r="DRX32" i="1"/>
  <c r="DRZ32" i="1"/>
  <c r="DSO32" i="1"/>
  <c r="DSN32" i="1"/>
  <c r="DSP32" i="1"/>
  <c r="DTE32" i="1"/>
  <c r="DTD32" i="1"/>
  <c r="DTF32" i="1"/>
  <c r="DTU32" i="1"/>
  <c r="DTT32" i="1"/>
  <c r="DTV32" i="1"/>
  <c r="DUK32" i="1"/>
  <c r="DUJ32" i="1"/>
  <c r="DUL32" i="1"/>
  <c r="DVA32" i="1"/>
  <c r="DUZ32" i="1"/>
  <c r="DVB32" i="1"/>
  <c r="DVQ32" i="1"/>
  <c r="DVP32" i="1"/>
  <c r="DVR32" i="1"/>
  <c r="DWG32" i="1"/>
  <c r="DWF32" i="1"/>
  <c r="DWH32" i="1"/>
  <c r="DWW32" i="1"/>
  <c r="DWV32" i="1"/>
  <c r="DWX32" i="1"/>
  <c r="DXM32" i="1"/>
  <c r="DXL32" i="1"/>
  <c r="DXN32" i="1"/>
  <c r="DYC32" i="1"/>
  <c r="DYB32" i="1"/>
  <c r="DYD32" i="1"/>
  <c r="DYS32" i="1"/>
  <c r="DYR32" i="1"/>
  <c r="DYT32" i="1"/>
  <c r="DZI32" i="1"/>
  <c r="DZH32" i="1"/>
  <c r="DZJ32" i="1"/>
  <c r="DZY32" i="1"/>
  <c r="DZX32" i="1"/>
  <c r="DZZ32" i="1"/>
  <c r="EAO32" i="1"/>
  <c r="EAN32" i="1"/>
  <c r="EAP32" i="1"/>
  <c r="EBE32" i="1"/>
  <c r="EBD32" i="1"/>
  <c r="EBF32" i="1"/>
  <c r="EBU32" i="1"/>
  <c r="EBT32" i="1"/>
  <c r="EBV32" i="1"/>
  <c r="ECK32" i="1"/>
  <c r="ECJ32" i="1"/>
  <c r="ECL32" i="1"/>
  <c r="EDA32" i="1"/>
  <c r="ECZ32" i="1"/>
  <c r="EDB32" i="1"/>
  <c r="EDQ32" i="1"/>
  <c r="EDP32" i="1"/>
  <c r="EDR32" i="1"/>
  <c r="EEG32" i="1"/>
  <c r="EEF32" i="1"/>
  <c r="EEH32" i="1"/>
  <c r="EEW32" i="1"/>
  <c r="EEV32" i="1"/>
  <c r="EEX32" i="1"/>
  <c r="EFM32" i="1"/>
  <c r="EFL32" i="1"/>
  <c r="EFN32" i="1"/>
  <c r="EGC32" i="1"/>
  <c r="EGB32" i="1"/>
  <c r="EGD32" i="1"/>
  <c r="EGS32" i="1"/>
  <c r="EGR32" i="1"/>
  <c r="EGT32" i="1"/>
  <c r="EHI32" i="1"/>
  <c r="EHH32" i="1"/>
  <c r="EHJ32" i="1"/>
  <c r="DOH33" i="1"/>
  <c r="DOG33" i="1"/>
  <c r="DOF33" i="1"/>
  <c r="DOX33" i="1"/>
  <c r="DOW33" i="1"/>
  <c r="DOV33" i="1"/>
  <c r="DPN33" i="1"/>
  <c r="DPM33" i="1"/>
  <c r="DPL33" i="1"/>
  <c r="DQD33" i="1"/>
  <c r="DQC33" i="1"/>
  <c r="DQB33" i="1"/>
  <c r="DQT33" i="1"/>
  <c r="DQS33" i="1"/>
  <c r="DQR33" i="1"/>
  <c r="DRJ33" i="1"/>
  <c r="DRI33" i="1"/>
  <c r="DRH33" i="1"/>
  <c r="DRZ33" i="1"/>
  <c r="DRY33" i="1"/>
  <c r="DRX33" i="1"/>
  <c r="DSP33" i="1"/>
  <c r="DSO33" i="1"/>
  <c r="DSN33" i="1"/>
  <c r="DTF33" i="1"/>
  <c r="DTE33" i="1"/>
  <c r="DTD33" i="1"/>
  <c r="DTV33" i="1"/>
  <c r="DTU33" i="1"/>
  <c r="DTT33" i="1"/>
  <c r="DUL33" i="1"/>
  <c r="DUK33" i="1"/>
  <c r="DUJ33" i="1"/>
  <c r="DVB33" i="1"/>
  <c r="DVA33" i="1"/>
  <c r="DUZ33" i="1"/>
  <c r="DVR33" i="1"/>
  <c r="DVQ33" i="1"/>
  <c r="DVP33" i="1"/>
  <c r="DWH33" i="1"/>
  <c r="DWG33" i="1"/>
  <c r="DWF33" i="1"/>
  <c r="DWX33" i="1"/>
  <c r="DWW33" i="1"/>
  <c r="DWV33" i="1"/>
  <c r="DXN33" i="1"/>
  <c r="DXM33" i="1"/>
  <c r="DXL33" i="1"/>
  <c r="DYD33" i="1"/>
  <c r="DYC33" i="1"/>
  <c r="DYB33" i="1"/>
  <c r="DYT33" i="1"/>
  <c r="DYS33" i="1"/>
  <c r="DYR33" i="1"/>
  <c r="DZJ33" i="1"/>
  <c r="DZI33" i="1"/>
  <c r="DZH33" i="1"/>
  <c r="DZZ33" i="1"/>
  <c r="DZY33" i="1"/>
  <c r="DZX33" i="1"/>
  <c r="EAP33" i="1"/>
  <c r="EAO33" i="1"/>
  <c r="EAN33" i="1"/>
  <c r="EBF33" i="1"/>
  <c r="EBE33" i="1"/>
  <c r="EBD33" i="1"/>
  <c r="EBV33" i="1"/>
  <c r="EBU33" i="1"/>
  <c r="EBT33" i="1"/>
  <c r="ECL33" i="1"/>
  <c r="ECK33" i="1"/>
  <c r="ECJ33" i="1"/>
  <c r="EDB33" i="1"/>
  <c r="EDA33" i="1"/>
  <c r="ECZ33" i="1"/>
  <c r="EDR33" i="1"/>
  <c r="EDQ33" i="1"/>
  <c r="EDP33" i="1"/>
  <c r="EEH33" i="1"/>
  <c r="EEG33" i="1"/>
  <c r="EEF33" i="1"/>
  <c r="EEX33" i="1"/>
  <c r="EEW33" i="1"/>
  <c r="EEV33" i="1"/>
  <c r="EFN33" i="1"/>
  <c r="EFM33" i="1"/>
  <c r="EFL33" i="1"/>
  <c r="EGD33" i="1"/>
  <c r="EGC33" i="1"/>
  <c r="EGB33" i="1"/>
  <c r="EGT33" i="1"/>
  <c r="EGS33" i="1"/>
  <c r="EGR33" i="1"/>
  <c r="EHJ33" i="1"/>
  <c r="EHI33" i="1"/>
  <c r="EHH33" i="1"/>
  <c r="DOH34" i="1"/>
  <c r="DOG34" i="1"/>
  <c r="DOF34" i="1"/>
  <c r="DOX34" i="1"/>
  <c r="DOW34" i="1"/>
  <c r="DOV34" i="1"/>
  <c r="DPN34" i="1"/>
  <c r="DPM34" i="1"/>
  <c r="DPL34" i="1"/>
  <c r="DQD34" i="1"/>
  <c r="DQC34" i="1"/>
  <c r="DQB34" i="1"/>
  <c r="DQT34" i="1"/>
  <c r="DQS34" i="1"/>
  <c r="DQR34" i="1"/>
  <c r="DRJ34" i="1"/>
  <c r="DRI34" i="1"/>
  <c r="DRH34" i="1"/>
  <c r="DRZ34" i="1"/>
  <c r="DRY34" i="1"/>
  <c r="DRX34" i="1"/>
  <c r="DSP34" i="1"/>
  <c r="DSO34" i="1"/>
  <c r="DSN34" i="1"/>
  <c r="DTF34" i="1"/>
  <c r="DTE34" i="1"/>
  <c r="DTD34" i="1"/>
  <c r="DTV34" i="1"/>
  <c r="DTU34" i="1"/>
  <c r="DTT34" i="1"/>
  <c r="DUL34" i="1"/>
  <c r="DUK34" i="1"/>
  <c r="DUJ34" i="1"/>
  <c r="DVB34" i="1"/>
  <c r="DVA34" i="1"/>
  <c r="DUZ34" i="1"/>
  <c r="DVR34" i="1"/>
  <c r="DVQ34" i="1"/>
  <c r="DVP34" i="1"/>
  <c r="DWH34" i="1"/>
  <c r="DWG34" i="1"/>
  <c r="DWF34" i="1"/>
  <c r="DWX34" i="1"/>
  <c r="DWW34" i="1"/>
  <c r="DWV34" i="1"/>
  <c r="DXN34" i="1"/>
  <c r="DXM34" i="1"/>
  <c r="DXL34" i="1"/>
  <c r="DYD34" i="1"/>
  <c r="DYC34" i="1"/>
  <c r="DYB34" i="1"/>
  <c r="DYT34" i="1"/>
  <c r="DYS34" i="1"/>
  <c r="DYR34" i="1"/>
  <c r="DZJ34" i="1"/>
  <c r="DZI34" i="1"/>
  <c r="DZH34" i="1"/>
  <c r="DZZ34" i="1"/>
  <c r="DZY34" i="1"/>
  <c r="DZX34" i="1"/>
  <c r="EAP34" i="1"/>
  <c r="EAO34" i="1"/>
  <c r="EAN34" i="1"/>
  <c r="EBF34" i="1"/>
  <c r="EBE34" i="1"/>
  <c r="EBD34" i="1"/>
  <c r="EBV34" i="1"/>
  <c r="EBU34" i="1"/>
  <c r="EBT34" i="1"/>
  <c r="ECL34" i="1"/>
  <c r="ECK34" i="1"/>
  <c r="ECJ34" i="1"/>
  <c r="EDB34" i="1"/>
  <c r="EDA34" i="1"/>
  <c r="ECZ34" i="1"/>
  <c r="EDR34" i="1"/>
  <c r="EDQ34" i="1"/>
  <c r="EDP34" i="1"/>
  <c r="EEH34" i="1"/>
  <c r="EEG34" i="1"/>
  <c r="EEF34" i="1"/>
  <c r="EEX34" i="1"/>
  <c r="EEW34" i="1"/>
  <c r="EEV34" i="1"/>
  <c r="EFN34" i="1"/>
  <c r="EFM34" i="1"/>
  <c r="EFL34" i="1"/>
  <c r="EGD34" i="1"/>
  <c r="EGC34" i="1"/>
  <c r="EGB34" i="1"/>
  <c r="EGT34" i="1"/>
  <c r="EGS34" i="1"/>
  <c r="EGR34" i="1"/>
  <c r="EHJ34" i="1"/>
  <c r="EHI34" i="1"/>
  <c r="EHH34" i="1"/>
  <c r="DOH35" i="1"/>
  <c r="DOG35" i="1"/>
  <c r="DOF35" i="1"/>
  <c r="DOX35" i="1"/>
  <c r="DOW35" i="1"/>
  <c r="DOV35" i="1"/>
  <c r="DPN35" i="1"/>
  <c r="DPM35" i="1"/>
  <c r="DPL35" i="1"/>
  <c r="DQD35" i="1"/>
  <c r="DQC35" i="1"/>
  <c r="DQB35" i="1"/>
  <c r="DQT35" i="1"/>
  <c r="DQS35" i="1"/>
  <c r="DQR35" i="1"/>
  <c r="DRJ35" i="1"/>
  <c r="DRI35" i="1"/>
  <c r="DRH35" i="1"/>
  <c r="DRZ35" i="1"/>
  <c r="DRY35" i="1"/>
  <c r="DRX35" i="1"/>
  <c r="DSP35" i="1"/>
  <c r="DSO35" i="1"/>
  <c r="DSN35" i="1"/>
  <c r="DTF35" i="1"/>
  <c r="DTE35" i="1"/>
  <c r="DTD35" i="1"/>
  <c r="DTV35" i="1"/>
  <c r="DTU35" i="1"/>
  <c r="DTT35" i="1"/>
  <c r="DUL35" i="1"/>
  <c r="DUK35" i="1"/>
  <c r="DUJ35" i="1"/>
  <c r="DVB35" i="1"/>
  <c r="DVA35" i="1"/>
  <c r="DUZ35" i="1"/>
  <c r="DVR35" i="1"/>
  <c r="DVQ35" i="1"/>
  <c r="DVP35" i="1"/>
  <c r="DWH35" i="1"/>
  <c r="DWG35" i="1"/>
  <c r="DWF35" i="1"/>
  <c r="DWX35" i="1"/>
  <c r="DWW35" i="1"/>
  <c r="DWV35" i="1"/>
  <c r="DXN35" i="1"/>
  <c r="DXM35" i="1"/>
  <c r="DXL35" i="1"/>
  <c r="DYD35" i="1"/>
  <c r="DYC35" i="1"/>
  <c r="DYB35" i="1"/>
  <c r="DYT35" i="1"/>
  <c r="DYS35" i="1"/>
  <c r="DYR35" i="1"/>
  <c r="DZJ35" i="1"/>
  <c r="DZI35" i="1"/>
  <c r="DZH35" i="1"/>
  <c r="DZZ35" i="1"/>
  <c r="DZY35" i="1"/>
  <c r="DZX35" i="1"/>
  <c r="EAP35" i="1"/>
  <c r="EAO35" i="1"/>
  <c r="EAN35" i="1"/>
  <c r="EBF35" i="1"/>
  <c r="EBE35" i="1"/>
  <c r="EBD35" i="1"/>
  <c r="EBV35" i="1"/>
  <c r="EBU35" i="1"/>
  <c r="EBT35" i="1"/>
  <c r="ECL35" i="1"/>
  <c r="ECK35" i="1"/>
  <c r="ECJ35" i="1"/>
  <c r="EDB35" i="1"/>
  <c r="EDA35" i="1"/>
  <c r="ECZ35" i="1"/>
  <c r="EDR35" i="1"/>
  <c r="EDQ35" i="1"/>
  <c r="EDP35" i="1"/>
  <c r="EEH35" i="1"/>
  <c r="EEG35" i="1"/>
  <c r="EEF35" i="1"/>
  <c r="EEX35" i="1"/>
  <c r="EEW35" i="1"/>
  <c r="EEV35" i="1"/>
  <c r="EFN35" i="1"/>
  <c r="EFM35" i="1"/>
  <c r="EFL35" i="1"/>
  <c r="EGD35" i="1"/>
  <c r="EGC35" i="1"/>
  <c r="EGB35" i="1"/>
  <c r="EGT35" i="1"/>
  <c r="EGS35" i="1"/>
  <c r="EGR35" i="1"/>
  <c r="EHJ35" i="1"/>
  <c r="EHI35" i="1"/>
  <c r="EHH35" i="1"/>
  <c r="DOH36" i="1"/>
  <c r="DOG36" i="1"/>
  <c r="DOF36" i="1"/>
  <c r="DOX36" i="1"/>
  <c r="DOW36" i="1"/>
  <c r="DOV36" i="1"/>
  <c r="DPN36" i="1"/>
  <c r="DPM36" i="1"/>
  <c r="DPL36" i="1"/>
  <c r="DQD36" i="1"/>
  <c r="DQC36" i="1"/>
  <c r="DQB36" i="1"/>
  <c r="DQT36" i="1"/>
  <c r="DQS36" i="1"/>
  <c r="DQR36" i="1"/>
  <c r="DRJ36" i="1"/>
  <c r="DRI36" i="1"/>
  <c r="DRH36" i="1"/>
  <c r="DRZ36" i="1"/>
  <c r="DRY36" i="1"/>
  <c r="DRX36" i="1"/>
  <c r="DSP36" i="1"/>
  <c r="DSO36" i="1"/>
  <c r="DSN36" i="1"/>
  <c r="DTF36" i="1"/>
  <c r="DTE36" i="1"/>
  <c r="DTD36" i="1"/>
  <c r="DTV36" i="1"/>
  <c r="DTU36" i="1"/>
  <c r="DTT36" i="1"/>
  <c r="DUL36" i="1"/>
  <c r="DUK36" i="1"/>
  <c r="DUJ36" i="1"/>
  <c r="DVB36" i="1"/>
  <c r="DVA36" i="1"/>
  <c r="DUZ36" i="1"/>
  <c r="DVR36" i="1"/>
  <c r="DVQ36" i="1"/>
  <c r="DVP36" i="1"/>
  <c r="DWH36" i="1"/>
  <c r="DWG36" i="1"/>
  <c r="DWF36" i="1"/>
  <c r="DWX36" i="1"/>
  <c r="DWW36" i="1"/>
  <c r="DWV36" i="1"/>
  <c r="DXN36" i="1"/>
  <c r="DXM36" i="1"/>
  <c r="DXL36" i="1"/>
  <c r="DYD36" i="1"/>
  <c r="DYC36" i="1"/>
  <c r="DYB36" i="1"/>
  <c r="DYT36" i="1"/>
  <c r="DYS36" i="1"/>
  <c r="DYR36" i="1"/>
  <c r="DZJ36" i="1"/>
  <c r="DZI36" i="1"/>
  <c r="DZH36" i="1"/>
  <c r="DZZ36" i="1"/>
  <c r="DZY36" i="1"/>
  <c r="DZX36" i="1"/>
  <c r="EAP36" i="1"/>
  <c r="EAO36" i="1"/>
  <c r="EAN36" i="1"/>
  <c r="EBF36" i="1"/>
  <c r="EBE36" i="1"/>
  <c r="EBD36" i="1"/>
  <c r="EBV36" i="1"/>
  <c r="EBU36" i="1"/>
  <c r="EBT36" i="1"/>
  <c r="ECL36" i="1"/>
  <c r="ECK36" i="1"/>
  <c r="ECJ36" i="1"/>
  <c r="EDB36" i="1"/>
  <c r="EDA36" i="1"/>
  <c r="ECZ36" i="1"/>
  <c r="EDR36" i="1"/>
  <c r="EDQ36" i="1"/>
  <c r="EDP36" i="1"/>
  <c r="EEH36" i="1"/>
  <c r="EEG36" i="1"/>
  <c r="EEF36" i="1"/>
  <c r="EEX36" i="1"/>
  <c r="EEW36" i="1"/>
  <c r="EEV36" i="1"/>
  <c r="EFN36" i="1"/>
  <c r="EFM36" i="1"/>
  <c r="EFL36" i="1"/>
  <c r="EGD36" i="1"/>
  <c r="EGC36" i="1"/>
  <c r="EGB36" i="1"/>
  <c r="EGT36" i="1"/>
  <c r="EGS36" i="1"/>
  <c r="EGR36" i="1"/>
  <c r="EHJ36" i="1"/>
  <c r="EHI36" i="1"/>
  <c r="EHH36" i="1"/>
  <c r="DOH37" i="1"/>
  <c r="DOG37" i="1"/>
  <c r="DOF37" i="1"/>
  <c r="DOX37" i="1"/>
  <c r="DOW37" i="1"/>
  <c r="DOV37" i="1"/>
  <c r="DPN37" i="1"/>
  <c r="DPM37" i="1"/>
  <c r="DPL37" i="1"/>
  <c r="DQD37" i="1"/>
  <c r="DQC37" i="1"/>
  <c r="DQB37" i="1"/>
  <c r="DQT37" i="1"/>
  <c r="DQS37" i="1"/>
  <c r="DQR37" i="1"/>
  <c r="DRJ37" i="1"/>
  <c r="DRI37" i="1"/>
  <c r="DRH37" i="1"/>
  <c r="DRZ37" i="1"/>
  <c r="DRY37" i="1"/>
  <c r="DRX37" i="1"/>
  <c r="DSP37" i="1"/>
  <c r="DSO37" i="1"/>
  <c r="DSN37" i="1"/>
  <c r="DTF37" i="1"/>
  <c r="DTE37" i="1"/>
  <c r="DTD37" i="1"/>
  <c r="DTV37" i="1"/>
  <c r="DTU37" i="1"/>
  <c r="DTT37" i="1"/>
  <c r="DUL37" i="1"/>
  <c r="DUK37" i="1"/>
  <c r="DUJ37" i="1"/>
  <c r="DVB37" i="1"/>
  <c r="DVA37" i="1"/>
  <c r="DUZ37" i="1"/>
  <c r="DVR37" i="1"/>
  <c r="DVQ37" i="1"/>
  <c r="DVP37" i="1"/>
  <c r="DWH37" i="1"/>
  <c r="DWG37" i="1"/>
  <c r="DWF37" i="1"/>
  <c r="DWX37" i="1"/>
  <c r="DWW37" i="1"/>
  <c r="DWV37" i="1"/>
  <c r="DXN37" i="1"/>
  <c r="DXM37" i="1"/>
  <c r="DXL37" i="1"/>
  <c r="DYD37" i="1"/>
  <c r="DYC37" i="1"/>
  <c r="DYB37" i="1"/>
  <c r="DYT37" i="1"/>
  <c r="DYS37" i="1"/>
  <c r="DYR37" i="1"/>
  <c r="DZJ37" i="1"/>
  <c r="DZI37" i="1"/>
  <c r="DZH37" i="1"/>
  <c r="DZZ37" i="1"/>
  <c r="DZY37" i="1"/>
  <c r="DZX37" i="1"/>
  <c r="EAP37" i="1"/>
  <c r="EAO37" i="1"/>
  <c r="EAN37" i="1"/>
  <c r="EBF37" i="1"/>
  <c r="EBE37" i="1"/>
  <c r="EBD37" i="1"/>
  <c r="EBV37" i="1"/>
  <c r="EBU37" i="1"/>
  <c r="EBT37" i="1"/>
  <c r="ECL37" i="1"/>
  <c r="ECK37" i="1"/>
  <c r="ECJ37" i="1"/>
  <c r="EDB37" i="1"/>
  <c r="EDA37" i="1"/>
  <c r="ECZ37" i="1"/>
  <c r="EDR37" i="1"/>
  <c r="EDQ37" i="1"/>
  <c r="EDP37" i="1"/>
  <c r="EEH37" i="1"/>
  <c r="EEG37" i="1"/>
  <c r="EEF37" i="1"/>
  <c r="EEX37" i="1"/>
  <c r="EEW37" i="1"/>
  <c r="EEV37" i="1"/>
  <c r="EFN37" i="1"/>
  <c r="EFM37" i="1"/>
  <c r="EFL37" i="1"/>
  <c r="EGD37" i="1"/>
  <c r="EGC37" i="1"/>
  <c r="EGB37" i="1"/>
  <c r="EGT37" i="1"/>
  <c r="EGS37" i="1"/>
  <c r="EGR37" i="1"/>
  <c r="EHJ37" i="1"/>
  <c r="EHI37" i="1"/>
  <c r="EHH37" i="1"/>
  <c r="DOH38" i="1"/>
  <c r="DOG38" i="1"/>
  <c r="DOF38" i="1"/>
  <c r="DOX38" i="1"/>
  <c r="DOW38" i="1"/>
  <c r="DOV38" i="1"/>
  <c r="DPN38" i="1"/>
  <c r="DPM38" i="1"/>
  <c r="DPL38" i="1"/>
  <c r="DQD38" i="1"/>
  <c r="DQC38" i="1"/>
  <c r="DQB38" i="1"/>
  <c r="DQT38" i="1"/>
  <c r="DQS38" i="1"/>
  <c r="DQR38" i="1"/>
  <c r="DRJ38" i="1"/>
  <c r="DRI38" i="1"/>
  <c r="DRH38" i="1"/>
  <c r="DRZ38" i="1"/>
  <c r="DRY38" i="1"/>
  <c r="DRX38" i="1"/>
  <c r="DSP38" i="1"/>
  <c r="DSO38" i="1"/>
  <c r="DSN38" i="1"/>
  <c r="DTF38" i="1"/>
  <c r="DTE38" i="1"/>
  <c r="DTD38" i="1"/>
  <c r="DTV38" i="1"/>
  <c r="DTU38" i="1"/>
  <c r="DTT38" i="1"/>
  <c r="DUK38" i="1"/>
  <c r="DUL38" i="1"/>
  <c r="DUJ38" i="1"/>
  <c r="DVA38" i="1"/>
  <c r="DVB38" i="1"/>
  <c r="DUZ38" i="1"/>
  <c r="DVQ38" i="1"/>
  <c r="DVP38" i="1"/>
  <c r="DVR38" i="1"/>
  <c r="DWG38" i="1"/>
  <c r="DWH38" i="1"/>
  <c r="DWF38" i="1"/>
  <c r="DWW38" i="1"/>
  <c r="DWV38" i="1"/>
  <c r="DWX38" i="1"/>
  <c r="DXM38" i="1"/>
  <c r="DXN38" i="1"/>
  <c r="DXL38" i="1"/>
  <c r="DYC38" i="1"/>
  <c r="DYB38" i="1"/>
  <c r="DYD38" i="1"/>
  <c r="DYS38" i="1"/>
  <c r="DYT38" i="1"/>
  <c r="DYR38" i="1"/>
  <c r="DZI38" i="1"/>
  <c r="DZH38" i="1"/>
  <c r="DZJ38" i="1"/>
  <c r="DZY38" i="1"/>
  <c r="DZZ38" i="1"/>
  <c r="DZX38" i="1"/>
  <c r="EAO38" i="1"/>
  <c r="EAN38" i="1"/>
  <c r="EAP38" i="1"/>
  <c r="EBE38" i="1"/>
  <c r="EBF38" i="1"/>
  <c r="EBD38" i="1"/>
  <c r="EBU38" i="1"/>
  <c r="EBT38" i="1"/>
  <c r="EBV38" i="1"/>
  <c r="ECK38" i="1"/>
  <c r="ECL38" i="1"/>
  <c r="ECJ38" i="1"/>
  <c r="EDA38" i="1"/>
  <c r="ECZ38" i="1"/>
  <c r="EDB38" i="1"/>
  <c r="EDQ38" i="1"/>
  <c r="EDR38" i="1"/>
  <c r="EDP38" i="1"/>
  <c r="EEG38" i="1"/>
  <c r="EEF38" i="1"/>
  <c r="EEH38" i="1"/>
  <c r="EEW38" i="1"/>
  <c r="EEX38" i="1"/>
  <c r="EEV38" i="1"/>
  <c r="EFM38" i="1"/>
  <c r="EFL38" i="1"/>
  <c r="EFN38" i="1"/>
  <c r="EGC38" i="1"/>
  <c r="EGD38" i="1"/>
  <c r="EGB38" i="1"/>
  <c r="EGS38" i="1"/>
  <c r="EGR38" i="1"/>
  <c r="EGT38" i="1"/>
  <c r="EHI38" i="1"/>
  <c r="EHJ38" i="1"/>
  <c r="EHH38" i="1"/>
  <c r="DOG39" i="1"/>
  <c r="DOF39" i="1"/>
  <c r="DOH39" i="1"/>
  <c r="DOW39" i="1"/>
  <c r="DOX39" i="1"/>
  <c r="DOV39" i="1"/>
  <c r="DPM39" i="1"/>
  <c r="DPL39" i="1"/>
  <c r="DPN39" i="1"/>
  <c r="DQC39" i="1"/>
  <c r="DQD39" i="1"/>
  <c r="DQB39" i="1"/>
  <c r="DQS39" i="1"/>
  <c r="DQR39" i="1"/>
  <c r="DQT39" i="1"/>
  <c r="DRI39" i="1"/>
  <c r="DRJ39" i="1"/>
  <c r="DRH39" i="1"/>
  <c r="DRY39" i="1"/>
  <c r="DRX39" i="1"/>
  <c r="DRZ39" i="1"/>
  <c r="DSO39" i="1"/>
  <c r="DSP39" i="1"/>
  <c r="DSN39" i="1"/>
  <c r="DTE39" i="1"/>
  <c r="DTD39" i="1"/>
  <c r="DTF39" i="1"/>
  <c r="DTU39" i="1"/>
  <c r="DTV39" i="1"/>
  <c r="DTT39" i="1"/>
  <c r="DUK39" i="1"/>
  <c r="DUJ39" i="1"/>
  <c r="DUL39" i="1"/>
  <c r="DVA39" i="1"/>
  <c r="DVB39" i="1"/>
  <c r="DUZ39" i="1"/>
  <c r="DVQ39" i="1"/>
  <c r="DVP39" i="1"/>
  <c r="DVR39" i="1"/>
  <c r="DWG39" i="1"/>
  <c r="DWH39" i="1"/>
  <c r="DWF39" i="1"/>
  <c r="DWW39" i="1"/>
  <c r="DWV39" i="1"/>
  <c r="DWX39" i="1"/>
  <c r="DXM39" i="1"/>
  <c r="DXN39" i="1"/>
  <c r="DXL39" i="1"/>
  <c r="DYC39" i="1"/>
  <c r="DYB39" i="1"/>
  <c r="DYD39" i="1"/>
  <c r="DYS39" i="1"/>
  <c r="DYT39" i="1"/>
  <c r="DYR39" i="1"/>
  <c r="DZI39" i="1"/>
  <c r="DZH39" i="1"/>
  <c r="DZJ39" i="1"/>
  <c r="DZY39" i="1"/>
  <c r="DZZ39" i="1"/>
  <c r="DZX39" i="1"/>
  <c r="EAO39" i="1"/>
  <c r="EAN39" i="1"/>
  <c r="EAP39" i="1"/>
  <c r="EBE39" i="1"/>
  <c r="EBF39" i="1"/>
  <c r="EBD39" i="1"/>
  <c r="EBU39" i="1"/>
  <c r="EBT39" i="1"/>
  <c r="EBV39" i="1"/>
  <c r="ECK39" i="1"/>
  <c r="ECL39" i="1"/>
  <c r="ECJ39" i="1"/>
  <c r="EDA39" i="1"/>
  <c r="ECZ39" i="1"/>
  <c r="EDB39" i="1"/>
  <c r="EDQ39" i="1"/>
  <c r="EDR39" i="1"/>
  <c r="EDP39" i="1"/>
  <c r="EEG39" i="1"/>
  <c r="EEF39" i="1"/>
  <c r="EEH39" i="1"/>
  <c r="EEW39" i="1"/>
  <c r="EEX39" i="1"/>
  <c r="EEV39" i="1"/>
  <c r="EFI39" i="1"/>
  <c r="EFJ39" i="1"/>
  <c r="EFH39" i="1"/>
  <c r="EGC39" i="1"/>
  <c r="EGD39" i="1"/>
  <c r="EGB39" i="1"/>
  <c r="EGO39" i="1"/>
  <c r="EGP39" i="1"/>
  <c r="EGN39" i="1"/>
  <c r="EHI39" i="1"/>
  <c r="EHJ39" i="1"/>
  <c r="EHH39" i="1"/>
  <c r="DOC40" i="1"/>
  <c r="DOD40" i="1"/>
  <c r="DOB40" i="1"/>
  <c r="DOW40" i="1"/>
  <c r="DOX40" i="1"/>
  <c r="DOV40" i="1"/>
  <c r="DPI40" i="1"/>
  <c r="DPJ40" i="1"/>
  <c r="DPH40" i="1"/>
  <c r="DQC40" i="1"/>
  <c r="DQD40" i="1"/>
  <c r="DQB40" i="1"/>
  <c r="DQO40" i="1"/>
  <c r="DQP40" i="1"/>
  <c r="DQN40" i="1"/>
  <c r="DRI40" i="1"/>
  <c r="DRJ40" i="1"/>
  <c r="DRH40" i="1"/>
  <c r="DRU40" i="1"/>
  <c r="DRV40" i="1"/>
  <c r="DRT40" i="1"/>
  <c r="DSO40" i="1"/>
  <c r="DSP40" i="1"/>
  <c r="DSN40" i="1"/>
  <c r="DTA40" i="1"/>
  <c r="DTB40" i="1"/>
  <c r="DSZ40" i="1"/>
  <c r="DTU40" i="1"/>
  <c r="DTV40" i="1"/>
  <c r="DTT40" i="1"/>
  <c r="DUK40" i="1"/>
  <c r="DUJ40" i="1"/>
  <c r="DUL40" i="1"/>
  <c r="DVA40" i="1"/>
  <c r="DVB40" i="1"/>
  <c r="DUZ40" i="1"/>
  <c r="DVQ40" i="1"/>
  <c r="DVP40" i="1"/>
  <c r="DVR40" i="1"/>
  <c r="DWG40" i="1"/>
  <c r="DWH40" i="1"/>
  <c r="DWF40" i="1"/>
  <c r="DWW40" i="1"/>
  <c r="DWV40" i="1"/>
  <c r="DWX40" i="1"/>
  <c r="DXM40" i="1"/>
  <c r="DXN40" i="1"/>
  <c r="DXL40" i="1"/>
  <c r="DYC40" i="1"/>
  <c r="DYB40" i="1"/>
  <c r="DYD40" i="1"/>
  <c r="DYS40" i="1"/>
  <c r="DYT40" i="1"/>
  <c r="DYR40" i="1"/>
  <c r="DZI40" i="1"/>
  <c r="DZH40" i="1"/>
  <c r="DZJ40" i="1"/>
  <c r="DZY40" i="1"/>
  <c r="DZZ40" i="1"/>
  <c r="DZX40" i="1"/>
  <c r="EAO40" i="1"/>
  <c r="EAN40" i="1"/>
  <c r="EAP40" i="1"/>
  <c r="EBE40" i="1"/>
  <c r="EBF40" i="1"/>
  <c r="EBD40" i="1"/>
  <c r="EBU40" i="1"/>
  <c r="EBT40" i="1"/>
  <c r="EBV40" i="1"/>
  <c r="ECG40" i="1"/>
  <c r="ECH40" i="1"/>
  <c r="ECF40" i="1"/>
  <c r="ECW40" i="1"/>
  <c r="ECX40" i="1"/>
  <c r="ECV40" i="1"/>
  <c r="EDM40" i="1"/>
  <c r="EDN40" i="1"/>
  <c r="EDL40" i="1"/>
  <c r="EEC40" i="1"/>
  <c r="EED40" i="1"/>
  <c r="EEB40" i="1"/>
  <c r="EES40" i="1"/>
  <c r="EET40" i="1"/>
  <c r="EER40" i="1"/>
  <c r="EFI40" i="1"/>
  <c r="EFJ40" i="1"/>
  <c r="EFH40" i="1"/>
  <c r="EFY40" i="1"/>
  <c r="EFZ40" i="1"/>
  <c r="EFX40" i="1"/>
  <c r="EGO40" i="1"/>
  <c r="EGP40" i="1"/>
  <c r="EGN40" i="1"/>
  <c r="EHE40" i="1"/>
  <c r="EHF40" i="1"/>
  <c r="EHD40" i="1"/>
  <c r="DOC41" i="1"/>
  <c r="DOD41" i="1"/>
  <c r="DOB41" i="1"/>
  <c r="DOS41" i="1"/>
  <c r="DOT41" i="1"/>
  <c r="DOR41" i="1"/>
  <c r="DPI41" i="1"/>
  <c r="DPJ41" i="1"/>
  <c r="DPH41" i="1"/>
  <c r="DPY41" i="1"/>
  <c r="DPZ41" i="1"/>
  <c r="DPX41" i="1"/>
  <c r="DQO41" i="1"/>
  <c r="DQP41" i="1"/>
  <c r="DQN41" i="1"/>
  <c r="DRE41" i="1"/>
  <c r="DRF41" i="1"/>
  <c r="DRD41" i="1"/>
  <c r="DRU41" i="1"/>
  <c r="DRV41" i="1"/>
  <c r="DRT41" i="1"/>
  <c r="DSK41" i="1"/>
  <c r="DSL41" i="1"/>
  <c r="DSJ41" i="1"/>
  <c r="DTA41" i="1"/>
  <c r="DTB41" i="1"/>
  <c r="DSZ41" i="1"/>
  <c r="DTQ41" i="1"/>
  <c r="DTR41" i="1"/>
  <c r="DTP41" i="1"/>
  <c r="DUG41" i="1"/>
  <c r="DUH41" i="1"/>
  <c r="DUF41" i="1"/>
  <c r="DUW41" i="1"/>
  <c r="DUX41" i="1"/>
  <c r="DUV41" i="1"/>
  <c r="DVM41" i="1"/>
  <c r="DVN41" i="1"/>
  <c r="DVL41" i="1"/>
  <c r="DWC41" i="1"/>
  <c r="DWD41" i="1"/>
  <c r="DWB41" i="1"/>
  <c r="DWS41" i="1"/>
  <c r="DWT41" i="1"/>
  <c r="DWR41" i="1"/>
  <c r="DXI41" i="1"/>
  <c r="DXJ41" i="1"/>
  <c r="DXH41" i="1"/>
  <c r="DXY41" i="1"/>
  <c r="DXZ41" i="1"/>
  <c r="DXX41" i="1"/>
  <c r="DYO41" i="1"/>
  <c r="DYP41" i="1"/>
  <c r="DYN41" i="1"/>
  <c r="DZI41" i="1"/>
  <c r="DZH41" i="1"/>
  <c r="DZJ41" i="1"/>
  <c r="DZU41" i="1"/>
  <c r="DZV41" i="1"/>
  <c r="DZT41" i="1"/>
  <c r="EAO41" i="1"/>
  <c r="EAN41" i="1"/>
  <c r="EAP41" i="1"/>
  <c r="EBA41" i="1"/>
  <c r="EBB41" i="1"/>
  <c r="EAZ41" i="1"/>
  <c r="EBU41" i="1"/>
  <c r="EBT41" i="1"/>
  <c r="EBV41" i="1"/>
  <c r="ECG41" i="1"/>
  <c r="ECH41" i="1"/>
  <c r="ECF41" i="1"/>
  <c r="EDA41" i="1"/>
  <c r="ECZ41" i="1"/>
  <c r="EDB41" i="1"/>
  <c r="EDM41" i="1"/>
  <c r="EDN41" i="1"/>
  <c r="EDL41" i="1"/>
  <c r="EEG41" i="1"/>
  <c r="EEF41" i="1"/>
  <c r="EEH41" i="1"/>
  <c r="EES41" i="1"/>
  <c r="EET41" i="1"/>
  <c r="EER41" i="1"/>
  <c r="EFM41" i="1"/>
  <c r="EFL41" i="1"/>
  <c r="EFN41" i="1"/>
  <c r="EFY41" i="1"/>
  <c r="EFZ41" i="1"/>
  <c r="EFX41" i="1"/>
  <c r="EGO41" i="1"/>
  <c r="EGP41" i="1"/>
  <c r="EGN41" i="1"/>
  <c r="EHE41" i="1"/>
  <c r="EHF41" i="1"/>
  <c r="EHD41" i="1"/>
  <c r="DOC42" i="1"/>
  <c r="DOD42" i="1"/>
  <c r="DOB42" i="1"/>
  <c r="DOW42" i="1"/>
  <c r="DOV42" i="1"/>
  <c r="DOX42" i="1"/>
  <c r="DPI42" i="1"/>
  <c r="DPJ42" i="1"/>
  <c r="DPH42" i="1"/>
  <c r="DQC42" i="1"/>
  <c r="DQD42" i="1"/>
  <c r="DQB42" i="1"/>
  <c r="DQS42" i="1"/>
  <c r="DQR42" i="1"/>
  <c r="DQT42" i="1"/>
  <c r="DRI42" i="1"/>
  <c r="DRJ42" i="1"/>
  <c r="DRH42" i="1"/>
  <c r="DRY42" i="1"/>
  <c r="DRX42" i="1"/>
  <c r="DRZ42" i="1"/>
  <c r="DSO42" i="1"/>
  <c r="DSP42" i="1"/>
  <c r="DSN42" i="1"/>
  <c r="DTE42" i="1"/>
  <c r="DTD42" i="1"/>
  <c r="DTF42" i="1"/>
  <c r="DTU42" i="1"/>
  <c r="DTV42" i="1"/>
  <c r="DTT42" i="1"/>
  <c r="DUK42" i="1"/>
  <c r="DUJ42" i="1"/>
  <c r="DUL42" i="1"/>
  <c r="DVA42" i="1"/>
  <c r="DVB42" i="1"/>
  <c r="DUZ42" i="1"/>
  <c r="DVQ42" i="1"/>
  <c r="DVP42" i="1"/>
  <c r="DVR42" i="1"/>
  <c r="DWG42" i="1"/>
  <c r="DWH42" i="1"/>
  <c r="DWF42" i="1"/>
  <c r="DWW42" i="1"/>
  <c r="DWV42" i="1"/>
  <c r="DWX42" i="1"/>
  <c r="DXM42" i="1"/>
  <c r="DXN42" i="1"/>
  <c r="DXL42" i="1"/>
  <c r="DYC42" i="1"/>
  <c r="DYB42" i="1"/>
  <c r="DYD42" i="1"/>
  <c r="DYS42" i="1"/>
  <c r="DYT42" i="1"/>
  <c r="DYR42" i="1"/>
  <c r="DZI42" i="1"/>
  <c r="DZH42" i="1"/>
  <c r="DZJ42" i="1"/>
  <c r="DZY42" i="1"/>
  <c r="DZZ42" i="1"/>
  <c r="DZX42" i="1"/>
  <c r="EAO42" i="1"/>
  <c r="EAN42" i="1"/>
  <c r="EAP42" i="1"/>
  <c r="EBE42" i="1"/>
  <c r="EBF42" i="1"/>
  <c r="EBD42" i="1"/>
  <c r="EBU42" i="1"/>
  <c r="EBT42" i="1"/>
  <c r="EBV42" i="1"/>
  <c r="ECK42" i="1"/>
  <c r="ECL42" i="1"/>
  <c r="ECJ42" i="1"/>
  <c r="EDA42" i="1"/>
  <c r="ECZ42" i="1"/>
  <c r="EDB42" i="1"/>
  <c r="EDQ42" i="1"/>
  <c r="EDR42" i="1"/>
  <c r="EDP42" i="1"/>
  <c r="EEG42" i="1"/>
  <c r="EEF42" i="1"/>
  <c r="EEH42" i="1"/>
  <c r="EEW42" i="1"/>
  <c r="EEX42" i="1"/>
  <c r="EEV42" i="1"/>
  <c r="EFM42" i="1"/>
  <c r="EFL42" i="1"/>
  <c r="EFN42" i="1"/>
  <c r="EGC42" i="1"/>
  <c r="EGD42" i="1"/>
  <c r="EGB42" i="1"/>
  <c r="EGS42" i="1"/>
  <c r="EGR42" i="1"/>
  <c r="EGT42" i="1"/>
  <c r="EHI42" i="1"/>
  <c r="EHJ42" i="1"/>
  <c r="EHH42" i="1"/>
  <c r="DOG43" i="1"/>
  <c r="DOF43" i="1"/>
  <c r="DOH43" i="1"/>
  <c r="DOW43" i="1"/>
  <c r="DOX43" i="1"/>
  <c r="DOV43" i="1"/>
  <c r="DPM43" i="1"/>
  <c r="DPL43" i="1"/>
  <c r="DPN43" i="1"/>
  <c r="DQC43" i="1"/>
  <c r="DQD43" i="1"/>
  <c r="DQB43" i="1"/>
  <c r="DQS43" i="1"/>
  <c r="DQR43" i="1"/>
  <c r="DQT43" i="1"/>
  <c r="DRI43" i="1"/>
  <c r="DRJ43" i="1"/>
  <c r="DRH43" i="1"/>
  <c r="DRY43" i="1"/>
  <c r="DRX43" i="1"/>
  <c r="DRZ43" i="1"/>
  <c r="DSO43" i="1"/>
  <c r="DSP43" i="1"/>
  <c r="DSN43" i="1"/>
  <c r="DTE43" i="1"/>
  <c r="DTD43" i="1"/>
  <c r="DTF43" i="1"/>
  <c r="DTU43" i="1"/>
  <c r="DTV43" i="1"/>
  <c r="DTT43" i="1"/>
  <c r="DUK43" i="1"/>
  <c r="DUJ43" i="1"/>
  <c r="DUL43" i="1"/>
  <c r="DVA43" i="1"/>
  <c r="DVB43" i="1"/>
  <c r="DUZ43" i="1"/>
  <c r="DVQ43" i="1"/>
  <c r="DVP43" i="1"/>
  <c r="DVR43" i="1"/>
  <c r="DWG43" i="1"/>
  <c r="DWH43" i="1"/>
  <c r="DWF43" i="1"/>
  <c r="DWW43" i="1"/>
  <c r="DWV43" i="1"/>
  <c r="DWX43" i="1"/>
  <c r="DXM43" i="1"/>
  <c r="DXN43" i="1"/>
  <c r="DXL43" i="1"/>
  <c r="DYC43" i="1"/>
  <c r="DYB43" i="1"/>
  <c r="DYD43" i="1"/>
  <c r="DYS43" i="1"/>
  <c r="DYT43" i="1"/>
  <c r="DYR43" i="1"/>
  <c r="DZI43" i="1"/>
  <c r="DZH43" i="1"/>
  <c r="DZJ43" i="1"/>
  <c r="DZY43" i="1"/>
  <c r="DZZ43" i="1"/>
  <c r="DZX43" i="1"/>
  <c r="EAO43" i="1"/>
  <c r="EAN43" i="1"/>
  <c r="EAP43" i="1"/>
  <c r="EBE43" i="1"/>
  <c r="EBF43" i="1"/>
  <c r="EBD43" i="1"/>
  <c r="EBU43" i="1"/>
  <c r="EBT43" i="1"/>
  <c r="EBV43" i="1"/>
  <c r="ECK43" i="1"/>
  <c r="ECL43" i="1"/>
  <c r="ECJ43" i="1"/>
  <c r="EDA43" i="1"/>
  <c r="ECZ43" i="1"/>
  <c r="EDB43" i="1"/>
  <c r="EDQ43" i="1"/>
  <c r="EDR43" i="1"/>
  <c r="EDP43" i="1"/>
  <c r="EEG43" i="1"/>
  <c r="EEF43" i="1"/>
  <c r="EEH43" i="1"/>
  <c r="EEW43" i="1"/>
  <c r="EEX43" i="1"/>
  <c r="EEV43" i="1"/>
  <c r="EFM43" i="1"/>
  <c r="EFL43" i="1"/>
  <c r="EFN43" i="1"/>
  <c r="EGC43" i="1"/>
  <c r="EGD43" i="1"/>
  <c r="EGB43" i="1"/>
  <c r="EGS43" i="1"/>
  <c r="EGR43" i="1"/>
  <c r="EGT43" i="1"/>
  <c r="EHI43" i="1"/>
  <c r="EHJ43" i="1"/>
  <c r="EHH43" i="1"/>
  <c r="DOG44" i="1"/>
  <c r="DOF44" i="1"/>
  <c r="DOH44" i="1"/>
  <c r="DOW44" i="1"/>
  <c r="DOX44" i="1"/>
  <c r="DOV44" i="1"/>
  <c r="DPM44" i="1"/>
  <c r="DPL44" i="1"/>
  <c r="DPN44" i="1"/>
  <c r="DQC44" i="1"/>
  <c r="DQD44" i="1"/>
  <c r="DQB44" i="1"/>
  <c r="DQS44" i="1"/>
  <c r="DQR44" i="1"/>
  <c r="DQT44" i="1"/>
  <c r="DRI44" i="1"/>
  <c r="DRJ44" i="1"/>
  <c r="DRH44" i="1"/>
  <c r="DRY44" i="1"/>
  <c r="DRX44" i="1"/>
  <c r="DRZ44" i="1"/>
  <c r="DSO44" i="1"/>
  <c r="DSP44" i="1"/>
  <c r="DSN44" i="1"/>
  <c r="DTE44" i="1"/>
  <c r="DTD44" i="1"/>
  <c r="DTF44" i="1"/>
  <c r="DTU44" i="1"/>
  <c r="DTV44" i="1"/>
  <c r="DTT44" i="1"/>
  <c r="DUK44" i="1"/>
  <c r="DUJ44" i="1"/>
  <c r="DUL44" i="1"/>
  <c r="DVA44" i="1"/>
  <c r="DVB44" i="1"/>
  <c r="DUZ44" i="1"/>
  <c r="DVQ44" i="1"/>
  <c r="DVP44" i="1"/>
  <c r="DVR44" i="1"/>
  <c r="DWG44" i="1"/>
  <c r="DWH44" i="1"/>
  <c r="DWF44" i="1"/>
  <c r="DWW44" i="1"/>
  <c r="DWV44" i="1"/>
  <c r="DWX44" i="1"/>
  <c r="DXM44" i="1"/>
  <c r="DXN44" i="1"/>
  <c r="DXL44" i="1"/>
  <c r="DYC44" i="1"/>
  <c r="DYB44" i="1"/>
  <c r="DYD44" i="1"/>
  <c r="DYS44" i="1"/>
  <c r="DYT44" i="1"/>
  <c r="DYR44" i="1"/>
  <c r="DZI44" i="1"/>
  <c r="DZH44" i="1"/>
  <c r="DZJ44" i="1"/>
  <c r="DZY44" i="1"/>
  <c r="DZZ44" i="1"/>
  <c r="DZX44" i="1"/>
  <c r="EAO44" i="1"/>
  <c r="EAN44" i="1"/>
  <c r="EAP44" i="1"/>
  <c r="EBE44" i="1"/>
  <c r="EBF44" i="1"/>
  <c r="EBD44" i="1"/>
  <c r="EBU44" i="1"/>
  <c r="EBT44" i="1"/>
  <c r="EBV44" i="1"/>
  <c r="ECK44" i="1"/>
  <c r="ECL44" i="1"/>
  <c r="ECJ44" i="1"/>
  <c r="EDA44" i="1"/>
  <c r="ECZ44" i="1"/>
  <c r="EDB44" i="1"/>
  <c r="EDM44" i="1"/>
  <c r="EDN44" i="1"/>
  <c r="EDL44" i="1"/>
  <c r="EEG44" i="1"/>
  <c r="EEF44" i="1"/>
  <c r="EEH44" i="1"/>
  <c r="EES44" i="1"/>
  <c r="EET44" i="1"/>
  <c r="EER44" i="1"/>
  <c r="EFM44" i="1"/>
  <c r="EFL44" i="1"/>
  <c r="EFN44" i="1"/>
  <c r="EFY44" i="1"/>
  <c r="EFZ44" i="1"/>
  <c r="EFX44" i="1"/>
  <c r="EGS44" i="1"/>
  <c r="EGR44" i="1"/>
  <c r="EGT44" i="1"/>
  <c r="EHE44" i="1"/>
  <c r="EHF44" i="1"/>
  <c r="EHD44" i="1"/>
  <c r="DOG45" i="1"/>
  <c r="DOF45" i="1"/>
  <c r="DOH45" i="1"/>
  <c r="DOS45" i="1"/>
  <c r="DOT45" i="1"/>
  <c r="DOR45" i="1"/>
  <c r="DPM45" i="1"/>
  <c r="DPL45" i="1"/>
  <c r="DPN45" i="1"/>
  <c r="DPY45" i="1"/>
  <c r="DPZ45" i="1"/>
  <c r="DPX45" i="1"/>
  <c r="DQS45" i="1"/>
  <c r="DQR45" i="1"/>
  <c r="DQT45" i="1"/>
  <c r="DRE45" i="1"/>
  <c r="DRF45" i="1"/>
  <c r="DRD45" i="1"/>
  <c r="DRU45" i="1"/>
  <c r="DRV45" i="1"/>
  <c r="DRT45" i="1"/>
  <c r="DSK45" i="1"/>
  <c r="DSL45" i="1"/>
  <c r="DSJ45" i="1"/>
  <c r="DTA45" i="1"/>
  <c r="DTB45" i="1"/>
  <c r="DSZ45" i="1"/>
  <c r="DTQ45" i="1"/>
  <c r="DTR45" i="1"/>
  <c r="DTP45" i="1"/>
  <c r="DUG45" i="1"/>
  <c r="DUH45" i="1"/>
  <c r="DUF45" i="1"/>
  <c r="DUW45" i="1"/>
  <c r="DUX45" i="1"/>
  <c r="DUV45" i="1"/>
  <c r="DVM45" i="1"/>
  <c r="DVN45" i="1"/>
  <c r="DVL45" i="1"/>
  <c r="DWC45" i="1"/>
  <c r="DWD45" i="1"/>
  <c r="DWB45" i="1"/>
  <c r="DWS45" i="1"/>
  <c r="DWT45" i="1"/>
  <c r="DWR45" i="1"/>
  <c r="DXI45" i="1"/>
  <c r="DXJ45" i="1"/>
  <c r="DXH45" i="1"/>
  <c r="DXY45" i="1"/>
  <c r="DXZ45" i="1"/>
  <c r="DXX45" i="1"/>
  <c r="DYO45" i="1"/>
  <c r="DYP45" i="1"/>
  <c r="DYN45" i="1"/>
  <c r="DZE45" i="1"/>
  <c r="DZF45" i="1"/>
  <c r="DZD45" i="1"/>
  <c r="DZU45" i="1"/>
  <c r="DZV45" i="1"/>
  <c r="DZT45" i="1"/>
  <c r="EAK45" i="1"/>
  <c r="EAL45" i="1"/>
  <c r="EAJ45" i="1"/>
  <c r="EBA45" i="1"/>
  <c r="EBB45" i="1"/>
  <c r="EAZ45" i="1"/>
  <c r="EBQ45" i="1"/>
  <c r="EBR45" i="1"/>
  <c r="EBP45" i="1"/>
  <c r="ECG45" i="1"/>
  <c r="ECH45" i="1"/>
  <c r="ECF45" i="1"/>
  <c r="ECW45" i="1"/>
  <c r="ECX45" i="1"/>
  <c r="ECV45" i="1"/>
  <c r="EDM45" i="1"/>
  <c r="EDN45" i="1"/>
  <c r="EDL45" i="1"/>
  <c r="EEC45" i="1"/>
  <c r="EED45" i="1"/>
  <c r="EEB45" i="1"/>
  <c r="EES45" i="1"/>
  <c r="EET45" i="1"/>
  <c r="EER45" i="1"/>
  <c r="EFI45" i="1"/>
  <c r="EFJ45" i="1"/>
  <c r="EFH45" i="1"/>
  <c r="EFY45" i="1"/>
  <c r="EFZ45" i="1"/>
  <c r="EFX45" i="1"/>
  <c r="EGO45" i="1"/>
  <c r="EGP45" i="1"/>
  <c r="EGN45" i="1"/>
  <c r="EHE45" i="1"/>
  <c r="EHF45" i="1"/>
  <c r="EHD45" i="1"/>
  <c r="DOC46" i="1"/>
  <c r="DOD46" i="1"/>
  <c r="DOB46" i="1"/>
  <c r="DOS46" i="1"/>
  <c r="DOT46" i="1"/>
  <c r="DOR46" i="1"/>
  <c r="DPI46" i="1"/>
  <c r="DPJ46" i="1"/>
  <c r="DPH46" i="1"/>
  <c r="DPY46" i="1"/>
  <c r="DPZ46" i="1"/>
  <c r="DPX46" i="1"/>
  <c r="DQO46" i="1"/>
  <c r="DQP46" i="1"/>
  <c r="DQN46" i="1"/>
  <c r="DRE46" i="1"/>
  <c r="DRF46" i="1"/>
  <c r="DRD46" i="1"/>
  <c r="DRU46" i="1"/>
  <c r="DRV46" i="1"/>
  <c r="DRT46" i="1"/>
  <c r="DSK46" i="1"/>
  <c r="DSL46" i="1"/>
  <c r="DSJ46" i="1"/>
  <c r="DTA46" i="1"/>
  <c r="DTB46" i="1"/>
  <c r="DSZ46" i="1"/>
  <c r="DTQ46" i="1"/>
  <c r="DTR46" i="1"/>
  <c r="DTP46" i="1"/>
  <c r="DUG46" i="1"/>
  <c r="DUH46" i="1"/>
  <c r="DUF46" i="1"/>
  <c r="DUW46" i="1"/>
  <c r="DUX46" i="1"/>
  <c r="DUV46" i="1"/>
  <c r="DVM46" i="1"/>
  <c r="DVN46" i="1"/>
  <c r="DVL46" i="1"/>
  <c r="DWG46" i="1"/>
  <c r="DWF46" i="1"/>
  <c r="DWH46" i="1"/>
  <c r="DWS46" i="1"/>
  <c r="DWT46" i="1"/>
  <c r="DWR46" i="1"/>
  <c r="DXM46" i="1"/>
  <c r="DXL46" i="1"/>
  <c r="DXN46" i="1"/>
  <c r="DXY46" i="1"/>
  <c r="DXZ46" i="1"/>
  <c r="DXX46" i="1"/>
  <c r="DYS46" i="1"/>
  <c r="DYR46" i="1"/>
  <c r="DYT46" i="1"/>
  <c r="DZE46" i="1"/>
  <c r="DZF46" i="1"/>
  <c r="DZD46" i="1"/>
  <c r="DZY46" i="1"/>
  <c r="DZX46" i="1"/>
  <c r="DZZ46" i="1"/>
  <c r="EAK46" i="1"/>
  <c r="EAL46" i="1"/>
  <c r="EAJ46" i="1"/>
  <c r="EBE46" i="1"/>
  <c r="EBD46" i="1"/>
  <c r="EBF46" i="1"/>
  <c r="EBQ46" i="1"/>
  <c r="EBR46" i="1"/>
  <c r="EBP46" i="1"/>
  <c r="ECK46" i="1"/>
  <c r="ECJ46" i="1"/>
  <c r="ECL46" i="1"/>
  <c r="ECW46" i="1"/>
  <c r="ECX46" i="1"/>
  <c r="ECV46" i="1"/>
  <c r="EDQ46" i="1"/>
  <c r="EDP46" i="1"/>
  <c r="EDR46" i="1"/>
  <c r="EEG46" i="1"/>
  <c r="EEH46" i="1"/>
  <c r="EEF46" i="1"/>
  <c r="EEW46" i="1"/>
  <c r="EEV46" i="1"/>
  <c r="EEX46" i="1"/>
  <c r="EFM46" i="1"/>
  <c r="EFN46" i="1"/>
  <c r="EFL46" i="1"/>
  <c r="EGC46" i="1"/>
  <c r="EGB46" i="1"/>
  <c r="EGD46" i="1"/>
  <c r="EGS46" i="1"/>
  <c r="EGT46" i="1"/>
  <c r="EGR46" i="1"/>
  <c r="EHI46" i="1"/>
  <c r="EHH46" i="1"/>
  <c r="EHJ46" i="1"/>
  <c r="DOG47" i="1"/>
  <c r="DOH47" i="1"/>
  <c r="DOF47" i="1"/>
  <c r="DOW47" i="1"/>
  <c r="DOV47" i="1"/>
  <c r="DOX47" i="1"/>
  <c r="DPM47" i="1"/>
  <c r="DPN47" i="1"/>
  <c r="DPL47" i="1"/>
  <c r="DQC47" i="1"/>
  <c r="DQB47" i="1"/>
  <c r="DQD47" i="1"/>
  <c r="DQS47" i="1"/>
  <c r="DQT47" i="1"/>
  <c r="DQR47" i="1"/>
  <c r="DRI47" i="1"/>
  <c r="DRH47" i="1"/>
  <c r="DRJ47" i="1"/>
  <c r="DRY47" i="1"/>
  <c r="DRZ47" i="1"/>
  <c r="DRX47" i="1"/>
  <c r="DSO47" i="1"/>
  <c r="DSN47" i="1"/>
  <c r="DSP47" i="1"/>
  <c r="DTE47" i="1"/>
  <c r="DTF47" i="1"/>
  <c r="DTD47" i="1"/>
  <c r="DTU47" i="1"/>
  <c r="DTT47" i="1"/>
  <c r="DTV47" i="1"/>
  <c r="DUG47" i="1"/>
  <c r="DUH47" i="1"/>
  <c r="DUF47" i="1"/>
  <c r="DVA47" i="1"/>
  <c r="DUZ47" i="1"/>
  <c r="DVB47" i="1"/>
  <c r="DVM47" i="1"/>
  <c r="DVN47" i="1"/>
  <c r="DVL47" i="1"/>
  <c r="DWG47" i="1"/>
  <c r="DWF47" i="1"/>
  <c r="DWH47" i="1"/>
  <c r="DWS47" i="1"/>
  <c r="DWT47" i="1"/>
  <c r="DWR47" i="1"/>
  <c r="DXM47" i="1"/>
  <c r="DXL47" i="1"/>
  <c r="DXN47" i="1"/>
  <c r="DXY47" i="1"/>
  <c r="DXZ47" i="1"/>
  <c r="DXX47" i="1"/>
  <c r="DYS47" i="1"/>
  <c r="DYR47" i="1"/>
  <c r="DYT47" i="1"/>
  <c r="DZI47" i="1"/>
  <c r="DZJ47" i="1"/>
  <c r="DZH47" i="1"/>
  <c r="DZY47" i="1"/>
  <c r="DZX47" i="1"/>
  <c r="DZZ47" i="1"/>
  <c r="EAK47" i="1"/>
  <c r="EAL47" i="1"/>
  <c r="EAJ47" i="1"/>
  <c r="EBE47" i="1"/>
  <c r="EBD47" i="1"/>
  <c r="EBF47" i="1"/>
  <c r="EBQ47" i="1"/>
  <c r="EBR47" i="1"/>
  <c r="EBP47" i="1"/>
  <c r="ECK47" i="1"/>
  <c r="ECJ47" i="1"/>
  <c r="ECL47" i="1"/>
  <c r="ECW47" i="1"/>
  <c r="ECX47" i="1"/>
  <c r="ECV47" i="1"/>
  <c r="EDQ47" i="1"/>
  <c r="EDP47" i="1"/>
  <c r="EDR47" i="1"/>
  <c r="EEC47" i="1"/>
  <c r="EED47" i="1"/>
  <c r="EEB47" i="1"/>
  <c r="EEW47" i="1"/>
  <c r="EEV47" i="1"/>
  <c r="EEX47" i="1"/>
  <c r="EFI47" i="1"/>
  <c r="EFJ47" i="1"/>
  <c r="EFH47" i="1"/>
  <c r="EGC47" i="1"/>
  <c r="EGB47" i="1"/>
  <c r="EGD47" i="1"/>
  <c r="EGO47" i="1"/>
  <c r="EGP47" i="1"/>
  <c r="EGN47" i="1"/>
  <c r="EHI47" i="1"/>
  <c r="EHH47" i="1"/>
  <c r="EHJ47" i="1"/>
  <c r="DOC48" i="1"/>
  <c r="DOD48" i="1"/>
  <c r="DOB48" i="1"/>
  <c r="DOW48" i="1"/>
  <c r="DOV48" i="1"/>
  <c r="DOX48" i="1"/>
  <c r="DPI48" i="1"/>
  <c r="DPJ48" i="1"/>
  <c r="DPH48" i="1"/>
  <c r="DQC48" i="1"/>
  <c r="DQB48" i="1"/>
  <c r="DQD48" i="1"/>
  <c r="DQO48" i="1"/>
  <c r="DQP48" i="1"/>
  <c r="DQN48" i="1"/>
  <c r="DRI48" i="1"/>
  <c r="DRH48" i="1"/>
  <c r="DRJ48" i="1"/>
  <c r="DRU48" i="1"/>
  <c r="DRV48" i="1"/>
  <c r="DRT48" i="1"/>
  <c r="DSO48" i="1"/>
  <c r="DSN48" i="1"/>
  <c r="DSP48" i="1"/>
  <c r="DTA48" i="1"/>
  <c r="DTB48" i="1"/>
  <c r="DSZ48" i="1"/>
  <c r="DTU48" i="1"/>
  <c r="DTT48" i="1"/>
  <c r="DTV48" i="1"/>
  <c r="DUG48" i="1"/>
  <c r="DUH48" i="1"/>
  <c r="DUF48" i="1"/>
  <c r="DVA48" i="1"/>
  <c r="DUZ48" i="1"/>
  <c r="DVB48" i="1"/>
  <c r="DVM48" i="1"/>
  <c r="DVN48" i="1"/>
  <c r="DVL48" i="1"/>
  <c r="DWG48" i="1"/>
  <c r="DWF48" i="1"/>
  <c r="DWH48" i="1"/>
  <c r="DWS48" i="1"/>
  <c r="DWT48" i="1"/>
  <c r="DWR48" i="1"/>
  <c r="DXM48" i="1"/>
  <c r="DXL48" i="1"/>
  <c r="DXN48" i="1"/>
  <c r="DXY48" i="1"/>
  <c r="DXZ48" i="1"/>
  <c r="DXX48" i="1"/>
  <c r="DYS48" i="1"/>
  <c r="DYR48" i="1"/>
  <c r="DYT48" i="1"/>
  <c r="DZE48" i="1"/>
  <c r="DZF48" i="1"/>
  <c r="DZD48" i="1"/>
  <c r="DZY48" i="1"/>
  <c r="DZX48" i="1"/>
  <c r="DZZ48" i="1"/>
  <c r="EAK48" i="1"/>
  <c r="EAL48" i="1"/>
  <c r="EAJ48" i="1"/>
  <c r="EBE48" i="1"/>
  <c r="EBD48" i="1"/>
  <c r="EBF48" i="1"/>
  <c r="EBR48" i="1"/>
  <c r="EBP48" i="1"/>
  <c r="EBQ48" i="1"/>
  <c r="ECH48" i="1"/>
  <c r="ECF48" i="1"/>
  <c r="ECG48" i="1"/>
  <c r="ECX48" i="1"/>
  <c r="ECV48" i="1"/>
  <c r="ECW48" i="1"/>
  <c r="EDN48" i="1"/>
  <c r="EDL48" i="1"/>
  <c r="EDM48" i="1"/>
  <c r="EED48" i="1"/>
  <c r="EEB48" i="1"/>
  <c r="EEC48" i="1"/>
  <c r="EET48" i="1"/>
  <c r="EER48" i="1"/>
  <c r="EES48" i="1"/>
  <c r="EFJ48" i="1"/>
  <c r="EFH48" i="1"/>
  <c r="EFI48" i="1"/>
  <c r="EFZ48" i="1"/>
  <c r="EFX48" i="1"/>
  <c r="EFY48" i="1"/>
  <c r="EGP48" i="1"/>
  <c r="EGN48" i="1"/>
  <c r="EGO48" i="1"/>
  <c r="EHF48" i="1"/>
  <c r="EHD48" i="1"/>
  <c r="EHE48" i="1"/>
  <c r="DOC49" i="1"/>
  <c r="DOD49" i="1"/>
  <c r="DOB49" i="1"/>
  <c r="DOS49" i="1"/>
  <c r="DOT49" i="1"/>
  <c r="DOR49" i="1"/>
  <c r="DPI49" i="1"/>
  <c r="DPJ49" i="1"/>
  <c r="DPH49" i="1"/>
  <c r="DPY49" i="1"/>
  <c r="DPZ49" i="1"/>
  <c r="DPX49" i="1"/>
  <c r="DQO49" i="1"/>
  <c r="DQP49" i="1"/>
  <c r="DQN49" i="1"/>
  <c r="DRE49" i="1"/>
  <c r="DRF49" i="1"/>
  <c r="DRD49" i="1"/>
  <c r="DRU49" i="1"/>
  <c r="DRV49" i="1"/>
  <c r="DRT49" i="1"/>
  <c r="DSK49" i="1"/>
  <c r="DSL49" i="1"/>
  <c r="DSJ49" i="1"/>
  <c r="DTA49" i="1"/>
  <c r="DTB49" i="1"/>
  <c r="DSZ49" i="1"/>
  <c r="DTQ49" i="1"/>
  <c r="DTR49" i="1"/>
  <c r="DTP49" i="1"/>
  <c r="DUG49" i="1"/>
  <c r="DUH49" i="1"/>
  <c r="DUF49" i="1"/>
  <c r="DUW49" i="1"/>
  <c r="DUX49" i="1"/>
  <c r="DUV49" i="1"/>
  <c r="DVM49" i="1"/>
  <c r="DVN49" i="1"/>
  <c r="DVL49" i="1"/>
  <c r="DWC49" i="1"/>
  <c r="DWD49" i="1"/>
  <c r="DWB49" i="1"/>
  <c r="DWS49" i="1"/>
  <c r="DWT49" i="1"/>
  <c r="DWR49" i="1"/>
  <c r="DXI49" i="1"/>
  <c r="DXJ49" i="1"/>
  <c r="DXH49" i="1"/>
  <c r="DXY49" i="1"/>
  <c r="DXZ49" i="1"/>
  <c r="DXX49" i="1"/>
  <c r="DYP49" i="1"/>
  <c r="DYO49" i="1"/>
  <c r="DYN49" i="1"/>
  <c r="DZF49" i="1"/>
  <c r="DZE49" i="1"/>
  <c r="DZD49" i="1"/>
  <c r="DZV49" i="1"/>
  <c r="DZU49" i="1"/>
  <c r="DZT49" i="1"/>
  <c r="EAL49" i="1"/>
  <c r="EAK49" i="1"/>
  <c r="EAJ49" i="1"/>
  <c r="EBB49" i="1"/>
  <c r="EBA49" i="1"/>
  <c r="EAZ49" i="1"/>
  <c r="EBR49" i="1"/>
  <c r="EBQ49" i="1"/>
  <c r="EBP49" i="1"/>
  <c r="ECH49" i="1"/>
  <c r="ECG49" i="1"/>
  <c r="ECF49" i="1"/>
  <c r="ECX49" i="1"/>
  <c r="ECW49" i="1"/>
  <c r="ECV49" i="1"/>
  <c r="EDN49" i="1"/>
  <c r="EDM49" i="1"/>
  <c r="EDL49" i="1"/>
  <c r="EED49" i="1"/>
  <c r="EEC49" i="1"/>
  <c r="EEB49" i="1"/>
  <c r="EET49" i="1"/>
  <c r="EES49" i="1"/>
  <c r="EER49" i="1"/>
  <c r="EFJ49" i="1"/>
  <c r="EFI49" i="1"/>
  <c r="EFH49" i="1"/>
  <c r="EFZ49" i="1"/>
  <c r="EFY49" i="1"/>
  <c r="EFX49" i="1"/>
  <c r="EGP49" i="1"/>
  <c r="EGO49" i="1"/>
  <c r="EGN49" i="1"/>
  <c r="EHF49" i="1"/>
  <c r="EHE49" i="1"/>
  <c r="EHD49" i="1"/>
  <c r="CAS30" i="1"/>
  <c r="CAR30" i="1"/>
  <c r="CAT30" i="1"/>
  <c r="CBI30" i="1"/>
  <c r="CBH30" i="1"/>
  <c r="CBJ30" i="1"/>
  <c r="CBY30" i="1"/>
  <c r="CBX30" i="1"/>
  <c r="CBZ30" i="1"/>
  <c r="CCO30" i="1"/>
  <c r="CCN30" i="1"/>
  <c r="CCP30" i="1"/>
  <c r="CDE30" i="1"/>
  <c r="CDD30" i="1"/>
  <c r="CDF30" i="1"/>
  <c r="CDU30" i="1"/>
  <c r="CDT30" i="1"/>
  <c r="CDV30" i="1"/>
  <c r="CEK30" i="1"/>
  <c r="CEJ30" i="1"/>
  <c r="CEL30" i="1"/>
  <c r="CFA30" i="1"/>
  <c r="CEZ30" i="1"/>
  <c r="CFB30" i="1"/>
  <c r="CFQ30" i="1"/>
  <c r="CFP30" i="1"/>
  <c r="CFR30" i="1"/>
  <c r="CGG30" i="1"/>
  <c r="CGF30" i="1"/>
  <c r="CGH30" i="1"/>
  <c r="CGW30" i="1"/>
  <c r="CGV30" i="1"/>
  <c r="CGX30" i="1"/>
  <c r="CHM30" i="1"/>
  <c r="CHL30" i="1"/>
  <c r="CHN30" i="1"/>
  <c r="CIC30" i="1"/>
  <c r="CIB30" i="1"/>
  <c r="CID30" i="1"/>
  <c r="CIS30" i="1"/>
  <c r="CIR30" i="1"/>
  <c r="CIT30" i="1"/>
  <c r="CJI30" i="1"/>
  <c r="CJH30" i="1"/>
  <c r="CJJ30" i="1"/>
  <c r="CJY30" i="1"/>
  <c r="CJX30" i="1"/>
  <c r="CJZ30" i="1"/>
  <c r="CKO30" i="1"/>
  <c r="CKN30" i="1"/>
  <c r="CKP30" i="1"/>
  <c r="CLE30" i="1"/>
  <c r="CLD30" i="1"/>
  <c r="CLF30" i="1"/>
  <c r="CLU30" i="1"/>
  <c r="CLT30" i="1"/>
  <c r="CLV30" i="1"/>
  <c r="CMK30" i="1"/>
  <c r="CML30" i="1"/>
  <c r="CMJ30" i="1"/>
  <c r="CNE30" i="1"/>
  <c r="CND30" i="1"/>
  <c r="CNF30" i="1"/>
  <c r="CNU30" i="1"/>
  <c r="CNT30" i="1"/>
  <c r="CNV30" i="1"/>
  <c r="COK30" i="1"/>
  <c r="COJ30" i="1"/>
  <c r="COL30" i="1"/>
  <c r="COW30" i="1"/>
  <c r="COX30" i="1"/>
  <c r="COV30" i="1"/>
  <c r="CPM30" i="1"/>
  <c r="CPN30" i="1"/>
  <c r="CPL30" i="1"/>
  <c r="CQG30" i="1"/>
  <c r="CQH30" i="1"/>
  <c r="CQF30" i="1"/>
  <c r="CQW30" i="1"/>
  <c r="CQV30" i="1"/>
  <c r="CQX30" i="1"/>
  <c r="CRM30" i="1"/>
  <c r="CRL30" i="1"/>
  <c r="CRN30" i="1"/>
  <c r="CRY30" i="1"/>
  <c r="CRZ30" i="1"/>
  <c r="CRX30" i="1"/>
  <c r="CSO30" i="1"/>
  <c r="CSP30" i="1"/>
  <c r="CSN30" i="1"/>
  <c r="CTE30" i="1"/>
  <c r="CTF30" i="1"/>
  <c r="CTD30" i="1"/>
  <c r="CTU30" i="1"/>
  <c r="CTV30" i="1"/>
  <c r="CTT30" i="1"/>
  <c r="CUK30" i="1"/>
  <c r="CUL30" i="1"/>
  <c r="CUJ30" i="1"/>
  <c r="CVA30" i="1"/>
  <c r="CVB30" i="1"/>
  <c r="CUZ30" i="1"/>
  <c r="CVQ30" i="1"/>
  <c r="CVR30" i="1"/>
  <c r="CVP30" i="1"/>
  <c r="CWG30" i="1"/>
  <c r="CWH30" i="1"/>
  <c r="CWF30" i="1"/>
  <c r="CXE30" i="1"/>
  <c r="CXD30" i="1"/>
  <c r="CXF30" i="1"/>
  <c r="CXU30" i="1"/>
  <c r="CXT30" i="1"/>
  <c r="CXV30" i="1"/>
  <c r="CYK30" i="1"/>
  <c r="CYJ30" i="1"/>
  <c r="CYL30" i="1"/>
  <c r="CZA30" i="1"/>
  <c r="CYZ30" i="1"/>
  <c r="CZB30" i="1"/>
  <c r="CZQ30" i="1"/>
  <c r="CZP30" i="1"/>
  <c r="CZR30" i="1"/>
  <c r="DAG30" i="1"/>
  <c r="DAF30" i="1"/>
  <c r="DAH30" i="1"/>
  <c r="DAW30" i="1"/>
  <c r="DAV30" i="1"/>
  <c r="DAX30" i="1"/>
  <c r="DBM30" i="1"/>
  <c r="DBL30" i="1"/>
  <c r="DBN30" i="1"/>
  <c r="DCC30" i="1"/>
  <c r="DCB30" i="1"/>
  <c r="DCD30" i="1"/>
  <c r="DCS30" i="1"/>
  <c r="DCR30" i="1"/>
  <c r="DCT30" i="1"/>
  <c r="DDI30" i="1"/>
  <c r="DDH30" i="1"/>
  <c r="DDJ30" i="1"/>
  <c r="DDY30" i="1"/>
  <c r="DDX30" i="1"/>
  <c r="DDZ30" i="1"/>
  <c r="DEO30" i="1"/>
  <c r="DEN30" i="1"/>
  <c r="DEP30" i="1"/>
  <c r="DFE30" i="1"/>
  <c r="DFD30" i="1"/>
  <c r="DFF30" i="1"/>
  <c r="DFU30" i="1"/>
  <c r="DFT30" i="1"/>
  <c r="DFV30" i="1"/>
  <c r="DGK30" i="1"/>
  <c r="DGJ30" i="1"/>
  <c r="DGL30" i="1"/>
  <c r="DHA30" i="1"/>
  <c r="DGZ30" i="1"/>
  <c r="DHB30" i="1"/>
  <c r="DHQ30" i="1"/>
  <c r="DHP30" i="1"/>
  <c r="DHR30" i="1"/>
  <c r="DIG30" i="1"/>
  <c r="DIF30" i="1"/>
  <c r="DIH30" i="1"/>
  <c r="DIW30" i="1"/>
  <c r="DIV30" i="1"/>
  <c r="DIX30" i="1"/>
  <c r="DJM30" i="1"/>
  <c r="DJL30" i="1"/>
  <c r="DJN30" i="1"/>
  <c r="DKC30" i="1"/>
  <c r="DKB30" i="1"/>
  <c r="DKD30" i="1"/>
  <c r="DKS30" i="1"/>
  <c r="DKR30" i="1"/>
  <c r="DKT30" i="1"/>
  <c r="DLI30" i="1"/>
  <c r="DLH30" i="1"/>
  <c r="DLJ30" i="1"/>
  <c r="DLY30" i="1"/>
  <c r="DLX30" i="1"/>
  <c r="DLZ30" i="1"/>
  <c r="DMO30" i="1"/>
  <c r="DMN30" i="1"/>
  <c r="DMP30" i="1"/>
  <c r="DNE30" i="1"/>
  <c r="DND30" i="1"/>
  <c r="DNF30" i="1"/>
  <c r="DNU30" i="1"/>
  <c r="DNT30" i="1"/>
  <c r="DNV30" i="1"/>
  <c r="CBA31" i="1"/>
  <c r="CAZ31" i="1"/>
  <c r="CBB31" i="1"/>
  <c r="CBQ31" i="1"/>
  <c r="CBP31" i="1"/>
  <c r="CBR31" i="1"/>
  <c r="CCG31" i="1"/>
  <c r="CCF31" i="1"/>
  <c r="CCH31" i="1"/>
  <c r="CCW31" i="1"/>
  <c r="CCV31" i="1"/>
  <c r="CCX31" i="1"/>
  <c r="CDM31" i="1"/>
  <c r="CDL31" i="1"/>
  <c r="CDN31" i="1"/>
  <c r="CEC31" i="1"/>
  <c r="CEB31" i="1"/>
  <c r="CED31" i="1"/>
  <c r="CES31" i="1"/>
  <c r="CER31" i="1"/>
  <c r="CET31" i="1"/>
  <c r="CFI31" i="1"/>
  <c r="CFH31" i="1"/>
  <c r="CFJ31" i="1"/>
  <c r="CFY31" i="1"/>
  <c r="CFX31" i="1"/>
  <c r="CFZ31" i="1"/>
  <c r="CGO31" i="1"/>
  <c r="CGN31" i="1"/>
  <c r="CGP31" i="1"/>
  <c r="CHE31" i="1"/>
  <c r="CHD31" i="1"/>
  <c r="CHF31" i="1"/>
  <c r="CHU31" i="1"/>
  <c r="CHT31" i="1"/>
  <c r="CHV31" i="1"/>
  <c r="CIK31" i="1"/>
  <c r="CIJ31" i="1"/>
  <c r="CIL31" i="1"/>
  <c r="CJA31" i="1"/>
  <c r="CIZ31" i="1"/>
  <c r="CJB31" i="1"/>
  <c r="CJQ31" i="1"/>
  <c r="CJP31" i="1"/>
  <c r="CJR31" i="1"/>
  <c r="CKG31" i="1"/>
  <c r="CKF31" i="1"/>
  <c r="CKH31" i="1"/>
  <c r="CKW31" i="1"/>
  <c r="CKV31" i="1"/>
  <c r="CKX31" i="1"/>
  <c r="CLM31" i="1"/>
  <c r="CLL31" i="1"/>
  <c r="CLN31" i="1"/>
  <c r="CMC31" i="1"/>
  <c r="CMB31" i="1"/>
  <c r="CMD31" i="1"/>
  <c r="CMS31" i="1"/>
  <c r="CMR31" i="1"/>
  <c r="CMT31" i="1"/>
  <c r="CNI31" i="1"/>
  <c r="CNH31" i="1"/>
  <c r="CNJ31" i="1"/>
  <c r="CNY31" i="1"/>
  <c r="CNX31" i="1"/>
  <c r="CNZ31" i="1"/>
  <c r="COO31" i="1"/>
  <c r="CON31" i="1"/>
  <c r="COP31" i="1"/>
  <c r="CPE31" i="1"/>
  <c r="CPD31" i="1"/>
  <c r="CPF31" i="1"/>
  <c r="CPU31" i="1"/>
  <c r="CPT31" i="1"/>
  <c r="CPV31" i="1"/>
  <c r="CQK31" i="1"/>
  <c r="CQJ31" i="1"/>
  <c r="CQL31" i="1"/>
  <c r="CRA31" i="1"/>
  <c r="CQZ31" i="1"/>
  <c r="CRB31" i="1"/>
  <c r="CRQ31" i="1"/>
  <c r="CRP31" i="1"/>
  <c r="CRR31" i="1"/>
  <c r="CSG31" i="1"/>
  <c r="CSF31" i="1"/>
  <c r="CSH31" i="1"/>
  <c r="CSW31" i="1"/>
  <c r="CSV31" i="1"/>
  <c r="CSX31" i="1"/>
  <c r="CTM31" i="1"/>
  <c r="CTL31" i="1"/>
  <c r="CTN31" i="1"/>
  <c r="CUC31" i="1"/>
  <c r="CUB31" i="1"/>
  <c r="CUD31" i="1"/>
  <c r="CUS31" i="1"/>
  <c r="CUR31" i="1"/>
  <c r="CUT31" i="1"/>
  <c r="CVI31" i="1"/>
  <c r="CVH31" i="1"/>
  <c r="CVJ31" i="1"/>
  <c r="CVY31" i="1"/>
  <c r="CVX31" i="1"/>
  <c r="CVZ31" i="1"/>
  <c r="CWO31" i="1"/>
  <c r="CWN31" i="1"/>
  <c r="CWP31" i="1"/>
  <c r="CXE31" i="1"/>
  <c r="CXD31" i="1"/>
  <c r="CXF31" i="1"/>
  <c r="CXU31" i="1"/>
  <c r="CXT31" i="1"/>
  <c r="CXV31" i="1"/>
  <c r="CYK31" i="1"/>
  <c r="CYJ31" i="1"/>
  <c r="CYL31" i="1"/>
  <c r="CZA31" i="1"/>
  <c r="CYZ31" i="1"/>
  <c r="CZB31" i="1"/>
  <c r="CZQ31" i="1"/>
  <c r="CZP31" i="1"/>
  <c r="CZR31" i="1"/>
  <c r="DAG31" i="1"/>
  <c r="DAF31" i="1"/>
  <c r="DAH31" i="1"/>
  <c r="DAW31" i="1"/>
  <c r="DAV31" i="1"/>
  <c r="DAX31" i="1"/>
  <c r="DBM31" i="1"/>
  <c r="DBL31" i="1"/>
  <c r="DBN31" i="1"/>
  <c r="DCC31" i="1"/>
  <c r="DCB31" i="1"/>
  <c r="DCD31" i="1"/>
  <c r="DCS31" i="1"/>
  <c r="DCR31" i="1"/>
  <c r="DCT31" i="1"/>
  <c r="DDI31" i="1"/>
  <c r="DDH31" i="1"/>
  <c r="DDJ31" i="1"/>
  <c r="DDY31" i="1"/>
  <c r="DDX31" i="1"/>
  <c r="DDZ31" i="1"/>
  <c r="DEO31" i="1"/>
  <c r="DEN31" i="1"/>
  <c r="DEP31" i="1"/>
  <c r="DFE31" i="1"/>
  <c r="DFD31" i="1"/>
  <c r="DFF31" i="1"/>
  <c r="DFU31" i="1"/>
  <c r="DFT31" i="1"/>
  <c r="DFV31" i="1"/>
  <c r="DGK31" i="1"/>
  <c r="DGJ31" i="1"/>
  <c r="DGL31" i="1"/>
  <c r="DHA31" i="1"/>
  <c r="DGZ31" i="1"/>
  <c r="DHB31" i="1"/>
  <c r="DHQ31" i="1"/>
  <c r="DHP31" i="1"/>
  <c r="DHR31" i="1"/>
  <c r="DIG31" i="1"/>
  <c r="DIF31" i="1"/>
  <c r="DIH31" i="1"/>
  <c r="DIW31" i="1"/>
  <c r="DIV31" i="1"/>
  <c r="DIX31" i="1"/>
  <c r="DJM31" i="1"/>
  <c r="DJL31" i="1"/>
  <c r="DJN31" i="1"/>
  <c r="DKC31" i="1"/>
  <c r="DKB31" i="1"/>
  <c r="DKD31" i="1"/>
  <c r="DKS31" i="1"/>
  <c r="DKR31" i="1"/>
  <c r="DKT31" i="1"/>
  <c r="DLI31" i="1"/>
  <c r="DLH31" i="1"/>
  <c r="DLJ31" i="1"/>
  <c r="DLY31" i="1"/>
  <c r="DLX31" i="1"/>
  <c r="DLZ31" i="1"/>
  <c r="DMO31" i="1"/>
  <c r="DMN31" i="1"/>
  <c r="DMP31" i="1"/>
  <c r="DNE31" i="1"/>
  <c r="DND31" i="1"/>
  <c r="DNF31" i="1"/>
  <c r="DNU31" i="1"/>
  <c r="DNT31" i="1"/>
  <c r="DNV31" i="1"/>
  <c r="CAW32" i="1"/>
  <c r="CAV32" i="1"/>
  <c r="CAX32" i="1"/>
  <c r="CBM32" i="1"/>
  <c r="CBL32" i="1"/>
  <c r="CBN32" i="1"/>
  <c r="CCC32" i="1"/>
  <c r="CCB32" i="1"/>
  <c r="CCD32" i="1"/>
  <c r="CCS32" i="1"/>
  <c r="CCR32" i="1"/>
  <c r="CCT32" i="1"/>
  <c r="CDI32" i="1"/>
  <c r="CDH32" i="1"/>
  <c r="CDJ32" i="1"/>
  <c r="CDY32" i="1"/>
  <c r="CDX32" i="1"/>
  <c r="CDZ32" i="1"/>
  <c r="CEO32" i="1"/>
  <c r="CEN32" i="1"/>
  <c r="CEP32" i="1"/>
  <c r="CFE32" i="1"/>
  <c r="CFD32" i="1"/>
  <c r="CFF32" i="1"/>
  <c r="CFU32" i="1"/>
  <c r="CFT32" i="1"/>
  <c r="CFV32" i="1"/>
  <c r="CGK32" i="1"/>
  <c r="CGJ32" i="1"/>
  <c r="CGL32" i="1"/>
  <c r="CHA32" i="1"/>
  <c r="CGZ32" i="1"/>
  <c r="CHB32" i="1"/>
  <c r="CHQ32" i="1"/>
  <c r="CHP32" i="1"/>
  <c r="CHR32" i="1"/>
  <c r="CIG32" i="1"/>
  <c r="CIF32" i="1"/>
  <c r="CIH32" i="1"/>
  <c r="CIW32" i="1"/>
  <c r="CIV32" i="1"/>
  <c r="CIX32" i="1"/>
  <c r="CJM32" i="1"/>
  <c r="CJL32" i="1"/>
  <c r="CJN32" i="1"/>
  <c r="CKC32" i="1"/>
  <c r="CKB32" i="1"/>
  <c r="CKD32" i="1"/>
  <c r="CKS32" i="1"/>
  <c r="CKR32" i="1"/>
  <c r="CKT32" i="1"/>
  <c r="CLI32" i="1"/>
  <c r="CLH32" i="1"/>
  <c r="CLJ32" i="1"/>
  <c r="CLY32" i="1"/>
  <c r="CLX32" i="1"/>
  <c r="CLZ32" i="1"/>
  <c r="CMO32" i="1"/>
  <c r="CMN32" i="1"/>
  <c r="CMP32" i="1"/>
  <c r="CNE32" i="1"/>
  <c r="CND32" i="1"/>
  <c r="CNF32" i="1"/>
  <c r="CNU32" i="1"/>
  <c r="CNT32" i="1"/>
  <c r="CNV32" i="1"/>
  <c r="COK32" i="1"/>
  <c r="COJ32" i="1"/>
  <c r="COL32" i="1"/>
  <c r="CPA32" i="1"/>
  <c r="COZ32" i="1"/>
  <c r="CPB32" i="1"/>
  <c r="CPQ32" i="1"/>
  <c r="CPP32" i="1"/>
  <c r="CPR32" i="1"/>
  <c r="CQG32" i="1"/>
  <c r="CQF32" i="1"/>
  <c r="CQH32" i="1"/>
  <c r="CQW32" i="1"/>
  <c r="CQV32" i="1"/>
  <c r="CQX32" i="1"/>
  <c r="CRM32" i="1"/>
  <c r="CRL32" i="1"/>
  <c r="CRN32" i="1"/>
  <c r="CSC32" i="1"/>
  <c r="CSB32" i="1"/>
  <c r="CSD32" i="1"/>
  <c r="CSS32" i="1"/>
  <c r="CSR32" i="1"/>
  <c r="CST32" i="1"/>
  <c r="CTI32" i="1"/>
  <c r="CTH32" i="1"/>
  <c r="CTJ32" i="1"/>
  <c r="CTY32" i="1"/>
  <c r="CTX32" i="1"/>
  <c r="CTZ32" i="1"/>
  <c r="CUO32" i="1"/>
  <c r="CUN32" i="1"/>
  <c r="CUP32" i="1"/>
  <c r="CVE32" i="1"/>
  <c r="CVD32" i="1"/>
  <c r="CVF32" i="1"/>
  <c r="CVU32" i="1"/>
  <c r="CVT32" i="1"/>
  <c r="CVV32" i="1"/>
  <c r="CWK32" i="1"/>
  <c r="CWJ32" i="1"/>
  <c r="CWL32" i="1"/>
  <c r="CXA32" i="1"/>
  <c r="CWZ32" i="1"/>
  <c r="CXB32" i="1"/>
  <c r="CXQ32" i="1"/>
  <c r="CXP32" i="1"/>
  <c r="CXR32" i="1"/>
  <c r="CYG32" i="1"/>
  <c r="CYF32" i="1"/>
  <c r="CYH32" i="1"/>
  <c r="CYW32" i="1"/>
  <c r="CYV32" i="1"/>
  <c r="CYX32" i="1"/>
  <c r="CZM32" i="1"/>
  <c r="CZL32" i="1"/>
  <c r="CZN32" i="1"/>
  <c r="DAC32" i="1"/>
  <c r="DAB32" i="1"/>
  <c r="DAD32" i="1"/>
  <c r="DAS32" i="1"/>
  <c r="DAR32" i="1"/>
  <c r="DAT32" i="1"/>
  <c r="DBI32" i="1"/>
  <c r="DBH32" i="1"/>
  <c r="DBJ32" i="1"/>
  <c r="DBY32" i="1"/>
  <c r="DBX32" i="1"/>
  <c r="DBZ32" i="1"/>
  <c r="DCO32" i="1"/>
  <c r="DCN32" i="1"/>
  <c r="DCP32" i="1"/>
  <c r="DDE32" i="1"/>
  <c r="DDD32" i="1"/>
  <c r="DDF32" i="1"/>
  <c r="DEC32" i="1"/>
  <c r="DEB32" i="1"/>
  <c r="DED32" i="1"/>
  <c r="DES32" i="1"/>
  <c r="DER32" i="1"/>
  <c r="DET32" i="1"/>
  <c r="DFI32" i="1"/>
  <c r="DFH32" i="1"/>
  <c r="DFJ32" i="1"/>
  <c r="DFY32" i="1"/>
  <c r="DFX32" i="1"/>
  <c r="DFZ32" i="1"/>
  <c r="DGO32" i="1"/>
  <c r="DGN32" i="1"/>
  <c r="DGP32" i="1"/>
  <c r="DHE32" i="1"/>
  <c r="DHD32" i="1"/>
  <c r="DHF32" i="1"/>
  <c r="DHU32" i="1"/>
  <c r="DHT32" i="1"/>
  <c r="DHV32" i="1"/>
  <c r="DIK32" i="1"/>
  <c r="DIJ32" i="1"/>
  <c r="DIL32" i="1"/>
  <c r="DJA32" i="1"/>
  <c r="DIZ32" i="1"/>
  <c r="DJB32" i="1"/>
  <c r="DJQ32" i="1"/>
  <c r="DJP32" i="1"/>
  <c r="DJR32" i="1"/>
  <c r="DKG32" i="1"/>
  <c r="DKF32" i="1"/>
  <c r="DKH32" i="1"/>
  <c r="DKW32" i="1"/>
  <c r="DKV32" i="1"/>
  <c r="DKX32" i="1"/>
  <c r="DLM32" i="1"/>
  <c r="DLL32" i="1"/>
  <c r="DLN32" i="1"/>
  <c r="DMC32" i="1"/>
  <c r="DMB32" i="1"/>
  <c r="DMD32" i="1"/>
  <c r="DMS32" i="1"/>
  <c r="DMR32" i="1"/>
  <c r="DMT32" i="1"/>
  <c r="DNI32" i="1"/>
  <c r="DNH32" i="1"/>
  <c r="DNJ32" i="1"/>
  <c r="DNY32" i="1"/>
  <c r="DNX32" i="1"/>
  <c r="DNZ32" i="1"/>
  <c r="CBE33" i="1"/>
  <c r="CBD33" i="1"/>
  <c r="CBF33" i="1"/>
  <c r="CBU33" i="1"/>
  <c r="CBT33" i="1"/>
  <c r="CBV33" i="1"/>
  <c r="CCG33" i="1"/>
  <c r="CCF33" i="1"/>
  <c r="CCH33" i="1"/>
  <c r="CCW33" i="1"/>
  <c r="CCV33" i="1"/>
  <c r="CCX33" i="1"/>
  <c r="CDM33" i="1"/>
  <c r="CDL33" i="1"/>
  <c r="CDN33" i="1"/>
  <c r="CEC33" i="1"/>
  <c r="CEB33" i="1"/>
  <c r="CED33" i="1"/>
  <c r="CES33" i="1"/>
  <c r="CER33" i="1"/>
  <c r="CET33" i="1"/>
  <c r="CFM33" i="1"/>
  <c r="CFL33" i="1"/>
  <c r="CFN33" i="1"/>
  <c r="CGC33" i="1"/>
  <c r="CGB33" i="1"/>
  <c r="CGD33" i="1"/>
  <c r="CGS33" i="1"/>
  <c r="CGR33" i="1"/>
  <c r="CGT33" i="1"/>
  <c r="CHI33" i="1"/>
  <c r="CHH33" i="1"/>
  <c r="CHJ33" i="1"/>
  <c r="CHY33" i="1"/>
  <c r="CHX33" i="1"/>
  <c r="CHZ33" i="1"/>
  <c r="CIO33" i="1"/>
  <c r="CIN33" i="1"/>
  <c r="CIP33" i="1"/>
  <c r="CJE33" i="1"/>
  <c r="CJD33" i="1"/>
  <c r="CJF33" i="1"/>
  <c r="CJU33" i="1"/>
  <c r="CJT33" i="1"/>
  <c r="CJV33" i="1"/>
  <c r="CKK33" i="1"/>
  <c r="CKJ33" i="1"/>
  <c r="CKL33" i="1"/>
  <c r="CLA33" i="1"/>
  <c r="CKZ33" i="1"/>
  <c r="CLB33" i="1"/>
  <c r="CLQ33" i="1"/>
  <c r="CLP33" i="1"/>
  <c r="CLR33" i="1"/>
  <c r="CMG33" i="1"/>
  <c r="CMF33" i="1"/>
  <c r="CMH33" i="1"/>
  <c r="CMW33" i="1"/>
  <c r="CMV33" i="1"/>
  <c r="CMX33" i="1"/>
  <c r="CNM33" i="1"/>
  <c r="CNL33" i="1"/>
  <c r="CNN33" i="1"/>
  <c r="COC33" i="1"/>
  <c r="COB33" i="1"/>
  <c r="COD33" i="1"/>
  <c r="COS33" i="1"/>
  <c r="COR33" i="1"/>
  <c r="COT33" i="1"/>
  <c r="CPI33" i="1"/>
  <c r="CPH33" i="1"/>
  <c r="CPJ33" i="1"/>
  <c r="CPY33" i="1"/>
  <c r="CPX33" i="1"/>
  <c r="CPZ33" i="1"/>
  <c r="CQO33" i="1"/>
  <c r="CQN33" i="1"/>
  <c r="CQP33" i="1"/>
  <c r="CRE33" i="1"/>
  <c r="CRD33" i="1"/>
  <c r="CRF33" i="1"/>
  <c r="CRU33" i="1"/>
  <c r="CRT33" i="1"/>
  <c r="CRV33" i="1"/>
  <c r="CSK33" i="1"/>
  <c r="CSJ33" i="1"/>
  <c r="CSL33" i="1"/>
  <c r="CTA33" i="1"/>
  <c r="CSZ33" i="1"/>
  <c r="CTB33" i="1"/>
  <c r="CTQ33" i="1"/>
  <c r="CTP33" i="1"/>
  <c r="CTR33" i="1"/>
  <c r="CUG33" i="1"/>
  <c r="CUF33" i="1"/>
  <c r="CUH33" i="1"/>
  <c r="CUW33" i="1"/>
  <c r="CUV33" i="1"/>
  <c r="CUX33" i="1"/>
  <c r="CVM33" i="1"/>
  <c r="CVL33" i="1"/>
  <c r="CVN33" i="1"/>
  <c r="CWC33" i="1"/>
  <c r="CWB33" i="1"/>
  <c r="CWD33" i="1"/>
  <c r="CWS33" i="1"/>
  <c r="CWR33" i="1"/>
  <c r="CWT33" i="1"/>
  <c r="CXI33" i="1"/>
  <c r="CXH33" i="1"/>
  <c r="CXJ33" i="1"/>
  <c r="CXY33" i="1"/>
  <c r="CXX33" i="1"/>
  <c r="CXZ33" i="1"/>
  <c r="CYO33" i="1"/>
  <c r="CYN33" i="1"/>
  <c r="CYP33" i="1"/>
  <c r="CZE33" i="1"/>
  <c r="CZD33" i="1"/>
  <c r="CZF33" i="1"/>
  <c r="CZU33" i="1"/>
  <c r="CZT33" i="1"/>
  <c r="CZV33" i="1"/>
  <c r="DAK33" i="1"/>
  <c r="DAJ33" i="1"/>
  <c r="DAL33" i="1"/>
  <c r="DBA33" i="1"/>
  <c r="DAZ33" i="1"/>
  <c r="DBB33" i="1"/>
  <c r="DBQ33" i="1"/>
  <c r="DBP33" i="1"/>
  <c r="DBR33" i="1"/>
  <c r="DCG33" i="1"/>
  <c r="DCF33" i="1"/>
  <c r="DCH33" i="1"/>
  <c r="DCW33" i="1"/>
  <c r="DCV33" i="1"/>
  <c r="DCX33" i="1"/>
  <c r="DDM33" i="1"/>
  <c r="DDL33" i="1"/>
  <c r="DDN33" i="1"/>
  <c r="DEC33" i="1"/>
  <c r="DEB33" i="1"/>
  <c r="DED33" i="1"/>
  <c r="DES33" i="1"/>
  <c r="DER33" i="1"/>
  <c r="DET33" i="1"/>
  <c r="DFI33" i="1"/>
  <c r="DFH33" i="1"/>
  <c r="DFJ33" i="1"/>
  <c r="DFY33" i="1"/>
  <c r="DFX33" i="1"/>
  <c r="DFZ33" i="1"/>
  <c r="DGO33" i="1"/>
  <c r="DGN33" i="1"/>
  <c r="DGP33" i="1"/>
  <c r="DHE33" i="1"/>
  <c r="DHD33" i="1"/>
  <c r="DHF33" i="1"/>
  <c r="DHU33" i="1"/>
  <c r="DHT33" i="1"/>
  <c r="DHV33" i="1"/>
  <c r="DIG33" i="1"/>
  <c r="DIF33" i="1"/>
  <c r="DIH33" i="1"/>
  <c r="DJA33" i="1"/>
  <c r="DIZ33" i="1"/>
  <c r="DJB33" i="1"/>
  <c r="DJQ33" i="1"/>
  <c r="DJP33" i="1"/>
  <c r="DJR33" i="1"/>
  <c r="DKG33" i="1"/>
  <c r="DKF33" i="1"/>
  <c r="DKH33" i="1"/>
  <c r="DKW33" i="1"/>
  <c r="DKV33" i="1"/>
  <c r="DKX33" i="1"/>
  <c r="DLM33" i="1"/>
  <c r="DLL33" i="1"/>
  <c r="DLN33" i="1"/>
  <c r="DMC33" i="1"/>
  <c r="DMB33" i="1"/>
  <c r="DMD33" i="1"/>
  <c r="DMS33" i="1"/>
  <c r="DMR33" i="1"/>
  <c r="DMT33" i="1"/>
  <c r="DNI33" i="1"/>
  <c r="DNH33" i="1"/>
  <c r="DNJ33" i="1"/>
  <c r="DNY33" i="1"/>
  <c r="DNX33" i="1"/>
  <c r="DNZ33" i="1"/>
  <c r="CBE34" i="1"/>
  <c r="CBD34" i="1"/>
  <c r="CBF34" i="1"/>
  <c r="CBU34" i="1"/>
  <c r="CBT34" i="1"/>
  <c r="CBV34" i="1"/>
  <c r="CCK34" i="1"/>
  <c r="CCJ34" i="1"/>
  <c r="CCL34" i="1"/>
  <c r="CDA34" i="1"/>
  <c r="CCZ34" i="1"/>
  <c r="CDB34" i="1"/>
  <c r="CDQ34" i="1"/>
  <c r="CDP34" i="1"/>
  <c r="CDR34" i="1"/>
  <c r="CEG34" i="1"/>
  <c r="CEF34" i="1"/>
  <c r="CEH34" i="1"/>
  <c r="CEW34" i="1"/>
  <c r="CEV34" i="1"/>
  <c r="CEX34" i="1"/>
  <c r="CFM34" i="1"/>
  <c r="CFL34" i="1"/>
  <c r="CFN34" i="1"/>
  <c r="CGC34" i="1"/>
  <c r="CGB34" i="1"/>
  <c r="CGD34" i="1"/>
  <c r="CGS34" i="1"/>
  <c r="CGR34" i="1"/>
  <c r="CGT34" i="1"/>
  <c r="CHI34" i="1"/>
  <c r="CHH34" i="1"/>
  <c r="CHJ34" i="1"/>
  <c r="CHY34" i="1"/>
  <c r="CHX34" i="1"/>
  <c r="CHZ34" i="1"/>
  <c r="CIO34" i="1"/>
  <c r="CIN34" i="1"/>
  <c r="CIP34" i="1"/>
  <c r="CJA34" i="1"/>
  <c r="CIZ34" i="1"/>
  <c r="CJB34" i="1"/>
  <c r="CJQ34" i="1"/>
  <c r="CJP34" i="1"/>
  <c r="CJR34" i="1"/>
  <c r="CKG34" i="1"/>
  <c r="CKF34" i="1"/>
  <c r="CKH34" i="1"/>
  <c r="CKW34" i="1"/>
  <c r="CKV34" i="1"/>
  <c r="CKX34" i="1"/>
  <c r="CLM34" i="1"/>
  <c r="CLL34" i="1"/>
  <c r="CLN34" i="1"/>
  <c r="CMC34" i="1"/>
  <c r="CMB34" i="1"/>
  <c r="CMD34" i="1"/>
  <c r="CMS34" i="1"/>
  <c r="CMR34" i="1"/>
  <c r="CMT34" i="1"/>
  <c r="CNI34" i="1"/>
  <c r="CNH34" i="1"/>
  <c r="CNJ34" i="1"/>
  <c r="CNY34" i="1"/>
  <c r="CNX34" i="1"/>
  <c r="CNZ34" i="1"/>
  <c r="COO34" i="1"/>
  <c r="CON34" i="1"/>
  <c r="COP34" i="1"/>
  <c r="CPE34" i="1"/>
  <c r="CPD34" i="1"/>
  <c r="CPF34" i="1"/>
  <c r="CPU34" i="1"/>
  <c r="CPT34" i="1"/>
  <c r="CPV34" i="1"/>
  <c r="CQK34" i="1"/>
  <c r="CQJ34" i="1"/>
  <c r="CQL34" i="1"/>
  <c r="CRA34" i="1"/>
  <c r="CQZ34" i="1"/>
  <c r="CRB34" i="1"/>
  <c r="CRQ34" i="1"/>
  <c r="CRP34" i="1"/>
  <c r="CRR34" i="1"/>
  <c r="CSG34" i="1"/>
  <c r="CSF34" i="1"/>
  <c r="CSH34" i="1"/>
  <c r="CSW34" i="1"/>
  <c r="CSV34" i="1"/>
  <c r="CSX34" i="1"/>
  <c r="CTM34" i="1"/>
  <c r="CTL34" i="1"/>
  <c r="CTN34" i="1"/>
  <c r="CUC34" i="1"/>
  <c r="CUB34" i="1"/>
  <c r="CUD34" i="1"/>
  <c r="CUS34" i="1"/>
  <c r="CUR34" i="1"/>
  <c r="CUT34" i="1"/>
  <c r="CVI34" i="1"/>
  <c r="CVH34" i="1"/>
  <c r="CVJ34" i="1"/>
  <c r="CVY34" i="1"/>
  <c r="CVX34" i="1"/>
  <c r="CVZ34" i="1"/>
  <c r="CWO34" i="1"/>
  <c r="CWN34" i="1"/>
  <c r="CWP34" i="1"/>
  <c r="CXE34" i="1"/>
  <c r="CXD34" i="1"/>
  <c r="CXF34" i="1"/>
  <c r="CXU34" i="1"/>
  <c r="CXT34" i="1"/>
  <c r="CXV34" i="1"/>
  <c r="CYK34" i="1"/>
  <c r="CYJ34" i="1"/>
  <c r="CYL34" i="1"/>
  <c r="CZA34" i="1"/>
  <c r="CYZ34" i="1"/>
  <c r="CZB34" i="1"/>
  <c r="CZQ34" i="1"/>
  <c r="CZP34" i="1"/>
  <c r="CZR34" i="1"/>
  <c r="DAG34" i="1"/>
  <c r="DAF34" i="1"/>
  <c r="DAH34" i="1"/>
  <c r="DAW34" i="1"/>
  <c r="DAV34" i="1"/>
  <c r="DAX34" i="1"/>
  <c r="DBM34" i="1"/>
  <c r="DBL34" i="1"/>
  <c r="DBN34" i="1"/>
  <c r="DCC34" i="1"/>
  <c r="DCB34" i="1"/>
  <c r="DCD34" i="1"/>
  <c r="DCS34" i="1"/>
  <c r="DCR34" i="1"/>
  <c r="DCT34" i="1"/>
  <c r="DDI34" i="1"/>
  <c r="DDH34" i="1"/>
  <c r="DDJ34" i="1"/>
  <c r="DDY34" i="1"/>
  <c r="DDX34" i="1"/>
  <c r="DDZ34" i="1"/>
  <c r="DEO34" i="1"/>
  <c r="DEN34" i="1"/>
  <c r="DEP34" i="1"/>
  <c r="DFE34" i="1"/>
  <c r="DFD34" i="1"/>
  <c r="DFF34" i="1"/>
  <c r="DFU34" i="1"/>
  <c r="DFT34" i="1"/>
  <c r="DFV34" i="1"/>
  <c r="DGK34" i="1"/>
  <c r="DGJ34" i="1"/>
  <c r="DGL34" i="1"/>
  <c r="DHA34" i="1"/>
  <c r="DGZ34" i="1"/>
  <c r="DHB34" i="1"/>
  <c r="DHQ34" i="1"/>
  <c r="DHP34" i="1"/>
  <c r="DHR34" i="1"/>
  <c r="DIG34" i="1"/>
  <c r="DIF34" i="1"/>
  <c r="DIH34" i="1"/>
  <c r="DIW34" i="1"/>
  <c r="DIV34" i="1"/>
  <c r="DIX34" i="1"/>
  <c r="DJM34" i="1"/>
  <c r="DJL34" i="1"/>
  <c r="DJN34" i="1"/>
  <c r="DKC34" i="1"/>
  <c r="DKB34" i="1"/>
  <c r="DKD34" i="1"/>
  <c r="DKS34" i="1"/>
  <c r="DKR34" i="1"/>
  <c r="DKT34" i="1"/>
  <c r="DLI34" i="1"/>
  <c r="DLH34" i="1"/>
  <c r="DLJ34" i="1"/>
  <c r="DLY34" i="1"/>
  <c r="DLX34" i="1"/>
  <c r="DLZ34" i="1"/>
  <c r="DMO34" i="1"/>
  <c r="DMN34" i="1"/>
  <c r="DMP34" i="1"/>
  <c r="DNE34" i="1"/>
  <c r="DND34" i="1"/>
  <c r="DNF34" i="1"/>
  <c r="DNU34" i="1"/>
  <c r="DNT34" i="1"/>
  <c r="DNV34" i="1"/>
  <c r="CBA35" i="1"/>
  <c r="CAZ35" i="1"/>
  <c r="CBB35" i="1"/>
  <c r="CBQ35" i="1"/>
  <c r="CBP35" i="1"/>
  <c r="CBR35" i="1"/>
  <c r="CCG35" i="1"/>
  <c r="CCF35" i="1"/>
  <c r="CCH35" i="1"/>
  <c r="CCW35" i="1"/>
  <c r="CCV35" i="1"/>
  <c r="CCX35" i="1"/>
  <c r="CDM35" i="1"/>
  <c r="CDL35" i="1"/>
  <c r="CDN35" i="1"/>
  <c r="CEC35" i="1"/>
  <c r="CEB35" i="1"/>
  <c r="CED35" i="1"/>
  <c r="CES35" i="1"/>
  <c r="CER35" i="1"/>
  <c r="CET35" i="1"/>
  <c r="CFI35" i="1"/>
  <c r="CFH35" i="1"/>
  <c r="CFJ35" i="1"/>
  <c r="CFY35" i="1"/>
  <c r="CFX35" i="1"/>
  <c r="CFZ35" i="1"/>
  <c r="CGO35" i="1"/>
  <c r="CGN35" i="1"/>
  <c r="CGP35" i="1"/>
  <c r="CHE35" i="1"/>
  <c r="CHD35" i="1"/>
  <c r="CHF35" i="1"/>
  <c r="CHQ35" i="1"/>
  <c r="CHP35" i="1"/>
  <c r="CHR35" i="1"/>
  <c r="CIC35" i="1"/>
  <c r="CIB35" i="1"/>
  <c r="CID35" i="1"/>
  <c r="CIS35" i="1"/>
  <c r="CIR35" i="1"/>
  <c r="CIT35" i="1"/>
  <c r="CJM35" i="1"/>
  <c r="CJL35" i="1"/>
  <c r="CJN35" i="1"/>
  <c r="CKC35" i="1"/>
  <c r="CKB35" i="1"/>
  <c r="CKD35" i="1"/>
  <c r="CKS35" i="1"/>
  <c r="CKR35" i="1"/>
  <c r="CKT35" i="1"/>
  <c r="CLI35" i="1"/>
  <c r="CLH35" i="1"/>
  <c r="CLJ35" i="1"/>
  <c r="CLY35" i="1"/>
  <c r="CLX35" i="1"/>
  <c r="CLZ35" i="1"/>
  <c r="CMO35" i="1"/>
  <c r="CMN35" i="1"/>
  <c r="CMP35" i="1"/>
  <c r="CNE35" i="1"/>
  <c r="CND35" i="1"/>
  <c r="CNF35" i="1"/>
  <c r="CNU35" i="1"/>
  <c r="CNV35" i="1"/>
  <c r="CNT35" i="1"/>
  <c r="COK35" i="1"/>
  <c r="COL35" i="1"/>
  <c r="COJ35" i="1"/>
  <c r="CPA35" i="1"/>
  <c r="CPB35" i="1"/>
  <c r="COZ35" i="1"/>
  <c r="CPQ35" i="1"/>
  <c r="CPR35" i="1"/>
  <c r="CPP35" i="1"/>
  <c r="CQG35" i="1"/>
  <c r="CQH35" i="1"/>
  <c r="CQF35" i="1"/>
  <c r="CQW35" i="1"/>
  <c r="CQX35" i="1"/>
  <c r="CQV35" i="1"/>
  <c r="CRM35" i="1"/>
  <c r="CRN35" i="1"/>
  <c r="CRL35" i="1"/>
  <c r="CSC35" i="1"/>
  <c r="CSD35" i="1"/>
  <c r="CSB35" i="1"/>
  <c r="CSS35" i="1"/>
  <c r="CST35" i="1"/>
  <c r="CSR35" i="1"/>
  <c r="CTI35" i="1"/>
  <c r="CTJ35" i="1"/>
  <c r="CTH35" i="1"/>
  <c r="CTY35" i="1"/>
  <c r="CTZ35" i="1"/>
  <c r="CTX35" i="1"/>
  <c r="CUO35" i="1"/>
  <c r="CUP35" i="1"/>
  <c r="CUN35" i="1"/>
  <c r="CVE35" i="1"/>
  <c r="CVF35" i="1"/>
  <c r="CVD35" i="1"/>
  <c r="CVU35" i="1"/>
  <c r="CVV35" i="1"/>
  <c r="CVT35" i="1"/>
  <c r="CWK35" i="1"/>
  <c r="CWL35" i="1"/>
  <c r="CWJ35" i="1"/>
  <c r="CXA35" i="1"/>
  <c r="CXB35" i="1"/>
  <c r="CWZ35" i="1"/>
  <c r="CXQ35" i="1"/>
  <c r="CXR35" i="1"/>
  <c r="CXP35" i="1"/>
  <c r="CYG35" i="1"/>
  <c r="CYH35" i="1"/>
  <c r="CYF35" i="1"/>
  <c r="CYW35" i="1"/>
  <c r="CYX35" i="1"/>
  <c r="CYV35" i="1"/>
  <c r="CZM35" i="1"/>
  <c r="CZN35" i="1"/>
  <c r="CZL35" i="1"/>
  <c r="DAC35" i="1"/>
  <c r="DAD35" i="1"/>
  <c r="DAB35" i="1"/>
  <c r="DAS35" i="1"/>
  <c r="DAT35" i="1"/>
  <c r="DAR35" i="1"/>
  <c r="DBI35" i="1"/>
  <c r="DBJ35" i="1"/>
  <c r="DBH35" i="1"/>
  <c r="DBY35" i="1"/>
  <c r="DBZ35" i="1"/>
  <c r="DBX35" i="1"/>
  <c r="DCO35" i="1"/>
  <c r="DCP35" i="1"/>
  <c r="DCN35" i="1"/>
  <c r="DDE35" i="1"/>
  <c r="DDF35" i="1"/>
  <c r="DDD35" i="1"/>
  <c r="DDU35" i="1"/>
  <c r="DDV35" i="1"/>
  <c r="DDT35" i="1"/>
  <c r="DEK35" i="1"/>
  <c r="DEL35" i="1"/>
  <c r="DEJ35" i="1"/>
  <c r="DFA35" i="1"/>
  <c r="DFB35" i="1"/>
  <c r="DEZ35" i="1"/>
  <c r="DFQ35" i="1"/>
  <c r="DFR35" i="1"/>
  <c r="DFP35" i="1"/>
  <c r="DGG35" i="1"/>
  <c r="DGH35" i="1"/>
  <c r="DGF35" i="1"/>
  <c r="DGW35" i="1"/>
  <c r="DGX35" i="1"/>
  <c r="DGV35" i="1"/>
  <c r="DHM35" i="1"/>
  <c r="DHN35" i="1"/>
  <c r="DHL35" i="1"/>
  <c r="DIC35" i="1"/>
  <c r="DID35" i="1"/>
  <c r="DIB35" i="1"/>
  <c r="DIS35" i="1"/>
  <c r="DIT35" i="1"/>
  <c r="DIR35" i="1"/>
  <c r="DJI35" i="1"/>
  <c r="DJJ35" i="1"/>
  <c r="DJH35" i="1"/>
  <c r="DJY35" i="1"/>
  <c r="DJZ35" i="1"/>
  <c r="DJX35" i="1"/>
  <c r="DKO35" i="1"/>
  <c r="DKP35" i="1"/>
  <c r="DKN35" i="1"/>
  <c r="DLE35" i="1"/>
  <c r="DLF35" i="1"/>
  <c r="DLD35" i="1"/>
  <c r="DLU35" i="1"/>
  <c r="DLV35" i="1"/>
  <c r="DLT35" i="1"/>
  <c r="DMK35" i="1"/>
  <c r="DML35" i="1"/>
  <c r="DMJ35" i="1"/>
  <c r="DNA35" i="1"/>
  <c r="DNB35" i="1"/>
  <c r="DMZ35" i="1"/>
  <c r="DNQ35" i="1"/>
  <c r="DNR35" i="1"/>
  <c r="DNP35" i="1"/>
  <c r="CAW36" i="1"/>
  <c r="CAX36" i="1"/>
  <c r="CAV36" i="1"/>
  <c r="CBM36" i="1"/>
  <c r="CBN36" i="1"/>
  <c r="CBL36" i="1"/>
  <c r="CCC36" i="1"/>
  <c r="CCD36" i="1"/>
  <c r="CCB36" i="1"/>
  <c r="CCS36" i="1"/>
  <c r="CCT36" i="1"/>
  <c r="CCR36" i="1"/>
  <c r="CDI36" i="1"/>
  <c r="CDJ36" i="1"/>
  <c r="CDH36" i="1"/>
  <c r="CDY36" i="1"/>
  <c r="CDZ36" i="1"/>
  <c r="CDX36" i="1"/>
  <c r="CEO36" i="1"/>
  <c r="CEP36" i="1"/>
  <c r="CEN36" i="1"/>
  <c r="CFE36" i="1"/>
  <c r="CFF36" i="1"/>
  <c r="CFD36" i="1"/>
  <c r="CFU36" i="1"/>
  <c r="CFV36" i="1"/>
  <c r="CFT36" i="1"/>
  <c r="CGK36" i="1"/>
  <c r="CGL36" i="1"/>
  <c r="CGJ36" i="1"/>
  <c r="CHA36" i="1"/>
  <c r="CHB36" i="1"/>
  <c r="CGZ36" i="1"/>
  <c r="CHQ36" i="1"/>
  <c r="CHR36" i="1"/>
  <c r="CHP36" i="1"/>
  <c r="CIG36" i="1"/>
  <c r="CIH36" i="1"/>
  <c r="CIF36" i="1"/>
  <c r="CIW36" i="1"/>
  <c r="CIX36" i="1"/>
  <c r="CIV36" i="1"/>
  <c r="CJM36" i="1"/>
  <c r="CJN36" i="1"/>
  <c r="CJL36" i="1"/>
  <c r="CKC36" i="1"/>
  <c r="CKD36" i="1"/>
  <c r="CKB36" i="1"/>
  <c r="CKS36" i="1"/>
  <c r="CKT36" i="1"/>
  <c r="CKR36" i="1"/>
  <c r="CLI36" i="1"/>
  <c r="CLJ36" i="1"/>
  <c r="CLH36" i="1"/>
  <c r="CLY36" i="1"/>
  <c r="CLZ36" i="1"/>
  <c r="CLX36" i="1"/>
  <c r="CMO36" i="1"/>
  <c r="CMP36" i="1"/>
  <c r="CMN36" i="1"/>
  <c r="CNE36" i="1"/>
  <c r="CNF36" i="1"/>
  <c r="CND36" i="1"/>
  <c r="CNU36" i="1"/>
  <c r="CNV36" i="1"/>
  <c r="CNT36" i="1"/>
  <c r="COK36" i="1"/>
  <c r="COL36" i="1"/>
  <c r="COJ36" i="1"/>
  <c r="CPA36" i="1"/>
  <c r="CPB36" i="1"/>
  <c r="COZ36" i="1"/>
  <c r="CPQ36" i="1"/>
  <c r="CPR36" i="1"/>
  <c r="CPP36" i="1"/>
  <c r="CQG36" i="1"/>
  <c r="CQH36" i="1"/>
  <c r="CQF36" i="1"/>
  <c r="CQW36" i="1"/>
  <c r="CQX36" i="1"/>
  <c r="CQV36" i="1"/>
  <c r="CRM36" i="1"/>
  <c r="CRN36" i="1"/>
  <c r="CRL36" i="1"/>
  <c r="CSC36" i="1"/>
  <c r="CSD36" i="1"/>
  <c r="CSB36" i="1"/>
  <c r="CSS36" i="1"/>
  <c r="CST36" i="1"/>
  <c r="CSR36" i="1"/>
  <c r="CTI36" i="1"/>
  <c r="CTJ36" i="1"/>
  <c r="CTH36" i="1"/>
  <c r="CTY36" i="1"/>
  <c r="CTZ36" i="1"/>
  <c r="CTX36" i="1"/>
  <c r="CUO36" i="1"/>
  <c r="CUP36" i="1"/>
  <c r="CUN36" i="1"/>
  <c r="CVE36" i="1"/>
  <c r="CVF36" i="1"/>
  <c r="CVD36" i="1"/>
  <c r="CVU36" i="1"/>
  <c r="CVV36" i="1"/>
  <c r="CVT36" i="1"/>
  <c r="CWK36" i="1"/>
  <c r="CWL36" i="1"/>
  <c r="CWJ36" i="1"/>
  <c r="CXA36" i="1"/>
  <c r="CXB36" i="1"/>
  <c r="CWZ36" i="1"/>
  <c r="CXQ36" i="1"/>
  <c r="CXR36" i="1"/>
  <c r="CXP36" i="1"/>
  <c r="CYG36" i="1"/>
  <c r="CYH36" i="1"/>
  <c r="CYF36" i="1"/>
  <c r="CYW36" i="1"/>
  <c r="CYX36" i="1"/>
  <c r="CYV36" i="1"/>
  <c r="CZM36" i="1"/>
  <c r="CZN36" i="1"/>
  <c r="CZL36" i="1"/>
  <c r="DAC36" i="1"/>
  <c r="DAD36" i="1"/>
  <c r="DAB36" i="1"/>
  <c r="DAS36" i="1"/>
  <c r="DAT36" i="1"/>
  <c r="DAR36" i="1"/>
  <c r="DBI36" i="1"/>
  <c r="DBJ36" i="1"/>
  <c r="DBH36" i="1"/>
  <c r="DBY36" i="1"/>
  <c r="DBZ36" i="1"/>
  <c r="DBX36" i="1"/>
  <c r="DCO36" i="1"/>
  <c r="DCP36" i="1"/>
  <c r="DCN36" i="1"/>
  <c r="DDE36" i="1"/>
  <c r="DDF36" i="1"/>
  <c r="DDD36" i="1"/>
  <c r="DDU36" i="1"/>
  <c r="DDV36" i="1"/>
  <c r="DDT36" i="1"/>
  <c r="DEK36" i="1"/>
  <c r="DEL36" i="1"/>
  <c r="DEJ36" i="1"/>
  <c r="DFA36" i="1"/>
  <c r="DFB36" i="1"/>
  <c r="DEZ36" i="1"/>
  <c r="DFQ36" i="1"/>
  <c r="DFR36" i="1"/>
  <c r="DFP36" i="1"/>
  <c r="DGG36" i="1"/>
  <c r="DGH36" i="1"/>
  <c r="DGF36" i="1"/>
  <c r="DGW36" i="1"/>
  <c r="DGX36" i="1"/>
  <c r="DGV36" i="1"/>
  <c r="DHM36" i="1"/>
  <c r="DHN36" i="1"/>
  <c r="DHL36" i="1"/>
  <c r="DIC36" i="1"/>
  <c r="DID36" i="1"/>
  <c r="DIB36" i="1"/>
  <c r="DIS36" i="1"/>
  <c r="DIT36" i="1"/>
  <c r="DIR36" i="1"/>
  <c r="DJI36" i="1"/>
  <c r="DJJ36" i="1"/>
  <c r="DJH36" i="1"/>
  <c r="DJY36" i="1"/>
  <c r="DJZ36" i="1"/>
  <c r="DJX36" i="1"/>
  <c r="DKO36" i="1"/>
  <c r="DKP36" i="1"/>
  <c r="DKN36" i="1"/>
  <c r="DLE36" i="1"/>
  <c r="DLF36" i="1"/>
  <c r="DLD36" i="1"/>
  <c r="DLU36" i="1"/>
  <c r="DLV36" i="1"/>
  <c r="DLT36" i="1"/>
  <c r="DMK36" i="1"/>
  <c r="DML36" i="1"/>
  <c r="DMJ36" i="1"/>
  <c r="DNA36" i="1"/>
  <c r="DNB36" i="1"/>
  <c r="DMZ36" i="1"/>
  <c r="DNQ36" i="1"/>
  <c r="DNR36" i="1"/>
  <c r="DNP36" i="1"/>
  <c r="CAW37" i="1"/>
  <c r="CAX37" i="1"/>
  <c r="CAV37" i="1"/>
  <c r="CBM37" i="1"/>
  <c r="CBN37" i="1"/>
  <c r="CBL37" i="1"/>
  <c r="CCC37" i="1"/>
  <c r="CCD37" i="1"/>
  <c r="CCB37" i="1"/>
  <c r="CCS37" i="1"/>
  <c r="CCT37" i="1"/>
  <c r="CCR37" i="1"/>
  <c r="CDI37" i="1"/>
  <c r="CDJ37" i="1"/>
  <c r="CDH37" i="1"/>
  <c r="CDY37" i="1"/>
  <c r="CDZ37" i="1"/>
  <c r="CDX37" i="1"/>
  <c r="CEO37" i="1"/>
  <c r="CEP37" i="1"/>
  <c r="CEN37" i="1"/>
  <c r="CFE37" i="1"/>
  <c r="CFF37" i="1"/>
  <c r="CFD37" i="1"/>
  <c r="CFU37" i="1"/>
  <c r="CFV37" i="1"/>
  <c r="CFT37" i="1"/>
  <c r="CGK37" i="1"/>
  <c r="CGL37" i="1"/>
  <c r="CGJ37" i="1"/>
  <c r="CHA37" i="1"/>
  <c r="CHB37" i="1"/>
  <c r="CGZ37" i="1"/>
  <c r="CHQ37" i="1"/>
  <c r="CHR37" i="1"/>
  <c r="CHP37" i="1"/>
  <c r="CIG37" i="1"/>
  <c r="CIH37" i="1"/>
  <c r="CIF37" i="1"/>
  <c r="CIW37" i="1"/>
  <c r="CIX37" i="1"/>
  <c r="CIV37" i="1"/>
  <c r="CJM37" i="1"/>
  <c r="CJN37" i="1"/>
  <c r="CJL37" i="1"/>
  <c r="CKC37" i="1"/>
  <c r="CKD37" i="1"/>
  <c r="CKB37" i="1"/>
  <c r="CKS37" i="1"/>
  <c r="CKT37" i="1"/>
  <c r="CKR37" i="1"/>
  <c r="CLI37" i="1"/>
  <c r="CLJ37" i="1"/>
  <c r="CLH37" i="1"/>
  <c r="CLY37" i="1"/>
  <c r="CLZ37" i="1"/>
  <c r="CLX37" i="1"/>
  <c r="CMO37" i="1"/>
  <c r="CMP37" i="1"/>
  <c r="CMN37" i="1"/>
  <c r="CNE37" i="1"/>
  <c r="CNF37" i="1"/>
  <c r="CND37" i="1"/>
  <c r="CNU37" i="1"/>
  <c r="CNV37" i="1"/>
  <c r="CNT37" i="1"/>
  <c r="COK37" i="1"/>
  <c r="COL37" i="1"/>
  <c r="COJ37" i="1"/>
  <c r="CPA37" i="1"/>
  <c r="CPB37" i="1"/>
  <c r="COZ37" i="1"/>
  <c r="CPQ37" i="1"/>
  <c r="CPR37" i="1"/>
  <c r="CPP37" i="1"/>
  <c r="CQG37" i="1"/>
  <c r="CQH37" i="1"/>
  <c r="CQF37" i="1"/>
  <c r="CQW37" i="1"/>
  <c r="CQX37" i="1"/>
  <c r="CQV37" i="1"/>
  <c r="CRM37" i="1"/>
  <c r="CRN37" i="1"/>
  <c r="CRL37" i="1"/>
  <c r="CSC37" i="1"/>
  <c r="CSD37" i="1"/>
  <c r="CSB37" i="1"/>
  <c r="CSS37" i="1"/>
  <c r="CST37" i="1"/>
  <c r="CSR37" i="1"/>
  <c r="CTI37" i="1"/>
  <c r="CTJ37" i="1"/>
  <c r="CTH37" i="1"/>
  <c r="CTY37" i="1"/>
  <c r="CTZ37" i="1"/>
  <c r="CTX37" i="1"/>
  <c r="CUO37" i="1"/>
  <c r="CUP37" i="1"/>
  <c r="CUN37" i="1"/>
  <c r="CVE37" i="1"/>
  <c r="CVF37" i="1"/>
  <c r="CVD37" i="1"/>
  <c r="CVU37" i="1"/>
  <c r="CVV37" i="1"/>
  <c r="CVT37" i="1"/>
  <c r="CWK37" i="1"/>
  <c r="CWL37" i="1"/>
  <c r="CWJ37" i="1"/>
  <c r="CXA37" i="1"/>
  <c r="CXB37" i="1"/>
  <c r="CWZ37" i="1"/>
  <c r="CXQ37" i="1"/>
  <c r="CXR37" i="1"/>
  <c r="CXP37" i="1"/>
  <c r="CYG37" i="1"/>
  <c r="CYH37" i="1"/>
  <c r="CYF37" i="1"/>
  <c r="CYW37" i="1"/>
  <c r="CYX37" i="1"/>
  <c r="CYV37" i="1"/>
  <c r="CZM37" i="1"/>
  <c r="CZN37" i="1"/>
  <c r="CZL37" i="1"/>
  <c r="DAC37" i="1"/>
  <c r="DAD37" i="1"/>
  <c r="DAB37" i="1"/>
  <c r="DAS37" i="1"/>
  <c r="DAT37" i="1"/>
  <c r="DAR37" i="1"/>
  <c r="DBI37" i="1"/>
  <c r="DBJ37" i="1"/>
  <c r="DBH37" i="1"/>
  <c r="DBY37" i="1"/>
  <c r="DBZ37" i="1"/>
  <c r="DBX37" i="1"/>
  <c r="DCO37" i="1"/>
  <c r="DCP37" i="1"/>
  <c r="DCN37" i="1"/>
  <c r="DDE37" i="1"/>
  <c r="DDF37" i="1"/>
  <c r="DDD37" i="1"/>
  <c r="DDU37" i="1"/>
  <c r="DDV37" i="1"/>
  <c r="DDT37" i="1"/>
  <c r="DEK37" i="1"/>
  <c r="DEL37" i="1"/>
  <c r="DEJ37" i="1"/>
  <c r="DFA37" i="1"/>
  <c r="DFB37" i="1"/>
  <c r="DEZ37" i="1"/>
  <c r="DFQ37" i="1"/>
  <c r="DFR37" i="1"/>
  <c r="DFP37" i="1"/>
  <c r="DGG37" i="1"/>
  <c r="DGH37" i="1"/>
  <c r="DGF37" i="1"/>
  <c r="DGW37" i="1"/>
  <c r="DGX37" i="1"/>
  <c r="DGV37" i="1"/>
  <c r="DHM37" i="1"/>
  <c r="DHN37" i="1"/>
  <c r="DHL37" i="1"/>
  <c r="DIC37" i="1"/>
  <c r="DID37" i="1"/>
  <c r="DIB37" i="1"/>
  <c r="DIS37" i="1"/>
  <c r="DIT37" i="1"/>
  <c r="DIR37" i="1"/>
  <c r="DJI37" i="1"/>
  <c r="DJJ37" i="1"/>
  <c r="DJH37" i="1"/>
  <c r="DJY37" i="1"/>
  <c r="DJZ37" i="1"/>
  <c r="DJX37" i="1"/>
  <c r="DKO37" i="1"/>
  <c r="DKP37" i="1"/>
  <c r="DKN37" i="1"/>
  <c r="DLE37" i="1"/>
  <c r="DLF37" i="1"/>
  <c r="DLD37" i="1"/>
  <c r="DLU37" i="1"/>
  <c r="DLV37" i="1"/>
  <c r="DLT37" i="1"/>
  <c r="DMK37" i="1"/>
  <c r="DML37" i="1"/>
  <c r="DMJ37" i="1"/>
  <c r="DNA37" i="1"/>
  <c r="DNB37" i="1"/>
  <c r="DMZ37" i="1"/>
  <c r="DNQ37" i="1"/>
  <c r="DNR37" i="1"/>
  <c r="DNP37" i="1"/>
  <c r="CAW38" i="1"/>
  <c r="CAX38" i="1"/>
  <c r="CAV38" i="1"/>
  <c r="CBM38" i="1"/>
  <c r="CBN38" i="1"/>
  <c r="CBL38" i="1"/>
  <c r="CCC38" i="1"/>
  <c r="CCD38" i="1"/>
  <c r="CCB38" i="1"/>
  <c r="CCS38" i="1"/>
  <c r="CCT38" i="1"/>
  <c r="CCR38" i="1"/>
  <c r="CDI38" i="1"/>
  <c r="CDJ38" i="1"/>
  <c r="CDH38" i="1"/>
  <c r="CDY38" i="1"/>
  <c r="CDZ38" i="1"/>
  <c r="CDX38" i="1"/>
  <c r="CEO38" i="1"/>
  <c r="CEP38" i="1"/>
  <c r="CEN38" i="1"/>
  <c r="CFE38" i="1"/>
  <c r="CFF38" i="1"/>
  <c r="CFD38" i="1"/>
  <c r="CFU38" i="1"/>
  <c r="CFV38" i="1"/>
  <c r="CFT38" i="1"/>
  <c r="CGK38" i="1"/>
  <c r="CGL38" i="1"/>
  <c r="CGJ38" i="1"/>
  <c r="CHA38" i="1"/>
  <c r="CHB38" i="1"/>
  <c r="CGZ38" i="1"/>
  <c r="CHQ38" i="1"/>
  <c r="CHR38" i="1"/>
  <c r="CHP38" i="1"/>
  <c r="CIG38" i="1"/>
  <c r="CIH38" i="1"/>
  <c r="CIF38" i="1"/>
  <c r="CIW38" i="1"/>
  <c r="CIX38" i="1"/>
  <c r="CIV38" i="1"/>
  <c r="CJM38" i="1"/>
  <c r="CJN38" i="1"/>
  <c r="CJL38" i="1"/>
  <c r="CKC38" i="1"/>
  <c r="CKD38" i="1"/>
  <c r="CKB38" i="1"/>
  <c r="CKS38" i="1"/>
  <c r="CKT38" i="1"/>
  <c r="CKR38" i="1"/>
  <c r="CLI38" i="1"/>
  <c r="CLJ38" i="1"/>
  <c r="CLH38" i="1"/>
  <c r="CLY38" i="1"/>
  <c r="CLZ38" i="1"/>
  <c r="CLX38" i="1"/>
  <c r="CMO38" i="1"/>
  <c r="CMP38" i="1"/>
  <c r="CMN38" i="1"/>
  <c r="CNE38" i="1"/>
  <c r="CNF38" i="1"/>
  <c r="CND38" i="1"/>
  <c r="CNU38" i="1"/>
  <c r="CNV38" i="1"/>
  <c r="CNT38" i="1"/>
  <c r="COK38" i="1"/>
  <c r="COL38" i="1"/>
  <c r="COJ38" i="1"/>
  <c r="CPA38" i="1"/>
  <c r="CPB38" i="1"/>
  <c r="COZ38" i="1"/>
  <c r="CPQ38" i="1"/>
  <c r="CPR38" i="1"/>
  <c r="CPP38" i="1"/>
  <c r="CQG38" i="1"/>
  <c r="CQH38" i="1"/>
  <c r="CQF38" i="1"/>
  <c r="CQW38" i="1"/>
  <c r="CQV38" i="1"/>
  <c r="CQX38" i="1"/>
  <c r="CRM38" i="1"/>
  <c r="CRN38" i="1"/>
  <c r="CRL38" i="1"/>
  <c r="CSC38" i="1"/>
  <c r="CSD38" i="1"/>
  <c r="CSB38" i="1"/>
  <c r="CSS38" i="1"/>
  <c r="CST38" i="1"/>
  <c r="CSR38" i="1"/>
  <c r="CTI38" i="1"/>
  <c r="CTJ38" i="1"/>
  <c r="CTH38" i="1"/>
  <c r="CTY38" i="1"/>
  <c r="CTZ38" i="1"/>
  <c r="CTX38" i="1"/>
  <c r="CUO38" i="1"/>
  <c r="CUP38" i="1"/>
  <c r="CUN38" i="1"/>
  <c r="CVE38" i="1"/>
  <c r="CVF38" i="1"/>
  <c r="CVD38" i="1"/>
  <c r="CVU38" i="1"/>
  <c r="CVV38" i="1"/>
  <c r="CVT38" i="1"/>
  <c r="CWK38" i="1"/>
  <c r="CWL38" i="1"/>
  <c r="CWJ38" i="1"/>
  <c r="CXA38" i="1"/>
  <c r="CXB38" i="1"/>
  <c r="CWZ38" i="1"/>
  <c r="CXQ38" i="1"/>
  <c r="CXR38" i="1"/>
  <c r="CXP38" i="1"/>
  <c r="CYG38" i="1"/>
  <c r="CYH38" i="1"/>
  <c r="CYF38" i="1"/>
  <c r="CYW38" i="1"/>
  <c r="CYX38" i="1"/>
  <c r="CYV38" i="1"/>
  <c r="CZM38" i="1"/>
  <c r="CZN38" i="1"/>
  <c r="CZL38" i="1"/>
  <c r="DAC38" i="1"/>
  <c r="DAD38" i="1"/>
  <c r="DAB38" i="1"/>
  <c r="DAS38" i="1"/>
  <c r="DAT38" i="1"/>
  <c r="DAR38" i="1"/>
  <c r="DBI38" i="1"/>
  <c r="DBJ38" i="1"/>
  <c r="DBH38" i="1"/>
  <c r="DBY38" i="1"/>
  <c r="DBZ38" i="1"/>
  <c r="DBX38" i="1"/>
  <c r="DCO38" i="1"/>
  <c r="DCP38" i="1"/>
  <c r="DCN38" i="1"/>
  <c r="DDE38" i="1"/>
  <c r="DDF38" i="1"/>
  <c r="DDD38" i="1"/>
  <c r="DDU38" i="1"/>
  <c r="DDV38" i="1"/>
  <c r="DDT38" i="1"/>
  <c r="DEK38" i="1"/>
  <c r="DEL38" i="1"/>
  <c r="DEJ38" i="1"/>
  <c r="DFA38" i="1"/>
  <c r="DFB38" i="1"/>
  <c r="DEZ38" i="1"/>
  <c r="DFQ38" i="1"/>
  <c r="DFR38" i="1"/>
  <c r="DFP38" i="1"/>
  <c r="DGG38" i="1"/>
  <c r="DGH38" i="1"/>
  <c r="DGF38" i="1"/>
  <c r="DGW38" i="1"/>
  <c r="DGX38" i="1"/>
  <c r="DGV38" i="1"/>
  <c r="DHM38" i="1"/>
  <c r="DHN38" i="1"/>
  <c r="DHL38" i="1"/>
  <c r="DIC38" i="1"/>
  <c r="DID38" i="1"/>
  <c r="DIB38" i="1"/>
  <c r="DIS38" i="1"/>
  <c r="DIT38" i="1"/>
  <c r="DIR38" i="1"/>
  <c r="DJI38" i="1"/>
  <c r="DJJ38" i="1"/>
  <c r="DJH38" i="1"/>
  <c r="DJY38" i="1"/>
  <c r="DJZ38" i="1"/>
  <c r="DJX38" i="1"/>
  <c r="DKO38" i="1"/>
  <c r="DKP38" i="1"/>
  <c r="DKN38" i="1"/>
  <c r="DLE38" i="1"/>
  <c r="DLF38" i="1"/>
  <c r="DLD38" i="1"/>
  <c r="DLU38" i="1"/>
  <c r="DLV38" i="1"/>
  <c r="DLT38" i="1"/>
  <c r="DMK38" i="1"/>
  <c r="DML38" i="1"/>
  <c r="DMJ38" i="1"/>
  <c r="DNA38" i="1"/>
  <c r="DNB38" i="1"/>
  <c r="DMZ38" i="1"/>
  <c r="DNQ38" i="1"/>
  <c r="DNR38" i="1"/>
  <c r="DNP38" i="1"/>
  <c r="CAW39" i="1"/>
  <c r="CAX39" i="1"/>
  <c r="CAV39" i="1"/>
  <c r="CBM39" i="1"/>
  <c r="CBN39" i="1"/>
  <c r="CBL39" i="1"/>
  <c r="CCC39" i="1"/>
  <c r="CCD39" i="1"/>
  <c r="CCB39" i="1"/>
  <c r="CCS39" i="1"/>
  <c r="CCT39" i="1"/>
  <c r="CCR39" i="1"/>
  <c r="CDI39" i="1"/>
  <c r="CDJ39" i="1"/>
  <c r="CDH39" i="1"/>
  <c r="CDY39" i="1"/>
  <c r="CDZ39" i="1"/>
  <c r="CDX39" i="1"/>
  <c r="CEO39" i="1"/>
  <c r="CEP39" i="1"/>
  <c r="CEN39" i="1"/>
  <c r="CFE39" i="1"/>
  <c r="CFF39" i="1"/>
  <c r="CFD39" i="1"/>
  <c r="CFU39" i="1"/>
  <c r="CFV39" i="1"/>
  <c r="CFT39" i="1"/>
  <c r="CGK39" i="1"/>
  <c r="CGL39" i="1"/>
  <c r="CGJ39" i="1"/>
  <c r="CHA39" i="1"/>
  <c r="CHB39" i="1"/>
  <c r="CGZ39" i="1"/>
  <c r="CHQ39" i="1"/>
  <c r="CHR39" i="1"/>
  <c r="CHP39" i="1"/>
  <c r="CIG39" i="1"/>
  <c r="CIH39" i="1"/>
  <c r="CIF39" i="1"/>
  <c r="CIW39" i="1"/>
  <c r="CIX39" i="1"/>
  <c r="CIV39" i="1"/>
  <c r="CJM39" i="1"/>
  <c r="CJN39" i="1"/>
  <c r="CJL39" i="1"/>
  <c r="CKC39" i="1"/>
  <c r="CKD39" i="1"/>
  <c r="CKB39" i="1"/>
  <c r="CKS39" i="1"/>
  <c r="CKT39" i="1"/>
  <c r="CKR39" i="1"/>
  <c r="CLI39" i="1"/>
  <c r="CLJ39" i="1"/>
  <c r="CLH39" i="1"/>
  <c r="CLY39" i="1"/>
  <c r="CLZ39" i="1"/>
  <c r="CLX39" i="1"/>
  <c r="CMO39" i="1"/>
  <c r="CMP39" i="1"/>
  <c r="CMN39" i="1"/>
  <c r="CNE39" i="1"/>
  <c r="CNF39" i="1"/>
  <c r="CND39" i="1"/>
  <c r="CNU39" i="1"/>
  <c r="CNV39" i="1"/>
  <c r="CNT39" i="1"/>
  <c r="COK39" i="1"/>
  <c r="COL39" i="1"/>
  <c r="COJ39" i="1"/>
  <c r="CPA39" i="1"/>
  <c r="CPB39" i="1"/>
  <c r="COZ39" i="1"/>
  <c r="CPQ39" i="1"/>
  <c r="CPR39" i="1"/>
  <c r="CPP39" i="1"/>
  <c r="CQG39" i="1"/>
  <c r="CQH39" i="1"/>
  <c r="CQF39" i="1"/>
  <c r="CQW39" i="1"/>
  <c r="CQX39" i="1"/>
  <c r="CQV39" i="1"/>
  <c r="CRM39" i="1"/>
  <c r="CRN39" i="1"/>
  <c r="CRL39" i="1"/>
  <c r="CSC39" i="1"/>
  <c r="CSD39" i="1"/>
  <c r="CSB39" i="1"/>
  <c r="CSS39" i="1"/>
  <c r="CST39" i="1"/>
  <c r="CSR39" i="1"/>
  <c r="CTI39" i="1"/>
  <c r="CTJ39" i="1"/>
  <c r="CTH39" i="1"/>
  <c r="CTY39" i="1"/>
  <c r="CTZ39" i="1"/>
  <c r="CTX39" i="1"/>
  <c r="CUO39" i="1"/>
  <c r="CUP39" i="1"/>
  <c r="CUN39" i="1"/>
  <c r="CVE39" i="1"/>
  <c r="CVF39" i="1"/>
  <c r="CVD39" i="1"/>
  <c r="CVU39" i="1"/>
  <c r="CVV39" i="1"/>
  <c r="CVT39" i="1"/>
  <c r="CWK39" i="1"/>
  <c r="CWL39" i="1"/>
  <c r="CWJ39" i="1"/>
  <c r="CXA39" i="1"/>
  <c r="CXB39" i="1"/>
  <c r="CWZ39" i="1"/>
  <c r="CXQ39" i="1"/>
  <c r="CXR39" i="1"/>
  <c r="CXP39" i="1"/>
  <c r="CYG39" i="1"/>
  <c r="CYH39" i="1"/>
  <c r="CYF39" i="1"/>
  <c r="CYW39" i="1"/>
  <c r="CYX39" i="1"/>
  <c r="CYV39" i="1"/>
  <c r="CZM39" i="1"/>
  <c r="CZN39" i="1"/>
  <c r="CZL39" i="1"/>
  <c r="DAC39" i="1"/>
  <c r="DAD39" i="1"/>
  <c r="DAB39" i="1"/>
  <c r="DAS39" i="1"/>
  <c r="DAT39" i="1"/>
  <c r="DAR39" i="1"/>
  <c r="DBI39" i="1"/>
  <c r="DBJ39" i="1"/>
  <c r="DBH39" i="1"/>
  <c r="DBY39" i="1"/>
  <c r="DBZ39" i="1"/>
  <c r="DBX39" i="1"/>
  <c r="DCO39" i="1"/>
  <c r="DCP39" i="1"/>
  <c r="DCN39" i="1"/>
  <c r="DDE39" i="1"/>
  <c r="DDF39" i="1"/>
  <c r="DDD39" i="1"/>
  <c r="DDU39" i="1"/>
  <c r="DDV39" i="1"/>
  <c r="DDT39" i="1"/>
  <c r="DEK39" i="1"/>
  <c r="DEL39" i="1"/>
  <c r="DEJ39" i="1"/>
  <c r="DFA39" i="1"/>
  <c r="DFB39" i="1"/>
  <c r="DEZ39" i="1"/>
  <c r="DFQ39" i="1"/>
  <c r="DFR39" i="1"/>
  <c r="DFP39" i="1"/>
  <c r="DGG39" i="1"/>
  <c r="DGH39" i="1"/>
  <c r="DGF39" i="1"/>
  <c r="DGW39" i="1"/>
  <c r="DGX39" i="1"/>
  <c r="DGV39" i="1"/>
  <c r="DHM39" i="1"/>
  <c r="DHN39" i="1"/>
  <c r="DHL39" i="1"/>
  <c r="DIC39" i="1"/>
  <c r="DID39" i="1"/>
  <c r="DIB39" i="1"/>
  <c r="DIS39" i="1"/>
  <c r="DIT39" i="1"/>
  <c r="DIR39" i="1"/>
  <c r="DJI39" i="1"/>
  <c r="DJJ39" i="1"/>
  <c r="DJH39" i="1"/>
  <c r="DJY39" i="1"/>
  <c r="DJZ39" i="1"/>
  <c r="DJX39" i="1"/>
  <c r="DKO39" i="1"/>
  <c r="DKP39" i="1"/>
  <c r="DKN39" i="1"/>
  <c r="DLE39" i="1"/>
  <c r="DLF39" i="1"/>
  <c r="DLD39" i="1"/>
  <c r="DLU39" i="1"/>
  <c r="DLV39" i="1"/>
  <c r="DLT39" i="1"/>
  <c r="DMK39" i="1"/>
  <c r="DML39" i="1"/>
  <c r="DMJ39" i="1"/>
  <c r="DNA39" i="1"/>
  <c r="DNB39" i="1"/>
  <c r="DMZ39" i="1"/>
  <c r="DNQ39" i="1"/>
  <c r="DNR39" i="1"/>
  <c r="DNP39" i="1"/>
  <c r="CAW40" i="1"/>
  <c r="CAX40" i="1"/>
  <c r="CAV40" i="1"/>
  <c r="CBM40" i="1"/>
  <c r="CBN40" i="1"/>
  <c r="CBL40" i="1"/>
  <c r="CCC40" i="1"/>
  <c r="CCD40" i="1"/>
  <c r="CCB40" i="1"/>
  <c r="CCS40" i="1"/>
  <c r="CCT40" i="1"/>
  <c r="CCR40" i="1"/>
  <c r="CDI40" i="1"/>
  <c r="CDJ40" i="1"/>
  <c r="CDH40" i="1"/>
  <c r="CDY40" i="1"/>
  <c r="CDZ40" i="1"/>
  <c r="CDX40" i="1"/>
  <c r="CEO40" i="1"/>
  <c r="CEP40" i="1"/>
  <c r="CEN40" i="1"/>
  <c r="CFE40" i="1"/>
  <c r="CFF40" i="1"/>
  <c r="CFD40" i="1"/>
  <c r="CFU40" i="1"/>
  <c r="CFV40" i="1"/>
  <c r="CFT40" i="1"/>
  <c r="CGK40" i="1"/>
  <c r="CGL40" i="1"/>
  <c r="CGJ40" i="1"/>
  <c r="CHA40" i="1"/>
  <c r="CHB40" i="1"/>
  <c r="CGZ40" i="1"/>
  <c r="CHQ40" i="1"/>
  <c r="CHR40" i="1"/>
  <c r="CHP40" i="1"/>
  <c r="CIG40" i="1"/>
  <c r="CIH40" i="1"/>
  <c r="CIF40" i="1"/>
  <c r="CIW40" i="1"/>
  <c r="CIX40" i="1"/>
  <c r="CIV40" i="1"/>
  <c r="CJM40" i="1"/>
  <c r="CJN40" i="1"/>
  <c r="CJL40" i="1"/>
  <c r="CKC40" i="1"/>
  <c r="CKD40" i="1"/>
  <c r="CKB40" i="1"/>
  <c r="CKS40" i="1"/>
  <c r="CKT40" i="1"/>
  <c r="CKR40" i="1"/>
  <c r="CLI40" i="1"/>
  <c r="CLJ40" i="1"/>
  <c r="CLH40" i="1"/>
  <c r="CLY40" i="1"/>
  <c r="CLZ40" i="1"/>
  <c r="CLX40" i="1"/>
  <c r="CMO40" i="1"/>
  <c r="CMP40" i="1"/>
  <c r="CMN40" i="1"/>
  <c r="CNE40" i="1"/>
  <c r="CNF40" i="1"/>
  <c r="CND40" i="1"/>
  <c r="CNU40" i="1"/>
  <c r="CNV40" i="1"/>
  <c r="CNT40" i="1"/>
  <c r="COK40" i="1"/>
  <c r="COL40" i="1"/>
  <c r="COJ40" i="1"/>
  <c r="CPA40" i="1"/>
  <c r="CPB40" i="1"/>
  <c r="COZ40" i="1"/>
  <c r="CPQ40" i="1"/>
  <c r="CPR40" i="1"/>
  <c r="CPP40" i="1"/>
  <c r="CQG40" i="1"/>
  <c r="CQH40" i="1"/>
  <c r="CQF40" i="1"/>
  <c r="CQW40" i="1"/>
  <c r="CQX40" i="1"/>
  <c r="CQV40" i="1"/>
  <c r="CRM40" i="1"/>
  <c r="CRN40" i="1"/>
  <c r="CRL40" i="1"/>
  <c r="CSC40" i="1"/>
  <c r="CSD40" i="1"/>
  <c r="CSB40" i="1"/>
  <c r="CSS40" i="1"/>
  <c r="CST40" i="1"/>
  <c r="CSR40" i="1"/>
  <c r="CTI40" i="1"/>
  <c r="CTJ40" i="1"/>
  <c r="CTH40" i="1"/>
  <c r="CTY40" i="1"/>
  <c r="CTZ40" i="1"/>
  <c r="CTX40" i="1"/>
  <c r="CUO40" i="1"/>
  <c r="CUP40" i="1"/>
  <c r="CUN40" i="1"/>
  <c r="CVE40" i="1"/>
  <c r="CVF40" i="1"/>
  <c r="CVD40" i="1"/>
  <c r="CVU40" i="1"/>
  <c r="CVV40" i="1"/>
  <c r="CVT40" i="1"/>
  <c r="CWK40" i="1"/>
  <c r="CWL40" i="1"/>
  <c r="CWJ40" i="1"/>
  <c r="CXA40" i="1"/>
  <c r="CXB40" i="1"/>
  <c r="CWZ40" i="1"/>
  <c r="CXQ40" i="1"/>
  <c r="CXR40" i="1"/>
  <c r="CXP40" i="1"/>
  <c r="CYG40" i="1"/>
  <c r="CYH40" i="1"/>
  <c r="CYF40" i="1"/>
  <c r="CYW40" i="1"/>
  <c r="CYX40" i="1"/>
  <c r="CYV40" i="1"/>
  <c r="CZM40" i="1"/>
  <c r="CZN40" i="1"/>
  <c r="CZL40" i="1"/>
  <c r="DAC40" i="1"/>
  <c r="DAD40" i="1"/>
  <c r="DAB40" i="1"/>
  <c r="DAS40" i="1"/>
  <c r="DAT40" i="1"/>
  <c r="DAR40" i="1"/>
  <c r="DBI40" i="1"/>
  <c r="DBJ40" i="1"/>
  <c r="DBH40" i="1"/>
  <c r="DBY40" i="1"/>
  <c r="DBZ40" i="1"/>
  <c r="DBX40" i="1"/>
  <c r="DCO40" i="1"/>
  <c r="DCP40" i="1"/>
  <c r="DCN40" i="1"/>
  <c r="DDE40" i="1"/>
  <c r="DDF40" i="1"/>
  <c r="DDD40" i="1"/>
  <c r="DDU40" i="1"/>
  <c r="DDV40" i="1"/>
  <c r="DDT40" i="1"/>
  <c r="DEK40" i="1"/>
  <c r="DEL40" i="1"/>
  <c r="DEJ40" i="1"/>
  <c r="DFA40" i="1"/>
  <c r="DFB40" i="1"/>
  <c r="DEZ40" i="1"/>
  <c r="DFQ40" i="1"/>
  <c r="DFR40" i="1"/>
  <c r="DFP40" i="1"/>
  <c r="DGG40" i="1"/>
  <c r="DGH40" i="1"/>
  <c r="DGF40" i="1"/>
  <c r="DGW40" i="1"/>
  <c r="DGX40" i="1"/>
  <c r="DGV40" i="1"/>
  <c r="DHM40" i="1"/>
  <c r="DHN40" i="1"/>
  <c r="DHL40" i="1"/>
  <c r="DIC40" i="1"/>
  <c r="DID40" i="1"/>
  <c r="DIB40" i="1"/>
  <c r="DIS40" i="1"/>
  <c r="DIT40" i="1"/>
  <c r="DIR40" i="1"/>
  <c r="DJI40" i="1"/>
  <c r="DJJ40" i="1"/>
  <c r="DJH40" i="1"/>
  <c r="DJY40" i="1"/>
  <c r="DJZ40" i="1"/>
  <c r="DJX40" i="1"/>
  <c r="DKO40" i="1"/>
  <c r="DKP40" i="1"/>
  <c r="DKN40" i="1"/>
  <c r="DLE40" i="1"/>
  <c r="DLF40" i="1"/>
  <c r="DLD40" i="1"/>
  <c r="DLU40" i="1"/>
  <c r="DLV40" i="1"/>
  <c r="DLT40" i="1"/>
  <c r="DMK40" i="1"/>
  <c r="DML40" i="1"/>
  <c r="DMJ40" i="1"/>
  <c r="DNA40" i="1"/>
  <c r="DNB40" i="1"/>
  <c r="DMZ40" i="1"/>
  <c r="DNQ40" i="1"/>
  <c r="DNR40" i="1"/>
  <c r="DNP40" i="1"/>
  <c r="CAW41" i="1"/>
  <c r="CAX41" i="1"/>
  <c r="CAV41" i="1"/>
  <c r="CBM41" i="1"/>
  <c r="CBN41" i="1"/>
  <c r="CBL41" i="1"/>
  <c r="CCC41" i="1"/>
  <c r="CCD41" i="1"/>
  <c r="CCB41" i="1"/>
  <c r="CCS41" i="1"/>
  <c r="CCT41" i="1"/>
  <c r="CCR41" i="1"/>
  <c r="CDI41" i="1"/>
  <c r="CDJ41" i="1"/>
  <c r="CDH41" i="1"/>
  <c r="CDY41" i="1"/>
  <c r="CDZ41" i="1"/>
  <c r="CDX41" i="1"/>
  <c r="CEO41" i="1"/>
  <c r="CEP41" i="1"/>
  <c r="CEN41" i="1"/>
  <c r="CFE41" i="1"/>
  <c r="CFF41" i="1"/>
  <c r="CFD41" i="1"/>
  <c r="CFU41" i="1"/>
  <c r="CFV41" i="1"/>
  <c r="CFT41" i="1"/>
  <c r="CGK41" i="1"/>
  <c r="CGL41" i="1"/>
  <c r="CGJ41" i="1"/>
  <c r="CHA41" i="1"/>
  <c r="CHB41" i="1"/>
  <c r="CGZ41" i="1"/>
  <c r="CHQ41" i="1"/>
  <c r="CHR41" i="1"/>
  <c r="CHP41" i="1"/>
  <c r="CIG41" i="1"/>
  <c r="CIH41" i="1"/>
  <c r="CIF41" i="1"/>
  <c r="CIW41" i="1"/>
  <c r="CIX41" i="1"/>
  <c r="CIV41" i="1"/>
  <c r="CJM41" i="1"/>
  <c r="CJN41" i="1"/>
  <c r="CJL41" i="1"/>
  <c r="CKC41" i="1"/>
  <c r="CKD41" i="1"/>
  <c r="CKB41" i="1"/>
  <c r="CKS41" i="1"/>
  <c r="CKT41" i="1"/>
  <c r="CKR41" i="1"/>
  <c r="CLI41" i="1"/>
  <c r="CLJ41" i="1"/>
  <c r="CLH41" i="1"/>
  <c r="CLY41" i="1"/>
  <c r="CLZ41" i="1"/>
  <c r="CLX41" i="1"/>
  <c r="CMO41" i="1"/>
  <c r="CMP41" i="1"/>
  <c r="CMN41" i="1"/>
  <c r="CNE41" i="1"/>
  <c r="CNF41" i="1"/>
  <c r="CND41" i="1"/>
  <c r="CNU41" i="1"/>
  <c r="CNV41" i="1"/>
  <c r="CNT41" i="1"/>
  <c r="COK41" i="1"/>
  <c r="COL41" i="1"/>
  <c r="COJ41" i="1"/>
  <c r="CPA41" i="1"/>
  <c r="CPB41" i="1"/>
  <c r="COZ41" i="1"/>
  <c r="CPQ41" i="1"/>
  <c r="CPR41" i="1"/>
  <c r="CPP41" i="1"/>
  <c r="CQG41" i="1"/>
  <c r="CQH41" i="1"/>
  <c r="CQF41" i="1"/>
  <c r="CQW41" i="1"/>
  <c r="CQX41" i="1"/>
  <c r="CQV41" i="1"/>
  <c r="CRM41" i="1"/>
  <c r="CRN41" i="1"/>
  <c r="CRL41" i="1"/>
  <c r="CSC41" i="1"/>
  <c r="CSD41" i="1"/>
  <c r="CSB41" i="1"/>
  <c r="CSS41" i="1"/>
  <c r="CST41" i="1"/>
  <c r="CSR41" i="1"/>
  <c r="CTI41" i="1"/>
  <c r="CTJ41" i="1"/>
  <c r="CTH41" i="1"/>
  <c r="CTY41" i="1"/>
  <c r="CTZ41" i="1"/>
  <c r="CTX41" i="1"/>
  <c r="CUO41" i="1"/>
  <c r="CUP41" i="1"/>
  <c r="CUN41" i="1"/>
  <c r="CVE41" i="1"/>
  <c r="CVF41" i="1"/>
  <c r="CVD41" i="1"/>
  <c r="CVU41" i="1"/>
  <c r="CVV41" i="1"/>
  <c r="CVT41" i="1"/>
  <c r="CWK41" i="1"/>
  <c r="CWL41" i="1"/>
  <c r="CWJ41" i="1"/>
  <c r="CXA41" i="1"/>
  <c r="CXB41" i="1"/>
  <c r="CWZ41" i="1"/>
  <c r="CXQ41" i="1"/>
  <c r="CXR41" i="1"/>
  <c r="CXP41" i="1"/>
  <c r="CYG41" i="1"/>
  <c r="CYH41" i="1"/>
  <c r="CYF41" i="1"/>
  <c r="CYW41" i="1"/>
  <c r="CYX41" i="1"/>
  <c r="CYV41" i="1"/>
  <c r="CZM41" i="1"/>
  <c r="CZN41" i="1"/>
  <c r="CZL41" i="1"/>
  <c r="DAC41" i="1"/>
  <c r="DAD41" i="1"/>
  <c r="DAB41" i="1"/>
  <c r="DAS41" i="1"/>
  <c r="DAT41" i="1"/>
  <c r="DAR41" i="1"/>
  <c r="DBI41" i="1"/>
  <c r="DBJ41" i="1"/>
  <c r="DBH41" i="1"/>
  <c r="DBY41" i="1"/>
  <c r="DBZ41" i="1"/>
  <c r="DBX41" i="1"/>
  <c r="DCO41" i="1"/>
  <c r="DCP41" i="1"/>
  <c r="DCN41" i="1"/>
  <c r="DDE41" i="1"/>
  <c r="DDF41" i="1"/>
  <c r="DDD41" i="1"/>
  <c r="DDU41" i="1"/>
  <c r="DDV41" i="1"/>
  <c r="DDT41" i="1"/>
  <c r="DEK41" i="1"/>
  <c r="DEL41" i="1"/>
  <c r="DEJ41" i="1"/>
  <c r="DFA41" i="1"/>
  <c r="DFB41" i="1"/>
  <c r="DEZ41" i="1"/>
  <c r="DFQ41" i="1"/>
  <c r="DFR41" i="1"/>
  <c r="DFP41" i="1"/>
  <c r="DGG41" i="1"/>
  <c r="DGH41" i="1"/>
  <c r="DGF41" i="1"/>
  <c r="DGW41" i="1"/>
  <c r="DGX41" i="1"/>
  <c r="DGV41" i="1"/>
  <c r="DHM41" i="1"/>
  <c r="DHN41" i="1"/>
  <c r="DHL41" i="1"/>
  <c r="DIC41" i="1"/>
  <c r="DID41" i="1"/>
  <c r="DIB41" i="1"/>
  <c r="DIS41" i="1"/>
  <c r="DIT41" i="1"/>
  <c r="DIR41" i="1"/>
  <c r="DJI41" i="1"/>
  <c r="DJJ41" i="1"/>
  <c r="DJH41" i="1"/>
  <c r="DJY41" i="1"/>
  <c r="DJZ41" i="1"/>
  <c r="DJX41" i="1"/>
  <c r="DKO41" i="1"/>
  <c r="DKP41" i="1"/>
  <c r="DKN41" i="1"/>
  <c r="DLE41" i="1"/>
  <c r="DLF41" i="1"/>
  <c r="DLD41" i="1"/>
  <c r="DLU41" i="1"/>
  <c r="DLV41" i="1"/>
  <c r="DLT41" i="1"/>
  <c r="DMK41" i="1"/>
  <c r="DML41" i="1"/>
  <c r="DMJ41" i="1"/>
  <c r="DNA41" i="1"/>
  <c r="DNB41" i="1"/>
  <c r="DMZ41" i="1"/>
  <c r="DNQ41" i="1"/>
  <c r="DNR41" i="1"/>
  <c r="DNP41" i="1"/>
  <c r="CAW42" i="1"/>
  <c r="CAX42" i="1"/>
  <c r="CAV42" i="1"/>
  <c r="CBM42" i="1"/>
  <c r="CBN42" i="1"/>
  <c r="CBL42" i="1"/>
  <c r="CCC42" i="1"/>
  <c r="CCD42" i="1"/>
  <c r="CCB42" i="1"/>
  <c r="CCS42" i="1"/>
  <c r="CCT42" i="1"/>
  <c r="CCR42" i="1"/>
  <c r="CDI42" i="1"/>
  <c r="CDJ42" i="1"/>
  <c r="CDH42" i="1"/>
  <c r="CDY42" i="1"/>
  <c r="CDZ42" i="1"/>
  <c r="CDX42" i="1"/>
  <c r="CEO42" i="1"/>
  <c r="CEP42" i="1"/>
  <c r="CEN42" i="1"/>
  <c r="CFE42" i="1"/>
  <c r="CFF42" i="1"/>
  <c r="CFD42" i="1"/>
  <c r="CFU42" i="1"/>
  <c r="CFV42" i="1"/>
  <c r="CFT42" i="1"/>
  <c r="CGK42" i="1"/>
  <c r="CGL42" i="1"/>
  <c r="CGJ42" i="1"/>
  <c r="CHA42" i="1"/>
  <c r="CHB42" i="1"/>
  <c r="CGZ42" i="1"/>
  <c r="CHQ42" i="1"/>
  <c r="CHR42" i="1"/>
  <c r="CHP42" i="1"/>
  <c r="CIG42" i="1"/>
  <c r="CIH42" i="1"/>
  <c r="CIF42" i="1"/>
  <c r="CIW42" i="1"/>
  <c r="CIX42" i="1"/>
  <c r="CIV42" i="1"/>
  <c r="CJM42" i="1"/>
  <c r="CJN42" i="1"/>
  <c r="CJL42" i="1"/>
  <c r="CKC42" i="1"/>
  <c r="CKD42" i="1"/>
  <c r="CKB42" i="1"/>
  <c r="CKS42" i="1"/>
  <c r="CKT42" i="1"/>
  <c r="CKR42" i="1"/>
  <c r="CLI42" i="1"/>
  <c r="CLJ42" i="1"/>
  <c r="CLH42" i="1"/>
  <c r="CLY42" i="1"/>
  <c r="CLZ42" i="1"/>
  <c r="CLX42" i="1"/>
  <c r="CMO42" i="1"/>
  <c r="CMP42" i="1"/>
  <c r="CMN42" i="1"/>
  <c r="CNE42" i="1"/>
  <c r="CNF42" i="1"/>
  <c r="CND42" i="1"/>
  <c r="CNU42" i="1"/>
  <c r="CNV42" i="1"/>
  <c r="CNT42" i="1"/>
  <c r="COK42" i="1"/>
  <c r="COL42" i="1"/>
  <c r="COJ42" i="1"/>
  <c r="CPA42" i="1"/>
  <c r="CPB42" i="1"/>
  <c r="COZ42" i="1"/>
  <c r="CPQ42" i="1"/>
  <c r="CPR42" i="1"/>
  <c r="CPP42" i="1"/>
  <c r="CQG42" i="1"/>
  <c r="CQH42" i="1"/>
  <c r="CQF42" i="1"/>
  <c r="CQW42" i="1"/>
  <c r="CQX42" i="1"/>
  <c r="CQV42" i="1"/>
  <c r="CRM42" i="1"/>
  <c r="CRN42" i="1"/>
  <c r="CRL42" i="1"/>
  <c r="CSC42" i="1"/>
  <c r="CSD42" i="1"/>
  <c r="CSB42" i="1"/>
  <c r="CSS42" i="1"/>
  <c r="CST42" i="1"/>
  <c r="CSR42" i="1"/>
  <c r="CTI42" i="1"/>
  <c r="CTJ42" i="1"/>
  <c r="CTH42" i="1"/>
  <c r="CTY42" i="1"/>
  <c r="CTZ42" i="1"/>
  <c r="CTX42" i="1"/>
  <c r="CUO42" i="1"/>
  <c r="CUP42" i="1"/>
  <c r="CUN42" i="1"/>
  <c r="CVE42" i="1"/>
  <c r="CVF42" i="1"/>
  <c r="CVD42" i="1"/>
  <c r="CVU42" i="1"/>
  <c r="CVV42" i="1"/>
  <c r="CVT42" i="1"/>
  <c r="CWK42" i="1"/>
  <c r="CWL42" i="1"/>
  <c r="CWJ42" i="1"/>
  <c r="CXA42" i="1"/>
  <c r="CXB42" i="1"/>
  <c r="CWZ42" i="1"/>
  <c r="CXQ42" i="1"/>
  <c r="CXR42" i="1"/>
  <c r="CXP42" i="1"/>
  <c r="CYG42" i="1"/>
  <c r="CYH42" i="1"/>
  <c r="CYF42" i="1"/>
  <c r="CYW42" i="1"/>
  <c r="CYX42" i="1"/>
  <c r="CYV42" i="1"/>
  <c r="CZM42" i="1"/>
  <c r="CZN42" i="1"/>
  <c r="CZL42" i="1"/>
  <c r="DAC42" i="1"/>
  <c r="DAD42" i="1"/>
  <c r="DAB42" i="1"/>
  <c r="DAS42" i="1"/>
  <c r="DAT42" i="1"/>
  <c r="DAR42" i="1"/>
  <c r="DBI42" i="1"/>
  <c r="DBJ42" i="1"/>
  <c r="DBH42" i="1"/>
  <c r="DBY42" i="1"/>
  <c r="DBZ42" i="1"/>
  <c r="DBX42" i="1"/>
  <c r="DCO42" i="1"/>
  <c r="DCP42" i="1"/>
  <c r="DCN42" i="1"/>
  <c r="DDE42" i="1"/>
  <c r="DDF42" i="1"/>
  <c r="DDD42" i="1"/>
  <c r="DDU42" i="1"/>
  <c r="DDV42" i="1"/>
  <c r="DDT42" i="1"/>
  <c r="DEK42" i="1"/>
  <c r="DEL42" i="1"/>
  <c r="DEJ42" i="1"/>
  <c r="DFA42" i="1"/>
  <c r="DFB42" i="1"/>
  <c r="DEZ42" i="1"/>
  <c r="DFQ42" i="1"/>
  <c r="DFR42" i="1"/>
  <c r="DFP42" i="1"/>
  <c r="DGG42" i="1"/>
  <c r="DGH42" i="1"/>
  <c r="DGF42" i="1"/>
  <c r="DGW42" i="1"/>
  <c r="DGX42" i="1"/>
  <c r="DGV42" i="1"/>
  <c r="DHM42" i="1"/>
  <c r="DHN42" i="1"/>
  <c r="DHL42" i="1"/>
  <c r="DIC42" i="1"/>
  <c r="DID42" i="1"/>
  <c r="DIB42" i="1"/>
  <c r="DIS42" i="1"/>
  <c r="DIT42" i="1"/>
  <c r="DIR42" i="1"/>
  <c r="DJI42" i="1"/>
  <c r="DJJ42" i="1"/>
  <c r="DJH42" i="1"/>
  <c r="DJY42" i="1"/>
  <c r="DJZ42" i="1"/>
  <c r="DJX42" i="1"/>
  <c r="DKO42" i="1"/>
  <c r="DKP42" i="1"/>
  <c r="DKN42" i="1"/>
  <c r="DLE42" i="1"/>
  <c r="DLF42" i="1"/>
  <c r="DLD42" i="1"/>
  <c r="DLU42" i="1"/>
  <c r="DLV42" i="1"/>
  <c r="DLT42" i="1"/>
  <c r="DMK42" i="1"/>
  <c r="DML42" i="1"/>
  <c r="DMJ42" i="1"/>
  <c r="DNA42" i="1"/>
  <c r="DNB42" i="1"/>
  <c r="DMZ42" i="1"/>
  <c r="DNQ42" i="1"/>
  <c r="DNR42" i="1"/>
  <c r="DNP42" i="1"/>
  <c r="CAW43" i="1"/>
  <c r="CAX43" i="1"/>
  <c r="CAV43" i="1"/>
  <c r="CBM43" i="1"/>
  <c r="CBN43" i="1"/>
  <c r="CBL43" i="1"/>
  <c r="CCC43" i="1"/>
  <c r="CCD43" i="1"/>
  <c r="CCB43" i="1"/>
  <c r="CCS43" i="1"/>
  <c r="CCT43" i="1"/>
  <c r="CCR43" i="1"/>
  <c r="CDI43" i="1"/>
  <c r="CDJ43" i="1"/>
  <c r="CDH43" i="1"/>
  <c r="CDY43" i="1"/>
  <c r="CDZ43" i="1"/>
  <c r="CDX43" i="1"/>
  <c r="CEO43" i="1"/>
  <c r="CEP43" i="1"/>
  <c r="CEN43" i="1"/>
  <c r="CFE43" i="1"/>
  <c r="CFF43" i="1"/>
  <c r="CFD43" i="1"/>
  <c r="CFU43" i="1"/>
  <c r="CFV43" i="1"/>
  <c r="CFT43" i="1"/>
  <c r="CGK43" i="1"/>
  <c r="CGL43" i="1"/>
  <c r="CGJ43" i="1"/>
  <c r="CHA43" i="1"/>
  <c r="CGZ43" i="1"/>
  <c r="CHB43" i="1"/>
  <c r="CHQ43" i="1"/>
  <c r="CHP43" i="1"/>
  <c r="CHR43" i="1"/>
  <c r="CIG43" i="1"/>
  <c r="CIF43" i="1"/>
  <c r="CIH43" i="1"/>
  <c r="CIW43" i="1"/>
  <c r="CIV43" i="1"/>
  <c r="CIX43" i="1"/>
  <c r="CJM43" i="1"/>
  <c r="CJL43" i="1"/>
  <c r="CJN43" i="1"/>
  <c r="CKC43" i="1"/>
  <c r="CKB43" i="1"/>
  <c r="CKD43" i="1"/>
  <c r="CKS43" i="1"/>
  <c r="CKR43" i="1"/>
  <c r="CKT43" i="1"/>
  <c r="CLI43" i="1"/>
  <c r="CLH43" i="1"/>
  <c r="CLJ43" i="1"/>
  <c r="CLY43" i="1"/>
  <c r="CLX43" i="1"/>
  <c r="CLZ43" i="1"/>
  <c r="CMO43" i="1"/>
  <c r="CMN43" i="1"/>
  <c r="CMP43" i="1"/>
  <c r="CNE43" i="1"/>
  <c r="CND43" i="1"/>
  <c r="CNF43" i="1"/>
  <c r="CNU43" i="1"/>
  <c r="CNT43" i="1"/>
  <c r="CNV43" i="1"/>
  <c r="COK43" i="1"/>
  <c r="COJ43" i="1"/>
  <c r="COL43" i="1"/>
  <c r="CPA43" i="1"/>
  <c r="COZ43" i="1"/>
  <c r="CPB43" i="1"/>
  <c r="CPQ43" i="1"/>
  <c r="CPP43" i="1"/>
  <c r="CPR43" i="1"/>
  <c r="CQG43" i="1"/>
  <c r="CQF43" i="1"/>
  <c r="CQH43" i="1"/>
  <c r="CQW43" i="1"/>
  <c r="CQV43" i="1"/>
  <c r="CQX43" i="1"/>
  <c r="CRM43" i="1"/>
  <c r="CRL43" i="1"/>
  <c r="CRN43" i="1"/>
  <c r="CSC43" i="1"/>
  <c r="CSB43" i="1"/>
  <c r="CSD43" i="1"/>
  <c r="CSS43" i="1"/>
  <c r="CSR43" i="1"/>
  <c r="CST43" i="1"/>
  <c r="CTI43" i="1"/>
  <c r="CTH43" i="1"/>
  <c r="CTJ43" i="1"/>
  <c r="CTY43" i="1"/>
  <c r="CTX43" i="1"/>
  <c r="CTZ43" i="1"/>
  <c r="CUO43" i="1"/>
  <c r="CUN43" i="1"/>
  <c r="CUP43" i="1"/>
  <c r="CVE43" i="1"/>
  <c r="CVD43" i="1"/>
  <c r="CVF43" i="1"/>
  <c r="CVU43" i="1"/>
  <c r="CVT43" i="1"/>
  <c r="CVV43" i="1"/>
  <c r="CWK43" i="1"/>
  <c r="CWJ43" i="1"/>
  <c r="CWL43" i="1"/>
  <c r="CXA43" i="1"/>
  <c r="CWZ43" i="1"/>
  <c r="CXB43" i="1"/>
  <c r="CXQ43" i="1"/>
  <c r="CXP43" i="1"/>
  <c r="CXR43" i="1"/>
  <c r="CYG43" i="1"/>
  <c r="CYF43" i="1"/>
  <c r="CYH43" i="1"/>
  <c r="CYW43" i="1"/>
  <c r="CYV43" i="1"/>
  <c r="CYX43" i="1"/>
  <c r="CZM43" i="1"/>
  <c r="CZL43" i="1"/>
  <c r="CZN43" i="1"/>
  <c r="DAC43" i="1"/>
  <c r="DAB43" i="1"/>
  <c r="DAD43" i="1"/>
  <c r="DAS43" i="1"/>
  <c r="DAR43" i="1"/>
  <c r="DAT43" i="1"/>
  <c r="DBI43" i="1"/>
  <c r="DBH43" i="1"/>
  <c r="DBJ43" i="1"/>
  <c r="DBY43" i="1"/>
  <c r="DBX43" i="1"/>
  <c r="DBZ43" i="1"/>
  <c r="DCO43" i="1"/>
  <c r="DCN43" i="1"/>
  <c r="DCP43" i="1"/>
  <c r="DDE43" i="1"/>
  <c r="DDD43" i="1"/>
  <c r="DDF43" i="1"/>
  <c r="DDU43" i="1"/>
  <c r="DDT43" i="1"/>
  <c r="DDV43" i="1"/>
  <c r="DEK43" i="1"/>
  <c r="DEJ43" i="1"/>
  <c r="DEL43" i="1"/>
  <c r="DFA43" i="1"/>
  <c r="DEZ43" i="1"/>
  <c r="DFB43" i="1"/>
  <c r="DFQ43" i="1"/>
  <c r="DFP43" i="1"/>
  <c r="DFR43" i="1"/>
  <c r="DGG43" i="1"/>
  <c r="DGF43" i="1"/>
  <c r="DGH43" i="1"/>
  <c r="DGW43" i="1"/>
  <c r="DGV43" i="1"/>
  <c r="DGX43" i="1"/>
  <c r="DHM43" i="1"/>
  <c r="DHL43" i="1"/>
  <c r="DHN43" i="1"/>
  <c r="DIC43" i="1"/>
  <c r="DIB43" i="1"/>
  <c r="DID43" i="1"/>
  <c r="DIS43" i="1"/>
  <c r="DIR43" i="1"/>
  <c r="DIT43" i="1"/>
  <c r="DJI43" i="1"/>
  <c r="DJH43" i="1"/>
  <c r="DJJ43" i="1"/>
  <c r="DJY43" i="1"/>
  <c r="DJX43" i="1"/>
  <c r="DJZ43" i="1"/>
  <c r="DKO43" i="1"/>
  <c r="DKN43" i="1"/>
  <c r="DKP43" i="1"/>
  <c r="DLE43" i="1"/>
  <c r="DLD43" i="1"/>
  <c r="DLF43" i="1"/>
  <c r="DLU43" i="1"/>
  <c r="DLT43" i="1"/>
  <c r="DLV43" i="1"/>
  <c r="DMK43" i="1"/>
  <c r="DMJ43" i="1"/>
  <c r="DML43" i="1"/>
  <c r="DNA43" i="1"/>
  <c r="DMZ43" i="1"/>
  <c r="DNB43" i="1"/>
  <c r="DNQ43" i="1"/>
  <c r="DNP43" i="1"/>
  <c r="DNR43" i="1"/>
  <c r="CAW44" i="1"/>
  <c r="CAV44" i="1"/>
  <c r="CAX44" i="1"/>
  <c r="CBM44" i="1"/>
  <c r="CBL44" i="1"/>
  <c r="CBN44" i="1"/>
  <c r="CCC44" i="1"/>
  <c r="CCB44" i="1"/>
  <c r="CCD44" i="1"/>
  <c r="CCS44" i="1"/>
  <c r="CCR44" i="1"/>
  <c r="CCT44" i="1"/>
  <c r="CDI44" i="1"/>
  <c r="CDH44" i="1"/>
  <c r="CDJ44" i="1"/>
  <c r="CDY44" i="1"/>
  <c r="CDX44" i="1"/>
  <c r="CDZ44" i="1"/>
  <c r="CEO44" i="1"/>
  <c r="CEN44" i="1"/>
  <c r="CEP44" i="1"/>
  <c r="CFE44" i="1"/>
  <c r="CFD44" i="1"/>
  <c r="CFF44" i="1"/>
  <c r="CFU44" i="1"/>
  <c r="CFT44" i="1"/>
  <c r="CFV44" i="1"/>
  <c r="CGK44" i="1"/>
  <c r="CGJ44" i="1"/>
  <c r="CGL44" i="1"/>
  <c r="CHA44" i="1"/>
  <c r="CGZ44" i="1"/>
  <c r="CHB44" i="1"/>
  <c r="CHQ44" i="1"/>
  <c r="CHP44" i="1"/>
  <c r="CHR44" i="1"/>
  <c r="CIG44" i="1"/>
  <c r="CIF44" i="1"/>
  <c r="CIH44" i="1"/>
  <c r="CIW44" i="1"/>
  <c r="CIV44" i="1"/>
  <c r="CIX44" i="1"/>
  <c r="CJM44" i="1"/>
  <c r="CJL44" i="1"/>
  <c r="CJN44" i="1"/>
  <c r="CKC44" i="1"/>
  <c r="CKB44" i="1"/>
  <c r="CKD44" i="1"/>
  <c r="CKS44" i="1"/>
  <c r="CKR44" i="1"/>
  <c r="CKT44" i="1"/>
  <c r="CLI44" i="1"/>
  <c r="CLH44" i="1"/>
  <c r="CLJ44" i="1"/>
  <c r="CLY44" i="1"/>
  <c r="CLX44" i="1"/>
  <c r="CLZ44" i="1"/>
  <c r="CMO44" i="1"/>
  <c r="CMN44" i="1"/>
  <c r="CMP44" i="1"/>
  <c r="CNE44" i="1"/>
  <c r="CND44" i="1"/>
  <c r="CNF44" i="1"/>
  <c r="CNU44" i="1"/>
  <c r="CNT44" i="1"/>
  <c r="CNV44" i="1"/>
  <c r="COK44" i="1"/>
  <c r="COJ44" i="1"/>
  <c r="COL44" i="1"/>
  <c r="CPA44" i="1"/>
  <c r="COZ44" i="1"/>
  <c r="CPB44" i="1"/>
  <c r="CPQ44" i="1"/>
  <c r="CPP44" i="1"/>
  <c r="CPR44" i="1"/>
  <c r="CQG44" i="1"/>
  <c r="CQF44" i="1"/>
  <c r="CQH44" i="1"/>
  <c r="CQW44" i="1"/>
  <c r="CQV44" i="1"/>
  <c r="CQX44" i="1"/>
  <c r="CRM44" i="1"/>
  <c r="CRL44" i="1"/>
  <c r="CRN44" i="1"/>
  <c r="CSC44" i="1"/>
  <c r="CSB44" i="1"/>
  <c r="CSD44" i="1"/>
  <c r="CSS44" i="1"/>
  <c r="CSR44" i="1"/>
  <c r="CST44" i="1"/>
  <c r="CTI44" i="1"/>
  <c r="CTH44" i="1"/>
  <c r="CTJ44" i="1"/>
  <c r="CTY44" i="1"/>
  <c r="CTX44" i="1"/>
  <c r="CTZ44" i="1"/>
  <c r="CUO44" i="1"/>
  <c r="CUN44" i="1"/>
  <c r="CUP44" i="1"/>
  <c r="CVE44" i="1"/>
  <c r="CVD44" i="1"/>
  <c r="CVF44" i="1"/>
  <c r="CVU44" i="1"/>
  <c r="CVT44" i="1"/>
  <c r="CVV44" i="1"/>
  <c r="CWK44" i="1"/>
  <c r="CWJ44" i="1"/>
  <c r="CWL44" i="1"/>
  <c r="CXA44" i="1"/>
  <c r="CWZ44" i="1"/>
  <c r="CXB44" i="1"/>
  <c r="CXQ44" i="1"/>
  <c r="CXP44" i="1"/>
  <c r="CXR44" i="1"/>
  <c r="CYG44" i="1"/>
  <c r="CYF44" i="1"/>
  <c r="CYH44" i="1"/>
  <c r="CYW44" i="1"/>
  <c r="CYV44" i="1"/>
  <c r="CYX44" i="1"/>
  <c r="CZM44" i="1"/>
  <c r="CZL44" i="1"/>
  <c r="CZN44" i="1"/>
  <c r="DAC44" i="1"/>
  <c r="DAB44" i="1"/>
  <c r="DAD44" i="1"/>
  <c r="DAS44" i="1"/>
  <c r="DAR44" i="1"/>
  <c r="DAT44" i="1"/>
  <c r="DBI44" i="1"/>
  <c r="DBH44" i="1"/>
  <c r="DBJ44" i="1"/>
  <c r="DBY44" i="1"/>
  <c r="DBX44" i="1"/>
  <c r="DBZ44" i="1"/>
  <c r="DCO44" i="1"/>
  <c r="DCN44" i="1"/>
  <c r="DCP44" i="1"/>
  <c r="DDE44" i="1"/>
  <c r="DDD44" i="1"/>
  <c r="DDF44" i="1"/>
  <c r="DDU44" i="1"/>
  <c r="DDT44" i="1"/>
  <c r="DDV44" i="1"/>
  <c r="DEK44" i="1"/>
  <c r="DEJ44" i="1"/>
  <c r="DEL44" i="1"/>
  <c r="DFA44" i="1"/>
  <c r="DEZ44" i="1"/>
  <c r="DFB44" i="1"/>
  <c r="DFQ44" i="1"/>
  <c r="DFP44" i="1"/>
  <c r="DFR44" i="1"/>
  <c r="DGG44" i="1"/>
  <c r="DGF44" i="1"/>
  <c r="DGH44" i="1"/>
  <c r="DGW44" i="1"/>
  <c r="DGV44" i="1"/>
  <c r="DGX44" i="1"/>
  <c r="DHM44" i="1"/>
  <c r="DHL44" i="1"/>
  <c r="DHN44" i="1"/>
  <c r="DIC44" i="1"/>
  <c r="DIB44" i="1"/>
  <c r="DID44" i="1"/>
  <c r="DIS44" i="1"/>
  <c r="DIR44" i="1"/>
  <c r="DIT44" i="1"/>
  <c r="DJI44" i="1"/>
  <c r="DJH44" i="1"/>
  <c r="DJJ44" i="1"/>
  <c r="DJY44" i="1"/>
  <c r="DJX44" i="1"/>
  <c r="DJZ44" i="1"/>
  <c r="DKO44" i="1"/>
  <c r="DKN44" i="1"/>
  <c r="DKP44" i="1"/>
  <c r="DLE44" i="1"/>
  <c r="DLF44" i="1"/>
  <c r="DLD44" i="1"/>
  <c r="DLU44" i="1"/>
  <c r="DLV44" i="1"/>
  <c r="DLT44" i="1"/>
  <c r="DMK44" i="1"/>
  <c r="DML44" i="1"/>
  <c r="DMJ44" i="1"/>
  <c r="DNA44" i="1"/>
  <c r="DNB44" i="1"/>
  <c r="DMZ44" i="1"/>
  <c r="DNQ44" i="1"/>
  <c r="DNR44" i="1"/>
  <c r="DNP44" i="1"/>
  <c r="CAW45" i="1"/>
  <c r="CAX45" i="1"/>
  <c r="CAV45" i="1"/>
  <c r="CBM45" i="1"/>
  <c r="CBN45" i="1"/>
  <c r="CBL45" i="1"/>
  <c r="CCC45" i="1"/>
  <c r="CCD45" i="1"/>
  <c r="CCB45" i="1"/>
  <c r="CCS45" i="1"/>
  <c r="CCT45" i="1"/>
  <c r="CCR45" i="1"/>
  <c r="CDI45" i="1"/>
  <c r="CDJ45" i="1"/>
  <c r="CDH45" i="1"/>
  <c r="CDY45" i="1"/>
  <c r="CDZ45" i="1"/>
  <c r="CDX45" i="1"/>
  <c r="CEO45" i="1"/>
  <c r="CEP45" i="1"/>
  <c r="CEN45" i="1"/>
  <c r="CFE45" i="1"/>
  <c r="CFF45" i="1"/>
  <c r="CFD45" i="1"/>
  <c r="CFU45" i="1"/>
  <c r="CFV45" i="1"/>
  <c r="CFT45" i="1"/>
  <c r="CGK45" i="1"/>
  <c r="CGL45" i="1"/>
  <c r="CGJ45" i="1"/>
  <c r="CHA45" i="1"/>
  <c r="CHB45" i="1"/>
  <c r="CGZ45" i="1"/>
  <c r="CHQ45" i="1"/>
  <c r="CHR45" i="1"/>
  <c r="CHP45" i="1"/>
  <c r="CIG45" i="1"/>
  <c r="CIH45" i="1"/>
  <c r="CIF45" i="1"/>
  <c r="CIW45" i="1"/>
  <c r="CIX45" i="1"/>
  <c r="CIV45" i="1"/>
  <c r="CJM45" i="1"/>
  <c r="CJN45" i="1"/>
  <c r="CJL45" i="1"/>
  <c r="CKC45" i="1"/>
  <c r="CKD45" i="1"/>
  <c r="CKB45" i="1"/>
  <c r="CKS45" i="1"/>
  <c r="CKT45" i="1"/>
  <c r="CKR45" i="1"/>
  <c r="CLI45" i="1"/>
  <c r="CLJ45" i="1"/>
  <c r="CLH45" i="1"/>
  <c r="CLY45" i="1"/>
  <c r="CLZ45" i="1"/>
  <c r="CLX45" i="1"/>
  <c r="CMO45" i="1"/>
  <c r="CMP45" i="1"/>
  <c r="CMN45" i="1"/>
  <c r="CNE45" i="1"/>
  <c r="CNF45" i="1"/>
  <c r="CND45" i="1"/>
  <c r="CNU45" i="1"/>
  <c r="CNV45" i="1"/>
  <c r="CNT45" i="1"/>
  <c r="COK45" i="1"/>
  <c r="COL45" i="1"/>
  <c r="COJ45" i="1"/>
  <c r="CPA45" i="1"/>
  <c r="CPB45" i="1"/>
  <c r="COZ45" i="1"/>
  <c r="CPQ45" i="1"/>
  <c r="CPR45" i="1"/>
  <c r="CPP45" i="1"/>
  <c r="CQG45" i="1"/>
  <c r="CQH45" i="1"/>
  <c r="CQF45" i="1"/>
  <c r="CQW45" i="1"/>
  <c r="CQX45" i="1"/>
  <c r="CQV45" i="1"/>
  <c r="CRM45" i="1"/>
  <c r="CRN45" i="1"/>
  <c r="CRL45" i="1"/>
  <c r="CSC45" i="1"/>
  <c r="CSD45" i="1"/>
  <c r="CSB45" i="1"/>
  <c r="CSS45" i="1"/>
  <c r="CST45" i="1"/>
  <c r="CSR45" i="1"/>
  <c r="CTI45" i="1"/>
  <c r="CTJ45" i="1"/>
  <c r="CTH45" i="1"/>
  <c r="CTY45" i="1"/>
  <c r="CTZ45" i="1"/>
  <c r="CTX45" i="1"/>
  <c r="CUO45" i="1"/>
  <c r="CUP45" i="1"/>
  <c r="CUN45" i="1"/>
  <c r="CVE45" i="1"/>
  <c r="CVF45" i="1"/>
  <c r="CVD45" i="1"/>
  <c r="CVU45" i="1"/>
  <c r="CVV45" i="1"/>
  <c r="CVT45" i="1"/>
  <c r="CWK45" i="1"/>
  <c r="CWL45" i="1"/>
  <c r="CWJ45" i="1"/>
  <c r="CXA45" i="1"/>
  <c r="CXB45" i="1"/>
  <c r="CWZ45" i="1"/>
  <c r="CXQ45" i="1"/>
  <c r="CXR45" i="1"/>
  <c r="CXP45" i="1"/>
  <c r="CYG45" i="1"/>
  <c r="CYH45" i="1"/>
  <c r="CYF45" i="1"/>
  <c r="CYW45" i="1"/>
  <c r="CYX45" i="1"/>
  <c r="CYV45" i="1"/>
  <c r="CZM45" i="1"/>
  <c r="CZN45" i="1"/>
  <c r="CZL45" i="1"/>
  <c r="DAC45" i="1"/>
  <c r="DAD45" i="1"/>
  <c r="DAB45" i="1"/>
  <c r="DAS45" i="1"/>
  <c r="DAT45" i="1"/>
  <c r="DAR45" i="1"/>
  <c r="DBI45" i="1"/>
  <c r="DBJ45" i="1"/>
  <c r="DBH45" i="1"/>
  <c r="DBY45" i="1"/>
  <c r="DBZ45" i="1"/>
  <c r="DBX45" i="1"/>
  <c r="DCO45" i="1"/>
  <c r="DCP45" i="1"/>
  <c r="DCN45" i="1"/>
  <c r="DDE45" i="1"/>
  <c r="DDF45" i="1"/>
  <c r="DDD45" i="1"/>
  <c r="DDU45" i="1"/>
  <c r="DDV45" i="1"/>
  <c r="DDT45" i="1"/>
  <c r="DEK45" i="1"/>
  <c r="DEL45" i="1"/>
  <c r="DEJ45" i="1"/>
  <c r="DFA45" i="1"/>
  <c r="DFB45" i="1"/>
  <c r="DEZ45" i="1"/>
  <c r="DFQ45" i="1"/>
  <c r="DFR45" i="1"/>
  <c r="DFP45" i="1"/>
  <c r="DGG45" i="1"/>
  <c r="DGH45" i="1"/>
  <c r="DGF45" i="1"/>
  <c r="DGW45" i="1"/>
  <c r="DGX45" i="1"/>
  <c r="DGV45" i="1"/>
  <c r="DHM45" i="1"/>
  <c r="DHN45" i="1"/>
  <c r="DHL45" i="1"/>
  <c r="DIC45" i="1"/>
  <c r="DID45" i="1"/>
  <c r="DIB45" i="1"/>
  <c r="DIS45" i="1"/>
  <c r="DIT45" i="1"/>
  <c r="DIR45" i="1"/>
  <c r="DJI45" i="1"/>
  <c r="DJJ45" i="1"/>
  <c r="DJH45" i="1"/>
  <c r="DJY45" i="1"/>
  <c r="DJZ45" i="1"/>
  <c r="DJX45" i="1"/>
  <c r="DKO45" i="1"/>
  <c r="DKP45" i="1"/>
  <c r="DKN45" i="1"/>
  <c r="DLE45" i="1"/>
  <c r="DLF45" i="1"/>
  <c r="DLD45" i="1"/>
  <c r="DLU45" i="1"/>
  <c r="DLV45" i="1"/>
  <c r="DLT45" i="1"/>
  <c r="DMK45" i="1"/>
  <c r="DML45" i="1"/>
  <c r="DMJ45" i="1"/>
  <c r="DNA45" i="1"/>
  <c r="DNB45" i="1"/>
  <c r="DMZ45" i="1"/>
  <c r="DNQ45" i="1"/>
  <c r="DNR45" i="1"/>
  <c r="DNP45" i="1"/>
  <c r="CAW46" i="1"/>
  <c r="CAX46" i="1"/>
  <c r="CAV46" i="1"/>
  <c r="CBM46" i="1"/>
  <c r="CBN46" i="1"/>
  <c r="CBL46" i="1"/>
  <c r="CCC46" i="1"/>
  <c r="CCD46" i="1"/>
  <c r="CCB46" i="1"/>
  <c r="CCS46" i="1"/>
  <c r="CCT46" i="1"/>
  <c r="CCR46" i="1"/>
  <c r="CDI46" i="1"/>
  <c r="CDJ46" i="1"/>
  <c r="CDH46" i="1"/>
  <c r="CDY46" i="1"/>
  <c r="CDZ46" i="1"/>
  <c r="CDX46" i="1"/>
  <c r="CEO46" i="1"/>
  <c r="CEP46" i="1"/>
  <c r="CEN46" i="1"/>
  <c r="CFE46" i="1"/>
  <c r="CFF46" i="1"/>
  <c r="CFD46" i="1"/>
  <c r="CFU46" i="1"/>
  <c r="CFV46" i="1"/>
  <c r="CFT46" i="1"/>
  <c r="CGK46" i="1"/>
  <c r="CGL46" i="1"/>
  <c r="CGJ46" i="1"/>
  <c r="CHA46" i="1"/>
  <c r="CHB46" i="1"/>
  <c r="CGZ46" i="1"/>
  <c r="CHQ46" i="1"/>
  <c r="CHR46" i="1"/>
  <c r="CHP46" i="1"/>
  <c r="CIG46" i="1"/>
  <c r="CIH46" i="1"/>
  <c r="CIF46" i="1"/>
  <c r="CIW46" i="1"/>
  <c r="CIX46" i="1"/>
  <c r="CIV46" i="1"/>
  <c r="CJM46" i="1"/>
  <c r="CJN46" i="1"/>
  <c r="CJL46" i="1"/>
  <c r="CKC46" i="1"/>
  <c r="CKD46" i="1"/>
  <c r="CKB46" i="1"/>
  <c r="CKS46" i="1"/>
  <c r="CKT46" i="1"/>
  <c r="CKR46" i="1"/>
  <c r="CLI46" i="1"/>
  <c r="CLJ46" i="1"/>
  <c r="CLH46" i="1"/>
  <c r="CLY46" i="1"/>
  <c r="CLZ46" i="1"/>
  <c r="CLX46" i="1"/>
  <c r="CMO46" i="1"/>
  <c r="CMP46" i="1"/>
  <c r="CMN46" i="1"/>
  <c r="CNE46" i="1"/>
  <c r="CNF46" i="1"/>
  <c r="CND46" i="1"/>
  <c r="CNU46" i="1"/>
  <c r="CNV46" i="1"/>
  <c r="CNT46" i="1"/>
  <c r="COK46" i="1"/>
  <c r="COL46" i="1"/>
  <c r="COJ46" i="1"/>
  <c r="CPA46" i="1"/>
  <c r="CPB46" i="1"/>
  <c r="COZ46" i="1"/>
  <c r="CPQ46" i="1"/>
  <c r="CPR46" i="1"/>
  <c r="CPP46" i="1"/>
  <c r="CQG46" i="1"/>
  <c r="CQH46" i="1"/>
  <c r="CQF46" i="1"/>
  <c r="CQW46" i="1"/>
  <c r="CQX46" i="1"/>
  <c r="CQV46" i="1"/>
  <c r="CRM46" i="1"/>
  <c r="CRN46" i="1"/>
  <c r="CRL46" i="1"/>
  <c r="CSC46" i="1"/>
  <c r="CSD46" i="1"/>
  <c r="CSB46" i="1"/>
  <c r="CSS46" i="1"/>
  <c r="CST46" i="1"/>
  <c r="CSR46" i="1"/>
  <c r="CTI46" i="1"/>
  <c r="CTJ46" i="1"/>
  <c r="CTH46" i="1"/>
  <c r="CTY46" i="1"/>
  <c r="CTZ46" i="1"/>
  <c r="CTX46" i="1"/>
  <c r="CUO46" i="1"/>
  <c r="CUP46" i="1"/>
  <c r="CUN46" i="1"/>
  <c r="CVE46" i="1"/>
  <c r="CVF46" i="1"/>
  <c r="CVD46" i="1"/>
  <c r="CVU46" i="1"/>
  <c r="CVV46" i="1"/>
  <c r="CVT46" i="1"/>
  <c r="CWK46" i="1"/>
  <c r="CWL46" i="1"/>
  <c r="CWJ46" i="1"/>
  <c r="CXA46" i="1"/>
  <c r="CXB46" i="1"/>
  <c r="CWZ46" i="1"/>
  <c r="CXQ46" i="1"/>
  <c r="CXR46" i="1"/>
  <c r="CXP46" i="1"/>
  <c r="CYG46" i="1"/>
  <c r="CYH46" i="1"/>
  <c r="CYF46" i="1"/>
  <c r="CYW46" i="1"/>
  <c r="CYX46" i="1"/>
  <c r="CYV46" i="1"/>
  <c r="CZM46" i="1"/>
  <c r="CZN46" i="1"/>
  <c r="CZL46" i="1"/>
  <c r="DAC46" i="1"/>
  <c r="DAD46" i="1"/>
  <c r="DAB46" i="1"/>
  <c r="DAS46" i="1"/>
  <c r="DAT46" i="1"/>
  <c r="DAR46" i="1"/>
  <c r="DBI46" i="1"/>
  <c r="DBJ46" i="1"/>
  <c r="DBH46" i="1"/>
  <c r="DBY46" i="1"/>
  <c r="DBZ46" i="1"/>
  <c r="DBX46" i="1"/>
  <c r="DCO46" i="1"/>
  <c r="DCP46" i="1"/>
  <c r="DCN46" i="1"/>
  <c r="DDE46" i="1"/>
  <c r="DDF46" i="1"/>
  <c r="DDD46" i="1"/>
  <c r="DDU46" i="1"/>
  <c r="DDV46" i="1"/>
  <c r="DDT46" i="1"/>
  <c r="DEK46" i="1"/>
  <c r="DEL46" i="1"/>
  <c r="DEJ46" i="1"/>
  <c r="DFA46" i="1"/>
  <c r="DFB46" i="1"/>
  <c r="DEZ46" i="1"/>
  <c r="DFQ46" i="1"/>
  <c r="DFR46" i="1"/>
  <c r="DFP46" i="1"/>
  <c r="DGG46" i="1"/>
  <c r="DGH46" i="1"/>
  <c r="DGF46" i="1"/>
  <c r="DGW46" i="1"/>
  <c r="DGX46" i="1"/>
  <c r="DGV46" i="1"/>
  <c r="DHM46" i="1"/>
  <c r="DHN46" i="1"/>
  <c r="DHL46" i="1"/>
  <c r="DIC46" i="1"/>
  <c r="DID46" i="1"/>
  <c r="DIB46" i="1"/>
  <c r="DIS46" i="1"/>
  <c r="DIT46" i="1"/>
  <c r="DIR46" i="1"/>
  <c r="DJI46" i="1"/>
  <c r="DJJ46" i="1"/>
  <c r="DJH46" i="1"/>
  <c r="DJY46" i="1"/>
  <c r="DJZ46" i="1"/>
  <c r="DJX46" i="1"/>
  <c r="DKO46" i="1"/>
  <c r="DKP46" i="1"/>
  <c r="DKN46" i="1"/>
  <c r="DLE46" i="1"/>
  <c r="DLF46" i="1"/>
  <c r="DLD46" i="1"/>
  <c r="DLU46" i="1"/>
  <c r="DLV46" i="1"/>
  <c r="DLT46" i="1"/>
  <c r="DMK46" i="1"/>
  <c r="DML46" i="1"/>
  <c r="DMJ46" i="1"/>
  <c r="DNA46" i="1"/>
  <c r="DNB46" i="1"/>
  <c r="DMZ46" i="1"/>
  <c r="DNQ46" i="1"/>
  <c r="DNR46" i="1"/>
  <c r="DNP46" i="1"/>
  <c r="CAW47" i="1"/>
  <c r="CAX47" i="1"/>
  <c r="CAV47" i="1"/>
  <c r="CBM47" i="1"/>
  <c r="CBN47" i="1"/>
  <c r="CBL47" i="1"/>
  <c r="CCC47" i="1"/>
  <c r="CCD47" i="1"/>
  <c r="CCB47" i="1"/>
  <c r="CCS47" i="1"/>
  <c r="CCT47" i="1"/>
  <c r="CCR47" i="1"/>
  <c r="CDI47" i="1"/>
  <c r="CDJ47" i="1"/>
  <c r="CDH47" i="1"/>
  <c r="CDY47" i="1"/>
  <c r="CDZ47" i="1"/>
  <c r="CDX47" i="1"/>
  <c r="CEO47" i="1"/>
  <c r="CEP47" i="1"/>
  <c r="CEN47" i="1"/>
  <c r="CFE47" i="1"/>
  <c r="CFF47" i="1"/>
  <c r="CFD47" i="1"/>
  <c r="CFU47" i="1"/>
  <c r="CFV47" i="1"/>
  <c r="CFT47" i="1"/>
  <c r="CGK47" i="1"/>
  <c r="CGL47" i="1"/>
  <c r="CGJ47" i="1"/>
  <c r="CHA47" i="1"/>
  <c r="CHB47" i="1"/>
  <c r="CGZ47" i="1"/>
  <c r="CHQ47" i="1"/>
  <c r="CHR47" i="1"/>
  <c r="CHP47" i="1"/>
  <c r="CIG47" i="1"/>
  <c r="CIH47" i="1"/>
  <c r="CIF47" i="1"/>
  <c r="CIW47" i="1"/>
  <c r="CIX47" i="1"/>
  <c r="CIV47" i="1"/>
  <c r="CJM47" i="1"/>
  <c r="CJN47" i="1"/>
  <c r="CJL47" i="1"/>
  <c r="CKC47" i="1"/>
  <c r="CKD47" i="1"/>
  <c r="CKB47" i="1"/>
  <c r="CKS47" i="1"/>
  <c r="CKT47" i="1"/>
  <c r="CKR47" i="1"/>
  <c r="CLI47" i="1"/>
  <c r="CLJ47" i="1"/>
  <c r="CLH47" i="1"/>
  <c r="CLY47" i="1"/>
  <c r="CLZ47" i="1"/>
  <c r="CLX47" i="1"/>
  <c r="CMO47" i="1"/>
  <c r="CMP47" i="1"/>
  <c r="CMN47" i="1"/>
  <c r="CNE47" i="1"/>
  <c r="CNF47" i="1"/>
  <c r="CND47" i="1"/>
  <c r="CNU47" i="1"/>
  <c r="CNV47" i="1"/>
  <c r="CNT47" i="1"/>
  <c r="COK47" i="1"/>
  <c r="COL47" i="1"/>
  <c r="COJ47" i="1"/>
  <c r="CPA47" i="1"/>
  <c r="CPB47" i="1"/>
  <c r="COZ47" i="1"/>
  <c r="CPQ47" i="1"/>
  <c r="CPR47" i="1"/>
  <c r="CPP47" i="1"/>
  <c r="CQG47" i="1"/>
  <c r="CQH47" i="1"/>
  <c r="CQF47" i="1"/>
  <c r="CQW47" i="1"/>
  <c r="CQX47" i="1"/>
  <c r="CQV47" i="1"/>
  <c r="CRM47" i="1"/>
  <c r="CRN47" i="1"/>
  <c r="CRL47" i="1"/>
  <c r="CSC47" i="1"/>
  <c r="CSD47" i="1"/>
  <c r="CSB47" i="1"/>
  <c r="CSS47" i="1"/>
  <c r="CST47" i="1"/>
  <c r="CSR47" i="1"/>
  <c r="CTI47" i="1"/>
  <c r="CTJ47" i="1"/>
  <c r="CTH47" i="1"/>
  <c r="CTY47" i="1"/>
  <c r="CTZ47" i="1"/>
  <c r="CTX47" i="1"/>
  <c r="CUO47" i="1"/>
  <c r="CUP47" i="1"/>
  <c r="CUN47" i="1"/>
  <c r="CVE47" i="1"/>
  <c r="CVF47" i="1"/>
  <c r="CVD47" i="1"/>
  <c r="CVU47" i="1"/>
  <c r="CVV47" i="1"/>
  <c r="CVT47" i="1"/>
  <c r="CWK47" i="1"/>
  <c r="CWL47" i="1"/>
  <c r="CWJ47" i="1"/>
  <c r="CXA47" i="1"/>
  <c r="CXB47" i="1"/>
  <c r="CWZ47" i="1"/>
  <c r="CXQ47" i="1"/>
  <c r="CXR47" i="1"/>
  <c r="CXP47" i="1"/>
  <c r="CYG47" i="1"/>
  <c r="CYH47" i="1"/>
  <c r="CYF47" i="1"/>
  <c r="CYW47" i="1"/>
  <c r="CYX47" i="1"/>
  <c r="CYV47" i="1"/>
  <c r="CZM47" i="1"/>
  <c r="CZN47" i="1"/>
  <c r="CZL47" i="1"/>
  <c r="DAC47" i="1"/>
  <c r="DAD47" i="1"/>
  <c r="DAB47" i="1"/>
  <c r="DAS47" i="1"/>
  <c r="DAT47" i="1"/>
  <c r="DAR47" i="1"/>
  <c r="DBI47" i="1"/>
  <c r="DBJ47" i="1"/>
  <c r="DBH47" i="1"/>
  <c r="DBY47" i="1"/>
  <c r="DBZ47" i="1"/>
  <c r="DBX47" i="1"/>
  <c r="DCO47" i="1"/>
  <c r="DCP47" i="1"/>
  <c r="DCN47" i="1"/>
  <c r="DDE47" i="1"/>
  <c r="DDF47" i="1"/>
  <c r="DDD47" i="1"/>
  <c r="DDU47" i="1"/>
  <c r="DDV47" i="1"/>
  <c r="DDT47" i="1"/>
  <c r="DEK47" i="1"/>
  <c r="DEL47" i="1"/>
  <c r="DEJ47" i="1"/>
  <c r="DFA47" i="1"/>
  <c r="DFB47" i="1"/>
  <c r="DEZ47" i="1"/>
  <c r="DFQ47" i="1"/>
  <c r="DFR47" i="1"/>
  <c r="DFP47" i="1"/>
  <c r="DGG47" i="1"/>
  <c r="DGH47" i="1"/>
  <c r="DGF47" i="1"/>
  <c r="DGW47" i="1"/>
  <c r="DGX47" i="1"/>
  <c r="DGV47" i="1"/>
  <c r="DHM47" i="1"/>
  <c r="DHN47" i="1"/>
  <c r="DHL47" i="1"/>
  <c r="DIC47" i="1"/>
  <c r="DID47" i="1"/>
  <c r="DIB47" i="1"/>
  <c r="DIS47" i="1"/>
  <c r="DIT47" i="1"/>
  <c r="DIR47" i="1"/>
  <c r="DJI47" i="1"/>
  <c r="DJJ47" i="1"/>
  <c r="DJH47" i="1"/>
  <c r="DJY47" i="1"/>
  <c r="DJZ47" i="1"/>
  <c r="DJX47" i="1"/>
  <c r="DKO47" i="1"/>
  <c r="DKP47" i="1"/>
  <c r="DKN47" i="1"/>
  <c r="DLE47" i="1"/>
  <c r="DLF47" i="1"/>
  <c r="DLD47" i="1"/>
  <c r="DLU47" i="1"/>
  <c r="DLV47" i="1"/>
  <c r="DLT47" i="1"/>
  <c r="DMK47" i="1"/>
  <c r="DML47" i="1"/>
  <c r="DMJ47" i="1"/>
  <c r="DNA47" i="1"/>
  <c r="DNB47" i="1"/>
  <c r="DMZ47" i="1"/>
  <c r="DNQ47" i="1"/>
  <c r="DNR47" i="1"/>
  <c r="DNP47" i="1"/>
  <c r="CAW48" i="1"/>
  <c r="CAX48" i="1"/>
  <c r="CAV48" i="1"/>
  <c r="CBM48" i="1"/>
  <c r="CBN48" i="1"/>
  <c r="CBL48" i="1"/>
  <c r="CCC48" i="1"/>
  <c r="CCD48" i="1"/>
  <c r="CCB48" i="1"/>
  <c r="CCS48" i="1"/>
  <c r="CCT48" i="1"/>
  <c r="CCR48" i="1"/>
  <c r="CDI48" i="1"/>
  <c r="CDJ48" i="1"/>
  <c r="CDH48" i="1"/>
  <c r="CDY48" i="1"/>
  <c r="CDZ48" i="1"/>
  <c r="CDX48" i="1"/>
  <c r="CEO48" i="1"/>
  <c r="CEP48" i="1"/>
  <c r="CEN48" i="1"/>
  <c r="CFE48" i="1"/>
  <c r="CFF48" i="1"/>
  <c r="CFD48" i="1"/>
  <c r="CFU48" i="1"/>
  <c r="CFV48" i="1"/>
  <c r="CFT48" i="1"/>
  <c r="CGK48" i="1"/>
  <c r="CGL48" i="1"/>
  <c r="CGJ48" i="1"/>
  <c r="CHA48" i="1"/>
  <c r="CHB48" i="1"/>
  <c r="CGZ48" i="1"/>
  <c r="CHQ48" i="1"/>
  <c r="CHR48" i="1"/>
  <c r="CHP48" i="1"/>
  <c r="CIG48" i="1"/>
  <c r="CIH48" i="1"/>
  <c r="CIF48" i="1"/>
  <c r="CIW48" i="1"/>
  <c r="CIX48" i="1"/>
  <c r="CIV48" i="1"/>
  <c r="CJM48" i="1"/>
  <c r="CJN48" i="1"/>
  <c r="CJL48" i="1"/>
  <c r="CKC48" i="1"/>
  <c r="CKD48" i="1"/>
  <c r="CKB48" i="1"/>
  <c r="CKS48" i="1"/>
  <c r="CKT48" i="1"/>
  <c r="CKR48" i="1"/>
  <c r="CLI48" i="1"/>
  <c r="CLJ48" i="1"/>
  <c r="CLH48" i="1"/>
  <c r="CLY48" i="1"/>
  <c r="CLZ48" i="1"/>
  <c r="CLX48" i="1"/>
  <c r="CMO48" i="1"/>
  <c r="CMN48" i="1"/>
  <c r="CMP48" i="1"/>
  <c r="CNE48" i="1"/>
  <c r="CND48" i="1"/>
  <c r="CNF48" i="1"/>
  <c r="CNU48" i="1"/>
  <c r="CNT48" i="1"/>
  <c r="CNV48" i="1"/>
  <c r="COK48" i="1"/>
  <c r="COJ48" i="1"/>
  <c r="COL48" i="1"/>
  <c r="CPA48" i="1"/>
  <c r="COZ48" i="1"/>
  <c r="CPB48" i="1"/>
  <c r="CPQ48" i="1"/>
  <c r="CPP48" i="1"/>
  <c r="CPR48" i="1"/>
  <c r="CQG48" i="1"/>
  <c r="CQF48" i="1"/>
  <c r="CQH48" i="1"/>
  <c r="CQW48" i="1"/>
  <c r="CQV48" i="1"/>
  <c r="CQX48" i="1"/>
  <c r="CRM48" i="1"/>
  <c r="CRL48" i="1"/>
  <c r="CRN48" i="1"/>
  <c r="CSC48" i="1"/>
  <c r="CSB48" i="1"/>
  <c r="CSD48" i="1"/>
  <c r="CSS48" i="1"/>
  <c r="CSR48" i="1"/>
  <c r="CST48" i="1"/>
  <c r="CTI48" i="1"/>
  <c r="CTH48" i="1"/>
  <c r="CTJ48" i="1"/>
  <c r="CTY48" i="1"/>
  <c r="CTX48" i="1"/>
  <c r="CTZ48" i="1"/>
  <c r="CUO48" i="1"/>
  <c r="CUN48" i="1"/>
  <c r="CUP48" i="1"/>
  <c r="CVE48" i="1"/>
  <c r="CVD48" i="1"/>
  <c r="CVF48" i="1"/>
  <c r="CVU48" i="1"/>
  <c r="CVT48" i="1"/>
  <c r="CVV48" i="1"/>
  <c r="CWK48" i="1"/>
  <c r="CWJ48" i="1"/>
  <c r="CWL48" i="1"/>
  <c r="CXA48" i="1"/>
  <c r="CWZ48" i="1"/>
  <c r="CXB48" i="1"/>
  <c r="CXQ48" i="1"/>
  <c r="CXP48" i="1"/>
  <c r="CXR48" i="1"/>
  <c r="CYG48" i="1"/>
  <c r="CYF48" i="1"/>
  <c r="CYH48" i="1"/>
  <c r="CYW48" i="1"/>
  <c r="CYV48" i="1"/>
  <c r="CYX48" i="1"/>
  <c r="CZM48" i="1"/>
  <c r="CZL48" i="1"/>
  <c r="CZN48" i="1"/>
  <c r="DAC48" i="1"/>
  <c r="DAB48" i="1"/>
  <c r="DAD48" i="1"/>
  <c r="DAS48" i="1"/>
  <c r="DAR48" i="1"/>
  <c r="DAT48" i="1"/>
  <c r="DBI48" i="1"/>
  <c r="DBH48" i="1"/>
  <c r="DBJ48" i="1"/>
  <c r="DBY48" i="1"/>
  <c r="DBX48" i="1"/>
  <c r="DBZ48" i="1"/>
  <c r="DCO48" i="1"/>
  <c r="DCN48" i="1"/>
  <c r="DCP48" i="1"/>
  <c r="DDE48" i="1"/>
  <c r="DDD48" i="1"/>
  <c r="DDF48" i="1"/>
  <c r="DDU48" i="1"/>
  <c r="DDT48" i="1"/>
  <c r="DDV48" i="1"/>
  <c r="DEK48" i="1"/>
  <c r="DEJ48" i="1"/>
  <c r="DEL48" i="1"/>
  <c r="DFA48" i="1"/>
  <c r="DEZ48" i="1"/>
  <c r="DFB48" i="1"/>
  <c r="DFQ48" i="1"/>
  <c r="DFP48" i="1"/>
  <c r="DFR48" i="1"/>
  <c r="DGG48" i="1"/>
  <c r="DGF48" i="1"/>
  <c r="DGH48" i="1"/>
  <c r="DGW48" i="1"/>
  <c r="DGV48" i="1"/>
  <c r="DGX48" i="1"/>
  <c r="DHM48" i="1"/>
  <c r="DHL48" i="1"/>
  <c r="DHN48" i="1"/>
  <c r="DIC48" i="1"/>
  <c r="DIB48" i="1"/>
  <c r="DID48" i="1"/>
  <c r="DIS48" i="1"/>
  <c r="DIR48" i="1"/>
  <c r="DIT48" i="1"/>
  <c r="DJA48" i="1"/>
  <c r="DIZ48" i="1"/>
  <c r="DJB48" i="1"/>
  <c r="DJI48" i="1"/>
  <c r="DJH48" i="1"/>
  <c r="DJJ48" i="1"/>
  <c r="DJQ48" i="1"/>
  <c r="DJP48" i="1"/>
  <c r="DJR48" i="1"/>
  <c r="DJY48" i="1"/>
  <c r="DJX48" i="1"/>
  <c r="DJZ48" i="1"/>
  <c r="DKG48" i="1"/>
  <c r="DKF48" i="1"/>
  <c r="DKH48" i="1"/>
  <c r="DKO48" i="1"/>
  <c r="DKN48" i="1"/>
  <c r="DKP48" i="1"/>
  <c r="DKW48" i="1"/>
  <c r="DKV48" i="1"/>
  <c r="DKX48" i="1"/>
  <c r="DLE48" i="1"/>
  <c r="DLD48" i="1"/>
  <c r="DLF48" i="1"/>
  <c r="DLM48" i="1"/>
  <c r="DLL48" i="1"/>
  <c r="DLN48" i="1"/>
  <c r="DLU48" i="1"/>
  <c r="DLT48" i="1"/>
  <c r="DLV48" i="1"/>
  <c r="DMC48" i="1"/>
  <c r="DMB48" i="1"/>
  <c r="DMD48" i="1"/>
  <c r="DMK48" i="1"/>
  <c r="DML48" i="1"/>
  <c r="DMJ48" i="1"/>
  <c r="DNA48" i="1"/>
  <c r="DNB48" i="1"/>
  <c r="DMZ48" i="1"/>
  <c r="DNQ48" i="1"/>
  <c r="DNR48" i="1"/>
  <c r="DNP48" i="1"/>
  <c r="CAW49" i="1"/>
  <c r="CAX49" i="1"/>
  <c r="CAV49" i="1"/>
  <c r="CBM49" i="1"/>
  <c r="CBN49" i="1"/>
  <c r="CBL49" i="1"/>
  <c r="CCC49" i="1"/>
  <c r="CCD49" i="1"/>
  <c r="CCB49" i="1"/>
  <c r="CCS49" i="1"/>
  <c r="CCT49" i="1"/>
  <c r="CCR49" i="1"/>
  <c r="CDI49" i="1"/>
  <c r="CDJ49" i="1"/>
  <c r="CDH49" i="1"/>
  <c r="CDY49" i="1"/>
  <c r="CDZ49" i="1"/>
  <c r="CDX49" i="1"/>
  <c r="CEO49" i="1"/>
  <c r="CEP49" i="1"/>
  <c r="CEN49" i="1"/>
  <c r="CFE49" i="1"/>
  <c r="CFF49" i="1"/>
  <c r="CFD49" i="1"/>
  <c r="CFU49" i="1"/>
  <c r="CFV49" i="1"/>
  <c r="CFT49" i="1"/>
  <c r="CGK49" i="1"/>
  <c r="CGL49" i="1"/>
  <c r="CGJ49" i="1"/>
  <c r="CHA49" i="1"/>
  <c r="CHB49" i="1"/>
  <c r="CGZ49" i="1"/>
  <c r="CHQ49" i="1"/>
  <c r="CHR49" i="1"/>
  <c r="CHP49" i="1"/>
  <c r="CIG49" i="1"/>
  <c r="CIH49" i="1"/>
  <c r="CIF49" i="1"/>
  <c r="CIW49" i="1"/>
  <c r="CIX49" i="1"/>
  <c r="CIV49" i="1"/>
  <c r="CJM49" i="1"/>
  <c r="CJN49" i="1"/>
  <c r="CJL49" i="1"/>
  <c r="CKC49" i="1"/>
  <c r="CKD49" i="1"/>
  <c r="CKB49" i="1"/>
  <c r="CKS49" i="1"/>
  <c r="CKT49" i="1"/>
  <c r="CKR49" i="1"/>
  <c r="CLI49" i="1"/>
  <c r="CLJ49" i="1"/>
  <c r="CLH49" i="1"/>
  <c r="CLY49" i="1"/>
  <c r="CLZ49" i="1"/>
  <c r="CLX49" i="1"/>
  <c r="CMO49" i="1"/>
  <c r="CMP49" i="1"/>
  <c r="CMN49" i="1"/>
  <c r="CNE49" i="1"/>
  <c r="CNF49" i="1"/>
  <c r="CND49" i="1"/>
  <c r="CNU49" i="1"/>
  <c r="CNV49" i="1"/>
  <c r="CNT49" i="1"/>
  <c r="COK49" i="1"/>
  <c r="COL49" i="1"/>
  <c r="COJ49" i="1"/>
  <c r="CPA49" i="1"/>
  <c r="CPB49" i="1"/>
  <c r="COZ49" i="1"/>
  <c r="CPQ49" i="1"/>
  <c r="CPR49" i="1"/>
  <c r="CPP49" i="1"/>
  <c r="CQG49" i="1"/>
  <c r="CQH49" i="1"/>
  <c r="CQF49" i="1"/>
  <c r="CQW49" i="1"/>
  <c r="CQX49" i="1"/>
  <c r="CQV49" i="1"/>
  <c r="CRM49" i="1"/>
  <c r="CRN49" i="1"/>
  <c r="CRL49" i="1"/>
  <c r="CSC49" i="1"/>
  <c r="CSD49" i="1"/>
  <c r="CSB49" i="1"/>
  <c r="CSS49" i="1"/>
  <c r="CST49" i="1"/>
  <c r="CSR49" i="1"/>
  <c r="CTI49" i="1"/>
  <c r="CTJ49" i="1"/>
  <c r="CTH49" i="1"/>
  <c r="CTY49" i="1"/>
  <c r="CTZ49" i="1"/>
  <c r="CTX49" i="1"/>
  <c r="CUO49" i="1"/>
  <c r="CUP49" i="1"/>
  <c r="CUN49" i="1"/>
  <c r="CVE49" i="1"/>
  <c r="CVF49" i="1"/>
  <c r="CVD49" i="1"/>
  <c r="CVU49" i="1"/>
  <c r="CVV49" i="1"/>
  <c r="CVT49" i="1"/>
  <c r="CWK49" i="1"/>
  <c r="CWL49" i="1"/>
  <c r="CWJ49" i="1"/>
  <c r="CXA49" i="1"/>
  <c r="CXB49" i="1"/>
  <c r="CWZ49" i="1"/>
  <c r="CXQ49" i="1"/>
  <c r="CXR49" i="1"/>
  <c r="CXP49" i="1"/>
  <c r="CYG49" i="1"/>
  <c r="CYH49" i="1"/>
  <c r="CYF49" i="1"/>
  <c r="CYW49" i="1"/>
  <c r="CYX49" i="1"/>
  <c r="CYV49" i="1"/>
  <c r="CZM49" i="1"/>
  <c r="CZN49" i="1"/>
  <c r="CZL49" i="1"/>
  <c r="DAC49" i="1"/>
  <c r="DAD49" i="1"/>
  <c r="DAB49" i="1"/>
  <c r="DAS49" i="1"/>
  <c r="DAT49" i="1"/>
  <c r="DAR49" i="1"/>
  <c r="DBI49" i="1"/>
  <c r="DBJ49" i="1"/>
  <c r="DBH49" i="1"/>
  <c r="DBY49" i="1"/>
  <c r="DBZ49" i="1"/>
  <c r="DBX49" i="1"/>
  <c r="DCO49" i="1"/>
  <c r="DCP49" i="1"/>
  <c r="DCN49" i="1"/>
  <c r="DDE49" i="1"/>
  <c r="DDF49" i="1"/>
  <c r="DDD49" i="1"/>
  <c r="DDU49" i="1"/>
  <c r="DDV49" i="1"/>
  <c r="DDT49" i="1"/>
  <c r="DEK49" i="1"/>
  <c r="DEL49" i="1"/>
  <c r="DEJ49" i="1"/>
  <c r="DFA49" i="1"/>
  <c r="DFB49" i="1"/>
  <c r="DEZ49" i="1"/>
  <c r="DFQ49" i="1"/>
  <c r="DFR49" i="1"/>
  <c r="DFP49" i="1"/>
  <c r="DGG49" i="1"/>
  <c r="DGH49" i="1"/>
  <c r="DGF49" i="1"/>
  <c r="DGW49" i="1"/>
  <c r="DGX49" i="1"/>
  <c r="DGV49" i="1"/>
  <c r="DHM49" i="1"/>
  <c r="DHN49" i="1"/>
  <c r="DHL49" i="1"/>
  <c r="DIC49" i="1"/>
  <c r="DID49" i="1"/>
  <c r="DIB49" i="1"/>
  <c r="DIS49" i="1"/>
  <c r="DIT49" i="1"/>
  <c r="DIR49" i="1"/>
  <c r="DJI49" i="1"/>
  <c r="DJJ49" i="1"/>
  <c r="DJH49" i="1"/>
  <c r="DJY49" i="1"/>
  <c r="DJZ49" i="1"/>
  <c r="DJX49" i="1"/>
  <c r="DKO49" i="1"/>
  <c r="DKP49" i="1"/>
  <c r="DKN49" i="1"/>
  <c r="DLE49" i="1"/>
  <c r="DLF49" i="1"/>
  <c r="DLD49" i="1"/>
  <c r="DLU49" i="1"/>
  <c r="DLV49" i="1"/>
  <c r="DLT49" i="1"/>
  <c r="DMK49" i="1"/>
  <c r="DML49" i="1"/>
  <c r="DMJ49" i="1"/>
  <c r="DNA49" i="1"/>
  <c r="DNB49" i="1"/>
  <c r="DMZ49" i="1"/>
  <c r="DNQ49" i="1"/>
  <c r="DNR49" i="1"/>
  <c r="DNP49" i="1"/>
  <c r="Z30" i="1"/>
  <c r="Y30" i="1"/>
  <c r="X30" i="1"/>
  <c r="AP30" i="1"/>
  <c r="AO30" i="1"/>
  <c r="AN30" i="1"/>
  <c r="BF30" i="1"/>
  <c r="BE30" i="1"/>
  <c r="BD30" i="1"/>
  <c r="BV30" i="1"/>
  <c r="BU30" i="1"/>
  <c r="BT30" i="1"/>
  <c r="CL30" i="1"/>
  <c r="CK30" i="1"/>
  <c r="CJ30" i="1"/>
  <c r="DB30" i="1"/>
  <c r="DA30" i="1"/>
  <c r="CZ30" i="1"/>
  <c r="DR30" i="1"/>
  <c r="DQ30" i="1"/>
  <c r="DP30" i="1"/>
  <c r="EH30" i="1"/>
  <c r="EG30" i="1"/>
  <c r="EF30" i="1"/>
  <c r="EX30" i="1"/>
  <c r="EW30" i="1"/>
  <c r="EV30" i="1"/>
  <c r="FN30" i="1"/>
  <c r="FM30" i="1"/>
  <c r="FL30" i="1"/>
  <c r="GD30" i="1"/>
  <c r="GC30" i="1"/>
  <c r="GB30" i="1"/>
  <c r="GT30" i="1"/>
  <c r="GS30" i="1"/>
  <c r="GR30" i="1"/>
  <c r="HJ30" i="1"/>
  <c r="HI30" i="1"/>
  <c r="HH30" i="1"/>
  <c r="HZ30" i="1"/>
  <c r="HY30" i="1"/>
  <c r="HX30" i="1"/>
  <c r="IP30" i="1"/>
  <c r="IO30" i="1"/>
  <c r="IN30" i="1"/>
  <c r="JF30" i="1"/>
  <c r="JE30" i="1"/>
  <c r="JD30" i="1"/>
  <c r="JV30" i="1"/>
  <c r="JU30" i="1"/>
  <c r="JT30" i="1"/>
  <c r="KL30" i="1"/>
  <c r="KK30" i="1"/>
  <c r="KJ30" i="1"/>
  <c r="LB30" i="1"/>
  <c r="LA30" i="1"/>
  <c r="KZ30" i="1"/>
  <c r="LR30" i="1"/>
  <c r="LQ30" i="1"/>
  <c r="LP30" i="1"/>
  <c r="MH30" i="1"/>
  <c r="MG30" i="1"/>
  <c r="MF30" i="1"/>
  <c r="MX30" i="1"/>
  <c r="MW30" i="1"/>
  <c r="MV30" i="1"/>
  <c r="NN30" i="1"/>
  <c r="NM30" i="1"/>
  <c r="NL30" i="1"/>
  <c r="OD30" i="1"/>
  <c r="OC30" i="1"/>
  <c r="OB30" i="1"/>
  <c r="OT30" i="1"/>
  <c r="OS30" i="1"/>
  <c r="OR30" i="1"/>
  <c r="PJ30" i="1"/>
  <c r="PI30" i="1"/>
  <c r="PH30" i="1"/>
  <c r="PZ30" i="1"/>
  <c r="PY30" i="1"/>
  <c r="PX30" i="1"/>
  <c r="QP30" i="1"/>
  <c r="QO30" i="1"/>
  <c r="QN30" i="1"/>
  <c r="RF30" i="1"/>
  <c r="RE30" i="1"/>
  <c r="RD30" i="1"/>
  <c r="RV30" i="1"/>
  <c r="RU30" i="1"/>
  <c r="RT30" i="1"/>
  <c r="SL30" i="1"/>
  <c r="SK30" i="1"/>
  <c r="SJ30" i="1"/>
  <c r="TB30" i="1"/>
  <c r="TA30" i="1"/>
  <c r="SZ30" i="1"/>
  <c r="TR30" i="1"/>
  <c r="TQ30" i="1"/>
  <c r="TP30" i="1"/>
  <c r="UH30" i="1"/>
  <c r="UG30" i="1"/>
  <c r="UF30" i="1"/>
  <c r="UX30" i="1"/>
  <c r="UW30" i="1"/>
  <c r="UV30" i="1"/>
  <c r="VN30" i="1"/>
  <c r="VM30" i="1"/>
  <c r="VL30" i="1"/>
  <c r="WD30" i="1"/>
  <c r="WC30" i="1"/>
  <c r="WB30" i="1"/>
  <c r="WT30" i="1"/>
  <c r="WS30" i="1"/>
  <c r="WR30" i="1"/>
  <c r="XJ30" i="1"/>
  <c r="XI30" i="1"/>
  <c r="XH30" i="1"/>
  <c r="XZ30" i="1"/>
  <c r="XY30" i="1"/>
  <c r="XX30" i="1"/>
  <c r="YP30" i="1"/>
  <c r="YO30" i="1"/>
  <c r="YN30" i="1"/>
  <c r="ZF30" i="1"/>
  <c r="ZE30" i="1"/>
  <c r="ZD30" i="1"/>
  <c r="ZV30" i="1"/>
  <c r="ZU30" i="1"/>
  <c r="ZT30" i="1"/>
  <c r="AAL30" i="1"/>
  <c r="AAK30" i="1"/>
  <c r="AAJ30" i="1"/>
  <c r="ABB30" i="1"/>
  <c r="ABA30" i="1"/>
  <c r="AAZ30" i="1"/>
  <c r="ABR30" i="1"/>
  <c r="ABQ30" i="1"/>
  <c r="ABP30" i="1"/>
  <c r="ACH30" i="1"/>
  <c r="ACG30" i="1"/>
  <c r="ACF30" i="1"/>
  <c r="ACX30" i="1"/>
  <c r="ACW30" i="1"/>
  <c r="ACV30" i="1"/>
  <c r="ADN30" i="1"/>
  <c r="ADM30" i="1"/>
  <c r="ADL30" i="1"/>
  <c r="AED30" i="1"/>
  <c r="AEC30" i="1"/>
  <c r="AEB30" i="1"/>
  <c r="AET30" i="1"/>
  <c r="AES30" i="1"/>
  <c r="AER30" i="1"/>
  <c r="AFJ30" i="1"/>
  <c r="AFI30" i="1"/>
  <c r="AFH30" i="1"/>
  <c r="AFZ30" i="1"/>
  <c r="AFY30" i="1"/>
  <c r="AFX30" i="1"/>
  <c r="AGP30" i="1"/>
  <c r="AGO30" i="1"/>
  <c r="AGN30" i="1"/>
  <c r="AHF30" i="1"/>
  <c r="AHE30" i="1"/>
  <c r="AHD30" i="1"/>
  <c r="AHV30" i="1"/>
  <c r="AHU30" i="1"/>
  <c r="AHT30" i="1"/>
  <c r="AIL30" i="1"/>
  <c r="AIK30" i="1"/>
  <c r="AIJ30" i="1"/>
  <c r="AJB30" i="1"/>
  <c r="AJA30" i="1"/>
  <c r="AIZ30" i="1"/>
  <c r="AJR30" i="1"/>
  <c r="AJQ30" i="1"/>
  <c r="AJP30" i="1"/>
  <c r="AKH30" i="1"/>
  <c r="AKG30" i="1"/>
  <c r="AKF30" i="1"/>
  <c r="AKX30" i="1"/>
  <c r="AKW30" i="1"/>
  <c r="AKV30" i="1"/>
  <c r="ALN30" i="1"/>
  <c r="ALM30" i="1"/>
  <c r="ALL30" i="1"/>
  <c r="AMD30" i="1"/>
  <c r="AMC30" i="1"/>
  <c r="AMB30" i="1"/>
  <c r="AMT30" i="1"/>
  <c r="AMS30" i="1"/>
  <c r="AMR30" i="1"/>
  <c r="ANJ30" i="1"/>
  <c r="ANI30" i="1"/>
  <c r="ANH30" i="1"/>
  <c r="ANZ30" i="1"/>
  <c r="ANY30" i="1"/>
  <c r="ANX30" i="1"/>
  <c r="AOP30" i="1"/>
  <c r="AOO30" i="1"/>
  <c r="AON30" i="1"/>
  <c r="APF30" i="1"/>
  <c r="APE30" i="1"/>
  <c r="APD30" i="1"/>
  <c r="APV30" i="1"/>
  <c r="APU30" i="1"/>
  <c r="APT30" i="1"/>
  <c r="AQL30" i="1"/>
  <c r="AQK30" i="1"/>
  <c r="AQJ30" i="1"/>
  <c r="ARB30" i="1"/>
  <c r="ARA30" i="1"/>
  <c r="AQZ30" i="1"/>
  <c r="ARR30" i="1"/>
  <c r="ARQ30" i="1"/>
  <c r="ARP30" i="1"/>
  <c r="ASH30" i="1"/>
  <c r="ASG30" i="1"/>
  <c r="ASF30" i="1"/>
  <c r="ASX30" i="1"/>
  <c r="ASW30" i="1"/>
  <c r="ASV30" i="1"/>
  <c r="ATN30" i="1"/>
  <c r="ATM30" i="1"/>
  <c r="ATL30" i="1"/>
  <c r="AUD30" i="1"/>
  <c r="AUC30" i="1"/>
  <c r="AUB30" i="1"/>
  <c r="AUT30" i="1"/>
  <c r="AUS30" i="1"/>
  <c r="AUR30" i="1"/>
  <c r="AVJ30" i="1"/>
  <c r="AVI30" i="1"/>
  <c r="AVH30" i="1"/>
  <c r="AVZ30" i="1"/>
  <c r="AVY30" i="1"/>
  <c r="AVX30" i="1"/>
  <c r="AWP30" i="1"/>
  <c r="AWO30" i="1"/>
  <c r="AWN30" i="1"/>
  <c r="AXF30" i="1"/>
  <c r="AXE30" i="1"/>
  <c r="AXD30" i="1"/>
  <c r="AXV30" i="1"/>
  <c r="AXU30" i="1"/>
  <c r="AXT30" i="1"/>
  <c r="AYL30" i="1"/>
  <c r="AYK30" i="1"/>
  <c r="AYJ30" i="1"/>
  <c r="AZB30" i="1"/>
  <c r="AZA30" i="1"/>
  <c r="AYZ30" i="1"/>
  <c r="AZR30" i="1"/>
  <c r="AZQ30" i="1"/>
  <c r="AZP30" i="1"/>
  <c r="BAH30" i="1"/>
  <c r="BAG30" i="1"/>
  <c r="BAF30" i="1"/>
  <c r="BAX30" i="1"/>
  <c r="BAW30" i="1"/>
  <c r="BAV30" i="1"/>
  <c r="BBN30" i="1"/>
  <c r="BBM30" i="1"/>
  <c r="BBL30" i="1"/>
  <c r="BCD30" i="1"/>
  <c r="BCC30" i="1"/>
  <c r="BCB30" i="1"/>
  <c r="BCT30" i="1"/>
  <c r="BCS30" i="1"/>
  <c r="BCR30" i="1"/>
  <c r="BDJ30" i="1"/>
  <c r="BDI30" i="1"/>
  <c r="BDH30" i="1"/>
  <c r="BDZ30" i="1"/>
  <c r="BDY30" i="1"/>
  <c r="BDX30" i="1"/>
  <c r="BEP30" i="1"/>
  <c r="BEO30" i="1"/>
  <c r="BEN30" i="1"/>
  <c r="BFF30" i="1"/>
  <c r="BFE30" i="1"/>
  <c r="BFD30" i="1"/>
  <c r="BFV30" i="1"/>
  <c r="BFU30" i="1"/>
  <c r="BFT30" i="1"/>
  <c r="BGL30" i="1"/>
  <c r="BGK30" i="1"/>
  <c r="BGJ30" i="1"/>
  <c r="BHB30" i="1"/>
  <c r="BHA30" i="1"/>
  <c r="BGZ30" i="1"/>
  <c r="BHR30" i="1"/>
  <c r="BHQ30" i="1"/>
  <c r="BHP30" i="1"/>
  <c r="BIH30" i="1"/>
  <c r="BIG30" i="1"/>
  <c r="BIF30" i="1"/>
  <c r="BIX30" i="1"/>
  <c r="BIW30" i="1"/>
  <c r="BIV30" i="1"/>
  <c r="BJN30" i="1"/>
  <c r="BJM30" i="1"/>
  <c r="BJL30" i="1"/>
  <c r="BKD30" i="1"/>
  <c r="BKC30" i="1"/>
  <c r="BKB30" i="1"/>
  <c r="BKT30" i="1"/>
  <c r="BKS30" i="1"/>
  <c r="BKR30" i="1"/>
  <c r="BLJ30" i="1"/>
  <c r="BLI30" i="1"/>
  <c r="BLH30" i="1"/>
  <c r="BLZ30" i="1"/>
  <c r="BLY30" i="1"/>
  <c r="BLX30" i="1"/>
  <c r="BMP30" i="1"/>
  <c r="BMO30" i="1"/>
  <c r="BMN30" i="1"/>
  <c r="BNF30" i="1"/>
  <c r="BNE30" i="1"/>
  <c r="BND30" i="1"/>
  <c r="BNV30" i="1"/>
  <c r="BNU30" i="1"/>
  <c r="BNT30" i="1"/>
  <c r="BOL30" i="1"/>
  <c r="BOK30" i="1"/>
  <c r="BOJ30" i="1"/>
  <c r="BPB30" i="1"/>
  <c r="BPA30" i="1"/>
  <c r="BOZ30" i="1"/>
  <c r="BPR30" i="1"/>
  <c r="BPQ30" i="1"/>
  <c r="BPP30" i="1"/>
  <c r="BQH30" i="1"/>
  <c r="BQG30" i="1"/>
  <c r="BQF30" i="1"/>
  <c r="BQX30" i="1"/>
  <c r="BQW30" i="1"/>
  <c r="BQV30" i="1"/>
  <c r="BRN30" i="1"/>
  <c r="BRM30" i="1"/>
  <c r="BRL30" i="1"/>
  <c r="BSD30" i="1"/>
  <c r="BSC30" i="1"/>
  <c r="BSB30" i="1"/>
  <c r="BST30" i="1"/>
  <c r="BSS30" i="1"/>
  <c r="BSR30" i="1"/>
  <c r="BTJ30" i="1"/>
  <c r="BTI30" i="1"/>
  <c r="BTH30" i="1"/>
  <c r="BTZ30" i="1"/>
  <c r="BTY30" i="1"/>
  <c r="BTX30" i="1"/>
  <c r="BUP30" i="1"/>
  <c r="BUO30" i="1"/>
  <c r="BUN30" i="1"/>
  <c r="BVF30" i="1"/>
  <c r="BVE30" i="1"/>
  <c r="BVD30" i="1"/>
  <c r="BVV30" i="1"/>
  <c r="BVU30" i="1"/>
  <c r="BVT30" i="1"/>
  <c r="BWL30" i="1"/>
  <c r="BWK30" i="1"/>
  <c r="BWJ30" i="1"/>
  <c r="BXB30" i="1"/>
  <c r="BXA30" i="1"/>
  <c r="BWZ30" i="1"/>
  <c r="BXR30" i="1"/>
  <c r="BXQ30" i="1"/>
  <c r="BXP30" i="1"/>
  <c r="BYH30" i="1"/>
  <c r="BYG30" i="1"/>
  <c r="BYF30" i="1"/>
  <c r="BYX30" i="1"/>
  <c r="BYW30" i="1"/>
  <c r="BYV30" i="1"/>
  <c r="BZN30" i="1"/>
  <c r="BZM30" i="1"/>
  <c r="BZL30" i="1"/>
  <c r="CAD30" i="1"/>
  <c r="CAC30" i="1"/>
  <c r="CAB30" i="1"/>
  <c r="Z31" i="1"/>
  <c r="Y31" i="1"/>
  <c r="X31" i="1"/>
  <c r="AP31" i="1"/>
  <c r="AO31" i="1"/>
  <c r="AN31" i="1"/>
  <c r="BF31" i="1"/>
  <c r="BE31" i="1"/>
  <c r="BD31" i="1"/>
  <c r="BV31" i="1"/>
  <c r="BU31" i="1"/>
  <c r="BT31" i="1"/>
  <c r="CL31" i="1"/>
  <c r="CK31" i="1"/>
  <c r="CJ31" i="1"/>
  <c r="DB31" i="1"/>
  <c r="DA31" i="1"/>
  <c r="CZ31" i="1"/>
  <c r="DR31" i="1"/>
  <c r="DQ31" i="1"/>
  <c r="DP31" i="1"/>
  <c r="EH31" i="1"/>
  <c r="EG31" i="1"/>
  <c r="EF31" i="1"/>
  <c r="EX31" i="1"/>
  <c r="EW31" i="1"/>
  <c r="EV31" i="1"/>
  <c r="FN31" i="1"/>
  <c r="FM31" i="1"/>
  <c r="FL31" i="1"/>
  <c r="GD31" i="1"/>
  <c r="GC31" i="1"/>
  <c r="GB31" i="1"/>
  <c r="GT31" i="1"/>
  <c r="GS31" i="1"/>
  <c r="GR31" i="1"/>
  <c r="HJ31" i="1"/>
  <c r="HI31" i="1"/>
  <c r="HH31" i="1"/>
  <c r="HZ31" i="1"/>
  <c r="HY31" i="1"/>
  <c r="HX31" i="1"/>
  <c r="IP31" i="1"/>
  <c r="IO31" i="1"/>
  <c r="IN31" i="1"/>
  <c r="JF31" i="1"/>
  <c r="JE31" i="1"/>
  <c r="JD31" i="1"/>
  <c r="JV31" i="1"/>
  <c r="JU31" i="1"/>
  <c r="JT31" i="1"/>
  <c r="KL31" i="1"/>
  <c r="KK31" i="1"/>
  <c r="KJ31" i="1"/>
  <c r="LB31" i="1"/>
  <c r="LA31" i="1"/>
  <c r="KZ31" i="1"/>
  <c r="LR31" i="1"/>
  <c r="LQ31" i="1"/>
  <c r="LP31" i="1"/>
  <c r="MH31" i="1"/>
  <c r="MG31" i="1"/>
  <c r="MF31" i="1"/>
  <c r="MX31" i="1"/>
  <c r="MW31" i="1"/>
  <c r="MV31" i="1"/>
  <c r="NN31" i="1"/>
  <c r="NM31" i="1"/>
  <c r="NL31" i="1"/>
  <c r="OD31" i="1"/>
  <c r="OC31" i="1"/>
  <c r="OB31" i="1"/>
  <c r="OT31" i="1"/>
  <c r="OS31" i="1"/>
  <c r="OR31" i="1"/>
  <c r="PJ31" i="1"/>
  <c r="PI31" i="1"/>
  <c r="PH31" i="1"/>
  <c r="PZ31" i="1"/>
  <c r="PY31" i="1"/>
  <c r="PX31" i="1"/>
  <c r="QP31" i="1"/>
  <c r="QO31" i="1"/>
  <c r="QN31" i="1"/>
  <c r="RF31" i="1"/>
  <c r="RE31" i="1"/>
  <c r="RD31" i="1"/>
  <c r="RV31" i="1"/>
  <c r="RU31" i="1"/>
  <c r="RT31" i="1"/>
  <c r="SL31" i="1"/>
  <c r="SK31" i="1"/>
  <c r="SJ31" i="1"/>
  <c r="TB31" i="1"/>
  <c r="TA31" i="1"/>
  <c r="SZ31" i="1"/>
  <c r="TR31" i="1"/>
  <c r="TQ31" i="1"/>
  <c r="TP31" i="1"/>
  <c r="UH31" i="1"/>
  <c r="UG31" i="1"/>
  <c r="UF31" i="1"/>
  <c r="UX31" i="1"/>
  <c r="UW31" i="1"/>
  <c r="UV31" i="1"/>
  <c r="VN31" i="1"/>
  <c r="VM31" i="1"/>
  <c r="VL31" i="1"/>
  <c r="WD31" i="1"/>
  <c r="WC31" i="1"/>
  <c r="WB31" i="1"/>
  <c r="WT31" i="1"/>
  <c r="WS31" i="1"/>
  <c r="WR31" i="1"/>
  <c r="XJ31" i="1"/>
  <c r="XI31" i="1"/>
  <c r="XH31" i="1"/>
  <c r="XZ31" i="1"/>
  <c r="XY31" i="1"/>
  <c r="XX31" i="1"/>
  <c r="YP31" i="1"/>
  <c r="YO31" i="1"/>
  <c r="YN31" i="1"/>
  <c r="ZF31" i="1"/>
  <c r="ZE31" i="1"/>
  <c r="ZD31" i="1"/>
  <c r="ZV31" i="1"/>
  <c r="ZU31" i="1"/>
  <c r="ZT31" i="1"/>
  <c r="AAL31" i="1"/>
  <c r="AAK31" i="1"/>
  <c r="AAJ31" i="1"/>
  <c r="ABB31" i="1"/>
  <c r="ABA31" i="1"/>
  <c r="AAZ31" i="1"/>
  <c r="ABR31" i="1"/>
  <c r="ABQ31" i="1"/>
  <c r="ABP31" i="1"/>
  <c r="ACH31" i="1"/>
  <c r="ACG31" i="1"/>
  <c r="ACF31" i="1"/>
  <c r="ACX31" i="1"/>
  <c r="ACW31" i="1"/>
  <c r="ACV31" i="1"/>
  <c r="ADN31" i="1"/>
  <c r="ADM31" i="1"/>
  <c r="ADL31" i="1"/>
  <c r="AED31" i="1"/>
  <c r="AEC31" i="1"/>
  <c r="AEB31" i="1"/>
  <c r="AET31" i="1"/>
  <c r="AES31" i="1"/>
  <c r="AER31" i="1"/>
  <c r="AFJ31" i="1"/>
  <c r="AFI31" i="1"/>
  <c r="AFH31" i="1"/>
  <c r="AFZ31" i="1"/>
  <c r="AFY31" i="1"/>
  <c r="AFX31" i="1"/>
  <c r="AGP31" i="1"/>
  <c r="AGO31" i="1"/>
  <c r="AGN31" i="1"/>
  <c r="AHF31" i="1"/>
  <c r="AHE31" i="1"/>
  <c r="AHD31" i="1"/>
  <c r="AHV31" i="1"/>
  <c r="AHU31" i="1"/>
  <c r="AHT31" i="1"/>
  <c r="AIL31" i="1"/>
  <c r="AIK31" i="1"/>
  <c r="AIJ31" i="1"/>
  <c r="AJB31" i="1"/>
  <c r="AJA31" i="1"/>
  <c r="AIZ31" i="1"/>
  <c r="AJR31" i="1"/>
  <c r="AJQ31" i="1"/>
  <c r="AJP31" i="1"/>
  <c r="AKH31" i="1"/>
  <c r="AKG31" i="1"/>
  <c r="AKF31" i="1"/>
  <c r="AKX31" i="1"/>
  <c r="AKW31" i="1"/>
  <c r="AKV31" i="1"/>
  <c r="ALN31" i="1"/>
  <c r="ALM31" i="1"/>
  <c r="ALL31" i="1"/>
  <c r="AMD31" i="1"/>
  <c r="AMC31" i="1"/>
  <c r="AMB31" i="1"/>
  <c r="AMT31" i="1"/>
  <c r="AMS31" i="1"/>
  <c r="AMR31" i="1"/>
  <c r="ANJ31" i="1"/>
  <c r="ANI31" i="1"/>
  <c r="ANH31" i="1"/>
  <c r="ANZ31" i="1"/>
  <c r="ANY31" i="1"/>
  <c r="ANX31" i="1"/>
  <c r="AOP31" i="1"/>
  <c r="AOO31" i="1"/>
  <c r="AON31" i="1"/>
  <c r="APF31" i="1"/>
  <c r="APE31" i="1"/>
  <c r="APD31" i="1"/>
  <c r="APV31" i="1"/>
  <c r="APU31" i="1"/>
  <c r="APT31" i="1"/>
  <c r="AQL31" i="1"/>
  <c r="AQK31" i="1"/>
  <c r="AQJ31" i="1"/>
  <c r="ARB31" i="1"/>
  <c r="ARA31" i="1"/>
  <c r="AQZ31" i="1"/>
  <c r="ARR31" i="1"/>
  <c r="ARQ31" i="1"/>
  <c r="ARP31" i="1"/>
  <c r="ASH31" i="1"/>
  <c r="ASG31" i="1"/>
  <c r="ASF31" i="1"/>
  <c r="ASX31" i="1"/>
  <c r="ASW31" i="1"/>
  <c r="ASV31" i="1"/>
  <c r="ATN31" i="1"/>
  <c r="ATM31" i="1"/>
  <c r="ATL31" i="1"/>
  <c r="AUD31" i="1"/>
  <c r="AUC31" i="1"/>
  <c r="AUB31" i="1"/>
  <c r="AUT31" i="1"/>
  <c r="AUS31" i="1"/>
  <c r="AUR31" i="1"/>
  <c r="AVJ31" i="1"/>
  <c r="AVI31" i="1"/>
  <c r="AVH31" i="1"/>
  <c r="AVZ31" i="1"/>
  <c r="AVY31" i="1"/>
  <c r="AVX31" i="1"/>
  <c r="AWP31" i="1"/>
  <c r="AWO31" i="1"/>
  <c r="AWN31" i="1"/>
  <c r="AXF31" i="1"/>
  <c r="AXE31" i="1"/>
  <c r="AXD31" i="1"/>
  <c r="AXV31" i="1"/>
  <c r="AXU31" i="1"/>
  <c r="AXT31" i="1"/>
  <c r="AYL31" i="1"/>
  <c r="AYK31" i="1"/>
  <c r="AYJ31" i="1"/>
  <c r="AZB31" i="1"/>
  <c r="AZA31" i="1"/>
  <c r="AYZ31" i="1"/>
  <c r="AZR31" i="1"/>
  <c r="AZQ31" i="1"/>
  <c r="AZP31" i="1"/>
  <c r="BAH31" i="1"/>
  <c r="BAG31" i="1"/>
  <c r="BAF31" i="1"/>
  <c r="BAX31" i="1"/>
  <c r="BAW31" i="1"/>
  <c r="BAV31" i="1"/>
  <c r="BBN31" i="1"/>
  <c r="BBM31" i="1"/>
  <c r="BBL31" i="1"/>
  <c r="BCD31" i="1"/>
  <c r="BCC31" i="1"/>
  <c r="BCB31" i="1"/>
  <c r="BCT31" i="1"/>
  <c r="BCS31" i="1"/>
  <c r="BCR31" i="1"/>
  <c r="BDJ31" i="1"/>
  <c r="BDI31" i="1"/>
  <c r="BDH31" i="1"/>
  <c r="BDZ31" i="1"/>
  <c r="BDY31" i="1"/>
  <c r="BDX31" i="1"/>
  <c r="BEP31" i="1"/>
  <c r="BEO31" i="1"/>
  <c r="BEN31" i="1"/>
  <c r="BFF31" i="1"/>
  <c r="BFE31" i="1"/>
  <c r="BFD31" i="1"/>
  <c r="BFV31" i="1"/>
  <c r="BFU31" i="1"/>
  <c r="BFT31" i="1"/>
  <c r="BGL31" i="1"/>
  <c r="BGK31" i="1"/>
  <c r="BGJ31" i="1"/>
  <c r="BHB31" i="1"/>
  <c r="BHA31" i="1"/>
  <c r="BGZ31" i="1"/>
  <c r="BHR31" i="1"/>
  <c r="BHP31" i="1"/>
  <c r="BHQ31" i="1"/>
  <c r="BHY31" i="1"/>
  <c r="BHX31" i="1"/>
  <c r="BHZ31" i="1"/>
  <c r="BIO31" i="1"/>
  <c r="BIN31" i="1"/>
  <c r="BIP31" i="1"/>
  <c r="BJE31" i="1"/>
  <c r="BJD31" i="1"/>
  <c r="BJF31" i="1"/>
  <c r="BJU31" i="1"/>
  <c r="BJT31" i="1"/>
  <c r="BJV31" i="1"/>
  <c r="BKK31" i="1"/>
  <c r="BKJ31" i="1"/>
  <c r="BKL31" i="1"/>
  <c r="BLA31" i="1"/>
  <c r="BKZ31" i="1"/>
  <c r="BLB31" i="1"/>
  <c r="BLQ31" i="1"/>
  <c r="BLP31" i="1"/>
  <c r="BLR31" i="1"/>
  <c r="BMG31" i="1"/>
  <c r="BMF31" i="1"/>
  <c r="BMH31" i="1"/>
  <c r="BMW31" i="1"/>
  <c r="BMV31" i="1"/>
  <c r="BMX31" i="1"/>
  <c r="BNM31" i="1"/>
  <c r="BNL31" i="1"/>
  <c r="BNN31" i="1"/>
  <c r="BOC31" i="1"/>
  <c r="BOB31" i="1"/>
  <c r="BOD31" i="1"/>
  <c r="BOS31" i="1"/>
  <c r="BOR31" i="1"/>
  <c r="BOT31" i="1"/>
  <c r="BPI31" i="1"/>
  <c r="BPH31" i="1"/>
  <c r="BPJ31" i="1"/>
  <c r="BPY31" i="1"/>
  <c r="BPX31" i="1"/>
  <c r="BPZ31" i="1"/>
  <c r="BQO31" i="1"/>
  <c r="BQN31" i="1"/>
  <c r="BQP31" i="1"/>
  <c r="BRE31" i="1"/>
  <c r="BRD31" i="1"/>
  <c r="BRF31" i="1"/>
  <c r="BRU31" i="1"/>
  <c r="BRT31" i="1"/>
  <c r="BRV31" i="1"/>
  <c r="BSK31" i="1"/>
  <c r="BSJ31" i="1"/>
  <c r="BSL31" i="1"/>
  <c r="BTA31" i="1"/>
  <c r="BSZ31" i="1"/>
  <c r="BTB31" i="1"/>
  <c r="BTQ31" i="1"/>
  <c r="BTP31" i="1"/>
  <c r="BTR31" i="1"/>
  <c r="BUG31" i="1"/>
  <c r="BUF31" i="1"/>
  <c r="BUH31" i="1"/>
  <c r="BUW31" i="1"/>
  <c r="BUV31" i="1"/>
  <c r="BUX31" i="1"/>
  <c r="BVM31" i="1"/>
  <c r="BVL31" i="1"/>
  <c r="BVN31" i="1"/>
  <c r="BWC31" i="1"/>
  <c r="BWB31" i="1"/>
  <c r="BWD31" i="1"/>
  <c r="BWS31" i="1"/>
  <c r="BWR31" i="1"/>
  <c r="BWT31" i="1"/>
  <c r="BXI31" i="1"/>
  <c r="BXH31" i="1"/>
  <c r="BXJ31" i="1"/>
  <c r="BXY31" i="1"/>
  <c r="BXX31" i="1"/>
  <c r="BXZ31" i="1"/>
  <c r="BYO31" i="1"/>
  <c r="BYN31" i="1"/>
  <c r="BYP31" i="1"/>
  <c r="BZE31" i="1"/>
  <c r="BZD31" i="1"/>
  <c r="BZF31" i="1"/>
  <c r="BZU31" i="1"/>
  <c r="BZT31" i="1"/>
  <c r="BZV31" i="1"/>
  <c r="CAK31" i="1"/>
  <c r="CAJ31" i="1"/>
  <c r="CAL31" i="1"/>
  <c r="AG32" i="1"/>
  <c r="AF32" i="1"/>
  <c r="AH32" i="1"/>
  <c r="AW32" i="1"/>
  <c r="AV32" i="1"/>
  <c r="AX32" i="1"/>
  <c r="BM32" i="1"/>
  <c r="BL32" i="1"/>
  <c r="BN32" i="1"/>
  <c r="CC32" i="1"/>
  <c r="CB32" i="1"/>
  <c r="CD32" i="1"/>
  <c r="CS32" i="1"/>
  <c r="CR32" i="1"/>
  <c r="CT32" i="1"/>
  <c r="DI32" i="1"/>
  <c r="DH32" i="1"/>
  <c r="DJ32" i="1"/>
  <c r="DY32" i="1"/>
  <c r="DX32" i="1"/>
  <c r="DZ32" i="1"/>
  <c r="EO32" i="1"/>
  <c r="EN32" i="1"/>
  <c r="EP32" i="1"/>
  <c r="FE32" i="1"/>
  <c r="FD32" i="1"/>
  <c r="FF32" i="1"/>
  <c r="FU32" i="1"/>
  <c r="FT32" i="1"/>
  <c r="FV32" i="1"/>
  <c r="GK32" i="1"/>
  <c r="GJ32" i="1"/>
  <c r="GL32" i="1"/>
  <c r="HA32" i="1"/>
  <c r="GZ32" i="1"/>
  <c r="HB32" i="1"/>
  <c r="HQ32" i="1"/>
  <c r="HP32" i="1"/>
  <c r="HR32" i="1"/>
  <c r="IG32" i="1"/>
  <c r="IF32" i="1"/>
  <c r="IH32" i="1"/>
  <c r="IW32" i="1"/>
  <c r="IV32" i="1"/>
  <c r="IX32" i="1"/>
  <c r="JM32" i="1"/>
  <c r="JL32" i="1"/>
  <c r="JN32" i="1"/>
  <c r="KC32" i="1"/>
  <c r="KB32" i="1"/>
  <c r="KD32" i="1"/>
  <c r="KS32" i="1"/>
  <c r="KR32" i="1"/>
  <c r="KT32" i="1"/>
  <c r="LI32" i="1"/>
  <c r="LH32" i="1"/>
  <c r="LJ32" i="1"/>
  <c r="LY32" i="1"/>
  <c r="LX32" i="1"/>
  <c r="LZ32" i="1"/>
  <c r="MO32" i="1"/>
  <c r="MN32" i="1"/>
  <c r="MP32" i="1"/>
  <c r="NE32" i="1"/>
  <c r="ND32" i="1"/>
  <c r="NF32" i="1"/>
  <c r="NU32" i="1"/>
  <c r="NT32" i="1"/>
  <c r="NV32" i="1"/>
  <c r="OK32" i="1"/>
  <c r="OJ32" i="1"/>
  <c r="OL32" i="1"/>
  <c r="PA32" i="1"/>
  <c r="OZ32" i="1"/>
  <c r="PB32" i="1"/>
  <c r="PQ32" i="1"/>
  <c r="PP32" i="1"/>
  <c r="PR32" i="1"/>
  <c r="QG32" i="1"/>
  <c r="QF32" i="1"/>
  <c r="QH32" i="1"/>
  <c r="QW32" i="1"/>
  <c r="QV32" i="1"/>
  <c r="QX32" i="1"/>
  <c r="RM32" i="1"/>
  <c r="RL32" i="1"/>
  <c r="RN32" i="1"/>
  <c r="SC32" i="1"/>
  <c r="SB32" i="1"/>
  <c r="SD32" i="1"/>
  <c r="SS32" i="1"/>
  <c r="SR32" i="1"/>
  <c r="ST32" i="1"/>
  <c r="TI32" i="1"/>
  <c r="TH32" i="1"/>
  <c r="TJ32" i="1"/>
  <c r="TY32" i="1"/>
  <c r="TX32" i="1"/>
  <c r="TZ32" i="1"/>
  <c r="UO32" i="1"/>
  <c r="UN32" i="1"/>
  <c r="UP32" i="1"/>
  <c r="VE32" i="1"/>
  <c r="VD32" i="1"/>
  <c r="VF32" i="1"/>
  <c r="VU32" i="1"/>
  <c r="VT32" i="1"/>
  <c r="VV32" i="1"/>
  <c r="WK32" i="1"/>
  <c r="WJ32" i="1"/>
  <c r="WL32" i="1"/>
  <c r="XA32" i="1"/>
  <c r="WZ32" i="1"/>
  <c r="XB32" i="1"/>
  <c r="XQ32" i="1"/>
  <c r="XP32" i="1"/>
  <c r="XR32" i="1"/>
  <c r="YG32" i="1"/>
  <c r="YF32" i="1"/>
  <c r="YH32" i="1"/>
  <c r="YW32" i="1"/>
  <c r="YV32" i="1"/>
  <c r="YX32" i="1"/>
  <c r="ZM32" i="1"/>
  <c r="ZL32" i="1"/>
  <c r="ZN32" i="1"/>
  <c r="AAC32" i="1"/>
  <c r="AAB32" i="1"/>
  <c r="AAD32" i="1"/>
  <c r="AAS32" i="1"/>
  <c r="AAR32" i="1"/>
  <c r="AAT32" i="1"/>
  <c r="ABI32" i="1"/>
  <c r="ABH32" i="1"/>
  <c r="ABJ32" i="1"/>
  <c r="ABY32" i="1"/>
  <c r="ABX32" i="1"/>
  <c r="ABZ32" i="1"/>
  <c r="ACO32" i="1"/>
  <c r="ACN32" i="1"/>
  <c r="ACP32" i="1"/>
  <c r="ADE32" i="1"/>
  <c r="ADD32" i="1"/>
  <c r="ADF32" i="1"/>
  <c r="ADU32" i="1"/>
  <c r="ADT32" i="1"/>
  <c r="ADV32" i="1"/>
  <c r="AEK32" i="1"/>
  <c r="AEJ32" i="1"/>
  <c r="AEL32" i="1"/>
  <c r="AFA32" i="1"/>
  <c r="AEZ32" i="1"/>
  <c r="AFB32" i="1"/>
  <c r="AFQ32" i="1"/>
  <c r="AFP32" i="1"/>
  <c r="AFR32" i="1"/>
  <c r="AGG32" i="1"/>
  <c r="AGF32" i="1"/>
  <c r="AGH32" i="1"/>
  <c r="AGW32" i="1"/>
  <c r="AGV32" i="1"/>
  <c r="AGX32" i="1"/>
  <c r="AHM32" i="1"/>
  <c r="AHL32" i="1"/>
  <c r="AHN32" i="1"/>
  <c r="AIC32" i="1"/>
  <c r="AIB32" i="1"/>
  <c r="AID32" i="1"/>
  <c r="AIS32" i="1"/>
  <c r="AIR32" i="1"/>
  <c r="AIT32" i="1"/>
  <c r="AJI32" i="1"/>
  <c r="AJH32" i="1"/>
  <c r="AJJ32" i="1"/>
  <c r="AJY32" i="1"/>
  <c r="AJX32" i="1"/>
  <c r="AJZ32" i="1"/>
  <c r="AKO32" i="1"/>
  <c r="AKN32" i="1"/>
  <c r="AKP32" i="1"/>
  <c r="ALE32" i="1"/>
  <c r="ALD32" i="1"/>
  <c r="ALF32" i="1"/>
  <c r="ALU32" i="1"/>
  <c r="ALT32" i="1"/>
  <c r="ALV32" i="1"/>
  <c r="AMK32" i="1"/>
  <c r="AMJ32" i="1"/>
  <c r="AML32" i="1"/>
  <c r="ANA32" i="1"/>
  <c r="AMZ32" i="1"/>
  <c r="ANB32" i="1"/>
  <c r="ANQ32" i="1"/>
  <c r="ANP32" i="1"/>
  <c r="ANR32" i="1"/>
  <c r="AOG32" i="1"/>
  <c r="AOF32" i="1"/>
  <c r="AOH32" i="1"/>
  <c r="AOW32" i="1"/>
  <c r="AOV32" i="1"/>
  <c r="AOX32" i="1"/>
  <c r="APM32" i="1"/>
  <c r="APL32" i="1"/>
  <c r="APN32" i="1"/>
  <c r="AQC32" i="1"/>
  <c r="AQB32" i="1"/>
  <c r="AQD32" i="1"/>
  <c r="AQS32" i="1"/>
  <c r="AQR32" i="1"/>
  <c r="AQT32" i="1"/>
  <c r="ARI32" i="1"/>
  <c r="ARH32" i="1"/>
  <c r="ARJ32" i="1"/>
  <c r="ARY32" i="1"/>
  <c r="ARX32" i="1"/>
  <c r="ARZ32" i="1"/>
  <c r="ASO32" i="1"/>
  <c r="ASN32" i="1"/>
  <c r="ASP32" i="1"/>
  <c r="ATE32" i="1"/>
  <c r="ATD32" i="1"/>
  <c r="ATF32" i="1"/>
  <c r="ATU32" i="1"/>
  <c r="ATT32" i="1"/>
  <c r="ATV32" i="1"/>
  <c r="AUK32" i="1"/>
  <c r="AUJ32" i="1"/>
  <c r="AUL32" i="1"/>
  <c r="AVA32" i="1"/>
  <c r="AUZ32" i="1"/>
  <c r="AVB32" i="1"/>
  <c r="AVQ32" i="1"/>
  <c r="AVP32" i="1"/>
  <c r="AVR32" i="1"/>
  <c r="AWG32" i="1"/>
  <c r="AWF32" i="1"/>
  <c r="AWH32" i="1"/>
  <c r="AWW32" i="1"/>
  <c r="AWV32" i="1"/>
  <c r="AWX32" i="1"/>
  <c r="AXM32" i="1"/>
  <c r="AXL32" i="1"/>
  <c r="AXN32" i="1"/>
  <c r="AYC32" i="1"/>
  <c r="AYB32" i="1"/>
  <c r="AYD32" i="1"/>
  <c r="AYS32" i="1"/>
  <c r="AYR32" i="1"/>
  <c r="AYT32" i="1"/>
  <c r="AZI32" i="1"/>
  <c r="AZH32" i="1"/>
  <c r="AZJ32" i="1"/>
  <c r="AZY32" i="1"/>
  <c r="AZX32" i="1"/>
  <c r="AZZ32" i="1"/>
  <c r="BAO32" i="1"/>
  <c r="BAN32" i="1"/>
  <c r="BAP32" i="1"/>
  <c r="BBE32" i="1"/>
  <c r="BBD32" i="1"/>
  <c r="BBF32" i="1"/>
  <c r="BBU32" i="1"/>
  <c r="BBT32" i="1"/>
  <c r="BBV32" i="1"/>
  <c r="BCK32" i="1"/>
  <c r="BCJ32" i="1"/>
  <c r="BCL32" i="1"/>
  <c r="BDA32" i="1"/>
  <c r="BCZ32" i="1"/>
  <c r="BDB32" i="1"/>
  <c r="BDQ32" i="1"/>
  <c r="BDP32" i="1"/>
  <c r="BDR32" i="1"/>
  <c r="BEG32" i="1"/>
  <c r="BEF32" i="1"/>
  <c r="BEH32" i="1"/>
  <c r="BEW32" i="1"/>
  <c r="BEV32" i="1"/>
  <c r="BEX32" i="1"/>
  <c r="BFM32" i="1"/>
  <c r="BFL32" i="1"/>
  <c r="BFN32" i="1"/>
  <c r="BGC32" i="1"/>
  <c r="BGB32" i="1"/>
  <c r="BGD32" i="1"/>
  <c r="BGS32" i="1"/>
  <c r="BGR32" i="1"/>
  <c r="BGT32" i="1"/>
  <c r="BHI32" i="1"/>
  <c r="BHH32" i="1"/>
  <c r="BHJ32" i="1"/>
  <c r="BHY32" i="1"/>
  <c r="BHX32" i="1"/>
  <c r="BHZ32" i="1"/>
  <c r="BIO32" i="1"/>
  <c r="BIN32" i="1"/>
  <c r="BIP32" i="1"/>
  <c r="BJE32" i="1"/>
  <c r="BJD32" i="1"/>
  <c r="BJF32" i="1"/>
  <c r="BJU32" i="1"/>
  <c r="BJT32" i="1"/>
  <c r="BJV32" i="1"/>
  <c r="BKK32" i="1"/>
  <c r="BKJ32" i="1"/>
  <c r="BKL32" i="1"/>
  <c r="BLA32" i="1"/>
  <c r="BKZ32" i="1"/>
  <c r="BLB32" i="1"/>
  <c r="BLQ32" i="1"/>
  <c r="BLP32" i="1"/>
  <c r="BLR32" i="1"/>
  <c r="BMG32" i="1"/>
  <c r="BMF32" i="1"/>
  <c r="BMH32" i="1"/>
  <c r="BMW32" i="1"/>
  <c r="BMV32" i="1"/>
  <c r="BMX32" i="1"/>
  <c r="BNM32" i="1"/>
  <c r="BNL32" i="1"/>
  <c r="BNN32" i="1"/>
  <c r="BOC32" i="1"/>
  <c r="BOB32" i="1"/>
  <c r="BOD32" i="1"/>
  <c r="BOS32" i="1"/>
  <c r="BOR32" i="1"/>
  <c r="BOT32" i="1"/>
  <c r="BPI32" i="1"/>
  <c r="BPH32" i="1"/>
  <c r="BPJ32" i="1"/>
  <c r="BPY32" i="1"/>
  <c r="BPX32" i="1"/>
  <c r="BPZ32" i="1"/>
  <c r="BQO32" i="1"/>
  <c r="BQN32" i="1"/>
  <c r="BQP32" i="1"/>
  <c r="BRE32" i="1"/>
  <c r="BRD32" i="1"/>
  <c r="BRF32" i="1"/>
  <c r="BRU32" i="1"/>
  <c r="BRT32" i="1"/>
  <c r="BRV32" i="1"/>
  <c r="BSK32" i="1"/>
  <c r="BSJ32" i="1"/>
  <c r="BSL32" i="1"/>
  <c r="BTA32" i="1"/>
  <c r="BSZ32" i="1"/>
  <c r="BTB32" i="1"/>
  <c r="BTQ32" i="1"/>
  <c r="BTP32" i="1"/>
  <c r="BTR32" i="1"/>
  <c r="BUG32" i="1"/>
  <c r="BUF32" i="1"/>
  <c r="BUH32" i="1"/>
  <c r="BUW32" i="1"/>
  <c r="BUV32" i="1"/>
  <c r="BUX32" i="1"/>
  <c r="BVM32" i="1"/>
  <c r="BVL32" i="1"/>
  <c r="BVN32" i="1"/>
  <c r="BWC32" i="1"/>
  <c r="BWB32" i="1"/>
  <c r="BWD32" i="1"/>
  <c r="BWS32" i="1"/>
  <c r="BWR32" i="1"/>
  <c r="BWT32" i="1"/>
  <c r="BXI32" i="1"/>
  <c r="BXH32" i="1"/>
  <c r="BXJ32" i="1"/>
  <c r="BXY32" i="1"/>
  <c r="BXX32" i="1"/>
  <c r="BXZ32" i="1"/>
  <c r="BYO32" i="1"/>
  <c r="BYN32" i="1"/>
  <c r="BYP32" i="1"/>
  <c r="BZE32" i="1"/>
  <c r="BZD32" i="1"/>
  <c r="BZF32" i="1"/>
  <c r="BZU32" i="1"/>
  <c r="BZT32" i="1"/>
  <c r="BZV32" i="1"/>
  <c r="CAK32" i="1"/>
  <c r="CAJ32" i="1"/>
  <c r="CAL32" i="1"/>
  <c r="AG33" i="1"/>
  <c r="AF33" i="1"/>
  <c r="AH33" i="1"/>
  <c r="AW33" i="1"/>
  <c r="AV33" i="1"/>
  <c r="AX33" i="1"/>
  <c r="BM33" i="1"/>
  <c r="BL33" i="1"/>
  <c r="BN33" i="1"/>
  <c r="CC33" i="1"/>
  <c r="CB33" i="1"/>
  <c r="CD33" i="1"/>
  <c r="CS33" i="1"/>
  <c r="CR33" i="1"/>
  <c r="CT33" i="1"/>
  <c r="DI33" i="1"/>
  <c r="DH33" i="1"/>
  <c r="DJ33" i="1"/>
  <c r="DY33" i="1"/>
  <c r="DX33" i="1"/>
  <c r="DZ33" i="1"/>
  <c r="EO33" i="1"/>
  <c r="EN33" i="1"/>
  <c r="EP33" i="1"/>
  <c r="FE33" i="1"/>
  <c r="FD33" i="1"/>
  <c r="FF33" i="1"/>
  <c r="FU33" i="1"/>
  <c r="FT33" i="1"/>
  <c r="FV33" i="1"/>
  <c r="GK33" i="1"/>
  <c r="GJ33" i="1"/>
  <c r="GL33" i="1"/>
  <c r="HA33" i="1"/>
  <c r="GZ33" i="1"/>
  <c r="HB33" i="1"/>
  <c r="HQ33" i="1"/>
  <c r="HP33" i="1"/>
  <c r="HR33" i="1"/>
  <c r="IG33" i="1"/>
  <c r="IF33" i="1"/>
  <c r="IH33" i="1"/>
  <c r="IW33" i="1"/>
  <c r="IV33" i="1"/>
  <c r="IX33" i="1"/>
  <c r="JM33" i="1"/>
  <c r="JL33" i="1"/>
  <c r="JN33" i="1"/>
  <c r="KC33" i="1"/>
  <c r="KB33" i="1"/>
  <c r="KD33" i="1"/>
  <c r="KS33" i="1"/>
  <c r="KR33" i="1"/>
  <c r="KT33" i="1"/>
  <c r="LI33" i="1"/>
  <c r="LH33" i="1"/>
  <c r="LJ33" i="1"/>
  <c r="LY33" i="1"/>
  <c r="LX33" i="1"/>
  <c r="LZ33" i="1"/>
  <c r="MO33" i="1"/>
  <c r="MN33" i="1"/>
  <c r="MP33" i="1"/>
  <c r="NE33" i="1"/>
  <c r="ND33" i="1"/>
  <c r="NF33" i="1"/>
  <c r="NU33" i="1"/>
  <c r="NT33" i="1"/>
  <c r="NV33" i="1"/>
  <c r="OK33" i="1"/>
  <c r="OJ33" i="1"/>
  <c r="OL33" i="1"/>
  <c r="PA33" i="1"/>
  <c r="OZ33" i="1"/>
  <c r="PB33" i="1"/>
  <c r="PQ33" i="1"/>
  <c r="PP33" i="1"/>
  <c r="PR33" i="1"/>
  <c r="QG33" i="1"/>
  <c r="QF33" i="1"/>
  <c r="QH33" i="1"/>
  <c r="QW33" i="1"/>
  <c r="QV33" i="1"/>
  <c r="QX33" i="1"/>
  <c r="RM33" i="1"/>
  <c r="RL33" i="1"/>
  <c r="RN33" i="1"/>
  <c r="SC33" i="1"/>
  <c r="SB33" i="1"/>
  <c r="SD33" i="1"/>
  <c r="SS33" i="1"/>
  <c r="SR33" i="1"/>
  <c r="ST33" i="1"/>
  <c r="TI33" i="1"/>
  <c r="TH33" i="1"/>
  <c r="TJ33" i="1"/>
  <c r="TY33" i="1"/>
  <c r="TX33" i="1"/>
  <c r="TZ33" i="1"/>
  <c r="UO33" i="1"/>
  <c r="UN33" i="1"/>
  <c r="UP33" i="1"/>
  <c r="VE33" i="1"/>
  <c r="VD33" i="1"/>
  <c r="VF33" i="1"/>
  <c r="VU33" i="1"/>
  <c r="VT33" i="1"/>
  <c r="VV33" i="1"/>
  <c r="WK33" i="1"/>
  <c r="WJ33" i="1"/>
  <c r="WL33" i="1"/>
  <c r="XA33" i="1"/>
  <c r="WZ33" i="1"/>
  <c r="XB33" i="1"/>
  <c r="XQ33" i="1"/>
  <c r="XP33" i="1"/>
  <c r="XR33" i="1"/>
  <c r="YG33" i="1"/>
  <c r="YF33" i="1"/>
  <c r="YH33" i="1"/>
  <c r="YW33" i="1"/>
  <c r="YV33" i="1"/>
  <c r="YX33" i="1"/>
  <c r="ZM33" i="1"/>
  <c r="ZL33" i="1"/>
  <c r="ZN33" i="1"/>
  <c r="AAC33" i="1"/>
  <c r="AAB33" i="1"/>
  <c r="AAD33" i="1"/>
  <c r="AAS33" i="1"/>
  <c r="AAR33" i="1"/>
  <c r="AAT33" i="1"/>
  <c r="ABI33" i="1"/>
  <c r="ABH33" i="1"/>
  <c r="ABJ33" i="1"/>
  <c r="ABY33" i="1"/>
  <c r="ABX33" i="1"/>
  <c r="ABZ33" i="1"/>
  <c r="ACO33" i="1"/>
  <c r="ACN33" i="1"/>
  <c r="ACP33" i="1"/>
  <c r="ADE33" i="1"/>
  <c r="ADD33" i="1"/>
  <c r="ADF33" i="1"/>
  <c r="ADU33" i="1"/>
  <c r="ADT33" i="1"/>
  <c r="ADV33" i="1"/>
  <c r="AEK33" i="1"/>
  <c r="AEJ33" i="1"/>
  <c r="AEL33" i="1"/>
  <c r="AFA33" i="1"/>
  <c r="AEZ33" i="1"/>
  <c r="AFB33" i="1"/>
  <c r="AFQ33" i="1"/>
  <c r="AFP33" i="1"/>
  <c r="AFR33" i="1"/>
  <c r="AGG33" i="1"/>
  <c r="AGF33" i="1"/>
  <c r="AGH33" i="1"/>
  <c r="AGW33" i="1"/>
  <c r="AGV33" i="1"/>
  <c r="AGX33" i="1"/>
  <c r="AHM33" i="1"/>
  <c r="AHL33" i="1"/>
  <c r="AHN33" i="1"/>
  <c r="AIC33" i="1"/>
  <c r="AIB33" i="1"/>
  <c r="AID33" i="1"/>
  <c r="AIS33" i="1"/>
  <c r="AIR33" i="1"/>
  <c r="AIT33" i="1"/>
  <c r="AJI33" i="1"/>
  <c r="AJH33" i="1"/>
  <c r="AJJ33" i="1"/>
  <c r="AJY33" i="1"/>
  <c r="AJX33" i="1"/>
  <c r="AJZ33" i="1"/>
  <c r="AKO33" i="1"/>
  <c r="AKN33" i="1"/>
  <c r="AKP33" i="1"/>
  <c r="ALE33" i="1"/>
  <c r="ALD33" i="1"/>
  <c r="ALF33" i="1"/>
  <c r="ALU33" i="1"/>
  <c r="ALT33" i="1"/>
  <c r="ALV33" i="1"/>
  <c r="AMK33" i="1"/>
  <c r="AMJ33" i="1"/>
  <c r="AML33" i="1"/>
  <c r="ANA33" i="1"/>
  <c r="AMZ33" i="1"/>
  <c r="ANB33" i="1"/>
  <c r="ANQ33" i="1"/>
  <c r="ANP33" i="1"/>
  <c r="ANR33" i="1"/>
  <c r="AOG33" i="1"/>
  <c r="AOF33" i="1"/>
  <c r="AOH33" i="1"/>
  <c r="AOW33" i="1"/>
  <c r="AOV33" i="1"/>
  <c r="AOX33" i="1"/>
  <c r="APM33" i="1"/>
  <c r="APL33" i="1"/>
  <c r="APN33" i="1"/>
  <c r="AQC33" i="1"/>
  <c r="AQB33" i="1"/>
  <c r="AQD33" i="1"/>
  <c r="AQS33" i="1"/>
  <c r="AQR33" i="1"/>
  <c r="AQT33" i="1"/>
  <c r="ARI33" i="1"/>
  <c r="ARH33" i="1"/>
  <c r="ARJ33" i="1"/>
  <c r="ARY33" i="1"/>
  <c r="ARX33" i="1"/>
  <c r="ARZ33" i="1"/>
  <c r="ASO33" i="1"/>
  <c r="ASN33" i="1"/>
  <c r="ASP33" i="1"/>
  <c r="ATE33" i="1"/>
  <c r="ATD33" i="1"/>
  <c r="ATF33" i="1"/>
  <c r="ATU33" i="1"/>
  <c r="ATT33" i="1"/>
  <c r="ATV33" i="1"/>
  <c r="AUK33" i="1"/>
  <c r="AUJ33" i="1"/>
  <c r="AUL33" i="1"/>
  <c r="AVA33" i="1"/>
  <c r="AUZ33" i="1"/>
  <c r="AVB33" i="1"/>
  <c r="AVQ33" i="1"/>
  <c r="AVP33" i="1"/>
  <c r="AVR33" i="1"/>
  <c r="AWG33" i="1"/>
  <c r="AWF33" i="1"/>
  <c r="AWH33" i="1"/>
  <c r="AWW33" i="1"/>
  <c r="AWV33" i="1"/>
  <c r="AWX33" i="1"/>
  <c r="AXM33" i="1"/>
  <c r="AXL33" i="1"/>
  <c r="AXN33" i="1"/>
  <c r="AYC33" i="1"/>
  <c r="AYB33" i="1"/>
  <c r="AYD33" i="1"/>
  <c r="AYS33" i="1"/>
  <c r="AYR33" i="1"/>
  <c r="AYT33" i="1"/>
  <c r="AZI33" i="1"/>
  <c r="AZH33" i="1"/>
  <c r="AZJ33" i="1"/>
  <c r="AZY33" i="1"/>
  <c r="AZX33" i="1"/>
  <c r="AZZ33" i="1"/>
  <c r="BAO33" i="1"/>
  <c r="BAN33" i="1"/>
  <c r="BAP33" i="1"/>
  <c r="BBE33" i="1"/>
  <c r="BBD33" i="1"/>
  <c r="BBF33" i="1"/>
  <c r="BBU33" i="1"/>
  <c r="BBT33" i="1"/>
  <c r="BBV33" i="1"/>
  <c r="BCK33" i="1"/>
  <c r="BCJ33" i="1"/>
  <c r="BCL33" i="1"/>
  <c r="BDA33" i="1"/>
  <c r="BCZ33" i="1"/>
  <c r="BDB33" i="1"/>
  <c r="BDQ33" i="1"/>
  <c r="BDP33" i="1"/>
  <c r="BDR33" i="1"/>
  <c r="BEG33" i="1"/>
  <c r="BEF33" i="1"/>
  <c r="BEH33" i="1"/>
  <c r="BEW33" i="1"/>
  <c r="BEV33" i="1"/>
  <c r="BEX33" i="1"/>
  <c r="BFM33" i="1"/>
  <c r="BFL33" i="1"/>
  <c r="BFN33" i="1"/>
  <c r="BGC33" i="1"/>
  <c r="BGB33" i="1"/>
  <c r="BGD33" i="1"/>
  <c r="BGS33" i="1"/>
  <c r="BGR33" i="1"/>
  <c r="BGT33" i="1"/>
  <c r="BHI33" i="1"/>
  <c r="BHH33" i="1"/>
  <c r="BHJ33" i="1"/>
  <c r="BHY33" i="1"/>
  <c r="BHX33" i="1"/>
  <c r="BHZ33" i="1"/>
  <c r="BIO33" i="1"/>
  <c r="BIN33" i="1"/>
  <c r="BIP33" i="1"/>
  <c r="BJE33" i="1"/>
  <c r="BJD33" i="1"/>
  <c r="BJF33" i="1"/>
  <c r="BJU33" i="1"/>
  <c r="BJT33" i="1"/>
  <c r="BJV33" i="1"/>
  <c r="BKK33" i="1"/>
  <c r="BKJ33" i="1"/>
  <c r="BKL33" i="1"/>
  <c r="BLA33" i="1"/>
  <c r="BKZ33" i="1"/>
  <c r="BLB33" i="1"/>
  <c r="BLQ33" i="1"/>
  <c r="BLP33" i="1"/>
  <c r="BLR33" i="1"/>
  <c r="BMG33" i="1"/>
  <c r="BMF33" i="1"/>
  <c r="BMH33" i="1"/>
  <c r="BMW33" i="1"/>
  <c r="BMV33" i="1"/>
  <c r="BMX33" i="1"/>
  <c r="BNM33" i="1"/>
  <c r="BNL33" i="1"/>
  <c r="BNN33" i="1"/>
  <c r="BOC33" i="1"/>
  <c r="BOB33" i="1"/>
  <c r="BOD33" i="1"/>
  <c r="BOS33" i="1"/>
  <c r="BOR33" i="1"/>
  <c r="BOT33" i="1"/>
  <c r="BPI33" i="1"/>
  <c r="BPH33" i="1"/>
  <c r="BPJ33" i="1"/>
  <c r="BPY33" i="1"/>
  <c r="BPX33" i="1"/>
  <c r="BPZ33" i="1"/>
  <c r="BQO33" i="1"/>
  <c r="BQN33" i="1"/>
  <c r="BQP33" i="1"/>
  <c r="BRE33" i="1"/>
  <c r="BRD33" i="1"/>
  <c r="BRF33" i="1"/>
  <c r="BRU33" i="1"/>
  <c r="BRT33" i="1"/>
  <c r="BRV33" i="1"/>
  <c r="BSK33" i="1"/>
  <c r="BSJ33" i="1"/>
  <c r="BSL33" i="1"/>
  <c r="BTA33" i="1"/>
  <c r="BSZ33" i="1"/>
  <c r="BTB33" i="1"/>
  <c r="BTQ33" i="1"/>
  <c r="BTP33" i="1"/>
  <c r="BTR33" i="1"/>
  <c r="BUG33" i="1"/>
  <c r="BUF33" i="1"/>
  <c r="BUH33" i="1"/>
  <c r="BUW33" i="1"/>
  <c r="BUV33" i="1"/>
  <c r="BUX33" i="1"/>
  <c r="BVM33" i="1"/>
  <c r="BVL33" i="1"/>
  <c r="BVN33" i="1"/>
  <c r="BWC33" i="1"/>
  <c r="BWB33" i="1"/>
  <c r="BWD33" i="1"/>
  <c r="BWS33" i="1"/>
  <c r="BWR33" i="1"/>
  <c r="BWT33" i="1"/>
  <c r="BXI33" i="1"/>
  <c r="BXH33" i="1"/>
  <c r="BXJ33" i="1"/>
  <c r="BXY33" i="1"/>
  <c r="BXX33" i="1"/>
  <c r="BXZ33" i="1"/>
  <c r="BYO33" i="1"/>
  <c r="BYN33" i="1"/>
  <c r="BYP33" i="1"/>
  <c r="BZE33" i="1"/>
  <c r="BZD33" i="1"/>
  <c r="BZF33" i="1"/>
  <c r="BZU33" i="1"/>
  <c r="BZT33" i="1"/>
  <c r="BZV33" i="1"/>
  <c r="CAK33" i="1"/>
  <c r="CAJ33" i="1"/>
  <c r="CAL33" i="1"/>
  <c r="AG34" i="1"/>
  <c r="AF34" i="1"/>
  <c r="AH34" i="1"/>
  <c r="AW34" i="1"/>
  <c r="AV34" i="1"/>
  <c r="AX34" i="1"/>
  <c r="BM34" i="1"/>
  <c r="BL34" i="1"/>
  <c r="BN34" i="1"/>
  <c r="CC34" i="1"/>
  <c r="CB34" i="1"/>
  <c r="CD34" i="1"/>
  <c r="CS34" i="1"/>
  <c r="CR34" i="1"/>
  <c r="CT34" i="1"/>
  <c r="DI34" i="1"/>
  <c r="DH34" i="1"/>
  <c r="DJ34" i="1"/>
  <c r="DY34" i="1"/>
  <c r="DX34" i="1"/>
  <c r="DZ34" i="1"/>
  <c r="EO34" i="1"/>
  <c r="EN34" i="1"/>
  <c r="EP34" i="1"/>
  <c r="FE34" i="1"/>
  <c r="FD34" i="1"/>
  <c r="FF34" i="1"/>
  <c r="FU34" i="1"/>
  <c r="FT34" i="1"/>
  <c r="FV34" i="1"/>
  <c r="GK34" i="1"/>
  <c r="GJ34" i="1"/>
  <c r="GL34" i="1"/>
  <c r="HA34" i="1"/>
  <c r="GZ34" i="1"/>
  <c r="HB34" i="1"/>
  <c r="HQ34" i="1"/>
  <c r="HP34" i="1"/>
  <c r="HR34" i="1"/>
  <c r="IG34" i="1"/>
  <c r="IF34" i="1"/>
  <c r="IH34" i="1"/>
  <c r="IW34" i="1"/>
  <c r="IV34" i="1"/>
  <c r="IX34" i="1"/>
  <c r="JM34" i="1"/>
  <c r="JL34" i="1"/>
  <c r="JN34" i="1"/>
  <c r="KC34" i="1"/>
  <c r="KB34" i="1"/>
  <c r="KD34" i="1"/>
  <c r="KS34" i="1"/>
  <c r="KR34" i="1"/>
  <c r="KT34" i="1"/>
  <c r="LI34" i="1"/>
  <c r="LH34" i="1"/>
  <c r="LJ34" i="1"/>
  <c r="LY34" i="1"/>
  <c r="LX34" i="1"/>
  <c r="LZ34" i="1"/>
  <c r="MO34" i="1"/>
  <c r="MN34" i="1"/>
  <c r="MP34" i="1"/>
  <c r="NE34" i="1"/>
  <c r="ND34" i="1"/>
  <c r="NF34" i="1"/>
  <c r="NU34" i="1"/>
  <c r="NT34" i="1"/>
  <c r="NV34" i="1"/>
  <c r="OK34" i="1"/>
  <c r="OJ34" i="1"/>
  <c r="OL34" i="1"/>
  <c r="PA34" i="1"/>
  <c r="OZ34" i="1"/>
  <c r="PB34" i="1"/>
  <c r="PQ34" i="1"/>
  <c r="PP34" i="1"/>
  <c r="PR34" i="1"/>
  <c r="QG34" i="1"/>
  <c r="QF34" i="1"/>
  <c r="QH34" i="1"/>
  <c r="QW34" i="1"/>
  <c r="QV34" i="1"/>
  <c r="QX34" i="1"/>
  <c r="RM34" i="1"/>
  <c r="RL34" i="1"/>
  <c r="RN34" i="1"/>
  <c r="SC34" i="1"/>
  <c r="SB34" i="1"/>
  <c r="SD34" i="1"/>
  <c r="SS34" i="1"/>
  <c r="SR34" i="1"/>
  <c r="ST34" i="1"/>
  <c r="TI34" i="1"/>
  <c r="TH34" i="1"/>
  <c r="TJ34" i="1"/>
  <c r="TY34" i="1"/>
  <c r="TX34" i="1"/>
  <c r="TZ34" i="1"/>
  <c r="UO34" i="1"/>
  <c r="UN34" i="1"/>
  <c r="UP34" i="1"/>
  <c r="VE34" i="1"/>
  <c r="VD34" i="1"/>
  <c r="VF34" i="1"/>
  <c r="VU34" i="1"/>
  <c r="VT34" i="1"/>
  <c r="VV34" i="1"/>
  <c r="WK34" i="1"/>
  <c r="WJ34" i="1"/>
  <c r="WL34" i="1"/>
  <c r="XA34" i="1"/>
  <c r="WZ34" i="1"/>
  <c r="XB34" i="1"/>
  <c r="XQ34" i="1"/>
  <c r="XP34" i="1"/>
  <c r="XR34" i="1"/>
  <c r="YG34" i="1"/>
  <c r="YF34" i="1"/>
  <c r="YH34" i="1"/>
  <c r="YW34" i="1"/>
  <c r="YV34" i="1"/>
  <c r="YX34" i="1"/>
  <c r="ZM34" i="1"/>
  <c r="ZL34" i="1"/>
  <c r="ZN34" i="1"/>
  <c r="AAC34" i="1"/>
  <c r="AAB34" i="1"/>
  <c r="AAD34" i="1"/>
  <c r="AAS34" i="1"/>
  <c r="AAR34" i="1"/>
  <c r="AAT34" i="1"/>
  <c r="ABI34" i="1"/>
  <c r="ABH34" i="1"/>
  <c r="ABJ34" i="1"/>
  <c r="ABY34" i="1"/>
  <c r="ABX34" i="1"/>
  <c r="ABZ34" i="1"/>
  <c r="ACO34" i="1"/>
  <c r="ACN34" i="1"/>
  <c r="ACP34" i="1"/>
  <c r="ADE34" i="1"/>
  <c r="ADD34" i="1"/>
  <c r="ADF34" i="1"/>
  <c r="ADU34" i="1"/>
  <c r="ADT34" i="1"/>
  <c r="ADV34" i="1"/>
  <c r="AEK34" i="1"/>
  <c r="AEJ34" i="1"/>
  <c r="AEL34" i="1"/>
  <c r="AFA34" i="1"/>
  <c r="AEZ34" i="1"/>
  <c r="AFB34" i="1"/>
  <c r="AFQ34" i="1"/>
  <c r="AFP34" i="1"/>
  <c r="AFR34" i="1"/>
  <c r="AGG34" i="1"/>
  <c r="AGF34" i="1"/>
  <c r="AGH34" i="1"/>
  <c r="AGW34" i="1"/>
  <c r="AGV34" i="1"/>
  <c r="AGX34" i="1"/>
  <c r="AHM34" i="1"/>
  <c r="AHL34" i="1"/>
  <c r="AHN34" i="1"/>
  <c r="AIC34" i="1"/>
  <c r="AIB34" i="1"/>
  <c r="AID34" i="1"/>
  <c r="AIS34" i="1"/>
  <c r="AIR34" i="1"/>
  <c r="AIT34" i="1"/>
  <c r="AJI34" i="1"/>
  <c r="AJH34" i="1"/>
  <c r="AJJ34" i="1"/>
  <c r="AJY34" i="1"/>
  <c r="AJX34" i="1"/>
  <c r="AJZ34" i="1"/>
  <c r="AKO34" i="1"/>
  <c r="AKN34" i="1"/>
  <c r="AKP34" i="1"/>
  <c r="ALE34" i="1"/>
  <c r="ALD34" i="1"/>
  <c r="ALF34" i="1"/>
  <c r="ALU34" i="1"/>
  <c r="ALT34" i="1"/>
  <c r="ALV34" i="1"/>
  <c r="AMK34" i="1"/>
  <c r="AMJ34" i="1"/>
  <c r="AML34" i="1"/>
  <c r="ANA34" i="1"/>
  <c r="AMZ34" i="1"/>
  <c r="ANB34" i="1"/>
  <c r="ANQ34" i="1"/>
  <c r="ANP34" i="1"/>
  <c r="ANR34" i="1"/>
  <c r="AOG34" i="1"/>
  <c r="AOF34" i="1"/>
  <c r="AOH34" i="1"/>
  <c r="AOW34" i="1"/>
  <c r="AOV34" i="1"/>
  <c r="AOX34" i="1"/>
  <c r="APM34" i="1"/>
  <c r="APL34" i="1"/>
  <c r="APN34" i="1"/>
  <c r="AQC34" i="1"/>
  <c r="AQB34" i="1"/>
  <c r="AQD34" i="1"/>
  <c r="AQS34" i="1"/>
  <c r="AQR34" i="1"/>
  <c r="AQT34" i="1"/>
  <c r="ARI34" i="1"/>
  <c r="ARH34" i="1"/>
  <c r="ARJ34" i="1"/>
  <c r="ARY34" i="1"/>
  <c r="ARX34" i="1"/>
  <c r="ARZ34" i="1"/>
  <c r="ASO34" i="1"/>
  <c r="ASN34" i="1"/>
  <c r="ASP34" i="1"/>
  <c r="ATE34" i="1"/>
  <c r="ATD34" i="1"/>
  <c r="ATF34" i="1"/>
  <c r="ATU34" i="1"/>
  <c r="ATT34" i="1"/>
  <c r="ATV34" i="1"/>
  <c r="AUK34" i="1"/>
  <c r="AUJ34" i="1"/>
  <c r="AUL34" i="1"/>
  <c r="AVA34" i="1"/>
  <c r="AUZ34" i="1"/>
  <c r="AVB34" i="1"/>
  <c r="AVQ34" i="1"/>
  <c r="AVP34" i="1"/>
  <c r="AVR34" i="1"/>
  <c r="AWG34" i="1"/>
  <c r="AWF34" i="1"/>
  <c r="AWH34" i="1"/>
  <c r="AWW34" i="1"/>
  <c r="AWV34" i="1"/>
  <c r="AWX34" i="1"/>
  <c r="AXM34" i="1"/>
  <c r="AXL34" i="1"/>
  <c r="AXN34" i="1"/>
  <c r="AYC34" i="1"/>
  <c r="AYB34" i="1"/>
  <c r="AYD34" i="1"/>
  <c r="AYS34" i="1"/>
  <c r="AYR34" i="1"/>
  <c r="AYT34" i="1"/>
  <c r="AZI34" i="1"/>
  <c r="AZH34" i="1"/>
  <c r="AZJ34" i="1"/>
  <c r="AZY34" i="1"/>
  <c r="AZX34" i="1"/>
  <c r="AZZ34" i="1"/>
  <c r="BAO34" i="1"/>
  <c r="BAN34" i="1"/>
  <c r="BAP34" i="1"/>
  <c r="BBE34" i="1"/>
  <c r="BBD34" i="1"/>
  <c r="BBF34" i="1"/>
  <c r="BBU34" i="1"/>
  <c r="BBT34" i="1"/>
  <c r="BBV34" i="1"/>
  <c r="BCK34" i="1"/>
  <c r="BCJ34" i="1"/>
  <c r="BCL34" i="1"/>
  <c r="BDA34" i="1"/>
  <c r="BCZ34" i="1"/>
  <c r="BDB34" i="1"/>
  <c r="BDQ34" i="1"/>
  <c r="BDP34" i="1"/>
  <c r="BDR34" i="1"/>
  <c r="BEG34" i="1"/>
  <c r="BEF34" i="1"/>
  <c r="BEH34" i="1"/>
  <c r="BEW34" i="1"/>
  <c r="BEV34" i="1"/>
  <c r="BEX34" i="1"/>
  <c r="BFM34" i="1"/>
  <c r="BFL34" i="1"/>
  <c r="BFN34" i="1"/>
  <c r="BGC34" i="1"/>
  <c r="BGB34" i="1"/>
  <c r="BGD34" i="1"/>
  <c r="BGS34" i="1"/>
  <c r="BGR34" i="1"/>
  <c r="BGT34" i="1"/>
  <c r="BHI34" i="1"/>
  <c r="BHH34" i="1"/>
  <c r="BHJ34" i="1"/>
  <c r="BHY34" i="1"/>
  <c r="BHX34" i="1"/>
  <c r="BHZ34" i="1"/>
  <c r="BIO34" i="1"/>
  <c r="BIN34" i="1"/>
  <c r="BIP34" i="1"/>
  <c r="BJE34" i="1"/>
  <c r="BJD34" i="1"/>
  <c r="BJF34" i="1"/>
  <c r="BJU34" i="1"/>
  <c r="BJT34" i="1"/>
  <c r="BJV34" i="1"/>
  <c r="BKK34" i="1"/>
  <c r="BKJ34" i="1"/>
  <c r="BKL34" i="1"/>
  <c r="BLA34" i="1"/>
  <c r="BKZ34" i="1"/>
  <c r="BLB34" i="1"/>
  <c r="BLQ34" i="1"/>
  <c r="BLP34" i="1"/>
  <c r="BLR34" i="1"/>
  <c r="BMG34" i="1"/>
  <c r="BMF34" i="1"/>
  <c r="BMH34" i="1"/>
  <c r="BMW34" i="1"/>
  <c r="BMV34" i="1"/>
  <c r="BMX34" i="1"/>
  <c r="BNM34" i="1"/>
  <c r="BNL34" i="1"/>
  <c r="BNN34" i="1"/>
  <c r="BOC34" i="1"/>
  <c r="BOB34" i="1"/>
  <c r="BOD34" i="1"/>
  <c r="BOS34" i="1"/>
  <c r="BOR34" i="1"/>
  <c r="BOT34" i="1"/>
  <c r="BPI34" i="1"/>
  <c r="BPH34" i="1"/>
  <c r="BPJ34" i="1"/>
  <c r="BPY34" i="1"/>
  <c r="BPX34" i="1"/>
  <c r="BPZ34" i="1"/>
  <c r="BQO34" i="1"/>
  <c r="BQN34" i="1"/>
  <c r="BQP34" i="1"/>
  <c r="BRE34" i="1"/>
  <c r="BRD34" i="1"/>
  <c r="BRF34" i="1"/>
  <c r="BRU34" i="1"/>
  <c r="BRT34" i="1"/>
  <c r="BRV34" i="1"/>
  <c r="BSK34" i="1"/>
  <c r="BSJ34" i="1"/>
  <c r="BSL34" i="1"/>
  <c r="BTA34" i="1"/>
  <c r="BSZ34" i="1"/>
  <c r="BTB34" i="1"/>
  <c r="BTQ34" i="1"/>
  <c r="BTP34" i="1"/>
  <c r="BTR34" i="1"/>
  <c r="BUG34" i="1"/>
  <c r="BUF34" i="1"/>
  <c r="BUH34" i="1"/>
  <c r="BUW34" i="1"/>
  <c r="BUV34" i="1"/>
  <c r="BUX34" i="1"/>
  <c r="BVM34" i="1"/>
  <c r="BVL34" i="1"/>
  <c r="BVN34" i="1"/>
  <c r="BWC34" i="1"/>
  <c r="BWB34" i="1"/>
  <c r="BWD34" i="1"/>
  <c r="BWS34" i="1"/>
  <c r="BWR34" i="1"/>
  <c r="BWT34" i="1"/>
  <c r="BXI34" i="1"/>
  <c r="BXH34" i="1"/>
  <c r="BXJ34" i="1"/>
  <c r="BXY34" i="1"/>
  <c r="BXX34" i="1"/>
  <c r="BXZ34" i="1"/>
  <c r="BYO34" i="1"/>
  <c r="BYN34" i="1"/>
  <c r="BYP34" i="1"/>
  <c r="BZE34" i="1"/>
  <c r="BZD34" i="1"/>
  <c r="BZF34" i="1"/>
  <c r="BZU34" i="1"/>
  <c r="BZT34" i="1"/>
  <c r="BZV34" i="1"/>
  <c r="CAK34" i="1"/>
  <c r="CAL34" i="1"/>
  <c r="CAJ34" i="1"/>
  <c r="CBE32" i="1"/>
  <c r="CBF32" i="1"/>
  <c r="CBD32" i="1"/>
  <c r="CBU32" i="1"/>
  <c r="CBV32" i="1"/>
  <c r="CBT32" i="1"/>
  <c r="CCK32" i="1"/>
  <c r="CCL32" i="1"/>
  <c r="CCJ32" i="1"/>
  <c r="CDA32" i="1"/>
  <c r="CDB32" i="1"/>
  <c r="CCZ32" i="1"/>
  <c r="CDQ32" i="1"/>
  <c r="CDR32" i="1"/>
  <c r="CDP32" i="1"/>
  <c r="CEG32" i="1"/>
  <c r="CEH32" i="1"/>
  <c r="CEF32" i="1"/>
  <c r="CEW32" i="1"/>
  <c r="CEX32" i="1"/>
  <c r="CEV32" i="1"/>
  <c r="CFM32" i="1"/>
  <c r="CFN32" i="1"/>
  <c r="CFL32" i="1"/>
  <c r="CGC32" i="1"/>
  <c r="CGD32" i="1"/>
  <c r="CGB32" i="1"/>
  <c r="CGS32" i="1"/>
  <c r="CGT32" i="1"/>
  <c r="CGR32" i="1"/>
  <c r="CHI32" i="1"/>
  <c r="CHJ32" i="1"/>
  <c r="CHH32" i="1"/>
  <c r="CHY32" i="1"/>
  <c r="CHZ32" i="1"/>
  <c r="CHX32" i="1"/>
  <c r="CIO32" i="1"/>
  <c r="CIP32" i="1"/>
  <c r="CIN32" i="1"/>
  <c r="CJE32" i="1"/>
  <c r="CJF32" i="1"/>
  <c r="CJD32" i="1"/>
  <c r="CJU32" i="1"/>
  <c r="CJV32" i="1"/>
  <c r="CJT32" i="1"/>
  <c r="CKK32" i="1"/>
  <c r="CKL32" i="1"/>
  <c r="CKJ32" i="1"/>
  <c r="CLA32" i="1"/>
  <c r="CLB32" i="1"/>
  <c r="CKZ32" i="1"/>
  <c r="CLQ32" i="1"/>
  <c r="CLR32" i="1"/>
  <c r="CLP32" i="1"/>
  <c r="CMG32" i="1"/>
  <c r="CMH32" i="1"/>
  <c r="CMF32" i="1"/>
  <c r="CMW32" i="1"/>
  <c r="CMX32" i="1"/>
  <c r="CMV32" i="1"/>
  <c r="CNM32" i="1"/>
  <c r="CNN32" i="1"/>
  <c r="CNL32" i="1"/>
  <c r="COC32" i="1"/>
  <c r="COD32" i="1"/>
  <c r="COB32" i="1"/>
  <c r="COS32" i="1"/>
  <c r="COT32" i="1"/>
  <c r="COR32" i="1"/>
  <c r="CPI32" i="1"/>
  <c r="CPJ32" i="1"/>
  <c r="CPH32" i="1"/>
  <c r="CPY32" i="1"/>
  <c r="CPZ32" i="1"/>
  <c r="CPX32" i="1"/>
  <c r="CQO32" i="1"/>
  <c r="CQP32" i="1"/>
  <c r="CQN32" i="1"/>
  <c r="CRE32" i="1"/>
  <c r="CRF32" i="1"/>
  <c r="CRD32" i="1"/>
  <c r="CRU32" i="1"/>
  <c r="CRV32" i="1"/>
  <c r="CRT32" i="1"/>
  <c r="CSK32" i="1"/>
  <c r="CSL32" i="1"/>
  <c r="CSJ32" i="1"/>
  <c r="CTA32" i="1"/>
  <c r="CTB32" i="1"/>
  <c r="CSZ32" i="1"/>
  <c r="CTQ32" i="1"/>
  <c r="CTR32" i="1"/>
  <c r="CTP32" i="1"/>
  <c r="CUG32" i="1"/>
  <c r="CUH32" i="1"/>
  <c r="CUF32" i="1"/>
  <c r="CUW32" i="1"/>
  <c r="CUX32" i="1"/>
  <c r="CUV32" i="1"/>
  <c r="CVM32" i="1"/>
  <c r="CVN32" i="1"/>
  <c r="CVL32" i="1"/>
  <c r="CWC32" i="1"/>
  <c r="CWD32" i="1"/>
  <c r="CWB32" i="1"/>
  <c r="CWS32" i="1"/>
  <c r="CWT32" i="1"/>
  <c r="CWR32" i="1"/>
  <c r="CXI32" i="1"/>
  <c r="CXJ32" i="1"/>
  <c r="CXH32" i="1"/>
  <c r="CXY32" i="1"/>
  <c r="CXZ32" i="1"/>
  <c r="CXX32" i="1"/>
  <c r="CYO32" i="1"/>
  <c r="CYP32" i="1"/>
  <c r="CYN32" i="1"/>
  <c r="CZE32" i="1"/>
  <c r="CZF32" i="1"/>
  <c r="CZD32" i="1"/>
  <c r="CZU32" i="1"/>
  <c r="CZV32" i="1"/>
  <c r="CZT32" i="1"/>
  <c r="DAK32" i="1"/>
  <c r="DAL32" i="1"/>
  <c r="DAJ32" i="1"/>
  <c r="DBA32" i="1"/>
  <c r="DBB32" i="1"/>
  <c r="DAZ32" i="1"/>
  <c r="DBQ32" i="1"/>
  <c r="DBR32" i="1"/>
  <c r="DBP32" i="1"/>
  <c r="DCG32" i="1"/>
  <c r="DCH32" i="1"/>
  <c r="DCF32" i="1"/>
  <c r="DCW32" i="1"/>
  <c r="DCX32" i="1"/>
  <c r="DCV32" i="1"/>
  <c r="DDM32" i="1"/>
  <c r="DDN32" i="1"/>
  <c r="DDL32" i="1"/>
  <c r="DDY32" i="1"/>
  <c r="DDZ32" i="1"/>
  <c r="DDX32" i="1"/>
  <c r="DEO32" i="1"/>
  <c r="DEP32" i="1"/>
  <c r="DEN32" i="1"/>
  <c r="DFE32" i="1"/>
  <c r="DFF32" i="1"/>
  <c r="DFD32" i="1"/>
  <c r="DFU32" i="1"/>
  <c r="DFV32" i="1"/>
  <c r="DFT32" i="1"/>
  <c r="DGK32" i="1"/>
  <c r="DGL32" i="1"/>
  <c r="DGJ32" i="1"/>
  <c r="DHA32" i="1"/>
  <c r="DHB32" i="1"/>
  <c r="DGZ32" i="1"/>
  <c r="DHQ32" i="1"/>
  <c r="DHR32" i="1"/>
  <c r="DHP32" i="1"/>
  <c r="DIG32" i="1"/>
  <c r="DIH32" i="1"/>
  <c r="DIF32" i="1"/>
  <c r="DIW32" i="1"/>
  <c r="DIX32" i="1"/>
  <c r="DIV32" i="1"/>
  <c r="DJM32" i="1"/>
  <c r="DJN32" i="1"/>
  <c r="DJL32" i="1"/>
  <c r="DKC32" i="1"/>
  <c r="DKD32" i="1"/>
  <c r="DKB32" i="1"/>
  <c r="DKS32" i="1"/>
  <c r="DKT32" i="1"/>
  <c r="DKR32" i="1"/>
  <c r="DLI32" i="1"/>
  <c r="DLJ32" i="1"/>
  <c r="DLH32" i="1"/>
  <c r="DLY32" i="1"/>
  <c r="DLZ32" i="1"/>
  <c r="DLX32" i="1"/>
  <c r="DMO32" i="1"/>
  <c r="DMP32" i="1"/>
  <c r="DMN32" i="1"/>
  <c r="DNE32" i="1"/>
  <c r="DNF32" i="1"/>
  <c r="DND32" i="1"/>
  <c r="DNU32" i="1"/>
  <c r="DNV32" i="1"/>
  <c r="DNT32" i="1"/>
  <c r="CBA33" i="1"/>
  <c r="CBB33" i="1"/>
  <c r="CAZ33" i="1"/>
  <c r="CBQ33" i="1"/>
  <c r="CBR33" i="1"/>
  <c r="CBP33" i="1"/>
  <c r="CCK33" i="1"/>
  <c r="CCJ33" i="1"/>
  <c r="CCL33" i="1"/>
  <c r="CDA33" i="1"/>
  <c r="CCZ33" i="1"/>
  <c r="CDB33" i="1"/>
  <c r="CDQ33" i="1"/>
  <c r="CDP33" i="1"/>
  <c r="CDR33" i="1"/>
  <c r="CEG33" i="1"/>
  <c r="CEF33" i="1"/>
  <c r="CEH33" i="1"/>
  <c r="CEW33" i="1"/>
  <c r="CEV33" i="1"/>
  <c r="CEX33" i="1"/>
  <c r="CFI33" i="1"/>
  <c r="CFJ33" i="1"/>
  <c r="CFH33" i="1"/>
  <c r="CFY33" i="1"/>
  <c r="CFZ33" i="1"/>
  <c r="CFX33" i="1"/>
  <c r="CGO33" i="1"/>
  <c r="CGP33" i="1"/>
  <c r="CGN33" i="1"/>
  <c r="CHE33" i="1"/>
  <c r="CHF33" i="1"/>
  <c r="CHD33" i="1"/>
  <c r="CHU33" i="1"/>
  <c r="CHV33" i="1"/>
  <c r="CHT33" i="1"/>
  <c r="CIK33" i="1"/>
  <c r="CIL33" i="1"/>
  <c r="CIJ33" i="1"/>
  <c r="CJA33" i="1"/>
  <c r="CJB33" i="1"/>
  <c r="CIZ33" i="1"/>
  <c r="CJQ33" i="1"/>
  <c r="CJR33" i="1"/>
  <c r="CJP33" i="1"/>
  <c r="CKG33" i="1"/>
  <c r="CKH33" i="1"/>
  <c r="CKF33" i="1"/>
  <c r="CKW33" i="1"/>
  <c r="CKX33" i="1"/>
  <c r="CKV33" i="1"/>
  <c r="CLM33" i="1"/>
  <c r="CLN33" i="1"/>
  <c r="CLL33" i="1"/>
  <c r="CMC33" i="1"/>
  <c r="CMD33" i="1"/>
  <c r="CMB33" i="1"/>
  <c r="CMS33" i="1"/>
  <c r="CMT33" i="1"/>
  <c r="CMR33" i="1"/>
  <c r="CNI33" i="1"/>
  <c r="CNJ33" i="1"/>
  <c r="CNH33" i="1"/>
  <c r="CNY33" i="1"/>
  <c r="CNZ33" i="1"/>
  <c r="CNX33" i="1"/>
  <c r="COO33" i="1"/>
  <c r="COP33" i="1"/>
  <c r="CON33" i="1"/>
  <c r="CPE33" i="1"/>
  <c r="CPF33" i="1"/>
  <c r="CPD33" i="1"/>
  <c r="CPU33" i="1"/>
  <c r="CPV33" i="1"/>
  <c r="CPT33" i="1"/>
  <c r="CQK33" i="1"/>
  <c r="CQL33" i="1"/>
  <c r="CQJ33" i="1"/>
  <c r="CRA33" i="1"/>
  <c r="CRB33" i="1"/>
  <c r="CQZ33" i="1"/>
  <c r="CRQ33" i="1"/>
  <c r="CRR33" i="1"/>
  <c r="CRP33" i="1"/>
  <c r="CSG33" i="1"/>
  <c r="CSH33" i="1"/>
  <c r="CSF33" i="1"/>
  <c r="CSW33" i="1"/>
  <c r="CSX33" i="1"/>
  <c r="CSV33" i="1"/>
  <c r="CTM33" i="1"/>
  <c r="CTN33" i="1"/>
  <c r="CTL33" i="1"/>
  <c r="CUC33" i="1"/>
  <c r="CUD33" i="1"/>
  <c r="CUB33" i="1"/>
  <c r="CUS33" i="1"/>
  <c r="CUT33" i="1"/>
  <c r="CUR33" i="1"/>
  <c r="CVI33" i="1"/>
  <c r="CVJ33" i="1"/>
  <c r="CVH33" i="1"/>
  <c r="CVY33" i="1"/>
  <c r="CVZ33" i="1"/>
  <c r="CVX33" i="1"/>
  <c r="CWO33" i="1"/>
  <c r="CWP33" i="1"/>
  <c r="CWN33" i="1"/>
  <c r="CXE33" i="1"/>
  <c r="CXF33" i="1"/>
  <c r="CXD33" i="1"/>
  <c r="CXU33" i="1"/>
  <c r="CXV33" i="1"/>
  <c r="CXT33" i="1"/>
  <c r="CYK33" i="1"/>
  <c r="CYL33" i="1"/>
  <c r="CYJ33" i="1"/>
  <c r="CZA33" i="1"/>
  <c r="CZB33" i="1"/>
  <c r="CYZ33" i="1"/>
  <c r="CZQ33" i="1"/>
  <c r="CZR33" i="1"/>
  <c r="CZP33" i="1"/>
  <c r="DAG33" i="1"/>
  <c r="DAH33" i="1"/>
  <c r="DAF33" i="1"/>
  <c r="DAW33" i="1"/>
  <c r="DAX33" i="1"/>
  <c r="DAV33" i="1"/>
  <c r="DBM33" i="1"/>
  <c r="DBN33" i="1"/>
  <c r="DBL33" i="1"/>
  <c r="DCC33" i="1"/>
  <c r="DCD33" i="1"/>
  <c r="DCB33" i="1"/>
  <c r="DCS33" i="1"/>
  <c r="DCT33" i="1"/>
  <c r="DCR33" i="1"/>
  <c r="DDI33" i="1"/>
  <c r="DDJ33" i="1"/>
  <c r="DDH33" i="1"/>
  <c r="DDY33" i="1"/>
  <c r="DDZ33" i="1"/>
  <c r="DDX33" i="1"/>
  <c r="DEO33" i="1"/>
  <c r="DEP33" i="1"/>
  <c r="DEN33" i="1"/>
  <c r="DFE33" i="1"/>
  <c r="DFF33" i="1"/>
  <c r="DFD33" i="1"/>
  <c r="DFU33" i="1"/>
  <c r="DFV33" i="1"/>
  <c r="DFT33" i="1"/>
  <c r="DGK33" i="1"/>
  <c r="DGL33" i="1"/>
  <c r="DGJ33" i="1"/>
  <c r="DHA33" i="1"/>
  <c r="DHB33" i="1"/>
  <c r="DGZ33" i="1"/>
  <c r="DHQ33" i="1"/>
  <c r="DHR33" i="1"/>
  <c r="DHP33" i="1"/>
  <c r="DIK33" i="1"/>
  <c r="DIL33" i="1"/>
  <c r="DIJ33" i="1"/>
  <c r="DIW33" i="1"/>
  <c r="DIX33" i="1"/>
  <c r="DIV33" i="1"/>
  <c r="DJM33" i="1"/>
  <c r="DJN33" i="1"/>
  <c r="DJL33" i="1"/>
  <c r="DKC33" i="1"/>
  <c r="DKD33" i="1"/>
  <c r="DKB33" i="1"/>
  <c r="DKS33" i="1"/>
  <c r="DKT33" i="1"/>
  <c r="DKR33" i="1"/>
  <c r="DLI33" i="1"/>
  <c r="DLJ33" i="1"/>
  <c r="DLH33" i="1"/>
  <c r="DLY33" i="1"/>
  <c r="DLZ33" i="1"/>
  <c r="DLX33" i="1"/>
  <c r="DMO33" i="1"/>
  <c r="DMP33" i="1"/>
  <c r="DMN33" i="1"/>
  <c r="DNE33" i="1"/>
  <c r="DNF33" i="1"/>
  <c r="DND33" i="1"/>
  <c r="DNU33" i="1"/>
  <c r="DNV33" i="1"/>
  <c r="DNT33" i="1"/>
  <c r="CBA34" i="1"/>
  <c r="CBB34" i="1"/>
  <c r="CAZ34" i="1"/>
  <c r="CBQ34" i="1"/>
  <c r="CBR34" i="1"/>
  <c r="CBP34" i="1"/>
  <c r="CCG34" i="1"/>
  <c r="CCH34" i="1"/>
  <c r="CCF34" i="1"/>
  <c r="CCW34" i="1"/>
  <c r="CCX34" i="1"/>
  <c r="CCV34" i="1"/>
  <c r="CDM34" i="1"/>
  <c r="CDN34" i="1"/>
  <c r="CDL34" i="1"/>
  <c r="CEC34" i="1"/>
  <c r="CED34" i="1"/>
  <c r="CEB34" i="1"/>
  <c r="CES34" i="1"/>
  <c r="CET34" i="1"/>
  <c r="CER34" i="1"/>
  <c r="CFI34" i="1"/>
  <c r="CFJ34" i="1"/>
  <c r="CFH34" i="1"/>
  <c r="CFY34" i="1"/>
  <c r="CFZ34" i="1"/>
  <c r="CFX34" i="1"/>
  <c r="CGO34" i="1"/>
  <c r="CGP34" i="1"/>
  <c r="CGN34" i="1"/>
  <c r="CHE34" i="1"/>
  <c r="CHF34" i="1"/>
  <c r="CHD34" i="1"/>
  <c r="CHU34" i="1"/>
  <c r="CHV34" i="1"/>
  <c r="CHT34" i="1"/>
  <c r="CIK34" i="1"/>
  <c r="CIL34" i="1"/>
  <c r="CIJ34" i="1"/>
  <c r="CJI34" i="1"/>
  <c r="CJH34" i="1"/>
  <c r="CJJ34" i="1"/>
  <c r="CJY34" i="1"/>
  <c r="CJX34" i="1"/>
  <c r="CJZ34" i="1"/>
  <c r="CKO34" i="1"/>
  <c r="CKN34" i="1"/>
  <c r="CKP34" i="1"/>
  <c r="CLE34" i="1"/>
  <c r="CLD34" i="1"/>
  <c r="CLF34" i="1"/>
  <c r="CLU34" i="1"/>
  <c r="CLT34" i="1"/>
  <c r="CLV34" i="1"/>
  <c r="CMK34" i="1"/>
  <c r="CMJ34" i="1"/>
  <c r="CML34" i="1"/>
  <c r="CNA34" i="1"/>
  <c r="CMZ34" i="1"/>
  <c r="CNB34" i="1"/>
  <c r="CNQ34" i="1"/>
  <c r="CNP34" i="1"/>
  <c r="CNR34" i="1"/>
  <c r="COG34" i="1"/>
  <c r="COF34" i="1"/>
  <c r="COH34" i="1"/>
  <c r="COW34" i="1"/>
  <c r="COV34" i="1"/>
  <c r="COX34" i="1"/>
  <c r="CPM34" i="1"/>
  <c r="CPL34" i="1"/>
  <c r="CPN34" i="1"/>
  <c r="CQC34" i="1"/>
  <c r="CQB34" i="1"/>
  <c r="CQD34" i="1"/>
  <c r="CQS34" i="1"/>
  <c r="CQR34" i="1"/>
  <c r="CQT34" i="1"/>
  <c r="CRI34" i="1"/>
  <c r="CRH34" i="1"/>
  <c r="CRJ34" i="1"/>
  <c r="CRY34" i="1"/>
  <c r="CRX34" i="1"/>
  <c r="CRZ34" i="1"/>
  <c r="CSO34" i="1"/>
  <c r="CSN34" i="1"/>
  <c r="CSP34" i="1"/>
  <c r="CTE34" i="1"/>
  <c r="CTD34" i="1"/>
  <c r="CTF34" i="1"/>
  <c r="CTU34" i="1"/>
  <c r="CTT34" i="1"/>
  <c r="CTV34" i="1"/>
  <c r="CUK34" i="1"/>
  <c r="CUJ34" i="1"/>
  <c r="CUL34" i="1"/>
  <c r="CVA34" i="1"/>
  <c r="CUZ34" i="1"/>
  <c r="CVB34" i="1"/>
  <c r="CVQ34" i="1"/>
  <c r="CVP34" i="1"/>
  <c r="CVR34" i="1"/>
  <c r="CWG34" i="1"/>
  <c r="CWF34" i="1"/>
  <c r="CWH34" i="1"/>
  <c r="CWW34" i="1"/>
  <c r="CWV34" i="1"/>
  <c r="CWX34" i="1"/>
  <c r="CXM34" i="1"/>
  <c r="CXL34" i="1"/>
  <c r="CXN34" i="1"/>
  <c r="CYC34" i="1"/>
  <c r="CYB34" i="1"/>
  <c r="CYD34" i="1"/>
  <c r="CYS34" i="1"/>
  <c r="CYR34" i="1"/>
  <c r="CYT34" i="1"/>
  <c r="CZI34" i="1"/>
  <c r="CZH34" i="1"/>
  <c r="CZJ34" i="1"/>
  <c r="CZY34" i="1"/>
  <c r="CZX34" i="1"/>
  <c r="CZZ34" i="1"/>
  <c r="DAO34" i="1"/>
  <c r="DAN34" i="1"/>
  <c r="DAP34" i="1"/>
  <c r="DBE34" i="1"/>
  <c r="DBD34" i="1"/>
  <c r="DBF34" i="1"/>
  <c r="DBU34" i="1"/>
  <c r="DBT34" i="1"/>
  <c r="DBV34" i="1"/>
  <c r="DCK34" i="1"/>
  <c r="DCJ34" i="1"/>
  <c r="DCL34" i="1"/>
  <c r="DDA34" i="1"/>
  <c r="DCZ34" i="1"/>
  <c r="DDB34" i="1"/>
  <c r="DDQ34" i="1"/>
  <c r="DDP34" i="1"/>
  <c r="DDR34" i="1"/>
  <c r="DEG34" i="1"/>
  <c r="DEF34" i="1"/>
  <c r="DEH34" i="1"/>
  <c r="DEW34" i="1"/>
  <c r="DEV34" i="1"/>
  <c r="DEX34" i="1"/>
  <c r="DFM34" i="1"/>
  <c r="DFL34" i="1"/>
  <c r="DFN34" i="1"/>
  <c r="DGC34" i="1"/>
  <c r="DGB34" i="1"/>
  <c r="DGD34" i="1"/>
  <c r="DGS34" i="1"/>
  <c r="DGR34" i="1"/>
  <c r="DGT34" i="1"/>
  <c r="DHI34" i="1"/>
  <c r="DHH34" i="1"/>
  <c r="DHJ34" i="1"/>
  <c r="DHY34" i="1"/>
  <c r="DHX34" i="1"/>
  <c r="DHZ34" i="1"/>
  <c r="DIO34" i="1"/>
  <c r="DIN34" i="1"/>
  <c r="DIP34" i="1"/>
  <c r="DJE34" i="1"/>
  <c r="DJD34" i="1"/>
  <c r="DJF34" i="1"/>
  <c r="DJU34" i="1"/>
  <c r="DJT34" i="1"/>
  <c r="DJV34" i="1"/>
  <c r="DKK34" i="1"/>
  <c r="DKJ34" i="1"/>
  <c r="DKL34" i="1"/>
  <c r="DLA34" i="1"/>
  <c r="DKZ34" i="1"/>
  <c r="DLB34" i="1"/>
  <c r="DLQ34" i="1"/>
  <c r="DLP34" i="1"/>
  <c r="DLR34" i="1"/>
  <c r="DMG34" i="1"/>
  <c r="DMF34" i="1"/>
  <c r="DMH34" i="1"/>
  <c r="DMW34" i="1"/>
  <c r="DMV34" i="1"/>
  <c r="DMX34" i="1"/>
  <c r="DNM34" i="1"/>
  <c r="DNL34" i="1"/>
  <c r="DNN34" i="1"/>
  <c r="CAS35" i="1"/>
  <c r="CAR35" i="1"/>
  <c r="CAT35" i="1"/>
  <c r="CBI35" i="1"/>
  <c r="CBH35" i="1"/>
  <c r="CBJ35" i="1"/>
  <c r="CBY35" i="1"/>
  <c r="CBX35" i="1"/>
  <c r="CBZ35" i="1"/>
  <c r="CCO35" i="1"/>
  <c r="CCN35" i="1"/>
  <c r="CCP35" i="1"/>
  <c r="CDE35" i="1"/>
  <c r="CDD35" i="1"/>
  <c r="CDF35" i="1"/>
  <c r="CDU35" i="1"/>
  <c r="CDT35" i="1"/>
  <c r="CDV35" i="1"/>
  <c r="CEK35" i="1"/>
  <c r="CEJ35" i="1"/>
  <c r="CEL35" i="1"/>
  <c r="CFA35" i="1"/>
  <c r="CEZ35" i="1"/>
  <c r="CFB35" i="1"/>
  <c r="CFQ35" i="1"/>
  <c r="CFP35" i="1"/>
  <c r="CFR35" i="1"/>
  <c r="CGG35" i="1"/>
  <c r="CGF35" i="1"/>
  <c r="CGH35" i="1"/>
  <c r="CGW35" i="1"/>
  <c r="CGV35" i="1"/>
  <c r="CGX35" i="1"/>
  <c r="CHM35" i="1"/>
  <c r="CHL35" i="1"/>
  <c r="CHN35" i="1"/>
  <c r="CIG35" i="1"/>
  <c r="CIF35" i="1"/>
  <c r="CIH35" i="1"/>
  <c r="CIW35" i="1"/>
  <c r="CIX35" i="1"/>
  <c r="CIV35" i="1"/>
  <c r="CJI35" i="1"/>
  <c r="CJH35" i="1"/>
  <c r="CJJ35" i="1"/>
  <c r="CJY35" i="1"/>
  <c r="CJX35" i="1"/>
  <c r="CJZ35" i="1"/>
  <c r="CKO35" i="1"/>
  <c r="CKN35" i="1"/>
  <c r="CKP35" i="1"/>
  <c r="CLE35" i="1"/>
  <c r="CLD35" i="1"/>
  <c r="CLF35" i="1"/>
  <c r="CLU35" i="1"/>
  <c r="CLT35" i="1"/>
  <c r="CLV35" i="1"/>
  <c r="CMK35" i="1"/>
  <c r="CMJ35" i="1"/>
  <c r="CML35" i="1"/>
  <c r="CNA35" i="1"/>
  <c r="CMZ35" i="1"/>
  <c r="CNB35" i="1"/>
  <c r="CNQ35" i="1"/>
  <c r="CNR35" i="1"/>
  <c r="CNP35" i="1"/>
  <c r="COG35" i="1"/>
  <c r="COH35" i="1"/>
  <c r="COF35" i="1"/>
  <c r="COW35" i="1"/>
  <c r="COX35" i="1"/>
  <c r="COV35" i="1"/>
  <c r="CPM35" i="1"/>
  <c r="CPN35" i="1"/>
  <c r="CPL35" i="1"/>
  <c r="CQC35" i="1"/>
  <c r="CQD35" i="1"/>
  <c r="CQB35" i="1"/>
  <c r="CQS35" i="1"/>
  <c r="CQT35" i="1"/>
  <c r="CQR35" i="1"/>
  <c r="CRI35" i="1"/>
  <c r="CRJ35" i="1"/>
  <c r="CRH35" i="1"/>
  <c r="CRY35" i="1"/>
  <c r="CRZ35" i="1"/>
  <c r="CRX35" i="1"/>
  <c r="CSO35" i="1"/>
  <c r="CSP35" i="1"/>
  <c r="CSN35" i="1"/>
  <c r="CTE35" i="1"/>
  <c r="CTF35" i="1"/>
  <c r="CTD35" i="1"/>
  <c r="CTU35" i="1"/>
  <c r="CTV35" i="1"/>
  <c r="CTT35" i="1"/>
  <c r="CUK35" i="1"/>
  <c r="CUL35" i="1"/>
  <c r="CUJ35" i="1"/>
  <c r="CVA35" i="1"/>
  <c r="CVB35" i="1"/>
  <c r="CUZ35" i="1"/>
  <c r="CVQ35" i="1"/>
  <c r="CVR35" i="1"/>
  <c r="CVP35" i="1"/>
  <c r="CWG35" i="1"/>
  <c r="CWH35" i="1"/>
  <c r="CWF35" i="1"/>
  <c r="CWW35" i="1"/>
  <c r="CWX35" i="1"/>
  <c r="CWV35" i="1"/>
  <c r="CXM35" i="1"/>
  <c r="CXN35" i="1"/>
  <c r="CXL35" i="1"/>
  <c r="CYC35" i="1"/>
  <c r="CYD35" i="1"/>
  <c r="CYB35" i="1"/>
  <c r="CYS35" i="1"/>
  <c r="CYT35" i="1"/>
  <c r="CYR35" i="1"/>
  <c r="CZI35" i="1"/>
  <c r="CZJ35" i="1"/>
  <c r="CZH35" i="1"/>
  <c r="CZY35" i="1"/>
  <c r="CZZ35" i="1"/>
  <c r="CZX35" i="1"/>
  <c r="DAO35" i="1"/>
  <c r="DAP35" i="1"/>
  <c r="DAN35" i="1"/>
  <c r="DBE35" i="1"/>
  <c r="DBF35" i="1"/>
  <c r="DBD35" i="1"/>
  <c r="DBU35" i="1"/>
  <c r="DBV35" i="1"/>
  <c r="DBT35" i="1"/>
  <c r="DCK35" i="1"/>
  <c r="DCL35" i="1"/>
  <c r="DCJ35" i="1"/>
  <c r="DDA35" i="1"/>
  <c r="DDB35" i="1"/>
  <c r="DCZ35" i="1"/>
  <c r="DDQ35" i="1"/>
  <c r="DDR35" i="1"/>
  <c r="DDP35" i="1"/>
  <c r="DEG35" i="1"/>
  <c r="DEH35" i="1"/>
  <c r="DEF35" i="1"/>
  <c r="DEW35" i="1"/>
  <c r="DEX35" i="1"/>
  <c r="DEV35" i="1"/>
  <c r="DFM35" i="1"/>
  <c r="DFN35" i="1"/>
  <c r="DFL35" i="1"/>
  <c r="DGC35" i="1"/>
  <c r="DGD35" i="1"/>
  <c r="DGB35" i="1"/>
  <c r="DGS35" i="1"/>
  <c r="DGT35" i="1"/>
  <c r="DGR35" i="1"/>
  <c r="DHI35" i="1"/>
  <c r="DHJ35" i="1"/>
  <c r="DHH35" i="1"/>
  <c r="DHY35" i="1"/>
  <c r="DHZ35" i="1"/>
  <c r="DHX35" i="1"/>
  <c r="DIO35" i="1"/>
  <c r="DIP35" i="1"/>
  <c r="DIN35" i="1"/>
  <c r="DJE35" i="1"/>
  <c r="DJF35" i="1"/>
  <c r="DJD35" i="1"/>
  <c r="DJU35" i="1"/>
  <c r="DJV35" i="1"/>
  <c r="DJT35" i="1"/>
  <c r="DKK35" i="1"/>
  <c r="DKL35" i="1"/>
  <c r="DKJ35" i="1"/>
  <c r="DLA35" i="1"/>
  <c r="DLB35" i="1"/>
  <c r="DKZ35" i="1"/>
  <c r="DLQ35" i="1"/>
  <c r="DLR35" i="1"/>
  <c r="DLP35" i="1"/>
  <c r="DMG35" i="1"/>
  <c r="DMH35" i="1"/>
  <c r="DMF35" i="1"/>
  <c r="DMW35" i="1"/>
  <c r="DMX35" i="1"/>
  <c r="DMV35" i="1"/>
  <c r="DNM35" i="1"/>
  <c r="DNN35" i="1"/>
  <c r="DNL35" i="1"/>
  <c r="CAS36" i="1"/>
  <c r="CAT36" i="1"/>
  <c r="CAR36" i="1"/>
  <c r="CBI36" i="1"/>
  <c r="CBJ36" i="1"/>
  <c r="CBH36" i="1"/>
  <c r="CBY36" i="1"/>
  <c r="CBZ36" i="1"/>
  <c r="CBX36" i="1"/>
  <c r="CCO36" i="1"/>
  <c r="CCP36" i="1"/>
  <c r="CCN36" i="1"/>
  <c r="CDE36" i="1"/>
  <c r="CDF36" i="1"/>
  <c r="CDD36" i="1"/>
  <c r="CDU36" i="1"/>
  <c r="CDV36" i="1"/>
  <c r="CDT36" i="1"/>
  <c r="CEK36" i="1"/>
  <c r="CEL36" i="1"/>
  <c r="CEJ36" i="1"/>
  <c r="CFA36" i="1"/>
  <c r="CFB36" i="1"/>
  <c r="CEZ36" i="1"/>
  <c r="CFQ36" i="1"/>
  <c r="CFR36" i="1"/>
  <c r="CFP36" i="1"/>
  <c r="CGG36" i="1"/>
  <c r="CGH36" i="1"/>
  <c r="CGF36" i="1"/>
  <c r="CGW36" i="1"/>
  <c r="CGX36" i="1"/>
  <c r="CGV36" i="1"/>
  <c r="CHM36" i="1"/>
  <c r="CHN36" i="1"/>
  <c r="CHL36" i="1"/>
  <c r="CIC36" i="1"/>
  <c r="CID36" i="1"/>
  <c r="CIB36" i="1"/>
  <c r="CIS36" i="1"/>
  <c r="CIT36" i="1"/>
  <c r="CIR36" i="1"/>
  <c r="CJI36" i="1"/>
  <c r="CJJ36" i="1"/>
  <c r="CJH36" i="1"/>
  <c r="CJY36" i="1"/>
  <c r="CJZ36" i="1"/>
  <c r="CJX36" i="1"/>
  <c r="CKO36" i="1"/>
  <c r="CKP36" i="1"/>
  <c r="CKN36" i="1"/>
  <c r="CLE36" i="1"/>
  <c r="CLF36" i="1"/>
  <c r="CLD36" i="1"/>
  <c r="CLU36" i="1"/>
  <c r="CLV36" i="1"/>
  <c r="CLT36" i="1"/>
  <c r="CMK36" i="1"/>
  <c r="CML36" i="1"/>
  <c r="CMJ36" i="1"/>
  <c r="CNA36" i="1"/>
  <c r="CNB36" i="1"/>
  <c r="CMZ36" i="1"/>
  <c r="CNQ36" i="1"/>
  <c r="CNR36" i="1"/>
  <c r="CNP36" i="1"/>
  <c r="COG36" i="1"/>
  <c r="COH36" i="1"/>
  <c r="COF36" i="1"/>
  <c r="COW36" i="1"/>
  <c r="COX36" i="1"/>
  <c r="COV36" i="1"/>
  <c r="CPM36" i="1"/>
  <c r="CPN36" i="1"/>
  <c r="CPL36" i="1"/>
  <c r="CQC36" i="1"/>
  <c r="CQD36" i="1"/>
  <c r="CQB36" i="1"/>
  <c r="CQS36" i="1"/>
  <c r="CQT36" i="1"/>
  <c r="CQR36" i="1"/>
  <c r="CRI36" i="1"/>
  <c r="CRJ36" i="1"/>
  <c r="CRH36" i="1"/>
  <c r="CRY36" i="1"/>
  <c r="CRZ36" i="1"/>
  <c r="CRX36" i="1"/>
  <c r="CSO36" i="1"/>
  <c r="CSP36" i="1"/>
  <c r="CSN36" i="1"/>
  <c r="CTE36" i="1"/>
  <c r="CTF36" i="1"/>
  <c r="CTD36" i="1"/>
  <c r="CTU36" i="1"/>
  <c r="CTV36" i="1"/>
  <c r="CTT36" i="1"/>
  <c r="CUK36" i="1"/>
  <c r="CUL36" i="1"/>
  <c r="CUJ36" i="1"/>
  <c r="CVA36" i="1"/>
  <c r="CVB36" i="1"/>
  <c r="CUZ36" i="1"/>
  <c r="CVQ36" i="1"/>
  <c r="CVR36" i="1"/>
  <c r="CVP36" i="1"/>
  <c r="CWG36" i="1"/>
  <c r="CWH36" i="1"/>
  <c r="CWF36" i="1"/>
  <c r="CWW36" i="1"/>
  <c r="CWX36" i="1"/>
  <c r="CWV36" i="1"/>
  <c r="CXM36" i="1"/>
  <c r="CXN36" i="1"/>
  <c r="CXL36" i="1"/>
  <c r="CYC36" i="1"/>
  <c r="CYD36" i="1"/>
  <c r="CYB36" i="1"/>
  <c r="CYS36" i="1"/>
  <c r="CYT36" i="1"/>
  <c r="CYR36" i="1"/>
  <c r="CZI36" i="1"/>
  <c r="CZJ36" i="1"/>
  <c r="CZH36" i="1"/>
  <c r="CZY36" i="1"/>
  <c r="CZZ36" i="1"/>
  <c r="CZX36" i="1"/>
  <c r="DAO36" i="1"/>
  <c r="DAP36" i="1"/>
  <c r="DAN36" i="1"/>
  <c r="DBE36" i="1"/>
  <c r="DBF36" i="1"/>
  <c r="DBD36" i="1"/>
  <c r="DBU36" i="1"/>
  <c r="DBV36" i="1"/>
  <c r="DBT36" i="1"/>
  <c r="DCK36" i="1"/>
  <c r="DCL36" i="1"/>
  <c r="DCJ36" i="1"/>
  <c r="DDA36" i="1"/>
  <c r="DDB36" i="1"/>
  <c r="DCZ36" i="1"/>
  <c r="DDQ36" i="1"/>
  <c r="DDR36" i="1"/>
  <c r="DDP36" i="1"/>
  <c r="DEG36" i="1"/>
  <c r="DEH36" i="1"/>
  <c r="DEF36" i="1"/>
  <c r="DEW36" i="1"/>
  <c r="DEX36" i="1"/>
  <c r="DEV36" i="1"/>
  <c r="DFM36" i="1"/>
  <c r="DFN36" i="1"/>
  <c r="DFL36" i="1"/>
  <c r="DGC36" i="1"/>
  <c r="DGD36" i="1"/>
  <c r="DGB36" i="1"/>
  <c r="DGS36" i="1"/>
  <c r="DGT36" i="1"/>
  <c r="DGR36" i="1"/>
  <c r="DHI36" i="1"/>
  <c r="DHJ36" i="1"/>
  <c r="DHH36" i="1"/>
  <c r="DHY36" i="1"/>
  <c r="DHZ36" i="1"/>
  <c r="DHX36" i="1"/>
  <c r="DIO36" i="1"/>
  <c r="DIP36" i="1"/>
  <c r="DIN36" i="1"/>
  <c r="DJE36" i="1"/>
  <c r="DJF36" i="1"/>
  <c r="DJD36" i="1"/>
  <c r="DJU36" i="1"/>
  <c r="DJV36" i="1"/>
  <c r="DJT36" i="1"/>
  <c r="DKK36" i="1"/>
  <c r="DKL36" i="1"/>
  <c r="DKJ36" i="1"/>
  <c r="DLA36" i="1"/>
  <c r="DLB36" i="1"/>
  <c r="DKZ36" i="1"/>
  <c r="DLQ36" i="1"/>
  <c r="DLR36" i="1"/>
  <c r="DLP36" i="1"/>
  <c r="DMG36" i="1"/>
  <c r="DMH36" i="1"/>
  <c r="DMF36" i="1"/>
  <c r="DMW36" i="1"/>
  <c r="DMX36" i="1"/>
  <c r="DMV36" i="1"/>
  <c r="DNM36" i="1"/>
  <c r="DNN36" i="1"/>
  <c r="DNL36" i="1"/>
  <c r="CAS37" i="1"/>
  <c r="CAT37" i="1"/>
  <c r="CAR37" i="1"/>
  <c r="CBI37" i="1"/>
  <c r="CBJ37" i="1"/>
  <c r="CBH37" i="1"/>
  <c r="CBY37" i="1"/>
  <c r="CBZ37" i="1"/>
  <c r="CBX37" i="1"/>
  <c r="CCO37" i="1"/>
  <c r="CCP37" i="1"/>
  <c r="CCN37" i="1"/>
  <c r="CDE37" i="1"/>
  <c r="CDF37" i="1"/>
  <c r="CDD37" i="1"/>
  <c r="CDU37" i="1"/>
  <c r="CDV37" i="1"/>
  <c r="CDT37" i="1"/>
  <c r="CEK37" i="1"/>
  <c r="CEL37" i="1"/>
  <c r="CEJ37" i="1"/>
  <c r="CFA37" i="1"/>
  <c r="CFB37" i="1"/>
  <c r="CEZ37" i="1"/>
  <c r="CFQ37" i="1"/>
  <c r="CFR37" i="1"/>
  <c r="CFP37" i="1"/>
  <c r="CGG37" i="1"/>
  <c r="CGH37" i="1"/>
  <c r="CGF37" i="1"/>
  <c r="CGW37" i="1"/>
  <c r="CGX37" i="1"/>
  <c r="CGV37" i="1"/>
  <c r="CHM37" i="1"/>
  <c r="CHN37" i="1"/>
  <c r="CHL37" i="1"/>
  <c r="CIC37" i="1"/>
  <c r="CID37" i="1"/>
  <c r="CIB37" i="1"/>
  <c r="CIS37" i="1"/>
  <c r="CIT37" i="1"/>
  <c r="CIR37" i="1"/>
  <c r="CJI37" i="1"/>
  <c r="CJJ37" i="1"/>
  <c r="CJH37" i="1"/>
  <c r="CJY37" i="1"/>
  <c r="CJZ37" i="1"/>
  <c r="CJX37" i="1"/>
  <c r="CKO37" i="1"/>
  <c r="CKP37" i="1"/>
  <c r="CKN37" i="1"/>
  <c r="CLE37" i="1"/>
  <c r="CLF37" i="1"/>
  <c r="CLD37" i="1"/>
  <c r="CLU37" i="1"/>
  <c r="CLV37" i="1"/>
  <c r="CLT37" i="1"/>
  <c r="CMK37" i="1"/>
  <c r="CML37" i="1"/>
  <c r="CMJ37" i="1"/>
  <c r="CNA37" i="1"/>
  <c r="CNB37" i="1"/>
  <c r="CMZ37" i="1"/>
  <c r="CNQ37" i="1"/>
  <c r="CNR37" i="1"/>
  <c r="CNP37" i="1"/>
  <c r="COG37" i="1"/>
  <c r="COH37" i="1"/>
  <c r="COF37" i="1"/>
  <c r="COW37" i="1"/>
  <c r="COX37" i="1"/>
  <c r="COV37" i="1"/>
  <c r="CPM37" i="1"/>
  <c r="CPN37" i="1"/>
  <c r="CPL37" i="1"/>
  <c r="CQC37" i="1"/>
  <c r="CQD37" i="1"/>
  <c r="CQB37" i="1"/>
  <c r="CQS37" i="1"/>
  <c r="CQT37" i="1"/>
  <c r="CQR37" i="1"/>
  <c r="CRI37" i="1"/>
  <c r="CRJ37" i="1"/>
  <c r="CRH37" i="1"/>
  <c r="CRY37" i="1"/>
  <c r="CRZ37" i="1"/>
  <c r="CRX37" i="1"/>
  <c r="CSO37" i="1"/>
  <c r="CSP37" i="1"/>
  <c r="CSN37" i="1"/>
  <c r="CTE37" i="1"/>
  <c r="CTF37" i="1"/>
  <c r="CTD37" i="1"/>
  <c r="CTU37" i="1"/>
  <c r="CTV37" i="1"/>
  <c r="CTT37" i="1"/>
  <c r="CUK37" i="1"/>
  <c r="CUL37" i="1"/>
  <c r="CUJ37" i="1"/>
  <c r="CVA37" i="1"/>
  <c r="CVB37" i="1"/>
  <c r="CUZ37" i="1"/>
  <c r="CVQ37" i="1"/>
  <c r="CVR37" i="1"/>
  <c r="CVP37" i="1"/>
  <c r="CWG37" i="1"/>
  <c r="CWH37" i="1"/>
  <c r="CWF37" i="1"/>
  <c r="CWW37" i="1"/>
  <c r="CWX37" i="1"/>
  <c r="CWV37" i="1"/>
  <c r="CXM37" i="1"/>
  <c r="CXN37" i="1"/>
  <c r="CXL37" i="1"/>
  <c r="CYC37" i="1"/>
  <c r="CYD37" i="1"/>
  <c r="CYB37" i="1"/>
  <c r="CYS37" i="1"/>
  <c r="CYT37" i="1"/>
  <c r="CYR37" i="1"/>
  <c r="CZI37" i="1"/>
  <c r="CZJ37" i="1"/>
  <c r="CZH37" i="1"/>
  <c r="CZY37" i="1"/>
  <c r="CZZ37" i="1"/>
  <c r="CZX37" i="1"/>
  <c r="DAO37" i="1"/>
  <c r="DAP37" i="1"/>
  <c r="DAN37" i="1"/>
  <c r="DBE37" i="1"/>
  <c r="DBF37" i="1"/>
  <c r="DBD37" i="1"/>
  <c r="DBU37" i="1"/>
  <c r="DBV37" i="1"/>
  <c r="DBT37" i="1"/>
  <c r="DCK37" i="1"/>
  <c r="DCL37" i="1"/>
  <c r="DCJ37" i="1"/>
  <c r="DDA37" i="1"/>
  <c r="DDB37" i="1"/>
  <c r="DCZ37" i="1"/>
  <c r="DDQ37" i="1"/>
  <c r="DDR37" i="1"/>
  <c r="DDP37" i="1"/>
  <c r="DEG37" i="1"/>
  <c r="DEH37" i="1"/>
  <c r="DEF37" i="1"/>
  <c r="DEW37" i="1"/>
  <c r="DEX37" i="1"/>
  <c r="DEV37" i="1"/>
  <c r="DFM37" i="1"/>
  <c r="DFN37" i="1"/>
  <c r="DFL37" i="1"/>
  <c r="DGC37" i="1"/>
  <c r="DGD37" i="1"/>
  <c r="DGB37" i="1"/>
  <c r="DGS37" i="1"/>
  <c r="DGT37" i="1"/>
  <c r="DGR37" i="1"/>
  <c r="DHI37" i="1"/>
  <c r="DHJ37" i="1"/>
  <c r="DHH37" i="1"/>
  <c r="DHY37" i="1"/>
  <c r="DHZ37" i="1"/>
  <c r="DHX37" i="1"/>
  <c r="DIO37" i="1"/>
  <c r="DIP37" i="1"/>
  <c r="DIN37" i="1"/>
  <c r="DJE37" i="1"/>
  <c r="DJF37" i="1"/>
  <c r="DJD37" i="1"/>
  <c r="DJU37" i="1"/>
  <c r="DJV37" i="1"/>
  <c r="DJT37" i="1"/>
  <c r="DKK37" i="1"/>
  <c r="DKL37" i="1"/>
  <c r="DKJ37" i="1"/>
  <c r="DLA37" i="1"/>
  <c r="DLB37" i="1"/>
  <c r="DKZ37" i="1"/>
  <c r="DLQ37" i="1"/>
  <c r="DLR37" i="1"/>
  <c r="DLP37" i="1"/>
  <c r="DMG37" i="1"/>
  <c r="DMH37" i="1"/>
  <c r="DMF37" i="1"/>
  <c r="DMW37" i="1"/>
  <c r="DMX37" i="1"/>
  <c r="DMV37" i="1"/>
  <c r="DNM37" i="1"/>
  <c r="DNN37" i="1"/>
  <c r="DNL37" i="1"/>
  <c r="CAS38" i="1"/>
  <c r="CAT38" i="1"/>
  <c r="CAR38" i="1"/>
  <c r="CBI38" i="1"/>
  <c r="CBJ38" i="1"/>
  <c r="CBH38" i="1"/>
  <c r="CBY38" i="1"/>
  <c r="CBZ38" i="1"/>
  <c r="CBX38" i="1"/>
  <c r="CCO38" i="1"/>
  <c r="CCP38" i="1"/>
  <c r="CCN38" i="1"/>
  <c r="CDE38" i="1"/>
  <c r="CDF38" i="1"/>
  <c r="CDD38" i="1"/>
  <c r="CDU38" i="1"/>
  <c r="CDV38" i="1"/>
  <c r="CDT38" i="1"/>
  <c r="CEK38" i="1"/>
  <c r="CEL38" i="1"/>
  <c r="CEJ38" i="1"/>
  <c r="CFA38" i="1"/>
  <c r="CFB38" i="1"/>
  <c r="CEZ38" i="1"/>
  <c r="CFQ38" i="1"/>
  <c r="CFR38" i="1"/>
  <c r="CFP38" i="1"/>
  <c r="CGG38" i="1"/>
  <c r="CGH38" i="1"/>
  <c r="CGF38" i="1"/>
  <c r="CGW38" i="1"/>
  <c r="CGX38" i="1"/>
  <c r="CGV38" i="1"/>
  <c r="CHM38" i="1"/>
  <c r="CHN38" i="1"/>
  <c r="CHL38" i="1"/>
  <c r="CIC38" i="1"/>
  <c r="CID38" i="1"/>
  <c r="CIB38" i="1"/>
  <c r="CIS38" i="1"/>
  <c r="CIT38" i="1"/>
  <c r="CIR38" i="1"/>
  <c r="CJI38" i="1"/>
  <c r="CJJ38" i="1"/>
  <c r="CJH38" i="1"/>
  <c r="CJY38" i="1"/>
  <c r="CJZ38" i="1"/>
  <c r="CJX38" i="1"/>
  <c r="CKO38" i="1"/>
  <c r="CKP38" i="1"/>
  <c r="CKN38" i="1"/>
  <c r="CLE38" i="1"/>
  <c r="CLF38" i="1"/>
  <c r="CLD38" i="1"/>
  <c r="CLU38" i="1"/>
  <c r="CLV38" i="1"/>
  <c r="CLT38" i="1"/>
  <c r="CMK38" i="1"/>
  <c r="CML38" i="1"/>
  <c r="CMJ38" i="1"/>
  <c r="CNA38" i="1"/>
  <c r="CNB38" i="1"/>
  <c r="CMZ38" i="1"/>
  <c r="CNQ38" i="1"/>
  <c r="CNR38" i="1"/>
  <c r="CNP38" i="1"/>
  <c r="COG38" i="1"/>
  <c r="COH38" i="1"/>
  <c r="COF38" i="1"/>
  <c r="COW38" i="1"/>
  <c r="COX38" i="1"/>
  <c r="COV38" i="1"/>
  <c r="CPM38" i="1"/>
  <c r="CPN38" i="1"/>
  <c r="CPL38" i="1"/>
  <c r="CQC38" i="1"/>
  <c r="CQD38" i="1"/>
  <c r="CQB38" i="1"/>
  <c r="CQS38" i="1"/>
  <c r="CQT38" i="1"/>
  <c r="CQR38" i="1"/>
  <c r="CRI38" i="1"/>
  <c r="CRJ38" i="1"/>
  <c r="CRH38" i="1"/>
  <c r="CRY38" i="1"/>
  <c r="CRZ38" i="1"/>
  <c r="CRX38" i="1"/>
  <c r="CSO38" i="1"/>
  <c r="CSP38" i="1"/>
  <c r="CSN38" i="1"/>
  <c r="CTE38" i="1"/>
  <c r="CTF38" i="1"/>
  <c r="CTD38" i="1"/>
  <c r="CTU38" i="1"/>
  <c r="CTV38" i="1"/>
  <c r="CTT38" i="1"/>
  <c r="CUK38" i="1"/>
  <c r="CUL38" i="1"/>
  <c r="CUJ38" i="1"/>
  <c r="CVA38" i="1"/>
  <c r="CVB38" i="1"/>
  <c r="CUZ38" i="1"/>
  <c r="CVQ38" i="1"/>
  <c r="CVR38" i="1"/>
  <c r="CVP38" i="1"/>
  <c r="CWG38" i="1"/>
  <c r="CWH38" i="1"/>
  <c r="CWF38" i="1"/>
  <c r="CWW38" i="1"/>
  <c r="CWX38" i="1"/>
  <c r="CWV38" i="1"/>
  <c r="CXM38" i="1"/>
  <c r="CXN38" i="1"/>
  <c r="CXL38" i="1"/>
  <c r="CYC38" i="1"/>
  <c r="CYD38" i="1"/>
  <c r="CYB38" i="1"/>
  <c r="CYS38" i="1"/>
  <c r="CYT38" i="1"/>
  <c r="CYR38" i="1"/>
  <c r="CZI38" i="1"/>
  <c r="CZJ38" i="1"/>
  <c r="CZH38" i="1"/>
  <c r="CZY38" i="1"/>
  <c r="CZZ38" i="1"/>
  <c r="CZX38" i="1"/>
  <c r="DAO38" i="1"/>
  <c r="DAP38" i="1"/>
  <c r="DAN38" i="1"/>
  <c r="DBE38" i="1"/>
  <c r="DBF38" i="1"/>
  <c r="DBD38" i="1"/>
  <c r="DBU38" i="1"/>
  <c r="DBV38" i="1"/>
  <c r="DBT38" i="1"/>
  <c r="DCK38" i="1"/>
  <c r="DCL38" i="1"/>
  <c r="DCJ38" i="1"/>
  <c r="DDA38" i="1"/>
  <c r="DDB38" i="1"/>
  <c r="DCZ38" i="1"/>
  <c r="DDQ38" i="1"/>
  <c r="DDR38" i="1"/>
  <c r="DDP38" i="1"/>
  <c r="DEG38" i="1"/>
  <c r="DEH38" i="1"/>
  <c r="DEF38" i="1"/>
  <c r="DEW38" i="1"/>
  <c r="DEX38" i="1"/>
  <c r="DEV38" i="1"/>
  <c r="DFM38" i="1"/>
  <c r="DFN38" i="1"/>
  <c r="DFL38" i="1"/>
  <c r="DGC38" i="1"/>
  <c r="DGD38" i="1"/>
  <c r="DGB38" i="1"/>
  <c r="DGS38" i="1"/>
  <c r="DGT38" i="1"/>
  <c r="DGR38" i="1"/>
  <c r="DHI38" i="1"/>
  <c r="DHJ38" i="1"/>
  <c r="DHH38" i="1"/>
  <c r="DHY38" i="1"/>
  <c r="DHZ38" i="1"/>
  <c r="DHX38" i="1"/>
  <c r="DIO38" i="1"/>
  <c r="DIP38" i="1"/>
  <c r="DIN38" i="1"/>
  <c r="DJE38" i="1"/>
  <c r="DJF38" i="1"/>
  <c r="DJD38" i="1"/>
  <c r="DJU38" i="1"/>
  <c r="DJV38" i="1"/>
  <c r="DJT38" i="1"/>
  <c r="DKK38" i="1"/>
  <c r="DKL38" i="1"/>
  <c r="DKJ38" i="1"/>
  <c r="DLA38" i="1"/>
  <c r="DLB38" i="1"/>
  <c r="DKZ38" i="1"/>
  <c r="DLQ38" i="1"/>
  <c r="DLR38" i="1"/>
  <c r="DLP38" i="1"/>
  <c r="DMG38" i="1"/>
  <c r="DMH38" i="1"/>
  <c r="DMF38" i="1"/>
  <c r="DMW38" i="1"/>
  <c r="DMX38" i="1"/>
  <c r="DMV38" i="1"/>
  <c r="DNM38" i="1"/>
  <c r="DNN38" i="1"/>
  <c r="DNL38" i="1"/>
  <c r="CAS39" i="1"/>
  <c r="CAT39" i="1"/>
  <c r="CAR39" i="1"/>
  <c r="CBI39" i="1"/>
  <c r="CBJ39" i="1"/>
  <c r="CBH39" i="1"/>
  <c r="CBY39" i="1"/>
  <c r="CBZ39" i="1"/>
  <c r="CBX39" i="1"/>
  <c r="CCO39" i="1"/>
  <c r="CCP39" i="1"/>
  <c r="CCN39" i="1"/>
  <c r="CDE39" i="1"/>
  <c r="CDF39" i="1"/>
  <c r="CDD39" i="1"/>
  <c r="CDU39" i="1"/>
  <c r="CDV39" i="1"/>
  <c r="CDT39" i="1"/>
  <c r="CEK39" i="1"/>
  <c r="CEL39" i="1"/>
  <c r="CEJ39" i="1"/>
  <c r="CFA39" i="1"/>
  <c r="CFB39" i="1"/>
  <c r="CEZ39" i="1"/>
  <c r="CFQ39" i="1"/>
  <c r="CFR39" i="1"/>
  <c r="CFP39" i="1"/>
  <c r="CGG39" i="1"/>
  <c r="CGH39" i="1"/>
  <c r="CGF39" i="1"/>
  <c r="CGW39" i="1"/>
  <c r="CGX39" i="1"/>
  <c r="CGV39" i="1"/>
  <c r="CHM39" i="1"/>
  <c r="CHN39" i="1"/>
  <c r="CHL39" i="1"/>
  <c r="CIC39" i="1"/>
  <c r="CID39" i="1"/>
  <c r="CIB39" i="1"/>
  <c r="CIS39" i="1"/>
  <c r="CIT39" i="1"/>
  <c r="CIR39" i="1"/>
  <c r="CJI39" i="1"/>
  <c r="CJJ39" i="1"/>
  <c r="CJH39" i="1"/>
  <c r="CJY39" i="1"/>
  <c r="CJZ39" i="1"/>
  <c r="CJX39" i="1"/>
  <c r="CKO39" i="1"/>
  <c r="CKP39" i="1"/>
  <c r="CKN39" i="1"/>
  <c r="CLE39" i="1"/>
  <c r="CLF39" i="1"/>
  <c r="CLD39" i="1"/>
  <c r="CLU39" i="1"/>
  <c r="CLV39" i="1"/>
  <c r="CLT39" i="1"/>
  <c r="CMK39" i="1"/>
  <c r="CML39" i="1"/>
  <c r="CMJ39" i="1"/>
  <c r="CNA39" i="1"/>
  <c r="CNB39" i="1"/>
  <c r="CMZ39" i="1"/>
  <c r="CNQ39" i="1"/>
  <c r="CNR39" i="1"/>
  <c r="CNP39" i="1"/>
  <c r="COG39" i="1"/>
  <c r="COH39" i="1"/>
  <c r="COF39" i="1"/>
  <c r="COW39" i="1"/>
  <c r="COX39" i="1"/>
  <c r="COV39" i="1"/>
  <c r="CPM39" i="1"/>
  <c r="CPN39" i="1"/>
  <c r="CPL39" i="1"/>
  <c r="CQC39" i="1"/>
  <c r="CQD39" i="1"/>
  <c r="CQB39" i="1"/>
  <c r="CQS39" i="1"/>
  <c r="CQT39" i="1"/>
  <c r="CQR39" i="1"/>
  <c r="CRI39" i="1"/>
  <c r="CRJ39" i="1"/>
  <c r="CRH39" i="1"/>
  <c r="CRY39" i="1"/>
  <c r="CRZ39" i="1"/>
  <c r="CRX39" i="1"/>
  <c r="CSO39" i="1"/>
  <c r="CSP39" i="1"/>
  <c r="CSN39" i="1"/>
  <c r="CTE39" i="1"/>
  <c r="CTF39" i="1"/>
  <c r="CTD39" i="1"/>
  <c r="CTU39" i="1"/>
  <c r="CTV39" i="1"/>
  <c r="CTT39" i="1"/>
  <c r="CUK39" i="1"/>
  <c r="CUL39" i="1"/>
  <c r="CUJ39" i="1"/>
  <c r="CVA39" i="1"/>
  <c r="CVB39" i="1"/>
  <c r="CUZ39" i="1"/>
  <c r="CVQ39" i="1"/>
  <c r="CVR39" i="1"/>
  <c r="CVP39" i="1"/>
  <c r="CWG39" i="1"/>
  <c r="CWH39" i="1"/>
  <c r="CWF39" i="1"/>
  <c r="CWW39" i="1"/>
  <c r="CWX39" i="1"/>
  <c r="CWV39" i="1"/>
  <c r="CXM39" i="1"/>
  <c r="CXN39" i="1"/>
  <c r="CXL39" i="1"/>
  <c r="CYC39" i="1"/>
  <c r="CYD39" i="1"/>
  <c r="CYB39" i="1"/>
  <c r="CYS39" i="1"/>
  <c r="CYT39" i="1"/>
  <c r="CYR39" i="1"/>
  <c r="CZI39" i="1"/>
  <c r="CZJ39" i="1"/>
  <c r="CZH39" i="1"/>
  <c r="CZY39" i="1"/>
  <c r="CZZ39" i="1"/>
  <c r="CZX39" i="1"/>
  <c r="DAO39" i="1"/>
  <c r="DAP39" i="1"/>
  <c r="DAN39" i="1"/>
  <c r="DBE39" i="1"/>
  <c r="DBF39" i="1"/>
  <c r="DBD39" i="1"/>
  <c r="DBU39" i="1"/>
  <c r="DBV39" i="1"/>
  <c r="DBT39" i="1"/>
  <c r="DCK39" i="1"/>
  <c r="DCL39" i="1"/>
  <c r="DCJ39" i="1"/>
  <c r="DDA39" i="1"/>
  <c r="DDB39" i="1"/>
  <c r="DCZ39" i="1"/>
  <c r="DDQ39" i="1"/>
  <c r="DDR39" i="1"/>
  <c r="DDP39" i="1"/>
  <c r="DEG39" i="1"/>
  <c r="DEH39" i="1"/>
  <c r="DEF39" i="1"/>
  <c r="DEW39" i="1"/>
  <c r="DEX39" i="1"/>
  <c r="DEV39" i="1"/>
  <c r="DFM39" i="1"/>
  <c r="DFN39" i="1"/>
  <c r="DFL39" i="1"/>
  <c r="DGC39" i="1"/>
  <c r="DGD39" i="1"/>
  <c r="DGB39" i="1"/>
  <c r="DGS39" i="1"/>
  <c r="DGT39" i="1"/>
  <c r="DGR39" i="1"/>
  <c r="DHI39" i="1"/>
  <c r="DHJ39" i="1"/>
  <c r="DHH39" i="1"/>
  <c r="DHY39" i="1"/>
  <c r="DHZ39" i="1"/>
  <c r="DHX39" i="1"/>
  <c r="DIO39" i="1"/>
  <c r="DIP39" i="1"/>
  <c r="DIN39" i="1"/>
  <c r="DJE39" i="1"/>
  <c r="DJF39" i="1"/>
  <c r="DJD39" i="1"/>
  <c r="DJU39" i="1"/>
  <c r="DJV39" i="1"/>
  <c r="DJT39" i="1"/>
  <c r="DKK39" i="1"/>
  <c r="DKL39" i="1"/>
  <c r="DKJ39" i="1"/>
  <c r="DLA39" i="1"/>
  <c r="DLB39" i="1"/>
  <c r="DKZ39" i="1"/>
  <c r="DLQ39" i="1"/>
  <c r="DLR39" i="1"/>
  <c r="DLP39" i="1"/>
  <c r="DMG39" i="1"/>
  <c r="DMH39" i="1"/>
  <c r="DMF39" i="1"/>
  <c r="DMW39" i="1"/>
  <c r="DMX39" i="1"/>
  <c r="DMV39" i="1"/>
  <c r="DNM39" i="1"/>
  <c r="DNN39" i="1"/>
  <c r="DNL39" i="1"/>
  <c r="CAS40" i="1"/>
  <c r="CAT40" i="1"/>
  <c r="CAR40" i="1"/>
  <c r="CBI40" i="1"/>
  <c r="CBJ40" i="1"/>
  <c r="CBH40" i="1"/>
  <c r="CBY40" i="1"/>
  <c r="CBZ40" i="1"/>
  <c r="CBX40" i="1"/>
  <c r="CCO40" i="1"/>
  <c r="CCP40" i="1"/>
  <c r="CCN40" i="1"/>
  <c r="CDE40" i="1"/>
  <c r="CDF40" i="1"/>
  <c r="CDD40" i="1"/>
  <c r="CDU40" i="1"/>
  <c r="CDV40" i="1"/>
  <c r="CDT40" i="1"/>
  <c r="CEK40" i="1"/>
  <c r="CEL40" i="1"/>
  <c r="CEJ40" i="1"/>
  <c r="CFA40" i="1"/>
  <c r="CFB40" i="1"/>
  <c r="CEZ40" i="1"/>
  <c r="CFQ40" i="1"/>
  <c r="CFR40" i="1"/>
  <c r="CFP40" i="1"/>
  <c r="CGG40" i="1"/>
  <c r="CGH40" i="1"/>
  <c r="CGF40" i="1"/>
  <c r="CGW40" i="1"/>
  <c r="CGX40" i="1"/>
  <c r="CGV40" i="1"/>
  <c r="CHM40" i="1"/>
  <c r="CHN40" i="1"/>
  <c r="CHL40" i="1"/>
  <c r="CIC40" i="1"/>
  <c r="CID40" i="1"/>
  <c r="CIB40" i="1"/>
  <c r="CIS40" i="1"/>
  <c r="CIT40" i="1"/>
  <c r="CIR40" i="1"/>
  <c r="CJI40" i="1"/>
  <c r="CJJ40" i="1"/>
  <c r="CJH40" i="1"/>
  <c r="CJY40" i="1"/>
  <c r="CJZ40" i="1"/>
  <c r="CJX40" i="1"/>
  <c r="CKO40" i="1"/>
  <c r="CKP40" i="1"/>
  <c r="CKN40" i="1"/>
  <c r="CLE40" i="1"/>
  <c r="CLF40" i="1"/>
  <c r="CLD40" i="1"/>
  <c r="CLU40" i="1"/>
  <c r="CLV40" i="1"/>
  <c r="CLT40" i="1"/>
  <c r="CMK40" i="1"/>
  <c r="CML40" i="1"/>
  <c r="CMJ40" i="1"/>
  <c r="CNA40" i="1"/>
  <c r="CNB40" i="1"/>
  <c r="CMZ40" i="1"/>
  <c r="CNQ40" i="1"/>
  <c r="CNR40" i="1"/>
  <c r="CNP40" i="1"/>
  <c r="COG40" i="1"/>
  <c r="COH40" i="1"/>
  <c r="COF40" i="1"/>
  <c r="COW40" i="1"/>
  <c r="COX40" i="1"/>
  <c r="COV40" i="1"/>
  <c r="CPM40" i="1"/>
  <c r="CPN40" i="1"/>
  <c r="CPL40" i="1"/>
  <c r="CQC40" i="1"/>
  <c r="CQD40" i="1"/>
  <c r="CQB40" i="1"/>
  <c r="CQS40" i="1"/>
  <c r="CQT40" i="1"/>
  <c r="CQR40" i="1"/>
  <c r="CRI40" i="1"/>
  <c r="CRJ40" i="1"/>
  <c r="CRH40" i="1"/>
  <c r="CRY40" i="1"/>
  <c r="CRZ40" i="1"/>
  <c r="CRX40" i="1"/>
  <c r="CSO40" i="1"/>
  <c r="CSP40" i="1"/>
  <c r="CSN40" i="1"/>
  <c r="CTE40" i="1"/>
  <c r="CTF40" i="1"/>
  <c r="CTD40" i="1"/>
  <c r="CTU40" i="1"/>
  <c r="CTV40" i="1"/>
  <c r="CTT40" i="1"/>
  <c r="CUK40" i="1"/>
  <c r="CUL40" i="1"/>
  <c r="CUJ40" i="1"/>
  <c r="CVA40" i="1"/>
  <c r="CVB40" i="1"/>
  <c r="CUZ40" i="1"/>
  <c r="CVQ40" i="1"/>
  <c r="CVR40" i="1"/>
  <c r="CVP40" i="1"/>
  <c r="CWG40" i="1"/>
  <c r="CWH40" i="1"/>
  <c r="CWF40" i="1"/>
  <c r="CWW40" i="1"/>
  <c r="CWX40" i="1"/>
  <c r="CWV40" i="1"/>
  <c r="CXM40" i="1"/>
  <c r="CXN40" i="1"/>
  <c r="CXL40" i="1"/>
  <c r="CYC40" i="1"/>
  <c r="CYD40" i="1"/>
  <c r="CYB40" i="1"/>
  <c r="CYS40" i="1"/>
  <c r="CYT40" i="1"/>
  <c r="CYR40" i="1"/>
  <c r="CZI40" i="1"/>
  <c r="CZJ40" i="1"/>
  <c r="CZH40" i="1"/>
  <c r="CZY40" i="1"/>
  <c r="CZZ40" i="1"/>
  <c r="CZX40" i="1"/>
  <c r="DAO40" i="1"/>
  <c r="DAP40" i="1"/>
  <c r="DAN40" i="1"/>
  <c r="DBE40" i="1"/>
  <c r="DBF40" i="1"/>
  <c r="DBD40" i="1"/>
  <c r="DBU40" i="1"/>
  <c r="DBV40" i="1"/>
  <c r="DBT40" i="1"/>
  <c r="DCK40" i="1"/>
  <c r="DCL40" i="1"/>
  <c r="DCJ40" i="1"/>
  <c r="DDA40" i="1"/>
  <c r="DDB40" i="1"/>
  <c r="DCZ40" i="1"/>
  <c r="DDQ40" i="1"/>
  <c r="DDR40" i="1"/>
  <c r="DDP40" i="1"/>
  <c r="DEG40" i="1"/>
  <c r="DEH40" i="1"/>
  <c r="DEF40" i="1"/>
  <c r="DEW40" i="1"/>
  <c r="DEX40" i="1"/>
  <c r="DEV40" i="1"/>
  <c r="DFM40" i="1"/>
  <c r="DFN40" i="1"/>
  <c r="DFL40" i="1"/>
  <c r="DGC40" i="1"/>
  <c r="DGD40" i="1"/>
  <c r="DGB40" i="1"/>
  <c r="DGS40" i="1"/>
  <c r="DGT40" i="1"/>
  <c r="DGR40" i="1"/>
  <c r="DHI40" i="1"/>
  <c r="DHJ40" i="1"/>
  <c r="DHH40" i="1"/>
  <c r="DHY40" i="1"/>
  <c r="DHZ40" i="1"/>
  <c r="DHX40" i="1"/>
  <c r="DIO40" i="1"/>
  <c r="DIP40" i="1"/>
  <c r="DIN40" i="1"/>
  <c r="DJE40" i="1"/>
  <c r="DJF40" i="1"/>
  <c r="DJD40" i="1"/>
  <c r="DJU40" i="1"/>
  <c r="DJV40" i="1"/>
  <c r="DJT40" i="1"/>
  <c r="DKK40" i="1"/>
  <c r="DKL40" i="1"/>
  <c r="DKJ40" i="1"/>
  <c r="DLA40" i="1"/>
  <c r="DLB40" i="1"/>
  <c r="DKZ40" i="1"/>
  <c r="DLQ40" i="1"/>
  <c r="DLR40" i="1"/>
  <c r="DLP40" i="1"/>
  <c r="DMG40" i="1"/>
  <c r="DMH40" i="1"/>
  <c r="DMF40" i="1"/>
  <c r="DMW40" i="1"/>
  <c r="DMX40" i="1"/>
  <c r="DMV40" i="1"/>
  <c r="DNM40" i="1"/>
  <c r="DNN40" i="1"/>
  <c r="DNL40" i="1"/>
  <c r="CAS41" i="1"/>
  <c r="CAT41" i="1"/>
  <c r="CAR41" i="1"/>
  <c r="CBI41" i="1"/>
  <c r="CBJ41" i="1"/>
  <c r="CBH41" i="1"/>
  <c r="CBY41" i="1"/>
  <c r="CBZ41" i="1"/>
  <c r="CBX41" i="1"/>
  <c r="CCO41" i="1"/>
  <c r="CCP41" i="1"/>
  <c r="CCN41" i="1"/>
  <c r="CDE41" i="1"/>
  <c r="CDF41" i="1"/>
  <c r="CDD41" i="1"/>
  <c r="CDU41" i="1"/>
  <c r="CDV41" i="1"/>
  <c r="CDT41" i="1"/>
  <c r="CEK41" i="1"/>
  <c r="CEL41" i="1"/>
  <c r="CEJ41" i="1"/>
  <c r="CFA41" i="1"/>
  <c r="CFB41" i="1"/>
  <c r="CEZ41" i="1"/>
  <c r="CFQ41" i="1"/>
  <c r="CFR41" i="1"/>
  <c r="CFP41" i="1"/>
  <c r="CGG41" i="1"/>
  <c r="CGH41" i="1"/>
  <c r="CGF41" i="1"/>
  <c r="CGW41" i="1"/>
  <c r="CGX41" i="1"/>
  <c r="CGV41" i="1"/>
  <c r="CHM41" i="1"/>
  <c r="CHN41" i="1"/>
  <c r="CHL41" i="1"/>
  <c r="CIC41" i="1"/>
  <c r="CID41" i="1"/>
  <c r="CIB41" i="1"/>
  <c r="CIS41" i="1"/>
  <c r="CIT41" i="1"/>
  <c r="CIR41" i="1"/>
  <c r="CJI41" i="1"/>
  <c r="CJJ41" i="1"/>
  <c r="CJH41" i="1"/>
  <c r="CJY41" i="1"/>
  <c r="CJZ41" i="1"/>
  <c r="CJX41" i="1"/>
  <c r="CKO41" i="1"/>
  <c r="CKP41" i="1"/>
  <c r="CKN41" i="1"/>
  <c r="CLE41" i="1"/>
  <c r="CLF41" i="1"/>
  <c r="CLD41" i="1"/>
  <c r="CLU41" i="1"/>
  <c r="CLV41" i="1"/>
  <c r="CLT41" i="1"/>
  <c r="CMK41" i="1"/>
  <c r="CML41" i="1"/>
  <c r="CMJ41" i="1"/>
  <c r="CNA41" i="1"/>
  <c r="CNB41" i="1"/>
  <c r="CMZ41" i="1"/>
  <c r="CNQ41" i="1"/>
  <c r="CNR41" i="1"/>
  <c r="CNP41" i="1"/>
  <c r="COG41" i="1"/>
  <c r="COH41" i="1"/>
  <c r="COF41" i="1"/>
  <c r="COW41" i="1"/>
  <c r="COX41" i="1"/>
  <c r="COV41" i="1"/>
  <c r="CPM41" i="1"/>
  <c r="CPN41" i="1"/>
  <c r="CPL41" i="1"/>
  <c r="CQC41" i="1"/>
  <c r="CQD41" i="1"/>
  <c r="CQB41" i="1"/>
  <c r="CQS41" i="1"/>
  <c r="CQT41" i="1"/>
  <c r="CQR41" i="1"/>
  <c r="CRI41" i="1"/>
  <c r="CRJ41" i="1"/>
  <c r="CRH41" i="1"/>
  <c r="CRY41" i="1"/>
  <c r="CRZ41" i="1"/>
  <c r="CRX41" i="1"/>
  <c r="CSO41" i="1"/>
  <c r="CSP41" i="1"/>
  <c r="CSN41" i="1"/>
  <c r="CTE41" i="1"/>
  <c r="CTF41" i="1"/>
  <c r="CTD41" i="1"/>
  <c r="CTU41" i="1"/>
  <c r="CTV41" i="1"/>
  <c r="CTT41" i="1"/>
  <c r="CUK41" i="1"/>
  <c r="CUL41" i="1"/>
  <c r="CUJ41" i="1"/>
  <c r="CVA41" i="1"/>
  <c r="CVB41" i="1"/>
  <c r="CUZ41" i="1"/>
  <c r="CVQ41" i="1"/>
  <c r="CVR41" i="1"/>
  <c r="CVP41" i="1"/>
  <c r="CWG41" i="1"/>
  <c r="CWH41" i="1"/>
  <c r="CWF41" i="1"/>
  <c r="CWW41" i="1"/>
  <c r="CWX41" i="1"/>
  <c r="CWV41" i="1"/>
  <c r="CXM41" i="1"/>
  <c r="CXN41" i="1"/>
  <c r="CXL41" i="1"/>
  <c r="CYC41" i="1"/>
  <c r="CYD41" i="1"/>
  <c r="CYB41" i="1"/>
  <c r="CYS41" i="1"/>
  <c r="CYT41" i="1"/>
  <c r="CYR41" i="1"/>
  <c r="CZI41" i="1"/>
  <c r="CZJ41" i="1"/>
  <c r="CZH41" i="1"/>
  <c r="CZY41" i="1"/>
  <c r="CZZ41" i="1"/>
  <c r="CZX41" i="1"/>
  <c r="DAO41" i="1"/>
  <c r="DAP41" i="1"/>
  <c r="DAN41" i="1"/>
  <c r="DBE41" i="1"/>
  <c r="DBF41" i="1"/>
  <c r="DBD41" i="1"/>
  <c r="DBU41" i="1"/>
  <c r="DBV41" i="1"/>
  <c r="DBT41" i="1"/>
  <c r="DCK41" i="1"/>
  <c r="DCL41" i="1"/>
  <c r="DCJ41" i="1"/>
  <c r="DDA41" i="1"/>
  <c r="DDB41" i="1"/>
  <c r="DCZ41" i="1"/>
  <c r="DDQ41" i="1"/>
  <c r="DDR41" i="1"/>
  <c r="DDP41" i="1"/>
  <c r="DEG41" i="1"/>
  <c r="DEH41" i="1"/>
  <c r="DEF41" i="1"/>
  <c r="DEW41" i="1"/>
  <c r="DEX41" i="1"/>
  <c r="DEV41" i="1"/>
  <c r="DFM41" i="1"/>
  <c r="DFN41" i="1"/>
  <c r="DFL41" i="1"/>
  <c r="DGC41" i="1"/>
  <c r="DGD41" i="1"/>
  <c r="DGB41" i="1"/>
  <c r="DGS41" i="1"/>
  <c r="DGT41" i="1"/>
  <c r="DGR41" i="1"/>
  <c r="DHI41" i="1"/>
  <c r="DHJ41" i="1"/>
  <c r="DHH41" i="1"/>
  <c r="DHY41" i="1"/>
  <c r="DHZ41" i="1"/>
  <c r="DHX41" i="1"/>
  <c r="DIO41" i="1"/>
  <c r="DIP41" i="1"/>
  <c r="DIN41" i="1"/>
  <c r="DJE41" i="1"/>
  <c r="DJF41" i="1"/>
  <c r="DJD41" i="1"/>
  <c r="DJU41" i="1"/>
  <c r="DJV41" i="1"/>
  <c r="DJT41" i="1"/>
  <c r="DKK41" i="1"/>
  <c r="DKL41" i="1"/>
  <c r="DKJ41" i="1"/>
  <c r="DLA41" i="1"/>
  <c r="DLB41" i="1"/>
  <c r="DKZ41" i="1"/>
  <c r="DLQ41" i="1"/>
  <c r="DLR41" i="1"/>
  <c r="DLP41" i="1"/>
  <c r="DMG41" i="1"/>
  <c r="DMH41" i="1"/>
  <c r="DMF41" i="1"/>
  <c r="DMW41" i="1"/>
  <c r="DMX41" i="1"/>
  <c r="DMV41" i="1"/>
  <c r="DNM41" i="1"/>
  <c r="DNN41" i="1"/>
  <c r="DNL41" i="1"/>
  <c r="CAS42" i="1"/>
  <c r="CAT42" i="1"/>
  <c r="CAR42" i="1"/>
  <c r="CBI42" i="1"/>
  <c r="CBJ42" i="1"/>
  <c r="CBH42" i="1"/>
  <c r="CBY42" i="1"/>
  <c r="CBZ42" i="1"/>
  <c r="CBX42" i="1"/>
  <c r="CCO42" i="1"/>
  <c r="CCP42" i="1"/>
  <c r="CCN42" i="1"/>
  <c r="CDE42" i="1"/>
  <c r="CDF42" i="1"/>
  <c r="CDD42" i="1"/>
  <c r="CDU42" i="1"/>
  <c r="CDV42" i="1"/>
  <c r="CDT42" i="1"/>
  <c r="CEK42" i="1"/>
  <c r="CEL42" i="1"/>
  <c r="CEJ42" i="1"/>
  <c r="CFA42" i="1"/>
  <c r="CFB42" i="1"/>
  <c r="CEZ42" i="1"/>
  <c r="CFQ42" i="1"/>
  <c r="CFR42" i="1"/>
  <c r="CFP42" i="1"/>
  <c r="CGG42" i="1"/>
  <c r="CGH42" i="1"/>
  <c r="CGF42" i="1"/>
  <c r="CGW42" i="1"/>
  <c r="CGX42" i="1"/>
  <c r="CGV42" i="1"/>
  <c r="CHM42" i="1"/>
  <c r="CHN42" i="1"/>
  <c r="CHL42" i="1"/>
  <c r="CIC42" i="1"/>
  <c r="CID42" i="1"/>
  <c r="CIB42" i="1"/>
  <c r="CIS42" i="1"/>
  <c r="CIT42" i="1"/>
  <c r="CIR42" i="1"/>
  <c r="CJI42" i="1"/>
  <c r="CJJ42" i="1"/>
  <c r="CJH42" i="1"/>
  <c r="CJY42" i="1"/>
  <c r="CJZ42" i="1"/>
  <c r="CJX42" i="1"/>
  <c r="CKO42" i="1"/>
  <c r="CKP42" i="1"/>
  <c r="CKN42" i="1"/>
  <c r="CLE42" i="1"/>
  <c r="CLF42" i="1"/>
  <c r="CLD42" i="1"/>
  <c r="CLU42" i="1"/>
  <c r="CLV42" i="1"/>
  <c r="CLT42" i="1"/>
  <c r="CMK42" i="1"/>
  <c r="CML42" i="1"/>
  <c r="CMJ42" i="1"/>
  <c r="CNA42" i="1"/>
  <c r="CNB42" i="1"/>
  <c r="CMZ42" i="1"/>
  <c r="CNQ42" i="1"/>
  <c r="CNR42" i="1"/>
  <c r="CNP42" i="1"/>
  <c r="COG42" i="1"/>
  <c r="COH42" i="1"/>
  <c r="COF42" i="1"/>
  <c r="COW42" i="1"/>
  <c r="COX42" i="1"/>
  <c r="COV42" i="1"/>
  <c r="CPM42" i="1"/>
  <c r="CPN42" i="1"/>
  <c r="CPL42" i="1"/>
  <c r="CQC42" i="1"/>
  <c r="CQD42" i="1"/>
  <c r="CQB42" i="1"/>
  <c r="CQS42" i="1"/>
  <c r="CQT42" i="1"/>
  <c r="CQR42" i="1"/>
  <c r="CRI42" i="1"/>
  <c r="CRJ42" i="1"/>
  <c r="CRH42" i="1"/>
  <c r="CRY42" i="1"/>
  <c r="CRZ42" i="1"/>
  <c r="CRX42" i="1"/>
  <c r="CSO42" i="1"/>
  <c r="CSP42" i="1"/>
  <c r="CSN42" i="1"/>
  <c r="CTE42" i="1"/>
  <c r="CTF42" i="1"/>
  <c r="CTD42" i="1"/>
  <c r="CTU42" i="1"/>
  <c r="CTV42" i="1"/>
  <c r="CTT42" i="1"/>
  <c r="CUK42" i="1"/>
  <c r="CUL42" i="1"/>
  <c r="CUJ42" i="1"/>
  <c r="CVA42" i="1"/>
  <c r="CVB42" i="1"/>
  <c r="CUZ42" i="1"/>
  <c r="CVQ42" i="1"/>
  <c r="CVR42" i="1"/>
  <c r="CVP42" i="1"/>
  <c r="CWG42" i="1"/>
  <c r="CWH42" i="1"/>
  <c r="CWF42" i="1"/>
  <c r="CWW42" i="1"/>
  <c r="CWX42" i="1"/>
  <c r="CWV42" i="1"/>
  <c r="CXM42" i="1"/>
  <c r="CXN42" i="1"/>
  <c r="CXL42" i="1"/>
  <c r="CYC42" i="1"/>
  <c r="CYD42" i="1"/>
  <c r="CYB42" i="1"/>
  <c r="CYS42" i="1"/>
  <c r="CYT42" i="1"/>
  <c r="CYR42" i="1"/>
  <c r="CZI42" i="1"/>
  <c r="CZJ42" i="1"/>
  <c r="CZH42" i="1"/>
  <c r="CZY42" i="1"/>
  <c r="CZZ42" i="1"/>
  <c r="CZX42" i="1"/>
  <c r="DAO42" i="1"/>
  <c r="DAP42" i="1"/>
  <c r="DAN42" i="1"/>
  <c r="DBE42" i="1"/>
  <c r="DBF42" i="1"/>
  <c r="DBD42" i="1"/>
  <c r="DBU42" i="1"/>
  <c r="DBV42" i="1"/>
  <c r="DBT42" i="1"/>
  <c r="DCK42" i="1"/>
  <c r="DCL42" i="1"/>
  <c r="DCJ42" i="1"/>
  <c r="DDA42" i="1"/>
  <c r="DDB42" i="1"/>
  <c r="DCZ42" i="1"/>
  <c r="DDQ42" i="1"/>
  <c r="DDR42" i="1"/>
  <c r="DDP42" i="1"/>
  <c r="DEG42" i="1"/>
  <c r="DEH42" i="1"/>
  <c r="DEF42" i="1"/>
  <c r="DEW42" i="1"/>
  <c r="DEX42" i="1"/>
  <c r="DEV42" i="1"/>
  <c r="DFM42" i="1"/>
  <c r="DFN42" i="1"/>
  <c r="DFL42" i="1"/>
  <c r="DGC42" i="1"/>
  <c r="DGD42" i="1"/>
  <c r="DGB42" i="1"/>
  <c r="DGS42" i="1"/>
  <c r="DGT42" i="1"/>
  <c r="DGR42" i="1"/>
  <c r="DHI42" i="1"/>
  <c r="DHJ42" i="1"/>
  <c r="DHH42" i="1"/>
  <c r="DHY42" i="1"/>
  <c r="DHZ42" i="1"/>
  <c r="DHX42" i="1"/>
  <c r="DIO42" i="1"/>
  <c r="DIP42" i="1"/>
  <c r="DIN42" i="1"/>
  <c r="DJE42" i="1"/>
  <c r="DJF42" i="1"/>
  <c r="DJD42" i="1"/>
  <c r="DJU42" i="1"/>
  <c r="DJV42" i="1"/>
  <c r="DJT42" i="1"/>
  <c r="DKK42" i="1"/>
  <c r="DKL42" i="1"/>
  <c r="DKJ42" i="1"/>
  <c r="DLA42" i="1"/>
  <c r="DLB42" i="1"/>
  <c r="DKZ42" i="1"/>
  <c r="DLQ42" i="1"/>
  <c r="DLR42" i="1"/>
  <c r="DLP42" i="1"/>
  <c r="DMG42" i="1"/>
  <c r="DMH42" i="1"/>
  <c r="DMF42" i="1"/>
  <c r="DMW42" i="1"/>
  <c r="DMX42" i="1"/>
  <c r="DMV42" i="1"/>
  <c r="DNM42" i="1"/>
  <c r="DNN42" i="1"/>
  <c r="DNL42" i="1"/>
  <c r="CAS43" i="1"/>
  <c r="CAT43" i="1"/>
  <c r="CAR43" i="1"/>
  <c r="CBI43" i="1"/>
  <c r="CBJ43" i="1"/>
  <c r="CBH43" i="1"/>
  <c r="CBY43" i="1"/>
  <c r="CBZ43" i="1"/>
  <c r="CBX43" i="1"/>
  <c r="CCO43" i="1"/>
  <c r="CCP43" i="1"/>
  <c r="CCN43" i="1"/>
  <c r="CDE43" i="1"/>
  <c r="CDF43" i="1"/>
  <c r="CDD43" i="1"/>
  <c r="CDU43" i="1"/>
  <c r="CDV43" i="1"/>
  <c r="CDT43" i="1"/>
  <c r="CEK43" i="1"/>
  <c r="CEL43" i="1"/>
  <c r="CEJ43" i="1"/>
  <c r="CFA43" i="1"/>
  <c r="CFB43" i="1"/>
  <c r="CEZ43" i="1"/>
  <c r="CFQ43" i="1"/>
  <c r="CFR43" i="1"/>
  <c r="CFP43" i="1"/>
  <c r="CGG43" i="1"/>
  <c r="CGH43" i="1"/>
  <c r="CGF43" i="1"/>
  <c r="CGW43" i="1"/>
  <c r="CGV43" i="1"/>
  <c r="CGX43" i="1"/>
  <c r="CHM43" i="1"/>
  <c r="CHL43" i="1"/>
  <c r="CHN43" i="1"/>
  <c r="CIC43" i="1"/>
  <c r="CIB43" i="1"/>
  <c r="CID43" i="1"/>
  <c r="CIS43" i="1"/>
  <c r="CIR43" i="1"/>
  <c r="CIT43" i="1"/>
  <c r="CJI43" i="1"/>
  <c r="CJH43" i="1"/>
  <c r="CJJ43" i="1"/>
  <c r="CJY43" i="1"/>
  <c r="CJX43" i="1"/>
  <c r="CJZ43" i="1"/>
  <c r="CKO43" i="1"/>
  <c r="CKN43" i="1"/>
  <c r="CKP43" i="1"/>
  <c r="CLE43" i="1"/>
  <c r="CLD43" i="1"/>
  <c r="CLF43" i="1"/>
  <c r="CLU43" i="1"/>
  <c r="CLT43" i="1"/>
  <c r="CLV43" i="1"/>
  <c r="CMK43" i="1"/>
  <c r="CMJ43" i="1"/>
  <c r="CML43" i="1"/>
  <c r="CNA43" i="1"/>
  <c r="CMZ43" i="1"/>
  <c r="CNB43" i="1"/>
  <c r="CNQ43" i="1"/>
  <c r="CNP43" i="1"/>
  <c r="CNR43" i="1"/>
  <c r="COG43" i="1"/>
  <c r="COF43" i="1"/>
  <c r="COH43" i="1"/>
  <c r="COW43" i="1"/>
  <c r="COV43" i="1"/>
  <c r="COX43" i="1"/>
  <c r="CPM43" i="1"/>
  <c r="CPL43" i="1"/>
  <c r="CPN43" i="1"/>
  <c r="CQC43" i="1"/>
  <c r="CQB43" i="1"/>
  <c r="CQD43" i="1"/>
  <c r="CQS43" i="1"/>
  <c r="CQR43" i="1"/>
  <c r="CQT43" i="1"/>
  <c r="CRI43" i="1"/>
  <c r="CRH43" i="1"/>
  <c r="CRJ43" i="1"/>
  <c r="CRY43" i="1"/>
  <c r="CRX43" i="1"/>
  <c r="CRZ43" i="1"/>
  <c r="CSO43" i="1"/>
  <c r="CSN43" i="1"/>
  <c r="CSP43" i="1"/>
  <c r="CTE43" i="1"/>
  <c r="CTD43" i="1"/>
  <c r="CTF43" i="1"/>
  <c r="CTU43" i="1"/>
  <c r="CTT43" i="1"/>
  <c r="CTV43" i="1"/>
  <c r="CUK43" i="1"/>
  <c r="CUJ43" i="1"/>
  <c r="CUL43" i="1"/>
  <c r="CVA43" i="1"/>
  <c r="CUZ43" i="1"/>
  <c r="CVB43" i="1"/>
  <c r="CVQ43" i="1"/>
  <c r="CVP43" i="1"/>
  <c r="CVR43" i="1"/>
  <c r="CWG43" i="1"/>
  <c r="CWF43" i="1"/>
  <c r="CWH43" i="1"/>
  <c r="CWW43" i="1"/>
  <c r="CWV43" i="1"/>
  <c r="CWX43" i="1"/>
  <c r="CXM43" i="1"/>
  <c r="CXL43" i="1"/>
  <c r="CXN43" i="1"/>
  <c r="CYC43" i="1"/>
  <c r="CYB43" i="1"/>
  <c r="CYD43" i="1"/>
  <c r="CYS43" i="1"/>
  <c r="CYR43" i="1"/>
  <c r="CYT43" i="1"/>
  <c r="CZI43" i="1"/>
  <c r="CZH43" i="1"/>
  <c r="CZJ43" i="1"/>
  <c r="CZY43" i="1"/>
  <c r="CZX43" i="1"/>
  <c r="CZZ43" i="1"/>
  <c r="DAO43" i="1"/>
  <c r="DAN43" i="1"/>
  <c r="DAP43" i="1"/>
  <c r="DBE43" i="1"/>
  <c r="DBD43" i="1"/>
  <c r="DBF43" i="1"/>
  <c r="DBU43" i="1"/>
  <c r="DBT43" i="1"/>
  <c r="DBV43" i="1"/>
  <c r="DCK43" i="1"/>
  <c r="DCJ43" i="1"/>
  <c r="DCL43" i="1"/>
  <c r="DDA43" i="1"/>
  <c r="DCZ43" i="1"/>
  <c r="DDB43" i="1"/>
  <c r="DDQ43" i="1"/>
  <c r="DDP43" i="1"/>
  <c r="DDR43" i="1"/>
  <c r="DEG43" i="1"/>
  <c r="DEF43" i="1"/>
  <c r="DEH43" i="1"/>
  <c r="DEW43" i="1"/>
  <c r="DEV43" i="1"/>
  <c r="DEX43" i="1"/>
  <c r="DFM43" i="1"/>
  <c r="DFL43" i="1"/>
  <c r="DFN43" i="1"/>
  <c r="DGC43" i="1"/>
  <c r="DGB43" i="1"/>
  <c r="DGD43" i="1"/>
  <c r="DGS43" i="1"/>
  <c r="DGR43" i="1"/>
  <c r="DGT43" i="1"/>
  <c r="DHI43" i="1"/>
  <c r="DHH43" i="1"/>
  <c r="DHJ43" i="1"/>
  <c r="DHY43" i="1"/>
  <c r="DHX43" i="1"/>
  <c r="DHZ43" i="1"/>
  <c r="DIO43" i="1"/>
  <c r="DIN43" i="1"/>
  <c r="DIP43" i="1"/>
  <c r="DJE43" i="1"/>
  <c r="DJD43" i="1"/>
  <c r="DJF43" i="1"/>
  <c r="DJU43" i="1"/>
  <c r="DJT43" i="1"/>
  <c r="DJV43" i="1"/>
  <c r="DKK43" i="1"/>
  <c r="DKJ43" i="1"/>
  <c r="DKL43" i="1"/>
  <c r="DLA43" i="1"/>
  <c r="DKZ43" i="1"/>
  <c r="DLB43" i="1"/>
  <c r="DLQ43" i="1"/>
  <c r="DLP43" i="1"/>
  <c r="DLR43" i="1"/>
  <c r="DMG43" i="1"/>
  <c r="DMF43" i="1"/>
  <c r="DMH43" i="1"/>
  <c r="DMW43" i="1"/>
  <c r="DMV43" i="1"/>
  <c r="DMX43" i="1"/>
  <c r="DNM43" i="1"/>
  <c r="DNL43" i="1"/>
  <c r="DNN43" i="1"/>
  <c r="CAS44" i="1"/>
  <c r="CAR44" i="1"/>
  <c r="CAT44" i="1"/>
  <c r="CBI44" i="1"/>
  <c r="CBH44" i="1"/>
  <c r="CBJ44" i="1"/>
  <c r="CBY44" i="1"/>
  <c r="CBX44" i="1"/>
  <c r="CBZ44" i="1"/>
  <c r="CCO44" i="1"/>
  <c r="CCN44" i="1"/>
  <c r="CCP44" i="1"/>
  <c r="CDE44" i="1"/>
  <c r="CDD44" i="1"/>
  <c r="CDF44" i="1"/>
  <c r="CDU44" i="1"/>
  <c r="CDT44" i="1"/>
  <c r="CDV44" i="1"/>
  <c r="CEK44" i="1"/>
  <c r="CEJ44" i="1"/>
  <c r="CEL44" i="1"/>
  <c r="CFA44" i="1"/>
  <c r="CEZ44" i="1"/>
  <c r="CFB44" i="1"/>
  <c r="CFQ44" i="1"/>
  <c r="CFP44" i="1"/>
  <c r="CFR44" i="1"/>
  <c r="CGG44" i="1"/>
  <c r="CGF44" i="1"/>
  <c r="CGH44" i="1"/>
  <c r="CGW44" i="1"/>
  <c r="CGV44" i="1"/>
  <c r="CGX44" i="1"/>
  <c r="CHM44" i="1"/>
  <c r="CHL44" i="1"/>
  <c r="CHN44" i="1"/>
  <c r="CIC44" i="1"/>
  <c r="CIB44" i="1"/>
  <c r="CID44" i="1"/>
  <c r="CIS44" i="1"/>
  <c r="CIR44" i="1"/>
  <c r="CIT44" i="1"/>
  <c r="CJI44" i="1"/>
  <c r="CJH44" i="1"/>
  <c r="CJJ44" i="1"/>
  <c r="CJY44" i="1"/>
  <c r="CJX44" i="1"/>
  <c r="CJZ44" i="1"/>
  <c r="CKO44" i="1"/>
  <c r="CKN44" i="1"/>
  <c r="CKP44" i="1"/>
  <c r="CLE44" i="1"/>
  <c r="CLD44" i="1"/>
  <c r="CLF44" i="1"/>
  <c r="CLU44" i="1"/>
  <c r="CLT44" i="1"/>
  <c r="CLV44" i="1"/>
  <c r="CMK44" i="1"/>
  <c r="CMJ44" i="1"/>
  <c r="CML44" i="1"/>
  <c r="CNA44" i="1"/>
  <c r="CMZ44" i="1"/>
  <c r="CNB44" i="1"/>
  <c r="CNQ44" i="1"/>
  <c r="CNP44" i="1"/>
  <c r="CNR44" i="1"/>
  <c r="COG44" i="1"/>
  <c r="COF44" i="1"/>
  <c r="COH44" i="1"/>
  <c r="COW44" i="1"/>
  <c r="COV44" i="1"/>
  <c r="COX44" i="1"/>
  <c r="CPM44" i="1"/>
  <c r="CPL44" i="1"/>
  <c r="CPN44" i="1"/>
  <c r="CQC44" i="1"/>
  <c r="CQB44" i="1"/>
  <c r="CQD44" i="1"/>
  <c r="CQS44" i="1"/>
  <c r="CQR44" i="1"/>
  <c r="CQT44" i="1"/>
  <c r="CRI44" i="1"/>
  <c r="CRH44" i="1"/>
  <c r="CRJ44" i="1"/>
  <c r="CRY44" i="1"/>
  <c r="CRX44" i="1"/>
  <c r="CRZ44" i="1"/>
  <c r="CSO44" i="1"/>
  <c r="CSN44" i="1"/>
  <c r="CSP44" i="1"/>
  <c r="CTE44" i="1"/>
  <c r="CTD44" i="1"/>
  <c r="CTF44" i="1"/>
  <c r="CTU44" i="1"/>
  <c r="CTT44" i="1"/>
  <c r="CTV44" i="1"/>
  <c r="CUK44" i="1"/>
  <c r="CUJ44" i="1"/>
  <c r="CUL44" i="1"/>
  <c r="CVA44" i="1"/>
  <c r="CUZ44" i="1"/>
  <c r="CVB44" i="1"/>
  <c r="CVQ44" i="1"/>
  <c r="CVP44" i="1"/>
  <c r="CVR44" i="1"/>
  <c r="CWG44" i="1"/>
  <c r="CWF44" i="1"/>
  <c r="CWH44" i="1"/>
  <c r="CWW44" i="1"/>
  <c r="CWV44" i="1"/>
  <c r="CWX44" i="1"/>
  <c r="CXM44" i="1"/>
  <c r="CXL44" i="1"/>
  <c r="CXN44" i="1"/>
  <c r="CYC44" i="1"/>
  <c r="CYB44" i="1"/>
  <c r="CYD44" i="1"/>
  <c r="CYS44" i="1"/>
  <c r="CYR44" i="1"/>
  <c r="CYT44" i="1"/>
  <c r="CZI44" i="1"/>
  <c r="CZH44" i="1"/>
  <c r="CZJ44" i="1"/>
  <c r="CZY44" i="1"/>
  <c r="CZX44" i="1"/>
  <c r="CZZ44" i="1"/>
  <c r="DAO44" i="1"/>
  <c r="DAN44" i="1"/>
  <c r="DAP44" i="1"/>
  <c r="DBE44" i="1"/>
  <c r="DBD44" i="1"/>
  <c r="DBF44" i="1"/>
  <c r="DBU44" i="1"/>
  <c r="DBT44" i="1"/>
  <c r="DBV44" i="1"/>
  <c r="DCK44" i="1"/>
  <c r="DCJ44" i="1"/>
  <c r="DCL44" i="1"/>
  <c r="DDA44" i="1"/>
  <c r="DCZ44" i="1"/>
  <c r="DDB44" i="1"/>
  <c r="DDQ44" i="1"/>
  <c r="DDP44" i="1"/>
  <c r="DDR44" i="1"/>
  <c r="DEG44" i="1"/>
  <c r="DEF44" i="1"/>
  <c r="DEH44" i="1"/>
  <c r="DEW44" i="1"/>
  <c r="DEV44" i="1"/>
  <c r="DEX44" i="1"/>
  <c r="DFM44" i="1"/>
  <c r="DFL44" i="1"/>
  <c r="DFN44" i="1"/>
  <c r="DGC44" i="1"/>
  <c r="DGB44" i="1"/>
  <c r="DGD44" i="1"/>
  <c r="DGS44" i="1"/>
  <c r="DGR44" i="1"/>
  <c r="DGT44" i="1"/>
  <c r="DHI44" i="1"/>
  <c r="DHH44" i="1"/>
  <c r="DHJ44" i="1"/>
  <c r="DHY44" i="1"/>
  <c r="DHX44" i="1"/>
  <c r="DHZ44" i="1"/>
  <c r="DIO44" i="1"/>
  <c r="DIN44" i="1"/>
  <c r="DIP44" i="1"/>
  <c r="DJE44" i="1"/>
  <c r="DJD44" i="1"/>
  <c r="DJF44" i="1"/>
  <c r="DJU44" i="1"/>
  <c r="DJT44" i="1"/>
  <c r="DJV44" i="1"/>
  <c r="DKK44" i="1"/>
  <c r="DKJ44" i="1"/>
  <c r="DKL44" i="1"/>
  <c r="DLA44" i="1"/>
  <c r="DLB44" i="1"/>
  <c r="DKZ44" i="1"/>
  <c r="DLQ44" i="1"/>
  <c r="DLR44" i="1"/>
  <c r="DLP44" i="1"/>
  <c r="DMG44" i="1"/>
  <c r="DMH44" i="1"/>
  <c r="DMF44" i="1"/>
  <c r="DMW44" i="1"/>
  <c r="DMX44" i="1"/>
  <c r="DMV44" i="1"/>
  <c r="DNM44" i="1"/>
  <c r="DNN44" i="1"/>
  <c r="DNL44" i="1"/>
  <c r="CAS45" i="1"/>
  <c r="CAT45" i="1"/>
  <c r="CAR45" i="1"/>
  <c r="CBI45" i="1"/>
  <c r="CBJ45" i="1"/>
  <c r="CBH45" i="1"/>
  <c r="CBY45" i="1"/>
  <c r="CBZ45" i="1"/>
  <c r="CBX45" i="1"/>
  <c r="CCO45" i="1"/>
  <c r="CCP45" i="1"/>
  <c r="CCN45" i="1"/>
  <c r="CDE45" i="1"/>
  <c r="CDF45" i="1"/>
  <c r="CDD45" i="1"/>
  <c r="CDU45" i="1"/>
  <c r="CDV45" i="1"/>
  <c r="CDT45" i="1"/>
  <c r="CEK45" i="1"/>
  <c r="CEL45" i="1"/>
  <c r="CEJ45" i="1"/>
  <c r="CFA45" i="1"/>
  <c r="CFB45" i="1"/>
  <c r="CEZ45" i="1"/>
  <c r="CFQ45" i="1"/>
  <c r="CFR45" i="1"/>
  <c r="CFP45" i="1"/>
  <c r="CGG45" i="1"/>
  <c r="CGH45" i="1"/>
  <c r="CGF45" i="1"/>
  <c r="CGW45" i="1"/>
  <c r="CGX45" i="1"/>
  <c r="CGV45" i="1"/>
  <c r="CHM45" i="1"/>
  <c r="CHN45" i="1"/>
  <c r="CHL45" i="1"/>
  <c r="CIC45" i="1"/>
  <c r="CID45" i="1"/>
  <c r="CIB45" i="1"/>
  <c r="CIS45" i="1"/>
  <c r="CIT45" i="1"/>
  <c r="CIR45" i="1"/>
  <c r="CJI45" i="1"/>
  <c r="CJJ45" i="1"/>
  <c r="CJH45" i="1"/>
  <c r="CJY45" i="1"/>
  <c r="CJZ45" i="1"/>
  <c r="CJX45" i="1"/>
  <c r="CKO45" i="1"/>
  <c r="CKP45" i="1"/>
  <c r="CKN45" i="1"/>
  <c r="CLE45" i="1"/>
  <c r="CLF45" i="1"/>
  <c r="CLD45" i="1"/>
  <c r="CLU45" i="1"/>
  <c r="CLV45" i="1"/>
  <c r="CLT45" i="1"/>
  <c r="CMK45" i="1"/>
  <c r="CML45" i="1"/>
  <c r="CMJ45" i="1"/>
  <c r="CNA45" i="1"/>
  <c r="CNB45" i="1"/>
  <c r="CMZ45" i="1"/>
  <c r="CNQ45" i="1"/>
  <c r="CNR45" i="1"/>
  <c r="CNP45" i="1"/>
  <c r="COG45" i="1"/>
  <c r="COH45" i="1"/>
  <c r="COF45" i="1"/>
  <c r="COW45" i="1"/>
  <c r="COX45" i="1"/>
  <c r="COV45" i="1"/>
  <c r="CPM45" i="1"/>
  <c r="CPN45" i="1"/>
  <c r="CPL45" i="1"/>
  <c r="CQC45" i="1"/>
  <c r="CQD45" i="1"/>
  <c r="CQB45" i="1"/>
  <c r="CQS45" i="1"/>
  <c r="CQT45" i="1"/>
  <c r="CQR45" i="1"/>
  <c r="CRI45" i="1"/>
  <c r="CRJ45" i="1"/>
  <c r="CRH45" i="1"/>
  <c r="CRY45" i="1"/>
  <c r="CRZ45" i="1"/>
  <c r="CRX45" i="1"/>
  <c r="CSO45" i="1"/>
  <c r="CSP45" i="1"/>
  <c r="CSN45" i="1"/>
  <c r="CTE45" i="1"/>
  <c r="CTF45" i="1"/>
  <c r="CTD45" i="1"/>
  <c r="CTU45" i="1"/>
  <c r="CTV45" i="1"/>
  <c r="CTT45" i="1"/>
  <c r="CUK45" i="1"/>
  <c r="CUL45" i="1"/>
  <c r="CUJ45" i="1"/>
  <c r="CVA45" i="1"/>
  <c r="CVB45" i="1"/>
  <c r="CUZ45" i="1"/>
  <c r="CVQ45" i="1"/>
  <c r="CVR45" i="1"/>
  <c r="CVP45" i="1"/>
  <c r="CWG45" i="1"/>
  <c r="CWH45" i="1"/>
  <c r="CWF45" i="1"/>
  <c r="CWW45" i="1"/>
  <c r="CWX45" i="1"/>
  <c r="CWV45" i="1"/>
  <c r="CXM45" i="1"/>
  <c r="CXN45" i="1"/>
  <c r="CXL45" i="1"/>
  <c r="CYC45" i="1"/>
  <c r="CYD45" i="1"/>
  <c r="CYB45" i="1"/>
  <c r="CYS45" i="1"/>
  <c r="CYT45" i="1"/>
  <c r="CYR45" i="1"/>
  <c r="CZI45" i="1"/>
  <c r="CZJ45" i="1"/>
  <c r="CZH45" i="1"/>
  <c r="CZY45" i="1"/>
  <c r="CZZ45" i="1"/>
  <c r="CZX45" i="1"/>
  <c r="DAO45" i="1"/>
  <c r="DAP45" i="1"/>
  <c r="DAN45" i="1"/>
  <c r="DBE45" i="1"/>
  <c r="DBF45" i="1"/>
  <c r="DBD45" i="1"/>
  <c r="DBU45" i="1"/>
  <c r="DBV45" i="1"/>
  <c r="DBT45" i="1"/>
  <c r="DCK45" i="1"/>
  <c r="DCL45" i="1"/>
  <c r="DCJ45" i="1"/>
  <c r="DDA45" i="1"/>
  <c r="DDB45" i="1"/>
  <c r="DCZ45" i="1"/>
  <c r="DDQ45" i="1"/>
  <c r="DDR45" i="1"/>
  <c r="DDP45" i="1"/>
  <c r="DEG45" i="1"/>
  <c r="DEH45" i="1"/>
  <c r="DEF45" i="1"/>
  <c r="DEW45" i="1"/>
  <c r="DEX45" i="1"/>
  <c r="DEV45" i="1"/>
  <c r="DFM45" i="1"/>
  <c r="DFN45" i="1"/>
  <c r="DFL45" i="1"/>
  <c r="DGC45" i="1"/>
  <c r="DGD45" i="1"/>
  <c r="DGB45" i="1"/>
  <c r="DGS45" i="1"/>
  <c r="DGT45" i="1"/>
  <c r="DGR45" i="1"/>
  <c r="DHI45" i="1"/>
  <c r="DHJ45" i="1"/>
  <c r="DHH45" i="1"/>
  <c r="DHY45" i="1"/>
  <c r="DHZ45" i="1"/>
  <c r="DHX45" i="1"/>
  <c r="DIO45" i="1"/>
  <c r="DIP45" i="1"/>
  <c r="DIN45" i="1"/>
  <c r="DJE45" i="1"/>
  <c r="DJF45" i="1"/>
  <c r="DJD45" i="1"/>
  <c r="DJU45" i="1"/>
  <c r="DJV45" i="1"/>
  <c r="DJT45" i="1"/>
  <c r="DKK45" i="1"/>
  <c r="DKL45" i="1"/>
  <c r="DKJ45" i="1"/>
  <c r="DLA45" i="1"/>
  <c r="DLB45" i="1"/>
  <c r="DKZ45" i="1"/>
  <c r="DLQ45" i="1"/>
  <c r="DLR45" i="1"/>
  <c r="DLP45" i="1"/>
  <c r="DMG45" i="1"/>
  <c r="DMH45" i="1"/>
  <c r="DMF45" i="1"/>
  <c r="DMW45" i="1"/>
  <c r="DMX45" i="1"/>
  <c r="DMV45" i="1"/>
  <c r="DNM45" i="1"/>
  <c r="DNN45" i="1"/>
  <c r="DNL45" i="1"/>
  <c r="CAS46" i="1"/>
  <c r="CAT46" i="1"/>
  <c r="CAR46" i="1"/>
  <c r="CBI46" i="1"/>
  <c r="CBJ46" i="1"/>
  <c r="CBH46" i="1"/>
  <c r="CBY46" i="1"/>
  <c r="CBZ46" i="1"/>
  <c r="CBX46" i="1"/>
  <c r="CCO46" i="1"/>
  <c r="CCP46" i="1"/>
  <c r="CCN46" i="1"/>
  <c r="CDE46" i="1"/>
  <c r="CDF46" i="1"/>
  <c r="CDD46" i="1"/>
  <c r="CDU46" i="1"/>
  <c r="CDV46" i="1"/>
  <c r="CDT46" i="1"/>
  <c r="CEK46" i="1"/>
  <c r="CEL46" i="1"/>
  <c r="CEJ46" i="1"/>
  <c r="CFA46" i="1"/>
  <c r="CFB46" i="1"/>
  <c r="CEZ46" i="1"/>
  <c r="CFQ46" i="1"/>
  <c r="CFR46" i="1"/>
  <c r="CFP46" i="1"/>
  <c r="CGG46" i="1"/>
  <c r="CGH46" i="1"/>
  <c r="CGF46" i="1"/>
  <c r="CGW46" i="1"/>
  <c r="CGX46" i="1"/>
  <c r="CGV46" i="1"/>
  <c r="CHM46" i="1"/>
  <c r="CHN46" i="1"/>
  <c r="CHL46" i="1"/>
  <c r="CIC46" i="1"/>
  <c r="CID46" i="1"/>
  <c r="CIB46" i="1"/>
  <c r="CIS46" i="1"/>
  <c r="CIT46" i="1"/>
  <c r="CIR46" i="1"/>
  <c r="CJI46" i="1"/>
  <c r="CJJ46" i="1"/>
  <c r="CJH46" i="1"/>
  <c r="CJY46" i="1"/>
  <c r="CJZ46" i="1"/>
  <c r="CJX46" i="1"/>
  <c r="CKO46" i="1"/>
  <c r="CKP46" i="1"/>
  <c r="CKN46" i="1"/>
  <c r="CLE46" i="1"/>
  <c r="CLF46" i="1"/>
  <c r="CLD46" i="1"/>
  <c r="CLU46" i="1"/>
  <c r="CLV46" i="1"/>
  <c r="CLT46" i="1"/>
  <c r="CMK46" i="1"/>
  <c r="CML46" i="1"/>
  <c r="CMJ46" i="1"/>
  <c r="CNA46" i="1"/>
  <c r="CNB46" i="1"/>
  <c r="CMZ46" i="1"/>
  <c r="CNQ46" i="1"/>
  <c r="CNR46" i="1"/>
  <c r="CNP46" i="1"/>
  <c r="COG46" i="1"/>
  <c r="COH46" i="1"/>
  <c r="COF46" i="1"/>
  <c r="COW46" i="1"/>
  <c r="COX46" i="1"/>
  <c r="COV46" i="1"/>
  <c r="CPM46" i="1"/>
  <c r="CPN46" i="1"/>
  <c r="CPL46" i="1"/>
  <c r="CQC46" i="1"/>
  <c r="CQD46" i="1"/>
  <c r="CQB46" i="1"/>
  <c r="CQS46" i="1"/>
  <c r="CQT46" i="1"/>
  <c r="CQR46" i="1"/>
  <c r="CRI46" i="1"/>
  <c r="CRJ46" i="1"/>
  <c r="CRH46" i="1"/>
  <c r="CRY46" i="1"/>
  <c r="CRZ46" i="1"/>
  <c r="CRX46" i="1"/>
  <c r="CSO46" i="1"/>
  <c r="CSP46" i="1"/>
  <c r="CSN46" i="1"/>
  <c r="CTE46" i="1"/>
  <c r="CTF46" i="1"/>
  <c r="CTD46" i="1"/>
  <c r="CTU46" i="1"/>
  <c r="CTV46" i="1"/>
  <c r="CTT46" i="1"/>
  <c r="CUK46" i="1"/>
  <c r="CUL46" i="1"/>
  <c r="CUJ46" i="1"/>
  <c r="CVA46" i="1"/>
  <c r="CVB46" i="1"/>
  <c r="CUZ46" i="1"/>
  <c r="CVQ46" i="1"/>
  <c r="CVR46" i="1"/>
  <c r="CVP46" i="1"/>
  <c r="CWG46" i="1"/>
  <c r="CWH46" i="1"/>
  <c r="CWF46" i="1"/>
  <c r="CWW46" i="1"/>
  <c r="CWX46" i="1"/>
  <c r="CWV46" i="1"/>
  <c r="CXM46" i="1"/>
  <c r="CXN46" i="1"/>
  <c r="CXL46" i="1"/>
  <c r="CYC46" i="1"/>
  <c r="CYD46" i="1"/>
  <c r="CYB46" i="1"/>
  <c r="CYS46" i="1"/>
  <c r="CYT46" i="1"/>
  <c r="CYR46" i="1"/>
  <c r="CZI46" i="1"/>
  <c r="CZJ46" i="1"/>
  <c r="CZH46" i="1"/>
  <c r="CZY46" i="1"/>
  <c r="CZZ46" i="1"/>
  <c r="CZX46" i="1"/>
  <c r="DAO46" i="1"/>
  <c r="DAP46" i="1"/>
  <c r="DAN46" i="1"/>
  <c r="DBE46" i="1"/>
  <c r="DBF46" i="1"/>
  <c r="DBD46" i="1"/>
  <c r="DBU46" i="1"/>
  <c r="DBV46" i="1"/>
  <c r="DBT46" i="1"/>
  <c r="DCK46" i="1"/>
  <c r="DCL46" i="1"/>
  <c r="DCJ46" i="1"/>
  <c r="DDA46" i="1"/>
  <c r="DDB46" i="1"/>
  <c r="DCZ46" i="1"/>
  <c r="DDQ46" i="1"/>
  <c r="DDR46" i="1"/>
  <c r="DDP46" i="1"/>
  <c r="DEG46" i="1"/>
  <c r="DEH46" i="1"/>
  <c r="DEF46" i="1"/>
  <c r="DEW46" i="1"/>
  <c r="DEX46" i="1"/>
  <c r="DEV46" i="1"/>
  <c r="DFM46" i="1"/>
  <c r="DFN46" i="1"/>
  <c r="DFL46" i="1"/>
  <c r="DGC46" i="1"/>
  <c r="DGD46" i="1"/>
  <c r="DGB46" i="1"/>
  <c r="DGS46" i="1"/>
  <c r="DGT46" i="1"/>
  <c r="DGR46" i="1"/>
  <c r="DHI46" i="1"/>
  <c r="DHJ46" i="1"/>
  <c r="DHH46" i="1"/>
  <c r="DHY46" i="1"/>
  <c r="DHZ46" i="1"/>
  <c r="DHX46" i="1"/>
  <c r="DIO46" i="1"/>
  <c r="DIP46" i="1"/>
  <c r="DIN46" i="1"/>
  <c r="DJE46" i="1"/>
  <c r="DJF46" i="1"/>
  <c r="DJD46" i="1"/>
  <c r="DJU46" i="1"/>
  <c r="DJV46" i="1"/>
  <c r="DJT46" i="1"/>
  <c r="DKK46" i="1"/>
  <c r="DKL46" i="1"/>
  <c r="DKJ46" i="1"/>
  <c r="DLA46" i="1"/>
  <c r="DLB46" i="1"/>
  <c r="DKZ46" i="1"/>
  <c r="DLQ46" i="1"/>
  <c r="DLR46" i="1"/>
  <c r="DLP46" i="1"/>
  <c r="DMG46" i="1"/>
  <c r="DMH46" i="1"/>
  <c r="DMF46" i="1"/>
  <c r="DMW46" i="1"/>
  <c r="DMX46" i="1"/>
  <c r="DMV46" i="1"/>
  <c r="DNM46" i="1"/>
  <c r="DNN46" i="1"/>
  <c r="DNL46" i="1"/>
  <c r="CAS47" i="1"/>
  <c r="CAT47" i="1"/>
  <c r="CAR47" i="1"/>
  <c r="CBI47" i="1"/>
  <c r="CBJ47" i="1"/>
  <c r="CBH47" i="1"/>
  <c r="CBY47" i="1"/>
  <c r="CBZ47" i="1"/>
  <c r="CBX47" i="1"/>
  <c r="CCO47" i="1"/>
  <c r="CCP47" i="1"/>
  <c r="CCN47" i="1"/>
  <c r="CDE47" i="1"/>
  <c r="CDF47" i="1"/>
  <c r="CDD47" i="1"/>
  <c r="CDU47" i="1"/>
  <c r="CDV47" i="1"/>
  <c r="CDT47" i="1"/>
  <c r="CEK47" i="1"/>
  <c r="CEL47" i="1"/>
  <c r="CEJ47" i="1"/>
  <c r="CFA47" i="1"/>
  <c r="CFB47" i="1"/>
  <c r="CEZ47" i="1"/>
  <c r="CFQ47" i="1"/>
  <c r="CFR47" i="1"/>
  <c r="CFP47" i="1"/>
  <c r="CGG47" i="1"/>
  <c r="CGH47" i="1"/>
  <c r="CGF47" i="1"/>
  <c r="CGW47" i="1"/>
  <c r="CGX47" i="1"/>
  <c r="CGV47" i="1"/>
  <c r="CHM47" i="1"/>
  <c r="CHN47" i="1"/>
  <c r="CHL47" i="1"/>
  <c r="CIC47" i="1"/>
  <c r="CID47" i="1"/>
  <c r="CIB47" i="1"/>
  <c r="CIS47" i="1"/>
  <c r="CIT47" i="1"/>
  <c r="CIR47" i="1"/>
  <c r="CJI47" i="1"/>
  <c r="CJJ47" i="1"/>
  <c r="CJH47" i="1"/>
  <c r="CJY47" i="1"/>
  <c r="CJZ47" i="1"/>
  <c r="CJX47" i="1"/>
  <c r="CKO47" i="1"/>
  <c r="CKP47" i="1"/>
  <c r="CKN47" i="1"/>
  <c r="CLE47" i="1"/>
  <c r="CLF47" i="1"/>
  <c r="CLD47" i="1"/>
  <c r="CLU47" i="1"/>
  <c r="CLV47" i="1"/>
  <c r="CLT47" i="1"/>
  <c r="CMK47" i="1"/>
  <c r="CML47" i="1"/>
  <c r="CMJ47" i="1"/>
  <c r="CNA47" i="1"/>
  <c r="CNB47" i="1"/>
  <c r="CMZ47" i="1"/>
  <c r="CNQ47" i="1"/>
  <c r="CNR47" i="1"/>
  <c r="CNP47" i="1"/>
  <c r="COG47" i="1"/>
  <c r="COH47" i="1"/>
  <c r="COF47" i="1"/>
  <c r="COW47" i="1"/>
  <c r="COX47" i="1"/>
  <c r="COV47" i="1"/>
  <c r="CPM47" i="1"/>
  <c r="CPN47" i="1"/>
  <c r="CPL47" i="1"/>
  <c r="CQC47" i="1"/>
  <c r="CQD47" i="1"/>
  <c r="CQB47" i="1"/>
  <c r="CQS47" i="1"/>
  <c r="CQT47" i="1"/>
  <c r="CQR47" i="1"/>
  <c r="CRI47" i="1"/>
  <c r="CRJ47" i="1"/>
  <c r="CRH47" i="1"/>
  <c r="CRY47" i="1"/>
  <c r="CRZ47" i="1"/>
  <c r="CRX47" i="1"/>
  <c r="CSO47" i="1"/>
  <c r="CSP47" i="1"/>
  <c r="CSN47" i="1"/>
  <c r="CTE47" i="1"/>
  <c r="CTF47" i="1"/>
  <c r="CTD47" i="1"/>
  <c r="CTU47" i="1"/>
  <c r="CTV47" i="1"/>
  <c r="CTT47" i="1"/>
  <c r="CUK47" i="1"/>
  <c r="CUL47" i="1"/>
  <c r="CUJ47" i="1"/>
  <c r="CVA47" i="1"/>
  <c r="CVB47" i="1"/>
  <c r="CUZ47" i="1"/>
  <c r="CVQ47" i="1"/>
  <c r="CVR47" i="1"/>
  <c r="CVP47" i="1"/>
  <c r="CWG47" i="1"/>
  <c r="CWH47" i="1"/>
  <c r="CWF47" i="1"/>
  <c r="CWW47" i="1"/>
  <c r="CWX47" i="1"/>
  <c r="CWV47" i="1"/>
  <c r="CXM47" i="1"/>
  <c r="CXN47" i="1"/>
  <c r="CXL47" i="1"/>
  <c r="CYC47" i="1"/>
  <c r="CYD47" i="1"/>
  <c r="CYB47" i="1"/>
  <c r="CYS47" i="1"/>
  <c r="CYT47" i="1"/>
  <c r="CYR47" i="1"/>
  <c r="CZI47" i="1"/>
  <c r="CZJ47" i="1"/>
  <c r="CZH47" i="1"/>
  <c r="CZY47" i="1"/>
  <c r="CZZ47" i="1"/>
  <c r="CZX47" i="1"/>
  <c r="DAO47" i="1"/>
  <c r="DAP47" i="1"/>
  <c r="DAN47" i="1"/>
  <c r="DBE47" i="1"/>
  <c r="DBF47" i="1"/>
  <c r="DBD47" i="1"/>
  <c r="DBU47" i="1"/>
  <c r="DBV47" i="1"/>
  <c r="DBT47" i="1"/>
  <c r="DCK47" i="1"/>
  <c r="DCL47" i="1"/>
  <c r="DCJ47" i="1"/>
  <c r="DDA47" i="1"/>
  <c r="DDB47" i="1"/>
  <c r="DCZ47" i="1"/>
  <c r="DDQ47" i="1"/>
  <c r="DDR47" i="1"/>
  <c r="DDP47" i="1"/>
  <c r="DEG47" i="1"/>
  <c r="DEH47" i="1"/>
  <c r="DEF47" i="1"/>
  <c r="DEW47" i="1"/>
  <c r="DEX47" i="1"/>
  <c r="DEV47" i="1"/>
  <c r="DFM47" i="1"/>
  <c r="DFN47" i="1"/>
  <c r="DFL47" i="1"/>
  <c r="DGC47" i="1"/>
  <c r="DGD47" i="1"/>
  <c r="DGB47" i="1"/>
  <c r="DGS47" i="1"/>
  <c r="DGT47" i="1"/>
  <c r="DGR47" i="1"/>
  <c r="DHI47" i="1"/>
  <c r="DHJ47" i="1"/>
  <c r="DHH47" i="1"/>
  <c r="DHY47" i="1"/>
  <c r="DHZ47" i="1"/>
  <c r="DHX47" i="1"/>
  <c r="DIO47" i="1"/>
  <c r="DIP47" i="1"/>
  <c r="DIN47" i="1"/>
  <c r="DJE47" i="1"/>
  <c r="DJF47" i="1"/>
  <c r="DJD47" i="1"/>
  <c r="DJU47" i="1"/>
  <c r="DJV47" i="1"/>
  <c r="DJT47" i="1"/>
  <c r="DKK47" i="1"/>
  <c r="DKL47" i="1"/>
  <c r="DKJ47" i="1"/>
  <c r="DLA47" i="1"/>
  <c r="DLB47" i="1"/>
  <c r="DKZ47" i="1"/>
  <c r="DLQ47" i="1"/>
  <c r="DLR47" i="1"/>
  <c r="DLP47" i="1"/>
  <c r="DMG47" i="1"/>
  <c r="DMH47" i="1"/>
  <c r="DMF47" i="1"/>
  <c r="DMW47" i="1"/>
  <c r="DMX47" i="1"/>
  <c r="DMV47" i="1"/>
  <c r="DNM47" i="1"/>
  <c r="DNN47" i="1"/>
  <c r="DNL47" i="1"/>
  <c r="CAS48" i="1"/>
  <c r="CAT48" i="1"/>
  <c r="CAR48" i="1"/>
  <c r="CBI48" i="1"/>
  <c r="CBJ48" i="1"/>
  <c r="CBH48" i="1"/>
  <c r="CBY48" i="1"/>
  <c r="CBZ48" i="1"/>
  <c r="CBX48" i="1"/>
  <c r="CCO48" i="1"/>
  <c r="CCP48" i="1"/>
  <c r="CCN48" i="1"/>
  <c r="CDE48" i="1"/>
  <c r="CDF48" i="1"/>
  <c r="CDD48" i="1"/>
  <c r="CDU48" i="1"/>
  <c r="CDV48" i="1"/>
  <c r="CDT48" i="1"/>
  <c r="CEK48" i="1"/>
  <c r="CEL48" i="1"/>
  <c r="CEJ48" i="1"/>
  <c r="CFA48" i="1"/>
  <c r="CFB48" i="1"/>
  <c r="CEZ48" i="1"/>
  <c r="CFQ48" i="1"/>
  <c r="CFR48" i="1"/>
  <c r="CFP48" i="1"/>
  <c r="CGG48" i="1"/>
  <c r="CGH48" i="1"/>
  <c r="CGF48" i="1"/>
  <c r="CGW48" i="1"/>
  <c r="CGX48" i="1"/>
  <c r="CGV48" i="1"/>
  <c r="CHM48" i="1"/>
  <c r="CHN48" i="1"/>
  <c r="CHL48" i="1"/>
  <c r="CIC48" i="1"/>
  <c r="CID48" i="1"/>
  <c r="CIB48" i="1"/>
  <c r="CIS48" i="1"/>
  <c r="CIT48" i="1"/>
  <c r="CIR48" i="1"/>
  <c r="CJI48" i="1"/>
  <c r="CJJ48" i="1"/>
  <c r="CJH48" i="1"/>
  <c r="CJY48" i="1"/>
  <c r="CJZ48" i="1"/>
  <c r="CJX48" i="1"/>
  <c r="CKO48" i="1"/>
  <c r="CKP48" i="1"/>
  <c r="CKN48" i="1"/>
  <c r="CLE48" i="1"/>
  <c r="CLF48" i="1"/>
  <c r="CLD48" i="1"/>
  <c r="CLU48" i="1"/>
  <c r="CLV48" i="1"/>
  <c r="CLT48" i="1"/>
  <c r="CMK48" i="1"/>
  <c r="CML48" i="1"/>
  <c r="CMJ48" i="1"/>
  <c r="CNA48" i="1"/>
  <c r="CMZ48" i="1"/>
  <c r="CNB48" i="1"/>
  <c r="CNQ48" i="1"/>
  <c r="CNP48" i="1"/>
  <c r="CNR48" i="1"/>
  <c r="COG48" i="1"/>
  <c r="COF48" i="1"/>
  <c r="COH48" i="1"/>
  <c r="COW48" i="1"/>
  <c r="COV48" i="1"/>
  <c r="COX48" i="1"/>
  <c r="CPM48" i="1"/>
  <c r="CPL48" i="1"/>
  <c r="CPN48" i="1"/>
  <c r="CQC48" i="1"/>
  <c r="CQB48" i="1"/>
  <c r="CQD48" i="1"/>
  <c r="CQS48" i="1"/>
  <c r="CQR48" i="1"/>
  <c r="CQT48" i="1"/>
  <c r="CRI48" i="1"/>
  <c r="CRH48" i="1"/>
  <c r="CRJ48" i="1"/>
  <c r="CRY48" i="1"/>
  <c r="CRX48" i="1"/>
  <c r="CRZ48" i="1"/>
  <c r="CSO48" i="1"/>
  <c r="CSN48" i="1"/>
  <c r="CSP48" i="1"/>
  <c r="CTE48" i="1"/>
  <c r="CTD48" i="1"/>
  <c r="CTF48" i="1"/>
  <c r="CTU48" i="1"/>
  <c r="CTT48" i="1"/>
  <c r="CTV48" i="1"/>
  <c r="CUK48" i="1"/>
  <c r="CUJ48" i="1"/>
  <c r="CUL48" i="1"/>
  <c r="CVA48" i="1"/>
  <c r="CUZ48" i="1"/>
  <c r="CVB48" i="1"/>
  <c r="CVQ48" i="1"/>
  <c r="CVP48" i="1"/>
  <c r="CVR48" i="1"/>
  <c r="CWG48" i="1"/>
  <c r="CWF48" i="1"/>
  <c r="CWH48" i="1"/>
  <c r="CWW48" i="1"/>
  <c r="CWV48" i="1"/>
  <c r="CWX48" i="1"/>
  <c r="CXM48" i="1"/>
  <c r="CXL48" i="1"/>
  <c r="CXN48" i="1"/>
  <c r="CYC48" i="1"/>
  <c r="CYB48" i="1"/>
  <c r="CYD48" i="1"/>
  <c r="CYS48" i="1"/>
  <c r="CYR48" i="1"/>
  <c r="CYT48" i="1"/>
  <c r="CZI48" i="1"/>
  <c r="CZH48" i="1"/>
  <c r="CZJ48" i="1"/>
  <c r="CZY48" i="1"/>
  <c r="CZX48" i="1"/>
  <c r="CZZ48" i="1"/>
  <c r="DAO48" i="1"/>
  <c r="DAN48" i="1"/>
  <c r="DAP48" i="1"/>
  <c r="DBE48" i="1"/>
  <c r="DBD48" i="1"/>
  <c r="DBF48" i="1"/>
  <c r="DBU48" i="1"/>
  <c r="DBT48" i="1"/>
  <c r="DBV48" i="1"/>
  <c r="DCK48" i="1"/>
  <c r="DCJ48" i="1"/>
  <c r="DCL48" i="1"/>
  <c r="DDA48" i="1"/>
  <c r="DCZ48" i="1"/>
  <c r="DDB48" i="1"/>
  <c r="DDQ48" i="1"/>
  <c r="DDP48" i="1"/>
  <c r="DDR48" i="1"/>
  <c r="DEG48" i="1"/>
  <c r="DEF48" i="1"/>
  <c r="DEH48" i="1"/>
  <c r="DEW48" i="1"/>
  <c r="DEV48" i="1"/>
  <c r="DEX48" i="1"/>
  <c r="DFM48" i="1"/>
  <c r="DFL48" i="1"/>
  <c r="DFN48" i="1"/>
  <c r="DGC48" i="1"/>
  <c r="DGB48" i="1"/>
  <c r="DGD48" i="1"/>
  <c r="DGS48" i="1"/>
  <c r="DGR48" i="1"/>
  <c r="DGT48" i="1"/>
  <c r="DHI48" i="1"/>
  <c r="DHH48" i="1"/>
  <c r="DHJ48" i="1"/>
  <c r="DHY48" i="1"/>
  <c r="DHX48" i="1"/>
  <c r="DHZ48" i="1"/>
  <c r="DIO48" i="1"/>
  <c r="DIN48" i="1"/>
  <c r="DIP48" i="1"/>
  <c r="DMW48" i="1"/>
  <c r="DMX48" i="1"/>
  <c r="DMV48" i="1"/>
  <c r="DNM48" i="1"/>
  <c r="DNN48" i="1"/>
  <c r="DNL48" i="1"/>
  <c r="CAS49" i="1"/>
  <c r="CAT49" i="1"/>
  <c r="CAR49" i="1"/>
  <c r="CBI49" i="1"/>
  <c r="CBJ49" i="1"/>
  <c r="CBH49" i="1"/>
  <c r="CBY49" i="1"/>
  <c r="CBZ49" i="1"/>
  <c r="CBX49" i="1"/>
  <c r="CCO49" i="1"/>
  <c r="CCP49" i="1"/>
  <c r="CCN49" i="1"/>
  <c r="CDE49" i="1"/>
  <c r="CDF49" i="1"/>
  <c r="CDD49" i="1"/>
  <c r="CDU49" i="1"/>
  <c r="CDV49" i="1"/>
  <c r="CDT49" i="1"/>
  <c r="CEK49" i="1"/>
  <c r="CEL49" i="1"/>
  <c r="CEJ49" i="1"/>
  <c r="CFA49" i="1"/>
  <c r="CFB49" i="1"/>
  <c r="CEZ49" i="1"/>
  <c r="CFQ49" i="1"/>
  <c r="CFR49" i="1"/>
  <c r="CFP49" i="1"/>
  <c r="CGG49" i="1"/>
  <c r="CGH49" i="1"/>
  <c r="CGF49" i="1"/>
  <c r="CGW49" i="1"/>
  <c r="CGX49" i="1"/>
  <c r="CGV49" i="1"/>
  <c r="CHM49" i="1"/>
  <c r="CHN49" i="1"/>
  <c r="CHL49" i="1"/>
  <c r="CIC49" i="1"/>
  <c r="CID49" i="1"/>
  <c r="CIB49" i="1"/>
  <c r="CIS49" i="1"/>
  <c r="CIT49" i="1"/>
  <c r="CIR49" i="1"/>
  <c r="CJI49" i="1"/>
  <c r="CJJ49" i="1"/>
  <c r="CJH49" i="1"/>
  <c r="CJY49" i="1"/>
  <c r="CJZ49" i="1"/>
  <c r="CJX49" i="1"/>
  <c r="CKO49" i="1"/>
  <c r="CKP49" i="1"/>
  <c r="CKN49" i="1"/>
  <c r="CLE49" i="1"/>
  <c r="CLF49" i="1"/>
  <c r="CLD49" i="1"/>
  <c r="CLU49" i="1"/>
  <c r="CLV49" i="1"/>
  <c r="CLT49" i="1"/>
  <c r="CMK49" i="1"/>
  <c r="CML49" i="1"/>
  <c r="CMJ49" i="1"/>
  <c r="CNA49" i="1"/>
  <c r="CNB49" i="1"/>
  <c r="CMZ49" i="1"/>
  <c r="CNQ49" i="1"/>
  <c r="CNR49" i="1"/>
  <c r="CNP49" i="1"/>
  <c r="COG49" i="1"/>
  <c r="COH49" i="1"/>
  <c r="COF49" i="1"/>
  <c r="COW49" i="1"/>
  <c r="COX49" i="1"/>
  <c r="COV49" i="1"/>
  <c r="CPM49" i="1"/>
  <c r="CPN49" i="1"/>
  <c r="CPL49" i="1"/>
  <c r="CQC49" i="1"/>
  <c r="CQD49" i="1"/>
  <c r="CQB49" i="1"/>
  <c r="CQS49" i="1"/>
  <c r="CQT49" i="1"/>
  <c r="CQR49" i="1"/>
  <c r="CRI49" i="1"/>
  <c r="CRJ49" i="1"/>
  <c r="CRH49" i="1"/>
  <c r="CRY49" i="1"/>
  <c r="CRZ49" i="1"/>
  <c r="CRX49" i="1"/>
  <c r="CSO49" i="1"/>
  <c r="CSP49" i="1"/>
  <c r="CSN49" i="1"/>
  <c r="CTE49" i="1"/>
  <c r="CTF49" i="1"/>
  <c r="CTD49" i="1"/>
  <c r="CTU49" i="1"/>
  <c r="CTV49" i="1"/>
  <c r="CTT49" i="1"/>
  <c r="CUK49" i="1"/>
  <c r="CUL49" i="1"/>
  <c r="CUJ49" i="1"/>
  <c r="CVA49" i="1"/>
  <c r="CVB49" i="1"/>
  <c r="CUZ49" i="1"/>
  <c r="CVQ49" i="1"/>
  <c r="CVR49" i="1"/>
  <c r="CVP49" i="1"/>
  <c r="CWG49" i="1"/>
  <c r="CWH49" i="1"/>
  <c r="CWF49" i="1"/>
  <c r="CWW49" i="1"/>
  <c r="CWX49" i="1"/>
  <c r="CWV49" i="1"/>
  <c r="CXM49" i="1"/>
  <c r="CXN49" i="1"/>
  <c r="CXL49" i="1"/>
  <c r="CYC49" i="1"/>
  <c r="CYD49" i="1"/>
  <c r="CYB49" i="1"/>
  <c r="CYS49" i="1"/>
  <c r="CYT49" i="1"/>
  <c r="CYR49" i="1"/>
  <c r="CZI49" i="1"/>
  <c r="CZJ49" i="1"/>
  <c r="CZH49" i="1"/>
  <c r="CZY49" i="1"/>
  <c r="CZZ49" i="1"/>
  <c r="CZX49" i="1"/>
  <c r="DAO49" i="1"/>
  <c r="DAP49" i="1"/>
  <c r="DAN49" i="1"/>
  <c r="DBE49" i="1"/>
  <c r="DBF49" i="1"/>
  <c r="DBD49" i="1"/>
  <c r="DBU49" i="1"/>
  <c r="DBV49" i="1"/>
  <c r="DBT49" i="1"/>
  <c r="DCK49" i="1"/>
  <c r="DCL49" i="1"/>
  <c r="DCJ49" i="1"/>
  <c r="DDA49" i="1"/>
  <c r="DDB49" i="1"/>
  <c r="DCZ49" i="1"/>
  <c r="DDQ49" i="1"/>
  <c r="DDR49" i="1"/>
  <c r="DDP49" i="1"/>
  <c r="DEG49" i="1"/>
  <c r="DEH49" i="1"/>
  <c r="DEF49" i="1"/>
  <c r="DEW49" i="1"/>
  <c r="DEX49" i="1"/>
  <c r="DEV49" i="1"/>
  <c r="DFM49" i="1"/>
  <c r="DFN49" i="1"/>
  <c r="DFL49" i="1"/>
  <c r="DGC49" i="1"/>
  <c r="DGD49" i="1"/>
  <c r="DGB49" i="1"/>
  <c r="DGS49" i="1"/>
  <c r="DGT49" i="1"/>
  <c r="DGR49" i="1"/>
  <c r="DHI49" i="1"/>
  <c r="DHJ49" i="1"/>
  <c r="DHH49" i="1"/>
  <c r="DHY49" i="1"/>
  <c r="DHZ49" i="1"/>
  <c r="DHX49" i="1"/>
  <c r="DIO49" i="1"/>
  <c r="DIP49" i="1"/>
  <c r="DIN49" i="1"/>
  <c r="DJE49" i="1"/>
  <c r="DJF49" i="1"/>
  <c r="DJD49" i="1"/>
  <c r="DJU49" i="1"/>
  <c r="DJV49" i="1"/>
  <c r="DJT49" i="1"/>
  <c r="DKK49" i="1"/>
  <c r="DKL49" i="1"/>
  <c r="DKJ49" i="1"/>
  <c r="DLA49" i="1"/>
  <c r="DLB49" i="1"/>
  <c r="DKZ49" i="1"/>
  <c r="DLQ49" i="1"/>
  <c r="DLR49" i="1"/>
  <c r="DLP49" i="1"/>
  <c r="DMG49" i="1"/>
  <c r="DMH49" i="1"/>
  <c r="DMF49" i="1"/>
  <c r="DMW49" i="1"/>
  <c r="DMX49" i="1"/>
  <c r="DMV49" i="1"/>
  <c r="DNM49" i="1"/>
  <c r="DNN49" i="1"/>
  <c r="DNL49" i="1"/>
  <c r="AD30" i="1"/>
  <c r="AC30" i="1"/>
  <c r="AB30" i="1"/>
  <c r="AT30" i="1"/>
  <c r="AS30" i="1"/>
  <c r="AR30" i="1"/>
  <c r="BJ30" i="1"/>
  <c r="BI30" i="1"/>
  <c r="BH30" i="1"/>
  <c r="BZ30" i="1"/>
  <c r="BY30" i="1"/>
  <c r="BX30" i="1"/>
  <c r="CP30" i="1"/>
  <c r="CO30" i="1"/>
  <c r="CN30" i="1"/>
  <c r="DF30" i="1"/>
  <c r="DE30" i="1"/>
  <c r="DD30" i="1"/>
  <c r="DV30" i="1"/>
  <c r="DU30" i="1"/>
  <c r="DT30" i="1"/>
  <c r="EL30" i="1"/>
  <c r="EK30" i="1"/>
  <c r="EJ30" i="1"/>
  <c r="FB30" i="1"/>
  <c r="FA30" i="1"/>
  <c r="EZ30" i="1"/>
  <c r="FR30" i="1"/>
  <c r="FQ30" i="1"/>
  <c r="FP30" i="1"/>
  <c r="GH30" i="1"/>
  <c r="GG30" i="1"/>
  <c r="GF30" i="1"/>
  <c r="GX30" i="1"/>
  <c r="GW30" i="1"/>
  <c r="GV30" i="1"/>
  <c r="HN30" i="1"/>
  <c r="HM30" i="1"/>
  <c r="HL30" i="1"/>
  <c r="ID30" i="1"/>
  <c r="IC30" i="1"/>
  <c r="IB30" i="1"/>
  <c r="IT30" i="1"/>
  <c r="IS30" i="1"/>
  <c r="IR30" i="1"/>
  <c r="JJ30" i="1"/>
  <c r="JI30" i="1"/>
  <c r="JH30" i="1"/>
  <c r="JZ30" i="1"/>
  <c r="JY30" i="1"/>
  <c r="JX30" i="1"/>
  <c r="KP30" i="1"/>
  <c r="KO30" i="1"/>
  <c r="KN30" i="1"/>
  <c r="LF30" i="1"/>
  <c r="LE30" i="1"/>
  <c r="LD30" i="1"/>
  <c r="LV30" i="1"/>
  <c r="LU30" i="1"/>
  <c r="LT30" i="1"/>
  <c r="ML30" i="1"/>
  <c r="MK30" i="1"/>
  <c r="MJ30" i="1"/>
  <c r="NB30" i="1"/>
  <c r="NA30" i="1"/>
  <c r="MZ30" i="1"/>
  <c r="NR30" i="1"/>
  <c r="NQ30" i="1"/>
  <c r="NP30" i="1"/>
  <c r="OH30" i="1"/>
  <c r="OG30" i="1"/>
  <c r="OF30" i="1"/>
  <c r="OX30" i="1"/>
  <c r="OW30" i="1"/>
  <c r="OV30" i="1"/>
  <c r="PN30" i="1"/>
  <c r="PM30" i="1"/>
  <c r="PL30" i="1"/>
  <c r="QD30" i="1"/>
  <c r="QC30" i="1"/>
  <c r="QB30" i="1"/>
  <c r="QT30" i="1"/>
  <c r="QS30" i="1"/>
  <c r="QR30" i="1"/>
  <c r="RJ30" i="1"/>
  <c r="RI30" i="1"/>
  <c r="RH30" i="1"/>
  <c r="RZ30" i="1"/>
  <c r="RY30" i="1"/>
  <c r="RX30" i="1"/>
  <c r="SP30" i="1"/>
  <c r="SO30" i="1"/>
  <c r="SN30" i="1"/>
  <c r="TF30" i="1"/>
  <c r="TE30" i="1"/>
  <c r="TD30" i="1"/>
  <c r="TV30" i="1"/>
  <c r="TU30" i="1"/>
  <c r="TT30" i="1"/>
  <c r="UL30" i="1"/>
  <c r="UK30" i="1"/>
  <c r="UJ30" i="1"/>
  <c r="VB30" i="1"/>
  <c r="VA30" i="1"/>
  <c r="UZ30" i="1"/>
  <c r="VR30" i="1"/>
  <c r="VQ30" i="1"/>
  <c r="VP30" i="1"/>
  <c r="WH30" i="1"/>
  <c r="WG30" i="1"/>
  <c r="WF30" i="1"/>
  <c r="WX30" i="1"/>
  <c r="WW30" i="1"/>
  <c r="WV30" i="1"/>
  <c r="XN30" i="1"/>
  <c r="XM30" i="1"/>
  <c r="XL30" i="1"/>
  <c r="YD30" i="1"/>
  <c r="YC30" i="1"/>
  <c r="YB30" i="1"/>
  <c r="YT30" i="1"/>
  <c r="YS30" i="1"/>
  <c r="YR30" i="1"/>
  <c r="ZJ30" i="1"/>
  <c r="ZI30" i="1"/>
  <c r="ZH30" i="1"/>
  <c r="ZZ30" i="1"/>
  <c r="ZY30" i="1"/>
  <c r="ZX30" i="1"/>
  <c r="AAP30" i="1"/>
  <c r="AAO30" i="1"/>
  <c r="AAN30" i="1"/>
  <c r="ABF30" i="1"/>
  <c r="ABE30" i="1"/>
  <c r="ABD30" i="1"/>
  <c r="ABV30" i="1"/>
  <c r="ABU30" i="1"/>
  <c r="ABT30" i="1"/>
  <c r="ACL30" i="1"/>
  <c r="ACK30" i="1"/>
  <c r="ACJ30" i="1"/>
  <c r="ADB30" i="1"/>
  <c r="ADA30" i="1"/>
  <c r="ACZ30" i="1"/>
  <c r="ADR30" i="1"/>
  <c r="ADQ30" i="1"/>
  <c r="ADP30" i="1"/>
  <c r="AEH30" i="1"/>
  <c r="AEG30" i="1"/>
  <c r="AEF30" i="1"/>
  <c r="AEX30" i="1"/>
  <c r="AEW30" i="1"/>
  <c r="AEV30" i="1"/>
  <c r="AFN30" i="1"/>
  <c r="AFM30" i="1"/>
  <c r="AFL30" i="1"/>
  <c r="AGD30" i="1"/>
  <c r="AGC30" i="1"/>
  <c r="AGB30" i="1"/>
  <c r="AGT30" i="1"/>
  <c r="AGS30" i="1"/>
  <c r="AGR30" i="1"/>
  <c r="AHJ30" i="1"/>
  <c r="AHI30" i="1"/>
  <c r="AHH30" i="1"/>
  <c r="AHZ30" i="1"/>
  <c r="AHY30" i="1"/>
  <c r="AHX30" i="1"/>
  <c r="AIP30" i="1"/>
  <c r="AIO30" i="1"/>
  <c r="AIN30" i="1"/>
  <c r="AJF30" i="1"/>
  <c r="AJE30" i="1"/>
  <c r="AJD30" i="1"/>
  <c r="AJV30" i="1"/>
  <c r="AJU30" i="1"/>
  <c r="AJT30" i="1"/>
  <c r="AKL30" i="1"/>
  <c r="AKK30" i="1"/>
  <c r="AKJ30" i="1"/>
  <c r="ALB30" i="1"/>
  <c r="ALA30" i="1"/>
  <c r="AKZ30" i="1"/>
  <c r="ALR30" i="1"/>
  <c r="ALQ30" i="1"/>
  <c r="ALP30" i="1"/>
  <c r="AMH30" i="1"/>
  <c r="AMG30" i="1"/>
  <c r="AMF30" i="1"/>
  <c r="AMX30" i="1"/>
  <c r="AMW30" i="1"/>
  <c r="AMV30" i="1"/>
  <c r="ANN30" i="1"/>
  <c r="ANM30" i="1"/>
  <c r="ANL30" i="1"/>
  <c r="AOD30" i="1"/>
  <c r="AOC30" i="1"/>
  <c r="AOB30" i="1"/>
  <c r="AOT30" i="1"/>
  <c r="AOS30" i="1"/>
  <c r="AOR30" i="1"/>
  <c r="APJ30" i="1"/>
  <c r="API30" i="1"/>
  <c r="APH30" i="1"/>
  <c r="APZ30" i="1"/>
  <c r="APY30" i="1"/>
  <c r="APX30" i="1"/>
  <c r="AQP30" i="1"/>
  <c r="AQO30" i="1"/>
  <c r="AQN30" i="1"/>
  <c r="ARF30" i="1"/>
  <c r="ARE30" i="1"/>
  <c r="ARD30" i="1"/>
  <c r="ARV30" i="1"/>
  <c r="ARU30" i="1"/>
  <c r="ART30" i="1"/>
  <c r="ASL30" i="1"/>
  <c r="ASK30" i="1"/>
  <c r="ASJ30" i="1"/>
  <c r="ATB30" i="1"/>
  <c r="ATA30" i="1"/>
  <c r="ASZ30" i="1"/>
  <c r="ATR30" i="1"/>
  <c r="ATQ30" i="1"/>
  <c r="ATP30" i="1"/>
  <c r="AUH30" i="1"/>
  <c r="AUG30" i="1"/>
  <c r="AUF30" i="1"/>
  <c r="AUX30" i="1"/>
  <c r="AUW30" i="1"/>
  <c r="AUV30" i="1"/>
  <c r="AVN30" i="1"/>
  <c r="AVM30" i="1"/>
  <c r="AVL30" i="1"/>
  <c r="AWD30" i="1"/>
  <c r="AWC30" i="1"/>
  <c r="AWB30" i="1"/>
  <c r="AWT30" i="1"/>
  <c r="AWS30" i="1"/>
  <c r="AWR30" i="1"/>
  <c r="AXJ30" i="1"/>
  <c r="AXI30" i="1"/>
  <c r="AXH30" i="1"/>
  <c r="AXZ30" i="1"/>
  <c r="AXY30" i="1"/>
  <c r="AXX30" i="1"/>
  <c r="AYP30" i="1"/>
  <c r="AYO30" i="1"/>
  <c r="AYN30" i="1"/>
  <c r="AZF30" i="1"/>
  <c r="AZE30" i="1"/>
  <c r="AZD30" i="1"/>
  <c r="AZV30" i="1"/>
  <c r="AZU30" i="1"/>
  <c r="AZT30" i="1"/>
  <c r="BAL30" i="1"/>
  <c r="BAK30" i="1"/>
  <c r="BAJ30" i="1"/>
  <c r="BBB30" i="1"/>
  <c r="BBA30" i="1"/>
  <c r="BAZ30" i="1"/>
  <c r="BBR30" i="1"/>
  <c r="BBQ30" i="1"/>
  <c r="BBP30" i="1"/>
  <c r="BCH30" i="1"/>
  <c r="BCG30" i="1"/>
  <c r="BCF30" i="1"/>
  <c r="BCX30" i="1"/>
  <c r="BCW30" i="1"/>
  <c r="BCV30" i="1"/>
  <c r="BDN30" i="1"/>
  <c r="BDM30" i="1"/>
  <c r="BDL30" i="1"/>
  <c r="BED30" i="1"/>
  <c r="BEC30" i="1"/>
  <c r="BEB30" i="1"/>
  <c r="BET30" i="1"/>
  <c r="BES30" i="1"/>
  <c r="BER30" i="1"/>
  <c r="BFJ30" i="1"/>
  <c r="BFI30" i="1"/>
  <c r="BFH30" i="1"/>
  <c r="BFZ30" i="1"/>
  <c r="BFY30" i="1"/>
  <c r="BFX30" i="1"/>
  <c r="BGP30" i="1"/>
  <c r="BGO30" i="1"/>
  <c r="BGN30" i="1"/>
  <c r="BHF30" i="1"/>
  <c r="BHE30" i="1"/>
  <c r="BHD30" i="1"/>
  <c r="BHV30" i="1"/>
  <c r="BHU30" i="1"/>
  <c r="BHT30" i="1"/>
  <c r="BIL30" i="1"/>
  <c r="BIK30" i="1"/>
  <c r="BIJ30" i="1"/>
  <c r="BJB30" i="1"/>
  <c r="BJA30" i="1"/>
  <c r="BIZ30" i="1"/>
  <c r="BJR30" i="1"/>
  <c r="BJQ30" i="1"/>
  <c r="BJP30" i="1"/>
  <c r="BKH30" i="1"/>
  <c r="BKG30" i="1"/>
  <c r="BKF30" i="1"/>
  <c r="BKX30" i="1"/>
  <c r="BKW30" i="1"/>
  <c r="BKV30" i="1"/>
  <c r="BLN30" i="1"/>
  <c r="BLM30" i="1"/>
  <c r="BLL30" i="1"/>
  <c r="BMD30" i="1"/>
  <c r="BMC30" i="1"/>
  <c r="BMB30" i="1"/>
  <c r="BMT30" i="1"/>
  <c r="BMS30" i="1"/>
  <c r="BMR30" i="1"/>
  <c r="BNJ30" i="1"/>
  <c r="BNI30" i="1"/>
  <c r="BNH30" i="1"/>
  <c r="BNZ30" i="1"/>
  <c r="BNY30" i="1"/>
  <c r="BNX30" i="1"/>
  <c r="BOP30" i="1"/>
  <c r="BOO30" i="1"/>
  <c r="BON30" i="1"/>
  <c r="BPF30" i="1"/>
  <c r="BPE30" i="1"/>
  <c r="BPD30" i="1"/>
  <c r="BPV30" i="1"/>
  <c r="BPU30" i="1"/>
  <c r="BPT30" i="1"/>
  <c r="BQL30" i="1"/>
  <c r="BQK30" i="1"/>
  <c r="BQJ30" i="1"/>
  <c r="BRB30" i="1"/>
  <c r="BRA30" i="1"/>
  <c r="BQZ30" i="1"/>
  <c r="BRR30" i="1"/>
  <c r="BRQ30" i="1"/>
  <c r="BRP30" i="1"/>
  <c r="BSH30" i="1"/>
  <c r="BSG30" i="1"/>
  <c r="BSF30" i="1"/>
  <c r="BSX30" i="1"/>
  <c r="BSW30" i="1"/>
  <c r="BSV30" i="1"/>
  <c r="BTN30" i="1"/>
  <c r="BTM30" i="1"/>
  <c r="BTL30" i="1"/>
  <c r="BUD30" i="1"/>
  <c r="BUC30" i="1"/>
  <c r="BUB30" i="1"/>
  <c r="BUT30" i="1"/>
  <c r="BUS30" i="1"/>
  <c r="BUR30" i="1"/>
  <c r="BVJ30" i="1"/>
  <c r="BVI30" i="1"/>
  <c r="BVH30" i="1"/>
  <c r="BVZ30" i="1"/>
  <c r="BVY30" i="1"/>
  <c r="BVX30" i="1"/>
  <c r="BWP30" i="1"/>
  <c r="BWO30" i="1"/>
  <c r="BWN30" i="1"/>
  <c r="BXF30" i="1"/>
  <c r="BXE30" i="1"/>
  <c r="BXD30" i="1"/>
  <c r="BXV30" i="1"/>
  <c r="BXU30" i="1"/>
  <c r="BXT30" i="1"/>
  <c r="BYL30" i="1"/>
  <c r="BYK30" i="1"/>
  <c r="BYJ30" i="1"/>
  <c r="BZB30" i="1"/>
  <c r="BZA30" i="1"/>
  <c r="BYZ30" i="1"/>
  <c r="BZR30" i="1"/>
  <c r="BZQ30" i="1"/>
  <c r="BZP30" i="1"/>
  <c r="CAH30" i="1"/>
  <c r="CAG30" i="1"/>
  <c r="CAF30" i="1"/>
  <c r="AD31" i="1"/>
  <c r="AC31" i="1"/>
  <c r="AB31" i="1"/>
  <c r="AT31" i="1"/>
  <c r="AS31" i="1"/>
  <c r="AR31" i="1"/>
  <c r="BJ31" i="1"/>
  <c r="BI31" i="1"/>
  <c r="BH31" i="1"/>
  <c r="BZ31" i="1"/>
  <c r="BY31" i="1"/>
  <c r="BX31" i="1"/>
  <c r="CP31" i="1"/>
  <c r="CO31" i="1"/>
  <c r="CN31" i="1"/>
  <c r="DF31" i="1"/>
  <c r="DE31" i="1"/>
  <c r="DD31" i="1"/>
  <c r="DV31" i="1"/>
  <c r="DU31" i="1"/>
  <c r="DT31" i="1"/>
  <c r="EL31" i="1"/>
  <c r="EK31" i="1"/>
  <c r="EJ31" i="1"/>
  <c r="FB31" i="1"/>
  <c r="FA31" i="1"/>
  <c r="EZ31" i="1"/>
  <c r="FR31" i="1"/>
  <c r="FQ31" i="1"/>
  <c r="FP31" i="1"/>
  <c r="GH31" i="1"/>
  <c r="GG31" i="1"/>
  <c r="GF31" i="1"/>
  <c r="GX31" i="1"/>
  <c r="GW31" i="1"/>
  <c r="GV31" i="1"/>
  <c r="HN31" i="1"/>
  <c r="HM31" i="1"/>
  <c r="HL31" i="1"/>
  <c r="ID31" i="1"/>
  <c r="IC31" i="1"/>
  <c r="IB31" i="1"/>
  <c r="IT31" i="1"/>
  <c r="IS31" i="1"/>
  <c r="IR31" i="1"/>
  <c r="JJ31" i="1"/>
  <c r="JI31" i="1"/>
  <c r="JH31" i="1"/>
  <c r="JZ31" i="1"/>
  <c r="JY31" i="1"/>
  <c r="JX31" i="1"/>
  <c r="KP31" i="1"/>
  <c r="KO31" i="1"/>
  <c r="KN31" i="1"/>
  <c r="LF31" i="1"/>
  <c r="LE31" i="1"/>
  <c r="LD31" i="1"/>
  <c r="LV31" i="1"/>
  <c r="LU31" i="1"/>
  <c r="LT31" i="1"/>
  <c r="ML31" i="1"/>
  <c r="MK31" i="1"/>
  <c r="MJ31" i="1"/>
  <c r="NB31" i="1"/>
  <c r="NA31" i="1"/>
  <c r="MZ31" i="1"/>
  <c r="NR31" i="1"/>
  <c r="NQ31" i="1"/>
  <c r="NP31" i="1"/>
  <c r="OH31" i="1"/>
  <c r="OG31" i="1"/>
  <c r="OF31" i="1"/>
  <c r="OX31" i="1"/>
  <c r="OW31" i="1"/>
  <c r="OV31" i="1"/>
  <c r="PN31" i="1"/>
  <c r="PM31" i="1"/>
  <c r="PL31" i="1"/>
  <c r="QD31" i="1"/>
  <c r="QC31" i="1"/>
  <c r="QB31" i="1"/>
  <c r="QT31" i="1"/>
  <c r="QS31" i="1"/>
  <c r="QR31" i="1"/>
  <c r="RJ31" i="1"/>
  <c r="RI31" i="1"/>
  <c r="RH31" i="1"/>
  <c r="RZ31" i="1"/>
  <c r="RY31" i="1"/>
  <c r="RX31" i="1"/>
  <c r="SP31" i="1"/>
  <c r="SO31" i="1"/>
  <c r="SN31" i="1"/>
  <c r="TF31" i="1"/>
  <c r="TE31" i="1"/>
  <c r="TD31" i="1"/>
  <c r="TV31" i="1"/>
  <c r="TU31" i="1"/>
  <c r="TT31" i="1"/>
  <c r="UL31" i="1"/>
  <c r="UK31" i="1"/>
  <c r="UJ31" i="1"/>
  <c r="VB31" i="1"/>
  <c r="VA31" i="1"/>
  <c r="UZ31" i="1"/>
  <c r="VR31" i="1"/>
  <c r="VQ31" i="1"/>
  <c r="VP31" i="1"/>
  <c r="WH31" i="1"/>
  <c r="WG31" i="1"/>
  <c r="WF31" i="1"/>
  <c r="WX31" i="1"/>
  <c r="WW31" i="1"/>
  <c r="WV31" i="1"/>
  <c r="XN31" i="1"/>
  <c r="XM31" i="1"/>
  <c r="XL31" i="1"/>
  <c r="YD31" i="1"/>
  <c r="YC31" i="1"/>
  <c r="YB31" i="1"/>
  <c r="YT31" i="1"/>
  <c r="YS31" i="1"/>
  <c r="YR31" i="1"/>
  <c r="ZJ31" i="1"/>
  <c r="ZI31" i="1"/>
  <c r="ZH31" i="1"/>
  <c r="ZZ31" i="1"/>
  <c r="ZY31" i="1"/>
  <c r="ZX31" i="1"/>
  <c r="AAP31" i="1"/>
  <c r="AAO31" i="1"/>
  <c r="AAN31" i="1"/>
  <c r="ABF31" i="1"/>
  <c r="ABE31" i="1"/>
  <c r="ABD31" i="1"/>
  <c r="ABV31" i="1"/>
  <c r="ABU31" i="1"/>
  <c r="ABT31" i="1"/>
  <c r="ACL31" i="1"/>
  <c r="ACK31" i="1"/>
  <c r="ACJ31" i="1"/>
  <c r="ADB31" i="1"/>
  <c r="ADA31" i="1"/>
  <c r="ACZ31" i="1"/>
  <c r="ADR31" i="1"/>
  <c r="ADQ31" i="1"/>
  <c r="ADP31" i="1"/>
  <c r="AEH31" i="1"/>
  <c r="AEG31" i="1"/>
  <c r="AEF31" i="1"/>
  <c r="AEX31" i="1"/>
  <c r="AEW31" i="1"/>
  <c r="AEV31" i="1"/>
  <c r="AFN31" i="1"/>
  <c r="AFM31" i="1"/>
  <c r="AFL31" i="1"/>
  <c r="AGD31" i="1"/>
  <c r="AGC31" i="1"/>
  <c r="AGB31" i="1"/>
  <c r="AGT31" i="1"/>
  <c r="AGS31" i="1"/>
  <c r="AGR31" i="1"/>
  <c r="AHJ31" i="1"/>
  <c r="AHI31" i="1"/>
  <c r="AHH31" i="1"/>
  <c r="AHZ31" i="1"/>
  <c r="AHY31" i="1"/>
  <c r="AHX31" i="1"/>
  <c r="AIP31" i="1"/>
  <c r="AIO31" i="1"/>
  <c r="AIN31" i="1"/>
  <c r="AJF31" i="1"/>
  <c r="AJE31" i="1"/>
  <c r="AJD31" i="1"/>
  <c r="AJV31" i="1"/>
  <c r="AJU31" i="1"/>
  <c r="AJT31" i="1"/>
  <c r="AKL31" i="1"/>
  <c r="AKK31" i="1"/>
  <c r="AKJ31" i="1"/>
  <c r="ALB31" i="1"/>
  <c r="ALA31" i="1"/>
  <c r="AKZ31" i="1"/>
  <c r="ALR31" i="1"/>
  <c r="ALQ31" i="1"/>
  <c r="ALP31" i="1"/>
  <c r="AMH31" i="1"/>
  <c r="AMG31" i="1"/>
  <c r="AMF31" i="1"/>
  <c r="AMX31" i="1"/>
  <c r="AMW31" i="1"/>
  <c r="AMV31" i="1"/>
  <c r="ANN31" i="1"/>
  <c r="ANM31" i="1"/>
  <c r="ANL31" i="1"/>
  <c r="AOD31" i="1"/>
  <c r="AOC31" i="1"/>
  <c r="AOB31" i="1"/>
  <c r="AOT31" i="1"/>
  <c r="AOS31" i="1"/>
  <c r="AOR31" i="1"/>
  <c r="APJ31" i="1"/>
  <c r="API31" i="1"/>
  <c r="APH31" i="1"/>
  <c r="APZ31" i="1"/>
  <c r="APY31" i="1"/>
  <c r="APX31" i="1"/>
  <c r="AQP31" i="1"/>
  <c r="AQO31" i="1"/>
  <c r="AQN31" i="1"/>
  <c r="ARF31" i="1"/>
  <c r="ARE31" i="1"/>
  <c r="ARD31" i="1"/>
  <c r="ARV31" i="1"/>
  <c r="ARU31" i="1"/>
  <c r="ART31" i="1"/>
  <c r="ASL31" i="1"/>
  <c r="ASK31" i="1"/>
  <c r="ASJ31" i="1"/>
  <c r="ATB31" i="1"/>
  <c r="ATA31" i="1"/>
  <c r="ASZ31" i="1"/>
  <c r="ATR31" i="1"/>
  <c r="ATQ31" i="1"/>
  <c r="ATP31" i="1"/>
  <c r="AUH31" i="1"/>
  <c r="AUG31" i="1"/>
  <c r="AUF31" i="1"/>
  <c r="AUX31" i="1"/>
  <c r="AUW31" i="1"/>
  <c r="AUV31" i="1"/>
  <c r="AVN31" i="1"/>
  <c r="AVM31" i="1"/>
  <c r="AVL31" i="1"/>
  <c r="AWD31" i="1"/>
  <c r="AWC31" i="1"/>
  <c r="AWB31" i="1"/>
  <c r="AWT31" i="1"/>
  <c r="AWS31" i="1"/>
  <c r="AWR31" i="1"/>
  <c r="AXJ31" i="1"/>
  <c r="AXI31" i="1"/>
  <c r="AXH31" i="1"/>
  <c r="AXZ31" i="1"/>
  <c r="AXY31" i="1"/>
  <c r="AXX31" i="1"/>
  <c r="AYP31" i="1"/>
  <c r="AYO31" i="1"/>
  <c r="AYN31" i="1"/>
  <c r="AZF31" i="1"/>
  <c r="AZE31" i="1"/>
  <c r="AZD31" i="1"/>
  <c r="AZV31" i="1"/>
  <c r="AZU31" i="1"/>
  <c r="AZT31" i="1"/>
  <c r="BAL31" i="1"/>
  <c r="BAK31" i="1"/>
  <c r="BAJ31" i="1"/>
  <c r="BBB31" i="1"/>
  <c r="BBA31" i="1"/>
  <c r="BAZ31" i="1"/>
  <c r="BBR31" i="1"/>
  <c r="BBQ31" i="1"/>
  <c r="BBP31" i="1"/>
  <c r="BCH31" i="1"/>
  <c r="BCG31" i="1"/>
  <c r="BCF31" i="1"/>
  <c r="BCX31" i="1"/>
  <c r="BCW31" i="1"/>
  <c r="BCV31" i="1"/>
  <c r="BDN31" i="1"/>
  <c r="BDM31" i="1"/>
  <c r="BDL31" i="1"/>
  <c r="BED31" i="1"/>
  <c r="BEC31" i="1"/>
  <c r="BEB31" i="1"/>
  <c r="BET31" i="1"/>
  <c r="BES31" i="1"/>
  <c r="BER31" i="1"/>
  <c r="BFJ31" i="1"/>
  <c r="BFI31" i="1"/>
  <c r="BFH31" i="1"/>
  <c r="BFZ31" i="1"/>
  <c r="BFY31" i="1"/>
  <c r="BFX31" i="1"/>
  <c r="BGP31" i="1"/>
  <c r="BGO31" i="1"/>
  <c r="BGN31" i="1"/>
  <c r="BHF31" i="1"/>
  <c r="BHE31" i="1"/>
  <c r="BHD31" i="1"/>
  <c r="BIC31" i="1"/>
  <c r="BID31" i="1"/>
  <c r="BIB31" i="1"/>
  <c r="BIS31" i="1"/>
  <c r="BIT31" i="1"/>
  <c r="BIR31" i="1"/>
  <c r="BJI31" i="1"/>
  <c r="BJJ31" i="1"/>
  <c r="BJH31" i="1"/>
  <c r="BJY31" i="1"/>
  <c r="BJZ31" i="1"/>
  <c r="BJX31" i="1"/>
  <c r="BKO31" i="1"/>
  <c r="BKP31" i="1"/>
  <c r="BKN31" i="1"/>
  <c r="BLE31" i="1"/>
  <c r="BLF31" i="1"/>
  <c r="BLD31" i="1"/>
  <c r="BLU31" i="1"/>
  <c r="BLV31" i="1"/>
  <c r="BLT31" i="1"/>
  <c r="BMK31" i="1"/>
  <c r="BML31" i="1"/>
  <c r="BMJ31" i="1"/>
  <c r="BNA31" i="1"/>
  <c r="BNB31" i="1"/>
  <c r="BMZ31" i="1"/>
  <c r="BNQ31" i="1"/>
  <c r="BNR31" i="1"/>
  <c r="BNP31" i="1"/>
  <c r="BOG31" i="1"/>
  <c r="BOH31" i="1"/>
  <c r="BOF31" i="1"/>
  <c r="BOW31" i="1"/>
  <c r="BOX31" i="1"/>
  <c r="BOV31" i="1"/>
  <c r="BPM31" i="1"/>
  <c r="BPN31" i="1"/>
  <c r="BPL31" i="1"/>
  <c r="BQC31" i="1"/>
  <c r="BQD31" i="1"/>
  <c r="BQB31" i="1"/>
  <c r="BQS31" i="1"/>
  <c r="BQT31" i="1"/>
  <c r="BQR31" i="1"/>
  <c r="BRI31" i="1"/>
  <c r="BRJ31" i="1"/>
  <c r="BRH31" i="1"/>
  <c r="BRY31" i="1"/>
  <c r="BRZ31" i="1"/>
  <c r="BRX31" i="1"/>
  <c r="BSO31" i="1"/>
  <c r="BSP31" i="1"/>
  <c r="BSN31" i="1"/>
  <c r="BTE31" i="1"/>
  <c r="BTF31" i="1"/>
  <c r="BTD31" i="1"/>
  <c r="BTU31" i="1"/>
  <c r="BTV31" i="1"/>
  <c r="BTT31" i="1"/>
  <c r="BUK31" i="1"/>
  <c r="BUL31" i="1"/>
  <c r="BUJ31" i="1"/>
  <c r="BVA31" i="1"/>
  <c r="BVB31" i="1"/>
  <c r="BUZ31" i="1"/>
  <c r="BVQ31" i="1"/>
  <c r="BVR31" i="1"/>
  <c r="BVP31" i="1"/>
  <c r="BWG31" i="1"/>
  <c r="BWH31" i="1"/>
  <c r="BWF31" i="1"/>
  <c r="BWW31" i="1"/>
  <c r="BWX31" i="1"/>
  <c r="BWV31" i="1"/>
  <c r="BXM31" i="1"/>
  <c r="BXN31" i="1"/>
  <c r="BXL31" i="1"/>
  <c r="BYC31" i="1"/>
  <c r="BYD31" i="1"/>
  <c r="BYB31" i="1"/>
  <c r="BYS31" i="1"/>
  <c r="BYT31" i="1"/>
  <c r="BYR31" i="1"/>
  <c r="BZI31" i="1"/>
  <c r="BZJ31" i="1"/>
  <c r="BZH31" i="1"/>
  <c r="BZY31" i="1"/>
  <c r="BZZ31" i="1"/>
  <c r="BZX31" i="1"/>
  <c r="CAO31" i="1"/>
  <c r="CAP31" i="1"/>
  <c r="CAN31" i="1"/>
  <c r="AK32" i="1"/>
  <c r="AL32" i="1"/>
  <c r="AJ32" i="1"/>
  <c r="BA32" i="1"/>
  <c r="BB32" i="1"/>
  <c r="AZ32" i="1"/>
  <c r="BQ32" i="1"/>
  <c r="BR32" i="1"/>
  <c r="BP32" i="1"/>
  <c r="CG32" i="1"/>
  <c r="CH32" i="1"/>
  <c r="CF32" i="1"/>
  <c r="CW32" i="1"/>
  <c r="CX32" i="1"/>
  <c r="CV32" i="1"/>
  <c r="DM32" i="1"/>
  <c r="DN32" i="1"/>
  <c r="DL32" i="1"/>
  <c r="EC32" i="1"/>
  <c r="ED32" i="1"/>
  <c r="EB32" i="1"/>
  <c r="ES32" i="1"/>
  <c r="ET32" i="1"/>
  <c r="ER32" i="1"/>
  <c r="FI32" i="1"/>
  <c r="FJ32" i="1"/>
  <c r="FH32" i="1"/>
  <c r="FY32" i="1"/>
  <c r="FZ32" i="1"/>
  <c r="FX32" i="1"/>
  <c r="GO32" i="1"/>
  <c r="GP32" i="1"/>
  <c r="GN32" i="1"/>
  <c r="HE32" i="1"/>
  <c r="HF32" i="1"/>
  <c r="HD32" i="1"/>
  <c r="HU32" i="1"/>
  <c r="HV32" i="1"/>
  <c r="HT32" i="1"/>
  <c r="IK32" i="1"/>
  <c r="IL32" i="1"/>
  <c r="IJ32" i="1"/>
  <c r="JA32" i="1"/>
  <c r="JB32" i="1"/>
  <c r="IZ32" i="1"/>
  <c r="JQ32" i="1"/>
  <c r="JR32" i="1"/>
  <c r="JP32" i="1"/>
  <c r="KG32" i="1"/>
  <c r="KH32" i="1"/>
  <c r="KF32" i="1"/>
  <c r="KW32" i="1"/>
  <c r="KX32" i="1"/>
  <c r="KV32" i="1"/>
  <c r="LM32" i="1"/>
  <c r="LN32" i="1"/>
  <c r="LL32" i="1"/>
  <c r="MC32" i="1"/>
  <c r="MD32" i="1"/>
  <c r="MB32" i="1"/>
  <c r="MS32" i="1"/>
  <c r="MT32" i="1"/>
  <c r="MR32" i="1"/>
  <c r="NI32" i="1"/>
  <c r="NJ32" i="1"/>
  <c r="NH32" i="1"/>
  <c r="NY32" i="1"/>
  <c r="NZ32" i="1"/>
  <c r="NX32" i="1"/>
  <c r="OO32" i="1"/>
  <c r="OP32" i="1"/>
  <c r="ON32" i="1"/>
  <c r="PE32" i="1"/>
  <c r="PF32" i="1"/>
  <c r="PD32" i="1"/>
  <c r="PU32" i="1"/>
  <c r="PV32" i="1"/>
  <c r="PT32" i="1"/>
  <c r="QK32" i="1"/>
  <c r="QL32" i="1"/>
  <c r="QJ32" i="1"/>
  <c r="RA32" i="1"/>
  <c r="RB32" i="1"/>
  <c r="QZ32" i="1"/>
  <c r="RQ32" i="1"/>
  <c r="RR32" i="1"/>
  <c r="RP32" i="1"/>
  <c r="SG32" i="1"/>
  <c r="SH32" i="1"/>
  <c r="SF32" i="1"/>
  <c r="SW32" i="1"/>
  <c r="SX32" i="1"/>
  <c r="SV32" i="1"/>
  <c r="TM32" i="1"/>
  <c r="TN32" i="1"/>
  <c r="TL32" i="1"/>
  <c r="UC32" i="1"/>
  <c r="UD32" i="1"/>
  <c r="UB32" i="1"/>
  <c r="US32" i="1"/>
  <c r="UT32" i="1"/>
  <c r="UR32" i="1"/>
  <c r="VI32" i="1"/>
  <c r="VJ32" i="1"/>
  <c r="VH32" i="1"/>
  <c r="VY32" i="1"/>
  <c r="VZ32" i="1"/>
  <c r="VX32" i="1"/>
  <c r="WO32" i="1"/>
  <c r="WP32" i="1"/>
  <c r="WN32" i="1"/>
  <c r="XE32" i="1"/>
  <c r="XF32" i="1"/>
  <c r="XD32" i="1"/>
  <c r="XU32" i="1"/>
  <c r="XV32" i="1"/>
  <c r="XT32" i="1"/>
  <c r="YK32" i="1"/>
  <c r="YL32" i="1"/>
  <c r="YJ32" i="1"/>
  <c r="ZA32" i="1"/>
  <c r="ZB32" i="1"/>
  <c r="YZ32" i="1"/>
  <c r="ZQ32" i="1"/>
  <c r="ZR32" i="1"/>
  <c r="ZP32" i="1"/>
  <c r="AAG32" i="1"/>
  <c r="AAH32" i="1"/>
  <c r="AAF32" i="1"/>
  <c r="AAW32" i="1"/>
  <c r="AAX32" i="1"/>
  <c r="AAV32" i="1"/>
  <c r="ABM32" i="1"/>
  <c r="ABN32" i="1"/>
  <c r="ABL32" i="1"/>
  <c r="ACC32" i="1"/>
  <c r="ACD32" i="1"/>
  <c r="ACB32" i="1"/>
  <c r="ACS32" i="1"/>
  <c r="ACT32" i="1"/>
  <c r="ACR32" i="1"/>
  <c r="ADI32" i="1"/>
  <c r="ADJ32" i="1"/>
  <c r="ADH32" i="1"/>
  <c r="ADY32" i="1"/>
  <c r="ADZ32" i="1"/>
  <c r="ADX32" i="1"/>
  <c r="AEO32" i="1"/>
  <c r="AEP32" i="1"/>
  <c r="AEN32" i="1"/>
  <c r="AFE32" i="1"/>
  <c r="AFF32" i="1"/>
  <c r="AFD32" i="1"/>
  <c r="AFU32" i="1"/>
  <c r="AFV32" i="1"/>
  <c r="AFT32" i="1"/>
  <c r="AGK32" i="1"/>
  <c r="AGL32" i="1"/>
  <c r="AGJ32" i="1"/>
  <c r="AHA32" i="1"/>
  <c r="AHB32" i="1"/>
  <c r="AGZ32" i="1"/>
  <c r="AHQ32" i="1"/>
  <c r="AHR32" i="1"/>
  <c r="AHP32" i="1"/>
  <c r="AIG32" i="1"/>
  <c r="AIH32" i="1"/>
  <c r="AIF32" i="1"/>
  <c r="AIW32" i="1"/>
  <c r="AIX32" i="1"/>
  <c r="AIV32" i="1"/>
  <c r="AJM32" i="1"/>
  <c r="AJN32" i="1"/>
  <c r="AJL32" i="1"/>
  <c r="AKC32" i="1"/>
  <c r="AKD32" i="1"/>
  <c r="AKB32" i="1"/>
  <c r="AKS32" i="1"/>
  <c r="AKT32" i="1"/>
  <c r="AKR32" i="1"/>
  <c r="ALI32" i="1"/>
  <c r="ALJ32" i="1"/>
  <c r="ALH32" i="1"/>
  <c r="ALY32" i="1"/>
  <c r="ALZ32" i="1"/>
  <c r="ALX32" i="1"/>
  <c r="AMO32" i="1"/>
  <c r="AMP32" i="1"/>
  <c r="AMN32" i="1"/>
  <c r="ANE32" i="1"/>
  <c r="ANF32" i="1"/>
  <c r="AND32" i="1"/>
  <c r="ANU32" i="1"/>
  <c r="ANV32" i="1"/>
  <c r="ANT32" i="1"/>
  <c r="AOK32" i="1"/>
  <c r="AOL32" i="1"/>
  <c r="AOJ32" i="1"/>
  <c r="APA32" i="1"/>
  <c r="APB32" i="1"/>
  <c r="AOZ32" i="1"/>
  <c r="APQ32" i="1"/>
  <c r="APR32" i="1"/>
  <c r="APP32" i="1"/>
  <c r="AQG32" i="1"/>
  <c r="AQH32" i="1"/>
  <c r="AQF32" i="1"/>
  <c r="AQW32" i="1"/>
  <c r="AQX32" i="1"/>
  <c r="AQV32" i="1"/>
  <c r="ARM32" i="1"/>
  <c r="ARN32" i="1"/>
  <c r="ARL32" i="1"/>
  <c r="ASC32" i="1"/>
  <c r="ASD32" i="1"/>
  <c r="ASB32" i="1"/>
  <c r="ASS32" i="1"/>
  <c r="AST32" i="1"/>
  <c r="ASR32" i="1"/>
  <c r="ATI32" i="1"/>
  <c r="ATJ32" i="1"/>
  <c r="ATH32" i="1"/>
  <c r="ATY32" i="1"/>
  <c r="ATZ32" i="1"/>
  <c r="ATX32" i="1"/>
  <c r="AUO32" i="1"/>
  <c r="AUP32" i="1"/>
  <c r="AUN32" i="1"/>
  <c r="AVE32" i="1"/>
  <c r="AVF32" i="1"/>
  <c r="AVD32" i="1"/>
  <c r="AVU32" i="1"/>
  <c r="AVV32" i="1"/>
  <c r="AVT32" i="1"/>
  <c r="AWK32" i="1"/>
  <c r="AWL32" i="1"/>
  <c r="AWJ32" i="1"/>
  <c r="AXA32" i="1"/>
  <c r="AXB32" i="1"/>
  <c r="AWZ32" i="1"/>
  <c r="AXQ32" i="1"/>
  <c r="AXR32" i="1"/>
  <c r="AXP32" i="1"/>
  <c r="AYG32" i="1"/>
  <c r="AYH32" i="1"/>
  <c r="AYF32" i="1"/>
  <c r="AYW32" i="1"/>
  <c r="AYX32" i="1"/>
  <c r="AYV32" i="1"/>
  <c r="AZM32" i="1"/>
  <c r="AZN32" i="1"/>
  <c r="AZL32" i="1"/>
  <c r="BAC32" i="1"/>
  <c r="BAD32" i="1"/>
  <c r="BAB32" i="1"/>
  <c r="BAS32" i="1"/>
  <c r="BAT32" i="1"/>
  <c r="BAR32" i="1"/>
  <c r="BBI32" i="1"/>
  <c r="BBJ32" i="1"/>
  <c r="BBH32" i="1"/>
  <c r="BBY32" i="1"/>
  <c r="BBZ32" i="1"/>
  <c r="BBX32" i="1"/>
  <c r="BCO32" i="1"/>
  <c r="BCP32" i="1"/>
  <c r="BCN32" i="1"/>
  <c r="BDE32" i="1"/>
  <c r="BDF32" i="1"/>
  <c r="BDD32" i="1"/>
  <c r="BDU32" i="1"/>
  <c r="BDV32" i="1"/>
  <c r="BDT32" i="1"/>
  <c r="BEK32" i="1"/>
  <c r="BEL32" i="1"/>
  <c r="BEJ32" i="1"/>
  <c r="BFA32" i="1"/>
  <c r="BFB32" i="1"/>
  <c r="BEZ32" i="1"/>
  <c r="BFQ32" i="1"/>
  <c r="BFR32" i="1"/>
  <c r="BFP32" i="1"/>
  <c r="BGG32" i="1"/>
  <c r="BGH32" i="1"/>
  <c r="BGF32" i="1"/>
  <c r="BGW32" i="1"/>
  <c r="BGX32" i="1"/>
  <c r="BGV32" i="1"/>
  <c r="BHM32" i="1"/>
  <c r="BHN32" i="1"/>
  <c r="BHL32" i="1"/>
  <c r="BIC32" i="1"/>
  <c r="BID32" i="1"/>
  <c r="BIB32" i="1"/>
  <c r="BIS32" i="1"/>
  <c r="BIT32" i="1"/>
  <c r="BIR32" i="1"/>
  <c r="BJI32" i="1"/>
  <c r="BJJ32" i="1"/>
  <c r="BJH32" i="1"/>
  <c r="BJY32" i="1"/>
  <c r="BJZ32" i="1"/>
  <c r="BJX32" i="1"/>
  <c r="BKO32" i="1"/>
  <c r="BKP32" i="1"/>
  <c r="BKN32" i="1"/>
  <c r="BLE32" i="1"/>
  <c r="BLF32" i="1"/>
  <c r="BLD32" i="1"/>
  <c r="BLU32" i="1"/>
  <c r="BLV32" i="1"/>
  <c r="BLT32" i="1"/>
  <c r="BMK32" i="1"/>
  <c r="BML32" i="1"/>
  <c r="BMJ32" i="1"/>
  <c r="BNA32" i="1"/>
  <c r="BNB32" i="1"/>
  <c r="BMZ32" i="1"/>
  <c r="BNQ32" i="1"/>
  <c r="BNR32" i="1"/>
  <c r="BNP32" i="1"/>
  <c r="BOG32" i="1"/>
  <c r="BOH32" i="1"/>
  <c r="BOF32" i="1"/>
  <c r="BOW32" i="1"/>
  <c r="BOX32" i="1"/>
  <c r="BOV32" i="1"/>
  <c r="BPM32" i="1"/>
  <c r="BPN32" i="1"/>
  <c r="BPL32" i="1"/>
  <c r="BQC32" i="1"/>
  <c r="BQD32" i="1"/>
  <c r="BQB32" i="1"/>
  <c r="BQS32" i="1"/>
  <c r="BQT32" i="1"/>
  <c r="BQR32" i="1"/>
  <c r="BRI32" i="1"/>
  <c r="BRJ32" i="1"/>
  <c r="BRH32" i="1"/>
  <c r="BRY32" i="1"/>
  <c r="BRZ32" i="1"/>
  <c r="BRX32" i="1"/>
  <c r="BSO32" i="1"/>
  <c r="BSP32" i="1"/>
  <c r="BSN32" i="1"/>
  <c r="BTE32" i="1"/>
  <c r="BTF32" i="1"/>
  <c r="BTD32" i="1"/>
  <c r="BTU32" i="1"/>
  <c r="BTV32" i="1"/>
  <c r="BTT32" i="1"/>
  <c r="BUK32" i="1"/>
  <c r="BUL32" i="1"/>
  <c r="BUJ32" i="1"/>
  <c r="BVA32" i="1"/>
  <c r="BVB32" i="1"/>
  <c r="BUZ32" i="1"/>
  <c r="BVQ32" i="1"/>
  <c r="BVR32" i="1"/>
  <c r="BVP32" i="1"/>
  <c r="BWG32" i="1"/>
  <c r="BWH32" i="1"/>
  <c r="BWF32" i="1"/>
  <c r="BWW32" i="1"/>
  <c r="BWX32" i="1"/>
  <c r="BWV32" i="1"/>
  <c r="BXM32" i="1"/>
  <c r="BXN32" i="1"/>
  <c r="BXL32" i="1"/>
  <c r="BYC32" i="1"/>
  <c r="BYD32" i="1"/>
  <c r="BYB32" i="1"/>
  <c r="BYS32" i="1"/>
  <c r="BYT32" i="1"/>
  <c r="BYR32" i="1"/>
  <c r="BZI32" i="1"/>
  <c r="BZJ32" i="1"/>
  <c r="BZH32" i="1"/>
  <c r="BZY32" i="1"/>
  <c r="BZZ32" i="1"/>
  <c r="BZX32" i="1"/>
  <c r="CAO32" i="1"/>
  <c r="CAP32" i="1"/>
  <c r="CAN32" i="1"/>
  <c r="AK33" i="1"/>
  <c r="AL33" i="1"/>
  <c r="AJ33" i="1"/>
  <c r="BA33" i="1"/>
  <c r="BB33" i="1"/>
  <c r="AZ33" i="1"/>
  <c r="BQ33" i="1"/>
  <c r="BR33" i="1"/>
  <c r="BP33" i="1"/>
  <c r="CG33" i="1"/>
  <c r="CH33" i="1"/>
  <c r="CF33" i="1"/>
  <c r="CW33" i="1"/>
  <c r="CX33" i="1"/>
  <c r="CV33" i="1"/>
  <c r="DM33" i="1"/>
  <c r="DN33" i="1"/>
  <c r="DL33" i="1"/>
  <c r="EC33" i="1"/>
  <c r="ED33" i="1"/>
  <c r="EB33" i="1"/>
  <c r="ES33" i="1"/>
  <c r="ET33" i="1"/>
  <c r="ER33" i="1"/>
  <c r="FI33" i="1"/>
  <c r="FJ33" i="1"/>
  <c r="FH33" i="1"/>
  <c r="FY33" i="1"/>
  <c r="FZ33" i="1"/>
  <c r="FX33" i="1"/>
  <c r="GO33" i="1"/>
  <c r="GP33" i="1"/>
  <c r="GN33" i="1"/>
  <c r="HE33" i="1"/>
  <c r="HF33" i="1"/>
  <c r="HD33" i="1"/>
  <c r="HU33" i="1"/>
  <c r="HV33" i="1"/>
  <c r="HT33" i="1"/>
  <c r="IK33" i="1"/>
  <c r="IL33" i="1"/>
  <c r="IJ33" i="1"/>
  <c r="JA33" i="1"/>
  <c r="JB33" i="1"/>
  <c r="IZ33" i="1"/>
  <c r="JQ33" i="1"/>
  <c r="JR33" i="1"/>
  <c r="JP33" i="1"/>
  <c r="KG33" i="1"/>
  <c r="KH33" i="1"/>
  <c r="KF33" i="1"/>
  <c r="KW33" i="1"/>
  <c r="KX33" i="1"/>
  <c r="KV33" i="1"/>
  <c r="LM33" i="1"/>
  <c r="LN33" i="1"/>
  <c r="LL33" i="1"/>
  <c r="MC33" i="1"/>
  <c r="MD33" i="1"/>
  <c r="MB33" i="1"/>
  <c r="MS33" i="1"/>
  <c r="MT33" i="1"/>
  <c r="MR33" i="1"/>
  <c r="NI33" i="1"/>
  <c r="NJ33" i="1"/>
  <c r="NH33" i="1"/>
  <c r="NY33" i="1"/>
  <c r="NZ33" i="1"/>
  <c r="NX33" i="1"/>
  <c r="OO33" i="1"/>
  <c r="OP33" i="1"/>
  <c r="ON33" i="1"/>
  <c r="PE33" i="1"/>
  <c r="PF33" i="1"/>
  <c r="PD33" i="1"/>
  <c r="PU33" i="1"/>
  <c r="PV33" i="1"/>
  <c r="PT33" i="1"/>
  <c r="QK33" i="1"/>
  <c r="QL33" i="1"/>
  <c r="QJ33" i="1"/>
  <c r="RA33" i="1"/>
  <c r="RB33" i="1"/>
  <c r="QZ33" i="1"/>
  <c r="RQ33" i="1"/>
  <c r="RR33" i="1"/>
  <c r="RP33" i="1"/>
  <c r="SG33" i="1"/>
  <c r="SH33" i="1"/>
  <c r="SF33" i="1"/>
  <c r="SW33" i="1"/>
  <c r="SX33" i="1"/>
  <c r="SV33" i="1"/>
  <c r="TM33" i="1"/>
  <c r="TN33" i="1"/>
  <c r="TL33" i="1"/>
  <c r="UC33" i="1"/>
  <c r="UD33" i="1"/>
  <c r="UB33" i="1"/>
  <c r="US33" i="1"/>
  <c r="UT33" i="1"/>
  <c r="UR33" i="1"/>
  <c r="VI33" i="1"/>
  <c r="VJ33" i="1"/>
  <c r="VH33" i="1"/>
  <c r="VY33" i="1"/>
  <c r="VZ33" i="1"/>
  <c r="VX33" i="1"/>
  <c r="WO33" i="1"/>
  <c r="WP33" i="1"/>
  <c r="WN33" i="1"/>
  <c r="XE33" i="1"/>
  <c r="XF33" i="1"/>
  <c r="XD33" i="1"/>
  <c r="XU33" i="1"/>
  <c r="XV33" i="1"/>
  <c r="XT33" i="1"/>
  <c r="YK33" i="1"/>
  <c r="YL33" i="1"/>
  <c r="YJ33" i="1"/>
  <c r="ZA33" i="1"/>
  <c r="ZB33" i="1"/>
  <c r="YZ33" i="1"/>
  <c r="ZQ33" i="1"/>
  <c r="ZR33" i="1"/>
  <c r="ZP33" i="1"/>
  <c r="AAG33" i="1"/>
  <c r="AAH33" i="1"/>
  <c r="AAF33" i="1"/>
  <c r="AAW33" i="1"/>
  <c r="AAX33" i="1"/>
  <c r="AAV33" i="1"/>
  <c r="ABM33" i="1"/>
  <c r="ABN33" i="1"/>
  <c r="ABL33" i="1"/>
  <c r="ACC33" i="1"/>
  <c r="ACD33" i="1"/>
  <c r="ACB33" i="1"/>
  <c r="ACS33" i="1"/>
  <c r="ACT33" i="1"/>
  <c r="ACR33" i="1"/>
  <c r="ADI33" i="1"/>
  <c r="ADJ33" i="1"/>
  <c r="ADH33" i="1"/>
  <c r="ADY33" i="1"/>
  <c r="ADZ33" i="1"/>
  <c r="ADX33" i="1"/>
  <c r="AEO33" i="1"/>
  <c r="AEP33" i="1"/>
  <c r="AEN33" i="1"/>
  <c r="AFE33" i="1"/>
  <c r="AFF33" i="1"/>
  <c r="AFD33" i="1"/>
  <c r="AFU33" i="1"/>
  <c r="AFV33" i="1"/>
  <c r="AFT33" i="1"/>
  <c r="AGK33" i="1"/>
  <c r="AGL33" i="1"/>
  <c r="AGJ33" i="1"/>
  <c r="AHA33" i="1"/>
  <c r="AHB33" i="1"/>
  <c r="AGZ33" i="1"/>
  <c r="AHQ33" i="1"/>
  <c r="AHR33" i="1"/>
  <c r="AHP33" i="1"/>
  <c r="AIG33" i="1"/>
  <c r="AIH33" i="1"/>
  <c r="AIF33" i="1"/>
  <c r="AIW33" i="1"/>
  <c r="AIX33" i="1"/>
  <c r="AIV33" i="1"/>
  <c r="AJM33" i="1"/>
  <c r="AJN33" i="1"/>
  <c r="AJL33" i="1"/>
  <c r="AKC33" i="1"/>
  <c r="AKD33" i="1"/>
  <c r="AKB33" i="1"/>
  <c r="AKS33" i="1"/>
  <c r="AKT33" i="1"/>
  <c r="AKR33" i="1"/>
  <c r="ALI33" i="1"/>
  <c r="ALJ33" i="1"/>
  <c r="ALH33" i="1"/>
  <c r="ALY33" i="1"/>
  <c r="ALZ33" i="1"/>
  <c r="ALX33" i="1"/>
  <c r="AMO33" i="1"/>
  <c r="AMP33" i="1"/>
  <c r="AMN33" i="1"/>
  <c r="ANE33" i="1"/>
  <c r="ANF33" i="1"/>
  <c r="AND33" i="1"/>
  <c r="ANU33" i="1"/>
  <c r="ANV33" i="1"/>
  <c r="ANT33" i="1"/>
  <c r="AOK33" i="1"/>
  <c r="AOL33" i="1"/>
  <c r="AOJ33" i="1"/>
  <c r="APA33" i="1"/>
  <c r="APB33" i="1"/>
  <c r="AOZ33" i="1"/>
  <c r="APQ33" i="1"/>
  <c r="APR33" i="1"/>
  <c r="APP33" i="1"/>
  <c r="AQG33" i="1"/>
  <c r="AQH33" i="1"/>
  <c r="AQF33" i="1"/>
  <c r="AQW33" i="1"/>
  <c r="AQX33" i="1"/>
  <c r="AQV33" i="1"/>
  <c r="ARM33" i="1"/>
  <c r="ARN33" i="1"/>
  <c r="ARL33" i="1"/>
  <c r="ASC33" i="1"/>
  <c r="ASD33" i="1"/>
  <c r="ASB33" i="1"/>
  <c r="ASS33" i="1"/>
  <c r="AST33" i="1"/>
  <c r="ASR33" i="1"/>
  <c r="ATI33" i="1"/>
  <c r="ATJ33" i="1"/>
  <c r="ATH33" i="1"/>
  <c r="ATY33" i="1"/>
  <c r="ATZ33" i="1"/>
  <c r="ATX33" i="1"/>
  <c r="AUO33" i="1"/>
  <c r="AUP33" i="1"/>
  <c r="AUN33" i="1"/>
  <c r="AVE33" i="1"/>
  <c r="AVF33" i="1"/>
  <c r="AVD33" i="1"/>
  <c r="AVU33" i="1"/>
  <c r="AVV33" i="1"/>
  <c r="AVT33" i="1"/>
  <c r="AWK33" i="1"/>
  <c r="AWL33" i="1"/>
  <c r="AWJ33" i="1"/>
  <c r="AXA33" i="1"/>
  <c r="AXB33" i="1"/>
  <c r="AWZ33" i="1"/>
  <c r="AXQ33" i="1"/>
  <c r="AXR33" i="1"/>
  <c r="AXP33" i="1"/>
  <c r="AYG33" i="1"/>
  <c r="AYH33" i="1"/>
  <c r="AYF33" i="1"/>
  <c r="AYW33" i="1"/>
  <c r="AYX33" i="1"/>
  <c r="AYV33" i="1"/>
  <c r="AZM33" i="1"/>
  <c r="AZN33" i="1"/>
  <c r="AZL33" i="1"/>
  <c r="BAC33" i="1"/>
  <c r="BAD33" i="1"/>
  <c r="BAB33" i="1"/>
  <c r="BAS33" i="1"/>
  <c r="BAT33" i="1"/>
  <c r="BAR33" i="1"/>
  <c r="BBI33" i="1"/>
  <c r="BBJ33" i="1"/>
  <c r="BBH33" i="1"/>
  <c r="BBY33" i="1"/>
  <c r="BBZ33" i="1"/>
  <c r="BBX33" i="1"/>
  <c r="BCO33" i="1"/>
  <c r="BCP33" i="1"/>
  <c r="BCN33" i="1"/>
  <c r="BDE33" i="1"/>
  <c r="BDF33" i="1"/>
  <c r="BDD33" i="1"/>
  <c r="BDU33" i="1"/>
  <c r="BDV33" i="1"/>
  <c r="BDT33" i="1"/>
  <c r="BEK33" i="1"/>
  <c r="BEL33" i="1"/>
  <c r="BEJ33" i="1"/>
  <c r="BFA33" i="1"/>
  <c r="BFB33" i="1"/>
  <c r="BEZ33" i="1"/>
  <c r="BFQ33" i="1"/>
  <c r="BFR33" i="1"/>
  <c r="BFP33" i="1"/>
  <c r="BGG33" i="1"/>
  <c r="BGH33" i="1"/>
  <c r="BGF33" i="1"/>
  <c r="BGW33" i="1"/>
  <c r="BGX33" i="1"/>
  <c r="BGV33" i="1"/>
  <c r="BHM33" i="1"/>
  <c r="BHN33" i="1"/>
  <c r="BHL33" i="1"/>
  <c r="BIC33" i="1"/>
  <c r="BID33" i="1"/>
  <c r="BIB33" i="1"/>
  <c r="BIS33" i="1"/>
  <c r="BIT33" i="1"/>
  <c r="BIR33" i="1"/>
  <c r="BJI33" i="1"/>
  <c r="BJJ33" i="1"/>
  <c r="BJH33" i="1"/>
  <c r="BJY33" i="1"/>
  <c r="BJZ33" i="1"/>
  <c r="BJX33" i="1"/>
  <c r="BKO33" i="1"/>
  <c r="BKP33" i="1"/>
  <c r="BKN33" i="1"/>
  <c r="BLE33" i="1"/>
  <c r="BLF33" i="1"/>
  <c r="BLD33" i="1"/>
  <c r="BLU33" i="1"/>
  <c r="BLV33" i="1"/>
  <c r="BLT33" i="1"/>
  <c r="BMK33" i="1"/>
  <c r="BML33" i="1"/>
  <c r="BMJ33" i="1"/>
  <c r="BNA33" i="1"/>
  <c r="BNB33" i="1"/>
  <c r="BMZ33" i="1"/>
  <c r="BNQ33" i="1"/>
  <c r="BNR33" i="1"/>
  <c r="BNP33" i="1"/>
  <c r="BOG33" i="1"/>
  <c r="BOH33" i="1"/>
  <c r="BOF33" i="1"/>
  <c r="BOW33" i="1"/>
  <c r="BOX33" i="1"/>
  <c r="BOV33" i="1"/>
  <c r="BPM33" i="1"/>
  <c r="BPN33" i="1"/>
  <c r="BPL33" i="1"/>
  <c r="BQC33" i="1"/>
  <c r="BQD33" i="1"/>
  <c r="BQB33" i="1"/>
  <c r="BQS33" i="1"/>
  <c r="BQT33" i="1"/>
  <c r="BQR33" i="1"/>
  <c r="BRI33" i="1"/>
  <c r="BRJ33" i="1"/>
  <c r="BRH33" i="1"/>
  <c r="BRY33" i="1"/>
  <c r="BRZ33" i="1"/>
  <c r="BRX33" i="1"/>
  <c r="BSO33" i="1"/>
  <c r="BSP33" i="1"/>
  <c r="BSN33" i="1"/>
  <c r="BTE33" i="1"/>
  <c r="BTF33" i="1"/>
  <c r="BTD33" i="1"/>
  <c r="BTU33" i="1"/>
  <c r="BTV33" i="1"/>
  <c r="BTT33" i="1"/>
  <c r="BUK33" i="1"/>
  <c r="BUL33" i="1"/>
  <c r="BUJ33" i="1"/>
  <c r="BVA33" i="1"/>
  <c r="BVB33" i="1"/>
  <c r="BUZ33" i="1"/>
  <c r="BVQ33" i="1"/>
  <c r="BVR33" i="1"/>
  <c r="BVP33" i="1"/>
  <c r="BWG33" i="1"/>
  <c r="BWH33" i="1"/>
  <c r="BWF33" i="1"/>
  <c r="BWW33" i="1"/>
  <c r="BWX33" i="1"/>
  <c r="BWV33" i="1"/>
  <c r="BXM33" i="1"/>
  <c r="BXN33" i="1"/>
  <c r="BXL33" i="1"/>
  <c r="BYC33" i="1"/>
  <c r="BYD33" i="1"/>
  <c r="BYB33" i="1"/>
  <c r="BYS33" i="1"/>
  <c r="BYT33" i="1"/>
  <c r="BYR33" i="1"/>
  <c r="BZI33" i="1"/>
  <c r="BZJ33" i="1"/>
  <c r="BZH33" i="1"/>
  <c r="BZY33" i="1"/>
  <c r="BZZ33" i="1"/>
  <c r="BZX33" i="1"/>
  <c r="CAO33" i="1"/>
  <c r="CAP33" i="1"/>
  <c r="CAN33" i="1"/>
  <c r="AK34" i="1"/>
  <c r="AL34" i="1"/>
  <c r="AJ34" i="1"/>
  <c r="BA34" i="1"/>
  <c r="BB34" i="1"/>
  <c r="AZ34" i="1"/>
  <c r="BQ34" i="1"/>
  <c r="BR34" i="1"/>
  <c r="BP34" i="1"/>
  <c r="CG34" i="1"/>
  <c r="CH34" i="1"/>
  <c r="CF34" i="1"/>
  <c r="CW34" i="1"/>
  <c r="CX34" i="1"/>
  <c r="CV34" i="1"/>
  <c r="DM34" i="1"/>
  <c r="DN34" i="1"/>
  <c r="DL34" i="1"/>
  <c r="EC34" i="1"/>
  <c r="ED34" i="1"/>
  <c r="EB34" i="1"/>
  <c r="ES34" i="1"/>
  <c r="ET34" i="1"/>
  <c r="ER34" i="1"/>
  <c r="FI34" i="1"/>
  <c r="FJ34" i="1"/>
  <c r="FH34" i="1"/>
  <c r="FY34" i="1"/>
  <c r="FZ34" i="1"/>
  <c r="FX34" i="1"/>
  <c r="GO34" i="1"/>
  <c r="GP34" i="1"/>
  <c r="GN34" i="1"/>
  <c r="HE34" i="1"/>
  <c r="HF34" i="1"/>
  <c r="HD34" i="1"/>
  <c r="HU34" i="1"/>
  <c r="HV34" i="1"/>
  <c r="HT34" i="1"/>
  <c r="IK34" i="1"/>
  <c r="IL34" i="1"/>
  <c r="IJ34" i="1"/>
  <c r="JA34" i="1"/>
  <c r="JB34" i="1"/>
  <c r="IZ34" i="1"/>
  <c r="JQ34" i="1"/>
  <c r="JR34" i="1"/>
  <c r="JP34" i="1"/>
  <c r="KG34" i="1"/>
  <c r="KH34" i="1"/>
  <c r="KF34" i="1"/>
  <c r="KW34" i="1"/>
  <c r="KX34" i="1"/>
  <c r="KV34" i="1"/>
  <c r="LM34" i="1"/>
  <c r="LN34" i="1"/>
  <c r="LL34" i="1"/>
  <c r="MC34" i="1"/>
  <c r="MD34" i="1"/>
  <c r="MB34" i="1"/>
  <c r="MS34" i="1"/>
  <c r="MT34" i="1"/>
  <c r="MR34" i="1"/>
  <c r="NI34" i="1"/>
  <c r="NJ34" i="1"/>
  <c r="NH34" i="1"/>
  <c r="NY34" i="1"/>
  <c r="NZ34" i="1"/>
  <c r="NX34" i="1"/>
  <c r="OO34" i="1"/>
  <c r="OP34" i="1"/>
  <c r="ON34" i="1"/>
  <c r="PE34" i="1"/>
  <c r="PF34" i="1"/>
  <c r="PD34" i="1"/>
  <c r="PU34" i="1"/>
  <c r="PV34" i="1"/>
  <c r="PT34" i="1"/>
  <c r="QK34" i="1"/>
  <c r="QL34" i="1"/>
  <c r="QJ34" i="1"/>
  <c r="RA34" i="1"/>
  <c r="RB34" i="1"/>
  <c r="QZ34" i="1"/>
  <c r="RQ34" i="1"/>
  <c r="RR34" i="1"/>
  <c r="RP34" i="1"/>
  <c r="SG34" i="1"/>
  <c r="SH34" i="1"/>
  <c r="SF34" i="1"/>
  <c r="SW34" i="1"/>
  <c r="SX34" i="1"/>
  <c r="SV34" i="1"/>
  <c r="TM34" i="1"/>
  <c r="TN34" i="1"/>
  <c r="TL34" i="1"/>
  <c r="UC34" i="1"/>
  <c r="UD34" i="1"/>
  <c r="UB34" i="1"/>
  <c r="US34" i="1"/>
  <c r="UT34" i="1"/>
  <c r="UR34" i="1"/>
  <c r="VI34" i="1"/>
  <c r="VJ34" i="1"/>
  <c r="VH34" i="1"/>
  <c r="VY34" i="1"/>
  <c r="VZ34" i="1"/>
  <c r="VX34" i="1"/>
  <c r="WO34" i="1"/>
  <c r="WP34" i="1"/>
  <c r="WN34" i="1"/>
  <c r="XE34" i="1"/>
  <c r="XF34" i="1"/>
  <c r="XD34" i="1"/>
  <c r="XU34" i="1"/>
  <c r="XV34" i="1"/>
  <c r="XT34" i="1"/>
  <c r="YK34" i="1"/>
  <c r="YL34" i="1"/>
  <c r="YJ34" i="1"/>
  <c r="ZA34" i="1"/>
  <c r="ZB34" i="1"/>
  <c r="YZ34" i="1"/>
  <c r="ZQ34" i="1"/>
  <c r="ZR34" i="1"/>
  <c r="ZP34" i="1"/>
  <c r="AAG34" i="1"/>
  <c r="AAH34" i="1"/>
  <c r="AAF34" i="1"/>
  <c r="AAW34" i="1"/>
  <c r="AAX34" i="1"/>
  <c r="AAV34" i="1"/>
  <c r="ABM34" i="1"/>
  <c r="ABN34" i="1"/>
  <c r="ABL34" i="1"/>
  <c r="ACC34" i="1"/>
  <c r="ACD34" i="1"/>
  <c r="ACB34" i="1"/>
  <c r="ACS34" i="1"/>
  <c r="ACT34" i="1"/>
  <c r="ACR34" i="1"/>
  <c r="ADI34" i="1"/>
  <c r="ADJ34" i="1"/>
  <c r="ADH34" i="1"/>
  <c r="ADY34" i="1"/>
  <c r="ADZ34" i="1"/>
  <c r="ADX34" i="1"/>
  <c r="AEO34" i="1"/>
  <c r="AEP34" i="1"/>
  <c r="AEN34" i="1"/>
  <c r="AFE34" i="1"/>
  <c r="AFF34" i="1"/>
  <c r="AFD34" i="1"/>
  <c r="AFU34" i="1"/>
  <c r="AFV34" i="1"/>
  <c r="AFT34" i="1"/>
  <c r="AGK34" i="1"/>
  <c r="AGL34" i="1"/>
  <c r="AGJ34" i="1"/>
  <c r="AHA34" i="1"/>
  <c r="AHB34" i="1"/>
  <c r="AGZ34" i="1"/>
  <c r="AHQ34" i="1"/>
  <c r="AHR34" i="1"/>
  <c r="AHP34" i="1"/>
  <c r="AIG34" i="1"/>
  <c r="AIH34" i="1"/>
  <c r="AIF34" i="1"/>
  <c r="AIW34" i="1"/>
  <c r="AIX34" i="1"/>
  <c r="AIV34" i="1"/>
  <c r="AJM34" i="1"/>
  <c r="AJN34" i="1"/>
  <c r="AJL34" i="1"/>
  <c r="AKC34" i="1"/>
  <c r="AKD34" i="1"/>
  <c r="AKB34" i="1"/>
  <c r="AKS34" i="1"/>
  <c r="AKT34" i="1"/>
  <c r="AKR34" i="1"/>
  <c r="ALI34" i="1"/>
  <c r="ALJ34" i="1"/>
  <c r="ALH34" i="1"/>
  <c r="ALY34" i="1"/>
  <c r="ALZ34" i="1"/>
  <c r="ALX34" i="1"/>
  <c r="AMO34" i="1"/>
  <c r="AMP34" i="1"/>
  <c r="AMN34" i="1"/>
  <c r="ANE34" i="1"/>
  <c r="ANF34" i="1"/>
  <c r="AND34" i="1"/>
  <c r="ANU34" i="1"/>
  <c r="ANV34" i="1"/>
  <c r="ANT34" i="1"/>
  <c r="AOK34" i="1"/>
  <c r="AOL34" i="1"/>
  <c r="AOJ34" i="1"/>
  <c r="APA34" i="1"/>
  <c r="APB34" i="1"/>
  <c r="AOZ34" i="1"/>
  <c r="APQ34" i="1"/>
  <c r="APR34" i="1"/>
  <c r="APP34" i="1"/>
  <c r="AQG34" i="1"/>
  <c r="AQH34" i="1"/>
  <c r="AQF34" i="1"/>
  <c r="AQW34" i="1"/>
  <c r="AQX34" i="1"/>
  <c r="AQV34" i="1"/>
  <c r="ARM34" i="1"/>
  <c r="ARN34" i="1"/>
  <c r="ARL34" i="1"/>
  <c r="ASC34" i="1"/>
  <c r="ASD34" i="1"/>
  <c r="ASB34" i="1"/>
  <c r="ASS34" i="1"/>
  <c r="AST34" i="1"/>
  <c r="ASR34" i="1"/>
  <c r="ATI34" i="1"/>
  <c r="ATJ34" i="1"/>
  <c r="ATH34" i="1"/>
  <c r="ATY34" i="1"/>
  <c r="ATZ34" i="1"/>
  <c r="ATX34" i="1"/>
  <c r="AUO34" i="1"/>
  <c r="AUP34" i="1"/>
  <c r="AUN34" i="1"/>
  <c r="AVE34" i="1"/>
  <c r="AVF34" i="1"/>
  <c r="AVD34" i="1"/>
  <c r="AVU34" i="1"/>
  <c r="AVV34" i="1"/>
  <c r="AVT34" i="1"/>
  <c r="AWK34" i="1"/>
  <c r="AWL34" i="1"/>
  <c r="AWJ34" i="1"/>
  <c r="AXA34" i="1"/>
  <c r="AXB34" i="1"/>
  <c r="AWZ34" i="1"/>
  <c r="AXQ34" i="1"/>
  <c r="AXR34" i="1"/>
  <c r="AXP34" i="1"/>
  <c r="AYG34" i="1"/>
  <c r="AYH34" i="1"/>
  <c r="AYF34" i="1"/>
  <c r="AYW34" i="1"/>
  <c r="AYX34" i="1"/>
  <c r="AYV34" i="1"/>
  <c r="AZM34" i="1"/>
  <c r="AZN34" i="1"/>
  <c r="AZL34" i="1"/>
  <c r="BAC34" i="1"/>
  <c r="BAD34" i="1"/>
  <c r="BAB34" i="1"/>
  <c r="BAS34" i="1"/>
  <c r="BAT34" i="1"/>
  <c r="BAR34" i="1"/>
  <c r="BBI34" i="1"/>
  <c r="BBJ34" i="1"/>
  <c r="BBH34" i="1"/>
  <c r="BBY34" i="1"/>
  <c r="BBZ34" i="1"/>
  <c r="BBX34" i="1"/>
  <c r="BCO34" i="1"/>
  <c r="BCP34" i="1"/>
  <c r="BCN34" i="1"/>
  <c r="BDE34" i="1"/>
  <c r="BDF34" i="1"/>
  <c r="BDD34" i="1"/>
  <c r="BDU34" i="1"/>
  <c r="BDV34" i="1"/>
  <c r="BDT34" i="1"/>
  <c r="BEK34" i="1"/>
  <c r="BEL34" i="1"/>
  <c r="BEJ34" i="1"/>
  <c r="BFA34" i="1"/>
  <c r="BFB34" i="1"/>
  <c r="BEZ34" i="1"/>
  <c r="BFQ34" i="1"/>
  <c r="BFR34" i="1"/>
  <c r="BFP34" i="1"/>
  <c r="BGG34" i="1"/>
  <c r="BGH34" i="1"/>
  <c r="BGF34" i="1"/>
  <c r="BGW34" i="1"/>
  <c r="BGX34" i="1"/>
  <c r="BGV34" i="1"/>
  <c r="BHM34" i="1"/>
  <c r="BHN34" i="1"/>
  <c r="BHL34" i="1"/>
  <c r="BIC34" i="1"/>
  <c r="BID34" i="1"/>
  <c r="BIB34" i="1"/>
  <c r="BIS34" i="1"/>
  <c r="BIT34" i="1"/>
  <c r="BIR34" i="1"/>
  <c r="BJI34" i="1"/>
  <c r="BJJ34" i="1"/>
  <c r="BJH34" i="1"/>
  <c r="BJY34" i="1"/>
  <c r="BJZ34" i="1"/>
  <c r="BJX34" i="1"/>
  <c r="BKO34" i="1"/>
  <c r="BKP34" i="1"/>
  <c r="BKN34" i="1"/>
  <c r="BLE34" i="1"/>
  <c r="BLF34" i="1"/>
  <c r="BLD34" i="1"/>
  <c r="BLU34" i="1"/>
  <c r="BLV34" i="1"/>
  <c r="BLT34" i="1"/>
  <c r="BMK34" i="1"/>
  <c r="BML34" i="1"/>
  <c r="BMJ34" i="1"/>
  <c r="BNA34" i="1"/>
  <c r="BNB34" i="1"/>
  <c r="BMZ34" i="1"/>
  <c r="BNQ34" i="1"/>
  <c r="BNR34" i="1"/>
  <c r="BNP34" i="1"/>
  <c r="BOG34" i="1"/>
  <c r="BOH34" i="1"/>
  <c r="BOF34" i="1"/>
  <c r="BOW34" i="1"/>
  <c r="BOX34" i="1"/>
  <c r="BOV34" i="1"/>
  <c r="BPM34" i="1"/>
  <c r="BPN34" i="1"/>
  <c r="BPL34" i="1"/>
  <c r="BQC34" i="1"/>
  <c r="BQD34" i="1"/>
  <c r="BQB34" i="1"/>
  <c r="BQS34" i="1"/>
  <c r="BQT34" i="1"/>
  <c r="BQR34" i="1"/>
  <c r="BRI34" i="1"/>
  <c r="BRJ34" i="1"/>
  <c r="BRH34" i="1"/>
  <c r="BRY34" i="1"/>
  <c r="BRZ34" i="1"/>
  <c r="BRX34" i="1"/>
  <c r="BSO34" i="1"/>
  <c r="BSP34" i="1"/>
  <c r="BSN34" i="1"/>
  <c r="BTE34" i="1"/>
  <c r="BTF34" i="1"/>
  <c r="BTD34" i="1"/>
  <c r="BTU34" i="1"/>
  <c r="BTV34" i="1"/>
  <c r="BTT34" i="1"/>
  <c r="BUK34" i="1"/>
  <c r="BUL34" i="1"/>
  <c r="BUJ34" i="1"/>
  <c r="BVA34" i="1"/>
  <c r="BVB34" i="1"/>
  <c r="BUZ34" i="1"/>
  <c r="BVQ34" i="1"/>
  <c r="BVR34" i="1"/>
  <c r="BVP34" i="1"/>
  <c r="BWG34" i="1"/>
  <c r="BWH34" i="1"/>
  <c r="BWF34" i="1"/>
  <c r="BWW34" i="1"/>
  <c r="BWX34" i="1"/>
  <c r="BWV34" i="1"/>
  <c r="BXM34" i="1"/>
  <c r="BXN34" i="1"/>
  <c r="BXL34" i="1"/>
  <c r="BYC34" i="1"/>
  <c r="BYD34" i="1"/>
  <c r="BYB34" i="1"/>
  <c r="BYS34" i="1"/>
  <c r="BYT34" i="1"/>
  <c r="BYR34" i="1"/>
  <c r="BZI34" i="1"/>
  <c r="BZJ34" i="1"/>
  <c r="BZH34" i="1"/>
  <c r="BZY34" i="1"/>
  <c r="BZZ34" i="1"/>
  <c r="BZX34" i="1"/>
  <c r="CAO34" i="1"/>
  <c r="CAN34" i="1"/>
  <c r="CAP34" i="1"/>
  <c r="AK35" i="1"/>
  <c r="AJ35" i="1"/>
  <c r="AL35" i="1"/>
  <c r="BA35" i="1"/>
  <c r="AZ35" i="1"/>
  <c r="BB35" i="1"/>
  <c r="BQ35" i="1"/>
  <c r="BP35" i="1"/>
  <c r="BR35" i="1"/>
  <c r="CG35" i="1"/>
  <c r="CF35" i="1"/>
  <c r="CH35" i="1"/>
  <c r="CW35" i="1"/>
  <c r="CV35" i="1"/>
  <c r="CX35" i="1"/>
  <c r="DM35" i="1"/>
  <c r="DL35" i="1"/>
  <c r="DN35" i="1"/>
  <c r="EC35" i="1"/>
  <c r="EB35" i="1"/>
  <c r="ED35" i="1"/>
  <c r="ES35" i="1"/>
  <c r="ER35" i="1"/>
  <c r="ET35" i="1"/>
  <c r="FI35" i="1"/>
  <c r="FH35" i="1"/>
  <c r="FJ35" i="1"/>
  <c r="FY35" i="1"/>
  <c r="FX35" i="1"/>
  <c r="FZ35" i="1"/>
  <c r="GO35" i="1"/>
  <c r="GN35" i="1"/>
  <c r="GP35" i="1"/>
  <c r="HE35" i="1"/>
  <c r="HD35" i="1"/>
  <c r="HF35" i="1"/>
  <c r="HU35" i="1"/>
  <c r="HT35" i="1"/>
  <c r="HV35" i="1"/>
  <c r="IK35" i="1"/>
  <c r="IJ35" i="1"/>
  <c r="IL35" i="1"/>
  <c r="JA35" i="1"/>
  <c r="IZ35" i="1"/>
  <c r="JB35" i="1"/>
  <c r="JQ35" i="1"/>
  <c r="JP35" i="1"/>
  <c r="JR35" i="1"/>
  <c r="KG35" i="1"/>
  <c r="KF35" i="1"/>
  <c r="KH35" i="1"/>
  <c r="KW35" i="1"/>
  <c r="KV35" i="1"/>
  <c r="KX35" i="1"/>
  <c r="LM35" i="1"/>
  <c r="LL35" i="1"/>
  <c r="LN35" i="1"/>
  <c r="MC35" i="1"/>
  <c r="MB35" i="1"/>
  <c r="MD35" i="1"/>
  <c r="MS35" i="1"/>
  <c r="MR35" i="1"/>
  <c r="MT35" i="1"/>
  <c r="NI35" i="1"/>
  <c r="NH35" i="1"/>
  <c r="NJ35" i="1"/>
  <c r="NY35" i="1"/>
  <c r="NX35" i="1"/>
  <c r="NZ35" i="1"/>
  <c r="OO35" i="1"/>
  <c r="ON35" i="1"/>
  <c r="OP35" i="1"/>
  <c r="PE35" i="1"/>
  <c r="PD35" i="1"/>
  <c r="PF35" i="1"/>
  <c r="PU35" i="1"/>
  <c r="PT35" i="1"/>
  <c r="PV35" i="1"/>
  <c r="QK35" i="1"/>
  <c r="QJ35" i="1"/>
  <c r="QL35" i="1"/>
  <c r="RA35" i="1"/>
  <c r="QZ35" i="1"/>
  <c r="RB35" i="1"/>
  <c r="RQ35" i="1"/>
  <c r="RP35" i="1"/>
  <c r="RR35" i="1"/>
  <c r="SG35" i="1"/>
  <c r="SF35" i="1"/>
  <c r="SH35" i="1"/>
  <c r="SW35" i="1"/>
  <c r="SV35" i="1"/>
  <c r="SX35" i="1"/>
  <c r="TM35" i="1"/>
  <c r="TL35" i="1"/>
  <c r="TN35" i="1"/>
  <c r="UC35" i="1"/>
  <c r="UB35" i="1"/>
  <c r="UD35" i="1"/>
  <c r="US35" i="1"/>
  <c r="UR35" i="1"/>
  <c r="UT35" i="1"/>
  <c r="VI35" i="1"/>
  <c r="VH35" i="1"/>
  <c r="VJ35" i="1"/>
  <c r="VY35" i="1"/>
  <c r="VX35" i="1"/>
  <c r="VZ35" i="1"/>
  <c r="WO35" i="1"/>
  <c r="WN35" i="1"/>
  <c r="WP35" i="1"/>
  <c r="XE35" i="1"/>
  <c r="XD35" i="1"/>
  <c r="XF35" i="1"/>
  <c r="XU35" i="1"/>
  <c r="XT35" i="1"/>
  <c r="XV35" i="1"/>
  <c r="YK35" i="1"/>
  <c r="YJ35" i="1"/>
  <c r="YL35" i="1"/>
  <c r="ZA35" i="1"/>
  <c r="YZ35" i="1"/>
  <c r="ZB35" i="1"/>
  <c r="ZQ35" i="1"/>
  <c r="ZP35" i="1"/>
  <c r="ZR35" i="1"/>
  <c r="AAG35" i="1"/>
  <c r="AAF35" i="1"/>
  <c r="AAH35" i="1"/>
  <c r="AAW35" i="1"/>
  <c r="AAV35" i="1"/>
  <c r="AAX35" i="1"/>
  <c r="ABM35" i="1"/>
  <c r="ABL35" i="1"/>
  <c r="ABN35" i="1"/>
  <c r="ACC35" i="1"/>
  <c r="ACB35" i="1"/>
  <c r="ACD35" i="1"/>
  <c r="ACS35" i="1"/>
  <c r="ACR35" i="1"/>
  <c r="ACT35" i="1"/>
  <c r="ADI35" i="1"/>
  <c r="ADH35" i="1"/>
  <c r="ADJ35" i="1"/>
  <c r="ADY35" i="1"/>
  <c r="ADX35" i="1"/>
  <c r="ADZ35" i="1"/>
  <c r="AEO35" i="1"/>
  <c r="AEN35" i="1"/>
  <c r="AEP35" i="1"/>
  <c r="AFE35" i="1"/>
  <c r="AFD35" i="1"/>
  <c r="AFF35" i="1"/>
  <c r="AFU35" i="1"/>
  <c r="AFT35" i="1"/>
  <c r="AFV35" i="1"/>
  <c r="AGK35" i="1"/>
  <c r="AGJ35" i="1"/>
  <c r="AGL35" i="1"/>
  <c r="AHA35" i="1"/>
  <c r="AGZ35" i="1"/>
  <c r="AHB35" i="1"/>
  <c r="AHQ35" i="1"/>
  <c r="AHP35" i="1"/>
  <c r="AHR35" i="1"/>
  <c r="AIG35" i="1"/>
  <c r="AIF35" i="1"/>
  <c r="AIH35" i="1"/>
  <c r="AIW35" i="1"/>
  <c r="AIV35" i="1"/>
  <c r="AIX35" i="1"/>
  <c r="AJM35" i="1"/>
  <c r="AJL35" i="1"/>
  <c r="AJN35" i="1"/>
  <c r="AKC35" i="1"/>
  <c r="AKB35" i="1"/>
  <c r="AKD35" i="1"/>
  <c r="AKS35" i="1"/>
  <c r="AKR35" i="1"/>
  <c r="AKT35" i="1"/>
  <c r="ALI35" i="1"/>
  <c r="ALH35" i="1"/>
  <c r="ALJ35" i="1"/>
  <c r="ALY35" i="1"/>
  <c r="ALX35" i="1"/>
  <c r="ALZ35" i="1"/>
  <c r="AMO35" i="1"/>
  <c r="AMN35" i="1"/>
  <c r="AMP35" i="1"/>
  <c r="ANE35" i="1"/>
  <c r="AND35" i="1"/>
  <c r="ANF35" i="1"/>
  <c r="ANU35" i="1"/>
  <c r="ANT35" i="1"/>
  <c r="ANV35" i="1"/>
  <c r="AOK35" i="1"/>
  <c r="AOJ35" i="1"/>
  <c r="AOL35" i="1"/>
  <c r="APA35" i="1"/>
  <c r="AOZ35" i="1"/>
  <c r="APB35" i="1"/>
  <c r="APQ35" i="1"/>
  <c r="APP35" i="1"/>
  <c r="APR35" i="1"/>
  <c r="AQG35" i="1"/>
  <c r="AQF35" i="1"/>
  <c r="AQH35" i="1"/>
  <c r="AQW35" i="1"/>
  <c r="AQV35" i="1"/>
  <c r="AQX35" i="1"/>
  <c r="ARM35" i="1"/>
  <c r="ARL35" i="1"/>
  <c r="ARN35" i="1"/>
  <c r="ASC35" i="1"/>
  <c r="ASB35" i="1"/>
  <c r="ASD35" i="1"/>
  <c r="ASS35" i="1"/>
  <c r="ASR35" i="1"/>
  <c r="AST35" i="1"/>
  <c r="ATI35" i="1"/>
  <c r="ATH35" i="1"/>
  <c r="ATJ35" i="1"/>
  <c r="ATY35" i="1"/>
  <c r="ATX35" i="1"/>
  <c r="ATZ35" i="1"/>
  <c r="AUO35" i="1"/>
  <c r="AUN35" i="1"/>
  <c r="AUP35" i="1"/>
  <c r="AVE35" i="1"/>
  <c r="AVD35" i="1"/>
  <c r="AVF35" i="1"/>
  <c r="AVU35" i="1"/>
  <c r="AVT35" i="1"/>
  <c r="AVV35" i="1"/>
  <c r="AWK35" i="1"/>
  <c r="AWJ35" i="1"/>
  <c r="AWL35" i="1"/>
  <c r="AXA35" i="1"/>
  <c r="AWZ35" i="1"/>
  <c r="AXB35" i="1"/>
  <c r="AXQ35" i="1"/>
  <c r="AXP35" i="1"/>
  <c r="AXR35" i="1"/>
  <c r="AYG35" i="1"/>
  <c r="AYF35" i="1"/>
  <c r="AYH35" i="1"/>
  <c r="AYW35" i="1"/>
  <c r="AYV35" i="1"/>
  <c r="AYX35" i="1"/>
  <c r="AZM35" i="1"/>
  <c r="AZL35" i="1"/>
  <c r="AZN35" i="1"/>
  <c r="BAC35" i="1"/>
  <c r="BAB35" i="1"/>
  <c r="BAD35" i="1"/>
  <c r="BAS35" i="1"/>
  <c r="BAR35" i="1"/>
  <c r="BAT35" i="1"/>
  <c r="BBI35" i="1"/>
  <c r="BBH35" i="1"/>
  <c r="BBJ35" i="1"/>
  <c r="BBY35" i="1"/>
  <c r="BBX35" i="1"/>
  <c r="BBZ35" i="1"/>
  <c r="BCO35" i="1"/>
  <c r="BCN35" i="1"/>
  <c r="BCP35" i="1"/>
  <c r="BDE35" i="1"/>
  <c r="BDD35" i="1"/>
  <c r="BDF35" i="1"/>
  <c r="BDU35" i="1"/>
  <c r="BDT35" i="1"/>
  <c r="BDV35" i="1"/>
  <c r="BEK35" i="1"/>
  <c r="BEJ35" i="1"/>
  <c r="BEL35" i="1"/>
  <c r="BFA35" i="1"/>
  <c r="BEZ35" i="1"/>
  <c r="BFB35" i="1"/>
  <c r="BFQ35" i="1"/>
  <c r="BFP35" i="1"/>
  <c r="BFR35" i="1"/>
  <c r="BGG35" i="1"/>
  <c r="BGF35" i="1"/>
  <c r="BGH35" i="1"/>
  <c r="BGW35" i="1"/>
  <c r="BGV35" i="1"/>
  <c r="BGX35" i="1"/>
  <c r="BHM35" i="1"/>
  <c r="BHL35" i="1"/>
  <c r="BHN35" i="1"/>
  <c r="BIC35" i="1"/>
  <c r="BIB35" i="1"/>
  <c r="BID35" i="1"/>
  <c r="BIS35" i="1"/>
  <c r="BIR35" i="1"/>
  <c r="BIT35" i="1"/>
  <c r="BJI35" i="1"/>
  <c r="BJH35" i="1"/>
  <c r="BJJ35" i="1"/>
  <c r="BJY35" i="1"/>
  <c r="BJX35" i="1"/>
  <c r="BJZ35" i="1"/>
  <c r="BKO35" i="1"/>
  <c r="BKN35" i="1"/>
  <c r="BKP35" i="1"/>
  <c r="BLE35" i="1"/>
  <c r="BLD35" i="1"/>
  <c r="BLF35" i="1"/>
  <c r="BLU35" i="1"/>
  <c r="BLT35" i="1"/>
  <c r="BLV35" i="1"/>
  <c r="BMK35" i="1"/>
  <c r="BMJ35" i="1"/>
  <c r="BML35" i="1"/>
  <c r="BNA35" i="1"/>
  <c r="BMZ35" i="1"/>
  <c r="BNB35" i="1"/>
  <c r="BNQ35" i="1"/>
  <c r="BNP35" i="1"/>
  <c r="BNR35" i="1"/>
  <c r="BOG35" i="1"/>
  <c r="BOF35" i="1"/>
  <c r="BOH35" i="1"/>
  <c r="BOW35" i="1"/>
  <c r="BOV35" i="1"/>
  <c r="BOX35" i="1"/>
  <c r="BPM35" i="1"/>
  <c r="BPL35" i="1"/>
  <c r="BPN35" i="1"/>
  <c r="BQC35" i="1"/>
  <c r="BQB35" i="1"/>
  <c r="BQD35" i="1"/>
  <c r="BQS35" i="1"/>
  <c r="BQR35" i="1"/>
  <c r="BQT35" i="1"/>
  <c r="BRI35" i="1"/>
  <c r="BRH35" i="1"/>
  <c r="BRJ35" i="1"/>
  <c r="BRY35" i="1"/>
  <c r="BRX35" i="1"/>
  <c r="BRZ35" i="1"/>
  <c r="BSO35" i="1"/>
  <c r="BSN35" i="1"/>
  <c r="BSP35" i="1"/>
  <c r="BTE35" i="1"/>
  <c r="BTD35" i="1"/>
  <c r="BTF35" i="1"/>
  <c r="BTU35" i="1"/>
  <c r="BTT35" i="1"/>
  <c r="BTV35" i="1"/>
  <c r="BUK35" i="1"/>
  <c r="BUJ35" i="1"/>
  <c r="BUL35" i="1"/>
  <c r="BVA35" i="1"/>
  <c r="BUZ35" i="1"/>
  <c r="BVB35" i="1"/>
  <c r="BVQ35" i="1"/>
  <c r="BVP35" i="1"/>
  <c r="BVR35" i="1"/>
  <c r="BWG35" i="1"/>
  <c r="BWF35" i="1"/>
  <c r="BWH35" i="1"/>
  <c r="BWW35" i="1"/>
  <c r="BWV35" i="1"/>
  <c r="BWX35" i="1"/>
  <c r="BXM35" i="1"/>
  <c r="BXL35" i="1"/>
  <c r="BXN35" i="1"/>
  <c r="BYC35" i="1"/>
  <c r="BYB35" i="1"/>
  <c r="BYD35" i="1"/>
  <c r="BYS35" i="1"/>
  <c r="BYR35" i="1"/>
  <c r="BYT35" i="1"/>
  <c r="BZI35" i="1"/>
  <c r="BZH35" i="1"/>
  <c r="BZJ35" i="1"/>
  <c r="BZY35" i="1"/>
  <c r="BZX35" i="1"/>
  <c r="BZZ35" i="1"/>
  <c r="CAO35" i="1"/>
  <c r="CAN35" i="1"/>
  <c r="CAP35" i="1"/>
  <c r="AK36" i="1"/>
  <c r="AJ36" i="1"/>
  <c r="AL36" i="1"/>
  <c r="BA36" i="1"/>
  <c r="AZ36" i="1"/>
  <c r="BB36" i="1"/>
  <c r="BQ36" i="1"/>
  <c r="BP36" i="1"/>
  <c r="BR36" i="1"/>
  <c r="CG36" i="1"/>
  <c r="CF36" i="1"/>
  <c r="CH36" i="1"/>
  <c r="CW36" i="1"/>
  <c r="CV36" i="1"/>
  <c r="CX36" i="1"/>
  <c r="DM36" i="1"/>
  <c r="DL36" i="1"/>
  <c r="DN36" i="1"/>
  <c r="EC36" i="1"/>
  <c r="EB36" i="1"/>
  <c r="ED36" i="1"/>
  <c r="ES36" i="1"/>
  <c r="ER36" i="1"/>
  <c r="ET36" i="1"/>
  <c r="FI36" i="1"/>
  <c r="FH36" i="1"/>
  <c r="FJ36" i="1"/>
  <c r="FY36" i="1"/>
  <c r="FX36" i="1"/>
  <c r="FZ36" i="1"/>
  <c r="GO36" i="1"/>
  <c r="GN36" i="1"/>
  <c r="GP36" i="1"/>
  <c r="HE36" i="1"/>
  <c r="HD36" i="1"/>
  <c r="HF36" i="1"/>
  <c r="HU36" i="1"/>
  <c r="HT36" i="1"/>
  <c r="HV36" i="1"/>
  <c r="IK36" i="1"/>
  <c r="IJ36" i="1"/>
  <c r="IL36" i="1"/>
  <c r="JA36" i="1"/>
  <c r="IZ36" i="1"/>
  <c r="JB36" i="1"/>
  <c r="JQ36" i="1"/>
  <c r="JP36" i="1"/>
  <c r="JR36" i="1"/>
  <c r="KG36" i="1"/>
  <c r="KF36" i="1"/>
  <c r="KH36" i="1"/>
  <c r="KW36" i="1"/>
  <c r="KV36" i="1"/>
  <c r="KX36" i="1"/>
  <c r="LM36" i="1"/>
  <c r="LL36" i="1"/>
  <c r="LN36" i="1"/>
  <c r="MC36" i="1"/>
  <c r="MB36" i="1"/>
  <c r="MD36" i="1"/>
  <c r="MS36" i="1"/>
  <c r="MR36" i="1"/>
  <c r="MT36" i="1"/>
  <c r="NI36" i="1"/>
  <c r="NH36" i="1"/>
  <c r="NJ36" i="1"/>
  <c r="NY36" i="1"/>
  <c r="NX36" i="1"/>
  <c r="NZ36" i="1"/>
  <c r="OO36" i="1"/>
  <c r="ON36" i="1"/>
  <c r="OP36" i="1"/>
  <c r="PE36" i="1"/>
  <c r="PD36" i="1"/>
  <c r="PF36" i="1"/>
  <c r="PU36" i="1"/>
  <c r="PT36" i="1"/>
  <c r="PV36" i="1"/>
  <c r="QK36" i="1"/>
  <c r="QJ36" i="1"/>
  <c r="QL36" i="1"/>
  <c r="RA36" i="1"/>
  <c r="QZ36" i="1"/>
  <c r="RB36" i="1"/>
  <c r="RQ36" i="1"/>
  <c r="RP36" i="1"/>
  <c r="RR36" i="1"/>
  <c r="SG36" i="1"/>
  <c r="SF36" i="1"/>
  <c r="SH36" i="1"/>
  <c r="SW36" i="1"/>
  <c r="SV36" i="1"/>
  <c r="SX36" i="1"/>
  <c r="TM36" i="1"/>
  <c r="TL36" i="1"/>
  <c r="TN36" i="1"/>
  <c r="UC36" i="1"/>
  <c r="UB36" i="1"/>
  <c r="UD36" i="1"/>
  <c r="US36" i="1"/>
  <c r="UR36" i="1"/>
  <c r="UT36" i="1"/>
  <c r="VI36" i="1"/>
  <c r="VH36" i="1"/>
  <c r="VJ36" i="1"/>
  <c r="VY36" i="1"/>
  <c r="VX36" i="1"/>
  <c r="VZ36" i="1"/>
  <c r="WO36" i="1"/>
  <c r="WN36" i="1"/>
  <c r="WP36" i="1"/>
  <c r="XE36" i="1"/>
  <c r="XD36" i="1"/>
  <c r="XF36" i="1"/>
  <c r="XU36" i="1"/>
  <c r="XT36" i="1"/>
  <c r="XV36" i="1"/>
  <c r="YK36" i="1"/>
  <c r="YJ36" i="1"/>
  <c r="YL36" i="1"/>
  <c r="ZA36" i="1"/>
  <c r="YZ36" i="1"/>
  <c r="ZB36" i="1"/>
  <c r="ZQ36" i="1"/>
  <c r="ZP36" i="1"/>
  <c r="ZR36" i="1"/>
  <c r="AAG36" i="1"/>
  <c r="AAF36" i="1"/>
  <c r="AAH36" i="1"/>
  <c r="AAW36" i="1"/>
  <c r="AAV36" i="1"/>
  <c r="AAX36" i="1"/>
  <c r="ABM36" i="1"/>
  <c r="ABL36" i="1"/>
  <c r="ABN36" i="1"/>
  <c r="ACC36" i="1"/>
  <c r="ACB36" i="1"/>
  <c r="ACD36" i="1"/>
  <c r="ACS36" i="1"/>
  <c r="ACR36" i="1"/>
  <c r="ACT36" i="1"/>
  <c r="ADI36" i="1"/>
  <c r="ADH36" i="1"/>
  <c r="ADJ36" i="1"/>
  <c r="ADY36" i="1"/>
  <c r="ADX36" i="1"/>
  <c r="ADZ36" i="1"/>
  <c r="AEO36" i="1"/>
  <c r="AEN36" i="1"/>
  <c r="AEP36" i="1"/>
  <c r="AFE36" i="1"/>
  <c r="AFD36" i="1"/>
  <c r="AFF36" i="1"/>
  <c r="AFU36" i="1"/>
  <c r="AFT36" i="1"/>
  <c r="AFV36" i="1"/>
  <c r="AGK36" i="1"/>
  <c r="AGJ36" i="1"/>
  <c r="AGL36" i="1"/>
  <c r="AHA36" i="1"/>
  <c r="AGZ36" i="1"/>
  <c r="AHB36" i="1"/>
  <c r="AHQ36" i="1"/>
  <c r="AHP36" i="1"/>
  <c r="AHR36" i="1"/>
  <c r="AIG36" i="1"/>
  <c r="AIF36" i="1"/>
  <c r="AIH36" i="1"/>
  <c r="AIW36" i="1"/>
  <c r="AIV36" i="1"/>
  <c r="AIX36" i="1"/>
  <c r="AJM36" i="1"/>
  <c r="AJL36" i="1"/>
  <c r="AJN36" i="1"/>
  <c r="AKC36" i="1"/>
  <c r="AKB36" i="1"/>
  <c r="AKD36" i="1"/>
  <c r="AKS36" i="1"/>
  <c r="AKR36" i="1"/>
  <c r="AKT36" i="1"/>
  <c r="ALI36" i="1"/>
  <c r="ALH36" i="1"/>
  <c r="ALJ36" i="1"/>
  <c r="ALY36" i="1"/>
  <c r="ALX36" i="1"/>
  <c r="ALZ36" i="1"/>
  <c r="AMO36" i="1"/>
  <c r="AMN36" i="1"/>
  <c r="AMP36" i="1"/>
  <c r="ANE36" i="1"/>
  <c r="AND36" i="1"/>
  <c r="ANF36" i="1"/>
  <c r="ANU36" i="1"/>
  <c r="ANT36" i="1"/>
  <c r="ANV36" i="1"/>
  <c r="AOK36" i="1"/>
  <c r="AOJ36" i="1"/>
  <c r="AOL36" i="1"/>
  <c r="APA36" i="1"/>
  <c r="AOZ36" i="1"/>
  <c r="APB36" i="1"/>
  <c r="APQ36" i="1"/>
  <c r="APP36" i="1"/>
  <c r="APR36" i="1"/>
  <c r="AQG36" i="1"/>
  <c r="AQF36" i="1"/>
  <c r="AQH36" i="1"/>
  <c r="AQW36" i="1"/>
  <c r="AQV36" i="1"/>
  <c r="AQX36" i="1"/>
  <c r="ARM36" i="1"/>
  <c r="ARL36" i="1"/>
  <c r="ARN36" i="1"/>
  <c r="ASC36" i="1"/>
  <c r="ASB36" i="1"/>
  <c r="ASD36" i="1"/>
  <c r="ASS36" i="1"/>
  <c r="ASR36" i="1"/>
  <c r="AST36" i="1"/>
  <c r="ATI36" i="1"/>
  <c r="ATH36" i="1"/>
  <c r="ATJ36" i="1"/>
  <c r="ATY36" i="1"/>
  <c r="ATX36" i="1"/>
  <c r="ATZ36" i="1"/>
  <c r="AUO36" i="1"/>
  <c r="AUN36" i="1"/>
  <c r="AUP36" i="1"/>
  <c r="AVE36" i="1"/>
  <c r="AVD36" i="1"/>
  <c r="AVF36" i="1"/>
  <c r="AVU36" i="1"/>
  <c r="AVT36" i="1"/>
  <c r="AVV36" i="1"/>
  <c r="AWK36" i="1"/>
  <c r="AWJ36" i="1"/>
  <c r="AWL36" i="1"/>
  <c r="AXA36" i="1"/>
  <c r="AWZ36" i="1"/>
  <c r="AXB36" i="1"/>
  <c r="AXQ36" i="1"/>
  <c r="AXP36" i="1"/>
  <c r="AXR36" i="1"/>
  <c r="AYG36" i="1"/>
  <c r="AYF36" i="1"/>
  <c r="AYH36" i="1"/>
  <c r="AYW36" i="1"/>
  <c r="AYV36" i="1"/>
  <c r="AYX36" i="1"/>
  <c r="AZM36" i="1"/>
  <c r="AZL36" i="1"/>
  <c r="AZN36" i="1"/>
  <c r="BAC36" i="1"/>
  <c r="BAB36" i="1"/>
  <c r="BAD36" i="1"/>
  <c r="BAS36" i="1"/>
  <c r="BAR36" i="1"/>
  <c r="BAT36" i="1"/>
  <c r="BBI36" i="1"/>
  <c r="BBH36" i="1"/>
  <c r="BBJ36" i="1"/>
  <c r="BBY36" i="1"/>
  <c r="BBX36" i="1"/>
  <c r="BBZ36" i="1"/>
  <c r="BCO36" i="1"/>
  <c r="BCN36" i="1"/>
  <c r="BCP36" i="1"/>
  <c r="BDE36" i="1"/>
  <c r="BDD36" i="1"/>
  <c r="BDF36" i="1"/>
  <c r="BDU36" i="1"/>
  <c r="BDT36" i="1"/>
  <c r="BDV36" i="1"/>
  <c r="BEK36" i="1"/>
  <c r="BEJ36" i="1"/>
  <c r="BEL36" i="1"/>
  <c r="BFA36" i="1"/>
  <c r="BEZ36" i="1"/>
  <c r="BFB36" i="1"/>
  <c r="BFQ36" i="1"/>
  <c r="BFP36" i="1"/>
  <c r="BFR36" i="1"/>
  <c r="BGG36" i="1"/>
  <c r="BGF36" i="1"/>
  <c r="BGH36" i="1"/>
  <c r="BGW36" i="1"/>
  <c r="BGV36" i="1"/>
  <c r="BGX36" i="1"/>
  <c r="BHM36" i="1"/>
  <c r="BHL36" i="1"/>
  <c r="BHN36" i="1"/>
  <c r="BIC36" i="1"/>
  <c r="BIB36" i="1"/>
  <c r="BID36" i="1"/>
  <c r="BIS36" i="1"/>
  <c r="BIR36" i="1"/>
  <c r="BIT36" i="1"/>
  <c r="BJI36" i="1"/>
  <c r="BJH36" i="1"/>
  <c r="BJJ36" i="1"/>
  <c r="BJY36" i="1"/>
  <c r="BJX36" i="1"/>
  <c r="BJZ36" i="1"/>
  <c r="BKO36" i="1"/>
  <c r="BKN36" i="1"/>
  <c r="BKP36" i="1"/>
  <c r="BLE36" i="1"/>
  <c r="BLD36" i="1"/>
  <c r="BLF36" i="1"/>
  <c r="BLU36" i="1"/>
  <c r="BLT36" i="1"/>
  <c r="BLV36" i="1"/>
  <c r="BMK36" i="1"/>
  <c r="BMJ36" i="1"/>
  <c r="BML36" i="1"/>
  <c r="BNA36" i="1"/>
  <c r="BMZ36" i="1"/>
  <c r="BNB36" i="1"/>
  <c r="BNQ36" i="1"/>
  <c r="BNP36" i="1"/>
  <c r="BNR36" i="1"/>
  <c r="BOG36" i="1"/>
  <c r="BOF36" i="1"/>
  <c r="BOH36" i="1"/>
  <c r="BOW36" i="1"/>
  <c r="BOV36" i="1"/>
  <c r="BOX36" i="1"/>
  <c r="BPM36" i="1"/>
  <c r="BPL36" i="1"/>
  <c r="BPN36" i="1"/>
  <c r="BQC36" i="1"/>
  <c r="BQB36" i="1"/>
  <c r="BQD36" i="1"/>
  <c r="BQS36" i="1"/>
  <c r="BQR36" i="1"/>
  <c r="BQT36" i="1"/>
  <c r="BRI36" i="1"/>
  <c r="BRH36" i="1"/>
  <c r="BRJ36" i="1"/>
  <c r="BRY36" i="1"/>
  <c r="BRX36" i="1"/>
  <c r="BRZ36" i="1"/>
  <c r="BSO36" i="1"/>
  <c r="BSN36" i="1"/>
  <c r="BSP36" i="1"/>
  <c r="BTE36" i="1"/>
  <c r="BTD36" i="1"/>
  <c r="BTF36" i="1"/>
  <c r="BTU36" i="1"/>
  <c r="BTT36" i="1"/>
  <c r="BTV36" i="1"/>
  <c r="BUK36" i="1"/>
  <c r="BUJ36" i="1"/>
  <c r="BUL36" i="1"/>
  <c r="BVA36" i="1"/>
  <c r="BUZ36" i="1"/>
  <c r="BVB36" i="1"/>
  <c r="BVQ36" i="1"/>
  <c r="BVP36" i="1"/>
  <c r="BVR36" i="1"/>
  <c r="BWG36" i="1"/>
  <c r="BWF36" i="1"/>
  <c r="BWH36" i="1"/>
  <c r="BWW36" i="1"/>
  <c r="BWV36" i="1"/>
  <c r="BWX36" i="1"/>
  <c r="BXM36" i="1"/>
  <c r="BXL36" i="1"/>
  <c r="BXN36" i="1"/>
  <c r="BYC36" i="1"/>
  <c r="BYB36" i="1"/>
  <c r="BYD36" i="1"/>
  <c r="BYS36" i="1"/>
  <c r="BYR36" i="1"/>
  <c r="BYT36" i="1"/>
  <c r="BZI36" i="1"/>
  <c r="BZH36" i="1"/>
  <c r="BZJ36" i="1"/>
  <c r="BZY36" i="1"/>
  <c r="BZX36" i="1"/>
  <c r="BZZ36" i="1"/>
  <c r="CAO36" i="1"/>
  <c r="CAN36" i="1"/>
  <c r="CAP36" i="1"/>
  <c r="AK37" i="1"/>
  <c r="AJ37" i="1"/>
  <c r="AL37" i="1"/>
  <c r="BA37" i="1"/>
  <c r="AZ37" i="1"/>
  <c r="BB37" i="1"/>
  <c r="BQ37" i="1"/>
  <c r="BP37" i="1"/>
  <c r="BR37" i="1"/>
  <c r="CG37" i="1"/>
  <c r="CF37" i="1"/>
  <c r="CH37" i="1"/>
  <c r="CW37" i="1"/>
  <c r="CV37" i="1"/>
  <c r="CX37" i="1"/>
  <c r="DM37" i="1"/>
  <c r="DL37" i="1"/>
  <c r="DN37" i="1"/>
  <c r="EC37" i="1"/>
  <c r="EB37" i="1"/>
  <c r="ED37" i="1"/>
  <c r="ES37" i="1"/>
  <c r="ER37" i="1"/>
  <c r="ET37" i="1"/>
  <c r="FI37" i="1"/>
  <c r="FH37" i="1"/>
  <c r="FJ37" i="1"/>
  <c r="FY37" i="1"/>
  <c r="FX37" i="1"/>
  <c r="FZ37" i="1"/>
  <c r="GO37" i="1"/>
  <c r="GN37" i="1"/>
  <c r="GP37" i="1"/>
  <c r="HE37" i="1"/>
  <c r="HD37" i="1"/>
  <c r="HF37" i="1"/>
  <c r="HU37" i="1"/>
  <c r="HT37" i="1"/>
  <c r="HV37" i="1"/>
  <c r="IK37" i="1"/>
  <c r="IJ37" i="1"/>
  <c r="IL37" i="1"/>
  <c r="JA37" i="1"/>
  <c r="IZ37" i="1"/>
  <c r="JB37" i="1"/>
  <c r="JQ37" i="1"/>
  <c r="JP37" i="1"/>
  <c r="JR37" i="1"/>
  <c r="KG37" i="1"/>
  <c r="KF37" i="1"/>
  <c r="KH37" i="1"/>
  <c r="KW37" i="1"/>
  <c r="KV37" i="1"/>
  <c r="KX37" i="1"/>
  <c r="LM37" i="1"/>
  <c r="LL37" i="1"/>
  <c r="LN37" i="1"/>
  <c r="MC37" i="1"/>
  <c r="MB37" i="1"/>
  <c r="MD37" i="1"/>
  <c r="MS37" i="1"/>
  <c r="MR37" i="1"/>
  <c r="MT37" i="1"/>
  <c r="NI37" i="1"/>
  <c r="NH37" i="1"/>
  <c r="NJ37" i="1"/>
  <c r="NY37" i="1"/>
  <c r="NX37" i="1"/>
  <c r="NZ37" i="1"/>
  <c r="OO37" i="1"/>
  <c r="ON37" i="1"/>
  <c r="OP37" i="1"/>
  <c r="PE37" i="1"/>
  <c r="PD37" i="1"/>
  <c r="PF37" i="1"/>
  <c r="PU37" i="1"/>
  <c r="PT37" i="1"/>
  <c r="PV37" i="1"/>
  <c r="QK37" i="1"/>
  <c r="QJ37" i="1"/>
  <c r="QL37" i="1"/>
  <c r="RA37" i="1"/>
  <c r="QZ37" i="1"/>
  <c r="RB37" i="1"/>
  <c r="RQ37" i="1"/>
  <c r="RP37" i="1"/>
  <c r="RR37" i="1"/>
  <c r="SG37" i="1"/>
  <c r="SF37" i="1"/>
  <c r="SH37" i="1"/>
  <c r="SW37" i="1"/>
  <c r="SV37" i="1"/>
  <c r="SX37" i="1"/>
  <c r="TM37" i="1"/>
  <c r="TL37" i="1"/>
  <c r="TN37" i="1"/>
  <c r="UC37" i="1"/>
  <c r="UB37" i="1"/>
  <c r="UD37" i="1"/>
  <c r="US37" i="1"/>
  <c r="UR37" i="1"/>
  <c r="UT37" i="1"/>
  <c r="VI37" i="1"/>
  <c r="VH37" i="1"/>
  <c r="VJ37" i="1"/>
  <c r="VY37" i="1"/>
  <c r="VX37" i="1"/>
  <c r="VZ37" i="1"/>
  <c r="WO37" i="1"/>
  <c r="WN37" i="1"/>
  <c r="WP37" i="1"/>
  <c r="XE37" i="1"/>
  <c r="XD37" i="1"/>
  <c r="XF37" i="1"/>
  <c r="XU37" i="1"/>
  <c r="XT37" i="1"/>
  <c r="XV37" i="1"/>
  <c r="YK37" i="1"/>
  <c r="YJ37" i="1"/>
  <c r="YL37" i="1"/>
  <c r="ZA37" i="1"/>
  <c r="YZ37" i="1"/>
  <c r="ZB37" i="1"/>
  <c r="ZQ37" i="1"/>
  <c r="ZP37" i="1"/>
  <c r="ZR37" i="1"/>
  <c r="AAG37" i="1"/>
  <c r="AAF37" i="1"/>
  <c r="AAH37" i="1"/>
  <c r="AAW37" i="1"/>
  <c r="AAV37" i="1"/>
  <c r="AAX37" i="1"/>
  <c r="ABM37" i="1"/>
  <c r="ABL37" i="1"/>
  <c r="ABN37" i="1"/>
  <c r="ACC37" i="1"/>
  <c r="ACB37" i="1"/>
  <c r="ACD37" i="1"/>
  <c r="ACS37" i="1"/>
  <c r="ACR37" i="1"/>
  <c r="ACT37" i="1"/>
  <c r="ADI37" i="1"/>
  <c r="ADH37" i="1"/>
  <c r="ADJ37" i="1"/>
  <c r="ADY37" i="1"/>
  <c r="ADX37" i="1"/>
  <c r="ADZ37" i="1"/>
  <c r="AEO37" i="1"/>
  <c r="AEN37" i="1"/>
  <c r="AEP37" i="1"/>
  <c r="AFE37" i="1"/>
  <c r="AFD37" i="1"/>
  <c r="AFF37" i="1"/>
  <c r="AFU37" i="1"/>
  <c r="AFT37" i="1"/>
  <c r="AFV37" i="1"/>
  <c r="AGK37" i="1"/>
  <c r="AGJ37" i="1"/>
  <c r="AGL37" i="1"/>
  <c r="AHA37" i="1"/>
  <c r="AGZ37" i="1"/>
  <c r="AHB37" i="1"/>
  <c r="AHQ37" i="1"/>
  <c r="AHP37" i="1"/>
  <c r="AHR37" i="1"/>
  <c r="AIG37" i="1"/>
  <c r="AIF37" i="1"/>
  <c r="AIH37" i="1"/>
  <c r="AIW37" i="1"/>
  <c r="AIV37" i="1"/>
  <c r="AIX37" i="1"/>
  <c r="AJM37" i="1"/>
  <c r="AJL37" i="1"/>
  <c r="AJN37" i="1"/>
  <c r="AKC37" i="1"/>
  <c r="AKB37" i="1"/>
  <c r="AKD37" i="1"/>
  <c r="AKS37" i="1"/>
  <c r="AKR37" i="1"/>
  <c r="AKT37" i="1"/>
  <c r="ALI37" i="1"/>
  <c r="ALH37" i="1"/>
  <c r="ALJ37" i="1"/>
  <c r="ALY37" i="1"/>
  <c r="ALX37" i="1"/>
  <c r="ALZ37" i="1"/>
  <c r="AMO37" i="1"/>
  <c r="AMN37" i="1"/>
  <c r="AMP37" i="1"/>
  <c r="ANE37" i="1"/>
  <c r="AND37" i="1"/>
  <c r="ANF37" i="1"/>
  <c r="ANU37" i="1"/>
  <c r="ANT37" i="1"/>
  <c r="ANV37" i="1"/>
  <c r="AOK37" i="1"/>
  <c r="AOJ37" i="1"/>
  <c r="AOL37" i="1"/>
  <c r="APA37" i="1"/>
  <c r="AOZ37" i="1"/>
  <c r="APB37" i="1"/>
  <c r="APQ37" i="1"/>
  <c r="APP37" i="1"/>
  <c r="APR37" i="1"/>
  <c r="AQG37" i="1"/>
  <c r="AQF37" i="1"/>
  <c r="AQH37" i="1"/>
  <c r="AQW37" i="1"/>
  <c r="AQV37" i="1"/>
  <c r="AQX37" i="1"/>
  <c r="ARM37" i="1"/>
  <c r="ARL37" i="1"/>
  <c r="ARN37" i="1"/>
  <c r="ASC37" i="1"/>
  <c r="ASB37" i="1"/>
  <c r="ASD37" i="1"/>
  <c r="ASS37" i="1"/>
  <c r="ASR37" i="1"/>
  <c r="AST37" i="1"/>
  <c r="ATI37" i="1"/>
  <c r="ATH37" i="1"/>
  <c r="ATJ37" i="1"/>
  <c r="ATY37" i="1"/>
  <c r="ATX37" i="1"/>
  <c r="ATZ37" i="1"/>
  <c r="AUO37" i="1"/>
  <c r="AUN37" i="1"/>
  <c r="AUP37" i="1"/>
  <c r="AVE37" i="1"/>
  <c r="AVD37" i="1"/>
  <c r="AVF37" i="1"/>
  <c r="AVU37" i="1"/>
  <c r="AVT37" i="1"/>
  <c r="AVV37" i="1"/>
  <c r="AWK37" i="1"/>
  <c r="AWJ37" i="1"/>
  <c r="AWL37" i="1"/>
  <c r="AXA37" i="1"/>
  <c r="AWZ37" i="1"/>
  <c r="AXB37" i="1"/>
  <c r="AXQ37" i="1"/>
  <c r="AXP37" i="1"/>
  <c r="AXR37" i="1"/>
  <c r="AYG37" i="1"/>
  <c r="AYF37" i="1"/>
  <c r="AYH37" i="1"/>
  <c r="AYW37" i="1"/>
  <c r="AYV37" i="1"/>
  <c r="AYX37" i="1"/>
  <c r="AZM37" i="1"/>
  <c r="AZL37" i="1"/>
  <c r="AZN37" i="1"/>
  <c r="BAC37" i="1"/>
  <c r="BAB37" i="1"/>
  <c r="BAD37" i="1"/>
  <c r="BAS37" i="1"/>
  <c r="BAR37" i="1"/>
  <c r="BAT37" i="1"/>
  <c r="BBI37" i="1"/>
  <c r="BBH37" i="1"/>
  <c r="BBJ37" i="1"/>
  <c r="BBY37" i="1"/>
  <c r="BBX37" i="1"/>
  <c r="BBZ37" i="1"/>
  <c r="BCO37" i="1"/>
  <c r="BCN37" i="1"/>
  <c r="BCP37" i="1"/>
  <c r="BDE37" i="1"/>
  <c r="BDD37" i="1"/>
  <c r="BDF37" i="1"/>
  <c r="BDU37" i="1"/>
  <c r="BDT37" i="1"/>
  <c r="BDV37" i="1"/>
  <c r="BEK37" i="1"/>
  <c r="BEJ37" i="1"/>
  <c r="BEL37" i="1"/>
  <c r="BFA37" i="1"/>
  <c r="BEZ37" i="1"/>
  <c r="BFB37" i="1"/>
  <c r="BFQ37" i="1"/>
  <c r="BFP37" i="1"/>
  <c r="BFR37" i="1"/>
  <c r="BGG37" i="1"/>
  <c r="BGF37" i="1"/>
  <c r="BGH37" i="1"/>
  <c r="BGW37" i="1"/>
  <c r="BGV37" i="1"/>
  <c r="BGX37" i="1"/>
  <c r="BHM37" i="1"/>
  <c r="BHL37" i="1"/>
  <c r="BHN37" i="1"/>
  <c r="BIC37" i="1"/>
  <c r="BIB37" i="1"/>
  <c r="BID37" i="1"/>
  <c r="BIS37" i="1"/>
  <c r="BIR37" i="1"/>
  <c r="BIT37" i="1"/>
  <c r="BJI37" i="1"/>
  <c r="BJH37" i="1"/>
  <c r="BJJ37" i="1"/>
  <c r="BJY37" i="1"/>
  <c r="BJX37" i="1"/>
  <c r="BJZ37" i="1"/>
  <c r="BKO37" i="1"/>
  <c r="BKN37" i="1"/>
  <c r="BKP37" i="1"/>
  <c r="BLE37" i="1"/>
  <c r="BLD37" i="1"/>
  <c r="BLF37" i="1"/>
  <c r="BLU37" i="1"/>
  <c r="BLT37" i="1"/>
  <c r="BLV37" i="1"/>
  <c r="BMK37" i="1"/>
  <c r="BMJ37" i="1"/>
  <c r="BML37" i="1"/>
  <c r="BNA37" i="1"/>
  <c r="BMZ37" i="1"/>
  <c r="BNB37" i="1"/>
  <c r="BNQ37" i="1"/>
  <c r="BNP37" i="1"/>
  <c r="BNR37" i="1"/>
  <c r="BOG37" i="1"/>
  <c r="BOF37" i="1"/>
  <c r="BOH37" i="1"/>
  <c r="BOW37" i="1"/>
  <c r="BOV37" i="1"/>
  <c r="BOX37" i="1"/>
  <c r="BPM37" i="1"/>
  <c r="BPL37" i="1"/>
  <c r="BPN37" i="1"/>
  <c r="BQC37" i="1"/>
  <c r="BQB37" i="1"/>
  <c r="BQD37" i="1"/>
  <c r="BQS37" i="1"/>
  <c r="BQR37" i="1"/>
  <c r="BQT37" i="1"/>
  <c r="BRI37" i="1"/>
  <c r="BRH37" i="1"/>
  <c r="BRJ37" i="1"/>
  <c r="BRY37" i="1"/>
  <c r="BRX37" i="1"/>
  <c r="BRZ37" i="1"/>
  <c r="BSO37" i="1"/>
  <c r="BSN37" i="1"/>
  <c r="BSP37" i="1"/>
  <c r="BTE37" i="1"/>
  <c r="BTD37" i="1"/>
  <c r="BTF37" i="1"/>
  <c r="BTU37" i="1"/>
  <c r="BTT37" i="1"/>
  <c r="BTV37" i="1"/>
  <c r="BUK37" i="1"/>
  <c r="BUJ37" i="1"/>
  <c r="BUL37" i="1"/>
  <c r="BVA37" i="1"/>
  <c r="BUZ37" i="1"/>
  <c r="BVB37" i="1"/>
  <c r="BVQ37" i="1"/>
  <c r="BVP37" i="1"/>
  <c r="BVR37" i="1"/>
  <c r="BWG37" i="1"/>
  <c r="BWF37" i="1"/>
  <c r="BWH37" i="1"/>
  <c r="BWW37" i="1"/>
  <c r="BWV37" i="1"/>
  <c r="BWX37" i="1"/>
  <c r="BXM37" i="1"/>
  <c r="BXL37" i="1"/>
  <c r="BXN37" i="1"/>
  <c r="BYC37" i="1"/>
  <c r="BYB37" i="1"/>
  <c r="BYD37" i="1"/>
  <c r="BYS37" i="1"/>
  <c r="BYR37" i="1"/>
  <c r="BYT37" i="1"/>
  <c r="BZI37" i="1"/>
  <c r="BZH37" i="1"/>
  <c r="BZJ37" i="1"/>
  <c r="BZY37" i="1"/>
  <c r="BZX37" i="1"/>
  <c r="BZZ37" i="1"/>
  <c r="CAO37" i="1"/>
  <c r="CAN37" i="1"/>
  <c r="CAP37" i="1"/>
  <c r="AK38" i="1"/>
  <c r="AJ38" i="1"/>
  <c r="AL38" i="1"/>
  <c r="BA38" i="1"/>
  <c r="AZ38" i="1"/>
  <c r="BB38" i="1"/>
  <c r="BQ38" i="1"/>
  <c r="BP38" i="1"/>
  <c r="BR38" i="1"/>
  <c r="CG38" i="1"/>
  <c r="CF38" i="1"/>
  <c r="CH38" i="1"/>
  <c r="CW38" i="1"/>
  <c r="CV38" i="1"/>
  <c r="CX38" i="1"/>
  <c r="DM38" i="1"/>
  <c r="DL38" i="1"/>
  <c r="DN38" i="1"/>
  <c r="EC38" i="1"/>
  <c r="EB38" i="1"/>
  <c r="ED38" i="1"/>
  <c r="ES38" i="1"/>
  <c r="ER38" i="1"/>
  <c r="ET38" i="1"/>
  <c r="FI38" i="1"/>
  <c r="FH38" i="1"/>
  <c r="FJ38" i="1"/>
  <c r="FY38" i="1"/>
  <c r="FX38" i="1"/>
  <c r="FZ38" i="1"/>
  <c r="GO38" i="1"/>
  <c r="GN38" i="1"/>
  <c r="GP38" i="1"/>
  <c r="HE38" i="1"/>
  <c r="HD38" i="1"/>
  <c r="HF38" i="1"/>
  <c r="HU38" i="1"/>
  <c r="HT38" i="1"/>
  <c r="HV38" i="1"/>
  <c r="IK38" i="1"/>
  <c r="IJ38" i="1"/>
  <c r="IL38" i="1"/>
  <c r="JA38" i="1"/>
  <c r="IZ38" i="1"/>
  <c r="JB38" i="1"/>
  <c r="JQ38" i="1"/>
  <c r="JP38" i="1"/>
  <c r="JR38" i="1"/>
  <c r="KG38" i="1"/>
  <c r="KF38" i="1"/>
  <c r="KH38" i="1"/>
  <c r="KW38" i="1"/>
  <c r="KV38" i="1"/>
  <c r="KX38" i="1"/>
  <c r="LM38" i="1"/>
  <c r="LL38" i="1"/>
  <c r="LN38" i="1"/>
  <c r="MC38" i="1"/>
  <c r="MB38" i="1"/>
  <c r="MD38" i="1"/>
  <c r="MS38" i="1"/>
  <c r="MR38" i="1"/>
  <c r="MT38" i="1"/>
  <c r="NI38" i="1"/>
  <c r="NH38" i="1"/>
  <c r="NJ38" i="1"/>
  <c r="NY38" i="1"/>
  <c r="NX38" i="1"/>
  <c r="NZ38" i="1"/>
  <c r="OO38" i="1"/>
  <c r="ON38" i="1"/>
  <c r="OP38" i="1"/>
  <c r="PE38" i="1"/>
  <c r="PD38" i="1"/>
  <c r="PF38" i="1"/>
  <c r="PU38" i="1"/>
  <c r="PT38" i="1"/>
  <c r="PV38" i="1"/>
  <c r="QK38" i="1"/>
  <c r="QJ38" i="1"/>
  <c r="QL38" i="1"/>
  <c r="RA38" i="1"/>
  <c r="QZ38" i="1"/>
  <c r="RB38" i="1"/>
  <c r="RQ38" i="1"/>
  <c r="RP38" i="1"/>
  <c r="RR38" i="1"/>
  <c r="SG38" i="1"/>
  <c r="SF38" i="1"/>
  <c r="SH38" i="1"/>
  <c r="SW38" i="1"/>
  <c r="SV38" i="1"/>
  <c r="SX38" i="1"/>
  <c r="TM38" i="1"/>
  <c r="TL38" i="1"/>
  <c r="TN38" i="1"/>
  <c r="UC38" i="1"/>
  <c r="UB38" i="1"/>
  <c r="UD38" i="1"/>
  <c r="US38" i="1"/>
  <c r="UR38" i="1"/>
  <c r="UT38" i="1"/>
  <c r="VI38" i="1"/>
  <c r="VH38" i="1"/>
  <c r="VJ38" i="1"/>
  <c r="VY38" i="1"/>
  <c r="VX38" i="1"/>
  <c r="VZ38" i="1"/>
  <c r="WO38" i="1"/>
  <c r="WN38" i="1"/>
  <c r="WP38" i="1"/>
  <c r="XE38" i="1"/>
  <c r="XD38" i="1"/>
  <c r="XF38" i="1"/>
  <c r="XU38" i="1"/>
  <c r="XT38" i="1"/>
  <c r="XV38" i="1"/>
  <c r="YK38" i="1"/>
  <c r="YJ38" i="1"/>
  <c r="YL38" i="1"/>
  <c r="ZA38" i="1"/>
  <c r="YZ38" i="1"/>
  <c r="ZB38" i="1"/>
  <c r="ZQ38" i="1"/>
  <c r="ZP38" i="1"/>
  <c r="ZR38" i="1"/>
  <c r="AAG38" i="1"/>
  <c r="AAF38" i="1"/>
  <c r="AAH38" i="1"/>
  <c r="AAW38" i="1"/>
  <c r="AAV38" i="1"/>
  <c r="AAX38" i="1"/>
  <c r="ABM38" i="1"/>
  <c r="ABL38" i="1"/>
  <c r="ABN38" i="1"/>
  <c r="ACC38" i="1"/>
  <c r="ACB38" i="1"/>
  <c r="ACD38" i="1"/>
  <c r="ACS38" i="1"/>
  <c r="ACR38" i="1"/>
  <c r="ACT38" i="1"/>
  <c r="ADI38" i="1"/>
  <c r="ADH38" i="1"/>
  <c r="ADJ38" i="1"/>
  <c r="ADY38" i="1"/>
  <c r="ADX38" i="1"/>
  <c r="ADZ38" i="1"/>
  <c r="AEO38" i="1"/>
  <c r="AEN38" i="1"/>
  <c r="AEP38" i="1"/>
  <c r="AFE38" i="1"/>
  <c r="AFD38" i="1"/>
  <c r="AFF38" i="1"/>
  <c r="AFU38" i="1"/>
  <c r="AFT38" i="1"/>
  <c r="AFV38" i="1"/>
  <c r="AGK38" i="1"/>
  <c r="AGJ38" i="1"/>
  <c r="AGL38" i="1"/>
  <c r="AHA38" i="1"/>
  <c r="AGZ38" i="1"/>
  <c r="AHB38" i="1"/>
  <c r="AHQ38" i="1"/>
  <c r="AHP38" i="1"/>
  <c r="AHR38" i="1"/>
  <c r="AIG38" i="1"/>
  <c r="AIF38" i="1"/>
  <c r="AIH38" i="1"/>
  <c r="AIW38" i="1"/>
  <c r="AIV38" i="1"/>
  <c r="AIX38" i="1"/>
  <c r="AJM38" i="1"/>
  <c r="AJL38" i="1"/>
  <c r="AJN38" i="1"/>
  <c r="AKC38" i="1"/>
  <c r="AKB38" i="1"/>
  <c r="AKD38" i="1"/>
  <c r="AKS38" i="1"/>
  <c r="AKR38" i="1"/>
  <c r="AKT38" i="1"/>
  <c r="ALI38" i="1"/>
  <c r="ALH38" i="1"/>
  <c r="ALJ38" i="1"/>
  <c r="ALY38" i="1"/>
  <c r="ALX38" i="1"/>
  <c r="ALZ38" i="1"/>
  <c r="AMO38" i="1"/>
  <c r="AMN38" i="1"/>
  <c r="AMP38" i="1"/>
  <c r="ANE38" i="1"/>
  <c r="AND38" i="1"/>
  <c r="ANF38" i="1"/>
  <c r="ANU38" i="1"/>
  <c r="ANT38" i="1"/>
  <c r="ANV38" i="1"/>
  <c r="AOK38" i="1"/>
  <c r="AOJ38" i="1"/>
  <c r="AOL38" i="1"/>
  <c r="APA38" i="1"/>
  <c r="AOZ38" i="1"/>
  <c r="APB38" i="1"/>
  <c r="APQ38" i="1"/>
  <c r="APP38" i="1"/>
  <c r="APR38" i="1"/>
  <c r="AQG38" i="1"/>
  <c r="AQF38" i="1"/>
  <c r="AQH38" i="1"/>
  <c r="AQW38" i="1"/>
  <c r="AQV38" i="1"/>
  <c r="AQX38" i="1"/>
  <c r="Y35" i="1"/>
  <c r="Z35" i="1"/>
  <c r="X35" i="1"/>
  <c r="AO35" i="1"/>
  <c r="AP35" i="1"/>
  <c r="AN35" i="1"/>
  <c r="BE35" i="1"/>
  <c r="BF35" i="1"/>
  <c r="BD35" i="1"/>
  <c r="BU35" i="1"/>
  <c r="BV35" i="1"/>
  <c r="BT35" i="1"/>
  <c r="CK35" i="1"/>
  <c r="CL35" i="1"/>
  <c r="CJ35" i="1"/>
  <c r="DA35" i="1"/>
  <c r="DB35" i="1"/>
  <c r="CZ35" i="1"/>
  <c r="DQ35" i="1"/>
  <c r="DR35" i="1"/>
  <c r="DP35" i="1"/>
  <c r="EG35" i="1"/>
  <c r="EH35" i="1"/>
  <c r="EF35" i="1"/>
  <c r="EW35" i="1"/>
  <c r="EX35" i="1"/>
  <c r="EV35" i="1"/>
  <c r="FM35" i="1"/>
  <c r="FN35" i="1"/>
  <c r="FL35" i="1"/>
  <c r="GC35" i="1"/>
  <c r="GD35" i="1"/>
  <c r="GB35" i="1"/>
  <c r="GS35" i="1"/>
  <c r="GT35" i="1"/>
  <c r="GR35" i="1"/>
  <c r="HI35" i="1"/>
  <c r="HJ35" i="1"/>
  <c r="HH35" i="1"/>
  <c r="HY35" i="1"/>
  <c r="HZ35" i="1"/>
  <c r="HX35" i="1"/>
  <c r="IO35" i="1"/>
  <c r="IP35" i="1"/>
  <c r="IN35" i="1"/>
  <c r="JE35" i="1"/>
  <c r="JF35" i="1"/>
  <c r="JD35" i="1"/>
  <c r="JU35" i="1"/>
  <c r="JV35" i="1"/>
  <c r="JT35" i="1"/>
  <c r="KK35" i="1"/>
  <c r="KL35" i="1"/>
  <c r="KJ35" i="1"/>
  <c r="LA35" i="1"/>
  <c r="LB35" i="1"/>
  <c r="KZ35" i="1"/>
  <c r="LQ35" i="1"/>
  <c r="LR35" i="1"/>
  <c r="LP35" i="1"/>
  <c r="MG35" i="1"/>
  <c r="MH35" i="1"/>
  <c r="MF35" i="1"/>
  <c r="MW35" i="1"/>
  <c r="MX35" i="1"/>
  <c r="MV35" i="1"/>
  <c r="NM35" i="1"/>
  <c r="NN35" i="1"/>
  <c r="NL35" i="1"/>
  <c r="OC35" i="1"/>
  <c r="OD35" i="1"/>
  <c r="OB35" i="1"/>
  <c r="OS35" i="1"/>
  <c r="OT35" i="1"/>
  <c r="OR35" i="1"/>
  <c r="PI35" i="1"/>
  <c r="PJ35" i="1"/>
  <c r="PH35" i="1"/>
  <c r="PY35" i="1"/>
  <c r="PZ35" i="1"/>
  <c r="PX35" i="1"/>
  <c r="QO35" i="1"/>
  <c r="QP35" i="1"/>
  <c r="QN35" i="1"/>
  <c r="RE35" i="1"/>
  <c r="RF35" i="1"/>
  <c r="RD35" i="1"/>
  <c r="RU35" i="1"/>
  <c r="RV35" i="1"/>
  <c r="RT35" i="1"/>
  <c r="SK35" i="1"/>
  <c r="SL35" i="1"/>
  <c r="SJ35" i="1"/>
  <c r="TA35" i="1"/>
  <c r="TB35" i="1"/>
  <c r="SZ35" i="1"/>
  <c r="TQ35" i="1"/>
  <c r="TR35" i="1"/>
  <c r="TP35" i="1"/>
  <c r="UG35" i="1"/>
  <c r="UH35" i="1"/>
  <c r="UF35" i="1"/>
  <c r="UW35" i="1"/>
  <c r="UX35" i="1"/>
  <c r="UV35" i="1"/>
  <c r="VM35" i="1"/>
  <c r="VN35" i="1"/>
  <c r="VL35" i="1"/>
  <c r="WC35" i="1"/>
  <c r="WD35" i="1"/>
  <c r="WB35" i="1"/>
  <c r="WS35" i="1"/>
  <c r="WT35" i="1"/>
  <c r="WR35" i="1"/>
  <c r="XI35" i="1"/>
  <c r="XJ35" i="1"/>
  <c r="XH35" i="1"/>
  <c r="XY35" i="1"/>
  <c r="XZ35" i="1"/>
  <c r="XX35" i="1"/>
  <c r="YO35" i="1"/>
  <c r="YP35" i="1"/>
  <c r="YN35" i="1"/>
  <c r="ZE35" i="1"/>
  <c r="ZF35" i="1"/>
  <c r="ZD35" i="1"/>
  <c r="ZU35" i="1"/>
  <c r="ZV35" i="1"/>
  <c r="ZT35" i="1"/>
  <c r="AAK35" i="1"/>
  <c r="AAL35" i="1"/>
  <c r="AAJ35" i="1"/>
  <c r="ABA35" i="1"/>
  <c r="ABB35" i="1"/>
  <c r="AAZ35" i="1"/>
  <c r="ABQ35" i="1"/>
  <c r="ABR35" i="1"/>
  <c r="ABP35" i="1"/>
  <c r="ACG35" i="1"/>
  <c r="ACH35" i="1"/>
  <c r="ACF35" i="1"/>
  <c r="ACW35" i="1"/>
  <c r="ACX35" i="1"/>
  <c r="ACV35" i="1"/>
  <c r="ADM35" i="1"/>
  <c r="ADN35" i="1"/>
  <c r="ADL35" i="1"/>
  <c r="AEC35" i="1"/>
  <c r="AED35" i="1"/>
  <c r="AEB35" i="1"/>
  <c r="AES35" i="1"/>
  <c r="AET35" i="1"/>
  <c r="AER35" i="1"/>
  <c r="AFI35" i="1"/>
  <c r="AFJ35" i="1"/>
  <c r="AFH35" i="1"/>
  <c r="AFY35" i="1"/>
  <c r="AFZ35" i="1"/>
  <c r="AFX35" i="1"/>
  <c r="AGO35" i="1"/>
  <c r="AGP35" i="1"/>
  <c r="AGN35" i="1"/>
  <c r="AHE35" i="1"/>
  <c r="AHF35" i="1"/>
  <c r="AHD35" i="1"/>
  <c r="AHU35" i="1"/>
  <c r="AHV35" i="1"/>
  <c r="AHT35" i="1"/>
  <c r="AIK35" i="1"/>
  <c r="AIL35" i="1"/>
  <c r="AIJ35" i="1"/>
  <c r="AJA35" i="1"/>
  <c r="AJB35" i="1"/>
  <c r="AIZ35" i="1"/>
  <c r="AJQ35" i="1"/>
  <c r="AJR35" i="1"/>
  <c r="AJP35" i="1"/>
  <c r="AKG35" i="1"/>
  <c r="AKH35" i="1"/>
  <c r="AKF35" i="1"/>
  <c r="AKW35" i="1"/>
  <c r="AKX35" i="1"/>
  <c r="AKV35" i="1"/>
  <c r="ALM35" i="1"/>
  <c r="ALN35" i="1"/>
  <c r="ALL35" i="1"/>
  <c r="AMC35" i="1"/>
  <c r="AMD35" i="1"/>
  <c r="AMB35" i="1"/>
  <c r="AMS35" i="1"/>
  <c r="AMT35" i="1"/>
  <c r="AMR35" i="1"/>
  <c r="ANI35" i="1"/>
  <c r="ANJ35" i="1"/>
  <c r="ANH35" i="1"/>
  <c r="ANY35" i="1"/>
  <c r="ANZ35" i="1"/>
  <c r="ANX35" i="1"/>
  <c r="AOO35" i="1"/>
  <c r="AOP35" i="1"/>
  <c r="AON35" i="1"/>
  <c r="APE35" i="1"/>
  <c r="APF35" i="1"/>
  <c r="APD35" i="1"/>
  <c r="APU35" i="1"/>
  <c r="APV35" i="1"/>
  <c r="APT35" i="1"/>
  <c r="AQK35" i="1"/>
  <c r="AQL35" i="1"/>
  <c r="AQJ35" i="1"/>
  <c r="ARA35" i="1"/>
  <c r="ARB35" i="1"/>
  <c r="AQZ35" i="1"/>
  <c r="ARQ35" i="1"/>
  <c r="ARR35" i="1"/>
  <c r="ARP35" i="1"/>
  <c r="ASG35" i="1"/>
  <c r="ASH35" i="1"/>
  <c r="ASF35" i="1"/>
  <c r="ASW35" i="1"/>
  <c r="ASX35" i="1"/>
  <c r="ASV35" i="1"/>
  <c r="ATM35" i="1"/>
  <c r="ATN35" i="1"/>
  <c r="ATL35" i="1"/>
  <c r="AUC35" i="1"/>
  <c r="AUD35" i="1"/>
  <c r="AUB35" i="1"/>
  <c r="AUS35" i="1"/>
  <c r="AUT35" i="1"/>
  <c r="AUR35" i="1"/>
  <c r="AVI35" i="1"/>
  <c r="AVJ35" i="1"/>
  <c r="AVH35" i="1"/>
  <c r="AVY35" i="1"/>
  <c r="AVZ35" i="1"/>
  <c r="AVX35" i="1"/>
  <c r="AWO35" i="1"/>
  <c r="AWP35" i="1"/>
  <c r="AWN35" i="1"/>
  <c r="AXE35" i="1"/>
  <c r="AXF35" i="1"/>
  <c r="AXD35" i="1"/>
  <c r="AXU35" i="1"/>
  <c r="AXV35" i="1"/>
  <c r="AXT35" i="1"/>
  <c r="AYK35" i="1"/>
  <c r="AYL35" i="1"/>
  <c r="AYJ35" i="1"/>
  <c r="AZA35" i="1"/>
  <c r="AZB35" i="1"/>
  <c r="AYZ35" i="1"/>
  <c r="AZQ35" i="1"/>
  <c r="AZR35" i="1"/>
  <c r="AZP35" i="1"/>
  <c r="BAG35" i="1"/>
  <c r="BAH35" i="1"/>
  <c r="BAF35" i="1"/>
  <c r="BAW35" i="1"/>
  <c r="BAX35" i="1"/>
  <c r="BAV35" i="1"/>
  <c r="BBM35" i="1"/>
  <c r="BBN35" i="1"/>
  <c r="BBL35" i="1"/>
  <c r="BCC35" i="1"/>
  <c r="BCD35" i="1"/>
  <c r="BCB35" i="1"/>
  <c r="BCS35" i="1"/>
  <c r="BCT35" i="1"/>
  <c r="BCR35" i="1"/>
  <c r="BDI35" i="1"/>
  <c r="BDJ35" i="1"/>
  <c r="BDH35" i="1"/>
  <c r="BDY35" i="1"/>
  <c r="BDZ35" i="1"/>
  <c r="BDX35" i="1"/>
  <c r="BEO35" i="1"/>
  <c r="BEP35" i="1"/>
  <c r="BEN35" i="1"/>
  <c r="BFE35" i="1"/>
  <c r="BFF35" i="1"/>
  <c r="BFD35" i="1"/>
  <c r="BFU35" i="1"/>
  <c r="BFV35" i="1"/>
  <c r="BFT35" i="1"/>
  <c r="BGK35" i="1"/>
  <c r="BGL35" i="1"/>
  <c r="BGJ35" i="1"/>
  <c r="BHA35" i="1"/>
  <c r="BHB35" i="1"/>
  <c r="BGZ35" i="1"/>
  <c r="BHQ35" i="1"/>
  <c r="BHR35" i="1"/>
  <c r="BHP35" i="1"/>
  <c r="BIG35" i="1"/>
  <c r="BIH35" i="1"/>
  <c r="BIF35" i="1"/>
  <c r="BIW35" i="1"/>
  <c r="BIX35" i="1"/>
  <c r="BIV35" i="1"/>
  <c r="BJM35" i="1"/>
  <c r="BJN35" i="1"/>
  <c r="BJL35" i="1"/>
  <c r="BKC35" i="1"/>
  <c r="BKD35" i="1"/>
  <c r="BKB35" i="1"/>
  <c r="BKS35" i="1"/>
  <c r="BKT35" i="1"/>
  <c r="BKR35" i="1"/>
  <c r="BLI35" i="1"/>
  <c r="BLJ35" i="1"/>
  <c r="BLH35" i="1"/>
  <c r="BLY35" i="1"/>
  <c r="BLZ35" i="1"/>
  <c r="BLX35" i="1"/>
  <c r="BMO35" i="1"/>
  <c r="BMP35" i="1"/>
  <c r="BMN35" i="1"/>
  <c r="BNE35" i="1"/>
  <c r="BNF35" i="1"/>
  <c r="BND35" i="1"/>
  <c r="BNU35" i="1"/>
  <c r="BNV35" i="1"/>
  <c r="BNT35" i="1"/>
  <c r="BOK35" i="1"/>
  <c r="BOL35" i="1"/>
  <c r="BOJ35" i="1"/>
  <c r="BPA35" i="1"/>
  <c r="BPB35" i="1"/>
  <c r="BOZ35" i="1"/>
  <c r="BPQ35" i="1"/>
  <c r="BPR35" i="1"/>
  <c r="BPP35" i="1"/>
  <c r="BQG35" i="1"/>
  <c r="BQH35" i="1"/>
  <c r="BQF35" i="1"/>
  <c r="BQW35" i="1"/>
  <c r="BQX35" i="1"/>
  <c r="BQV35" i="1"/>
  <c r="BRM35" i="1"/>
  <c r="BRN35" i="1"/>
  <c r="BRL35" i="1"/>
  <c r="BSC35" i="1"/>
  <c r="BSD35" i="1"/>
  <c r="BSB35" i="1"/>
  <c r="BSS35" i="1"/>
  <c r="BST35" i="1"/>
  <c r="BSR35" i="1"/>
  <c r="BTI35" i="1"/>
  <c r="BTJ35" i="1"/>
  <c r="BTH35" i="1"/>
  <c r="BTY35" i="1"/>
  <c r="BTZ35" i="1"/>
  <c r="BTX35" i="1"/>
  <c r="BUO35" i="1"/>
  <c r="BUP35" i="1"/>
  <c r="BUN35" i="1"/>
  <c r="BVE35" i="1"/>
  <c r="BVF35" i="1"/>
  <c r="BVD35" i="1"/>
  <c r="BVU35" i="1"/>
  <c r="BVV35" i="1"/>
  <c r="BVT35" i="1"/>
  <c r="BWK35" i="1"/>
  <c r="BWL35" i="1"/>
  <c r="BWJ35" i="1"/>
  <c r="BXA35" i="1"/>
  <c r="BXB35" i="1"/>
  <c r="BWZ35" i="1"/>
  <c r="BXQ35" i="1"/>
  <c r="BXR35" i="1"/>
  <c r="BXP35" i="1"/>
  <c r="BYG35" i="1"/>
  <c r="BYH35" i="1"/>
  <c r="BYF35" i="1"/>
  <c r="BYW35" i="1"/>
  <c r="BYX35" i="1"/>
  <c r="BYV35" i="1"/>
  <c r="BZM35" i="1"/>
  <c r="BZN35" i="1"/>
  <c r="BZL35" i="1"/>
  <c r="CAC35" i="1"/>
  <c r="CAD35" i="1"/>
  <c r="CAB35" i="1"/>
  <c r="Y36" i="1"/>
  <c r="Z36" i="1"/>
  <c r="X36" i="1"/>
  <c r="AO36" i="1"/>
  <c r="AP36" i="1"/>
  <c r="AN36" i="1"/>
  <c r="BE36" i="1"/>
  <c r="BF36" i="1"/>
  <c r="BD36" i="1"/>
  <c r="BU36" i="1"/>
  <c r="BV36" i="1"/>
  <c r="BT36" i="1"/>
  <c r="CK36" i="1"/>
  <c r="CL36" i="1"/>
  <c r="CJ36" i="1"/>
  <c r="DA36" i="1"/>
  <c r="DB36" i="1"/>
  <c r="CZ36" i="1"/>
  <c r="DQ36" i="1"/>
  <c r="DR36" i="1"/>
  <c r="DP36" i="1"/>
  <c r="EG36" i="1"/>
  <c r="EH36" i="1"/>
  <c r="EF36" i="1"/>
  <c r="EW36" i="1"/>
  <c r="EX36" i="1"/>
  <c r="EV36" i="1"/>
  <c r="FM36" i="1"/>
  <c r="FN36" i="1"/>
  <c r="FL36" i="1"/>
  <c r="GC36" i="1"/>
  <c r="GD36" i="1"/>
  <c r="GB36" i="1"/>
  <c r="GS36" i="1"/>
  <c r="GT36" i="1"/>
  <c r="GR36" i="1"/>
  <c r="HI36" i="1"/>
  <c r="HJ36" i="1"/>
  <c r="HH36" i="1"/>
  <c r="HY36" i="1"/>
  <c r="HZ36" i="1"/>
  <c r="HX36" i="1"/>
  <c r="IO36" i="1"/>
  <c r="IP36" i="1"/>
  <c r="IN36" i="1"/>
  <c r="JE36" i="1"/>
  <c r="JF36" i="1"/>
  <c r="JD36" i="1"/>
  <c r="JU36" i="1"/>
  <c r="JV36" i="1"/>
  <c r="JT36" i="1"/>
  <c r="KK36" i="1"/>
  <c r="KL36" i="1"/>
  <c r="KJ36" i="1"/>
  <c r="LA36" i="1"/>
  <c r="LB36" i="1"/>
  <c r="KZ36" i="1"/>
  <c r="LQ36" i="1"/>
  <c r="LR36" i="1"/>
  <c r="LP36" i="1"/>
  <c r="MG36" i="1"/>
  <c r="MH36" i="1"/>
  <c r="MF36" i="1"/>
  <c r="MW36" i="1"/>
  <c r="MX36" i="1"/>
  <c r="MV36" i="1"/>
  <c r="NM36" i="1"/>
  <c r="NN36" i="1"/>
  <c r="NL36" i="1"/>
  <c r="OC36" i="1"/>
  <c r="OD36" i="1"/>
  <c r="OB36" i="1"/>
  <c r="OS36" i="1"/>
  <c r="OT36" i="1"/>
  <c r="OR36" i="1"/>
  <c r="PI36" i="1"/>
  <c r="PJ36" i="1"/>
  <c r="PH36" i="1"/>
  <c r="PY36" i="1"/>
  <c r="PZ36" i="1"/>
  <c r="PX36" i="1"/>
  <c r="QO36" i="1"/>
  <c r="QP36" i="1"/>
  <c r="QN36" i="1"/>
  <c r="RE36" i="1"/>
  <c r="RF36" i="1"/>
  <c r="RD36" i="1"/>
  <c r="RU36" i="1"/>
  <c r="RV36" i="1"/>
  <c r="RT36" i="1"/>
  <c r="SK36" i="1"/>
  <c r="SL36" i="1"/>
  <c r="SJ36" i="1"/>
  <c r="TA36" i="1"/>
  <c r="TB36" i="1"/>
  <c r="SZ36" i="1"/>
  <c r="TQ36" i="1"/>
  <c r="TR36" i="1"/>
  <c r="TP36" i="1"/>
  <c r="UG36" i="1"/>
  <c r="UH36" i="1"/>
  <c r="UF36" i="1"/>
  <c r="UW36" i="1"/>
  <c r="UX36" i="1"/>
  <c r="UV36" i="1"/>
  <c r="VM36" i="1"/>
  <c r="VN36" i="1"/>
  <c r="VL36" i="1"/>
  <c r="WC36" i="1"/>
  <c r="WD36" i="1"/>
  <c r="WB36" i="1"/>
  <c r="WS36" i="1"/>
  <c r="WT36" i="1"/>
  <c r="WR36" i="1"/>
  <c r="XI36" i="1"/>
  <c r="XJ36" i="1"/>
  <c r="XH36" i="1"/>
  <c r="XY36" i="1"/>
  <c r="XZ36" i="1"/>
  <c r="XX36" i="1"/>
  <c r="YO36" i="1"/>
  <c r="YP36" i="1"/>
  <c r="YN36" i="1"/>
  <c r="ZE36" i="1"/>
  <c r="ZF36" i="1"/>
  <c r="ZD36" i="1"/>
  <c r="ZU36" i="1"/>
  <c r="ZV36" i="1"/>
  <c r="ZT36" i="1"/>
  <c r="AAK36" i="1"/>
  <c r="AAL36" i="1"/>
  <c r="AAJ36" i="1"/>
  <c r="ABA36" i="1"/>
  <c r="ABB36" i="1"/>
  <c r="AAZ36" i="1"/>
  <c r="ABQ36" i="1"/>
  <c r="ABR36" i="1"/>
  <c r="ABP36" i="1"/>
  <c r="ACG36" i="1"/>
  <c r="ACH36" i="1"/>
  <c r="ACF36" i="1"/>
  <c r="ACW36" i="1"/>
  <c r="ACX36" i="1"/>
  <c r="ACV36" i="1"/>
  <c r="ADM36" i="1"/>
  <c r="ADN36" i="1"/>
  <c r="ADL36" i="1"/>
  <c r="AEC36" i="1"/>
  <c r="AED36" i="1"/>
  <c r="AEB36" i="1"/>
  <c r="AES36" i="1"/>
  <c r="AET36" i="1"/>
  <c r="AER36" i="1"/>
  <c r="AFI36" i="1"/>
  <c r="AFJ36" i="1"/>
  <c r="AFH36" i="1"/>
  <c r="AFY36" i="1"/>
  <c r="AFZ36" i="1"/>
  <c r="AFX36" i="1"/>
  <c r="AGO36" i="1"/>
  <c r="AGP36" i="1"/>
  <c r="AGN36" i="1"/>
  <c r="AHE36" i="1"/>
  <c r="AHF36" i="1"/>
  <c r="AHD36" i="1"/>
  <c r="AHU36" i="1"/>
  <c r="AHV36" i="1"/>
  <c r="AHT36" i="1"/>
  <c r="AIK36" i="1"/>
  <c r="AIL36" i="1"/>
  <c r="AIJ36" i="1"/>
  <c r="AJA36" i="1"/>
  <c r="AJB36" i="1"/>
  <c r="AIZ36" i="1"/>
  <c r="AJQ36" i="1"/>
  <c r="AJR36" i="1"/>
  <c r="AJP36" i="1"/>
  <c r="AKG36" i="1"/>
  <c r="AKH36" i="1"/>
  <c r="AKF36" i="1"/>
  <c r="AKW36" i="1"/>
  <c r="AKX36" i="1"/>
  <c r="AKV36" i="1"/>
  <c r="ALM36" i="1"/>
  <c r="ALN36" i="1"/>
  <c r="ALL36" i="1"/>
  <c r="AMC36" i="1"/>
  <c r="AMD36" i="1"/>
  <c r="AMB36" i="1"/>
  <c r="AMS36" i="1"/>
  <c r="AMT36" i="1"/>
  <c r="AMR36" i="1"/>
  <c r="ANI36" i="1"/>
  <c r="ANJ36" i="1"/>
  <c r="ANH36" i="1"/>
  <c r="ANY36" i="1"/>
  <c r="ANZ36" i="1"/>
  <c r="ANX36" i="1"/>
  <c r="AOO36" i="1"/>
  <c r="AOP36" i="1"/>
  <c r="AON36" i="1"/>
  <c r="APE36" i="1"/>
  <c r="APF36" i="1"/>
  <c r="APD36" i="1"/>
  <c r="APU36" i="1"/>
  <c r="APV36" i="1"/>
  <c r="APT36" i="1"/>
  <c r="AQK36" i="1"/>
  <c r="AQL36" i="1"/>
  <c r="AQJ36" i="1"/>
  <c r="ARA36" i="1"/>
  <c r="ARB36" i="1"/>
  <c r="AQZ36" i="1"/>
  <c r="ARQ36" i="1"/>
  <c r="ARR36" i="1"/>
  <c r="ARP36" i="1"/>
  <c r="ASG36" i="1"/>
  <c r="ASH36" i="1"/>
  <c r="ASF36" i="1"/>
  <c r="ASW36" i="1"/>
  <c r="ASX36" i="1"/>
  <c r="ASV36" i="1"/>
  <c r="ATM36" i="1"/>
  <c r="ATN36" i="1"/>
  <c r="ATL36" i="1"/>
  <c r="AUC36" i="1"/>
  <c r="AUD36" i="1"/>
  <c r="AUB36" i="1"/>
  <c r="AUS36" i="1"/>
  <c r="AUT36" i="1"/>
  <c r="AUR36" i="1"/>
  <c r="AVI36" i="1"/>
  <c r="AVJ36" i="1"/>
  <c r="AVH36" i="1"/>
  <c r="AVY36" i="1"/>
  <c r="AVZ36" i="1"/>
  <c r="AVX36" i="1"/>
  <c r="AWO36" i="1"/>
  <c r="AWP36" i="1"/>
  <c r="AWN36" i="1"/>
  <c r="AXE36" i="1"/>
  <c r="AXF36" i="1"/>
  <c r="AXD36" i="1"/>
  <c r="AXU36" i="1"/>
  <c r="AXV36" i="1"/>
  <c r="AXT36" i="1"/>
  <c r="AYK36" i="1"/>
  <c r="AYL36" i="1"/>
  <c r="AYJ36" i="1"/>
  <c r="AZA36" i="1"/>
  <c r="AZB36" i="1"/>
  <c r="AYZ36" i="1"/>
  <c r="AZQ36" i="1"/>
  <c r="AZR36" i="1"/>
  <c r="AZP36" i="1"/>
  <c r="BAG36" i="1"/>
  <c r="BAH36" i="1"/>
  <c r="BAF36" i="1"/>
  <c r="BAW36" i="1"/>
  <c r="BAX36" i="1"/>
  <c r="BAV36" i="1"/>
  <c r="BBM36" i="1"/>
  <c r="BBN36" i="1"/>
  <c r="BBL36" i="1"/>
  <c r="BCC36" i="1"/>
  <c r="BCD36" i="1"/>
  <c r="BCB36" i="1"/>
  <c r="BCS36" i="1"/>
  <c r="BCT36" i="1"/>
  <c r="BCR36" i="1"/>
  <c r="BDI36" i="1"/>
  <c r="BDJ36" i="1"/>
  <c r="BDH36" i="1"/>
  <c r="BDY36" i="1"/>
  <c r="BDZ36" i="1"/>
  <c r="BDX36" i="1"/>
  <c r="BEO36" i="1"/>
  <c r="BEP36" i="1"/>
  <c r="BEN36" i="1"/>
  <c r="BFE36" i="1"/>
  <c r="BFF36" i="1"/>
  <c r="BFD36" i="1"/>
  <c r="BFU36" i="1"/>
  <c r="BFV36" i="1"/>
  <c r="BFT36" i="1"/>
  <c r="BGK36" i="1"/>
  <c r="BGL36" i="1"/>
  <c r="BGJ36" i="1"/>
  <c r="BHA36" i="1"/>
  <c r="BHB36" i="1"/>
  <c r="BGZ36" i="1"/>
  <c r="BHQ36" i="1"/>
  <c r="BHR36" i="1"/>
  <c r="BHP36" i="1"/>
  <c r="BIG36" i="1"/>
  <c r="BIH36" i="1"/>
  <c r="BIF36" i="1"/>
  <c r="BIW36" i="1"/>
  <c r="BIX36" i="1"/>
  <c r="BIV36" i="1"/>
  <c r="BJM36" i="1"/>
  <c r="BJN36" i="1"/>
  <c r="BJL36" i="1"/>
  <c r="BKC36" i="1"/>
  <c r="BKD36" i="1"/>
  <c r="BKB36" i="1"/>
  <c r="BKS36" i="1"/>
  <c r="BKT36" i="1"/>
  <c r="BKR36" i="1"/>
  <c r="BLI36" i="1"/>
  <c r="BLJ36" i="1"/>
  <c r="BLH36" i="1"/>
  <c r="BLY36" i="1"/>
  <c r="BLZ36" i="1"/>
  <c r="BLX36" i="1"/>
  <c r="BMO36" i="1"/>
  <c r="BMP36" i="1"/>
  <c r="BMN36" i="1"/>
  <c r="BNE36" i="1"/>
  <c r="BNF36" i="1"/>
  <c r="BND36" i="1"/>
  <c r="BNU36" i="1"/>
  <c r="BNV36" i="1"/>
  <c r="BNT36" i="1"/>
  <c r="BOK36" i="1"/>
  <c r="BOL36" i="1"/>
  <c r="BOJ36" i="1"/>
  <c r="BPA36" i="1"/>
  <c r="BPB36" i="1"/>
  <c r="BOZ36" i="1"/>
  <c r="BPQ36" i="1"/>
  <c r="BPR36" i="1"/>
  <c r="BPP36" i="1"/>
  <c r="BQG36" i="1"/>
  <c r="BQH36" i="1"/>
  <c r="BQF36" i="1"/>
  <c r="BQW36" i="1"/>
  <c r="BQX36" i="1"/>
  <c r="BQV36" i="1"/>
  <c r="BRM36" i="1"/>
  <c r="BRN36" i="1"/>
  <c r="BRL36" i="1"/>
  <c r="BSC36" i="1"/>
  <c r="BSD36" i="1"/>
  <c r="BSB36" i="1"/>
  <c r="BSS36" i="1"/>
  <c r="BST36" i="1"/>
  <c r="BSR36" i="1"/>
  <c r="BTI36" i="1"/>
  <c r="BTJ36" i="1"/>
  <c r="BTH36" i="1"/>
  <c r="BTY36" i="1"/>
  <c r="BTZ36" i="1"/>
  <c r="BTX36" i="1"/>
  <c r="BUO36" i="1"/>
  <c r="BUP36" i="1"/>
  <c r="BUN36" i="1"/>
  <c r="BVE36" i="1"/>
  <c r="BVF36" i="1"/>
  <c r="BVD36" i="1"/>
  <c r="BVU36" i="1"/>
  <c r="BVV36" i="1"/>
  <c r="BVT36" i="1"/>
  <c r="BWK36" i="1"/>
  <c r="BWL36" i="1"/>
  <c r="BWJ36" i="1"/>
  <c r="BXA36" i="1"/>
  <c r="BXB36" i="1"/>
  <c r="BWZ36" i="1"/>
  <c r="BXQ36" i="1"/>
  <c r="BXR36" i="1"/>
  <c r="BXP36" i="1"/>
  <c r="BYG36" i="1"/>
  <c r="BYH36" i="1"/>
  <c r="BYF36" i="1"/>
  <c r="BYW36" i="1"/>
  <c r="BYX36" i="1"/>
  <c r="BYV36" i="1"/>
  <c r="BZM36" i="1"/>
  <c r="BZN36" i="1"/>
  <c r="BZL36" i="1"/>
  <c r="CAC36" i="1"/>
  <c r="CAD36" i="1"/>
  <c r="CAB36" i="1"/>
  <c r="Y37" i="1"/>
  <c r="Z37" i="1"/>
  <c r="X37" i="1"/>
  <c r="AO37" i="1"/>
  <c r="AP37" i="1"/>
  <c r="AN37" i="1"/>
  <c r="BE37" i="1"/>
  <c r="BF37" i="1"/>
  <c r="BD37" i="1"/>
  <c r="BU37" i="1"/>
  <c r="BV37" i="1"/>
  <c r="BT37" i="1"/>
  <c r="CK37" i="1"/>
  <c r="CL37" i="1"/>
  <c r="CJ37" i="1"/>
  <c r="DA37" i="1"/>
  <c r="DB37" i="1"/>
  <c r="CZ37" i="1"/>
  <c r="DQ37" i="1"/>
  <c r="DR37" i="1"/>
  <c r="DP37" i="1"/>
  <c r="EG37" i="1"/>
  <c r="EH37" i="1"/>
  <c r="EF37" i="1"/>
  <c r="EW37" i="1"/>
  <c r="EX37" i="1"/>
  <c r="EV37" i="1"/>
  <c r="FM37" i="1"/>
  <c r="FN37" i="1"/>
  <c r="FL37" i="1"/>
  <c r="GC37" i="1"/>
  <c r="GD37" i="1"/>
  <c r="GB37" i="1"/>
  <c r="GS37" i="1"/>
  <c r="GT37" i="1"/>
  <c r="GR37" i="1"/>
  <c r="HI37" i="1"/>
  <c r="HJ37" i="1"/>
  <c r="HH37" i="1"/>
  <c r="HY37" i="1"/>
  <c r="HZ37" i="1"/>
  <c r="HX37" i="1"/>
  <c r="IO37" i="1"/>
  <c r="IP37" i="1"/>
  <c r="IN37" i="1"/>
  <c r="JE37" i="1"/>
  <c r="JF37" i="1"/>
  <c r="JD37" i="1"/>
  <c r="JU37" i="1"/>
  <c r="JV37" i="1"/>
  <c r="JT37" i="1"/>
  <c r="KK37" i="1"/>
  <c r="KL37" i="1"/>
  <c r="KJ37" i="1"/>
  <c r="LA37" i="1"/>
  <c r="LB37" i="1"/>
  <c r="KZ37" i="1"/>
  <c r="LQ37" i="1"/>
  <c r="LR37" i="1"/>
  <c r="LP37" i="1"/>
  <c r="MG37" i="1"/>
  <c r="MH37" i="1"/>
  <c r="MF37" i="1"/>
  <c r="MW37" i="1"/>
  <c r="MX37" i="1"/>
  <c r="MV37" i="1"/>
  <c r="NM37" i="1"/>
  <c r="NN37" i="1"/>
  <c r="NL37" i="1"/>
  <c r="OC37" i="1"/>
  <c r="OD37" i="1"/>
  <c r="OB37" i="1"/>
  <c r="OS37" i="1"/>
  <c r="OT37" i="1"/>
  <c r="OR37" i="1"/>
  <c r="PI37" i="1"/>
  <c r="PJ37" i="1"/>
  <c r="PH37" i="1"/>
  <c r="PY37" i="1"/>
  <c r="PZ37" i="1"/>
  <c r="PX37" i="1"/>
  <c r="QO37" i="1"/>
  <c r="QP37" i="1"/>
  <c r="QN37" i="1"/>
  <c r="RE37" i="1"/>
  <c r="RF37" i="1"/>
  <c r="RD37" i="1"/>
  <c r="RU37" i="1"/>
  <c r="RV37" i="1"/>
  <c r="RT37" i="1"/>
  <c r="SK37" i="1"/>
  <c r="SL37" i="1"/>
  <c r="SJ37" i="1"/>
  <c r="TA37" i="1"/>
  <c r="TB37" i="1"/>
  <c r="SZ37" i="1"/>
  <c r="TQ37" i="1"/>
  <c r="TR37" i="1"/>
  <c r="TP37" i="1"/>
  <c r="UG37" i="1"/>
  <c r="UH37" i="1"/>
  <c r="UF37" i="1"/>
  <c r="UW37" i="1"/>
  <c r="UX37" i="1"/>
  <c r="UV37" i="1"/>
  <c r="VM37" i="1"/>
  <c r="VN37" i="1"/>
  <c r="VL37" i="1"/>
  <c r="WC37" i="1"/>
  <c r="WD37" i="1"/>
  <c r="WB37" i="1"/>
  <c r="WS37" i="1"/>
  <c r="WT37" i="1"/>
  <c r="WR37" i="1"/>
  <c r="XI37" i="1"/>
  <c r="XJ37" i="1"/>
  <c r="XH37" i="1"/>
  <c r="XY37" i="1"/>
  <c r="XZ37" i="1"/>
  <c r="XX37" i="1"/>
  <c r="YO37" i="1"/>
  <c r="YP37" i="1"/>
  <c r="YN37" i="1"/>
  <c r="ZE37" i="1"/>
  <c r="ZF37" i="1"/>
  <c r="ZD37" i="1"/>
  <c r="ZU37" i="1"/>
  <c r="ZV37" i="1"/>
  <c r="ZT37" i="1"/>
  <c r="AAK37" i="1"/>
  <c r="AAL37" i="1"/>
  <c r="AAJ37" i="1"/>
  <c r="ABA37" i="1"/>
  <c r="ABB37" i="1"/>
  <c r="AAZ37" i="1"/>
  <c r="ABQ37" i="1"/>
  <c r="ABR37" i="1"/>
  <c r="ABP37" i="1"/>
  <c r="ACG37" i="1"/>
  <c r="ACH37" i="1"/>
  <c r="ACF37" i="1"/>
  <c r="ACW37" i="1"/>
  <c r="ACX37" i="1"/>
  <c r="ACV37" i="1"/>
  <c r="ADM37" i="1"/>
  <c r="ADN37" i="1"/>
  <c r="ADL37" i="1"/>
  <c r="AEC37" i="1"/>
  <c r="AED37" i="1"/>
  <c r="AEB37" i="1"/>
  <c r="AES37" i="1"/>
  <c r="AET37" i="1"/>
  <c r="AER37" i="1"/>
  <c r="AFI37" i="1"/>
  <c r="AFJ37" i="1"/>
  <c r="AFH37" i="1"/>
  <c r="AFY37" i="1"/>
  <c r="AFZ37" i="1"/>
  <c r="AFX37" i="1"/>
  <c r="AGO37" i="1"/>
  <c r="AGP37" i="1"/>
  <c r="AGN37" i="1"/>
  <c r="AHE37" i="1"/>
  <c r="AHF37" i="1"/>
  <c r="AHD37" i="1"/>
  <c r="AHU37" i="1"/>
  <c r="AHV37" i="1"/>
  <c r="AHT37" i="1"/>
  <c r="AIK37" i="1"/>
  <c r="AIL37" i="1"/>
  <c r="AIJ37" i="1"/>
  <c r="AJA37" i="1"/>
  <c r="AJB37" i="1"/>
  <c r="AIZ37" i="1"/>
  <c r="AJQ37" i="1"/>
  <c r="AJR37" i="1"/>
  <c r="AJP37" i="1"/>
  <c r="AKG37" i="1"/>
  <c r="AKH37" i="1"/>
  <c r="AKF37" i="1"/>
  <c r="AKW37" i="1"/>
  <c r="AKX37" i="1"/>
  <c r="AKV37" i="1"/>
  <c r="ALM37" i="1"/>
  <c r="ALN37" i="1"/>
  <c r="ALL37" i="1"/>
  <c r="AMC37" i="1"/>
  <c r="AMD37" i="1"/>
  <c r="AMB37" i="1"/>
  <c r="AMS37" i="1"/>
  <c r="AMT37" i="1"/>
  <c r="AMR37" i="1"/>
  <c r="ANI37" i="1"/>
  <c r="ANJ37" i="1"/>
  <c r="ANH37" i="1"/>
  <c r="ANY37" i="1"/>
  <c r="ANZ37" i="1"/>
  <c r="ANX37" i="1"/>
  <c r="AOO37" i="1"/>
  <c r="AOP37" i="1"/>
  <c r="AON37" i="1"/>
  <c r="APE37" i="1"/>
  <c r="APF37" i="1"/>
  <c r="APD37" i="1"/>
  <c r="APU37" i="1"/>
  <c r="APV37" i="1"/>
  <c r="APT37" i="1"/>
  <c r="AQK37" i="1"/>
  <c r="AQL37" i="1"/>
  <c r="AQJ37" i="1"/>
  <c r="ARA37" i="1"/>
  <c r="ARB37" i="1"/>
  <c r="AQZ37" i="1"/>
  <c r="ARQ37" i="1"/>
  <c r="ARR37" i="1"/>
  <c r="ARP37" i="1"/>
  <c r="ASG37" i="1"/>
  <c r="ASH37" i="1"/>
  <c r="ASF37" i="1"/>
  <c r="ASW37" i="1"/>
  <c r="ASX37" i="1"/>
  <c r="ASV37" i="1"/>
  <c r="ATM37" i="1"/>
  <c r="ATN37" i="1"/>
  <c r="ATL37" i="1"/>
  <c r="AUC37" i="1"/>
  <c r="AUD37" i="1"/>
  <c r="AUB37" i="1"/>
  <c r="AUS37" i="1"/>
  <c r="AUT37" i="1"/>
  <c r="AUR37" i="1"/>
  <c r="AVI37" i="1"/>
  <c r="AVJ37" i="1"/>
  <c r="AVH37" i="1"/>
  <c r="AVY37" i="1"/>
  <c r="AVZ37" i="1"/>
  <c r="AVX37" i="1"/>
  <c r="AWO37" i="1"/>
  <c r="AWP37" i="1"/>
  <c r="AWN37" i="1"/>
  <c r="AXE37" i="1"/>
  <c r="AXF37" i="1"/>
  <c r="AXD37" i="1"/>
  <c r="AXU37" i="1"/>
  <c r="AXV37" i="1"/>
  <c r="AXT37" i="1"/>
  <c r="AYK37" i="1"/>
  <c r="AYL37" i="1"/>
  <c r="AYJ37" i="1"/>
  <c r="AZA37" i="1"/>
  <c r="AZB37" i="1"/>
  <c r="AYZ37" i="1"/>
  <c r="AZQ37" i="1"/>
  <c r="AZR37" i="1"/>
  <c r="AZP37" i="1"/>
  <c r="BAG37" i="1"/>
  <c r="BAH37" i="1"/>
  <c r="BAF37" i="1"/>
  <c r="BAW37" i="1"/>
  <c r="BAX37" i="1"/>
  <c r="BAV37" i="1"/>
  <c r="BBM37" i="1"/>
  <c r="BBN37" i="1"/>
  <c r="BBL37" i="1"/>
  <c r="BCC37" i="1"/>
  <c r="BCD37" i="1"/>
  <c r="BCB37" i="1"/>
  <c r="BCS37" i="1"/>
  <c r="BCT37" i="1"/>
  <c r="BCR37" i="1"/>
  <c r="BDI37" i="1"/>
  <c r="BDJ37" i="1"/>
  <c r="BDH37" i="1"/>
  <c r="BDY37" i="1"/>
  <c r="BDZ37" i="1"/>
  <c r="BDX37" i="1"/>
  <c r="BEO37" i="1"/>
  <c r="BEP37" i="1"/>
  <c r="BEN37" i="1"/>
  <c r="BFE37" i="1"/>
  <c r="BFF37" i="1"/>
  <c r="BFD37" i="1"/>
  <c r="BFU37" i="1"/>
  <c r="BFV37" i="1"/>
  <c r="BFT37" i="1"/>
  <c r="BGK37" i="1"/>
  <c r="BGL37" i="1"/>
  <c r="BGJ37" i="1"/>
  <c r="BHA37" i="1"/>
  <c r="BHB37" i="1"/>
  <c r="BGZ37" i="1"/>
  <c r="BHQ37" i="1"/>
  <c r="BHR37" i="1"/>
  <c r="BHP37" i="1"/>
  <c r="BIG37" i="1"/>
  <c r="BIH37" i="1"/>
  <c r="BIF37" i="1"/>
  <c r="BIW37" i="1"/>
  <c r="BIX37" i="1"/>
  <c r="BIV37" i="1"/>
  <c r="BJM37" i="1"/>
  <c r="BJN37" i="1"/>
  <c r="BJL37" i="1"/>
  <c r="BKC37" i="1"/>
  <c r="BKD37" i="1"/>
  <c r="BKB37" i="1"/>
  <c r="BKS37" i="1"/>
  <c r="BKT37" i="1"/>
  <c r="BKR37" i="1"/>
  <c r="BLI37" i="1"/>
  <c r="BLJ37" i="1"/>
  <c r="BLH37" i="1"/>
  <c r="BLY37" i="1"/>
  <c r="BLZ37" i="1"/>
  <c r="BLX37" i="1"/>
  <c r="BMO37" i="1"/>
  <c r="BMP37" i="1"/>
  <c r="BMN37" i="1"/>
  <c r="BNE37" i="1"/>
  <c r="BNF37" i="1"/>
  <c r="BND37" i="1"/>
  <c r="BNU37" i="1"/>
  <c r="BNV37" i="1"/>
  <c r="BNT37" i="1"/>
  <c r="BOK37" i="1"/>
  <c r="BOL37" i="1"/>
  <c r="BOJ37" i="1"/>
  <c r="BPA37" i="1"/>
  <c r="BPB37" i="1"/>
  <c r="BOZ37" i="1"/>
  <c r="BPQ37" i="1"/>
  <c r="BPR37" i="1"/>
  <c r="BPP37" i="1"/>
  <c r="BQG37" i="1"/>
  <c r="BQH37" i="1"/>
  <c r="BQF37" i="1"/>
  <c r="BQW37" i="1"/>
  <c r="BQX37" i="1"/>
  <c r="BQV37" i="1"/>
  <c r="BRM37" i="1"/>
  <c r="BRN37" i="1"/>
  <c r="BRL37" i="1"/>
  <c r="BSC37" i="1"/>
  <c r="BSD37" i="1"/>
  <c r="BSB37" i="1"/>
  <c r="BSS37" i="1"/>
  <c r="BST37" i="1"/>
  <c r="BSR37" i="1"/>
  <c r="BTI37" i="1"/>
  <c r="BTJ37" i="1"/>
  <c r="BTH37" i="1"/>
  <c r="BTY37" i="1"/>
  <c r="BTZ37" i="1"/>
  <c r="BTX37" i="1"/>
  <c r="BUO37" i="1"/>
  <c r="BUP37" i="1"/>
  <c r="BUN37" i="1"/>
  <c r="BVE37" i="1"/>
  <c r="BVF37" i="1"/>
  <c r="BVD37" i="1"/>
  <c r="BVU37" i="1"/>
  <c r="BVV37" i="1"/>
  <c r="BVT37" i="1"/>
  <c r="BWK37" i="1"/>
  <c r="BWL37" i="1"/>
  <c r="BWJ37" i="1"/>
  <c r="BXA37" i="1"/>
  <c r="BXB37" i="1"/>
  <c r="BWZ37" i="1"/>
  <c r="BXQ37" i="1"/>
  <c r="BXR37" i="1"/>
  <c r="BXP37" i="1"/>
  <c r="BYG37" i="1"/>
  <c r="BYH37" i="1"/>
  <c r="BYF37" i="1"/>
  <c r="BYW37" i="1"/>
  <c r="BYX37" i="1"/>
  <c r="BYV37" i="1"/>
  <c r="BZM37" i="1"/>
  <c r="BZN37" i="1"/>
  <c r="BZL37" i="1"/>
  <c r="CAC37" i="1"/>
  <c r="CAD37" i="1"/>
  <c r="CAB37" i="1"/>
  <c r="Y38" i="1"/>
  <c r="Z38" i="1"/>
  <c r="X38" i="1"/>
  <c r="AO38" i="1"/>
  <c r="AP38" i="1"/>
  <c r="AN38" i="1"/>
  <c r="BE38" i="1"/>
  <c r="BF38" i="1"/>
  <c r="BD38" i="1"/>
  <c r="BU38" i="1"/>
  <c r="BV38" i="1"/>
  <c r="BT38" i="1"/>
  <c r="CK38" i="1"/>
  <c r="CL38" i="1"/>
  <c r="CJ38" i="1"/>
  <c r="DA38" i="1"/>
  <c r="DB38" i="1"/>
  <c r="CZ38" i="1"/>
  <c r="DQ38" i="1"/>
  <c r="DR38" i="1"/>
  <c r="DP38" i="1"/>
  <c r="EG38" i="1"/>
  <c r="EH38" i="1"/>
  <c r="EF38" i="1"/>
  <c r="EW38" i="1"/>
  <c r="EX38" i="1"/>
  <c r="EV38" i="1"/>
  <c r="FM38" i="1"/>
  <c r="FN38" i="1"/>
  <c r="FL38" i="1"/>
  <c r="GC38" i="1"/>
  <c r="GD38" i="1"/>
  <c r="GB38" i="1"/>
  <c r="GS38" i="1"/>
  <c r="GT38" i="1"/>
  <c r="GR38" i="1"/>
  <c r="HI38" i="1"/>
  <c r="HJ38" i="1"/>
  <c r="HH38" i="1"/>
  <c r="HY38" i="1"/>
  <c r="HZ38" i="1"/>
  <c r="HX38" i="1"/>
  <c r="IO38" i="1"/>
  <c r="IP38" i="1"/>
  <c r="IN38" i="1"/>
  <c r="JE38" i="1"/>
  <c r="JF38" i="1"/>
  <c r="JD38" i="1"/>
  <c r="JU38" i="1"/>
  <c r="JV38" i="1"/>
  <c r="JT38" i="1"/>
  <c r="KK38" i="1"/>
  <c r="KL38" i="1"/>
  <c r="KJ38" i="1"/>
  <c r="LA38" i="1"/>
  <c r="LB38" i="1"/>
  <c r="KZ38" i="1"/>
  <c r="LQ38" i="1"/>
  <c r="LR38" i="1"/>
  <c r="LP38" i="1"/>
  <c r="MG38" i="1"/>
  <c r="MH38" i="1"/>
  <c r="MF38" i="1"/>
  <c r="MW38" i="1"/>
  <c r="MX38" i="1"/>
  <c r="MV38" i="1"/>
  <c r="NM38" i="1"/>
  <c r="NN38" i="1"/>
  <c r="NL38" i="1"/>
  <c r="OC38" i="1"/>
  <c r="OD38" i="1"/>
  <c r="OB38" i="1"/>
  <c r="OS38" i="1"/>
  <c r="OT38" i="1"/>
  <c r="OR38" i="1"/>
  <c r="PI38" i="1"/>
  <c r="PJ38" i="1"/>
  <c r="PH38" i="1"/>
  <c r="PY38" i="1"/>
  <c r="PZ38" i="1"/>
  <c r="PX38" i="1"/>
  <c r="QO38" i="1"/>
  <c r="QP38" i="1"/>
  <c r="QN38" i="1"/>
  <c r="RE38" i="1"/>
  <c r="RF38" i="1"/>
  <c r="RD38" i="1"/>
  <c r="RU38" i="1"/>
  <c r="RV38" i="1"/>
  <c r="RT38" i="1"/>
  <c r="SK38" i="1"/>
  <c r="SL38" i="1"/>
  <c r="SJ38" i="1"/>
  <c r="TA38" i="1"/>
  <c r="TB38" i="1"/>
  <c r="SZ38" i="1"/>
  <c r="TQ38" i="1"/>
  <c r="TR38" i="1"/>
  <c r="TP38" i="1"/>
  <c r="UG38" i="1"/>
  <c r="UH38" i="1"/>
  <c r="UF38" i="1"/>
  <c r="UW38" i="1"/>
  <c r="UX38" i="1"/>
  <c r="UV38" i="1"/>
  <c r="VM38" i="1"/>
  <c r="VN38" i="1"/>
  <c r="VL38" i="1"/>
  <c r="WC38" i="1"/>
  <c r="WD38" i="1"/>
  <c r="WB38" i="1"/>
  <c r="WS38" i="1"/>
  <c r="WT38" i="1"/>
  <c r="WR38" i="1"/>
  <c r="XI38" i="1"/>
  <c r="XJ38" i="1"/>
  <c r="XH38" i="1"/>
  <c r="XY38" i="1"/>
  <c r="XZ38" i="1"/>
  <c r="XX38" i="1"/>
  <c r="YO38" i="1"/>
  <c r="YP38" i="1"/>
  <c r="YN38" i="1"/>
  <c r="ZE38" i="1"/>
  <c r="ZF38" i="1"/>
  <c r="ZD38" i="1"/>
  <c r="ZU38" i="1"/>
  <c r="ZV38" i="1"/>
  <c r="ZT38" i="1"/>
  <c r="AAK38" i="1"/>
  <c r="AAL38" i="1"/>
  <c r="AAJ38" i="1"/>
  <c r="ABA38" i="1"/>
  <c r="ABB38" i="1"/>
  <c r="AAZ38" i="1"/>
  <c r="ABQ38" i="1"/>
  <c r="ABR38" i="1"/>
  <c r="ABP38" i="1"/>
  <c r="ACG38" i="1"/>
  <c r="ACH38" i="1"/>
  <c r="ACF38" i="1"/>
  <c r="ACW38" i="1"/>
  <c r="ACX38" i="1"/>
  <c r="ACV38" i="1"/>
  <c r="ADM38" i="1"/>
  <c r="ADN38" i="1"/>
  <c r="ADL38" i="1"/>
  <c r="AEC38" i="1"/>
  <c r="AED38" i="1"/>
  <c r="AEB38" i="1"/>
  <c r="AES38" i="1"/>
  <c r="AET38" i="1"/>
  <c r="AER38" i="1"/>
  <c r="AFI38" i="1"/>
  <c r="AFJ38" i="1"/>
  <c r="AFH38" i="1"/>
  <c r="AFY38" i="1"/>
  <c r="AFZ38" i="1"/>
  <c r="AFX38" i="1"/>
  <c r="AGO38" i="1"/>
  <c r="AGP38" i="1"/>
  <c r="AGN38" i="1"/>
  <c r="AHE38" i="1"/>
  <c r="AHF38" i="1"/>
  <c r="AHD38" i="1"/>
  <c r="AHU38" i="1"/>
  <c r="AHV38" i="1"/>
  <c r="AHT38" i="1"/>
  <c r="AIK38" i="1"/>
  <c r="AIL38" i="1"/>
  <c r="AIJ38" i="1"/>
  <c r="AJA38" i="1"/>
  <c r="AJB38" i="1"/>
  <c r="AIZ38" i="1"/>
  <c r="AJQ38" i="1"/>
  <c r="AJR38" i="1"/>
  <c r="AJP38" i="1"/>
  <c r="AKG38" i="1"/>
  <c r="AKH38" i="1"/>
  <c r="AKF38" i="1"/>
  <c r="AKW38" i="1"/>
  <c r="AKX38" i="1"/>
  <c r="AKV38" i="1"/>
  <c r="ALM38" i="1"/>
  <c r="ALN38" i="1"/>
  <c r="ALL38" i="1"/>
  <c r="AMC38" i="1"/>
  <c r="AMD38" i="1"/>
  <c r="AMB38" i="1"/>
  <c r="AMS38" i="1"/>
  <c r="AMT38" i="1"/>
  <c r="AMR38" i="1"/>
  <c r="ANI38" i="1"/>
  <c r="ANJ38" i="1"/>
  <c r="ANH38" i="1"/>
  <c r="ANY38" i="1"/>
  <c r="ANZ38" i="1"/>
  <c r="ANX38" i="1"/>
  <c r="AOO38" i="1"/>
  <c r="AOP38" i="1"/>
  <c r="AON38" i="1"/>
  <c r="APE38" i="1"/>
  <c r="APF38" i="1"/>
  <c r="APD38" i="1"/>
  <c r="APU38" i="1"/>
  <c r="APV38" i="1"/>
  <c r="APT38" i="1"/>
  <c r="AQK38" i="1"/>
  <c r="AQL38" i="1"/>
  <c r="AQJ38" i="1"/>
  <c r="ARA38" i="1"/>
  <c r="ARB38" i="1"/>
  <c r="AQZ38" i="1"/>
  <c r="ARQ38" i="1"/>
  <c r="ARP38" i="1"/>
  <c r="ARR38" i="1"/>
  <c r="ASG38" i="1"/>
  <c r="ASF38" i="1"/>
  <c r="ASH38" i="1"/>
  <c r="ASW38" i="1"/>
  <c r="ASV38" i="1"/>
  <c r="ASX38" i="1"/>
  <c r="ATM38" i="1"/>
  <c r="ATL38" i="1"/>
  <c r="ATN38" i="1"/>
  <c r="AUC38" i="1"/>
  <c r="AUB38" i="1"/>
  <c r="AUD38" i="1"/>
  <c r="AUS38" i="1"/>
  <c r="AUR38" i="1"/>
  <c r="AUT38" i="1"/>
  <c r="AVI38" i="1"/>
  <c r="AVH38" i="1"/>
  <c r="AVJ38" i="1"/>
  <c r="AVY38" i="1"/>
  <c r="AVX38" i="1"/>
  <c r="AVZ38" i="1"/>
  <c r="AWO38" i="1"/>
  <c r="AWN38" i="1"/>
  <c r="AWP38" i="1"/>
  <c r="AXE38" i="1"/>
  <c r="AXD38" i="1"/>
  <c r="AXF38" i="1"/>
  <c r="AXU38" i="1"/>
  <c r="AXT38" i="1"/>
  <c r="AXV38" i="1"/>
  <c r="AYK38" i="1"/>
  <c r="AYJ38" i="1"/>
  <c r="AYL38" i="1"/>
  <c r="AZA38" i="1"/>
  <c r="AYZ38" i="1"/>
  <c r="AZB38" i="1"/>
  <c r="AZQ38" i="1"/>
  <c r="AZP38" i="1"/>
  <c r="AZR38" i="1"/>
  <c r="BAG38" i="1"/>
  <c r="BAF38" i="1"/>
  <c r="BAH38" i="1"/>
  <c r="BAW38" i="1"/>
  <c r="BAV38" i="1"/>
  <c r="BAX38" i="1"/>
  <c r="BBM38" i="1"/>
  <c r="BBL38" i="1"/>
  <c r="BBN38" i="1"/>
  <c r="BCC38" i="1"/>
  <c r="BCB38" i="1"/>
  <c r="BCD38" i="1"/>
  <c r="BCS38" i="1"/>
  <c r="BCR38" i="1"/>
  <c r="BCT38" i="1"/>
  <c r="BDI38" i="1"/>
  <c r="BDH38" i="1"/>
  <c r="BDJ38" i="1"/>
  <c r="BDY38" i="1"/>
  <c r="BDX38" i="1"/>
  <c r="BDZ38" i="1"/>
  <c r="BEO38" i="1"/>
  <c r="BEN38" i="1"/>
  <c r="BEP38" i="1"/>
  <c r="BFE38" i="1"/>
  <c r="BFD38" i="1"/>
  <c r="BFF38" i="1"/>
  <c r="BFU38" i="1"/>
  <c r="BFT38" i="1"/>
  <c r="BFV38" i="1"/>
  <c r="BGK38" i="1"/>
  <c r="BGJ38" i="1"/>
  <c r="BGL38" i="1"/>
  <c r="BHA38" i="1"/>
  <c r="BGZ38" i="1"/>
  <c r="BHB38" i="1"/>
  <c r="BHQ38" i="1"/>
  <c r="BHP38" i="1"/>
  <c r="BHR38" i="1"/>
  <c r="BIG38" i="1"/>
  <c r="BIF38" i="1"/>
  <c r="BIH38" i="1"/>
  <c r="BIW38" i="1"/>
  <c r="BIV38" i="1"/>
  <c r="BIX38" i="1"/>
  <c r="BJM38" i="1"/>
  <c r="BJL38" i="1"/>
  <c r="BJN38" i="1"/>
  <c r="BKC38" i="1"/>
  <c r="BKB38" i="1"/>
  <c r="BKD38" i="1"/>
  <c r="BKS38" i="1"/>
  <c r="BKR38" i="1"/>
  <c r="BKT38" i="1"/>
  <c r="BLI38" i="1"/>
  <c r="BLH38" i="1"/>
  <c r="BLJ38" i="1"/>
  <c r="BLY38" i="1"/>
  <c r="BLX38" i="1"/>
  <c r="BLZ38" i="1"/>
  <c r="BMO38" i="1"/>
  <c r="BMN38" i="1"/>
  <c r="BMP38" i="1"/>
  <c r="BNE38" i="1"/>
  <c r="BND38" i="1"/>
  <c r="BNF38" i="1"/>
  <c r="BNU38" i="1"/>
  <c r="BNT38" i="1"/>
  <c r="BNV38" i="1"/>
  <c r="BOK38" i="1"/>
  <c r="BOJ38" i="1"/>
  <c r="BOL38" i="1"/>
  <c r="BPA38" i="1"/>
  <c r="BOZ38" i="1"/>
  <c r="BPB38" i="1"/>
  <c r="BPQ38" i="1"/>
  <c r="BPP38" i="1"/>
  <c r="BPR38" i="1"/>
  <c r="BQG38" i="1"/>
  <c r="BQF38" i="1"/>
  <c r="BQH38" i="1"/>
  <c r="BQW38" i="1"/>
  <c r="BQV38" i="1"/>
  <c r="BQX38" i="1"/>
  <c r="BRM38" i="1"/>
  <c r="BRL38" i="1"/>
  <c r="BRN38" i="1"/>
  <c r="BSC38" i="1"/>
  <c r="BSB38" i="1"/>
  <c r="BSD38" i="1"/>
  <c r="BSS38" i="1"/>
  <c r="BSR38" i="1"/>
  <c r="BST38" i="1"/>
  <c r="BTI38" i="1"/>
  <c r="BTH38" i="1"/>
  <c r="BTJ38" i="1"/>
  <c r="BTY38" i="1"/>
  <c r="BTX38" i="1"/>
  <c r="BTZ38" i="1"/>
  <c r="BUO38" i="1"/>
  <c r="BUN38" i="1"/>
  <c r="BUP38" i="1"/>
  <c r="BVE38" i="1"/>
  <c r="BVD38" i="1"/>
  <c r="BVF38" i="1"/>
  <c r="BVU38" i="1"/>
  <c r="BVT38" i="1"/>
  <c r="BVV38" i="1"/>
  <c r="BWK38" i="1"/>
  <c r="BWJ38" i="1"/>
  <c r="BWL38" i="1"/>
  <c r="BXA38" i="1"/>
  <c r="BWZ38" i="1"/>
  <c r="BXB38" i="1"/>
  <c r="BXQ38" i="1"/>
  <c r="BXP38" i="1"/>
  <c r="BXR38" i="1"/>
  <c r="BYG38" i="1"/>
  <c r="BYF38" i="1"/>
  <c r="BYH38" i="1"/>
  <c r="BYW38" i="1"/>
  <c r="BYV38" i="1"/>
  <c r="BYX38" i="1"/>
  <c r="BZM38" i="1"/>
  <c r="BZL38" i="1"/>
  <c r="BZN38" i="1"/>
  <c r="CAC38" i="1"/>
  <c r="CAB38" i="1"/>
  <c r="CAD38" i="1"/>
  <c r="Y39" i="1"/>
  <c r="X39" i="1"/>
  <c r="Z39" i="1"/>
  <c r="AO39" i="1"/>
  <c r="AN39" i="1"/>
  <c r="AP39" i="1"/>
  <c r="BE39" i="1"/>
  <c r="BD39" i="1"/>
  <c r="BF39" i="1"/>
  <c r="BU39" i="1"/>
  <c r="BT39" i="1"/>
  <c r="BV39" i="1"/>
  <c r="CK39" i="1"/>
  <c r="CJ39" i="1"/>
  <c r="CL39" i="1"/>
  <c r="DA39" i="1"/>
  <c r="CZ39" i="1"/>
  <c r="DB39" i="1"/>
  <c r="DQ39" i="1"/>
  <c r="DP39" i="1"/>
  <c r="DR39" i="1"/>
  <c r="EG39" i="1"/>
  <c r="EF39" i="1"/>
  <c r="EH39" i="1"/>
  <c r="EW39" i="1"/>
  <c r="EV39" i="1"/>
  <c r="EX39" i="1"/>
  <c r="FM39" i="1"/>
  <c r="FL39" i="1"/>
  <c r="FN39" i="1"/>
  <c r="GC39" i="1"/>
  <c r="GB39" i="1"/>
  <c r="GD39" i="1"/>
  <c r="GS39" i="1"/>
  <c r="GR39" i="1"/>
  <c r="GT39" i="1"/>
  <c r="HI39" i="1"/>
  <c r="HH39" i="1"/>
  <c r="HJ39" i="1"/>
  <c r="HY39" i="1"/>
  <c r="HX39" i="1"/>
  <c r="HZ39" i="1"/>
  <c r="IO39" i="1"/>
  <c r="IN39" i="1"/>
  <c r="IP39" i="1"/>
  <c r="JE39" i="1"/>
  <c r="JD39" i="1"/>
  <c r="JF39" i="1"/>
  <c r="JU39" i="1"/>
  <c r="JT39" i="1"/>
  <c r="JV39" i="1"/>
  <c r="KK39" i="1"/>
  <c r="KJ39" i="1"/>
  <c r="KL39" i="1"/>
  <c r="LA39" i="1"/>
  <c r="KZ39" i="1"/>
  <c r="LB39" i="1"/>
  <c r="LQ39" i="1"/>
  <c r="LP39" i="1"/>
  <c r="LR39" i="1"/>
  <c r="MG39" i="1"/>
  <c r="MF39" i="1"/>
  <c r="MH39" i="1"/>
  <c r="MW39" i="1"/>
  <c r="MV39" i="1"/>
  <c r="MX39" i="1"/>
  <c r="NM39" i="1"/>
  <c r="NL39" i="1"/>
  <c r="NN39" i="1"/>
  <c r="OC39" i="1"/>
  <c r="OB39" i="1"/>
  <c r="OD39" i="1"/>
  <c r="OS39" i="1"/>
  <c r="OR39" i="1"/>
  <c r="OT39" i="1"/>
  <c r="PI39" i="1"/>
  <c r="PH39" i="1"/>
  <c r="PJ39" i="1"/>
  <c r="PY39" i="1"/>
  <c r="PX39" i="1"/>
  <c r="PZ39" i="1"/>
  <c r="QO39" i="1"/>
  <c r="QN39" i="1"/>
  <c r="QP39" i="1"/>
  <c r="RE39" i="1"/>
  <c r="RD39" i="1"/>
  <c r="RF39" i="1"/>
  <c r="RU39" i="1"/>
  <c r="RT39" i="1"/>
  <c r="RV39" i="1"/>
  <c r="SK39" i="1"/>
  <c r="SJ39" i="1"/>
  <c r="SL39" i="1"/>
  <c r="TA39" i="1"/>
  <c r="SZ39" i="1"/>
  <c r="TB39" i="1"/>
  <c r="TQ39" i="1"/>
  <c r="TP39" i="1"/>
  <c r="TR39" i="1"/>
  <c r="UG39" i="1"/>
  <c r="UF39" i="1"/>
  <c r="UH39" i="1"/>
  <c r="UW39" i="1"/>
  <c r="UV39" i="1"/>
  <c r="UX39" i="1"/>
  <c r="VM39" i="1"/>
  <c r="VL39" i="1"/>
  <c r="VN39" i="1"/>
  <c r="WC39" i="1"/>
  <c r="WB39" i="1"/>
  <c r="WD39" i="1"/>
  <c r="WS39" i="1"/>
  <c r="WR39" i="1"/>
  <c r="WT39" i="1"/>
  <c r="XI39" i="1"/>
  <c r="XH39" i="1"/>
  <c r="XJ39" i="1"/>
  <c r="XY39" i="1"/>
  <c r="XX39" i="1"/>
  <c r="XZ39" i="1"/>
  <c r="YO39" i="1"/>
  <c r="YN39" i="1"/>
  <c r="YP39" i="1"/>
  <c r="ZE39" i="1"/>
  <c r="ZD39" i="1"/>
  <c r="ZF39" i="1"/>
  <c r="ZU39" i="1"/>
  <c r="ZT39" i="1"/>
  <c r="ZV39" i="1"/>
  <c r="AAK39" i="1"/>
  <c r="AAJ39" i="1"/>
  <c r="AAL39" i="1"/>
  <c r="ABA39" i="1"/>
  <c r="AAZ39" i="1"/>
  <c r="ABB39" i="1"/>
  <c r="ABQ39" i="1"/>
  <c r="ABP39" i="1"/>
  <c r="ABR39" i="1"/>
  <c r="ACG39" i="1"/>
  <c r="ACF39" i="1"/>
  <c r="ACH39" i="1"/>
  <c r="ACW39" i="1"/>
  <c r="ACV39" i="1"/>
  <c r="ACX39" i="1"/>
  <c r="ADM39" i="1"/>
  <c r="ADL39" i="1"/>
  <c r="ADN39" i="1"/>
  <c r="AEC39" i="1"/>
  <c r="AEB39" i="1"/>
  <c r="AED39" i="1"/>
  <c r="AES39" i="1"/>
  <c r="AER39" i="1"/>
  <c r="AET39" i="1"/>
  <c r="AFI39" i="1"/>
  <c r="AFH39" i="1"/>
  <c r="AFJ39" i="1"/>
  <c r="AFY39" i="1"/>
  <c r="AFX39" i="1"/>
  <c r="AFZ39" i="1"/>
  <c r="AGO39" i="1"/>
  <c r="AGN39" i="1"/>
  <c r="AGP39" i="1"/>
  <c r="AHE39" i="1"/>
  <c r="AHD39" i="1"/>
  <c r="AHF39" i="1"/>
  <c r="AHU39" i="1"/>
  <c r="AHT39" i="1"/>
  <c r="AHV39" i="1"/>
  <c r="AIK39" i="1"/>
  <c r="AIJ39" i="1"/>
  <c r="AIL39" i="1"/>
  <c r="AJA39" i="1"/>
  <c r="AIZ39" i="1"/>
  <c r="AJB39" i="1"/>
  <c r="AJQ39" i="1"/>
  <c r="AJP39" i="1"/>
  <c r="AJR39" i="1"/>
  <c r="AKG39" i="1"/>
  <c r="AKF39" i="1"/>
  <c r="AKH39" i="1"/>
  <c r="AKW39" i="1"/>
  <c r="AKV39" i="1"/>
  <c r="AKX39" i="1"/>
  <c r="ALM39" i="1"/>
  <c r="ALL39" i="1"/>
  <c r="ALN39" i="1"/>
  <c r="AMC39" i="1"/>
  <c r="AMB39" i="1"/>
  <c r="AMD39" i="1"/>
  <c r="AMS39" i="1"/>
  <c r="AMR39" i="1"/>
  <c r="AMT39" i="1"/>
  <c r="ANI39" i="1"/>
  <c r="ANH39" i="1"/>
  <c r="ANJ39" i="1"/>
  <c r="ANY39" i="1"/>
  <c r="ANX39" i="1"/>
  <c r="ANZ39" i="1"/>
  <c r="AOO39" i="1"/>
  <c r="AON39" i="1"/>
  <c r="AOP39" i="1"/>
  <c r="APE39" i="1"/>
  <c r="APD39" i="1"/>
  <c r="APF39" i="1"/>
  <c r="APU39" i="1"/>
  <c r="APT39" i="1"/>
  <c r="APV39" i="1"/>
  <c r="AQK39" i="1"/>
  <c r="AQJ39" i="1"/>
  <c r="AQL39" i="1"/>
  <c r="ARA39" i="1"/>
  <c r="AQZ39" i="1"/>
  <c r="ARB39" i="1"/>
  <c r="ARQ39" i="1"/>
  <c r="ARP39" i="1"/>
  <c r="ARR39" i="1"/>
  <c r="ASG39" i="1"/>
  <c r="ASF39" i="1"/>
  <c r="ASH39" i="1"/>
  <c r="ASW39" i="1"/>
  <c r="ASV39" i="1"/>
  <c r="ASX39" i="1"/>
  <c r="ATM39" i="1"/>
  <c r="ATL39" i="1"/>
  <c r="ATN39" i="1"/>
  <c r="AUC39" i="1"/>
  <c r="AUB39" i="1"/>
  <c r="AUD39" i="1"/>
  <c r="AUS39" i="1"/>
  <c r="AUR39" i="1"/>
  <c r="AUT39" i="1"/>
  <c r="AVI39" i="1"/>
  <c r="AVH39" i="1"/>
  <c r="AVJ39" i="1"/>
  <c r="AVY39" i="1"/>
  <c r="AVX39" i="1"/>
  <c r="AVZ39" i="1"/>
  <c r="AWO39" i="1"/>
  <c r="AWN39" i="1"/>
  <c r="AWP39" i="1"/>
  <c r="AXE39" i="1"/>
  <c r="AXD39" i="1"/>
  <c r="AXF39" i="1"/>
  <c r="AXU39" i="1"/>
  <c r="AXT39" i="1"/>
  <c r="AXV39" i="1"/>
  <c r="AYK39" i="1"/>
  <c r="AYJ39" i="1"/>
  <c r="AYL39" i="1"/>
  <c r="AZA39" i="1"/>
  <c r="AYZ39" i="1"/>
  <c r="AZB39" i="1"/>
  <c r="AZQ39" i="1"/>
  <c r="AZP39" i="1"/>
  <c r="AZR39" i="1"/>
  <c r="BAG39" i="1"/>
  <c r="BAF39" i="1"/>
  <c r="BAH39" i="1"/>
  <c r="BAW39" i="1"/>
  <c r="BAV39" i="1"/>
  <c r="BAX39" i="1"/>
  <c r="BBM39" i="1"/>
  <c r="BBL39" i="1"/>
  <c r="BBN39" i="1"/>
  <c r="BCC39" i="1"/>
  <c r="BCB39" i="1"/>
  <c r="BCD39" i="1"/>
  <c r="BCS39" i="1"/>
  <c r="BCR39" i="1"/>
  <c r="BCT39" i="1"/>
  <c r="BDI39" i="1"/>
  <c r="BDH39" i="1"/>
  <c r="BDJ39" i="1"/>
  <c r="BDY39" i="1"/>
  <c r="BDX39" i="1"/>
  <c r="BDZ39" i="1"/>
  <c r="BEO39" i="1"/>
  <c r="BEN39" i="1"/>
  <c r="BEP39" i="1"/>
  <c r="BFE39" i="1"/>
  <c r="BFD39" i="1"/>
  <c r="BFF39" i="1"/>
  <c r="BFU39" i="1"/>
  <c r="BFT39" i="1"/>
  <c r="BFV39" i="1"/>
  <c r="BGK39" i="1"/>
  <c r="BGJ39" i="1"/>
  <c r="BGL39" i="1"/>
  <c r="BHA39" i="1"/>
  <c r="BGZ39" i="1"/>
  <c r="BHB39" i="1"/>
  <c r="BHQ39" i="1"/>
  <c r="BHP39" i="1"/>
  <c r="BHR39" i="1"/>
  <c r="BIG39" i="1"/>
  <c r="BIF39" i="1"/>
  <c r="BIH39" i="1"/>
  <c r="BIW39" i="1"/>
  <c r="BIV39" i="1"/>
  <c r="BIX39" i="1"/>
  <c r="BJM39" i="1"/>
  <c r="BJL39" i="1"/>
  <c r="BJN39" i="1"/>
  <c r="BKC39" i="1"/>
  <c r="BKB39" i="1"/>
  <c r="BKD39" i="1"/>
  <c r="BKS39" i="1"/>
  <c r="BKR39" i="1"/>
  <c r="BKT39" i="1"/>
  <c r="BLI39" i="1"/>
  <c r="BLH39" i="1"/>
  <c r="BLJ39" i="1"/>
  <c r="BLY39" i="1"/>
  <c r="BLX39" i="1"/>
  <c r="BLZ39" i="1"/>
  <c r="BMO39" i="1"/>
  <c r="BMN39" i="1"/>
  <c r="BMP39" i="1"/>
  <c r="BNE39" i="1"/>
  <c r="BND39" i="1"/>
  <c r="BNF39" i="1"/>
  <c r="BNU39" i="1"/>
  <c r="BNT39" i="1"/>
  <c r="BNV39" i="1"/>
  <c r="BOK39" i="1"/>
  <c r="BOJ39" i="1"/>
  <c r="BOL39" i="1"/>
  <c r="BPA39" i="1"/>
  <c r="BOZ39" i="1"/>
  <c r="BPB39" i="1"/>
  <c r="BPQ39" i="1"/>
  <c r="BPP39" i="1"/>
  <c r="BPR39" i="1"/>
  <c r="BQG39" i="1"/>
  <c r="BQF39" i="1"/>
  <c r="BQH39" i="1"/>
  <c r="BQW39" i="1"/>
  <c r="BQV39" i="1"/>
  <c r="BQX39" i="1"/>
  <c r="BRM39" i="1"/>
  <c r="BRL39" i="1"/>
  <c r="BRN39" i="1"/>
  <c r="BSC39" i="1"/>
  <c r="BSB39" i="1"/>
  <c r="BSD39" i="1"/>
  <c r="BSS39" i="1"/>
  <c r="BSR39" i="1"/>
  <c r="BST39" i="1"/>
  <c r="BTI39" i="1"/>
  <c r="BTH39" i="1"/>
  <c r="BTJ39" i="1"/>
  <c r="BTY39" i="1"/>
  <c r="BTX39" i="1"/>
  <c r="BTZ39" i="1"/>
  <c r="BUO39" i="1"/>
  <c r="BUN39" i="1"/>
  <c r="BUP39" i="1"/>
  <c r="BVE39" i="1"/>
  <c r="BVD39" i="1"/>
  <c r="BVF39" i="1"/>
  <c r="BVU39" i="1"/>
  <c r="BVT39" i="1"/>
  <c r="BVV39" i="1"/>
  <c r="BWK39" i="1"/>
  <c r="BWJ39" i="1"/>
  <c r="BWL39" i="1"/>
  <c r="BXA39" i="1"/>
  <c r="BWZ39" i="1"/>
  <c r="BXB39" i="1"/>
  <c r="BXQ39" i="1"/>
  <c r="BXP39" i="1"/>
  <c r="BXR39" i="1"/>
  <c r="BYG39" i="1"/>
  <c r="BYF39" i="1"/>
  <c r="BYH39" i="1"/>
  <c r="BYW39" i="1"/>
  <c r="BYV39" i="1"/>
  <c r="BYX39" i="1"/>
  <c r="BZM39" i="1"/>
  <c r="BZL39" i="1"/>
  <c r="BZN39" i="1"/>
  <c r="CAC39" i="1"/>
  <c r="CAB39" i="1"/>
  <c r="CAD39" i="1"/>
  <c r="Y40" i="1"/>
  <c r="X40" i="1"/>
  <c r="Z40" i="1"/>
  <c r="AO40" i="1"/>
  <c r="AN40" i="1"/>
  <c r="AP40" i="1"/>
  <c r="BE40" i="1"/>
  <c r="BD40" i="1"/>
  <c r="BF40" i="1"/>
  <c r="BU40" i="1"/>
  <c r="BT40" i="1"/>
  <c r="BV40" i="1"/>
  <c r="CK40" i="1"/>
  <c r="CJ40" i="1"/>
  <c r="CL40" i="1"/>
  <c r="DA40" i="1"/>
  <c r="CZ40" i="1"/>
  <c r="DB40" i="1"/>
  <c r="DQ40" i="1"/>
  <c r="DP40" i="1"/>
  <c r="DR40" i="1"/>
  <c r="EG40" i="1"/>
  <c r="EF40" i="1"/>
  <c r="EH40" i="1"/>
  <c r="EW40" i="1"/>
  <c r="EV40" i="1"/>
  <c r="EX40" i="1"/>
  <c r="FM40" i="1"/>
  <c r="FL40" i="1"/>
  <c r="FN40" i="1"/>
  <c r="GC40" i="1"/>
  <c r="GB40" i="1"/>
  <c r="GD40" i="1"/>
  <c r="GS40" i="1"/>
  <c r="GR40" i="1"/>
  <c r="GT40" i="1"/>
  <c r="HI40" i="1"/>
  <c r="HH40" i="1"/>
  <c r="HJ40" i="1"/>
  <c r="HY40" i="1"/>
  <c r="HX40" i="1"/>
  <c r="HZ40" i="1"/>
  <c r="IO40" i="1"/>
  <c r="IN40" i="1"/>
  <c r="IP40" i="1"/>
  <c r="JE40" i="1"/>
  <c r="JD40" i="1"/>
  <c r="JF40" i="1"/>
  <c r="JU40" i="1"/>
  <c r="JT40" i="1"/>
  <c r="JV40" i="1"/>
  <c r="KK40" i="1"/>
  <c r="KJ40" i="1"/>
  <c r="KL40" i="1"/>
  <c r="LA40" i="1"/>
  <c r="KZ40" i="1"/>
  <c r="LB40" i="1"/>
  <c r="LQ40" i="1"/>
  <c r="LP40" i="1"/>
  <c r="LR40" i="1"/>
  <c r="MG40" i="1"/>
  <c r="MF40" i="1"/>
  <c r="MH40" i="1"/>
  <c r="MW40" i="1"/>
  <c r="MV40" i="1"/>
  <c r="MX40" i="1"/>
  <c r="NM40" i="1"/>
  <c r="NL40" i="1"/>
  <c r="NN40" i="1"/>
  <c r="OC40" i="1"/>
  <c r="OB40" i="1"/>
  <c r="OD40" i="1"/>
  <c r="OS40" i="1"/>
  <c r="OR40" i="1"/>
  <c r="OT40" i="1"/>
  <c r="PI40" i="1"/>
  <c r="PH40" i="1"/>
  <c r="PJ40" i="1"/>
  <c r="PY40" i="1"/>
  <c r="PX40" i="1"/>
  <c r="PZ40" i="1"/>
  <c r="QO40" i="1"/>
  <c r="QN40" i="1"/>
  <c r="QP40" i="1"/>
  <c r="RE40" i="1"/>
  <c r="RD40" i="1"/>
  <c r="RF40" i="1"/>
  <c r="RU40" i="1"/>
  <c r="RT40" i="1"/>
  <c r="RV40" i="1"/>
  <c r="SK40" i="1"/>
  <c r="SJ40" i="1"/>
  <c r="SL40" i="1"/>
  <c r="TA40" i="1"/>
  <c r="SZ40" i="1"/>
  <c r="TB40" i="1"/>
  <c r="TQ40" i="1"/>
  <c r="TP40" i="1"/>
  <c r="TR40" i="1"/>
  <c r="UG40" i="1"/>
  <c r="UF40" i="1"/>
  <c r="UH40" i="1"/>
  <c r="UW40" i="1"/>
  <c r="UV40" i="1"/>
  <c r="UX40" i="1"/>
  <c r="VM40" i="1"/>
  <c r="VL40" i="1"/>
  <c r="VN40" i="1"/>
  <c r="WC40" i="1"/>
  <c r="WB40" i="1"/>
  <c r="WD40" i="1"/>
  <c r="WS40" i="1"/>
  <c r="WR40" i="1"/>
  <c r="WT40" i="1"/>
  <c r="XI40" i="1"/>
  <c r="XH40" i="1"/>
  <c r="XJ40" i="1"/>
  <c r="XY40" i="1"/>
  <c r="XX40" i="1"/>
  <c r="XZ40" i="1"/>
  <c r="YO40" i="1"/>
  <c r="YN40" i="1"/>
  <c r="YP40" i="1"/>
  <c r="ZE40" i="1"/>
  <c r="ZD40" i="1"/>
  <c r="ZF40" i="1"/>
  <c r="ZU40" i="1"/>
  <c r="ZT40" i="1"/>
  <c r="ZV40" i="1"/>
  <c r="AAK40" i="1"/>
  <c r="AAJ40" i="1"/>
  <c r="AAL40" i="1"/>
  <c r="ABA40" i="1"/>
  <c r="AAZ40" i="1"/>
  <c r="ABB40" i="1"/>
  <c r="ABQ40" i="1"/>
  <c r="ABP40" i="1"/>
  <c r="ABR40" i="1"/>
  <c r="ACG40" i="1"/>
  <c r="ACF40" i="1"/>
  <c r="ACH40" i="1"/>
  <c r="ACW40" i="1"/>
  <c r="ACV40" i="1"/>
  <c r="ACX40" i="1"/>
  <c r="ADM40" i="1"/>
  <c r="ADL40" i="1"/>
  <c r="ADN40" i="1"/>
  <c r="AEC40" i="1"/>
  <c r="AEB40" i="1"/>
  <c r="AED40" i="1"/>
  <c r="AES40" i="1"/>
  <c r="AER40" i="1"/>
  <c r="AET40" i="1"/>
  <c r="AFI40" i="1"/>
  <c r="AFH40" i="1"/>
  <c r="AFJ40" i="1"/>
  <c r="AFY40" i="1"/>
  <c r="AFX40" i="1"/>
  <c r="AFZ40" i="1"/>
  <c r="AGO40" i="1"/>
  <c r="AGN40" i="1"/>
  <c r="AGP40" i="1"/>
  <c r="AHE40" i="1"/>
  <c r="AHD40" i="1"/>
  <c r="AHF40" i="1"/>
  <c r="AHU40" i="1"/>
  <c r="AHT40" i="1"/>
  <c r="AHV40" i="1"/>
  <c r="AIK40" i="1"/>
  <c r="AIJ40" i="1"/>
  <c r="AIL40" i="1"/>
  <c r="AJA40" i="1"/>
  <c r="AIZ40" i="1"/>
  <c r="AJB40" i="1"/>
  <c r="AJQ40" i="1"/>
  <c r="AJP40" i="1"/>
  <c r="AJR40" i="1"/>
  <c r="AKG40" i="1"/>
  <c r="AKF40" i="1"/>
  <c r="AKH40" i="1"/>
  <c r="AKW40" i="1"/>
  <c r="AKV40" i="1"/>
  <c r="AKX40" i="1"/>
  <c r="ALM40" i="1"/>
  <c r="ALL40" i="1"/>
  <c r="ALN40" i="1"/>
  <c r="AMC40" i="1"/>
  <c r="AMB40" i="1"/>
  <c r="AMD40" i="1"/>
  <c r="AMS40" i="1"/>
  <c r="AMR40" i="1"/>
  <c r="AMT40" i="1"/>
  <c r="ANI40" i="1"/>
  <c r="ANH40" i="1"/>
  <c r="ANJ40" i="1"/>
  <c r="ANY40" i="1"/>
  <c r="ANX40" i="1"/>
  <c r="ANZ40" i="1"/>
  <c r="AOO40" i="1"/>
  <c r="AON40" i="1"/>
  <c r="AOP40" i="1"/>
  <c r="APE40" i="1"/>
  <c r="APD40" i="1"/>
  <c r="APF40" i="1"/>
  <c r="APU40" i="1"/>
  <c r="APT40" i="1"/>
  <c r="APV40" i="1"/>
  <c r="AQK40" i="1"/>
  <c r="AQJ40" i="1"/>
  <c r="AQL40" i="1"/>
  <c r="ARA40" i="1"/>
  <c r="AQZ40" i="1"/>
  <c r="ARB40" i="1"/>
  <c r="ARQ40" i="1"/>
  <c r="ARP40" i="1"/>
  <c r="ARR40" i="1"/>
  <c r="ASG40" i="1"/>
  <c r="ASF40" i="1"/>
  <c r="ASH40" i="1"/>
  <c r="ASW40" i="1"/>
  <c r="ASV40" i="1"/>
  <c r="ASX40" i="1"/>
  <c r="ATM40" i="1"/>
  <c r="ATL40" i="1"/>
  <c r="ATN40" i="1"/>
  <c r="AUC40" i="1"/>
  <c r="AUB40" i="1"/>
  <c r="AUD40" i="1"/>
  <c r="AUS40" i="1"/>
  <c r="AUR40" i="1"/>
  <c r="AUT40" i="1"/>
  <c r="AVI40" i="1"/>
  <c r="AVH40" i="1"/>
  <c r="AVJ40" i="1"/>
  <c r="AVY40" i="1"/>
  <c r="AVX40" i="1"/>
  <c r="AVZ40" i="1"/>
  <c r="AWO40" i="1"/>
  <c r="AWN40" i="1"/>
  <c r="AWP40" i="1"/>
  <c r="AXE40" i="1"/>
  <c r="AXD40" i="1"/>
  <c r="AXF40" i="1"/>
  <c r="AXU40" i="1"/>
  <c r="AXT40" i="1"/>
  <c r="AXV40" i="1"/>
  <c r="AYK40" i="1"/>
  <c r="AYJ40" i="1"/>
  <c r="AYL40" i="1"/>
  <c r="AZA40" i="1"/>
  <c r="AYZ40" i="1"/>
  <c r="AZB40" i="1"/>
  <c r="AZQ40" i="1"/>
  <c r="AZP40" i="1"/>
  <c r="AZR40" i="1"/>
  <c r="BAG40" i="1"/>
  <c r="BAF40" i="1"/>
  <c r="BAH40" i="1"/>
  <c r="BAW40" i="1"/>
  <c r="BAV40" i="1"/>
  <c r="BAX40" i="1"/>
  <c r="BBM40" i="1"/>
  <c r="BBL40" i="1"/>
  <c r="BBN40" i="1"/>
  <c r="BCC40" i="1"/>
  <c r="BCB40" i="1"/>
  <c r="BCD40" i="1"/>
  <c r="BCS40" i="1"/>
  <c r="BCR40" i="1"/>
  <c r="BCT40" i="1"/>
  <c r="BDI40" i="1"/>
  <c r="BDH40" i="1"/>
  <c r="BDJ40" i="1"/>
  <c r="BDY40" i="1"/>
  <c r="BDX40" i="1"/>
  <c r="BDZ40" i="1"/>
  <c r="BEO40" i="1"/>
  <c r="BEN40" i="1"/>
  <c r="BEP40" i="1"/>
  <c r="BFE40" i="1"/>
  <c r="BFD40" i="1"/>
  <c r="BFF40" i="1"/>
  <c r="BFU40" i="1"/>
  <c r="BFT40" i="1"/>
  <c r="BFV40" i="1"/>
  <c r="BGK40" i="1"/>
  <c r="BGJ40" i="1"/>
  <c r="BGL40" i="1"/>
  <c r="BHA40" i="1"/>
  <c r="BGZ40" i="1"/>
  <c r="BHB40" i="1"/>
  <c r="BHQ40" i="1"/>
  <c r="BHP40" i="1"/>
  <c r="BHR40" i="1"/>
  <c r="BIG40" i="1"/>
  <c r="BIF40" i="1"/>
  <c r="BIH40" i="1"/>
  <c r="BIW40" i="1"/>
  <c r="BIV40" i="1"/>
  <c r="BIX40" i="1"/>
  <c r="BJM40" i="1"/>
  <c r="BJL40" i="1"/>
  <c r="BJN40" i="1"/>
  <c r="BKC40" i="1"/>
  <c r="BKB40" i="1"/>
  <c r="BKD40" i="1"/>
  <c r="BKS40" i="1"/>
  <c r="BKR40" i="1"/>
  <c r="BKT40" i="1"/>
  <c r="BLI40" i="1"/>
  <c r="BLH40" i="1"/>
  <c r="BLJ40" i="1"/>
  <c r="BLY40" i="1"/>
  <c r="BLX40" i="1"/>
  <c r="BLZ40" i="1"/>
  <c r="BMO40" i="1"/>
  <c r="BMN40" i="1"/>
  <c r="BMP40" i="1"/>
  <c r="BNE40" i="1"/>
  <c r="BND40" i="1"/>
  <c r="BNF40" i="1"/>
  <c r="BNU40" i="1"/>
  <c r="BNT40" i="1"/>
  <c r="BNV40" i="1"/>
  <c r="BOK40" i="1"/>
  <c r="BOJ40" i="1"/>
  <c r="BOL40" i="1"/>
  <c r="BPA40" i="1"/>
  <c r="BOZ40" i="1"/>
  <c r="BPB40" i="1"/>
  <c r="BPQ40" i="1"/>
  <c r="BPP40" i="1"/>
  <c r="BPR40" i="1"/>
  <c r="BQG40" i="1"/>
  <c r="BQF40" i="1"/>
  <c r="BQH40" i="1"/>
  <c r="BQW40" i="1"/>
  <c r="BQV40" i="1"/>
  <c r="BQX40" i="1"/>
  <c r="BRM40" i="1"/>
  <c r="BRL40" i="1"/>
  <c r="BRN40" i="1"/>
  <c r="BSC40" i="1"/>
  <c r="BSB40" i="1"/>
  <c r="BSD40" i="1"/>
  <c r="BSS40" i="1"/>
  <c r="BSR40" i="1"/>
  <c r="BST40" i="1"/>
  <c r="BTI40" i="1"/>
  <c r="BTH40" i="1"/>
  <c r="BTJ40" i="1"/>
  <c r="BTY40" i="1"/>
  <c r="BTX40" i="1"/>
  <c r="BTZ40" i="1"/>
  <c r="BUO40" i="1"/>
  <c r="BUN40" i="1"/>
  <c r="BUP40" i="1"/>
  <c r="BVE40" i="1"/>
  <c r="BVD40" i="1"/>
  <c r="BVF40" i="1"/>
  <c r="BVU40" i="1"/>
  <c r="BVT40" i="1"/>
  <c r="BVV40" i="1"/>
  <c r="BWK40" i="1"/>
  <c r="BWJ40" i="1"/>
  <c r="BWL40" i="1"/>
  <c r="BXA40" i="1"/>
  <c r="BWZ40" i="1"/>
  <c r="BXB40" i="1"/>
  <c r="BXQ40" i="1"/>
  <c r="BXP40" i="1"/>
  <c r="BXR40" i="1"/>
  <c r="BYG40" i="1"/>
  <c r="BYF40" i="1"/>
  <c r="BYH40" i="1"/>
  <c r="BYW40" i="1"/>
  <c r="BYV40" i="1"/>
  <c r="BYX40" i="1"/>
  <c r="BZM40" i="1"/>
  <c r="BZL40" i="1"/>
  <c r="BZN40" i="1"/>
  <c r="CAC40" i="1"/>
  <c r="CAB40" i="1"/>
  <c r="CAD40" i="1"/>
  <c r="Y41" i="1"/>
  <c r="X41" i="1"/>
  <c r="Z41" i="1"/>
  <c r="AO41" i="1"/>
  <c r="AN41" i="1"/>
  <c r="AP41" i="1"/>
  <c r="BE41" i="1"/>
  <c r="BD41" i="1"/>
  <c r="BF41" i="1"/>
  <c r="BU41" i="1"/>
  <c r="BT41" i="1"/>
  <c r="BV41" i="1"/>
  <c r="CK41" i="1"/>
  <c r="CJ41" i="1"/>
  <c r="CL41" i="1"/>
  <c r="DA41" i="1"/>
  <c r="CZ41" i="1"/>
  <c r="DB41" i="1"/>
  <c r="DQ41" i="1"/>
  <c r="DP41" i="1"/>
  <c r="DR41" i="1"/>
  <c r="EG41" i="1"/>
  <c r="EF41" i="1"/>
  <c r="EH41" i="1"/>
  <c r="EW41" i="1"/>
  <c r="EV41" i="1"/>
  <c r="EX41" i="1"/>
  <c r="FM41" i="1"/>
  <c r="FL41" i="1"/>
  <c r="FN41" i="1"/>
  <c r="GC41" i="1"/>
  <c r="GB41" i="1"/>
  <c r="GD41" i="1"/>
  <c r="GS41" i="1"/>
  <c r="GR41" i="1"/>
  <c r="GT41" i="1"/>
  <c r="HI41" i="1"/>
  <c r="HH41" i="1"/>
  <c r="HJ41" i="1"/>
  <c r="HY41" i="1"/>
  <c r="HX41" i="1"/>
  <c r="HZ41" i="1"/>
  <c r="IO41" i="1"/>
  <c r="IN41" i="1"/>
  <c r="IP41" i="1"/>
  <c r="JE41" i="1"/>
  <c r="JD41" i="1"/>
  <c r="JF41" i="1"/>
  <c r="JU41" i="1"/>
  <c r="JT41" i="1"/>
  <c r="JV41" i="1"/>
  <c r="KK41" i="1"/>
  <c r="KJ41" i="1"/>
  <c r="KL41" i="1"/>
  <c r="LA41" i="1"/>
  <c r="KZ41" i="1"/>
  <c r="LB41" i="1"/>
  <c r="LQ41" i="1"/>
  <c r="LP41" i="1"/>
  <c r="LR41" i="1"/>
  <c r="MG41" i="1"/>
  <c r="MF41" i="1"/>
  <c r="MH41" i="1"/>
  <c r="MW41" i="1"/>
  <c r="MV41" i="1"/>
  <c r="MX41" i="1"/>
  <c r="NM41" i="1"/>
  <c r="NL41" i="1"/>
  <c r="NN41" i="1"/>
  <c r="OC41" i="1"/>
  <c r="OB41" i="1"/>
  <c r="OD41" i="1"/>
  <c r="OS41" i="1"/>
  <c r="OR41" i="1"/>
  <c r="OT41" i="1"/>
  <c r="PI41" i="1"/>
  <c r="PH41" i="1"/>
  <c r="PJ41" i="1"/>
  <c r="PY41" i="1"/>
  <c r="PX41" i="1"/>
  <c r="PZ41" i="1"/>
  <c r="QO41" i="1"/>
  <c r="QN41" i="1"/>
  <c r="QP41" i="1"/>
  <c r="RE41" i="1"/>
  <c r="RD41" i="1"/>
  <c r="RF41" i="1"/>
  <c r="RU41" i="1"/>
  <c r="RT41" i="1"/>
  <c r="RV41" i="1"/>
  <c r="SK41" i="1"/>
  <c r="SJ41" i="1"/>
  <c r="SL41" i="1"/>
  <c r="TA41" i="1"/>
  <c r="SZ41" i="1"/>
  <c r="TB41" i="1"/>
  <c r="TQ41" i="1"/>
  <c r="TP41" i="1"/>
  <c r="TR41" i="1"/>
  <c r="UG41" i="1"/>
  <c r="UF41" i="1"/>
  <c r="UH41" i="1"/>
  <c r="UW41" i="1"/>
  <c r="UV41" i="1"/>
  <c r="UX41" i="1"/>
  <c r="VM41" i="1"/>
  <c r="VL41" i="1"/>
  <c r="VN41" i="1"/>
  <c r="WC41" i="1"/>
  <c r="WB41" i="1"/>
  <c r="WD41" i="1"/>
  <c r="WS41" i="1"/>
  <c r="WR41" i="1"/>
  <c r="WT41" i="1"/>
  <c r="XI41" i="1"/>
  <c r="XH41" i="1"/>
  <c r="XJ41" i="1"/>
  <c r="XY41" i="1"/>
  <c r="XX41" i="1"/>
  <c r="XZ41" i="1"/>
  <c r="YO41" i="1"/>
  <c r="YN41" i="1"/>
  <c r="YP41" i="1"/>
  <c r="ZE41" i="1"/>
  <c r="ZD41" i="1"/>
  <c r="ZF41" i="1"/>
  <c r="ZU41" i="1"/>
  <c r="ZT41" i="1"/>
  <c r="ZV41" i="1"/>
  <c r="AAK41" i="1"/>
  <c r="AAJ41" i="1"/>
  <c r="AAL41" i="1"/>
  <c r="ABA41" i="1"/>
  <c r="AAZ41" i="1"/>
  <c r="ABB41" i="1"/>
  <c r="ABQ41" i="1"/>
  <c r="ABP41" i="1"/>
  <c r="ABR41" i="1"/>
  <c r="ACG41" i="1"/>
  <c r="ACF41" i="1"/>
  <c r="ACH41" i="1"/>
  <c r="ACW41" i="1"/>
  <c r="ACV41" i="1"/>
  <c r="ACX41" i="1"/>
  <c r="ADM41" i="1"/>
  <c r="ADL41" i="1"/>
  <c r="ADN41" i="1"/>
  <c r="AEC41" i="1"/>
  <c r="AEB41" i="1"/>
  <c r="AED41" i="1"/>
  <c r="AES41" i="1"/>
  <c r="AER41" i="1"/>
  <c r="AET41" i="1"/>
  <c r="AFI41" i="1"/>
  <c r="AFH41" i="1"/>
  <c r="AFJ41" i="1"/>
  <c r="AFY41" i="1"/>
  <c r="AFX41" i="1"/>
  <c r="AFZ41" i="1"/>
  <c r="AGO41" i="1"/>
  <c r="AGN41" i="1"/>
  <c r="AGP41" i="1"/>
  <c r="AHE41" i="1"/>
  <c r="AHD41" i="1"/>
  <c r="AHF41" i="1"/>
  <c r="AHU41" i="1"/>
  <c r="AHT41" i="1"/>
  <c r="AHV41" i="1"/>
  <c r="AIK41" i="1"/>
  <c r="AIJ41" i="1"/>
  <c r="AIL41" i="1"/>
  <c r="AJA41" i="1"/>
  <c r="AIZ41" i="1"/>
  <c r="AJB41" i="1"/>
  <c r="AJQ41" i="1"/>
  <c r="AJP41" i="1"/>
  <c r="AJR41" i="1"/>
  <c r="AKG41" i="1"/>
  <c r="AKF41" i="1"/>
  <c r="AKH41" i="1"/>
  <c r="AKW41" i="1"/>
  <c r="AKV41" i="1"/>
  <c r="AKX41" i="1"/>
  <c r="ALM41" i="1"/>
  <c r="ALL41" i="1"/>
  <c r="ALN41" i="1"/>
  <c r="AMC41" i="1"/>
  <c r="AMB41" i="1"/>
  <c r="AMD41" i="1"/>
  <c r="AMS41" i="1"/>
  <c r="AMR41" i="1"/>
  <c r="AMT41" i="1"/>
  <c r="ANI41" i="1"/>
  <c r="ANH41" i="1"/>
  <c r="ANJ41" i="1"/>
  <c r="ANY41" i="1"/>
  <c r="ANX41" i="1"/>
  <c r="ANZ41" i="1"/>
  <c r="AOO41" i="1"/>
  <c r="AON41" i="1"/>
  <c r="AOP41" i="1"/>
  <c r="APE41" i="1"/>
  <c r="APD41" i="1"/>
  <c r="APF41" i="1"/>
  <c r="APU41" i="1"/>
  <c r="APT41" i="1"/>
  <c r="APV41" i="1"/>
  <c r="AQK41" i="1"/>
  <c r="AQJ41" i="1"/>
  <c r="AQL41" i="1"/>
  <c r="ARA41" i="1"/>
  <c r="AQZ41" i="1"/>
  <c r="ARB41" i="1"/>
  <c r="ARQ41" i="1"/>
  <c r="ARP41" i="1"/>
  <c r="ARR41" i="1"/>
  <c r="ASG41" i="1"/>
  <c r="ASF41" i="1"/>
  <c r="ASH41" i="1"/>
  <c r="ASW41" i="1"/>
  <c r="ASV41" i="1"/>
  <c r="ASX41" i="1"/>
  <c r="ATM41" i="1"/>
  <c r="ATL41" i="1"/>
  <c r="ATN41" i="1"/>
  <c r="AUC41" i="1"/>
  <c r="AUB41" i="1"/>
  <c r="AUD41" i="1"/>
  <c r="AUS41" i="1"/>
  <c r="AUR41" i="1"/>
  <c r="AUT41" i="1"/>
  <c r="AVI41" i="1"/>
  <c r="AVH41" i="1"/>
  <c r="AVJ41" i="1"/>
  <c r="AVY41" i="1"/>
  <c r="AVX41" i="1"/>
  <c r="AVZ41" i="1"/>
  <c r="AWO41" i="1"/>
  <c r="AWN41" i="1"/>
  <c r="AWP41" i="1"/>
  <c r="AXE41" i="1"/>
  <c r="AXD41" i="1"/>
  <c r="AXF41" i="1"/>
  <c r="AXU41" i="1"/>
  <c r="AXT41" i="1"/>
  <c r="AXV41" i="1"/>
  <c r="AYK41" i="1"/>
  <c r="AYJ41" i="1"/>
  <c r="AYL41" i="1"/>
  <c r="AZA41" i="1"/>
  <c r="AYZ41" i="1"/>
  <c r="AZB41" i="1"/>
  <c r="AZQ41" i="1"/>
  <c r="AZP41" i="1"/>
  <c r="AZR41" i="1"/>
  <c r="BAG41" i="1"/>
  <c r="BAF41" i="1"/>
  <c r="BAH41" i="1"/>
  <c r="BAW41" i="1"/>
  <c r="BAV41" i="1"/>
  <c r="BAX41" i="1"/>
  <c r="BBM41" i="1"/>
  <c r="BBL41" i="1"/>
  <c r="BBN41" i="1"/>
  <c r="BCC41" i="1"/>
  <c r="BCB41" i="1"/>
  <c r="BCD41" i="1"/>
  <c r="BCS41" i="1"/>
  <c r="BCR41" i="1"/>
  <c r="BCT41" i="1"/>
  <c r="BDI41" i="1"/>
  <c r="BDH41" i="1"/>
  <c r="BDJ41" i="1"/>
  <c r="BDY41" i="1"/>
  <c r="BDX41" i="1"/>
  <c r="BDZ41" i="1"/>
  <c r="BEO41" i="1"/>
  <c r="BEN41" i="1"/>
  <c r="BEP41" i="1"/>
  <c r="BFE41" i="1"/>
  <c r="BFD41" i="1"/>
  <c r="BFF41" i="1"/>
  <c r="BFU41" i="1"/>
  <c r="BFT41" i="1"/>
  <c r="BFV41" i="1"/>
  <c r="BGK41" i="1"/>
  <c r="BGJ41" i="1"/>
  <c r="BGL41" i="1"/>
  <c r="BHA41" i="1"/>
  <c r="BGZ41" i="1"/>
  <c r="BHB41" i="1"/>
  <c r="BHQ41" i="1"/>
  <c r="BHP41" i="1"/>
  <c r="BHR41" i="1"/>
  <c r="BIG41" i="1"/>
  <c r="BIF41" i="1"/>
  <c r="BIH41" i="1"/>
  <c r="BIW41" i="1"/>
  <c r="BIV41" i="1"/>
  <c r="BIX41" i="1"/>
  <c r="BJM41" i="1"/>
  <c r="BJL41" i="1"/>
  <c r="BJN41" i="1"/>
  <c r="BKC41" i="1"/>
  <c r="BKB41" i="1"/>
  <c r="BKD41" i="1"/>
  <c r="BKS41" i="1"/>
  <c r="BKR41" i="1"/>
  <c r="BKT41" i="1"/>
  <c r="BLI41" i="1"/>
  <c r="BLH41" i="1"/>
  <c r="BLJ41" i="1"/>
  <c r="BLY41" i="1"/>
  <c r="BLX41" i="1"/>
  <c r="BLZ41" i="1"/>
  <c r="BMO41" i="1"/>
  <c r="BMN41" i="1"/>
  <c r="BMP41" i="1"/>
  <c r="BNE41" i="1"/>
  <c r="BND41" i="1"/>
  <c r="BNF41" i="1"/>
  <c r="BNU41" i="1"/>
  <c r="BNT41" i="1"/>
  <c r="BNV41" i="1"/>
  <c r="BOK41" i="1"/>
  <c r="BOJ41" i="1"/>
  <c r="BOL41" i="1"/>
  <c r="BPA41" i="1"/>
  <c r="BOZ41" i="1"/>
  <c r="BPB41" i="1"/>
  <c r="BPQ41" i="1"/>
  <c r="BPP41" i="1"/>
  <c r="BPR41" i="1"/>
  <c r="BQG41" i="1"/>
  <c r="BQF41" i="1"/>
  <c r="BQH41" i="1"/>
  <c r="BQW41" i="1"/>
  <c r="BQV41" i="1"/>
  <c r="BQX41" i="1"/>
  <c r="BRM41" i="1"/>
  <c r="BRL41" i="1"/>
  <c r="BRN41" i="1"/>
  <c r="BSC41" i="1"/>
  <c r="BSB41" i="1"/>
  <c r="BSD41" i="1"/>
  <c r="BSS41" i="1"/>
  <c r="BSR41" i="1"/>
  <c r="BST41" i="1"/>
  <c r="BTI41" i="1"/>
  <c r="BTH41" i="1"/>
  <c r="BTJ41" i="1"/>
  <c r="BTY41" i="1"/>
  <c r="BTX41" i="1"/>
  <c r="BTZ41" i="1"/>
  <c r="BUO41" i="1"/>
  <c r="BUN41" i="1"/>
  <c r="BUP41" i="1"/>
  <c r="BVE41" i="1"/>
  <c r="BVD41" i="1"/>
  <c r="BVF41" i="1"/>
  <c r="BVU41" i="1"/>
  <c r="BVT41" i="1"/>
  <c r="BVV41" i="1"/>
  <c r="BWK41" i="1"/>
  <c r="BWJ41" i="1"/>
  <c r="BWL41" i="1"/>
  <c r="BXA41" i="1"/>
  <c r="BWZ41" i="1"/>
  <c r="BXB41" i="1"/>
  <c r="BXQ41" i="1"/>
  <c r="BXP41" i="1"/>
  <c r="BXR41" i="1"/>
  <c r="BYG41" i="1"/>
  <c r="BYF41" i="1"/>
  <c r="BYH41" i="1"/>
  <c r="BYW41" i="1"/>
  <c r="BYV41" i="1"/>
  <c r="BYX41" i="1"/>
  <c r="BZM41" i="1"/>
  <c r="BZL41" i="1"/>
  <c r="BZN41" i="1"/>
  <c r="CAC41" i="1"/>
  <c r="CAB41" i="1"/>
  <c r="CAD41" i="1"/>
  <c r="Y42" i="1"/>
  <c r="X42" i="1"/>
  <c r="Z42" i="1"/>
  <c r="AO42" i="1"/>
  <c r="AN42" i="1"/>
  <c r="AP42" i="1"/>
  <c r="BE42" i="1"/>
  <c r="BD42" i="1"/>
  <c r="BF42" i="1"/>
  <c r="BU42" i="1"/>
  <c r="BT42" i="1"/>
  <c r="BV42" i="1"/>
  <c r="CK42" i="1"/>
  <c r="CJ42" i="1"/>
  <c r="CL42" i="1"/>
  <c r="DA42" i="1"/>
  <c r="CZ42" i="1"/>
  <c r="DB42" i="1"/>
  <c r="DQ42" i="1"/>
  <c r="DP42" i="1"/>
  <c r="DR42" i="1"/>
  <c r="EG42" i="1"/>
  <c r="EF42" i="1"/>
  <c r="EH42" i="1"/>
  <c r="EW42" i="1"/>
  <c r="EV42" i="1"/>
  <c r="EX42" i="1"/>
  <c r="FM42" i="1"/>
  <c r="FL42" i="1"/>
  <c r="FN42" i="1"/>
  <c r="GC42" i="1"/>
  <c r="GB42" i="1"/>
  <c r="GD42" i="1"/>
  <c r="GS42" i="1"/>
  <c r="GR42" i="1"/>
  <c r="GT42" i="1"/>
  <c r="HI42" i="1"/>
  <c r="HH42" i="1"/>
  <c r="HJ42" i="1"/>
  <c r="HY42" i="1"/>
  <c r="HX42" i="1"/>
  <c r="HZ42" i="1"/>
  <c r="ARM38" i="1"/>
  <c r="ARN38" i="1"/>
  <c r="ARL38" i="1"/>
  <c r="ASC38" i="1"/>
  <c r="ASD38" i="1"/>
  <c r="ASB38" i="1"/>
  <c r="ASS38" i="1"/>
  <c r="AST38" i="1"/>
  <c r="ASR38" i="1"/>
  <c r="ATI38" i="1"/>
  <c r="ATJ38" i="1"/>
  <c r="ATH38" i="1"/>
  <c r="ATY38" i="1"/>
  <c r="ATZ38" i="1"/>
  <c r="ATX38" i="1"/>
  <c r="AUO38" i="1"/>
  <c r="AUP38" i="1"/>
  <c r="AUN38" i="1"/>
  <c r="AVE38" i="1"/>
  <c r="AVF38" i="1"/>
  <c r="AVD38" i="1"/>
  <c r="AVU38" i="1"/>
  <c r="AVV38" i="1"/>
  <c r="AVT38" i="1"/>
  <c r="AWK38" i="1"/>
  <c r="AWL38" i="1"/>
  <c r="AWJ38" i="1"/>
  <c r="AXA38" i="1"/>
  <c r="AXB38" i="1"/>
  <c r="AWZ38" i="1"/>
  <c r="AXQ38" i="1"/>
  <c r="AXR38" i="1"/>
  <c r="AXP38" i="1"/>
  <c r="AYG38" i="1"/>
  <c r="AYH38" i="1"/>
  <c r="AYF38" i="1"/>
  <c r="AYW38" i="1"/>
  <c r="AYX38" i="1"/>
  <c r="AYV38" i="1"/>
  <c r="AZM38" i="1"/>
  <c r="AZN38" i="1"/>
  <c r="AZL38" i="1"/>
  <c r="BAC38" i="1"/>
  <c r="BAD38" i="1"/>
  <c r="BAB38" i="1"/>
  <c r="BAS38" i="1"/>
  <c r="BAT38" i="1"/>
  <c r="BAR38" i="1"/>
  <c r="BBI38" i="1"/>
  <c r="BBJ38" i="1"/>
  <c r="BBH38" i="1"/>
  <c r="BBY38" i="1"/>
  <c r="BBZ38" i="1"/>
  <c r="BBX38" i="1"/>
  <c r="BCO38" i="1"/>
  <c r="BCP38" i="1"/>
  <c r="BCN38" i="1"/>
  <c r="BDE38" i="1"/>
  <c r="BDF38" i="1"/>
  <c r="BDD38" i="1"/>
  <c r="BDU38" i="1"/>
  <c r="BDV38" i="1"/>
  <c r="BDT38" i="1"/>
  <c r="BEK38" i="1"/>
  <c r="BEL38" i="1"/>
  <c r="BEJ38" i="1"/>
  <c r="BFA38" i="1"/>
  <c r="BFB38" i="1"/>
  <c r="BEZ38" i="1"/>
  <c r="BFQ38" i="1"/>
  <c r="BFR38" i="1"/>
  <c r="BFP38" i="1"/>
  <c r="BGG38" i="1"/>
  <c r="BGH38" i="1"/>
  <c r="BGF38" i="1"/>
  <c r="BGW38" i="1"/>
  <c r="BGX38" i="1"/>
  <c r="BGV38" i="1"/>
  <c r="BHM38" i="1"/>
  <c r="BHN38" i="1"/>
  <c r="BHL38" i="1"/>
  <c r="BIC38" i="1"/>
  <c r="BID38" i="1"/>
  <c r="BIB38" i="1"/>
  <c r="BIS38" i="1"/>
  <c r="BIT38" i="1"/>
  <c r="BIR38" i="1"/>
  <c r="BJI38" i="1"/>
  <c r="BJJ38" i="1"/>
  <c r="BJH38" i="1"/>
  <c r="BJY38" i="1"/>
  <c r="BJZ38" i="1"/>
  <c r="BJX38" i="1"/>
  <c r="BKO38" i="1"/>
  <c r="BKP38" i="1"/>
  <c r="BKN38" i="1"/>
  <c r="BLE38" i="1"/>
  <c r="BLF38" i="1"/>
  <c r="BLD38" i="1"/>
  <c r="BLU38" i="1"/>
  <c r="BLV38" i="1"/>
  <c r="BLT38" i="1"/>
  <c r="BMK38" i="1"/>
  <c r="BML38" i="1"/>
  <c r="BMJ38" i="1"/>
  <c r="BNA38" i="1"/>
  <c r="BNB38" i="1"/>
  <c r="BMZ38" i="1"/>
  <c r="BNQ38" i="1"/>
  <c r="BNR38" i="1"/>
  <c r="BNP38" i="1"/>
  <c r="BOG38" i="1"/>
  <c r="BOH38" i="1"/>
  <c r="BOF38" i="1"/>
  <c r="BOW38" i="1"/>
  <c r="BOX38" i="1"/>
  <c r="BOV38" i="1"/>
  <c r="BPM38" i="1"/>
  <c r="BPN38" i="1"/>
  <c r="BPL38" i="1"/>
  <c r="BQC38" i="1"/>
  <c r="BQD38" i="1"/>
  <c r="BQB38" i="1"/>
  <c r="BQS38" i="1"/>
  <c r="BQT38" i="1"/>
  <c r="BQR38" i="1"/>
  <c r="BRI38" i="1"/>
  <c r="BRJ38" i="1"/>
  <c r="BRH38" i="1"/>
  <c r="BRY38" i="1"/>
  <c r="BRZ38" i="1"/>
  <c r="BRX38" i="1"/>
  <c r="BSO38" i="1"/>
  <c r="BSP38" i="1"/>
  <c r="BSN38" i="1"/>
  <c r="BTE38" i="1"/>
  <c r="BTF38" i="1"/>
  <c r="BTD38" i="1"/>
  <c r="BTU38" i="1"/>
  <c r="BTV38" i="1"/>
  <c r="BTT38" i="1"/>
  <c r="BUK38" i="1"/>
  <c r="BUL38" i="1"/>
  <c r="BUJ38" i="1"/>
  <c r="BVA38" i="1"/>
  <c r="BVB38" i="1"/>
  <c r="BUZ38" i="1"/>
  <c r="BVQ38" i="1"/>
  <c r="BVR38" i="1"/>
  <c r="BVP38" i="1"/>
  <c r="BWG38" i="1"/>
  <c r="BWH38" i="1"/>
  <c r="BWF38" i="1"/>
  <c r="BWW38" i="1"/>
  <c r="BWX38" i="1"/>
  <c r="BWV38" i="1"/>
  <c r="BXM38" i="1"/>
  <c r="BXN38" i="1"/>
  <c r="BXL38" i="1"/>
  <c r="BYC38" i="1"/>
  <c r="BYD38" i="1"/>
  <c r="BYB38" i="1"/>
  <c r="BYS38" i="1"/>
  <c r="BYT38" i="1"/>
  <c r="BYR38" i="1"/>
  <c r="BZI38" i="1"/>
  <c r="BZJ38" i="1"/>
  <c r="BZH38" i="1"/>
  <c r="BZY38" i="1"/>
  <c r="BZZ38" i="1"/>
  <c r="BZX38" i="1"/>
  <c r="CAO38" i="1"/>
  <c r="CAP38" i="1"/>
  <c r="CAN38" i="1"/>
  <c r="AK39" i="1"/>
  <c r="AL39" i="1"/>
  <c r="AJ39" i="1"/>
  <c r="BA39" i="1"/>
  <c r="BB39" i="1"/>
  <c r="AZ39" i="1"/>
  <c r="BQ39" i="1"/>
  <c r="BR39" i="1"/>
  <c r="BP39" i="1"/>
  <c r="CG39" i="1"/>
  <c r="CH39" i="1"/>
  <c r="CF39" i="1"/>
  <c r="CW39" i="1"/>
  <c r="CX39" i="1"/>
  <c r="CV39" i="1"/>
  <c r="DM39" i="1"/>
  <c r="DN39" i="1"/>
  <c r="DL39" i="1"/>
  <c r="EC39" i="1"/>
  <c r="ED39" i="1"/>
  <c r="EB39" i="1"/>
  <c r="ES39" i="1"/>
  <c r="ET39" i="1"/>
  <c r="ER39" i="1"/>
  <c r="FI39" i="1"/>
  <c r="FJ39" i="1"/>
  <c r="FH39" i="1"/>
  <c r="FY39" i="1"/>
  <c r="FZ39" i="1"/>
  <c r="FX39" i="1"/>
  <c r="GO39" i="1"/>
  <c r="GP39" i="1"/>
  <c r="GN39" i="1"/>
  <c r="HE39" i="1"/>
  <c r="HF39" i="1"/>
  <c r="HD39" i="1"/>
  <c r="HU39" i="1"/>
  <c r="HV39" i="1"/>
  <c r="HT39" i="1"/>
  <c r="IK39" i="1"/>
  <c r="IL39" i="1"/>
  <c r="IJ39" i="1"/>
  <c r="JA39" i="1"/>
  <c r="JB39" i="1"/>
  <c r="IZ39" i="1"/>
  <c r="JQ39" i="1"/>
  <c r="JR39" i="1"/>
  <c r="JP39" i="1"/>
  <c r="KG39" i="1"/>
  <c r="KH39" i="1"/>
  <c r="KF39" i="1"/>
  <c r="KW39" i="1"/>
  <c r="KX39" i="1"/>
  <c r="KV39" i="1"/>
  <c r="LM39" i="1"/>
  <c r="LN39" i="1"/>
  <c r="LL39" i="1"/>
  <c r="MC39" i="1"/>
  <c r="MD39" i="1"/>
  <c r="MB39" i="1"/>
  <c r="MS39" i="1"/>
  <c r="MT39" i="1"/>
  <c r="MR39" i="1"/>
  <c r="NI39" i="1"/>
  <c r="NJ39" i="1"/>
  <c r="NH39" i="1"/>
  <c r="NY39" i="1"/>
  <c r="NZ39" i="1"/>
  <c r="NX39" i="1"/>
  <c r="OO39" i="1"/>
  <c r="OP39" i="1"/>
  <c r="ON39" i="1"/>
  <c r="PE39" i="1"/>
  <c r="PF39" i="1"/>
  <c r="PD39" i="1"/>
  <c r="PU39" i="1"/>
  <c r="PV39" i="1"/>
  <c r="PT39" i="1"/>
  <c r="QK39" i="1"/>
  <c r="QL39" i="1"/>
  <c r="QJ39" i="1"/>
  <c r="RA39" i="1"/>
  <c r="RB39" i="1"/>
  <c r="QZ39" i="1"/>
  <c r="RQ39" i="1"/>
  <c r="RR39" i="1"/>
  <c r="RP39" i="1"/>
  <c r="SG39" i="1"/>
  <c r="SH39" i="1"/>
  <c r="SF39" i="1"/>
  <c r="SW39" i="1"/>
  <c r="SX39" i="1"/>
  <c r="SV39" i="1"/>
  <c r="TM39" i="1"/>
  <c r="TN39" i="1"/>
  <c r="TL39" i="1"/>
  <c r="UC39" i="1"/>
  <c r="UD39" i="1"/>
  <c r="UB39" i="1"/>
  <c r="US39" i="1"/>
  <c r="UT39" i="1"/>
  <c r="UR39" i="1"/>
  <c r="VI39" i="1"/>
  <c r="VJ39" i="1"/>
  <c r="VH39" i="1"/>
  <c r="VY39" i="1"/>
  <c r="VZ39" i="1"/>
  <c r="VX39" i="1"/>
  <c r="WO39" i="1"/>
  <c r="WP39" i="1"/>
  <c r="WN39" i="1"/>
  <c r="XE39" i="1"/>
  <c r="XF39" i="1"/>
  <c r="XD39" i="1"/>
  <c r="XU39" i="1"/>
  <c r="XV39" i="1"/>
  <c r="XT39" i="1"/>
  <c r="YK39" i="1"/>
  <c r="YL39" i="1"/>
  <c r="YJ39" i="1"/>
  <c r="ZA39" i="1"/>
  <c r="ZB39" i="1"/>
  <c r="YZ39" i="1"/>
  <c r="ZQ39" i="1"/>
  <c r="ZR39" i="1"/>
  <c r="ZP39" i="1"/>
  <c r="AAG39" i="1"/>
  <c r="AAH39" i="1"/>
  <c r="AAF39" i="1"/>
  <c r="AAW39" i="1"/>
  <c r="AAX39" i="1"/>
  <c r="AAV39" i="1"/>
  <c r="ABM39" i="1"/>
  <c r="ABN39" i="1"/>
  <c r="ABL39" i="1"/>
  <c r="ACC39" i="1"/>
  <c r="ACD39" i="1"/>
  <c r="ACB39" i="1"/>
  <c r="ACS39" i="1"/>
  <c r="ACT39" i="1"/>
  <c r="ACR39" i="1"/>
  <c r="ADI39" i="1"/>
  <c r="ADJ39" i="1"/>
  <c r="ADH39" i="1"/>
  <c r="ADY39" i="1"/>
  <c r="ADZ39" i="1"/>
  <c r="ADX39" i="1"/>
  <c r="AEO39" i="1"/>
  <c r="AEP39" i="1"/>
  <c r="AEN39" i="1"/>
  <c r="AFE39" i="1"/>
  <c r="AFF39" i="1"/>
  <c r="AFD39" i="1"/>
  <c r="AFU39" i="1"/>
  <c r="AFV39" i="1"/>
  <c r="AFT39" i="1"/>
  <c r="AGK39" i="1"/>
  <c r="AGL39" i="1"/>
  <c r="AGJ39" i="1"/>
  <c r="AHA39" i="1"/>
  <c r="AHB39" i="1"/>
  <c r="AGZ39" i="1"/>
  <c r="AHQ39" i="1"/>
  <c r="AHR39" i="1"/>
  <c r="AHP39" i="1"/>
  <c r="AIG39" i="1"/>
  <c r="AIH39" i="1"/>
  <c r="AIF39" i="1"/>
  <c r="AIW39" i="1"/>
  <c r="AIX39" i="1"/>
  <c r="AIV39" i="1"/>
  <c r="AJM39" i="1"/>
  <c r="AJN39" i="1"/>
  <c r="AJL39" i="1"/>
  <c r="AKC39" i="1"/>
  <c r="AKD39" i="1"/>
  <c r="AKB39" i="1"/>
  <c r="AKS39" i="1"/>
  <c r="AKT39" i="1"/>
  <c r="AKR39" i="1"/>
  <c r="ALI39" i="1"/>
  <c r="ALJ39" i="1"/>
  <c r="ALH39" i="1"/>
  <c r="ALY39" i="1"/>
  <c r="ALZ39" i="1"/>
  <c r="ALX39" i="1"/>
  <c r="AMO39" i="1"/>
  <c r="AMP39" i="1"/>
  <c r="AMN39" i="1"/>
  <c r="ANE39" i="1"/>
  <c r="ANF39" i="1"/>
  <c r="AND39" i="1"/>
  <c r="ANU39" i="1"/>
  <c r="ANV39" i="1"/>
  <c r="ANT39" i="1"/>
  <c r="AOK39" i="1"/>
  <c r="AOL39" i="1"/>
  <c r="AOJ39" i="1"/>
  <c r="APA39" i="1"/>
  <c r="APB39" i="1"/>
  <c r="AOZ39" i="1"/>
  <c r="APQ39" i="1"/>
  <c r="APR39" i="1"/>
  <c r="APP39" i="1"/>
  <c r="AQG39" i="1"/>
  <c r="AQH39" i="1"/>
  <c r="AQF39" i="1"/>
  <c r="AQW39" i="1"/>
  <c r="AQX39" i="1"/>
  <c r="AQV39" i="1"/>
  <c r="ARM39" i="1"/>
  <c r="ARN39" i="1"/>
  <c r="ARL39" i="1"/>
  <c r="ASC39" i="1"/>
  <c r="ASD39" i="1"/>
  <c r="ASB39" i="1"/>
  <c r="ASS39" i="1"/>
  <c r="AST39" i="1"/>
  <c r="ASR39" i="1"/>
  <c r="ATI39" i="1"/>
  <c r="ATJ39" i="1"/>
  <c r="ATH39" i="1"/>
  <c r="ATY39" i="1"/>
  <c r="ATZ39" i="1"/>
  <c r="ATX39" i="1"/>
  <c r="AUO39" i="1"/>
  <c r="AUP39" i="1"/>
  <c r="AUN39" i="1"/>
  <c r="AVE39" i="1"/>
  <c r="AVF39" i="1"/>
  <c r="AVD39" i="1"/>
  <c r="AVU39" i="1"/>
  <c r="AVV39" i="1"/>
  <c r="AVT39" i="1"/>
  <c r="AWK39" i="1"/>
  <c r="AWL39" i="1"/>
  <c r="AWJ39" i="1"/>
  <c r="AXA39" i="1"/>
  <c r="AXB39" i="1"/>
  <c r="AWZ39" i="1"/>
  <c r="AXQ39" i="1"/>
  <c r="AXR39" i="1"/>
  <c r="AXP39" i="1"/>
  <c r="AYG39" i="1"/>
  <c r="AYH39" i="1"/>
  <c r="AYF39" i="1"/>
  <c r="AYW39" i="1"/>
  <c r="AYX39" i="1"/>
  <c r="AYV39" i="1"/>
  <c r="AZM39" i="1"/>
  <c r="AZN39" i="1"/>
  <c r="AZL39" i="1"/>
  <c r="BAC39" i="1"/>
  <c r="BAD39" i="1"/>
  <c r="BAB39" i="1"/>
  <c r="BAS39" i="1"/>
  <c r="BAT39" i="1"/>
  <c r="BAR39" i="1"/>
  <c r="BBI39" i="1"/>
  <c r="BBJ39" i="1"/>
  <c r="BBH39" i="1"/>
  <c r="BBY39" i="1"/>
  <c r="BBZ39" i="1"/>
  <c r="BBX39" i="1"/>
  <c r="BCO39" i="1"/>
  <c r="BCP39" i="1"/>
  <c r="BCN39" i="1"/>
  <c r="BDE39" i="1"/>
  <c r="BDF39" i="1"/>
  <c r="BDD39" i="1"/>
  <c r="BDU39" i="1"/>
  <c r="BDV39" i="1"/>
  <c r="BDT39" i="1"/>
  <c r="BEK39" i="1"/>
  <c r="BEL39" i="1"/>
  <c r="BEJ39" i="1"/>
  <c r="BFA39" i="1"/>
  <c r="BFB39" i="1"/>
  <c r="BEZ39" i="1"/>
  <c r="BFQ39" i="1"/>
  <c r="BFR39" i="1"/>
  <c r="BFP39" i="1"/>
  <c r="BGG39" i="1"/>
  <c r="BGH39" i="1"/>
  <c r="BGF39" i="1"/>
  <c r="BGW39" i="1"/>
  <c r="BGX39" i="1"/>
  <c r="BGV39" i="1"/>
  <c r="BHM39" i="1"/>
  <c r="BHN39" i="1"/>
  <c r="BHL39" i="1"/>
  <c r="BIC39" i="1"/>
  <c r="BID39" i="1"/>
  <c r="BIB39" i="1"/>
  <c r="BIS39" i="1"/>
  <c r="BIT39" i="1"/>
  <c r="BIR39" i="1"/>
  <c r="BJI39" i="1"/>
  <c r="BJJ39" i="1"/>
  <c r="BJH39" i="1"/>
  <c r="BJY39" i="1"/>
  <c r="BJZ39" i="1"/>
  <c r="BJX39" i="1"/>
  <c r="BKO39" i="1"/>
  <c r="BKP39" i="1"/>
  <c r="BKN39" i="1"/>
  <c r="BLE39" i="1"/>
  <c r="BLF39" i="1"/>
  <c r="BLD39" i="1"/>
  <c r="BLU39" i="1"/>
  <c r="BLV39" i="1"/>
  <c r="BLT39" i="1"/>
  <c r="BMK39" i="1"/>
  <c r="BML39" i="1"/>
  <c r="BMJ39" i="1"/>
  <c r="BNA39" i="1"/>
  <c r="BNB39" i="1"/>
  <c r="BMZ39" i="1"/>
  <c r="BNQ39" i="1"/>
  <c r="BNR39" i="1"/>
  <c r="BNP39" i="1"/>
  <c r="BOG39" i="1"/>
  <c r="BOH39" i="1"/>
  <c r="BOF39" i="1"/>
  <c r="BOW39" i="1"/>
  <c r="BOX39" i="1"/>
  <c r="BOV39" i="1"/>
  <c r="BPM39" i="1"/>
  <c r="BPN39" i="1"/>
  <c r="BPL39" i="1"/>
  <c r="BQC39" i="1"/>
  <c r="BQD39" i="1"/>
  <c r="BQB39" i="1"/>
  <c r="BQS39" i="1"/>
  <c r="BQT39" i="1"/>
  <c r="BQR39" i="1"/>
  <c r="BRI39" i="1"/>
  <c r="BRJ39" i="1"/>
  <c r="BRH39" i="1"/>
  <c r="BRY39" i="1"/>
  <c r="BRZ39" i="1"/>
  <c r="BRX39" i="1"/>
  <c r="BSO39" i="1"/>
  <c r="BSP39" i="1"/>
  <c r="BSN39" i="1"/>
  <c r="BTE39" i="1"/>
  <c r="BTF39" i="1"/>
  <c r="BTD39" i="1"/>
  <c r="BTU39" i="1"/>
  <c r="BTV39" i="1"/>
  <c r="BTT39" i="1"/>
  <c r="BUK39" i="1"/>
  <c r="BUL39" i="1"/>
  <c r="BUJ39" i="1"/>
  <c r="BVA39" i="1"/>
  <c r="BVB39" i="1"/>
  <c r="BUZ39" i="1"/>
  <c r="BVQ39" i="1"/>
  <c r="BVR39" i="1"/>
  <c r="BVP39" i="1"/>
  <c r="BWG39" i="1"/>
  <c r="BWH39" i="1"/>
  <c r="BWF39" i="1"/>
  <c r="BWW39" i="1"/>
  <c r="BWX39" i="1"/>
  <c r="BWV39" i="1"/>
  <c r="BXM39" i="1"/>
  <c r="BXN39" i="1"/>
  <c r="BXL39" i="1"/>
  <c r="BYC39" i="1"/>
  <c r="BYD39" i="1"/>
  <c r="BYB39" i="1"/>
  <c r="BYS39" i="1"/>
  <c r="BYT39" i="1"/>
  <c r="BYR39" i="1"/>
  <c r="BZI39" i="1"/>
  <c r="BZJ39" i="1"/>
  <c r="BZH39" i="1"/>
  <c r="BZY39" i="1"/>
  <c r="BZZ39" i="1"/>
  <c r="BZX39" i="1"/>
  <c r="CAO39" i="1"/>
  <c r="CAP39" i="1"/>
  <c r="CAN39" i="1"/>
  <c r="AK40" i="1"/>
  <c r="AL40" i="1"/>
  <c r="AJ40" i="1"/>
  <c r="BA40" i="1"/>
  <c r="BB40" i="1"/>
  <c r="AZ40" i="1"/>
  <c r="BQ40" i="1"/>
  <c r="BR40" i="1"/>
  <c r="BP40" i="1"/>
  <c r="CG40" i="1"/>
  <c r="CH40" i="1"/>
  <c r="CF40" i="1"/>
  <c r="CW40" i="1"/>
  <c r="CX40" i="1"/>
  <c r="CV40" i="1"/>
  <c r="DM40" i="1"/>
  <c r="DN40" i="1"/>
  <c r="DL40" i="1"/>
  <c r="EC40" i="1"/>
  <c r="ED40" i="1"/>
  <c r="EB40" i="1"/>
  <c r="ES40" i="1"/>
  <c r="ET40" i="1"/>
  <c r="ER40" i="1"/>
  <c r="FI40" i="1"/>
  <c r="FJ40" i="1"/>
  <c r="FH40" i="1"/>
  <c r="FY40" i="1"/>
  <c r="FZ40" i="1"/>
  <c r="FX40" i="1"/>
  <c r="GO40" i="1"/>
  <c r="GP40" i="1"/>
  <c r="GN40" i="1"/>
  <c r="HE40" i="1"/>
  <c r="HF40" i="1"/>
  <c r="HD40" i="1"/>
  <c r="HU40" i="1"/>
  <c r="HV40" i="1"/>
  <c r="HT40" i="1"/>
  <c r="IK40" i="1"/>
  <c r="IL40" i="1"/>
  <c r="IJ40" i="1"/>
  <c r="JA40" i="1"/>
  <c r="JB40" i="1"/>
  <c r="IZ40" i="1"/>
  <c r="JQ40" i="1"/>
  <c r="JR40" i="1"/>
  <c r="JP40" i="1"/>
  <c r="KG40" i="1"/>
  <c r="KH40" i="1"/>
  <c r="KF40" i="1"/>
  <c r="KW40" i="1"/>
  <c r="KX40" i="1"/>
  <c r="KV40" i="1"/>
  <c r="LM40" i="1"/>
  <c r="LN40" i="1"/>
  <c r="LL40" i="1"/>
  <c r="MC40" i="1"/>
  <c r="MD40" i="1"/>
  <c r="MB40" i="1"/>
  <c r="MS40" i="1"/>
  <c r="MT40" i="1"/>
  <c r="MR40" i="1"/>
  <c r="NI40" i="1"/>
  <c r="NJ40" i="1"/>
  <c r="NH40" i="1"/>
  <c r="NY40" i="1"/>
  <c r="NZ40" i="1"/>
  <c r="NX40" i="1"/>
  <c r="OO40" i="1"/>
  <c r="OP40" i="1"/>
  <c r="ON40" i="1"/>
  <c r="PE40" i="1"/>
  <c r="PF40" i="1"/>
  <c r="PD40" i="1"/>
  <c r="PU40" i="1"/>
  <c r="PV40" i="1"/>
  <c r="PT40" i="1"/>
  <c r="QK40" i="1"/>
  <c r="QL40" i="1"/>
  <c r="QJ40" i="1"/>
  <c r="RA40" i="1"/>
  <c r="RB40" i="1"/>
  <c r="QZ40" i="1"/>
  <c r="RQ40" i="1"/>
  <c r="RR40" i="1"/>
  <c r="RP40" i="1"/>
  <c r="SG40" i="1"/>
  <c r="SH40" i="1"/>
  <c r="SF40" i="1"/>
  <c r="SW40" i="1"/>
  <c r="SX40" i="1"/>
  <c r="SV40" i="1"/>
  <c r="TM40" i="1"/>
  <c r="TN40" i="1"/>
  <c r="TL40" i="1"/>
  <c r="UC40" i="1"/>
  <c r="UD40" i="1"/>
  <c r="UB40" i="1"/>
  <c r="US40" i="1"/>
  <c r="UT40" i="1"/>
  <c r="UR40" i="1"/>
  <c r="VI40" i="1"/>
  <c r="VJ40" i="1"/>
  <c r="VH40" i="1"/>
  <c r="VY40" i="1"/>
  <c r="VZ40" i="1"/>
  <c r="VX40" i="1"/>
  <c r="WO40" i="1"/>
  <c r="WP40" i="1"/>
  <c r="WN40" i="1"/>
  <c r="XE40" i="1"/>
  <c r="XF40" i="1"/>
  <c r="XD40" i="1"/>
  <c r="XU40" i="1"/>
  <c r="XV40" i="1"/>
  <c r="XT40" i="1"/>
  <c r="YK40" i="1"/>
  <c r="YL40" i="1"/>
  <c r="YJ40" i="1"/>
  <c r="ZA40" i="1"/>
  <c r="ZB40" i="1"/>
  <c r="YZ40" i="1"/>
  <c r="ZQ40" i="1"/>
  <c r="ZR40" i="1"/>
  <c r="ZP40" i="1"/>
  <c r="AAG40" i="1"/>
  <c r="AAH40" i="1"/>
  <c r="AAF40" i="1"/>
  <c r="AAW40" i="1"/>
  <c r="AAX40" i="1"/>
  <c r="AAV40" i="1"/>
  <c r="ABM40" i="1"/>
  <c r="ABN40" i="1"/>
  <c r="ABL40" i="1"/>
  <c r="ACC40" i="1"/>
  <c r="ACD40" i="1"/>
  <c r="ACB40" i="1"/>
  <c r="ACS40" i="1"/>
  <c r="ACT40" i="1"/>
  <c r="ACR40" i="1"/>
  <c r="ADI40" i="1"/>
  <c r="ADJ40" i="1"/>
  <c r="ADH40" i="1"/>
  <c r="ADY40" i="1"/>
  <c r="ADZ40" i="1"/>
  <c r="ADX40" i="1"/>
  <c r="AEO40" i="1"/>
  <c r="AEP40" i="1"/>
  <c r="AEN40" i="1"/>
  <c r="AFE40" i="1"/>
  <c r="AFF40" i="1"/>
  <c r="AFD40" i="1"/>
  <c r="AFU40" i="1"/>
  <c r="AFV40" i="1"/>
  <c r="AFT40" i="1"/>
  <c r="AGK40" i="1"/>
  <c r="AGL40" i="1"/>
  <c r="AGJ40" i="1"/>
  <c r="AHA40" i="1"/>
  <c r="AHB40" i="1"/>
  <c r="AGZ40" i="1"/>
  <c r="AHQ40" i="1"/>
  <c r="AHR40" i="1"/>
  <c r="AHP40" i="1"/>
  <c r="AIG40" i="1"/>
  <c r="AIH40" i="1"/>
  <c r="AIF40" i="1"/>
  <c r="AIW40" i="1"/>
  <c r="AIX40" i="1"/>
  <c r="AIV40" i="1"/>
  <c r="AJM40" i="1"/>
  <c r="AJN40" i="1"/>
  <c r="AJL40" i="1"/>
  <c r="AKC40" i="1"/>
  <c r="AKD40" i="1"/>
  <c r="AKB40" i="1"/>
  <c r="AKS40" i="1"/>
  <c r="AKT40" i="1"/>
  <c r="AKR40" i="1"/>
  <c r="ALI40" i="1"/>
  <c r="ALJ40" i="1"/>
  <c r="ALH40" i="1"/>
  <c r="ALY40" i="1"/>
  <c r="ALZ40" i="1"/>
  <c r="ALX40" i="1"/>
  <c r="AMO40" i="1"/>
  <c r="AMP40" i="1"/>
  <c r="AMN40" i="1"/>
  <c r="ANE40" i="1"/>
  <c r="ANF40" i="1"/>
  <c r="AND40" i="1"/>
  <c r="ANU40" i="1"/>
  <c r="ANV40" i="1"/>
  <c r="ANT40" i="1"/>
  <c r="AOK40" i="1"/>
  <c r="AOL40" i="1"/>
  <c r="AOJ40" i="1"/>
  <c r="APA40" i="1"/>
  <c r="APB40" i="1"/>
  <c r="AOZ40" i="1"/>
  <c r="APQ40" i="1"/>
  <c r="APR40" i="1"/>
  <c r="APP40" i="1"/>
  <c r="AQG40" i="1"/>
  <c r="AQH40" i="1"/>
  <c r="AQF40" i="1"/>
  <c r="AQW40" i="1"/>
  <c r="AQX40" i="1"/>
  <c r="AQV40" i="1"/>
  <c r="ARM40" i="1"/>
  <c r="ARN40" i="1"/>
  <c r="ARL40" i="1"/>
  <c r="ASC40" i="1"/>
  <c r="ASD40" i="1"/>
  <c r="ASB40" i="1"/>
  <c r="ASS40" i="1"/>
  <c r="AST40" i="1"/>
  <c r="ASR40" i="1"/>
  <c r="ATI40" i="1"/>
  <c r="ATJ40" i="1"/>
  <c r="ATH40" i="1"/>
  <c r="ATY40" i="1"/>
  <c r="ATZ40" i="1"/>
  <c r="ATX40" i="1"/>
  <c r="AUO40" i="1"/>
  <c r="AUP40" i="1"/>
  <c r="AUN40" i="1"/>
  <c r="AVE40" i="1"/>
  <c r="AVF40" i="1"/>
  <c r="AVD40" i="1"/>
  <c r="AVU40" i="1"/>
  <c r="AVV40" i="1"/>
  <c r="AVT40" i="1"/>
  <c r="AWK40" i="1"/>
  <c r="AWL40" i="1"/>
  <c r="AWJ40" i="1"/>
  <c r="AXA40" i="1"/>
  <c r="AXB40" i="1"/>
  <c r="AWZ40" i="1"/>
  <c r="AXQ40" i="1"/>
  <c r="AXR40" i="1"/>
  <c r="AXP40" i="1"/>
  <c r="AYG40" i="1"/>
  <c r="AYH40" i="1"/>
  <c r="AYF40" i="1"/>
  <c r="AYW40" i="1"/>
  <c r="AYX40" i="1"/>
  <c r="AYV40" i="1"/>
  <c r="AZM40" i="1"/>
  <c r="AZN40" i="1"/>
  <c r="AZL40" i="1"/>
  <c r="BAC40" i="1"/>
  <c r="BAD40" i="1"/>
  <c r="BAB40" i="1"/>
  <c r="BAS40" i="1"/>
  <c r="BAT40" i="1"/>
  <c r="BAR40" i="1"/>
  <c r="BBI40" i="1"/>
  <c r="BBJ40" i="1"/>
  <c r="BBH40" i="1"/>
  <c r="BBY40" i="1"/>
  <c r="BBZ40" i="1"/>
  <c r="BBX40" i="1"/>
  <c r="BCO40" i="1"/>
  <c r="BCP40" i="1"/>
  <c r="BCN40" i="1"/>
  <c r="BDE40" i="1"/>
  <c r="BDF40" i="1"/>
  <c r="BDD40" i="1"/>
  <c r="BDU40" i="1"/>
  <c r="BDV40" i="1"/>
  <c r="BDT40" i="1"/>
  <c r="BEK40" i="1"/>
  <c r="BEL40" i="1"/>
  <c r="BEJ40" i="1"/>
  <c r="BFA40" i="1"/>
  <c r="BFB40" i="1"/>
  <c r="BEZ40" i="1"/>
  <c r="BFQ40" i="1"/>
  <c r="BFR40" i="1"/>
  <c r="BFP40" i="1"/>
  <c r="BGG40" i="1"/>
  <c r="BGH40" i="1"/>
  <c r="BGF40" i="1"/>
  <c r="BGW40" i="1"/>
  <c r="BGX40" i="1"/>
  <c r="BGV40" i="1"/>
  <c r="BHM40" i="1"/>
  <c r="BHN40" i="1"/>
  <c r="BHL40" i="1"/>
  <c r="BIC40" i="1"/>
  <c r="BID40" i="1"/>
  <c r="BIB40" i="1"/>
  <c r="BIS40" i="1"/>
  <c r="BIT40" i="1"/>
  <c r="BIR40" i="1"/>
  <c r="BJI40" i="1"/>
  <c r="BJJ40" i="1"/>
  <c r="BJH40" i="1"/>
  <c r="BJY40" i="1"/>
  <c r="BJZ40" i="1"/>
  <c r="BJX40" i="1"/>
  <c r="BKO40" i="1"/>
  <c r="BKP40" i="1"/>
  <c r="BKN40" i="1"/>
  <c r="BLE40" i="1"/>
  <c r="BLF40" i="1"/>
  <c r="BLD40" i="1"/>
  <c r="BLU40" i="1"/>
  <c r="BLV40" i="1"/>
  <c r="BLT40" i="1"/>
  <c r="BMK40" i="1"/>
  <c r="BML40" i="1"/>
  <c r="BMJ40" i="1"/>
  <c r="BNA40" i="1"/>
  <c r="BNB40" i="1"/>
  <c r="BMZ40" i="1"/>
  <c r="BNQ40" i="1"/>
  <c r="BNR40" i="1"/>
  <c r="BNP40" i="1"/>
  <c r="BOG40" i="1"/>
  <c r="BOH40" i="1"/>
  <c r="BOF40" i="1"/>
  <c r="BOW40" i="1"/>
  <c r="BOX40" i="1"/>
  <c r="BOV40" i="1"/>
  <c r="BPM40" i="1"/>
  <c r="BPN40" i="1"/>
  <c r="BPL40" i="1"/>
  <c r="BQC40" i="1"/>
  <c r="BQD40" i="1"/>
  <c r="BQB40" i="1"/>
  <c r="BQS40" i="1"/>
  <c r="BQT40" i="1"/>
  <c r="BQR40" i="1"/>
  <c r="BRI40" i="1"/>
  <c r="BRJ40" i="1"/>
  <c r="BRH40" i="1"/>
  <c r="BRY40" i="1"/>
  <c r="BRZ40" i="1"/>
  <c r="BRX40" i="1"/>
  <c r="BSO40" i="1"/>
  <c r="BSP40" i="1"/>
  <c r="BSN40" i="1"/>
  <c r="BTE40" i="1"/>
  <c r="BTF40" i="1"/>
  <c r="BTD40" i="1"/>
  <c r="BTU40" i="1"/>
  <c r="BTV40" i="1"/>
  <c r="BTT40" i="1"/>
  <c r="BUK40" i="1"/>
  <c r="BUL40" i="1"/>
  <c r="BUJ40" i="1"/>
  <c r="BVA40" i="1"/>
  <c r="BVB40" i="1"/>
  <c r="BUZ40" i="1"/>
  <c r="BVQ40" i="1"/>
  <c r="BVR40" i="1"/>
  <c r="BVP40" i="1"/>
  <c r="BWG40" i="1"/>
  <c r="BWH40" i="1"/>
  <c r="BWF40" i="1"/>
  <c r="BWW40" i="1"/>
  <c r="BWX40" i="1"/>
  <c r="BWV40" i="1"/>
  <c r="BXM40" i="1"/>
  <c r="BXN40" i="1"/>
  <c r="BXL40" i="1"/>
  <c r="BYC40" i="1"/>
  <c r="BYD40" i="1"/>
  <c r="BYB40" i="1"/>
  <c r="BYS40" i="1"/>
  <c r="BYT40" i="1"/>
  <c r="BYR40" i="1"/>
  <c r="BZI40" i="1"/>
  <c r="BZJ40" i="1"/>
  <c r="BZH40" i="1"/>
  <c r="BZY40" i="1"/>
  <c r="BZZ40" i="1"/>
  <c r="BZX40" i="1"/>
  <c r="CAO40" i="1"/>
  <c r="CAP40" i="1"/>
  <c r="CAN40" i="1"/>
  <c r="AK41" i="1"/>
  <c r="AL41" i="1"/>
  <c r="AJ41" i="1"/>
  <c r="BA41" i="1"/>
  <c r="BB41" i="1"/>
  <c r="AZ41" i="1"/>
  <c r="BQ41" i="1"/>
  <c r="BR41" i="1"/>
  <c r="BP41" i="1"/>
  <c r="CG41" i="1"/>
  <c r="CH41" i="1"/>
  <c r="CF41" i="1"/>
  <c r="CW41" i="1"/>
  <c r="CX41" i="1"/>
  <c r="CV41" i="1"/>
  <c r="DM41" i="1"/>
  <c r="DN41" i="1"/>
  <c r="DL41" i="1"/>
  <c r="EC41" i="1"/>
  <c r="ED41" i="1"/>
  <c r="EB41" i="1"/>
  <c r="ES41" i="1"/>
  <c r="ET41" i="1"/>
  <c r="ER41" i="1"/>
  <c r="FI41" i="1"/>
  <c r="FJ41" i="1"/>
  <c r="FH41" i="1"/>
  <c r="FY41" i="1"/>
  <c r="FZ41" i="1"/>
  <c r="FX41" i="1"/>
  <c r="GO41" i="1"/>
  <c r="GP41" i="1"/>
  <c r="GN41" i="1"/>
  <c r="HE41" i="1"/>
  <c r="HF41" i="1"/>
  <c r="HD41" i="1"/>
  <c r="HU41" i="1"/>
  <c r="HV41" i="1"/>
  <c r="HT41" i="1"/>
  <c r="IK41" i="1"/>
  <c r="IL41" i="1"/>
  <c r="IJ41" i="1"/>
  <c r="JA41" i="1"/>
  <c r="JB41" i="1"/>
  <c r="IZ41" i="1"/>
  <c r="JQ41" i="1"/>
  <c r="JR41" i="1"/>
  <c r="JP41" i="1"/>
  <c r="KG41" i="1"/>
  <c r="KH41" i="1"/>
  <c r="KF41" i="1"/>
  <c r="KW41" i="1"/>
  <c r="KX41" i="1"/>
  <c r="KV41" i="1"/>
  <c r="LM41" i="1"/>
  <c r="LN41" i="1"/>
  <c r="LL41" i="1"/>
  <c r="MC41" i="1"/>
  <c r="MD41" i="1"/>
  <c r="MB41" i="1"/>
  <c r="MS41" i="1"/>
  <c r="MT41" i="1"/>
  <c r="MR41" i="1"/>
  <c r="NI41" i="1"/>
  <c r="NJ41" i="1"/>
  <c r="NH41" i="1"/>
  <c r="NY41" i="1"/>
  <c r="NZ41" i="1"/>
  <c r="NX41" i="1"/>
  <c r="OO41" i="1"/>
  <c r="OP41" i="1"/>
  <c r="ON41" i="1"/>
  <c r="PE41" i="1"/>
  <c r="PF41" i="1"/>
  <c r="PD41" i="1"/>
  <c r="PU41" i="1"/>
  <c r="PV41" i="1"/>
  <c r="PT41" i="1"/>
  <c r="QK41" i="1"/>
  <c r="QL41" i="1"/>
  <c r="QJ41" i="1"/>
  <c r="RA41" i="1"/>
  <c r="RB41" i="1"/>
  <c r="QZ41" i="1"/>
  <c r="RQ41" i="1"/>
  <c r="RR41" i="1"/>
  <c r="RP41" i="1"/>
  <c r="SG41" i="1"/>
  <c r="SH41" i="1"/>
  <c r="SF41" i="1"/>
  <c r="SW41" i="1"/>
  <c r="SX41" i="1"/>
  <c r="SV41" i="1"/>
  <c r="TM41" i="1"/>
  <c r="TN41" i="1"/>
  <c r="TL41" i="1"/>
  <c r="UC41" i="1"/>
  <c r="UD41" i="1"/>
  <c r="UB41" i="1"/>
  <c r="US41" i="1"/>
  <c r="UT41" i="1"/>
  <c r="UR41" i="1"/>
  <c r="VI41" i="1"/>
  <c r="VJ41" i="1"/>
  <c r="VH41" i="1"/>
  <c r="VY41" i="1"/>
  <c r="VZ41" i="1"/>
  <c r="VX41" i="1"/>
  <c r="WO41" i="1"/>
  <c r="WP41" i="1"/>
  <c r="WN41" i="1"/>
  <c r="XE41" i="1"/>
  <c r="XF41" i="1"/>
  <c r="XD41" i="1"/>
  <c r="XU41" i="1"/>
  <c r="XV41" i="1"/>
  <c r="XT41" i="1"/>
  <c r="YK41" i="1"/>
  <c r="YL41" i="1"/>
  <c r="YJ41" i="1"/>
  <c r="ZA41" i="1"/>
  <c r="ZB41" i="1"/>
  <c r="YZ41" i="1"/>
  <c r="ZQ41" i="1"/>
  <c r="ZR41" i="1"/>
  <c r="ZP41" i="1"/>
  <c r="AAG41" i="1"/>
  <c r="AAH41" i="1"/>
  <c r="AAF41" i="1"/>
  <c r="AAW41" i="1"/>
  <c r="AAX41" i="1"/>
  <c r="AAV41" i="1"/>
  <c r="ABM41" i="1"/>
  <c r="ABN41" i="1"/>
  <c r="ABL41" i="1"/>
  <c r="ACC41" i="1"/>
  <c r="ACD41" i="1"/>
  <c r="ACB41" i="1"/>
  <c r="ACS41" i="1"/>
  <c r="ACT41" i="1"/>
  <c r="ACR41" i="1"/>
  <c r="ADI41" i="1"/>
  <c r="ADJ41" i="1"/>
  <c r="ADH41" i="1"/>
  <c r="ADY41" i="1"/>
  <c r="ADZ41" i="1"/>
  <c r="ADX41" i="1"/>
  <c r="AEO41" i="1"/>
  <c r="AEP41" i="1"/>
  <c r="AEN41" i="1"/>
  <c r="AFE41" i="1"/>
  <c r="AFF41" i="1"/>
  <c r="AFD41" i="1"/>
  <c r="AFU41" i="1"/>
  <c r="AFV41" i="1"/>
  <c r="AFT41" i="1"/>
  <c r="AGK41" i="1"/>
  <c r="AGL41" i="1"/>
  <c r="AGJ41" i="1"/>
  <c r="AHA41" i="1"/>
  <c r="AHB41" i="1"/>
  <c r="AGZ41" i="1"/>
  <c r="AHQ41" i="1"/>
  <c r="AHR41" i="1"/>
  <c r="AHP41" i="1"/>
  <c r="AIG41" i="1"/>
  <c r="AIH41" i="1"/>
  <c r="AIF41" i="1"/>
  <c r="AIW41" i="1"/>
  <c r="AIX41" i="1"/>
  <c r="AIV41" i="1"/>
  <c r="AJM41" i="1"/>
  <c r="AJN41" i="1"/>
  <c r="AJL41" i="1"/>
  <c r="AKC41" i="1"/>
  <c r="AKD41" i="1"/>
  <c r="AKB41" i="1"/>
  <c r="AKS41" i="1"/>
  <c r="AKT41" i="1"/>
  <c r="AKR41" i="1"/>
  <c r="ALI41" i="1"/>
  <c r="ALJ41" i="1"/>
  <c r="ALH41" i="1"/>
  <c r="ALY41" i="1"/>
  <c r="ALZ41" i="1"/>
  <c r="ALX41" i="1"/>
  <c r="AMO41" i="1"/>
  <c r="AMP41" i="1"/>
  <c r="AMN41" i="1"/>
  <c r="ANE41" i="1"/>
  <c r="ANF41" i="1"/>
  <c r="AND41" i="1"/>
  <c r="ANU41" i="1"/>
  <c r="ANV41" i="1"/>
  <c r="ANT41" i="1"/>
  <c r="AOK41" i="1"/>
  <c r="AOL41" i="1"/>
  <c r="AOJ41" i="1"/>
  <c r="APA41" i="1"/>
  <c r="APB41" i="1"/>
  <c r="AOZ41" i="1"/>
  <c r="APQ41" i="1"/>
  <c r="APR41" i="1"/>
  <c r="APP41" i="1"/>
  <c r="AQG41" i="1"/>
  <c r="AQH41" i="1"/>
  <c r="AQF41" i="1"/>
  <c r="AQW41" i="1"/>
  <c r="AQX41" i="1"/>
  <c r="AQV41" i="1"/>
  <c r="ARM41" i="1"/>
  <c r="ARN41" i="1"/>
  <c r="ARL41" i="1"/>
  <c r="ASC41" i="1"/>
  <c r="ASD41" i="1"/>
  <c r="ASB41" i="1"/>
  <c r="ASS41" i="1"/>
  <c r="AST41" i="1"/>
  <c r="ASR41" i="1"/>
  <c r="ATI41" i="1"/>
  <c r="ATJ41" i="1"/>
  <c r="ATH41" i="1"/>
  <c r="ATY41" i="1"/>
  <c r="ATZ41" i="1"/>
  <c r="ATX41" i="1"/>
  <c r="AUO41" i="1"/>
  <c r="AUP41" i="1"/>
  <c r="AUN41" i="1"/>
  <c r="AVE41" i="1"/>
  <c r="AVF41" i="1"/>
  <c r="AVD41" i="1"/>
  <c r="AVU41" i="1"/>
  <c r="AVV41" i="1"/>
  <c r="AVT41" i="1"/>
  <c r="AWK41" i="1"/>
  <c r="AWL41" i="1"/>
  <c r="AWJ41" i="1"/>
  <c r="AXA41" i="1"/>
  <c r="AXB41" i="1"/>
  <c r="AWZ41" i="1"/>
  <c r="AXQ41" i="1"/>
  <c r="AXR41" i="1"/>
  <c r="AXP41" i="1"/>
  <c r="AYG41" i="1"/>
  <c r="AYH41" i="1"/>
  <c r="AYF41" i="1"/>
  <c r="AYW41" i="1"/>
  <c r="AYX41" i="1"/>
  <c r="AYV41" i="1"/>
  <c r="AZM41" i="1"/>
  <c r="AZN41" i="1"/>
  <c r="AZL41" i="1"/>
  <c r="BAC41" i="1"/>
  <c r="BAD41" i="1"/>
  <c r="BAB41" i="1"/>
  <c r="BAS41" i="1"/>
  <c r="BAT41" i="1"/>
  <c r="BAR41" i="1"/>
  <c r="BBI41" i="1"/>
  <c r="BBJ41" i="1"/>
  <c r="BBH41" i="1"/>
  <c r="BBY41" i="1"/>
  <c r="BBZ41" i="1"/>
  <c r="BBX41" i="1"/>
  <c r="BCO41" i="1"/>
  <c r="BCP41" i="1"/>
  <c r="BCN41" i="1"/>
  <c r="BDE41" i="1"/>
  <c r="BDF41" i="1"/>
  <c r="BDD41" i="1"/>
  <c r="BDU41" i="1"/>
  <c r="BDV41" i="1"/>
  <c r="BDT41" i="1"/>
  <c r="BEK41" i="1"/>
  <c r="BEL41" i="1"/>
  <c r="BEJ41" i="1"/>
  <c r="BFA41" i="1"/>
  <c r="BFB41" i="1"/>
  <c r="BEZ41" i="1"/>
  <c r="BFQ41" i="1"/>
  <c r="BFR41" i="1"/>
  <c r="BFP41" i="1"/>
  <c r="BGG41" i="1"/>
  <c r="BGH41" i="1"/>
  <c r="BGF41" i="1"/>
  <c r="BGW41" i="1"/>
  <c r="BGX41" i="1"/>
  <c r="BGV41" i="1"/>
  <c r="BHM41" i="1"/>
  <c r="BHN41" i="1"/>
  <c r="BHL41" i="1"/>
  <c r="BIC41" i="1"/>
  <c r="BID41" i="1"/>
  <c r="BIB41" i="1"/>
  <c r="BIS41" i="1"/>
  <c r="BIT41" i="1"/>
  <c r="BIR41" i="1"/>
  <c r="BJI41" i="1"/>
  <c r="BJJ41" i="1"/>
  <c r="BJH41" i="1"/>
  <c r="BJY41" i="1"/>
  <c r="BJZ41" i="1"/>
  <c r="BJX41" i="1"/>
  <c r="BKO41" i="1"/>
  <c r="BKP41" i="1"/>
  <c r="BKN41" i="1"/>
  <c r="BLE41" i="1"/>
  <c r="BLF41" i="1"/>
  <c r="BLD41" i="1"/>
  <c r="BLU41" i="1"/>
  <c r="BLV41" i="1"/>
  <c r="BLT41" i="1"/>
  <c r="BMK41" i="1"/>
  <c r="BML41" i="1"/>
  <c r="BMJ41" i="1"/>
  <c r="BNA41" i="1"/>
  <c r="BNB41" i="1"/>
  <c r="BMZ41" i="1"/>
  <c r="BNQ41" i="1"/>
  <c r="BNR41" i="1"/>
  <c r="BNP41" i="1"/>
  <c r="BOG41" i="1"/>
  <c r="BOH41" i="1"/>
  <c r="BOF41" i="1"/>
  <c r="BOW41" i="1"/>
  <c r="BOX41" i="1"/>
  <c r="BOV41" i="1"/>
  <c r="BPM41" i="1"/>
  <c r="BPN41" i="1"/>
  <c r="BPL41" i="1"/>
  <c r="BQC41" i="1"/>
  <c r="BQD41" i="1"/>
  <c r="BQB41" i="1"/>
  <c r="BQS41" i="1"/>
  <c r="BQT41" i="1"/>
  <c r="BQR41" i="1"/>
  <c r="BRI41" i="1"/>
  <c r="BRJ41" i="1"/>
  <c r="BRH41" i="1"/>
  <c r="BRY41" i="1"/>
  <c r="BRZ41" i="1"/>
  <c r="BRX41" i="1"/>
  <c r="BSO41" i="1"/>
  <c r="BSP41" i="1"/>
  <c r="BSN41" i="1"/>
  <c r="BTE41" i="1"/>
  <c r="BTF41" i="1"/>
  <c r="BTD41" i="1"/>
  <c r="BTU41" i="1"/>
  <c r="BTV41" i="1"/>
  <c r="BTT41" i="1"/>
  <c r="BUK41" i="1"/>
  <c r="BUL41" i="1"/>
  <c r="BUJ41" i="1"/>
  <c r="BVA41" i="1"/>
  <c r="BVB41" i="1"/>
  <c r="BUZ41" i="1"/>
  <c r="BVQ41" i="1"/>
  <c r="BVR41" i="1"/>
  <c r="BVP41" i="1"/>
  <c r="BWG41" i="1"/>
  <c r="BWH41" i="1"/>
  <c r="BWF41" i="1"/>
  <c r="BWW41" i="1"/>
  <c r="BWX41" i="1"/>
  <c r="BWV41" i="1"/>
  <c r="BXM41" i="1"/>
  <c r="BXN41" i="1"/>
  <c r="BXL41" i="1"/>
  <c r="BYC41" i="1"/>
  <c r="BYD41" i="1"/>
  <c r="BYB41" i="1"/>
  <c r="BYS41" i="1"/>
  <c r="BYT41" i="1"/>
  <c r="BYR41" i="1"/>
  <c r="BZI41" i="1"/>
  <c r="BZJ41" i="1"/>
  <c r="BZH41" i="1"/>
  <c r="BZY41" i="1"/>
  <c r="BZZ41" i="1"/>
  <c r="BZX41" i="1"/>
  <c r="CAO41" i="1"/>
  <c r="CAP41" i="1"/>
  <c r="CAN41" i="1"/>
  <c r="AK42" i="1"/>
  <c r="AL42" i="1"/>
  <c r="AJ42" i="1"/>
  <c r="BA42" i="1"/>
  <c r="BB42" i="1"/>
  <c r="AZ42" i="1"/>
  <c r="BQ42" i="1"/>
  <c r="BR42" i="1"/>
  <c r="BP42" i="1"/>
  <c r="CG42" i="1"/>
  <c r="CH42" i="1"/>
  <c r="CF42" i="1"/>
  <c r="CW42" i="1"/>
  <c r="CX42" i="1"/>
  <c r="CV42" i="1"/>
  <c r="DM42" i="1"/>
  <c r="DN42" i="1"/>
  <c r="DL42" i="1"/>
  <c r="EC42" i="1"/>
  <c r="ED42" i="1"/>
  <c r="EB42" i="1"/>
  <c r="ES42" i="1"/>
  <c r="ET42" i="1"/>
  <c r="ER42" i="1"/>
  <c r="FI42" i="1"/>
  <c r="FJ42" i="1"/>
  <c r="FH42" i="1"/>
  <c r="FY42" i="1"/>
  <c r="FZ42" i="1"/>
  <c r="FX42" i="1"/>
  <c r="GO42" i="1"/>
  <c r="GP42" i="1"/>
  <c r="GN42" i="1"/>
  <c r="HE42" i="1"/>
  <c r="HF42" i="1"/>
  <c r="HD42" i="1"/>
  <c r="HU42" i="1"/>
  <c r="HV42" i="1"/>
  <c r="HT42" i="1"/>
  <c r="IO42" i="1"/>
  <c r="IN42" i="1"/>
  <c r="IP42" i="1"/>
  <c r="JE42" i="1"/>
  <c r="JD42" i="1"/>
  <c r="JF42" i="1"/>
  <c r="JU42" i="1"/>
  <c r="JT42" i="1"/>
  <c r="JV42" i="1"/>
  <c r="KK42" i="1"/>
  <c r="KJ42" i="1"/>
  <c r="KL42" i="1"/>
  <c r="LA42" i="1"/>
  <c r="KZ42" i="1"/>
  <c r="LB42" i="1"/>
  <c r="LQ42" i="1"/>
  <c r="LP42" i="1"/>
  <c r="LR42" i="1"/>
  <c r="MG42" i="1"/>
  <c r="MF42" i="1"/>
  <c r="MH42" i="1"/>
  <c r="MW42" i="1"/>
  <c r="MV42" i="1"/>
  <c r="MX42" i="1"/>
  <c r="NM42" i="1"/>
  <c r="NL42" i="1"/>
  <c r="NN42" i="1"/>
  <c r="OC42" i="1"/>
  <c r="OB42" i="1"/>
  <c r="OD42" i="1"/>
  <c r="OS42" i="1"/>
  <c r="OR42" i="1"/>
  <c r="OT42" i="1"/>
  <c r="PI42" i="1"/>
  <c r="PH42" i="1"/>
  <c r="PJ42" i="1"/>
  <c r="PY42" i="1"/>
  <c r="PX42" i="1"/>
  <c r="PZ42" i="1"/>
  <c r="QO42" i="1"/>
  <c r="QN42" i="1"/>
  <c r="QP42" i="1"/>
  <c r="RE42" i="1"/>
  <c r="RD42" i="1"/>
  <c r="RF42" i="1"/>
  <c r="RU42" i="1"/>
  <c r="RT42" i="1"/>
  <c r="RV42" i="1"/>
  <c r="SK42" i="1"/>
  <c r="SJ42" i="1"/>
  <c r="SL42" i="1"/>
  <c r="TA42" i="1"/>
  <c r="SZ42" i="1"/>
  <c r="TB42" i="1"/>
  <c r="TQ42" i="1"/>
  <c r="TP42" i="1"/>
  <c r="TR42" i="1"/>
  <c r="UG42" i="1"/>
  <c r="UF42" i="1"/>
  <c r="UH42" i="1"/>
  <c r="UW42" i="1"/>
  <c r="UV42" i="1"/>
  <c r="UX42" i="1"/>
  <c r="VM42" i="1"/>
  <c r="VL42" i="1"/>
  <c r="VN42" i="1"/>
  <c r="WC42" i="1"/>
  <c r="WB42" i="1"/>
  <c r="WD42" i="1"/>
  <c r="WS42" i="1"/>
  <c r="WR42" i="1"/>
  <c r="WT42" i="1"/>
  <c r="XI42" i="1"/>
  <c r="XH42" i="1"/>
  <c r="XJ42" i="1"/>
  <c r="XY42" i="1"/>
  <c r="XX42" i="1"/>
  <c r="XZ42" i="1"/>
  <c r="YO42" i="1"/>
  <c r="YN42" i="1"/>
  <c r="YP42" i="1"/>
  <c r="ZE42" i="1"/>
  <c r="ZD42" i="1"/>
  <c r="ZF42" i="1"/>
  <c r="ZU42" i="1"/>
  <c r="ZT42" i="1"/>
  <c r="ZV42" i="1"/>
  <c r="AAK42" i="1"/>
  <c r="AAJ42" i="1"/>
  <c r="AAL42" i="1"/>
  <c r="ABA42" i="1"/>
  <c r="AAZ42" i="1"/>
  <c r="ABB42" i="1"/>
  <c r="ABQ42" i="1"/>
  <c r="ABP42" i="1"/>
  <c r="ABR42" i="1"/>
  <c r="ACG42" i="1"/>
  <c r="ACF42" i="1"/>
  <c r="ACH42" i="1"/>
  <c r="ACW42" i="1"/>
  <c r="ACV42" i="1"/>
  <c r="ACX42" i="1"/>
  <c r="ADM42" i="1"/>
  <c r="ADL42" i="1"/>
  <c r="ADN42" i="1"/>
  <c r="AEC42" i="1"/>
  <c r="AEB42" i="1"/>
  <c r="AED42" i="1"/>
  <c r="AES42" i="1"/>
  <c r="AER42" i="1"/>
  <c r="AET42" i="1"/>
  <c r="AFI42" i="1"/>
  <c r="AFH42" i="1"/>
  <c r="AFJ42" i="1"/>
  <c r="AFY42" i="1"/>
  <c r="AFX42" i="1"/>
  <c r="AFZ42" i="1"/>
  <c r="AGO42" i="1"/>
  <c r="AGN42" i="1"/>
  <c r="AGP42" i="1"/>
  <c r="AHE42" i="1"/>
  <c r="AHD42" i="1"/>
  <c r="AHF42" i="1"/>
  <c r="AHU42" i="1"/>
  <c r="AHT42" i="1"/>
  <c r="AHV42" i="1"/>
  <c r="AIK42" i="1"/>
  <c r="AIJ42" i="1"/>
  <c r="AIL42" i="1"/>
  <c r="AJA42" i="1"/>
  <c r="AIZ42" i="1"/>
  <c r="AJB42" i="1"/>
  <c r="AJQ42" i="1"/>
  <c r="AJP42" i="1"/>
  <c r="AJR42" i="1"/>
  <c r="AKG42" i="1"/>
  <c r="AKF42" i="1"/>
  <c r="AKH42" i="1"/>
  <c r="AKW42" i="1"/>
  <c r="AKV42" i="1"/>
  <c r="AKX42" i="1"/>
  <c r="ALM42" i="1"/>
  <c r="ALL42" i="1"/>
  <c r="ALN42" i="1"/>
  <c r="AMC42" i="1"/>
  <c r="AMB42" i="1"/>
  <c r="AMD42" i="1"/>
  <c r="AMS42" i="1"/>
  <c r="AMR42" i="1"/>
  <c r="AMT42" i="1"/>
  <c r="ANI42" i="1"/>
  <c r="ANH42" i="1"/>
  <c r="ANJ42" i="1"/>
  <c r="ANY42" i="1"/>
  <c r="ANX42" i="1"/>
  <c r="ANZ42" i="1"/>
  <c r="AOO42" i="1"/>
  <c r="AON42" i="1"/>
  <c r="AOP42" i="1"/>
  <c r="APE42" i="1"/>
  <c r="APD42" i="1"/>
  <c r="APF42" i="1"/>
  <c r="APU42" i="1"/>
  <c r="APT42" i="1"/>
  <c r="APV42" i="1"/>
  <c r="AQK42" i="1"/>
  <c r="AQJ42" i="1"/>
  <c r="AQL42" i="1"/>
  <c r="ARA42" i="1"/>
  <c r="AQZ42" i="1"/>
  <c r="ARB42" i="1"/>
  <c r="ARQ42" i="1"/>
  <c r="ARP42" i="1"/>
  <c r="ARR42" i="1"/>
  <c r="ASG42" i="1"/>
  <c r="ASF42" i="1"/>
  <c r="ASH42" i="1"/>
  <c r="ASW42" i="1"/>
  <c r="ASV42" i="1"/>
  <c r="ASX42" i="1"/>
  <c r="ATM42" i="1"/>
  <c r="ATL42" i="1"/>
  <c r="ATN42" i="1"/>
  <c r="AUC42" i="1"/>
  <c r="AUB42" i="1"/>
  <c r="AUD42" i="1"/>
  <c r="AUS42" i="1"/>
  <c r="AUR42" i="1"/>
  <c r="AUT42" i="1"/>
  <c r="AVI42" i="1"/>
  <c r="AVH42" i="1"/>
  <c r="AVJ42" i="1"/>
  <c r="AVY42" i="1"/>
  <c r="AVX42" i="1"/>
  <c r="AVZ42" i="1"/>
  <c r="AWO42" i="1"/>
  <c r="AWN42" i="1"/>
  <c r="AWP42" i="1"/>
  <c r="AXE42" i="1"/>
  <c r="AXD42" i="1"/>
  <c r="AXF42" i="1"/>
  <c r="AXU42" i="1"/>
  <c r="AXT42" i="1"/>
  <c r="AXV42" i="1"/>
  <c r="AYK42" i="1"/>
  <c r="AYJ42" i="1"/>
  <c r="AYL42" i="1"/>
  <c r="AZA42" i="1"/>
  <c r="AYZ42" i="1"/>
  <c r="AZB42" i="1"/>
  <c r="AZQ42" i="1"/>
  <c r="AZP42" i="1"/>
  <c r="AZR42" i="1"/>
  <c r="BAG42" i="1"/>
  <c r="BAF42" i="1"/>
  <c r="BAH42" i="1"/>
  <c r="BAW42" i="1"/>
  <c r="BAV42" i="1"/>
  <c r="BAX42" i="1"/>
  <c r="BBM42" i="1"/>
  <c r="BBL42" i="1"/>
  <c r="BBN42" i="1"/>
  <c r="BCC42" i="1"/>
  <c r="BCB42" i="1"/>
  <c r="BCD42" i="1"/>
  <c r="BCS42" i="1"/>
  <c r="BCR42" i="1"/>
  <c r="BCT42" i="1"/>
  <c r="BDI42" i="1"/>
  <c r="BDH42" i="1"/>
  <c r="BDJ42" i="1"/>
  <c r="BDY42" i="1"/>
  <c r="BDX42" i="1"/>
  <c r="BDZ42" i="1"/>
  <c r="BEO42" i="1"/>
  <c r="BEN42" i="1"/>
  <c r="BEP42" i="1"/>
  <c r="BFE42" i="1"/>
  <c r="BFD42" i="1"/>
  <c r="BFF42" i="1"/>
  <c r="BFU42" i="1"/>
  <c r="BFT42" i="1"/>
  <c r="BFV42" i="1"/>
  <c r="BGK42" i="1"/>
  <c r="BGJ42" i="1"/>
  <c r="BGL42" i="1"/>
  <c r="BHA42" i="1"/>
  <c r="BGZ42" i="1"/>
  <c r="BHB42" i="1"/>
  <c r="BHQ42" i="1"/>
  <c r="BHP42" i="1"/>
  <c r="BHR42" i="1"/>
  <c r="BIG42" i="1"/>
  <c r="BIF42" i="1"/>
  <c r="BIH42" i="1"/>
  <c r="BIW42" i="1"/>
  <c r="BIV42" i="1"/>
  <c r="BIX42" i="1"/>
  <c r="BJM42" i="1"/>
  <c r="BJL42" i="1"/>
  <c r="BJN42" i="1"/>
  <c r="BKC42" i="1"/>
  <c r="BKB42" i="1"/>
  <c r="BKD42" i="1"/>
  <c r="BKS42" i="1"/>
  <c r="BKR42" i="1"/>
  <c r="BKT42" i="1"/>
  <c r="BLI42" i="1"/>
  <c r="BLH42" i="1"/>
  <c r="BLJ42" i="1"/>
  <c r="BLY42" i="1"/>
  <c r="BLX42" i="1"/>
  <c r="BLZ42" i="1"/>
  <c r="BMO42" i="1"/>
  <c r="BMN42" i="1"/>
  <c r="BMP42" i="1"/>
  <c r="BNE42" i="1"/>
  <c r="BND42" i="1"/>
  <c r="BNF42" i="1"/>
  <c r="BNU42" i="1"/>
  <c r="BNT42" i="1"/>
  <c r="BNV42" i="1"/>
  <c r="BOK42" i="1"/>
  <c r="BOJ42" i="1"/>
  <c r="BOL42" i="1"/>
  <c r="BPA42" i="1"/>
  <c r="BOZ42" i="1"/>
  <c r="BPB42" i="1"/>
  <c r="BPQ42" i="1"/>
  <c r="BPP42" i="1"/>
  <c r="BPR42" i="1"/>
  <c r="BQK42" i="1"/>
  <c r="BQJ42" i="1"/>
  <c r="BQL42" i="1"/>
  <c r="BRA42" i="1"/>
  <c r="BQZ42" i="1"/>
  <c r="BRB42" i="1"/>
  <c r="BRQ42" i="1"/>
  <c r="BRP42" i="1"/>
  <c r="BRR42" i="1"/>
  <c r="BSG42" i="1"/>
  <c r="BSF42" i="1"/>
  <c r="BSH42" i="1"/>
  <c r="BSW42" i="1"/>
  <c r="BSV42" i="1"/>
  <c r="BSX42" i="1"/>
  <c r="BTM42" i="1"/>
  <c r="BTL42" i="1"/>
  <c r="BTN42" i="1"/>
  <c r="BUC42" i="1"/>
  <c r="BUB42" i="1"/>
  <c r="BUD42" i="1"/>
  <c r="BUS42" i="1"/>
  <c r="BUR42" i="1"/>
  <c r="BUT42" i="1"/>
  <c r="BVI42" i="1"/>
  <c r="BVH42" i="1"/>
  <c r="BVJ42" i="1"/>
  <c r="BVY42" i="1"/>
  <c r="BVX42" i="1"/>
  <c r="BVZ42" i="1"/>
  <c r="BWO42" i="1"/>
  <c r="BWN42" i="1"/>
  <c r="BWP42" i="1"/>
  <c r="BXE42" i="1"/>
  <c r="BXD42" i="1"/>
  <c r="BXF42" i="1"/>
  <c r="BXU42" i="1"/>
  <c r="BXT42" i="1"/>
  <c r="BXV42" i="1"/>
  <c r="BYK42" i="1"/>
  <c r="BYJ42" i="1"/>
  <c r="BYL42" i="1"/>
  <c r="BZA42" i="1"/>
  <c r="BYZ42" i="1"/>
  <c r="BZB42" i="1"/>
  <c r="BZQ42" i="1"/>
  <c r="BZP42" i="1"/>
  <c r="BZR42" i="1"/>
  <c r="CAG42" i="1"/>
  <c r="CAF42" i="1"/>
  <c r="CAH42" i="1"/>
  <c r="AC43" i="1"/>
  <c r="AB43" i="1"/>
  <c r="AD43" i="1"/>
  <c r="AS43" i="1"/>
  <c r="AR43" i="1"/>
  <c r="AT43" i="1"/>
  <c r="BI43" i="1"/>
  <c r="BH43" i="1"/>
  <c r="BJ43" i="1"/>
  <c r="BY43" i="1"/>
  <c r="BX43" i="1"/>
  <c r="BZ43" i="1"/>
  <c r="CO43" i="1"/>
  <c r="CN43" i="1"/>
  <c r="CP43" i="1"/>
  <c r="DE43" i="1"/>
  <c r="DD43" i="1"/>
  <c r="DF43" i="1"/>
  <c r="DU43" i="1"/>
  <c r="DT43" i="1"/>
  <c r="DV43" i="1"/>
  <c r="EK43" i="1"/>
  <c r="EJ43" i="1"/>
  <c r="EL43" i="1"/>
  <c r="FA43" i="1"/>
  <c r="EZ43" i="1"/>
  <c r="FB43" i="1"/>
  <c r="FQ43" i="1"/>
  <c r="FP43" i="1"/>
  <c r="FR43" i="1"/>
  <c r="GG43" i="1"/>
  <c r="GF43" i="1"/>
  <c r="GH43" i="1"/>
  <c r="GW43" i="1"/>
  <c r="GV43" i="1"/>
  <c r="GX43" i="1"/>
  <c r="HM43" i="1"/>
  <c r="HL43" i="1"/>
  <c r="HN43" i="1"/>
  <c r="IC43" i="1"/>
  <c r="IB43" i="1"/>
  <c r="ID43" i="1"/>
  <c r="IS43" i="1"/>
  <c r="IR43" i="1"/>
  <c r="IT43" i="1"/>
  <c r="JI43" i="1"/>
  <c r="JH43" i="1"/>
  <c r="JJ43" i="1"/>
  <c r="JY43" i="1"/>
  <c r="JX43" i="1"/>
  <c r="JZ43" i="1"/>
  <c r="KO43" i="1"/>
  <c r="KN43" i="1"/>
  <c r="KP43" i="1"/>
  <c r="LE43" i="1"/>
  <c r="LD43" i="1"/>
  <c r="LF43" i="1"/>
  <c r="LU43" i="1"/>
  <c r="LT43" i="1"/>
  <c r="LV43" i="1"/>
  <c r="MK43" i="1"/>
  <c r="MJ43" i="1"/>
  <c r="ML43" i="1"/>
  <c r="NA43" i="1"/>
  <c r="MZ43" i="1"/>
  <c r="NB43" i="1"/>
  <c r="NQ43" i="1"/>
  <c r="NP43" i="1"/>
  <c r="NR43" i="1"/>
  <c r="OG43" i="1"/>
  <c r="OF43" i="1"/>
  <c r="OH43" i="1"/>
  <c r="OW43" i="1"/>
  <c r="OV43" i="1"/>
  <c r="OX43" i="1"/>
  <c r="PM43" i="1"/>
  <c r="PL43" i="1"/>
  <c r="PN43" i="1"/>
  <c r="QC43" i="1"/>
  <c r="QB43" i="1"/>
  <c r="QD43" i="1"/>
  <c r="QS43" i="1"/>
  <c r="QR43" i="1"/>
  <c r="QT43" i="1"/>
  <c r="RI43" i="1"/>
  <c r="RH43" i="1"/>
  <c r="RJ43" i="1"/>
  <c r="RY43" i="1"/>
  <c r="RX43" i="1"/>
  <c r="RZ43" i="1"/>
  <c r="SO43" i="1"/>
  <c r="SN43" i="1"/>
  <c r="SP43" i="1"/>
  <c r="TE43" i="1"/>
  <c r="TD43" i="1"/>
  <c r="TF43" i="1"/>
  <c r="TU43" i="1"/>
  <c r="TT43" i="1"/>
  <c r="TV43" i="1"/>
  <c r="UK43" i="1"/>
  <c r="UJ43" i="1"/>
  <c r="UL43" i="1"/>
  <c r="VA43" i="1"/>
  <c r="UZ43" i="1"/>
  <c r="VB43" i="1"/>
  <c r="VQ43" i="1"/>
  <c r="VP43" i="1"/>
  <c r="VR43" i="1"/>
  <c r="WG43" i="1"/>
  <c r="WF43" i="1"/>
  <c r="WH43" i="1"/>
  <c r="WW43" i="1"/>
  <c r="WV43" i="1"/>
  <c r="WX43" i="1"/>
  <c r="XM43" i="1"/>
  <c r="XL43" i="1"/>
  <c r="XN43" i="1"/>
  <c r="YC43" i="1"/>
  <c r="YB43" i="1"/>
  <c r="YD43" i="1"/>
  <c r="YS43" i="1"/>
  <c r="YR43" i="1"/>
  <c r="YT43" i="1"/>
  <c r="ZI43" i="1"/>
  <c r="ZH43" i="1"/>
  <c r="ZJ43" i="1"/>
  <c r="ZY43" i="1"/>
  <c r="ZX43" i="1"/>
  <c r="ZZ43" i="1"/>
  <c r="AAO43" i="1"/>
  <c r="AAN43" i="1"/>
  <c r="AAP43" i="1"/>
  <c r="ABE43" i="1"/>
  <c r="ABD43" i="1"/>
  <c r="ABF43" i="1"/>
  <c r="ABU43" i="1"/>
  <c r="ABT43" i="1"/>
  <c r="ABV43" i="1"/>
  <c r="ACK43" i="1"/>
  <c r="ACJ43" i="1"/>
  <c r="ACL43" i="1"/>
  <c r="ADA43" i="1"/>
  <c r="ACZ43" i="1"/>
  <c r="ADB43" i="1"/>
  <c r="ADQ43" i="1"/>
  <c r="ADP43" i="1"/>
  <c r="ADR43" i="1"/>
  <c r="AEG43" i="1"/>
  <c r="AEF43" i="1"/>
  <c r="AEH43" i="1"/>
  <c r="AEW43" i="1"/>
  <c r="AEV43" i="1"/>
  <c r="AEX43" i="1"/>
  <c r="AFM43" i="1"/>
  <c r="AFL43" i="1"/>
  <c r="AFN43" i="1"/>
  <c r="AGC43" i="1"/>
  <c r="AGB43" i="1"/>
  <c r="AGD43" i="1"/>
  <c r="AGS43" i="1"/>
  <c r="AGR43" i="1"/>
  <c r="AGT43" i="1"/>
  <c r="AHI43" i="1"/>
  <c r="AHH43" i="1"/>
  <c r="AHJ43" i="1"/>
  <c r="AHY43" i="1"/>
  <c r="AHX43" i="1"/>
  <c r="AHZ43" i="1"/>
  <c r="AIO43" i="1"/>
  <c r="AIN43" i="1"/>
  <c r="AIP43" i="1"/>
  <c r="AJE43" i="1"/>
  <c r="AJD43" i="1"/>
  <c r="AJF43" i="1"/>
  <c r="AJU43" i="1"/>
  <c r="AJT43" i="1"/>
  <c r="AJV43" i="1"/>
  <c r="AKK43" i="1"/>
  <c r="AKJ43" i="1"/>
  <c r="AKL43" i="1"/>
  <c r="ALA43" i="1"/>
  <c r="AKZ43" i="1"/>
  <c r="ALB43" i="1"/>
  <c r="ALQ43" i="1"/>
  <c r="ALP43" i="1"/>
  <c r="ALR43" i="1"/>
  <c r="AMG43" i="1"/>
  <c r="AMF43" i="1"/>
  <c r="AMH43" i="1"/>
  <c r="AMW43" i="1"/>
  <c r="AMV43" i="1"/>
  <c r="AMX43" i="1"/>
  <c r="ANM43" i="1"/>
  <c r="ANL43" i="1"/>
  <c r="ANN43" i="1"/>
  <c r="AOC43" i="1"/>
  <c r="AOB43" i="1"/>
  <c r="AOD43" i="1"/>
  <c r="AOS43" i="1"/>
  <c r="AOR43" i="1"/>
  <c r="AOT43" i="1"/>
  <c r="API43" i="1"/>
  <c r="APH43" i="1"/>
  <c r="APJ43" i="1"/>
  <c r="APY43" i="1"/>
  <c r="APX43" i="1"/>
  <c r="APZ43" i="1"/>
  <c r="AQO43" i="1"/>
  <c r="AQN43" i="1"/>
  <c r="AQP43" i="1"/>
  <c r="ARE43" i="1"/>
  <c r="ARD43" i="1"/>
  <c r="ARF43" i="1"/>
  <c r="ARU43" i="1"/>
  <c r="ART43" i="1"/>
  <c r="ARV43" i="1"/>
  <c r="ASK43" i="1"/>
  <c r="ASJ43" i="1"/>
  <c r="ASL43" i="1"/>
  <c r="ATA43" i="1"/>
  <c r="ASZ43" i="1"/>
  <c r="ATB43" i="1"/>
  <c r="ATQ43" i="1"/>
  <c r="ATP43" i="1"/>
  <c r="ATR43" i="1"/>
  <c r="AUG43" i="1"/>
  <c r="AUF43" i="1"/>
  <c r="AUH43" i="1"/>
  <c r="AUW43" i="1"/>
  <c r="AUV43" i="1"/>
  <c r="AUX43" i="1"/>
  <c r="AVM43" i="1"/>
  <c r="AVL43" i="1"/>
  <c r="AVN43" i="1"/>
  <c r="AWC43" i="1"/>
  <c r="AWB43" i="1"/>
  <c r="AWD43" i="1"/>
  <c r="AWS43" i="1"/>
  <c r="AWR43" i="1"/>
  <c r="AWT43" i="1"/>
  <c r="AXI43" i="1"/>
  <c r="AXH43" i="1"/>
  <c r="AXJ43" i="1"/>
  <c r="AXY43" i="1"/>
  <c r="AXX43" i="1"/>
  <c r="AXZ43" i="1"/>
  <c r="AYO43" i="1"/>
  <c r="AYN43" i="1"/>
  <c r="AYP43" i="1"/>
  <c r="AZE43" i="1"/>
  <c r="AZD43" i="1"/>
  <c r="AZF43" i="1"/>
  <c r="AZU43" i="1"/>
  <c r="AZT43" i="1"/>
  <c r="AZV43" i="1"/>
  <c r="BAK43" i="1"/>
  <c r="BAJ43" i="1"/>
  <c r="BAL43" i="1"/>
  <c r="BBA43" i="1"/>
  <c r="BAZ43" i="1"/>
  <c r="BBB43" i="1"/>
  <c r="BBQ43" i="1"/>
  <c r="BBP43" i="1"/>
  <c r="BBR43" i="1"/>
  <c r="BCG43" i="1"/>
  <c r="BCF43" i="1"/>
  <c r="BCH43" i="1"/>
  <c r="BCW43" i="1"/>
  <c r="BCV43" i="1"/>
  <c r="BCX43" i="1"/>
  <c r="BDM43" i="1"/>
  <c r="BDL43" i="1"/>
  <c r="BDN43" i="1"/>
  <c r="BEC43" i="1"/>
  <c r="BEB43" i="1"/>
  <c r="BED43" i="1"/>
  <c r="BES43" i="1"/>
  <c r="BER43" i="1"/>
  <c r="BET43" i="1"/>
  <c r="BFI43" i="1"/>
  <c r="BFH43" i="1"/>
  <c r="BFJ43" i="1"/>
  <c r="BFY43" i="1"/>
  <c r="BFX43" i="1"/>
  <c r="BFZ43" i="1"/>
  <c r="BGO43" i="1"/>
  <c r="BGN43" i="1"/>
  <c r="BGP43" i="1"/>
  <c r="BHE43" i="1"/>
  <c r="BHD43" i="1"/>
  <c r="BHF43" i="1"/>
  <c r="BHU43" i="1"/>
  <c r="BHT43" i="1"/>
  <c r="BHV43" i="1"/>
  <c r="BIK43" i="1"/>
  <c r="BIJ43" i="1"/>
  <c r="BIL43" i="1"/>
  <c r="BJA43" i="1"/>
  <c r="BIZ43" i="1"/>
  <c r="BJB43" i="1"/>
  <c r="BJQ43" i="1"/>
  <c r="BJP43" i="1"/>
  <c r="BJR43" i="1"/>
  <c r="BKG43" i="1"/>
  <c r="BKF43" i="1"/>
  <c r="BKH43" i="1"/>
  <c r="BKW43" i="1"/>
  <c r="BKV43" i="1"/>
  <c r="BKX43" i="1"/>
  <c r="BLM43" i="1"/>
  <c r="BLL43" i="1"/>
  <c r="BLN43" i="1"/>
  <c r="BMC43" i="1"/>
  <c r="BMB43" i="1"/>
  <c r="BMD43" i="1"/>
  <c r="BMS43" i="1"/>
  <c r="BMR43" i="1"/>
  <c r="BMT43" i="1"/>
  <c r="BNI43" i="1"/>
  <c r="BNH43" i="1"/>
  <c r="BNJ43" i="1"/>
  <c r="BNY43" i="1"/>
  <c r="BNX43" i="1"/>
  <c r="BNZ43" i="1"/>
  <c r="BOO43" i="1"/>
  <c r="BON43" i="1"/>
  <c r="BOP43" i="1"/>
  <c r="BPE43" i="1"/>
  <c r="BPD43" i="1"/>
  <c r="BPF43" i="1"/>
  <c r="BPU43" i="1"/>
  <c r="BPT43" i="1"/>
  <c r="BPV43" i="1"/>
  <c r="BQK43" i="1"/>
  <c r="BQJ43" i="1"/>
  <c r="BQL43" i="1"/>
  <c r="BRA43" i="1"/>
  <c r="BQZ43" i="1"/>
  <c r="BRB43" i="1"/>
  <c r="IK42" i="1"/>
  <c r="IL42" i="1"/>
  <c r="IJ42" i="1"/>
  <c r="JA42" i="1"/>
  <c r="JB42" i="1"/>
  <c r="IZ42" i="1"/>
  <c r="JQ42" i="1"/>
  <c r="JR42" i="1"/>
  <c r="JP42" i="1"/>
  <c r="KG42" i="1"/>
  <c r="KH42" i="1"/>
  <c r="KF42" i="1"/>
  <c r="KW42" i="1"/>
  <c r="KX42" i="1"/>
  <c r="KV42" i="1"/>
  <c r="LM42" i="1"/>
  <c r="LN42" i="1"/>
  <c r="LL42" i="1"/>
  <c r="MC42" i="1"/>
  <c r="MD42" i="1"/>
  <c r="MB42" i="1"/>
  <c r="MS42" i="1"/>
  <c r="MT42" i="1"/>
  <c r="MR42" i="1"/>
  <c r="NI42" i="1"/>
  <c r="NJ42" i="1"/>
  <c r="NH42" i="1"/>
  <c r="NY42" i="1"/>
  <c r="NZ42" i="1"/>
  <c r="NX42" i="1"/>
  <c r="OO42" i="1"/>
  <c r="OP42" i="1"/>
  <c r="ON42" i="1"/>
  <c r="PE42" i="1"/>
  <c r="PF42" i="1"/>
  <c r="PD42" i="1"/>
  <c r="PU42" i="1"/>
  <c r="PV42" i="1"/>
  <c r="PT42" i="1"/>
  <c r="QK42" i="1"/>
  <c r="QL42" i="1"/>
  <c r="QJ42" i="1"/>
  <c r="RA42" i="1"/>
  <c r="RB42" i="1"/>
  <c r="QZ42" i="1"/>
  <c r="RQ42" i="1"/>
  <c r="RR42" i="1"/>
  <c r="RP42" i="1"/>
  <c r="SG42" i="1"/>
  <c r="SH42" i="1"/>
  <c r="SF42" i="1"/>
  <c r="SW42" i="1"/>
  <c r="SX42" i="1"/>
  <c r="SV42" i="1"/>
  <c r="TM42" i="1"/>
  <c r="TN42" i="1"/>
  <c r="TL42" i="1"/>
  <c r="UC42" i="1"/>
  <c r="UD42" i="1"/>
  <c r="UB42" i="1"/>
  <c r="US42" i="1"/>
  <c r="UT42" i="1"/>
  <c r="UR42" i="1"/>
  <c r="VI42" i="1"/>
  <c r="VJ42" i="1"/>
  <c r="VH42" i="1"/>
  <c r="VY42" i="1"/>
  <c r="VZ42" i="1"/>
  <c r="VX42" i="1"/>
  <c r="WO42" i="1"/>
  <c r="WP42" i="1"/>
  <c r="WN42" i="1"/>
  <c r="XE42" i="1"/>
  <c r="XF42" i="1"/>
  <c r="XD42" i="1"/>
  <c r="XU42" i="1"/>
  <c r="XV42" i="1"/>
  <c r="XT42" i="1"/>
  <c r="YK42" i="1"/>
  <c r="YL42" i="1"/>
  <c r="YJ42" i="1"/>
  <c r="ZA42" i="1"/>
  <c r="ZB42" i="1"/>
  <c r="YZ42" i="1"/>
  <c r="ZQ42" i="1"/>
  <c r="ZR42" i="1"/>
  <c r="ZP42" i="1"/>
  <c r="AAG42" i="1"/>
  <c r="AAH42" i="1"/>
  <c r="AAF42" i="1"/>
  <c r="AAW42" i="1"/>
  <c r="AAX42" i="1"/>
  <c r="AAV42" i="1"/>
  <c r="ABM42" i="1"/>
  <c r="ABN42" i="1"/>
  <c r="ABL42" i="1"/>
  <c r="ACC42" i="1"/>
  <c r="ACD42" i="1"/>
  <c r="ACB42" i="1"/>
  <c r="ACS42" i="1"/>
  <c r="ACT42" i="1"/>
  <c r="ACR42" i="1"/>
  <c r="ADI42" i="1"/>
  <c r="ADJ42" i="1"/>
  <c r="ADH42" i="1"/>
  <c r="ADY42" i="1"/>
  <c r="ADZ42" i="1"/>
  <c r="ADX42" i="1"/>
  <c r="AEO42" i="1"/>
  <c r="AEP42" i="1"/>
  <c r="AEN42" i="1"/>
  <c r="AFE42" i="1"/>
  <c r="AFF42" i="1"/>
  <c r="AFD42" i="1"/>
  <c r="AFU42" i="1"/>
  <c r="AFV42" i="1"/>
  <c r="AFT42" i="1"/>
  <c r="AGK42" i="1"/>
  <c r="AGL42" i="1"/>
  <c r="AGJ42" i="1"/>
  <c r="AHA42" i="1"/>
  <c r="AHB42" i="1"/>
  <c r="AGZ42" i="1"/>
  <c r="AHQ42" i="1"/>
  <c r="AHR42" i="1"/>
  <c r="AHP42" i="1"/>
  <c r="AIG42" i="1"/>
  <c r="AIH42" i="1"/>
  <c r="AIF42" i="1"/>
  <c r="AIW42" i="1"/>
  <c r="AIX42" i="1"/>
  <c r="AIV42" i="1"/>
  <c r="AJM42" i="1"/>
  <c r="AJN42" i="1"/>
  <c r="AJL42" i="1"/>
  <c r="AKC42" i="1"/>
  <c r="AKD42" i="1"/>
  <c r="AKB42" i="1"/>
  <c r="AKS42" i="1"/>
  <c r="AKT42" i="1"/>
  <c r="AKR42" i="1"/>
  <c r="ALI42" i="1"/>
  <c r="ALJ42" i="1"/>
  <c r="ALH42" i="1"/>
  <c r="ALY42" i="1"/>
  <c r="ALZ42" i="1"/>
  <c r="ALX42" i="1"/>
  <c r="AMO42" i="1"/>
  <c r="AMP42" i="1"/>
  <c r="AMN42" i="1"/>
  <c r="ANE42" i="1"/>
  <c r="ANF42" i="1"/>
  <c r="AND42" i="1"/>
  <c r="ANU42" i="1"/>
  <c r="ANV42" i="1"/>
  <c r="ANT42" i="1"/>
  <c r="AOK42" i="1"/>
  <c r="AOL42" i="1"/>
  <c r="AOJ42" i="1"/>
  <c r="APA42" i="1"/>
  <c r="APB42" i="1"/>
  <c r="AOZ42" i="1"/>
  <c r="APQ42" i="1"/>
  <c r="APR42" i="1"/>
  <c r="APP42" i="1"/>
  <c r="AQG42" i="1"/>
  <c r="AQH42" i="1"/>
  <c r="AQF42" i="1"/>
  <c r="AQW42" i="1"/>
  <c r="AQX42" i="1"/>
  <c r="AQV42" i="1"/>
  <c r="ARM42" i="1"/>
  <c r="ARN42" i="1"/>
  <c r="ARL42" i="1"/>
  <c r="ASC42" i="1"/>
  <c r="ASD42" i="1"/>
  <c r="ASB42" i="1"/>
  <c r="ASS42" i="1"/>
  <c r="AST42" i="1"/>
  <c r="ASR42" i="1"/>
  <c r="ATI42" i="1"/>
  <c r="ATJ42" i="1"/>
  <c r="ATH42" i="1"/>
  <c r="ATY42" i="1"/>
  <c r="ATZ42" i="1"/>
  <c r="ATX42" i="1"/>
  <c r="AUO42" i="1"/>
  <c r="AUP42" i="1"/>
  <c r="AUN42" i="1"/>
  <c r="AVE42" i="1"/>
  <c r="AVF42" i="1"/>
  <c r="AVD42" i="1"/>
  <c r="AVU42" i="1"/>
  <c r="AVV42" i="1"/>
  <c r="AVT42" i="1"/>
  <c r="AWK42" i="1"/>
  <c r="AWL42" i="1"/>
  <c r="AWJ42" i="1"/>
  <c r="AXA42" i="1"/>
  <c r="AXB42" i="1"/>
  <c r="AWZ42" i="1"/>
  <c r="AXQ42" i="1"/>
  <c r="AXR42" i="1"/>
  <c r="AXP42" i="1"/>
  <c r="AYG42" i="1"/>
  <c r="AYH42" i="1"/>
  <c r="AYF42" i="1"/>
  <c r="AYW42" i="1"/>
  <c r="AYX42" i="1"/>
  <c r="AYV42" i="1"/>
  <c r="AZM42" i="1"/>
  <c r="AZN42" i="1"/>
  <c r="AZL42" i="1"/>
  <c r="BAC42" i="1"/>
  <c r="BAD42" i="1"/>
  <c r="BAB42" i="1"/>
  <c r="BAS42" i="1"/>
  <c r="BAT42" i="1"/>
  <c r="BAR42" i="1"/>
  <c r="BBI42" i="1"/>
  <c r="BBJ42" i="1"/>
  <c r="BBH42" i="1"/>
  <c r="BBY42" i="1"/>
  <c r="BBZ42" i="1"/>
  <c r="BBX42" i="1"/>
  <c r="BCO42" i="1"/>
  <c r="BCP42" i="1"/>
  <c r="BCN42" i="1"/>
  <c r="BDE42" i="1"/>
  <c r="BDF42" i="1"/>
  <c r="BDD42" i="1"/>
  <c r="BDU42" i="1"/>
  <c r="BDV42" i="1"/>
  <c r="BDT42" i="1"/>
  <c r="BEK42" i="1"/>
  <c r="BEL42" i="1"/>
  <c r="BEJ42" i="1"/>
  <c r="BFA42" i="1"/>
  <c r="BFB42" i="1"/>
  <c r="BEZ42" i="1"/>
  <c r="BFQ42" i="1"/>
  <c r="BFR42" i="1"/>
  <c r="BFP42" i="1"/>
  <c r="BGG42" i="1"/>
  <c r="BGH42" i="1"/>
  <c r="BGF42" i="1"/>
  <c r="BGW42" i="1"/>
  <c r="BGX42" i="1"/>
  <c r="BGV42" i="1"/>
  <c r="BHM42" i="1"/>
  <c r="BHN42" i="1"/>
  <c r="BHL42" i="1"/>
  <c r="BIC42" i="1"/>
  <c r="BID42" i="1"/>
  <c r="BIB42" i="1"/>
  <c r="BIS42" i="1"/>
  <c r="BIT42" i="1"/>
  <c r="BIR42" i="1"/>
  <c r="BJI42" i="1"/>
  <c r="BJJ42" i="1"/>
  <c r="BJH42" i="1"/>
  <c r="BJY42" i="1"/>
  <c r="BJZ42" i="1"/>
  <c r="BJX42" i="1"/>
  <c r="BKO42" i="1"/>
  <c r="BKP42" i="1"/>
  <c r="BKN42" i="1"/>
  <c r="BLE42" i="1"/>
  <c r="BLF42" i="1"/>
  <c r="BLD42" i="1"/>
  <c r="BLU42" i="1"/>
  <c r="BLV42" i="1"/>
  <c r="BLT42" i="1"/>
  <c r="BMK42" i="1"/>
  <c r="BML42" i="1"/>
  <c r="BMJ42" i="1"/>
  <c r="BNA42" i="1"/>
  <c r="BNB42" i="1"/>
  <c r="BMZ42" i="1"/>
  <c r="BNQ42" i="1"/>
  <c r="BNR42" i="1"/>
  <c r="BNP42" i="1"/>
  <c r="BOG42" i="1"/>
  <c r="BOH42" i="1"/>
  <c r="BOF42" i="1"/>
  <c r="BOW42" i="1"/>
  <c r="BOX42" i="1"/>
  <c r="BOV42" i="1"/>
  <c r="BPM42" i="1"/>
  <c r="BPN42" i="1"/>
  <c r="BPL42" i="1"/>
  <c r="BQC42" i="1"/>
  <c r="BQB42" i="1"/>
  <c r="BQD42" i="1"/>
  <c r="BQO42" i="1"/>
  <c r="BQP42" i="1"/>
  <c r="BQN42" i="1"/>
  <c r="BRE42" i="1"/>
  <c r="BRF42" i="1"/>
  <c r="BRD42" i="1"/>
  <c r="BRU42" i="1"/>
  <c r="BRV42" i="1"/>
  <c r="BRT42" i="1"/>
  <c r="BSK42" i="1"/>
  <c r="BSL42" i="1"/>
  <c r="BSJ42" i="1"/>
  <c r="BTA42" i="1"/>
  <c r="BTB42" i="1"/>
  <c r="BSZ42" i="1"/>
  <c r="BTQ42" i="1"/>
  <c r="BTR42" i="1"/>
  <c r="BTP42" i="1"/>
  <c r="BUG42" i="1"/>
  <c r="BUH42" i="1"/>
  <c r="BUF42" i="1"/>
  <c r="BUW42" i="1"/>
  <c r="BUX42" i="1"/>
  <c r="BUV42" i="1"/>
  <c r="BVM42" i="1"/>
  <c r="BVN42" i="1"/>
  <c r="BVL42" i="1"/>
  <c r="BWC42" i="1"/>
  <c r="BWD42" i="1"/>
  <c r="BWB42" i="1"/>
  <c r="BWS42" i="1"/>
  <c r="BWT42" i="1"/>
  <c r="BWR42" i="1"/>
  <c r="BXI42" i="1"/>
  <c r="BXJ42" i="1"/>
  <c r="BXH42" i="1"/>
  <c r="BXY42" i="1"/>
  <c r="BXZ42" i="1"/>
  <c r="BXX42" i="1"/>
  <c r="BYO42" i="1"/>
  <c r="BYP42" i="1"/>
  <c r="BYN42" i="1"/>
  <c r="BZE42" i="1"/>
  <c r="BZF42" i="1"/>
  <c r="BZD42" i="1"/>
  <c r="BZU42" i="1"/>
  <c r="BZV42" i="1"/>
  <c r="BZT42" i="1"/>
  <c r="CAK42" i="1"/>
  <c r="CAL42" i="1"/>
  <c r="CAJ42" i="1"/>
  <c r="AG43" i="1"/>
  <c r="AH43" i="1"/>
  <c r="AF43" i="1"/>
  <c r="AW43" i="1"/>
  <c r="AX43" i="1"/>
  <c r="AV43" i="1"/>
  <c r="BM43" i="1"/>
  <c r="BN43" i="1"/>
  <c r="BL43" i="1"/>
  <c r="CC43" i="1"/>
  <c r="CD43" i="1"/>
  <c r="CB43" i="1"/>
  <c r="CS43" i="1"/>
  <c r="CT43" i="1"/>
  <c r="CR43" i="1"/>
  <c r="DI43" i="1"/>
  <c r="DJ43" i="1"/>
  <c r="DH43" i="1"/>
  <c r="DY43" i="1"/>
  <c r="DZ43" i="1"/>
  <c r="DX43" i="1"/>
  <c r="EO43" i="1"/>
  <c r="EP43" i="1"/>
  <c r="EN43" i="1"/>
  <c r="FE43" i="1"/>
  <c r="FF43" i="1"/>
  <c r="FD43" i="1"/>
  <c r="FU43" i="1"/>
  <c r="FV43" i="1"/>
  <c r="FT43" i="1"/>
  <c r="GK43" i="1"/>
  <c r="GL43" i="1"/>
  <c r="GJ43" i="1"/>
  <c r="HA43" i="1"/>
  <c r="HB43" i="1"/>
  <c r="GZ43" i="1"/>
  <c r="HQ43" i="1"/>
  <c r="HR43" i="1"/>
  <c r="HP43" i="1"/>
  <c r="IG43" i="1"/>
  <c r="IH43" i="1"/>
  <c r="IF43" i="1"/>
  <c r="IW43" i="1"/>
  <c r="IX43" i="1"/>
  <c r="IV43" i="1"/>
  <c r="JM43" i="1"/>
  <c r="JN43" i="1"/>
  <c r="JL43" i="1"/>
  <c r="KC43" i="1"/>
  <c r="KD43" i="1"/>
  <c r="KB43" i="1"/>
  <c r="KS43" i="1"/>
  <c r="KT43" i="1"/>
  <c r="KR43" i="1"/>
  <c r="LI43" i="1"/>
  <c r="LJ43" i="1"/>
  <c r="LH43" i="1"/>
  <c r="LY43" i="1"/>
  <c r="LZ43" i="1"/>
  <c r="LX43" i="1"/>
  <c r="MO43" i="1"/>
  <c r="MP43" i="1"/>
  <c r="MN43" i="1"/>
  <c r="NE43" i="1"/>
  <c r="NF43" i="1"/>
  <c r="ND43" i="1"/>
  <c r="NU43" i="1"/>
  <c r="NV43" i="1"/>
  <c r="NT43" i="1"/>
  <c r="OK43" i="1"/>
  <c r="OL43" i="1"/>
  <c r="OJ43" i="1"/>
  <c r="PA43" i="1"/>
  <c r="PB43" i="1"/>
  <c r="OZ43" i="1"/>
  <c r="PQ43" i="1"/>
  <c r="PR43" i="1"/>
  <c r="PP43" i="1"/>
  <c r="QG43" i="1"/>
  <c r="QH43" i="1"/>
  <c r="QF43" i="1"/>
  <c r="QW43" i="1"/>
  <c r="QX43" i="1"/>
  <c r="QV43" i="1"/>
  <c r="RM43" i="1"/>
  <c r="RN43" i="1"/>
  <c r="RL43" i="1"/>
  <c r="SC43" i="1"/>
  <c r="SD43" i="1"/>
  <c r="SB43" i="1"/>
  <c r="SS43" i="1"/>
  <c r="ST43" i="1"/>
  <c r="SR43" i="1"/>
  <c r="TI43" i="1"/>
  <c r="TJ43" i="1"/>
  <c r="TH43" i="1"/>
  <c r="TY43" i="1"/>
  <c r="TZ43" i="1"/>
  <c r="TX43" i="1"/>
  <c r="UO43" i="1"/>
  <c r="UP43" i="1"/>
  <c r="UN43" i="1"/>
  <c r="VE43" i="1"/>
  <c r="VF43" i="1"/>
  <c r="VD43" i="1"/>
  <c r="VU43" i="1"/>
  <c r="VV43" i="1"/>
  <c r="VT43" i="1"/>
  <c r="WK43" i="1"/>
  <c r="WL43" i="1"/>
  <c r="WJ43" i="1"/>
  <c r="XA43" i="1"/>
  <c r="XB43" i="1"/>
  <c r="WZ43" i="1"/>
  <c r="XQ43" i="1"/>
  <c r="XR43" i="1"/>
  <c r="XP43" i="1"/>
  <c r="YG43" i="1"/>
  <c r="YH43" i="1"/>
  <c r="YF43" i="1"/>
  <c r="YW43" i="1"/>
  <c r="YX43" i="1"/>
  <c r="YV43" i="1"/>
  <c r="ZM43" i="1"/>
  <c r="ZN43" i="1"/>
  <c r="ZL43" i="1"/>
  <c r="AAC43" i="1"/>
  <c r="AAD43" i="1"/>
  <c r="AAB43" i="1"/>
  <c r="AAS43" i="1"/>
  <c r="AAT43" i="1"/>
  <c r="AAR43" i="1"/>
  <c r="ABI43" i="1"/>
  <c r="ABJ43" i="1"/>
  <c r="ABH43" i="1"/>
  <c r="ABY43" i="1"/>
  <c r="ABZ43" i="1"/>
  <c r="ABX43" i="1"/>
  <c r="ACO43" i="1"/>
  <c r="ACP43" i="1"/>
  <c r="ACN43" i="1"/>
  <c r="ADE43" i="1"/>
  <c r="ADF43" i="1"/>
  <c r="ADD43" i="1"/>
  <c r="ADU43" i="1"/>
  <c r="ADV43" i="1"/>
  <c r="ADT43" i="1"/>
  <c r="AEK43" i="1"/>
  <c r="AEL43" i="1"/>
  <c r="AEJ43" i="1"/>
  <c r="AFA43" i="1"/>
  <c r="AFB43" i="1"/>
  <c r="AEZ43" i="1"/>
  <c r="AFQ43" i="1"/>
  <c r="AFR43" i="1"/>
  <c r="AFP43" i="1"/>
  <c r="AGG43" i="1"/>
  <c r="AGH43" i="1"/>
  <c r="AGF43" i="1"/>
  <c r="AGW43" i="1"/>
  <c r="AGX43" i="1"/>
  <c r="AGV43" i="1"/>
  <c r="AHM43" i="1"/>
  <c r="AHN43" i="1"/>
  <c r="AHL43" i="1"/>
  <c r="AIC43" i="1"/>
  <c r="AID43" i="1"/>
  <c r="AIB43" i="1"/>
  <c r="AIS43" i="1"/>
  <c r="AIT43" i="1"/>
  <c r="AIR43" i="1"/>
  <c r="AJI43" i="1"/>
  <c r="AJJ43" i="1"/>
  <c r="AJH43" i="1"/>
  <c r="AJY43" i="1"/>
  <c r="AJZ43" i="1"/>
  <c r="AJX43" i="1"/>
  <c r="AKO43" i="1"/>
  <c r="AKP43" i="1"/>
  <c r="AKN43" i="1"/>
  <c r="ALE43" i="1"/>
  <c r="ALF43" i="1"/>
  <c r="ALD43" i="1"/>
  <c r="ALU43" i="1"/>
  <c r="ALV43" i="1"/>
  <c r="ALT43" i="1"/>
  <c r="AMK43" i="1"/>
  <c r="AML43" i="1"/>
  <c r="AMJ43" i="1"/>
  <c r="ANA43" i="1"/>
  <c r="ANB43" i="1"/>
  <c r="AMZ43" i="1"/>
  <c r="ANQ43" i="1"/>
  <c r="ANR43" i="1"/>
  <c r="ANP43" i="1"/>
  <c r="AOG43" i="1"/>
  <c r="AOH43" i="1"/>
  <c r="AOF43" i="1"/>
  <c r="AOW43" i="1"/>
  <c r="AOX43" i="1"/>
  <c r="AOV43" i="1"/>
  <c r="APM43" i="1"/>
  <c r="APN43" i="1"/>
  <c r="APL43" i="1"/>
  <c r="AQC43" i="1"/>
  <c r="AQD43" i="1"/>
  <c r="AQB43" i="1"/>
  <c r="AQS43" i="1"/>
  <c r="AQT43" i="1"/>
  <c r="AQR43" i="1"/>
  <c r="ARI43" i="1"/>
  <c r="ARJ43" i="1"/>
  <c r="ARH43" i="1"/>
  <c r="ARY43" i="1"/>
  <c r="ARZ43" i="1"/>
  <c r="ARX43" i="1"/>
  <c r="ASO43" i="1"/>
  <c r="ASP43" i="1"/>
  <c r="ASN43" i="1"/>
  <c r="ATE43" i="1"/>
  <c r="ATF43" i="1"/>
  <c r="ATD43" i="1"/>
  <c r="ATU43" i="1"/>
  <c r="ATV43" i="1"/>
  <c r="ATT43" i="1"/>
  <c r="AUK43" i="1"/>
  <c r="AUL43" i="1"/>
  <c r="AUJ43" i="1"/>
  <c r="AVA43" i="1"/>
  <c r="AVB43" i="1"/>
  <c r="AUZ43" i="1"/>
  <c r="AVQ43" i="1"/>
  <c r="AVR43" i="1"/>
  <c r="AVP43" i="1"/>
  <c r="AWG43" i="1"/>
  <c r="AWH43" i="1"/>
  <c r="AWF43" i="1"/>
  <c r="AWW43" i="1"/>
  <c r="AWX43" i="1"/>
  <c r="AWV43" i="1"/>
  <c r="AXM43" i="1"/>
  <c r="AXN43" i="1"/>
  <c r="AXL43" i="1"/>
  <c r="AYC43" i="1"/>
  <c r="AYD43" i="1"/>
  <c r="AYB43" i="1"/>
  <c r="AYS43" i="1"/>
  <c r="AYT43" i="1"/>
  <c r="AYR43" i="1"/>
  <c r="AZI43" i="1"/>
  <c r="AZJ43" i="1"/>
  <c r="AZH43" i="1"/>
  <c r="AZY43" i="1"/>
  <c r="AZZ43" i="1"/>
  <c r="AZX43" i="1"/>
  <c r="BAO43" i="1"/>
  <c r="BAP43" i="1"/>
  <c r="BAN43" i="1"/>
  <c r="BBE43" i="1"/>
  <c r="BBF43" i="1"/>
  <c r="BBD43" i="1"/>
  <c r="BBU43" i="1"/>
  <c r="BBV43" i="1"/>
  <c r="BBT43" i="1"/>
  <c r="BCK43" i="1"/>
  <c r="BCL43" i="1"/>
  <c r="BCJ43" i="1"/>
  <c r="BDA43" i="1"/>
  <c r="BDB43" i="1"/>
  <c r="BCZ43" i="1"/>
  <c r="BDQ43" i="1"/>
  <c r="BDR43" i="1"/>
  <c r="BDP43" i="1"/>
  <c r="BEG43" i="1"/>
  <c r="BEH43" i="1"/>
  <c r="BEF43" i="1"/>
  <c r="BEW43" i="1"/>
  <c r="BEX43" i="1"/>
  <c r="BEV43" i="1"/>
  <c r="BFM43" i="1"/>
  <c r="BFN43" i="1"/>
  <c r="BFL43" i="1"/>
  <c r="BGC43" i="1"/>
  <c r="BGD43" i="1"/>
  <c r="BGB43" i="1"/>
  <c r="BGS43" i="1"/>
  <c r="BGT43" i="1"/>
  <c r="BGR43" i="1"/>
  <c r="BHI43" i="1"/>
  <c r="BHJ43" i="1"/>
  <c r="BHH43" i="1"/>
  <c r="BHY43" i="1"/>
  <c r="BHZ43" i="1"/>
  <c r="BHX43" i="1"/>
  <c r="BIO43" i="1"/>
  <c r="BIP43" i="1"/>
  <c r="BIN43" i="1"/>
  <c r="BJE43" i="1"/>
  <c r="BJF43" i="1"/>
  <c r="BJD43" i="1"/>
  <c r="BJU43" i="1"/>
  <c r="BJV43" i="1"/>
  <c r="BJT43" i="1"/>
  <c r="BKK43" i="1"/>
  <c r="BKL43" i="1"/>
  <c r="BKJ43" i="1"/>
  <c r="BLA43" i="1"/>
  <c r="BLB43" i="1"/>
  <c r="BKZ43" i="1"/>
  <c r="BLQ43" i="1"/>
  <c r="BLR43" i="1"/>
  <c r="BLP43" i="1"/>
  <c r="BMG43" i="1"/>
  <c r="BMH43" i="1"/>
  <c r="BMF43" i="1"/>
  <c r="BMW43" i="1"/>
  <c r="BMX43" i="1"/>
  <c r="BMV43" i="1"/>
  <c r="BNM43" i="1"/>
  <c r="BNN43" i="1"/>
  <c r="BNL43" i="1"/>
  <c r="BOC43" i="1"/>
  <c r="BOD43" i="1"/>
  <c r="BOB43" i="1"/>
  <c r="BOS43" i="1"/>
  <c r="BOT43" i="1"/>
  <c r="BOR43" i="1"/>
  <c r="BPI43" i="1"/>
  <c r="BPJ43" i="1"/>
  <c r="BPH43" i="1"/>
  <c r="BPY43" i="1"/>
  <c r="BPZ43" i="1"/>
  <c r="BPX43" i="1"/>
  <c r="BQO43" i="1"/>
  <c r="BQP43" i="1"/>
  <c r="BQN43" i="1"/>
  <c r="BRE43" i="1"/>
  <c r="BRF43" i="1"/>
  <c r="BRD43" i="1"/>
  <c r="BRQ43" i="1"/>
  <c r="BRP43" i="1"/>
  <c r="BRR43" i="1"/>
  <c r="BSG43" i="1"/>
  <c r="BSF43" i="1"/>
  <c r="BSH43" i="1"/>
  <c r="BSW43" i="1"/>
  <c r="BSV43" i="1"/>
  <c r="BSX43" i="1"/>
  <c r="BTM43" i="1"/>
  <c r="BTL43" i="1"/>
  <c r="BTN43" i="1"/>
  <c r="BUC43" i="1"/>
  <c r="BUB43" i="1"/>
  <c r="BUD43" i="1"/>
  <c r="BUS43" i="1"/>
  <c r="BUR43" i="1"/>
  <c r="BUT43" i="1"/>
  <c r="BVI43" i="1"/>
  <c r="BVH43" i="1"/>
  <c r="BVJ43" i="1"/>
  <c r="BVY43" i="1"/>
  <c r="BVX43" i="1"/>
  <c r="BVZ43" i="1"/>
  <c r="BWO43" i="1"/>
  <c r="BWN43" i="1"/>
  <c r="BWP43" i="1"/>
  <c r="BXE43" i="1"/>
  <c r="BXD43" i="1"/>
  <c r="BXF43" i="1"/>
  <c r="BXU43" i="1"/>
  <c r="BXT43" i="1"/>
  <c r="BXV43" i="1"/>
  <c r="BYK43" i="1"/>
  <c r="BYJ43" i="1"/>
  <c r="BYL43" i="1"/>
  <c r="BZA43" i="1"/>
  <c r="BYZ43" i="1"/>
  <c r="BZB43" i="1"/>
  <c r="BZQ43" i="1"/>
  <c r="BZP43" i="1"/>
  <c r="BZR43" i="1"/>
  <c r="CAG43" i="1"/>
  <c r="CAF43" i="1"/>
  <c r="CAH43" i="1"/>
  <c r="AC44" i="1"/>
  <c r="AB44" i="1"/>
  <c r="AD44" i="1"/>
  <c r="AS44" i="1"/>
  <c r="AR44" i="1"/>
  <c r="AT44" i="1"/>
  <c r="BI44" i="1"/>
  <c r="BH44" i="1"/>
  <c r="BJ44" i="1"/>
  <c r="BY44" i="1"/>
  <c r="BX44" i="1"/>
  <c r="BZ44" i="1"/>
  <c r="CO44" i="1"/>
  <c r="CN44" i="1"/>
  <c r="CP44" i="1"/>
  <c r="DE44" i="1"/>
  <c r="DD44" i="1"/>
  <c r="DF44" i="1"/>
  <c r="DU44" i="1"/>
  <c r="DT44" i="1"/>
  <c r="DV44" i="1"/>
  <c r="EK44" i="1"/>
  <c r="EJ44" i="1"/>
  <c r="EL44" i="1"/>
  <c r="FA44" i="1"/>
  <c r="EZ44" i="1"/>
  <c r="FB44" i="1"/>
  <c r="FQ44" i="1"/>
  <c r="FP44" i="1"/>
  <c r="FR44" i="1"/>
  <c r="GG44" i="1"/>
  <c r="GF44" i="1"/>
  <c r="GH44" i="1"/>
  <c r="GW44" i="1"/>
  <c r="GV44" i="1"/>
  <c r="GX44" i="1"/>
  <c r="HM44" i="1"/>
  <c r="HL44" i="1"/>
  <c r="HN44" i="1"/>
  <c r="IC44" i="1"/>
  <c r="IB44" i="1"/>
  <c r="ID44" i="1"/>
  <c r="IS44" i="1"/>
  <c r="IR44" i="1"/>
  <c r="IT44" i="1"/>
  <c r="JI44" i="1"/>
  <c r="JH44" i="1"/>
  <c r="JJ44" i="1"/>
  <c r="JY44" i="1"/>
  <c r="JX44" i="1"/>
  <c r="JZ44" i="1"/>
  <c r="KO44" i="1"/>
  <c r="KN44" i="1"/>
  <c r="KP44" i="1"/>
  <c r="LE44" i="1"/>
  <c r="LD44" i="1"/>
  <c r="LF44" i="1"/>
  <c r="LU44" i="1"/>
  <c r="LT44" i="1"/>
  <c r="LV44" i="1"/>
  <c r="MK44" i="1"/>
  <c r="MJ44" i="1"/>
  <c r="ML44" i="1"/>
  <c r="NA44" i="1"/>
  <c r="MZ44" i="1"/>
  <c r="NB44" i="1"/>
  <c r="NQ44" i="1"/>
  <c r="NP44" i="1"/>
  <c r="NR44" i="1"/>
  <c r="OG44" i="1"/>
  <c r="OF44" i="1"/>
  <c r="OH44" i="1"/>
  <c r="OW44" i="1"/>
  <c r="OV44" i="1"/>
  <c r="OX44" i="1"/>
  <c r="PM44" i="1"/>
  <c r="PL44" i="1"/>
  <c r="PN44" i="1"/>
  <c r="QC44" i="1"/>
  <c r="QB44" i="1"/>
  <c r="QD44" i="1"/>
  <c r="QS44" i="1"/>
  <c r="QR44" i="1"/>
  <c r="QT44" i="1"/>
  <c r="RI44" i="1"/>
  <c r="RH44" i="1"/>
  <c r="RJ44" i="1"/>
  <c r="RY44" i="1"/>
  <c r="RX44" i="1"/>
  <c r="RZ44" i="1"/>
  <c r="SO44" i="1"/>
  <c r="SN44" i="1"/>
  <c r="SP44" i="1"/>
  <c r="TE44" i="1"/>
  <c r="TD44" i="1"/>
  <c r="TF44" i="1"/>
  <c r="TU44" i="1"/>
  <c r="TT44" i="1"/>
  <c r="TV44" i="1"/>
  <c r="UK44" i="1"/>
  <c r="UJ44" i="1"/>
  <c r="UL44" i="1"/>
  <c r="VA44" i="1"/>
  <c r="UZ44" i="1"/>
  <c r="VB44" i="1"/>
  <c r="VQ44" i="1"/>
  <c r="VP44" i="1"/>
  <c r="VR44" i="1"/>
  <c r="WG44" i="1"/>
  <c r="WF44" i="1"/>
  <c r="WH44" i="1"/>
  <c r="WW44" i="1"/>
  <c r="WV44" i="1"/>
  <c r="WX44" i="1"/>
  <c r="XM44" i="1"/>
  <c r="XL44" i="1"/>
  <c r="XN44" i="1"/>
  <c r="YC44" i="1"/>
  <c r="YB44" i="1"/>
  <c r="YD44" i="1"/>
  <c r="YS44" i="1"/>
  <c r="YR44" i="1"/>
  <c r="YT44" i="1"/>
  <c r="ZI44" i="1"/>
  <c r="ZH44" i="1"/>
  <c r="ZJ44" i="1"/>
  <c r="ZY44" i="1"/>
  <c r="ZX44" i="1"/>
  <c r="ZZ44" i="1"/>
  <c r="AAO44" i="1"/>
  <c r="AAN44" i="1"/>
  <c r="AAP44" i="1"/>
  <c r="ABE44" i="1"/>
  <c r="ABD44" i="1"/>
  <c r="ABF44" i="1"/>
  <c r="ABU44" i="1"/>
  <c r="ABT44" i="1"/>
  <c r="ABV44" i="1"/>
  <c r="ACK44" i="1"/>
  <c r="ACJ44" i="1"/>
  <c r="ACL44" i="1"/>
  <c r="ADA44" i="1"/>
  <c r="ACZ44" i="1"/>
  <c r="ADB44" i="1"/>
  <c r="ADQ44" i="1"/>
  <c r="ADP44" i="1"/>
  <c r="ADR44" i="1"/>
  <c r="AEG44" i="1"/>
  <c r="AEF44" i="1"/>
  <c r="AEH44" i="1"/>
  <c r="AEW44" i="1"/>
  <c r="AEV44" i="1"/>
  <c r="AEX44" i="1"/>
  <c r="AFM44" i="1"/>
  <c r="AFL44" i="1"/>
  <c r="AFN44" i="1"/>
  <c r="AGC44" i="1"/>
  <c r="AGB44" i="1"/>
  <c r="AGD44" i="1"/>
  <c r="AGS44" i="1"/>
  <c r="AGR44" i="1"/>
  <c r="AGT44" i="1"/>
  <c r="AHI44" i="1"/>
  <c r="AHH44" i="1"/>
  <c r="AHJ44" i="1"/>
  <c r="AHY44" i="1"/>
  <c r="AHX44" i="1"/>
  <c r="AHZ44" i="1"/>
  <c r="AIO44" i="1"/>
  <c r="AIN44" i="1"/>
  <c r="AIP44" i="1"/>
  <c r="AJE44" i="1"/>
  <c r="AJD44" i="1"/>
  <c r="AJF44" i="1"/>
  <c r="AJU44" i="1"/>
  <c r="AJT44" i="1"/>
  <c r="AJV44" i="1"/>
  <c r="AKK44" i="1"/>
  <c r="AKJ44" i="1"/>
  <c r="AKL44" i="1"/>
  <c r="ALA44" i="1"/>
  <c r="AKZ44" i="1"/>
  <c r="ALB44" i="1"/>
  <c r="ALQ44" i="1"/>
  <c r="ALP44" i="1"/>
  <c r="ALR44" i="1"/>
  <c r="AMG44" i="1"/>
  <c r="AMF44" i="1"/>
  <c r="AMH44" i="1"/>
  <c r="AMW44" i="1"/>
  <c r="AMV44" i="1"/>
  <c r="AMX44" i="1"/>
  <c r="ANM44" i="1"/>
  <c r="ANL44" i="1"/>
  <c r="ANN44" i="1"/>
  <c r="AOC44" i="1"/>
  <c r="AOB44" i="1"/>
  <c r="AOD44" i="1"/>
  <c r="AOS44" i="1"/>
  <c r="AOR44" i="1"/>
  <c r="AOT44" i="1"/>
  <c r="API44" i="1"/>
  <c r="APH44" i="1"/>
  <c r="APJ44" i="1"/>
  <c r="APY44" i="1"/>
  <c r="APX44" i="1"/>
  <c r="APZ44" i="1"/>
  <c r="AQO44" i="1"/>
  <c r="AQN44" i="1"/>
  <c r="AQP44" i="1"/>
  <c r="ARE44" i="1"/>
  <c r="ARD44" i="1"/>
  <c r="ARF44" i="1"/>
  <c r="ARU44" i="1"/>
  <c r="ART44" i="1"/>
  <c r="ARV44" i="1"/>
  <c r="ASK44" i="1"/>
  <c r="ASJ44" i="1"/>
  <c r="ASL44" i="1"/>
  <c r="ATA44" i="1"/>
  <c r="ASZ44" i="1"/>
  <c r="ATB44" i="1"/>
  <c r="ATQ44" i="1"/>
  <c r="ATP44" i="1"/>
  <c r="ATR44" i="1"/>
  <c r="AUG44" i="1"/>
  <c r="AUF44" i="1"/>
  <c r="AUH44" i="1"/>
  <c r="AUW44" i="1"/>
  <c r="AUV44" i="1"/>
  <c r="AUX44" i="1"/>
  <c r="AVM44" i="1"/>
  <c r="AVL44" i="1"/>
  <c r="AVN44" i="1"/>
  <c r="AWC44" i="1"/>
  <c r="AWB44" i="1"/>
  <c r="AWD44" i="1"/>
  <c r="AWS44" i="1"/>
  <c r="AWR44" i="1"/>
  <c r="AWT44" i="1"/>
  <c r="AXI44" i="1"/>
  <c r="AXH44" i="1"/>
  <c r="AXJ44" i="1"/>
  <c r="AXY44" i="1"/>
  <c r="AXX44" i="1"/>
  <c r="AXZ44" i="1"/>
  <c r="AYO44" i="1"/>
  <c r="AYN44" i="1"/>
  <c r="AYP44" i="1"/>
  <c r="AZE44" i="1"/>
  <c r="AZD44" i="1"/>
  <c r="AZF44" i="1"/>
  <c r="AZU44" i="1"/>
  <c r="AZT44" i="1"/>
  <c r="AZV44" i="1"/>
  <c r="BAK44" i="1"/>
  <c r="BAJ44" i="1"/>
  <c r="BAL44" i="1"/>
  <c r="BBA44" i="1"/>
  <c r="BAZ44" i="1"/>
  <c r="BBB44" i="1"/>
  <c r="BBQ44" i="1"/>
  <c r="BBP44" i="1"/>
  <c r="BBR44" i="1"/>
  <c r="BCG44" i="1"/>
  <c r="BCF44" i="1"/>
  <c r="BCH44" i="1"/>
  <c r="BCW44" i="1"/>
  <c r="BCV44" i="1"/>
  <c r="BCX44" i="1"/>
  <c r="BDM44" i="1"/>
  <c r="BDL44" i="1"/>
  <c r="BDN44" i="1"/>
  <c r="BEC44" i="1"/>
  <c r="BEB44" i="1"/>
  <c r="BED44" i="1"/>
  <c r="BES44" i="1"/>
  <c r="BER44" i="1"/>
  <c r="BET44" i="1"/>
  <c r="BFI44" i="1"/>
  <c r="BFH44" i="1"/>
  <c r="BFJ44" i="1"/>
  <c r="BFY44" i="1"/>
  <c r="BFX44" i="1"/>
  <c r="BFZ44" i="1"/>
  <c r="BGO44" i="1"/>
  <c r="BGN44" i="1"/>
  <c r="BGP44" i="1"/>
  <c r="BHE44" i="1"/>
  <c r="BHD44" i="1"/>
  <c r="BHF44" i="1"/>
  <c r="BHU44" i="1"/>
  <c r="BHT44" i="1"/>
  <c r="BHV44" i="1"/>
  <c r="BIK44" i="1"/>
  <c r="BIJ44" i="1"/>
  <c r="BIL44" i="1"/>
  <c r="BJA44" i="1"/>
  <c r="BIZ44" i="1"/>
  <c r="BJB44" i="1"/>
  <c r="BJQ44" i="1"/>
  <c r="BJP44" i="1"/>
  <c r="BJR44" i="1"/>
  <c r="BKG44" i="1"/>
  <c r="BKF44" i="1"/>
  <c r="BKH44" i="1"/>
  <c r="BKW44" i="1"/>
  <c r="BKV44" i="1"/>
  <c r="BKX44" i="1"/>
  <c r="BLM44" i="1"/>
  <c r="BLL44" i="1"/>
  <c r="BLN44" i="1"/>
  <c r="BMC44" i="1"/>
  <c r="BMB44" i="1"/>
  <c r="BMD44" i="1"/>
  <c r="BMS44" i="1"/>
  <c r="BMR44" i="1"/>
  <c r="BMT44" i="1"/>
  <c r="BNI44" i="1"/>
  <c r="BNH44" i="1"/>
  <c r="BNJ44" i="1"/>
  <c r="BNY44" i="1"/>
  <c r="BNX44" i="1"/>
  <c r="BNZ44" i="1"/>
  <c r="BOO44" i="1"/>
  <c r="BON44" i="1"/>
  <c r="BOP44" i="1"/>
  <c r="BPE44" i="1"/>
  <c r="BPD44" i="1"/>
  <c r="BPF44" i="1"/>
  <c r="BPU44" i="1"/>
  <c r="BPT44" i="1"/>
  <c r="BPV44" i="1"/>
  <c r="BQK44" i="1"/>
  <c r="BQJ44" i="1"/>
  <c r="BQL44" i="1"/>
  <c r="BRA44" i="1"/>
  <c r="BQZ44" i="1"/>
  <c r="BRB44" i="1"/>
  <c r="BRQ44" i="1"/>
  <c r="BRP44" i="1"/>
  <c r="BRR44" i="1"/>
  <c r="BSG44" i="1"/>
  <c r="BSF44" i="1"/>
  <c r="BSH44" i="1"/>
  <c r="BSW44" i="1"/>
  <c r="BSV44" i="1"/>
  <c r="BSX44" i="1"/>
  <c r="BTM44" i="1"/>
  <c r="BTL44" i="1"/>
  <c r="BTN44" i="1"/>
  <c r="BUC44" i="1"/>
  <c r="BUB44" i="1"/>
  <c r="BUD44" i="1"/>
  <c r="BUS44" i="1"/>
  <c r="BUR44" i="1"/>
  <c r="BUT44" i="1"/>
  <c r="BVI44" i="1"/>
  <c r="BVH44" i="1"/>
  <c r="BVJ44" i="1"/>
  <c r="BVY44" i="1"/>
  <c r="BVX44" i="1"/>
  <c r="BVZ44" i="1"/>
  <c r="BWO44" i="1"/>
  <c r="BWN44" i="1"/>
  <c r="BWP44" i="1"/>
  <c r="BXE44" i="1"/>
  <c r="BXD44" i="1"/>
  <c r="BXF44" i="1"/>
  <c r="BXU44" i="1"/>
  <c r="BXT44" i="1"/>
  <c r="BXV44" i="1"/>
  <c r="BYK44" i="1"/>
  <c r="BYJ44" i="1"/>
  <c r="BYL44" i="1"/>
  <c r="BZA44" i="1"/>
  <c r="BYZ44" i="1"/>
  <c r="BZB44" i="1"/>
  <c r="BZQ44" i="1"/>
  <c r="BZP44" i="1"/>
  <c r="BZR44" i="1"/>
  <c r="CAG44" i="1"/>
  <c r="CAF44" i="1"/>
  <c r="CAH44" i="1"/>
  <c r="AC45" i="1"/>
  <c r="AB45" i="1"/>
  <c r="AD45" i="1"/>
  <c r="AS45" i="1"/>
  <c r="AR45" i="1"/>
  <c r="AT45" i="1"/>
  <c r="BI45" i="1"/>
  <c r="BH45" i="1"/>
  <c r="BJ45" i="1"/>
  <c r="BY45" i="1"/>
  <c r="BX45" i="1"/>
  <c r="BZ45" i="1"/>
  <c r="CO45" i="1"/>
  <c r="CN45" i="1"/>
  <c r="CP45" i="1"/>
  <c r="DE45" i="1"/>
  <c r="DD45" i="1"/>
  <c r="DF45" i="1"/>
  <c r="DU45" i="1"/>
  <c r="DT45" i="1"/>
  <c r="DV45" i="1"/>
  <c r="EK45" i="1"/>
  <c r="EJ45" i="1"/>
  <c r="EL45" i="1"/>
  <c r="FA45" i="1"/>
  <c r="EZ45" i="1"/>
  <c r="FB45" i="1"/>
  <c r="FQ45" i="1"/>
  <c r="FP45" i="1"/>
  <c r="FR45" i="1"/>
  <c r="GG45" i="1"/>
  <c r="GF45" i="1"/>
  <c r="GH45" i="1"/>
  <c r="GW45" i="1"/>
  <c r="GV45" i="1"/>
  <c r="GX45" i="1"/>
  <c r="HM45" i="1"/>
  <c r="HL45" i="1"/>
  <c r="HN45" i="1"/>
  <c r="IC45" i="1"/>
  <c r="IB45" i="1"/>
  <c r="ID45" i="1"/>
  <c r="IS45" i="1"/>
  <c r="IR45" i="1"/>
  <c r="IT45" i="1"/>
  <c r="JI45" i="1"/>
  <c r="JH45" i="1"/>
  <c r="JJ45" i="1"/>
  <c r="JY45" i="1"/>
  <c r="JX45" i="1"/>
  <c r="JZ45" i="1"/>
  <c r="KO45" i="1"/>
  <c r="KN45" i="1"/>
  <c r="KP45" i="1"/>
  <c r="LE45" i="1"/>
  <c r="LD45" i="1"/>
  <c r="LF45" i="1"/>
  <c r="LU45" i="1"/>
  <c r="LT45" i="1"/>
  <c r="LV45" i="1"/>
  <c r="MK45" i="1"/>
  <c r="MJ45" i="1"/>
  <c r="ML45" i="1"/>
  <c r="NA45" i="1"/>
  <c r="MZ45" i="1"/>
  <c r="NB45" i="1"/>
  <c r="NQ45" i="1"/>
  <c r="NP45" i="1"/>
  <c r="NR45" i="1"/>
  <c r="OG45" i="1"/>
  <c r="OF45" i="1"/>
  <c r="OH45" i="1"/>
  <c r="OW45" i="1"/>
  <c r="OV45" i="1"/>
  <c r="OX45" i="1"/>
  <c r="PM45" i="1"/>
  <c r="PL45" i="1"/>
  <c r="PN45" i="1"/>
  <c r="QC45" i="1"/>
  <c r="QB45" i="1"/>
  <c r="QD45" i="1"/>
  <c r="QS45" i="1"/>
  <c r="QR45" i="1"/>
  <c r="QT45" i="1"/>
  <c r="RI45" i="1"/>
  <c r="RH45" i="1"/>
  <c r="RJ45" i="1"/>
  <c r="RY45" i="1"/>
  <c r="RX45" i="1"/>
  <c r="RZ45" i="1"/>
  <c r="SO45" i="1"/>
  <c r="SN45" i="1"/>
  <c r="SP45" i="1"/>
  <c r="TE45" i="1"/>
  <c r="TD45" i="1"/>
  <c r="TF45" i="1"/>
  <c r="TU45" i="1"/>
  <c r="TT45" i="1"/>
  <c r="TV45" i="1"/>
  <c r="UK45" i="1"/>
  <c r="UJ45" i="1"/>
  <c r="UL45" i="1"/>
  <c r="VA45" i="1"/>
  <c r="UZ45" i="1"/>
  <c r="VB45" i="1"/>
  <c r="VQ45" i="1"/>
  <c r="VP45" i="1"/>
  <c r="VR45" i="1"/>
  <c r="WG45" i="1"/>
  <c r="WF45" i="1"/>
  <c r="WH45" i="1"/>
  <c r="WW45" i="1"/>
  <c r="WV45" i="1"/>
  <c r="WX45" i="1"/>
  <c r="XM45" i="1"/>
  <c r="XL45" i="1"/>
  <c r="XN45" i="1"/>
  <c r="YC45" i="1"/>
  <c r="YB45" i="1"/>
  <c r="YD45" i="1"/>
  <c r="YS45" i="1"/>
  <c r="YR45" i="1"/>
  <c r="YT45" i="1"/>
  <c r="ZI45" i="1"/>
  <c r="ZH45" i="1"/>
  <c r="ZJ45" i="1"/>
  <c r="ZY45" i="1"/>
  <c r="ZX45" i="1"/>
  <c r="ZZ45" i="1"/>
  <c r="AAO45" i="1"/>
  <c r="AAN45" i="1"/>
  <c r="AAP45" i="1"/>
  <c r="ABE45" i="1"/>
  <c r="ABD45" i="1"/>
  <c r="ABF45" i="1"/>
  <c r="ABU45" i="1"/>
  <c r="ABT45" i="1"/>
  <c r="ABV45" i="1"/>
  <c r="ACK45" i="1"/>
  <c r="ACJ45" i="1"/>
  <c r="ACL45" i="1"/>
  <c r="ADA45" i="1"/>
  <c r="ACZ45" i="1"/>
  <c r="ADB45" i="1"/>
  <c r="ADQ45" i="1"/>
  <c r="ADP45" i="1"/>
  <c r="ADR45" i="1"/>
  <c r="AEG45" i="1"/>
  <c r="AEF45" i="1"/>
  <c r="AEH45" i="1"/>
  <c r="AEW45" i="1"/>
  <c r="AEV45" i="1"/>
  <c r="AEX45" i="1"/>
  <c r="AFM45" i="1"/>
  <c r="AFL45" i="1"/>
  <c r="AFN45" i="1"/>
  <c r="AGC45" i="1"/>
  <c r="AGB45" i="1"/>
  <c r="AGD45" i="1"/>
  <c r="AGS45" i="1"/>
  <c r="AGR45" i="1"/>
  <c r="AGT45" i="1"/>
  <c r="AHI45" i="1"/>
  <c r="AHH45" i="1"/>
  <c r="AHJ45" i="1"/>
  <c r="AHY45" i="1"/>
  <c r="AHX45" i="1"/>
  <c r="AHZ45" i="1"/>
  <c r="AIO45" i="1"/>
  <c r="AIN45" i="1"/>
  <c r="AIP45" i="1"/>
  <c r="AJE45" i="1"/>
  <c r="AJD45" i="1"/>
  <c r="AJF45" i="1"/>
  <c r="AJU45" i="1"/>
  <c r="AJT45" i="1"/>
  <c r="AJV45" i="1"/>
  <c r="AKK45" i="1"/>
  <c r="AKJ45" i="1"/>
  <c r="AKL45" i="1"/>
  <c r="ALA45" i="1"/>
  <c r="AKZ45" i="1"/>
  <c r="ALB45" i="1"/>
  <c r="ALQ45" i="1"/>
  <c r="ALP45" i="1"/>
  <c r="ALR45" i="1"/>
  <c r="AMG45" i="1"/>
  <c r="AMF45" i="1"/>
  <c r="AMH45" i="1"/>
  <c r="AMW45" i="1"/>
  <c r="AMV45" i="1"/>
  <c r="AMX45" i="1"/>
  <c r="ANM45" i="1"/>
  <c r="ANL45" i="1"/>
  <c r="ANN45" i="1"/>
  <c r="AOC45" i="1"/>
  <c r="AOB45" i="1"/>
  <c r="AOD45" i="1"/>
  <c r="AOS45" i="1"/>
  <c r="AOR45" i="1"/>
  <c r="AOT45" i="1"/>
  <c r="API45" i="1"/>
  <c r="APH45" i="1"/>
  <c r="APJ45" i="1"/>
  <c r="APY45" i="1"/>
  <c r="APX45" i="1"/>
  <c r="APZ45" i="1"/>
  <c r="AQO45" i="1"/>
  <c r="AQN45" i="1"/>
  <c r="AQP45" i="1"/>
  <c r="ARE45" i="1"/>
  <c r="ARD45" i="1"/>
  <c r="ARF45" i="1"/>
  <c r="ARU45" i="1"/>
  <c r="ART45" i="1"/>
  <c r="ARV45" i="1"/>
  <c r="ASK45" i="1"/>
  <c r="ASJ45" i="1"/>
  <c r="ASL45" i="1"/>
  <c r="ATA45" i="1"/>
  <c r="ASZ45" i="1"/>
  <c r="ATB45" i="1"/>
  <c r="ATQ45" i="1"/>
  <c r="ATP45" i="1"/>
  <c r="ATR45" i="1"/>
  <c r="AUG45" i="1"/>
  <c r="AUF45" i="1"/>
  <c r="AUH45" i="1"/>
  <c r="AUW45" i="1"/>
  <c r="AUV45" i="1"/>
  <c r="AUX45" i="1"/>
  <c r="AVM45" i="1"/>
  <c r="AVL45" i="1"/>
  <c r="AVN45" i="1"/>
  <c r="AWC45" i="1"/>
  <c r="AWB45" i="1"/>
  <c r="AWD45" i="1"/>
  <c r="AWS45" i="1"/>
  <c r="AWR45" i="1"/>
  <c r="AWT45" i="1"/>
  <c r="AXI45" i="1"/>
  <c r="AXH45" i="1"/>
  <c r="AXJ45" i="1"/>
  <c r="AXY45" i="1"/>
  <c r="AXX45" i="1"/>
  <c r="AXZ45" i="1"/>
  <c r="AYO45" i="1"/>
  <c r="AYN45" i="1"/>
  <c r="AYP45" i="1"/>
  <c r="AZE45" i="1"/>
  <c r="AZD45" i="1"/>
  <c r="AZF45" i="1"/>
  <c r="AZU45" i="1"/>
  <c r="AZT45" i="1"/>
  <c r="AZV45" i="1"/>
  <c r="BSC43" i="1"/>
  <c r="BSD43" i="1"/>
  <c r="BSB43" i="1"/>
  <c r="BSS43" i="1"/>
  <c r="BST43" i="1"/>
  <c r="BSR43" i="1"/>
  <c r="BTI43" i="1"/>
  <c r="BTJ43" i="1"/>
  <c r="BTH43" i="1"/>
  <c r="BTY43" i="1"/>
  <c r="BTZ43" i="1"/>
  <c r="BTX43" i="1"/>
  <c r="BUO43" i="1"/>
  <c r="BUP43" i="1"/>
  <c r="BUN43" i="1"/>
  <c r="BVE43" i="1"/>
  <c r="BVF43" i="1"/>
  <c r="BVD43" i="1"/>
  <c r="BVU43" i="1"/>
  <c r="BVV43" i="1"/>
  <c r="BVT43" i="1"/>
  <c r="BWK43" i="1"/>
  <c r="BWL43" i="1"/>
  <c r="BWJ43" i="1"/>
  <c r="BXA43" i="1"/>
  <c r="BXB43" i="1"/>
  <c r="BWZ43" i="1"/>
  <c r="BXQ43" i="1"/>
  <c r="BXR43" i="1"/>
  <c r="BXP43" i="1"/>
  <c r="BYG43" i="1"/>
  <c r="BYH43" i="1"/>
  <c r="BYF43" i="1"/>
  <c r="BYW43" i="1"/>
  <c r="BYX43" i="1"/>
  <c r="BYV43" i="1"/>
  <c r="BZM43" i="1"/>
  <c r="BZN43" i="1"/>
  <c r="BZL43" i="1"/>
  <c r="CAC43" i="1"/>
  <c r="CAD43" i="1"/>
  <c r="CAB43" i="1"/>
  <c r="Y44" i="1"/>
  <c r="Z44" i="1"/>
  <c r="X44" i="1"/>
  <c r="AO44" i="1"/>
  <c r="AP44" i="1"/>
  <c r="AN44" i="1"/>
  <c r="BE44" i="1"/>
  <c r="BF44" i="1"/>
  <c r="BD44" i="1"/>
  <c r="BU44" i="1"/>
  <c r="BV44" i="1"/>
  <c r="BT44" i="1"/>
  <c r="CK44" i="1"/>
  <c r="CL44" i="1"/>
  <c r="CJ44" i="1"/>
  <c r="DA44" i="1"/>
  <c r="DB44" i="1"/>
  <c r="CZ44" i="1"/>
  <c r="DQ44" i="1"/>
  <c r="DR44" i="1"/>
  <c r="DP44" i="1"/>
  <c r="EG44" i="1"/>
  <c r="EH44" i="1"/>
  <c r="EF44" i="1"/>
  <c r="EW44" i="1"/>
  <c r="EX44" i="1"/>
  <c r="EV44" i="1"/>
  <c r="FM44" i="1"/>
  <c r="FN44" i="1"/>
  <c r="FL44" i="1"/>
  <c r="GC44" i="1"/>
  <c r="GD44" i="1"/>
  <c r="GB44" i="1"/>
  <c r="GS44" i="1"/>
  <c r="GT44" i="1"/>
  <c r="GR44" i="1"/>
  <c r="HI44" i="1"/>
  <c r="HJ44" i="1"/>
  <c r="HH44" i="1"/>
  <c r="HY44" i="1"/>
  <c r="HZ44" i="1"/>
  <c r="HX44" i="1"/>
  <c r="IO44" i="1"/>
  <c r="IP44" i="1"/>
  <c r="IN44" i="1"/>
  <c r="JE44" i="1"/>
  <c r="JF44" i="1"/>
  <c r="JD44" i="1"/>
  <c r="JU44" i="1"/>
  <c r="JV44" i="1"/>
  <c r="JT44" i="1"/>
  <c r="KK44" i="1"/>
  <c r="KL44" i="1"/>
  <c r="KJ44" i="1"/>
  <c r="LA44" i="1"/>
  <c r="LB44" i="1"/>
  <c r="KZ44" i="1"/>
  <c r="LQ44" i="1"/>
  <c r="LR44" i="1"/>
  <c r="LP44" i="1"/>
  <c r="MG44" i="1"/>
  <c r="MH44" i="1"/>
  <c r="MF44" i="1"/>
  <c r="MW44" i="1"/>
  <c r="MX44" i="1"/>
  <c r="MV44" i="1"/>
  <c r="NM44" i="1"/>
  <c r="NN44" i="1"/>
  <c r="NL44" i="1"/>
  <c r="OC44" i="1"/>
  <c r="OD44" i="1"/>
  <c r="OB44" i="1"/>
  <c r="OS44" i="1"/>
  <c r="OT44" i="1"/>
  <c r="OR44" i="1"/>
  <c r="PI44" i="1"/>
  <c r="PJ44" i="1"/>
  <c r="PH44" i="1"/>
  <c r="PY44" i="1"/>
  <c r="PZ44" i="1"/>
  <c r="PX44" i="1"/>
  <c r="QO44" i="1"/>
  <c r="QP44" i="1"/>
  <c r="QN44" i="1"/>
  <c r="RE44" i="1"/>
  <c r="RF44" i="1"/>
  <c r="RD44" i="1"/>
  <c r="RU44" i="1"/>
  <c r="RV44" i="1"/>
  <c r="RT44" i="1"/>
  <c r="SK44" i="1"/>
  <c r="SL44" i="1"/>
  <c r="SJ44" i="1"/>
  <c r="TA44" i="1"/>
  <c r="TB44" i="1"/>
  <c r="SZ44" i="1"/>
  <c r="TQ44" i="1"/>
  <c r="TR44" i="1"/>
  <c r="TP44" i="1"/>
  <c r="UG44" i="1"/>
  <c r="UH44" i="1"/>
  <c r="UF44" i="1"/>
  <c r="UW44" i="1"/>
  <c r="UX44" i="1"/>
  <c r="UV44" i="1"/>
  <c r="VM44" i="1"/>
  <c r="VN44" i="1"/>
  <c r="VL44" i="1"/>
  <c r="WC44" i="1"/>
  <c r="WD44" i="1"/>
  <c r="WB44" i="1"/>
  <c r="WS44" i="1"/>
  <c r="WT44" i="1"/>
  <c r="WR44" i="1"/>
  <c r="XI44" i="1"/>
  <c r="XJ44" i="1"/>
  <c r="XH44" i="1"/>
  <c r="XY44" i="1"/>
  <c r="XZ44" i="1"/>
  <c r="XX44" i="1"/>
  <c r="YO44" i="1"/>
  <c r="YP44" i="1"/>
  <c r="YN44" i="1"/>
  <c r="ZE44" i="1"/>
  <c r="ZF44" i="1"/>
  <c r="ZD44" i="1"/>
  <c r="ZU44" i="1"/>
  <c r="ZV44" i="1"/>
  <c r="ZT44" i="1"/>
  <c r="AAK44" i="1"/>
  <c r="AAL44" i="1"/>
  <c r="AAJ44" i="1"/>
  <c r="ABA44" i="1"/>
  <c r="ABB44" i="1"/>
  <c r="AAZ44" i="1"/>
  <c r="ABQ44" i="1"/>
  <c r="ABR44" i="1"/>
  <c r="ABP44" i="1"/>
  <c r="ACG44" i="1"/>
  <c r="ACH44" i="1"/>
  <c r="ACF44" i="1"/>
  <c r="ACW44" i="1"/>
  <c r="ACX44" i="1"/>
  <c r="ACV44" i="1"/>
  <c r="ADM44" i="1"/>
  <c r="ADN44" i="1"/>
  <c r="ADL44" i="1"/>
  <c r="AEC44" i="1"/>
  <c r="AED44" i="1"/>
  <c r="AEB44" i="1"/>
  <c r="AES44" i="1"/>
  <c r="AET44" i="1"/>
  <c r="AER44" i="1"/>
  <c r="AFI44" i="1"/>
  <c r="AFJ44" i="1"/>
  <c r="AFH44" i="1"/>
  <c r="AFY44" i="1"/>
  <c r="AFZ44" i="1"/>
  <c r="AFX44" i="1"/>
  <c r="AGO44" i="1"/>
  <c r="AGP44" i="1"/>
  <c r="AGN44" i="1"/>
  <c r="AHE44" i="1"/>
  <c r="AHF44" i="1"/>
  <c r="AHD44" i="1"/>
  <c r="AHU44" i="1"/>
  <c r="AHV44" i="1"/>
  <c r="AHT44" i="1"/>
  <c r="AIK44" i="1"/>
  <c r="AIL44" i="1"/>
  <c r="AIJ44" i="1"/>
  <c r="AJA44" i="1"/>
  <c r="AJB44" i="1"/>
  <c r="AIZ44" i="1"/>
  <c r="AJQ44" i="1"/>
  <c r="AJR44" i="1"/>
  <c r="AJP44" i="1"/>
  <c r="AKG44" i="1"/>
  <c r="AKH44" i="1"/>
  <c r="AKF44" i="1"/>
  <c r="AKW44" i="1"/>
  <c r="AKX44" i="1"/>
  <c r="AKV44" i="1"/>
  <c r="ALM44" i="1"/>
  <c r="ALN44" i="1"/>
  <c r="ALL44" i="1"/>
  <c r="AMC44" i="1"/>
  <c r="AMD44" i="1"/>
  <c r="AMB44" i="1"/>
  <c r="AMS44" i="1"/>
  <c r="AMT44" i="1"/>
  <c r="AMR44" i="1"/>
  <c r="ANI44" i="1"/>
  <c r="ANJ44" i="1"/>
  <c r="ANH44" i="1"/>
  <c r="ANY44" i="1"/>
  <c r="ANZ44" i="1"/>
  <c r="ANX44" i="1"/>
  <c r="AOO44" i="1"/>
  <c r="AOP44" i="1"/>
  <c r="AON44" i="1"/>
  <c r="APE44" i="1"/>
  <c r="APF44" i="1"/>
  <c r="APD44" i="1"/>
  <c r="APU44" i="1"/>
  <c r="APV44" i="1"/>
  <c r="APT44" i="1"/>
  <c r="AQK44" i="1"/>
  <c r="AQL44" i="1"/>
  <c r="AQJ44" i="1"/>
  <c r="ARA44" i="1"/>
  <c r="ARB44" i="1"/>
  <c r="AQZ44" i="1"/>
  <c r="ARQ44" i="1"/>
  <c r="ARR44" i="1"/>
  <c r="ARP44" i="1"/>
  <c r="ASG44" i="1"/>
  <c r="ASH44" i="1"/>
  <c r="ASF44" i="1"/>
  <c r="ASW44" i="1"/>
  <c r="ASX44" i="1"/>
  <c r="ASV44" i="1"/>
  <c r="ATM44" i="1"/>
  <c r="ATN44" i="1"/>
  <c r="ATL44" i="1"/>
  <c r="AUC44" i="1"/>
  <c r="AUD44" i="1"/>
  <c r="AUB44" i="1"/>
  <c r="AUS44" i="1"/>
  <c r="AUT44" i="1"/>
  <c r="AUR44" i="1"/>
  <c r="AVI44" i="1"/>
  <c r="AVJ44" i="1"/>
  <c r="AVH44" i="1"/>
  <c r="AVY44" i="1"/>
  <c r="AVZ44" i="1"/>
  <c r="AVX44" i="1"/>
  <c r="AWO44" i="1"/>
  <c r="AWP44" i="1"/>
  <c r="AWN44" i="1"/>
  <c r="AXE44" i="1"/>
  <c r="AXF44" i="1"/>
  <c r="AXD44" i="1"/>
  <c r="AXU44" i="1"/>
  <c r="AXV44" i="1"/>
  <c r="AXT44" i="1"/>
  <c r="AYK44" i="1"/>
  <c r="AYL44" i="1"/>
  <c r="AYJ44" i="1"/>
  <c r="AZA44" i="1"/>
  <c r="AZB44" i="1"/>
  <c r="AYZ44" i="1"/>
  <c r="AZQ44" i="1"/>
  <c r="AZR44" i="1"/>
  <c r="AZP44" i="1"/>
  <c r="BAG44" i="1"/>
  <c r="BAH44" i="1"/>
  <c r="BAF44" i="1"/>
  <c r="BAW44" i="1"/>
  <c r="BAX44" i="1"/>
  <c r="BAV44" i="1"/>
  <c r="BBM44" i="1"/>
  <c r="BBN44" i="1"/>
  <c r="BBL44" i="1"/>
  <c r="BCC44" i="1"/>
  <c r="BCD44" i="1"/>
  <c r="BCB44" i="1"/>
  <c r="BCS44" i="1"/>
  <c r="BCT44" i="1"/>
  <c r="BCR44" i="1"/>
  <c r="BDI44" i="1"/>
  <c r="BDJ44" i="1"/>
  <c r="BDH44" i="1"/>
  <c r="BDY44" i="1"/>
  <c r="BDZ44" i="1"/>
  <c r="BDX44" i="1"/>
  <c r="BEO44" i="1"/>
  <c r="BEP44" i="1"/>
  <c r="BEN44" i="1"/>
  <c r="BFE44" i="1"/>
  <c r="BFF44" i="1"/>
  <c r="BFD44" i="1"/>
  <c r="BFU44" i="1"/>
  <c r="BFV44" i="1"/>
  <c r="BFT44" i="1"/>
  <c r="BGK44" i="1"/>
  <c r="BGL44" i="1"/>
  <c r="BGJ44" i="1"/>
  <c r="BHA44" i="1"/>
  <c r="BHB44" i="1"/>
  <c r="BGZ44" i="1"/>
  <c r="BHQ44" i="1"/>
  <c r="BHR44" i="1"/>
  <c r="BHP44" i="1"/>
  <c r="BIG44" i="1"/>
  <c r="BIH44" i="1"/>
  <c r="BIF44" i="1"/>
  <c r="BIW44" i="1"/>
  <c r="BIX44" i="1"/>
  <c r="BIV44" i="1"/>
  <c r="BJM44" i="1"/>
  <c r="BJN44" i="1"/>
  <c r="BJL44" i="1"/>
  <c r="BKC44" i="1"/>
  <c r="BKD44" i="1"/>
  <c r="BKB44" i="1"/>
  <c r="BKS44" i="1"/>
  <c r="BKT44" i="1"/>
  <c r="BKR44" i="1"/>
  <c r="BLI44" i="1"/>
  <c r="BLJ44" i="1"/>
  <c r="BLH44" i="1"/>
  <c r="BLY44" i="1"/>
  <c r="BLZ44" i="1"/>
  <c r="BLX44" i="1"/>
  <c r="BMO44" i="1"/>
  <c r="BMP44" i="1"/>
  <c r="BMN44" i="1"/>
  <c r="BNE44" i="1"/>
  <c r="BNF44" i="1"/>
  <c r="BND44" i="1"/>
  <c r="BNU44" i="1"/>
  <c r="BNV44" i="1"/>
  <c r="BNT44" i="1"/>
  <c r="BOK44" i="1"/>
  <c r="BOL44" i="1"/>
  <c r="BOJ44" i="1"/>
  <c r="BPA44" i="1"/>
  <c r="BPB44" i="1"/>
  <c r="BOZ44" i="1"/>
  <c r="BPQ44" i="1"/>
  <c r="BPR44" i="1"/>
  <c r="BPP44" i="1"/>
  <c r="BQG44" i="1"/>
  <c r="BQH44" i="1"/>
  <c r="BQF44" i="1"/>
  <c r="BQW44" i="1"/>
  <c r="BQX44" i="1"/>
  <c r="BQV44" i="1"/>
  <c r="BRM44" i="1"/>
  <c r="BRN44" i="1"/>
  <c r="BRL44" i="1"/>
  <c r="BSC44" i="1"/>
  <c r="BSD44" i="1"/>
  <c r="BSB44" i="1"/>
  <c r="BSS44" i="1"/>
  <c r="BST44" i="1"/>
  <c r="BSR44" i="1"/>
  <c r="BTI44" i="1"/>
  <c r="BTJ44" i="1"/>
  <c r="BTH44" i="1"/>
  <c r="BTY44" i="1"/>
  <c r="BTZ44" i="1"/>
  <c r="BTX44" i="1"/>
  <c r="BUO44" i="1"/>
  <c r="BUP44" i="1"/>
  <c r="BUN44" i="1"/>
  <c r="BVE44" i="1"/>
  <c r="BVF44" i="1"/>
  <c r="BVD44" i="1"/>
  <c r="BVU44" i="1"/>
  <c r="BVV44" i="1"/>
  <c r="BVT44" i="1"/>
  <c r="BWK44" i="1"/>
  <c r="BWL44" i="1"/>
  <c r="BWJ44" i="1"/>
  <c r="BXA44" i="1"/>
  <c r="BXB44" i="1"/>
  <c r="BWZ44" i="1"/>
  <c r="BXQ44" i="1"/>
  <c r="BXR44" i="1"/>
  <c r="BXP44" i="1"/>
  <c r="BYG44" i="1"/>
  <c r="BYH44" i="1"/>
  <c r="BYF44" i="1"/>
  <c r="BYW44" i="1"/>
  <c r="BYX44" i="1"/>
  <c r="BYV44" i="1"/>
  <c r="BZM44" i="1"/>
  <c r="BZN44" i="1"/>
  <c r="BZL44" i="1"/>
  <c r="CAC44" i="1"/>
  <c r="CAD44" i="1"/>
  <c r="CAB44" i="1"/>
  <c r="Y45" i="1"/>
  <c r="Z45" i="1"/>
  <c r="X45" i="1"/>
  <c r="AO45" i="1"/>
  <c r="AP45" i="1"/>
  <c r="AN45" i="1"/>
  <c r="BE45" i="1"/>
  <c r="BF45" i="1"/>
  <c r="BD45" i="1"/>
  <c r="BU45" i="1"/>
  <c r="BV45" i="1"/>
  <c r="BT45" i="1"/>
  <c r="CK45" i="1"/>
  <c r="CL45" i="1"/>
  <c r="CJ45" i="1"/>
  <c r="DA45" i="1"/>
  <c r="DB45" i="1"/>
  <c r="CZ45" i="1"/>
  <c r="DQ45" i="1"/>
  <c r="DR45" i="1"/>
  <c r="DP45" i="1"/>
  <c r="EG45" i="1"/>
  <c r="EH45" i="1"/>
  <c r="EF45" i="1"/>
  <c r="EW45" i="1"/>
  <c r="EX45" i="1"/>
  <c r="EV45" i="1"/>
  <c r="FM45" i="1"/>
  <c r="FN45" i="1"/>
  <c r="FL45" i="1"/>
  <c r="GC45" i="1"/>
  <c r="GD45" i="1"/>
  <c r="GB45" i="1"/>
  <c r="GS45" i="1"/>
  <c r="GT45" i="1"/>
  <c r="GR45" i="1"/>
  <c r="HI45" i="1"/>
  <c r="HJ45" i="1"/>
  <c r="HH45" i="1"/>
  <c r="HY45" i="1"/>
  <c r="HZ45" i="1"/>
  <c r="HX45" i="1"/>
  <c r="IO45" i="1"/>
  <c r="IP45" i="1"/>
  <c r="IN45" i="1"/>
  <c r="JE45" i="1"/>
  <c r="JF45" i="1"/>
  <c r="JD45" i="1"/>
  <c r="JU45" i="1"/>
  <c r="JV45" i="1"/>
  <c r="JT45" i="1"/>
  <c r="KK45" i="1"/>
  <c r="KL45" i="1"/>
  <c r="KJ45" i="1"/>
  <c r="LA45" i="1"/>
  <c r="LB45" i="1"/>
  <c r="KZ45" i="1"/>
  <c r="LQ45" i="1"/>
  <c r="LR45" i="1"/>
  <c r="LP45" i="1"/>
  <c r="MG45" i="1"/>
  <c r="MH45" i="1"/>
  <c r="MF45" i="1"/>
  <c r="MW45" i="1"/>
  <c r="MX45" i="1"/>
  <c r="MV45" i="1"/>
  <c r="NM45" i="1"/>
  <c r="NN45" i="1"/>
  <c r="NL45" i="1"/>
  <c r="OC45" i="1"/>
  <c r="OD45" i="1"/>
  <c r="OB45" i="1"/>
  <c r="OS45" i="1"/>
  <c r="OT45" i="1"/>
  <c r="OR45" i="1"/>
  <c r="PI45" i="1"/>
  <c r="PJ45" i="1"/>
  <c r="PH45" i="1"/>
  <c r="PY45" i="1"/>
  <c r="PZ45" i="1"/>
  <c r="PX45" i="1"/>
  <c r="QO45" i="1"/>
  <c r="QP45" i="1"/>
  <c r="QN45" i="1"/>
  <c r="RE45" i="1"/>
  <c r="RF45" i="1"/>
  <c r="RD45" i="1"/>
  <c r="RU45" i="1"/>
  <c r="RV45" i="1"/>
  <c r="RT45" i="1"/>
  <c r="SK45" i="1"/>
  <c r="SL45" i="1"/>
  <c r="SJ45" i="1"/>
  <c r="TA45" i="1"/>
  <c r="TB45" i="1"/>
  <c r="SZ45" i="1"/>
  <c r="TQ45" i="1"/>
  <c r="TR45" i="1"/>
  <c r="TP45" i="1"/>
  <c r="UG45" i="1"/>
  <c r="UH45" i="1"/>
  <c r="UF45" i="1"/>
  <c r="UW45" i="1"/>
  <c r="UX45" i="1"/>
  <c r="UV45" i="1"/>
  <c r="VM45" i="1"/>
  <c r="VN45" i="1"/>
  <c r="VL45" i="1"/>
  <c r="WC45" i="1"/>
  <c r="WD45" i="1"/>
  <c r="WB45" i="1"/>
  <c r="WS45" i="1"/>
  <c r="WT45" i="1"/>
  <c r="WR45" i="1"/>
  <c r="XI45" i="1"/>
  <c r="XJ45" i="1"/>
  <c r="XH45" i="1"/>
  <c r="XY45" i="1"/>
  <c r="XZ45" i="1"/>
  <c r="XX45" i="1"/>
  <c r="YO45" i="1"/>
  <c r="YP45" i="1"/>
  <c r="YN45" i="1"/>
  <c r="ZE45" i="1"/>
  <c r="ZF45" i="1"/>
  <c r="ZD45" i="1"/>
  <c r="ZU45" i="1"/>
  <c r="ZV45" i="1"/>
  <c r="ZT45" i="1"/>
  <c r="AAK45" i="1"/>
  <c r="AAL45" i="1"/>
  <c r="AAJ45" i="1"/>
  <c r="ABA45" i="1"/>
  <c r="ABB45" i="1"/>
  <c r="AAZ45" i="1"/>
  <c r="ABQ45" i="1"/>
  <c r="ABR45" i="1"/>
  <c r="ABP45" i="1"/>
  <c r="ACG45" i="1"/>
  <c r="ACH45" i="1"/>
  <c r="ACF45" i="1"/>
  <c r="ACW45" i="1"/>
  <c r="ACX45" i="1"/>
  <c r="ACV45" i="1"/>
  <c r="ADM45" i="1"/>
  <c r="ADN45" i="1"/>
  <c r="ADL45" i="1"/>
  <c r="AEC45" i="1"/>
  <c r="AED45" i="1"/>
  <c r="AEB45" i="1"/>
  <c r="AES45" i="1"/>
  <c r="AET45" i="1"/>
  <c r="AER45" i="1"/>
  <c r="AFI45" i="1"/>
  <c r="AFJ45" i="1"/>
  <c r="AFH45" i="1"/>
  <c r="AFY45" i="1"/>
  <c r="AFZ45" i="1"/>
  <c r="AFX45" i="1"/>
  <c r="AGO45" i="1"/>
  <c r="AGP45" i="1"/>
  <c r="AGN45" i="1"/>
  <c r="AHE45" i="1"/>
  <c r="AHF45" i="1"/>
  <c r="AHD45" i="1"/>
  <c r="AHU45" i="1"/>
  <c r="AHV45" i="1"/>
  <c r="AHT45" i="1"/>
  <c r="AIK45" i="1"/>
  <c r="AIL45" i="1"/>
  <c r="AIJ45" i="1"/>
  <c r="AJA45" i="1"/>
  <c r="AJB45" i="1"/>
  <c r="AIZ45" i="1"/>
  <c r="AJQ45" i="1"/>
  <c r="AJR45" i="1"/>
  <c r="AJP45" i="1"/>
  <c r="AKG45" i="1"/>
  <c r="AKH45" i="1"/>
  <c r="AKF45" i="1"/>
  <c r="AKW45" i="1"/>
  <c r="AKX45" i="1"/>
  <c r="AKV45" i="1"/>
  <c r="ALM45" i="1"/>
  <c r="ALN45" i="1"/>
  <c r="ALL45" i="1"/>
  <c r="AMC45" i="1"/>
  <c r="AMD45" i="1"/>
  <c r="AMB45" i="1"/>
  <c r="AMS45" i="1"/>
  <c r="AMT45" i="1"/>
  <c r="AMR45" i="1"/>
  <c r="ANI45" i="1"/>
  <c r="ANJ45" i="1"/>
  <c r="ANH45" i="1"/>
  <c r="ANY45" i="1"/>
  <c r="ANZ45" i="1"/>
  <c r="ANX45" i="1"/>
  <c r="AOO45" i="1"/>
  <c r="AOP45" i="1"/>
  <c r="AON45" i="1"/>
  <c r="APE45" i="1"/>
  <c r="APF45" i="1"/>
  <c r="APD45" i="1"/>
  <c r="APU45" i="1"/>
  <c r="APV45" i="1"/>
  <c r="APT45" i="1"/>
  <c r="AQK45" i="1"/>
  <c r="AQL45" i="1"/>
  <c r="AQJ45" i="1"/>
  <c r="ARA45" i="1"/>
  <c r="ARB45" i="1"/>
  <c r="AQZ45" i="1"/>
  <c r="ARQ45" i="1"/>
  <c r="ARR45" i="1"/>
  <c r="ARP45" i="1"/>
  <c r="ASG45" i="1"/>
  <c r="ASH45" i="1"/>
  <c r="ASF45" i="1"/>
  <c r="ASW45" i="1"/>
  <c r="ASX45" i="1"/>
  <c r="ASV45" i="1"/>
  <c r="ATM45" i="1"/>
  <c r="ATN45" i="1"/>
  <c r="ATL45" i="1"/>
  <c r="AUC45" i="1"/>
  <c r="AUD45" i="1"/>
  <c r="AUB45" i="1"/>
  <c r="AUS45" i="1"/>
  <c r="AUT45" i="1"/>
  <c r="AUR45" i="1"/>
  <c r="AVI45" i="1"/>
  <c r="AVJ45" i="1"/>
  <c r="AVH45" i="1"/>
  <c r="AVY45" i="1"/>
  <c r="AVZ45" i="1"/>
  <c r="AVX45" i="1"/>
  <c r="AWO45" i="1"/>
  <c r="AWP45" i="1"/>
  <c r="AWN45" i="1"/>
  <c r="AXE45" i="1"/>
  <c r="AXF45" i="1"/>
  <c r="AXD45" i="1"/>
  <c r="AXU45" i="1"/>
  <c r="AXV45" i="1"/>
  <c r="AXT45" i="1"/>
  <c r="AYK45" i="1"/>
  <c r="AYL45" i="1"/>
  <c r="AYJ45" i="1"/>
  <c r="AZA45" i="1"/>
  <c r="AZB45" i="1"/>
  <c r="AYZ45" i="1"/>
  <c r="AZQ45" i="1"/>
  <c r="AZR45" i="1"/>
  <c r="AZP45" i="1"/>
  <c r="BAC45" i="1"/>
  <c r="BAB45" i="1"/>
  <c r="BAD45" i="1"/>
  <c r="BAS45" i="1"/>
  <c r="BAR45" i="1"/>
  <c r="BAT45" i="1"/>
  <c r="BBI45" i="1"/>
  <c r="BBH45" i="1"/>
  <c r="BBJ45" i="1"/>
  <c r="BBY45" i="1"/>
  <c r="BBX45" i="1"/>
  <c r="BBZ45" i="1"/>
  <c r="BCO45" i="1"/>
  <c r="BCN45" i="1"/>
  <c r="BCP45" i="1"/>
  <c r="BDE45" i="1"/>
  <c r="BDD45" i="1"/>
  <c r="BDF45" i="1"/>
  <c r="BDU45" i="1"/>
  <c r="BDT45" i="1"/>
  <c r="BDV45" i="1"/>
  <c r="BEK45" i="1"/>
  <c r="BEJ45" i="1"/>
  <c r="BEL45" i="1"/>
  <c r="BFA45" i="1"/>
  <c r="BEZ45" i="1"/>
  <c r="BFB45" i="1"/>
  <c r="BFQ45" i="1"/>
  <c r="BFP45" i="1"/>
  <c r="BFR45" i="1"/>
  <c r="BGG45" i="1"/>
  <c r="BGF45" i="1"/>
  <c r="BGH45" i="1"/>
  <c r="BGW45" i="1"/>
  <c r="BGV45" i="1"/>
  <c r="BGX45" i="1"/>
  <c r="BHM45" i="1"/>
  <c r="BHL45" i="1"/>
  <c r="BHN45" i="1"/>
  <c r="BIC45" i="1"/>
  <c r="BIB45" i="1"/>
  <c r="BID45" i="1"/>
  <c r="BIS45" i="1"/>
  <c r="BIR45" i="1"/>
  <c r="BIT45" i="1"/>
  <c r="BJI45" i="1"/>
  <c r="BJH45" i="1"/>
  <c r="BJJ45" i="1"/>
  <c r="BJY45" i="1"/>
  <c r="BJX45" i="1"/>
  <c r="BJZ45" i="1"/>
  <c r="BKO45" i="1"/>
  <c r="BKN45" i="1"/>
  <c r="BKP45" i="1"/>
  <c r="BLE45" i="1"/>
  <c r="BLD45" i="1"/>
  <c r="BLF45" i="1"/>
  <c r="BLU45" i="1"/>
  <c r="BLT45" i="1"/>
  <c r="BLV45" i="1"/>
  <c r="BMK45" i="1"/>
  <c r="BMJ45" i="1"/>
  <c r="BML45" i="1"/>
  <c r="BNA45" i="1"/>
  <c r="BMZ45" i="1"/>
  <c r="BNB45" i="1"/>
  <c r="BNQ45" i="1"/>
  <c r="BNP45" i="1"/>
  <c r="BNR45" i="1"/>
  <c r="BOG45" i="1"/>
  <c r="BOF45" i="1"/>
  <c r="BOH45" i="1"/>
  <c r="BOW45" i="1"/>
  <c r="BOV45" i="1"/>
  <c r="BOX45" i="1"/>
  <c r="BPM45" i="1"/>
  <c r="BPL45" i="1"/>
  <c r="BPN45" i="1"/>
  <c r="BQC45" i="1"/>
  <c r="BQB45" i="1"/>
  <c r="BQD45" i="1"/>
  <c r="BQS45" i="1"/>
  <c r="BQR45" i="1"/>
  <c r="BQT45" i="1"/>
  <c r="BRI45" i="1"/>
  <c r="BRH45" i="1"/>
  <c r="BRJ45" i="1"/>
  <c r="BRY45" i="1"/>
  <c r="BRX45" i="1"/>
  <c r="BRZ45" i="1"/>
  <c r="BSO45" i="1"/>
  <c r="BSN45" i="1"/>
  <c r="BSP45" i="1"/>
  <c r="BTE45" i="1"/>
  <c r="BTD45" i="1"/>
  <c r="BTF45" i="1"/>
  <c r="BTU45" i="1"/>
  <c r="BTT45" i="1"/>
  <c r="BTV45" i="1"/>
  <c r="BUK45" i="1"/>
  <c r="BUJ45" i="1"/>
  <c r="BUL45" i="1"/>
  <c r="BVA45" i="1"/>
  <c r="BUZ45" i="1"/>
  <c r="BVB45" i="1"/>
  <c r="BVQ45" i="1"/>
  <c r="BVP45" i="1"/>
  <c r="BVR45" i="1"/>
  <c r="BWG45" i="1"/>
  <c r="BWF45" i="1"/>
  <c r="BWH45" i="1"/>
  <c r="BWW45" i="1"/>
  <c r="BWV45" i="1"/>
  <c r="BWX45" i="1"/>
  <c r="BXM45" i="1"/>
  <c r="BXL45" i="1"/>
  <c r="BXN45" i="1"/>
  <c r="BYC45" i="1"/>
  <c r="BYB45" i="1"/>
  <c r="BYD45" i="1"/>
  <c r="BYS45" i="1"/>
  <c r="BYR45" i="1"/>
  <c r="BYT45" i="1"/>
  <c r="BZI45" i="1"/>
  <c r="BZH45" i="1"/>
  <c r="BZJ45" i="1"/>
  <c r="BZY45" i="1"/>
  <c r="BZX45" i="1"/>
  <c r="BZZ45" i="1"/>
  <c r="CAO45" i="1"/>
  <c r="CAN45" i="1"/>
  <c r="CAP45" i="1"/>
  <c r="AK46" i="1"/>
  <c r="AJ46" i="1"/>
  <c r="AL46" i="1"/>
  <c r="BA46" i="1"/>
  <c r="AZ46" i="1"/>
  <c r="BB46" i="1"/>
  <c r="BQ46" i="1"/>
  <c r="BP46" i="1"/>
  <c r="BR46" i="1"/>
  <c r="CG46" i="1"/>
  <c r="CF46" i="1"/>
  <c r="CH46" i="1"/>
  <c r="CW46" i="1"/>
  <c r="CV46" i="1"/>
  <c r="CX46" i="1"/>
  <c r="DM46" i="1"/>
  <c r="DL46" i="1"/>
  <c r="DN46" i="1"/>
  <c r="EC46" i="1"/>
  <c r="EB46" i="1"/>
  <c r="ED46" i="1"/>
  <c r="ES46" i="1"/>
  <c r="ER46" i="1"/>
  <c r="ET46" i="1"/>
  <c r="FI46" i="1"/>
  <c r="FH46" i="1"/>
  <c r="FJ46" i="1"/>
  <c r="FY46" i="1"/>
  <c r="FX46" i="1"/>
  <c r="FZ46" i="1"/>
  <c r="GO46" i="1"/>
  <c r="GN46" i="1"/>
  <c r="GP46" i="1"/>
  <c r="HE46" i="1"/>
  <c r="HD46" i="1"/>
  <c r="HF46" i="1"/>
  <c r="HU46" i="1"/>
  <c r="HT46" i="1"/>
  <c r="HV46" i="1"/>
  <c r="IK46" i="1"/>
  <c r="IJ46" i="1"/>
  <c r="IL46" i="1"/>
  <c r="JA46" i="1"/>
  <c r="IZ46" i="1"/>
  <c r="JB46" i="1"/>
  <c r="JQ46" i="1"/>
  <c r="JP46" i="1"/>
  <c r="JR46" i="1"/>
  <c r="KG46" i="1"/>
  <c r="KF46" i="1"/>
  <c r="KH46" i="1"/>
  <c r="KW46" i="1"/>
  <c r="KV46" i="1"/>
  <c r="KX46" i="1"/>
  <c r="LM46" i="1"/>
  <c r="LL46" i="1"/>
  <c r="LN46" i="1"/>
  <c r="MC46" i="1"/>
  <c r="MB46" i="1"/>
  <c r="MD46" i="1"/>
  <c r="MS46" i="1"/>
  <c r="MR46" i="1"/>
  <c r="MT46" i="1"/>
  <c r="NI46" i="1"/>
  <c r="NH46" i="1"/>
  <c r="NJ46" i="1"/>
  <c r="NY46" i="1"/>
  <c r="NX46" i="1"/>
  <c r="NZ46" i="1"/>
  <c r="OO46" i="1"/>
  <c r="ON46" i="1"/>
  <c r="OP46" i="1"/>
  <c r="PE46" i="1"/>
  <c r="PD46" i="1"/>
  <c r="PF46" i="1"/>
  <c r="PU46" i="1"/>
  <c r="PT46" i="1"/>
  <c r="PV46" i="1"/>
  <c r="QK46" i="1"/>
  <c r="QJ46" i="1"/>
  <c r="QL46" i="1"/>
  <c r="RA46" i="1"/>
  <c r="QZ46" i="1"/>
  <c r="RB46" i="1"/>
  <c r="RQ46" i="1"/>
  <c r="RP46" i="1"/>
  <c r="RR46" i="1"/>
  <c r="SG46" i="1"/>
  <c r="SF46" i="1"/>
  <c r="SH46" i="1"/>
  <c r="SW46" i="1"/>
  <c r="SV46" i="1"/>
  <c r="SX46" i="1"/>
  <c r="TM46" i="1"/>
  <c r="TL46" i="1"/>
  <c r="TN46" i="1"/>
  <c r="UC46" i="1"/>
  <c r="UB46" i="1"/>
  <c r="UD46" i="1"/>
  <c r="US46" i="1"/>
  <c r="UR46" i="1"/>
  <c r="UT46" i="1"/>
  <c r="VI46" i="1"/>
  <c r="VH46" i="1"/>
  <c r="VJ46" i="1"/>
  <c r="VY46" i="1"/>
  <c r="VX46" i="1"/>
  <c r="VZ46" i="1"/>
  <c r="WO46" i="1"/>
  <c r="WN46" i="1"/>
  <c r="WP46" i="1"/>
  <c r="XE46" i="1"/>
  <c r="XD46" i="1"/>
  <c r="XF46" i="1"/>
  <c r="XU46" i="1"/>
  <c r="XT46" i="1"/>
  <c r="XV46" i="1"/>
  <c r="YK46" i="1"/>
  <c r="YJ46" i="1"/>
  <c r="YL46" i="1"/>
  <c r="ZA46" i="1"/>
  <c r="YZ46" i="1"/>
  <c r="ZB46" i="1"/>
  <c r="ZQ46" i="1"/>
  <c r="ZP46" i="1"/>
  <c r="ZR46" i="1"/>
  <c r="AAG46" i="1"/>
  <c r="AAF46" i="1"/>
  <c r="AAH46" i="1"/>
  <c r="AAW46" i="1"/>
  <c r="AAV46" i="1"/>
  <c r="AAX46" i="1"/>
  <c r="ABM46" i="1"/>
  <c r="ABL46" i="1"/>
  <c r="ABN46" i="1"/>
  <c r="ACC46" i="1"/>
  <c r="ACB46" i="1"/>
  <c r="ACD46" i="1"/>
  <c r="ACS46" i="1"/>
  <c r="ACR46" i="1"/>
  <c r="ACT46" i="1"/>
  <c r="ADI46" i="1"/>
  <c r="ADH46" i="1"/>
  <c r="ADJ46" i="1"/>
  <c r="ADY46" i="1"/>
  <c r="ADX46" i="1"/>
  <c r="ADZ46" i="1"/>
  <c r="AEO46" i="1"/>
  <c r="AEN46" i="1"/>
  <c r="AEP46" i="1"/>
  <c r="AFE46" i="1"/>
  <c r="AFD46" i="1"/>
  <c r="AFF46" i="1"/>
  <c r="AFU46" i="1"/>
  <c r="AFT46" i="1"/>
  <c r="AFV46" i="1"/>
  <c r="AGK46" i="1"/>
  <c r="AGJ46" i="1"/>
  <c r="AGL46" i="1"/>
  <c r="AHA46" i="1"/>
  <c r="AGZ46" i="1"/>
  <c r="AHB46" i="1"/>
  <c r="AHQ46" i="1"/>
  <c r="AHP46" i="1"/>
  <c r="AHR46" i="1"/>
  <c r="AIG46" i="1"/>
  <c r="AIF46" i="1"/>
  <c r="AIH46" i="1"/>
  <c r="AIW46" i="1"/>
  <c r="AIV46" i="1"/>
  <c r="AIX46" i="1"/>
  <c r="AJM46" i="1"/>
  <c r="AJL46" i="1"/>
  <c r="AJN46" i="1"/>
  <c r="AKC46" i="1"/>
  <c r="AKB46" i="1"/>
  <c r="AKD46" i="1"/>
  <c r="AKS46" i="1"/>
  <c r="AKR46" i="1"/>
  <c r="AKT46" i="1"/>
  <c r="ALI46" i="1"/>
  <c r="ALH46" i="1"/>
  <c r="ALJ46" i="1"/>
  <c r="ALY46" i="1"/>
  <c r="ALX46" i="1"/>
  <c r="ALZ46" i="1"/>
  <c r="AMO46" i="1"/>
  <c r="AMN46" i="1"/>
  <c r="AMP46" i="1"/>
  <c r="ANE46" i="1"/>
  <c r="AND46" i="1"/>
  <c r="ANF46" i="1"/>
  <c r="ANU46" i="1"/>
  <c r="ANT46" i="1"/>
  <c r="ANV46" i="1"/>
  <c r="AOK46" i="1"/>
  <c r="AOJ46" i="1"/>
  <c r="AOL46" i="1"/>
  <c r="APA46" i="1"/>
  <c r="AOZ46" i="1"/>
  <c r="APB46" i="1"/>
  <c r="APQ46" i="1"/>
  <c r="APP46" i="1"/>
  <c r="APR46" i="1"/>
  <c r="AQG46" i="1"/>
  <c r="AQF46" i="1"/>
  <c r="AQH46" i="1"/>
  <c r="AQW46" i="1"/>
  <c r="AQV46" i="1"/>
  <c r="AQX46" i="1"/>
  <c r="BAG45" i="1"/>
  <c r="BAH45" i="1"/>
  <c r="BAF45" i="1"/>
  <c r="BAW45" i="1"/>
  <c r="BAX45" i="1"/>
  <c r="BAV45" i="1"/>
  <c r="BBM45" i="1"/>
  <c r="BBN45" i="1"/>
  <c r="BBL45" i="1"/>
  <c r="BCC45" i="1"/>
  <c r="BCD45" i="1"/>
  <c r="BCB45" i="1"/>
  <c r="BCS45" i="1"/>
  <c r="BCT45" i="1"/>
  <c r="BCR45" i="1"/>
  <c r="BDI45" i="1"/>
  <c r="BDJ45" i="1"/>
  <c r="BDH45" i="1"/>
  <c r="BDY45" i="1"/>
  <c r="BDZ45" i="1"/>
  <c r="BDX45" i="1"/>
  <c r="BEO45" i="1"/>
  <c r="BEP45" i="1"/>
  <c r="BEN45" i="1"/>
  <c r="BFE45" i="1"/>
  <c r="BFF45" i="1"/>
  <c r="BFD45" i="1"/>
  <c r="BFU45" i="1"/>
  <c r="BFV45" i="1"/>
  <c r="BFT45" i="1"/>
  <c r="BGK45" i="1"/>
  <c r="BGL45" i="1"/>
  <c r="BGJ45" i="1"/>
  <c r="BHA45" i="1"/>
  <c r="BHB45" i="1"/>
  <c r="BGZ45" i="1"/>
  <c r="BHQ45" i="1"/>
  <c r="BHR45" i="1"/>
  <c r="BHP45" i="1"/>
  <c r="BIG45" i="1"/>
  <c r="BIH45" i="1"/>
  <c r="BIF45" i="1"/>
  <c r="BIW45" i="1"/>
  <c r="BIX45" i="1"/>
  <c r="BIV45" i="1"/>
  <c r="BJM45" i="1"/>
  <c r="BJN45" i="1"/>
  <c r="BJL45" i="1"/>
  <c r="BKC45" i="1"/>
  <c r="BKD45" i="1"/>
  <c r="BKB45" i="1"/>
  <c r="BKS45" i="1"/>
  <c r="BKT45" i="1"/>
  <c r="BKR45" i="1"/>
  <c r="BLI45" i="1"/>
  <c r="BLJ45" i="1"/>
  <c r="BLH45" i="1"/>
  <c r="BLY45" i="1"/>
  <c r="BLZ45" i="1"/>
  <c r="BLX45" i="1"/>
  <c r="BMO45" i="1"/>
  <c r="BMP45" i="1"/>
  <c r="BMN45" i="1"/>
  <c r="BNE45" i="1"/>
  <c r="BNF45" i="1"/>
  <c r="BND45" i="1"/>
  <c r="BNU45" i="1"/>
  <c r="BNV45" i="1"/>
  <c r="BNT45" i="1"/>
  <c r="BOK45" i="1"/>
  <c r="BOL45" i="1"/>
  <c r="BOJ45" i="1"/>
  <c r="BPA45" i="1"/>
  <c r="BPB45" i="1"/>
  <c r="BOZ45" i="1"/>
  <c r="BPQ45" i="1"/>
  <c r="BPR45" i="1"/>
  <c r="BPP45" i="1"/>
  <c r="BQG45" i="1"/>
  <c r="BQH45" i="1"/>
  <c r="BQF45" i="1"/>
  <c r="BQW45" i="1"/>
  <c r="BQX45" i="1"/>
  <c r="BQV45" i="1"/>
  <c r="BRM45" i="1"/>
  <c r="BRN45" i="1"/>
  <c r="BRL45" i="1"/>
  <c r="BSC45" i="1"/>
  <c r="BSD45" i="1"/>
  <c r="BSB45" i="1"/>
  <c r="BSS45" i="1"/>
  <c r="BST45" i="1"/>
  <c r="BSR45" i="1"/>
  <c r="BTI45" i="1"/>
  <c r="BTJ45" i="1"/>
  <c r="BTH45" i="1"/>
  <c r="BTY45" i="1"/>
  <c r="BTZ45" i="1"/>
  <c r="BTX45" i="1"/>
  <c r="BUO45" i="1"/>
  <c r="BUP45" i="1"/>
  <c r="BUN45" i="1"/>
  <c r="BVE45" i="1"/>
  <c r="BVF45" i="1"/>
  <c r="BVD45" i="1"/>
  <c r="BVU45" i="1"/>
  <c r="BVV45" i="1"/>
  <c r="BVT45" i="1"/>
  <c r="BWK45" i="1"/>
  <c r="BWL45" i="1"/>
  <c r="BWJ45" i="1"/>
  <c r="BXA45" i="1"/>
  <c r="BXB45" i="1"/>
  <c r="BWZ45" i="1"/>
  <c r="BXQ45" i="1"/>
  <c r="BXR45" i="1"/>
  <c r="BXP45" i="1"/>
  <c r="BYG45" i="1"/>
  <c r="BYH45" i="1"/>
  <c r="BYF45" i="1"/>
  <c r="BYW45" i="1"/>
  <c r="BYX45" i="1"/>
  <c r="BYV45" i="1"/>
  <c r="BZM45" i="1"/>
  <c r="BZN45" i="1"/>
  <c r="BZL45" i="1"/>
  <c r="CAC45" i="1"/>
  <c r="CAD45" i="1"/>
  <c r="CAB45" i="1"/>
  <c r="Y46" i="1"/>
  <c r="Z46" i="1"/>
  <c r="X46" i="1"/>
  <c r="AO46" i="1"/>
  <c r="AP46" i="1"/>
  <c r="AN46" i="1"/>
  <c r="BE46" i="1"/>
  <c r="BF46" i="1"/>
  <c r="BD46" i="1"/>
  <c r="BU46" i="1"/>
  <c r="BV46" i="1"/>
  <c r="BT46" i="1"/>
  <c r="CK46" i="1"/>
  <c r="CL46" i="1"/>
  <c r="CJ46" i="1"/>
  <c r="DA46" i="1"/>
  <c r="DB46" i="1"/>
  <c r="CZ46" i="1"/>
  <c r="DQ46" i="1"/>
  <c r="DR46" i="1"/>
  <c r="DP46" i="1"/>
  <c r="EG46" i="1"/>
  <c r="EH46" i="1"/>
  <c r="EF46" i="1"/>
  <c r="EW46" i="1"/>
  <c r="EX46" i="1"/>
  <c r="EV46" i="1"/>
  <c r="FM46" i="1"/>
  <c r="FN46" i="1"/>
  <c r="FL46" i="1"/>
  <c r="GC46" i="1"/>
  <c r="GD46" i="1"/>
  <c r="GB46" i="1"/>
  <c r="GS46" i="1"/>
  <c r="GT46" i="1"/>
  <c r="GR46" i="1"/>
  <c r="HI46" i="1"/>
  <c r="HJ46" i="1"/>
  <c r="HH46" i="1"/>
  <c r="HY46" i="1"/>
  <c r="HZ46" i="1"/>
  <c r="HX46" i="1"/>
  <c r="IO46" i="1"/>
  <c r="IP46" i="1"/>
  <c r="IN46" i="1"/>
  <c r="JE46" i="1"/>
  <c r="JF46" i="1"/>
  <c r="JD46" i="1"/>
  <c r="JU46" i="1"/>
  <c r="JV46" i="1"/>
  <c r="JT46" i="1"/>
  <c r="KK46" i="1"/>
  <c r="KL46" i="1"/>
  <c r="KJ46" i="1"/>
  <c r="LA46" i="1"/>
  <c r="LB46" i="1"/>
  <c r="KZ46" i="1"/>
  <c r="LQ46" i="1"/>
  <c r="LR46" i="1"/>
  <c r="LP46" i="1"/>
  <c r="MG46" i="1"/>
  <c r="MH46" i="1"/>
  <c r="MF46" i="1"/>
  <c r="MW46" i="1"/>
  <c r="MX46" i="1"/>
  <c r="MV46" i="1"/>
  <c r="NM46" i="1"/>
  <c r="NN46" i="1"/>
  <c r="NL46" i="1"/>
  <c r="OC46" i="1"/>
  <c r="OD46" i="1"/>
  <c r="OB46" i="1"/>
  <c r="OS46" i="1"/>
  <c r="OT46" i="1"/>
  <c r="OR46" i="1"/>
  <c r="PI46" i="1"/>
  <c r="PJ46" i="1"/>
  <c r="PH46" i="1"/>
  <c r="PY46" i="1"/>
  <c r="PZ46" i="1"/>
  <c r="PX46" i="1"/>
  <c r="QO46" i="1"/>
  <c r="QP46" i="1"/>
  <c r="QN46" i="1"/>
  <c r="RE46" i="1"/>
  <c r="RF46" i="1"/>
  <c r="RD46" i="1"/>
  <c r="RU46" i="1"/>
  <c r="RV46" i="1"/>
  <c r="RT46" i="1"/>
  <c r="SK46" i="1"/>
  <c r="SL46" i="1"/>
  <c r="SJ46" i="1"/>
  <c r="TA46" i="1"/>
  <c r="TB46" i="1"/>
  <c r="SZ46" i="1"/>
  <c r="TQ46" i="1"/>
  <c r="TR46" i="1"/>
  <c r="TP46" i="1"/>
  <c r="UG46" i="1"/>
  <c r="UH46" i="1"/>
  <c r="UF46" i="1"/>
  <c r="UW46" i="1"/>
  <c r="UX46" i="1"/>
  <c r="UV46" i="1"/>
  <c r="VM46" i="1"/>
  <c r="VN46" i="1"/>
  <c r="VL46" i="1"/>
  <c r="WC46" i="1"/>
  <c r="WD46" i="1"/>
  <c r="WB46" i="1"/>
  <c r="WS46" i="1"/>
  <c r="WT46" i="1"/>
  <c r="WR46" i="1"/>
  <c r="XI46" i="1"/>
  <c r="XJ46" i="1"/>
  <c r="XH46" i="1"/>
  <c r="XY46" i="1"/>
  <c r="XZ46" i="1"/>
  <c r="XX46" i="1"/>
  <c r="YO46" i="1"/>
  <c r="YP46" i="1"/>
  <c r="YN46" i="1"/>
  <c r="ZE46" i="1"/>
  <c r="ZF46" i="1"/>
  <c r="ZD46" i="1"/>
  <c r="ZU46" i="1"/>
  <c r="ZV46" i="1"/>
  <c r="ZT46" i="1"/>
  <c r="AAK46" i="1"/>
  <c r="AAL46" i="1"/>
  <c r="AAJ46" i="1"/>
  <c r="ABA46" i="1"/>
  <c r="ABB46" i="1"/>
  <c r="AAZ46" i="1"/>
  <c r="ABQ46" i="1"/>
  <c r="ABR46" i="1"/>
  <c r="ABP46" i="1"/>
  <c r="ACG46" i="1"/>
  <c r="ACH46" i="1"/>
  <c r="ACF46" i="1"/>
  <c r="ACW46" i="1"/>
  <c r="ACX46" i="1"/>
  <c r="ACV46" i="1"/>
  <c r="ADM46" i="1"/>
  <c r="ADN46" i="1"/>
  <c r="ADL46" i="1"/>
  <c r="AEC46" i="1"/>
  <c r="AED46" i="1"/>
  <c r="AEB46" i="1"/>
  <c r="AES46" i="1"/>
  <c r="AET46" i="1"/>
  <c r="AER46" i="1"/>
  <c r="AFI46" i="1"/>
  <c r="AFJ46" i="1"/>
  <c r="AFH46" i="1"/>
  <c r="AFY46" i="1"/>
  <c r="AFZ46" i="1"/>
  <c r="AFX46" i="1"/>
  <c r="AGO46" i="1"/>
  <c r="AGP46" i="1"/>
  <c r="AGN46" i="1"/>
  <c r="AHE46" i="1"/>
  <c r="AHF46" i="1"/>
  <c r="AHD46" i="1"/>
  <c r="AHU46" i="1"/>
  <c r="AHV46" i="1"/>
  <c r="AHT46" i="1"/>
  <c r="AIK46" i="1"/>
  <c r="AIL46" i="1"/>
  <c r="AIJ46" i="1"/>
  <c r="AJA46" i="1"/>
  <c r="AJB46" i="1"/>
  <c r="AIZ46" i="1"/>
  <c r="AJQ46" i="1"/>
  <c r="AJR46" i="1"/>
  <c r="AJP46" i="1"/>
  <c r="AKG46" i="1"/>
  <c r="AKH46" i="1"/>
  <c r="AKF46" i="1"/>
  <c r="AKW46" i="1"/>
  <c r="AKX46" i="1"/>
  <c r="AKV46" i="1"/>
  <c r="ALM46" i="1"/>
  <c r="ALN46" i="1"/>
  <c r="ALL46" i="1"/>
  <c r="AMC46" i="1"/>
  <c r="AMD46" i="1"/>
  <c r="AMB46" i="1"/>
  <c r="AMS46" i="1"/>
  <c r="AMT46" i="1"/>
  <c r="AMR46" i="1"/>
  <c r="ANI46" i="1"/>
  <c r="ANJ46" i="1"/>
  <c r="ANH46" i="1"/>
  <c r="ANY46" i="1"/>
  <c r="ANZ46" i="1"/>
  <c r="ANX46" i="1"/>
  <c r="AOO46" i="1"/>
  <c r="AOP46" i="1"/>
  <c r="AON46" i="1"/>
  <c r="APE46" i="1"/>
  <c r="APF46" i="1"/>
  <c r="APD46" i="1"/>
  <c r="APU46" i="1"/>
  <c r="APV46" i="1"/>
  <c r="APT46" i="1"/>
  <c r="AQK46" i="1"/>
  <c r="AQL46" i="1"/>
  <c r="AQJ46" i="1"/>
  <c r="ARA46" i="1"/>
  <c r="ARB46" i="1"/>
  <c r="AQZ46" i="1"/>
  <c r="ARU46" i="1"/>
  <c r="ART46" i="1"/>
  <c r="ARV46" i="1"/>
  <c r="ASK46" i="1"/>
  <c r="ASJ46" i="1"/>
  <c r="ASL46" i="1"/>
  <c r="ATA46" i="1"/>
  <c r="ASZ46" i="1"/>
  <c r="ATB46" i="1"/>
  <c r="ATQ46" i="1"/>
  <c r="ATP46" i="1"/>
  <c r="ATR46" i="1"/>
  <c r="AUG46" i="1"/>
  <c r="AUF46" i="1"/>
  <c r="AUH46" i="1"/>
  <c r="AUW46" i="1"/>
  <c r="AUV46" i="1"/>
  <c r="AUX46" i="1"/>
  <c r="AVM46" i="1"/>
  <c r="AVL46" i="1"/>
  <c r="AVN46" i="1"/>
  <c r="AWC46" i="1"/>
  <c r="AWB46" i="1"/>
  <c r="AWD46" i="1"/>
  <c r="AWS46" i="1"/>
  <c r="AWR46" i="1"/>
  <c r="AWT46" i="1"/>
  <c r="AXI46" i="1"/>
  <c r="AXH46" i="1"/>
  <c r="AXJ46" i="1"/>
  <c r="AXY46" i="1"/>
  <c r="AXX46" i="1"/>
  <c r="AXZ46" i="1"/>
  <c r="AYO46" i="1"/>
  <c r="AYN46" i="1"/>
  <c r="AYP46" i="1"/>
  <c r="AZE46" i="1"/>
  <c r="AZD46" i="1"/>
  <c r="AZF46" i="1"/>
  <c r="AZU46" i="1"/>
  <c r="AZT46" i="1"/>
  <c r="AZV46" i="1"/>
  <c r="BAK46" i="1"/>
  <c r="BAJ46" i="1"/>
  <c r="BAL46" i="1"/>
  <c r="BBA46" i="1"/>
  <c r="BAZ46" i="1"/>
  <c r="BBB46" i="1"/>
  <c r="BBQ46" i="1"/>
  <c r="BBP46" i="1"/>
  <c r="BBR46" i="1"/>
  <c r="BCG46" i="1"/>
  <c r="BCF46" i="1"/>
  <c r="BCH46" i="1"/>
  <c r="BCW46" i="1"/>
  <c r="BCV46" i="1"/>
  <c r="BCX46" i="1"/>
  <c r="BDM46" i="1"/>
  <c r="BDL46" i="1"/>
  <c r="BDN46" i="1"/>
  <c r="BEC46" i="1"/>
  <c r="BEB46" i="1"/>
  <c r="BED46" i="1"/>
  <c r="BES46" i="1"/>
  <c r="BER46" i="1"/>
  <c r="BET46" i="1"/>
  <c r="BFI46" i="1"/>
  <c r="BFH46" i="1"/>
  <c r="BFJ46" i="1"/>
  <c r="BFY46" i="1"/>
  <c r="BFX46" i="1"/>
  <c r="BFZ46" i="1"/>
  <c r="BGO46" i="1"/>
  <c r="BGN46" i="1"/>
  <c r="BGP46" i="1"/>
  <c r="BHE46" i="1"/>
  <c r="BHD46" i="1"/>
  <c r="BHF46" i="1"/>
  <c r="BHU46" i="1"/>
  <c r="BHT46" i="1"/>
  <c r="BHV46" i="1"/>
  <c r="BIK46" i="1"/>
  <c r="BIJ46" i="1"/>
  <c r="BIL46" i="1"/>
  <c r="BJA46" i="1"/>
  <c r="BIZ46" i="1"/>
  <c r="BJB46" i="1"/>
  <c r="BJQ46" i="1"/>
  <c r="BJP46" i="1"/>
  <c r="BJR46" i="1"/>
  <c r="BKG46" i="1"/>
  <c r="BKF46" i="1"/>
  <c r="BKH46" i="1"/>
  <c r="BKW46" i="1"/>
  <c r="BKV46" i="1"/>
  <c r="BKX46" i="1"/>
  <c r="BLM46" i="1"/>
  <c r="BLL46" i="1"/>
  <c r="BLN46" i="1"/>
  <c r="BMC46" i="1"/>
  <c r="BMB46" i="1"/>
  <c r="BMD46" i="1"/>
  <c r="BMS46" i="1"/>
  <c r="BMR46" i="1"/>
  <c r="BMT46" i="1"/>
  <c r="BNI46" i="1"/>
  <c r="BNH46" i="1"/>
  <c r="BNJ46" i="1"/>
  <c r="BNY46" i="1"/>
  <c r="BNX46" i="1"/>
  <c r="BNZ46" i="1"/>
  <c r="BOO46" i="1"/>
  <c r="BON46" i="1"/>
  <c r="BOP46" i="1"/>
  <c r="BPE46" i="1"/>
  <c r="BPD46" i="1"/>
  <c r="BPF46" i="1"/>
  <c r="BPU46" i="1"/>
  <c r="BPT46" i="1"/>
  <c r="BPV46" i="1"/>
  <c r="BQK46" i="1"/>
  <c r="BQJ46" i="1"/>
  <c r="BQL46" i="1"/>
  <c r="BRA46" i="1"/>
  <c r="BQZ46" i="1"/>
  <c r="BRB46" i="1"/>
  <c r="BRQ46" i="1"/>
  <c r="BRP46" i="1"/>
  <c r="BRR46" i="1"/>
  <c r="BSG46" i="1"/>
  <c r="BSF46" i="1"/>
  <c r="BSH46" i="1"/>
  <c r="BSW46" i="1"/>
  <c r="BSV46" i="1"/>
  <c r="BSX46" i="1"/>
  <c r="BTM46" i="1"/>
  <c r="BTL46" i="1"/>
  <c r="BTN46" i="1"/>
  <c r="BUC46" i="1"/>
  <c r="BUB46" i="1"/>
  <c r="BUD46" i="1"/>
  <c r="BUS46" i="1"/>
  <c r="BUR46" i="1"/>
  <c r="BUT46" i="1"/>
  <c r="BVI46" i="1"/>
  <c r="BVH46" i="1"/>
  <c r="BVJ46" i="1"/>
  <c r="BVY46" i="1"/>
  <c r="BVX46" i="1"/>
  <c r="BVZ46" i="1"/>
  <c r="BWO46" i="1"/>
  <c r="BWN46" i="1"/>
  <c r="BWP46" i="1"/>
  <c r="BXE46" i="1"/>
  <c r="BXD46" i="1"/>
  <c r="BXF46" i="1"/>
  <c r="BXU46" i="1"/>
  <c r="BXT46" i="1"/>
  <c r="BXV46" i="1"/>
  <c r="BYK46" i="1"/>
  <c r="BYJ46" i="1"/>
  <c r="BYL46" i="1"/>
  <c r="BZA46" i="1"/>
  <c r="BYZ46" i="1"/>
  <c r="BZB46" i="1"/>
  <c r="BZQ46" i="1"/>
  <c r="BZP46" i="1"/>
  <c r="BZR46" i="1"/>
  <c r="CAG46" i="1"/>
  <c r="CAF46" i="1"/>
  <c r="CAH46" i="1"/>
  <c r="AC47" i="1"/>
  <c r="AB47" i="1"/>
  <c r="AD47" i="1"/>
  <c r="AS47" i="1"/>
  <c r="AR47" i="1"/>
  <c r="AT47" i="1"/>
  <c r="BI47" i="1"/>
  <c r="BH47" i="1"/>
  <c r="BJ47" i="1"/>
  <c r="BY47" i="1"/>
  <c r="BX47" i="1"/>
  <c r="BZ47" i="1"/>
  <c r="CO47" i="1"/>
  <c r="CN47" i="1"/>
  <c r="CP47" i="1"/>
  <c r="DE47" i="1"/>
  <c r="DD47" i="1"/>
  <c r="DF47" i="1"/>
  <c r="DU47" i="1"/>
  <c r="DT47" i="1"/>
  <c r="DV47" i="1"/>
  <c r="EK47" i="1"/>
  <c r="EJ47" i="1"/>
  <c r="EL47" i="1"/>
  <c r="FA47" i="1"/>
  <c r="EZ47" i="1"/>
  <c r="FB47" i="1"/>
  <c r="FQ47" i="1"/>
  <c r="FP47" i="1"/>
  <c r="FR47" i="1"/>
  <c r="GG47" i="1"/>
  <c r="GF47" i="1"/>
  <c r="GH47" i="1"/>
  <c r="GW47" i="1"/>
  <c r="GV47" i="1"/>
  <c r="GX47" i="1"/>
  <c r="HM47" i="1"/>
  <c r="HL47" i="1"/>
  <c r="HN47" i="1"/>
  <c r="IC47" i="1"/>
  <c r="IB47" i="1"/>
  <c r="ID47" i="1"/>
  <c r="IS47" i="1"/>
  <c r="IR47" i="1"/>
  <c r="IT47" i="1"/>
  <c r="JI47" i="1"/>
  <c r="JH47" i="1"/>
  <c r="JJ47" i="1"/>
  <c r="JY47" i="1"/>
  <c r="JX47" i="1"/>
  <c r="JZ47" i="1"/>
  <c r="KO47" i="1"/>
  <c r="KN47" i="1"/>
  <c r="KP47" i="1"/>
  <c r="LE47" i="1"/>
  <c r="LD47" i="1"/>
  <c r="LF47" i="1"/>
  <c r="LU47" i="1"/>
  <c r="LT47" i="1"/>
  <c r="LV47" i="1"/>
  <c r="MK47" i="1"/>
  <c r="MJ47" i="1"/>
  <c r="ML47" i="1"/>
  <c r="NA47" i="1"/>
  <c r="MZ47" i="1"/>
  <c r="NB47" i="1"/>
  <c r="NQ47" i="1"/>
  <c r="NP47" i="1"/>
  <c r="NR47" i="1"/>
  <c r="OG47" i="1"/>
  <c r="OF47" i="1"/>
  <c r="OH47" i="1"/>
  <c r="OW47" i="1"/>
  <c r="OV47" i="1"/>
  <c r="OX47" i="1"/>
  <c r="PM47" i="1"/>
  <c r="PL47" i="1"/>
  <c r="PN47" i="1"/>
  <c r="QC47" i="1"/>
  <c r="QB47" i="1"/>
  <c r="QD47" i="1"/>
  <c r="QS47" i="1"/>
  <c r="QR47" i="1"/>
  <c r="QT47" i="1"/>
  <c r="RI47" i="1"/>
  <c r="RH47" i="1"/>
  <c r="RJ47" i="1"/>
  <c r="RY47" i="1"/>
  <c r="RX47" i="1"/>
  <c r="RZ47" i="1"/>
  <c r="SO47" i="1"/>
  <c r="SN47" i="1"/>
  <c r="SP47" i="1"/>
  <c r="TE47" i="1"/>
  <c r="TD47" i="1"/>
  <c r="TF47" i="1"/>
  <c r="TU47" i="1"/>
  <c r="TT47" i="1"/>
  <c r="TV47" i="1"/>
  <c r="UK47" i="1"/>
  <c r="UJ47" i="1"/>
  <c r="UL47" i="1"/>
  <c r="VA47" i="1"/>
  <c r="UZ47" i="1"/>
  <c r="VB47" i="1"/>
  <c r="VQ47" i="1"/>
  <c r="VP47" i="1"/>
  <c r="VR47" i="1"/>
  <c r="WG47" i="1"/>
  <c r="WF47" i="1"/>
  <c r="WH47" i="1"/>
  <c r="WW47" i="1"/>
  <c r="WV47" i="1"/>
  <c r="WX47" i="1"/>
  <c r="XM47" i="1"/>
  <c r="XL47" i="1"/>
  <c r="XN47" i="1"/>
  <c r="YC47" i="1"/>
  <c r="YB47" i="1"/>
  <c r="YD47" i="1"/>
  <c r="YS47" i="1"/>
  <c r="YR47" i="1"/>
  <c r="YT47" i="1"/>
  <c r="ZI47" i="1"/>
  <c r="ZH47" i="1"/>
  <c r="ZJ47" i="1"/>
  <c r="ZY47" i="1"/>
  <c r="ZX47" i="1"/>
  <c r="ZZ47" i="1"/>
  <c r="AAO47" i="1"/>
  <c r="AAN47" i="1"/>
  <c r="AAP47" i="1"/>
  <c r="ABE47" i="1"/>
  <c r="ABD47" i="1"/>
  <c r="ABF47" i="1"/>
  <c r="ABU47" i="1"/>
  <c r="ABT47" i="1"/>
  <c r="ABV47" i="1"/>
  <c r="ACK47" i="1"/>
  <c r="ACJ47" i="1"/>
  <c r="ACL47" i="1"/>
  <c r="ADA47" i="1"/>
  <c r="ACZ47" i="1"/>
  <c r="ADB47" i="1"/>
  <c r="ADQ47" i="1"/>
  <c r="ADP47" i="1"/>
  <c r="ADR47" i="1"/>
  <c r="AEG47" i="1"/>
  <c r="AEF47" i="1"/>
  <c r="AEH47" i="1"/>
  <c r="AEW47" i="1"/>
  <c r="AEV47" i="1"/>
  <c r="AEX47" i="1"/>
  <c r="AFM47" i="1"/>
  <c r="AFL47" i="1"/>
  <c r="AFN47" i="1"/>
  <c r="AGC47" i="1"/>
  <c r="AGB47" i="1"/>
  <c r="AGD47" i="1"/>
  <c r="AGS47" i="1"/>
  <c r="AGR47" i="1"/>
  <c r="AGT47" i="1"/>
  <c r="AHI47" i="1"/>
  <c r="AHH47" i="1"/>
  <c r="AHJ47" i="1"/>
  <c r="AHY47" i="1"/>
  <c r="AHX47" i="1"/>
  <c r="AHZ47" i="1"/>
  <c r="ARI46" i="1"/>
  <c r="ARJ46" i="1"/>
  <c r="ARH46" i="1"/>
  <c r="ARY46" i="1"/>
  <c r="ARZ46" i="1"/>
  <c r="ARX46" i="1"/>
  <c r="ASO46" i="1"/>
  <c r="ASP46" i="1"/>
  <c r="ASN46" i="1"/>
  <c r="ATE46" i="1"/>
  <c r="ATF46" i="1"/>
  <c r="ATD46" i="1"/>
  <c r="ATU46" i="1"/>
  <c r="ATV46" i="1"/>
  <c r="ATT46" i="1"/>
  <c r="AUK46" i="1"/>
  <c r="AUL46" i="1"/>
  <c r="AUJ46" i="1"/>
  <c r="AVA46" i="1"/>
  <c r="AVB46" i="1"/>
  <c r="AUZ46" i="1"/>
  <c r="AVQ46" i="1"/>
  <c r="AVR46" i="1"/>
  <c r="AVP46" i="1"/>
  <c r="AWG46" i="1"/>
  <c r="AWH46" i="1"/>
  <c r="AWF46" i="1"/>
  <c r="AWW46" i="1"/>
  <c r="AWX46" i="1"/>
  <c r="AWV46" i="1"/>
  <c r="AXM46" i="1"/>
  <c r="AXN46" i="1"/>
  <c r="AXL46" i="1"/>
  <c r="AYC46" i="1"/>
  <c r="AYD46" i="1"/>
  <c r="AYB46" i="1"/>
  <c r="AYS46" i="1"/>
  <c r="AYT46" i="1"/>
  <c r="AYR46" i="1"/>
  <c r="AZI46" i="1"/>
  <c r="AZJ46" i="1"/>
  <c r="AZH46" i="1"/>
  <c r="AZY46" i="1"/>
  <c r="AZZ46" i="1"/>
  <c r="AZX46" i="1"/>
  <c r="BAO46" i="1"/>
  <c r="BAP46" i="1"/>
  <c r="BAN46" i="1"/>
  <c r="BBE46" i="1"/>
  <c r="BBF46" i="1"/>
  <c r="BBD46" i="1"/>
  <c r="BBU46" i="1"/>
  <c r="BBV46" i="1"/>
  <c r="BBT46" i="1"/>
  <c r="BCK46" i="1"/>
  <c r="BCL46" i="1"/>
  <c r="BCJ46" i="1"/>
  <c r="BDA46" i="1"/>
  <c r="BDB46" i="1"/>
  <c r="BCZ46" i="1"/>
  <c r="BDQ46" i="1"/>
  <c r="BDR46" i="1"/>
  <c r="BDP46" i="1"/>
  <c r="BEG46" i="1"/>
  <c r="BEH46" i="1"/>
  <c r="BEF46" i="1"/>
  <c r="BEW46" i="1"/>
  <c r="BEX46" i="1"/>
  <c r="BEV46" i="1"/>
  <c r="BFM46" i="1"/>
  <c r="BFN46" i="1"/>
  <c r="BFL46" i="1"/>
  <c r="BGC46" i="1"/>
  <c r="BGD46" i="1"/>
  <c r="BGB46" i="1"/>
  <c r="BGS46" i="1"/>
  <c r="BGT46" i="1"/>
  <c r="BGR46" i="1"/>
  <c r="BHI46" i="1"/>
  <c r="BHJ46" i="1"/>
  <c r="BHH46" i="1"/>
  <c r="BHY46" i="1"/>
  <c r="BHZ46" i="1"/>
  <c r="BHX46" i="1"/>
  <c r="BIO46" i="1"/>
  <c r="BIP46" i="1"/>
  <c r="BIN46" i="1"/>
  <c r="BJE46" i="1"/>
  <c r="BJF46" i="1"/>
  <c r="BJD46" i="1"/>
  <c r="BJU46" i="1"/>
  <c r="BJV46" i="1"/>
  <c r="BJT46" i="1"/>
  <c r="BKK46" i="1"/>
  <c r="BKL46" i="1"/>
  <c r="BKJ46" i="1"/>
  <c r="BLA46" i="1"/>
  <c r="BLB46" i="1"/>
  <c r="BKZ46" i="1"/>
  <c r="BLQ46" i="1"/>
  <c r="BLR46" i="1"/>
  <c r="BLP46" i="1"/>
  <c r="BMG46" i="1"/>
  <c r="BMH46" i="1"/>
  <c r="BMF46" i="1"/>
  <c r="BMW46" i="1"/>
  <c r="BMX46" i="1"/>
  <c r="BMV46" i="1"/>
  <c r="BNM46" i="1"/>
  <c r="BNN46" i="1"/>
  <c r="BNL46" i="1"/>
  <c r="BOC46" i="1"/>
  <c r="BOD46" i="1"/>
  <c r="BOB46" i="1"/>
  <c r="BOS46" i="1"/>
  <c r="BOT46" i="1"/>
  <c r="BOR46" i="1"/>
  <c r="BPI46" i="1"/>
  <c r="BPJ46" i="1"/>
  <c r="BPH46" i="1"/>
  <c r="BPY46" i="1"/>
  <c r="BPZ46" i="1"/>
  <c r="BPX46" i="1"/>
  <c r="BQO46" i="1"/>
  <c r="BQP46" i="1"/>
  <c r="BQN46" i="1"/>
  <c r="BRE46" i="1"/>
  <c r="BRF46" i="1"/>
  <c r="BRD46" i="1"/>
  <c r="BRU46" i="1"/>
  <c r="BRV46" i="1"/>
  <c r="BRT46" i="1"/>
  <c r="BSK46" i="1"/>
  <c r="BSL46" i="1"/>
  <c r="BSJ46" i="1"/>
  <c r="BTA46" i="1"/>
  <c r="BTB46" i="1"/>
  <c r="BSZ46" i="1"/>
  <c r="BTQ46" i="1"/>
  <c r="BTR46" i="1"/>
  <c r="BTP46" i="1"/>
  <c r="BUG46" i="1"/>
  <c r="BUH46" i="1"/>
  <c r="BUF46" i="1"/>
  <c r="BUW46" i="1"/>
  <c r="BUX46" i="1"/>
  <c r="BUV46" i="1"/>
  <c r="BVM46" i="1"/>
  <c r="BVN46" i="1"/>
  <c r="BVL46" i="1"/>
  <c r="BWC46" i="1"/>
  <c r="BWD46" i="1"/>
  <c r="BWB46" i="1"/>
  <c r="BWS46" i="1"/>
  <c r="BWT46" i="1"/>
  <c r="BWR46" i="1"/>
  <c r="BXI46" i="1"/>
  <c r="BXJ46" i="1"/>
  <c r="BXH46" i="1"/>
  <c r="BXY46" i="1"/>
  <c r="BXZ46" i="1"/>
  <c r="BXX46" i="1"/>
  <c r="BYO46" i="1"/>
  <c r="BYP46" i="1"/>
  <c r="BYN46" i="1"/>
  <c r="BZE46" i="1"/>
  <c r="BZF46" i="1"/>
  <c r="BZD46" i="1"/>
  <c r="BZU46" i="1"/>
  <c r="BZV46" i="1"/>
  <c r="BZT46" i="1"/>
  <c r="CAK46" i="1"/>
  <c r="CAL46" i="1"/>
  <c r="CAJ46" i="1"/>
  <c r="AG47" i="1"/>
  <c r="AH47" i="1"/>
  <c r="AF47" i="1"/>
  <c r="AW47" i="1"/>
  <c r="AX47" i="1"/>
  <c r="AV47" i="1"/>
  <c r="BM47" i="1"/>
  <c r="BN47" i="1"/>
  <c r="BL47" i="1"/>
  <c r="CC47" i="1"/>
  <c r="CD47" i="1"/>
  <c r="CB47" i="1"/>
  <c r="CS47" i="1"/>
  <c r="CT47" i="1"/>
  <c r="CR47" i="1"/>
  <c r="DI47" i="1"/>
  <c r="DJ47" i="1"/>
  <c r="DH47" i="1"/>
  <c r="DY47" i="1"/>
  <c r="DZ47" i="1"/>
  <c r="DX47" i="1"/>
  <c r="EO47" i="1"/>
  <c r="EP47" i="1"/>
  <c r="EN47" i="1"/>
  <c r="FE47" i="1"/>
  <c r="FF47" i="1"/>
  <c r="FD47" i="1"/>
  <c r="FU47" i="1"/>
  <c r="FV47" i="1"/>
  <c r="FT47" i="1"/>
  <c r="GK47" i="1"/>
  <c r="GL47" i="1"/>
  <c r="GJ47" i="1"/>
  <c r="HA47" i="1"/>
  <c r="HB47" i="1"/>
  <c r="GZ47" i="1"/>
  <c r="HQ47" i="1"/>
  <c r="HR47" i="1"/>
  <c r="HP47" i="1"/>
  <c r="IG47" i="1"/>
  <c r="IH47" i="1"/>
  <c r="IF47" i="1"/>
  <c r="IW47" i="1"/>
  <c r="IX47" i="1"/>
  <c r="IV47" i="1"/>
  <c r="JM47" i="1"/>
  <c r="JN47" i="1"/>
  <c r="JL47" i="1"/>
  <c r="KC47" i="1"/>
  <c r="KD47" i="1"/>
  <c r="KB47" i="1"/>
  <c r="KS47" i="1"/>
  <c r="KT47" i="1"/>
  <c r="KR47" i="1"/>
  <c r="LI47" i="1"/>
  <c r="LJ47" i="1"/>
  <c r="LH47" i="1"/>
  <c r="LY47" i="1"/>
  <c r="LZ47" i="1"/>
  <c r="LX47" i="1"/>
  <c r="MO47" i="1"/>
  <c r="MP47" i="1"/>
  <c r="MN47" i="1"/>
  <c r="NE47" i="1"/>
  <c r="NF47" i="1"/>
  <c r="ND47" i="1"/>
  <c r="NU47" i="1"/>
  <c r="NV47" i="1"/>
  <c r="NT47" i="1"/>
  <c r="OK47" i="1"/>
  <c r="OL47" i="1"/>
  <c r="OJ47" i="1"/>
  <c r="PA47" i="1"/>
  <c r="PB47" i="1"/>
  <c r="OZ47" i="1"/>
  <c r="PQ47" i="1"/>
  <c r="PR47" i="1"/>
  <c r="PP47" i="1"/>
  <c r="QG47" i="1"/>
  <c r="QH47" i="1"/>
  <c r="QF47" i="1"/>
  <c r="QW47" i="1"/>
  <c r="QX47" i="1"/>
  <c r="QV47" i="1"/>
  <c r="RM47" i="1"/>
  <c r="RN47" i="1"/>
  <c r="RL47" i="1"/>
  <c r="SC47" i="1"/>
  <c r="SD47" i="1"/>
  <c r="SB47" i="1"/>
  <c r="SS47" i="1"/>
  <c r="ST47" i="1"/>
  <c r="SR47" i="1"/>
  <c r="TI47" i="1"/>
  <c r="TJ47" i="1"/>
  <c r="TH47" i="1"/>
  <c r="TY47" i="1"/>
  <c r="TZ47" i="1"/>
  <c r="TX47" i="1"/>
  <c r="UO47" i="1"/>
  <c r="UP47" i="1"/>
  <c r="UN47" i="1"/>
  <c r="VE47" i="1"/>
  <c r="VF47" i="1"/>
  <c r="VD47" i="1"/>
  <c r="VU47" i="1"/>
  <c r="VV47" i="1"/>
  <c r="VT47" i="1"/>
  <c r="WK47" i="1"/>
  <c r="WL47" i="1"/>
  <c r="WJ47" i="1"/>
  <c r="XA47" i="1"/>
  <c r="XB47" i="1"/>
  <c r="WZ47" i="1"/>
  <c r="XQ47" i="1"/>
  <c r="XR47" i="1"/>
  <c r="XP47" i="1"/>
  <c r="YG47" i="1"/>
  <c r="YH47" i="1"/>
  <c r="YF47" i="1"/>
  <c r="YW47" i="1"/>
  <c r="YX47" i="1"/>
  <c r="YV47" i="1"/>
  <c r="ZM47" i="1"/>
  <c r="ZN47" i="1"/>
  <c r="ZL47" i="1"/>
  <c r="AAC47" i="1"/>
  <c r="AAD47" i="1"/>
  <c r="AAB47" i="1"/>
  <c r="AAS47" i="1"/>
  <c r="AAT47" i="1"/>
  <c r="AAR47" i="1"/>
  <c r="ABI47" i="1"/>
  <c r="ABJ47" i="1"/>
  <c r="ABH47" i="1"/>
  <c r="ABY47" i="1"/>
  <c r="ABZ47" i="1"/>
  <c r="ABX47" i="1"/>
  <c r="ACO47" i="1"/>
  <c r="ACP47" i="1"/>
  <c r="ACN47" i="1"/>
  <c r="ADE47" i="1"/>
  <c r="ADF47" i="1"/>
  <c r="ADD47" i="1"/>
  <c r="ADU47" i="1"/>
  <c r="ADV47" i="1"/>
  <c r="ADT47" i="1"/>
  <c r="AEK47" i="1"/>
  <c r="AEL47" i="1"/>
  <c r="AEJ47" i="1"/>
  <c r="AFA47" i="1"/>
  <c r="AFB47" i="1"/>
  <c r="AEZ47" i="1"/>
  <c r="AFQ47" i="1"/>
  <c r="AFR47" i="1"/>
  <c r="AFP47" i="1"/>
  <c r="AGG47" i="1"/>
  <c r="AGH47" i="1"/>
  <c r="AGF47" i="1"/>
  <c r="AGW47" i="1"/>
  <c r="AGX47" i="1"/>
  <c r="AGV47" i="1"/>
  <c r="AHM47" i="1"/>
  <c r="AHN47" i="1"/>
  <c r="AHL47" i="1"/>
  <c r="AIC47" i="1"/>
  <c r="AID47" i="1"/>
  <c r="AIB47" i="1"/>
  <c r="AIS47" i="1"/>
  <c r="AIR47" i="1"/>
  <c r="AIT47" i="1"/>
  <c r="AJI47" i="1"/>
  <c r="AJH47" i="1"/>
  <c r="AJJ47" i="1"/>
  <c r="AJY47" i="1"/>
  <c r="AJX47" i="1"/>
  <c r="AJZ47" i="1"/>
  <c r="AKO47" i="1"/>
  <c r="AKN47" i="1"/>
  <c r="AKP47" i="1"/>
  <c r="ALE47" i="1"/>
  <c r="ALD47" i="1"/>
  <c r="ALF47" i="1"/>
  <c r="ALU47" i="1"/>
  <c r="ALT47" i="1"/>
  <c r="ALV47" i="1"/>
  <c r="AMK47" i="1"/>
  <c r="AMJ47" i="1"/>
  <c r="AML47" i="1"/>
  <c r="ANA47" i="1"/>
  <c r="AMZ47" i="1"/>
  <c r="ANB47" i="1"/>
  <c r="ANQ47" i="1"/>
  <c r="ANP47" i="1"/>
  <c r="ANR47" i="1"/>
  <c r="AOG47" i="1"/>
  <c r="AOF47" i="1"/>
  <c r="AOH47" i="1"/>
  <c r="AOW47" i="1"/>
  <c r="AOV47" i="1"/>
  <c r="AOX47" i="1"/>
  <c r="APM47" i="1"/>
  <c r="APL47" i="1"/>
  <c r="APN47" i="1"/>
  <c r="AQC47" i="1"/>
  <c r="AQB47" i="1"/>
  <c r="AQD47" i="1"/>
  <c r="AQS47" i="1"/>
  <c r="AQR47" i="1"/>
  <c r="AQT47" i="1"/>
  <c r="ARI47" i="1"/>
  <c r="ARH47" i="1"/>
  <c r="ARJ47" i="1"/>
  <c r="ARY47" i="1"/>
  <c r="ARX47" i="1"/>
  <c r="ARZ47" i="1"/>
  <c r="ASO47" i="1"/>
  <c r="ASN47" i="1"/>
  <c r="ASP47" i="1"/>
  <c r="ATE47" i="1"/>
  <c r="ATD47" i="1"/>
  <c r="ATF47" i="1"/>
  <c r="ATU47" i="1"/>
  <c r="ATT47" i="1"/>
  <c r="ATV47" i="1"/>
  <c r="AUK47" i="1"/>
  <c r="AUJ47" i="1"/>
  <c r="AUL47" i="1"/>
  <c r="AVA47" i="1"/>
  <c r="AUZ47" i="1"/>
  <c r="AVB47" i="1"/>
  <c r="AVQ47" i="1"/>
  <c r="AVP47" i="1"/>
  <c r="AVR47" i="1"/>
  <c r="AWG47" i="1"/>
  <c r="AWF47" i="1"/>
  <c r="AWH47" i="1"/>
  <c r="AWW47" i="1"/>
  <c r="AWV47" i="1"/>
  <c r="AWX47" i="1"/>
  <c r="AXM47" i="1"/>
  <c r="AXL47" i="1"/>
  <c r="AXN47" i="1"/>
  <c r="AYC47" i="1"/>
  <c r="AYB47" i="1"/>
  <c r="AYD47" i="1"/>
  <c r="AYS47" i="1"/>
  <c r="AYR47" i="1"/>
  <c r="AYT47" i="1"/>
  <c r="AZI47" i="1"/>
  <c r="AZH47" i="1"/>
  <c r="AZJ47" i="1"/>
  <c r="AZY47" i="1"/>
  <c r="AZX47" i="1"/>
  <c r="AZZ47" i="1"/>
  <c r="BAO47" i="1"/>
  <c r="BAN47" i="1"/>
  <c r="BAP47" i="1"/>
  <c r="BBE47" i="1"/>
  <c r="BBD47" i="1"/>
  <c r="BBF47" i="1"/>
  <c r="BBU47" i="1"/>
  <c r="BBT47" i="1"/>
  <c r="BBV47" i="1"/>
  <c r="BCK47" i="1"/>
  <c r="BCJ47" i="1"/>
  <c r="BCL47" i="1"/>
  <c r="BDA47" i="1"/>
  <c r="BCZ47" i="1"/>
  <c r="BDB47" i="1"/>
  <c r="BDQ47" i="1"/>
  <c r="BDP47" i="1"/>
  <c r="BDR47" i="1"/>
  <c r="BEG47" i="1"/>
  <c r="BEF47" i="1"/>
  <c r="BEH47" i="1"/>
  <c r="BEW47" i="1"/>
  <c r="BEV47" i="1"/>
  <c r="BEX47" i="1"/>
  <c r="BFM47" i="1"/>
  <c r="BFL47" i="1"/>
  <c r="BFN47" i="1"/>
  <c r="BGC47" i="1"/>
  <c r="BGB47" i="1"/>
  <c r="BGD47" i="1"/>
  <c r="BGS47" i="1"/>
  <c r="BGR47" i="1"/>
  <c r="BGT47" i="1"/>
  <c r="BHI47" i="1"/>
  <c r="BHH47" i="1"/>
  <c r="BHJ47" i="1"/>
  <c r="BHY47" i="1"/>
  <c r="BHX47" i="1"/>
  <c r="BHZ47" i="1"/>
  <c r="BIO47" i="1"/>
  <c r="BIN47" i="1"/>
  <c r="BIP47" i="1"/>
  <c r="BJE47" i="1"/>
  <c r="BJD47" i="1"/>
  <c r="BJF47" i="1"/>
  <c r="BJU47" i="1"/>
  <c r="BJT47" i="1"/>
  <c r="BJV47" i="1"/>
  <c r="BKK47" i="1"/>
  <c r="BKJ47" i="1"/>
  <c r="BKL47" i="1"/>
  <c r="BLA47" i="1"/>
  <c r="BKZ47" i="1"/>
  <c r="BLB47" i="1"/>
  <c r="BLQ47" i="1"/>
  <c r="BLP47" i="1"/>
  <c r="BLR47" i="1"/>
  <c r="BMG47" i="1"/>
  <c r="BMF47" i="1"/>
  <c r="BMH47" i="1"/>
  <c r="BMW47" i="1"/>
  <c r="BMV47" i="1"/>
  <c r="BMX47" i="1"/>
  <c r="BNM47" i="1"/>
  <c r="BNL47" i="1"/>
  <c r="BNN47" i="1"/>
  <c r="BOC47" i="1"/>
  <c r="BOB47" i="1"/>
  <c r="BOD47" i="1"/>
  <c r="BOS47" i="1"/>
  <c r="BOR47" i="1"/>
  <c r="BOT47" i="1"/>
  <c r="BQC47" i="1"/>
  <c r="BQB47" i="1"/>
  <c r="BQD47" i="1"/>
  <c r="BRI47" i="1"/>
  <c r="BRH47" i="1"/>
  <c r="BRJ47" i="1"/>
  <c r="BSO47" i="1"/>
  <c r="BSN47" i="1"/>
  <c r="BSP47" i="1"/>
  <c r="AIO47" i="1"/>
  <c r="AIP47" i="1"/>
  <c r="AIN47" i="1"/>
  <c r="AJE47" i="1"/>
  <c r="AJF47" i="1"/>
  <c r="AJD47" i="1"/>
  <c r="AJU47" i="1"/>
  <c r="AJV47" i="1"/>
  <c r="AJT47" i="1"/>
  <c r="AKK47" i="1"/>
  <c r="AKL47" i="1"/>
  <c r="AKJ47" i="1"/>
  <c r="ALA47" i="1"/>
  <c r="ALB47" i="1"/>
  <c r="AKZ47" i="1"/>
  <c r="ALQ47" i="1"/>
  <c r="ALR47" i="1"/>
  <c r="ALP47" i="1"/>
  <c r="AMG47" i="1"/>
  <c r="AMH47" i="1"/>
  <c r="AMF47" i="1"/>
  <c r="AMW47" i="1"/>
  <c r="AMX47" i="1"/>
  <c r="AMV47" i="1"/>
  <c r="ANM47" i="1"/>
  <c r="ANN47" i="1"/>
  <c r="ANL47" i="1"/>
  <c r="AOC47" i="1"/>
  <c r="AOD47" i="1"/>
  <c r="AOB47" i="1"/>
  <c r="AOS47" i="1"/>
  <c r="AOT47" i="1"/>
  <c r="AOR47" i="1"/>
  <c r="API47" i="1"/>
  <c r="APJ47" i="1"/>
  <c r="APH47" i="1"/>
  <c r="APY47" i="1"/>
  <c r="APZ47" i="1"/>
  <c r="APX47" i="1"/>
  <c r="AQO47" i="1"/>
  <c r="AQP47" i="1"/>
  <c r="AQN47" i="1"/>
  <c r="ARE47" i="1"/>
  <c r="ARF47" i="1"/>
  <c r="ARD47" i="1"/>
  <c r="ARU47" i="1"/>
  <c r="ARV47" i="1"/>
  <c r="ART47" i="1"/>
  <c r="ASK47" i="1"/>
  <c r="ASL47" i="1"/>
  <c r="ASJ47" i="1"/>
  <c r="ATA47" i="1"/>
  <c r="ATB47" i="1"/>
  <c r="ASZ47" i="1"/>
  <c r="ATQ47" i="1"/>
  <c r="ATR47" i="1"/>
  <c r="ATP47" i="1"/>
  <c r="AUG47" i="1"/>
  <c r="AUH47" i="1"/>
  <c r="AUF47" i="1"/>
  <c r="AUW47" i="1"/>
  <c r="AUX47" i="1"/>
  <c r="AUV47" i="1"/>
  <c r="AVM47" i="1"/>
  <c r="AVN47" i="1"/>
  <c r="AVL47" i="1"/>
  <c r="AWC47" i="1"/>
  <c r="AWD47" i="1"/>
  <c r="AWB47" i="1"/>
  <c r="AWS47" i="1"/>
  <c r="AWT47" i="1"/>
  <c r="AWR47" i="1"/>
  <c r="AXI47" i="1"/>
  <c r="AXJ47" i="1"/>
  <c r="AXH47" i="1"/>
  <c r="AXY47" i="1"/>
  <c r="AXZ47" i="1"/>
  <c r="AXX47" i="1"/>
  <c r="AYO47" i="1"/>
  <c r="AYP47" i="1"/>
  <c r="AYN47" i="1"/>
  <c r="AZE47" i="1"/>
  <c r="AZF47" i="1"/>
  <c r="AZD47" i="1"/>
  <c r="AZU47" i="1"/>
  <c r="AZV47" i="1"/>
  <c r="AZT47" i="1"/>
  <c r="BAK47" i="1"/>
  <c r="BAL47" i="1"/>
  <c r="BAJ47" i="1"/>
  <c r="BBA47" i="1"/>
  <c r="BBB47" i="1"/>
  <c r="BAZ47" i="1"/>
  <c r="BBQ47" i="1"/>
  <c r="BBR47" i="1"/>
  <c r="BBP47" i="1"/>
  <c r="BCG47" i="1"/>
  <c r="BCH47" i="1"/>
  <c r="BCF47" i="1"/>
  <c r="BCW47" i="1"/>
  <c r="BCX47" i="1"/>
  <c r="BCV47" i="1"/>
  <c r="BDM47" i="1"/>
  <c r="BDN47" i="1"/>
  <c r="BDL47" i="1"/>
  <c r="BEC47" i="1"/>
  <c r="BED47" i="1"/>
  <c r="BEB47" i="1"/>
  <c r="BES47" i="1"/>
  <c r="BET47" i="1"/>
  <c r="BER47" i="1"/>
  <c r="BFI47" i="1"/>
  <c r="BFJ47" i="1"/>
  <c r="BFH47" i="1"/>
  <c r="BFY47" i="1"/>
  <c r="BFZ47" i="1"/>
  <c r="BFX47" i="1"/>
  <c r="BGO47" i="1"/>
  <c r="BGP47" i="1"/>
  <c r="BGN47" i="1"/>
  <c r="BHE47" i="1"/>
  <c r="BHF47" i="1"/>
  <c r="BHD47" i="1"/>
  <c r="BHU47" i="1"/>
  <c r="BHV47" i="1"/>
  <c r="BHT47" i="1"/>
  <c r="BIK47" i="1"/>
  <c r="BIL47" i="1"/>
  <c r="BIJ47" i="1"/>
  <c r="BJA47" i="1"/>
  <c r="BJB47" i="1"/>
  <c r="BIZ47" i="1"/>
  <c r="BJQ47" i="1"/>
  <c r="BJR47" i="1"/>
  <c r="BJP47" i="1"/>
  <c r="BKG47" i="1"/>
  <c r="BKH47" i="1"/>
  <c r="BKF47" i="1"/>
  <c r="BKW47" i="1"/>
  <c r="BKX47" i="1"/>
  <c r="BKV47" i="1"/>
  <c r="BLM47" i="1"/>
  <c r="BLN47" i="1"/>
  <c r="BLL47" i="1"/>
  <c r="BMC47" i="1"/>
  <c r="BMD47" i="1"/>
  <c r="BMB47" i="1"/>
  <c r="BMS47" i="1"/>
  <c r="BMT47" i="1"/>
  <c r="BMR47" i="1"/>
  <c r="BNI47" i="1"/>
  <c r="BNJ47" i="1"/>
  <c r="BNH47" i="1"/>
  <c r="BNY47" i="1"/>
  <c r="BNZ47" i="1"/>
  <c r="BNX47" i="1"/>
  <c r="BOO47" i="1"/>
  <c r="BOP47" i="1"/>
  <c r="BON47" i="1"/>
  <c r="BPE47" i="1"/>
  <c r="BPD47" i="1"/>
  <c r="BPF47" i="1"/>
  <c r="BQK47" i="1"/>
  <c r="BQJ47" i="1"/>
  <c r="BQL47" i="1"/>
  <c r="BRQ47" i="1"/>
  <c r="BRP47" i="1"/>
  <c r="BRR47" i="1"/>
  <c r="BSW47" i="1"/>
  <c r="BSV47" i="1"/>
  <c r="BSX47" i="1"/>
  <c r="BPA47" i="1"/>
  <c r="BPB47" i="1"/>
  <c r="BOZ47" i="1"/>
  <c r="BPQ47" i="1"/>
  <c r="BPR47" i="1"/>
  <c r="BPP47" i="1"/>
  <c r="BQG47" i="1"/>
  <c r="BQH47" i="1"/>
  <c r="BQF47" i="1"/>
  <c r="BQW47" i="1"/>
  <c r="BQX47" i="1"/>
  <c r="BQV47" i="1"/>
  <c r="BRM47" i="1"/>
  <c r="BRN47" i="1"/>
  <c r="BRL47" i="1"/>
  <c r="BSC47" i="1"/>
  <c r="BSD47" i="1"/>
  <c r="BSB47" i="1"/>
  <c r="BSS47" i="1"/>
  <c r="BST47" i="1"/>
  <c r="BSR47" i="1"/>
  <c r="BTI47" i="1"/>
  <c r="BTJ47" i="1"/>
  <c r="BTH47" i="1"/>
  <c r="BTY47" i="1"/>
  <c r="BTX47" i="1"/>
  <c r="BTZ47" i="1"/>
  <c r="BUO47" i="1"/>
  <c r="BUN47" i="1"/>
  <c r="BUP47" i="1"/>
  <c r="BVE47" i="1"/>
  <c r="BVD47" i="1"/>
  <c r="BVF47" i="1"/>
  <c r="BVU47" i="1"/>
  <c r="BVT47" i="1"/>
  <c r="BVV47" i="1"/>
  <c r="BWK47" i="1"/>
  <c r="BWJ47" i="1"/>
  <c r="BWL47" i="1"/>
  <c r="BXA47" i="1"/>
  <c r="BWZ47" i="1"/>
  <c r="BXB47" i="1"/>
  <c r="AIC48" i="1"/>
  <c r="AIB48" i="1"/>
  <c r="AID48" i="1"/>
  <c r="AIS48" i="1"/>
  <c r="AIR48" i="1"/>
  <c r="AIT48" i="1"/>
  <c r="AJI48" i="1"/>
  <c r="AJH48" i="1"/>
  <c r="AJJ48" i="1"/>
  <c r="AJY48" i="1"/>
  <c r="AJX48" i="1"/>
  <c r="AJZ48" i="1"/>
  <c r="AKO48" i="1"/>
  <c r="AKN48" i="1"/>
  <c r="AKP48" i="1"/>
  <c r="ALE48" i="1"/>
  <c r="ALD48" i="1"/>
  <c r="ALF48" i="1"/>
  <c r="ALU48" i="1"/>
  <c r="ALT48" i="1"/>
  <c r="ALV48" i="1"/>
  <c r="AMK48" i="1"/>
  <c r="AMJ48" i="1"/>
  <c r="AML48" i="1"/>
  <c r="ANA48" i="1"/>
  <c r="AMZ48" i="1"/>
  <c r="ANB48" i="1"/>
  <c r="BTU47" i="1"/>
  <c r="BTV47" i="1"/>
  <c r="BTT47" i="1"/>
  <c r="BUK47" i="1"/>
  <c r="BUL47" i="1"/>
  <c r="BUJ47" i="1"/>
  <c r="BVA47" i="1"/>
  <c r="BVB47" i="1"/>
  <c r="BUZ47" i="1"/>
  <c r="BVQ47" i="1"/>
  <c r="BVR47" i="1"/>
  <c r="BVP47" i="1"/>
  <c r="BWG47" i="1"/>
  <c r="BWH47" i="1"/>
  <c r="BWF47" i="1"/>
  <c r="BWW47" i="1"/>
  <c r="BWX47" i="1"/>
  <c r="BWV47" i="1"/>
  <c r="BXI47" i="1"/>
  <c r="BXH47" i="1"/>
  <c r="BXJ47" i="1"/>
  <c r="BXQ47" i="1"/>
  <c r="BXP47" i="1"/>
  <c r="BXR47" i="1"/>
  <c r="BXY47" i="1"/>
  <c r="BXX47" i="1"/>
  <c r="BXZ47" i="1"/>
  <c r="BYG47" i="1"/>
  <c r="BYF47" i="1"/>
  <c r="BYH47" i="1"/>
  <c r="BYO47" i="1"/>
  <c r="BYN47" i="1"/>
  <c r="BYP47" i="1"/>
  <c r="BYW47" i="1"/>
  <c r="BYV47" i="1"/>
  <c r="BYX47" i="1"/>
  <c r="BZE47" i="1"/>
  <c r="BZD47" i="1"/>
  <c r="BZF47" i="1"/>
  <c r="BZM47" i="1"/>
  <c r="BZL47" i="1"/>
  <c r="BZN47" i="1"/>
  <c r="BZU47" i="1"/>
  <c r="BZT47" i="1"/>
  <c r="BZV47" i="1"/>
  <c r="CAC47" i="1"/>
  <c r="CAB47" i="1"/>
  <c r="CAD47" i="1"/>
  <c r="CAK47" i="1"/>
  <c r="CAJ47" i="1"/>
  <c r="CAL47" i="1"/>
  <c r="Y48" i="1"/>
  <c r="X48" i="1"/>
  <c r="Z48" i="1"/>
  <c r="AG48" i="1"/>
  <c r="AF48" i="1"/>
  <c r="AH48" i="1"/>
  <c r="AO48" i="1"/>
  <c r="AN48" i="1"/>
  <c r="AP48" i="1"/>
  <c r="AW48" i="1"/>
  <c r="AV48" i="1"/>
  <c r="AX48" i="1"/>
  <c r="BE48" i="1"/>
  <c r="BD48" i="1"/>
  <c r="BF48" i="1"/>
  <c r="BM48" i="1"/>
  <c r="BL48" i="1"/>
  <c r="BN48" i="1"/>
  <c r="BU48" i="1"/>
  <c r="BT48" i="1"/>
  <c r="BV48" i="1"/>
  <c r="CC48" i="1"/>
  <c r="CB48" i="1"/>
  <c r="CD48" i="1"/>
  <c r="CK48" i="1"/>
  <c r="CJ48" i="1"/>
  <c r="CL48" i="1"/>
  <c r="CS48" i="1"/>
  <c r="CR48" i="1"/>
  <c r="CT48" i="1"/>
  <c r="DA48" i="1"/>
  <c r="CZ48" i="1"/>
  <c r="DB48" i="1"/>
  <c r="DI48" i="1"/>
  <c r="DH48" i="1"/>
  <c r="DJ48" i="1"/>
  <c r="DQ48" i="1"/>
  <c r="DP48" i="1"/>
  <c r="DR48" i="1"/>
  <c r="DY48" i="1"/>
  <c r="DX48" i="1"/>
  <c r="DZ48" i="1"/>
  <c r="EG48" i="1"/>
  <c r="EF48" i="1"/>
  <c r="EH48" i="1"/>
  <c r="EO48" i="1"/>
  <c r="EN48" i="1"/>
  <c r="EP48" i="1"/>
  <c r="EW48" i="1"/>
  <c r="EV48" i="1"/>
  <c r="EX48" i="1"/>
  <c r="FE48" i="1"/>
  <c r="FD48" i="1"/>
  <c r="FF48" i="1"/>
  <c r="FM48" i="1"/>
  <c r="FL48" i="1"/>
  <c r="FN48" i="1"/>
  <c r="FU48" i="1"/>
  <c r="FT48" i="1"/>
  <c r="FV48" i="1"/>
  <c r="GC48" i="1"/>
  <c r="GB48" i="1"/>
  <c r="GD48" i="1"/>
  <c r="GK48" i="1"/>
  <c r="GJ48" i="1"/>
  <c r="GL48" i="1"/>
  <c r="GS48" i="1"/>
  <c r="GR48" i="1"/>
  <c r="GT48" i="1"/>
  <c r="HA48" i="1"/>
  <c r="GZ48" i="1"/>
  <c r="HB48" i="1"/>
  <c r="HI48" i="1"/>
  <c r="HH48" i="1"/>
  <c r="HJ48" i="1"/>
  <c r="HQ48" i="1"/>
  <c r="HP48" i="1"/>
  <c r="HR48" i="1"/>
  <c r="HY48" i="1"/>
  <c r="HX48" i="1"/>
  <c r="HZ48" i="1"/>
  <c r="IG48" i="1"/>
  <c r="IF48" i="1"/>
  <c r="IH48" i="1"/>
  <c r="IO48" i="1"/>
  <c r="IN48" i="1"/>
  <c r="IP48" i="1"/>
  <c r="IW48" i="1"/>
  <c r="IV48" i="1"/>
  <c r="IX48" i="1"/>
  <c r="JE48" i="1"/>
  <c r="JD48" i="1"/>
  <c r="JF48" i="1"/>
  <c r="JM48" i="1"/>
  <c r="JL48" i="1"/>
  <c r="JN48" i="1"/>
  <c r="JU48" i="1"/>
  <c r="JT48" i="1"/>
  <c r="JV48" i="1"/>
  <c r="KC48" i="1"/>
  <c r="KB48" i="1"/>
  <c r="KD48" i="1"/>
  <c r="KK48" i="1"/>
  <c r="KJ48" i="1"/>
  <c r="KL48" i="1"/>
  <c r="KS48" i="1"/>
  <c r="KR48" i="1"/>
  <c r="KT48" i="1"/>
  <c r="LA48" i="1"/>
  <c r="KZ48" i="1"/>
  <c r="LB48" i="1"/>
  <c r="LI48" i="1"/>
  <c r="LH48" i="1"/>
  <c r="LJ48" i="1"/>
  <c r="LQ48" i="1"/>
  <c r="LP48" i="1"/>
  <c r="LR48" i="1"/>
  <c r="LY48" i="1"/>
  <c r="LX48" i="1"/>
  <c r="LZ48" i="1"/>
  <c r="MG48" i="1"/>
  <c r="MF48" i="1"/>
  <c r="MH48" i="1"/>
  <c r="MO48" i="1"/>
  <c r="MN48" i="1"/>
  <c r="MP48" i="1"/>
  <c r="MW48" i="1"/>
  <c r="MV48" i="1"/>
  <c r="MX48" i="1"/>
  <c r="NE48" i="1"/>
  <c r="ND48" i="1"/>
  <c r="NF48" i="1"/>
  <c r="NM48" i="1"/>
  <c r="NL48" i="1"/>
  <c r="NN48" i="1"/>
  <c r="NU48" i="1"/>
  <c r="NT48" i="1"/>
  <c r="NV48" i="1"/>
  <c r="OC48" i="1"/>
  <c r="OB48" i="1"/>
  <c r="OD48" i="1"/>
  <c r="OK48" i="1"/>
  <c r="OJ48" i="1"/>
  <c r="OL48" i="1"/>
  <c r="OS48" i="1"/>
  <c r="OR48" i="1"/>
  <c r="OT48" i="1"/>
  <c r="PA48" i="1"/>
  <c r="OZ48" i="1"/>
  <c r="PB48" i="1"/>
  <c r="PI48" i="1"/>
  <c r="PH48" i="1"/>
  <c r="PJ48" i="1"/>
  <c r="PQ48" i="1"/>
  <c r="PP48" i="1"/>
  <c r="PR48" i="1"/>
  <c r="PY48" i="1"/>
  <c r="PX48" i="1"/>
  <c r="PZ48" i="1"/>
  <c r="QG48" i="1"/>
  <c r="QF48" i="1"/>
  <c r="QH48" i="1"/>
  <c r="QO48" i="1"/>
  <c r="QN48" i="1"/>
  <c r="QP48" i="1"/>
  <c r="QW48" i="1"/>
  <c r="QV48" i="1"/>
  <c r="QX48" i="1"/>
  <c r="RE48" i="1"/>
  <c r="RD48" i="1"/>
  <c r="RF48" i="1"/>
  <c r="RM48" i="1"/>
  <c r="RL48" i="1"/>
  <c r="RN48" i="1"/>
  <c r="RU48" i="1"/>
  <c r="RT48" i="1"/>
  <c r="RV48" i="1"/>
  <c r="SC48" i="1"/>
  <c r="SB48" i="1"/>
  <c r="SD48" i="1"/>
  <c r="SK48" i="1"/>
  <c r="SJ48" i="1"/>
  <c r="SL48" i="1"/>
  <c r="SS48" i="1"/>
  <c r="SR48" i="1"/>
  <c r="ST48" i="1"/>
  <c r="TA48" i="1"/>
  <c r="SZ48" i="1"/>
  <c r="TB48" i="1"/>
  <c r="TI48" i="1"/>
  <c r="TH48" i="1"/>
  <c r="TJ48" i="1"/>
  <c r="TQ48" i="1"/>
  <c r="TP48" i="1"/>
  <c r="TR48" i="1"/>
  <c r="TY48" i="1"/>
  <c r="TX48" i="1"/>
  <c r="TZ48" i="1"/>
  <c r="UG48" i="1"/>
  <c r="UF48" i="1"/>
  <c r="UH48" i="1"/>
  <c r="UO48" i="1"/>
  <c r="UN48" i="1"/>
  <c r="UP48" i="1"/>
  <c r="UW48" i="1"/>
  <c r="UV48" i="1"/>
  <c r="UX48" i="1"/>
  <c r="VE48" i="1"/>
  <c r="VD48" i="1"/>
  <c r="VF48" i="1"/>
  <c r="VM48" i="1"/>
  <c r="VL48" i="1"/>
  <c r="VN48" i="1"/>
  <c r="VU48" i="1"/>
  <c r="VT48" i="1"/>
  <c r="VV48" i="1"/>
  <c r="WC48" i="1"/>
  <c r="WB48" i="1"/>
  <c r="WD48" i="1"/>
  <c r="WK48" i="1"/>
  <c r="WJ48" i="1"/>
  <c r="WL48" i="1"/>
  <c r="WS48" i="1"/>
  <c r="WR48" i="1"/>
  <c r="WT48" i="1"/>
  <c r="XA48" i="1"/>
  <c r="WZ48" i="1"/>
  <c r="XB48" i="1"/>
  <c r="XI48" i="1"/>
  <c r="XH48" i="1"/>
  <c r="XJ48" i="1"/>
  <c r="XQ48" i="1"/>
  <c r="XP48" i="1"/>
  <c r="XR48" i="1"/>
  <c r="XY48" i="1"/>
  <c r="XX48" i="1"/>
  <c r="XZ48" i="1"/>
  <c r="YG48" i="1"/>
  <c r="YF48" i="1"/>
  <c r="YH48" i="1"/>
  <c r="YO48" i="1"/>
  <c r="YN48" i="1"/>
  <c r="YP48" i="1"/>
  <c r="YW48" i="1"/>
  <c r="YV48" i="1"/>
  <c r="YX48" i="1"/>
  <c r="ZE48" i="1"/>
  <c r="ZD48" i="1"/>
  <c r="ZF48" i="1"/>
  <c r="ZM48" i="1"/>
  <c r="ZL48" i="1"/>
  <c r="ZN48" i="1"/>
  <c r="ZU48" i="1"/>
  <c r="ZT48" i="1"/>
  <c r="ZV48" i="1"/>
  <c r="AAC48" i="1"/>
  <c r="AAB48" i="1"/>
  <c r="AAD48" i="1"/>
  <c r="AAK48" i="1"/>
  <c r="AAJ48" i="1"/>
  <c r="AAL48" i="1"/>
  <c r="AAS48" i="1"/>
  <c r="AAR48" i="1"/>
  <c r="AAT48" i="1"/>
  <c r="ABA48" i="1"/>
  <c r="AAZ48" i="1"/>
  <c r="ABB48" i="1"/>
  <c r="ABI48" i="1"/>
  <c r="ABH48" i="1"/>
  <c r="ABJ48" i="1"/>
  <c r="ABQ48" i="1"/>
  <c r="ABP48" i="1"/>
  <c r="ABR48" i="1"/>
  <c r="ABY48" i="1"/>
  <c r="ABX48" i="1"/>
  <c r="ABZ48" i="1"/>
  <c r="ACG48" i="1"/>
  <c r="ACF48" i="1"/>
  <c r="ACH48" i="1"/>
  <c r="ACO48" i="1"/>
  <c r="ACN48" i="1"/>
  <c r="ACP48" i="1"/>
  <c r="ACW48" i="1"/>
  <c r="ACV48" i="1"/>
  <c r="ACX48" i="1"/>
  <c r="ADE48" i="1"/>
  <c r="ADD48" i="1"/>
  <c r="ADF48" i="1"/>
  <c r="ADM48" i="1"/>
  <c r="ADL48" i="1"/>
  <c r="ADN48" i="1"/>
  <c r="ADU48" i="1"/>
  <c r="ADT48" i="1"/>
  <c r="ADV48" i="1"/>
  <c r="AEC48" i="1"/>
  <c r="AEB48" i="1"/>
  <c r="AED48" i="1"/>
  <c r="AEK48" i="1"/>
  <c r="AEJ48" i="1"/>
  <c r="AEL48" i="1"/>
  <c r="AES48" i="1"/>
  <c r="AER48" i="1"/>
  <c r="AET48" i="1"/>
  <c r="AFA48" i="1"/>
  <c r="AEZ48" i="1"/>
  <c r="AFB48" i="1"/>
  <c r="AFI48" i="1"/>
  <c r="AFH48" i="1"/>
  <c r="AFJ48" i="1"/>
  <c r="AFQ48" i="1"/>
  <c r="AFP48" i="1"/>
  <c r="AFR48" i="1"/>
  <c r="AFY48" i="1"/>
  <c r="AFX48" i="1"/>
  <c r="AFZ48" i="1"/>
  <c r="AGG48" i="1"/>
  <c r="AGF48" i="1"/>
  <c r="AGH48" i="1"/>
  <c r="AGO48" i="1"/>
  <c r="AGN48" i="1"/>
  <c r="AGP48" i="1"/>
  <c r="AGW48" i="1"/>
  <c r="AGV48" i="1"/>
  <c r="AGX48" i="1"/>
  <c r="AHE48" i="1"/>
  <c r="AHD48" i="1"/>
  <c r="AHF48" i="1"/>
  <c r="AHM48" i="1"/>
  <c r="AHL48" i="1"/>
  <c r="AHN48" i="1"/>
  <c r="AHY48" i="1"/>
  <c r="AHX48" i="1"/>
  <c r="AHZ48" i="1"/>
  <c r="AIO48" i="1"/>
  <c r="AIN48" i="1"/>
  <c r="AIP48" i="1"/>
  <c r="AJE48" i="1"/>
  <c r="AJD48" i="1"/>
  <c r="AJF48" i="1"/>
  <c r="AJU48" i="1"/>
  <c r="AJT48" i="1"/>
  <c r="AJV48" i="1"/>
  <c r="AKK48" i="1"/>
  <c r="AKJ48" i="1"/>
  <c r="AKL48" i="1"/>
  <c r="ALA48" i="1"/>
  <c r="AKZ48" i="1"/>
  <c r="ALB48" i="1"/>
  <c r="ALQ48" i="1"/>
  <c r="ALP48" i="1"/>
  <c r="ALR48" i="1"/>
  <c r="AMG48" i="1"/>
  <c r="AMF48" i="1"/>
  <c r="AMH48" i="1"/>
  <c r="AMW48" i="1"/>
  <c r="AMV48" i="1"/>
  <c r="AMX48" i="1"/>
  <c r="ANM48" i="1"/>
  <c r="ANL48" i="1"/>
  <c r="ANN48" i="1"/>
  <c r="BCC48" i="1"/>
  <c r="BCB48" i="1"/>
  <c r="BCD48" i="1"/>
  <c r="BCS48" i="1"/>
  <c r="BCR48" i="1"/>
  <c r="BCT48" i="1"/>
  <c r="BDI48" i="1"/>
  <c r="BDH48" i="1"/>
  <c r="BDJ48" i="1"/>
  <c r="BDY48" i="1"/>
  <c r="BDX48" i="1"/>
  <c r="BDZ48" i="1"/>
  <c r="BEO48" i="1"/>
  <c r="BEN48" i="1"/>
  <c r="BEP48" i="1"/>
  <c r="BFE48" i="1"/>
  <c r="BFD48" i="1"/>
  <c r="BFF48" i="1"/>
  <c r="BFU48" i="1"/>
  <c r="BFT48" i="1"/>
  <c r="BFV48" i="1"/>
  <c r="BGK48" i="1"/>
  <c r="BGJ48" i="1"/>
  <c r="BGL48" i="1"/>
  <c r="BHA48" i="1"/>
  <c r="BGZ48" i="1"/>
  <c r="BHB48" i="1"/>
  <c r="BHQ48" i="1"/>
  <c r="BHP48" i="1"/>
  <c r="BHR48" i="1"/>
  <c r="BIG48" i="1"/>
  <c r="BIF48" i="1"/>
  <c r="BIH48" i="1"/>
  <c r="BIW48" i="1"/>
  <c r="BIV48" i="1"/>
  <c r="BIX48" i="1"/>
  <c r="BJM48" i="1"/>
  <c r="BJL48" i="1"/>
  <c r="BJN48" i="1"/>
  <c r="BKC48" i="1"/>
  <c r="BKB48" i="1"/>
  <c r="BKD48" i="1"/>
  <c r="BKS48" i="1"/>
  <c r="BKR48" i="1"/>
  <c r="BKT48" i="1"/>
  <c r="BLI48" i="1"/>
  <c r="BLH48" i="1"/>
  <c r="BLJ48" i="1"/>
  <c r="BLY48" i="1"/>
  <c r="BLX48" i="1"/>
  <c r="BLZ48" i="1"/>
  <c r="BMO48" i="1"/>
  <c r="BMN48" i="1"/>
  <c r="BMP48" i="1"/>
  <c r="BNE48" i="1"/>
  <c r="BND48" i="1"/>
  <c r="BNF48" i="1"/>
  <c r="BNU48" i="1"/>
  <c r="BNT48" i="1"/>
  <c r="BNV48" i="1"/>
  <c r="ANU48" i="1"/>
  <c r="ANT48" i="1"/>
  <c r="ANV48" i="1"/>
  <c r="AOC48" i="1"/>
  <c r="AOB48" i="1"/>
  <c r="AOD48" i="1"/>
  <c r="AOK48" i="1"/>
  <c r="AOJ48" i="1"/>
  <c r="AOL48" i="1"/>
  <c r="AOS48" i="1"/>
  <c r="AOR48" i="1"/>
  <c r="AOT48" i="1"/>
  <c r="APA48" i="1"/>
  <c r="AOZ48" i="1"/>
  <c r="APB48" i="1"/>
  <c r="API48" i="1"/>
  <c r="APH48" i="1"/>
  <c r="APJ48" i="1"/>
  <c r="APQ48" i="1"/>
  <c r="APP48" i="1"/>
  <c r="APR48" i="1"/>
  <c r="APY48" i="1"/>
  <c r="APX48" i="1"/>
  <c r="APZ48" i="1"/>
  <c r="AQG48" i="1"/>
  <c r="AQF48" i="1"/>
  <c r="AQH48" i="1"/>
  <c r="AQO48" i="1"/>
  <c r="AQN48" i="1"/>
  <c r="AQP48" i="1"/>
  <c r="AQW48" i="1"/>
  <c r="AQV48" i="1"/>
  <c r="AQX48" i="1"/>
  <c r="ARE48" i="1"/>
  <c r="ARD48" i="1"/>
  <c r="ARF48" i="1"/>
  <c r="ARM48" i="1"/>
  <c r="ARL48" i="1"/>
  <c r="ARN48" i="1"/>
  <c r="ARU48" i="1"/>
  <c r="ART48" i="1"/>
  <c r="ARV48" i="1"/>
  <c r="ASC48" i="1"/>
  <c r="ASB48" i="1"/>
  <c r="ASD48" i="1"/>
  <c r="ASK48" i="1"/>
  <c r="ASJ48" i="1"/>
  <c r="ASL48" i="1"/>
  <c r="ASS48" i="1"/>
  <c r="ASR48" i="1"/>
  <c r="AST48" i="1"/>
  <c r="ATA48" i="1"/>
  <c r="ASZ48" i="1"/>
  <c r="ATB48" i="1"/>
  <c r="ATI48" i="1"/>
  <c r="ATH48" i="1"/>
  <c r="ATJ48" i="1"/>
  <c r="ATQ48" i="1"/>
  <c r="ATP48" i="1"/>
  <c r="ATR48" i="1"/>
  <c r="ATY48" i="1"/>
  <c r="ATX48" i="1"/>
  <c r="ATZ48" i="1"/>
  <c r="AUG48" i="1"/>
  <c r="AUF48" i="1"/>
  <c r="AUH48" i="1"/>
  <c r="AUO48" i="1"/>
  <c r="AUN48" i="1"/>
  <c r="AUP48" i="1"/>
  <c r="AUW48" i="1"/>
  <c r="AUV48" i="1"/>
  <c r="AUX48" i="1"/>
  <c r="AVE48" i="1"/>
  <c r="AVD48" i="1"/>
  <c r="AVF48" i="1"/>
  <c r="AVM48" i="1"/>
  <c r="AVL48" i="1"/>
  <c r="AVN48" i="1"/>
  <c r="AVU48" i="1"/>
  <c r="AVT48" i="1"/>
  <c r="AVV48" i="1"/>
  <c r="AWC48" i="1"/>
  <c r="AWB48" i="1"/>
  <c r="AWD48" i="1"/>
  <c r="AWK48" i="1"/>
  <c r="AWJ48" i="1"/>
  <c r="AWL48" i="1"/>
  <c r="AWS48" i="1"/>
  <c r="AWR48" i="1"/>
  <c r="AWT48" i="1"/>
  <c r="AXA48" i="1"/>
  <c r="AWZ48" i="1"/>
  <c r="AXB48" i="1"/>
  <c r="AXI48" i="1"/>
  <c r="AXH48" i="1"/>
  <c r="AXJ48" i="1"/>
  <c r="AXQ48" i="1"/>
  <c r="AXP48" i="1"/>
  <c r="AXR48" i="1"/>
  <c r="AXY48" i="1"/>
  <c r="AXX48" i="1"/>
  <c r="AXZ48" i="1"/>
  <c r="AYG48" i="1"/>
  <c r="AYF48" i="1"/>
  <c r="AYH48" i="1"/>
  <c r="AYO48" i="1"/>
  <c r="AYN48" i="1"/>
  <c r="AYP48" i="1"/>
  <c r="AYW48" i="1"/>
  <c r="AYV48" i="1"/>
  <c r="AYX48" i="1"/>
  <c r="AZE48" i="1"/>
  <c r="AZD48" i="1"/>
  <c r="AZF48" i="1"/>
  <c r="AZM48" i="1"/>
  <c r="AZL48" i="1"/>
  <c r="AZN48" i="1"/>
  <c r="AZU48" i="1"/>
  <c r="AZT48" i="1"/>
  <c r="AZV48" i="1"/>
  <c r="BAC48" i="1"/>
  <c r="BAB48" i="1"/>
  <c r="BAD48" i="1"/>
  <c r="BAK48" i="1"/>
  <c r="BAJ48" i="1"/>
  <c r="BAL48" i="1"/>
  <c r="BAS48" i="1"/>
  <c r="BAR48" i="1"/>
  <c r="BAT48" i="1"/>
  <c r="BBA48" i="1"/>
  <c r="BAZ48" i="1"/>
  <c r="BBB48" i="1"/>
  <c r="BBI48" i="1"/>
  <c r="BBH48" i="1"/>
  <c r="BBJ48" i="1"/>
  <c r="BBR48" i="1"/>
  <c r="BBQ48" i="1"/>
  <c r="BBP48" i="1"/>
  <c r="BCG48" i="1"/>
  <c r="BCF48" i="1"/>
  <c r="BCH48" i="1"/>
  <c r="BCW48" i="1"/>
  <c r="BCV48" i="1"/>
  <c r="BCX48" i="1"/>
  <c r="BDM48" i="1"/>
  <c r="BDL48" i="1"/>
  <c r="BDN48" i="1"/>
  <c r="BEC48" i="1"/>
  <c r="BEB48" i="1"/>
  <c r="BED48" i="1"/>
  <c r="BES48" i="1"/>
  <c r="BER48" i="1"/>
  <c r="BET48" i="1"/>
  <c r="BFI48" i="1"/>
  <c r="BFH48" i="1"/>
  <c r="BFJ48" i="1"/>
  <c r="BFY48" i="1"/>
  <c r="BFX48" i="1"/>
  <c r="BFZ48" i="1"/>
  <c r="BGO48" i="1"/>
  <c r="BGN48" i="1"/>
  <c r="BGP48" i="1"/>
  <c r="BHE48" i="1"/>
  <c r="BHD48" i="1"/>
  <c r="BHF48" i="1"/>
  <c r="BHU48" i="1"/>
  <c r="BHT48" i="1"/>
  <c r="BHV48" i="1"/>
  <c r="BIK48" i="1"/>
  <c r="BIJ48" i="1"/>
  <c r="BIL48" i="1"/>
  <c r="BJA48" i="1"/>
  <c r="BIZ48" i="1"/>
  <c r="BJB48" i="1"/>
  <c r="BJQ48" i="1"/>
  <c r="BJP48" i="1"/>
  <c r="BJR48" i="1"/>
  <c r="BKG48" i="1"/>
  <c r="BKF48" i="1"/>
  <c r="BKH48" i="1"/>
  <c r="BKW48" i="1"/>
  <c r="BKV48" i="1"/>
  <c r="BKX48" i="1"/>
  <c r="BLM48" i="1"/>
  <c r="BLL48" i="1"/>
  <c r="BLN48" i="1"/>
  <c r="BMC48" i="1"/>
  <c r="BMB48" i="1"/>
  <c r="BMD48" i="1"/>
  <c r="BMS48" i="1"/>
  <c r="BMR48" i="1"/>
  <c r="BMT48" i="1"/>
  <c r="BNI48" i="1"/>
  <c r="BNH48" i="1"/>
  <c r="BNJ48" i="1"/>
  <c r="BNY48" i="1"/>
  <c r="BNX48" i="1"/>
  <c r="BNZ48" i="1"/>
  <c r="BOK48" i="1"/>
  <c r="BOJ48" i="1"/>
  <c r="BOL48" i="1"/>
  <c r="BPA48" i="1"/>
  <c r="BOZ48" i="1"/>
  <c r="BPB48" i="1"/>
  <c r="BPQ48" i="1"/>
  <c r="BPP48" i="1"/>
  <c r="BPR48" i="1"/>
  <c r="BQG48" i="1"/>
  <c r="BQF48" i="1"/>
  <c r="BQH48" i="1"/>
  <c r="BQW48" i="1"/>
  <c r="BQV48" i="1"/>
  <c r="BQX48" i="1"/>
  <c r="BRM48" i="1"/>
  <c r="BRL48" i="1"/>
  <c r="BRN48" i="1"/>
  <c r="BSC48" i="1"/>
  <c r="BSB48" i="1"/>
  <c r="BSD48" i="1"/>
  <c r="BSS48" i="1"/>
  <c r="BSR48" i="1"/>
  <c r="BST48" i="1"/>
  <c r="BTI48" i="1"/>
  <c r="BTH48" i="1"/>
  <c r="BTJ48" i="1"/>
  <c r="BTY48" i="1"/>
  <c r="BTX48" i="1"/>
  <c r="BTZ48" i="1"/>
  <c r="BUO48" i="1"/>
  <c r="BUN48" i="1"/>
  <c r="BUP48" i="1"/>
  <c r="BVE48" i="1"/>
  <c r="BVD48" i="1"/>
  <c r="BVF48" i="1"/>
  <c r="BVU48" i="1"/>
  <c r="BVT48" i="1"/>
  <c r="BVV48" i="1"/>
  <c r="BWK48" i="1"/>
  <c r="BWJ48" i="1"/>
  <c r="BWL48" i="1"/>
  <c r="BXA48" i="1"/>
  <c r="BWZ48" i="1"/>
  <c r="BXB48" i="1"/>
  <c r="BXQ48" i="1"/>
  <c r="BXP48" i="1"/>
  <c r="BXR48" i="1"/>
  <c r="BYG48" i="1"/>
  <c r="BYF48" i="1"/>
  <c r="BYH48" i="1"/>
  <c r="BYW48" i="1"/>
  <c r="BYV48" i="1"/>
  <c r="BYX48" i="1"/>
  <c r="BZM48" i="1"/>
  <c r="BZL48" i="1"/>
  <c r="BZN48" i="1"/>
  <c r="CAC48" i="1"/>
  <c r="CAB48" i="1"/>
  <c r="CAD48" i="1"/>
  <c r="Y49" i="1"/>
  <c r="X49" i="1"/>
  <c r="Z49" i="1"/>
  <c r="AO49" i="1"/>
  <c r="AN49" i="1"/>
  <c r="AP49" i="1"/>
  <c r="BE49" i="1"/>
  <c r="BD49" i="1"/>
  <c r="BF49" i="1"/>
  <c r="BU49" i="1"/>
  <c r="BT49" i="1"/>
  <c r="BV49" i="1"/>
  <c r="CK49" i="1"/>
  <c r="CJ49" i="1"/>
  <c r="CL49" i="1"/>
  <c r="DA49" i="1"/>
  <c r="CZ49" i="1"/>
  <c r="DB49" i="1"/>
  <c r="DQ49" i="1"/>
  <c r="DP49" i="1"/>
  <c r="DR49" i="1"/>
  <c r="EG49" i="1"/>
  <c r="EF49" i="1"/>
  <c r="EH49" i="1"/>
  <c r="EW49" i="1"/>
  <c r="EV49" i="1"/>
  <c r="EX49" i="1"/>
  <c r="FM49" i="1"/>
  <c r="FL49" i="1"/>
  <c r="FN49" i="1"/>
  <c r="GC49" i="1"/>
  <c r="GB49" i="1"/>
  <c r="GD49" i="1"/>
  <c r="GS49" i="1"/>
  <c r="GR49" i="1"/>
  <c r="GT49" i="1"/>
  <c r="HI49" i="1"/>
  <c r="HH49" i="1"/>
  <c r="HJ49" i="1"/>
  <c r="HY49" i="1"/>
  <c r="HX49" i="1"/>
  <c r="HZ49" i="1"/>
  <c r="IO49" i="1"/>
  <c r="IN49" i="1"/>
  <c r="IP49" i="1"/>
  <c r="JE49" i="1"/>
  <c r="JD49" i="1"/>
  <c r="JF49" i="1"/>
  <c r="JU49" i="1"/>
  <c r="JT49" i="1"/>
  <c r="JV49" i="1"/>
  <c r="KK49" i="1"/>
  <c r="KJ49" i="1"/>
  <c r="KL49" i="1"/>
  <c r="LA49" i="1"/>
  <c r="KZ49" i="1"/>
  <c r="LB49" i="1"/>
  <c r="LQ49" i="1"/>
  <c r="LP49" i="1"/>
  <c r="LR49" i="1"/>
  <c r="MG49" i="1"/>
  <c r="MF49" i="1"/>
  <c r="MH49" i="1"/>
  <c r="MW49" i="1"/>
  <c r="MV49" i="1"/>
  <c r="MX49" i="1"/>
  <c r="NM49" i="1"/>
  <c r="NL49" i="1"/>
  <c r="NN49" i="1"/>
  <c r="OC49" i="1"/>
  <c r="OB49" i="1"/>
  <c r="OD49" i="1"/>
  <c r="OS49" i="1"/>
  <c r="OR49" i="1"/>
  <c r="OT49" i="1"/>
  <c r="PI49" i="1"/>
  <c r="PH49" i="1"/>
  <c r="PJ49" i="1"/>
  <c r="PY49" i="1"/>
  <c r="PX49" i="1"/>
  <c r="PZ49" i="1"/>
  <c r="QO49" i="1"/>
  <c r="QN49" i="1"/>
  <c r="QP49" i="1"/>
  <c r="RE49" i="1"/>
  <c r="RD49" i="1"/>
  <c r="RF49" i="1"/>
  <c r="RU49" i="1"/>
  <c r="RT49" i="1"/>
  <c r="RV49" i="1"/>
  <c r="SK49" i="1"/>
  <c r="SJ49" i="1"/>
  <c r="SL49" i="1"/>
  <c r="TA49" i="1"/>
  <c r="SZ49" i="1"/>
  <c r="TB49" i="1"/>
  <c r="TQ49" i="1"/>
  <c r="TP49" i="1"/>
  <c r="TR49" i="1"/>
  <c r="UG49" i="1"/>
  <c r="UF49" i="1"/>
  <c r="UH49" i="1"/>
  <c r="UW49" i="1"/>
  <c r="UV49" i="1"/>
  <c r="UX49" i="1"/>
  <c r="VM49" i="1"/>
  <c r="VL49" i="1"/>
  <c r="VN49" i="1"/>
  <c r="WC49" i="1"/>
  <c r="WB49" i="1"/>
  <c r="WD49" i="1"/>
  <c r="WS49" i="1"/>
  <c r="WR49" i="1"/>
  <c r="WT49" i="1"/>
  <c r="XI49" i="1"/>
  <c r="XH49" i="1"/>
  <c r="XJ49" i="1"/>
  <c r="XY49" i="1"/>
  <c r="XX49" i="1"/>
  <c r="XZ49" i="1"/>
  <c r="YO49" i="1"/>
  <c r="YN49" i="1"/>
  <c r="YP49" i="1"/>
  <c r="ZE49" i="1"/>
  <c r="ZD49" i="1"/>
  <c r="ZF49" i="1"/>
  <c r="ZU49" i="1"/>
  <c r="ZT49" i="1"/>
  <c r="ZV49" i="1"/>
  <c r="AAK49" i="1"/>
  <c r="AAJ49" i="1"/>
  <c r="AAL49" i="1"/>
  <c r="ABQ49" i="1"/>
  <c r="ABP49" i="1"/>
  <c r="ABR49" i="1"/>
  <c r="ACW49" i="1"/>
  <c r="ACV49" i="1"/>
  <c r="ACX49" i="1"/>
  <c r="AEC49" i="1"/>
  <c r="AEB49" i="1"/>
  <c r="AED49" i="1"/>
  <c r="AFI49" i="1"/>
  <c r="AFH49" i="1"/>
  <c r="AFJ49" i="1"/>
  <c r="AGO49" i="1"/>
  <c r="AGN49" i="1"/>
  <c r="AGP49" i="1"/>
  <c r="AHU49" i="1"/>
  <c r="AHT49" i="1"/>
  <c r="AHV49" i="1"/>
  <c r="AJA49" i="1"/>
  <c r="AIZ49" i="1"/>
  <c r="AJB49" i="1"/>
  <c r="AKG49" i="1"/>
  <c r="AKF49" i="1"/>
  <c r="AKH49" i="1"/>
  <c r="ALM49" i="1"/>
  <c r="ALL49" i="1"/>
  <c r="ALN49" i="1"/>
  <c r="AMS49" i="1"/>
  <c r="AMR49" i="1"/>
  <c r="AMT49" i="1"/>
  <c r="ANY49" i="1"/>
  <c r="ANX49" i="1"/>
  <c r="ANZ49" i="1"/>
  <c r="APE49" i="1"/>
  <c r="APD49" i="1"/>
  <c r="APF49" i="1"/>
  <c r="AQK49" i="1"/>
  <c r="AQJ49" i="1"/>
  <c r="AQL49" i="1"/>
  <c r="ARQ49" i="1"/>
  <c r="ARP49" i="1"/>
  <c r="ARR49" i="1"/>
  <c r="ASW49" i="1"/>
  <c r="ASV49" i="1"/>
  <c r="ASX49" i="1"/>
  <c r="AUC49" i="1"/>
  <c r="AUB49" i="1"/>
  <c r="AUD49" i="1"/>
  <c r="AVI49" i="1"/>
  <c r="AVH49" i="1"/>
  <c r="AVJ49" i="1"/>
  <c r="AWO49" i="1"/>
  <c r="AWN49" i="1"/>
  <c r="AWP49" i="1"/>
  <c r="AXU49" i="1"/>
  <c r="AXT49" i="1"/>
  <c r="AXV49" i="1"/>
  <c r="AZA49" i="1"/>
  <c r="AYZ49" i="1"/>
  <c r="AZB49" i="1"/>
  <c r="BAG49" i="1"/>
  <c r="BAF49" i="1"/>
  <c r="BAH49" i="1"/>
  <c r="BOO48" i="1"/>
  <c r="BON48" i="1"/>
  <c r="BOP48" i="1"/>
  <c r="BPE48" i="1"/>
  <c r="BPD48" i="1"/>
  <c r="BPF48" i="1"/>
  <c r="BPU48" i="1"/>
  <c r="BPT48" i="1"/>
  <c r="BPV48" i="1"/>
  <c r="BQK48" i="1"/>
  <c r="BQJ48" i="1"/>
  <c r="BQL48" i="1"/>
  <c r="BRA48" i="1"/>
  <c r="BQZ48" i="1"/>
  <c r="BRB48" i="1"/>
  <c r="BRQ48" i="1"/>
  <c r="BRP48" i="1"/>
  <c r="BRR48" i="1"/>
  <c r="BSG48" i="1"/>
  <c r="BSF48" i="1"/>
  <c r="BSH48" i="1"/>
  <c r="BSW48" i="1"/>
  <c r="BSV48" i="1"/>
  <c r="BSX48" i="1"/>
  <c r="BTM48" i="1"/>
  <c r="BTL48" i="1"/>
  <c r="BTN48" i="1"/>
  <c r="BUC48" i="1"/>
  <c r="BUB48" i="1"/>
  <c r="BUD48" i="1"/>
  <c r="BUS48" i="1"/>
  <c r="BUR48" i="1"/>
  <c r="BUT48" i="1"/>
  <c r="BVI48" i="1"/>
  <c r="BVH48" i="1"/>
  <c r="BVJ48" i="1"/>
  <c r="BVY48" i="1"/>
  <c r="BVX48" i="1"/>
  <c r="BVZ48" i="1"/>
  <c r="BWO48" i="1"/>
  <c r="BWN48" i="1"/>
  <c r="BWP48" i="1"/>
  <c r="BXE48" i="1"/>
  <c r="BXD48" i="1"/>
  <c r="BXF48" i="1"/>
  <c r="BXU48" i="1"/>
  <c r="BXT48" i="1"/>
  <c r="BXV48" i="1"/>
  <c r="BYK48" i="1"/>
  <c r="BYJ48" i="1"/>
  <c r="BYL48" i="1"/>
  <c r="BZA48" i="1"/>
  <c r="BYZ48" i="1"/>
  <c r="BZB48" i="1"/>
  <c r="BZQ48" i="1"/>
  <c r="BZP48" i="1"/>
  <c r="BZR48" i="1"/>
  <c r="CAG48" i="1"/>
  <c r="CAF48" i="1"/>
  <c r="CAH48" i="1"/>
  <c r="AC49" i="1"/>
  <c r="AB49" i="1"/>
  <c r="AD49" i="1"/>
  <c r="AS49" i="1"/>
  <c r="AR49" i="1"/>
  <c r="AT49" i="1"/>
  <c r="BI49" i="1"/>
  <c r="BH49" i="1"/>
  <c r="BJ49" i="1"/>
  <c r="BY49" i="1"/>
  <c r="BX49" i="1"/>
  <c r="BZ49" i="1"/>
  <c r="CO49" i="1"/>
  <c r="CN49" i="1"/>
  <c r="CP49" i="1"/>
  <c r="DE49" i="1"/>
  <c r="DD49" i="1"/>
  <c r="DF49" i="1"/>
  <c r="DU49" i="1"/>
  <c r="DT49" i="1"/>
  <c r="DV49" i="1"/>
  <c r="EK49" i="1"/>
  <c r="EJ49" i="1"/>
  <c r="EL49" i="1"/>
  <c r="FA49" i="1"/>
  <c r="EZ49" i="1"/>
  <c r="FB49" i="1"/>
  <c r="FQ49" i="1"/>
  <c r="FP49" i="1"/>
  <c r="FR49" i="1"/>
  <c r="GG49" i="1"/>
  <c r="GF49" i="1"/>
  <c r="GH49" i="1"/>
  <c r="GW49" i="1"/>
  <c r="GV49" i="1"/>
  <c r="GX49" i="1"/>
  <c r="HM49" i="1"/>
  <c r="HL49" i="1"/>
  <c r="HN49" i="1"/>
  <c r="IC49" i="1"/>
  <c r="IB49" i="1"/>
  <c r="ID49" i="1"/>
  <c r="IS49" i="1"/>
  <c r="IR49" i="1"/>
  <c r="IT49" i="1"/>
  <c r="JI49" i="1"/>
  <c r="JH49" i="1"/>
  <c r="JJ49" i="1"/>
  <c r="JY49" i="1"/>
  <c r="JX49" i="1"/>
  <c r="JZ49" i="1"/>
  <c r="KO49" i="1"/>
  <c r="KN49" i="1"/>
  <c r="KP49" i="1"/>
  <c r="LE49" i="1"/>
  <c r="LD49" i="1"/>
  <c r="LF49" i="1"/>
  <c r="LU49" i="1"/>
  <c r="LT49" i="1"/>
  <c r="LV49" i="1"/>
  <c r="MK49" i="1"/>
  <c r="MJ49" i="1"/>
  <c r="ML49" i="1"/>
  <c r="NA49" i="1"/>
  <c r="MZ49" i="1"/>
  <c r="NB49" i="1"/>
  <c r="NQ49" i="1"/>
  <c r="NP49" i="1"/>
  <c r="NR49" i="1"/>
  <c r="OG49" i="1"/>
  <c r="OF49" i="1"/>
  <c r="OH49" i="1"/>
  <c r="OW49" i="1"/>
  <c r="OV49" i="1"/>
  <c r="OX49" i="1"/>
  <c r="PM49" i="1"/>
  <c r="PL49" i="1"/>
  <c r="PN49" i="1"/>
  <c r="QC49" i="1"/>
  <c r="QB49" i="1"/>
  <c r="QD49" i="1"/>
  <c r="QS49" i="1"/>
  <c r="QR49" i="1"/>
  <c r="QT49" i="1"/>
  <c r="RI49" i="1"/>
  <c r="RH49" i="1"/>
  <c r="RJ49" i="1"/>
  <c r="RY49" i="1"/>
  <c r="RX49" i="1"/>
  <c r="RZ49" i="1"/>
  <c r="SO49" i="1"/>
  <c r="SN49" i="1"/>
  <c r="SP49" i="1"/>
  <c r="TE49" i="1"/>
  <c r="TD49" i="1"/>
  <c r="TF49" i="1"/>
  <c r="TU49" i="1"/>
  <c r="TT49" i="1"/>
  <c r="TV49" i="1"/>
  <c r="UK49" i="1"/>
  <c r="UJ49" i="1"/>
  <c r="UL49" i="1"/>
  <c r="VA49" i="1"/>
  <c r="UZ49" i="1"/>
  <c r="VB49" i="1"/>
  <c r="VQ49" i="1"/>
  <c r="VP49" i="1"/>
  <c r="VR49" i="1"/>
  <c r="WG49" i="1"/>
  <c r="WF49" i="1"/>
  <c r="WH49" i="1"/>
  <c r="WW49" i="1"/>
  <c r="WV49" i="1"/>
  <c r="WX49" i="1"/>
  <c r="XM49" i="1"/>
  <c r="XL49" i="1"/>
  <c r="XN49" i="1"/>
  <c r="YC49" i="1"/>
  <c r="YB49" i="1"/>
  <c r="YD49" i="1"/>
  <c r="YS49" i="1"/>
  <c r="YR49" i="1"/>
  <c r="YT49" i="1"/>
  <c r="ZI49" i="1"/>
  <c r="ZH49" i="1"/>
  <c r="ZJ49" i="1"/>
  <c r="ZY49" i="1"/>
  <c r="ZX49" i="1"/>
  <c r="ZZ49" i="1"/>
  <c r="AAS49" i="1"/>
  <c r="AAR49" i="1"/>
  <c r="AAT49" i="1"/>
  <c r="ABY49" i="1"/>
  <c r="ABX49" i="1"/>
  <c r="ABZ49" i="1"/>
  <c r="ADE49" i="1"/>
  <c r="ADD49" i="1"/>
  <c r="ADF49" i="1"/>
  <c r="AEK49" i="1"/>
  <c r="AEJ49" i="1"/>
  <c r="AEL49" i="1"/>
  <c r="AFQ49" i="1"/>
  <c r="AFP49" i="1"/>
  <c r="AFR49" i="1"/>
  <c r="AGW49" i="1"/>
  <c r="AGV49" i="1"/>
  <c r="AGX49" i="1"/>
  <c r="AIC49" i="1"/>
  <c r="AIB49" i="1"/>
  <c r="AID49" i="1"/>
  <c r="AJI49" i="1"/>
  <c r="AJH49" i="1"/>
  <c r="AJJ49" i="1"/>
  <c r="AKO49" i="1"/>
  <c r="AKN49" i="1"/>
  <c r="AKP49" i="1"/>
  <c r="ALU49" i="1"/>
  <c r="ALT49" i="1"/>
  <c r="ALV49" i="1"/>
  <c r="ANA49" i="1"/>
  <c r="AMZ49" i="1"/>
  <c r="ANB49" i="1"/>
  <c r="AOG49" i="1"/>
  <c r="AOF49" i="1"/>
  <c r="AOH49" i="1"/>
  <c r="APM49" i="1"/>
  <c r="APL49" i="1"/>
  <c r="APN49" i="1"/>
  <c r="AQS49" i="1"/>
  <c r="AQR49" i="1"/>
  <c r="AQT49" i="1"/>
  <c r="ARY49" i="1"/>
  <c r="ARX49" i="1"/>
  <c r="ARZ49" i="1"/>
  <c r="ATE49" i="1"/>
  <c r="ATD49" i="1"/>
  <c r="ATF49" i="1"/>
  <c r="AUK49" i="1"/>
  <c r="AUJ49" i="1"/>
  <c r="AUL49" i="1"/>
  <c r="AVQ49" i="1"/>
  <c r="AVP49" i="1"/>
  <c r="AVR49" i="1"/>
  <c r="AWW49" i="1"/>
  <c r="AWV49" i="1"/>
  <c r="AWX49" i="1"/>
  <c r="AYC49" i="1"/>
  <c r="AYB49" i="1"/>
  <c r="AYD49" i="1"/>
  <c r="AZI49" i="1"/>
  <c r="AZH49" i="1"/>
  <c r="AZJ49" i="1"/>
  <c r="BAO49" i="1"/>
  <c r="BAN49" i="1"/>
  <c r="BAP49" i="1"/>
  <c r="AAW49" i="1"/>
  <c r="AAV49" i="1"/>
  <c r="AAX49" i="1"/>
  <c r="ABM49" i="1"/>
  <c r="ABL49" i="1"/>
  <c r="ABN49" i="1"/>
  <c r="ACC49" i="1"/>
  <c r="ACB49" i="1"/>
  <c r="ACD49" i="1"/>
  <c r="ACS49" i="1"/>
  <c r="ACR49" i="1"/>
  <c r="ACT49" i="1"/>
  <c r="ADI49" i="1"/>
  <c r="ADH49" i="1"/>
  <c r="ADJ49" i="1"/>
  <c r="ADY49" i="1"/>
  <c r="ADX49" i="1"/>
  <c r="ADZ49" i="1"/>
  <c r="AEO49" i="1"/>
  <c r="AEN49" i="1"/>
  <c r="AEP49" i="1"/>
  <c r="AFE49" i="1"/>
  <c r="AFD49" i="1"/>
  <c r="AFF49" i="1"/>
  <c r="AFU49" i="1"/>
  <c r="AFT49" i="1"/>
  <c r="AFV49" i="1"/>
  <c r="AGK49" i="1"/>
  <c r="AGJ49" i="1"/>
  <c r="AGL49" i="1"/>
  <c r="AHA49" i="1"/>
  <c r="AGZ49" i="1"/>
  <c r="AHB49" i="1"/>
  <c r="AHQ49" i="1"/>
  <c r="AHP49" i="1"/>
  <c r="AHR49" i="1"/>
  <c r="AIG49" i="1"/>
  <c r="AIF49" i="1"/>
  <c r="AIH49" i="1"/>
  <c r="AIW49" i="1"/>
  <c r="AIV49" i="1"/>
  <c r="AIX49" i="1"/>
  <c r="AJM49" i="1"/>
  <c r="AJL49" i="1"/>
  <c r="AJN49" i="1"/>
  <c r="AKC49" i="1"/>
  <c r="AKB49" i="1"/>
  <c r="AKD49" i="1"/>
  <c r="AKS49" i="1"/>
  <c r="AKR49" i="1"/>
  <c r="AKT49" i="1"/>
  <c r="ALI49" i="1"/>
  <c r="ALH49" i="1"/>
  <c r="ALJ49" i="1"/>
  <c r="ALY49" i="1"/>
  <c r="ALX49" i="1"/>
  <c r="ALZ49" i="1"/>
  <c r="AMO49" i="1"/>
  <c r="AMN49" i="1"/>
  <c r="AMP49" i="1"/>
  <c r="ANE49" i="1"/>
  <c r="AND49" i="1"/>
  <c r="ANF49" i="1"/>
  <c r="ANU49" i="1"/>
  <c r="ANT49" i="1"/>
  <c r="ANV49" i="1"/>
  <c r="AOK49" i="1"/>
  <c r="AOJ49" i="1"/>
  <c r="AOL49" i="1"/>
  <c r="APA49" i="1"/>
  <c r="AOZ49" i="1"/>
  <c r="APB49" i="1"/>
  <c r="APQ49" i="1"/>
  <c r="APP49" i="1"/>
  <c r="APR49" i="1"/>
  <c r="AQG49" i="1"/>
  <c r="AQF49" i="1"/>
  <c r="AQH49" i="1"/>
  <c r="AQW49" i="1"/>
  <c r="AQV49" i="1"/>
  <c r="AQX49" i="1"/>
  <c r="ARM49" i="1"/>
  <c r="ARL49" i="1"/>
  <c r="ARN49" i="1"/>
  <c r="ASC49" i="1"/>
  <c r="ASB49" i="1"/>
  <c r="ASD49" i="1"/>
  <c r="ASS49" i="1"/>
  <c r="ASR49" i="1"/>
  <c r="AST49" i="1"/>
  <c r="ATI49" i="1"/>
  <c r="ATH49" i="1"/>
  <c r="ATJ49" i="1"/>
  <c r="ATY49" i="1"/>
  <c r="ATX49" i="1"/>
  <c r="ATZ49" i="1"/>
  <c r="AUO49" i="1"/>
  <c r="AUN49" i="1"/>
  <c r="AUP49" i="1"/>
  <c r="AVE49" i="1"/>
  <c r="AVD49" i="1"/>
  <c r="AVF49" i="1"/>
  <c r="AVU49" i="1"/>
  <c r="AVT49" i="1"/>
  <c r="AVV49" i="1"/>
  <c r="AWK49" i="1"/>
  <c r="AWJ49" i="1"/>
  <c r="AWL49" i="1"/>
  <c r="AXA49" i="1"/>
  <c r="AWZ49" i="1"/>
  <c r="AXB49" i="1"/>
  <c r="AXQ49" i="1"/>
  <c r="AXP49" i="1"/>
  <c r="AXR49" i="1"/>
  <c r="AYG49" i="1"/>
  <c r="AYF49" i="1"/>
  <c r="AYH49" i="1"/>
  <c r="AYW49" i="1"/>
  <c r="AYV49" i="1"/>
  <c r="AYX49" i="1"/>
  <c r="AZM49" i="1"/>
  <c r="AZL49" i="1"/>
  <c r="AZN49" i="1"/>
  <c r="BAC49" i="1"/>
  <c r="BAB49" i="1"/>
  <c r="BAD49" i="1"/>
  <c r="BAW49" i="1"/>
  <c r="BAV49" i="1"/>
  <c r="BAX49" i="1"/>
  <c r="BBM49" i="1"/>
  <c r="BBL49" i="1"/>
  <c r="BBN49" i="1"/>
  <c r="BCC49" i="1"/>
  <c r="BCB49" i="1"/>
  <c r="BCD49" i="1"/>
  <c r="BCS49" i="1"/>
  <c r="BCR49" i="1"/>
  <c r="BCT49" i="1"/>
  <c r="BDI49" i="1"/>
  <c r="BDH49" i="1"/>
  <c r="BDJ49" i="1"/>
  <c r="BDY49" i="1"/>
  <c r="BDX49" i="1"/>
  <c r="BDZ49" i="1"/>
  <c r="BEO49" i="1"/>
  <c r="BEN49" i="1"/>
  <c r="BEP49" i="1"/>
  <c r="BFE49" i="1"/>
  <c r="BFD49" i="1"/>
  <c r="BFF49" i="1"/>
  <c r="BFU49" i="1"/>
  <c r="BFT49" i="1"/>
  <c r="BFV49" i="1"/>
  <c r="BGK49" i="1"/>
  <c r="BGJ49" i="1"/>
  <c r="BGL49" i="1"/>
  <c r="BHA49" i="1"/>
  <c r="BGZ49" i="1"/>
  <c r="BHB49" i="1"/>
  <c r="BHQ49" i="1"/>
  <c r="BHP49" i="1"/>
  <c r="BHR49" i="1"/>
  <c r="BIG49" i="1"/>
  <c r="BIF49" i="1"/>
  <c r="BIH49" i="1"/>
  <c r="BIW49" i="1"/>
  <c r="BIV49" i="1"/>
  <c r="BIX49" i="1"/>
  <c r="BJM49" i="1"/>
  <c r="BJL49" i="1"/>
  <c r="BJN49" i="1"/>
  <c r="BKC49" i="1"/>
  <c r="BKB49" i="1"/>
  <c r="BKD49" i="1"/>
  <c r="BKS49" i="1"/>
  <c r="BKR49" i="1"/>
  <c r="BKT49" i="1"/>
  <c r="BLI49" i="1"/>
  <c r="BLH49" i="1"/>
  <c r="BLJ49" i="1"/>
  <c r="BLY49" i="1"/>
  <c r="BLX49" i="1"/>
  <c r="BLZ49" i="1"/>
  <c r="BMO49" i="1"/>
  <c r="BMN49" i="1"/>
  <c r="BMP49" i="1"/>
  <c r="BNE49" i="1"/>
  <c r="BND49" i="1"/>
  <c r="BNF49" i="1"/>
  <c r="BNU49" i="1"/>
  <c r="BNT49" i="1"/>
  <c r="BNV49" i="1"/>
  <c r="BOK49" i="1"/>
  <c r="BOJ49" i="1"/>
  <c r="BOL49" i="1"/>
  <c r="BPA49" i="1"/>
  <c r="BOZ49" i="1"/>
  <c r="BPB49" i="1"/>
  <c r="BPQ49" i="1"/>
  <c r="BPP49" i="1"/>
  <c r="BPR49" i="1"/>
  <c r="BQG49" i="1"/>
  <c r="BQF49" i="1"/>
  <c r="BQH49" i="1"/>
  <c r="BQW49" i="1"/>
  <c r="BQV49" i="1"/>
  <c r="BQX49" i="1"/>
  <c r="BRM49" i="1"/>
  <c r="BRL49" i="1"/>
  <c r="BRN49" i="1"/>
  <c r="BSC49" i="1"/>
  <c r="BSB49" i="1"/>
  <c r="BSD49" i="1"/>
  <c r="BSS49" i="1"/>
  <c r="BSR49" i="1"/>
  <c r="BST49" i="1"/>
  <c r="BTI49" i="1"/>
  <c r="BTH49" i="1"/>
  <c r="BTJ49" i="1"/>
  <c r="BTY49" i="1"/>
  <c r="BTX49" i="1"/>
  <c r="BTZ49" i="1"/>
  <c r="BUO49" i="1"/>
  <c r="BUN49" i="1"/>
  <c r="BUP49" i="1"/>
  <c r="BVE49" i="1"/>
  <c r="BVD49" i="1"/>
  <c r="BVF49" i="1"/>
  <c r="BVU49" i="1"/>
  <c r="BVT49" i="1"/>
  <c r="BVV49" i="1"/>
  <c r="BWK49" i="1"/>
  <c r="BWJ49" i="1"/>
  <c r="BWL49" i="1"/>
  <c r="BXA49" i="1"/>
  <c r="BWZ49" i="1"/>
  <c r="BXB49" i="1"/>
  <c r="BXQ49" i="1"/>
  <c r="BXP49" i="1"/>
  <c r="BXR49" i="1"/>
  <c r="BYG49" i="1"/>
  <c r="BYF49" i="1"/>
  <c r="BYH49" i="1"/>
  <c r="BYW49" i="1"/>
  <c r="BYV49" i="1"/>
  <c r="BYX49" i="1"/>
  <c r="BZM49" i="1"/>
  <c r="BZL49" i="1"/>
  <c r="BZN49" i="1"/>
  <c r="CAC49" i="1"/>
  <c r="CAB49" i="1"/>
  <c r="CAD49" i="1"/>
  <c r="BAS49" i="1"/>
  <c r="BAR49" i="1"/>
  <c r="BAT49" i="1"/>
  <c r="BBI49" i="1"/>
  <c r="BBH49" i="1"/>
  <c r="BBJ49" i="1"/>
  <c r="BBY49" i="1"/>
  <c r="BBX49" i="1"/>
  <c r="BBZ49" i="1"/>
  <c r="BCO49" i="1"/>
  <c r="BCN49" i="1"/>
  <c r="BCP49" i="1"/>
  <c r="BDE49" i="1"/>
  <c r="BDD49" i="1"/>
  <c r="BDF49" i="1"/>
  <c r="BDU49" i="1"/>
  <c r="BDT49" i="1"/>
  <c r="BDV49" i="1"/>
  <c r="BEK49" i="1"/>
  <c r="BEJ49" i="1"/>
  <c r="BEL49" i="1"/>
  <c r="BFA49" i="1"/>
  <c r="BEZ49" i="1"/>
  <c r="BFB49" i="1"/>
  <c r="BFQ49" i="1"/>
  <c r="BFP49" i="1"/>
  <c r="BFR49" i="1"/>
  <c r="BGG49" i="1"/>
  <c r="BGF49" i="1"/>
  <c r="BGH49" i="1"/>
  <c r="BGW49" i="1"/>
  <c r="BGV49" i="1"/>
  <c r="BGX49" i="1"/>
  <c r="BHM49" i="1"/>
  <c r="BHL49" i="1"/>
  <c r="BHN49" i="1"/>
  <c r="BIC49" i="1"/>
  <c r="BIB49" i="1"/>
  <c r="BID49" i="1"/>
  <c r="BIS49" i="1"/>
  <c r="BIR49" i="1"/>
  <c r="BIT49" i="1"/>
  <c r="BJI49" i="1"/>
  <c r="BJH49" i="1"/>
  <c r="BJJ49" i="1"/>
  <c r="BJY49" i="1"/>
  <c r="BJX49" i="1"/>
  <c r="BJZ49" i="1"/>
  <c r="BKO49" i="1"/>
  <c r="BKN49" i="1"/>
  <c r="BKP49" i="1"/>
  <c r="BLE49" i="1"/>
  <c r="BLD49" i="1"/>
  <c r="BLF49" i="1"/>
  <c r="BLU49" i="1"/>
  <c r="BLT49" i="1"/>
  <c r="BLV49" i="1"/>
  <c r="BMK49" i="1"/>
  <c r="BMJ49" i="1"/>
  <c r="BML49" i="1"/>
  <c r="BNA49" i="1"/>
  <c r="BMZ49" i="1"/>
  <c r="BNB49" i="1"/>
  <c r="BNQ49" i="1"/>
  <c r="BNP49" i="1"/>
  <c r="BNR49" i="1"/>
  <c r="BOG49" i="1"/>
  <c r="BOF49" i="1"/>
  <c r="BOH49" i="1"/>
  <c r="BOW49" i="1"/>
  <c r="BOV49" i="1"/>
  <c r="BOX49" i="1"/>
  <c r="BPM49" i="1"/>
  <c r="BPL49" i="1"/>
  <c r="BPN49" i="1"/>
  <c r="BQC49" i="1"/>
  <c r="BQB49" i="1"/>
  <c r="BQD49" i="1"/>
  <c r="BQS49" i="1"/>
  <c r="BQR49" i="1"/>
  <c r="BQT49" i="1"/>
  <c r="BRI49" i="1"/>
  <c r="BRH49" i="1"/>
  <c r="BRJ49" i="1"/>
  <c r="BRY49" i="1"/>
  <c r="BRX49" i="1"/>
  <c r="BRZ49" i="1"/>
  <c r="BSO49" i="1"/>
  <c r="BSN49" i="1"/>
  <c r="BSP49" i="1"/>
  <c r="BTE49" i="1"/>
  <c r="BTD49" i="1"/>
  <c r="BTF49" i="1"/>
  <c r="BTU49" i="1"/>
  <c r="BTT49" i="1"/>
  <c r="BTV49" i="1"/>
  <c r="BUK49" i="1"/>
  <c r="BUJ49" i="1"/>
  <c r="BUL49" i="1"/>
  <c r="BVA49" i="1"/>
  <c r="BUZ49" i="1"/>
  <c r="BVB49" i="1"/>
  <c r="BVQ49" i="1"/>
  <c r="BVP49" i="1"/>
  <c r="BVR49" i="1"/>
  <c r="BWG49" i="1"/>
  <c r="BWF49" i="1"/>
  <c r="BWH49" i="1"/>
  <c r="BWW49" i="1"/>
  <c r="BWV49" i="1"/>
  <c r="BWX49" i="1"/>
  <c r="BXM49" i="1"/>
  <c r="BXL49" i="1"/>
  <c r="BXN49" i="1"/>
  <c r="BYC49" i="1"/>
  <c r="BYB49" i="1"/>
  <c r="BYD49" i="1"/>
  <c r="BYS49" i="1"/>
  <c r="BYR49" i="1"/>
  <c r="BYT49" i="1"/>
  <c r="BZI49" i="1"/>
  <c r="BZH49" i="1"/>
  <c r="BZJ49" i="1"/>
  <c r="BZY49" i="1"/>
  <c r="BZX49" i="1"/>
  <c r="BZZ49" i="1"/>
  <c r="CAO49" i="1"/>
  <c r="CAN49" i="1"/>
  <c r="CAP49" i="1"/>
  <c r="O28" i="1"/>
  <c r="CAF56" i="1" l="1" a="1"/>
  <c r="BYZ56" i="1" a="1"/>
  <c r="BXT56" i="1" a="1"/>
  <c r="BWN56" i="1" a="1"/>
  <c r="BVH56" i="1" a="1"/>
  <c r="BUB56" i="1" a="1"/>
  <c r="BSV56" i="1" a="1"/>
  <c r="BRP56" i="1" a="1"/>
  <c r="BQJ56" i="1" a="1"/>
  <c r="BPD56" i="1" a="1"/>
  <c r="BNX56" i="1" a="1"/>
  <c r="BMR56" i="1" a="1"/>
  <c r="BLL56" i="1" a="1"/>
  <c r="BKF56" i="1" a="1"/>
  <c r="BIZ56" i="1" a="1"/>
  <c r="BHT56" i="1" a="1"/>
  <c r="BGN56" i="1" a="1"/>
  <c r="BFH56" i="1" a="1"/>
  <c r="BEB56" i="1" a="1"/>
  <c r="BCV56" i="1" a="1"/>
  <c r="BBP56" i="1" a="1"/>
  <c r="BAJ56" i="1" a="1"/>
  <c r="AZD56" i="1" a="1"/>
  <c r="AXX56" i="1" a="1"/>
  <c r="AWR56" i="1" a="1"/>
  <c r="AVL56" i="1" a="1"/>
  <c r="AUF56" i="1" a="1"/>
  <c r="ASZ56" i="1" a="1"/>
  <c r="ART56" i="1" a="1"/>
  <c r="AQN56" i="1" a="1"/>
  <c r="APH56" i="1" a="1"/>
  <c r="AOB56" i="1" a="1"/>
  <c r="AMV56" i="1" a="1"/>
  <c r="ALP56" i="1" a="1"/>
  <c r="AKJ56" i="1" a="1"/>
  <c r="AJD56" i="1" a="1"/>
  <c r="AHX56" i="1" a="1"/>
  <c r="AGR56" i="1" a="1"/>
  <c r="AFL56" i="1" a="1"/>
  <c r="AEF56" i="1" a="1"/>
  <c r="ACZ56" i="1" a="1"/>
  <c r="ABT56" i="1" a="1"/>
  <c r="AAN56" i="1" a="1"/>
  <c r="ZH56" i="1" a="1"/>
  <c r="YB56" i="1" a="1"/>
  <c r="WV56" i="1" a="1"/>
  <c r="VP56" i="1" a="1"/>
  <c r="UJ56" i="1" a="1"/>
  <c r="TD56" i="1" a="1"/>
  <c r="RX56" i="1" a="1"/>
  <c r="QR56" i="1" a="1"/>
  <c r="PL56" i="1" a="1"/>
  <c r="OF56" i="1" a="1"/>
  <c r="MZ56" i="1" a="1"/>
  <c r="LT56" i="1" a="1"/>
  <c r="KN56" i="1" a="1"/>
  <c r="JH56" i="1" a="1"/>
  <c r="IB56" i="1" a="1"/>
  <c r="GV56" i="1" a="1"/>
  <c r="FP56" i="1" a="1"/>
  <c r="EJ56" i="1" a="1"/>
  <c r="DD56" i="1" a="1"/>
  <c r="BX56" i="1" a="1"/>
  <c r="AR56" i="1" a="1"/>
  <c r="CAB56" i="1" a="1"/>
  <c r="BYV56" i="1" a="1"/>
  <c r="BXP56" i="1" a="1"/>
  <c r="BWJ56" i="1" a="1"/>
  <c r="BVD56" i="1" a="1"/>
  <c r="BTX56" i="1" a="1"/>
  <c r="BSR56" i="1" a="1"/>
  <c r="BRL56" i="1" a="1"/>
  <c r="BQF56" i="1" a="1"/>
  <c r="BOZ56" i="1" a="1"/>
  <c r="BNT56" i="1" a="1"/>
  <c r="BMN56" i="1" a="1"/>
  <c r="BLH56" i="1" a="1"/>
  <c r="BKB56" i="1" a="1"/>
  <c r="BIV56" i="1" a="1"/>
  <c r="BHP56" i="1" a="1"/>
  <c r="BGJ56" i="1" a="1"/>
  <c r="BFD56" i="1" a="1"/>
  <c r="BDX56" i="1" a="1"/>
  <c r="BCR56" i="1" a="1"/>
  <c r="BBL56" i="1" a="1"/>
  <c r="BAF56" i="1" a="1"/>
  <c r="AYZ56" i="1" a="1"/>
  <c r="AXT56" i="1" a="1"/>
  <c r="AWN56" i="1" a="1"/>
  <c r="AVH56" i="1" a="1"/>
  <c r="AUB56" i="1" a="1"/>
  <c r="ASV56" i="1" a="1"/>
  <c r="ARP56" i="1" a="1"/>
  <c r="AQJ56" i="1" a="1"/>
  <c r="APD56" i="1" a="1"/>
  <c r="ANX56" i="1" a="1"/>
  <c r="AMR56" i="1" a="1"/>
  <c r="ALL56" i="1" a="1"/>
  <c r="AKF56" i="1" a="1"/>
  <c r="AIZ56" i="1" a="1"/>
  <c r="AHT56" i="1" a="1"/>
  <c r="AGN56" i="1" a="1"/>
  <c r="AFH56" i="1" a="1"/>
  <c r="AEB56" i="1" a="1"/>
  <c r="ACV56" i="1" a="1"/>
  <c r="ABP56" i="1" a="1"/>
  <c r="AAJ56" i="1" a="1"/>
  <c r="ZD56" i="1" a="1"/>
  <c r="XX56" i="1" a="1"/>
  <c r="WR56" i="1" a="1"/>
  <c r="VL56" i="1" a="1"/>
  <c r="UF56" i="1" a="1"/>
  <c r="SZ56" i="1" a="1"/>
  <c r="RT56" i="1" a="1"/>
  <c r="QN56" i="1" a="1"/>
  <c r="PH56" i="1" a="1"/>
  <c r="OB56" i="1" a="1"/>
  <c r="MV56" i="1" a="1"/>
  <c r="LP56" i="1" a="1"/>
  <c r="KJ56" i="1" a="1"/>
  <c r="JD56" i="1" a="1"/>
  <c r="HX56" i="1" a="1"/>
  <c r="GR56" i="1" a="1"/>
  <c r="FL56" i="1" a="1"/>
  <c r="EF56" i="1" a="1"/>
  <c r="CZ56" i="1" a="1"/>
  <c r="BT56" i="1" a="1"/>
  <c r="AN56" i="1" a="1"/>
  <c r="DND56" i="1" a="1"/>
  <c r="DLX56" i="1" a="1"/>
  <c r="DKR56" i="1" a="1"/>
  <c r="DJL56" i="1" a="1"/>
  <c r="DIF56" i="1" a="1"/>
  <c r="DGZ56" i="1" a="1"/>
  <c r="DFT56" i="1" a="1"/>
  <c r="DEN56" i="1" a="1"/>
  <c r="DDH56" i="1" a="1"/>
  <c r="DCB56" i="1" a="1"/>
  <c r="DAV56" i="1" a="1"/>
  <c r="CZP56" i="1" a="1"/>
  <c r="CYJ56" i="1" a="1"/>
  <c r="CXD56" i="1" a="1"/>
  <c r="CWF56" i="1" a="1"/>
  <c r="CUZ56" i="1" a="1"/>
  <c r="CTT56" i="1" a="1"/>
  <c r="CSN56" i="1" a="1"/>
  <c r="CQV56" i="1" a="1"/>
  <c r="CQF56" i="1" a="1"/>
  <c r="COV56" i="1" a="1"/>
  <c r="COJ56" i="1" a="1"/>
  <c r="CND56" i="1" a="1"/>
  <c r="CMJ56" i="1" a="1"/>
  <c r="CLT56" i="1" a="1"/>
  <c r="CKN56" i="1" a="1"/>
  <c r="CJH56" i="1" a="1"/>
  <c r="CIB56" i="1" a="1"/>
  <c r="CGV56" i="1" a="1"/>
  <c r="CFP56" i="1" a="1"/>
  <c r="CEJ56" i="1" a="1"/>
  <c r="CDD56" i="1" a="1"/>
  <c r="CBX56" i="1" a="1"/>
  <c r="CAR56" i="1" a="1"/>
  <c r="EGR56" i="1" a="1"/>
  <c r="EFL56" i="1" a="1"/>
  <c r="EEF56" i="1" a="1"/>
  <c r="ECZ56" i="1" a="1"/>
  <c r="EBT56" i="1" a="1"/>
  <c r="EAN56" i="1" a="1"/>
  <c r="DZH56" i="1" a="1"/>
  <c r="DYB56" i="1" a="1"/>
  <c r="DWV56" i="1" a="1"/>
  <c r="DVP56" i="1" a="1"/>
  <c r="DUJ56" i="1" a="1"/>
  <c r="DTD56" i="1" a="1"/>
  <c r="DRX56" i="1" a="1"/>
  <c r="DQR56" i="1" a="1"/>
  <c r="DPL56" i="1" a="1"/>
  <c r="DOF56" i="1" a="1"/>
  <c r="EQZ56" i="1" a="1"/>
  <c r="EPT56" i="1" a="1"/>
  <c r="EON56" i="1" a="1"/>
  <c r="ENH56" i="1" a="1"/>
  <c r="EMB56" i="1" a="1"/>
  <c r="EKV56" i="1" a="1"/>
  <c r="EJP56" i="1" a="1"/>
  <c r="EIJ56" i="1" a="1"/>
  <c r="EVH56" i="1" a="1"/>
  <c r="EUB56" i="1" a="1"/>
  <c r="ESV56" i="1" a="1"/>
  <c r="ERP56" i="1" a="1"/>
  <c r="EXD56" i="1" a="1"/>
  <c r="DMZ56" i="1" a="1"/>
  <c r="DLT56" i="1" a="1"/>
  <c r="DKN56" i="1" a="1"/>
  <c r="DJH56" i="1" a="1"/>
  <c r="DIB56" i="1" a="1"/>
  <c r="DGV56" i="1" a="1"/>
  <c r="DFP56" i="1" a="1"/>
  <c r="DEJ56" i="1" a="1"/>
  <c r="DDD56" i="1" a="1"/>
  <c r="DBX56" i="1" a="1"/>
  <c r="DAR56" i="1" a="1"/>
  <c r="CZL56" i="1" a="1"/>
  <c r="CYF56" i="1" a="1"/>
  <c r="CWZ56" i="1" a="1"/>
  <c r="CVX56" i="1" a="1"/>
  <c r="CUR56" i="1" a="1"/>
  <c r="CTL56" i="1" a="1"/>
  <c r="CSF56" i="1" a="1"/>
  <c r="CRT56" i="1" a="1"/>
  <c r="CRD56" i="1" a="1"/>
  <c r="CPT56" i="1" a="1"/>
  <c r="CPH56" i="1" a="1"/>
  <c r="CNL56" i="1" a="1"/>
  <c r="CLP56" i="1" a="1"/>
  <c r="CKJ56" i="1" a="1"/>
  <c r="CJD56" i="1" a="1"/>
  <c r="CHX56" i="1" a="1"/>
  <c r="CGR56" i="1" a="1"/>
  <c r="CFL56" i="1" a="1"/>
  <c r="CEF56" i="1" a="1"/>
  <c r="CCZ56" i="1" a="1"/>
  <c r="CBT56" i="1" a="1"/>
  <c r="EGV56" i="1" a="1"/>
  <c r="EFP56" i="1" a="1"/>
  <c r="EEJ56" i="1" a="1"/>
  <c r="EDD56" i="1" a="1"/>
  <c r="EBX56" i="1" a="1"/>
  <c r="EAR56" i="1" a="1"/>
  <c r="DZL56" i="1" a="1"/>
  <c r="DYF56" i="1" a="1"/>
  <c r="DWZ56" i="1" a="1"/>
  <c r="DVT56" i="1" a="1"/>
  <c r="DUN56" i="1" a="1"/>
  <c r="DTH56" i="1" a="1"/>
  <c r="DSB56" i="1" a="1"/>
  <c r="DQV56" i="1" a="1"/>
  <c r="DPP56" i="1" a="1"/>
  <c r="DOJ56" i="1" a="1"/>
  <c r="EQV56" i="1" a="1"/>
  <c r="EPP56" i="1" a="1"/>
  <c r="EOJ56" i="1" a="1"/>
  <c r="END56" i="1" a="1"/>
  <c r="ELX56" i="1" a="1"/>
  <c r="EKR56" i="1" a="1"/>
  <c r="EJL56" i="1" a="1"/>
  <c r="EIF56" i="1" a="1"/>
  <c r="EVT56" i="1" a="1"/>
  <c r="EUN56" i="1" a="1"/>
  <c r="ETH56" i="1" a="1"/>
  <c r="ESB56" i="1" a="1"/>
  <c r="EXP56" i="1" a="1"/>
  <c r="BZX56" i="1" a="1"/>
  <c r="BYR56" i="1" a="1"/>
  <c r="BXL56" i="1" a="1"/>
  <c r="BWF56" i="1" a="1"/>
  <c r="BUZ56" i="1" a="1"/>
  <c r="BTT56" i="1" a="1"/>
  <c r="BSN56" i="1" a="1"/>
  <c r="BRH56" i="1" a="1"/>
  <c r="BQB56" i="1" a="1"/>
  <c r="BOV56" i="1" a="1"/>
  <c r="BNP56" i="1" a="1"/>
  <c r="BMJ56" i="1" a="1"/>
  <c r="BLD56" i="1" a="1"/>
  <c r="BJX56" i="1" a="1"/>
  <c r="BIR56" i="1" a="1"/>
  <c r="BHL56" i="1" a="1"/>
  <c r="BGF56" i="1" a="1"/>
  <c r="BEZ56" i="1" a="1"/>
  <c r="BDT56" i="1" a="1"/>
  <c r="BCN56" i="1" a="1"/>
  <c r="BBH56" i="1" a="1"/>
  <c r="BAB56" i="1" a="1"/>
  <c r="AYV56" i="1" a="1"/>
  <c r="AXP56" i="1" a="1"/>
  <c r="AWJ56" i="1" a="1"/>
  <c r="AVD56" i="1" a="1"/>
  <c r="ATX56" i="1" a="1"/>
  <c r="ASR56" i="1" a="1"/>
  <c r="ARL56" i="1" a="1"/>
  <c r="AQF56" i="1" a="1"/>
  <c r="AOZ56" i="1" a="1"/>
  <c r="ANT56" i="1" a="1"/>
  <c r="AMN56" i="1" a="1"/>
  <c r="ALH56" i="1" a="1"/>
  <c r="AKB56" i="1" a="1"/>
  <c r="AIV56" i="1" a="1"/>
  <c r="AHP56" i="1" a="1"/>
  <c r="AGJ56" i="1" a="1"/>
  <c r="AFD56" i="1" a="1"/>
  <c r="ADX56" i="1" a="1"/>
  <c r="ACR56" i="1" a="1"/>
  <c r="ABL56" i="1" a="1"/>
  <c r="AAF56" i="1" a="1"/>
  <c r="YZ56" i="1" a="1"/>
  <c r="XT56" i="1" a="1"/>
  <c r="WN56" i="1" a="1"/>
  <c r="VH56" i="1" a="1"/>
  <c r="UB56" i="1" a="1"/>
  <c r="SV56" i="1" a="1"/>
  <c r="RP56" i="1" a="1"/>
  <c r="QJ56" i="1" a="1"/>
  <c r="PD56" i="1" a="1"/>
  <c r="NX56" i="1" a="1"/>
  <c r="MR56" i="1" a="1"/>
  <c r="LL56" i="1" a="1"/>
  <c r="KF56" i="1" a="1"/>
  <c r="IZ56" i="1" a="1"/>
  <c r="HT56" i="1" a="1"/>
  <c r="GN56" i="1" a="1"/>
  <c r="FH56" i="1" a="1"/>
  <c r="EB56" i="1" a="1"/>
  <c r="CV56" i="1" a="1"/>
  <c r="BP56" i="1" a="1"/>
  <c r="AJ56" i="1" a="1"/>
  <c r="BZT56" i="1" a="1"/>
  <c r="BYN56" i="1" a="1"/>
  <c r="BXH56" i="1" a="1"/>
  <c r="BWB56" i="1" a="1"/>
  <c r="BUV56" i="1" a="1"/>
  <c r="BTP56" i="1" a="1"/>
  <c r="BSJ56" i="1" a="1"/>
  <c r="BRD56" i="1" a="1"/>
  <c r="BPX56" i="1" a="1"/>
  <c r="BOR56" i="1" a="1"/>
  <c r="BNL56" i="1" a="1"/>
  <c r="BMF56" i="1" a="1"/>
  <c r="BKZ56" i="1" a="1"/>
  <c r="BJT56" i="1" a="1"/>
  <c r="BIN56" i="1" a="1"/>
  <c r="BHH56" i="1" a="1"/>
  <c r="BGB56" i="1" a="1"/>
  <c r="BEV56" i="1" a="1"/>
  <c r="BDP56" i="1" a="1"/>
  <c r="BCJ56" i="1" a="1"/>
  <c r="BBD56" i="1" a="1"/>
  <c r="AZX56" i="1" a="1"/>
  <c r="AYR56" i="1" a="1"/>
  <c r="AXL56" i="1" a="1"/>
  <c r="AWF56" i="1" a="1"/>
  <c r="AUZ56" i="1" a="1"/>
  <c r="ATT56" i="1" a="1"/>
  <c r="ASN56" i="1" a="1"/>
  <c r="ARH56" i="1" a="1"/>
  <c r="AQB56" i="1" a="1"/>
  <c r="AOV56" i="1" a="1"/>
  <c r="ANP56" i="1" a="1"/>
  <c r="AMJ56" i="1" a="1"/>
  <c r="ALD56" i="1" a="1"/>
  <c r="AJX56" i="1" a="1"/>
  <c r="AIR56" i="1" a="1"/>
  <c r="AHL56" i="1" a="1"/>
  <c r="AGF56" i="1" a="1"/>
  <c r="AEZ56" i="1" a="1"/>
  <c r="ADT56" i="1" a="1"/>
  <c r="ACN56" i="1" a="1"/>
  <c r="ABH56" i="1" a="1"/>
  <c r="AAB56" i="1" a="1"/>
  <c r="YV56" i="1" a="1"/>
  <c r="XP56" i="1" a="1"/>
  <c r="WJ56" i="1" a="1"/>
  <c r="VD56" i="1" a="1"/>
  <c r="TX56" i="1" a="1"/>
  <c r="SR56" i="1" a="1"/>
  <c r="RL56" i="1" a="1"/>
  <c r="QF56" i="1" a="1"/>
  <c r="OZ56" i="1" a="1"/>
  <c r="NT56" i="1" a="1"/>
  <c r="MN56" i="1" a="1"/>
  <c r="LH56" i="1" a="1"/>
  <c r="KB56" i="1" a="1"/>
  <c r="IV56" i="1" a="1"/>
  <c r="HP56" i="1" a="1"/>
  <c r="GJ56" i="1" a="1"/>
  <c r="FD56" i="1" a="1"/>
  <c r="DX56" i="1" a="1"/>
  <c r="CR56" i="1" a="1"/>
  <c r="BL56" i="1" a="1"/>
  <c r="AF56" i="1" a="1"/>
  <c r="DNH56" i="1" a="1"/>
  <c r="DMB56" i="1" a="1"/>
  <c r="DKV56" i="1" a="1"/>
  <c r="DJP56" i="1" a="1"/>
  <c r="DIJ56" i="1" a="1"/>
  <c r="DHD56" i="1" a="1"/>
  <c r="DFX56" i="1" a="1"/>
  <c r="DER56" i="1" a="1"/>
  <c r="DDL56" i="1" a="1"/>
  <c r="DCF56" i="1" a="1"/>
  <c r="DAZ56" i="1" a="1"/>
  <c r="CZT56" i="1" a="1"/>
  <c r="CYN56" i="1" a="1"/>
  <c r="CXH56" i="1" a="1"/>
  <c r="CVL56" i="1" a="1"/>
  <c r="CUF56" i="1" a="1"/>
  <c r="CSZ56" i="1" a="1"/>
  <c r="CQZ56" i="1" a="1"/>
  <c r="CPX56" i="1" a="1"/>
  <c r="CON56" i="1" a="1"/>
  <c r="CNH56" i="1" a="1"/>
  <c r="CLX56" i="1" a="1"/>
  <c r="CKR56" i="1" a="1"/>
  <c r="CJL56" i="1" a="1"/>
  <c r="CIF56" i="1" a="1"/>
  <c r="CGZ56" i="1" a="1"/>
  <c r="CFT56" i="1" a="1"/>
  <c r="CEN56" i="1" a="1"/>
  <c r="CDH56" i="1" a="1"/>
  <c r="CCB56" i="1" a="1"/>
  <c r="CAV56" i="1" a="1"/>
  <c r="EHP56" i="1" a="1"/>
  <c r="EGJ56" i="1" a="1"/>
  <c r="EFD56" i="1" a="1"/>
  <c r="EDX56" i="1" a="1"/>
  <c r="ECR56" i="1" a="1"/>
  <c r="EBL56" i="1" a="1"/>
  <c r="EAF56" i="1" a="1"/>
  <c r="DYZ56" i="1" a="1"/>
  <c r="DXT56" i="1" a="1"/>
  <c r="DWN56" i="1" a="1"/>
  <c r="DVH56" i="1" a="1"/>
  <c r="DUB56" i="1" a="1"/>
  <c r="DSV56" i="1" a="1"/>
  <c r="DRP56" i="1" a="1"/>
  <c r="DQJ56" i="1" a="1"/>
  <c r="DPD56" i="1" a="1"/>
  <c r="EQR56" i="1" a="1"/>
  <c r="EPL56" i="1" a="1"/>
  <c r="EOF56" i="1" a="1"/>
  <c r="EMZ56" i="1" a="1"/>
  <c r="ELT56" i="1" a="1"/>
  <c r="EKN56" i="1" a="1"/>
  <c r="EJH56" i="1" a="1"/>
  <c r="EIB56" i="1" a="1"/>
  <c r="EWF56" i="1" a="1"/>
  <c r="EUZ56" i="1" a="1"/>
  <c r="ETT56" i="1" a="1"/>
  <c r="ESN56" i="1" a="1"/>
  <c r="EWV56" i="1" a="1"/>
  <c r="DMV56" i="1" a="1"/>
  <c r="DLP56" i="1" a="1"/>
  <c r="DKJ56" i="1" a="1"/>
  <c r="DJD56" i="1" a="1"/>
  <c r="DHX56" i="1" a="1"/>
  <c r="DGR56" i="1" a="1"/>
  <c r="DFL56" i="1" a="1"/>
  <c r="DEF56" i="1" a="1"/>
  <c r="DCZ56" i="1" a="1"/>
  <c r="DBT56" i="1" a="1"/>
  <c r="DAN56" i="1" a="1"/>
  <c r="CZH56" i="1" a="1"/>
  <c r="CYB56" i="1" a="1"/>
  <c r="CWV56" i="1" a="1"/>
  <c r="CVT56" i="1" a="1"/>
  <c r="CUN56" i="1" a="1"/>
  <c r="CTH56" i="1" a="1"/>
  <c r="CSB56" i="1" a="1"/>
  <c r="CQR56" i="1" a="1"/>
  <c r="CPP56" i="1" a="1"/>
  <c r="COZ56" i="1" a="1"/>
  <c r="COF56" i="1" a="1"/>
  <c r="CMZ56" i="1" a="1"/>
  <c r="CMN56" i="1" a="1"/>
  <c r="CMB56" i="1" a="1"/>
  <c r="CKV56" i="1" a="1"/>
  <c r="CJP56" i="1" a="1"/>
  <c r="CIJ56" i="1" a="1"/>
  <c r="CHD56" i="1" a="1"/>
  <c r="CFX56" i="1" a="1"/>
  <c r="CER56" i="1" a="1"/>
  <c r="CDL56" i="1" a="1"/>
  <c r="CCF56" i="1" a="1"/>
  <c r="CAZ56" i="1" a="1"/>
  <c r="EGN56" i="1" a="1"/>
  <c r="EFH56" i="1" a="1"/>
  <c r="EEB56" i="1" a="1"/>
  <c r="ECV56" i="1" a="1"/>
  <c r="EBP56" i="1" a="1"/>
  <c r="EAJ56" i="1" a="1"/>
  <c r="DZD56" i="1" a="1"/>
  <c r="DXX56" i="1" a="1"/>
  <c r="DWR56" i="1" a="1"/>
  <c r="DVL56" i="1" a="1"/>
  <c r="DUF56" i="1" a="1"/>
  <c r="DSZ56" i="1" a="1"/>
  <c r="DRT56" i="1" a="1"/>
  <c r="DQN56" i="1" a="1"/>
  <c r="DPH56" i="1" a="1"/>
  <c r="DOB56" i="1" a="1"/>
  <c r="EQN56" i="1" a="1"/>
  <c r="EPH56" i="1" a="1"/>
  <c r="EOB56" i="1" a="1"/>
  <c r="EMV56" i="1" a="1"/>
  <c r="ELP56" i="1" a="1"/>
  <c r="EKJ56" i="1" a="1"/>
  <c r="EJD56" i="1" a="1"/>
  <c r="EHX56" i="1" a="1"/>
  <c r="EVL56" i="1" a="1"/>
  <c r="EUF56" i="1" a="1"/>
  <c r="ESZ56" i="1" a="1"/>
  <c r="ERT56" i="1" a="1"/>
  <c r="EXH56" i="1" a="1"/>
  <c r="BZP56" i="1" a="1"/>
  <c r="BYJ56" i="1" a="1"/>
  <c r="BXD56" i="1" a="1"/>
  <c r="BVX56" i="1" a="1"/>
  <c r="BUR56" i="1" a="1"/>
  <c r="BTL56" i="1" a="1"/>
  <c r="BSF56" i="1" a="1"/>
  <c r="BQZ56" i="1" a="1"/>
  <c r="BPT56" i="1" a="1"/>
  <c r="BON56" i="1" a="1"/>
  <c r="BNH56" i="1" a="1"/>
  <c r="BMB56" i="1" a="1"/>
  <c r="BKV56" i="1" a="1"/>
  <c r="BJP56" i="1" a="1"/>
  <c r="BIJ56" i="1" a="1"/>
  <c r="BHD56" i="1" a="1"/>
  <c r="BFX56" i="1" a="1"/>
  <c r="BER56" i="1" a="1"/>
  <c r="BDL56" i="1" a="1"/>
  <c r="BCF56" i="1" a="1"/>
  <c r="BAZ56" i="1" a="1"/>
  <c r="AZT56" i="1" a="1"/>
  <c r="AYN56" i="1" a="1"/>
  <c r="AXH56" i="1" a="1"/>
  <c r="AWB56" i="1" a="1"/>
  <c r="AUV56" i="1" a="1"/>
  <c r="ATP56" i="1" a="1"/>
  <c r="ASJ56" i="1" a="1"/>
  <c r="ARD56" i="1" a="1"/>
  <c r="APX56" i="1" a="1"/>
  <c r="AOR56" i="1" a="1"/>
  <c r="ANL56" i="1" a="1"/>
  <c r="AMF56" i="1" a="1"/>
  <c r="AKZ56" i="1" a="1"/>
  <c r="AJT56" i="1" a="1"/>
  <c r="AIN56" i="1" a="1"/>
  <c r="AHH56" i="1" a="1"/>
  <c r="AGB56" i="1" a="1"/>
  <c r="AEV56" i="1" a="1"/>
  <c r="ADP56" i="1" a="1"/>
  <c r="ACJ56" i="1" a="1"/>
  <c r="ABD56" i="1" a="1"/>
  <c r="ZX56" i="1" a="1"/>
  <c r="YR56" i="1" a="1"/>
  <c r="XL56" i="1" a="1"/>
  <c r="WF56" i="1" a="1"/>
  <c r="UZ56" i="1" a="1"/>
  <c r="TT56" i="1" a="1"/>
  <c r="SN56" i="1" a="1"/>
  <c r="RH56" i="1" a="1"/>
  <c r="QB56" i="1" a="1"/>
  <c r="OV56" i="1" a="1"/>
  <c r="NP56" i="1" a="1"/>
  <c r="MJ56" i="1" a="1"/>
  <c r="LD56" i="1" a="1"/>
  <c r="JX56" i="1" a="1"/>
  <c r="IR56" i="1" a="1"/>
  <c r="HL56" i="1" a="1"/>
  <c r="GF56" i="1" a="1"/>
  <c r="EZ56" i="1" a="1"/>
  <c r="DT56" i="1" a="1"/>
  <c r="CN56" i="1" a="1"/>
  <c r="BH56" i="1" a="1"/>
  <c r="AB56" i="1" a="1"/>
  <c r="BZL56" i="1" a="1"/>
  <c r="BYF56" i="1" a="1"/>
  <c r="BWZ56" i="1" a="1"/>
  <c r="BVT56" i="1" a="1"/>
  <c r="BUN56" i="1" a="1"/>
  <c r="BTH56" i="1" a="1"/>
  <c r="BSB56" i="1" a="1"/>
  <c r="BQV56" i="1" a="1"/>
  <c r="BPP56" i="1" a="1"/>
  <c r="BOJ56" i="1" a="1"/>
  <c r="BND56" i="1" a="1"/>
  <c r="BLX56" i="1" a="1"/>
  <c r="BKR56" i="1" a="1"/>
  <c r="BJL56" i="1" a="1"/>
  <c r="BIF56" i="1" a="1"/>
  <c r="BGZ56" i="1" a="1"/>
  <c r="BFT56" i="1" a="1"/>
  <c r="BEN56" i="1" a="1"/>
  <c r="BDH56" i="1" a="1"/>
  <c r="BCB56" i="1" a="1"/>
  <c r="BAV56" i="1" a="1"/>
  <c r="AZP56" i="1" a="1"/>
  <c r="AYJ56" i="1" a="1"/>
  <c r="AXD56" i="1" a="1"/>
  <c r="AVX56" i="1" a="1"/>
  <c r="AUR56" i="1" a="1"/>
  <c r="ATL56" i="1" a="1"/>
  <c r="ASF56" i="1" a="1"/>
  <c r="AQZ56" i="1" a="1"/>
  <c r="APT56" i="1" a="1"/>
  <c r="AON56" i="1" a="1"/>
  <c r="ANH56" i="1" a="1"/>
  <c r="AMB56" i="1" a="1"/>
  <c r="AKV56" i="1" a="1"/>
  <c r="AJP56" i="1" a="1"/>
  <c r="AIJ56" i="1" a="1"/>
  <c r="AHD56" i="1" a="1"/>
  <c r="AFX56" i="1" a="1"/>
  <c r="AER56" i="1" a="1"/>
  <c r="ADL56" i="1" a="1"/>
  <c r="ACF56" i="1" a="1"/>
  <c r="AAZ56" i="1" a="1"/>
  <c r="ZT56" i="1" a="1"/>
  <c r="YN56" i="1" a="1"/>
  <c r="XH56" i="1" a="1"/>
  <c r="WB56" i="1" a="1"/>
  <c r="UV56" i="1" a="1"/>
  <c r="TP56" i="1" a="1"/>
  <c r="SJ56" i="1" a="1"/>
  <c r="RD56" i="1" a="1"/>
  <c r="PX56" i="1" a="1"/>
  <c r="OR56" i="1" a="1"/>
  <c r="NL56" i="1" a="1"/>
  <c r="MF56" i="1" a="1"/>
  <c r="KZ56" i="1" a="1"/>
  <c r="JT56" i="1" a="1"/>
  <c r="IN56" i="1" a="1"/>
  <c r="HH56" i="1" a="1"/>
  <c r="GB56" i="1" a="1"/>
  <c r="EV56" i="1" a="1"/>
  <c r="DP56" i="1" a="1"/>
  <c r="CJ56" i="1" a="1"/>
  <c r="BD56" i="1" a="1"/>
  <c r="X56" i="1" a="1"/>
  <c r="DNT56" i="1" a="1"/>
  <c r="DMN56" i="1" a="1"/>
  <c r="DLH56" i="1" a="1"/>
  <c r="DKB56" i="1" a="1"/>
  <c r="DIV56" i="1" a="1"/>
  <c r="DHP56" i="1" a="1"/>
  <c r="DGJ56" i="1" a="1"/>
  <c r="DFD56" i="1" a="1"/>
  <c r="DDX56" i="1" a="1"/>
  <c r="DCR56" i="1" a="1"/>
  <c r="DBL56" i="1" a="1"/>
  <c r="DAF56" i="1" a="1"/>
  <c r="CYZ56" i="1" a="1"/>
  <c r="CXT56" i="1" a="1"/>
  <c r="CVP56" i="1" a="1"/>
  <c r="CUJ56" i="1" a="1"/>
  <c r="CTD56" i="1" a="1"/>
  <c r="CRX56" i="1" a="1"/>
  <c r="CRL56" i="1" a="1"/>
  <c r="CPL56" i="1" a="1"/>
  <c r="CNT56" i="1" a="1"/>
  <c r="CLD56" i="1" a="1"/>
  <c r="CJX56" i="1" a="1"/>
  <c r="CIR56" i="1" a="1"/>
  <c r="CHL56" i="1" a="1"/>
  <c r="CGF56" i="1" a="1"/>
  <c r="CEZ56" i="1" a="1"/>
  <c r="CDT56" i="1" a="1"/>
  <c r="CCN56" i="1" a="1"/>
  <c r="CBH56" i="1" a="1"/>
  <c r="EHH56" i="1" a="1"/>
  <c r="EGB56" i="1" a="1"/>
  <c r="EEV56" i="1" a="1"/>
  <c r="EDP56" i="1" a="1"/>
  <c r="ECJ56" i="1" a="1"/>
  <c r="EBD56" i="1" a="1"/>
  <c r="DZX56" i="1" a="1"/>
  <c r="DYR56" i="1" a="1"/>
  <c r="DXL56" i="1" a="1"/>
  <c r="DWF56" i="1" a="1"/>
  <c r="DUZ56" i="1" a="1"/>
  <c r="DTT56" i="1" a="1"/>
  <c r="DSN56" i="1" a="1"/>
  <c r="DRH56" i="1" a="1"/>
  <c r="DQB56" i="1" a="1"/>
  <c r="DOV56" i="1" a="1"/>
  <c r="EQJ56" i="1" a="1"/>
  <c r="EPD56" i="1" a="1"/>
  <c r="ENX56" i="1" a="1"/>
  <c r="EMR56" i="1" a="1"/>
  <c r="ELL56" i="1" a="1"/>
  <c r="EKF56" i="1" a="1"/>
  <c r="EIZ56" i="1" a="1"/>
  <c r="EHT56" i="1" a="1"/>
  <c r="EVX56" i="1" a="1"/>
  <c r="EUR56" i="1" a="1"/>
  <c r="ETL56" i="1" a="1"/>
  <c r="ESF56" i="1" a="1"/>
  <c r="EWN56" i="1" a="1"/>
  <c r="DNP56" i="1" a="1"/>
  <c r="DMJ56" i="1" a="1"/>
  <c r="DLD56" i="1" a="1"/>
  <c r="DJX56" i="1" a="1"/>
  <c r="DIR56" i="1" a="1"/>
  <c r="DHL56" i="1" a="1"/>
  <c r="DGF56" i="1" a="1"/>
  <c r="DEZ56" i="1" a="1"/>
  <c r="DDT56" i="1" a="1"/>
  <c r="DCN56" i="1" a="1"/>
  <c r="DBH56" i="1" a="1"/>
  <c r="DAB56" i="1" a="1"/>
  <c r="CYV56" i="1" a="1"/>
  <c r="CXP56" i="1" a="1"/>
  <c r="CWN56" i="1" a="1"/>
  <c r="CVH56" i="1" a="1"/>
  <c r="CUB56" i="1" a="1"/>
  <c r="CSV56" i="1" a="1"/>
  <c r="CQJ56" i="1" a="1"/>
  <c r="COR56" i="1" a="1"/>
  <c r="COB56" i="1" a="1"/>
  <c r="CMV56" i="1" a="1"/>
  <c r="CMF56" i="1" a="1"/>
  <c r="CKZ56" i="1" a="1"/>
  <c r="CJT56" i="1" a="1"/>
  <c r="CIN56" i="1" a="1"/>
  <c r="CHH56" i="1" a="1"/>
  <c r="CGB56" i="1" a="1"/>
  <c r="CEV56" i="1" a="1"/>
  <c r="CDP56" i="1" a="1"/>
  <c r="CCJ56" i="1" a="1"/>
  <c r="CBD56" i="1" a="1"/>
  <c r="EHL56" i="1" a="1"/>
  <c r="EGF56" i="1" a="1"/>
  <c r="EEZ56" i="1" a="1"/>
  <c r="EDT56" i="1" a="1"/>
  <c r="ECN56" i="1" a="1"/>
  <c r="EBH56" i="1" a="1"/>
  <c r="EAB56" i="1" a="1"/>
  <c r="DYV56" i="1" a="1"/>
  <c r="DXP56" i="1" a="1"/>
  <c r="DWJ56" i="1" a="1"/>
  <c r="DVD56" i="1" a="1"/>
  <c r="DTX56" i="1" a="1"/>
  <c r="DSR56" i="1" a="1"/>
  <c r="DRL56" i="1" a="1"/>
  <c r="DQF56" i="1" a="1"/>
  <c r="DOZ56" i="1" a="1"/>
  <c r="ERL56" i="1" a="1"/>
  <c r="EQF56" i="1" a="1"/>
  <c r="EOZ56" i="1" a="1"/>
  <c r="ENT56" i="1" a="1"/>
  <c r="EMN56" i="1" a="1"/>
  <c r="ELH56" i="1" a="1"/>
  <c r="EKB56" i="1" a="1"/>
  <c r="EIV56" i="1" a="1"/>
  <c r="EWJ56" i="1" a="1"/>
  <c r="EVD56" i="1" a="1"/>
  <c r="ETX56" i="1" a="1"/>
  <c r="ESR56" i="1" a="1"/>
  <c r="EWZ56" i="1" a="1"/>
  <c r="CAN56" i="1" a="1"/>
  <c r="BZH56" i="1" a="1"/>
  <c r="BYB56" i="1" a="1"/>
  <c r="BWV56" i="1" a="1"/>
  <c r="BVP56" i="1" a="1"/>
  <c r="BUJ56" i="1" a="1"/>
  <c r="BTD56" i="1" a="1"/>
  <c r="BRX56" i="1" a="1"/>
  <c r="BQR56" i="1" a="1"/>
  <c r="BPL56" i="1" a="1"/>
  <c r="BOF56" i="1" a="1"/>
  <c r="BMZ56" i="1" a="1"/>
  <c r="BLT56" i="1" a="1"/>
  <c r="BKN56" i="1" a="1"/>
  <c r="BJH56" i="1" a="1"/>
  <c r="BIB56" i="1" a="1"/>
  <c r="BGV56" i="1" a="1"/>
  <c r="BFP56" i="1" a="1"/>
  <c r="BEJ56" i="1" a="1"/>
  <c r="BDD56" i="1" a="1"/>
  <c r="BBX56" i="1" a="1"/>
  <c r="BAR56" i="1" a="1"/>
  <c r="AZL56" i="1" a="1"/>
  <c r="AYF56" i="1" a="1"/>
  <c r="AWZ56" i="1" a="1"/>
  <c r="AVT56" i="1" a="1"/>
  <c r="AUN56" i="1" a="1"/>
  <c r="ATH56" i="1" a="1"/>
  <c r="ASB56" i="1" a="1"/>
  <c r="AQV56" i="1" a="1"/>
  <c r="APP56" i="1" a="1"/>
  <c r="AOJ56" i="1" a="1"/>
  <c r="AND56" i="1" a="1"/>
  <c r="ALX56" i="1" a="1"/>
  <c r="AKR56" i="1" a="1"/>
  <c r="AJL56" i="1" a="1"/>
  <c r="AIF56" i="1" a="1"/>
  <c r="AGZ56" i="1" a="1"/>
  <c r="AFT56" i="1" a="1"/>
  <c r="AEN56" i="1" a="1"/>
  <c r="ADH56" i="1" a="1"/>
  <c r="ACB56" i="1" a="1"/>
  <c r="AAV56" i="1" a="1"/>
  <c r="ZP56" i="1" a="1"/>
  <c r="YJ56" i="1" a="1"/>
  <c r="XD56" i="1" a="1"/>
  <c r="VX56" i="1" a="1"/>
  <c r="UR56" i="1" a="1"/>
  <c r="TL56" i="1" a="1"/>
  <c r="SF56" i="1" a="1"/>
  <c r="QZ56" i="1" a="1"/>
  <c r="PT56" i="1" a="1"/>
  <c r="ON56" i="1" a="1"/>
  <c r="NH56" i="1" a="1"/>
  <c r="MB56" i="1" a="1"/>
  <c r="KV56" i="1" a="1"/>
  <c r="JP56" i="1" a="1"/>
  <c r="IJ56" i="1" a="1"/>
  <c r="HD56" i="1" a="1"/>
  <c r="FX56" i="1" a="1"/>
  <c r="ER56" i="1" a="1"/>
  <c r="DL56" i="1" a="1"/>
  <c r="CF56" i="1" a="1"/>
  <c r="AZ56" i="1" a="1"/>
  <c r="CAJ56" i="1" a="1"/>
  <c r="BZD56" i="1" a="1"/>
  <c r="BXX56" i="1" a="1"/>
  <c r="BWR56" i="1" a="1"/>
  <c r="BVL56" i="1" a="1"/>
  <c r="BUF56" i="1" a="1"/>
  <c r="BSZ56" i="1" a="1"/>
  <c r="BRT56" i="1" a="1"/>
  <c r="BQN56" i="1" a="1"/>
  <c r="BPH56" i="1" a="1"/>
  <c r="BOB56" i="1" a="1"/>
  <c r="BMV56" i="1" a="1"/>
  <c r="BLP56" i="1" a="1"/>
  <c r="BKJ56" i="1" a="1"/>
  <c r="BJD56" i="1" a="1"/>
  <c r="BHX56" i="1" a="1"/>
  <c r="BGR56" i="1" a="1"/>
  <c r="BFL56" i="1" a="1"/>
  <c r="BEF56" i="1" a="1"/>
  <c r="BCZ56" i="1" a="1"/>
  <c r="BBT56" i="1" a="1"/>
  <c r="BAN56" i="1" a="1"/>
  <c r="AZH56" i="1" a="1"/>
  <c r="AYB56" i="1" a="1"/>
  <c r="AWV56" i="1" a="1"/>
  <c r="AVP56" i="1" a="1"/>
  <c r="AUJ56" i="1" a="1"/>
  <c r="ATD56" i="1" a="1"/>
  <c r="ARX56" i="1" a="1"/>
  <c r="AQR56" i="1" a="1"/>
  <c r="APL56" i="1" a="1"/>
  <c r="AOF56" i="1" a="1"/>
  <c r="AMZ56" i="1" a="1"/>
  <c r="ALT56" i="1" a="1"/>
  <c r="AKN56" i="1" a="1"/>
  <c r="AJH56" i="1" a="1"/>
  <c r="AIB56" i="1" a="1"/>
  <c r="AGV56" i="1" a="1"/>
  <c r="AFP56" i="1" a="1"/>
  <c r="AEJ56" i="1" a="1"/>
  <c r="ADD56" i="1" a="1"/>
  <c r="ABX56" i="1" a="1"/>
  <c r="AAR56" i="1" a="1"/>
  <c r="ZL56" i="1" a="1"/>
  <c r="YF56" i="1" a="1"/>
  <c r="WZ56" i="1" a="1"/>
  <c r="VT56" i="1" a="1"/>
  <c r="UN56" i="1" a="1"/>
  <c r="TH56" i="1" a="1"/>
  <c r="SB56" i="1" a="1"/>
  <c r="QV56" i="1" a="1"/>
  <c r="PP56" i="1" a="1"/>
  <c r="OJ56" i="1" a="1"/>
  <c r="ND56" i="1" a="1"/>
  <c r="LX56" i="1" a="1"/>
  <c r="KR56" i="1" a="1"/>
  <c r="JL56" i="1" a="1"/>
  <c r="IF56" i="1" a="1"/>
  <c r="GZ56" i="1" a="1"/>
  <c r="FT56" i="1" a="1"/>
  <c r="EN56" i="1" a="1"/>
  <c r="DH56" i="1" a="1"/>
  <c r="CB56" i="1" a="1"/>
  <c r="AV56" i="1" a="1"/>
  <c r="DNX56" i="1" a="1"/>
  <c r="DMR56" i="1" a="1"/>
  <c r="DLL56" i="1" a="1"/>
  <c r="DKF56" i="1" a="1"/>
  <c r="DIZ56" i="1" a="1"/>
  <c r="DHT56" i="1" a="1"/>
  <c r="DGN56" i="1" a="1"/>
  <c r="DFH56" i="1" a="1"/>
  <c r="DEB56" i="1" a="1"/>
  <c r="DCV56" i="1" a="1"/>
  <c r="DBP56" i="1" a="1"/>
  <c r="DAJ56" i="1" a="1"/>
  <c r="CZD56" i="1" a="1"/>
  <c r="CXX56" i="1" a="1"/>
  <c r="CWR56" i="1" a="1"/>
  <c r="CWB56" i="1" a="1"/>
  <c r="CUV56" i="1" a="1"/>
  <c r="CTP56" i="1" a="1"/>
  <c r="CSJ56" i="1" a="1"/>
  <c r="CRP56" i="1" a="1"/>
  <c r="CQN56" i="1" a="1"/>
  <c r="CPD56" i="1" a="1"/>
  <c r="CNX56" i="1" a="1"/>
  <c r="CMR56" i="1" a="1"/>
  <c r="CLH56" i="1" a="1"/>
  <c r="CKB56" i="1" a="1"/>
  <c r="CIV56" i="1" a="1"/>
  <c r="CHP56" i="1" a="1"/>
  <c r="CGJ56" i="1" a="1"/>
  <c r="CFD56" i="1" a="1"/>
  <c r="CDX56" i="1" a="1"/>
  <c r="CCR56" i="1" a="1"/>
  <c r="CBL56" i="1" a="1"/>
  <c r="EGZ56" i="1" a="1"/>
  <c r="EFT56" i="1" a="1"/>
  <c r="EEN56" i="1" a="1"/>
  <c r="EDH56" i="1" a="1"/>
  <c r="ECB56" i="1" a="1"/>
  <c r="EAV56" i="1" a="1"/>
  <c r="DZP56" i="1" a="1"/>
  <c r="DYJ56" i="1" a="1"/>
  <c r="DXD56" i="1" a="1"/>
  <c r="DVX56" i="1" a="1"/>
  <c r="DUR56" i="1" a="1"/>
  <c r="DTL56" i="1" a="1"/>
  <c r="DSF56" i="1" a="1"/>
  <c r="DQZ56" i="1" a="1"/>
  <c r="DPT56" i="1" a="1"/>
  <c r="DON56" i="1" a="1"/>
  <c r="ERH56" i="1" a="1"/>
  <c r="EQB56" i="1" a="1"/>
  <c r="EOV56" i="1" a="1"/>
  <c r="ENP56" i="1" a="1"/>
  <c r="EMJ56" i="1" a="1"/>
  <c r="ELD56" i="1" a="1"/>
  <c r="EJX56" i="1" a="1"/>
  <c r="EIR56" i="1" a="1"/>
  <c r="EVP56" i="1" a="1"/>
  <c r="EUJ56" i="1" a="1"/>
  <c r="ETD56" i="1" a="1"/>
  <c r="ERX56" i="1" a="1"/>
  <c r="EXL56" i="1" a="1"/>
  <c r="DNL56" i="1" a="1"/>
  <c r="DMF56" i="1" a="1"/>
  <c r="DKZ56" i="1" a="1"/>
  <c r="DJT56" i="1" a="1"/>
  <c r="DIN56" i="1" a="1"/>
  <c r="DHH56" i="1" a="1"/>
  <c r="DGB56" i="1" a="1"/>
  <c r="DEV56" i="1" a="1"/>
  <c r="DDP56" i="1" a="1"/>
  <c r="DCJ56" i="1" a="1"/>
  <c r="DBD56" i="1" a="1"/>
  <c r="CZX56" i="1" a="1"/>
  <c r="CYR56" i="1" a="1"/>
  <c r="CXL56" i="1" a="1"/>
  <c r="CWJ56" i="1" a="1"/>
  <c r="CVD56" i="1" a="1"/>
  <c r="CTX56" i="1" a="1"/>
  <c r="CSR56" i="1" a="1"/>
  <c r="CRH56" i="1" a="1"/>
  <c r="CQB56" i="1" a="1"/>
  <c r="CNP56" i="1" a="1"/>
  <c r="CLL56" i="1" a="1"/>
  <c r="CKF56" i="1" a="1"/>
  <c r="CIZ56" i="1" a="1"/>
  <c r="CHT56" i="1" a="1"/>
  <c r="CGN56" i="1" a="1"/>
  <c r="CFH56" i="1" a="1"/>
  <c r="CEB56" i="1" a="1"/>
  <c r="CCV56" i="1" a="1"/>
  <c r="CBP56" i="1" a="1"/>
  <c r="EHD56" i="1" a="1"/>
  <c r="EFX56" i="1" a="1"/>
  <c r="EER56" i="1" a="1"/>
  <c r="EDL56" i="1" a="1"/>
  <c r="ECF56" i="1" a="1"/>
  <c r="EAZ56" i="1" a="1"/>
  <c r="DZT56" i="1" a="1"/>
  <c r="DYN56" i="1" a="1"/>
  <c r="DXH56" i="1" a="1"/>
  <c r="DWB56" i="1" a="1"/>
  <c r="DUV56" i="1" a="1"/>
  <c r="DTP56" i="1" a="1"/>
  <c r="DSJ56" i="1" a="1"/>
  <c r="DRD56" i="1" a="1"/>
  <c r="DPX56" i="1" a="1"/>
  <c r="DOR56" i="1" a="1"/>
  <c r="ERD56" i="1" a="1"/>
  <c r="EPX56" i="1" a="1"/>
  <c r="EOR56" i="1" a="1"/>
  <c r="ENL56" i="1" a="1"/>
  <c r="EMF56" i="1" a="1"/>
  <c r="EKZ56" i="1" a="1"/>
  <c r="EJT56" i="1" a="1"/>
  <c r="EIN56" i="1" a="1"/>
  <c r="EWB56" i="1" a="1"/>
  <c r="EUV56" i="1" a="1"/>
  <c r="ETP56" i="1" a="1"/>
  <c r="ESJ56" i="1" a="1"/>
  <c r="EWR56" i="1" a="1"/>
  <c r="EWT58" i="1" l="1"/>
  <c r="EWS57" i="1"/>
  <c r="EWR56" i="1"/>
  <c r="EWR72" i="1" s="1"/>
  <c r="EWT57" i="1"/>
  <c r="EWS56" i="1"/>
  <c r="EWR69" i="1" s="1"/>
  <c r="EWR58" i="1"/>
  <c r="EWR90" i="1" s="1"/>
  <c r="EWT56" i="1"/>
  <c r="EWS58" i="1"/>
  <c r="EWR89" i="1" s="1"/>
  <c r="EWR57" i="1"/>
  <c r="ETR58" i="1"/>
  <c r="ETQ57" i="1"/>
  <c r="ETP56" i="1"/>
  <c r="ETP72" i="1" s="1"/>
  <c r="ETR57" i="1"/>
  <c r="ETQ56" i="1"/>
  <c r="ETP69" i="1" s="1"/>
  <c r="ETP58" i="1"/>
  <c r="ETP90" i="1" s="1"/>
  <c r="ETR56" i="1"/>
  <c r="ETQ58" i="1"/>
  <c r="ETP89" i="1" s="1"/>
  <c r="ETP57" i="1"/>
  <c r="EWD58" i="1"/>
  <c r="EWC57" i="1"/>
  <c r="EWB56" i="1"/>
  <c r="EWB72" i="1" s="1"/>
  <c r="EWD57" i="1"/>
  <c r="EWC56" i="1"/>
  <c r="EWB69" i="1" s="1"/>
  <c r="EWB58" i="1"/>
  <c r="EWB90" i="1" s="1"/>
  <c r="EWD56" i="1"/>
  <c r="EWC58" i="1"/>
  <c r="EWB89" i="1" s="1"/>
  <c r="EWB57" i="1"/>
  <c r="EJT58" i="1"/>
  <c r="EJT90" i="1" s="1"/>
  <c r="EJV56" i="1"/>
  <c r="EJU58" i="1"/>
  <c r="EJT89" i="1" s="1"/>
  <c r="EJV57" i="1"/>
  <c r="EJV58" i="1"/>
  <c r="EJU57" i="1"/>
  <c r="EJT56" i="1"/>
  <c r="EJT72" i="1" s="1"/>
  <c r="EJT57" i="1"/>
  <c r="EJU56" i="1"/>
  <c r="EJT69" i="1" s="1"/>
  <c r="EMF58" i="1"/>
  <c r="EMF90" i="1" s="1"/>
  <c r="EMH56" i="1"/>
  <c r="EMG58" i="1"/>
  <c r="EMF89" i="1" s="1"/>
  <c r="EMH57" i="1"/>
  <c r="EMH58" i="1"/>
  <c r="EMG57" i="1"/>
  <c r="EMF56" i="1"/>
  <c r="EMF72" i="1" s="1"/>
  <c r="EMF57" i="1"/>
  <c r="EMG56" i="1"/>
  <c r="EMF69" i="1" s="1"/>
  <c r="EOR58" i="1"/>
  <c r="EOR90" i="1" s="1"/>
  <c r="EOT56" i="1"/>
  <c r="EOS58" i="1"/>
  <c r="EOR89" i="1" s="1"/>
  <c r="EOT57" i="1"/>
  <c r="EOT58" i="1"/>
  <c r="EOS57" i="1"/>
  <c r="EOR56" i="1"/>
  <c r="EOR72" i="1" s="1"/>
  <c r="EOR57" i="1"/>
  <c r="EOS56" i="1"/>
  <c r="EOR69" i="1" s="1"/>
  <c r="ERD58" i="1"/>
  <c r="ERD90" i="1" s="1"/>
  <c r="ERF56" i="1"/>
  <c r="ERE58" i="1"/>
  <c r="ERD89" i="1" s="1"/>
  <c r="ERD57" i="1"/>
  <c r="ERF58" i="1"/>
  <c r="ERE57" i="1"/>
  <c r="ERD56" i="1"/>
  <c r="ERD72" i="1" s="1"/>
  <c r="ERF57" i="1"/>
  <c r="ERE56" i="1"/>
  <c r="ERD69" i="1" s="1"/>
  <c r="DPZ58" i="1"/>
  <c r="DPY57" i="1"/>
  <c r="DPX56" i="1"/>
  <c r="DPX72" i="1" s="1"/>
  <c r="DPZ57" i="1"/>
  <c r="DPY56" i="1"/>
  <c r="DPX69" i="1" s="1"/>
  <c r="DPX58" i="1"/>
  <c r="DPX90" i="1" s="1"/>
  <c r="DPZ56" i="1"/>
  <c r="DPY58" i="1"/>
  <c r="DPX89" i="1" s="1"/>
  <c r="DPX57" i="1"/>
  <c r="DSL58" i="1"/>
  <c r="DSK57" i="1"/>
  <c r="DSJ56" i="1"/>
  <c r="DSJ72" i="1" s="1"/>
  <c r="DSL57" i="1"/>
  <c r="DSK56" i="1"/>
  <c r="DSJ69" i="1" s="1"/>
  <c r="DSJ58" i="1"/>
  <c r="DSJ90" i="1" s="1"/>
  <c r="DSL56" i="1"/>
  <c r="DSK58" i="1"/>
  <c r="DSJ89" i="1" s="1"/>
  <c r="DSJ57" i="1"/>
  <c r="DUX58" i="1"/>
  <c r="DUW57" i="1"/>
  <c r="DUV56" i="1"/>
  <c r="DUV72" i="1" s="1"/>
  <c r="DUX57" i="1"/>
  <c r="DUW56" i="1"/>
  <c r="DUV69" i="1" s="1"/>
  <c r="DUV58" i="1"/>
  <c r="DUV90" i="1" s="1"/>
  <c r="DUX56" i="1"/>
  <c r="DUW58" i="1"/>
  <c r="DUV89" i="1" s="1"/>
  <c r="DUV57" i="1"/>
  <c r="DXJ58" i="1"/>
  <c r="DXI57" i="1"/>
  <c r="DXH56" i="1"/>
  <c r="DXH72" i="1" s="1"/>
  <c r="DXI56" i="1"/>
  <c r="DXH69" i="1" s="1"/>
  <c r="DXH57" i="1"/>
  <c r="DXH58" i="1"/>
  <c r="DXH90" i="1" s="1"/>
  <c r="DXJ56" i="1"/>
  <c r="DXJ57" i="1"/>
  <c r="DXI58" i="1"/>
  <c r="DXH89" i="1" s="1"/>
  <c r="DZV58" i="1"/>
  <c r="DZU57" i="1"/>
  <c r="DZT56" i="1"/>
  <c r="DZT72" i="1" s="1"/>
  <c r="DZU56" i="1"/>
  <c r="DZT69" i="1" s="1"/>
  <c r="DZT57" i="1"/>
  <c r="DZT58" i="1"/>
  <c r="DZT90" i="1" s="1"/>
  <c r="DZV56" i="1"/>
  <c r="DZV57" i="1"/>
  <c r="DZU58" i="1"/>
  <c r="DZT89" i="1" s="1"/>
  <c r="ECH58" i="1"/>
  <c r="ECG57" i="1"/>
  <c r="ECF56" i="1"/>
  <c r="ECF72" i="1" s="1"/>
  <c r="ECH57" i="1"/>
  <c r="ECG56" i="1"/>
  <c r="ECF69" i="1" s="1"/>
  <c r="ECF58" i="1"/>
  <c r="ECF90" i="1" s="1"/>
  <c r="ECH56" i="1"/>
  <c r="ECG58" i="1"/>
  <c r="ECF89" i="1" s="1"/>
  <c r="ECF57" i="1"/>
  <c r="EET58" i="1"/>
  <c r="EES57" i="1"/>
  <c r="EER56" i="1"/>
  <c r="EER72" i="1" s="1"/>
  <c r="EET57" i="1"/>
  <c r="EES56" i="1"/>
  <c r="EER69" i="1" s="1"/>
  <c r="EER58" i="1"/>
  <c r="EER90" i="1" s="1"/>
  <c r="EET56" i="1"/>
  <c r="EES58" i="1"/>
  <c r="EER89" i="1" s="1"/>
  <c r="EER57" i="1"/>
  <c r="EHF58" i="1"/>
  <c r="EHE57" i="1"/>
  <c r="EHD56" i="1"/>
  <c r="EHD72" i="1" s="1"/>
  <c r="EHD57" i="1"/>
  <c r="EHE56" i="1"/>
  <c r="EHD69" i="1" s="1"/>
  <c r="EHD58" i="1"/>
  <c r="EHD90" i="1" s="1"/>
  <c r="EHF56" i="1"/>
  <c r="EHE58" i="1"/>
  <c r="EHD89" i="1" s="1"/>
  <c r="EHF57" i="1"/>
  <c r="CCW58" i="1"/>
  <c r="CCV89" i="1" s="1"/>
  <c r="CCV57" i="1"/>
  <c r="CCX58" i="1"/>
  <c r="CCW57" i="1"/>
  <c r="CCV56" i="1"/>
  <c r="CCV72" i="1" s="1"/>
  <c r="CCX57" i="1"/>
  <c r="CCW56" i="1"/>
  <c r="CCV69" i="1" s="1"/>
  <c r="CCV58" i="1"/>
  <c r="CCV90" i="1" s="1"/>
  <c r="CCX56" i="1"/>
  <c r="CFI58" i="1"/>
  <c r="CFH89" i="1" s="1"/>
  <c r="CFH57" i="1"/>
  <c r="CFJ58" i="1"/>
  <c r="CFI57" i="1"/>
  <c r="CFH56" i="1"/>
  <c r="CFH72" i="1" s="1"/>
  <c r="CFJ57" i="1"/>
  <c r="CFI56" i="1"/>
  <c r="CFH69" i="1" s="1"/>
  <c r="CFH58" i="1"/>
  <c r="CFH90" i="1" s="1"/>
  <c r="CFJ56" i="1"/>
  <c r="CHU58" i="1"/>
  <c r="CHT89" i="1" s="1"/>
  <c r="CHT57" i="1"/>
  <c r="CHV58" i="1"/>
  <c r="CHU57" i="1"/>
  <c r="CHT56" i="1"/>
  <c r="CHT72" i="1" s="1"/>
  <c r="CHV57" i="1"/>
  <c r="CHU56" i="1"/>
  <c r="CHT69" i="1" s="1"/>
  <c r="CHT58" i="1"/>
  <c r="CHT90" i="1" s="1"/>
  <c r="CHV56" i="1"/>
  <c r="CKG58" i="1"/>
  <c r="CKF89" i="1" s="1"/>
  <c r="CKF57" i="1"/>
  <c r="CKH58" i="1"/>
  <c r="CKG57" i="1"/>
  <c r="CKF56" i="1"/>
  <c r="CKF72" i="1" s="1"/>
  <c r="CKH57" i="1"/>
  <c r="CKG56" i="1"/>
  <c r="CKF69" i="1" s="1"/>
  <c r="CKF58" i="1"/>
  <c r="CKF90" i="1" s="1"/>
  <c r="CKH56" i="1"/>
  <c r="CNP58" i="1"/>
  <c r="CNP90" i="1" s="1"/>
  <c r="CNR56" i="1"/>
  <c r="CNR57" i="1"/>
  <c r="CNQ58" i="1"/>
  <c r="CNP89" i="1" s="1"/>
  <c r="CNR58" i="1"/>
  <c r="CNQ57" i="1"/>
  <c r="CNP56" i="1"/>
  <c r="CNP72" i="1" s="1"/>
  <c r="CNQ56" i="1"/>
  <c r="CNP69" i="1" s="1"/>
  <c r="CNP57" i="1"/>
  <c r="CRH58" i="1"/>
  <c r="CRH90" i="1" s="1"/>
  <c r="CRJ56" i="1"/>
  <c r="CRJ57" i="1"/>
  <c r="CRI58" i="1"/>
  <c r="CRH89" i="1" s="1"/>
  <c r="CRJ58" i="1"/>
  <c r="CRI57" i="1"/>
  <c r="CRH56" i="1"/>
  <c r="CRH72" i="1" s="1"/>
  <c r="CRI56" i="1"/>
  <c r="CRH69" i="1" s="1"/>
  <c r="CRH57" i="1"/>
  <c r="CTX58" i="1"/>
  <c r="CTX90" i="1" s="1"/>
  <c r="CTZ56" i="1"/>
  <c r="CTY58" i="1"/>
  <c r="CTX89" i="1" s="1"/>
  <c r="CTZ57" i="1"/>
  <c r="CTZ58" i="1"/>
  <c r="CTY57" i="1"/>
  <c r="CTX56" i="1"/>
  <c r="CTX72" i="1" s="1"/>
  <c r="CTX57" i="1"/>
  <c r="CTY56" i="1"/>
  <c r="CTX69" i="1" s="1"/>
  <c r="CWL57" i="1"/>
  <c r="CWK56" i="1"/>
  <c r="CWJ69" i="1" s="1"/>
  <c r="CWJ58" i="1"/>
  <c r="CWJ90" i="1" s="1"/>
  <c r="CWL56" i="1"/>
  <c r="CWK58" i="1"/>
  <c r="CWJ89" i="1" s="1"/>
  <c r="CWJ57" i="1"/>
  <c r="CWL58" i="1"/>
  <c r="CWK57" i="1"/>
  <c r="CWJ56" i="1"/>
  <c r="CWJ72" i="1" s="1"/>
  <c r="CYT57" i="1"/>
  <c r="CYS56" i="1"/>
  <c r="CYR69" i="1" s="1"/>
  <c r="CYR58" i="1"/>
  <c r="CYR90" i="1" s="1"/>
  <c r="CYT56" i="1"/>
  <c r="CYS58" i="1"/>
  <c r="CYR89" i="1" s="1"/>
  <c r="CYR57" i="1"/>
  <c r="CYT58" i="1"/>
  <c r="CYS57" i="1"/>
  <c r="CYR56" i="1"/>
  <c r="CYR72" i="1" s="1"/>
  <c r="DBD58" i="1"/>
  <c r="DBD90" i="1" s="1"/>
  <c r="DBF56" i="1"/>
  <c r="DBE58" i="1"/>
  <c r="DBD89" i="1" s="1"/>
  <c r="DBF57" i="1"/>
  <c r="DBF58" i="1"/>
  <c r="DBE57" i="1"/>
  <c r="DBD56" i="1"/>
  <c r="DBD72" i="1" s="1"/>
  <c r="DBD57" i="1"/>
  <c r="DBE56" i="1"/>
  <c r="DBD69" i="1" s="1"/>
  <c r="DDP58" i="1"/>
  <c r="DDP90" i="1" s="1"/>
  <c r="DDR56" i="1"/>
  <c r="DDQ58" i="1"/>
  <c r="DDP89" i="1" s="1"/>
  <c r="DDR57" i="1"/>
  <c r="DDR58" i="1"/>
  <c r="DDQ57" i="1"/>
  <c r="DDP56" i="1"/>
  <c r="DDP72" i="1" s="1"/>
  <c r="DDP57" i="1"/>
  <c r="DDQ56" i="1"/>
  <c r="DDP69" i="1" s="1"/>
  <c r="DGB58" i="1"/>
  <c r="DGB90" i="1" s="1"/>
  <c r="DGD56" i="1"/>
  <c r="DGC58" i="1"/>
  <c r="DGB89" i="1" s="1"/>
  <c r="DGD57" i="1"/>
  <c r="DGD58" i="1"/>
  <c r="DGC57" i="1"/>
  <c r="DGB56" i="1"/>
  <c r="DGB72" i="1" s="1"/>
  <c r="DGB57" i="1"/>
  <c r="DGC56" i="1"/>
  <c r="DGB69" i="1" s="1"/>
  <c r="DIN58" i="1"/>
  <c r="DIN90" i="1" s="1"/>
  <c r="DIP56" i="1"/>
  <c r="DIO58" i="1"/>
  <c r="DIN89" i="1" s="1"/>
  <c r="DIP57" i="1"/>
  <c r="DIP58" i="1"/>
  <c r="DIO57" i="1"/>
  <c r="DIN56" i="1"/>
  <c r="DIN72" i="1" s="1"/>
  <c r="DIN57" i="1"/>
  <c r="DIO56" i="1"/>
  <c r="DIN69" i="1" s="1"/>
  <c r="DKZ58" i="1"/>
  <c r="DKZ90" i="1" s="1"/>
  <c r="DLB56" i="1"/>
  <c r="DLA58" i="1"/>
  <c r="DKZ89" i="1" s="1"/>
  <c r="DLB57" i="1"/>
  <c r="DLB58" i="1"/>
  <c r="DLA57" i="1"/>
  <c r="DKZ56" i="1"/>
  <c r="DKZ72" i="1" s="1"/>
  <c r="DKZ57" i="1"/>
  <c r="DLA56" i="1"/>
  <c r="DKZ69" i="1" s="1"/>
  <c r="DNL58" i="1"/>
  <c r="DNL90" i="1" s="1"/>
  <c r="DNN56" i="1"/>
  <c r="DNM58" i="1"/>
  <c r="DNL89" i="1" s="1"/>
  <c r="DNL57" i="1"/>
  <c r="DNN58" i="1"/>
  <c r="DNM57" i="1"/>
  <c r="DNL56" i="1"/>
  <c r="DNL72" i="1" s="1"/>
  <c r="DNN57" i="1"/>
  <c r="DNM56" i="1"/>
  <c r="DNL69" i="1" s="1"/>
  <c r="ERZ57" i="1"/>
  <c r="ERY56" i="1"/>
  <c r="ERX69" i="1" s="1"/>
  <c r="ERX58" i="1"/>
  <c r="ERX90" i="1" s="1"/>
  <c r="ERZ56" i="1"/>
  <c r="ERY58" i="1"/>
  <c r="ERX89" i="1" s="1"/>
  <c r="ERX57" i="1"/>
  <c r="ERZ58" i="1"/>
  <c r="ERY57" i="1"/>
  <c r="ERX56" i="1"/>
  <c r="ERX72" i="1" s="1"/>
  <c r="EUJ58" i="1"/>
  <c r="EUJ90" i="1" s="1"/>
  <c r="EUL56" i="1"/>
  <c r="EUK58" i="1"/>
  <c r="EUJ89" i="1" s="1"/>
  <c r="EUJ57" i="1"/>
  <c r="EUL58" i="1"/>
  <c r="EUK57" i="1"/>
  <c r="EUJ56" i="1"/>
  <c r="EUJ72" i="1" s="1"/>
  <c r="EUL57" i="1"/>
  <c r="EUK56" i="1"/>
  <c r="EUJ69" i="1" s="1"/>
  <c r="EIR58" i="1"/>
  <c r="EIR90" i="1" s="1"/>
  <c r="EIT56" i="1"/>
  <c r="EIT57" i="1"/>
  <c r="EIS58" i="1"/>
  <c r="EIR89" i="1" s="1"/>
  <c r="EIT58" i="1"/>
  <c r="EIS57" i="1"/>
  <c r="EIR56" i="1"/>
  <c r="EIR72" i="1" s="1"/>
  <c r="EIS56" i="1"/>
  <c r="EIR69" i="1" s="1"/>
  <c r="EIR57" i="1"/>
  <c r="ELD58" i="1"/>
  <c r="ELD90" i="1" s="1"/>
  <c r="ELF56" i="1"/>
  <c r="ELF57" i="1"/>
  <c r="ELE58" i="1"/>
  <c r="ELD89" i="1" s="1"/>
  <c r="ELF58" i="1"/>
  <c r="ELE57" i="1"/>
  <c r="ELD56" i="1"/>
  <c r="ELD72" i="1" s="1"/>
  <c r="ELE56" i="1"/>
  <c r="ELD69" i="1" s="1"/>
  <c r="ELD57" i="1"/>
  <c r="ENP58" i="1"/>
  <c r="ENP90" i="1" s="1"/>
  <c r="ENR56" i="1"/>
  <c r="ENR57" i="1"/>
  <c r="ENQ58" i="1"/>
  <c r="ENP89" i="1" s="1"/>
  <c r="ENR58" i="1"/>
  <c r="ENQ57" i="1"/>
  <c r="ENP56" i="1"/>
  <c r="ENP72" i="1" s="1"/>
  <c r="ENQ56" i="1"/>
  <c r="ENP69" i="1" s="1"/>
  <c r="ENP57" i="1"/>
  <c r="EQB58" i="1"/>
  <c r="EQB90" i="1" s="1"/>
  <c r="EQD56" i="1"/>
  <c r="EQC58" i="1"/>
  <c r="EQB89" i="1" s="1"/>
  <c r="EQB57" i="1"/>
  <c r="EQD58" i="1"/>
  <c r="EQC57" i="1"/>
  <c r="EQB56" i="1"/>
  <c r="EQB72" i="1" s="1"/>
  <c r="EQD57" i="1"/>
  <c r="EQC56" i="1"/>
  <c r="EQB69" i="1" s="1"/>
  <c r="DON58" i="1"/>
  <c r="DON90" i="1" s="1"/>
  <c r="DOP56" i="1"/>
  <c r="DOO58" i="1"/>
  <c r="DON89" i="1" s="1"/>
  <c r="DON57" i="1"/>
  <c r="DOP58" i="1"/>
  <c r="DOO57" i="1"/>
  <c r="DON56" i="1"/>
  <c r="DON72" i="1" s="1"/>
  <c r="DOP57" i="1"/>
  <c r="DOO56" i="1"/>
  <c r="DON69" i="1" s="1"/>
  <c r="DQZ58" i="1"/>
  <c r="DQZ90" i="1" s="1"/>
  <c r="DRB56" i="1"/>
  <c r="DRA58" i="1"/>
  <c r="DQZ89" i="1" s="1"/>
  <c r="DQZ57" i="1"/>
  <c r="DRB58" i="1"/>
  <c r="DRA57" i="1"/>
  <c r="DQZ56" i="1"/>
  <c r="DQZ72" i="1" s="1"/>
  <c r="DRB57" i="1"/>
  <c r="DRA56" i="1"/>
  <c r="DQZ69" i="1" s="1"/>
  <c r="DTL58" i="1"/>
  <c r="DTL90" i="1" s="1"/>
  <c r="DTN56" i="1"/>
  <c r="DTM58" i="1"/>
  <c r="DTL89" i="1" s="1"/>
  <c r="DTL57" i="1"/>
  <c r="DTN58" i="1"/>
  <c r="DTM57" i="1"/>
  <c r="DTL56" i="1"/>
  <c r="DTL72" i="1" s="1"/>
  <c r="DTN57" i="1"/>
  <c r="DTM56" i="1"/>
  <c r="DTL69" i="1" s="1"/>
  <c r="DVX58" i="1"/>
  <c r="DVX90" i="1" s="1"/>
  <c r="DVZ56" i="1"/>
  <c r="DVY58" i="1"/>
  <c r="DVX89" i="1" s="1"/>
  <c r="DVZ57" i="1"/>
  <c r="DVZ58" i="1"/>
  <c r="DVY57" i="1"/>
  <c r="DVX56" i="1"/>
  <c r="DVX72" i="1" s="1"/>
  <c r="DVX57" i="1"/>
  <c r="DVY56" i="1"/>
  <c r="DVX69" i="1" s="1"/>
  <c r="DYJ58" i="1"/>
  <c r="DYJ90" i="1" s="1"/>
  <c r="DYL56" i="1"/>
  <c r="DYK58" i="1"/>
  <c r="DYJ89" i="1" s="1"/>
  <c r="DYL57" i="1"/>
  <c r="DYL58" i="1"/>
  <c r="DYK57" i="1"/>
  <c r="DYJ56" i="1"/>
  <c r="DYJ72" i="1" s="1"/>
  <c r="DYJ57" i="1"/>
  <c r="DYK56" i="1"/>
  <c r="DYJ69" i="1" s="1"/>
  <c r="EAV58" i="1"/>
  <c r="EAV90" i="1" s="1"/>
  <c r="EAX56" i="1"/>
  <c r="EAW58" i="1"/>
  <c r="EAV89" i="1" s="1"/>
  <c r="EAX57" i="1"/>
  <c r="EAX58" i="1"/>
  <c r="EAW57" i="1"/>
  <c r="EAV56" i="1"/>
  <c r="EAV72" i="1" s="1"/>
  <c r="EAV57" i="1"/>
  <c r="EAW56" i="1"/>
  <c r="EAV69" i="1" s="1"/>
  <c r="EDH58" i="1"/>
  <c r="EDH90" i="1" s="1"/>
  <c r="EDJ56" i="1"/>
  <c r="EDI58" i="1"/>
  <c r="EDH89" i="1" s="1"/>
  <c r="EDH57" i="1"/>
  <c r="EDJ58" i="1"/>
  <c r="EDI57" i="1"/>
  <c r="EDH56" i="1"/>
  <c r="EDH72" i="1" s="1"/>
  <c r="EDJ57" i="1"/>
  <c r="EDI56" i="1"/>
  <c r="EDH69" i="1" s="1"/>
  <c r="EFT58" i="1"/>
  <c r="EFT90" i="1" s="1"/>
  <c r="EFV56" i="1"/>
  <c r="EFV57" i="1"/>
  <c r="EFU58" i="1"/>
  <c r="EFT89" i="1" s="1"/>
  <c r="EFV58" i="1"/>
  <c r="EFU57" i="1"/>
  <c r="EFT56" i="1"/>
  <c r="EFT72" i="1" s="1"/>
  <c r="EFU56" i="1"/>
  <c r="EFT69" i="1" s="1"/>
  <c r="EFT57" i="1"/>
  <c r="CBN57" i="1"/>
  <c r="CBM56" i="1"/>
  <c r="CBL69" i="1" s="1"/>
  <c r="CBL58" i="1"/>
  <c r="CBL90" i="1" s="1"/>
  <c r="CBN56" i="1"/>
  <c r="CBM58" i="1"/>
  <c r="CBL89" i="1" s="1"/>
  <c r="CBL57" i="1"/>
  <c r="CBN58" i="1"/>
  <c r="CBM57" i="1"/>
  <c r="CBL56" i="1"/>
  <c r="CBL72" i="1" s="1"/>
  <c r="CDZ57" i="1"/>
  <c r="CDY56" i="1"/>
  <c r="CDX69" i="1" s="1"/>
  <c r="CDX58" i="1"/>
  <c r="CDX90" i="1" s="1"/>
  <c r="CDZ56" i="1"/>
  <c r="CDY58" i="1"/>
  <c r="CDX89" i="1" s="1"/>
  <c r="CDX57" i="1"/>
  <c r="CDZ58" i="1"/>
  <c r="CDY57" i="1"/>
  <c r="CDX56" i="1"/>
  <c r="CDX72" i="1" s="1"/>
  <c r="CGL57" i="1"/>
  <c r="CGK56" i="1"/>
  <c r="CGJ69" i="1" s="1"/>
  <c r="CGJ58" i="1"/>
  <c r="CGJ90" i="1" s="1"/>
  <c r="CGL56" i="1"/>
  <c r="CGK58" i="1"/>
  <c r="CGJ89" i="1" s="1"/>
  <c r="CGJ57" i="1"/>
  <c r="CGL58" i="1"/>
  <c r="CGK57" i="1"/>
  <c r="CGJ56" i="1"/>
  <c r="CGJ72" i="1" s="1"/>
  <c r="CIX57" i="1"/>
  <c r="CIW56" i="1"/>
  <c r="CIV69" i="1" s="1"/>
  <c r="CIV58" i="1"/>
  <c r="CIV90" i="1" s="1"/>
  <c r="CIX56" i="1"/>
  <c r="CIW58" i="1"/>
  <c r="CIV89" i="1" s="1"/>
  <c r="CIV57" i="1"/>
  <c r="CIX58" i="1"/>
  <c r="CIW57" i="1"/>
  <c r="CIV56" i="1"/>
  <c r="CIV72" i="1" s="1"/>
  <c r="CLH58" i="1"/>
  <c r="CLH90" i="1" s="1"/>
  <c r="CLJ56" i="1"/>
  <c r="CLI58" i="1"/>
  <c r="CLH89" i="1" s="1"/>
  <c r="CLJ57" i="1"/>
  <c r="CLJ58" i="1"/>
  <c r="CLI57" i="1"/>
  <c r="CLH56" i="1"/>
  <c r="CLH72" i="1" s="1"/>
  <c r="CLH57" i="1"/>
  <c r="CLI56" i="1"/>
  <c r="CLH69" i="1" s="1"/>
  <c r="CNX58" i="1"/>
  <c r="CNX90" i="1" s="1"/>
  <c r="CNZ56" i="1"/>
  <c r="CNZ57" i="1"/>
  <c r="CNY58" i="1"/>
  <c r="CNX89" i="1" s="1"/>
  <c r="CNZ58" i="1"/>
  <c r="CNY57" i="1"/>
  <c r="CNX56" i="1"/>
  <c r="CNX72" i="1" s="1"/>
  <c r="CNY56" i="1"/>
  <c r="CNX69" i="1" s="1"/>
  <c r="CNX57" i="1"/>
  <c r="CQN58" i="1"/>
  <c r="CQN90" i="1" s="1"/>
  <c r="CQP56" i="1"/>
  <c r="CQO58" i="1"/>
  <c r="CQN89" i="1" s="1"/>
  <c r="CQP57" i="1"/>
  <c r="CQP58" i="1"/>
  <c r="CQO57" i="1"/>
  <c r="CQN56" i="1"/>
  <c r="CQN72" i="1" s="1"/>
  <c r="CQN57" i="1"/>
  <c r="CQO56" i="1"/>
  <c r="CQN69" i="1" s="1"/>
  <c r="CSL58" i="1"/>
  <c r="CSK57" i="1"/>
  <c r="CSJ56" i="1"/>
  <c r="CSJ72" i="1" s="1"/>
  <c r="CSJ57" i="1"/>
  <c r="CSK56" i="1"/>
  <c r="CSJ69" i="1" s="1"/>
  <c r="CSJ58" i="1"/>
  <c r="CSJ90" i="1" s="1"/>
  <c r="CSL56" i="1"/>
  <c r="CSK58" i="1"/>
  <c r="CSJ89" i="1" s="1"/>
  <c r="CSL57" i="1"/>
  <c r="CUX58" i="1"/>
  <c r="CUW57" i="1"/>
  <c r="CUV56" i="1"/>
  <c r="CUV72" i="1" s="1"/>
  <c r="CUV57" i="1"/>
  <c r="CUW56" i="1"/>
  <c r="CUV69" i="1" s="1"/>
  <c r="CUV58" i="1"/>
  <c r="CUV90" i="1" s="1"/>
  <c r="CUX56" i="1"/>
  <c r="CUW58" i="1"/>
  <c r="CUV89" i="1" s="1"/>
  <c r="CUX57" i="1"/>
  <c r="CWS58" i="1"/>
  <c r="CWR89" i="1" s="1"/>
  <c r="CWR57" i="1"/>
  <c r="CWT58" i="1"/>
  <c r="CWS57" i="1"/>
  <c r="CWR56" i="1"/>
  <c r="CWR72" i="1" s="1"/>
  <c r="CWT57" i="1"/>
  <c r="CWS56" i="1"/>
  <c r="CWR69" i="1" s="1"/>
  <c r="CWR58" i="1"/>
  <c r="CWR90" i="1" s="1"/>
  <c r="CWT56" i="1"/>
  <c r="CZE58" i="1"/>
  <c r="CZD89" i="1" s="1"/>
  <c r="CZD57" i="1"/>
  <c r="CZF58" i="1"/>
  <c r="CZE57" i="1"/>
  <c r="CZD56" i="1"/>
  <c r="CZD72" i="1" s="1"/>
  <c r="CZF57" i="1"/>
  <c r="CZE56" i="1"/>
  <c r="CZD69" i="1" s="1"/>
  <c r="CZD58" i="1"/>
  <c r="CZD90" i="1" s="1"/>
  <c r="CZF56" i="1"/>
  <c r="DBR58" i="1"/>
  <c r="DBQ57" i="1"/>
  <c r="DBP56" i="1"/>
  <c r="DBP72" i="1" s="1"/>
  <c r="DBQ56" i="1"/>
  <c r="DBP69" i="1" s="1"/>
  <c r="DBP57" i="1"/>
  <c r="DBP58" i="1"/>
  <c r="DBP90" i="1" s="1"/>
  <c r="DBR56" i="1"/>
  <c r="DBR57" i="1"/>
  <c r="DBQ58" i="1"/>
  <c r="DBP89" i="1" s="1"/>
  <c r="DED58" i="1"/>
  <c r="DEC57" i="1"/>
  <c r="DEB56" i="1"/>
  <c r="DEB72" i="1" s="1"/>
  <c r="DEC56" i="1"/>
  <c r="DEB69" i="1" s="1"/>
  <c r="DEB57" i="1"/>
  <c r="DEB58" i="1"/>
  <c r="DEB90" i="1" s="1"/>
  <c r="DED56" i="1"/>
  <c r="DED57" i="1"/>
  <c r="DEC58" i="1"/>
  <c r="DEB89" i="1" s="1"/>
  <c r="DGP58" i="1"/>
  <c r="DGO57" i="1"/>
  <c r="DGN56" i="1"/>
  <c r="DGN72" i="1" s="1"/>
  <c r="DGO56" i="1"/>
  <c r="DGN69" i="1" s="1"/>
  <c r="DGN57" i="1"/>
  <c r="DGN58" i="1"/>
  <c r="DGN90" i="1" s="1"/>
  <c r="DGP56" i="1"/>
  <c r="DGP57" i="1"/>
  <c r="DGO58" i="1"/>
  <c r="DGN89" i="1" s="1"/>
  <c r="DJB58" i="1"/>
  <c r="DJA57" i="1"/>
  <c r="DIZ56" i="1"/>
  <c r="DIZ72" i="1" s="1"/>
  <c r="DJA56" i="1"/>
  <c r="DIZ69" i="1" s="1"/>
  <c r="DIZ57" i="1"/>
  <c r="DIZ58" i="1"/>
  <c r="DIZ90" i="1" s="1"/>
  <c r="DJB56" i="1"/>
  <c r="DJB57" i="1"/>
  <c r="DJA58" i="1"/>
  <c r="DIZ89" i="1" s="1"/>
  <c r="DLN58" i="1"/>
  <c r="DLM57" i="1"/>
  <c r="DLL56" i="1"/>
  <c r="DLL72" i="1" s="1"/>
  <c r="DLN57" i="1"/>
  <c r="DLM56" i="1"/>
  <c r="DLL69" i="1" s="1"/>
  <c r="DLL58" i="1"/>
  <c r="DLL90" i="1" s="1"/>
  <c r="DLN56" i="1"/>
  <c r="DLM58" i="1"/>
  <c r="DLL89" i="1" s="1"/>
  <c r="DLL57" i="1"/>
  <c r="DNZ58" i="1"/>
  <c r="DNY57" i="1"/>
  <c r="DNX56" i="1"/>
  <c r="DNX72" i="1" s="1"/>
  <c r="DNZ57" i="1"/>
  <c r="DNY56" i="1"/>
  <c r="DNX69" i="1" s="1"/>
  <c r="DNX58" i="1"/>
  <c r="DNX90" i="1" s="1"/>
  <c r="DNZ56" i="1"/>
  <c r="DNY58" i="1"/>
  <c r="DNX89" i="1" s="1"/>
  <c r="DNX57" i="1"/>
  <c r="CD57" i="1"/>
  <c r="CC56" i="1"/>
  <c r="CB69" i="1" s="1"/>
  <c r="CB58" i="1"/>
  <c r="CB90" i="1" s="1"/>
  <c r="CD56" i="1"/>
  <c r="CC58" i="1"/>
  <c r="CB89" i="1" s="1"/>
  <c r="CB57" i="1"/>
  <c r="CD58" i="1"/>
  <c r="CC57" i="1"/>
  <c r="CB56" i="1"/>
  <c r="CB72" i="1" s="1"/>
  <c r="EP57" i="1"/>
  <c r="EO56" i="1"/>
  <c r="EN69" i="1" s="1"/>
  <c r="EN58" i="1"/>
  <c r="EN90" i="1" s="1"/>
  <c r="EP56" i="1"/>
  <c r="EO58" i="1"/>
  <c r="EN89" i="1" s="1"/>
  <c r="EN57" i="1"/>
  <c r="EP58" i="1"/>
  <c r="EO57" i="1"/>
  <c r="EN56" i="1"/>
  <c r="EN72" i="1" s="1"/>
  <c r="HB57" i="1"/>
  <c r="HA56" i="1"/>
  <c r="GZ69" i="1" s="1"/>
  <c r="GZ58" i="1"/>
  <c r="GZ90" i="1" s="1"/>
  <c r="HB56" i="1"/>
  <c r="HA58" i="1"/>
  <c r="GZ89" i="1" s="1"/>
  <c r="GZ57" i="1"/>
  <c r="HB58" i="1"/>
  <c r="HA57" i="1"/>
  <c r="GZ56" i="1"/>
  <c r="GZ72" i="1" s="1"/>
  <c r="JN57" i="1"/>
  <c r="JM56" i="1"/>
  <c r="JL69" i="1" s="1"/>
  <c r="JL58" i="1"/>
  <c r="JL90" i="1" s="1"/>
  <c r="JN56" i="1"/>
  <c r="JM58" i="1"/>
  <c r="JL89" i="1" s="1"/>
  <c r="JL57" i="1"/>
  <c r="JN58" i="1"/>
  <c r="JM57" i="1"/>
  <c r="JL56" i="1"/>
  <c r="JL72" i="1" s="1"/>
  <c r="LZ57" i="1"/>
  <c r="LY56" i="1"/>
  <c r="LX69" i="1" s="1"/>
  <c r="LX58" i="1"/>
  <c r="LX90" i="1" s="1"/>
  <c r="LZ56" i="1"/>
  <c r="LY58" i="1"/>
  <c r="LX89" i="1" s="1"/>
  <c r="LX57" i="1"/>
  <c r="LZ58" i="1"/>
  <c r="LY57" i="1"/>
  <c r="LX56" i="1"/>
  <c r="LX72" i="1" s="1"/>
  <c r="OL57" i="1"/>
  <c r="OK56" i="1"/>
  <c r="OJ69" i="1" s="1"/>
  <c r="OJ58" i="1"/>
  <c r="OJ90" i="1" s="1"/>
  <c r="OL56" i="1"/>
  <c r="OK58" i="1"/>
  <c r="OJ89" i="1" s="1"/>
  <c r="OJ57" i="1"/>
  <c r="OL58" i="1"/>
  <c r="OK57" i="1"/>
  <c r="OJ56" i="1"/>
  <c r="OJ72" i="1" s="1"/>
  <c r="QX57" i="1"/>
  <c r="QW56" i="1"/>
  <c r="QV69" i="1" s="1"/>
  <c r="QV58" i="1"/>
  <c r="QV90" i="1" s="1"/>
  <c r="QX56" i="1"/>
  <c r="QW58" i="1"/>
  <c r="QV89" i="1" s="1"/>
  <c r="QV57" i="1"/>
  <c r="QX58" i="1"/>
  <c r="QW57" i="1"/>
  <c r="QV56" i="1"/>
  <c r="QV72" i="1" s="1"/>
  <c r="TH58" i="1"/>
  <c r="TH90" i="1" s="1"/>
  <c r="TJ56" i="1"/>
  <c r="TJ57" i="1"/>
  <c r="TI58" i="1"/>
  <c r="TH89" i="1" s="1"/>
  <c r="TJ58" i="1"/>
  <c r="TI57" i="1"/>
  <c r="TH56" i="1"/>
  <c r="TH72" i="1" s="1"/>
  <c r="TI56" i="1"/>
  <c r="TH69" i="1" s="1"/>
  <c r="TH57" i="1"/>
  <c r="VT58" i="1"/>
  <c r="VT90" i="1" s="1"/>
  <c r="VV56" i="1"/>
  <c r="VV57" i="1"/>
  <c r="VU58" i="1"/>
  <c r="VT89" i="1" s="1"/>
  <c r="VV58" i="1"/>
  <c r="VU57" i="1"/>
  <c r="VT56" i="1"/>
  <c r="VT72" i="1" s="1"/>
  <c r="VU56" i="1"/>
  <c r="VT69" i="1" s="1"/>
  <c r="VT57" i="1"/>
  <c r="YF58" i="1"/>
  <c r="YF90" i="1" s="1"/>
  <c r="YH56" i="1"/>
  <c r="YG58" i="1"/>
  <c r="YF89" i="1" s="1"/>
  <c r="YF57" i="1"/>
  <c r="YH58" i="1"/>
  <c r="YG57" i="1"/>
  <c r="YF56" i="1"/>
  <c r="YF72" i="1" s="1"/>
  <c r="YH57" i="1"/>
  <c r="YG56" i="1"/>
  <c r="YF69" i="1" s="1"/>
  <c r="AAT57" i="1"/>
  <c r="AAS56" i="1"/>
  <c r="AAR69" i="1" s="1"/>
  <c r="AAS57" i="1"/>
  <c r="AAR58" i="1"/>
  <c r="AAR90" i="1" s="1"/>
  <c r="AAS58" i="1"/>
  <c r="AAR89" i="1" s="1"/>
  <c r="AAR57" i="1"/>
  <c r="AAT58" i="1"/>
  <c r="AAR56" i="1"/>
  <c r="AAR72" i="1" s="1"/>
  <c r="AAT56" i="1"/>
  <c r="ADF57" i="1"/>
  <c r="ADE56" i="1"/>
  <c r="ADD69" i="1" s="1"/>
  <c r="ADE57" i="1"/>
  <c r="ADD58" i="1"/>
  <c r="ADD90" i="1" s="1"/>
  <c r="ADE58" i="1"/>
  <c r="ADD89" i="1" s="1"/>
  <c r="ADD57" i="1"/>
  <c r="ADF58" i="1"/>
  <c r="ADD56" i="1"/>
  <c r="ADD72" i="1" s="1"/>
  <c r="ADF56" i="1"/>
  <c r="AFR57" i="1"/>
  <c r="AFQ56" i="1"/>
  <c r="AFP69" i="1" s="1"/>
  <c r="AFQ57" i="1"/>
  <c r="AFP58" i="1"/>
  <c r="AFP90" i="1" s="1"/>
  <c r="AFQ58" i="1"/>
  <c r="AFP89" i="1" s="1"/>
  <c r="AFP57" i="1"/>
  <c r="AFR58" i="1"/>
  <c r="AFP56" i="1"/>
  <c r="AFP72" i="1" s="1"/>
  <c r="AFR56" i="1"/>
  <c r="AID57" i="1"/>
  <c r="AIC56" i="1"/>
  <c r="AIB69" i="1" s="1"/>
  <c r="AIC57" i="1"/>
  <c r="AIB58" i="1"/>
  <c r="AIB90" i="1" s="1"/>
  <c r="AIC58" i="1"/>
  <c r="AIB89" i="1" s="1"/>
  <c r="AIB57" i="1"/>
  <c r="AID58" i="1"/>
  <c r="AIB56" i="1"/>
  <c r="AIB72" i="1" s="1"/>
  <c r="AID56" i="1"/>
  <c r="AKP57" i="1"/>
  <c r="AKO56" i="1"/>
  <c r="AKN69" i="1" s="1"/>
  <c r="AKO57" i="1"/>
  <c r="AKN58" i="1"/>
  <c r="AKN90" i="1" s="1"/>
  <c r="AKO58" i="1"/>
  <c r="AKN89" i="1" s="1"/>
  <c r="AKN57" i="1"/>
  <c r="AKP58" i="1"/>
  <c r="AKN56" i="1"/>
  <c r="AKN72" i="1" s="1"/>
  <c r="AKP56" i="1"/>
  <c r="ANB57" i="1"/>
  <c r="ANA56" i="1"/>
  <c r="AMZ69" i="1" s="1"/>
  <c r="ANA57" i="1"/>
  <c r="AMZ58" i="1"/>
  <c r="AMZ90" i="1" s="1"/>
  <c r="ANA58" i="1"/>
  <c r="AMZ89" i="1" s="1"/>
  <c r="AMZ57" i="1"/>
  <c r="ANB58" i="1"/>
  <c r="AMZ56" i="1"/>
  <c r="AMZ72" i="1" s="1"/>
  <c r="ANB56" i="1"/>
  <c r="APN57" i="1"/>
  <c r="APM56" i="1"/>
  <c r="APL69" i="1" s="1"/>
  <c r="APM57" i="1"/>
  <c r="APL58" i="1"/>
  <c r="APL90" i="1" s="1"/>
  <c r="APM58" i="1"/>
  <c r="APL89" i="1" s="1"/>
  <c r="APL57" i="1"/>
  <c r="APN58" i="1"/>
  <c r="APL56" i="1"/>
  <c r="APL72" i="1" s="1"/>
  <c r="APN56" i="1"/>
  <c r="ARZ57" i="1"/>
  <c r="ARY56" i="1"/>
  <c r="ARX69" i="1" s="1"/>
  <c r="ARY57" i="1"/>
  <c r="ARX58" i="1"/>
  <c r="ARX90" i="1" s="1"/>
  <c r="ARY58" i="1"/>
  <c r="ARX89" i="1" s="1"/>
  <c r="ARX57" i="1"/>
  <c r="ARZ58" i="1"/>
  <c r="ARX56" i="1"/>
  <c r="ARX72" i="1" s="1"/>
  <c r="ARZ56" i="1"/>
  <c r="AUL57" i="1"/>
  <c r="AUK56" i="1"/>
  <c r="AUJ69" i="1" s="1"/>
  <c r="AUK57" i="1"/>
  <c r="AUJ58" i="1"/>
  <c r="AUJ90" i="1" s="1"/>
  <c r="AUK58" i="1"/>
  <c r="AUJ89" i="1" s="1"/>
  <c r="AUJ57" i="1"/>
  <c r="AUL58" i="1"/>
  <c r="AUJ56" i="1"/>
  <c r="AUJ72" i="1" s="1"/>
  <c r="AUL56" i="1"/>
  <c r="AWX57" i="1"/>
  <c r="AWW56" i="1"/>
  <c r="AWV69" i="1" s="1"/>
  <c r="AWW57" i="1"/>
  <c r="AWV58" i="1"/>
  <c r="AWV90" i="1" s="1"/>
  <c r="AWW58" i="1"/>
  <c r="AWV89" i="1" s="1"/>
  <c r="AWV57" i="1"/>
  <c r="AWX58" i="1"/>
  <c r="AWV56" i="1"/>
  <c r="AWV72" i="1" s="1"/>
  <c r="AWX56" i="1"/>
  <c r="AZJ57" i="1"/>
  <c r="AZI56" i="1"/>
  <c r="AZH69" i="1" s="1"/>
  <c r="AZI57" i="1"/>
  <c r="AZH58" i="1"/>
  <c r="AZH90" i="1" s="1"/>
  <c r="AZI58" i="1"/>
  <c r="AZH89" i="1" s="1"/>
  <c r="AZH57" i="1"/>
  <c r="AZJ58" i="1"/>
  <c r="AZH56" i="1"/>
  <c r="AZH72" i="1" s="1"/>
  <c r="AZJ56" i="1"/>
  <c r="BBV57" i="1"/>
  <c r="BBU56" i="1"/>
  <c r="BBT69" i="1" s="1"/>
  <c r="BBU57" i="1"/>
  <c r="BBT58" i="1"/>
  <c r="BBT90" i="1" s="1"/>
  <c r="BBU58" i="1"/>
  <c r="BBT89" i="1" s="1"/>
  <c r="BBT57" i="1"/>
  <c r="BBV58" i="1"/>
  <c r="BBT56" i="1"/>
  <c r="BBT72" i="1" s="1"/>
  <c r="BBV56" i="1"/>
  <c r="BEH57" i="1"/>
  <c r="BEG56" i="1"/>
  <c r="BEF69" i="1" s="1"/>
  <c r="BEG57" i="1"/>
  <c r="BEF58" i="1"/>
  <c r="BEF90" i="1" s="1"/>
  <c r="BEG58" i="1"/>
  <c r="BEF89" i="1" s="1"/>
  <c r="BEF57" i="1"/>
  <c r="BEH58" i="1"/>
  <c r="BEF56" i="1"/>
  <c r="BEF72" i="1" s="1"/>
  <c r="BEH56" i="1"/>
  <c r="BGT57" i="1"/>
  <c r="BGS56" i="1"/>
  <c r="BGR69" i="1" s="1"/>
  <c r="BGS57" i="1"/>
  <c r="BGR58" i="1"/>
  <c r="BGR90" i="1" s="1"/>
  <c r="BGS58" i="1"/>
  <c r="BGR89" i="1" s="1"/>
  <c r="BGR57" i="1"/>
  <c r="BGT58" i="1"/>
  <c r="BGR56" i="1"/>
  <c r="BGR72" i="1" s="1"/>
  <c r="BGT56" i="1"/>
  <c r="BJF57" i="1"/>
  <c r="BJE56" i="1"/>
  <c r="BJD69" i="1" s="1"/>
  <c r="BJE57" i="1"/>
  <c r="BJF56" i="1"/>
  <c r="BJE58" i="1"/>
  <c r="BJD89" i="1" s="1"/>
  <c r="BJD57" i="1"/>
  <c r="BJF58" i="1"/>
  <c r="BJD56" i="1"/>
  <c r="BJD72" i="1" s="1"/>
  <c r="BJD58" i="1"/>
  <c r="BJD90" i="1" s="1"/>
  <c r="BLR57" i="1"/>
  <c r="BLQ56" i="1"/>
  <c r="BLP69" i="1" s="1"/>
  <c r="BLQ57" i="1"/>
  <c r="BLR56" i="1"/>
  <c r="BLQ58" i="1"/>
  <c r="BLP89" i="1" s="1"/>
  <c r="BLP57" i="1"/>
  <c r="BLR58" i="1"/>
  <c r="BLP56" i="1"/>
  <c r="BLP72" i="1" s="1"/>
  <c r="BLP58" i="1"/>
  <c r="BLP90" i="1" s="1"/>
  <c r="BOD57" i="1"/>
  <c r="BOC56" i="1"/>
  <c r="BOB69" i="1" s="1"/>
  <c r="BOC57" i="1"/>
  <c r="BOD56" i="1"/>
  <c r="BOC58" i="1"/>
  <c r="BOB89" i="1" s="1"/>
  <c r="BOB57" i="1"/>
  <c r="BOD58" i="1"/>
  <c r="BOB56" i="1"/>
  <c r="BOB72" i="1" s="1"/>
  <c r="BOB58" i="1"/>
  <c r="BOB90" i="1" s="1"/>
  <c r="BQP57" i="1"/>
  <c r="BQO56" i="1"/>
  <c r="BQN69" i="1" s="1"/>
  <c r="BQO57" i="1"/>
  <c r="BQP56" i="1"/>
  <c r="BQO58" i="1"/>
  <c r="BQN89" i="1" s="1"/>
  <c r="BQN57" i="1"/>
  <c r="BQP58" i="1"/>
  <c r="BQN56" i="1"/>
  <c r="BQN72" i="1" s="1"/>
  <c r="BQN58" i="1"/>
  <c r="BQN90" i="1" s="1"/>
  <c r="BTB57" i="1"/>
  <c r="BTA56" i="1"/>
  <c r="BSZ69" i="1" s="1"/>
  <c r="BTA57" i="1"/>
  <c r="BSZ58" i="1"/>
  <c r="BSZ90" i="1" s="1"/>
  <c r="BTA58" i="1"/>
  <c r="BSZ89" i="1" s="1"/>
  <c r="BSZ57" i="1"/>
  <c r="BTB58" i="1"/>
  <c r="BSZ56" i="1"/>
  <c r="BSZ72" i="1" s="1"/>
  <c r="BTB56" i="1"/>
  <c r="BVN57" i="1"/>
  <c r="BVM56" i="1"/>
  <c r="BVL69" i="1" s="1"/>
  <c r="BVM57" i="1"/>
  <c r="BVL58" i="1"/>
  <c r="BVL90" i="1" s="1"/>
  <c r="BVM58" i="1"/>
  <c r="BVL89" i="1" s="1"/>
  <c r="BVL57" i="1"/>
  <c r="BVN58" i="1"/>
  <c r="BVL56" i="1"/>
  <c r="BVL72" i="1" s="1"/>
  <c r="BVN56" i="1"/>
  <c r="BXZ57" i="1"/>
  <c r="BXY56" i="1"/>
  <c r="BXX69" i="1" s="1"/>
  <c r="BXY57" i="1"/>
  <c r="BXX58" i="1"/>
  <c r="BXX90" i="1" s="1"/>
  <c r="BXY58" i="1"/>
  <c r="BXX89" i="1" s="1"/>
  <c r="BXX57" i="1"/>
  <c r="BXZ58" i="1"/>
  <c r="BXX56" i="1"/>
  <c r="BXX72" i="1" s="1"/>
  <c r="BXZ56" i="1"/>
  <c r="CAL57" i="1"/>
  <c r="CAK56" i="1"/>
  <c r="CAJ69" i="1" s="1"/>
  <c r="CAK57" i="1"/>
  <c r="CAJ58" i="1"/>
  <c r="CAJ90" i="1" s="1"/>
  <c r="CAK58" i="1"/>
  <c r="CAJ89" i="1" s="1"/>
  <c r="CAJ57" i="1"/>
  <c r="CAL58" i="1"/>
  <c r="CAJ56" i="1"/>
  <c r="CAJ72" i="1" s="1"/>
  <c r="CAL56" i="1"/>
  <c r="CH57" i="1"/>
  <c r="CG56" i="1"/>
  <c r="CF69" i="1" s="1"/>
  <c r="CF58" i="1"/>
  <c r="CF90" i="1" s="1"/>
  <c r="CH56" i="1"/>
  <c r="CG58" i="1"/>
  <c r="CF89" i="1" s="1"/>
  <c r="CF57" i="1"/>
  <c r="CH58" i="1"/>
  <c r="CG57" i="1"/>
  <c r="CF56" i="1"/>
  <c r="CF72" i="1" s="1"/>
  <c r="ET57" i="1"/>
  <c r="ES56" i="1"/>
  <c r="ER69" i="1" s="1"/>
  <c r="ER58" i="1"/>
  <c r="ER90" i="1" s="1"/>
  <c r="ET56" i="1"/>
  <c r="ES58" i="1"/>
  <c r="ER89" i="1" s="1"/>
  <c r="ER57" i="1"/>
  <c r="ET58" i="1"/>
  <c r="ES57" i="1"/>
  <c r="ER56" i="1"/>
  <c r="ER72" i="1" s="1"/>
  <c r="HF57" i="1"/>
  <c r="HE56" i="1"/>
  <c r="HD69" i="1" s="1"/>
  <c r="HD58" i="1"/>
  <c r="HD90" i="1" s="1"/>
  <c r="HF56" i="1"/>
  <c r="HE58" i="1"/>
  <c r="HD89" i="1" s="1"/>
  <c r="HD57" i="1"/>
  <c r="HF58" i="1"/>
  <c r="HE57" i="1"/>
  <c r="HD56" i="1"/>
  <c r="HD72" i="1" s="1"/>
  <c r="JR57" i="1"/>
  <c r="JQ56" i="1"/>
  <c r="JP69" i="1" s="1"/>
  <c r="JP58" i="1"/>
  <c r="JP90" i="1" s="1"/>
  <c r="JR56" i="1"/>
  <c r="JQ58" i="1"/>
  <c r="JP89" i="1" s="1"/>
  <c r="JP57" i="1"/>
  <c r="JR58" i="1"/>
  <c r="JQ57" i="1"/>
  <c r="JP56" i="1"/>
  <c r="JP72" i="1" s="1"/>
  <c r="MD57" i="1"/>
  <c r="MC56" i="1"/>
  <c r="MB69" i="1" s="1"/>
  <c r="MB58" i="1"/>
  <c r="MB90" i="1" s="1"/>
  <c r="MD56" i="1"/>
  <c r="MC58" i="1"/>
  <c r="MB89" i="1" s="1"/>
  <c r="MB57" i="1"/>
  <c r="MD58" i="1"/>
  <c r="MC57" i="1"/>
  <c r="MB56" i="1"/>
  <c r="MB72" i="1" s="1"/>
  <c r="OP57" i="1"/>
  <c r="OO56" i="1"/>
  <c r="ON69" i="1" s="1"/>
  <c r="ON58" i="1"/>
  <c r="ON90" i="1" s="1"/>
  <c r="OP56" i="1"/>
  <c r="OO58" i="1"/>
  <c r="ON89" i="1" s="1"/>
  <c r="ON57" i="1"/>
  <c r="OP58" i="1"/>
  <c r="OO57" i="1"/>
  <c r="ON56" i="1"/>
  <c r="ON72" i="1" s="1"/>
  <c r="RB57" i="1"/>
  <c r="RA56" i="1"/>
  <c r="QZ69" i="1" s="1"/>
  <c r="QZ58" i="1"/>
  <c r="QZ90" i="1" s="1"/>
  <c r="RB56" i="1"/>
  <c r="RA58" i="1"/>
  <c r="QZ89" i="1" s="1"/>
  <c r="QZ57" i="1"/>
  <c r="RB58" i="1"/>
  <c r="RA57" i="1"/>
  <c r="QZ56" i="1"/>
  <c r="QZ72" i="1" s="1"/>
  <c r="TL58" i="1"/>
  <c r="TL90" i="1" s="1"/>
  <c r="TN56" i="1"/>
  <c r="TM58" i="1"/>
  <c r="TL89" i="1" s="1"/>
  <c r="TN57" i="1"/>
  <c r="TN58" i="1"/>
  <c r="TM57" i="1"/>
  <c r="TL56" i="1"/>
  <c r="TL72" i="1" s="1"/>
  <c r="TL57" i="1"/>
  <c r="TM56" i="1"/>
  <c r="TL69" i="1" s="1"/>
  <c r="VX58" i="1"/>
  <c r="VX90" i="1" s="1"/>
  <c r="VZ56" i="1"/>
  <c r="VY58" i="1"/>
  <c r="VX89" i="1" s="1"/>
  <c r="VZ57" i="1"/>
  <c r="VZ58" i="1"/>
  <c r="VY57" i="1"/>
  <c r="VX56" i="1"/>
  <c r="VX72" i="1" s="1"/>
  <c r="VX57" i="1"/>
  <c r="VY56" i="1"/>
  <c r="VX69" i="1" s="1"/>
  <c r="YJ58" i="1"/>
  <c r="YJ90" i="1" s="1"/>
  <c r="YL56" i="1"/>
  <c r="YK58" i="1"/>
  <c r="YJ89" i="1" s="1"/>
  <c r="YJ57" i="1"/>
  <c r="YL58" i="1"/>
  <c r="YK57" i="1"/>
  <c r="YJ56" i="1"/>
  <c r="YJ72" i="1" s="1"/>
  <c r="YL57" i="1"/>
  <c r="YK56" i="1"/>
  <c r="YJ69" i="1" s="1"/>
  <c r="AAX57" i="1"/>
  <c r="AAW56" i="1"/>
  <c r="AAV69" i="1" s="1"/>
  <c r="AAX56" i="1"/>
  <c r="AAW57" i="1"/>
  <c r="AAW58" i="1"/>
  <c r="AAV89" i="1" s="1"/>
  <c r="AAV57" i="1"/>
  <c r="AAV58" i="1"/>
  <c r="AAV90" i="1" s="1"/>
  <c r="AAX58" i="1"/>
  <c r="AAV56" i="1"/>
  <c r="AAV72" i="1" s="1"/>
  <c r="ADJ57" i="1"/>
  <c r="ADI56" i="1"/>
  <c r="ADH69" i="1" s="1"/>
  <c r="ADJ56" i="1"/>
  <c r="ADI57" i="1"/>
  <c r="ADI58" i="1"/>
  <c r="ADH89" i="1" s="1"/>
  <c r="ADH57" i="1"/>
  <c r="ADH58" i="1"/>
  <c r="ADH90" i="1" s="1"/>
  <c r="ADJ58" i="1"/>
  <c r="ADH56" i="1"/>
  <c r="ADH72" i="1" s="1"/>
  <c r="AFV57" i="1"/>
  <c r="AFU56" i="1"/>
  <c r="AFT69" i="1" s="1"/>
  <c r="AFV56" i="1"/>
  <c r="AFU57" i="1"/>
  <c r="AFU58" i="1"/>
  <c r="AFT89" i="1" s="1"/>
  <c r="AFT57" i="1"/>
  <c r="AFT58" i="1"/>
  <c r="AFT90" i="1" s="1"/>
  <c r="AFV58" i="1"/>
  <c r="AFT56" i="1"/>
  <c r="AFT72" i="1" s="1"/>
  <c r="AIH57" i="1"/>
  <c r="AIG56" i="1"/>
  <c r="AIF69" i="1" s="1"/>
  <c r="AIH56" i="1"/>
  <c r="AIG57" i="1"/>
  <c r="AIG58" i="1"/>
  <c r="AIF89" i="1" s="1"/>
  <c r="AIF57" i="1"/>
  <c r="AIF58" i="1"/>
  <c r="AIF90" i="1" s="1"/>
  <c r="AIH58" i="1"/>
  <c r="AIF56" i="1"/>
  <c r="AIF72" i="1" s="1"/>
  <c r="AKT57" i="1"/>
  <c r="AKS56" i="1"/>
  <c r="AKR69" i="1" s="1"/>
  <c r="AKT56" i="1"/>
  <c r="AKS57" i="1"/>
  <c r="AKS58" i="1"/>
  <c r="AKR89" i="1" s="1"/>
  <c r="AKR57" i="1"/>
  <c r="AKR58" i="1"/>
  <c r="AKR90" i="1" s="1"/>
  <c r="AKT58" i="1"/>
  <c r="AKR56" i="1"/>
  <c r="AKR72" i="1" s="1"/>
  <c r="ANF57" i="1"/>
  <c r="ANE56" i="1"/>
  <c r="AND69" i="1" s="1"/>
  <c r="ANF56" i="1"/>
  <c r="ANF58" i="1"/>
  <c r="ANE58" i="1"/>
  <c r="AND89" i="1" s="1"/>
  <c r="AND57" i="1"/>
  <c r="AND58" i="1"/>
  <c r="AND90" i="1" s="1"/>
  <c r="ANE57" i="1"/>
  <c r="AND56" i="1"/>
  <c r="AND72" i="1" s="1"/>
  <c r="APR57" i="1"/>
  <c r="APQ56" i="1"/>
  <c r="APP69" i="1" s="1"/>
  <c r="APR56" i="1"/>
  <c r="APR58" i="1"/>
  <c r="APQ58" i="1"/>
  <c r="APP89" i="1" s="1"/>
  <c r="APP57" i="1"/>
  <c r="APP58" i="1"/>
  <c r="APP90" i="1" s="1"/>
  <c r="APQ57" i="1"/>
  <c r="APP56" i="1"/>
  <c r="APP72" i="1" s="1"/>
  <c r="ASD57" i="1"/>
  <c r="ASC56" i="1"/>
  <c r="ASB69" i="1" s="1"/>
  <c r="ASD56" i="1"/>
  <c r="ASD58" i="1"/>
  <c r="ASC58" i="1"/>
  <c r="ASB89" i="1" s="1"/>
  <c r="ASB57" i="1"/>
  <c r="ASB58" i="1"/>
  <c r="ASB90" i="1" s="1"/>
  <c r="ASC57" i="1"/>
  <c r="ASB56" i="1"/>
  <c r="ASB72" i="1" s="1"/>
  <c r="AUP57" i="1"/>
  <c r="AUO56" i="1"/>
  <c r="AUN69" i="1" s="1"/>
  <c r="AUP56" i="1"/>
  <c r="AUP58" i="1"/>
  <c r="AUO58" i="1"/>
  <c r="AUN89" i="1" s="1"/>
  <c r="AUN57" i="1"/>
  <c r="AUN58" i="1"/>
  <c r="AUN90" i="1" s="1"/>
  <c r="AUO57" i="1"/>
  <c r="AUN56" i="1"/>
  <c r="AUN72" i="1" s="1"/>
  <c r="AXB57" i="1"/>
  <c r="AXA56" i="1"/>
  <c r="AWZ69" i="1" s="1"/>
  <c r="AXB56" i="1"/>
  <c r="AXB58" i="1"/>
  <c r="AXA58" i="1"/>
  <c r="AWZ89" i="1" s="1"/>
  <c r="AWZ57" i="1"/>
  <c r="AWZ58" i="1"/>
  <c r="AWZ90" i="1" s="1"/>
  <c r="AXA57" i="1"/>
  <c r="AWZ56" i="1"/>
  <c r="AWZ72" i="1" s="1"/>
  <c r="AZN57" i="1"/>
  <c r="AZM56" i="1"/>
  <c r="AZL69" i="1" s="1"/>
  <c r="AZN56" i="1"/>
  <c r="AZN58" i="1"/>
  <c r="AZM58" i="1"/>
  <c r="AZL89" i="1" s="1"/>
  <c r="AZL57" i="1"/>
  <c r="AZL58" i="1"/>
  <c r="AZL90" i="1" s="1"/>
  <c r="AZM57" i="1"/>
  <c r="AZL56" i="1"/>
  <c r="AZL72" i="1" s="1"/>
  <c r="BBZ57" i="1"/>
  <c r="BBY56" i="1"/>
  <c r="BBX69" i="1" s="1"/>
  <c r="BBZ56" i="1"/>
  <c r="BBZ58" i="1"/>
  <c r="BBY58" i="1"/>
  <c r="BBX89" i="1" s="1"/>
  <c r="BBX57" i="1"/>
  <c r="BBX58" i="1"/>
  <c r="BBX90" i="1" s="1"/>
  <c r="BBY57" i="1"/>
  <c r="BBX56" i="1"/>
  <c r="BBX72" i="1" s="1"/>
  <c r="BEL57" i="1"/>
  <c r="BEK56" i="1"/>
  <c r="BEJ69" i="1" s="1"/>
  <c r="BEL56" i="1"/>
  <c r="BEL58" i="1"/>
  <c r="BEK58" i="1"/>
  <c r="BEJ89" i="1" s="1"/>
  <c r="BEJ57" i="1"/>
  <c r="BEJ58" i="1"/>
  <c r="BEJ90" i="1" s="1"/>
  <c r="BEK57" i="1"/>
  <c r="BEJ56" i="1"/>
  <c r="BEJ72" i="1" s="1"/>
  <c r="BGX57" i="1"/>
  <c r="BGW56" i="1"/>
  <c r="BGV69" i="1" s="1"/>
  <c r="BGX56" i="1"/>
  <c r="BGX58" i="1"/>
  <c r="BGW58" i="1"/>
  <c r="BGV89" i="1" s="1"/>
  <c r="BGV57" i="1"/>
  <c r="BGV58" i="1"/>
  <c r="BGV90" i="1" s="1"/>
  <c r="BGW57" i="1"/>
  <c r="BGV56" i="1"/>
  <c r="BGV72" i="1" s="1"/>
  <c r="BJJ57" i="1"/>
  <c r="BJI56" i="1"/>
  <c r="BJH69" i="1" s="1"/>
  <c r="BJJ56" i="1"/>
  <c r="BJH56" i="1"/>
  <c r="BJH72" i="1" s="1"/>
  <c r="BJI58" i="1"/>
  <c r="BJH89" i="1" s="1"/>
  <c r="BJH57" i="1"/>
  <c r="BJH58" i="1"/>
  <c r="BJH90" i="1" s="1"/>
  <c r="BJJ58" i="1"/>
  <c r="BJI57" i="1"/>
  <c r="BLV57" i="1"/>
  <c r="BLU56" i="1"/>
  <c r="BLT69" i="1" s="1"/>
  <c r="BLV56" i="1"/>
  <c r="BLT56" i="1"/>
  <c r="BLT72" i="1" s="1"/>
  <c r="BLU58" i="1"/>
  <c r="BLT89" i="1" s="1"/>
  <c r="BLT57" i="1"/>
  <c r="BLT58" i="1"/>
  <c r="BLT90" i="1" s="1"/>
  <c r="BLV58" i="1"/>
  <c r="BLU57" i="1"/>
  <c r="BOH57" i="1"/>
  <c r="BOG56" i="1"/>
  <c r="BOF69" i="1" s="1"/>
  <c r="BOH56" i="1"/>
  <c r="BOF56" i="1"/>
  <c r="BOF72" i="1" s="1"/>
  <c r="BOG58" i="1"/>
  <c r="BOF89" i="1" s="1"/>
  <c r="BOF57" i="1"/>
  <c r="BOF58" i="1"/>
  <c r="BOF90" i="1" s="1"/>
  <c r="BOH58" i="1"/>
  <c r="BOG57" i="1"/>
  <c r="BQT57" i="1"/>
  <c r="BQS56" i="1"/>
  <c r="BQR69" i="1" s="1"/>
  <c r="BQT56" i="1"/>
  <c r="BQR56" i="1"/>
  <c r="BQR72" i="1" s="1"/>
  <c r="BQS58" i="1"/>
  <c r="BQR89" i="1" s="1"/>
  <c r="BQR57" i="1"/>
  <c r="BQR58" i="1"/>
  <c r="BQR90" i="1" s="1"/>
  <c r="BQT58" i="1"/>
  <c r="BQS57" i="1"/>
  <c r="BTF57" i="1"/>
  <c r="BTE56" i="1"/>
  <c r="BTD69" i="1" s="1"/>
  <c r="BTF56" i="1"/>
  <c r="BTF58" i="1"/>
  <c r="BTE58" i="1"/>
  <c r="BTD89" i="1" s="1"/>
  <c r="BTD57" i="1"/>
  <c r="BTD58" i="1"/>
  <c r="BTD90" i="1" s="1"/>
  <c r="BTE57" i="1"/>
  <c r="BTD56" i="1"/>
  <c r="BTD72" i="1" s="1"/>
  <c r="BVR57" i="1"/>
  <c r="BVQ56" i="1"/>
  <c r="BVP69" i="1" s="1"/>
  <c r="BVR56" i="1"/>
  <c r="BVR58" i="1"/>
  <c r="BVQ58" i="1"/>
  <c r="BVP89" i="1" s="1"/>
  <c r="BVP57" i="1"/>
  <c r="BVP58" i="1"/>
  <c r="BVP90" i="1" s="1"/>
  <c r="BVQ57" i="1"/>
  <c r="BVP56" i="1"/>
  <c r="BVP72" i="1" s="1"/>
  <c r="BYD57" i="1"/>
  <c r="BYC56" i="1"/>
  <c r="BYB69" i="1" s="1"/>
  <c r="BYD56" i="1"/>
  <c r="BYD58" i="1"/>
  <c r="BYC58" i="1"/>
  <c r="BYB89" i="1" s="1"/>
  <c r="BYB57" i="1"/>
  <c r="BYB58" i="1"/>
  <c r="BYB90" i="1" s="1"/>
  <c r="BYC57" i="1"/>
  <c r="BYB56" i="1"/>
  <c r="BYB72" i="1" s="1"/>
  <c r="CAP57" i="1"/>
  <c r="CAO56" i="1"/>
  <c r="CAN69" i="1" s="1"/>
  <c r="CAP56" i="1"/>
  <c r="CAP58" i="1"/>
  <c r="CAO58" i="1"/>
  <c r="CAN89" i="1" s="1"/>
  <c r="CAN57" i="1"/>
  <c r="CAN58" i="1"/>
  <c r="CAN90" i="1" s="1"/>
  <c r="CAO57" i="1"/>
  <c r="CAN56" i="1"/>
  <c r="CAN72" i="1" s="1"/>
  <c r="ESS58" i="1"/>
  <c r="ESR89" i="1" s="1"/>
  <c r="ESR57" i="1"/>
  <c r="ESR58" i="1"/>
  <c r="ESR90" i="1" s="1"/>
  <c r="EST56" i="1"/>
  <c r="EST58" i="1"/>
  <c r="EST57" i="1"/>
  <c r="ESS56" i="1"/>
  <c r="ESR69" i="1" s="1"/>
  <c r="ESS57" i="1"/>
  <c r="ESR56" i="1"/>
  <c r="ESR72" i="1" s="1"/>
  <c r="EVD58" i="1"/>
  <c r="EVD90" i="1" s="1"/>
  <c r="EVF56" i="1"/>
  <c r="EVE58" i="1"/>
  <c r="EVD89" i="1" s="1"/>
  <c r="EVD57" i="1"/>
  <c r="EVF58" i="1"/>
  <c r="EVE57" i="1"/>
  <c r="EVD56" i="1"/>
  <c r="EVD72" i="1" s="1"/>
  <c r="EVF57" i="1"/>
  <c r="EVE56" i="1"/>
  <c r="EVD69" i="1" s="1"/>
  <c r="EIV58" i="1"/>
  <c r="EIV90" i="1" s="1"/>
  <c r="EIX56" i="1"/>
  <c r="EIW58" i="1"/>
  <c r="EIV89" i="1" s="1"/>
  <c r="EIX57" i="1"/>
  <c r="EIX58" i="1"/>
  <c r="EIW57" i="1"/>
  <c r="EIV56" i="1"/>
  <c r="EIV72" i="1" s="1"/>
  <c r="EIV57" i="1"/>
  <c r="EIW56" i="1"/>
  <c r="EIV69" i="1" s="1"/>
  <c r="ELH58" i="1"/>
  <c r="ELH90" i="1" s="1"/>
  <c r="ELJ56" i="1"/>
  <c r="ELI58" i="1"/>
  <c r="ELH89" i="1" s="1"/>
  <c r="ELJ57" i="1"/>
  <c r="ELJ58" i="1"/>
  <c r="ELI57" i="1"/>
  <c r="ELH56" i="1"/>
  <c r="ELH72" i="1" s="1"/>
  <c r="ELH57" i="1"/>
  <c r="ELI56" i="1"/>
  <c r="ELH69" i="1" s="1"/>
  <c r="ENT58" i="1"/>
  <c r="ENT90" i="1" s="1"/>
  <c r="ENV56" i="1"/>
  <c r="ENU58" i="1"/>
  <c r="ENT89" i="1" s="1"/>
  <c r="ENV57" i="1"/>
  <c r="ENV58" i="1"/>
  <c r="ENU57" i="1"/>
  <c r="ENT56" i="1"/>
  <c r="ENT72" i="1" s="1"/>
  <c r="ENT57" i="1"/>
  <c r="ENU56" i="1"/>
  <c r="ENT69" i="1" s="1"/>
  <c r="EQF58" i="1"/>
  <c r="EQF90" i="1" s="1"/>
  <c r="EQH56" i="1"/>
  <c r="EQG58" i="1"/>
  <c r="EQF89" i="1" s="1"/>
  <c r="EQF57" i="1"/>
  <c r="EQH58" i="1"/>
  <c r="EQG57" i="1"/>
  <c r="EQF56" i="1"/>
  <c r="EQF72" i="1" s="1"/>
  <c r="EQH57" i="1"/>
  <c r="EQG56" i="1"/>
  <c r="EQF69" i="1" s="1"/>
  <c r="DOZ58" i="1"/>
  <c r="DOZ90" i="1" s="1"/>
  <c r="DPB56" i="1"/>
  <c r="DPA58" i="1"/>
  <c r="DOZ89" i="1" s="1"/>
  <c r="DOZ57" i="1"/>
  <c r="DPB58" i="1"/>
  <c r="DPA57" i="1"/>
  <c r="DOZ56" i="1"/>
  <c r="DOZ72" i="1" s="1"/>
  <c r="DPB57" i="1"/>
  <c r="DPA56" i="1"/>
  <c r="DOZ69" i="1" s="1"/>
  <c r="DRL58" i="1"/>
  <c r="DRL90" i="1" s="1"/>
  <c r="DRN56" i="1"/>
  <c r="DRM58" i="1"/>
  <c r="DRL89" i="1" s="1"/>
  <c r="DRL57" i="1"/>
  <c r="DRN58" i="1"/>
  <c r="DRM57" i="1"/>
  <c r="DRL56" i="1"/>
  <c r="DRL72" i="1" s="1"/>
  <c r="DRN57" i="1"/>
  <c r="DRM56" i="1"/>
  <c r="DRL69" i="1" s="1"/>
  <c r="DTX58" i="1"/>
  <c r="DTX90" i="1" s="1"/>
  <c r="DTZ56" i="1"/>
  <c r="DTY58" i="1"/>
  <c r="DTX89" i="1" s="1"/>
  <c r="DTX57" i="1"/>
  <c r="DTZ58" i="1"/>
  <c r="DTY57" i="1"/>
  <c r="DTX56" i="1"/>
  <c r="DTX72" i="1" s="1"/>
  <c r="DTZ57" i="1"/>
  <c r="DTY56" i="1"/>
  <c r="DTX69" i="1" s="1"/>
  <c r="DWJ58" i="1"/>
  <c r="DWJ90" i="1" s="1"/>
  <c r="DWL56" i="1"/>
  <c r="DWL57" i="1"/>
  <c r="DWK58" i="1"/>
  <c r="DWJ89" i="1" s="1"/>
  <c r="DWL58" i="1"/>
  <c r="DWK57" i="1"/>
  <c r="DWJ56" i="1"/>
  <c r="DWJ72" i="1" s="1"/>
  <c r="DWK56" i="1"/>
  <c r="DWJ69" i="1" s="1"/>
  <c r="DWJ57" i="1"/>
  <c r="DYV58" i="1"/>
  <c r="DYV90" i="1" s="1"/>
  <c r="DYX56" i="1"/>
  <c r="DYX57" i="1"/>
  <c r="DYW58" i="1"/>
  <c r="DYV89" i="1" s="1"/>
  <c r="DYX58" i="1"/>
  <c r="DYW57" i="1"/>
  <c r="DYV56" i="1"/>
  <c r="DYV72" i="1" s="1"/>
  <c r="DYW56" i="1"/>
  <c r="DYV69" i="1" s="1"/>
  <c r="DYV57" i="1"/>
  <c r="EBH58" i="1"/>
  <c r="EBH90" i="1" s="1"/>
  <c r="EBJ56" i="1"/>
  <c r="EBJ57" i="1"/>
  <c r="EBI58" i="1"/>
  <c r="EBH89" i="1" s="1"/>
  <c r="EBJ58" i="1"/>
  <c r="EBI57" i="1"/>
  <c r="EBH56" i="1"/>
  <c r="EBH72" i="1" s="1"/>
  <c r="EBI56" i="1"/>
  <c r="EBH69" i="1" s="1"/>
  <c r="EBH57" i="1"/>
  <c r="EDT58" i="1"/>
  <c r="EDT90" i="1" s="1"/>
  <c r="EDV56" i="1"/>
  <c r="EDU58" i="1"/>
  <c r="EDT89" i="1" s="1"/>
  <c r="EDT57" i="1"/>
  <c r="EDV58" i="1"/>
  <c r="EDU57" i="1"/>
  <c r="EDT56" i="1"/>
  <c r="EDT72" i="1" s="1"/>
  <c r="EDV57" i="1"/>
  <c r="EDU56" i="1"/>
  <c r="EDT69" i="1" s="1"/>
  <c r="EGF58" i="1"/>
  <c r="EGF90" i="1" s="1"/>
  <c r="EGH56" i="1"/>
  <c r="EGG58" i="1"/>
  <c r="EGF89" i="1" s="1"/>
  <c r="EGH57" i="1"/>
  <c r="EGH58" i="1"/>
  <c r="EGG57" i="1"/>
  <c r="EGF56" i="1"/>
  <c r="EGF72" i="1" s="1"/>
  <c r="EGF57" i="1"/>
  <c r="EGG56" i="1"/>
  <c r="EGF69" i="1" s="1"/>
  <c r="CBE58" i="1"/>
  <c r="CBD89" i="1" s="1"/>
  <c r="CBD57" i="1"/>
  <c r="CBF58" i="1"/>
  <c r="CBE57" i="1"/>
  <c r="CBD56" i="1"/>
  <c r="CBD72" i="1" s="1"/>
  <c r="CBF57" i="1"/>
  <c r="CBE56" i="1"/>
  <c r="CBD69" i="1" s="1"/>
  <c r="CBD58" i="1"/>
  <c r="CBD90" i="1" s="1"/>
  <c r="CBF56" i="1"/>
  <c r="CDQ58" i="1"/>
  <c r="CDP89" i="1" s="1"/>
  <c r="CDP57" i="1"/>
  <c r="CDR58" i="1"/>
  <c r="CDQ57" i="1"/>
  <c r="CDP56" i="1"/>
  <c r="CDP72" i="1" s="1"/>
  <c r="CDR57" i="1"/>
  <c r="CDQ56" i="1"/>
  <c r="CDP69" i="1" s="1"/>
  <c r="CDP58" i="1"/>
  <c r="CDP90" i="1" s="1"/>
  <c r="CDR56" i="1"/>
  <c r="CGC58" i="1"/>
  <c r="CGB89" i="1" s="1"/>
  <c r="CGB57" i="1"/>
  <c r="CGD58" i="1"/>
  <c r="CGC57" i="1"/>
  <c r="CGB56" i="1"/>
  <c r="CGB72" i="1" s="1"/>
  <c r="CGD57" i="1"/>
  <c r="CGC56" i="1"/>
  <c r="CGB69" i="1" s="1"/>
  <c r="CGB58" i="1"/>
  <c r="CGB90" i="1" s="1"/>
  <c r="CGD56" i="1"/>
  <c r="CIO58" i="1"/>
  <c r="CIN89" i="1" s="1"/>
  <c r="CIN57" i="1"/>
  <c r="CIP58" i="1"/>
  <c r="CIO57" i="1"/>
  <c r="CIN56" i="1"/>
  <c r="CIN72" i="1" s="1"/>
  <c r="CIP57" i="1"/>
  <c r="CIO56" i="1"/>
  <c r="CIN69" i="1" s="1"/>
  <c r="CIN58" i="1"/>
  <c r="CIN90" i="1" s="1"/>
  <c r="CIP56" i="1"/>
  <c r="CLB58" i="1"/>
  <c r="CLA57" i="1"/>
  <c r="CKZ56" i="1"/>
  <c r="CKZ72" i="1" s="1"/>
  <c r="CKZ57" i="1"/>
  <c r="CLA56" i="1"/>
  <c r="CKZ69" i="1" s="1"/>
  <c r="CKZ58" i="1"/>
  <c r="CKZ90" i="1" s="1"/>
  <c r="CLB56" i="1"/>
  <c r="CLA58" i="1"/>
  <c r="CKZ89" i="1" s="1"/>
  <c r="CLB57" i="1"/>
  <c r="CMX58" i="1"/>
  <c r="CMW57" i="1"/>
  <c r="CMV56" i="1"/>
  <c r="CMV72" i="1" s="1"/>
  <c r="CMV57" i="1"/>
  <c r="CMW56" i="1"/>
  <c r="CMV69" i="1" s="1"/>
  <c r="CMV58" i="1"/>
  <c r="CMV90" i="1" s="1"/>
  <c r="CMX56" i="1"/>
  <c r="CMW58" i="1"/>
  <c r="CMV89" i="1" s="1"/>
  <c r="CMX57" i="1"/>
  <c r="COT58" i="1"/>
  <c r="COS57" i="1"/>
  <c r="COR56" i="1"/>
  <c r="COR72" i="1" s="1"/>
  <c r="COR57" i="1"/>
  <c r="COS56" i="1"/>
  <c r="COR69" i="1" s="1"/>
  <c r="COR58" i="1"/>
  <c r="COR90" i="1" s="1"/>
  <c r="COT56" i="1"/>
  <c r="COS58" i="1"/>
  <c r="COR89" i="1" s="1"/>
  <c r="COT57" i="1"/>
  <c r="CSX58" i="1"/>
  <c r="CSW57" i="1"/>
  <c r="CSV56" i="1"/>
  <c r="CSV72" i="1" s="1"/>
  <c r="CSW56" i="1"/>
  <c r="CSV69" i="1" s="1"/>
  <c r="CSV57" i="1"/>
  <c r="CSV58" i="1"/>
  <c r="CSV90" i="1" s="1"/>
  <c r="CSX56" i="1"/>
  <c r="CSX57" i="1"/>
  <c r="CSW58" i="1"/>
  <c r="CSV89" i="1" s="1"/>
  <c r="CVI58" i="1"/>
  <c r="CVH89" i="1" s="1"/>
  <c r="CVH57" i="1"/>
  <c r="CVJ58" i="1"/>
  <c r="CVI57" i="1"/>
  <c r="CVH56" i="1"/>
  <c r="CVH72" i="1" s="1"/>
  <c r="CVJ57" i="1"/>
  <c r="CVI56" i="1"/>
  <c r="CVH69" i="1" s="1"/>
  <c r="CVH58" i="1"/>
  <c r="CVH90" i="1" s="1"/>
  <c r="CVJ56" i="1"/>
  <c r="CXR57" i="1"/>
  <c r="CXQ56" i="1"/>
  <c r="CXP69" i="1" s="1"/>
  <c r="CXP58" i="1"/>
  <c r="CXP90" i="1" s="1"/>
  <c r="CXR56" i="1"/>
  <c r="CXQ58" i="1"/>
  <c r="CXP89" i="1" s="1"/>
  <c r="CXP57" i="1"/>
  <c r="CXR58" i="1"/>
  <c r="CXQ57" i="1"/>
  <c r="CXP56" i="1"/>
  <c r="CXP72" i="1" s="1"/>
  <c r="DAB58" i="1"/>
  <c r="DAB90" i="1" s="1"/>
  <c r="DAD56" i="1"/>
  <c r="DAD57" i="1"/>
  <c r="DAC58" i="1"/>
  <c r="DAB89" i="1" s="1"/>
  <c r="DAD58" i="1"/>
  <c r="DAC57" i="1"/>
  <c r="DAB56" i="1"/>
  <c r="DAB72" i="1" s="1"/>
  <c r="DAC56" i="1"/>
  <c r="DAB69" i="1" s="1"/>
  <c r="DAB57" i="1"/>
  <c r="DCN58" i="1"/>
  <c r="DCN90" i="1" s="1"/>
  <c r="DCP56" i="1"/>
  <c r="DCP57" i="1"/>
  <c r="DCO58" i="1"/>
  <c r="DCN89" i="1" s="1"/>
  <c r="DCP58" i="1"/>
  <c r="DCO57" i="1"/>
  <c r="DCN56" i="1"/>
  <c r="DCN72" i="1" s="1"/>
  <c r="DCO56" i="1"/>
  <c r="DCN69" i="1" s="1"/>
  <c r="DCN57" i="1"/>
  <c r="DEZ58" i="1"/>
  <c r="DEZ90" i="1" s="1"/>
  <c r="DFB56" i="1"/>
  <c r="DFB57" i="1"/>
  <c r="DFA58" i="1"/>
  <c r="DEZ89" i="1" s="1"/>
  <c r="DFB58" i="1"/>
  <c r="DFA57" i="1"/>
  <c r="DEZ56" i="1"/>
  <c r="DEZ72" i="1" s="1"/>
  <c r="DFA56" i="1"/>
  <c r="DEZ69" i="1" s="1"/>
  <c r="DEZ57" i="1"/>
  <c r="DHL58" i="1"/>
  <c r="DHL90" i="1" s="1"/>
  <c r="DHN56" i="1"/>
  <c r="DHN57" i="1"/>
  <c r="DHM58" i="1"/>
  <c r="DHL89" i="1" s="1"/>
  <c r="DHN58" i="1"/>
  <c r="DHM57" i="1"/>
  <c r="DHL56" i="1"/>
  <c r="DHL72" i="1" s="1"/>
  <c r="DHM56" i="1"/>
  <c r="DHL69" i="1" s="1"/>
  <c r="DHL57" i="1"/>
  <c r="DJX58" i="1"/>
  <c r="DJX90" i="1" s="1"/>
  <c r="DJZ56" i="1"/>
  <c r="DJZ57" i="1"/>
  <c r="DJY58" i="1"/>
  <c r="DJX89" i="1" s="1"/>
  <c r="DJZ58" i="1"/>
  <c r="DJY57" i="1"/>
  <c r="DJX56" i="1"/>
  <c r="DJX72" i="1" s="1"/>
  <c r="DJY56" i="1"/>
  <c r="DJX69" i="1" s="1"/>
  <c r="DJX57" i="1"/>
  <c r="DMJ58" i="1"/>
  <c r="DMJ90" i="1" s="1"/>
  <c r="DML56" i="1"/>
  <c r="DMK58" i="1"/>
  <c r="DMJ89" i="1" s="1"/>
  <c r="DMJ57" i="1"/>
  <c r="DML58" i="1"/>
  <c r="DMK57" i="1"/>
  <c r="DMJ56" i="1"/>
  <c r="DMJ72" i="1" s="1"/>
  <c r="DML57" i="1"/>
  <c r="DMK56" i="1"/>
  <c r="DMJ69" i="1" s="1"/>
  <c r="EWP58" i="1"/>
  <c r="EWO57" i="1"/>
  <c r="EWN56" i="1"/>
  <c r="EWN72" i="1" s="1"/>
  <c r="EWP57" i="1"/>
  <c r="EWO56" i="1"/>
  <c r="EWN69" i="1" s="1"/>
  <c r="EWN58" i="1"/>
  <c r="EWN90" i="1" s="1"/>
  <c r="EWP56" i="1"/>
  <c r="EWO58" i="1"/>
  <c r="EWN89" i="1" s="1"/>
  <c r="EWN57" i="1"/>
  <c r="ETN58" i="1"/>
  <c r="ETM57" i="1"/>
  <c r="ETL56" i="1"/>
  <c r="ETL72" i="1" s="1"/>
  <c r="ETN57" i="1"/>
  <c r="ETM56" i="1"/>
  <c r="ETL69" i="1" s="1"/>
  <c r="ETL58" i="1"/>
  <c r="ETL90" i="1" s="1"/>
  <c r="ETN56" i="1"/>
  <c r="ETM58" i="1"/>
  <c r="ETL89" i="1" s="1"/>
  <c r="ETL57" i="1"/>
  <c r="EVZ58" i="1"/>
  <c r="EVY57" i="1"/>
  <c r="EVX56" i="1"/>
  <c r="EVX72" i="1" s="1"/>
  <c r="EVZ57" i="1"/>
  <c r="EVY56" i="1"/>
  <c r="EVX69" i="1" s="1"/>
  <c r="EVX58" i="1"/>
  <c r="EVX90" i="1" s="1"/>
  <c r="EVZ56" i="1"/>
  <c r="EVY58" i="1"/>
  <c r="EVX89" i="1" s="1"/>
  <c r="EVX57" i="1"/>
  <c r="EJB58" i="1"/>
  <c r="EJA57" i="1"/>
  <c r="EIZ56" i="1"/>
  <c r="EIZ72" i="1" s="1"/>
  <c r="EJA56" i="1"/>
  <c r="EIZ69" i="1" s="1"/>
  <c r="EIZ57" i="1"/>
  <c r="EIZ58" i="1"/>
  <c r="EIZ90" i="1" s="1"/>
  <c r="EJB56" i="1"/>
  <c r="EJB57" i="1"/>
  <c r="EJA58" i="1"/>
  <c r="EIZ89" i="1" s="1"/>
  <c r="ELN58" i="1"/>
  <c r="ELM57" i="1"/>
  <c r="ELL56" i="1"/>
  <c r="ELL72" i="1" s="1"/>
  <c r="ELM56" i="1"/>
  <c r="ELL69" i="1" s="1"/>
  <c r="ELL57" i="1"/>
  <c r="ELL58" i="1"/>
  <c r="ELL90" i="1" s="1"/>
  <c r="ELN56" i="1"/>
  <c r="ELN57" i="1"/>
  <c r="ELM58" i="1"/>
  <c r="ELL89" i="1" s="1"/>
  <c r="ENZ58" i="1"/>
  <c r="ENY57" i="1"/>
  <c r="ENX56" i="1"/>
  <c r="ENX72" i="1" s="1"/>
  <c r="ENY56" i="1"/>
  <c r="ENX69" i="1" s="1"/>
  <c r="ENX57" i="1"/>
  <c r="ENX58" i="1"/>
  <c r="ENX90" i="1" s="1"/>
  <c r="ENZ56" i="1"/>
  <c r="ENZ57" i="1"/>
  <c r="ENY58" i="1"/>
  <c r="ENX89" i="1" s="1"/>
  <c r="EQL58" i="1"/>
  <c r="EQK57" i="1"/>
  <c r="EQJ56" i="1"/>
  <c r="EQJ72" i="1" s="1"/>
  <c r="EQL57" i="1"/>
  <c r="EQK56" i="1"/>
  <c r="EQJ69" i="1" s="1"/>
  <c r="EQJ58" i="1"/>
  <c r="EQJ90" i="1" s="1"/>
  <c r="EQL56" i="1"/>
  <c r="EQK58" i="1"/>
  <c r="EQJ89" i="1" s="1"/>
  <c r="EQJ57" i="1"/>
  <c r="DQD58" i="1"/>
  <c r="DQC57" i="1"/>
  <c r="DQB56" i="1"/>
  <c r="DQB72" i="1" s="1"/>
  <c r="DQD57" i="1"/>
  <c r="DQC56" i="1"/>
  <c r="DQB69" i="1" s="1"/>
  <c r="DQB58" i="1"/>
  <c r="DQB90" i="1" s="1"/>
  <c r="DQD56" i="1"/>
  <c r="DQC58" i="1"/>
  <c r="DQB89" i="1" s="1"/>
  <c r="DQB57" i="1"/>
  <c r="DSP58" i="1"/>
  <c r="DSO57" i="1"/>
  <c r="DSN56" i="1"/>
  <c r="DSN72" i="1" s="1"/>
  <c r="DSP57" i="1"/>
  <c r="DSO56" i="1"/>
  <c r="DSN69" i="1" s="1"/>
  <c r="DSN58" i="1"/>
  <c r="DSN90" i="1" s="1"/>
  <c r="DSP56" i="1"/>
  <c r="DSO58" i="1"/>
  <c r="DSN89" i="1" s="1"/>
  <c r="DSN57" i="1"/>
  <c r="DVB58" i="1"/>
  <c r="DVA57" i="1"/>
  <c r="DUZ56" i="1"/>
  <c r="DUZ72" i="1" s="1"/>
  <c r="DVB57" i="1"/>
  <c r="DVA56" i="1"/>
  <c r="DUZ69" i="1" s="1"/>
  <c r="DUZ58" i="1"/>
  <c r="DUZ90" i="1" s="1"/>
  <c r="DVB56" i="1"/>
  <c r="DVA58" i="1"/>
  <c r="DUZ89" i="1" s="1"/>
  <c r="DUZ57" i="1"/>
  <c r="DXN58" i="1"/>
  <c r="DXM57" i="1"/>
  <c r="DXL56" i="1"/>
  <c r="DXL72" i="1" s="1"/>
  <c r="DXL57" i="1"/>
  <c r="DXM56" i="1"/>
  <c r="DXL69" i="1" s="1"/>
  <c r="DXL58" i="1"/>
  <c r="DXL90" i="1" s="1"/>
  <c r="DXN56" i="1"/>
  <c r="DXM58" i="1"/>
  <c r="DXL89" i="1" s="1"/>
  <c r="DXN57" i="1"/>
  <c r="DZZ58" i="1"/>
  <c r="DZY57" i="1"/>
  <c r="DZX56" i="1"/>
  <c r="DZX72" i="1" s="1"/>
  <c r="DZX57" i="1"/>
  <c r="DZY56" i="1"/>
  <c r="DZX69" i="1" s="1"/>
  <c r="DZX58" i="1"/>
  <c r="DZX90" i="1" s="1"/>
  <c r="DZZ56" i="1"/>
  <c r="DZY58" i="1"/>
  <c r="DZX89" i="1" s="1"/>
  <c r="DZZ57" i="1"/>
  <c r="ECL58" i="1"/>
  <c r="ECK57" i="1"/>
  <c r="ECJ56" i="1"/>
  <c r="ECJ72" i="1" s="1"/>
  <c r="ECL57" i="1"/>
  <c r="ECK56" i="1"/>
  <c r="ECJ69" i="1" s="1"/>
  <c r="ECJ58" i="1"/>
  <c r="ECJ90" i="1" s="1"/>
  <c r="ECL56" i="1"/>
  <c r="ECK58" i="1"/>
  <c r="ECJ89" i="1" s="1"/>
  <c r="ECJ57" i="1"/>
  <c r="EEX58" i="1"/>
  <c r="EEW57" i="1"/>
  <c r="EEX56" i="1"/>
  <c r="EEW58" i="1"/>
  <c r="EEV89" i="1" s="1"/>
  <c r="EEW56" i="1"/>
  <c r="EEV69" i="1" s="1"/>
  <c r="EEV58" i="1"/>
  <c r="EEV90" i="1" s="1"/>
  <c r="EEX57" i="1"/>
  <c r="EEV56" i="1"/>
  <c r="EEV72" i="1" s="1"/>
  <c r="EEV57" i="1"/>
  <c r="EHJ58" i="1"/>
  <c r="EHI57" i="1"/>
  <c r="EHH56" i="1"/>
  <c r="EHH72" i="1" s="1"/>
  <c r="EHI56" i="1"/>
  <c r="EHH69" i="1" s="1"/>
  <c r="EHH57" i="1"/>
  <c r="EHH58" i="1"/>
  <c r="EHH90" i="1" s="1"/>
  <c r="EHJ56" i="1"/>
  <c r="EHJ57" i="1"/>
  <c r="EHI58" i="1"/>
  <c r="EHH89" i="1" s="1"/>
  <c r="CCP57" i="1"/>
  <c r="CCO56" i="1"/>
  <c r="CCN69" i="1" s="1"/>
  <c r="CCN58" i="1"/>
  <c r="CCN90" i="1" s="1"/>
  <c r="CCP56" i="1"/>
  <c r="CCO58" i="1"/>
  <c r="CCN89" i="1" s="1"/>
  <c r="CCN57" i="1"/>
  <c r="CCP58" i="1"/>
  <c r="CCO57" i="1"/>
  <c r="CCN56" i="1"/>
  <c r="CCN72" i="1" s="1"/>
  <c r="CFB57" i="1"/>
  <c r="CFA56" i="1"/>
  <c r="CEZ69" i="1" s="1"/>
  <c r="CEZ58" i="1"/>
  <c r="CEZ90" i="1" s="1"/>
  <c r="CFB56" i="1"/>
  <c r="CFA58" i="1"/>
  <c r="CEZ89" i="1" s="1"/>
  <c r="CEZ57" i="1"/>
  <c r="CFB58" i="1"/>
  <c r="CFA57" i="1"/>
  <c r="CEZ56" i="1"/>
  <c r="CEZ72" i="1" s="1"/>
  <c r="CHN57" i="1"/>
  <c r="CHM56" i="1"/>
  <c r="CHL69" i="1" s="1"/>
  <c r="CHL58" i="1"/>
  <c r="CHL90" i="1" s="1"/>
  <c r="CHN56" i="1"/>
  <c r="CHM58" i="1"/>
  <c r="CHL89" i="1" s="1"/>
  <c r="CHL57" i="1"/>
  <c r="CHN58" i="1"/>
  <c r="CHM57" i="1"/>
  <c r="CHL56" i="1"/>
  <c r="CHL72" i="1" s="1"/>
  <c r="CJZ57" i="1"/>
  <c r="CJY56" i="1"/>
  <c r="CJX69" i="1" s="1"/>
  <c r="CJX58" i="1"/>
  <c r="CJX90" i="1" s="1"/>
  <c r="CJZ56" i="1"/>
  <c r="CJY58" i="1"/>
  <c r="CJX89" i="1" s="1"/>
  <c r="CJX57" i="1"/>
  <c r="CJZ58" i="1"/>
  <c r="CJY57" i="1"/>
  <c r="CJX56" i="1"/>
  <c r="CJX72" i="1" s="1"/>
  <c r="CNV58" i="1"/>
  <c r="CNU57" i="1"/>
  <c r="CNT56" i="1"/>
  <c r="CNT72" i="1" s="1"/>
  <c r="CNT57" i="1"/>
  <c r="CNU56" i="1"/>
  <c r="CNT69" i="1" s="1"/>
  <c r="CNT58" i="1"/>
  <c r="CNT90" i="1" s="1"/>
  <c r="CNV56" i="1"/>
  <c r="CNU58" i="1"/>
  <c r="CNT89" i="1" s="1"/>
  <c r="CNV57" i="1"/>
  <c r="CRL58" i="1"/>
  <c r="CRL90" i="1" s="1"/>
  <c r="CRN56" i="1"/>
  <c r="CRM58" i="1"/>
  <c r="CRL89" i="1" s="1"/>
  <c r="CRN57" i="1"/>
  <c r="CRN58" i="1"/>
  <c r="CRM57" i="1"/>
  <c r="CRL56" i="1"/>
  <c r="CRL72" i="1" s="1"/>
  <c r="CRL57" i="1"/>
  <c r="CRM56" i="1"/>
  <c r="CRL69" i="1" s="1"/>
  <c r="CTD58" i="1"/>
  <c r="CTD90" i="1" s="1"/>
  <c r="CTF56" i="1"/>
  <c r="CTF57" i="1"/>
  <c r="CTE58" i="1"/>
  <c r="CTD89" i="1" s="1"/>
  <c r="CTF58" i="1"/>
  <c r="CTE57" i="1"/>
  <c r="CTD56" i="1"/>
  <c r="CTD72" i="1" s="1"/>
  <c r="CTE56" i="1"/>
  <c r="CTD69" i="1" s="1"/>
  <c r="CTD57" i="1"/>
  <c r="CVR57" i="1"/>
  <c r="CVQ56" i="1"/>
  <c r="CVP69" i="1" s="1"/>
  <c r="CVP58" i="1"/>
  <c r="CVP90" i="1" s="1"/>
  <c r="CVR56" i="1"/>
  <c r="CVQ58" i="1"/>
  <c r="CVP89" i="1" s="1"/>
  <c r="CVP57" i="1"/>
  <c r="CVR58" i="1"/>
  <c r="CVQ57" i="1"/>
  <c r="CVP56" i="1"/>
  <c r="CVP72" i="1" s="1"/>
  <c r="CZA58" i="1"/>
  <c r="CYZ89" i="1" s="1"/>
  <c r="CYZ57" i="1"/>
  <c r="CZB58" i="1"/>
  <c r="CZA57" i="1"/>
  <c r="CYZ56" i="1"/>
  <c r="CYZ72" i="1" s="1"/>
  <c r="CZB57" i="1"/>
  <c r="CZA56" i="1"/>
  <c r="CYZ69" i="1" s="1"/>
  <c r="CYZ58" i="1"/>
  <c r="CYZ90" i="1" s="1"/>
  <c r="CZB56" i="1"/>
  <c r="DBN58" i="1"/>
  <c r="DBM57" i="1"/>
  <c r="DBL56" i="1"/>
  <c r="DBL72" i="1" s="1"/>
  <c r="DBL57" i="1"/>
  <c r="DBM56" i="1"/>
  <c r="DBL69" i="1" s="1"/>
  <c r="DBL58" i="1"/>
  <c r="DBL90" i="1" s="1"/>
  <c r="DBN56" i="1"/>
  <c r="DBM58" i="1"/>
  <c r="DBL89" i="1" s="1"/>
  <c r="DBN57" i="1"/>
  <c r="DDZ58" i="1"/>
  <c r="DDY57" i="1"/>
  <c r="DDX56" i="1"/>
  <c r="DDX72" i="1" s="1"/>
  <c r="DDX57" i="1"/>
  <c r="DDY56" i="1"/>
  <c r="DDX69" i="1" s="1"/>
  <c r="DDX58" i="1"/>
  <c r="DDX90" i="1" s="1"/>
  <c r="DDZ56" i="1"/>
  <c r="DDY58" i="1"/>
  <c r="DDX89" i="1" s="1"/>
  <c r="DDZ57" i="1"/>
  <c r="DGL58" i="1"/>
  <c r="DGK57" i="1"/>
  <c r="DGJ56" i="1"/>
  <c r="DGJ72" i="1" s="1"/>
  <c r="DGJ57" i="1"/>
  <c r="DGK56" i="1"/>
  <c r="DGJ69" i="1" s="1"/>
  <c r="DGJ58" i="1"/>
  <c r="DGJ90" i="1" s="1"/>
  <c r="DGL56" i="1"/>
  <c r="DGK58" i="1"/>
  <c r="DGJ89" i="1" s="1"/>
  <c r="DGL57" i="1"/>
  <c r="DIX58" i="1"/>
  <c r="DIW57" i="1"/>
  <c r="DIV56" i="1"/>
  <c r="DIV72" i="1" s="1"/>
  <c r="DIV57" i="1"/>
  <c r="DIW56" i="1"/>
  <c r="DIV69" i="1" s="1"/>
  <c r="DIV58" i="1"/>
  <c r="DIV90" i="1" s="1"/>
  <c r="DIX56" i="1"/>
  <c r="DIW58" i="1"/>
  <c r="DIV89" i="1" s="1"/>
  <c r="DIX57" i="1"/>
  <c r="DLJ58" i="1"/>
  <c r="DLI57" i="1"/>
  <c r="DLH56" i="1"/>
  <c r="DLH72" i="1" s="1"/>
  <c r="DLH57" i="1"/>
  <c r="DLI56" i="1"/>
  <c r="DLH69" i="1" s="1"/>
  <c r="DLH58" i="1"/>
  <c r="DLH90" i="1" s="1"/>
  <c r="DLJ56" i="1"/>
  <c r="DLI58" i="1"/>
  <c r="DLH89" i="1" s="1"/>
  <c r="DLJ57" i="1"/>
  <c r="DNV58" i="1"/>
  <c r="DNU57" i="1"/>
  <c r="DNT56" i="1"/>
  <c r="DNT72" i="1" s="1"/>
  <c r="DNV57" i="1"/>
  <c r="DNU56" i="1"/>
  <c r="DNT69" i="1" s="1"/>
  <c r="DNT58" i="1"/>
  <c r="DNT90" i="1" s="1"/>
  <c r="DNV56" i="1"/>
  <c r="DNU58" i="1"/>
  <c r="DNT89" i="1" s="1"/>
  <c r="DNT57" i="1"/>
  <c r="BE58" i="1"/>
  <c r="BD89" i="1" s="1"/>
  <c r="BD57" i="1"/>
  <c r="BF58" i="1"/>
  <c r="BE57" i="1"/>
  <c r="BD56" i="1"/>
  <c r="BD72" i="1" s="1"/>
  <c r="BF57" i="1"/>
  <c r="BE56" i="1"/>
  <c r="BD69" i="1" s="1"/>
  <c r="BD58" i="1"/>
  <c r="BD90" i="1" s="1"/>
  <c r="BF56" i="1"/>
  <c r="DQ58" i="1"/>
  <c r="DP89" i="1" s="1"/>
  <c r="DP57" i="1"/>
  <c r="DR58" i="1"/>
  <c r="DQ57" i="1"/>
  <c r="DP56" i="1"/>
  <c r="DP72" i="1" s="1"/>
  <c r="DR57" i="1"/>
  <c r="DQ56" i="1"/>
  <c r="DP69" i="1" s="1"/>
  <c r="DP58" i="1"/>
  <c r="DP90" i="1" s="1"/>
  <c r="DR56" i="1"/>
  <c r="GC58" i="1"/>
  <c r="GB89" i="1" s="1"/>
  <c r="GB57" i="1"/>
  <c r="GD58" i="1"/>
  <c r="GC57" i="1"/>
  <c r="GB56" i="1"/>
  <c r="GB72" i="1" s="1"/>
  <c r="GD57" i="1"/>
  <c r="GC56" i="1"/>
  <c r="GB69" i="1" s="1"/>
  <c r="GB58" i="1"/>
  <c r="GB90" i="1" s="1"/>
  <c r="GD56" i="1"/>
  <c r="IO58" i="1"/>
  <c r="IN89" i="1" s="1"/>
  <c r="IN57" i="1"/>
  <c r="IP58" i="1"/>
  <c r="IO57" i="1"/>
  <c r="IN56" i="1"/>
  <c r="IN72" i="1" s="1"/>
  <c r="IP57" i="1"/>
  <c r="IO56" i="1"/>
  <c r="IN69" i="1" s="1"/>
  <c r="IN58" i="1"/>
  <c r="IN90" i="1" s="1"/>
  <c r="IP56" i="1"/>
  <c r="LA58" i="1"/>
  <c r="KZ89" i="1" s="1"/>
  <c r="KZ57" i="1"/>
  <c r="LB58" i="1"/>
  <c r="LA57" i="1"/>
  <c r="KZ56" i="1"/>
  <c r="KZ72" i="1" s="1"/>
  <c r="LB57" i="1"/>
  <c r="LA56" i="1"/>
  <c r="KZ69" i="1" s="1"/>
  <c r="KZ58" i="1"/>
  <c r="KZ90" i="1" s="1"/>
  <c r="LB56" i="1"/>
  <c r="NM58" i="1"/>
  <c r="NL89" i="1" s="1"/>
  <c r="NL57" i="1"/>
  <c r="NN58" i="1"/>
  <c r="NM57" i="1"/>
  <c r="NL56" i="1"/>
  <c r="NL72" i="1" s="1"/>
  <c r="NN57" i="1"/>
  <c r="NM56" i="1"/>
  <c r="NL69" i="1" s="1"/>
  <c r="NL58" i="1"/>
  <c r="NL90" i="1" s="1"/>
  <c r="NN56" i="1"/>
  <c r="PY58" i="1"/>
  <c r="PX89" i="1" s="1"/>
  <c r="PX57" i="1"/>
  <c r="PZ58" i="1"/>
  <c r="PY57" i="1"/>
  <c r="PX56" i="1"/>
  <c r="PX72" i="1" s="1"/>
  <c r="PZ57" i="1"/>
  <c r="PY56" i="1"/>
  <c r="PX69" i="1" s="1"/>
  <c r="PX58" i="1"/>
  <c r="PX90" i="1" s="1"/>
  <c r="PZ56" i="1"/>
  <c r="SL58" i="1"/>
  <c r="SK57" i="1"/>
  <c r="SJ56" i="1"/>
  <c r="SJ72" i="1" s="1"/>
  <c r="SK56" i="1"/>
  <c r="SJ69" i="1" s="1"/>
  <c r="SJ57" i="1"/>
  <c r="SJ58" i="1"/>
  <c r="SJ90" i="1" s="1"/>
  <c r="SL56" i="1"/>
  <c r="SL57" i="1"/>
  <c r="SK58" i="1"/>
  <c r="SJ89" i="1" s="1"/>
  <c r="UX58" i="1"/>
  <c r="UW57" i="1"/>
  <c r="UV56" i="1"/>
  <c r="UV72" i="1" s="1"/>
  <c r="UW56" i="1"/>
  <c r="UV69" i="1" s="1"/>
  <c r="UV57" i="1"/>
  <c r="UV58" i="1"/>
  <c r="UV90" i="1" s="1"/>
  <c r="UX56" i="1"/>
  <c r="UX57" i="1"/>
  <c r="UW58" i="1"/>
  <c r="UV89" i="1" s="1"/>
  <c r="XJ58" i="1"/>
  <c r="XI57" i="1"/>
  <c r="XH56" i="1"/>
  <c r="XH72" i="1" s="1"/>
  <c r="XI56" i="1"/>
  <c r="XH69" i="1" s="1"/>
  <c r="XH57" i="1"/>
  <c r="XH58" i="1"/>
  <c r="XH90" i="1" s="1"/>
  <c r="XJ56" i="1"/>
  <c r="XJ57" i="1"/>
  <c r="XI58" i="1"/>
  <c r="XH89" i="1" s="1"/>
  <c r="ZV58" i="1"/>
  <c r="ZU57" i="1"/>
  <c r="ZT56" i="1"/>
  <c r="ZT72" i="1" s="1"/>
  <c r="ZV57" i="1"/>
  <c r="ZU56" i="1"/>
  <c r="ZT69" i="1" s="1"/>
  <c r="ZT58" i="1"/>
  <c r="ZT90" i="1" s="1"/>
  <c r="ZV56" i="1"/>
  <c r="ZU58" i="1"/>
  <c r="ZT89" i="1" s="1"/>
  <c r="ZT57" i="1"/>
  <c r="ACG58" i="1"/>
  <c r="ACF89" i="1" s="1"/>
  <c r="ACF57" i="1"/>
  <c r="ACH58" i="1"/>
  <c r="ACF56" i="1"/>
  <c r="ACF72" i="1" s="1"/>
  <c r="ACH56" i="1"/>
  <c r="ACH57" i="1"/>
  <c r="ACG56" i="1"/>
  <c r="ACF69" i="1" s="1"/>
  <c r="ACG57" i="1"/>
  <c r="ACF58" i="1"/>
  <c r="ACF90" i="1" s="1"/>
  <c r="AES58" i="1"/>
  <c r="AER89" i="1" s="1"/>
  <c r="AER57" i="1"/>
  <c r="AET58" i="1"/>
  <c r="AER56" i="1"/>
  <c r="AER72" i="1" s="1"/>
  <c r="AET56" i="1"/>
  <c r="AET57" i="1"/>
  <c r="AES56" i="1"/>
  <c r="AER69" i="1" s="1"/>
  <c r="AES57" i="1"/>
  <c r="AER58" i="1"/>
  <c r="AER90" i="1" s="1"/>
  <c r="AHE58" i="1"/>
  <c r="AHD89" i="1" s="1"/>
  <c r="AHD57" i="1"/>
  <c r="AHF58" i="1"/>
  <c r="AHD56" i="1"/>
  <c r="AHD72" i="1" s="1"/>
  <c r="AHF56" i="1"/>
  <c r="AHF57" i="1"/>
  <c r="AHE56" i="1"/>
  <c r="AHD69" i="1" s="1"/>
  <c r="AHE57" i="1"/>
  <c r="AHD58" i="1"/>
  <c r="AHD90" i="1" s="1"/>
  <c r="AJQ58" i="1"/>
  <c r="AJP89" i="1" s="1"/>
  <c r="AJP57" i="1"/>
  <c r="AJR58" i="1"/>
  <c r="AJP56" i="1"/>
  <c r="AJP72" i="1" s="1"/>
  <c r="AJR56" i="1"/>
  <c r="AJR57" i="1"/>
  <c r="AJQ56" i="1"/>
  <c r="AJP69" i="1" s="1"/>
  <c r="AJQ57" i="1"/>
  <c r="AJP58" i="1"/>
  <c r="AJP90" i="1" s="1"/>
  <c r="AMC58" i="1"/>
  <c r="AMB89" i="1" s="1"/>
  <c r="AMB57" i="1"/>
  <c r="AMD58" i="1"/>
  <c r="AMB56" i="1"/>
  <c r="AMB72" i="1" s="1"/>
  <c r="AMB58" i="1"/>
  <c r="AMB90" i="1" s="1"/>
  <c r="AMD57" i="1"/>
  <c r="AMC56" i="1"/>
  <c r="AMB69" i="1" s="1"/>
  <c r="AMC57" i="1"/>
  <c r="AMD56" i="1"/>
  <c r="AOO58" i="1"/>
  <c r="AON89" i="1" s="1"/>
  <c r="AON57" i="1"/>
  <c r="AOP58" i="1"/>
  <c r="AON56" i="1"/>
  <c r="AON72" i="1" s="1"/>
  <c r="AON58" i="1"/>
  <c r="AON90" i="1" s="1"/>
  <c r="AOP57" i="1"/>
  <c r="AOO56" i="1"/>
  <c r="AON69" i="1" s="1"/>
  <c r="AOO57" i="1"/>
  <c r="AOP56" i="1"/>
  <c r="ARA58" i="1"/>
  <c r="AQZ89" i="1" s="1"/>
  <c r="AQZ57" i="1"/>
  <c r="ARB58" i="1"/>
  <c r="AQZ56" i="1"/>
  <c r="AQZ72" i="1" s="1"/>
  <c r="AQZ58" i="1"/>
  <c r="AQZ90" i="1" s="1"/>
  <c r="ARB57" i="1"/>
  <c r="ARA56" i="1"/>
  <c r="AQZ69" i="1" s="1"/>
  <c r="ARA57" i="1"/>
  <c r="ARB56" i="1"/>
  <c r="ATM58" i="1"/>
  <c r="ATL89" i="1" s="1"/>
  <c r="ATL57" i="1"/>
  <c r="ATN58" i="1"/>
  <c r="ATL56" i="1"/>
  <c r="ATL72" i="1" s="1"/>
  <c r="ATL58" i="1"/>
  <c r="ATL90" i="1" s="1"/>
  <c r="ATN57" i="1"/>
  <c r="ATM56" i="1"/>
  <c r="ATL69" i="1" s="1"/>
  <c r="ATM57" i="1"/>
  <c r="ATN56" i="1"/>
  <c r="AVY58" i="1"/>
  <c r="AVX89" i="1" s="1"/>
  <c r="AVX57" i="1"/>
  <c r="AVZ58" i="1"/>
  <c r="AVX56" i="1"/>
  <c r="AVX72" i="1" s="1"/>
  <c r="AVX58" i="1"/>
  <c r="AVX90" i="1" s="1"/>
  <c r="AVZ57" i="1"/>
  <c r="AVY56" i="1"/>
  <c r="AVX69" i="1" s="1"/>
  <c r="AVY57" i="1"/>
  <c r="AVZ56" i="1"/>
  <c r="AYK58" i="1"/>
  <c r="AYJ89" i="1" s="1"/>
  <c r="AYJ57" i="1"/>
  <c r="AYL58" i="1"/>
  <c r="AYJ56" i="1"/>
  <c r="AYJ72" i="1" s="1"/>
  <c r="AYJ58" i="1"/>
  <c r="AYJ90" i="1" s="1"/>
  <c r="AYL57" i="1"/>
  <c r="AYK56" i="1"/>
  <c r="AYJ69" i="1" s="1"/>
  <c r="AYK57" i="1"/>
  <c r="AYL56" i="1"/>
  <c r="BAW58" i="1"/>
  <c r="BAV89" i="1" s="1"/>
  <c r="BAV57" i="1"/>
  <c r="BAX58" i="1"/>
  <c r="BAV56" i="1"/>
  <c r="BAV72" i="1" s="1"/>
  <c r="BAV58" i="1"/>
  <c r="BAV90" i="1" s="1"/>
  <c r="BAX57" i="1"/>
  <c r="BAW56" i="1"/>
  <c r="BAV69" i="1" s="1"/>
  <c r="BAW57" i="1"/>
  <c r="BAX56" i="1"/>
  <c r="BDI58" i="1"/>
  <c r="BDH89" i="1" s="1"/>
  <c r="BDH57" i="1"/>
  <c r="BDJ58" i="1"/>
  <c r="BDH56" i="1"/>
  <c r="BDH72" i="1" s="1"/>
  <c r="BDH58" i="1"/>
  <c r="BDH90" i="1" s="1"/>
  <c r="BDJ57" i="1"/>
  <c r="BDI56" i="1"/>
  <c r="BDH69" i="1" s="1"/>
  <c r="BDI57" i="1"/>
  <c r="BDJ56" i="1"/>
  <c r="BFU58" i="1"/>
  <c r="BFT89" i="1" s="1"/>
  <c r="BFT57" i="1"/>
  <c r="BFV58" i="1"/>
  <c r="BFT56" i="1"/>
  <c r="BFT72" i="1" s="1"/>
  <c r="BFT58" i="1"/>
  <c r="BFT90" i="1" s="1"/>
  <c r="BFV57" i="1"/>
  <c r="BFU56" i="1"/>
  <c r="BFT69" i="1" s="1"/>
  <c r="BFU57" i="1"/>
  <c r="BFV56" i="1"/>
  <c r="BIG58" i="1"/>
  <c r="BIF89" i="1" s="1"/>
  <c r="BIF57" i="1"/>
  <c r="BIH58" i="1"/>
  <c r="BIF56" i="1"/>
  <c r="BIF72" i="1" s="1"/>
  <c r="BIF58" i="1"/>
  <c r="BIF90" i="1" s="1"/>
  <c r="BIH57" i="1"/>
  <c r="BIG56" i="1"/>
  <c r="BIF69" i="1" s="1"/>
  <c r="BIG57" i="1"/>
  <c r="BIH56" i="1"/>
  <c r="BKS58" i="1"/>
  <c r="BKR89" i="1" s="1"/>
  <c r="BKR57" i="1"/>
  <c r="BKT58" i="1"/>
  <c r="BKR56" i="1"/>
  <c r="BKR72" i="1" s="1"/>
  <c r="BKT56" i="1"/>
  <c r="BKT57" i="1"/>
  <c r="BKS56" i="1"/>
  <c r="BKR69" i="1" s="1"/>
  <c r="BKS57" i="1"/>
  <c r="BKR58" i="1"/>
  <c r="BKR90" i="1" s="1"/>
  <c r="BNE58" i="1"/>
  <c r="BND89" i="1" s="1"/>
  <c r="BND57" i="1"/>
  <c r="BNF58" i="1"/>
  <c r="BND56" i="1"/>
  <c r="BND72" i="1" s="1"/>
  <c r="BNF56" i="1"/>
  <c r="BNF57" i="1"/>
  <c r="BNE56" i="1"/>
  <c r="BND69" i="1" s="1"/>
  <c r="BNE57" i="1"/>
  <c r="BND58" i="1"/>
  <c r="BND90" i="1" s="1"/>
  <c r="BPQ58" i="1"/>
  <c r="BPP89" i="1" s="1"/>
  <c r="BPP57" i="1"/>
  <c r="BPR58" i="1"/>
  <c r="BPP56" i="1"/>
  <c r="BPP72" i="1" s="1"/>
  <c r="BPR56" i="1"/>
  <c r="BPR57" i="1"/>
  <c r="BPQ56" i="1"/>
  <c r="BPP69" i="1" s="1"/>
  <c r="BPQ57" i="1"/>
  <c r="BPP58" i="1"/>
  <c r="BPP90" i="1" s="1"/>
  <c r="BSC58" i="1"/>
  <c r="BSB89" i="1" s="1"/>
  <c r="BSB57" i="1"/>
  <c r="BSD58" i="1"/>
  <c r="BSB56" i="1"/>
  <c r="BSB72" i="1" s="1"/>
  <c r="BSB58" i="1"/>
  <c r="BSB90" i="1" s="1"/>
  <c r="BSD57" i="1"/>
  <c r="BSC56" i="1"/>
  <c r="BSB69" i="1" s="1"/>
  <c r="BSC57" i="1"/>
  <c r="BSD56" i="1"/>
  <c r="BUO58" i="1"/>
  <c r="BUN89" i="1" s="1"/>
  <c r="BUN57" i="1"/>
  <c r="BUP58" i="1"/>
  <c r="BUN56" i="1"/>
  <c r="BUN72" i="1" s="1"/>
  <c r="BUN58" i="1"/>
  <c r="BUN90" i="1" s="1"/>
  <c r="BUP57" i="1"/>
  <c r="BUO56" i="1"/>
  <c r="BUN69" i="1" s="1"/>
  <c r="BUO57" i="1"/>
  <c r="BUP56" i="1"/>
  <c r="BXA58" i="1"/>
  <c r="BWZ89" i="1" s="1"/>
  <c r="BWZ57" i="1"/>
  <c r="BXB58" i="1"/>
  <c r="BWZ56" i="1"/>
  <c r="BWZ72" i="1" s="1"/>
  <c r="BWZ58" i="1"/>
  <c r="BWZ90" i="1" s="1"/>
  <c r="BXB57" i="1"/>
  <c r="BXA56" i="1"/>
  <c r="BWZ69" i="1" s="1"/>
  <c r="BXA57" i="1"/>
  <c r="BXB56" i="1"/>
  <c r="BZM58" i="1"/>
  <c r="BZL89" i="1" s="1"/>
  <c r="BZL57" i="1"/>
  <c r="BZN58" i="1"/>
  <c r="BZL56" i="1"/>
  <c r="BZL72" i="1" s="1"/>
  <c r="BZL58" i="1"/>
  <c r="BZL90" i="1" s="1"/>
  <c r="BZN57" i="1"/>
  <c r="BZM56" i="1"/>
  <c r="BZL69" i="1" s="1"/>
  <c r="BZM57" i="1"/>
  <c r="BZN56" i="1"/>
  <c r="BI58" i="1"/>
  <c r="BH89" i="1" s="1"/>
  <c r="BH57" i="1"/>
  <c r="BJ58" i="1"/>
  <c r="BI57" i="1"/>
  <c r="BH56" i="1"/>
  <c r="BH72" i="1" s="1"/>
  <c r="BJ57" i="1"/>
  <c r="BI56" i="1"/>
  <c r="BH69" i="1" s="1"/>
  <c r="BH58" i="1"/>
  <c r="BH90" i="1" s="1"/>
  <c r="BJ56" i="1"/>
  <c r="DU58" i="1"/>
  <c r="DT89" i="1" s="1"/>
  <c r="DT57" i="1"/>
  <c r="DV58" i="1"/>
  <c r="DU57" i="1"/>
  <c r="DT56" i="1"/>
  <c r="DT72" i="1" s="1"/>
  <c r="DV57" i="1"/>
  <c r="DU56" i="1"/>
  <c r="DT69" i="1" s="1"/>
  <c r="DT58" i="1"/>
  <c r="DT90" i="1" s="1"/>
  <c r="DV56" i="1"/>
  <c r="GG58" i="1"/>
  <c r="GF89" i="1" s="1"/>
  <c r="GF57" i="1"/>
  <c r="GH58" i="1"/>
  <c r="GG57" i="1"/>
  <c r="GF56" i="1"/>
  <c r="GF72" i="1" s="1"/>
  <c r="GH57" i="1"/>
  <c r="GG56" i="1"/>
  <c r="GF69" i="1" s="1"/>
  <c r="GF58" i="1"/>
  <c r="GF90" i="1" s="1"/>
  <c r="GH56" i="1"/>
  <c r="IS58" i="1"/>
  <c r="IR89" i="1" s="1"/>
  <c r="IR57" i="1"/>
  <c r="IT58" i="1"/>
  <c r="IS57" i="1"/>
  <c r="IR56" i="1"/>
  <c r="IR72" i="1" s="1"/>
  <c r="IT57" i="1"/>
  <c r="IS56" i="1"/>
  <c r="IR69" i="1" s="1"/>
  <c r="IR58" i="1"/>
  <c r="IR90" i="1" s="1"/>
  <c r="IT56" i="1"/>
  <c r="LE58" i="1"/>
  <c r="LD89" i="1" s="1"/>
  <c r="LD57" i="1"/>
  <c r="LF58" i="1"/>
  <c r="LE57" i="1"/>
  <c r="LD56" i="1"/>
  <c r="LD72" i="1" s="1"/>
  <c r="LF57" i="1"/>
  <c r="LE56" i="1"/>
  <c r="LD69" i="1" s="1"/>
  <c r="LD58" i="1"/>
  <c r="LD90" i="1" s="1"/>
  <c r="LF56" i="1"/>
  <c r="NQ58" i="1"/>
  <c r="NP89" i="1" s="1"/>
  <c r="NP57" i="1"/>
  <c r="NR58" i="1"/>
  <c r="NQ57" i="1"/>
  <c r="NP56" i="1"/>
  <c r="NP72" i="1" s="1"/>
  <c r="NR57" i="1"/>
  <c r="NQ56" i="1"/>
  <c r="NP69" i="1" s="1"/>
  <c r="NP58" i="1"/>
  <c r="NP90" i="1" s="1"/>
  <c r="NR56" i="1"/>
  <c r="QC58" i="1"/>
  <c r="QB89" i="1" s="1"/>
  <c r="QB57" i="1"/>
  <c r="QD58" i="1"/>
  <c r="QC57" i="1"/>
  <c r="QB56" i="1"/>
  <c r="QB72" i="1" s="1"/>
  <c r="QD57" i="1"/>
  <c r="QC56" i="1"/>
  <c r="QB69" i="1" s="1"/>
  <c r="QB58" i="1"/>
  <c r="QB90" i="1" s="1"/>
  <c r="QD56" i="1"/>
  <c r="SP58" i="1"/>
  <c r="SO57" i="1"/>
  <c r="SN56" i="1"/>
  <c r="SN72" i="1" s="1"/>
  <c r="SN57" i="1"/>
  <c r="SO56" i="1"/>
  <c r="SN69" i="1" s="1"/>
  <c r="SN58" i="1"/>
  <c r="SN90" i="1" s="1"/>
  <c r="SP56" i="1"/>
  <c r="SO58" i="1"/>
  <c r="SN89" i="1" s="1"/>
  <c r="SP57" i="1"/>
  <c r="VB58" i="1"/>
  <c r="VA57" i="1"/>
  <c r="UZ56" i="1"/>
  <c r="UZ72" i="1" s="1"/>
  <c r="UZ57" i="1"/>
  <c r="VA56" i="1"/>
  <c r="UZ69" i="1" s="1"/>
  <c r="UZ58" i="1"/>
  <c r="UZ90" i="1" s="1"/>
  <c r="VB56" i="1"/>
  <c r="VA58" i="1"/>
  <c r="UZ89" i="1" s="1"/>
  <c r="VB57" i="1"/>
  <c r="XN58" i="1"/>
  <c r="XM57" i="1"/>
  <c r="XL56" i="1"/>
  <c r="XL72" i="1" s="1"/>
  <c r="XL57" i="1"/>
  <c r="XM56" i="1"/>
  <c r="XL69" i="1" s="1"/>
  <c r="XL58" i="1"/>
  <c r="XL90" i="1" s="1"/>
  <c r="XN56" i="1"/>
  <c r="XM58" i="1"/>
  <c r="XL89" i="1" s="1"/>
  <c r="XN57" i="1"/>
  <c r="ZZ58" i="1"/>
  <c r="ZY57" i="1"/>
  <c r="ZX56" i="1"/>
  <c r="ZX72" i="1" s="1"/>
  <c r="ZZ57" i="1"/>
  <c r="ZY56" i="1"/>
  <c r="ZX69" i="1" s="1"/>
  <c r="ZX58" i="1"/>
  <c r="ZX90" i="1" s="1"/>
  <c r="ZZ56" i="1"/>
  <c r="ZY58" i="1"/>
  <c r="ZX89" i="1" s="1"/>
  <c r="ZX57" i="1"/>
  <c r="ACK58" i="1"/>
  <c r="ACJ89" i="1" s="1"/>
  <c r="ACJ57" i="1"/>
  <c r="ACJ58" i="1"/>
  <c r="ACJ90" i="1" s="1"/>
  <c r="ACL58" i="1"/>
  <c r="ACJ56" i="1"/>
  <c r="ACJ72" i="1" s="1"/>
  <c r="ACL57" i="1"/>
  <c r="ACK56" i="1"/>
  <c r="ACJ69" i="1" s="1"/>
  <c r="ACL56" i="1"/>
  <c r="ACK57" i="1"/>
  <c r="AEW58" i="1"/>
  <c r="AEV89" i="1" s="1"/>
  <c r="AEV57" i="1"/>
  <c r="AEV58" i="1"/>
  <c r="AEV90" i="1" s="1"/>
  <c r="AEX58" i="1"/>
  <c r="AEV56" i="1"/>
  <c r="AEV72" i="1" s="1"/>
  <c r="AEX57" i="1"/>
  <c r="AEW56" i="1"/>
  <c r="AEV69" i="1" s="1"/>
  <c r="AEX56" i="1"/>
  <c r="AEW57" i="1"/>
  <c r="AHI58" i="1"/>
  <c r="AHH89" i="1" s="1"/>
  <c r="AHH57" i="1"/>
  <c r="AHH58" i="1"/>
  <c r="AHH90" i="1" s="1"/>
  <c r="AHJ58" i="1"/>
  <c r="AHH56" i="1"/>
  <c r="AHH72" i="1" s="1"/>
  <c r="AHJ57" i="1"/>
  <c r="AHI56" i="1"/>
  <c r="AHH69" i="1" s="1"/>
  <c r="AHJ56" i="1"/>
  <c r="AHI57" i="1"/>
  <c r="AJU58" i="1"/>
  <c r="AJT89" i="1" s="1"/>
  <c r="AJT57" i="1"/>
  <c r="AJT58" i="1"/>
  <c r="AJT90" i="1" s="1"/>
  <c r="AJV58" i="1"/>
  <c r="AJT56" i="1"/>
  <c r="AJT72" i="1" s="1"/>
  <c r="AJV57" i="1"/>
  <c r="AJU56" i="1"/>
  <c r="AJT69" i="1" s="1"/>
  <c r="AJV56" i="1"/>
  <c r="AJU57" i="1"/>
  <c r="AMG58" i="1"/>
  <c r="AMF89" i="1" s="1"/>
  <c r="AMF57" i="1"/>
  <c r="AMF58" i="1"/>
  <c r="AMF90" i="1" s="1"/>
  <c r="AMH58" i="1"/>
  <c r="AMG57" i="1"/>
  <c r="AMH57" i="1"/>
  <c r="AMG56" i="1"/>
  <c r="AMF69" i="1" s="1"/>
  <c r="AMH56" i="1"/>
  <c r="AMF56" i="1"/>
  <c r="AMF72" i="1" s="1"/>
  <c r="AOS58" i="1"/>
  <c r="AOR89" i="1" s="1"/>
  <c r="AOR57" i="1"/>
  <c r="AOR58" i="1"/>
  <c r="AOR90" i="1" s="1"/>
  <c r="AOT58" i="1"/>
  <c r="AOS57" i="1"/>
  <c r="AOT57" i="1"/>
  <c r="AOS56" i="1"/>
  <c r="AOR69" i="1" s="1"/>
  <c r="AOT56" i="1"/>
  <c r="AOR56" i="1"/>
  <c r="AOR72" i="1" s="1"/>
  <c r="ARE58" i="1"/>
  <c r="ARD89" i="1" s="1"/>
  <c r="ARD57" i="1"/>
  <c r="ARD58" i="1"/>
  <c r="ARD90" i="1" s="1"/>
  <c r="ARF58" i="1"/>
  <c r="ARE57" i="1"/>
  <c r="ARF57" i="1"/>
  <c r="ARE56" i="1"/>
  <c r="ARD69" i="1" s="1"/>
  <c r="ARF56" i="1"/>
  <c r="ARD56" i="1"/>
  <c r="ARD72" i="1" s="1"/>
  <c r="ATQ58" i="1"/>
  <c r="ATP89" i="1" s="1"/>
  <c r="ATP57" i="1"/>
  <c r="ATP58" i="1"/>
  <c r="ATP90" i="1" s="1"/>
  <c r="ATR58" i="1"/>
  <c r="ATQ57" i="1"/>
  <c r="ATR57" i="1"/>
  <c r="ATQ56" i="1"/>
  <c r="ATP69" i="1" s="1"/>
  <c r="ATR56" i="1"/>
  <c r="ATP56" i="1"/>
  <c r="ATP72" i="1" s="1"/>
  <c r="AWC58" i="1"/>
  <c r="AWB89" i="1" s="1"/>
  <c r="AWB57" i="1"/>
  <c r="AWB58" i="1"/>
  <c r="AWB90" i="1" s="1"/>
  <c r="AWD58" i="1"/>
  <c r="AWC57" i="1"/>
  <c r="AWD57" i="1"/>
  <c r="AWC56" i="1"/>
  <c r="AWB69" i="1" s="1"/>
  <c r="AWD56" i="1"/>
  <c r="AWB56" i="1"/>
  <c r="AWB72" i="1" s="1"/>
  <c r="AYO58" i="1"/>
  <c r="AYN89" i="1" s="1"/>
  <c r="AYN57" i="1"/>
  <c r="AYN58" i="1"/>
  <c r="AYN90" i="1" s="1"/>
  <c r="AYP58" i="1"/>
  <c r="AYO57" i="1"/>
  <c r="AYP57" i="1"/>
  <c r="AYO56" i="1"/>
  <c r="AYN69" i="1" s="1"/>
  <c r="AYP56" i="1"/>
  <c r="AYN56" i="1"/>
  <c r="AYN72" i="1" s="1"/>
  <c r="BBA58" i="1"/>
  <c r="BAZ89" i="1" s="1"/>
  <c r="BAZ57" i="1"/>
  <c r="BAZ58" i="1"/>
  <c r="BAZ90" i="1" s="1"/>
  <c r="BBB58" i="1"/>
  <c r="BBA57" i="1"/>
  <c r="BBB57" i="1"/>
  <c r="BBA56" i="1"/>
  <c r="BAZ69" i="1" s="1"/>
  <c r="BBB56" i="1"/>
  <c r="BAZ56" i="1"/>
  <c r="BAZ72" i="1" s="1"/>
  <c r="BDM58" i="1"/>
  <c r="BDL89" i="1" s="1"/>
  <c r="BDL57" i="1"/>
  <c r="BDL58" i="1"/>
  <c r="BDL90" i="1" s="1"/>
  <c r="BDN58" i="1"/>
  <c r="BDM57" i="1"/>
  <c r="BDN57" i="1"/>
  <c r="BDM56" i="1"/>
  <c r="BDL69" i="1" s="1"/>
  <c r="BDN56" i="1"/>
  <c r="BDL56" i="1"/>
  <c r="BDL72" i="1" s="1"/>
  <c r="BFY58" i="1"/>
  <c r="BFX89" i="1" s="1"/>
  <c r="BFX57" i="1"/>
  <c r="BFX58" i="1"/>
  <c r="BFX90" i="1" s="1"/>
  <c r="BFZ58" i="1"/>
  <c r="BFY57" i="1"/>
  <c r="BFZ57" i="1"/>
  <c r="BFY56" i="1"/>
  <c r="BFX69" i="1" s="1"/>
  <c r="BFZ56" i="1"/>
  <c r="BFX56" i="1"/>
  <c r="BFX72" i="1" s="1"/>
  <c r="BIK58" i="1"/>
  <c r="BIJ89" i="1" s="1"/>
  <c r="BIJ57" i="1"/>
  <c r="BIJ58" i="1"/>
  <c r="BIJ90" i="1" s="1"/>
  <c r="BIL58" i="1"/>
  <c r="BIK57" i="1"/>
  <c r="BIL57" i="1"/>
  <c r="BIK56" i="1"/>
  <c r="BIJ69" i="1" s="1"/>
  <c r="BIL56" i="1"/>
  <c r="BIJ56" i="1"/>
  <c r="BIJ72" i="1" s="1"/>
  <c r="BKW58" i="1"/>
  <c r="BKV89" i="1" s="1"/>
  <c r="BKV57" i="1"/>
  <c r="BKV58" i="1"/>
  <c r="BKV90" i="1" s="1"/>
  <c r="BKW57" i="1"/>
  <c r="BKV56" i="1"/>
  <c r="BKV72" i="1" s="1"/>
  <c r="BKX57" i="1"/>
  <c r="BKW56" i="1"/>
  <c r="BKV69" i="1" s="1"/>
  <c r="BKX56" i="1"/>
  <c r="BKX58" i="1"/>
  <c r="BNI58" i="1"/>
  <c r="BNH89" i="1" s="1"/>
  <c r="BNH57" i="1"/>
  <c r="BNH58" i="1"/>
  <c r="BNH90" i="1" s="1"/>
  <c r="BNI57" i="1"/>
  <c r="BNH56" i="1"/>
  <c r="BNH72" i="1" s="1"/>
  <c r="BNJ57" i="1"/>
  <c r="BNI56" i="1"/>
  <c r="BNH69" i="1" s="1"/>
  <c r="BNJ56" i="1"/>
  <c r="BNJ58" i="1"/>
  <c r="BPU58" i="1"/>
  <c r="BPT89" i="1" s="1"/>
  <c r="BPT57" i="1"/>
  <c r="BPT58" i="1"/>
  <c r="BPT90" i="1" s="1"/>
  <c r="BPU57" i="1"/>
  <c r="BPT56" i="1"/>
  <c r="BPT72" i="1" s="1"/>
  <c r="BPV57" i="1"/>
  <c r="BPU56" i="1"/>
  <c r="BPT69" i="1" s="1"/>
  <c r="BPV56" i="1"/>
  <c r="BPV58" i="1"/>
  <c r="BSG58" i="1"/>
  <c r="BSF89" i="1" s="1"/>
  <c r="BSF57" i="1"/>
  <c r="BSF58" i="1"/>
  <c r="BSF90" i="1" s="1"/>
  <c r="BSH58" i="1"/>
  <c r="BSG57" i="1"/>
  <c r="BSH57" i="1"/>
  <c r="BSG56" i="1"/>
  <c r="BSF69" i="1" s="1"/>
  <c r="BSH56" i="1"/>
  <c r="BSF56" i="1"/>
  <c r="BSF72" i="1" s="1"/>
  <c r="BUS58" i="1"/>
  <c r="BUR89" i="1" s="1"/>
  <c r="BUR57" i="1"/>
  <c r="BUR58" i="1"/>
  <c r="BUR90" i="1" s="1"/>
  <c r="BUT58" i="1"/>
  <c r="BUS57" i="1"/>
  <c r="BUT57" i="1"/>
  <c r="BUS56" i="1"/>
  <c r="BUR69" i="1" s="1"/>
  <c r="BUT56" i="1"/>
  <c r="BUR56" i="1"/>
  <c r="BUR72" i="1" s="1"/>
  <c r="BXE58" i="1"/>
  <c r="BXD89" i="1" s="1"/>
  <c r="BXD57" i="1"/>
  <c r="BXD58" i="1"/>
  <c r="BXD90" i="1" s="1"/>
  <c r="BXF58" i="1"/>
  <c r="BXE57" i="1"/>
  <c r="BXF57" i="1"/>
  <c r="BXE56" i="1"/>
  <c r="BXD69" i="1" s="1"/>
  <c r="BXF56" i="1"/>
  <c r="BXD56" i="1"/>
  <c r="BXD72" i="1" s="1"/>
  <c r="BZQ58" i="1"/>
  <c r="BZP89" i="1" s="1"/>
  <c r="BZP57" i="1"/>
  <c r="BZP58" i="1"/>
  <c r="BZP90" i="1" s="1"/>
  <c r="BZR58" i="1"/>
  <c r="BZQ57" i="1"/>
  <c r="BZR57" i="1"/>
  <c r="BZQ56" i="1"/>
  <c r="BZP69" i="1" s="1"/>
  <c r="BZR56" i="1"/>
  <c r="BZP56" i="1"/>
  <c r="BZP72" i="1" s="1"/>
  <c r="ERU58" i="1"/>
  <c r="ERT89" i="1" s="1"/>
  <c r="ERT57" i="1"/>
  <c r="ERV58" i="1"/>
  <c r="ERU57" i="1"/>
  <c r="ERT56" i="1"/>
  <c r="ERT72" i="1" s="1"/>
  <c r="ERV57" i="1"/>
  <c r="ERU56" i="1"/>
  <c r="ERT69" i="1" s="1"/>
  <c r="ERT58" i="1"/>
  <c r="ERT90" i="1" s="1"/>
  <c r="ERV56" i="1"/>
  <c r="EUH58" i="1"/>
  <c r="EUG57" i="1"/>
  <c r="EUF56" i="1"/>
  <c r="EUF72" i="1" s="1"/>
  <c r="EUH57" i="1"/>
  <c r="EUG56" i="1"/>
  <c r="EUF69" i="1" s="1"/>
  <c r="EUF58" i="1"/>
  <c r="EUF90" i="1" s="1"/>
  <c r="EUH56" i="1"/>
  <c r="EUG58" i="1"/>
  <c r="EUF89" i="1" s="1"/>
  <c r="EUF57" i="1"/>
  <c r="EHY58" i="1"/>
  <c r="EHX89" i="1" s="1"/>
  <c r="EHX57" i="1"/>
  <c r="EHZ58" i="1"/>
  <c r="EHY57" i="1"/>
  <c r="EHX56" i="1"/>
  <c r="EHX72" i="1" s="1"/>
  <c r="EHZ57" i="1"/>
  <c r="EHY56" i="1"/>
  <c r="EHX69" i="1" s="1"/>
  <c r="EHX58" i="1"/>
  <c r="EHX90" i="1" s="1"/>
  <c r="EHZ56" i="1"/>
  <c r="EKL58" i="1"/>
  <c r="EKK57" i="1"/>
  <c r="EKJ56" i="1"/>
  <c r="EKJ72" i="1" s="1"/>
  <c r="EKJ57" i="1"/>
  <c r="EKK56" i="1"/>
  <c r="EKJ69" i="1" s="1"/>
  <c r="EKJ58" i="1"/>
  <c r="EKJ90" i="1" s="1"/>
  <c r="EKL56" i="1"/>
  <c r="EKK58" i="1"/>
  <c r="EKJ89" i="1" s="1"/>
  <c r="EKL57" i="1"/>
  <c r="EMX58" i="1"/>
  <c r="EMW57" i="1"/>
  <c r="EMV56" i="1"/>
  <c r="EMV72" i="1" s="1"/>
  <c r="EMV57" i="1"/>
  <c r="EMW56" i="1"/>
  <c r="EMV69" i="1" s="1"/>
  <c r="EMV58" i="1"/>
  <c r="EMV90" i="1" s="1"/>
  <c r="EMX56" i="1"/>
  <c r="EMW58" i="1"/>
  <c r="EMV89" i="1" s="1"/>
  <c r="EMX57" i="1"/>
  <c r="EPJ58" i="1"/>
  <c r="EPI57" i="1"/>
  <c r="EPH56" i="1"/>
  <c r="EPH72" i="1" s="1"/>
  <c r="EPJ57" i="1"/>
  <c r="EPI56" i="1"/>
  <c r="EPH69" i="1" s="1"/>
  <c r="EPH58" i="1"/>
  <c r="EPH90" i="1" s="1"/>
  <c r="EPJ56" i="1"/>
  <c r="EPI58" i="1"/>
  <c r="EPH89" i="1" s="1"/>
  <c r="EPH57" i="1"/>
  <c r="DOD58" i="1"/>
  <c r="DOC57" i="1"/>
  <c r="DOB56" i="1"/>
  <c r="DOB72" i="1" s="1"/>
  <c r="DOD57" i="1"/>
  <c r="DOC56" i="1"/>
  <c r="DOB69" i="1" s="1"/>
  <c r="DOB58" i="1"/>
  <c r="DOB90" i="1" s="1"/>
  <c r="DOD56" i="1"/>
  <c r="DOC58" i="1"/>
  <c r="DOB89" i="1" s="1"/>
  <c r="DOB57" i="1"/>
  <c r="DQP58" i="1"/>
  <c r="DQO57" i="1"/>
  <c r="DQN56" i="1"/>
  <c r="DQN72" i="1" s="1"/>
  <c r="DQP57" i="1"/>
  <c r="DQO56" i="1"/>
  <c r="DQN69" i="1" s="1"/>
  <c r="DQN58" i="1"/>
  <c r="DQN90" i="1" s="1"/>
  <c r="DQP56" i="1"/>
  <c r="DQO58" i="1"/>
  <c r="DQN89" i="1" s="1"/>
  <c r="DQN57" i="1"/>
  <c r="DTB58" i="1"/>
  <c r="DTA57" i="1"/>
  <c r="DSZ56" i="1"/>
  <c r="DSZ72" i="1" s="1"/>
  <c r="DTB57" i="1"/>
  <c r="DTA56" i="1"/>
  <c r="DSZ69" i="1" s="1"/>
  <c r="DSZ58" i="1"/>
  <c r="DSZ90" i="1" s="1"/>
  <c r="DTB56" i="1"/>
  <c r="DTA58" i="1"/>
  <c r="DSZ89" i="1" s="1"/>
  <c r="DSZ57" i="1"/>
  <c r="DVN58" i="1"/>
  <c r="DVM57" i="1"/>
  <c r="DVL56" i="1"/>
  <c r="DVL72" i="1" s="1"/>
  <c r="DVN57" i="1"/>
  <c r="DVM56" i="1"/>
  <c r="DVL69" i="1" s="1"/>
  <c r="DVL58" i="1"/>
  <c r="DVL90" i="1" s="1"/>
  <c r="DVN56" i="1"/>
  <c r="DVM58" i="1"/>
  <c r="DVL89" i="1" s="1"/>
  <c r="DVL57" i="1"/>
  <c r="DXZ58" i="1"/>
  <c r="DXY57" i="1"/>
  <c r="DXX56" i="1"/>
  <c r="DXX72" i="1" s="1"/>
  <c r="DXY56" i="1"/>
  <c r="DXX69" i="1" s="1"/>
  <c r="DXX57" i="1"/>
  <c r="DXX58" i="1"/>
  <c r="DXX90" i="1" s="1"/>
  <c r="DXZ56" i="1"/>
  <c r="DXZ57" i="1"/>
  <c r="DXY58" i="1"/>
  <c r="DXX89" i="1" s="1"/>
  <c r="EAL58" i="1"/>
  <c r="EAK57" i="1"/>
  <c r="EAJ56" i="1"/>
  <c r="EAJ72" i="1" s="1"/>
  <c r="EAK56" i="1"/>
  <c r="EAJ69" i="1" s="1"/>
  <c r="EAJ57" i="1"/>
  <c r="EAJ58" i="1"/>
  <c r="EAJ90" i="1" s="1"/>
  <c r="EAL56" i="1"/>
  <c r="EAL57" i="1"/>
  <c r="EAK58" i="1"/>
  <c r="EAJ89" i="1" s="1"/>
  <c r="ECX58" i="1"/>
  <c r="ECW57" i="1"/>
  <c r="ECV56" i="1"/>
  <c r="ECV72" i="1" s="1"/>
  <c r="ECX57" i="1"/>
  <c r="ECW56" i="1"/>
  <c r="ECV69" i="1" s="1"/>
  <c r="ECV58" i="1"/>
  <c r="ECV90" i="1" s="1"/>
  <c r="ECX56" i="1"/>
  <c r="ECW58" i="1"/>
  <c r="ECV89" i="1" s="1"/>
  <c r="ECV57" i="1"/>
  <c r="EFJ58" i="1"/>
  <c r="EFI57" i="1"/>
  <c r="EFH56" i="1"/>
  <c r="EFH72" i="1" s="1"/>
  <c r="EFH57" i="1"/>
  <c r="EFI56" i="1"/>
  <c r="EFH69" i="1" s="1"/>
  <c r="EFH58" i="1"/>
  <c r="EFH90" i="1" s="1"/>
  <c r="EFJ56" i="1"/>
  <c r="EFI58" i="1"/>
  <c r="EFH89" i="1" s="1"/>
  <c r="EFJ57" i="1"/>
  <c r="CBA58" i="1"/>
  <c r="CAZ89" i="1" s="1"/>
  <c r="CAZ57" i="1"/>
  <c r="CBB58" i="1"/>
  <c r="CBA57" i="1"/>
  <c r="CAZ56" i="1"/>
  <c r="CAZ72" i="1" s="1"/>
  <c r="CBB57" i="1"/>
  <c r="CBA56" i="1"/>
  <c r="CAZ69" i="1" s="1"/>
  <c r="CAZ58" i="1"/>
  <c r="CAZ90" i="1" s="1"/>
  <c r="CBB56" i="1"/>
  <c r="CDM58" i="1"/>
  <c r="CDL89" i="1" s="1"/>
  <c r="CDL57" i="1"/>
  <c r="CDN58" i="1"/>
  <c r="CDM57" i="1"/>
  <c r="CDL56" i="1"/>
  <c r="CDL72" i="1" s="1"/>
  <c r="CDN57" i="1"/>
  <c r="CDM56" i="1"/>
  <c r="CDL69" i="1" s="1"/>
  <c r="CDL58" i="1"/>
  <c r="CDL90" i="1" s="1"/>
  <c r="CDN56" i="1"/>
  <c r="CFY58" i="1"/>
  <c r="CFX89" i="1" s="1"/>
  <c r="CFX57" i="1"/>
  <c r="CFZ58" i="1"/>
  <c r="CFY57" i="1"/>
  <c r="CFX56" i="1"/>
  <c r="CFX72" i="1" s="1"/>
  <c r="CFZ57" i="1"/>
  <c r="CFY56" i="1"/>
  <c r="CFX69" i="1" s="1"/>
  <c r="CFX58" i="1"/>
  <c r="CFX90" i="1" s="1"/>
  <c r="CFZ56" i="1"/>
  <c r="CIK58" i="1"/>
  <c r="CIJ89" i="1" s="1"/>
  <c r="CIJ57" i="1"/>
  <c r="CIL58" i="1"/>
  <c r="CIK57" i="1"/>
  <c r="CIJ56" i="1"/>
  <c r="CIJ72" i="1" s="1"/>
  <c r="CIL57" i="1"/>
  <c r="CIK56" i="1"/>
  <c r="CIJ69" i="1" s="1"/>
  <c r="CIJ58" i="1"/>
  <c r="CIJ90" i="1" s="1"/>
  <c r="CIL56" i="1"/>
  <c r="CKX58" i="1"/>
  <c r="CKW57" i="1"/>
  <c r="CKV56" i="1"/>
  <c r="CKV72" i="1" s="1"/>
  <c r="CKW56" i="1"/>
  <c r="CKV69" i="1" s="1"/>
  <c r="CKV57" i="1"/>
  <c r="CKV58" i="1"/>
  <c r="CKV90" i="1" s="1"/>
  <c r="CKX56" i="1"/>
  <c r="CKX57" i="1"/>
  <c r="CKW58" i="1"/>
  <c r="CKV89" i="1" s="1"/>
  <c r="CMN58" i="1"/>
  <c r="CMN90" i="1" s="1"/>
  <c r="CMP56" i="1"/>
  <c r="CMO58" i="1"/>
  <c r="CMN89" i="1" s="1"/>
  <c r="CMP57" i="1"/>
  <c r="CMP58" i="1"/>
  <c r="CMO57" i="1"/>
  <c r="CMN56" i="1"/>
  <c r="CMN72" i="1" s="1"/>
  <c r="CMN57" i="1"/>
  <c r="CMO56" i="1"/>
  <c r="CMN69" i="1" s="1"/>
  <c r="COF58" i="1"/>
  <c r="COF90" i="1" s="1"/>
  <c r="COH56" i="1"/>
  <c r="COH57" i="1"/>
  <c r="COG58" i="1"/>
  <c r="COF89" i="1" s="1"/>
  <c r="COH58" i="1"/>
  <c r="COG57" i="1"/>
  <c r="COF56" i="1"/>
  <c r="COF72" i="1" s="1"/>
  <c r="COG56" i="1"/>
  <c r="COF69" i="1" s="1"/>
  <c r="COF57" i="1"/>
  <c r="CPR58" i="1"/>
  <c r="CPQ57" i="1"/>
  <c r="CPP56" i="1"/>
  <c r="CPP72" i="1" s="1"/>
  <c r="CPP57" i="1"/>
  <c r="CPQ56" i="1"/>
  <c r="CPP69" i="1" s="1"/>
  <c r="CPP58" i="1"/>
  <c r="CPP90" i="1" s="1"/>
  <c r="CPR56" i="1"/>
  <c r="CPQ58" i="1"/>
  <c r="CPP89" i="1" s="1"/>
  <c r="CPR57" i="1"/>
  <c r="CSB58" i="1"/>
  <c r="CSB90" i="1" s="1"/>
  <c r="CSD56" i="1"/>
  <c r="CSC58" i="1"/>
  <c r="CSB89" i="1" s="1"/>
  <c r="CSD57" i="1"/>
  <c r="CSD58" i="1"/>
  <c r="CSC57" i="1"/>
  <c r="CSB56" i="1"/>
  <c r="CSB72" i="1" s="1"/>
  <c r="CSB57" i="1"/>
  <c r="CSC56" i="1"/>
  <c r="CSB69" i="1" s="1"/>
  <c r="CUN58" i="1"/>
  <c r="CUN90" i="1" s="1"/>
  <c r="CUP56" i="1"/>
  <c r="CUO58" i="1"/>
  <c r="CUN89" i="1" s="1"/>
  <c r="CUP57" i="1"/>
  <c r="CUP58" i="1"/>
  <c r="CUO57" i="1"/>
  <c r="CUN56" i="1"/>
  <c r="CUN72" i="1" s="1"/>
  <c r="CUN57" i="1"/>
  <c r="CUO56" i="1"/>
  <c r="CUN69" i="1" s="1"/>
  <c r="CWX57" i="1"/>
  <c r="CWW56" i="1"/>
  <c r="CWV69" i="1" s="1"/>
  <c r="CWV58" i="1"/>
  <c r="CWV90" i="1" s="1"/>
  <c r="CWX56" i="1"/>
  <c r="CWW58" i="1"/>
  <c r="CWV89" i="1" s="1"/>
  <c r="CWV57" i="1"/>
  <c r="CWX58" i="1"/>
  <c r="CWW57" i="1"/>
  <c r="CWV56" i="1"/>
  <c r="CWV72" i="1" s="1"/>
  <c r="CZJ57" i="1"/>
  <c r="CZI56" i="1"/>
  <c r="CZH69" i="1" s="1"/>
  <c r="CZH58" i="1"/>
  <c r="CZH90" i="1" s="1"/>
  <c r="CZJ56" i="1"/>
  <c r="CZI58" i="1"/>
  <c r="CZH89" i="1" s="1"/>
  <c r="CZH57" i="1"/>
  <c r="CZJ58" i="1"/>
  <c r="CZI57" i="1"/>
  <c r="CZH56" i="1"/>
  <c r="CZH72" i="1" s="1"/>
  <c r="DBT58" i="1"/>
  <c r="DBT90" i="1" s="1"/>
  <c r="DBV56" i="1"/>
  <c r="DBU58" i="1"/>
  <c r="DBT89" i="1" s="1"/>
  <c r="DBV57" i="1"/>
  <c r="DBV58" i="1"/>
  <c r="DBU57" i="1"/>
  <c r="DBT56" i="1"/>
  <c r="DBT72" i="1" s="1"/>
  <c r="DBT57" i="1"/>
  <c r="DBU56" i="1"/>
  <c r="DBT69" i="1" s="1"/>
  <c r="DEF58" i="1"/>
  <c r="DEF90" i="1" s="1"/>
  <c r="DEH56" i="1"/>
  <c r="DEG58" i="1"/>
  <c r="DEF89" i="1" s="1"/>
  <c r="DEH57" i="1"/>
  <c r="DEH58" i="1"/>
  <c r="DEG57" i="1"/>
  <c r="DEF56" i="1"/>
  <c r="DEF72" i="1" s="1"/>
  <c r="DEF57" i="1"/>
  <c r="DEG56" i="1"/>
  <c r="DEF69" i="1" s="1"/>
  <c r="DGR58" i="1"/>
  <c r="DGR90" i="1" s="1"/>
  <c r="DGT56" i="1"/>
  <c r="DGS58" i="1"/>
  <c r="DGR89" i="1" s="1"/>
  <c r="DGT57" i="1"/>
  <c r="DGT58" i="1"/>
  <c r="DGS57" i="1"/>
  <c r="DGR56" i="1"/>
  <c r="DGR72" i="1" s="1"/>
  <c r="DGR57" i="1"/>
  <c r="DGS56" i="1"/>
  <c r="DGR69" i="1" s="1"/>
  <c r="DJD58" i="1"/>
  <c r="DJD90" i="1" s="1"/>
  <c r="DJF56" i="1"/>
  <c r="DJE58" i="1"/>
  <c r="DJD89" i="1" s="1"/>
  <c r="DJF57" i="1"/>
  <c r="DJF58" i="1"/>
  <c r="DJE57" i="1"/>
  <c r="DJD56" i="1"/>
  <c r="DJD72" i="1" s="1"/>
  <c r="DJD57" i="1"/>
  <c r="DJE56" i="1"/>
  <c r="DJD69" i="1" s="1"/>
  <c r="DLP58" i="1"/>
  <c r="DLP90" i="1" s="1"/>
  <c r="DLR56" i="1"/>
  <c r="DLQ58" i="1"/>
  <c r="DLP89" i="1" s="1"/>
  <c r="DLP57" i="1"/>
  <c r="DLR58" i="1"/>
  <c r="DLQ57" i="1"/>
  <c r="DLP56" i="1"/>
  <c r="DLP72" i="1" s="1"/>
  <c r="DLR57" i="1"/>
  <c r="DLQ56" i="1"/>
  <c r="DLP69" i="1" s="1"/>
  <c r="EWV58" i="1"/>
  <c r="EWV90" i="1" s="1"/>
  <c r="EWX56" i="1"/>
  <c r="EWW58" i="1"/>
  <c r="EWV89" i="1" s="1"/>
  <c r="EWV57" i="1"/>
  <c r="EWX58" i="1"/>
  <c r="EWW57" i="1"/>
  <c r="EWV56" i="1"/>
  <c r="EWV72" i="1" s="1"/>
  <c r="EWX57" i="1"/>
  <c r="EWW56" i="1"/>
  <c r="EWV69" i="1" s="1"/>
  <c r="ETT58" i="1"/>
  <c r="ETT90" i="1" s="1"/>
  <c r="ETV56" i="1"/>
  <c r="ETU58" i="1"/>
  <c r="ETT89" i="1" s="1"/>
  <c r="ETT57" i="1"/>
  <c r="ETV58" i="1"/>
  <c r="ETU57" i="1"/>
  <c r="ETT56" i="1"/>
  <c r="ETT72" i="1" s="1"/>
  <c r="ETV57" i="1"/>
  <c r="ETU56" i="1"/>
  <c r="ETT69" i="1" s="1"/>
  <c r="EWF58" i="1"/>
  <c r="EWF90" i="1" s="1"/>
  <c r="EWH56" i="1"/>
  <c r="EWG58" i="1"/>
  <c r="EWF89" i="1" s="1"/>
  <c r="EWF57" i="1"/>
  <c r="EWH58" i="1"/>
  <c r="EWG57" i="1"/>
  <c r="EWF56" i="1"/>
  <c r="EWF72" i="1" s="1"/>
  <c r="EWH57" i="1"/>
  <c r="EWG56" i="1"/>
  <c r="EWF69" i="1" s="1"/>
  <c r="EJJ58" i="1"/>
  <c r="EJI57" i="1"/>
  <c r="EJH56" i="1"/>
  <c r="EJH72" i="1" s="1"/>
  <c r="EJI56" i="1"/>
  <c r="EJH69" i="1" s="1"/>
  <c r="EJH57" i="1"/>
  <c r="EJH58" i="1"/>
  <c r="EJH90" i="1" s="1"/>
  <c r="EJJ56" i="1"/>
  <c r="EJJ57" i="1"/>
  <c r="EJI58" i="1"/>
  <c r="EJH89" i="1" s="1"/>
  <c r="ELV58" i="1"/>
  <c r="ELU57" i="1"/>
  <c r="ELT56" i="1"/>
  <c r="ELT72" i="1" s="1"/>
  <c r="ELU56" i="1"/>
  <c r="ELT69" i="1" s="1"/>
  <c r="ELT57" i="1"/>
  <c r="ELT58" i="1"/>
  <c r="ELT90" i="1" s="1"/>
  <c r="ELV56" i="1"/>
  <c r="ELV57" i="1"/>
  <c r="ELU58" i="1"/>
  <c r="ELT89" i="1" s="1"/>
  <c r="EOH58" i="1"/>
  <c r="EOG57" i="1"/>
  <c r="EOF56" i="1"/>
  <c r="EOF72" i="1" s="1"/>
  <c r="EOG56" i="1"/>
  <c r="EOF69" i="1" s="1"/>
  <c r="EOF57" i="1"/>
  <c r="EOF58" i="1"/>
  <c r="EOF90" i="1" s="1"/>
  <c r="EOH56" i="1"/>
  <c r="EOH57" i="1"/>
  <c r="EOG58" i="1"/>
  <c r="EOF89" i="1" s="1"/>
  <c r="EQT58" i="1"/>
  <c r="EQS57" i="1"/>
  <c r="EQR56" i="1"/>
  <c r="EQR72" i="1" s="1"/>
  <c r="EQT57" i="1"/>
  <c r="EQS56" i="1"/>
  <c r="EQR69" i="1" s="1"/>
  <c r="EQR58" i="1"/>
  <c r="EQR90" i="1" s="1"/>
  <c r="EQT56" i="1"/>
  <c r="EQS58" i="1"/>
  <c r="EQR89" i="1" s="1"/>
  <c r="EQR57" i="1"/>
  <c r="DQJ58" i="1"/>
  <c r="DQJ90" i="1" s="1"/>
  <c r="DQL56" i="1"/>
  <c r="DQK58" i="1"/>
  <c r="DQJ89" i="1" s="1"/>
  <c r="DQJ57" i="1"/>
  <c r="DQL58" i="1"/>
  <c r="DQK57" i="1"/>
  <c r="DQJ56" i="1"/>
  <c r="DQJ72" i="1" s="1"/>
  <c r="DQL57" i="1"/>
  <c r="DQK56" i="1"/>
  <c r="DQJ69" i="1" s="1"/>
  <c r="DSV58" i="1"/>
  <c r="DSV90" i="1" s="1"/>
  <c r="DSX56" i="1"/>
  <c r="DSW58" i="1"/>
  <c r="DSV89" i="1" s="1"/>
  <c r="DSV57" i="1"/>
  <c r="DSX58" i="1"/>
  <c r="DSW57" i="1"/>
  <c r="DSV56" i="1"/>
  <c r="DSV72" i="1" s="1"/>
  <c r="DSX57" i="1"/>
  <c r="DSW56" i="1"/>
  <c r="DSV69" i="1" s="1"/>
  <c r="DVH58" i="1"/>
  <c r="DVH90" i="1" s="1"/>
  <c r="DVJ56" i="1"/>
  <c r="DVI58" i="1"/>
  <c r="DVH89" i="1" s="1"/>
  <c r="DVH57" i="1"/>
  <c r="DVJ58" i="1"/>
  <c r="DVI57" i="1"/>
  <c r="DVH56" i="1"/>
  <c r="DVH72" i="1" s="1"/>
  <c r="DVJ57" i="1"/>
  <c r="DVI56" i="1"/>
  <c r="DVH69" i="1" s="1"/>
  <c r="DXT58" i="1"/>
  <c r="DXT90" i="1" s="1"/>
  <c r="DXV56" i="1"/>
  <c r="DXU58" i="1"/>
  <c r="DXT89" i="1" s="1"/>
  <c r="DXV57" i="1"/>
  <c r="DXV58" i="1"/>
  <c r="DXU57" i="1"/>
  <c r="DXT56" i="1"/>
  <c r="DXT72" i="1" s="1"/>
  <c r="DXT57" i="1"/>
  <c r="DXU56" i="1"/>
  <c r="DXT69" i="1" s="1"/>
  <c r="EAF58" i="1"/>
  <c r="EAF90" i="1" s="1"/>
  <c r="EAH56" i="1"/>
  <c r="EAG58" i="1"/>
  <c r="EAF89" i="1" s="1"/>
  <c r="EAH57" i="1"/>
  <c r="EAH58" i="1"/>
  <c r="EAG57" i="1"/>
  <c r="EAF56" i="1"/>
  <c r="EAF72" i="1" s="1"/>
  <c r="EAF57" i="1"/>
  <c r="EAG56" i="1"/>
  <c r="EAF69" i="1" s="1"/>
  <c r="ECR58" i="1"/>
  <c r="ECR90" i="1" s="1"/>
  <c r="ECT56" i="1"/>
  <c r="ECS58" i="1"/>
  <c r="ECR89" i="1" s="1"/>
  <c r="ECR57" i="1"/>
  <c r="ECT58" i="1"/>
  <c r="ECS57" i="1"/>
  <c r="ECR56" i="1"/>
  <c r="ECR72" i="1" s="1"/>
  <c r="ECT57" i="1"/>
  <c r="ECS56" i="1"/>
  <c r="ECR69" i="1" s="1"/>
  <c r="EFD58" i="1"/>
  <c r="EFD90" i="1" s="1"/>
  <c r="EFF56" i="1"/>
  <c r="EFF57" i="1"/>
  <c r="EFE58" i="1"/>
  <c r="EFD89" i="1" s="1"/>
  <c r="EFF58" i="1"/>
  <c r="EFE57" i="1"/>
  <c r="EFD56" i="1"/>
  <c r="EFD72" i="1" s="1"/>
  <c r="EFE56" i="1"/>
  <c r="EFD69" i="1" s="1"/>
  <c r="EFD57" i="1"/>
  <c r="EHR57" i="1"/>
  <c r="EHQ56" i="1"/>
  <c r="EHP69" i="1" s="1"/>
  <c r="EHP58" i="1"/>
  <c r="EHP90" i="1" s="1"/>
  <c r="EHR56" i="1"/>
  <c r="EHQ58" i="1"/>
  <c r="EHP89" i="1" s="1"/>
  <c r="EHP57" i="1"/>
  <c r="EHR58" i="1"/>
  <c r="EHQ57" i="1"/>
  <c r="EHP56" i="1"/>
  <c r="EHP72" i="1" s="1"/>
  <c r="CCD57" i="1"/>
  <c r="CCC56" i="1"/>
  <c r="CCB69" i="1" s="1"/>
  <c r="CCB58" i="1"/>
  <c r="CCB90" i="1" s="1"/>
  <c r="CCD56" i="1"/>
  <c r="CCC58" i="1"/>
  <c r="CCB89" i="1" s="1"/>
  <c r="CCB57" i="1"/>
  <c r="CCD58" i="1"/>
  <c r="CCC57" i="1"/>
  <c r="CCB56" i="1"/>
  <c r="CCB72" i="1" s="1"/>
  <c r="CEP57" i="1"/>
  <c r="CEO56" i="1"/>
  <c r="CEN69" i="1" s="1"/>
  <c r="CEN58" i="1"/>
  <c r="CEN90" i="1" s="1"/>
  <c r="CEP56" i="1"/>
  <c r="CEO58" i="1"/>
  <c r="CEN89" i="1" s="1"/>
  <c r="CEN57" i="1"/>
  <c r="CEP58" i="1"/>
  <c r="CEO57" i="1"/>
  <c r="CEN56" i="1"/>
  <c r="CEN72" i="1" s="1"/>
  <c r="CHB57" i="1"/>
  <c r="CHA56" i="1"/>
  <c r="CGZ69" i="1" s="1"/>
  <c r="CGZ58" i="1"/>
  <c r="CGZ90" i="1" s="1"/>
  <c r="CHB56" i="1"/>
  <c r="CHA58" i="1"/>
  <c r="CGZ89" i="1" s="1"/>
  <c r="CGZ57" i="1"/>
  <c r="CHB58" i="1"/>
  <c r="CHA57" i="1"/>
  <c r="CGZ56" i="1"/>
  <c r="CGZ72" i="1" s="1"/>
  <c r="CJN57" i="1"/>
  <c r="CJM56" i="1"/>
  <c r="CJL69" i="1" s="1"/>
  <c r="CJL58" i="1"/>
  <c r="CJL90" i="1" s="1"/>
  <c r="CJN56" i="1"/>
  <c r="CJM58" i="1"/>
  <c r="CJL89" i="1" s="1"/>
  <c r="CJL57" i="1"/>
  <c r="CJN58" i="1"/>
  <c r="CJM57" i="1"/>
  <c r="CJL56" i="1"/>
  <c r="CJL72" i="1" s="1"/>
  <c r="CLX58" i="1"/>
  <c r="CLX90" i="1" s="1"/>
  <c r="CLZ56" i="1"/>
  <c r="CLY58" i="1"/>
  <c r="CLX89" i="1" s="1"/>
  <c r="CLZ57" i="1"/>
  <c r="CLZ58" i="1"/>
  <c r="CLY57" i="1"/>
  <c r="CLX56" i="1"/>
  <c r="CLX72" i="1" s="1"/>
  <c r="CLX57" i="1"/>
  <c r="CLY56" i="1"/>
  <c r="CLX69" i="1" s="1"/>
  <c r="CON58" i="1"/>
  <c r="CON90" i="1" s="1"/>
  <c r="COP56" i="1"/>
  <c r="COP57" i="1"/>
  <c r="COO58" i="1"/>
  <c r="CON89" i="1" s="1"/>
  <c r="COP58" i="1"/>
  <c r="COO57" i="1"/>
  <c r="CON56" i="1"/>
  <c r="CON72" i="1" s="1"/>
  <c r="COO56" i="1"/>
  <c r="CON69" i="1" s="1"/>
  <c r="CON57" i="1"/>
  <c r="CRB58" i="1"/>
  <c r="CRA57" i="1"/>
  <c r="CQZ56" i="1"/>
  <c r="CQZ72" i="1" s="1"/>
  <c r="CRA56" i="1"/>
  <c r="CQZ69" i="1" s="1"/>
  <c r="CQZ57" i="1"/>
  <c r="CQZ58" i="1"/>
  <c r="CQZ90" i="1" s="1"/>
  <c r="CRB56" i="1"/>
  <c r="CRB57" i="1"/>
  <c r="CRA58" i="1"/>
  <c r="CQZ89" i="1" s="1"/>
  <c r="CUH58" i="1"/>
  <c r="CUG57" i="1"/>
  <c r="CUF56" i="1"/>
  <c r="CUF72" i="1" s="1"/>
  <c r="CUF57" i="1"/>
  <c r="CUG56" i="1"/>
  <c r="CUF69" i="1" s="1"/>
  <c r="CUF58" i="1"/>
  <c r="CUF90" i="1" s="1"/>
  <c r="CUH56" i="1"/>
  <c r="CUG58" i="1"/>
  <c r="CUF89" i="1" s="1"/>
  <c r="CUH57" i="1"/>
  <c r="CXI58" i="1"/>
  <c r="CXH89" i="1" s="1"/>
  <c r="CXH57" i="1"/>
  <c r="CXJ58" i="1"/>
  <c r="CXI57" i="1"/>
  <c r="CXH56" i="1"/>
  <c r="CXH72" i="1" s="1"/>
  <c r="CXJ57" i="1"/>
  <c r="CXI56" i="1"/>
  <c r="CXH69" i="1" s="1"/>
  <c r="CXH58" i="1"/>
  <c r="CXH90" i="1" s="1"/>
  <c r="CXJ56" i="1"/>
  <c r="CZV58" i="1"/>
  <c r="CZU57" i="1"/>
  <c r="CZT56" i="1"/>
  <c r="CZT72" i="1" s="1"/>
  <c r="CZU56" i="1"/>
  <c r="CZT69" i="1" s="1"/>
  <c r="CZT57" i="1"/>
  <c r="CZT58" i="1"/>
  <c r="CZT90" i="1" s="1"/>
  <c r="CZV56" i="1"/>
  <c r="CZV57" i="1"/>
  <c r="CZU58" i="1"/>
  <c r="CZT89" i="1" s="1"/>
  <c r="DCH58" i="1"/>
  <c r="DCG57" i="1"/>
  <c r="DCF56" i="1"/>
  <c r="DCF72" i="1" s="1"/>
  <c r="DCG56" i="1"/>
  <c r="DCF69" i="1" s="1"/>
  <c r="DCF57" i="1"/>
  <c r="DCF58" i="1"/>
  <c r="DCF90" i="1" s="1"/>
  <c r="DCH56" i="1"/>
  <c r="DCH57" i="1"/>
  <c r="DCG58" i="1"/>
  <c r="DCF89" i="1" s="1"/>
  <c r="DET58" i="1"/>
  <c r="DES57" i="1"/>
  <c r="DER56" i="1"/>
  <c r="DER72" i="1" s="1"/>
  <c r="DES56" i="1"/>
  <c r="DER69" i="1" s="1"/>
  <c r="DER57" i="1"/>
  <c r="DER58" i="1"/>
  <c r="DER90" i="1" s="1"/>
  <c r="DET56" i="1"/>
  <c r="DET57" i="1"/>
  <c r="DES58" i="1"/>
  <c r="DER89" i="1" s="1"/>
  <c r="DHF58" i="1"/>
  <c r="DHE57" i="1"/>
  <c r="DHD56" i="1"/>
  <c r="DHD72" i="1" s="1"/>
  <c r="DHE56" i="1"/>
  <c r="DHD69" i="1" s="1"/>
  <c r="DHD57" i="1"/>
  <c r="DHD58" i="1"/>
  <c r="DHD90" i="1" s="1"/>
  <c r="DHF56" i="1"/>
  <c r="DHF57" i="1"/>
  <c r="DHE58" i="1"/>
  <c r="DHD89" i="1" s="1"/>
  <c r="DJR58" i="1"/>
  <c r="DJQ57" i="1"/>
  <c r="DJP56" i="1"/>
  <c r="DJP72" i="1" s="1"/>
  <c r="DJQ56" i="1"/>
  <c r="DJP69" i="1" s="1"/>
  <c r="DJP57" i="1"/>
  <c r="DJP58" i="1"/>
  <c r="DJP90" i="1" s="1"/>
  <c r="DJR56" i="1"/>
  <c r="DJR57" i="1"/>
  <c r="DJQ58" i="1"/>
  <c r="DJP89" i="1" s="1"/>
  <c r="DMD58" i="1"/>
  <c r="DMC57" i="1"/>
  <c r="DMB56" i="1"/>
  <c r="DMB72" i="1" s="1"/>
  <c r="DMD57" i="1"/>
  <c r="DMC56" i="1"/>
  <c r="DMB69" i="1" s="1"/>
  <c r="DMB58" i="1"/>
  <c r="DMB90" i="1" s="1"/>
  <c r="DMD56" i="1"/>
  <c r="DMC58" i="1"/>
  <c r="DMB89" i="1" s="1"/>
  <c r="DMB57" i="1"/>
  <c r="AG58" i="1"/>
  <c r="AF89" i="1" s="1"/>
  <c r="AF57" i="1"/>
  <c r="AH58" i="1"/>
  <c r="AG57" i="1"/>
  <c r="AF56" i="1"/>
  <c r="AF72" i="1" s="1"/>
  <c r="AH57" i="1"/>
  <c r="AG56" i="1"/>
  <c r="AF69" i="1" s="1"/>
  <c r="AF58" i="1"/>
  <c r="AF90" i="1" s="1"/>
  <c r="AH56" i="1"/>
  <c r="CS58" i="1"/>
  <c r="CR89" i="1" s="1"/>
  <c r="CR57" i="1"/>
  <c r="CT58" i="1"/>
  <c r="CS57" i="1"/>
  <c r="CR56" i="1"/>
  <c r="CR72" i="1" s="1"/>
  <c r="CT57" i="1"/>
  <c r="CS56" i="1"/>
  <c r="CR69" i="1" s="1"/>
  <c r="CR58" i="1"/>
  <c r="CR90" i="1" s="1"/>
  <c r="CT56" i="1"/>
  <c r="FE58" i="1"/>
  <c r="FD89" i="1" s="1"/>
  <c r="FD57" i="1"/>
  <c r="FF58" i="1"/>
  <c r="FE57" i="1"/>
  <c r="FD56" i="1"/>
  <c r="FD72" i="1" s="1"/>
  <c r="FF57" i="1"/>
  <c r="FE56" i="1"/>
  <c r="FD69" i="1" s="1"/>
  <c r="FD58" i="1"/>
  <c r="FD90" i="1" s="1"/>
  <c r="FF56" i="1"/>
  <c r="HQ58" i="1"/>
  <c r="HP89" i="1" s="1"/>
  <c r="HP57" i="1"/>
  <c r="HR58" i="1"/>
  <c r="HQ57" i="1"/>
  <c r="HP56" i="1"/>
  <c r="HP72" i="1" s="1"/>
  <c r="HR57" i="1"/>
  <c r="HQ56" i="1"/>
  <c r="HP69" i="1" s="1"/>
  <c r="HP58" i="1"/>
  <c r="HP90" i="1" s="1"/>
  <c r="HR56" i="1"/>
  <c r="KC58" i="1"/>
  <c r="KB89" i="1" s="1"/>
  <c r="KB57" i="1"/>
  <c r="KD58" i="1"/>
  <c r="KC57" i="1"/>
  <c r="KB56" i="1"/>
  <c r="KB72" i="1" s="1"/>
  <c r="KD57" i="1"/>
  <c r="KC56" i="1"/>
  <c r="KB69" i="1" s="1"/>
  <c r="KB58" i="1"/>
  <c r="KB90" i="1" s="1"/>
  <c r="KD56" i="1"/>
  <c r="MO58" i="1"/>
  <c r="MN89" i="1" s="1"/>
  <c r="MN57" i="1"/>
  <c r="MP58" i="1"/>
  <c r="MO57" i="1"/>
  <c r="MN56" i="1"/>
  <c r="MN72" i="1" s="1"/>
  <c r="MP57" i="1"/>
  <c r="MO56" i="1"/>
  <c r="MN69" i="1" s="1"/>
  <c r="MN58" i="1"/>
  <c r="MN90" i="1" s="1"/>
  <c r="MP56" i="1"/>
  <c r="PA58" i="1"/>
  <c r="OZ89" i="1" s="1"/>
  <c r="OZ57" i="1"/>
  <c r="PB58" i="1"/>
  <c r="PA57" i="1"/>
  <c r="OZ56" i="1"/>
  <c r="OZ72" i="1" s="1"/>
  <c r="PB57" i="1"/>
  <c r="PA56" i="1"/>
  <c r="OZ69" i="1" s="1"/>
  <c r="OZ58" i="1"/>
  <c r="OZ90" i="1" s="1"/>
  <c r="PB56" i="1"/>
  <c r="RM58" i="1"/>
  <c r="RL89" i="1" s="1"/>
  <c r="RL57" i="1"/>
  <c r="RN58" i="1"/>
  <c r="RM57" i="1"/>
  <c r="RL56" i="1"/>
  <c r="RL72" i="1" s="1"/>
  <c r="RN57" i="1"/>
  <c r="RM56" i="1"/>
  <c r="RL69" i="1" s="1"/>
  <c r="RL58" i="1"/>
  <c r="RL90" i="1" s="1"/>
  <c r="RN56" i="1"/>
  <c r="TZ58" i="1"/>
  <c r="TY57" i="1"/>
  <c r="TX56" i="1"/>
  <c r="TX72" i="1" s="1"/>
  <c r="TY56" i="1"/>
  <c r="TX69" i="1" s="1"/>
  <c r="TX57" i="1"/>
  <c r="TX58" i="1"/>
  <c r="TX90" i="1" s="1"/>
  <c r="TZ56" i="1"/>
  <c r="TZ57" i="1"/>
  <c r="TY58" i="1"/>
  <c r="TX89" i="1" s="1"/>
  <c r="WL58" i="1"/>
  <c r="WK57" i="1"/>
  <c r="WJ56" i="1"/>
  <c r="WJ72" i="1" s="1"/>
  <c r="WK56" i="1"/>
  <c r="WJ69" i="1" s="1"/>
  <c r="WJ57" i="1"/>
  <c r="WJ58" i="1"/>
  <c r="WJ90" i="1" s="1"/>
  <c r="WL56" i="1"/>
  <c r="WL57" i="1"/>
  <c r="WK58" i="1"/>
  <c r="WJ89" i="1" s="1"/>
  <c r="YX58" i="1"/>
  <c r="YW57" i="1"/>
  <c r="YV56" i="1"/>
  <c r="YV72" i="1" s="1"/>
  <c r="YX57" i="1"/>
  <c r="YW56" i="1"/>
  <c r="YV69" i="1" s="1"/>
  <c r="YV58" i="1"/>
  <c r="YV90" i="1" s="1"/>
  <c r="YX56" i="1"/>
  <c r="YW58" i="1"/>
  <c r="YV89" i="1" s="1"/>
  <c r="YV57" i="1"/>
  <c r="ABI58" i="1"/>
  <c r="ABH89" i="1" s="1"/>
  <c r="ABH57" i="1"/>
  <c r="ABJ58" i="1"/>
  <c r="ABH56" i="1"/>
  <c r="ABH72" i="1" s="1"/>
  <c r="ABJ56" i="1"/>
  <c r="ABJ57" i="1"/>
  <c r="ABI56" i="1"/>
  <c r="ABH69" i="1" s="1"/>
  <c r="ABI57" i="1"/>
  <c r="ABH58" i="1"/>
  <c r="ABH90" i="1" s="1"/>
  <c r="ADU58" i="1"/>
  <c r="ADT89" i="1" s="1"/>
  <c r="ADT57" i="1"/>
  <c r="ADV58" i="1"/>
  <c r="ADT56" i="1"/>
  <c r="ADT72" i="1" s="1"/>
  <c r="ADV56" i="1"/>
  <c r="ADV57" i="1"/>
  <c r="ADU56" i="1"/>
  <c r="ADT69" i="1" s="1"/>
  <c r="ADU57" i="1"/>
  <c r="ADT58" i="1"/>
  <c r="ADT90" i="1" s="1"/>
  <c r="AGG58" i="1"/>
  <c r="AGF89" i="1" s="1"/>
  <c r="AGF57" i="1"/>
  <c r="AGH58" i="1"/>
  <c r="AGF56" i="1"/>
  <c r="AGF72" i="1" s="1"/>
  <c r="AGH56" i="1"/>
  <c r="AGH57" i="1"/>
  <c r="AGG56" i="1"/>
  <c r="AGF69" i="1" s="1"/>
  <c r="AGG57" i="1"/>
  <c r="AGF58" i="1"/>
  <c r="AGF90" i="1" s="1"/>
  <c r="AIS58" i="1"/>
  <c r="AIR89" i="1" s="1"/>
  <c r="AIR57" i="1"/>
  <c r="AIT58" i="1"/>
  <c r="AIR56" i="1"/>
  <c r="AIR72" i="1" s="1"/>
  <c r="AIT56" i="1"/>
  <c r="AIT57" i="1"/>
  <c r="AIS56" i="1"/>
  <c r="AIR69" i="1" s="1"/>
  <c r="AIS57" i="1"/>
  <c r="AIR58" i="1"/>
  <c r="AIR90" i="1" s="1"/>
  <c r="ALE58" i="1"/>
  <c r="ALD89" i="1" s="1"/>
  <c r="ALD57" i="1"/>
  <c r="ALF58" i="1"/>
  <c r="ALD56" i="1"/>
  <c r="ALD72" i="1" s="1"/>
  <c r="ALF56" i="1"/>
  <c r="ALF57" i="1"/>
  <c r="ALE56" i="1"/>
  <c r="ALD69" i="1" s="1"/>
  <c r="ALE57" i="1"/>
  <c r="ALD58" i="1"/>
  <c r="ALD90" i="1" s="1"/>
  <c r="ANQ58" i="1"/>
  <c r="ANP89" i="1" s="1"/>
  <c r="ANP57" i="1"/>
  <c r="ANR58" i="1"/>
  <c r="ANP56" i="1"/>
  <c r="ANP72" i="1" s="1"/>
  <c r="ANR56" i="1"/>
  <c r="ANR57" i="1"/>
  <c r="ANQ56" i="1"/>
  <c r="ANP69" i="1" s="1"/>
  <c r="ANQ57" i="1"/>
  <c r="ANP58" i="1"/>
  <c r="ANP90" i="1" s="1"/>
  <c r="AQC58" i="1"/>
  <c r="AQB89" i="1" s="1"/>
  <c r="AQB57" i="1"/>
  <c r="AQD58" i="1"/>
  <c r="AQB56" i="1"/>
  <c r="AQB72" i="1" s="1"/>
  <c r="AQD56" i="1"/>
  <c r="AQD57" i="1"/>
  <c r="AQC56" i="1"/>
  <c r="AQB69" i="1" s="1"/>
  <c r="AQC57" i="1"/>
  <c r="AQB58" i="1"/>
  <c r="AQB90" i="1" s="1"/>
  <c r="ASO58" i="1"/>
  <c r="ASN89" i="1" s="1"/>
  <c r="ASN57" i="1"/>
  <c r="ASP58" i="1"/>
  <c r="ASN56" i="1"/>
  <c r="ASN72" i="1" s="1"/>
  <c r="ASP56" i="1"/>
  <c r="ASP57" i="1"/>
  <c r="ASO56" i="1"/>
  <c r="ASN69" i="1" s="1"/>
  <c r="ASO57" i="1"/>
  <c r="ASN58" i="1"/>
  <c r="ASN90" i="1" s="1"/>
  <c r="AVA58" i="1"/>
  <c r="AUZ89" i="1" s="1"/>
  <c r="AUZ57" i="1"/>
  <c r="AVB58" i="1"/>
  <c r="AUZ56" i="1"/>
  <c r="AUZ72" i="1" s="1"/>
  <c r="AVB56" i="1"/>
  <c r="AVB57" i="1"/>
  <c r="AVA56" i="1"/>
  <c r="AUZ69" i="1" s="1"/>
  <c r="AVA57" i="1"/>
  <c r="AUZ58" i="1"/>
  <c r="AUZ90" i="1" s="1"/>
  <c r="AXM58" i="1"/>
  <c r="AXL89" i="1" s="1"/>
  <c r="AXL57" i="1"/>
  <c r="AXN58" i="1"/>
  <c r="AXL56" i="1"/>
  <c r="AXL72" i="1" s="1"/>
  <c r="AXN56" i="1"/>
  <c r="AXN57" i="1"/>
  <c r="AXM56" i="1"/>
  <c r="AXL69" i="1" s="1"/>
  <c r="AXM57" i="1"/>
  <c r="AXL58" i="1"/>
  <c r="AXL90" i="1" s="1"/>
  <c r="AZY58" i="1"/>
  <c r="AZX89" i="1" s="1"/>
  <c r="AZX57" i="1"/>
  <c r="AZZ58" i="1"/>
  <c r="AZX56" i="1"/>
  <c r="AZX72" i="1" s="1"/>
  <c r="AZZ56" i="1"/>
  <c r="AZZ57" i="1"/>
  <c r="AZY56" i="1"/>
  <c r="AZX69" i="1" s="1"/>
  <c r="AZY57" i="1"/>
  <c r="AZX58" i="1"/>
  <c r="AZX90" i="1" s="1"/>
  <c r="BCK58" i="1"/>
  <c r="BCJ89" i="1" s="1"/>
  <c r="BCJ57" i="1"/>
  <c r="BCL58" i="1"/>
  <c r="BCJ56" i="1"/>
  <c r="BCJ72" i="1" s="1"/>
  <c r="BCL56" i="1"/>
  <c r="BCL57" i="1"/>
  <c r="BCK56" i="1"/>
  <c r="BCJ69" i="1" s="1"/>
  <c r="BCK57" i="1"/>
  <c r="BCJ58" i="1"/>
  <c r="BCJ90" i="1" s="1"/>
  <c r="BEW58" i="1"/>
  <c r="BEV89" i="1" s="1"/>
  <c r="BEV57" i="1"/>
  <c r="BEX58" i="1"/>
  <c r="BEV56" i="1"/>
  <c r="BEV72" i="1" s="1"/>
  <c r="BEX56" i="1"/>
  <c r="BEX57" i="1"/>
  <c r="BEW56" i="1"/>
  <c r="BEV69" i="1" s="1"/>
  <c r="BEW57" i="1"/>
  <c r="BEV58" i="1"/>
  <c r="BEV90" i="1" s="1"/>
  <c r="BHI58" i="1"/>
  <c r="BHH89" i="1" s="1"/>
  <c r="BHH57" i="1"/>
  <c r="BHJ58" i="1"/>
  <c r="BHH56" i="1"/>
  <c r="BHH72" i="1" s="1"/>
  <c r="BHJ56" i="1"/>
  <c r="BHJ57" i="1"/>
  <c r="BHI56" i="1"/>
  <c r="BHH69" i="1" s="1"/>
  <c r="BHI57" i="1"/>
  <c r="BHH58" i="1"/>
  <c r="BHH90" i="1" s="1"/>
  <c r="BJU58" i="1"/>
  <c r="BJT89" i="1" s="1"/>
  <c r="BJT57" i="1"/>
  <c r="BJV58" i="1"/>
  <c r="BJT56" i="1"/>
  <c r="BJT72" i="1" s="1"/>
  <c r="BJT58" i="1"/>
  <c r="BJT90" i="1" s="1"/>
  <c r="BJV57" i="1"/>
  <c r="BJU56" i="1"/>
  <c r="BJT69" i="1" s="1"/>
  <c r="BJU57" i="1"/>
  <c r="BJV56" i="1"/>
  <c r="BMG58" i="1"/>
  <c r="BMF89" i="1" s="1"/>
  <c r="BMF57" i="1"/>
  <c r="BMH58" i="1"/>
  <c r="BMF56" i="1"/>
  <c r="BMF72" i="1" s="1"/>
  <c r="BMF58" i="1"/>
  <c r="BMF90" i="1" s="1"/>
  <c r="BMH57" i="1"/>
  <c r="BMG56" i="1"/>
  <c r="BMF69" i="1" s="1"/>
  <c r="BMG57" i="1"/>
  <c r="BMH56" i="1"/>
  <c r="BOS58" i="1"/>
  <c r="BOR89" i="1" s="1"/>
  <c r="BOR57" i="1"/>
  <c r="BOT58" i="1"/>
  <c r="BOR56" i="1"/>
  <c r="BOR72" i="1" s="1"/>
  <c r="BOR58" i="1"/>
  <c r="BOR90" i="1" s="1"/>
  <c r="BOT57" i="1"/>
  <c r="BOS56" i="1"/>
  <c r="BOR69" i="1" s="1"/>
  <c r="BOS57" i="1"/>
  <c r="BOT56" i="1"/>
  <c r="BRE58" i="1"/>
  <c r="BRD89" i="1" s="1"/>
  <c r="BRD57" i="1"/>
  <c r="BRF58" i="1"/>
  <c r="BRD56" i="1"/>
  <c r="BRD72" i="1" s="1"/>
  <c r="BRD58" i="1"/>
  <c r="BRD90" i="1" s="1"/>
  <c r="BRF57" i="1"/>
  <c r="BRE56" i="1"/>
  <c r="BRD69" i="1" s="1"/>
  <c r="BRE57" i="1"/>
  <c r="BRF56" i="1"/>
  <c r="BTQ58" i="1"/>
  <c r="BTP89" i="1" s="1"/>
  <c r="BTP57" i="1"/>
  <c r="BTR58" i="1"/>
  <c r="BTP56" i="1"/>
  <c r="BTP72" i="1" s="1"/>
  <c r="BTR56" i="1"/>
  <c r="BTR57" i="1"/>
  <c r="BTQ56" i="1"/>
  <c r="BTP69" i="1" s="1"/>
  <c r="BTQ57" i="1"/>
  <c r="BTP58" i="1"/>
  <c r="BTP90" i="1" s="1"/>
  <c r="BWC58" i="1"/>
  <c r="BWB89" i="1" s="1"/>
  <c r="BWB57" i="1"/>
  <c r="BWD58" i="1"/>
  <c r="BWB56" i="1"/>
  <c r="BWB72" i="1" s="1"/>
  <c r="BWD56" i="1"/>
  <c r="BWD57" i="1"/>
  <c r="BWC56" i="1"/>
  <c r="BWB69" i="1" s="1"/>
  <c r="BWC57" i="1"/>
  <c r="BWB58" i="1"/>
  <c r="BWB90" i="1" s="1"/>
  <c r="BYO58" i="1"/>
  <c r="BYN89" i="1" s="1"/>
  <c r="BYN57" i="1"/>
  <c r="BYP58" i="1"/>
  <c r="BYN56" i="1"/>
  <c r="BYN72" i="1" s="1"/>
  <c r="BYP56" i="1"/>
  <c r="BYP57" i="1"/>
  <c r="BYO56" i="1"/>
  <c r="BYN69" i="1" s="1"/>
  <c r="BYO57" i="1"/>
  <c r="BYN58" i="1"/>
  <c r="BYN90" i="1" s="1"/>
  <c r="AK58" i="1"/>
  <c r="AJ89" i="1" s="1"/>
  <c r="AJ57" i="1"/>
  <c r="AL58" i="1"/>
  <c r="AK57" i="1"/>
  <c r="AJ56" i="1"/>
  <c r="AJ72" i="1" s="1"/>
  <c r="AL57" i="1"/>
  <c r="AK56" i="1"/>
  <c r="AJ69" i="1" s="1"/>
  <c r="AJ58" i="1"/>
  <c r="AJ90" i="1" s="1"/>
  <c r="AL56" i="1"/>
  <c r="CW58" i="1"/>
  <c r="CV89" i="1" s="1"/>
  <c r="CV57" i="1"/>
  <c r="CX58" i="1"/>
  <c r="CW57" i="1"/>
  <c r="CV56" i="1"/>
  <c r="CV72" i="1" s="1"/>
  <c r="CX57" i="1"/>
  <c r="CW56" i="1"/>
  <c r="CV69" i="1" s="1"/>
  <c r="CV58" i="1"/>
  <c r="CV90" i="1" s="1"/>
  <c r="CX56" i="1"/>
  <c r="FI58" i="1"/>
  <c r="FH89" i="1" s="1"/>
  <c r="FH57" i="1"/>
  <c r="FJ58" i="1"/>
  <c r="FI57" i="1"/>
  <c r="FH56" i="1"/>
  <c r="FH72" i="1" s="1"/>
  <c r="FJ57" i="1"/>
  <c r="FI56" i="1"/>
  <c r="FH69" i="1" s="1"/>
  <c r="FH58" i="1"/>
  <c r="FH90" i="1" s="1"/>
  <c r="FJ56" i="1"/>
  <c r="HU58" i="1"/>
  <c r="HT89" i="1" s="1"/>
  <c r="HT57" i="1"/>
  <c r="HV58" i="1"/>
  <c r="HU57" i="1"/>
  <c r="HT56" i="1"/>
  <c r="HT72" i="1" s="1"/>
  <c r="HV57" i="1"/>
  <c r="HU56" i="1"/>
  <c r="HT69" i="1" s="1"/>
  <c r="HT58" i="1"/>
  <c r="HT90" i="1" s="1"/>
  <c r="HV56" i="1"/>
  <c r="KG58" i="1"/>
  <c r="KF89" i="1" s="1"/>
  <c r="KF57" i="1"/>
  <c r="KH58" i="1"/>
  <c r="KG57" i="1"/>
  <c r="KF56" i="1"/>
  <c r="KF72" i="1" s="1"/>
  <c r="KH57" i="1"/>
  <c r="KG56" i="1"/>
  <c r="KF69" i="1" s="1"/>
  <c r="KF58" i="1"/>
  <c r="KF90" i="1" s="1"/>
  <c r="KH56" i="1"/>
  <c r="MS58" i="1"/>
  <c r="MR89" i="1" s="1"/>
  <c r="MR57" i="1"/>
  <c r="MT58" i="1"/>
  <c r="MS57" i="1"/>
  <c r="MR56" i="1"/>
  <c r="MR72" i="1" s="1"/>
  <c r="MT57" i="1"/>
  <c r="MS56" i="1"/>
  <c r="MR69" i="1" s="1"/>
  <c r="MR58" i="1"/>
  <c r="MR90" i="1" s="1"/>
  <c r="MT56" i="1"/>
  <c r="PE58" i="1"/>
  <c r="PD89" i="1" s="1"/>
  <c r="PD57" i="1"/>
  <c r="PF58" i="1"/>
  <c r="PE57" i="1"/>
  <c r="PD56" i="1"/>
  <c r="PD72" i="1" s="1"/>
  <c r="PF57" i="1"/>
  <c r="PE56" i="1"/>
  <c r="PD69" i="1" s="1"/>
  <c r="PD58" i="1"/>
  <c r="PD90" i="1" s="1"/>
  <c r="PF56" i="1"/>
  <c r="RQ58" i="1"/>
  <c r="RP89" i="1" s="1"/>
  <c r="RP57" i="1"/>
  <c r="RR58" i="1"/>
  <c r="RQ57" i="1"/>
  <c r="RP56" i="1"/>
  <c r="RP72" i="1" s="1"/>
  <c r="RR57" i="1"/>
  <c r="RQ56" i="1"/>
  <c r="RP69" i="1" s="1"/>
  <c r="RP58" i="1"/>
  <c r="RP90" i="1" s="1"/>
  <c r="RR56" i="1"/>
  <c r="UD58" i="1"/>
  <c r="UC57" i="1"/>
  <c r="UB56" i="1"/>
  <c r="UB72" i="1" s="1"/>
  <c r="UB57" i="1"/>
  <c r="UC56" i="1"/>
  <c r="UB69" i="1" s="1"/>
  <c r="UB58" i="1"/>
  <c r="UB90" i="1" s="1"/>
  <c r="UD56" i="1"/>
  <c r="UC58" i="1"/>
  <c r="UB89" i="1" s="1"/>
  <c r="UD57" i="1"/>
  <c r="WP58" i="1"/>
  <c r="WO57" i="1"/>
  <c r="WN56" i="1"/>
  <c r="WN72" i="1" s="1"/>
  <c r="WN57" i="1"/>
  <c r="WO56" i="1"/>
  <c r="WN69" i="1" s="1"/>
  <c r="WN58" i="1"/>
  <c r="WN90" i="1" s="1"/>
  <c r="WP56" i="1"/>
  <c r="WO58" i="1"/>
  <c r="WN89" i="1" s="1"/>
  <c r="WP57" i="1"/>
  <c r="ZB58" i="1"/>
  <c r="ZA57" i="1"/>
  <c r="YZ56" i="1"/>
  <c r="YZ72" i="1" s="1"/>
  <c r="ZB57" i="1"/>
  <c r="ZA56" i="1"/>
  <c r="YZ69" i="1" s="1"/>
  <c r="YZ58" i="1"/>
  <c r="YZ90" i="1" s="1"/>
  <c r="ZB56" i="1"/>
  <c r="ZA58" i="1"/>
  <c r="YZ89" i="1" s="1"/>
  <c r="YZ57" i="1"/>
  <c r="ABM58" i="1"/>
  <c r="ABL89" i="1" s="1"/>
  <c r="ABL57" i="1"/>
  <c r="ABL58" i="1"/>
  <c r="ABL90" i="1" s="1"/>
  <c r="ABN58" i="1"/>
  <c r="ABL56" i="1"/>
  <c r="ABL72" i="1" s="1"/>
  <c r="ABN57" i="1"/>
  <c r="ABM56" i="1"/>
  <c r="ABL69" i="1" s="1"/>
  <c r="ABN56" i="1"/>
  <c r="ABM57" i="1"/>
  <c r="ADY58" i="1"/>
  <c r="ADX89" i="1" s="1"/>
  <c r="ADX57" i="1"/>
  <c r="ADX58" i="1"/>
  <c r="ADX90" i="1" s="1"/>
  <c r="ADZ58" i="1"/>
  <c r="ADX56" i="1"/>
  <c r="ADX72" i="1" s="1"/>
  <c r="ADZ57" i="1"/>
  <c r="ADY56" i="1"/>
  <c r="ADX69" i="1" s="1"/>
  <c r="ADZ56" i="1"/>
  <c r="ADY57" i="1"/>
  <c r="AGK58" i="1"/>
  <c r="AGJ89" i="1" s="1"/>
  <c r="AGJ57" i="1"/>
  <c r="AGJ58" i="1"/>
  <c r="AGJ90" i="1" s="1"/>
  <c r="AGL58" i="1"/>
  <c r="AGJ56" i="1"/>
  <c r="AGJ72" i="1" s="1"/>
  <c r="AGL57" i="1"/>
  <c r="AGK56" i="1"/>
  <c r="AGJ69" i="1" s="1"/>
  <c r="AGL56" i="1"/>
  <c r="AGK57" i="1"/>
  <c r="AIW58" i="1"/>
  <c r="AIV89" i="1" s="1"/>
  <c r="AIV57" i="1"/>
  <c r="AIV58" i="1"/>
  <c r="AIV90" i="1" s="1"/>
  <c r="AIX58" i="1"/>
  <c r="AIV56" i="1"/>
  <c r="AIV72" i="1" s="1"/>
  <c r="AIX57" i="1"/>
  <c r="AIW56" i="1"/>
  <c r="AIV69" i="1" s="1"/>
  <c r="AIX56" i="1"/>
  <c r="AIW57" i="1"/>
  <c r="ALI58" i="1"/>
  <c r="ALH89" i="1" s="1"/>
  <c r="ALH57" i="1"/>
  <c r="ALH58" i="1"/>
  <c r="ALH90" i="1" s="1"/>
  <c r="ALJ58" i="1"/>
  <c r="ALH56" i="1"/>
  <c r="ALH72" i="1" s="1"/>
  <c r="ALJ57" i="1"/>
  <c r="ALI56" i="1"/>
  <c r="ALH69" i="1" s="1"/>
  <c r="ALJ56" i="1"/>
  <c r="ALI57" i="1"/>
  <c r="ANU58" i="1"/>
  <c r="ANT89" i="1" s="1"/>
  <c r="ANT57" i="1"/>
  <c r="ANT58" i="1"/>
  <c r="ANT90" i="1" s="1"/>
  <c r="ANU57" i="1"/>
  <c r="ANT56" i="1"/>
  <c r="ANT72" i="1" s="1"/>
  <c r="ANV57" i="1"/>
  <c r="ANU56" i="1"/>
  <c r="ANT69" i="1" s="1"/>
  <c r="ANV56" i="1"/>
  <c r="ANV58" i="1"/>
  <c r="AQG58" i="1"/>
  <c r="AQF89" i="1" s="1"/>
  <c r="AQF57" i="1"/>
  <c r="AQF58" i="1"/>
  <c r="AQF90" i="1" s="1"/>
  <c r="AQG57" i="1"/>
  <c r="AQF56" i="1"/>
  <c r="AQF72" i="1" s="1"/>
  <c r="AQH57" i="1"/>
  <c r="AQG56" i="1"/>
  <c r="AQF69" i="1" s="1"/>
  <c r="AQH56" i="1"/>
  <c r="AQH58" i="1"/>
  <c r="ASS58" i="1"/>
  <c r="ASR89" i="1" s="1"/>
  <c r="ASR57" i="1"/>
  <c r="ASR58" i="1"/>
  <c r="ASR90" i="1" s="1"/>
  <c r="ASS57" i="1"/>
  <c r="ASR56" i="1"/>
  <c r="ASR72" i="1" s="1"/>
  <c r="AST57" i="1"/>
  <c r="ASS56" i="1"/>
  <c r="ASR69" i="1" s="1"/>
  <c r="AST56" i="1"/>
  <c r="AST58" i="1"/>
  <c r="AVE58" i="1"/>
  <c r="AVD89" i="1" s="1"/>
  <c r="AVD57" i="1"/>
  <c r="AVD58" i="1"/>
  <c r="AVD90" i="1" s="1"/>
  <c r="AVE57" i="1"/>
  <c r="AVD56" i="1"/>
  <c r="AVD72" i="1" s="1"/>
  <c r="AVF57" i="1"/>
  <c r="AVE56" i="1"/>
  <c r="AVD69" i="1" s="1"/>
  <c r="AVF56" i="1"/>
  <c r="AVF58" i="1"/>
  <c r="AXQ58" i="1"/>
  <c r="AXP89" i="1" s="1"/>
  <c r="AXP57" i="1"/>
  <c r="AXP58" i="1"/>
  <c r="AXP90" i="1" s="1"/>
  <c r="AXQ57" i="1"/>
  <c r="AXP56" i="1"/>
  <c r="AXP72" i="1" s="1"/>
  <c r="AXR57" i="1"/>
  <c r="AXQ56" i="1"/>
  <c r="AXP69" i="1" s="1"/>
  <c r="AXR56" i="1"/>
  <c r="AXR58" i="1"/>
  <c r="BAC58" i="1"/>
  <c r="BAB89" i="1" s="1"/>
  <c r="BAB57" i="1"/>
  <c r="BAB58" i="1"/>
  <c r="BAB90" i="1" s="1"/>
  <c r="BAC57" i="1"/>
  <c r="BAB56" i="1"/>
  <c r="BAB72" i="1" s="1"/>
  <c r="BAD57" i="1"/>
  <c r="BAC56" i="1"/>
  <c r="BAB69" i="1" s="1"/>
  <c r="BAD56" i="1"/>
  <c r="BAD58" i="1"/>
  <c r="BCO58" i="1"/>
  <c r="BCN89" i="1" s="1"/>
  <c r="BCN57" i="1"/>
  <c r="BCN58" i="1"/>
  <c r="BCN90" i="1" s="1"/>
  <c r="BCO57" i="1"/>
  <c r="BCN56" i="1"/>
  <c r="BCN72" i="1" s="1"/>
  <c r="BCP57" i="1"/>
  <c r="BCO56" i="1"/>
  <c r="BCN69" i="1" s="1"/>
  <c r="BCP56" i="1"/>
  <c r="BCP58" i="1"/>
  <c r="BFA58" i="1"/>
  <c r="BEZ89" i="1" s="1"/>
  <c r="BEZ57" i="1"/>
  <c r="BEZ58" i="1"/>
  <c r="BEZ90" i="1" s="1"/>
  <c r="BFA57" i="1"/>
  <c r="BEZ56" i="1"/>
  <c r="BEZ72" i="1" s="1"/>
  <c r="BFB57" i="1"/>
  <c r="BFA56" i="1"/>
  <c r="BEZ69" i="1" s="1"/>
  <c r="BFB56" i="1"/>
  <c r="BFB58" i="1"/>
  <c r="BHM58" i="1"/>
  <c r="BHL89" i="1" s="1"/>
  <c r="BHL57" i="1"/>
  <c r="BHL58" i="1"/>
  <c r="BHL90" i="1" s="1"/>
  <c r="BHM57" i="1"/>
  <c r="BHL56" i="1"/>
  <c r="BHL72" i="1" s="1"/>
  <c r="BHN57" i="1"/>
  <c r="BHM56" i="1"/>
  <c r="BHL69" i="1" s="1"/>
  <c r="BHN56" i="1"/>
  <c r="BHN58" i="1"/>
  <c r="BJY58" i="1"/>
  <c r="BJX89" i="1" s="1"/>
  <c r="BJX57" i="1"/>
  <c r="BJX58" i="1"/>
  <c r="BJX90" i="1" s="1"/>
  <c r="BJZ58" i="1"/>
  <c r="BJY57" i="1"/>
  <c r="BJZ57" i="1"/>
  <c r="BJY56" i="1"/>
  <c r="BJX69" i="1" s="1"/>
  <c r="BJZ56" i="1"/>
  <c r="BJX56" i="1"/>
  <c r="BJX72" i="1" s="1"/>
  <c r="BMK58" i="1"/>
  <c r="BMJ89" i="1" s="1"/>
  <c r="BMJ57" i="1"/>
  <c r="BMJ58" i="1"/>
  <c r="BMJ90" i="1" s="1"/>
  <c r="BML58" i="1"/>
  <c r="BMK57" i="1"/>
  <c r="BML57" i="1"/>
  <c r="BMK56" i="1"/>
  <c r="BMJ69" i="1" s="1"/>
  <c r="BML56" i="1"/>
  <c r="BMJ56" i="1"/>
  <c r="BMJ72" i="1" s="1"/>
  <c r="BOW58" i="1"/>
  <c r="BOV89" i="1" s="1"/>
  <c r="BOV57" i="1"/>
  <c r="BOV58" i="1"/>
  <c r="BOV90" i="1" s="1"/>
  <c r="BOX58" i="1"/>
  <c r="BOW57" i="1"/>
  <c r="BOX57" i="1"/>
  <c r="BOW56" i="1"/>
  <c r="BOV69" i="1" s="1"/>
  <c r="BOX56" i="1"/>
  <c r="BOV56" i="1"/>
  <c r="BOV72" i="1" s="1"/>
  <c r="BRI58" i="1"/>
  <c r="BRH89" i="1" s="1"/>
  <c r="BRH57" i="1"/>
  <c r="BRH58" i="1"/>
  <c r="BRH90" i="1" s="1"/>
  <c r="BRJ58" i="1"/>
  <c r="BRI57" i="1"/>
  <c r="BRJ57" i="1"/>
  <c r="BRI56" i="1"/>
  <c r="BRH69" i="1" s="1"/>
  <c r="BRJ56" i="1"/>
  <c r="BRH56" i="1"/>
  <c r="BRH72" i="1" s="1"/>
  <c r="BTU58" i="1"/>
  <c r="BTT89" i="1" s="1"/>
  <c r="BTT57" i="1"/>
  <c r="BTT58" i="1"/>
  <c r="BTT90" i="1" s="1"/>
  <c r="BTU57" i="1"/>
  <c r="BTT56" i="1"/>
  <c r="BTT72" i="1" s="1"/>
  <c r="BTV57" i="1"/>
  <c r="BTU56" i="1"/>
  <c r="BTT69" i="1" s="1"/>
  <c r="BTV56" i="1"/>
  <c r="BTV58" i="1"/>
  <c r="BWG58" i="1"/>
  <c r="BWF89" i="1" s="1"/>
  <c r="BWF57" i="1"/>
  <c r="BWF58" i="1"/>
  <c r="BWF90" i="1" s="1"/>
  <c r="BWG57" i="1"/>
  <c r="BWF56" i="1"/>
  <c r="BWF72" i="1" s="1"/>
  <c r="BWH57" i="1"/>
  <c r="BWG56" i="1"/>
  <c r="BWF69" i="1" s="1"/>
  <c r="BWH56" i="1"/>
  <c r="BWH58" i="1"/>
  <c r="BYS58" i="1"/>
  <c r="BYR89" i="1" s="1"/>
  <c r="BYR57" i="1"/>
  <c r="BYR58" i="1"/>
  <c r="BYR90" i="1" s="1"/>
  <c r="BYS57" i="1"/>
  <c r="BYR56" i="1"/>
  <c r="BYR72" i="1" s="1"/>
  <c r="BYT57" i="1"/>
  <c r="BYS56" i="1"/>
  <c r="BYR69" i="1" s="1"/>
  <c r="BYT56" i="1"/>
  <c r="BYT58" i="1"/>
  <c r="EXP58" i="1"/>
  <c r="EXP90" i="1" s="1"/>
  <c r="EXR56" i="1"/>
  <c r="EXQ58" i="1"/>
  <c r="EXP89" i="1" s="1"/>
  <c r="EXP57" i="1"/>
  <c r="EXR58" i="1"/>
  <c r="EXQ57" i="1"/>
  <c r="EXP56" i="1"/>
  <c r="EXP72" i="1" s="1"/>
  <c r="EXR57" i="1"/>
  <c r="EXQ56" i="1"/>
  <c r="EXP69" i="1" s="1"/>
  <c r="ETH58" i="1"/>
  <c r="ETH90" i="1" s="1"/>
  <c r="ETJ56" i="1"/>
  <c r="ETI58" i="1"/>
  <c r="ETH89" i="1" s="1"/>
  <c r="ETH57" i="1"/>
  <c r="ETJ58" i="1"/>
  <c r="ETI57" i="1"/>
  <c r="ETH56" i="1"/>
  <c r="ETH72" i="1" s="1"/>
  <c r="ETJ57" i="1"/>
  <c r="ETI56" i="1"/>
  <c r="ETH69" i="1" s="1"/>
  <c r="EVT58" i="1"/>
  <c r="EVT90" i="1" s="1"/>
  <c r="EVV56" i="1"/>
  <c r="EVU58" i="1"/>
  <c r="EVT89" i="1" s="1"/>
  <c r="EVT57" i="1"/>
  <c r="EVV58" i="1"/>
  <c r="EVU57" i="1"/>
  <c r="EVT56" i="1"/>
  <c r="EVT72" i="1" s="1"/>
  <c r="EVV57" i="1"/>
  <c r="EVU56" i="1"/>
  <c r="EVT69" i="1" s="1"/>
  <c r="EJN58" i="1"/>
  <c r="EJM57" i="1"/>
  <c r="EJL56" i="1"/>
  <c r="EJL72" i="1" s="1"/>
  <c r="EJL57" i="1"/>
  <c r="EJM56" i="1"/>
  <c r="EJL69" i="1" s="1"/>
  <c r="EJL58" i="1"/>
  <c r="EJL90" i="1" s="1"/>
  <c r="EJN56" i="1"/>
  <c r="EJM58" i="1"/>
  <c r="EJL89" i="1" s="1"/>
  <c r="EJN57" i="1"/>
  <c r="ELZ58" i="1"/>
  <c r="ELY57" i="1"/>
  <c r="ELX56" i="1"/>
  <c r="ELX72" i="1" s="1"/>
  <c r="ELX57" i="1"/>
  <c r="ELY56" i="1"/>
  <c r="ELX69" i="1" s="1"/>
  <c r="ELX58" i="1"/>
  <c r="ELX90" i="1" s="1"/>
  <c r="ELZ56" i="1"/>
  <c r="ELY58" i="1"/>
  <c r="ELX89" i="1" s="1"/>
  <c r="ELZ57" i="1"/>
  <c r="EOL58" i="1"/>
  <c r="EOK57" i="1"/>
  <c r="EOJ56" i="1"/>
  <c r="EOJ72" i="1" s="1"/>
  <c r="EOJ57" i="1"/>
  <c r="EOK56" i="1"/>
  <c r="EOJ69" i="1" s="1"/>
  <c r="EOJ58" i="1"/>
  <c r="EOJ90" i="1" s="1"/>
  <c r="EOL56" i="1"/>
  <c r="EOK58" i="1"/>
  <c r="EOJ89" i="1" s="1"/>
  <c r="EOL57" i="1"/>
  <c r="EQX58" i="1"/>
  <c r="EQW57" i="1"/>
  <c r="EQV56" i="1"/>
  <c r="EQV72" i="1" s="1"/>
  <c r="EQX57" i="1"/>
  <c r="EQW56" i="1"/>
  <c r="EQV69" i="1" s="1"/>
  <c r="EQV58" i="1"/>
  <c r="EQV90" i="1" s="1"/>
  <c r="EQX56" i="1"/>
  <c r="EQW58" i="1"/>
  <c r="EQV89" i="1" s="1"/>
  <c r="EQV57" i="1"/>
  <c r="DPP58" i="1"/>
  <c r="DPP90" i="1" s="1"/>
  <c r="DPR56" i="1"/>
  <c r="DPQ58" i="1"/>
  <c r="DPP89" i="1" s="1"/>
  <c r="DPP57" i="1"/>
  <c r="DPR58" i="1"/>
  <c r="DPQ57" i="1"/>
  <c r="DPP56" i="1"/>
  <c r="DPP72" i="1" s="1"/>
  <c r="DPR57" i="1"/>
  <c r="DPQ56" i="1"/>
  <c r="DPP69" i="1" s="1"/>
  <c r="DSB58" i="1"/>
  <c r="DSB90" i="1" s="1"/>
  <c r="DSD56" i="1"/>
  <c r="DSC58" i="1"/>
  <c r="DSB89" i="1" s="1"/>
  <c r="DSB57" i="1"/>
  <c r="DSD58" i="1"/>
  <c r="DSC57" i="1"/>
  <c r="DSB56" i="1"/>
  <c r="DSB72" i="1" s="1"/>
  <c r="DSD57" i="1"/>
  <c r="DSC56" i="1"/>
  <c r="DSB69" i="1" s="1"/>
  <c r="DUN58" i="1"/>
  <c r="DUN90" i="1" s="1"/>
  <c r="DUP56" i="1"/>
  <c r="DUO58" i="1"/>
  <c r="DUN89" i="1" s="1"/>
  <c r="DUN57" i="1"/>
  <c r="DUP58" i="1"/>
  <c r="DUO57" i="1"/>
  <c r="DUN56" i="1"/>
  <c r="DUN72" i="1" s="1"/>
  <c r="DUP57" i="1"/>
  <c r="DUO56" i="1"/>
  <c r="DUN69" i="1" s="1"/>
  <c r="DWZ58" i="1"/>
  <c r="DWZ90" i="1" s="1"/>
  <c r="DXB56" i="1"/>
  <c r="DXB57" i="1"/>
  <c r="DXA58" i="1"/>
  <c r="DWZ89" i="1" s="1"/>
  <c r="DXB58" i="1"/>
  <c r="DXA57" i="1"/>
  <c r="DWZ56" i="1"/>
  <c r="DWZ72" i="1" s="1"/>
  <c r="DXA56" i="1"/>
  <c r="DWZ69" i="1" s="1"/>
  <c r="DWZ57" i="1"/>
  <c r="DZL58" i="1"/>
  <c r="DZL90" i="1" s="1"/>
  <c r="DZN56" i="1"/>
  <c r="DZN57" i="1"/>
  <c r="DZM58" i="1"/>
  <c r="DZL89" i="1" s="1"/>
  <c r="DZN58" i="1"/>
  <c r="DZM57" i="1"/>
  <c r="DZL56" i="1"/>
  <c r="DZL72" i="1" s="1"/>
  <c r="DZM56" i="1"/>
  <c r="DZL69" i="1" s="1"/>
  <c r="DZL57" i="1"/>
  <c r="EBX58" i="1"/>
  <c r="EBX90" i="1" s="1"/>
  <c r="EBZ56" i="1"/>
  <c r="EBY58" i="1"/>
  <c r="EBX89" i="1" s="1"/>
  <c r="EBX57" i="1"/>
  <c r="EBZ58" i="1"/>
  <c r="EBY57" i="1"/>
  <c r="EBX56" i="1"/>
  <c r="EBX72" i="1" s="1"/>
  <c r="EBZ57" i="1"/>
  <c r="EBY56" i="1"/>
  <c r="EBX69" i="1" s="1"/>
  <c r="EEJ58" i="1"/>
  <c r="EEJ90" i="1" s="1"/>
  <c r="EEL56" i="1"/>
  <c r="EEK58" i="1"/>
  <c r="EEJ89" i="1" s="1"/>
  <c r="EEJ57" i="1"/>
  <c r="EEL58" i="1"/>
  <c r="EEK57" i="1"/>
  <c r="EEJ56" i="1"/>
  <c r="EEJ72" i="1" s="1"/>
  <c r="EEL57" i="1"/>
  <c r="EEK56" i="1"/>
  <c r="EEJ69" i="1" s="1"/>
  <c r="EGV58" i="1"/>
  <c r="EGV90" i="1" s="1"/>
  <c r="EGX56" i="1"/>
  <c r="EGW58" i="1"/>
  <c r="EGV89" i="1" s="1"/>
  <c r="EGX57" i="1"/>
  <c r="EGX58" i="1"/>
  <c r="EGW57" i="1"/>
  <c r="EGV56" i="1"/>
  <c r="EGV72" i="1" s="1"/>
  <c r="EGV57" i="1"/>
  <c r="EGW56" i="1"/>
  <c r="EGV69" i="1" s="1"/>
  <c r="CDA58" i="1"/>
  <c r="CCZ89" i="1" s="1"/>
  <c r="CCZ57" i="1"/>
  <c r="CDB58" i="1"/>
  <c r="CDA57" i="1"/>
  <c r="CCZ56" i="1"/>
  <c r="CCZ72" i="1" s="1"/>
  <c r="CDB57" i="1"/>
  <c r="CDA56" i="1"/>
  <c r="CCZ69" i="1" s="1"/>
  <c r="CCZ58" i="1"/>
  <c r="CCZ90" i="1" s="1"/>
  <c r="CDB56" i="1"/>
  <c r="CFM58" i="1"/>
  <c r="CFL89" i="1" s="1"/>
  <c r="CFL57" i="1"/>
  <c r="CFN58" i="1"/>
  <c r="CFM57" i="1"/>
  <c r="CFL56" i="1"/>
  <c r="CFL72" i="1" s="1"/>
  <c r="CFN57" i="1"/>
  <c r="CFM56" i="1"/>
  <c r="CFL69" i="1" s="1"/>
  <c r="CFL58" i="1"/>
  <c r="CFL90" i="1" s="1"/>
  <c r="CFN56" i="1"/>
  <c r="CHY58" i="1"/>
  <c r="CHX89" i="1" s="1"/>
  <c r="CHX57" i="1"/>
  <c r="CHZ58" i="1"/>
  <c r="CHY57" i="1"/>
  <c r="CHX56" i="1"/>
  <c r="CHX72" i="1" s="1"/>
  <c r="CHZ57" i="1"/>
  <c r="CHY56" i="1"/>
  <c r="CHX69" i="1" s="1"/>
  <c r="CHX58" i="1"/>
  <c r="CHX90" i="1" s="1"/>
  <c r="CHZ56" i="1"/>
  <c r="CKK58" i="1"/>
  <c r="CKJ89" i="1" s="1"/>
  <c r="CKJ57" i="1"/>
  <c r="CKL58" i="1"/>
  <c r="CKK57" i="1"/>
  <c r="CKJ56" i="1"/>
  <c r="CKJ72" i="1" s="1"/>
  <c r="CKL57" i="1"/>
  <c r="CKK56" i="1"/>
  <c r="CKJ69" i="1" s="1"/>
  <c r="CKJ58" i="1"/>
  <c r="CKJ90" i="1" s="1"/>
  <c r="CKL56" i="1"/>
  <c r="CNN58" i="1"/>
  <c r="CNM57" i="1"/>
  <c r="CNL56" i="1"/>
  <c r="CNL72" i="1" s="1"/>
  <c r="CNL57" i="1"/>
  <c r="CNM56" i="1"/>
  <c r="CNL69" i="1" s="1"/>
  <c r="CNL58" i="1"/>
  <c r="CNL90" i="1" s="1"/>
  <c r="CNN56" i="1"/>
  <c r="CNM58" i="1"/>
  <c r="CNL89" i="1" s="1"/>
  <c r="CNN57" i="1"/>
  <c r="CPT58" i="1"/>
  <c r="CPT90" i="1" s="1"/>
  <c r="CPV56" i="1"/>
  <c r="CPV57" i="1"/>
  <c r="CPU58" i="1"/>
  <c r="CPT89" i="1" s="1"/>
  <c r="CPV58" i="1"/>
  <c r="CPU57" i="1"/>
  <c r="CPT56" i="1"/>
  <c r="CPT72" i="1" s="1"/>
  <c r="CPU56" i="1"/>
  <c r="CPT69" i="1" s="1"/>
  <c r="CPT57" i="1"/>
  <c r="CRV58" i="1"/>
  <c r="CRU57" i="1"/>
  <c r="CRT56" i="1"/>
  <c r="CRT72" i="1" s="1"/>
  <c r="CRT57" i="1"/>
  <c r="CRU56" i="1"/>
  <c r="CRT69" i="1" s="1"/>
  <c r="CRT58" i="1"/>
  <c r="CRT90" i="1" s="1"/>
  <c r="CRV56" i="1"/>
  <c r="CRU58" i="1"/>
  <c r="CRT89" i="1" s="1"/>
  <c r="CRV57" i="1"/>
  <c r="CTN58" i="1"/>
  <c r="CTM57" i="1"/>
  <c r="CTL56" i="1"/>
  <c r="CTL72" i="1" s="1"/>
  <c r="CTM56" i="1"/>
  <c r="CTL69" i="1" s="1"/>
  <c r="CTL57" i="1"/>
  <c r="CTL58" i="1"/>
  <c r="CTL90" i="1" s="1"/>
  <c r="CTN56" i="1"/>
  <c r="CTN57" i="1"/>
  <c r="CTM58" i="1"/>
  <c r="CTL89" i="1" s="1"/>
  <c r="CVY58" i="1"/>
  <c r="CVX89" i="1" s="1"/>
  <c r="CVX57" i="1"/>
  <c r="CVZ58" i="1"/>
  <c r="CVY57" i="1"/>
  <c r="CVX56" i="1"/>
  <c r="CVX72" i="1" s="1"/>
  <c r="CVZ57" i="1"/>
  <c r="CVY56" i="1"/>
  <c r="CVX69" i="1" s="1"/>
  <c r="CVX58" i="1"/>
  <c r="CVX90" i="1" s="1"/>
  <c r="CVZ56" i="1"/>
  <c r="CYH57" i="1"/>
  <c r="CYG56" i="1"/>
  <c r="CYF69" i="1" s="1"/>
  <c r="CYF58" i="1"/>
  <c r="CYF90" i="1" s="1"/>
  <c r="CYH56" i="1"/>
  <c r="CYG58" i="1"/>
  <c r="CYF89" i="1" s="1"/>
  <c r="CYF57" i="1"/>
  <c r="CYH58" i="1"/>
  <c r="CYG57" i="1"/>
  <c r="CYF56" i="1"/>
  <c r="CYF72" i="1" s="1"/>
  <c r="DAR58" i="1"/>
  <c r="DAR90" i="1" s="1"/>
  <c r="DAT56" i="1"/>
  <c r="DAT57" i="1"/>
  <c r="DAS58" i="1"/>
  <c r="DAR89" i="1" s="1"/>
  <c r="DAT58" i="1"/>
  <c r="DAS57" i="1"/>
  <c r="DAR56" i="1"/>
  <c r="DAR72" i="1" s="1"/>
  <c r="DAS56" i="1"/>
  <c r="DAR69" i="1" s="1"/>
  <c r="DAR57" i="1"/>
  <c r="DDD58" i="1"/>
  <c r="DDD90" i="1" s="1"/>
  <c r="DDF56" i="1"/>
  <c r="DDF57" i="1"/>
  <c r="DDE58" i="1"/>
  <c r="DDD89" i="1" s="1"/>
  <c r="DDF58" i="1"/>
  <c r="DDE57" i="1"/>
  <c r="DDD56" i="1"/>
  <c r="DDD72" i="1" s="1"/>
  <c r="DDE56" i="1"/>
  <c r="DDD69" i="1" s="1"/>
  <c r="DDD57" i="1"/>
  <c r="DFP58" i="1"/>
  <c r="DFP90" i="1" s="1"/>
  <c r="DFR56" i="1"/>
  <c r="DFR57" i="1"/>
  <c r="DFQ58" i="1"/>
  <c r="DFP89" i="1" s="1"/>
  <c r="DFR58" i="1"/>
  <c r="DFQ57" i="1"/>
  <c r="DFP56" i="1"/>
  <c r="DFP72" i="1" s="1"/>
  <c r="DFQ56" i="1"/>
  <c r="DFP69" i="1" s="1"/>
  <c r="DFP57" i="1"/>
  <c r="DIB58" i="1"/>
  <c r="DIB90" i="1" s="1"/>
  <c r="DID56" i="1"/>
  <c r="DID57" i="1"/>
  <c r="DIC58" i="1"/>
  <c r="DIB89" i="1" s="1"/>
  <c r="DID58" i="1"/>
  <c r="DIC57" i="1"/>
  <c r="DIB56" i="1"/>
  <c r="DIB72" i="1" s="1"/>
  <c r="DIC56" i="1"/>
  <c r="DIB69" i="1" s="1"/>
  <c r="DIB57" i="1"/>
  <c r="DKN58" i="1"/>
  <c r="DKN90" i="1" s="1"/>
  <c r="DKP56" i="1"/>
  <c r="DKP57" i="1"/>
  <c r="DKO58" i="1"/>
  <c r="DKN89" i="1" s="1"/>
  <c r="DKP58" i="1"/>
  <c r="DKO57" i="1"/>
  <c r="DKN56" i="1"/>
  <c r="DKN72" i="1" s="1"/>
  <c r="DKO56" i="1"/>
  <c r="DKN69" i="1" s="1"/>
  <c r="DKN57" i="1"/>
  <c r="DMZ58" i="1"/>
  <c r="DMZ90" i="1" s="1"/>
  <c r="DNB56" i="1"/>
  <c r="DNA58" i="1"/>
  <c r="DMZ89" i="1" s="1"/>
  <c r="DMZ57" i="1"/>
  <c r="DNB58" i="1"/>
  <c r="DNA57" i="1"/>
  <c r="DMZ56" i="1"/>
  <c r="DMZ72" i="1" s="1"/>
  <c r="DNB57" i="1"/>
  <c r="DNA56" i="1"/>
  <c r="DMZ69" i="1" s="1"/>
  <c r="ERQ58" i="1"/>
  <c r="ERP89" i="1" s="1"/>
  <c r="ERP57" i="1"/>
  <c r="ERR58" i="1"/>
  <c r="ERQ57" i="1"/>
  <c r="ERP56" i="1"/>
  <c r="ERP72" i="1" s="1"/>
  <c r="ERR57" i="1"/>
  <c r="ERQ56" i="1"/>
  <c r="ERP69" i="1" s="1"/>
  <c r="ERP58" i="1"/>
  <c r="ERP90" i="1" s="1"/>
  <c r="ERR56" i="1"/>
  <c r="EUD58" i="1"/>
  <c r="EUC57" i="1"/>
  <c r="EUB56" i="1"/>
  <c r="EUB72" i="1" s="1"/>
  <c r="EUD57" i="1"/>
  <c r="EUC56" i="1"/>
  <c r="EUB69" i="1" s="1"/>
  <c r="EUB58" i="1"/>
  <c r="EUB90" i="1" s="1"/>
  <c r="EUD56" i="1"/>
  <c r="EUC58" i="1"/>
  <c r="EUB89" i="1" s="1"/>
  <c r="EUB57" i="1"/>
  <c r="EIL57" i="1"/>
  <c r="EIK56" i="1"/>
  <c r="EIJ69" i="1" s="1"/>
  <c r="EIJ58" i="1"/>
  <c r="EIJ90" i="1" s="1"/>
  <c r="EIL56" i="1"/>
  <c r="EIK58" i="1"/>
  <c r="EIJ89" i="1" s="1"/>
  <c r="EIJ57" i="1"/>
  <c r="EIL58" i="1"/>
  <c r="EIK57" i="1"/>
  <c r="EIJ56" i="1"/>
  <c r="EIJ72" i="1" s="1"/>
  <c r="EKV58" i="1"/>
  <c r="EKV90" i="1" s="1"/>
  <c r="EKX56" i="1"/>
  <c r="EKX57" i="1"/>
  <c r="EKW58" i="1"/>
  <c r="EKV89" i="1" s="1"/>
  <c r="EKX58" i="1"/>
  <c r="EKW57" i="1"/>
  <c r="EKV56" i="1"/>
  <c r="EKV72" i="1" s="1"/>
  <c r="EKW56" i="1"/>
  <c r="EKV69" i="1" s="1"/>
  <c r="EKV57" i="1"/>
  <c r="ENH58" i="1"/>
  <c r="ENH90" i="1" s="1"/>
  <c r="ENJ56" i="1"/>
  <c r="ENJ57" i="1"/>
  <c r="ENI58" i="1"/>
  <c r="ENH89" i="1" s="1"/>
  <c r="ENJ58" i="1"/>
  <c r="ENI57" i="1"/>
  <c r="ENH56" i="1"/>
  <c r="ENH72" i="1" s="1"/>
  <c r="ENI56" i="1"/>
  <c r="ENH69" i="1" s="1"/>
  <c r="ENH57" i="1"/>
  <c r="EPT58" i="1"/>
  <c r="EPT90" i="1" s="1"/>
  <c r="EPV56" i="1"/>
  <c r="EPU58" i="1"/>
  <c r="EPT89" i="1" s="1"/>
  <c r="EPT57" i="1"/>
  <c r="EPV58" i="1"/>
  <c r="EPU57" i="1"/>
  <c r="EPT56" i="1"/>
  <c r="EPT72" i="1" s="1"/>
  <c r="EPV57" i="1"/>
  <c r="EPU56" i="1"/>
  <c r="EPT69" i="1" s="1"/>
  <c r="DOH58" i="1"/>
  <c r="DOG57" i="1"/>
  <c r="DOF56" i="1"/>
  <c r="DOF72" i="1" s="1"/>
  <c r="DOH57" i="1"/>
  <c r="DOG56" i="1"/>
  <c r="DOF69" i="1" s="1"/>
  <c r="DOF58" i="1"/>
  <c r="DOF90" i="1" s="1"/>
  <c r="DOH56" i="1"/>
  <c r="DOG58" i="1"/>
  <c r="DOF89" i="1" s="1"/>
  <c r="DOF57" i="1"/>
  <c r="DQT58" i="1"/>
  <c r="DQS57" i="1"/>
  <c r="DQR56" i="1"/>
  <c r="DQR72" i="1" s="1"/>
  <c r="DQT57" i="1"/>
  <c r="DQS56" i="1"/>
  <c r="DQR69" i="1" s="1"/>
  <c r="DQR58" i="1"/>
  <c r="DQR90" i="1" s="1"/>
  <c r="DQT56" i="1"/>
  <c r="DQS58" i="1"/>
  <c r="DQR89" i="1" s="1"/>
  <c r="DQR57" i="1"/>
  <c r="DTF58" i="1"/>
  <c r="DTE57" i="1"/>
  <c r="DTD56" i="1"/>
  <c r="DTD72" i="1" s="1"/>
  <c r="DTF57" i="1"/>
  <c r="DTE56" i="1"/>
  <c r="DTD69" i="1" s="1"/>
  <c r="DTD58" i="1"/>
  <c r="DTD90" i="1" s="1"/>
  <c r="DTF56" i="1"/>
  <c r="DTE58" i="1"/>
  <c r="DTD89" i="1" s="1"/>
  <c r="DTD57" i="1"/>
  <c r="DVR58" i="1"/>
  <c r="DVQ57" i="1"/>
  <c r="DVP56" i="1"/>
  <c r="DVP72" i="1" s="1"/>
  <c r="DVR57" i="1"/>
  <c r="DVQ56" i="1"/>
  <c r="DVP69" i="1" s="1"/>
  <c r="DVP58" i="1"/>
  <c r="DVP90" i="1" s="1"/>
  <c r="DVR56" i="1"/>
  <c r="DVQ58" i="1"/>
  <c r="DVP89" i="1" s="1"/>
  <c r="DVP57" i="1"/>
  <c r="DYD58" i="1"/>
  <c r="DYC57" i="1"/>
  <c r="DYB56" i="1"/>
  <c r="DYB72" i="1" s="1"/>
  <c r="DYB57" i="1"/>
  <c r="DYC56" i="1"/>
  <c r="DYB69" i="1" s="1"/>
  <c r="DYB58" i="1"/>
  <c r="DYB90" i="1" s="1"/>
  <c r="DYD56" i="1"/>
  <c r="DYC58" i="1"/>
  <c r="DYB89" i="1" s="1"/>
  <c r="DYD57" i="1"/>
  <c r="EAP58" i="1"/>
  <c r="EAO57" i="1"/>
  <c r="EAN56" i="1"/>
  <c r="EAN72" i="1" s="1"/>
  <c r="EAN57" i="1"/>
  <c r="EAO56" i="1"/>
  <c r="EAN69" i="1" s="1"/>
  <c r="EAN58" i="1"/>
  <c r="EAN90" i="1" s="1"/>
  <c r="EAP56" i="1"/>
  <c r="EAO58" i="1"/>
  <c r="EAN89" i="1" s="1"/>
  <c r="EAP57" i="1"/>
  <c r="EDB58" i="1"/>
  <c r="EDA57" i="1"/>
  <c r="ECZ56" i="1"/>
  <c r="ECZ72" i="1" s="1"/>
  <c r="EDB57" i="1"/>
  <c r="EDA56" i="1"/>
  <c r="ECZ69" i="1" s="1"/>
  <c r="ECZ58" i="1"/>
  <c r="ECZ90" i="1" s="1"/>
  <c r="EDB56" i="1"/>
  <c r="EDA58" i="1"/>
  <c r="ECZ89" i="1" s="1"/>
  <c r="ECZ57" i="1"/>
  <c r="EFN58" i="1"/>
  <c r="EFM57" i="1"/>
  <c r="EFL56" i="1"/>
  <c r="EFL72" i="1" s="1"/>
  <c r="EFM56" i="1"/>
  <c r="EFL69" i="1" s="1"/>
  <c r="EFL57" i="1"/>
  <c r="EFL58" i="1"/>
  <c r="EFL90" i="1" s="1"/>
  <c r="EFN56" i="1"/>
  <c r="EFN57" i="1"/>
  <c r="EFM58" i="1"/>
  <c r="EFL89" i="1" s="1"/>
  <c r="CAT57" i="1"/>
  <c r="CAS56" i="1"/>
  <c r="CAR69" i="1" s="1"/>
  <c r="CAR58" i="1"/>
  <c r="CAR90" i="1" s="1"/>
  <c r="CAT56" i="1"/>
  <c r="CAS58" i="1"/>
  <c r="CAR89" i="1" s="1"/>
  <c r="CAR57" i="1"/>
  <c r="CAT58" i="1"/>
  <c r="CAS57" i="1"/>
  <c r="CAR56" i="1"/>
  <c r="CAR72" i="1" s="1"/>
  <c r="CDF57" i="1"/>
  <c r="CDE56" i="1"/>
  <c r="CDD69" i="1" s="1"/>
  <c r="CDD58" i="1"/>
  <c r="CDD90" i="1" s="1"/>
  <c r="CDF56" i="1"/>
  <c r="CDE58" i="1"/>
  <c r="CDD89" i="1" s="1"/>
  <c r="CDD57" i="1"/>
  <c r="CDF58" i="1"/>
  <c r="CDE57" i="1"/>
  <c r="CDD56" i="1"/>
  <c r="CDD72" i="1" s="1"/>
  <c r="CFR57" i="1"/>
  <c r="CFQ56" i="1"/>
  <c r="CFP69" i="1" s="1"/>
  <c r="CFP58" i="1"/>
  <c r="CFP90" i="1" s="1"/>
  <c r="CFR56" i="1"/>
  <c r="CFQ58" i="1"/>
  <c r="CFP89" i="1" s="1"/>
  <c r="CFP57" i="1"/>
  <c r="CFR58" i="1"/>
  <c r="CFQ57" i="1"/>
  <c r="CFP56" i="1"/>
  <c r="CFP72" i="1" s="1"/>
  <c r="CID57" i="1"/>
  <c r="CIC56" i="1"/>
  <c r="CIB69" i="1" s="1"/>
  <c r="CIB58" i="1"/>
  <c r="CIB90" i="1" s="1"/>
  <c r="CID56" i="1"/>
  <c r="CIC58" i="1"/>
  <c r="CIB89" i="1" s="1"/>
  <c r="CIB57" i="1"/>
  <c r="CID58" i="1"/>
  <c r="CIC57" i="1"/>
  <c r="CIB56" i="1"/>
  <c r="CIB72" i="1" s="1"/>
  <c r="CKN58" i="1"/>
  <c r="CKN90" i="1" s="1"/>
  <c r="CKP56" i="1"/>
  <c r="CKO56" i="1"/>
  <c r="CKN69" i="1" s="1"/>
  <c r="CKN57" i="1"/>
  <c r="CKP58" i="1"/>
  <c r="CKO57" i="1"/>
  <c r="CKP57" i="1"/>
  <c r="CKO58" i="1"/>
  <c r="CKN89" i="1" s="1"/>
  <c r="CKN56" i="1"/>
  <c r="CKN72" i="1" s="1"/>
  <c r="CMJ58" i="1"/>
  <c r="CMJ90" i="1" s="1"/>
  <c r="CML56" i="1"/>
  <c r="CML57" i="1"/>
  <c r="CMK58" i="1"/>
  <c r="CMJ89" i="1" s="1"/>
  <c r="CML58" i="1"/>
  <c r="CMK57" i="1"/>
  <c r="CMJ56" i="1"/>
  <c r="CMJ72" i="1" s="1"/>
  <c r="CMK56" i="1"/>
  <c r="CMJ69" i="1" s="1"/>
  <c r="CMJ57" i="1"/>
  <c r="COL58" i="1"/>
  <c r="COK57" i="1"/>
  <c r="COJ56" i="1"/>
  <c r="COJ72" i="1" s="1"/>
  <c r="COJ57" i="1"/>
  <c r="COK56" i="1"/>
  <c r="COJ69" i="1" s="1"/>
  <c r="COJ58" i="1"/>
  <c r="COJ90" i="1" s="1"/>
  <c r="COL56" i="1"/>
  <c r="COK58" i="1"/>
  <c r="COJ89" i="1" s="1"/>
  <c r="COL57" i="1"/>
  <c r="CQH58" i="1"/>
  <c r="CQG57" i="1"/>
  <c r="CQF56" i="1"/>
  <c r="CQF72" i="1" s="1"/>
  <c r="CQF57" i="1"/>
  <c r="CQG56" i="1"/>
  <c r="CQF69" i="1" s="1"/>
  <c r="CQF58" i="1"/>
  <c r="CQF90" i="1" s="1"/>
  <c r="CQH56" i="1"/>
  <c r="CQG58" i="1"/>
  <c r="CQF89" i="1" s="1"/>
  <c r="CQH57" i="1"/>
  <c r="CSN58" i="1"/>
  <c r="CSN90" i="1" s="1"/>
  <c r="CSP56" i="1"/>
  <c r="CSP57" i="1"/>
  <c r="CSO58" i="1"/>
  <c r="CSN89" i="1" s="1"/>
  <c r="CSP58" i="1"/>
  <c r="CSO57" i="1"/>
  <c r="CSN56" i="1"/>
  <c r="CSN72" i="1" s="1"/>
  <c r="CSO56" i="1"/>
  <c r="CSN69" i="1" s="1"/>
  <c r="CSN57" i="1"/>
  <c r="CUZ58" i="1"/>
  <c r="CUZ90" i="1" s="1"/>
  <c r="CVB56" i="1"/>
  <c r="CVB57" i="1"/>
  <c r="CVA58" i="1"/>
  <c r="CUZ89" i="1" s="1"/>
  <c r="CVB58" i="1"/>
  <c r="CVA57" i="1"/>
  <c r="CUZ56" i="1"/>
  <c r="CUZ72" i="1" s="1"/>
  <c r="CVA56" i="1"/>
  <c r="CUZ69" i="1" s="1"/>
  <c r="CUZ57" i="1"/>
  <c r="CXE58" i="1"/>
  <c r="CXD89" i="1" s="1"/>
  <c r="CXD57" i="1"/>
  <c r="CXF58" i="1"/>
  <c r="CXE57" i="1"/>
  <c r="CXD56" i="1"/>
  <c r="CXD72" i="1" s="1"/>
  <c r="CXF57" i="1"/>
  <c r="CXE56" i="1"/>
  <c r="CXD69" i="1" s="1"/>
  <c r="CXD58" i="1"/>
  <c r="CXD90" i="1" s="1"/>
  <c r="CXF56" i="1"/>
  <c r="CZR58" i="1"/>
  <c r="CZQ57" i="1"/>
  <c r="CZP57" i="1"/>
  <c r="CZR57" i="1"/>
  <c r="CZP56" i="1"/>
  <c r="CZP72" i="1" s="1"/>
  <c r="CZP58" i="1"/>
  <c r="CZP90" i="1" s="1"/>
  <c r="CZQ58" i="1"/>
  <c r="CZP89" i="1" s="1"/>
  <c r="CZQ56" i="1"/>
  <c r="CZP69" i="1" s="1"/>
  <c r="CZR56" i="1"/>
  <c r="DCD58" i="1"/>
  <c r="DCC57" i="1"/>
  <c r="DCB56" i="1"/>
  <c r="DCB72" i="1" s="1"/>
  <c r="DCB57" i="1"/>
  <c r="DCC56" i="1"/>
  <c r="DCB69" i="1" s="1"/>
  <c r="DCB58" i="1"/>
  <c r="DCB90" i="1" s="1"/>
  <c r="DCD56" i="1"/>
  <c r="DCC58" i="1"/>
  <c r="DCB89" i="1" s="1"/>
  <c r="DCD57" i="1"/>
  <c r="DEP58" i="1"/>
  <c r="DEO57" i="1"/>
  <c r="DEN56" i="1"/>
  <c r="DEN72" i="1" s="1"/>
  <c r="DEN57" i="1"/>
  <c r="DEO56" i="1"/>
  <c r="DEN69" i="1" s="1"/>
  <c r="DEN58" i="1"/>
  <c r="DEN90" i="1" s="1"/>
  <c r="DEP56" i="1"/>
  <c r="DEO58" i="1"/>
  <c r="DEN89" i="1" s="1"/>
  <c r="DEP57" i="1"/>
  <c r="DHB58" i="1"/>
  <c r="DHA57" i="1"/>
  <c r="DGZ56" i="1"/>
  <c r="DGZ72" i="1" s="1"/>
  <c r="DGZ57" i="1"/>
  <c r="DHA56" i="1"/>
  <c r="DGZ69" i="1" s="1"/>
  <c r="DGZ58" i="1"/>
  <c r="DGZ90" i="1" s="1"/>
  <c r="DHB56" i="1"/>
  <c r="DHA58" i="1"/>
  <c r="DGZ89" i="1" s="1"/>
  <c r="DHB57" i="1"/>
  <c r="DJN58" i="1"/>
  <c r="DJM57" i="1"/>
  <c r="DJL56" i="1"/>
  <c r="DJL72" i="1" s="1"/>
  <c r="DJL57" i="1"/>
  <c r="DJM56" i="1"/>
  <c r="DJL69" i="1" s="1"/>
  <c r="DJL58" i="1"/>
  <c r="DJL90" i="1" s="1"/>
  <c r="DJN56" i="1"/>
  <c r="DJM58" i="1"/>
  <c r="DJL89" i="1" s="1"/>
  <c r="DJN57" i="1"/>
  <c r="DLZ58" i="1"/>
  <c r="DLY57" i="1"/>
  <c r="DLX56" i="1"/>
  <c r="DLX72" i="1" s="1"/>
  <c r="DLZ57" i="1"/>
  <c r="DLY56" i="1"/>
  <c r="DLX69" i="1" s="1"/>
  <c r="DLX58" i="1"/>
  <c r="DLX90" i="1" s="1"/>
  <c r="DLZ56" i="1"/>
  <c r="DLY58" i="1"/>
  <c r="DLX89" i="1" s="1"/>
  <c r="DLX57" i="1"/>
  <c r="AP57" i="1"/>
  <c r="AO56" i="1"/>
  <c r="AN69" i="1" s="1"/>
  <c r="AN58" i="1"/>
  <c r="AN90" i="1" s="1"/>
  <c r="AP56" i="1"/>
  <c r="AO58" i="1"/>
  <c r="AN89" i="1" s="1"/>
  <c r="AN57" i="1"/>
  <c r="AP58" i="1"/>
  <c r="AO57" i="1"/>
  <c r="AN56" i="1"/>
  <c r="AN72" i="1" s="1"/>
  <c r="DB57" i="1"/>
  <c r="DA56" i="1"/>
  <c r="CZ69" i="1" s="1"/>
  <c r="CZ58" i="1"/>
  <c r="CZ90" i="1" s="1"/>
  <c r="DB56" i="1"/>
  <c r="DA58" i="1"/>
  <c r="CZ89" i="1" s="1"/>
  <c r="CZ57" i="1"/>
  <c r="DB58" i="1"/>
  <c r="DA57" i="1"/>
  <c r="CZ56" i="1"/>
  <c r="CZ72" i="1" s="1"/>
  <c r="FN57" i="1"/>
  <c r="FM56" i="1"/>
  <c r="FL69" i="1" s="1"/>
  <c r="FL58" i="1"/>
  <c r="FL90" i="1" s="1"/>
  <c r="FN56" i="1"/>
  <c r="FM58" i="1"/>
  <c r="FL89" i="1" s="1"/>
  <c r="FL57" i="1"/>
  <c r="FN58" i="1"/>
  <c r="FM57" i="1"/>
  <c r="FL56" i="1"/>
  <c r="FL72" i="1" s="1"/>
  <c r="HZ57" i="1"/>
  <c r="HY56" i="1"/>
  <c r="HX69" i="1" s="1"/>
  <c r="HX58" i="1"/>
  <c r="HX90" i="1" s="1"/>
  <c r="HZ56" i="1"/>
  <c r="HY58" i="1"/>
  <c r="HX89" i="1" s="1"/>
  <c r="HX57" i="1"/>
  <c r="HZ58" i="1"/>
  <c r="HY57" i="1"/>
  <c r="HX56" i="1"/>
  <c r="HX72" i="1" s="1"/>
  <c r="KL57" i="1"/>
  <c r="KK56" i="1"/>
  <c r="KJ69" i="1" s="1"/>
  <c r="KJ58" i="1"/>
  <c r="KJ90" i="1" s="1"/>
  <c r="KL56" i="1"/>
  <c r="KK58" i="1"/>
  <c r="KJ89" i="1" s="1"/>
  <c r="KJ57" i="1"/>
  <c r="KL58" i="1"/>
  <c r="KK57" i="1"/>
  <c r="KJ56" i="1"/>
  <c r="KJ72" i="1" s="1"/>
  <c r="MX57" i="1"/>
  <c r="MW56" i="1"/>
  <c r="MV69" i="1" s="1"/>
  <c r="MV58" i="1"/>
  <c r="MV90" i="1" s="1"/>
  <c r="MX56" i="1"/>
  <c r="MW58" i="1"/>
  <c r="MV89" i="1" s="1"/>
  <c r="MV57" i="1"/>
  <c r="MX58" i="1"/>
  <c r="MW57" i="1"/>
  <c r="MV56" i="1"/>
  <c r="MV72" i="1" s="1"/>
  <c r="PJ57" i="1"/>
  <c r="PI56" i="1"/>
  <c r="PH69" i="1" s="1"/>
  <c r="PH58" i="1"/>
  <c r="PH90" i="1" s="1"/>
  <c r="PJ56" i="1"/>
  <c r="PI58" i="1"/>
  <c r="PH89" i="1" s="1"/>
  <c r="PH57" i="1"/>
  <c r="PJ58" i="1"/>
  <c r="PI57" i="1"/>
  <c r="PH56" i="1"/>
  <c r="PH72" i="1" s="1"/>
  <c r="RV57" i="1"/>
  <c r="RU56" i="1"/>
  <c r="RT69" i="1" s="1"/>
  <c r="RT58" i="1"/>
  <c r="RT90" i="1" s="1"/>
  <c r="RV56" i="1"/>
  <c r="RU58" i="1"/>
  <c r="RT89" i="1" s="1"/>
  <c r="RT57" i="1"/>
  <c r="RV58" i="1"/>
  <c r="RU57" i="1"/>
  <c r="RT56" i="1"/>
  <c r="RT72" i="1" s="1"/>
  <c r="UF58" i="1"/>
  <c r="UF90" i="1" s="1"/>
  <c r="UH56" i="1"/>
  <c r="UH57" i="1"/>
  <c r="UG58" i="1"/>
  <c r="UF89" i="1" s="1"/>
  <c r="UH58" i="1"/>
  <c r="UG57" i="1"/>
  <c r="UF56" i="1"/>
  <c r="UF72" i="1" s="1"/>
  <c r="UG56" i="1"/>
  <c r="UF69" i="1" s="1"/>
  <c r="UF57" i="1"/>
  <c r="WR58" i="1"/>
  <c r="WR90" i="1" s="1"/>
  <c r="WT56" i="1"/>
  <c r="WT57" i="1"/>
  <c r="WS58" i="1"/>
  <c r="WR89" i="1" s="1"/>
  <c r="WT58" i="1"/>
  <c r="WS57" i="1"/>
  <c r="WR56" i="1"/>
  <c r="WR72" i="1" s="1"/>
  <c r="WS56" i="1"/>
  <c r="WR69" i="1" s="1"/>
  <c r="WR57" i="1"/>
  <c r="ZD58" i="1"/>
  <c r="ZD90" i="1" s="1"/>
  <c r="ZF56" i="1"/>
  <c r="ZE58" i="1"/>
  <c r="ZD89" i="1" s="1"/>
  <c r="ZD57" i="1"/>
  <c r="ZF58" i="1"/>
  <c r="ZE57" i="1"/>
  <c r="ZD56" i="1"/>
  <c r="ZD72" i="1" s="1"/>
  <c r="ZF57" i="1"/>
  <c r="ZE56" i="1"/>
  <c r="ZD69" i="1" s="1"/>
  <c r="ABR57" i="1"/>
  <c r="ABQ56" i="1"/>
  <c r="ABP69" i="1" s="1"/>
  <c r="ABQ57" i="1"/>
  <c r="ABP58" i="1"/>
  <c r="ABP90" i="1" s="1"/>
  <c r="ABQ58" i="1"/>
  <c r="ABP89" i="1" s="1"/>
  <c r="ABP57" i="1"/>
  <c r="ABR58" i="1"/>
  <c r="ABP56" i="1"/>
  <c r="ABP72" i="1" s="1"/>
  <c r="ABR56" i="1"/>
  <c r="AED57" i="1"/>
  <c r="AEC56" i="1"/>
  <c r="AEB69" i="1" s="1"/>
  <c r="AEC57" i="1"/>
  <c r="AEB58" i="1"/>
  <c r="AEB90" i="1" s="1"/>
  <c r="AEC58" i="1"/>
  <c r="AEB89" i="1" s="1"/>
  <c r="AEB57" i="1"/>
  <c r="AED58" i="1"/>
  <c r="AEB56" i="1"/>
  <c r="AEB72" i="1" s="1"/>
  <c r="AED56" i="1"/>
  <c r="AGP57" i="1"/>
  <c r="AGO56" i="1"/>
  <c r="AGN69" i="1" s="1"/>
  <c r="AGO57" i="1"/>
  <c r="AGN58" i="1"/>
  <c r="AGN90" i="1" s="1"/>
  <c r="AGO58" i="1"/>
  <c r="AGN89" i="1" s="1"/>
  <c r="AGN57" i="1"/>
  <c r="AGP58" i="1"/>
  <c r="AGN56" i="1"/>
  <c r="AGN72" i="1" s="1"/>
  <c r="AGP56" i="1"/>
  <c r="AJB57" i="1"/>
  <c r="AJA56" i="1"/>
  <c r="AIZ69" i="1" s="1"/>
  <c r="AJA57" i="1"/>
  <c r="AIZ58" i="1"/>
  <c r="AIZ90" i="1" s="1"/>
  <c r="AJA58" i="1"/>
  <c r="AIZ89" i="1" s="1"/>
  <c r="AIZ57" i="1"/>
  <c r="AJB58" i="1"/>
  <c r="AIZ56" i="1"/>
  <c r="AIZ72" i="1" s="1"/>
  <c r="AJB56" i="1"/>
  <c r="ALN57" i="1"/>
  <c r="ALM56" i="1"/>
  <c r="ALL69" i="1" s="1"/>
  <c r="ALM57" i="1"/>
  <c r="ALL58" i="1"/>
  <c r="ALL90" i="1" s="1"/>
  <c r="ALM58" i="1"/>
  <c r="ALL89" i="1" s="1"/>
  <c r="ALL57" i="1"/>
  <c r="ALN58" i="1"/>
  <c r="ALL56" i="1"/>
  <c r="ALL72" i="1" s="1"/>
  <c r="ALN56" i="1"/>
  <c r="ANZ57" i="1"/>
  <c r="ANY56" i="1"/>
  <c r="ANX69" i="1" s="1"/>
  <c r="ANY57" i="1"/>
  <c r="ANZ56" i="1"/>
  <c r="ANY58" i="1"/>
  <c r="ANX89" i="1" s="1"/>
  <c r="ANX57" i="1"/>
  <c r="ANZ58" i="1"/>
  <c r="ANX56" i="1"/>
  <c r="ANX72" i="1" s="1"/>
  <c r="ANX58" i="1"/>
  <c r="ANX90" i="1" s="1"/>
  <c r="AQL57" i="1"/>
  <c r="AQK56" i="1"/>
  <c r="AQJ69" i="1" s="1"/>
  <c r="AQK57" i="1"/>
  <c r="AQL56" i="1"/>
  <c r="AQK58" i="1"/>
  <c r="AQJ89" i="1" s="1"/>
  <c r="AQJ57" i="1"/>
  <c r="AQL58" i="1"/>
  <c r="AQJ56" i="1"/>
  <c r="AQJ72" i="1" s="1"/>
  <c r="AQJ58" i="1"/>
  <c r="AQJ90" i="1" s="1"/>
  <c r="ASX57" i="1"/>
  <c r="ASW56" i="1"/>
  <c r="ASV69" i="1" s="1"/>
  <c r="ASW57" i="1"/>
  <c r="ASX56" i="1"/>
  <c r="ASW58" i="1"/>
  <c r="ASV89" i="1" s="1"/>
  <c r="ASV57" i="1"/>
  <c r="ASX58" i="1"/>
  <c r="ASV56" i="1"/>
  <c r="ASV72" i="1" s="1"/>
  <c r="ASV58" i="1"/>
  <c r="ASV90" i="1" s="1"/>
  <c r="AVJ57" i="1"/>
  <c r="AVI56" i="1"/>
  <c r="AVH69" i="1" s="1"/>
  <c r="AVI57" i="1"/>
  <c r="AVJ56" i="1"/>
  <c r="AVI58" i="1"/>
  <c r="AVH89" i="1" s="1"/>
  <c r="AVH57" i="1"/>
  <c r="AVJ58" i="1"/>
  <c r="AVH56" i="1"/>
  <c r="AVH72" i="1" s="1"/>
  <c r="AVH58" i="1"/>
  <c r="AVH90" i="1" s="1"/>
  <c r="AXV57" i="1"/>
  <c r="AXU56" i="1"/>
  <c r="AXT69" i="1" s="1"/>
  <c r="AXU57" i="1"/>
  <c r="AXV56" i="1"/>
  <c r="AXU58" i="1"/>
  <c r="AXT89" i="1" s="1"/>
  <c r="AXT57" i="1"/>
  <c r="AXV58" i="1"/>
  <c r="AXT56" i="1"/>
  <c r="AXT72" i="1" s="1"/>
  <c r="AXT58" i="1"/>
  <c r="AXT90" i="1" s="1"/>
  <c r="BAH57" i="1"/>
  <c r="BAG56" i="1"/>
  <c r="BAF69" i="1" s="1"/>
  <c r="BAG57" i="1"/>
  <c r="BAH56" i="1"/>
  <c r="BAG58" i="1"/>
  <c r="BAF89" i="1" s="1"/>
  <c r="BAF57" i="1"/>
  <c r="BAH58" i="1"/>
  <c r="BAF56" i="1"/>
  <c r="BAF72" i="1" s="1"/>
  <c r="BAF58" i="1"/>
  <c r="BAF90" i="1" s="1"/>
  <c r="BCT57" i="1"/>
  <c r="BCS56" i="1"/>
  <c r="BCR69" i="1" s="1"/>
  <c r="BCS57" i="1"/>
  <c r="BCT56" i="1"/>
  <c r="BCS58" i="1"/>
  <c r="BCR89" i="1" s="1"/>
  <c r="BCR57" i="1"/>
  <c r="BCT58" i="1"/>
  <c r="BCR56" i="1"/>
  <c r="BCR72" i="1" s="1"/>
  <c r="BCR58" i="1"/>
  <c r="BCR90" i="1" s="1"/>
  <c r="BFF57" i="1"/>
  <c r="BFE56" i="1"/>
  <c r="BFD69" i="1" s="1"/>
  <c r="BFE57" i="1"/>
  <c r="BFF56" i="1"/>
  <c r="BFE58" i="1"/>
  <c r="BFD89" i="1" s="1"/>
  <c r="BFD57" i="1"/>
  <c r="BFF58" i="1"/>
  <c r="BFD56" i="1"/>
  <c r="BFD72" i="1" s="1"/>
  <c r="BFD58" i="1"/>
  <c r="BFD90" i="1" s="1"/>
  <c r="BHR57" i="1"/>
  <c r="BHQ56" i="1"/>
  <c r="BHP69" i="1" s="1"/>
  <c r="BHQ57" i="1"/>
  <c r="BHR56" i="1"/>
  <c r="BHQ58" i="1"/>
  <c r="BHP89" i="1" s="1"/>
  <c r="BHP57" i="1"/>
  <c r="BHR58" i="1"/>
  <c r="BHP56" i="1"/>
  <c r="BHP72" i="1" s="1"/>
  <c r="BHP58" i="1"/>
  <c r="BHP90" i="1" s="1"/>
  <c r="BKD57" i="1"/>
  <c r="BKC56" i="1"/>
  <c r="BKB69" i="1" s="1"/>
  <c r="BKC57" i="1"/>
  <c r="BKB58" i="1"/>
  <c r="BKB90" i="1" s="1"/>
  <c r="BKC58" i="1"/>
  <c r="BKB89" i="1" s="1"/>
  <c r="BKB57" i="1"/>
  <c r="BKD58" i="1"/>
  <c r="BKB56" i="1"/>
  <c r="BKB72" i="1" s="1"/>
  <c r="BKD56" i="1"/>
  <c r="BMP57" i="1"/>
  <c r="BMO56" i="1"/>
  <c r="BMN69" i="1" s="1"/>
  <c r="BMO57" i="1"/>
  <c r="BMN58" i="1"/>
  <c r="BMN90" i="1" s="1"/>
  <c r="BMO58" i="1"/>
  <c r="BMN89" i="1" s="1"/>
  <c r="BMN57" i="1"/>
  <c r="BMP58" i="1"/>
  <c r="BMN56" i="1"/>
  <c r="BMN72" i="1" s="1"/>
  <c r="BMP56" i="1"/>
  <c r="BPB57" i="1"/>
  <c r="BPA56" i="1"/>
  <c r="BOZ69" i="1" s="1"/>
  <c r="BPA57" i="1"/>
  <c r="BOZ58" i="1"/>
  <c r="BOZ90" i="1" s="1"/>
  <c r="BPA58" i="1"/>
  <c r="BOZ89" i="1" s="1"/>
  <c r="BOZ57" i="1"/>
  <c r="BPB58" i="1"/>
  <c r="BOZ56" i="1"/>
  <c r="BOZ72" i="1" s="1"/>
  <c r="BPB56" i="1"/>
  <c r="BRN57" i="1"/>
  <c r="BRM56" i="1"/>
  <c r="BRL69" i="1" s="1"/>
  <c r="BRM57" i="1"/>
  <c r="BRL58" i="1"/>
  <c r="BRL90" i="1" s="1"/>
  <c r="BRM58" i="1"/>
  <c r="BRL89" i="1" s="1"/>
  <c r="BRL57" i="1"/>
  <c r="BRN58" i="1"/>
  <c r="BRL56" i="1"/>
  <c r="BRL72" i="1" s="1"/>
  <c r="BRN56" i="1"/>
  <c r="BTZ57" i="1"/>
  <c r="BTY56" i="1"/>
  <c r="BTX69" i="1" s="1"/>
  <c r="BTY57" i="1"/>
  <c r="BTZ56" i="1"/>
  <c r="BTY58" i="1"/>
  <c r="BTX89" i="1" s="1"/>
  <c r="BTX57" i="1"/>
  <c r="BTZ58" i="1"/>
  <c r="BTX56" i="1"/>
  <c r="BTX72" i="1" s="1"/>
  <c r="BTX58" i="1"/>
  <c r="BTX90" i="1" s="1"/>
  <c r="BWL57" i="1"/>
  <c r="BWK56" i="1"/>
  <c r="BWJ69" i="1" s="1"/>
  <c r="BWK57" i="1"/>
  <c r="BWL56" i="1"/>
  <c r="BWK58" i="1"/>
  <c r="BWJ89" i="1" s="1"/>
  <c r="BWJ57" i="1"/>
  <c r="BWL58" i="1"/>
  <c r="BWJ56" i="1"/>
  <c r="BWJ72" i="1" s="1"/>
  <c r="BWJ58" i="1"/>
  <c r="BWJ90" i="1" s="1"/>
  <c r="BYX57" i="1"/>
  <c r="BYW56" i="1"/>
  <c r="BYV69" i="1" s="1"/>
  <c r="BYW57" i="1"/>
  <c r="BYX56" i="1"/>
  <c r="BYW58" i="1"/>
  <c r="BYV89" i="1" s="1"/>
  <c r="BYV57" i="1"/>
  <c r="BYX58" i="1"/>
  <c r="BYV56" i="1"/>
  <c r="BYV72" i="1" s="1"/>
  <c r="BYV58" i="1"/>
  <c r="BYV90" i="1" s="1"/>
  <c r="AT57" i="1"/>
  <c r="AS56" i="1"/>
  <c r="AR69" i="1" s="1"/>
  <c r="AR58" i="1"/>
  <c r="AR90" i="1" s="1"/>
  <c r="AT56" i="1"/>
  <c r="AS58" i="1"/>
  <c r="AR89" i="1" s="1"/>
  <c r="AR57" i="1"/>
  <c r="AT58" i="1"/>
  <c r="AS57" i="1"/>
  <c r="AR56" i="1"/>
  <c r="AR72" i="1" s="1"/>
  <c r="DF57" i="1"/>
  <c r="DE56" i="1"/>
  <c r="DD69" i="1" s="1"/>
  <c r="DD58" i="1"/>
  <c r="DD90" i="1" s="1"/>
  <c r="DF56" i="1"/>
  <c r="DE58" i="1"/>
  <c r="DD89" i="1" s="1"/>
  <c r="DD57" i="1"/>
  <c r="DF58" i="1"/>
  <c r="DE57" i="1"/>
  <c r="DD56" i="1"/>
  <c r="DD72" i="1" s="1"/>
  <c r="FR57" i="1"/>
  <c r="FQ56" i="1"/>
  <c r="FP69" i="1" s="1"/>
  <c r="FP58" i="1"/>
  <c r="FP90" i="1" s="1"/>
  <c r="FR56" i="1"/>
  <c r="FQ58" i="1"/>
  <c r="FP89" i="1" s="1"/>
  <c r="FP57" i="1"/>
  <c r="FR58" i="1"/>
  <c r="FQ57" i="1"/>
  <c r="FP56" i="1"/>
  <c r="FP72" i="1" s="1"/>
  <c r="ID57" i="1"/>
  <c r="IC56" i="1"/>
  <c r="IB69" i="1" s="1"/>
  <c r="IB58" i="1"/>
  <c r="IB90" i="1" s="1"/>
  <c r="ID56" i="1"/>
  <c r="IC58" i="1"/>
  <c r="IB89" i="1" s="1"/>
  <c r="IB57" i="1"/>
  <c r="ID58" i="1"/>
  <c r="IC57" i="1"/>
  <c r="IB56" i="1"/>
  <c r="IB72" i="1" s="1"/>
  <c r="KP57" i="1"/>
  <c r="KO56" i="1"/>
  <c r="KN69" i="1" s="1"/>
  <c r="KN58" i="1"/>
  <c r="KN90" i="1" s="1"/>
  <c r="KP56" i="1"/>
  <c r="KO58" i="1"/>
  <c r="KN89" i="1" s="1"/>
  <c r="KN57" i="1"/>
  <c r="KP58" i="1"/>
  <c r="KO57" i="1"/>
  <c r="KN56" i="1"/>
  <c r="KN72" i="1" s="1"/>
  <c r="NB57" i="1"/>
  <c r="NA56" i="1"/>
  <c r="MZ69" i="1" s="1"/>
  <c r="MZ58" i="1"/>
  <c r="MZ90" i="1" s="1"/>
  <c r="NB56" i="1"/>
  <c r="NA58" i="1"/>
  <c r="MZ89" i="1" s="1"/>
  <c r="MZ57" i="1"/>
  <c r="NB58" i="1"/>
  <c r="NA57" i="1"/>
  <c r="MZ56" i="1"/>
  <c r="MZ72" i="1" s="1"/>
  <c r="PN57" i="1"/>
  <c r="PM56" i="1"/>
  <c r="PL69" i="1" s="1"/>
  <c r="PL58" i="1"/>
  <c r="PL90" i="1" s="1"/>
  <c r="PN56" i="1"/>
  <c r="PM58" i="1"/>
  <c r="PL89" i="1" s="1"/>
  <c r="PL57" i="1"/>
  <c r="PN58" i="1"/>
  <c r="PM57" i="1"/>
  <c r="PL56" i="1"/>
  <c r="PL72" i="1" s="1"/>
  <c r="RY58" i="1"/>
  <c r="RX89" i="1" s="1"/>
  <c r="RX57" i="1"/>
  <c r="RX58" i="1"/>
  <c r="RX90" i="1" s="1"/>
  <c r="RZ56" i="1"/>
  <c r="RZ58" i="1"/>
  <c r="RZ57" i="1"/>
  <c r="RY56" i="1"/>
  <c r="RX69" i="1" s="1"/>
  <c r="RY57" i="1"/>
  <c r="RX56" i="1"/>
  <c r="RX72" i="1" s="1"/>
  <c r="UJ58" i="1"/>
  <c r="UJ90" i="1" s="1"/>
  <c r="UL56" i="1"/>
  <c r="UK58" i="1"/>
  <c r="UJ89" i="1" s="1"/>
  <c r="UL57" i="1"/>
  <c r="UL58" i="1"/>
  <c r="UK57" i="1"/>
  <c r="UJ56" i="1"/>
  <c r="UJ72" i="1" s="1"/>
  <c r="UJ57" i="1"/>
  <c r="UK56" i="1"/>
  <c r="UJ69" i="1" s="1"/>
  <c r="WV58" i="1"/>
  <c r="WV90" i="1" s="1"/>
  <c r="WX56" i="1"/>
  <c r="WW58" i="1"/>
  <c r="WV89" i="1" s="1"/>
  <c r="WX57" i="1"/>
  <c r="WX58" i="1"/>
  <c r="WW57" i="1"/>
  <c r="WV56" i="1"/>
  <c r="WV72" i="1" s="1"/>
  <c r="WV57" i="1"/>
  <c r="WW56" i="1"/>
  <c r="WV69" i="1" s="1"/>
  <c r="ZH58" i="1"/>
  <c r="ZH90" i="1" s="1"/>
  <c r="ZJ56" i="1"/>
  <c r="ZI58" i="1"/>
  <c r="ZH89" i="1" s="1"/>
  <c r="ZH57" i="1"/>
  <c r="ZJ58" i="1"/>
  <c r="ZI57" i="1"/>
  <c r="ZH56" i="1"/>
  <c r="ZH72" i="1" s="1"/>
  <c r="ZJ57" i="1"/>
  <c r="ZI56" i="1"/>
  <c r="ZH69" i="1" s="1"/>
  <c r="ABV57" i="1"/>
  <c r="ABU56" i="1"/>
  <c r="ABT69" i="1" s="1"/>
  <c r="ABV56" i="1"/>
  <c r="ABU57" i="1"/>
  <c r="ABU58" i="1"/>
  <c r="ABT89" i="1" s="1"/>
  <c r="ABT57" i="1"/>
  <c r="ABT58" i="1"/>
  <c r="ABT90" i="1" s="1"/>
  <c r="ABV58" i="1"/>
  <c r="ABT56" i="1"/>
  <c r="ABT72" i="1" s="1"/>
  <c r="AEH57" i="1"/>
  <c r="AEG56" i="1"/>
  <c r="AEF69" i="1" s="1"/>
  <c r="AEH56" i="1"/>
  <c r="AEG57" i="1"/>
  <c r="AEG58" i="1"/>
  <c r="AEF89" i="1" s="1"/>
  <c r="AEF57" i="1"/>
  <c r="AEF58" i="1"/>
  <c r="AEF90" i="1" s="1"/>
  <c r="AEH58" i="1"/>
  <c r="AEF56" i="1"/>
  <c r="AEF72" i="1" s="1"/>
  <c r="AGT57" i="1"/>
  <c r="AGS56" i="1"/>
  <c r="AGR69" i="1" s="1"/>
  <c r="AGT56" i="1"/>
  <c r="AGS57" i="1"/>
  <c r="AGS58" i="1"/>
  <c r="AGR89" i="1" s="1"/>
  <c r="AGR57" i="1"/>
  <c r="AGR58" i="1"/>
  <c r="AGR90" i="1" s="1"/>
  <c r="AGT58" i="1"/>
  <c r="AGR56" i="1"/>
  <c r="AGR72" i="1" s="1"/>
  <c r="AJF57" i="1"/>
  <c r="AJE56" i="1"/>
  <c r="AJD69" i="1" s="1"/>
  <c r="AJF56" i="1"/>
  <c r="AJE57" i="1"/>
  <c r="AJE58" i="1"/>
  <c r="AJD89" i="1" s="1"/>
  <c r="AJD57" i="1"/>
  <c r="AJD58" i="1"/>
  <c r="AJD90" i="1" s="1"/>
  <c r="AJF58" i="1"/>
  <c r="AJD56" i="1"/>
  <c r="AJD72" i="1" s="1"/>
  <c r="ALR57" i="1"/>
  <c r="ALQ56" i="1"/>
  <c r="ALP69" i="1" s="1"/>
  <c r="ALR56" i="1"/>
  <c r="ALQ57" i="1"/>
  <c r="ALQ58" i="1"/>
  <c r="ALP89" i="1" s="1"/>
  <c r="ALP57" i="1"/>
  <c r="ALP58" i="1"/>
  <c r="ALP90" i="1" s="1"/>
  <c r="ALR58" i="1"/>
  <c r="ALP56" i="1"/>
  <c r="ALP72" i="1" s="1"/>
  <c r="AOD57" i="1"/>
  <c r="AOC56" i="1"/>
  <c r="AOB69" i="1" s="1"/>
  <c r="AOD56" i="1"/>
  <c r="AOB56" i="1"/>
  <c r="AOB72" i="1" s="1"/>
  <c r="AOC58" i="1"/>
  <c r="AOB89" i="1" s="1"/>
  <c r="AOB57" i="1"/>
  <c r="AOB58" i="1"/>
  <c r="AOB90" i="1" s="1"/>
  <c r="AOD58" i="1"/>
  <c r="AOC57" i="1"/>
  <c r="AQP57" i="1"/>
  <c r="AQO56" i="1"/>
  <c r="AQN69" i="1" s="1"/>
  <c r="AQP56" i="1"/>
  <c r="AQN56" i="1"/>
  <c r="AQN72" i="1" s="1"/>
  <c r="AQO58" i="1"/>
  <c r="AQN89" i="1" s="1"/>
  <c r="AQN57" i="1"/>
  <c r="AQN58" i="1"/>
  <c r="AQN90" i="1" s="1"/>
  <c r="AQP58" i="1"/>
  <c r="AQO57" i="1"/>
  <c r="ATB57" i="1"/>
  <c r="ATA56" i="1"/>
  <c r="ASZ69" i="1" s="1"/>
  <c r="ATB56" i="1"/>
  <c r="ASZ56" i="1"/>
  <c r="ASZ72" i="1" s="1"/>
  <c r="ATA58" i="1"/>
  <c r="ASZ89" i="1" s="1"/>
  <c r="ASZ57" i="1"/>
  <c r="ASZ58" i="1"/>
  <c r="ASZ90" i="1" s="1"/>
  <c r="ATB58" i="1"/>
  <c r="ATA57" i="1"/>
  <c r="AVN57" i="1"/>
  <c r="AVM56" i="1"/>
  <c r="AVL69" i="1" s="1"/>
  <c r="AVN56" i="1"/>
  <c r="AVL56" i="1"/>
  <c r="AVL72" i="1" s="1"/>
  <c r="AVM58" i="1"/>
  <c r="AVL89" i="1" s="1"/>
  <c r="AVL57" i="1"/>
  <c r="AVL58" i="1"/>
  <c r="AVL90" i="1" s="1"/>
  <c r="AVN58" i="1"/>
  <c r="AVM57" i="1"/>
  <c r="AXZ57" i="1"/>
  <c r="AXY56" i="1"/>
  <c r="AXX69" i="1" s="1"/>
  <c r="AXZ56" i="1"/>
  <c r="AXX56" i="1"/>
  <c r="AXX72" i="1" s="1"/>
  <c r="AXY58" i="1"/>
  <c r="AXX89" i="1" s="1"/>
  <c r="AXX57" i="1"/>
  <c r="AXX58" i="1"/>
  <c r="AXX90" i="1" s="1"/>
  <c r="AXZ58" i="1"/>
  <c r="AXY57" i="1"/>
  <c r="BAL57" i="1"/>
  <c r="BAK56" i="1"/>
  <c r="BAJ69" i="1" s="1"/>
  <c r="BAL56" i="1"/>
  <c r="BAJ56" i="1"/>
  <c r="BAJ72" i="1" s="1"/>
  <c r="BAK58" i="1"/>
  <c r="BAJ89" i="1" s="1"/>
  <c r="BAJ57" i="1"/>
  <c r="BAJ58" i="1"/>
  <c r="BAJ90" i="1" s="1"/>
  <c r="BAL58" i="1"/>
  <c r="BAK57" i="1"/>
  <c r="BCX57" i="1"/>
  <c r="BCW56" i="1"/>
  <c r="BCV69" i="1" s="1"/>
  <c r="BCX56" i="1"/>
  <c r="BCV56" i="1"/>
  <c r="BCV72" i="1" s="1"/>
  <c r="BCW58" i="1"/>
  <c r="BCV89" i="1" s="1"/>
  <c r="BCV57" i="1"/>
  <c r="BCV58" i="1"/>
  <c r="BCV90" i="1" s="1"/>
  <c r="BCX58" i="1"/>
  <c r="BCW57" i="1"/>
  <c r="BFJ57" i="1"/>
  <c r="BFI56" i="1"/>
  <c r="BFH69" i="1" s="1"/>
  <c r="BFJ56" i="1"/>
  <c r="BFH56" i="1"/>
  <c r="BFH72" i="1" s="1"/>
  <c r="BFI58" i="1"/>
  <c r="BFH89" i="1" s="1"/>
  <c r="BFH57" i="1"/>
  <c r="BFH58" i="1"/>
  <c r="BFH90" i="1" s="1"/>
  <c r="BFJ58" i="1"/>
  <c r="BFI57" i="1"/>
  <c r="BHV57" i="1"/>
  <c r="BHU56" i="1"/>
  <c r="BHT69" i="1" s="1"/>
  <c r="BHV56" i="1"/>
  <c r="BHT56" i="1"/>
  <c r="BHT72" i="1" s="1"/>
  <c r="BHU58" i="1"/>
  <c r="BHT89" i="1" s="1"/>
  <c r="BHT57" i="1"/>
  <c r="BHT58" i="1"/>
  <c r="BHT90" i="1" s="1"/>
  <c r="BHV58" i="1"/>
  <c r="BHU57" i="1"/>
  <c r="BKH57" i="1"/>
  <c r="BKG56" i="1"/>
  <c r="BKF69" i="1" s="1"/>
  <c r="BKH56" i="1"/>
  <c r="BKF56" i="1"/>
  <c r="BKF72" i="1" s="1"/>
  <c r="BKG58" i="1"/>
  <c r="BKF89" i="1" s="1"/>
  <c r="BKF57" i="1"/>
  <c r="BKF58" i="1"/>
  <c r="BKF90" i="1" s="1"/>
  <c r="BKG57" i="1"/>
  <c r="BKH58" i="1"/>
  <c r="BMT57" i="1"/>
  <c r="BMS56" i="1"/>
  <c r="BMR69" i="1" s="1"/>
  <c r="BMT56" i="1"/>
  <c r="BMR56" i="1"/>
  <c r="BMR72" i="1" s="1"/>
  <c r="BMS58" i="1"/>
  <c r="BMR89" i="1" s="1"/>
  <c r="BMR57" i="1"/>
  <c r="BMR58" i="1"/>
  <c r="BMR90" i="1" s="1"/>
  <c r="BMS57" i="1"/>
  <c r="BMT58" i="1"/>
  <c r="BPF57" i="1"/>
  <c r="BPE56" i="1"/>
  <c r="BPD69" i="1" s="1"/>
  <c r="BPF56" i="1"/>
  <c r="BPD56" i="1"/>
  <c r="BPD72" i="1" s="1"/>
  <c r="BPE58" i="1"/>
  <c r="BPD89" i="1" s="1"/>
  <c r="BPD57" i="1"/>
  <c r="BPD58" i="1"/>
  <c r="BPD90" i="1" s="1"/>
  <c r="BPE57" i="1"/>
  <c r="BPF58" i="1"/>
  <c r="BRR57" i="1"/>
  <c r="BRQ56" i="1"/>
  <c r="BRP69" i="1" s="1"/>
  <c r="BRR56" i="1"/>
  <c r="BRQ57" i="1"/>
  <c r="BRQ58" i="1"/>
  <c r="BRP89" i="1" s="1"/>
  <c r="BRP57" i="1"/>
  <c r="BRP58" i="1"/>
  <c r="BRP90" i="1" s="1"/>
  <c r="BRR58" i="1"/>
  <c r="BRP56" i="1"/>
  <c r="BRP72" i="1" s="1"/>
  <c r="BUD57" i="1"/>
  <c r="BUC56" i="1"/>
  <c r="BUB69" i="1" s="1"/>
  <c r="BUD56" i="1"/>
  <c r="BUB56" i="1"/>
  <c r="BUB72" i="1" s="1"/>
  <c r="BUC58" i="1"/>
  <c r="BUB89" i="1" s="1"/>
  <c r="BUB57" i="1"/>
  <c r="BUB58" i="1"/>
  <c r="BUB90" i="1" s="1"/>
  <c r="BUD58" i="1"/>
  <c r="BUC57" i="1"/>
  <c r="BWP57" i="1"/>
  <c r="BWO56" i="1"/>
  <c r="BWN69" i="1" s="1"/>
  <c r="BWP56" i="1"/>
  <c r="BWN56" i="1"/>
  <c r="BWN72" i="1" s="1"/>
  <c r="BWO58" i="1"/>
  <c r="BWN89" i="1" s="1"/>
  <c r="BWN57" i="1"/>
  <c r="BWN58" i="1"/>
  <c r="BWN90" i="1" s="1"/>
  <c r="BWP58" i="1"/>
  <c r="BWO57" i="1"/>
  <c r="BZB57" i="1"/>
  <c r="BZA56" i="1"/>
  <c r="BYZ69" i="1" s="1"/>
  <c r="BZB56" i="1"/>
  <c r="BYZ56" i="1"/>
  <c r="BYZ72" i="1" s="1"/>
  <c r="BZA58" i="1"/>
  <c r="BYZ89" i="1" s="1"/>
  <c r="BYZ57" i="1"/>
  <c r="BYZ58" i="1"/>
  <c r="BYZ90" i="1" s="1"/>
  <c r="BZB58" i="1"/>
  <c r="BZA57" i="1"/>
  <c r="ESK58" i="1"/>
  <c r="ESJ89" i="1" s="1"/>
  <c r="ESJ57" i="1"/>
  <c r="ESL58" i="1"/>
  <c r="ESK57" i="1"/>
  <c r="ESJ56" i="1"/>
  <c r="ESJ72" i="1" s="1"/>
  <c r="ESL57" i="1"/>
  <c r="ESK56" i="1"/>
  <c r="ESJ69" i="1" s="1"/>
  <c r="ESJ58" i="1"/>
  <c r="ESJ90" i="1" s="1"/>
  <c r="ESL56" i="1"/>
  <c r="EUX58" i="1"/>
  <c r="EUW57" i="1"/>
  <c r="EUV56" i="1"/>
  <c r="EUV72" i="1" s="1"/>
  <c r="EUX57" i="1"/>
  <c r="EUW56" i="1"/>
  <c r="EUV69" i="1" s="1"/>
  <c r="EUV58" i="1"/>
  <c r="EUV90" i="1" s="1"/>
  <c r="EUX56" i="1"/>
  <c r="EUW58" i="1"/>
  <c r="EUV89" i="1" s="1"/>
  <c r="EUV57" i="1"/>
  <c r="EIN58" i="1"/>
  <c r="EIN90" i="1" s="1"/>
  <c r="EIP56" i="1"/>
  <c r="EIO58" i="1"/>
  <c r="EIN89" i="1" s="1"/>
  <c r="EIP57" i="1"/>
  <c r="EIP58" i="1"/>
  <c r="EIO57" i="1"/>
  <c r="EIN56" i="1"/>
  <c r="EIN72" i="1" s="1"/>
  <c r="EIN57" i="1"/>
  <c r="EIO56" i="1"/>
  <c r="EIN69" i="1" s="1"/>
  <c r="EKZ58" i="1"/>
  <c r="EKZ90" i="1" s="1"/>
  <c r="ELB56" i="1"/>
  <c r="ELA58" i="1"/>
  <c r="EKZ89" i="1" s="1"/>
  <c r="ELB57" i="1"/>
  <c r="ELB58" i="1"/>
  <c r="ELA57" i="1"/>
  <c r="EKZ56" i="1"/>
  <c r="EKZ72" i="1" s="1"/>
  <c r="EKZ57" i="1"/>
  <c r="ELA56" i="1"/>
  <c r="EKZ69" i="1" s="1"/>
  <c r="ENL58" i="1"/>
  <c r="ENL90" i="1" s="1"/>
  <c r="ENN56" i="1"/>
  <c r="ENM58" i="1"/>
  <c r="ENL89" i="1" s="1"/>
  <c r="ENN57" i="1"/>
  <c r="ENN58" i="1"/>
  <c r="ENM57" i="1"/>
  <c r="ENL56" i="1"/>
  <c r="ENL72" i="1" s="1"/>
  <c r="ENL57" i="1"/>
  <c r="ENM56" i="1"/>
  <c r="ENL69" i="1" s="1"/>
  <c r="EPX58" i="1"/>
  <c r="EPX90" i="1" s="1"/>
  <c r="EPZ56" i="1"/>
  <c r="EPY58" i="1"/>
  <c r="EPX89" i="1" s="1"/>
  <c r="EPX57" i="1"/>
  <c r="EPZ58" i="1"/>
  <c r="EPY57" i="1"/>
  <c r="EPX56" i="1"/>
  <c r="EPX72" i="1" s="1"/>
  <c r="EPZ57" i="1"/>
  <c r="EPY56" i="1"/>
  <c r="EPX69" i="1" s="1"/>
  <c r="DOT58" i="1"/>
  <c r="DOS57" i="1"/>
  <c r="DOR56" i="1"/>
  <c r="DOR72" i="1" s="1"/>
  <c r="DOT57" i="1"/>
  <c r="DOS56" i="1"/>
  <c r="DOR69" i="1" s="1"/>
  <c r="DOR58" i="1"/>
  <c r="DOR90" i="1" s="1"/>
  <c r="DOT56" i="1"/>
  <c r="DOS58" i="1"/>
  <c r="DOR89" i="1" s="1"/>
  <c r="DOR57" i="1"/>
  <c r="DRF58" i="1"/>
  <c r="DRE57" i="1"/>
  <c r="DRD56" i="1"/>
  <c r="DRD72" i="1" s="1"/>
  <c r="DRF57" i="1"/>
  <c r="DRE56" i="1"/>
  <c r="DRD69" i="1" s="1"/>
  <c r="DRD58" i="1"/>
  <c r="DRD90" i="1" s="1"/>
  <c r="DRF56" i="1"/>
  <c r="DRE58" i="1"/>
  <c r="DRD89" i="1" s="1"/>
  <c r="DRD57" i="1"/>
  <c r="DTR58" i="1"/>
  <c r="DTQ57" i="1"/>
  <c r="DTP56" i="1"/>
  <c r="DTP72" i="1" s="1"/>
  <c r="DTR57" i="1"/>
  <c r="DTQ56" i="1"/>
  <c r="DTP69" i="1" s="1"/>
  <c r="DTP58" i="1"/>
  <c r="DTP90" i="1" s="1"/>
  <c r="DTR56" i="1"/>
  <c r="DTQ58" i="1"/>
  <c r="DTP89" i="1" s="1"/>
  <c r="DTP57" i="1"/>
  <c r="DWD58" i="1"/>
  <c r="DWC57" i="1"/>
  <c r="DWB56" i="1"/>
  <c r="DWB72" i="1" s="1"/>
  <c r="DWC56" i="1"/>
  <c r="DWB69" i="1" s="1"/>
  <c r="DWB57" i="1"/>
  <c r="DWB58" i="1"/>
  <c r="DWB90" i="1" s="1"/>
  <c r="DWD56" i="1"/>
  <c r="DWD57" i="1"/>
  <c r="DWC58" i="1"/>
  <c r="DWB89" i="1" s="1"/>
  <c r="DYP58" i="1"/>
  <c r="DYO57" i="1"/>
  <c r="DYN56" i="1"/>
  <c r="DYN72" i="1" s="1"/>
  <c r="DYO56" i="1"/>
  <c r="DYN69" i="1" s="1"/>
  <c r="DYN57" i="1"/>
  <c r="DYN58" i="1"/>
  <c r="DYN90" i="1" s="1"/>
  <c r="DYP56" i="1"/>
  <c r="DYP57" i="1"/>
  <c r="DYO58" i="1"/>
  <c r="DYN89" i="1" s="1"/>
  <c r="EBB58" i="1"/>
  <c r="EBA57" i="1"/>
  <c r="EAZ56" i="1"/>
  <c r="EAZ72" i="1" s="1"/>
  <c r="EBA56" i="1"/>
  <c r="EAZ69" i="1" s="1"/>
  <c r="EAZ57" i="1"/>
  <c r="EAZ58" i="1"/>
  <c r="EAZ90" i="1" s="1"/>
  <c r="EBB56" i="1"/>
  <c r="EBB57" i="1"/>
  <c r="EBA58" i="1"/>
  <c r="EAZ89" i="1" s="1"/>
  <c r="EDN58" i="1"/>
  <c r="EDM57" i="1"/>
  <c r="EDL56" i="1"/>
  <c r="EDL72" i="1" s="1"/>
  <c r="EDN57" i="1"/>
  <c r="EDM56" i="1"/>
  <c r="EDL69" i="1" s="1"/>
  <c r="EDL58" i="1"/>
  <c r="EDL90" i="1" s="1"/>
  <c r="EDN56" i="1"/>
  <c r="EDM58" i="1"/>
  <c r="EDL89" i="1" s="1"/>
  <c r="EDL57" i="1"/>
  <c r="EFZ58" i="1"/>
  <c r="EFY57" i="1"/>
  <c r="EFX56" i="1"/>
  <c r="EFX72" i="1" s="1"/>
  <c r="EFX57" i="1"/>
  <c r="EFY56" i="1"/>
  <c r="EFX69" i="1" s="1"/>
  <c r="EFX58" i="1"/>
  <c r="EFX90" i="1" s="1"/>
  <c r="EFZ56" i="1"/>
  <c r="EFY58" i="1"/>
  <c r="EFX89" i="1" s="1"/>
  <c r="EFZ57" i="1"/>
  <c r="CBQ58" i="1"/>
  <c r="CBP89" i="1" s="1"/>
  <c r="CBP57" i="1"/>
  <c r="CBR58" i="1"/>
  <c r="CBQ57" i="1"/>
  <c r="CBP56" i="1"/>
  <c r="CBP72" i="1" s="1"/>
  <c r="CBR57" i="1"/>
  <c r="CBQ56" i="1"/>
  <c r="CBP69" i="1" s="1"/>
  <c r="CBP58" i="1"/>
  <c r="CBP90" i="1" s="1"/>
  <c r="CBR56" i="1"/>
  <c r="CEC58" i="1"/>
  <c r="CEB89" i="1" s="1"/>
  <c r="CEB57" i="1"/>
  <c r="CED58" i="1"/>
  <c r="CEC57" i="1"/>
  <c r="CEB56" i="1"/>
  <c r="CEB72" i="1" s="1"/>
  <c r="CED57" i="1"/>
  <c r="CEC56" i="1"/>
  <c r="CEB69" i="1" s="1"/>
  <c r="CEB58" i="1"/>
  <c r="CEB90" i="1" s="1"/>
  <c r="CED56" i="1"/>
  <c r="CGO58" i="1"/>
  <c r="CGN89" i="1" s="1"/>
  <c r="CGN57" i="1"/>
  <c r="CGP58" i="1"/>
  <c r="CGO57" i="1"/>
  <c r="CGN56" i="1"/>
  <c r="CGN72" i="1" s="1"/>
  <c r="CGP57" i="1"/>
  <c r="CGO56" i="1"/>
  <c r="CGN69" i="1" s="1"/>
  <c r="CGN58" i="1"/>
  <c r="CGN90" i="1" s="1"/>
  <c r="CGP56" i="1"/>
  <c r="CJA58" i="1"/>
  <c r="CIZ89" i="1" s="1"/>
  <c r="CIZ57" i="1"/>
  <c r="CJB58" i="1"/>
  <c r="CJA57" i="1"/>
  <c r="CIZ56" i="1"/>
  <c r="CIZ72" i="1" s="1"/>
  <c r="CJB57" i="1"/>
  <c r="CJA56" i="1"/>
  <c r="CIZ69" i="1" s="1"/>
  <c r="CIZ58" i="1"/>
  <c r="CIZ90" i="1" s="1"/>
  <c r="CJB56" i="1"/>
  <c r="CLN58" i="1"/>
  <c r="CLM57" i="1"/>
  <c r="CLL56" i="1"/>
  <c r="CLL72" i="1" s="1"/>
  <c r="CLM56" i="1"/>
  <c r="CLL69" i="1" s="1"/>
  <c r="CLL57" i="1"/>
  <c r="CLL58" i="1"/>
  <c r="CLL90" i="1" s="1"/>
  <c r="CLN56" i="1"/>
  <c r="CLN57" i="1"/>
  <c r="CLM58" i="1"/>
  <c r="CLL89" i="1" s="1"/>
  <c r="CQB58" i="1"/>
  <c r="CQB90" i="1" s="1"/>
  <c r="CQD56" i="1"/>
  <c r="CQD57" i="1"/>
  <c r="CQC58" i="1"/>
  <c r="CQB89" i="1" s="1"/>
  <c r="CQD58" i="1"/>
  <c r="CQC57" i="1"/>
  <c r="CQB56" i="1"/>
  <c r="CQB72" i="1" s="1"/>
  <c r="CQC56" i="1"/>
  <c r="CQB69" i="1" s="1"/>
  <c r="CQB57" i="1"/>
  <c r="CSR58" i="1"/>
  <c r="CSR90" i="1" s="1"/>
  <c r="CST56" i="1"/>
  <c r="CSS58" i="1"/>
  <c r="CSR89" i="1" s="1"/>
  <c r="CST57" i="1"/>
  <c r="CST58" i="1"/>
  <c r="CSS57" i="1"/>
  <c r="CSR56" i="1"/>
  <c r="CSR72" i="1" s="1"/>
  <c r="CSR57" i="1"/>
  <c r="CSS56" i="1"/>
  <c r="CSR69" i="1" s="1"/>
  <c r="CVD58" i="1"/>
  <c r="CVD90" i="1" s="1"/>
  <c r="CVF56" i="1"/>
  <c r="CVE58" i="1"/>
  <c r="CVD89" i="1" s="1"/>
  <c r="CVF57" i="1"/>
  <c r="CVF58" i="1"/>
  <c r="CVE57" i="1"/>
  <c r="CVD56" i="1"/>
  <c r="CVD72" i="1" s="1"/>
  <c r="CVD57" i="1"/>
  <c r="CVE56" i="1"/>
  <c r="CVD69" i="1" s="1"/>
  <c r="CXN57" i="1"/>
  <c r="CXM56" i="1"/>
  <c r="CXL69" i="1" s="1"/>
  <c r="CXL58" i="1"/>
  <c r="CXL90" i="1" s="1"/>
  <c r="CXN56" i="1"/>
  <c r="CXM58" i="1"/>
  <c r="CXL89" i="1" s="1"/>
  <c r="CXL57" i="1"/>
  <c r="CXN58" i="1"/>
  <c r="CXM57" i="1"/>
  <c r="CXL56" i="1"/>
  <c r="CXL72" i="1" s="1"/>
  <c r="CZX58" i="1"/>
  <c r="CZX90" i="1" s="1"/>
  <c r="CZZ56" i="1"/>
  <c r="CZY58" i="1"/>
  <c r="CZX89" i="1" s="1"/>
  <c r="CZZ57" i="1"/>
  <c r="CZZ58" i="1"/>
  <c r="CZY57" i="1"/>
  <c r="CZX56" i="1"/>
  <c r="CZX72" i="1" s="1"/>
  <c r="CZX57" i="1"/>
  <c r="CZY56" i="1"/>
  <c r="CZX69" i="1" s="1"/>
  <c r="DCJ58" i="1"/>
  <c r="DCJ90" i="1" s="1"/>
  <c r="DCL56" i="1"/>
  <c r="DCK58" i="1"/>
  <c r="DCJ89" i="1" s="1"/>
  <c r="DCL57" i="1"/>
  <c r="DCL58" i="1"/>
  <c r="DCK57" i="1"/>
  <c r="DCJ56" i="1"/>
  <c r="DCJ72" i="1" s="1"/>
  <c r="DCJ57" i="1"/>
  <c r="DCK56" i="1"/>
  <c r="DCJ69" i="1" s="1"/>
  <c r="DEV58" i="1"/>
  <c r="DEV90" i="1" s="1"/>
  <c r="DEX56" i="1"/>
  <c r="DEW58" i="1"/>
  <c r="DEV89" i="1" s="1"/>
  <c r="DEX57" i="1"/>
  <c r="DEX58" i="1"/>
  <c r="DEW57" i="1"/>
  <c r="DEV56" i="1"/>
  <c r="DEV72" i="1" s="1"/>
  <c r="DEV57" i="1"/>
  <c r="DEW56" i="1"/>
  <c r="DEV69" i="1" s="1"/>
  <c r="DHH58" i="1"/>
  <c r="DHH90" i="1" s="1"/>
  <c r="DHJ56" i="1"/>
  <c r="DHI58" i="1"/>
  <c r="DHH89" i="1" s="1"/>
  <c r="DHJ57" i="1"/>
  <c r="DHJ58" i="1"/>
  <c r="DHI57" i="1"/>
  <c r="DHH56" i="1"/>
  <c r="DHH72" i="1" s="1"/>
  <c r="DHH57" i="1"/>
  <c r="DHI56" i="1"/>
  <c r="DHH69" i="1" s="1"/>
  <c r="DJT58" i="1"/>
  <c r="DJT90" i="1" s="1"/>
  <c r="DJV56" i="1"/>
  <c r="DJU58" i="1"/>
  <c r="DJT89" i="1" s="1"/>
  <c r="DJV57" i="1"/>
  <c r="DJV58" i="1"/>
  <c r="DJU57" i="1"/>
  <c r="DJT56" i="1"/>
  <c r="DJT72" i="1" s="1"/>
  <c r="DJT57" i="1"/>
  <c r="DJU56" i="1"/>
  <c r="DJT69" i="1" s="1"/>
  <c r="DMF58" i="1"/>
  <c r="DMF90" i="1" s="1"/>
  <c r="DMH56" i="1"/>
  <c r="DMG58" i="1"/>
  <c r="DMF89" i="1" s="1"/>
  <c r="DMF57" i="1"/>
  <c r="DMH58" i="1"/>
  <c r="DMG57" i="1"/>
  <c r="DMF56" i="1"/>
  <c r="DMF72" i="1" s="1"/>
  <c r="DMH57" i="1"/>
  <c r="DMG56" i="1"/>
  <c r="DMF69" i="1" s="1"/>
  <c r="EXL58" i="1"/>
  <c r="EXL90" i="1" s="1"/>
  <c r="EXN56" i="1"/>
  <c r="EXM58" i="1"/>
  <c r="EXL89" i="1" s="1"/>
  <c r="EXL57" i="1"/>
  <c r="EXN58" i="1"/>
  <c r="EXM57" i="1"/>
  <c r="EXL56" i="1"/>
  <c r="EXL72" i="1" s="1"/>
  <c r="EXN57" i="1"/>
  <c r="EXM56" i="1"/>
  <c r="EXL69" i="1" s="1"/>
  <c r="ETD58" i="1"/>
  <c r="ETD90" i="1" s="1"/>
  <c r="ETF56" i="1"/>
  <c r="ETE58" i="1"/>
  <c r="ETD89" i="1" s="1"/>
  <c r="ETD57" i="1"/>
  <c r="ETF58" i="1"/>
  <c r="ETE57" i="1"/>
  <c r="ETD56" i="1"/>
  <c r="ETD72" i="1" s="1"/>
  <c r="ETF57" i="1"/>
  <c r="ETE56" i="1"/>
  <c r="ETD69" i="1" s="1"/>
  <c r="EVP58" i="1"/>
  <c r="EVP90" i="1" s="1"/>
  <c r="EVR56" i="1"/>
  <c r="EVQ58" i="1"/>
  <c r="EVP89" i="1" s="1"/>
  <c r="EVP57" i="1"/>
  <c r="EVR58" i="1"/>
  <c r="EVQ57" i="1"/>
  <c r="EVP56" i="1"/>
  <c r="EVP72" i="1" s="1"/>
  <c r="EVR57" i="1"/>
  <c r="EVQ56" i="1"/>
  <c r="EVP69" i="1" s="1"/>
  <c r="EJX58" i="1"/>
  <c r="EJX90" i="1" s="1"/>
  <c r="EJZ56" i="1"/>
  <c r="EJZ57" i="1"/>
  <c r="EJY58" i="1"/>
  <c r="EJX89" i="1" s="1"/>
  <c r="EJZ58" i="1"/>
  <c r="EJY57" i="1"/>
  <c r="EJX56" i="1"/>
  <c r="EJX72" i="1" s="1"/>
  <c r="EJY56" i="1"/>
  <c r="EJX69" i="1" s="1"/>
  <c r="EJX57" i="1"/>
  <c r="EMJ58" i="1"/>
  <c r="EMJ90" i="1" s="1"/>
  <c r="EML56" i="1"/>
  <c r="EML57" i="1"/>
  <c r="EMK58" i="1"/>
  <c r="EMJ89" i="1" s="1"/>
  <c r="EML58" i="1"/>
  <c r="EMK57" i="1"/>
  <c r="EMJ56" i="1"/>
  <c r="EMJ72" i="1" s="1"/>
  <c r="EMK56" i="1"/>
  <c r="EMJ69" i="1" s="1"/>
  <c r="EMJ57" i="1"/>
  <c r="EOV58" i="1"/>
  <c r="EOV90" i="1" s="1"/>
  <c r="EOX56" i="1"/>
  <c r="EOX57" i="1"/>
  <c r="EOW58" i="1"/>
  <c r="EOV89" i="1" s="1"/>
  <c r="EOX58" i="1"/>
  <c r="EOW57" i="1"/>
  <c r="EOV56" i="1"/>
  <c r="EOV72" i="1" s="1"/>
  <c r="EOW56" i="1"/>
  <c r="EOV69" i="1" s="1"/>
  <c r="EOV57" i="1"/>
  <c r="ERH58" i="1"/>
  <c r="ERH90" i="1" s="1"/>
  <c r="ERJ56" i="1"/>
  <c r="ERI58" i="1"/>
  <c r="ERH89" i="1" s="1"/>
  <c r="ERH57" i="1"/>
  <c r="ERJ58" i="1"/>
  <c r="ERI57" i="1"/>
  <c r="ERH56" i="1"/>
  <c r="ERH72" i="1" s="1"/>
  <c r="ERJ57" i="1"/>
  <c r="ERI56" i="1"/>
  <c r="ERH69" i="1" s="1"/>
  <c r="DPT58" i="1"/>
  <c r="DPT90" i="1" s="1"/>
  <c r="DPV56" i="1"/>
  <c r="DPU58" i="1"/>
  <c r="DPT89" i="1" s="1"/>
  <c r="DPT57" i="1"/>
  <c r="DPV58" i="1"/>
  <c r="DPU57" i="1"/>
  <c r="DPT56" i="1"/>
  <c r="DPT72" i="1" s="1"/>
  <c r="DPV57" i="1"/>
  <c r="DPU56" i="1"/>
  <c r="DPT69" i="1" s="1"/>
  <c r="DSF58" i="1"/>
  <c r="DSF90" i="1" s="1"/>
  <c r="DSH56" i="1"/>
  <c r="DSG58" i="1"/>
  <c r="DSF89" i="1" s="1"/>
  <c r="DSF57" i="1"/>
  <c r="DSH58" i="1"/>
  <c r="DSG57" i="1"/>
  <c r="DSF56" i="1"/>
  <c r="DSF72" i="1" s="1"/>
  <c r="DSH57" i="1"/>
  <c r="DSG56" i="1"/>
  <c r="DSF69" i="1" s="1"/>
  <c r="DUR58" i="1"/>
  <c r="DUR90" i="1" s="1"/>
  <c r="DUT56" i="1"/>
  <c r="DUS58" i="1"/>
  <c r="DUR89" i="1" s="1"/>
  <c r="DUR57" i="1"/>
  <c r="DUT58" i="1"/>
  <c r="DUS57" i="1"/>
  <c r="DUR56" i="1"/>
  <c r="DUR72" i="1" s="1"/>
  <c r="DUT57" i="1"/>
  <c r="DUS56" i="1"/>
  <c r="DUR69" i="1" s="1"/>
  <c r="DXD58" i="1"/>
  <c r="DXD90" i="1" s="1"/>
  <c r="DXF56" i="1"/>
  <c r="DXE58" i="1"/>
  <c r="DXD89" i="1" s="1"/>
  <c r="DXF57" i="1"/>
  <c r="DXF58" i="1"/>
  <c r="DXE57" i="1"/>
  <c r="DXD56" i="1"/>
  <c r="DXD72" i="1" s="1"/>
  <c r="DXD57" i="1"/>
  <c r="DXE56" i="1"/>
  <c r="DXD69" i="1" s="1"/>
  <c r="DZP58" i="1"/>
  <c r="DZP90" i="1" s="1"/>
  <c r="DZR56" i="1"/>
  <c r="DZQ58" i="1"/>
  <c r="DZP89" i="1" s="1"/>
  <c r="DZR57" i="1"/>
  <c r="DZR58" i="1"/>
  <c r="DZQ57" i="1"/>
  <c r="DZP56" i="1"/>
  <c r="DZP72" i="1" s="1"/>
  <c r="DZP57" i="1"/>
  <c r="DZQ56" i="1"/>
  <c r="DZP69" i="1" s="1"/>
  <c r="ECB58" i="1"/>
  <c r="ECB90" i="1" s="1"/>
  <c r="ECD56" i="1"/>
  <c r="ECC58" i="1"/>
  <c r="ECB89" i="1" s="1"/>
  <c r="ECB57" i="1"/>
  <c r="ECD58" i="1"/>
  <c r="ECC57" i="1"/>
  <c r="ECB56" i="1"/>
  <c r="ECB72" i="1" s="1"/>
  <c r="ECD57" i="1"/>
  <c r="ECC56" i="1"/>
  <c r="ECB69" i="1" s="1"/>
  <c r="EEN58" i="1"/>
  <c r="EEN90" i="1" s="1"/>
  <c r="EEP56" i="1"/>
  <c r="EEO58" i="1"/>
  <c r="EEN89" i="1" s="1"/>
  <c r="EEN57" i="1"/>
  <c r="EEP58" i="1"/>
  <c r="EEO57" i="1"/>
  <c r="EEN56" i="1"/>
  <c r="EEN72" i="1" s="1"/>
  <c r="EEP57" i="1"/>
  <c r="EEO56" i="1"/>
  <c r="EEN69" i="1" s="1"/>
  <c r="EGZ58" i="1"/>
  <c r="EGZ90" i="1" s="1"/>
  <c r="EHB56" i="1"/>
  <c r="EHB57" i="1"/>
  <c r="EHA58" i="1"/>
  <c r="EGZ89" i="1" s="1"/>
  <c r="EHB58" i="1"/>
  <c r="EHA57" i="1"/>
  <c r="EGZ56" i="1"/>
  <c r="EGZ72" i="1" s="1"/>
  <c r="EHA56" i="1"/>
  <c r="EGZ69" i="1" s="1"/>
  <c r="EGZ57" i="1"/>
  <c r="CCT57" i="1"/>
  <c r="CCS56" i="1"/>
  <c r="CCR69" i="1" s="1"/>
  <c r="CCR58" i="1"/>
  <c r="CCR90" i="1" s="1"/>
  <c r="CCT56" i="1"/>
  <c r="CCS58" i="1"/>
  <c r="CCR89" i="1" s="1"/>
  <c r="CCR57" i="1"/>
  <c r="CCT58" i="1"/>
  <c r="CCS57" i="1"/>
  <c r="CCR56" i="1"/>
  <c r="CCR72" i="1" s="1"/>
  <c r="CFF57" i="1"/>
  <c r="CFE56" i="1"/>
  <c r="CFD69" i="1" s="1"/>
  <c r="CFD58" i="1"/>
  <c r="CFD90" i="1" s="1"/>
  <c r="CFF56" i="1"/>
  <c r="CFE58" i="1"/>
  <c r="CFD89" i="1" s="1"/>
  <c r="CFD57" i="1"/>
  <c r="CFF58" i="1"/>
  <c r="CFE57" i="1"/>
  <c r="CFD56" i="1"/>
  <c r="CFD72" i="1" s="1"/>
  <c r="CHR57" i="1"/>
  <c r="CHQ56" i="1"/>
  <c r="CHP69" i="1" s="1"/>
  <c r="CHP58" i="1"/>
  <c r="CHP90" i="1" s="1"/>
  <c r="CHR56" i="1"/>
  <c r="CHQ58" i="1"/>
  <c r="CHP89" i="1" s="1"/>
  <c r="CHP57" i="1"/>
  <c r="CHR58" i="1"/>
  <c r="CHQ57" i="1"/>
  <c r="CHP56" i="1"/>
  <c r="CHP72" i="1" s="1"/>
  <c r="CKD57" i="1"/>
  <c r="CKC56" i="1"/>
  <c r="CKB69" i="1" s="1"/>
  <c r="CKB58" i="1"/>
  <c r="CKB90" i="1" s="1"/>
  <c r="CKD56" i="1"/>
  <c r="CKC58" i="1"/>
  <c r="CKB89" i="1" s="1"/>
  <c r="CKB57" i="1"/>
  <c r="CKD58" i="1"/>
  <c r="CKC57" i="1"/>
  <c r="CKB56" i="1"/>
  <c r="CKB72" i="1" s="1"/>
  <c r="CMT58" i="1"/>
  <c r="CMS57" i="1"/>
  <c r="CMR56" i="1"/>
  <c r="CMR72" i="1" s="1"/>
  <c r="CMS56" i="1"/>
  <c r="CMR69" i="1" s="1"/>
  <c r="CMR57" i="1"/>
  <c r="CMR58" i="1"/>
  <c r="CMR90" i="1" s="1"/>
  <c r="CMT56" i="1"/>
  <c r="CMT57" i="1"/>
  <c r="CMS58" i="1"/>
  <c r="CMR89" i="1" s="1"/>
  <c r="CPD58" i="1"/>
  <c r="CPD90" i="1" s="1"/>
  <c r="CPF56" i="1"/>
  <c r="CPF57" i="1"/>
  <c r="CPE58" i="1"/>
  <c r="CPD89" i="1" s="1"/>
  <c r="CPF58" i="1"/>
  <c r="CPE57" i="1"/>
  <c r="CPD56" i="1"/>
  <c r="CPD72" i="1" s="1"/>
  <c r="CPE56" i="1"/>
  <c r="CPD69" i="1" s="1"/>
  <c r="CPD57" i="1"/>
  <c r="CRR58" i="1"/>
  <c r="CRQ57" i="1"/>
  <c r="CRP56" i="1"/>
  <c r="CRP72" i="1" s="1"/>
  <c r="CRQ56" i="1"/>
  <c r="CRP69" i="1" s="1"/>
  <c r="CRP57" i="1"/>
  <c r="CRP58" i="1"/>
  <c r="CRP90" i="1" s="1"/>
  <c r="CRR56" i="1"/>
  <c r="CRR57" i="1"/>
  <c r="CRQ58" i="1"/>
  <c r="CRP89" i="1" s="1"/>
  <c r="CTR58" i="1"/>
  <c r="CTQ57" i="1"/>
  <c r="CTP56" i="1"/>
  <c r="CTP72" i="1" s="1"/>
  <c r="CTP57" i="1"/>
  <c r="CTQ56" i="1"/>
  <c r="CTP69" i="1" s="1"/>
  <c r="CTP58" i="1"/>
  <c r="CTP90" i="1" s="1"/>
  <c r="CTR56" i="1"/>
  <c r="CTQ58" i="1"/>
  <c r="CTP89" i="1" s="1"/>
  <c r="CTR57" i="1"/>
  <c r="CWC58" i="1"/>
  <c r="CWB89" i="1" s="1"/>
  <c r="CWB57" i="1"/>
  <c r="CWD58" i="1"/>
  <c r="CWC57" i="1"/>
  <c r="CWB56" i="1"/>
  <c r="CWB72" i="1" s="1"/>
  <c r="CWD57" i="1"/>
  <c r="CWC56" i="1"/>
  <c r="CWB69" i="1" s="1"/>
  <c r="CWB58" i="1"/>
  <c r="CWB90" i="1" s="1"/>
  <c r="CWD56" i="1"/>
  <c r="CXY58" i="1"/>
  <c r="CXX89" i="1" s="1"/>
  <c r="CXX57" i="1"/>
  <c r="CXZ58" i="1"/>
  <c r="CXY57" i="1"/>
  <c r="CXX56" i="1"/>
  <c r="CXX72" i="1" s="1"/>
  <c r="CXZ57" i="1"/>
  <c r="CXY56" i="1"/>
  <c r="CXX69" i="1" s="1"/>
  <c r="CXX58" i="1"/>
  <c r="CXX90" i="1" s="1"/>
  <c r="CXZ56" i="1"/>
  <c r="DAL58" i="1"/>
  <c r="DAK57" i="1"/>
  <c r="DAJ56" i="1"/>
  <c r="DAJ72" i="1" s="1"/>
  <c r="DAK56" i="1"/>
  <c r="DAJ69" i="1" s="1"/>
  <c r="DAJ57" i="1"/>
  <c r="DAJ58" i="1"/>
  <c r="DAJ90" i="1" s="1"/>
  <c r="DAL56" i="1"/>
  <c r="DAL57" i="1"/>
  <c r="DAK58" i="1"/>
  <c r="DAJ89" i="1" s="1"/>
  <c r="DCX58" i="1"/>
  <c r="DCW57" i="1"/>
  <c r="DCV56" i="1"/>
  <c r="DCV72" i="1" s="1"/>
  <c r="DCW56" i="1"/>
  <c r="DCV69" i="1" s="1"/>
  <c r="DCV57" i="1"/>
  <c r="DCV58" i="1"/>
  <c r="DCV90" i="1" s="1"/>
  <c r="DCX56" i="1"/>
  <c r="DCX57" i="1"/>
  <c r="DCW58" i="1"/>
  <c r="DCV89" i="1" s="1"/>
  <c r="DFJ58" i="1"/>
  <c r="DFI57" i="1"/>
  <c r="DFH56" i="1"/>
  <c r="DFH72" i="1" s="1"/>
  <c r="DFI56" i="1"/>
  <c r="DFH69" i="1" s="1"/>
  <c r="DFH57" i="1"/>
  <c r="DFH58" i="1"/>
  <c r="DFH90" i="1" s="1"/>
  <c r="DFJ56" i="1"/>
  <c r="DFJ57" i="1"/>
  <c r="DFI58" i="1"/>
  <c r="DFH89" i="1" s="1"/>
  <c r="DHV58" i="1"/>
  <c r="DHU57" i="1"/>
  <c r="DHT56" i="1"/>
  <c r="DHT72" i="1" s="1"/>
  <c r="DHU56" i="1"/>
  <c r="DHT69" i="1" s="1"/>
  <c r="DHT57" i="1"/>
  <c r="DHT58" i="1"/>
  <c r="DHT90" i="1" s="1"/>
  <c r="DHV56" i="1"/>
  <c r="DHV57" i="1"/>
  <c r="DHU58" i="1"/>
  <c r="DHT89" i="1" s="1"/>
  <c r="DKH58" i="1"/>
  <c r="DKG57" i="1"/>
  <c r="DKF56" i="1"/>
  <c r="DKF72" i="1" s="1"/>
  <c r="DKG56" i="1"/>
  <c r="DKF69" i="1" s="1"/>
  <c r="DKF57" i="1"/>
  <c r="DKF58" i="1"/>
  <c r="DKF90" i="1" s="1"/>
  <c r="DKH56" i="1"/>
  <c r="DKH57" i="1"/>
  <c r="DKG58" i="1"/>
  <c r="DKF89" i="1" s="1"/>
  <c r="DMT58" i="1"/>
  <c r="DMS57" i="1"/>
  <c r="DMR56" i="1"/>
  <c r="DMR72" i="1" s="1"/>
  <c r="DMT57" i="1"/>
  <c r="DMS56" i="1"/>
  <c r="DMR69" i="1" s="1"/>
  <c r="DMR58" i="1"/>
  <c r="DMR90" i="1" s="1"/>
  <c r="DMT56" i="1"/>
  <c r="DMS58" i="1"/>
  <c r="DMR89" i="1" s="1"/>
  <c r="DMR57" i="1"/>
  <c r="AX57" i="1"/>
  <c r="AW56" i="1"/>
  <c r="AV69" i="1" s="1"/>
  <c r="AV58" i="1"/>
  <c r="AV90" i="1" s="1"/>
  <c r="AX56" i="1"/>
  <c r="AW58" i="1"/>
  <c r="AV89" i="1" s="1"/>
  <c r="AV57" i="1"/>
  <c r="AX58" i="1"/>
  <c r="AW57" i="1"/>
  <c r="AV56" i="1"/>
  <c r="AV72" i="1" s="1"/>
  <c r="DJ57" i="1"/>
  <c r="DI56" i="1"/>
  <c r="DH69" i="1" s="1"/>
  <c r="DH58" i="1"/>
  <c r="DH90" i="1" s="1"/>
  <c r="DJ56" i="1"/>
  <c r="DI58" i="1"/>
  <c r="DH89" i="1" s="1"/>
  <c r="DH57" i="1"/>
  <c r="DJ58" i="1"/>
  <c r="DI57" i="1"/>
  <c r="DH56" i="1"/>
  <c r="DH72" i="1" s="1"/>
  <c r="FV57" i="1"/>
  <c r="FU56" i="1"/>
  <c r="FT69" i="1" s="1"/>
  <c r="FT58" i="1"/>
  <c r="FT90" i="1" s="1"/>
  <c r="FV56" i="1"/>
  <c r="FU58" i="1"/>
  <c r="FT89" i="1" s="1"/>
  <c r="FT57" i="1"/>
  <c r="FV58" i="1"/>
  <c r="FU57" i="1"/>
  <c r="FT56" i="1"/>
  <c r="FT72" i="1" s="1"/>
  <c r="IH57" i="1"/>
  <c r="IG56" i="1"/>
  <c r="IF69" i="1" s="1"/>
  <c r="IF58" i="1"/>
  <c r="IF90" i="1" s="1"/>
  <c r="IH56" i="1"/>
  <c r="IG58" i="1"/>
  <c r="IF89" i="1" s="1"/>
  <c r="IF57" i="1"/>
  <c r="IH58" i="1"/>
  <c r="IG57" i="1"/>
  <c r="IF56" i="1"/>
  <c r="IF72" i="1" s="1"/>
  <c r="KT57" i="1"/>
  <c r="KS56" i="1"/>
  <c r="KR69" i="1" s="1"/>
  <c r="KR58" i="1"/>
  <c r="KR90" i="1" s="1"/>
  <c r="KT56" i="1"/>
  <c r="KS58" i="1"/>
  <c r="KR89" i="1" s="1"/>
  <c r="KR57" i="1"/>
  <c r="KT58" i="1"/>
  <c r="KS57" i="1"/>
  <c r="KR56" i="1"/>
  <c r="KR72" i="1" s="1"/>
  <c r="NF57" i="1"/>
  <c r="NE56" i="1"/>
  <c r="ND69" i="1" s="1"/>
  <c r="ND58" i="1"/>
  <c r="ND90" i="1" s="1"/>
  <c r="NF56" i="1"/>
  <c r="NE58" i="1"/>
  <c r="ND89" i="1" s="1"/>
  <c r="ND57" i="1"/>
  <c r="NF58" i="1"/>
  <c r="NE57" i="1"/>
  <c r="ND56" i="1"/>
  <c r="ND72" i="1" s="1"/>
  <c r="PR57" i="1"/>
  <c r="PQ56" i="1"/>
  <c r="PP69" i="1" s="1"/>
  <c r="PP58" i="1"/>
  <c r="PP90" i="1" s="1"/>
  <c r="PR56" i="1"/>
  <c r="PQ58" i="1"/>
  <c r="PP89" i="1" s="1"/>
  <c r="PP57" i="1"/>
  <c r="PR58" i="1"/>
  <c r="PQ57" i="1"/>
  <c r="PP56" i="1"/>
  <c r="PP72" i="1" s="1"/>
  <c r="SB58" i="1"/>
  <c r="SB90" i="1" s="1"/>
  <c r="SD56" i="1"/>
  <c r="SD57" i="1"/>
  <c r="SC58" i="1"/>
  <c r="SB89" i="1" s="1"/>
  <c r="SD58" i="1"/>
  <c r="SC57" i="1"/>
  <c r="SB56" i="1"/>
  <c r="SB72" i="1" s="1"/>
  <c r="SC56" i="1"/>
  <c r="SB69" i="1" s="1"/>
  <c r="SB57" i="1"/>
  <c r="UN58" i="1"/>
  <c r="UN90" i="1" s="1"/>
  <c r="UP56" i="1"/>
  <c r="UP57" i="1"/>
  <c r="UO58" i="1"/>
  <c r="UN89" i="1" s="1"/>
  <c r="UP58" i="1"/>
  <c r="UO57" i="1"/>
  <c r="UN56" i="1"/>
  <c r="UN72" i="1" s="1"/>
  <c r="UO56" i="1"/>
  <c r="UN69" i="1" s="1"/>
  <c r="UN57" i="1"/>
  <c r="WZ58" i="1"/>
  <c r="WZ90" i="1" s="1"/>
  <c r="XB56" i="1"/>
  <c r="XB57" i="1"/>
  <c r="XA58" i="1"/>
  <c r="WZ89" i="1" s="1"/>
  <c r="XB58" i="1"/>
  <c r="XA57" i="1"/>
  <c r="WZ56" i="1"/>
  <c r="WZ72" i="1" s="1"/>
  <c r="XA56" i="1"/>
  <c r="WZ69" i="1" s="1"/>
  <c r="WZ57" i="1"/>
  <c r="ZL58" i="1"/>
  <c r="ZL90" i="1" s="1"/>
  <c r="ZN56" i="1"/>
  <c r="ZM58" i="1"/>
  <c r="ZL89" i="1" s="1"/>
  <c r="ZL57" i="1"/>
  <c r="ZN58" i="1"/>
  <c r="ZM57" i="1"/>
  <c r="ZL56" i="1"/>
  <c r="ZL72" i="1" s="1"/>
  <c r="ZN57" i="1"/>
  <c r="ZM56" i="1"/>
  <c r="ZL69" i="1" s="1"/>
  <c r="ABZ57" i="1"/>
  <c r="ABY56" i="1"/>
  <c r="ABX69" i="1" s="1"/>
  <c r="ABY57" i="1"/>
  <c r="ABX58" i="1"/>
  <c r="ABX90" i="1" s="1"/>
  <c r="ABY58" i="1"/>
  <c r="ABX89" i="1" s="1"/>
  <c r="ABX57" i="1"/>
  <c r="ABZ58" i="1"/>
  <c r="ABX56" i="1"/>
  <c r="ABX72" i="1" s="1"/>
  <c r="ABZ56" i="1"/>
  <c r="AEL57" i="1"/>
  <c r="AEK56" i="1"/>
  <c r="AEJ69" i="1" s="1"/>
  <c r="AEK57" i="1"/>
  <c r="AEJ58" i="1"/>
  <c r="AEJ90" i="1" s="1"/>
  <c r="AEK58" i="1"/>
  <c r="AEJ89" i="1" s="1"/>
  <c r="AEJ57" i="1"/>
  <c r="AEL58" i="1"/>
  <c r="AEJ56" i="1"/>
  <c r="AEJ72" i="1" s="1"/>
  <c r="AEL56" i="1"/>
  <c r="AGX57" i="1"/>
  <c r="AGW56" i="1"/>
  <c r="AGV69" i="1" s="1"/>
  <c r="AGW57" i="1"/>
  <c r="AGV58" i="1"/>
  <c r="AGV90" i="1" s="1"/>
  <c r="AGW58" i="1"/>
  <c r="AGV89" i="1" s="1"/>
  <c r="AGV57" i="1"/>
  <c r="AGX58" i="1"/>
  <c r="AGV56" i="1"/>
  <c r="AGV72" i="1" s="1"/>
  <c r="AGX56" i="1"/>
  <c r="AJJ57" i="1"/>
  <c r="AJI56" i="1"/>
  <c r="AJH69" i="1" s="1"/>
  <c r="AJI57" i="1"/>
  <c r="AJH58" i="1"/>
  <c r="AJH90" i="1" s="1"/>
  <c r="AJI58" i="1"/>
  <c r="AJH89" i="1" s="1"/>
  <c r="AJH57" i="1"/>
  <c r="AJJ58" i="1"/>
  <c r="AJH56" i="1"/>
  <c r="AJH72" i="1" s="1"/>
  <c r="AJJ56" i="1"/>
  <c r="ALV57" i="1"/>
  <c r="ALU56" i="1"/>
  <c r="ALT69" i="1" s="1"/>
  <c r="ALU57" i="1"/>
  <c r="ALT58" i="1"/>
  <c r="ALT90" i="1" s="1"/>
  <c r="ALU58" i="1"/>
  <c r="ALT89" i="1" s="1"/>
  <c r="ALT57" i="1"/>
  <c r="ALV58" i="1"/>
  <c r="ALT56" i="1"/>
  <c r="ALT72" i="1" s="1"/>
  <c r="ALV56" i="1"/>
  <c r="AOH57" i="1"/>
  <c r="AOG56" i="1"/>
  <c r="AOF69" i="1" s="1"/>
  <c r="AOG57" i="1"/>
  <c r="AOF58" i="1"/>
  <c r="AOF90" i="1" s="1"/>
  <c r="AOG58" i="1"/>
  <c r="AOF89" i="1" s="1"/>
  <c r="AOF57" i="1"/>
  <c r="AOH58" i="1"/>
  <c r="AOF56" i="1"/>
  <c r="AOF72" i="1" s="1"/>
  <c r="AOH56" i="1"/>
  <c r="AQT57" i="1"/>
  <c r="AQS56" i="1"/>
  <c r="AQR69" i="1" s="1"/>
  <c r="AQS57" i="1"/>
  <c r="AQR58" i="1"/>
  <c r="AQR90" i="1" s="1"/>
  <c r="AQS58" i="1"/>
  <c r="AQR89" i="1" s="1"/>
  <c r="AQR57" i="1"/>
  <c r="AQT58" i="1"/>
  <c r="AQR56" i="1"/>
  <c r="AQR72" i="1" s="1"/>
  <c r="AQT56" i="1"/>
  <c r="ATF57" i="1"/>
  <c r="ATE56" i="1"/>
  <c r="ATD69" i="1" s="1"/>
  <c r="ATE57" i="1"/>
  <c r="ATD58" i="1"/>
  <c r="ATD90" i="1" s="1"/>
  <c r="ATE58" i="1"/>
  <c r="ATD89" i="1" s="1"/>
  <c r="ATD57" i="1"/>
  <c r="ATF58" i="1"/>
  <c r="ATD56" i="1"/>
  <c r="ATD72" i="1" s="1"/>
  <c r="ATF56" i="1"/>
  <c r="AVR57" i="1"/>
  <c r="AVQ56" i="1"/>
  <c r="AVP69" i="1" s="1"/>
  <c r="AVQ57" i="1"/>
  <c r="AVP58" i="1"/>
  <c r="AVP90" i="1" s="1"/>
  <c r="AVQ58" i="1"/>
  <c r="AVP89" i="1" s="1"/>
  <c r="AVP57" i="1"/>
  <c r="AVR58" i="1"/>
  <c r="AVP56" i="1"/>
  <c r="AVP72" i="1" s="1"/>
  <c r="AVR56" i="1"/>
  <c r="AYD57" i="1"/>
  <c r="AYC56" i="1"/>
  <c r="AYB69" i="1" s="1"/>
  <c r="AYC57" i="1"/>
  <c r="AYB58" i="1"/>
  <c r="AYB90" i="1" s="1"/>
  <c r="AYC58" i="1"/>
  <c r="AYB89" i="1" s="1"/>
  <c r="AYB57" i="1"/>
  <c r="AYD58" i="1"/>
  <c r="AYB56" i="1"/>
  <c r="AYB72" i="1" s="1"/>
  <c r="AYD56" i="1"/>
  <c r="BAP57" i="1"/>
  <c r="BAO56" i="1"/>
  <c r="BAN69" i="1" s="1"/>
  <c r="BAO57" i="1"/>
  <c r="BAN58" i="1"/>
  <c r="BAN90" i="1" s="1"/>
  <c r="BAO58" i="1"/>
  <c r="BAN89" i="1" s="1"/>
  <c r="BAN57" i="1"/>
  <c r="BAP58" i="1"/>
  <c r="BAN56" i="1"/>
  <c r="BAN72" i="1" s="1"/>
  <c r="BAP56" i="1"/>
  <c r="BDB57" i="1"/>
  <c r="BDA56" i="1"/>
  <c r="BCZ69" i="1" s="1"/>
  <c r="BDA57" i="1"/>
  <c r="BCZ58" i="1"/>
  <c r="BCZ90" i="1" s="1"/>
  <c r="BDA58" i="1"/>
  <c r="BCZ89" i="1" s="1"/>
  <c r="BCZ57" i="1"/>
  <c r="BDB58" i="1"/>
  <c r="BCZ56" i="1"/>
  <c r="BCZ72" i="1" s="1"/>
  <c r="BDB56" i="1"/>
  <c r="BFN57" i="1"/>
  <c r="BFM56" i="1"/>
  <c r="BFL69" i="1" s="1"/>
  <c r="BFM57" i="1"/>
  <c r="BFL58" i="1"/>
  <c r="BFL90" i="1" s="1"/>
  <c r="BFM58" i="1"/>
  <c r="BFL89" i="1" s="1"/>
  <c r="BFL57" i="1"/>
  <c r="BFN58" i="1"/>
  <c r="BFL56" i="1"/>
  <c r="BFL72" i="1" s="1"/>
  <c r="BFN56" i="1"/>
  <c r="BHZ57" i="1"/>
  <c r="BHY56" i="1"/>
  <c r="BHX69" i="1" s="1"/>
  <c r="BHY57" i="1"/>
  <c r="BHX58" i="1"/>
  <c r="BHX90" i="1" s="1"/>
  <c r="BHY58" i="1"/>
  <c r="BHX89" i="1" s="1"/>
  <c r="BHX57" i="1"/>
  <c r="BHZ58" i="1"/>
  <c r="BHX56" i="1"/>
  <c r="BHX72" i="1" s="1"/>
  <c r="BHZ56" i="1"/>
  <c r="BKL57" i="1"/>
  <c r="BKK56" i="1"/>
  <c r="BKJ69" i="1" s="1"/>
  <c r="BKK57" i="1"/>
  <c r="BKL56" i="1"/>
  <c r="BKK58" i="1"/>
  <c r="BKJ89" i="1" s="1"/>
  <c r="BKJ57" i="1"/>
  <c r="BKL58" i="1"/>
  <c r="BKJ56" i="1"/>
  <c r="BKJ72" i="1" s="1"/>
  <c r="BKJ58" i="1"/>
  <c r="BKJ90" i="1" s="1"/>
  <c r="BMX57" i="1"/>
  <c r="BMW56" i="1"/>
  <c r="BMV69" i="1" s="1"/>
  <c r="BMW57" i="1"/>
  <c r="BMX56" i="1"/>
  <c r="BMW58" i="1"/>
  <c r="BMV89" i="1" s="1"/>
  <c r="BMV57" i="1"/>
  <c r="BMX58" i="1"/>
  <c r="BMV56" i="1"/>
  <c r="BMV72" i="1" s="1"/>
  <c r="BMV58" i="1"/>
  <c r="BMV90" i="1" s="1"/>
  <c r="BPJ57" i="1"/>
  <c r="BPI56" i="1"/>
  <c r="BPH69" i="1" s="1"/>
  <c r="BPI57" i="1"/>
  <c r="BPJ56" i="1"/>
  <c r="BPI58" i="1"/>
  <c r="BPH89" i="1" s="1"/>
  <c r="BPH57" i="1"/>
  <c r="BPJ58" i="1"/>
  <c r="BPH56" i="1"/>
  <c r="BPH72" i="1" s="1"/>
  <c r="BPH58" i="1"/>
  <c r="BPH90" i="1" s="1"/>
  <c r="BRV57" i="1"/>
  <c r="BRU56" i="1"/>
  <c r="BRT69" i="1" s="1"/>
  <c r="BRU57" i="1"/>
  <c r="BRT58" i="1"/>
  <c r="BRT90" i="1" s="1"/>
  <c r="BRU58" i="1"/>
  <c r="BRT89" i="1" s="1"/>
  <c r="BRT57" i="1"/>
  <c r="BRV58" i="1"/>
  <c r="BRT56" i="1"/>
  <c r="BRT72" i="1" s="1"/>
  <c r="BRV56" i="1"/>
  <c r="BUH57" i="1"/>
  <c r="BUG56" i="1"/>
  <c r="BUF69" i="1" s="1"/>
  <c r="BUG57" i="1"/>
  <c r="BUF58" i="1"/>
  <c r="BUF90" i="1" s="1"/>
  <c r="BUG58" i="1"/>
  <c r="BUF89" i="1" s="1"/>
  <c r="BUF57" i="1"/>
  <c r="BUH58" i="1"/>
  <c r="BUF56" i="1"/>
  <c r="BUF72" i="1" s="1"/>
  <c r="BUH56" i="1"/>
  <c r="BWT57" i="1"/>
  <c r="BWS56" i="1"/>
  <c r="BWR69" i="1" s="1"/>
  <c r="BWS57" i="1"/>
  <c r="BWR58" i="1"/>
  <c r="BWR90" i="1" s="1"/>
  <c r="BWS58" i="1"/>
  <c r="BWR89" i="1" s="1"/>
  <c r="BWR57" i="1"/>
  <c r="BWT58" i="1"/>
  <c r="BWR56" i="1"/>
  <c r="BWR72" i="1" s="1"/>
  <c r="BWT56" i="1"/>
  <c r="BZF57" i="1"/>
  <c r="BZE56" i="1"/>
  <c r="BZD69" i="1" s="1"/>
  <c r="BZE57" i="1"/>
  <c r="BZD58" i="1"/>
  <c r="BZD90" i="1" s="1"/>
  <c r="BZE58" i="1"/>
  <c r="BZD89" i="1" s="1"/>
  <c r="BZD57" i="1"/>
  <c r="BZF58" i="1"/>
  <c r="BZD56" i="1"/>
  <c r="BZD72" i="1" s="1"/>
  <c r="BZF56" i="1"/>
  <c r="BB57" i="1"/>
  <c r="BA56" i="1"/>
  <c r="AZ69" i="1" s="1"/>
  <c r="AZ58" i="1"/>
  <c r="AZ90" i="1" s="1"/>
  <c r="BB56" i="1"/>
  <c r="BA58" i="1"/>
  <c r="AZ89" i="1" s="1"/>
  <c r="AZ57" i="1"/>
  <c r="BB58" i="1"/>
  <c r="BA57" i="1"/>
  <c r="AZ56" i="1"/>
  <c r="AZ72" i="1" s="1"/>
  <c r="DN57" i="1"/>
  <c r="DM56" i="1"/>
  <c r="DL69" i="1" s="1"/>
  <c r="DL58" i="1"/>
  <c r="DL90" i="1" s="1"/>
  <c r="DN56" i="1"/>
  <c r="DM58" i="1"/>
  <c r="DL89" i="1" s="1"/>
  <c r="DL57" i="1"/>
  <c r="DN58" i="1"/>
  <c r="DM57" i="1"/>
  <c r="DL56" i="1"/>
  <c r="DL72" i="1" s="1"/>
  <c r="FZ57" i="1"/>
  <c r="FY56" i="1"/>
  <c r="FX69" i="1" s="1"/>
  <c r="FX58" i="1"/>
  <c r="FX90" i="1" s="1"/>
  <c r="FZ56" i="1"/>
  <c r="FY58" i="1"/>
  <c r="FX89" i="1" s="1"/>
  <c r="FX57" i="1"/>
  <c r="FZ58" i="1"/>
  <c r="FY57" i="1"/>
  <c r="FX56" i="1"/>
  <c r="FX72" i="1" s="1"/>
  <c r="IL57" i="1"/>
  <c r="IK56" i="1"/>
  <c r="IJ69" i="1" s="1"/>
  <c r="IJ58" i="1"/>
  <c r="IJ90" i="1" s="1"/>
  <c r="IL56" i="1"/>
  <c r="IK58" i="1"/>
  <c r="IJ89" i="1" s="1"/>
  <c r="IJ57" i="1"/>
  <c r="IL58" i="1"/>
  <c r="IK57" i="1"/>
  <c r="IJ56" i="1"/>
  <c r="IJ72" i="1" s="1"/>
  <c r="KX57" i="1"/>
  <c r="KW56" i="1"/>
  <c r="KV69" i="1" s="1"/>
  <c r="KV58" i="1"/>
  <c r="KV90" i="1" s="1"/>
  <c r="KX56" i="1"/>
  <c r="KW58" i="1"/>
  <c r="KV89" i="1" s="1"/>
  <c r="KV57" i="1"/>
  <c r="KX58" i="1"/>
  <c r="KW57" i="1"/>
  <c r="KV56" i="1"/>
  <c r="KV72" i="1" s="1"/>
  <c r="NJ57" i="1"/>
  <c r="NI56" i="1"/>
  <c r="NH69" i="1" s="1"/>
  <c r="NH58" i="1"/>
  <c r="NH90" i="1" s="1"/>
  <c r="NJ56" i="1"/>
  <c r="NI58" i="1"/>
  <c r="NH89" i="1" s="1"/>
  <c r="NH57" i="1"/>
  <c r="NJ58" i="1"/>
  <c r="NI57" i="1"/>
  <c r="NH56" i="1"/>
  <c r="NH72" i="1" s="1"/>
  <c r="PV57" i="1"/>
  <c r="PU56" i="1"/>
  <c r="PT69" i="1" s="1"/>
  <c r="PT58" i="1"/>
  <c r="PT90" i="1" s="1"/>
  <c r="PV56" i="1"/>
  <c r="PU58" i="1"/>
  <c r="PT89" i="1" s="1"/>
  <c r="PT57" i="1"/>
  <c r="PV58" i="1"/>
  <c r="PU57" i="1"/>
  <c r="PT56" i="1"/>
  <c r="PT72" i="1" s="1"/>
  <c r="SF58" i="1"/>
  <c r="SF90" i="1" s="1"/>
  <c r="SH56" i="1"/>
  <c r="SG58" i="1"/>
  <c r="SF89" i="1" s="1"/>
  <c r="SH57" i="1"/>
  <c r="SH58" i="1"/>
  <c r="SG57" i="1"/>
  <c r="SF56" i="1"/>
  <c r="SF72" i="1" s="1"/>
  <c r="SF57" i="1"/>
  <c r="SG56" i="1"/>
  <c r="SF69" i="1" s="1"/>
  <c r="UR58" i="1"/>
  <c r="UR90" i="1" s="1"/>
  <c r="UT56" i="1"/>
  <c r="US58" i="1"/>
  <c r="UR89" i="1" s="1"/>
  <c r="UT57" i="1"/>
  <c r="UT58" i="1"/>
  <c r="US57" i="1"/>
  <c r="UR56" i="1"/>
  <c r="UR72" i="1" s="1"/>
  <c r="UR57" i="1"/>
  <c r="US56" i="1"/>
  <c r="UR69" i="1" s="1"/>
  <c r="XD58" i="1"/>
  <c r="XD90" i="1" s="1"/>
  <c r="XF56" i="1"/>
  <c r="XE58" i="1"/>
  <c r="XD89" i="1" s="1"/>
  <c r="XF57" i="1"/>
  <c r="XF58" i="1"/>
  <c r="XE57" i="1"/>
  <c r="XD56" i="1"/>
  <c r="XD72" i="1" s="1"/>
  <c r="XD57" i="1"/>
  <c r="XE56" i="1"/>
  <c r="XD69" i="1" s="1"/>
  <c r="ZP58" i="1"/>
  <c r="ZP90" i="1" s="1"/>
  <c r="ZR56" i="1"/>
  <c r="ZQ58" i="1"/>
  <c r="ZP89" i="1" s="1"/>
  <c r="ZP57" i="1"/>
  <c r="ZR58" i="1"/>
  <c r="ZQ57" i="1"/>
  <c r="ZP56" i="1"/>
  <c r="ZP72" i="1" s="1"/>
  <c r="ZR57" i="1"/>
  <c r="ZQ56" i="1"/>
  <c r="ZP69" i="1" s="1"/>
  <c r="ACD57" i="1"/>
  <c r="ACC56" i="1"/>
  <c r="ACB69" i="1" s="1"/>
  <c r="ACD56" i="1"/>
  <c r="ACC57" i="1"/>
  <c r="ACC58" i="1"/>
  <c r="ACB89" i="1" s="1"/>
  <c r="ACB57" i="1"/>
  <c r="ACB58" i="1"/>
  <c r="ACB90" i="1" s="1"/>
  <c r="ACD58" i="1"/>
  <c r="ACB56" i="1"/>
  <c r="ACB72" i="1" s="1"/>
  <c r="AEP57" i="1"/>
  <c r="AEO56" i="1"/>
  <c r="AEN69" i="1" s="1"/>
  <c r="AEP56" i="1"/>
  <c r="AEO57" i="1"/>
  <c r="AEO58" i="1"/>
  <c r="AEN89" i="1" s="1"/>
  <c r="AEN57" i="1"/>
  <c r="AEN58" i="1"/>
  <c r="AEN90" i="1" s="1"/>
  <c r="AEP58" i="1"/>
  <c r="AEN56" i="1"/>
  <c r="AEN72" i="1" s="1"/>
  <c r="AHB57" i="1"/>
  <c r="AHA56" i="1"/>
  <c r="AGZ69" i="1" s="1"/>
  <c r="AHB56" i="1"/>
  <c r="AHA57" i="1"/>
  <c r="AHA58" i="1"/>
  <c r="AGZ89" i="1" s="1"/>
  <c r="AGZ57" i="1"/>
  <c r="AGZ58" i="1"/>
  <c r="AGZ90" i="1" s="1"/>
  <c r="AHB58" i="1"/>
  <c r="AGZ56" i="1"/>
  <c r="AGZ72" i="1" s="1"/>
  <c r="AJN57" i="1"/>
  <c r="AJM56" i="1"/>
  <c r="AJL69" i="1" s="1"/>
  <c r="AJN56" i="1"/>
  <c r="AJM57" i="1"/>
  <c r="AJM58" i="1"/>
  <c r="AJL89" i="1" s="1"/>
  <c r="AJL57" i="1"/>
  <c r="AJL58" i="1"/>
  <c r="AJL90" i="1" s="1"/>
  <c r="AJN58" i="1"/>
  <c r="AJL56" i="1"/>
  <c r="AJL72" i="1" s="1"/>
  <c r="ALZ57" i="1"/>
  <c r="ALY56" i="1"/>
  <c r="ALX69" i="1" s="1"/>
  <c r="ALZ56" i="1"/>
  <c r="ALY57" i="1"/>
  <c r="ALY58" i="1"/>
  <c r="ALX89" i="1" s="1"/>
  <c r="ALX57" i="1"/>
  <c r="ALX58" i="1"/>
  <c r="ALX90" i="1" s="1"/>
  <c r="ALZ58" i="1"/>
  <c r="ALX56" i="1"/>
  <c r="ALX72" i="1" s="1"/>
  <c r="AOL57" i="1"/>
  <c r="AOK56" i="1"/>
  <c r="AOJ69" i="1" s="1"/>
  <c r="AOL56" i="1"/>
  <c r="AOL58" i="1"/>
  <c r="AOK58" i="1"/>
  <c r="AOJ89" i="1" s="1"/>
  <c r="AOJ57" i="1"/>
  <c r="AOJ58" i="1"/>
  <c r="AOJ90" i="1" s="1"/>
  <c r="AOK57" i="1"/>
  <c r="AOJ56" i="1"/>
  <c r="AOJ72" i="1" s="1"/>
  <c r="AQX57" i="1"/>
  <c r="AQW56" i="1"/>
  <c r="AQV69" i="1" s="1"/>
  <c r="AQX56" i="1"/>
  <c r="AQX58" i="1"/>
  <c r="AQW58" i="1"/>
  <c r="AQV89" i="1" s="1"/>
  <c r="AQV57" i="1"/>
  <c r="AQV58" i="1"/>
  <c r="AQV90" i="1" s="1"/>
  <c r="AQW57" i="1"/>
  <c r="AQV56" i="1"/>
  <c r="AQV72" i="1" s="1"/>
  <c r="ATJ57" i="1"/>
  <c r="ATI56" i="1"/>
  <c r="ATH69" i="1" s="1"/>
  <c r="ATJ56" i="1"/>
  <c r="ATJ58" i="1"/>
  <c r="ATI58" i="1"/>
  <c r="ATH89" i="1" s="1"/>
  <c r="ATH57" i="1"/>
  <c r="ATH58" i="1"/>
  <c r="ATH90" i="1" s="1"/>
  <c r="ATI57" i="1"/>
  <c r="ATH56" i="1"/>
  <c r="ATH72" i="1" s="1"/>
  <c r="AVV57" i="1"/>
  <c r="AVU56" i="1"/>
  <c r="AVT69" i="1" s="1"/>
  <c r="AVV56" i="1"/>
  <c r="AVV58" i="1"/>
  <c r="AVU58" i="1"/>
  <c r="AVT89" i="1" s="1"/>
  <c r="AVT57" i="1"/>
  <c r="AVT58" i="1"/>
  <c r="AVT90" i="1" s="1"/>
  <c r="AVU57" i="1"/>
  <c r="AVT56" i="1"/>
  <c r="AVT72" i="1" s="1"/>
  <c r="AYH57" i="1"/>
  <c r="AYG56" i="1"/>
  <c r="AYF69" i="1" s="1"/>
  <c r="AYH56" i="1"/>
  <c r="AYH58" i="1"/>
  <c r="AYG58" i="1"/>
  <c r="AYF89" i="1" s="1"/>
  <c r="AYF57" i="1"/>
  <c r="AYF58" i="1"/>
  <c r="AYF90" i="1" s="1"/>
  <c r="AYG57" i="1"/>
  <c r="AYF56" i="1"/>
  <c r="AYF72" i="1" s="1"/>
  <c r="BAT57" i="1"/>
  <c r="BAS56" i="1"/>
  <c r="BAR69" i="1" s="1"/>
  <c r="BAT56" i="1"/>
  <c r="BAT58" i="1"/>
  <c r="BAS58" i="1"/>
  <c r="BAR89" i="1" s="1"/>
  <c r="BAR57" i="1"/>
  <c r="BAR58" i="1"/>
  <c r="BAR90" i="1" s="1"/>
  <c r="BAS57" i="1"/>
  <c r="BAR56" i="1"/>
  <c r="BAR72" i="1" s="1"/>
  <c r="BDF57" i="1"/>
  <c r="BDE56" i="1"/>
  <c r="BDD69" i="1" s="1"/>
  <c r="BDF56" i="1"/>
  <c r="BDF58" i="1"/>
  <c r="BDE58" i="1"/>
  <c r="BDD89" i="1" s="1"/>
  <c r="BDD57" i="1"/>
  <c r="BDD58" i="1"/>
  <c r="BDD90" i="1" s="1"/>
  <c r="BDE57" i="1"/>
  <c r="BDD56" i="1"/>
  <c r="BDD72" i="1" s="1"/>
  <c r="BFR57" i="1"/>
  <c r="BFQ56" i="1"/>
  <c r="BFP69" i="1" s="1"/>
  <c r="BFR56" i="1"/>
  <c r="BFR58" i="1"/>
  <c r="BFQ58" i="1"/>
  <c r="BFP89" i="1" s="1"/>
  <c r="BFP57" i="1"/>
  <c r="BFP58" i="1"/>
  <c r="BFP90" i="1" s="1"/>
  <c r="BFQ57" i="1"/>
  <c r="BFP56" i="1"/>
  <c r="BFP72" i="1" s="1"/>
  <c r="BID57" i="1"/>
  <c r="BIC56" i="1"/>
  <c r="BIB69" i="1" s="1"/>
  <c r="BID56" i="1"/>
  <c r="BID58" i="1"/>
  <c r="BIC58" i="1"/>
  <c r="BIB89" i="1" s="1"/>
  <c r="BIB57" i="1"/>
  <c r="BIB58" i="1"/>
  <c r="BIB90" i="1" s="1"/>
  <c r="BIC57" i="1"/>
  <c r="BIB56" i="1"/>
  <c r="BIB72" i="1" s="1"/>
  <c r="BKP57" i="1"/>
  <c r="BKO56" i="1"/>
  <c r="BKN69" i="1" s="1"/>
  <c r="BKP56" i="1"/>
  <c r="BKN56" i="1"/>
  <c r="BKN72" i="1" s="1"/>
  <c r="BKO58" i="1"/>
  <c r="BKN89" i="1" s="1"/>
  <c r="BKN57" i="1"/>
  <c r="BKN58" i="1"/>
  <c r="BKN90" i="1" s="1"/>
  <c r="BKP58" i="1"/>
  <c r="BKO57" i="1"/>
  <c r="BNB57" i="1"/>
  <c r="BNA56" i="1"/>
  <c r="BMZ69" i="1" s="1"/>
  <c r="BNB56" i="1"/>
  <c r="BMZ56" i="1"/>
  <c r="BMZ72" i="1" s="1"/>
  <c r="BNA58" i="1"/>
  <c r="BMZ89" i="1" s="1"/>
  <c r="BMZ57" i="1"/>
  <c r="BMZ58" i="1"/>
  <c r="BMZ90" i="1" s="1"/>
  <c r="BNB58" i="1"/>
  <c r="BNA57" i="1"/>
  <c r="BPN57" i="1"/>
  <c r="BPM56" i="1"/>
  <c r="BPL69" i="1" s="1"/>
  <c r="BPN56" i="1"/>
  <c r="BPL56" i="1"/>
  <c r="BPL72" i="1" s="1"/>
  <c r="BPM58" i="1"/>
  <c r="BPL89" i="1" s="1"/>
  <c r="BPL57" i="1"/>
  <c r="BPL58" i="1"/>
  <c r="BPL90" i="1" s="1"/>
  <c r="BPN58" i="1"/>
  <c r="BPM57" i="1"/>
  <c r="BRZ57" i="1"/>
  <c r="BRY56" i="1"/>
  <c r="BRX69" i="1" s="1"/>
  <c r="BRZ56" i="1"/>
  <c r="BRZ58" i="1"/>
  <c r="BRY58" i="1"/>
  <c r="BRX89" i="1" s="1"/>
  <c r="BRX57" i="1"/>
  <c r="BRX58" i="1"/>
  <c r="BRX90" i="1" s="1"/>
  <c r="BRY57" i="1"/>
  <c r="BRX56" i="1"/>
  <c r="BRX72" i="1" s="1"/>
  <c r="BUL57" i="1"/>
  <c r="BUK56" i="1"/>
  <c r="BUJ69" i="1" s="1"/>
  <c r="BUL56" i="1"/>
  <c r="BUL58" i="1"/>
  <c r="BUK58" i="1"/>
  <c r="BUJ89" i="1" s="1"/>
  <c r="BUJ57" i="1"/>
  <c r="BUJ58" i="1"/>
  <c r="BUJ90" i="1" s="1"/>
  <c r="BUK57" i="1"/>
  <c r="BUJ56" i="1"/>
  <c r="BUJ72" i="1" s="1"/>
  <c r="BWX57" i="1"/>
  <c r="BWW56" i="1"/>
  <c r="BWV69" i="1" s="1"/>
  <c r="BWX56" i="1"/>
  <c r="BWX58" i="1"/>
  <c r="BWW58" i="1"/>
  <c r="BWV89" i="1" s="1"/>
  <c r="BWV57" i="1"/>
  <c r="BWV58" i="1"/>
  <c r="BWV90" i="1" s="1"/>
  <c r="BWW57" i="1"/>
  <c r="BWV56" i="1"/>
  <c r="BWV72" i="1" s="1"/>
  <c r="BZJ57" i="1"/>
  <c r="BZI56" i="1"/>
  <c r="BZH69" i="1" s="1"/>
  <c r="BZJ56" i="1"/>
  <c r="BZJ58" i="1"/>
  <c r="BZI58" i="1"/>
  <c r="BZH89" i="1" s="1"/>
  <c r="BZH57" i="1"/>
  <c r="BZH58" i="1"/>
  <c r="BZH90" i="1" s="1"/>
  <c r="BZI57" i="1"/>
  <c r="BZH56" i="1"/>
  <c r="BZH72" i="1" s="1"/>
  <c r="EWZ58" i="1"/>
  <c r="EWZ90" i="1" s="1"/>
  <c r="EXB56" i="1"/>
  <c r="EXA58" i="1"/>
  <c r="EWZ89" i="1" s="1"/>
  <c r="EWZ57" i="1"/>
  <c r="EXB58" i="1"/>
  <c r="EXA57" i="1"/>
  <c r="EWZ56" i="1"/>
  <c r="EWZ72" i="1" s="1"/>
  <c r="EXB57" i="1"/>
  <c r="EXA56" i="1"/>
  <c r="EWZ69" i="1" s="1"/>
  <c r="ETX58" i="1"/>
  <c r="ETX90" i="1" s="1"/>
  <c r="ETZ56" i="1"/>
  <c r="ETY58" i="1"/>
  <c r="ETX89" i="1" s="1"/>
  <c r="ETX57" i="1"/>
  <c r="ETZ58" i="1"/>
  <c r="ETY57" i="1"/>
  <c r="ETX56" i="1"/>
  <c r="ETX72" i="1" s="1"/>
  <c r="ETZ57" i="1"/>
  <c r="ETY56" i="1"/>
  <c r="ETX69" i="1" s="1"/>
  <c r="EWJ58" i="1"/>
  <c r="EWJ90" i="1" s="1"/>
  <c r="EWL56" i="1"/>
  <c r="EWK58" i="1"/>
  <c r="EWJ89" i="1" s="1"/>
  <c r="EWJ57" i="1"/>
  <c r="EWL58" i="1"/>
  <c r="EWK57" i="1"/>
  <c r="EWJ56" i="1"/>
  <c r="EWJ72" i="1" s="1"/>
  <c r="EWL57" i="1"/>
  <c r="EWK56" i="1"/>
  <c r="EWJ69" i="1" s="1"/>
  <c r="EKB58" i="1"/>
  <c r="EKB90" i="1" s="1"/>
  <c r="EKD56" i="1"/>
  <c r="EKC58" i="1"/>
  <c r="EKB89" i="1" s="1"/>
  <c r="EKD57" i="1"/>
  <c r="EKD58" i="1"/>
  <c r="EKC57" i="1"/>
  <c r="EKB56" i="1"/>
  <c r="EKB72" i="1" s="1"/>
  <c r="EKB57" i="1"/>
  <c r="EKC56" i="1"/>
  <c r="EKB69" i="1" s="1"/>
  <c r="EMN58" i="1"/>
  <c r="EMN90" i="1" s="1"/>
  <c r="EMP56" i="1"/>
  <c r="EMO58" i="1"/>
  <c r="EMN89" i="1" s="1"/>
  <c r="EMP57" i="1"/>
  <c r="EMP58" i="1"/>
  <c r="EMO57" i="1"/>
  <c r="EMN56" i="1"/>
  <c r="EMN72" i="1" s="1"/>
  <c r="EMN57" i="1"/>
  <c r="EMO56" i="1"/>
  <c r="EMN69" i="1" s="1"/>
  <c r="EOZ58" i="1"/>
  <c r="EOZ90" i="1" s="1"/>
  <c r="EPB56" i="1"/>
  <c r="EPA58" i="1"/>
  <c r="EOZ89" i="1" s="1"/>
  <c r="EPB57" i="1"/>
  <c r="EPB58" i="1"/>
  <c r="EPA57" i="1"/>
  <c r="EOZ56" i="1"/>
  <c r="EOZ72" i="1" s="1"/>
  <c r="EOZ57" i="1"/>
  <c r="EPA56" i="1"/>
  <c r="EOZ69" i="1" s="1"/>
  <c r="ERN57" i="1"/>
  <c r="ERM56" i="1"/>
  <c r="ERL69" i="1" s="1"/>
  <c r="ERN56" i="1"/>
  <c r="ERM57" i="1"/>
  <c r="ERM58" i="1"/>
  <c r="ERL89" i="1" s="1"/>
  <c r="ERL57" i="1"/>
  <c r="ERL58" i="1"/>
  <c r="ERL90" i="1" s="1"/>
  <c r="ERN58" i="1"/>
  <c r="ERL56" i="1"/>
  <c r="ERL72" i="1" s="1"/>
  <c r="DQF58" i="1"/>
  <c r="DQF90" i="1" s="1"/>
  <c r="DQH56" i="1"/>
  <c r="DQG58" i="1"/>
  <c r="DQF89" i="1" s="1"/>
  <c r="DQF57" i="1"/>
  <c r="DQH58" i="1"/>
  <c r="DQG57" i="1"/>
  <c r="DQF56" i="1"/>
  <c r="DQF72" i="1" s="1"/>
  <c r="DQH57" i="1"/>
  <c r="DQG56" i="1"/>
  <c r="DQF69" i="1" s="1"/>
  <c r="DSR58" i="1"/>
  <c r="DSR90" i="1" s="1"/>
  <c r="DST56" i="1"/>
  <c r="DSS58" i="1"/>
  <c r="DSR89" i="1" s="1"/>
  <c r="DSR57" i="1"/>
  <c r="DST58" i="1"/>
  <c r="DSS57" i="1"/>
  <c r="DSR56" i="1"/>
  <c r="DSR72" i="1" s="1"/>
  <c r="DST57" i="1"/>
  <c r="DSS56" i="1"/>
  <c r="DSR69" i="1" s="1"/>
  <c r="DVD58" i="1"/>
  <c r="DVD90" i="1" s="1"/>
  <c r="DVF56" i="1"/>
  <c r="DVE58" i="1"/>
  <c r="DVD89" i="1" s="1"/>
  <c r="DVD57" i="1"/>
  <c r="DVF58" i="1"/>
  <c r="DVE57" i="1"/>
  <c r="DVD56" i="1"/>
  <c r="DVD72" i="1" s="1"/>
  <c r="DVF57" i="1"/>
  <c r="DVE56" i="1"/>
  <c r="DVD69" i="1" s="1"/>
  <c r="DXP58" i="1"/>
  <c r="DXP90" i="1" s="1"/>
  <c r="DXR56" i="1"/>
  <c r="DXR57" i="1"/>
  <c r="DXQ58" i="1"/>
  <c r="DXP89" i="1" s="1"/>
  <c r="DXR58" i="1"/>
  <c r="DXQ57" i="1"/>
  <c r="DXP56" i="1"/>
  <c r="DXP72" i="1" s="1"/>
  <c r="DXQ56" i="1"/>
  <c r="DXP69" i="1" s="1"/>
  <c r="DXP57" i="1"/>
  <c r="EAB58" i="1"/>
  <c r="EAB90" i="1" s="1"/>
  <c r="EAD56" i="1"/>
  <c r="EAD57" i="1"/>
  <c r="EAC58" i="1"/>
  <c r="EAB89" i="1" s="1"/>
  <c r="EAD58" i="1"/>
  <c r="EAC57" i="1"/>
  <c r="EAB56" i="1"/>
  <c r="EAB72" i="1" s="1"/>
  <c r="EAC56" i="1"/>
  <c r="EAB69" i="1" s="1"/>
  <c r="EAB57" i="1"/>
  <c r="ECN58" i="1"/>
  <c r="ECN90" i="1" s="1"/>
  <c r="ECP56" i="1"/>
  <c r="ECO58" i="1"/>
  <c r="ECN89" i="1" s="1"/>
  <c r="ECN57" i="1"/>
  <c r="ECP58" i="1"/>
  <c r="ECO57" i="1"/>
  <c r="ECN56" i="1"/>
  <c r="ECN72" i="1" s="1"/>
  <c r="ECP57" i="1"/>
  <c r="ECO56" i="1"/>
  <c r="ECN69" i="1" s="1"/>
  <c r="EEZ58" i="1"/>
  <c r="EEZ90" i="1" s="1"/>
  <c r="EFB56" i="1"/>
  <c r="EFA58" i="1"/>
  <c r="EEZ89" i="1" s="1"/>
  <c r="EFB57" i="1"/>
  <c r="EFB58" i="1"/>
  <c r="EFA57" i="1"/>
  <c r="EEZ56" i="1"/>
  <c r="EEZ72" i="1" s="1"/>
  <c r="EEZ57" i="1"/>
  <c r="EFA56" i="1"/>
  <c r="EEZ69" i="1" s="1"/>
  <c r="EHL58" i="1"/>
  <c r="EHL90" i="1" s="1"/>
  <c r="EHN56" i="1"/>
  <c r="EHM58" i="1"/>
  <c r="EHL89" i="1" s="1"/>
  <c r="EHN57" i="1"/>
  <c r="EHN58" i="1"/>
  <c r="EHM57" i="1"/>
  <c r="EHL56" i="1"/>
  <c r="EHL72" i="1" s="1"/>
  <c r="EHL57" i="1"/>
  <c r="EHM56" i="1"/>
  <c r="EHL69" i="1" s="1"/>
  <c r="CCK58" i="1"/>
  <c r="CCJ89" i="1" s="1"/>
  <c r="CCJ57" i="1"/>
  <c r="CCL58" i="1"/>
  <c r="CCK57" i="1"/>
  <c r="CCJ56" i="1"/>
  <c r="CCJ72" i="1" s="1"/>
  <c r="CCL57" i="1"/>
  <c r="CCK56" i="1"/>
  <c r="CCJ69" i="1" s="1"/>
  <c r="CCJ58" i="1"/>
  <c r="CCJ90" i="1" s="1"/>
  <c r="CCL56" i="1"/>
  <c r="CEW58" i="1"/>
  <c r="CEV89" i="1" s="1"/>
  <c r="CEV57" i="1"/>
  <c r="CEX58" i="1"/>
  <c r="CEW57" i="1"/>
  <c r="CEV56" i="1"/>
  <c r="CEV72" i="1" s="1"/>
  <c r="CEX57" i="1"/>
  <c r="CEW56" i="1"/>
  <c r="CEV69" i="1" s="1"/>
  <c r="CEV58" i="1"/>
  <c r="CEV90" i="1" s="1"/>
  <c r="CEX56" i="1"/>
  <c r="CHI58" i="1"/>
  <c r="CHH89" i="1" s="1"/>
  <c r="CHH57" i="1"/>
  <c r="CHJ58" i="1"/>
  <c r="CHI57" i="1"/>
  <c r="CHH56" i="1"/>
  <c r="CHH72" i="1" s="1"/>
  <c r="CHJ57" i="1"/>
  <c r="CHI56" i="1"/>
  <c r="CHH69" i="1" s="1"/>
  <c r="CHH58" i="1"/>
  <c r="CHH90" i="1" s="1"/>
  <c r="CHJ56" i="1"/>
  <c r="CJU58" i="1"/>
  <c r="CJT89" i="1" s="1"/>
  <c r="CJT57" i="1"/>
  <c r="CJV58" i="1"/>
  <c r="CJU57" i="1"/>
  <c r="CJT56" i="1"/>
  <c r="CJT72" i="1" s="1"/>
  <c r="CJV57" i="1"/>
  <c r="CJU56" i="1"/>
  <c r="CJT69" i="1" s="1"/>
  <c r="CJT58" i="1"/>
  <c r="CJT90" i="1" s="1"/>
  <c r="CJV56" i="1"/>
  <c r="CMH58" i="1"/>
  <c r="CMG57" i="1"/>
  <c r="CMF56" i="1"/>
  <c r="CMF72" i="1" s="1"/>
  <c r="CMF57" i="1"/>
  <c r="CMG56" i="1"/>
  <c r="CMF69" i="1" s="1"/>
  <c r="CMF58" i="1"/>
  <c r="CMF90" i="1" s="1"/>
  <c r="CMH56" i="1"/>
  <c r="CMG58" i="1"/>
  <c r="CMF89" i="1" s="1"/>
  <c r="CMH57" i="1"/>
  <c r="COD58" i="1"/>
  <c r="COC57" i="1"/>
  <c r="COB56" i="1"/>
  <c r="COB72" i="1" s="1"/>
  <c r="COB57" i="1"/>
  <c r="COC56" i="1"/>
  <c r="COB69" i="1" s="1"/>
  <c r="COB58" i="1"/>
  <c r="COB90" i="1" s="1"/>
  <c r="COD56" i="1"/>
  <c r="COC58" i="1"/>
  <c r="COB89" i="1" s="1"/>
  <c r="COD57" i="1"/>
  <c r="CQJ58" i="1"/>
  <c r="CQJ90" i="1" s="1"/>
  <c r="CQL56" i="1"/>
  <c r="CQL57" i="1"/>
  <c r="CQK58" i="1"/>
  <c r="CQJ89" i="1" s="1"/>
  <c r="CQL58" i="1"/>
  <c r="CQK57" i="1"/>
  <c r="CQJ56" i="1"/>
  <c r="CQJ72" i="1" s="1"/>
  <c r="CQK56" i="1"/>
  <c r="CQJ69" i="1" s="1"/>
  <c r="CQJ57" i="1"/>
  <c r="CUD58" i="1"/>
  <c r="CUC57" i="1"/>
  <c r="CUB56" i="1"/>
  <c r="CUB72" i="1" s="1"/>
  <c r="CUC56" i="1"/>
  <c r="CUB69" i="1" s="1"/>
  <c r="CUB57" i="1"/>
  <c r="CUB58" i="1"/>
  <c r="CUB90" i="1" s="1"/>
  <c r="CUD56" i="1"/>
  <c r="CUD57" i="1"/>
  <c r="CUC58" i="1"/>
  <c r="CUB89" i="1" s="1"/>
  <c r="CWO58" i="1"/>
  <c r="CWN89" i="1" s="1"/>
  <c r="CWN57" i="1"/>
  <c r="CWP58" i="1"/>
  <c r="CWO57" i="1"/>
  <c r="CWN56" i="1"/>
  <c r="CWN72" i="1" s="1"/>
  <c r="CWP57" i="1"/>
  <c r="CWO56" i="1"/>
  <c r="CWN69" i="1" s="1"/>
  <c r="CWN58" i="1"/>
  <c r="CWN90" i="1" s="1"/>
  <c r="CWP56" i="1"/>
  <c r="CYX57" i="1"/>
  <c r="CYW56" i="1"/>
  <c r="CYV69" i="1" s="1"/>
  <c r="CYV58" i="1"/>
  <c r="CYV90" i="1" s="1"/>
  <c r="CYX56" i="1"/>
  <c r="CYW58" i="1"/>
  <c r="CYV89" i="1" s="1"/>
  <c r="CYV57" i="1"/>
  <c r="CYX58" i="1"/>
  <c r="CYW57" i="1"/>
  <c r="CYV56" i="1"/>
  <c r="CYV72" i="1" s="1"/>
  <c r="DBH58" i="1"/>
  <c r="DBH90" i="1" s="1"/>
  <c r="DBJ56" i="1"/>
  <c r="DBJ57" i="1"/>
  <c r="DBI58" i="1"/>
  <c r="DBH89" i="1" s="1"/>
  <c r="DBJ58" i="1"/>
  <c r="DBI57" i="1"/>
  <c r="DBH56" i="1"/>
  <c r="DBH72" i="1" s="1"/>
  <c r="DBI56" i="1"/>
  <c r="DBH69" i="1" s="1"/>
  <c r="DBH57" i="1"/>
  <c r="DDT58" i="1"/>
  <c r="DDT90" i="1" s="1"/>
  <c r="DDV56" i="1"/>
  <c r="DDV57" i="1"/>
  <c r="DDU58" i="1"/>
  <c r="DDT89" i="1" s="1"/>
  <c r="DDV58" i="1"/>
  <c r="DDU57" i="1"/>
  <c r="DDT56" i="1"/>
  <c r="DDT72" i="1" s="1"/>
  <c r="DDU56" i="1"/>
  <c r="DDT69" i="1" s="1"/>
  <c r="DDT57" i="1"/>
  <c r="DGF58" i="1"/>
  <c r="DGF90" i="1" s="1"/>
  <c r="DGH56" i="1"/>
  <c r="DGH57" i="1"/>
  <c r="DGG58" i="1"/>
  <c r="DGF89" i="1" s="1"/>
  <c r="DGH58" i="1"/>
  <c r="DGG57" i="1"/>
  <c r="DGF56" i="1"/>
  <c r="DGF72" i="1" s="1"/>
  <c r="DGG56" i="1"/>
  <c r="DGF69" i="1" s="1"/>
  <c r="DGF57" i="1"/>
  <c r="DIR58" i="1"/>
  <c r="DIR90" i="1" s="1"/>
  <c r="DIT56" i="1"/>
  <c r="DIT57" i="1"/>
  <c r="DIS58" i="1"/>
  <c r="DIR89" i="1" s="1"/>
  <c r="DIT58" i="1"/>
  <c r="DIS57" i="1"/>
  <c r="DIR56" i="1"/>
  <c r="DIR72" i="1" s="1"/>
  <c r="DIS56" i="1"/>
  <c r="DIR69" i="1" s="1"/>
  <c r="DIR57" i="1"/>
  <c r="DLD58" i="1"/>
  <c r="DLD90" i="1" s="1"/>
  <c r="DLF56" i="1"/>
  <c r="DLF57" i="1"/>
  <c r="DLE58" i="1"/>
  <c r="DLD89" i="1" s="1"/>
  <c r="DLF58" i="1"/>
  <c r="DLE57" i="1"/>
  <c r="DLD56" i="1"/>
  <c r="DLD72" i="1" s="1"/>
  <c r="DLE56" i="1"/>
  <c r="DLD69" i="1" s="1"/>
  <c r="DLD57" i="1"/>
  <c r="DNP58" i="1"/>
  <c r="DNP90" i="1" s="1"/>
  <c r="DNR56" i="1"/>
  <c r="DNQ58" i="1"/>
  <c r="DNP89" i="1" s="1"/>
  <c r="DNP57" i="1"/>
  <c r="DNR58" i="1"/>
  <c r="DNQ57" i="1"/>
  <c r="DNP56" i="1"/>
  <c r="DNP72" i="1" s="1"/>
  <c r="DNR57" i="1"/>
  <c r="DNQ56" i="1"/>
  <c r="DNP69" i="1" s="1"/>
  <c r="ESG58" i="1"/>
  <c r="ESF89" i="1" s="1"/>
  <c r="ESF57" i="1"/>
  <c r="ESH58" i="1"/>
  <c r="ESG57" i="1"/>
  <c r="ESF56" i="1"/>
  <c r="ESF72" i="1" s="1"/>
  <c r="ESH57" i="1"/>
  <c r="ESG56" i="1"/>
  <c r="ESF69" i="1" s="1"/>
  <c r="ESF58" i="1"/>
  <c r="ESF90" i="1" s="1"/>
  <c r="ESH56" i="1"/>
  <c r="EUT58" i="1"/>
  <c r="EUS57" i="1"/>
  <c r="EUR56" i="1"/>
  <c r="EUR72" i="1" s="1"/>
  <c r="EUT57" i="1"/>
  <c r="EUS56" i="1"/>
  <c r="EUR69" i="1" s="1"/>
  <c r="EUR58" i="1"/>
  <c r="EUR90" i="1" s="1"/>
  <c r="EUT56" i="1"/>
  <c r="EUS58" i="1"/>
  <c r="EUR89" i="1" s="1"/>
  <c r="EUR57" i="1"/>
  <c r="EHV58" i="1"/>
  <c r="EHU57" i="1"/>
  <c r="EHT56" i="1"/>
  <c r="EHT72" i="1" s="1"/>
  <c r="EHT57" i="1"/>
  <c r="EHU56" i="1"/>
  <c r="EHT69" i="1" s="1"/>
  <c r="EHT58" i="1"/>
  <c r="EHT90" i="1" s="1"/>
  <c r="EHV56" i="1"/>
  <c r="EHU58" i="1"/>
  <c r="EHT89" i="1" s="1"/>
  <c r="EHV57" i="1"/>
  <c r="EKH58" i="1"/>
  <c r="EKG57" i="1"/>
  <c r="EKF56" i="1"/>
  <c r="EKF72" i="1" s="1"/>
  <c r="EKG56" i="1"/>
  <c r="EKF69" i="1" s="1"/>
  <c r="EKF57" i="1"/>
  <c r="EKF58" i="1"/>
  <c r="EKF90" i="1" s="1"/>
  <c r="EKH56" i="1"/>
  <c r="EKH57" i="1"/>
  <c r="EKG58" i="1"/>
  <c r="EKF89" i="1" s="1"/>
  <c r="EMT58" i="1"/>
  <c r="EMS57" i="1"/>
  <c r="EMR56" i="1"/>
  <c r="EMR72" i="1" s="1"/>
  <c r="EMS56" i="1"/>
  <c r="EMR69" i="1" s="1"/>
  <c r="EMR57" i="1"/>
  <c r="EMR58" i="1"/>
  <c r="EMR90" i="1" s="1"/>
  <c r="EMT56" i="1"/>
  <c r="EMT57" i="1"/>
  <c r="EMS58" i="1"/>
  <c r="EMR89" i="1" s="1"/>
  <c r="EPF58" i="1"/>
  <c r="EPE57" i="1"/>
  <c r="EPD56" i="1"/>
  <c r="EPD72" i="1" s="1"/>
  <c r="EPF57" i="1"/>
  <c r="EPE56" i="1"/>
  <c r="EPD69" i="1" s="1"/>
  <c r="EPD58" i="1"/>
  <c r="EPD90" i="1" s="1"/>
  <c r="EPF56" i="1"/>
  <c r="EPE58" i="1"/>
  <c r="EPD89" i="1" s="1"/>
  <c r="EPD57" i="1"/>
  <c r="DOX58" i="1"/>
  <c r="DOW57" i="1"/>
  <c r="DOV56" i="1"/>
  <c r="DOV72" i="1" s="1"/>
  <c r="DOX57" i="1"/>
  <c r="DOW56" i="1"/>
  <c r="DOV69" i="1" s="1"/>
  <c r="DOV58" i="1"/>
  <c r="DOV90" i="1" s="1"/>
  <c r="DOX56" i="1"/>
  <c r="DOW58" i="1"/>
  <c r="DOV89" i="1" s="1"/>
  <c r="DOV57" i="1"/>
  <c r="DRJ58" i="1"/>
  <c r="DRI57" i="1"/>
  <c r="DRH56" i="1"/>
  <c r="DRH72" i="1" s="1"/>
  <c r="DRJ57" i="1"/>
  <c r="DRI56" i="1"/>
  <c r="DRH69" i="1" s="1"/>
  <c r="DRH58" i="1"/>
  <c r="DRH90" i="1" s="1"/>
  <c r="DRJ56" i="1"/>
  <c r="DRI58" i="1"/>
  <c r="DRH89" i="1" s="1"/>
  <c r="DRH57" i="1"/>
  <c r="DTV58" i="1"/>
  <c r="DTU57" i="1"/>
  <c r="DTT56" i="1"/>
  <c r="DTT72" i="1" s="1"/>
  <c r="DTV57" i="1"/>
  <c r="DTU56" i="1"/>
  <c r="DTT69" i="1" s="1"/>
  <c r="DTT58" i="1"/>
  <c r="DTT90" i="1" s="1"/>
  <c r="DTV56" i="1"/>
  <c r="DTU58" i="1"/>
  <c r="DTT89" i="1" s="1"/>
  <c r="DTT57" i="1"/>
  <c r="DWH58" i="1"/>
  <c r="DWG57" i="1"/>
  <c r="DWF56" i="1"/>
  <c r="DWF72" i="1" s="1"/>
  <c r="DWF57" i="1"/>
  <c r="DWG56" i="1"/>
  <c r="DWF69" i="1" s="1"/>
  <c r="DWF58" i="1"/>
  <c r="DWF90" i="1" s="1"/>
  <c r="DWH56" i="1"/>
  <c r="DWG58" i="1"/>
  <c r="DWF89" i="1" s="1"/>
  <c r="DWH57" i="1"/>
  <c r="DYT58" i="1"/>
  <c r="DYS57" i="1"/>
  <c r="DYR56" i="1"/>
  <c r="DYR72" i="1" s="1"/>
  <c r="DYR57" i="1"/>
  <c r="DYS56" i="1"/>
  <c r="DYR69" i="1" s="1"/>
  <c r="DYR58" i="1"/>
  <c r="DYR90" i="1" s="1"/>
  <c r="DYT56" i="1"/>
  <c r="DYS58" i="1"/>
  <c r="DYR89" i="1" s="1"/>
  <c r="DYT57" i="1"/>
  <c r="EBF58" i="1"/>
  <c r="EBE57" i="1"/>
  <c r="EBD56" i="1"/>
  <c r="EBD72" i="1" s="1"/>
  <c r="EBD57" i="1"/>
  <c r="EBE56" i="1"/>
  <c r="EBD69" i="1" s="1"/>
  <c r="EBD58" i="1"/>
  <c r="EBD90" i="1" s="1"/>
  <c r="EBF56" i="1"/>
  <c r="EBE58" i="1"/>
  <c r="EBD89" i="1" s="1"/>
  <c r="EBF57" i="1"/>
  <c r="EDR58" i="1"/>
  <c r="EDQ57" i="1"/>
  <c r="EDP56" i="1"/>
  <c r="EDP72" i="1" s="1"/>
  <c r="EDR57" i="1"/>
  <c r="EDQ56" i="1"/>
  <c r="EDP69" i="1" s="1"/>
  <c r="EDP58" i="1"/>
  <c r="EDP90" i="1" s="1"/>
  <c r="EDR56" i="1"/>
  <c r="EDQ58" i="1"/>
  <c r="EDP89" i="1" s="1"/>
  <c r="EDP57" i="1"/>
  <c r="EGD58" i="1"/>
  <c r="EGC57" i="1"/>
  <c r="EGB56" i="1"/>
  <c r="EGB72" i="1" s="1"/>
  <c r="EGC56" i="1"/>
  <c r="EGB69" i="1" s="1"/>
  <c r="EGB57" i="1"/>
  <c r="EGB58" i="1"/>
  <c r="EGB90" i="1" s="1"/>
  <c r="EGD56" i="1"/>
  <c r="EGD57" i="1"/>
  <c r="EGC58" i="1"/>
  <c r="EGB89" i="1" s="1"/>
  <c r="CBJ57" i="1"/>
  <c r="CBI56" i="1"/>
  <c r="CBH69" i="1" s="1"/>
  <c r="CBH58" i="1"/>
  <c r="CBH90" i="1" s="1"/>
  <c r="CBJ56" i="1"/>
  <c r="CBI58" i="1"/>
  <c r="CBH89" i="1" s="1"/>
  <c r="CBH57" i="1"/>
  <c r="CBJ58" i="1"/>
  <c r="CBI57" i="1"/>
  <c r="CBH56" i="1"/>
  <c r="CBH72" i="1" s="1"/>
  <c r="CDV57" i="1"/>
  <c r="CDU56" i="1"/>
  <c r="CDT69" i="1" s="1"/>
  <c r="CDT58" i="1"/>
  <c r="CDT90" i="1" s="1"/>
  <c r="CDV56" i="1"/>
  <c r="CDU58" i="1"/>
  <c r="CDT89" i="1" s="1"/>
  <c r="CDT57" i="1"/>
  <c r="CDV58" i="1"/>
  <c r="CDU57" i="1"/>
  <c r="CDT56" i="1"/>
  <c r="CDT72" i="1" s="1"/>
  <c r="CGH57" i="1"/>
  <c r="CGG56" i="1"/>
  <c r="CGF69" i="1" s="1"/>
  <c r="CGF58" i="1"/>
  <c r="CGF90" i="1" s="1"/>
  <c r="CGH56" i="1"/>
  <c r="CGG58" i="1"/>
  <c r="CGF89" i="1" s="1"/>
  <c r="CGF57" i="1"/>
  <c r="CGH58" i="1"/>
  <c r="CGG57" i="1"/>
  <c r="CGF56" i="1"/>
  <c r="CGF72" i="1" s="1"/>
  <c r="CIT57" i="1"/>
  <c r="CIS56" i="1"/>
  <c r="CIR69" i="1" s="1"/>
  <c r="CIR58" i="1"/>
  <c r="CIR90" i="1" s="1"/>
  <c r="CIT56" i="1"/>
  <c r="CIS58" i="1"/>
  <c r="CIR89" i="1" s="1"/>
  <c r="CIR57" i="1"/>
  <c r="CIT58" i="1"/>
  <c r="CIS57" i="1"/>
  <c r="CIR56" i="1"/>
  <c r="CIR72" i="1" s="1"/>
  <c r="CLD58" i="1"/>
  <c r="CLD90" i="1" s="1"/>
  <c r="CLF56" i="1"/>
  <c r="CLF57" i="1"/>
  <c r="CLE58" i="1"/>
  <c r="CLD89" i="1" s="1"/>
  <c r="CLF58" i="1"/>
  <c r="CLE57" i="1"/>
  <c r="CLD56" i="1"/>
  <c r="CLD72" i="1" s="1"/>
  <c r="CLE56" i="1"/>
  <c r="CLD69" i="1" s="1"/>
  <c r="CLD57" i="1"/>
  <c r="CPL58" i="1"/>
  <c r="CPL90" i="1" s="1"/>
  <c r="CPN56" i="1"/>
  <c r="CPN57" i="1"/>
  <c r="CPM58" i="1"/>
  <c r="CPL89" i="1" s="1"/>
  <c r="CPN58" i="1"/>
  <c r="CPM57" i="1"/>
  <c r="CPL56" i="1"/>
  <c r="CPL72" i="1" s="1"/>
  <c r="CPM56" i="1"/>
  <c r="CPL69" i="1" s="1"/>
  <c r="CPL57" i="1"/>
  <c r="CRX58" i="1"/>
  <c r="CRX90" i="1" s="1"/>
  <c r="CRZ56" i="1"/>
  <c r="CRZ57" i="1"/>
  <c r="CRY58" i="1"/>
  <c r="CRX89" i="1" s="1"/>
  <c r="CRZ58" i="1"/>
  <c r="CRY57" i="1"/>
  <c r="CRX56" i="1"/>
  <c r="CRX72" i="1" s="1"/>
  <c r="CRY56" i="1"/>
  <c r="CRX69" i="1" s="1"/>
  <c r="CRX57" i="1"/>
  <c r="CUJ58" i="1"/>
  <c r="CUJ90" i="1" s="1"/>
  <c r="CUL56" i="1"/>
  <c r="CUL57" i="1"/>
  <c r="CUK58" i="1"/>
  <c r="CUJ89" i="1" s="1"/>
  <c r="CUL58" i="1"/>
  <c r="CUK57" i="1"/>
  <c r="CUJ56" i="1"/>
  <c r="CUJ72" i="1" s="1"/>
  <c r="CUK56" i="1"/>
  <c r="CUJ69" i="1" s="1"/>
  <c r="CUJ57" i="1"/>
  <c r="CXU58" i="1"/>
  <c r="CXT89" i="1" s="1"/>
  <c r="CXT57" i="1"/>
  <c r="CXV58" i="1"/>
  <c r="CXU57" i="1"/>
  <c r="CXT56" i="1"/>
  <c r="CXT72" i="1" s="1"/>
  <c r="CXV57" i="1"/>
  <c r="CXU56" i="1"/>
  <c r="CXT69" i="1" s="1"/>
  <c r="CXT58" i="1"/>
  <c r="CXT90" i="1" s="1"/>
  <c r="CXV56" i="1"/>
  <c r="DAH58" i="1"/>
  <c r="DAG57" i="1"/>
  <c r="DAF56" i="1"/>
  <c r="DAF72" i="1" s="1"/>
  <c r="DAF57" i="1"/>
  <c r="DAG56" i="1"/>
  <c r="DAF69" i="1" s="1"/>
  <c r="DAF58" i="1"/>
  <c r="DAF90" i="1" s="1"/>
  <c r="DAH56" i="1"/>
  <c r="DAG58" i="1"/>
  <c r="DAF89" i="1" s="1"/>
  <c r="DAH57" i="1"/>
  <c r="DCT58" i="1"/>
  <c r="DCS57" i="1"/>
  <c r="DCR56" i="1"/>
  <c r="DCR72" i="1" s="1"/>
  <c r="DCR57" i="1"/>
  <c r="DCS56" i="1"/>
  <c r="DCR69" i="1" s="1"/>
  <c r="DCR58" i="1"/>
  <c r="DCR90" i="1" s="1"/>
  <c r="DCT56" i="1"/>
  <c r="DCS58" i="1"/>
  <c r="DCR89" i="1" s="1"/>
  <c r="DCT57" i="1"/>
  <c r="DFF58" i="1"/>
  <c r="DFE57" i="1"/>
  <c r="DFD56" i="1"/>
  <c r="DFD72" i="1" s="1"/>
  <c r="DFD57" i="1"/>
  <c r="DFE56" i="1"/>
  <c r="DFD69" i="1" s="1"/>
  <c r="DFD58" i="1"/>
  <c r="DFD90" i="1" s="1"/>
  <c r="DFF56" i="1"/>
  <c r="DFE58" i="1"/>
  <c r="DFD89" i="1" s="1"/>
  <c r="DFF57" i="1"/>
  <c r="DHR58" i="1"/>
  <c r="DHQ57" i="1"/>
  <c r="DHP56" i="1"/>
  <c r="DHP72" i="1" s="1"/>
  <c r="DHP57" i="1"/>
  <c r="DHQ56" i="1"/>
  <c r="DHP69" i="1" s="1"/>
  <c r="DHP58" i="1"/>
  <c r="DHP90" i="1" s="1"/>
  <c r="DHR56" i="1"/>
  <c r="DHQ58" i="1"/>
  <c r="DHP89" i="1" s="1"/>
  <c r="DHR57" i="1"/>
  <c r="DKD58" i="1"/>
  <c r="DKC57" i="1"/>
  <c r="DKB56" i="1"/>
  <c r="DKB72" i="1" s="1"/>
  <c r="DKB57" i="1"/>
  <c r="DKC56" i="1"/>
  <c r="DKB69" i="1" s="1"/>
  <c r="DKB58" i="1"/>
  <c r="DKB90" i="1" s="1"/>
  <c r="DKD56" i="1"/>
  <c r="DKC58" i="1"/>
  <c r="DKB89" i="1" s="1"/>
  <c r="DKD57" i="1"/>
  <c r="DMP58" i="1"/>
  <c r="DMO57" i="1"/>
  <c r="DMN56" i="1"/>
  <c r="DMN72" i="1" s="1"/>
  <c r="DMP57" i="1"/>
  <c r="DMO56" i="1"/>
  <c r="DMN69" i="1" s="1"/>
  <c r="DMN58" i="1"/>
  <c r="DMN90" i="1" s="1"/>
  <c r="DMP56" i="1"/>
  <c r="DMO58" i="1"/>
  <c r="DMN89" i="1" s="1"/>
  <c r="DMN57" i="1"/>
  <c r="Y58" i="1"/>
  <c r="X89" i="1" s="1"/>
  <c r="X57" i="1"/>
  <c r="Z58" i="1"/>
  <c r="Y57" i="1"/>
  <c r="X56" i="1"/>
  <c r="X72" i="1" s="1"/>
  <c r="Z57" i="1"/>
  <c r="Y56" i="1"/>
  <c r="X69" i="1" s="1"/>
  <c r="X58" i="1"/>
  <c r="X90" i="1" s="1"/>
  <c r="Z56" i="1"/>
  <c r="CK58" i="1"/>
  <c r="CJ89" i="1" s="1"/>
  <c r="CJ57" i="1"/>
  <c r="CL58" i="1"/>
  <c r="CK57" i="1"/>
  <c r="CJ56" i="1"/>
  <c r="CJ72" i="1" s="1"/>
  <c r="CL57" i="1"/>
  <c r="CK56" i="1"/>
  <c r="CJ69" i="1" s="1"/>
  <c r="CJ58" i="1"/>
  <c r="CJ90" i="1" s="1"/>
  <c r="CL56" i="1"/>
  <c r="EW58" i="1"/>
  <c r="EV89" i="1" s="1"/>
  <c r="EV57" i="1"/>
  <c r="EX58" i="1"/>
  <c r="EW57" i="1"/>
  <c r="EV56" i="1"/>
  <c r="EV72" i="1" s="1"/>
  <c r="EX57" i="1"/>
  <c r="EW56" i="1"/>
  <c r="EV69" i="1" s="1"/>
  <c r="EV58" i="1"/>
  <c r="EV90" i="1" s="1"/>
  <c r="EX56" i="1"/>
  <c r="HI58" i="1"/>
  <c r="HH89" i="1" s="1"/>
  <c r="HH57" i="1"/>
  <c r="HJ58" i="1"/>
  <c r="HI57" i="1"/>
  <c r="HH56" i="1"/>
  <c r="HH72" i="1" s="1"/>
  <c r="HJ57" i="1"/>
  <c r="HI56" i="1"/>
  <c r="HH69" i="1" s="1"/>
  <c r="HH58" i="1"/>
  <c r="HH90" i="1" s="1"/>
  <c r="HJ56" i="1"/>
  <c r="JU58" i="1"/>
  <c r="JT89" i="1" s="1"/>
  <c r="JT57" i="1"/>
  <c r="JV58" i="1"/>
  <c r="JU57" i="1"/>
  <c r="JT56" i="1"/>
  <c r="JT72" i="1" s="1"/>
  <c r="JV57" i="1"/>
  <c r="JU56" i="1"/>
  <c r="JT69" i="1" s="1"/>
  <c r="JT58" i="1"/>
  <c r="JT90" i="1" s="1"/>
  <c r="JV56" i="1"/>
  <c r="MG58" i="1"/>
  <c r="MF89" i="1" s="1"/>
  <c r="MF57" i="1"/>
  <c r="MH58" i="1"/>
  <c r="MG57" i="1"/>
  <c r="MF56" i="1"/>
  <c r="MF72" i="1" s="1"/>
  <c r="MH57" i="1"/>
  <c r="MG56" i="1"/>
  <c r="MF69" i="1" s="1"/>
  <c r="MF58" i="1"/>
  <c r="MF90" i="1" s="1"/>
  <c r="MH56" i="1"/>
  <c r="OS58" i="1"/>
  <c r="OR89" i="1" s="1"/>
  <c r="OR57" i="1"/>
  <c r="OT58" i="1"/>
  <c r="OS57" i="1"/>
  <c r="OR56" i="1"/>
  <c r="OR72" i="1" s="1"/>
  <c r="OT57" i="1"/>
  <c r="OS56" i="1"/>
  <c r="OR69" i="1" s="1"/>
  <c r="OR58" i="1"/>
  <c r="OR90" i="1" s="1"/>
  <c r="OT56" i="1"/>
  <c r="RE58" i="1"/>
  <c r="RD89" i="1" s="1"/>
  <c r="RD57" i="1"/>
  <c r="RF58" i="1"/>
  <c r="RE57" i="1"/>
  <c r="RD56" i="1"/>
  <c r="RD72" i="1" s="1"/>
  <c r="RF57" i="1"/>
  <c r="RE56" i="1"/>
  <c r="RD69" i="1" s="1"/>
  <c r="RD58" i="1"/>
  <c r="RD90" i="1" s="1"/>
  <c r="RF56" i="1"/>
  <c r="TR58" i="1"/>
  <c r="TQ57" i="1"/>
  <c r="TP56" i="1"/>
  <c r="TP72" i="1" s="1"/>
  <c r="TQ56" i="1"/>
  <c r="TP69" i="1" s="1"/>
  <c r="TP57" i="1"/>
  <c r="TP58" i="1"/>
  <c r="TP90" i="1" s="1"/>
  <c r="TR56" i="1"/>
  <c r="TR57" i="1"/>
  <c r="TQ58" i="1"/>
  <c r="TP89" i="1" s="1"/>
  <c r="WD58" i="1"/>
  <c r="WC57" i="1"/>
  <c r="WB56" i="1"/>
  <c r="WB72" i="1" s="1"/>
  <c r="WC56" i="1"/>
  <c r="WB69" i="1" s="1"/>
  <c r="WB57" i="1"/>
  <c r="WB58" i="1"/>
  <c r="WB90" i="1" s="1"/>
  <c r="WD56" i="1"/>
  <c r="WD57" i="1"/>
  <c r="WC58" i="1"/>
  <c r="WB89" i="1" s="1"/>
  <c r="YP58" i="1"/>
  <c r="YO57" i="1"/>
  <c r="YN56" i="1"/>
  <c r="YN72" i="1" s="1"/>
  <c r="YP57" i="1"/>
  <c r="YO56" i="1"/>
  <c r="YN69" i="1" s="1"/>
  <c r="YN58" i="1"/>
  <c r="YN90" i="1" s="1"/>
  <c r="YP56" i="1"/>
  <c r="YO58" i="1"/>
  <c r="YN89" i="1" s="1"/>
  <c r="YN57" i="1"/>
  <c r="ABA58" i="1"/>
  <c r="AAZ89" i="1" s="1"/>
  <c r="AAZ57" i="1"/>
  <c r="ABB58" i="1"/>
  <c r="AAZ56" i="1"/>
  <c r="AAZ72" i="1" s="1"/>
  <c r="ABB56" i="1"/>
  <c r="ABB57" i="1"/>
  <c r="ABA56" i="1"/>
  <c r="AAZ69" i="1" s="1"/>
  <c r="ABA57" i="1"/>
  <c r="AAZ58" i="1"/>
  <c r="AAZ90" i="1" s="1"/>
  <c r="ADM58" i="1"/>
  <c r="ADL89" i="1" s="1"/>
  <c r="ADL57" i="1"/>
  <c r="ADN58" i="1"/>
  <c r="ADL56" i="1"/>
  <c r="ADL72" i="1" s="1"/>
  <c r="ADN56" i="1"/>
  <c r="ADN57" i="1"/>
  <c r="ADM56" i="1"/>
  <c r="ADL69" i="1" s="1"/>
  <c r="ADM57" i="1"/>
  <c r="ADL58" i="1"/>
  <c r="ADL90" i="1" s="1"/>
  <c r="AFY58" i="1"/>
  <c r="AFX89" i="1" s="1"/>
  <c r="AFX57" i="1"/>
  <c r="AFZ58" i="1"/>
  <c r="AFX56" i="1"/>
  <c r="AFX72" i="1" s="1"/>
  <c r="AFZ56" i="1"/>
  <c r="AFZ57" i="1"/>
  <c r="AFY56" i="1"/>
  <c r="AFX69" i="1" s="1"/>
  <c r="AFY57" i="1"/>
  <c r="AFX58" i="1"/>
  <c r="AFX90" i="1" s="1"/>
  <c r="AIK58" i="1"/>
  <c r="AIJ89" i="1" s="1"/>
  <c r="AIJ57" i="1"/>
  <c r="AIL58" i="1"/>
  <c r="AIJ56" i="1"/>
  <c r="AIJ72" i="1" s="1"/>
  <c r="AIL56" i="1"/>
  <c r="AIL57" i="1"/>
  <c r="AIK56" i="1"/>
  <c r="AIJ69" i="1" s="1"/>
  <c r="AIK57" i="1"/>
  <c r="AIJ58" i="1"/>
  <c r="AIJ90" i="1" s="1"/>
  <c r="AKW58" i="1"/>
  <c r="AKV89" i="1" s="1"/>
  <c r="AKV57" i="1"/>
  <c r="AKX58" i="1"/>
  <c r="AKV56" i="1"/>
  <c r="AKV72" i="1" s="1"/>
  <c r="AKX56" i="1"/>
  <c r="AKX57" i="1"/>
  <c r="AKW56" i="1"/>
  <c r="AKV69" i="1" s="1"/>
  <c r="AKW57" i="1"/>
  <c r="AKV58" i="1"/>
  <c r="AKV90" i="1" s="1"/>
  <c r="ANI58" i="1"/>
  <c r="ANH89" i="1" s="1"/>
  <c r="ANH57" i="1"/>
  <c r="ANJ58" i="1"/>
  <c r="ANH56" i="1"/>
  <c r="ANH72" i="1" s="1"/>
  <c r="ANH58" i="1"/>
  <c r="ANH90" i="1" s="1"/>
  <c r="ANJ57" i="1"/>
  <c r="ANI56" i="1"/>
  <c r="ANH69" i="1" s="1"/>
  <c r="ANI57" i="1"/>
  <c r="ANJ56" i="1"/>
  <c r="APU58" i="1"/>
  <c r="APT89" i="1" s="1"/>
  <c r="APT57" i="1"/>
  <c r="APV58" i="1"/>
  <c r="APT56" i="1"/>
  <c r="APT72" i="1" s="1"/>
  <c r="APT58" i="1"/>
  <c r="APT90" i="1" s="1"/>
  <c r="APV57" i="1"/>
  <c r="APU56" i="1"/>
  <c r="APT69" i="1" s="1"/>
  <c r="APU57" i="1"/>
  <c r="APV56" i="1"/>
  <c r="ASG58" i="1"/>
  <c r="ASF89" i="1" s="1"/>
  <c r="ASF57" i="1"/>
  <c r="ASH58" i="1"/>
  <c r="ASF56" i="1"/>
  <c r="ASF72" i="1" s="1"/>
  <c r="ASF58" i="1"/>
  <c r="ASF90" i="1" s="1"/>
  <c r="ASH57" i="1"/>
  <c r="ASG56" i="1"/>
  <c r="ASF69" i="1" s="1"/>
  <c r="ASG57" i="1"/>
  <c r="ASH56" i="1"/>
  <c r="AUS58" i="1"/>
  <c r="AUR89" i="1" s="1"/>
  <c r="AUR57" i="1"/>
  <c r="AUT58" i="1"/>
  <c r="AUR56" i="1"/>
  <c r="AUR72" i="1" s="1"/>
  <c r="AUR58" i="1"/>
  <c r="AUR90" i="1" s="1"/>
  <c r="AUT57" i="1"/>
  <c r="AUS56" i="1"/>
  <c r="AUR69" i="1" s="1"/>
  <c r="AUS57" i="1"/>
  <c r="AUT56" i="1"/>
  <c r="AXE58" i="1"/>
  <c r="AXD89" i="1" s="1"/>
  <c r="AXD57" i="1"/>
  <c r="AXF58" i="1"/>
  <c r="AXD56" i="1"/>
  <c r="AXD72" i="1" s="1"/>
  <c r="AXD58" i="1"/>
  <c r="AXD90" i="1" s="1"/>
  <c r="AXF57" i="1"/>
  <c r="AXE56" i="1"/>
  <c r="AXD69" i="1" s="1"/>
  <c r="AXE57" i="1"/>
  <c r="AXF56" i="1"/>
  <c r="AZQ58" i="1"/>
  <c r="AZP89" i="1" s="1"/>
  <c r="AZP57" i="1"/>
  <c r="AZR58" i="1"/>
  <c r="AZP56" i="1"/>
  <c r="AZP72" i="1" s="1"/>
  <c r="AZP58" i="1"/>
  <c r="AZP90" i="1" s="1"/>
  <c r="AZR57" i="1"/>
  <c r="AZQ56" i="1"/>
  <c r="AZP69" i="1" s="1"/>
  <c r="AZQ57" i="1"/>
  <c r="AZR56" i="1"/>
  <c r="BCC58" i="1"/>
  <c r="BCB89" i="1" s="1"/>
  <c r="BCB57" i="1"/>
  <c r="BCD58" i="1"/>
  <c r="BCB56" i="1"/>
  <c r="BCB72" i="1" s="1"/>
  <c r="BCB58" i="1"/>
  <c r="BCB90" i="1" s="1"/>
  <c r="BCD57" i="1"/>
  <c r="BCC56" i="1"/>
  <c r="BCB69" i="1" s="1"/>
  <c r="BCC57" i="1"/>
  <c r="BCD56" i="1"/>
  <c r="BEO58" i="1"/>
  <c r="BEN89" i="1" s="1"/>
  <c r="BEN57" i="1"/>
  <c r="BEP58" i="1"/>
  <c r="BEN56" i="1"/>
  <c r="BEN72" i="1" s="1"/>
  <c r="BEN58" i="1"/>
  <c r="BEN90" i="1" s="1"/>
  <c r="BEP57" i="1"/>
  <c r="BEO56" i="1"/>
  <c r="BEN69" i="1" s="1"/>
  <c r="BEO57" i="1"/>
  <c r="BEP56" i="1"/>
  <c r="BHA58" i="1"/>
  <c r="BGZ89" i="1" s="1"/>
  <c r="BGZ57" i="1"/>
  <c r="BHB58" i="1"/>
  <c r="BGZ56" i="1"/>
  <c r="BGZ72" i="1" s="1"/>
  <c r="BGZ58" i="1"/>
  <c r="BGZ90" i="1" s="1"/>
  <c r="BHB57" i="1"/>
  <c r="BHA56" i="1"/>
  <c r="BGZ69" i="1" s="1"/>
  <c r="BHA57" i="1"/>
  <c r="BHB56" i="1"/>
  <c r="BJM58" i="1"/>
  <c r="BJL89" i="1" s="1"/>
  <c r="BJL57" i="1"/>
  <c r="BJN58" i="1"/>
  <c r="BJL56" i="1"/>
  <c r="BJL72" i="1" s="1"/>
  <c r="BJN56" i="1"/>
  <c r="BJN57" i="1"/>
  <c r="BJM56" i="1"/>
  <c r="BJL69" i="1" s="1"/>
  <c r="BJM57" i="1"/>
  <c r="BJL58" i="1"/>
  <c r="BJL90" i="1" s="1"/>
  <c r="BLY58" i="1"/>
  <c r="BLX89" i="1" s="1"/>
  <c r="BLX57" i="1"/>
  <c r="BLZ58" i="1"/>
  <c r="BLX56" i="1"/>
  <c r="BLX72" i="1" s="1"/>
  <c r="BLZ56" i="1"/>
  <c r="BLZ57" i="1"/>
  <c r="BLY56" i="1"/>
  <c r="BLX69" i="1" s="1"/>
  <c r="BLY57" i="1"/>
  <c r="BLX58" i="1"/>
  <c r="BLX90" i="1" s="1"/>
  <c r="BOK58" i="1"/>
  <c r="BOJ89" i="1" s="1"/>
  <c r="BOJ57" i="1"/>
  <c r="BOL58" i="1"/>
  <c r="BOJ56" i="1"/>
  <c r="BOJ72" i="1" s="1"/>
  <c r="BOL56" i="1"/>
  <c r="BOL57" i="1"/>
  <c r="BOK56" i="1"/>
  <c r="BOJ69" i="1" s="1"/>
  <c r="BOK57" i="1"/>
  <c r="BOJ58" i="1"/>
  <c r="BOJ90" i="1" s="1"/>
  <c r="BQW58" i="1"/>
  <c r="BQV89" i="1" s="1"/>
  <c r="BQV57" i="1"/>
  <c r="BQX58" i="1"/>
  <c r="BQV56" i="1"/>
  <c r="BQV72" i="1" s="1"/>
  <c r="BQX56" i="1"/>
  <c r="BQX57" i="1"/>
  <c r="BQW56" i="1"/>
  <c r="BQV69" i="1" s="1"/>
  <c r="BQW57" i="1"/>
  <c r="BQV58" i="1"/>
  <c r="BQV90" i="1" s="1"/>
  <c r="BTI58" i="1"/>
  <c r="BTH89" i="1" s="1"/>
  <c r="BTH57" i="1"/>
  <c r="BTJ58" i="1"/>
  <c r="BTH56" i="1"/>
  <c r="BTH72" i="1" s="1"/>
  <c r="BTH58" i="1"/>
  <c r="BTH90" i="1" s="1"/>
  <c r="BTJ57" i="1"/>
  <c r="BTI56" i="1"/>
  <c r="BTH69" i="1" s="1"/>
  <c r="BTI57" i="1"/>
  <c r="BTJ56" i="1"/>
  <c r="BVU58" i="1"/>
  <c r="BVT89" i="1" s="1"/>
  <c r="BVT57" i="1"/>
  <c r="BVV58" i="1"/>
  <c r="BVT56" i="1"/>
  <c r="BVT72" i="1" s="1"/>
  <c r="BVT58" i="1"/>
  <c r="BVT90" i="1" s="1"/>
  <c r="BVV57" i="1"/>
  <c r="BVU56" i="1"/>
  <c r="BVT69" i="1" s="1"/>
  <c r="BVU57" i="1"/>
  <c r="BVV56" i="1"/>
  <c r="BYG58" i="1"/>
  <c r="BYF89" i="1" s="1"/>
  <c r="BYF57" i="1"/>
  <c r="BYH58" i="1"/>
  <c r="BYF56" i="1"/>
  <c r="BYF72" i="1" s="1"/>
  <c r="BYF58" i="1"/>
  <c r="BYF90" i="1" s="1"/>
  <c r="BYH57" i="1"/>
  <c r="BYG56" i="1"/>
  <c r="BYF69" i="1" s="1"/>
  <c r="BYG57" i="1"/>
  <c r="BYH56" i="1"/>
  <c r="AC58" i="1"/>
  <c r="AB89" i="1" s="1"/>
  <c r="AB57" i="1"/>
  <c r="AD58" i="1"/>
  <c r="AC57" i="1"/>
  <c r="AB56" i="1"/>
  <c r="AB72" i="1" s="1"/>
  <c r="AD57" i="1"/>
  <c r="AC56" i="1"/>
  <c r="AB69" i="1" s="1"/>
  <c r="AB58" i="1"/>
  <c r="AB90" i="1" s="1"/>
  <c r="AD56" i="1"/>
  <c r="CO58" i="1"/>
  <c r="CN89" i="1" s="1"/>
  <c r="CN57" i="1"/>
  <c r="CP58" i="1"/>
  <c r="CO57" i="1"/>
  <c r="CN56" i="1"/>
  <c r="CN72" i="1" s="1"/>
  <c r="CP57" i="1"/>
  <c r="CO56" i="1"/>
  <c r="CN69" i="1" s="1"/>
  <c r="CN58" i="1"/>
  <c r="CN90" i="1" s="1"/>
  <c r="CP56" i="1"/>
  <c r="FA58" i="1"/>
  <c r="EZ89" i="1" s="1"/>
  <c r="EZ57" i="1"/>
  <c r="FB58" i="1"/>
  <c r="FA57" i="1"/>
  <c r="EZ56" i="1"/>
  <c r="EZ72" i="1" s="1"/>
  <c r="FB57" i="1"/>
  <c r="FA56" i="1"/>
  <c r="EZ69" i="1" s="1"/>
  <c r="EZ58" i="1"/>
  <c r="EZ90" i="1" s="1"/>
  <c r="FB56" i="1"/>
  <c r="HM58" i="1"/>
  <c r="HL89" i="1" s="1"/>
  <c r="HL57" i="1"/>
  <c r="HN58" i="1"/>
  <c r="HM57" i="1"/>
  <c r="HL56" i="1"/>
  <c r="HL72" i="1" s="1"/>
  <c r="HN57" i="1"/>
  <c r="HM56" i="1"/>
  <c r="HL69" i="1" s="1"/>
  <c r="HL58" i="1"/>
  <c r="HL90" i="1" s="1"/>
  <c r="HN56" i="1"/>
  <c r="JY58" i="1"/>
  <c r="JX89" i="1" s="1"/>
  <c r="JX57" i="1"/>
  <c r="JZ58" i="1"/>
  <c r="JY57" i="1"/>
  <c r="JX56" i="1"/>
  <c r="JX72" i="1" s="1"/>
  <c r="JZ57" i="1"/>
  <c r="JY56" i="1"/>
  <c r="JX69" i="1" s="1"/>
  <c r="JX58" i="1"/>
  <c r="JX90" i="1" s="1"/>
  <c r="JZ56" i="1"/>
  <c r="MK58" i="1"/>
  <c r="MJ89" i="1" s="1"/>
  <c r="MJ57" i="1"/>
  <c r="ML58" i="1"/>
  <c r="MK57" i="1"/>
  <c r="MJ56" i="1"/>
  <c r="MJ72" i="1" s="1"/>
  <c r="ML57" i="1"/>
  <c r="MK56" i="1"/>
  <c r="MJ69" i="1" s="1"/>
  <c r="MJ58" i="1"/>
  <c r="MJ90" i="1" s="1"/>
  <c r="ML56" i="1"/>
  <c r="OW58" i="1"/>
  <c r="OV89" i="1" s="1"/>
  <c r="OV57" i="1"/>
  <c r="OX58" i="1"/>
  <c r="OW57" i="1"/>
  <c r="OV56" i="1"/>
  <c r="OV72" i="1" s="1"/>
  <c r="OX57" i="1"/>
  <c r="OW56" i="1"/>
  <c r="OV69" i="1" s="1"/>
  <c r="OV58" i="1"/>
  <c r="OV90" i="1" s="1"/>
  <c r="OX56" i="1"/>
  <c r="RI58" i="1"/>
  <c r="RH89" i="1" s="1"/>
  <c r="RH57" i="1"/>
  <c r="RJ58" i="1"/>
  <c r="RI57" i="1"/>
  <c r="RH56" i="1"/>
  <c r="RH72" i="1" s="1"/>
  <c r="RJ57" i="1"/>
  <c r="RI56" i="1"/>
  <c r="RH69" i="1" s="1"/>
  <c r="RH58" i="1"/>
  <c r="RH90" i="1" s="1"/>
  <c r="RJ56" i="1"/>
  <c r="TV58" i="1"/>
  <c r="TU57" i="1"/>
  <c r="TT56" i="1"/>
  <c r="TT72" i="1" s="1"/>
  <c r="TT57" i="1"/>
  <c r="TU56" i="1"/>
  <c r="TT69" i="1" s="1"/>
  <c r="TT58" i="1"/>
  <c r="TT90" i="1" s="1"/>
  <c r="TV56" i="1"/>
  <c r="TU58" i="1"/>
  <c r="TT89" i="1" s="1"/>
  <c r="TV57" i="1"/>
  <c r="WH58" i="1"/>
  <c r="WG57" i="1"/>
  <c r="WF56" i="1"/>
  <c r="WF72" i="1" s="1"/>
  <c r="WF57" i="1"/>
  <c r="WG56" i="1"/>
  <c r="WF69" i="1" s="1"/>
  <c r="WF58" i="1"/>
  <c r="WF90" i="1" s="1"/>
  <c r="WH56" i="1"/>
  <c r="WG58" i="1"/>
  <c r="WF89" i="1" s="1"/>
  <c r="WH57" i="1"/>
  <c r="YT58" i="1"/>
  <c r="YS57" i="1"/>
  <c r="YR56" i="1"/>
  <c r="YR72" i="1" s="1"/>
  <c r="YT57" i="1"/>
  <c r="YS56" i="1"/>
  <c r="YR69" i="1" s="1"/>
  <c r="YR58" i="1"/>
  <c r="YR90" i="1" s="1"/>
  <c r="YT56" i="1"/>
  <c r="YS58" i="1"/>
  <c r="YR89" i="1" s="1"/>
  <c r="YR57" i="1"/>
  <c r="ABE58" i="1"/>
  <c r="ABD89" i="1" s="1"/>
  <c r="ABD57" i="1"/>
  <c r="ABD58" i="1"/>
  <c r="ABD90" i="1" s="1"/>
  <c r="ABF58" i="1"/>
  <c r="ABD56" i="1"/>
  <c r="ABD72" i="1" s="1"/>
  <c r="ABF57" i="1"/>
  <c r="ABE56" i="1"/>
  <c r="ABD69" i="1" s="1"/>
  <c r="ABF56" i="1"/>
  <c r="ABE57" i="1"/>
  <c r="ADQ58" i="1"/>
  <c r="ADP89" i="1" s="1"/>
  <c r="ADP57" i="1"/>
  <c r="ADP58" i="1"/>
  <c r="ADP90" i="1" s="1"/>
  <c r="ADR58" i="1"/>
  <c r="ADP56" i="1"/>
  <c r="ADP72" i="1" s="1"/>
  <c r="ADR57" i="1"/>
  <c r="ADQ56" i="1"/>
  <c r="ADP69" i="1" s="1"/>
  <c r="ADR56" i="1"/>
  <c r="ADQ57" i="1"/>
  <c r="AGC58" i="1"/>
  <c r="AGB89" i="1" s="1"/>
  <c r="AGB57" i="1"/>
  <c r="AGB58" i="1"/>
  <c r="AGB90" i="1" s="1"/>
  <c r="AGD58" i="1"/>
  <c r="AGB56" i="1"/>
  <c r="AGB72" i="1" s="1"/>
  <c r="AGD57" i="1"/>
  <c r="AGC56" i="1"/>
  <c r="AGB69" i="1" s="1"/>
  <c r="AGD56" i="1"/>
  <c r="AGC57" i="1"/>
  <c r="AIO58" i="1"/>
  <c r="AIN89" i="1" s="1"/>
  <c r="AIN57" i="1"/>
  <c r="AIN58" i="1"/>
  <c r="AIN90" i="1" s="1"/>
  <c r="AIP58" i="1"/>
  <c r="AIN56" i="1"/>
  <c r="AIN72" i="1" s="1"/>
  <c r="AIP57" i="1"/>
  <c r="AIO56" i="1"/>
  <c r="AIN69" i="1" s="1"/>
  <c r="AIP56" i="1"/>
  <c r="AIO57" i="1"/>
  <c r="ALA58" i="1"/>
  <c r="AKZ89" i="1" s="1"/>
  <c r="AKZ57" i="1"/>
  <c r="AKZ58" i="1"/>
  <c r="AKZ90" i="1" s="1"/>
  <c r="ALB58" i="1"/>
  <c r="AKZ56" i="1"/>
  <c r="AKZ72" i="1" s="1"/>
  <c r="ALB57" i="1"/>
  <c r="ALA56" i="1"/>
  <c r="AKZ69" i="1" s="1"/>
  <c r="ALB56" i="1"/>
  <c r="ALA57" i="1"/>
  <c r="ANM58" i="1"/>
  <c r="ANL89" i="1" s="1"/>
  <c r="ANL57" i="1"/>
  <c r="ANL58" i="1"/>
  <c r="ANL90" i="1" s="1"/>
  <c r="ANN58" i="1"/>
  <c r="ANM57" i="1"/>
  <c r="ANN57" i="1"/>
  <c r="ANM56" i="1"/>
  <c r="ANL69" i="1" s="1"/>
  <c r="ANN56" i="1"/>
  <c r="ANL56" i="1"/>
  <c r="ANL72" i="1" s="1"/>
  <c r="APY58" i="1"/>
  <c r="APX89" i="1" s="1"/>
  <c r="APX57" i="1"/>
  <c r="APX58" i="1"/>
  <c r="APX90" i="1" s="1"/>
  <c r="APZ58" i="1"/>
  <c r="APY57" i="1"/>
  <c r="APZ57" i="1"/>
  <c r="APY56" i="1"/>
  <c r="APX69" i="1" s="1"/>
  <c r="APZ56" i="1"/>
  <c r="APX56" i="1"/>
  <c r="APX72" i="1" s="1"/>
  <c r="ASK58" i="1"/>
  <c r="ASJ89" i="1" s="1"/>
  <c r="ASJ57" i="1"/>
  <c r="ASJ58" i="1"/>
  <c r="ASJ90" i="1" s="1"/>
  <c r="ASL58" i="1"/>
  <c r="ASK57" i="1"/>
  <c r="ASL57" i="1"/>
  <c r="ASK56" i="1"/>
  <c r="ASJ69" i="1" s="1"/>
  <c r="ASL56" i="1"/>
  <c r="ASJ56" i="1"/>
  <c r="ASJ72" i="1" s="1"/>
  <c r="AUW58" i="1"/>
  <c r="AUV89" i="1" s="1"/>
  <c r="AUV57" i="1"/>
  <c r="AUV58" i="1"/>
  <c r="AUV90" i="1" s="1"/>
  <c r="AUX58" i="1"/>
  <c r="AUW57" i="1"/>
  <c r="AUX57" i="1"/>
  <c r="AUW56" i="1"/>
  <c r="AUV69" i="1" s="1"/>
  <c r="AUX56" i="1"/>
  <c r="AUV56" i="1"/>
  <c r="AUV72" i="1" s="1"/>
  <c r="AXI58" i="1"/>
  <c r="AXH89" i="1" s="1"/>
  <c r="AXH57" i="1"/>
  <c r="AXH58" i="1"/>
  <c r="AXH90" i="1" s="1"/>
  <c r="AXJ58" i="1"/>
  <c r="AXI57" i="1"/>
  <c r="AXJ57" i="1"/>
  <c r="AXI56" i="1"/>
  <c r="AXH69" i="1" s="1"/>
  <c r="AXJ56" i="1"/>
  <c r="AXH56" i="1"/>
  <c r="AXH72" i="1" s="1"/>
  <c r="AZU58" i="1"/>
  <c r="AZT89" i="1" s="1"/>
  <c r="AZT57" i="1"/>
  <c r="AZT58" i="1"/>
  <c r="AZT90" i="1" s="1"/>
  <c r="AZV58" i="1"/>
  <c r="AZU57" i="1"/>
  <c r="AZV57" i="1"/>
  <c r="AZU56" i="1"/>
  <c r="AZT69" i="1" s="1"/>
  <c r="AZV56" i="1"/>
  <c r="AZT56" i="1"/>
  <c r="AZT72" i="1" s="1"/>
  <c r="BCG58" i="1"/>
  <c r="BCF89" i="1" s="1"/>
  <c r="BCF57" i="1"/>
  <c r="BCF58" i="1"/>
  <c r="BCF90" i="1" s="1"/>
  <c r="BCH58" i="1"/>
  <c r="BCG57" i="1"/>
  <c r="BCH57" i="1"/>
  <c r="BCG56" i="1"/>
  <c r="BCF69" i="1" s="1"/>
  <c r="BCH56" i="1"/>
  <c r="BCF56" i="1"/>
  <c r="BCF72" i="1" s="1"/>
  <c r="BES58" i="1"/>
  <c r="BER89" i="1" s="1"/>
  <c r="BER57" i="1"/>
  <c r="BER58" i="1"/>
  <c r="BER90" i="1" s="1"/>
  <c r="BET58" i="1"/>
  <c r="BES57" i="1"/>
  <c r="BET57" i="1"/>
  <c r="BES56" i="1"/>
  <c r="BER69" i="1" s="1"/>
  <c r="BET56" i="1"/>
  <c r="BER56" i="1"/>
  <c r="BER72" i="1" s="1"/>
  <c r="BHE58" i="1"/>
  <c r="BHD89" i="1" s="1"/>
  <c r="BHD57" i="1"/>
  <c r="BHD58" i="1"/>
  <c r="BHD90" i="1" s="1"/>
  <c r="BHF58" i="1"/>
  <c r="BHE57" i="1"/>
  <c r="BHF57" i="1"/>
  <c r="BHE56" i="1"/>
  <c r="BHD69" i="1" s="1"/>
  <c r="BHF56" i="1"/>
  <c r="BHD56" i="1"/>
  <c r="BHD72" i="1" s="1"/>
  <c r="BJQ58" i="1"/>
  <c r="BJP89" i="1" s="1"/>
  <c r="BJP57" i="1"/>
  <c r="BJP58" i="1"/>
  <c r="BJP90" i="1" s="1"/>
  <c r="BJQ57" i="1"/>
  <c r="BJP56" i="1"/>
  <c r="BJP72" i="1" s="1"/>
  <c r="BJR57" i="1"/>
  <c r="BJQ56" i="1"/>
  <c r="BJP69" i="1" s="1"/>
  <c r="BJR56" i="1"/>
  <c r="BJR58" i="1"/>
  <c r="BMC58" i="1"/>
  <c r="BMB89" i="1" s="1"/>
  <c r="BMB57" i="1"/>
  <c r="BMB58" i="1"/>
  <c r="BMB90" i="1" s="1"/>
  <c r="BMC57" i="1"/>
  <c r="BMB56" i="1"/>
  <c r="BMB72" i="1" s="1"/>
  <c r="BMD57" i="1"/>
  <c r="BMC56" i="1"/>
  <c r="BMB69" i="1" s="1"/>
  <c r="BMD56" i="1"/>
  <c r="BMD58" i="1"/>
  <c r="BOO58" i="1"/>
  <c r="BON89" i="1" s="1"/>
  <c r="BON57" i="1"/>
  <c r="BON58" i="1"/>
  <c r="BON90" i="1" s="1"/>
  <c r="BOO57" i="1"/>
  <c r="BON56" i="1"/>
  <c r="BON72" i="1" s="1"/>
  <c r="BOP57" i="1"/>
  <c r="BOO56" i="1"/>
  <c r="BON69" i="1" s="1"/>
  <c r="BOP56" i="1"/>
  <c r="BOP58" i="1"/>
  <c r="BRA58" i="1"/>
  <c r="BQZ89" i="1" s="1"/>
  <c r="BQZ57" i="1"/>
  <c r="BQZ58" i="1"/>
  <c r="BQZ90" i="1" s="1"/>
  <c r="BRA57" i="1"/>
  <c r="BQZ56" i="1"/>
  <c r="BQZ72" i="1" s="1"/>
  <c r="BRB57" i="1"/>
  <c r="BRA56" i="1"/>
  <c r="BQZ69" i="1" s="1"/>
  <c r="BRB56" i="1"/>
  <c r="BRB58" i="1"/>
  <c r="BTM58" i="1"/>
  <c r="BTL89" i="1" s="1"/>
  <c r="BTL57" i="1"/>
  <c r="BTL58" i="1"/>
  <c r="BTL90" i="1" s="1"/>
  <c r="BTN58" i="1"/>
  <c r="BTM57" i="1"/>
  <c r="BTN57" i="1"/>
  <c r="BTM56" i="1"/>
  <c r="BTL69" i="1" s="1"/>
  <c r="BTN56" i="1"/>
  <c r="BTL56" i="1"/>
  <c r="BTL72" i="1" s="1"/>
  <c r="BVY58" i="1"/>
  <c r="BVX89" i="1" s="1"/>
  <c r="BVX57" i="1"/>
  <c r="BVX58" i="1"/>
  <c r="BVX90" i="1" s="1"/>
  <c r="BVZ58" i="1"/>
  <c r="BVY57" i="1"/>
  <c r="BVZ57" i="1"/>
  <c r="BVY56" i="1"/>
  <c r="BVX69" i="1" s="1"/>
  <c r="BVZ56" i="1"/>
  <c r="BVX56" i="1"/>
  <c r="BVX72" i="1" s="1"/>
  <c r="BYK58" i="1"/>
  <c r="BYJ89" i="1" s="1"/>
  <c r="BYJ57" i="1"/>
  <c r="BYJ58" i="1"/>
  <c r="BYJ90" i="1" s="1"/>
  <c r="BYL58" i="1"/>
  <c r="BYK57" i="1"/>
  <c r="BYL57" i="1"/>
  <c r="BYK56" i="1"/>
  <c r="BYJ69" i="1" s="1"/>
  <c r="BYL56" i="1"/>
  <c r="BYJ56" i="1"/>
  <c r="BYJ72" i="1" s="1"/>
  <c r="EXJ58" i="1"/>
  <c r="EXI57" i="1"/>
  <c r="EXH56" i="1"/>
  <c r="EXH72" i="1" s="1"/>
  <c r="EXJ57" i="1"/>
  <c r="EXI56" i="1"/>
  <c r="EXH69" i="1" s="1"/>
  <c r="EXH58" i="1"/>
  <c r="EXH90" i="1" s="1"/>
  <c r="EXJ56" i="1"/>
  <c r="EXI58" i="1"/>
  <c r="EXH89" i="1" s="1"/>
  <c r="EXH57" i="1"/>
  <c r="ETB58" i="1"/>
  <c r="ETA57" i="1"/>
  <c r="ESZ56" i="1"/>
  <c r="ESZ72" i="1" s="1"/>
  <c r="ETB57" i="1"/>
  <c r="ETA56" i="1"/>
  <c r="ESZ69" i="1" s="1"/>
  <c r="ESZ58" i="1"/>
  <c r="ESZ90" i="1" s="1"/>
  <c r="ETB56" i="1"/>
  <c r="ETA58" i="1"/>
  <c r="ESZ89" i="1" s="1"/>
  <c r="ESZ57" i="1"/>
  <c r="EVN58" i="1"/>
  <c r="EVM57" i="1"/>
  <c r="EVL56" i="1"/>
  <c r="EVL72" i="1" s="1"/>
  <c r="EVN57" i="1"/>
  <c r="EVM56" i="1"/>
  <c r="EVL69" i="1" s="1"/>
  <c r="EVL58" i="1"/>
  <c r="EVL90" i="1" s="1"/>
  <c r="EVN56" i="1"/>
  <c r="EVM58" i="1"/>
  <c r="EVL89" i="1" s="1"/>
  <c r="EVL57" i="1"/>
  <c r="EJF58" i="1"/>
  <c r="EJE57" i="1"/>
  <c r="EJD56" i="1"/>
  <c r="EJD72" i="1" s="1"/>
  <c r="EJD57" i="1"/>
  <c r="EJE56" i="1"/>
  <c r="EJD69" i="1" s="1"/>
  <c r="EJD58" i="1"/>
  <c r="EJD90" i="1" s="1"/>
  <c r="EJF56" i="1"/>
  <c r="EJE58" i="1"/>
  <c r="EJD89" i="1" s="1"/>
  <c r="EJF57" i="1"/>
  <c r="ELR58" i="1"/>
  <c r="ELQ57" i="1"/>
  <c r="ELP56" i="1"/>
  <c r="ELP72" i="1" s="1"/>
  <c r="ELP57" i="1"/>
  <c r="ELQ56" i="1"/>
  <c r="ELP69" i="1" s="1"/>
  <c r="ELP58" i="1"/>
  <c r="ELP90" i="1" s="1"/>
  <c r="ELR56" i="1"/>
  <c r="ELQ58" i="1"/>
  <c r="ELP89" i="1" s="1"/>
  <c r="ELR57" i="1"/>
  <c r="EOD58" i="1"/>
  <c r="EOC57" i="1"/>
  <c r="EOB56" i="1"/>
  <c r="EOB72" i="1" s="1"/>
  <c r="EOB57" i="1"/>
  <c r="EOC56" i="1"/>
  <c r="EOB69" i="1" s="1"/>
  <c r="EOB58" i="1"/>
  <c r="EOB90" i="1" s="1"/>
  <c r="EOD56" i="1"/>
  <c r="EOC58" i="1"/>
  <c r="EOB89" i="1" s="1"/>
  <c r="EOD57" i="1"/>
  <c r="EQP58" i="1"/>
  <c r="EQO57" i="1"/>
  <c r="EQN56" i="1"/>
  <c r="EQN72" i="1" s="1"/>
  <c r="EQP57" i="1"/>
  <c r="EQO56" i="1"/>
  <c r="EQN69" i="1" s="1"/>
  <c r="EQN58" i="1"/>
  <c r="EQN90" i="1" s="1"/>
  <c r="EQP56" i="1"/>
  <c r="EQO58" i="1"/>
  <c r="EQN89" i="1" s="1"/>
  <c r="EQN57" i="1"/>
  <c r="DPJ58" i="1"/>
  <c r="DPI57" i="1"/>
  <c r="DPH56" i="1"/>
  <c r="DPH72" i="1" s="1"/>
  <c r="DPJ57" i="1"/>
  <c r="DPI56" i="1"/>
  <c r="DPH69" i="1" s="1"/>
  <c r="DPH58" i="1"/>
  <c r="DPH90" i="1" s="1"/>
  <c r="DPJ56" i="1"/>
  <c r="DPI58" i="1"/>
  <c r="DPH89" i="1" s="1"/>
  <c r="DPH57" i="1"/>
  <c r="DRV58" i="1"/>
  <c r="DRU57" i="1"/>
  <c r="DRT56" i="1"/>
  <c r="DRT72" i="1" s="1"/>
  <c r="DRV57" i="1"/>
  <c r="DRU56" i="1"/>
  <c r="DRT69" i="1" s="1"/>
  <c r="DRT58" i="1"/>
  <c r="DRT90" i="1" s="1"/>
  <c r="DRV56" i="1"/>
  <c r="DRU58" i="1"/>
  <c r="DRT89" i="1" s="1"/>
  <c r="DRT57" i="1"/>
  <c r="DUH58" i="1"/>
  <c r="DUG57" i="1"/>
  <c r="DUF56" i="1"/>
  <c r="DUF72" i="1" s="1"/>
  <c r="DUH57" i="1"/>
  <c r="DUG56" i="1"/>
  <c r="DUF69" i="1" s="1"/>
  <c r="DUF58" i="1"/>
  <c r="DUF90" i="1" s="1"/>
  <c r="DUH56" i="1"/>
  <c r="DUG58" i="1"/>
  <c r="DUF89" i="1" s="1"/>
  <c r="DUF57" i="1"/>
  <c r="DWT58" i="1"/>
  <c r="DWS57" i="1"/>
  <c r="DWR56" i="1"/>
  <c r="DWR72" i="1" s="1"/>
  <c r="DWS56" i="1"/>
  <c r="DWR69" i="1" s="1"/>
  <c r="DWR57" i="1"/>
  <c r="DWR58" i="1"/>
  <c r="DWR90" i="1" s="1"/>
  <c r="DWT56" i="1"/>
  <c r="DWT57" i="1"/>
  <c r="DWS58" i="1"/>
  <c r="DWR89" i="1" s="1"/>
  <c r="DZF58" i="1"/>
  <c r="DZE57" i="1"/>
  <c r="DZD56" i="1"/>
  <c r="DZD72" i="1" s="1"/>
  <c r="DZE56" i="1"/>
  <c r="DZD69" i="1" s="1"/>
  <c r="DZD57" i="1"/>
  <c r="DZD58" i="1"/>
  <c r="DZD90" i="1" s="1"/>
  <c r="DZF56" i="1"/>
  <c r="DZF57" i="1"/>
  <c r="DZE58" i="1"/>
  <c r="DZD89" i="1" s="1"/>
  <c r="EBR58" i="1"/>
  <c r="EBQ57" i="1"/>
  <c r="EBP56" i="1"/>
  <c r="EBP72" i="1" s="1"/>
  <c r="EBR57" i="1"/>
  <c r="EBQ56" i="1"/>
  <c r="EBP69" i="1" s="1"/>
  <c r="EBP58" i="1"/>
  <c r="EBP90" i="1" s="1"/>
  <c r="EBR56" i="1"/>
  <c r="EBQ58" i="1"/>
  <c r="EBP89" i="1" s="1"/>
  <c r="EBP57" i="1"/>
  <c r="EED58" i="1"/>
  <c r="EEC57" i="1"/>
  <c r="EEB56" i="1"/>
  <c r="EEB72" i="1" s="1"/>
  <c r="EED57" i="1"/>
  <c r="EEC56" i="1"/>
  <c r="EEB69" i="1" s="1"/>
  <c r="EEB58" i="1"/>
  <c r="EEB90" i="1" s="1"/>
  <c r="EED56" i="1"/>
  <c r="EEC58" i="1"/>
  <c r="EEB89" i="1" s="1"/>
  <c r="EEB57" i="1"/>
  <c r="EGP58" i="1"/>
  <c r="EGO57" i="1"/>
  <c r="EGN56" i="1"/>
  <c r="EGN72" i="1" s="1"/>
  <c r="EGN57" i="1"/>
  <c r="EGO56" i="1"/>
  <c r="EGN69" i="1" s="1"/>
  <c r="EGN58" i="1"/>
  <c r="EGN90" i="1" s="1"/>
  <c r="EGP56" i="1"/>
  <c r="EGO58" i="1"/>
  <c r="EGN89" i="1" s="1"/>
  <c r="EGP57" i="1"/>
  <c r="CCG58" i="1"/>
  <c r="CCF89" i="1" s="1"/>
  <c r="CCF57" i="1"/>
  <c r="CCH58" i="1"/>
  <c r="CCG57" i="1"/>
  <c r="CCF56" i="1"/>
  <c r="CCF72" i="1" s="1"/>
  <c r="CCH57" i="1"/>
  <c r="CCG56" i="1"/>
  <c r="CCF69" i="1" s="1"/>
  <c r="CCF58" i="1"/>
  <c r="CCF90" i="1" s="1"/>
  <c r="CCH56" i="1"/>
  <c r="CES58" i="1"/>
  <c r="CER89" i="1" s="1"/>
  <c r="CER57" i="1"/>
  <c r="CET58" i="1"/>
  <c r="CES57" i="1"/>
  <c r="CER56" i="1"/>
  <c r="CER72" i="1" s="1"/>
  <c r="CET57" i="1"/>
  <c r="CES56" i="1"/>
  <c r="CER69" i="1" s="1"/>
  <c r="CER58" i="1"/>
  <c r="CER90" i="1" s="1"/>
  <c r="CET56" i="1"/>
  <c r="CHE58" i="1"/>
  <c r="CHD89" i="1" s="1"/>
  <c r="CHD57" i="1"/>
  <c r="CHF58" i="1"/>
  <c r="CHE57" i="1"/>
  <c r="CHD56" i="1"/>
  <c r="CHD72" i="1" s="1"/>
  <c r="CHF57" i="1"/>
  <c r="CHE56" i="1"/>
  <c r="CHD69" i="1" s="1"/>
  <c r="CHD58" i="1"/>
  <c r="CHD90" i="1" s="1"/>
  <c r="CHF56" i="1"/>
  <c r="CJQ58" i="1"/>
  <c r="CJP89" i="1" s="1"/>
  <c r="CJP57" i="1"/>
  <c r="CJR58" i="1"/>
  <c r="CJQ57" i="1"/>
  <c r="CJP56" i="1"/>
  <c r="CJP72" i="1" s="1"/>
  <c r="CJR57" i="1"/>
  <c r="CJQ56" i="1"/>
  <c r="CJP69" i="1" s="1"/>
  <c r="CJP58" i="1"/>
  <c r="CJP90" i="1" s="1"/>
  <c r="CJR56" i="1"/>
  <c r="CMD58" i="1"/>
  <c r="CMC57" i="1"/>
  <c r="CMB56" i="1"/>
  <c r="CMB72" i="1" s="1"/>
  <c r="CMC56" i="1"/>
  <c r="CMB69" i="1" s="1"/>
  <c r="CMB57" i="1"/>
  <c r="CMB58" i="1"/>
  <c r="CMB90" i="1" s="1"/>
  <c r="CMD56" i="1"/>
  <c r="CMD57" i="1"/>
  <c r="CMC58" i="1"/>
  <c r="CMB89" i="1" s="1"/>
  <c r="CMZ58" i="1"/>
  <c r="CMZ90" i="1" s="1"/>
  <c r="CNB56" i="1"/>
  <c r="CNB57" i="1"/>
  <c r="CNA58" i="1"/>
  <c r="CMZ89" i="1" s="1"/>
  <c r="CNB58" i="1"/>
  <c r="CNA57" i="1"/>
  <c r="CMZ56" i="1"/>
  <c r="CMZ72" i="1" s="1"/>
  <c r="CNA56" i="1"/>
  <c r="CMZ69" i="1" s="1"/>
  <c r="CMZ57" i="1"/>
  <c r="CPB58" i="1"/>
  <c r="CPA57" i="1"/>
  <c r="COZ56" i="1"/>
  <c r="COZ72" i="1" s="1"/>
  <c r="COZ57" i="1"/>
  <c r="CPA56" i="1"/>
  <c r="COZ69" i="1" s="1"/>
  <c r="COZ58" i="1"/>
  <c r="COZ90" i="1" s="1"/>
  <c r="CPB56" i="1"/>
  <c r="CPA58" i="1"/>
  <c r="COZ89" i="1" s="1"/>
  <c r="CPB57" i="1"/>
  <c r="CQT58" i="1"/>
  <c r="CQS57" i="1"/>
  <c r="CQR56" i="1"/>
  <c r="CQR72" i="1" s="1"/>
  <c r="CQS56" i="1"/>
  <c r="CQR69" i="1" s="1"/>
  <c r="CQR57" i="1"/>
  <c r="CQR58" i="1"/>
  <c r="CQR90" i="1" s="1"/>
  <c r="CQT56" i="1"/>
  <c r="CQT57" i="1"/>
  <c r="CQS58" i="1"/>
  <c r="CQR89" i="1" s="1"/>
  <c r="CTH58" i="1"/>
  <c r="CTH90" i="1" s="1"/>
  <c r="CTJ56" i="1"/>
  <c r="CTI58" i="1"/>
  <c r="CTH89" i="1" s="1"/>
  <c r="CTJ57" i="1"/>
  <c r="CTJ58" i="1"/>
  <c r="CTI57" i="1"/>
  <c r="CTH56" i="1"/>
  <c r="CTH72" i="1" s="1"/>
  <c r="CTH57" i="1"/>
  <c r="CTI56" i="1"/>
  <c r="CTH69" i="1" s="1"/>
  <c r="CVV57" i="1"/>
  <c r="CVU56" i="1"/>
  <c r="CVT69" i="1" s="1"/>
  <c r="CVT58" i="1"/>
  <c r="CVT90" i="1" s="1"/>
  <c r="CVV56" i="1"/>
  <c r="CVU58" i="1"/>
  <c r="CVT89" i="1" s="1"/>
  <c r="CVT57" i="1"/>
  <c r="CVV58" i="1"/>
  <c r="CVU57" i="1"/>
  <c r="CVT56" i="1"/>
  <c r="CVT72" i="1" s="1"/>
  <c r="CYD57" i="1"/>
  <c r="CYC56" i="1"/>
  <c r="CYB69" i="1" s="1"/>
  <c r="CYB58" i="1"/>
  <c r="CYB90" i="1" s="1"/>
  <c r="CYD56" i="1"/>
  <c r="CYC58" i="1"/>
  <c r="CYB89" i="1" s="1"/>
  <c r="CYB57" i="1"/>
  <c r="CYD58" i="1"/>
  <c r="CYC57" i="1"/>
  <c r="CYB56" i="1"/>
  <c r="CYB72" i="1" s="1"/>
  <c r="DAN58" i="1"/>
  <c r="DAN90" i="1" s="1"/>
  <c r="DAP56" i="1"/>
  <c r="DAO58" i="1"/>
  <c r="DAN89" i="1" s="1"/>
  <c r="DAP57" i="1"/>
  <c r="DAP58" i="1"/>
  <c r="DAO57" i="1"/>
  <c r="DAN56" i="1"/>
  <c r="DAN72" i="1" s="1"/>
  <c r="DAN57" i="1"/>
  <c r="DAO56" i="1"/>
  <c r="DAN69" i="1" s="1"/>
  <c r="DCZ58" i="1"/>
  <c r="DCZ90" i="1" s="1"/>
  <c r="DDB56" i="1"/>
  <c r="DDA58" i="1"/>
  <c r="DCZ89" i="1" s="1"/>
  <c r="DDB57" i="1"/>
  <c r="DDB58" i="1"/>
  <c r="DDA57" i="1"/>
  <c r="DCZ56" i="1"/>
  <c r="DCZ72" i="1" s="1"/>
  <c r="DCZ57" i="1"/>
  <c r="DDA56" i="1"/>
  <c r="DCZ69" i="1" s="1"/>
  <c r="DFL58" i="1"/>
  <c r="DFL90" i="1" s="1"/>
  <c r="DFN56" i="1"/>
  <c r="DFM58" i="1"/>
  <c r="DFL89" i="1" s="1"/>
  <c r="DFN57" i="1"/>
  <c r="DFN58" i="1"/>
  <c r="DFM57" i="1"/>
  <c r="DFL56" i="1"/>
  <c r="DFL72" i="1" s="1"/>
  <c r="DFL57" i="1"/>
  <c r="DFM56" i="1"/>
  <c r="DFL69" i="1" s="1"/>
  <c r="DHX58" i="1"/>
  <c r="DHX90" i="1" s="1"/>
  <c r="DHZ56" i="1"/>
  <c r="DHY58" i="1"/>
  <c r="DHX89" i="1" s="1"/>
  <c r="DHZ57" i="1"/>
  <c r="DHZ58" i="1"/>
  <c r="DHY57" i="1"/>
  <c r="DHX56" i="1"/>
  <c r="DHX72" i="1" s="1"/>
  <c r="DHX57" i="1"/>
  <c r="DHY56" i="1"/>
  <c r="DHX69" i="1" s="1"/>
  <c r="DKJ58" i="1"/>
  <c r="DKJ90" i="1" s="1"/>
  <c r="DKL56" i="1"/>
  <c r="DKK58" i="1"/>
  <c r="DKJ89" i="1" s="1"/>
  <c r="DKL57" i="1"/>
  <c r="DKL58" i="1"/>
  <c r="DKK57" i="1"/>
  <c r="DKJ56" i="1"/>
  <c r="DKJ72" i="1" s="1"/>
  <c r="DKJ57" i="1"/>
  <c r="DKK56" i="1"/>
  <c r="DKJ69" i="1" s="1"/>
  <c r="DMV58" i="1"/>
  <c r="DMV90" i="1" s="1"/>
  <c r="DMX56" i="1"/>
  <c r="DMW58" i="1"/>
  <c r="DMV89" i="1" s="1"/>
  <c r="DMV57" i="1"/>
  <c r="DMX58" i="1"/>
  <c r="DMW57" i="1"/>
  <c r="DMV56" i="1"/>
  <c r="DMV72" i="1" s="1"/>
  <c r="DMX57" i="1"/>
  <c r="DMW56" i="1"/>
  <c r="DMV69" i="1" s="1"/>
  <c r="ESP57" i="1"/>
  <c r="ESO56" i="1"/>
  <c r="ESN69" i="1" s="1"/>
  <c r="ESN58" i="1"/>
  <c r="ESN90" i="1" s="1"/>
  <c r="ESP56" i="1"/>
  <c r="ESO58" i="1"/>
  <c r="ESN89" i="1" s="1"/>
  <c r="ESN57" i="1"/>
  <c r="ESP58" i="1"/>
  <c r="ESO57" i="1"/>
  <c r="ESN56" i="1"/>
  <c r="ESN72" i="1" s="1"/>
  <c r="EUZ58" i="1"/>
  <c r="EUZ90" i="1" s="1"/>
  <c r="EVB56" i="1"/>
  <c r="EVA58" i="1"/>
  <c r="EUZ89" i="1" s="1"/>
  <c r="EUZ57" i="1"/>
  <c r="EVB58" i="1"/>
  <c r="EVA57" i="1"/>
  <c r="EUZ56" i="1"/>
  <c r="EUZ72" i="1" s="1"/>
  <c r="EVB57" i="1"/>
  <c r="EVA56" i="1"/>
  <c r="EUZ69" i="1" s="1"/>
  <c r="EIC58" i="1"/>
  <c r="EIB89" i="1" s="1"/>
  <c r="EIB57" i="1"/>
  <c r="EID58" i="1"/>
  <c r="EIC57" i="1"/>
  <c r="EIB56" i="1"/>
  <c r="EIB72" i="1" s="1"/>
  <c r="EID57" i="1"/>
  <c r="EIC56" i="1"/>
  <c r="EIB69" i="1" s="1"/>
  <c r="EIB58" i="1"/>
  <c r="EIB90" i="1" s="1"/>
  <c r="EID56" i="1"/>
  <c r="EKP58" i="1"/>
  <c r="EKO57" i="1"/>
  <c r="EKN56" i="1"/>
  <c r="EKN72" i="1" s="1"/>
  <c r="EKO56" i="1"/>
  <c r="EKN69" i="1" s="1"/>
  <c r="EKN57" i="1"/>
  <c r="EKN58" i="1"/>
  <c r="EKN90" i="1" s="1"/>
  <c r="EKP56" i="1"/>
  <c r="EKP57" i="1"/>
  <c r="EKO58" i="1"/>
  <c r="EKN89" i="1" s="1"/>
  <c r="ENB58" i="1"/>
  <c r="ENA57" i="1"/>
  <c r="EMZ56" i="1"/>
  <c r="EMZ72" i="1" s="1"/>
  <c r="ENA56" i="1"/>
  <c r="EMZ69" i="1" s="1"/>
  <c r="EMZ57" i="1"/>
  <c r="EMZ58" i="1"/>
  <c r="EMZ90" i="1" s="1"/>
  <c r="ENB56" i="1"/>
  <c r="ENB57" i="1"/>
  <c r="ENA58" i="1"/>
  <c r="EMZ89" i="1" s="1"/>
  <c r="EPN58" i="1"/>
  <c r="EPM57" i="1"/>
  <c r="EPL56" i="1"/>
  <c r="EPL72" i="1" s="1"/>
  <c r="EPN57" i="1"/>
  <c r="EPM56" i="1"/>
  <c r="EPL69" i="1" s="1"/>
  <c r="EPL58" i="1"/>
  <c r="EPL90" i="1" s="1"/>
  <c r="EPN56" i="1"/>
  <c r="EPM58" i="1"/>
  <c r="EPL89" i="1" s="1"/>
  <c r="EPL57" i="1"/>
  <c r="DPD58" i="1"/>
  <c r="DPD90" i="1" s="1"/>
  <c r="DPF56" i="1"/>
  <c r="DPE58" i="1"/>
  <c r="DPD89" i="1" s="1"/>
  <c r="DPD57" i="1"/>
  <c r="DPF58" i="1"/>
  <c r="DPE57" i="1"/>
  <c r="DPD56" i="1"/>
  <c r="DPD72" i="1" s="1"/>
  <c r="DPF57" i="1"/>
  <c r="DPE56" i="1"/>
  <c r="DPD69" i="1" s="1"/>
  <c r="DRP58" i="1"/>
  <c r="DRP90" i="1" s="1"/>
  <c r="DRR56" i="1"/>
  <c r="DRQ58" i="1"/>
  <c r="DRP89" i="1" s="1"/>
  <c r="DRP57" i="1"/>
  <c r="DRR58" i="1"/>
  <c r="DRQ57" i="1"/>
  <c r="DRP56" i="1"/>
  <c r="DRP72" i="1" s="1"/>
  <c r="DRR57" i="1"/>
  <c r="DRQ56" i="1"/>
  <c r="DRP69" i="1" s="1"/>
  <c r="DUB58" i="1"/>
  <c r="DUB90" i="1" s="1"/>
  <c r="DUD56" i="1"/>
  <c r="DUC58" i="1"/>
  <c r="DUB89" i="1" s="1"/>
  <c r="DUB57" i="1"/>
  <c r="DUD58" i="1"/>
  <c r="DUC57" i="1"/>
  <c r="DUB56" i="1"/>
  <c r="DUB72" i="1" s="1"/>
  <c r="DUD57" i="1"/>
  <c r="DUC56" i="1"/>
  <c r="DUB69" i="1" s="1"/>
  <c r="DWN58" i="1"/>
  <c r="DWN90" i="1" s="1"/>
  <c r="DWP56" i="1"/>
  <c r="DWO58" i="1"/>
  <c r="DWN89" i="1" s="1"/>
  <c r="DWP57" i="1"/>
  <c r="DWP58" i="1"/>
  <c r="DWO57" i="1"/>
  <c r="DWN56" i="1"/>
  <c r="DWN72" i="1" s="1"/>
  <c r="DWN57" i="1"/>
  <c r="DWO56" i="1"/>
  <c r="DWN69" i="1" s="1"/>
  <c r="DYZ58" i="1"/>
  <c r="DYZ90" i="1" s="1"/>
  <c r="DZB56" i="1"/>
  <c r="DZA58" i="1"/>
  <c r="DYZ89" i="1" s="1"/>
  <c r="DZB57" i="1"/>
  <c r="DZB58" i="1"/>
  <c r="DZA57" i="1"/>
  <c r="DYZ56" i="1"/>
  <c r="DYZ72" i="1" s="1"/>
  <c r="DYZ57" i="1"/>
  <c r="DZA56" i="1"/>
  <c r="DYZ69" i="1" s="1"/>
  <c r="EBL58" i="1"/>
  <c r="EBL90" i="1" s="1"/>
  <c r="EBN56" i="1"/>
  <c r="EBM58" i="1"/>
  <c r="EBL89" i="1" s="1"/>
  <c r="EBN57" i="1"/>
  <c r="EBN58" i="1"/>
  <c r="EBM57" i="1"/>
  <c r="EBL56" i="1"/>
  <c r="EBL72" i="1" s="1"/>
  <c r="EBL57" i="1"/>
  <c r="EBM56" i="1"/>
  <c r="EBL69" i="1" s="1"/>
  <c r="EDX58" i="1"/>
  <c r="EDX90" i="1" s="1"/>
  <c r="EDZ56" i="1"/>
  <c r="EDY58" i="1"/>
  <c r="EDX89" i="1" s="1"/>
  <c r="EDX57" i="1"/>
  <c r="EDZ58" i="1"/>
  <c r="EDY57" i="1"/>
  <c r="EDX56" i="1"/>
  <c r="EDX72" i="1" s="1"/>
  <c r="EDZ57" i="1"/>
  <c r="EDY56" i="1"/>
  <c r="EDX69" i="1" s="1"/>
  <c r="EGJ58" i="1"/>
  <c r="EGJ90" i="1" s="1"/>
  <c r="EGL56" i="1"/>
  <c r="EGL57" i="1"/>
  <c r="EGK58" i="1"/>
  <c r="EGJ89" i="1" s="1"/>
  <c r="EGL58" i="1"/>
  <c r="EGK57" i="1"/>
  <c r="EGJ56" i="1"/>
  <c r="EGJ72" i="1" s="1"/>
  <c r="EGK56" i="1"/>
  <c r="EGJ69" i="1" s="1"/>
  <c r="EGJ57" i="1"/>
  <c r="CAX57" i="1"/>
  <c r="CAW56" i="1"/>
  <c r="CAV69" i="1" s="1"/>
  <c r="CAV58" i="1"/>
  <c r="CAV90" i="1" s="1"/>
  <c r="CAX56" i="1"/>
  <c r="CAW58" i="1"/>
  <c r="CAV89" i="1" s="1"/>
  <c r="CAV57" i="1"/>
  <c r="CAX58" i="1"/>
  <c r="CAW57" i="1"/>
  <c r="CAV56" i="1"/>
  <c r="CAV72" i="1" s="1"/>
  <c r="CDJ57" i="1"/>
  <c r="CDI56" i="1"/>
  <c r="CDH69" i="1" s="1"/>
  <c r="CDH58" i="1"/>
  <c r="CDH90" i="1" s="1"/>
  <c r="CDJ56" i="1"/>
  <c r="CDI58" i="1"/>
  <c r="CDH89" i="1" s="1"/>
  <c r="CDH57" i="1"/>
  <c r="CDJ58" i="1"/>
  <c r="CDI57" i="1"/>
  <c r="CDH56" i="1"/>
  <c r="CDH72" i="1" s="1"/>
  <c r="CFV57" i="1"/>
  <c r="CFU56" i="1"/>
  <c r="CFT69" i="1" s="1"/>
  <c r="CFT58" i="1"/>
  <c r="CFT90" i="1" s="1"/>
  <c r="CFV56" i="1"/>
  <c r="CFU58" i="1"/>
  <c r="CFT89" i="1" s="1"/>
  <c r="CFT57" i="1"/>
  <c r="CFV58" i="1"/>
  <c r="CFU57" i="1"/>
  <c r="CFT56" i="1"/>
  <c r="CFT72" i="1" s="1"/>
  <c r="CIH57" i="1"/>
  <c r="CIG56" i="1"/>
  <c r="CIF69" i="1" s="1"/>
  <c r="CIF58" i="1"/>
  <c r="CIF90" i="1" s="1"/>
  <c r="CIH56" i="1"/>
  <c r="CIG58" i="1"/>
  <c r="CIF89" i="1" s="1"/>
  <c r="CIF57" i="1"/>
  <c r="CIH58" i="1"/>
  <c r="CIG57" i="1"/>
  <c r="CIF56" i="1"/>
  <c r="CIF72" i="1" s="1"/>
  <c r="CKR58" i="1"/>
  <c r="CKR90" i="1" s="1"/>
  <c r="CKT56" i="1"/>
  <c r="CKS58" i="1"/>
  <c r="CKR89" i="1" s="1"/>
  <c r="CKT57" i="1"/>
  <c r="CKT58" i="1"/>
  <c r="CKS57" i="1"/>
  <c r="CKR56" i="1"/>
  <c r="CKR72" i="1" s="1"/>
  <c r="CKR57" i="1"/>
  <c r="CKS56" i="1"/>
  <c r="CKR69" i="1" s="1"/>
  <c r="CNJ58" i="1"/>
  <c r="CNI57" i="1"/>
  <c r="CNH56" i="1"/>
  <c r="CNH72" i="1" s="1"/>
  <c r="CNI56" i="1"/>
  <c r="CNH69" i="1" s="1"/>
  <c r="CNH57" i="1"/>
  <c r="CNH58" i="1"/>
  <c r="CNH90" i="1" s="1"/>
  <c r="CNJ56" i="1"/>
  <c r="CNJ57" i="1"/>
  <c r="CNI58" i="1"/>
  <c r="CNH89" i="1" s="1"/>
  <c r="CPZ58" i="1"/>
  <c r="CPY57" i="1"/>
  <c r="CPX56" i="1"/>
  <c r="CPX72" i="1" s="1"/>
  <c r="CPX57" i="1"/>
  <c r="CPY56" i="1"/>
  <c r="CPX69" i="1" s="1"/>
  <c r="CPX58" i="1"/>
  <c r="CPX90" i="1" s="1"/>
  <c r="CPZ56" i="1"/>
  <c r="CPY58" i="1"/>
  <c r="CPX89" i="1" s="1"/>
  <c r="CPZ57" i="1"/>
  <c r="CTB58" i="1"/>
  <c r="CTA57" i="1"/>
  <c r="CSZ56" i="1"/>
  <c r="CSZ72" i="1" s="1"/>
  <c r="CSZ57" i="1"/>
  <c r="CTA56" i="1"/>
  <c r="CSZ69" i="1" s="1"/>
  <c r="CSZ58" i="1"/>
  <c r="CSZ90" i="1" s="1"/>
  <c r="CTB56" i="1"/>
  <c r="CTA58" i="1"/>
  <c r="CSZ89" i="1" s="1"/>
  <c r="CTB57" i="1"/>
  <c r="CVM58" i="1"/>
  <c r="CVL89" i="1" s="1"/>
  <c r="CVL57" i="1"/>
  <c r="CVN58" i="1"/>
  <c r="CVM57" i="1"/>
  <c r="CVL56" i="1"/>
  <c r="CVL72" i="1" s="1"/>
  <c r="CVN57" i="1"/>
  <c r="CVM56" i="1"/>
  <c r="CVL69" i="1" s="1"/>
  <c r="CVL58" i="1"/>
  <c r="CVL90" i="1" s="1"/>
  <c r="CVN56" i="1"/>
  <c r="CYO58" i="1"/>
  <c r="CYN89" i="1" s="1"/>
  <c r="CYN57" i="1"/>
  <c r="CYP58" i="1"/>
  <c r="CYO57" i="1"/>
  <c r="CYN56" i="1"/>
  <c r="CYN72" i="1" s="1"/>
  <c r="CYP57" i="1"/>
  <c r="CYO56" i="1"/>
  <c r="CYN69" i="1" s="1"/>
  <c r="CYN58" i="1"/>
  <c r="CYN90" i="1" s="1"/>
  <c r="CYP56" i="1"/>
  <c r="DBB58" i="1"/>
  <c r="DBA57" i="1"/>
  <c r="DAZ56" i="1"/>
  <c r="DAZ72" i="1" s="1"/>
  <c r="DBA56" i="1"/>
  <c r="DAZ69" i="1" s="1"/>
  <c r="DAZ57" i="1"/>
  <c r="DAZ58" i="1"/>
  <c r="DAZ90" i="1" s="1"/>
  <c r="DBB56" i="1"/>
  <c r="DBB57" i="1"/>
  <c r="DBA58" i="1"/>
  <c r="DAZ89" i="1" s="1"/>
  <c r="DDN58" i="1"/>
  <c r="DDM57" i="1"/>
  <c r="DDL56" i="1"/>
  <c r="DDL72" i="1" s="1"/>
  <c r="DDM56" i="1"/>
  <c r="DDL69" i="1" s="1"/>
  <c r="DDL57" i="1"/>
  <c r="DDL58" i="1"/>
  <c r="DDL90" i="1" s="1"/>
  <c r="DDN56" i="1"/>
  <c r="DDN57" i="1"/>
  <c r="DDM58" i="1"/>
  <c r="DDL89" i="1" s="1"/>
  <c r="DFZ58" i="1"/>
  <c r="DFY57" i="1"/>
  <c r="DFX56" i="1"/>
  <c r="DFX72" i="1" s="1"/>
  <c r="DFY56" i="1"/>
  <c r="DFX69" i="1" s="1"/>
  <c r="DFX57" i="1"/>
  <c r="DFX58" i="1"/>
  <c r="DFX90" i="1" s="1"/>
  <c r="DFZ56" i="1"/>
  <c r="DFZ57" i="1"/>
  <c r="DFY58" i="1"/>
  <c r="DFX89" i="1" s="1"/>
  <c r="DIL58" i="1"/>
  <c r="DIK57" i="1"/>
  <c r="DIJ56" i="1"/>
  <c r="DIJ72" i="1" s="1"/>
  <c r="DIK56" i="1"/>
  <c r="DIJ69" i="1" s="1"/>
  <c r="DIJ57" i="1"/>
  <c r="DIJ58" i="1"/>
  <c r="DIJ90" i="1" s="1"/>
  <c r="DIL56" i="1"/>
  <c r="DIL57" i="1"/>
  <c r="DIK58" i="1"/>
  <c r="DIJ89" i="1" s="1"/>
  <c r="DKX58" i="1"/>
  <c r="DKW57" i="1"/>
  <c r="DKV56" i="1"/>
  <c r="DKV72" i="1" s="1"/>
  <c r="DKW56" i="1"/>
  <c r="DKV69" i="1" s="1"/>
  <c r="DKV57" i="1"/>
  <c r="DKV58" i="1"/>
  <c r="DKV90" i="1" s="1"/>
  <c r="DKX56" i="1"/>
  <c r="DKX57" i="1"/>
  <c r="DKW58" i="1"/>
  <c r="DKV89" i="1" s="1"/>
  <c r="DNJ58" i="1"/>
  <c r="DNI57" i="1"/>
  <c r="DNH56" i="1"/>
  <c r="DNH72" i="1" s="1"/>
  <c r="DNJ57" i="1"/>
  <c r="DNI56" i="1"/>
  <c r="DNH69" i="1" s="1"/>
  <c r="DNH58" i="1"/>
  <c r="DNH90" i="1" s="1"/>
  <c r="DNJ56" i="1"/>
  <c r="DNI58" i="1"/>
  <c r="DNH89" i="1" s="1"/>
  <c r="DNH57" i="1"/>
  <c r="BM58" i="1"/>
  <c r="BL89" i="1" s="1"/>
  <c r="BL57" i="1"/>
  <c r="BN58" i="1"/>
  <c r="BM57" i="1"/>
  <c r="BL56" i="1"/>
  <c r="BL72" i="1" s="1"/>
  <c r="BN57" i="1"/>
  <c r="BM56" i="1"/>
  <c r="BL69" i="1" s="1"/>
  <c r="BL58" i="1"/>
  <c r="BL90" i="1" s="1"/>
  <c r="BN56" i="1"/>
  <c r="DY58" i="1"/>
  <c r="DX89" i="1" s="1"/>
  <c r="DX57" i="1"/>
  <c r="DZ58" i="1"/>
  <c r="DY57" i="1"/>
  <c r="DX56" i="1"/>
  <c r="DX72" i="1" s="1"/>
  <c r="DZ57" i="1"/>
  <c r="DY56" i="1"/>
  <c r="DX69" i="1" s="1"/>
  <c r="DX58" i="1"/>
  <c r="DX90" i="1" s="1"/>
  <c r="DZ56" i="1"/>
  <c r="GK58" i="1"/>
  <c r="GJ89" i="1" s="1"/>
  <c r="GJ57" i="1"/>
  <c r="GL58" i="1"/>
  <c r="GK57" i="1"/>
  <c r="GJ56" i="1"/>
  <c r="GJ72" i="1" s="1"/>
  <c r="GL57" i="1"/>
  <c r="GK56" i="1"/>
  <c r="GJ69" i="1" s="1"/>
  <c r="GJ58" i="1"/>
  <c r="GJ90" i="1" s="1"/>
  <c r="GL56" i="1"/>
  <c r="IW58" i="1"/>
  <c r="IV89" i="1" s="1"/>
  <c r="IV57" i="1"/>
  <c r="IX58" i="1"/>
  <c r="IW57" i="1"/>
  <c r="IV56" i="1"/>
  <c r="IV72" i="1" s="1"/>
  <c r="IX57" i="1"/>
  <c r="IW56" i="1"/>
  <c r="IV69" i="1" s="1"/>
  <c r="IV58" i="1"/>
  <c r="IV90" i="1" s="1"/>
  <c r="IX56" i="1"/>
  <c r="LI58" i="1"/>
  <c r="LH89" i="1" s="1"/>
  <c r="LH57" i="1"/>
  <c r="LJ58" i="1"/>
  <c r="LI57" i="1"/>
  <c r="LH56" i="1"/>
  <c r="LH72" i="1" s="1"/>
  <c r="LJ57" i="1"/>
  <c r="LI56" i="1"/>
  <c r="LH69" i="1" s="1"/>
  <c r="LH58" i="1"/>
  <c r="LH90" i="1" s="1"/>
  <c r="LJ56" i="1"/>
  <c r="NU58" i="1"/>
  <c r="NT89" i="1" s="1"/>
  <c r="NT57" i="1"/>
  <c r="NV58" i="1"/>
  <c r="NU57" i="1"/>
  <c r="NT56" i="1"/>
  <c r="NT72" i="1" s="1"/>
  <c r="NV57" i="1"/>
  <c r="NU56" i="1"/>
  <c r="NT69" i="1" s="1"/>
  <c r="NT58" i="1"/>
  <c r="NT90" i="1" s="1"/>
  <c r="NV56" i="1"/>
  <c r="QG58" i="1"/>
  <c r="QF89" i="1" s="1"/>
  <c r="QF57" i="1"/>
  <c r="QH58" i="1"/>
  <c r="QG57" i="1"/>
  <c r="QF56" i="1"/>
  <c r="QF72" i="1" s="1"/>
  <c r="QH57" i="1"/>
  <c r="QG56" i="1"/>
  <c r="QF69" i="1" s="1"/>
  <c r="QF58" i="1"/>
  <c r="QF90" i="1" s="1"/>
  <c r="QH56" i="1"/>
  <c r="ST58" i="1"/>
  <c r="SS57" i="1"/>
  <c r="SR56" i="1"/>
  <c r="SR72" i="1" s="1"/>
  <c r="SS56" i="1"/>
  <c r="SR69" i="1" s="1"/>
  <c r="SR57" i="1"/>
  <c r="SR58" i="1"/>
  <c r="SR90" i="1" s="1"/>
  <c r="ST56" i="1"/>
  <c r="ST57" i="1"/>
  <c r="SS58" i="1"/>
  <c r="SR89" i="1" s="1"/>
  <c r="VF58" i="1"/>
  <c r="VE57" i="1"/>
  <c r="VD56" i="1"/>
  <c r="VD72" i="1" s="1"/>
  <c r="VE56" i="1"/>
  <c r="VD69" i="1" s="1"/>
  <c r="VD57" i="1"/>
  <c r="VD58" i="1"/>
  <c r="VD90" i="1" s="1"/>
  <c r="VF56" i="1"/>
  <c r="VF57" i="1"/>
  <c r="VE58" i="1"/>
  <c r="VD89" i="1" s="1"/>
  <c r="XR58" i="1"/>
  <c r="XQ57" i="1"/>
  <c r="XP56" i="1"/>
  <c r="XP72" i="1" s="1"/>
  <c r="XQ56" i="1"/>
  <c r="XP69" i="1" s="1"/>
  <c r="XP57" i="1"/>
  <c r="XP58" i="1"/>
  <c r="XP90" i="1" s="1"/>
  <c r="XR56" i="1"/>
  <c r="XR57" i="1"/>
  <c r="XQ58" i="1"/>
  <c r="XP89" i="1" s="1"/>
  <c r="AAD58" i="1"/>
  <c r="AAC57" i="1"/>
  <c r="AAB56" i="1"/>
  <c r="AAB72" i="1" s="1"/>
  <c r="AAD57" i="1"/>
  <c r="AAC56" i="1"/>
  <c r="AAB69" i="1" s="1"/>
  <c r="AAB58" i="1"/>
  <c r="AAB90" i="1" s="1"/>
  <c r="AAD56" i="1"/>
  <c r="AAC58" i="1"/>
  <c r="AAB89" i="1" s="1"/>
  <c r="AAB57" i="1"/>
  <c r="ACO58" i="1"/>
  <c r="ACN89" i="1" s="1"/>
  <c r="ACN57" i="1"/>
  <c r="ACP58" i="1"/>
  <c r="ACN56" i="1"/>
  <c r="ACN72" i="1" s="1"/>
  <c r="ACP56" i="1"/>
  <c r="ACP57" i="1"/>
  <c r="ACO56" i="1"/>
  <c r="ACN69" i="1" s="1"/>
  <c r="ACO57" i="1"/>
  <c r="ACN58" i="1"/>
  <c r="ACN90" i="1" s="1"/>
  <c r="AFA58" i="1"/>
  <c r="AEZ89" i="1" s="1"/>
  <c r="AEZ57" i="1"/>
  <c r="AFB58" i="1"/>
  <c r="AEZ56" i="1"/>
  <c r="AEZ72" i="1" s="1"/>
  <c r="AFB56" i="1"/>
  <c r="AFB57" i="1"/>
  <c r="AFA56" i="1"/>
  <c r="AEZ69" i="1" s="1"/>
  <c r="AFA57" i="1"/>
  <c r="AEZ58" i="1"/>
  <c r="AEZ90" i="1" s="1"/>
  <c r="AHM58" i="1"/>
  <c r="AHL89" i="1" s="1"/>
  <c r="AHL57" i="1"/>
  <c r="AHN58" i="1"/>
  <c r="AHL56" i="1"/>
  <c r="AHL72" i="1" s="1"/>
  <c r="AHN56" i="1"/>
  <c r="AHN57" i="1"/>
  <c r="AHM56" i="1"/>
  <c r="AHL69" i="1" s="1"/>
  <c r="AHM57" i="1"/>
  <c r="AHL58" i="1"/>
  <c r="AHL90" i="1" s="1"/>
  <c r="AJY58" i="1"/>
  <c r="AJX89" i="1" s="1"/>
  <c r="AJX57" i="1"/>
  <c r="AJZ58" i="1"/>
  <c r="AJX56" i="1"/>
  <c r="AJX72" i="1" s="1"/>
  <c r="AJZ56" i="1"/>
  <c r="AJZ57" i="1"/>
  <c r="AJY56" i="1"/>
  <c r="AJX69" i="1" s="1"/>
  <c r="AJY57" i="1"/>
  <c r="AJX58" i="1"/>
  <c r="AJX90" i="1" s="1"/>
  <c r="AMK58" i="1"/>
  <c r="AMJ89" i="1" s="1"/>
  <c r="AMJ57" i="1"/>
  <c r="AML58" i="1"/>
  <c r="AMJ56" i="1"/>
  <c r="AMJ72" i="1" s="1"/>
  <c r="AML56" i="1"/>
  <c r="AML57" i="1"/>
  <c r="AMK56" i="1"/>
  <c r="AMJ69" i="1" s="1"/>
  <c r="AMK57" i="1"/>
  <c r="AMJ58" i="1"/>
  <c r="AMJ90" i="1" s="1"/>
  <c r="AOW58" i="1"/>
  <c r="AOV89" i="1" s="1"/>
  <c r="AOV57" i="1"/>
  <c r="AOX58" i="1"/>
  <c r="AOV56" i="1"/>
  <c r="AOV72" i="1" s="1"/>
  <c r="AOX56" i="1"/>
  <c r="AOX57" i="1"/>
  <c r="AOW56" i="1"/>
  <c r="AOV69" i="1" s="1"/>
  <c r="AOW57" i="1"/>
  <c r="AOV58" i="1"/>
  <c r="AOV90" i="1" s="1"/>
  <c r="ARI58" i="1"/>
  <c r="ARH89" i="1" s="1"/>
  <c r="ARH57" i="1"/>
  <c r="ARJ58" i="1"/>
  <c r="ARH56" i="1"/>
  <c r="ARH72" i="1" s="1"/>
  <c r="ARJ56" i="1"/>
  <c r="ARJ57" i="1"/>
  <c r="ARI56" i="1"/>
  <c r="ARH69" i="1" s="1"/>
  <c r="ARI57" i="1"/>
  <c r="ARH58" i="1"/>
  <c r="ARH90" i="1" s="1"/>
  <c r="ATU58" i="1"/>
  <c r="ATT89" i="1" s="1"/>
  <c r="ATT57" i="1"/>
  <c r="ATV58" i="1"/>
  <c r="ATT56" i="1"/>
  <c r="ATT72" i="1" s="1"/>
  <c r="ATV56" i="1"/>
  <c r="ATV57" i="1"/>
  <c r="ATU56" i="1"/>
  <c r="ATT69" i="1" s="1"/>
  <c r="ATU57" i="1"/>
  <c r="ATT58" i="1"/>
  <c r="ATT90" i="1" s="1"/>
  <c r="AWG58" i="1"/>
  <c r="AWF89" i="1" s="1"/>
  <c r="AWF57" i="1"/>
  <c r="AWH58" i="1"/>
  <c r="AWF56" i="1"/>
  <c r="AWF72" i="1" s="1"/>
  <c r="AWH56" i="1"/>
  <c r="AWH57" i="1"/>
  <c r="AWG56" i="1"/>
  <c r="AWF69" i="1" s="1"/>
  <c r="AWG57" i="1"/>
  <c r="AWF58" i="1"/>
  <c r="AWF90" i="1" s="1"/>
  <c r="AYS58" i="1"/>
  <c r="AYR89" i="1" s="1"/>
  <c r="AYR57" i="1"/>
  <c r="AYT58" i="1"/>
  <c r="AYR56" i="1"/>
  <c r="AYR72" i="1" s="1"/>
  <c r="AYT56" i="1"/>
  <c r="AYT57" i="1"/>
  <c r="AYS56" i="1"/>
  <c r="AYR69" i="1" s="1"/>
  <c r="AYS57" i="1"/>
  <c r="AYR58" i="1"/>
  <c r="AYR90" i="1" s="1"/>
  <c r="BBE58" i="1"/>
  <c r="BBD89" i="1" s="1"/>
  <c r="BBD57" i="1"/>
  <c r="BBF58" i="1"/>
  <c r="BBD56" i="1"/>
  <c r="BBD72" i="1" s="1"/>
  <c r="BBF56" i="1"/>
  <c r="BBF57" i="1"/>
  <c r="BBE56" i="1"/>
  <c r="BBD69" i="1" s="1"/>
  <c r="BBE57" i="1"/>
  <c r="BBD58" i="1"/>
  <c r="BBD90" i="1" s="1"/>
  <c r="BDQ58" i="1"/>
  <c r="BDP89" i="1" s="1"/>
  <c r="BDP57" i="1"/>
  <c r="BDR58" i="1"/>
  <c r="BDP56" i="1"/>
  <c r="BDP72" i="1" s="1"/>
  <c r="BDR56" i="1"/>
  <c r="BDR57" i="1"/>
  <c r="BDQ56" i="1"/>
  <c r="BDP69" i="1" s="1"/>
  <c r="BDQ57" i="1"/>
  <c r="BDP58" i="1"/>
  <c r="BDP90" i="1" s="1"/>
  <c r="BGC58" i="1"/>
  <c r="BGB89" i="1" s="1"/>
  <c r="BGB57" i="1"/>
  <c r="BGD58" i="1"/>
  <c r="BGB56" i="1"/>
  <c r="BGB72" i="1" s="1"/>
  <c r="BGD56" i="1"/>
  <c r="BGD57" i="1"/>
  <c r="BGC56" i="1"/>
  <c r="BGB69" i="1" s="1"/>
  <c r="BGC57" i="1"/>
  <c r="BGB58" i="1"/>
  <c r="BGB90" i="1" s="1"/>
  <c r="BIO58" i="1"/>
  <c r="BIN89" i="1" s="1"/>
  <c r="BIN57" i="1"/>
  <c r="BIP58" i="1"/>
  <c r="BIN56" i="1"/>
  <c r="BIN72" i="1" s="1"/>
  <c r="BIP56" i="1"/>
  <c r="BIP57" i="1"/>
  <c r="BIO56" i="1"/>
  <c r="BIN69" i="1" s="1"/>
  <c r="BIO57" i="1"/>
  <c r="BIN58" i="1"/>
  <c r="BIN90" i="1" s="1"/>
  <c r="BLA58" i="1"/>
  <c r="BKZ89" i="1" s="1"/>
  <c r="BKZ57" i="1"/>
  <c r="BLB58" i="1"/>
  <c r="BKZ56" i="1"/>
  <c r="BKZ72" i="1" s="1"/>
  <c r="BKZ58" i="1"/>
  <c r="BKZ90" i="1" s="1"/>
  <c r="BLB57" i="1"/>
  <c r="BLA56" i="1"/>
  <c r="BKZ69" i="1" s="1"/>
  <c r="BLA57" i="1"/>
  <c r="BLB56" i="1"/>
  <c r="BNM58" i="1"/>
  <c r="BNL89" i="1" s="1"/>
  <c r="BNL57" i="1"/>
  <c r="BNN58" i="1"/>
  <c r="BNL56" i="1"/>
  <c r="BNL72" i="1" s="1"/>
  <c r="BNL58" i="1"/>
  <c r="BNL90" i="1" s="1"/>
  <c r="BNN57" i="1"/>
  <c r="BNM56" i="1"/>
  <c r="BNL69" i="1" s="1"/>
  <c r="BNM57" i="1"/>
  <c r="BNN56" i="1"/>
  <c r="BPY58" i="1"/>
  <c r="BPX89" i="1" s="1"/>
  <c r="BPX57" i="1"/>
  <c r="BPZ58" i="1"/>
  <c r="BPX56" i="1"/>
  <c r="BPX72" i="1" s="1"/>
  <c r="BPX58" i="1"/>
  <c r="BPX90" i="1" s="1"/>
  <c r="BPZ57" i="1"/>
  <c r="BPY56" i="1"/>
  <c r="BPX69" i="1" s="1"/>
  <c r="BPY57" i="1"/>
  <c r="BPZ56" i="1"/>
  <c r="BSK58" i="1"/>
  <c r="BSJ89" i="1" s="1"/>
  <c r="BSJ57" i="1"/>
  <c r="BSL58" i="1"/>
  <c r="BSJ56" i="1"/>
  <c r="BSJ72" i="1" s="1"/>
  <c r="BSL56" i="1"/>
  <c r="BSL57" i="1"/>
  <c r="BSK56" i="1"/>
  <c r="BSJ69" i="1" s="1"/>
  <c r="BSK57" i="1"/>
  <c r="BSJ58" i="1"/>
  <c r="BSJ90" i="1" s="1"/>
  <c r="BUW58" i="1"/>
  <c r="BUV89" i="1" s="1"/>
  <c r="BUV57" i="1"/>
  <c r="BUX58" i="1"/>
  <c r="BUV56" i="1"/>
  <c r="BUV72" i="1" s="1"/>
  <c r="BUX56" i="1"/>
  <c r="BUX57" i="1"/>
  <c r="BUW56" i="1"/>
  <c r="BUV69" i="1" s="1"/>
  <c r="BUW57" i="1"/>
  <c r="BUV58" i="1"/>
  <c r="BUV90" i="1" s="1"/>
  <c r="BXI58" i="1"/>
  <c r="BXH89" i="1" s="1"/>
  <c r="BXH57" i="1"/>
  <c r="BXJ58" i="1"/>
  <c r="BXH56" i="1"/>
  <c r="BXH72" i="1" s="1"/>
  <c r="BXJ56" i="1"/>
  <c r="BXJ57" i="1"/>
  <c r="BXI56" i="1"/>
  <c r="BXH69" i="1" s="1"/>
  <c r="BXI57" i="1"/>
  <c r="BXH58" i="1"/>
  <c r="BXH90" i="1" s="1"/>
  <c r="BZU58" i="1"/>
  <c r="BZT89" i="1" s="1"/>
  <c r="BZT57" i="1"/>
  <c r="BZV58" i="1"/>
  <c r="BZT56" i="1"/>
  <c r="BZT72" i="1" s="1"/>
  <c r="BZV56" i="1"/>
  <c r="BZV57" i="1"/>
  <c r="BZU56" i="1"/>
  <c r="BZT69" i="1" s="1"/>
  <c r="BZU57" i="1"/>
  <c r="BZT58" i="1"/>
  <c r="BZT90" i="1" s="1"/>
  <c r="BQ58" i="1"/>
  <c r="BP89" i="1" s="1"/>
  <c r="BP57" i="1"/>
  <c r="BR58" i="1"/>
  <c r="BQ57" i="1"/>
  <c r="BP56" i="1"/>
  <c r="BP72" i="1" s="1"/>
  <c r="BR57" i="1"/>
  <c r="BQ56" i="1"/>
  <c r="BP69" i="1" s="1"/>
  <c r="BP58" i="1"/>
  <c r="BP90" i="1" s="1"/>
  <c r="BR56" i="1"/>
  <c r="EC58" i="1"/>
  <c r="EB89" i="1" s="1"/>
  <c r="EB57" i="1"/>
  <c r="ED58" i="1"/>
  <c r="EC57" i="1"/>
  <c r="EB56" i="1"/>
  <c r="EB72" i="1" s="1"/>
  <c r="ED57" i="1"/>
  <c r="EC56" i="1"/>
  <c r="EB69" i="1" s="1"/>
  <c r="EB58" i="1"/>
  <c r="EB90" i="1" s="1"/>
  <c r="ED56" i="1"/>
  <c r="GO58" i="1"/>
  <c r="GN89" i="1" s="1"/>
  <c r="GN57" i="1"/>
  <c r="GP58" i="1"/>
  <c r="GO57" i="1"/>
  <c r="GN56" i="1"/>
  <c r="GN72" i="1" s="1"/>
  <c r="GP57" i="1"/>
  <c r="GO56" i="1"/>
  <c r="GN69" i="1" s="1"/>
  <c r="GN58" i="1"/>
  <c r="GN90" i="1" s="1"/>
  <c r="GP56" i="1"/>
  <c r="JA58" i="1"/>
  <c r="IZ89" i="1" s="1"/>
  <c r="IZ57" i="1"/>
  <c r="JB58" i="1"/>
  <c r="JA57" i="1"/>
  <c r="IZ56" i="1"/>
  <c r="IZ72" i="1" s="1"/>
  <c r="JB57" i="1"/>
  <c r="JA56" i="1"/>
  <c r="IZ69" i="1" s="1"/>
  <c r="IZ58" i="1"/>
  <c r="IZ90" i="1" s="1"/>
  <c r="JB56" i="1"/>
  <c r="LM58" i="1"/>
  <c r="LL89" i="1" s="1"/>
  <c r="LL57" i="1"/>
  <c r="LN58" i="1"/>
  <c r="LM57" i="1"/>
  <c r="LL56" i="1"/>
  <c r="LL72" i="1" s="1"/>
  <c r="LN57" i="1"/>
  <c r="LM56" i="1"/>
  <c r="LL69" i="1" s="1"/>
  <c r="LL58" i="1"/>
  <c r="LL90" i="1" s="1"/>
  <c r="LN56" i="1"/>
  <c r="NY58" i="1"/>
  <c r="NX89" i="1" s="1"/>
  <c r="NX57" i="1"/>
  <c r="NZ58" i="1"/>
  <c r="NY57" i="1"/>
  <c r="NX56" i="1"/>
  <c r="NX72" i="1" s="1"/>
  <c r="NZ57" i="1"/>
  <c r="NY56" i="1"/>
  <c r="NX69" i="1" s="1"/>
  <c r="NX58" i="1"/>
  <c r="NX90" i="1" s="1"/>
  <c r="NZ56" i="1"/>
  <c r="QK58" i="1"/>
  <c r="QJ89" i="1" s="1"/>
  <c r="QJ57" i="1"/>
  <c r="QL58" i="1"/>
  <c r="QK57" i="1"/>
  <c r="QJ56" i="1"/>
  <c r="QJ72" i="1" s="1"/>
  <c r="QL57" i="1"/>
  <c r="QK56" i="1"/>
  <c r="QJ69" i="1" s="1"/>
  <c r="QJ58" i="1"/>
  <c r="QJ90" i="1" s="1"/>
  <c r="QL56" i="1"/>
  <c r="SX58" i="1"/>
  <c r="SW57" i="1"/>
  <c r="SV56" i="1"/>
  <c r="SV72" i="1" s="1"/>
  <c r="SV57" i="1"/>
  <c r="SW56" i="1"/>
  <c r="SV69" i="1" s="1"/>
  <c r="SV58" i="1"/>
  <c r="SV90" i="1" s="1"/>
  <c r="SX56" i="1"/>
  <c r="SW58" i="1"/>
  <c r="SV89" i="1" s="1"/>
  <c r="SX57" i="1"/>
  <c r="VJ58" i="1"/>
  <c r="VI57" i="1"/>
  <c r="VH56" i="1"/>
  <c r="VH72" i="1" s="1"/>
  <c r="VH57" i="1"/>
  <c r="VI56" i="1"/>
  <c r="VH69" i="1" s="1"/>
  <c r="VH58" i="1"/>
  <c r="VH90" i="1" s="1"/>
  <c r="VJ56" i="1"/>
  <c r="VI58" i="1"/>
  <c r="VH89" i="1" s="1"/>
  <c r="VJ57" i="1"/>
  <c r="XV58" i="1"/>
  <c r="XU57" i="1"/>
  <c r="XT56" i="1"/>
  <c r="XT72" i="1" s="1"/>
  <c r="XT57" i="1"/>
  <c r="XU56" i="1"/>
  <c r="XT69" i="1" s="1"/>
  <c r="XT58" i="1"/>
  <c r="XT90" i="1" s="1"/>
  <c r="XV56" i="1"/>
  <c r="XU58" i="1"/>
  <c r="XT89" i="1" s="1"/>
  <c r="XV57" i="1"/>
  <c r="AAG58" i="1"/>
  <c r="AAF89" i="1" s="1"/>
  <c r="AAG57" i="1"/>
  <c r="AAF56" i="1"/>
  <c r="AAF72" i="1" s="1"/>
  <c r="AAH57" i="1"/>
  <c r="AAG56" i="1"/>
  <c r="AAF69" i="1" s="1"/>
  <c r="AAF58" i="1"/>
  <c r="AAF90" i="1" s="1"/>
  <c r="AAH56" i="1"/>
  <c r="AAH58" i="1"/>
  <c r="AAF57" i="1"/>
  <c r="ACS58" i="1"/>
  <c r="ACR89" i="1" s="1"/>
  <c r="ACR57" i="1"/>
  <c r="ACR58" i="1"/>
  <c r="ACR90" i="1" s="1"/>
  <c r="ACT58" i="1"/>
  <c r="ACR56" i="1"/>
  <c r="ACR72" i="1" s="1"/>
  <c r="ACT57" i="1"/>
  <c r="ACS56" i="1"/>
  <c r="ACR69" i="1" s="1"/>
  <c r="ACT56" i="1"/>
  <c r="ACS57" i="1"/>
  <c r="AFE58" i="1"/>
  <c r="AFD89" i="1" s="1"/>
  <c r="AFD57" i="1"/>
  <c r="AFD58" i="1"/>
  <c r="AFD90" i="1" s="1"/>
  <c r="AFF58" i="1"/>
  <c r="AFD56" i="1"/>
  <c r="AFD72" i="1" s="1"/>
  <c r="AFF57" i="1"/>
  <c r="AFE56" i="1"/>
  <c r="AFD69" i="1" s="1"/>
  <c r="AFF56" i="1"/>
  <c r="AFE57" i="1"/>
  <c r="AHQ58" i="1"/>
  <c r="AHP89" i="1" s="1"/>
  <c r="AHP57" i="1"/>
  <c r="AHP58" i="1"/>
  <c r="AHP90" i="1" s="1"/>
  <c r="AHR58" i="1"/>
  <c r="AHP56" i="1"/>
  <c r="AHP72" i="1" s="1"/>
  <c r="AHR57" i="1"/>
  <c r="AHQ56" i="1"/>
  <c r="AHP69" i="1" s="1"/>
  <c r="AHR56" i="1"/>
  <c r="AHQ57" i="1"/>
  <c r="AKC58" i="1"/>
  <c r="AKB89" i="1" s="1"/>
  <c r="AKB57" i="1"/>
  <c r="AKB58" i="1"/>
  <c r="AKB90" i="1" s="1"/>
  <c r="AKD58" i="1"/>
  <c r="AKB56" i="1"/>
  <c r="AKB72" i="1" s="1"/>
  <c r="AKD57" i="1"/>
  <c r="AKC56" i="1"/>
  <c r="AKB69" i="1" s="1"/>
  <c r="AKD56" i="1"/>
  <c r="AKC57" i="1"/>
  <c r="AMO58" i="1"/>
  <c r="AMN89" i="1" s="1"/>
  <c r="AMN57" i="1"/>
  <c r="AMN58" i="1"/>
  <c r="AMN90" i="1" s="1"/>
  <c r="AMO57" i="1"/>
  <c r="AMN56" i="1"/>
  <c r="AMN72" i="1" s="1"/>
  <c r="AMP57" i="1"/>
  <c r="AMO56" i="1"/>
  <c r="AMN69" i="1" s="1"/>
  <c r="AMP56" i="1"/>
  <c r="AMP58" i="1"/>
  <c r="APA58" i="1"/>
  <c r="AOZ89" i="1" s="1"/>
  <c r="AOZ57" i="1"/>
  <c r="AOZ58" i="1"/>
  <c r="AOZ90" i="1" s="1"/>
  <c r="APA57" i="1"/>
  <c r="AOZ56" i="1"/>
  <c r="AOZ72" i="1" s="1"/>
  <c r="APB57" i="1"/>
  <c r="APA56" i="1"/>
  <c r="AOZ69" i="1" s="1"/>
  <c r="APB56" i="1"/>
  <c r="APB58" i="1"/>
  <c r="ARM58" i="1"/>
  <c r="ARL89" i="1" s="1"/>
  <c r="ARL57" i="1"/>
  <c r="ARL58" i="1"/>
  <c r="ARL90" i="1" s="1"/>
  <c r="ARM57" i="1"/>
  <c r="ARL56" i="1"/>
  <c r="ARL72" i="1" s="1"/>
  <c r="ARN57" i="1"/>
  <c r="ARM56" i="1"/>
  <c r="ARL69" i="1" s="1"/>
  <c r="ARN56" i="1"/>
  <c r="ARN58" i="1"/>
  <c r="ATY58" i="1"/>
  <c r="ATX89" i="1" s="1"/>
  <c r="ATX57" i="1"/>
  <c r="ATX58" i="1"/>
  <c r="ATX90" i="1" s="1"/>
  <c r="ATY57" i="1"/>
  <c r="ATX56" i="1"/>
  <c r="ATX72" i="1" s="1"/>
  <c r="ATZ57" i="1"/>
  <c r="ATY56" i="1"/>
  <c r="ATX69" i="1" s="1"/>
  <c r="ATZ56" i="1"/>
  <c r="ATZ58" i="1"/>
  <c r="AWK58" i="1"/>
  <c r="AWJ89" i="1" s="1"/>
  <c r="AWJ57" i="1"/>
  <c r="AWJ58" i="1"/>
  <c r="AWJ90" i="1" s="1"/>
  <c r="AWK57" i="1"/>
  <c r="AWJ56" i="1"/>
  <c r="AWJ72" i="1" s="1"/>
  <c r="AWL57" i="1"/>
  <c r="AWK56" i="1"/>
  <c r="AWJ69" i="1" s="1"/>
  <c r="AWL56" i="1"/>
  <c r="AWL58" i="1"/>
  <c r="AYW58" i="1"/>
  <c r="AYV89" i="1" s="1"/>
  <c r="AYV57" i="1"/>
  <c r="AYV58" i="1"/>
  <c r="AYV90" i="1" s="1"/>
  <c r="AYW57" i="1"/>
  <c r="AYV56" i="1"/>
  <c r="AYV72" i="1" s="1"/>
  <c r="AYX57" i="1"/>
  <c r="AYW56" i="1"/>
  <c r="AYV69" i="1" s="1"/>
  <c r="AYX56" i="1"/>
  <c r="AYX58" i="1"/>
  <c r="BBI58" i="1"/>
  <c r="BBH89" i="1" s="1"/>
  <c r="BBH57" i="1"/>
  <c r="BBH58" i="1"/>
  <c r="BBH90" i="1" s="1"/>
  <c r="BBI57" i="1"/>
  <c r="BBH56" i="1"/>
  <c r="BBH72" i="1" s="1"/>
  <c r="BBJ57" i="1"/>
  <c r="BBI56" i="1"/>
  <c r="BBH69" i="1" s="1"/>
  <c r="BBJ56" i="1"/>
  <c r="BBJ58" i="1"/>
  <c r="BDU58" i="1"/>
  <c r="BDT89" i="1" s="1"/>
  <c r="BDT57" i="1"/>
  <c r="BDT58" i="1"/>
  <c r="BDT90" i="1" s="1"/>
  <c r="BDU57" i="1"/>
  <c r="BDT56" i="1"/>
  <c r="BDT72" i="1" s="1"/>
  <c r="BDV57" i="1"/>
  <c r="BDU56" i="1"/>
  <c r="BDT69" i="1" s="1"/>
  <c r="BDV56" i="1"/>
  <c r="BDV58" i="1"/>
  <c r="BGG58" i="1"/>
  <c r="BGF89" i="1" s="1"/>
  <c r="BGF57" i="1"/>
  <c r="BGF58" i="1"/>
  <c r="BGF90" i="1" s="1"/>
  <c r="BGG57" i="1"/>
  <c r="BGF56" i="1"/>
  <c r="BGF72" i="1" s="1"/>
  <c r="BGH57" i="1"/>
  <c r="BGG56" i="1"/>
  <c r="BGF69" i="1" s="1"/>
  <c r="BGH56" i="1"/>
  <c r="BGH58" i="1"/>
  <c r="BIS58" i="1"/>
  <c r="BIR89" i="1" s="1"/>
  <c r="BIR57" i="1"/>
  <c r="BIR58" i="1"/>
  <c r="BIR90" i="1" s="1"/>
  <c r="BIS57" i="1"/>
  <c r="BIR56" i="1"/>
  <c r="BIR72" i="1" s="1"/>
  <c r="BIT57" i="1"/>
  <c r="BIS56" i="1"/>
  <c r="BIR69" i="1" s="1"/>
  <c r="BIT56" i="1"/>
  <c r="BIT58" i="1"/>
  <c r="BLE58" i="1"/>
  <c r="BLD89" i="1" s="1"/>
  <c r="BLD57" i="1"/>
  <c r="BLD58" i="1"/>
  <c r="BLD90" i="1" s="1"/>
  <c r="BLF58" i="1"/>
  <c r="BLE57" i="1"/>
  <c r="BLF57" i="1"/>
  <c r="BLE56" i="1"/>
  <c r="BLD69" i="1" s="1"/>
  <c r="BLF56" i="1"/>
  <c r="BLD56" i="1"/>
  <c r="BLD72" i="1" s="1"/>
  <c r="BNQ58" i="1"/>
  <c r="BNP89" i="1" s="1"/>
  <c r="BNP57" i="1"/>
  <c r="BNP58" i="1"/>
  <c r="BNP90" i="1" s="1"/>
  <c r="BNR58" i="1"/>
  <c r="BNQ57" i="1"/>
  <c r="BNR57" i="1"/>
  <c r="BNQ56" i="1"/>
  <c r="BNP69" i="1" s="1"/>
  <c r="BNR56" i="1"/>
  <c r="BNP56" i="1"/>
  <c r="BNP72" i="1" s="1"/>
  <c r="BQC58" i="1"/>
  <c r="BQB89" i="1" s="1"/>
  <c r="BQB57" i="1"/>
  <c r="BQB58" i="1"/>
  <c r="BQB90" i="1" s="1"/>
  <c r="BQD58" i="1"/>
  <c r="BQC57" i="1"/>
  <c r="BQD57" i="1"/>
  <c r="BQC56" i="1"/>
  <c r="BQB69" i="1" s="1"/>
  <c r="BQD56" i="1"/>
  <c r="BQB56" i="1"/>
  <c r="BQB72" i="1" s="1"/>
  <c r="BSO58" i="1"/>
  <c r="BSN89" i="1" s="1"/>
  <c r="BSN57" i="1"/>
  <c r="BSN58" i="1"/>
  <c r="BSN90" i="1" s="1"/>
  <c r="BSO57" i="1"/>
  <c r="BSN56" i="1"/>
  <c r="BSN72" i="1" s="1"/>
  <c r="BSP57" i="1"/>
  <c r="BSO56" i="1"/>
  <c r="BSN69" i="1" s="1"/>
  <c r="BSP56" i="1"/>
  <c r="BSP58" i="1"/>
  <c r="BVA58" i="1"/>
  <c r="BUZ89" i="1" s="1"/>
  <c r="BUZ57" i="1"/>
  <c r="BUZ58" i="1"/>
  <c r="BUZ90" i="1" s="1"/>
  <c r="BVA57" i="1"/>
  <c r="BUZ56" i="1"/>
  <c r="BUZ72" i="1" s="1"/>
  <c r="BVB57" i="1"/>
  <c r="BVA56" i="1"/>
  <c r="BUZ69" i="1" s="1"/>
  <c r="BVB56" i="1"/>
  <c r="BVB58" i="1"/>
  <c r="BXM58" i="1"/>
  <c r="BXL89" i="1" s="1"/>
  <c r="BXL57" i="1"/>
  <c r="BXL58" i="1"/>
  <c r="BXL90" i="1" s="1"/>
  <c r="BXM57" i="1"/>
  <c r="BXL56" i="1"/>
  <c r="BXL72" i="1" s="1"/>
  <c r="BXN57" i="1"/>
  <c r="BXM56" i="1"/>
  <c r="BXL69" i="1" s="1"/>
  <c r="BXN56" i="1"/>
  <c r="BXN58" i="1"/>
  <c r="BZY58" i="1"/>
  <c r="BZX89" i="1" s="1"/>
  <c r="BZX57" i="1"/>
  <c r="BZX58" i="1"/>
  <c r="BZX90" i="1" s="1"/>
  <c r="BZY57" i="1"/>
  <c r="BZX56" i="1"/>
  <c r="BZX72" i="1" s="1"/>
  <c r="BZZ57" i="1"/>
  <c r="BZY56" i="1"/>
  <c r="BZX69" i="1" s="1"/>
  <c r="BZZ56" i="1"/>
  <c r="BZZ58" i="1"/>
  <c r="ESD57" i="1"/>
  <c r="ESC56" i="1"/>
  <c r="ESB69" i="1" s="1"/>
  <c r="ESB58" i="1"/>
  <c r="ESB90" i="1" s="1"/>
  <c r="ESD56" i="1"/>
  <c r="ESC58" i="1"/>
  <c r="ESB89" i="1" s="1"/>
  <c r="ESB57" i="1"/>
  <c r="ESD58" i="1"/>
  <c r="ESC57" i="1"/>
  <c r="ESB56" i="1"/>
  <c r="ESB72" i="1" s="1"/>
  <c r="EUN58" i="1"/>
  <c r="EUN90" i="1" s="1"/>
  <c r="EUP56" i="1"/>
  <c r="EUO58" i="1"/>
  <c r="EUN89" i="1" s="1"/>
  <c r="EUN57" i="1"/>
  <c r="EUP58" i="1"/>
  <c r="EUO57" i="1"/>
  <c r="EUN56" i="1"/>
  <c r="EUN72" i="1" s="1"/>
  <c r="EUP57" i="1"/>
  <c r="EUO56" i="1"/>
  <c r="EUN69" i="1" s="1"/>
  <c r="EIG58" i="1"/>
  <c r="EIF89" i="1" s="1"/>
  <c r="EIF57" i="1"/>
  <c r="EIH58" i="1"/>
  <c r="EIG57" i="1"/>
  <c r="EIF56" i="1"/>
  <c r="EIF72" i="1" s="1"/>
  <c r="EIH57" i="1"/>
  <c r="EIG56" i="1"/>
  <c r="EIF69" i="1" s="1"/>
  <c r="EIF58" i="1"/>
  <c r="EIF90" i="1" s="1"/>
  <c r="EIH56" i="1"/>
  <c r="EKT58" i="1"/>
  <c r="EKS57" i="1"/>
  <c r="EKR56" i="1"/>
  <c r="EKR72" i="1" s="1"/>
  <c r="EKR57" i="1"/>
  <c r="EKS56" i="1"/>
  <c r="EKR69" i="1" s="1"/>
  <c r="EKR58" i="1"/>
  <c r="EKR90" i="1" s="1"/>
  <c r="EKT56" i="1"/>
  <c r="EKS58" i="1"/>
  <c r="EKR89" i="1" s="1"/>
  <c r="EKT57" i="1"/>
  <c r="ENF58" i="1"/>
  <c r="ENE57" i="1"/>
  <c r="END56" i="1"/>
  <c r="END72" i="1" s="1"/>
  <c r="END57" i="1"/>
  <c r="ENE56" i="1"/>
  <c r="END69" i="1" s="1"/>
  <c r="END58" i="1"/>
  <c r="END90" i="1" s="1"/>
  <c r="ENF56" i="1"/>
  <c r="ENE58" i="1"/>
  <c r="END89" i="1" s="1"/>
  <c r="ENF57" i="1"/>
  <c r="EPR58" i="1"/>
  <c r="EPQ57" i="1"/>
  <c r="EPP56" i="1"/>
  <c r="EPP72" i="1" s="1"/>
  <c r="EPR57" i="1"/>
  <c r="EPQ56" i="1"/>
  <c r="EPP69" i="1" s="1"/>
  <c r="EPP58" i="1"/>
  <c r="EPP90" i="1" s="1"/>
  <c r="EPR56" i="1"/>
  <c r="EPQ58" i="1"/>
  <c r="EPP89" i="1" s="1"/>
  <c r="EPP57" i="1"/>
  <c r="DOJ58" i="1"/>
  <c r="DOJ90" i="1" s="1"/>
  <c r="DOL56" i="1"/>
  <c r="DOK58" i="1"/>
  <c r="DOJ89" i="1" s="1"/>
  <c r="DOJ57" i="1"/>
  <c r="DOL58" i="1"/>
  <c r="DOK57" i="1"/>
  <c r="DOJ56" i="1"/>
  <c r="DOJ72" i="1" s="1"/>
  <c r="DOL57" i="1"/>
  <c r="DOK56" i="1"/>
  <c r="DOJ69" i="1" s="1"/>
  <c r="DQV58" i="1"/>
  <c r="DQV90" i="1" s="1"/>
  <c r="DQX56" i="1"/>
  <c r="DQW58" i="1"/>
  <c r="DQV89" i="1" s="1"/>
  <c r="DQV57" i="1"/>
  <c r="DQX58" i="1"/>
  <c r="DQW57" i="1"/>
  <c r="DQV56" i="1"/>
  <c r="DQV72" i="1" s="1"/>
  <c r="DQX57" i="1"/>
  <c r="DQW56" i="1"/>
  <c r="DQV69" i="1" s="1"/>
  <c r="DTH58" i="1"/>
  <c r="DTH90" i="1" s="1"/>
  <c r="DTJ56" i="1"/>
  <c r="DTI58" i="1"/>
  <c r="DTH89" i="1" s="1"/>
  <c r="DTH57" i="1"/>
  <c r="DTJ58" i="1"/>
  <c r="DTI57" i="1"/>
  <c r="DTH56" i="1"/>
  <c r="DTH72" i="1" s="1"/>
  <c r="DTJ57" i="1"/>
  <c r="DTI56" i="1"/>
  <c r="DTH69" i="1" s="1"/>
  <c r="DVT58" i="1"/>
  <c r="DVT90" i="1" s="1"/>
  <c r="DVV56" i="1"/>
  <c r="DVV57" i="1"/>
  <c r="DVU58" i="1"/>
  <c r="DVT89" i="1" s="1"/>
  <c r="DVV58" i="1"/>
  <c r="DVU57" i="1"/>
  <c r="DVT56" i="1"/>
  <c r="DVT72" i="1" s="1"/>
  <c r="DVU56" i="1"/>
  <c r="DVT69" i="1" s="1"/>
  <c r="DVT57" i="1"/>
  <c r="DYF58" i="1"/>
  <c r="DYF90" i="1" s="1"/>
  <c r="DYH56" i="1"/>
  <c r="DYH57" i="1"/>
  <c r="DYG58" i="1"/>
  <c r="DYF89" i="1" s="1"/>
  <c r="DYH58" i="1"/>
  <c r="DYG57" i="1"/>
  <c r="DYF56" i="1"/>
  <c r="DYF72" i="1" s="1"/>
  <c r="DYG56" i="1"/>
  <c r="DYF69" i="1" s="1"/>
  <c r="DYF57" i="1"/>
  <c r="EAR58" i="1"/>
  <c r="EAR90" i="1" s="1"/>
  <c r="EAT56" i="1"/>
  <c r="EAT57" i="1"/>
  <c r="EAS58" i="1"/>
  <c r="EAR89" i="1" s="1"/>
  <c r="EAT58" i="1"/>
  <c r="EAS57" i="1"/>
  <c r="EAR56" i="1"/>
  <c r="EAR72" i="1" s="1"/>
  <c r="EAS56" i="1"/>
  <c r="EAR69" i="1" s="1"/>
  <c r="EAR57" i="1"/>
  <c r="EDD58" i="1"/>
  <c r="EDD90" i="1" s="1"/>
  <c r="EDF56" i="1"/>
  <c r="EDE58" i="1"/>
  <c r="EDD89" i="1" s="1"/>
  <c r="EDD57" i="1"/>
  <c r="EDF58" i="1"/>
  <c r="EDE57" i="1"/>
  <c r="EDD56" i="1"/>
  <c r="EDD72" i="1" s="1"/>
  <c r="EDF57" i="1"/>
  <c r="EDE56" i="1"/>
  <c r="EDD69" i="1" s="1"/>
  <c r="EFP58" i="1"/>
  <c r="EFP90" i="1" s="1"/>
  <c r="EFR56" i="1"/>
  <c r="EFQ58" i="1"/>
  <c r="EFP89" i="1" s="1"/>
  <c r="EFR57" i="1"/>
  <c r="EFR58" i="1"/>
  <c r="EFQ57" i="1"/>
  <c r="EFP56" i="1"/>
  <c r="EFP72" i="1" s="1"/>
  <c r="EFP57" i="1"/>
  <c r="EFQ56" i="1"/>
  <c r="EFP69" i="1" s="1"/>
  <c r="CBU58" i="1"/>
  <c r="CBT89" i="1" s="1"/>
  <c r="CBT57" i="1"/>
  <c r="CBV58" i="1"/>
  <c r="CBU57" i="1"/>
  <c r="CBT56" i="1"/>
  <c r="CBT72" i="1" s="1"/>
  <c r="CBV57" i="1"/>
  <c r="CBU56" i="1"/>
  <c r="CBT69" i="1" s="1"/>
  <c r="CBT58" i="1"/>
  <c r="CBT90" i="1" s="1"/>
  <c r="CBV56" i="1"/>
  <c r="CEG58" i="1"/>
  <c r="CEF89" i="1" s="1"/>
  <c r="CEF57" i="1"/>
  <c r="CEH58" i="1"/>
  <c r="CEG57" i="1"/>
  <c r="CEF56" i="1"/>
  <c r="CEF72" i="1" s="1"/>
  <c r="CEH57" i="1"/>
  <c r="CEG56" i="1"/>
  <c r="CEF69" i="1" s="1"/>
  <c r="CEF58" i="1"/>
  <c r="CEF90" i="1" s="1"/>
  <c r="CEH56" i="1"/>
  <c r="CGS58" i="1"/>
  <c r="CGR89" i="1" s="1"/>
  <c r="CGR57" i="1"/>
  <c r="CGT58" i="1"/>
  <c r="CGS57" i="1"/>
  <c r="CGR56" i="1"/>
  <c r="CGR72" i="1" s="1"/>
  <c r="CGT57" i="1"/>
  <c r="CGS56" i="1"/>
  <c r="CGR69" i="1" s="1"/>
  <c r="CGR58" i="1"/>
  <c r="CGR90" i="1" s="1"/>
  <c r="CGT56" i="1"/>
  <c r="CJE58" i="1"/>
  <c r="CJD89" i="1" s="1"/>
  <c r="CJD57" i="1"/>
  <c r="CJF58" i="1"/>
  <c r="CJE57" i="1"/>
  <c r="CJD56" i="1"/>
  <c r="CJD72" i="1" s="1"/>
  <c r="CJF57" i="1"/>
  <c r="CJE56" i="1"/>
  <c r="CJD69" i="1" s="1"/>
  <c r="CJD58" i="1"/>
  <c r="CJD90" i="1" s="1"/>
  <c r="CJF56" i="1"/>
  <c r="CLR58" i="1"/>
  <c r="CLQ57" i="1"/>
  <c r="CLP56" i="1"/>
  <c r="CLP72" i="1" s="1"/>
  <c r="CLP57" i="1"/>
  <c r="CLQ56" i="1"/>
  <c r="CLP69" i="1" s="1"/>
  <c r="CLP58" i="1"/>
  <c r="CLP90" i="1" s="1"/>
  <c r="CLR56" i="1"/>
  <c r="CLQ58" i="1"/>
  <c r="CLP89" i="1" s="1"/>
  <c r="CLR57" i="1"/>
  <c r="CPJ58" i="1"/>
  <c r="CPI57" i="1"/>
  <c r="CPH56" i="1"/>
  <c r="CPH72" i="1" s="1"/>
  <c r="CPH57" i="1"/>
  <c r="CPI56" i="1"/>
  <c r="CPH69" i="1" s="1"/>
  <c r="CPH58" i="1"/>
  <c r="CPH90" i="1" s="1"/>
  <c r="CPJ56" i="1"/>
  <c r="CPI58" i="1"/>
  <c r="CPH89" i="1" s="1"/>
  <c r="CPJ57" i="1"/>
  <c r="CRF58" i="1"/>
  <c r="CRE57" i="1"/>
  <c r="CRD56" i="1"/>
  <c r="CRD72" i="1" s="1"/>
  <c r="CRD57" i="1"/>
  <c r="CRE56" i="1"/>
  <c r="CRD69" i="1" s="1"/>
  <c r="CRD58" i="1"/>
  <c r="CRD90" i="1" s="1"/>
  <c r="CRF56" i="1"/>
  <c r="CRE58" i="1"/>
  <c r="CRD89" i="1" s="1"/>
  <c r="CRF57" i="1"/>
  <c r="CSH58" i="1"/>
  <c r="CSG57" i="1"/>
  <c r="CSF56" i="1"/>
  <c r="CSF72" i="1" s="1"/>
  <c r="CSG56" i="1"/>
  <c r="CSF69" i="1" s="1"/>
  <c r="CSF57" i="1"/>
  <c r="CSF58" i="1"/>
  <c r="CSF90" i="1" s="1"/>
  <c r="CSH56" i="1"/>
  <c r="CSH57" i="1"/>
  <c r="CSG58" i="1"/>
  <c r="CSF89" i="1" s="1"/>
  <c r="CUT58" i="1"/>
  <c r="CUS57" i="1"/>
  <c r="CUR56" i="1"/>
  <c r="CUR72" i="1" s="1"/>
  <c r="CUS56" i="1"/>
  <c r="CUR69" i="1" s="1"/>
  <c r="CUR57" i="1"/>
  <c r="CUR58" i="1"/>
  <c r="CUR90" i="1" s="1"/>
  <c r="CUT56" i="1"/>
  <c r="CUT57" i="1"/>
  <c r="CUS58" i="1"/>
  <c r="CUR89" i="1" s="1"/>
  <c r="CXB57" i="1"/>
  <c r="CXA56" i="1"/>
  <c r="CWZ69" i="1" s="1"/>
  <c r="CWZ58" i="1"/>
  <c r="CWZ90" i="1" s="1"/>
  <c r="CXB56" i="1"/>
  <c r="CXA58" i="1"/>
  <c r="CWZ89" i="1" s="1"/>
  <c r="CWZ57" i="1"/>
  <c r="CXB58" i="1"/>
  <c r="CXA57" i="1"/>
  <c r="CWZ56" i="1"/>
  <c r="CWZ72" i="1" s="1"/>
  <c r="CZN57" i="1"/>
  <c r="CZM56" i="1"/>
  <c r="CZL69" i="1" s="1"/>
  <c r="CZL58" i="1"/>
  <c r="CZL90" i="1" s="1"/>
  <c r="CZN56" i="1"/>
  <c r="CZM58" i="1"/>
  <c r="CZL89" i="1" s="1"/>
  <c r="CZL57" i="1"/>
  <c r="CZN58" i="1"/>
  <c r="CZM57" i="1"/>
  <c r="CZL56" i="1"/>
  <c r="CZL72" i="1" s="1"/>
  <c r="DBX58" i="1"/>
  <c r="DBX90" i="1" s="1"/>
  <c r="DBZ56" i="1"/>
  <c r="DBZ57" i="1"/>
  <c r="DBY58" i="1"/>
  <c r="DBX89" i="1" s="1"/>
  <c r="DBZ58" i="1"/>
  <c r="DBY57" i="1"/>
  <c r="DBX56" i="1"/>
  <c r="DBX72" i="1" s="1"/>
  <c r="DBY56" i="1"/>
  <c r="DBX69" i="1" s="1"/>
  <c r="DBX57" i="1"/>
  <c r="DEJ58" i="1"/>
  <c r="DEJ90" i="1" s="1"/>
  <c r="DEL56" i="1"/>
  <c r="DEL57" i="1"/>
  <c r="DEK58" i="1"/>
  <c r="DEJ89" i="1" s="1"/>
  <c r="DEL58" i="1"/>
  <c r="DEK57" i="1"/>
  <c r="DEJ56" i="1"/>
  <c r="DEJ72" i="1" s="1"/>
  <c r="DEK56" i="1"/>
  <c r="DEJ69" i="1" s="1"/>
  <c r="DEJ57" i="1"/>
  <c r="DGV58" i="1"/>
  <c r="DGV90" i="1" s="1"/>
  <c r="DGX56" i="1"/>
  <c r="DGX57" i="1"/>
  <c r="DGW58" i="1"/>
  <c r="DGV89" i="1" s="1"/>
  <c r="DGX58" i="1"/>
  <c r="DGW57" i="1"/>
  <c r="DGV56" i="1"/>
  <c r="DGV72" i="1" s="1"/>
  <c r="DGW56" i="1"/>
  <c r="DGV69" i="1" s="1"/>
  <c r="DGV57" i="1"/>
  <c r="DJH58" i="1"/>
  <c r="DJH90" i="1" s="1"/>
  <c r="DJJ56" i="1"/>
  <c r="DJJ57" i="1"/>
  <c r="DJI58" i="1"/>
  <c r="DJH89" i="1" s="1"/>
  <c r="DJJ58" i="1"/>
  <c r="DJI57" i="1"/>
  <c r="DJH56" i="1"/>
  <c r="DJH72" i="1" s="1"/>
  <c r="DJI56" i="1"/>
  <c r="DJH69" i="1" s="1"/>
  <c r="DJH57" i="1"/>
  <c r="DLT58" i="1"/>
  <c r="DLT90" i="1" s="1"/>
  <c r="DLV56" i="1"/>
  <c r="DLU58" i="1"/>
  <c r="DLT89" i="1" s="1"/>
  <c r="DLT57" i="1"/>
  <c r="DLV58" i="1"/>
  <c r="DLU57" i="1"/>
  <c r="DLT56" i="1"/>
  <c r="DLT72" i="1" s="1"/>
  <c r="DLV57" i="1"/>
  <c r="DLU56" i="1"/>
  <c r="DLT69" i="1" s="1"/>
  <c r="EXF58" i="1"/>
  <c r="EXE57" i="1"/>
  <c r="EXD56" i="1"/>
  <c r="EXD72" i="1" s="1"/>
  <c r="EXF57" i="1"/>
  <c r="EXE56" i="1"/>
  <c r="EXD69" i="1" s="1"/>
  <c r="EXD58" i="1"/>
  <c r="EXD90" i="1" s="1"/>
  <c r="EXF56" i="1"/>
  <c r="EXE58" i="1"/>
  <c r="EXD89" i="1" s="1"/>
  <c r="EXD57" i="1"/>
  <c r="ESX58" i="1"/>
  <c r="ESW57" i="1"/>
  <c r="ESV56" i="1"/>
  <c r="ESV72" i="1" s="1"/>
  <c r="ESX57" i="1"/>
  <c r="ESW56" i="1"/>
  <c r="ESV69" i="1" s="1"/>
  <c r="ESV58" i="1"/>
  <c r="ESV90" i="1" s="1"/>
  <c r="ESX56" i="1"/>
  <c r="ESW58" i="1"/>
  <c r="ESV89" i="1" s="1"/>
  <c r="ESV57" i="1"/>
  <c r="EVJ58" i="1"/>
  <c r="EVI57" i="1"/>
  <c r="EVH56" i="1"/>
  <c r="EVH72" i="1" s="1"/>
  <c r="EVJ57" i="1"/>
  <c r="EVI56" i="1"/>
  <c r="EVH69" i="1" s="1"/>
  <c r="EVH58" i="1"/>
  <c r="EVH90" i="1" s="1"/>
  <c r="EVJ56" i="1"/>
  <c r="EVI58" i="1"/>
  <c r="EVH89" i="1" s="1"/>
  <c r="EVH57" i="1"/>
  <c r="EJP58" i="1"/>
  <c r="EJP90" i="1" s="1"/>
  <c r="EJR56" i="1"/>
  <c r="EJR57" i="1"/>
  <c r="EJQ58" i="1"/>
  <c r="EJP89" i="1" s="1"/>
  <c r="EJR58" i="1"/>
  <c r="EJQ57" i="1"/>
  <c r="EJP56" i="1"/>
  <c r="EJP72" i="1" s="1"/>
  <c r="EJQ56" i="1"/>
  <c r="EJP69" i="1" s="1"/>
  <c r="EJP57" i="1"/>
  <c r="EMB58" i="1"/>
  <c r="EMB90" i="1" s="1"/>
  <c r="EMD56" i="1"/>
  <c r="EMD57" i="1"/>
  <c r="EMC58" i="1"/>
  <c r="EMB89" i="1" s="1"/>
  <c r="EMD58" i="1"/>
  <c r="EMC57" i="1"/>
  <c r="EMB56" i="1"/>
  <c r="EMB72" i="1" s="1"/>
  <c r="EMC56" i="1"/>
  <c r="EMB69" i="1" s="1"/>
  <c r="EMB57" i="1"/>
  <c r="EON58" i="1"/>
  <c r="EON90" i="1" s="1"/>
  <c r="EOP56" i="1"/>
  <c r="EOP57" i="1"/>
  <c r="EOO58" i="1"/>
  <c r="EON89" i="1" s="1"/>
  <c r="EOP58" i="1"/>
  <c r="EOO57" i="1"/>
  <c r="EON56" i="1"/>
  <c r="EON72" i="1" s="1"/>
  <c r="EOO56" i="1"/>
  <c r="EON69" i="1" s="1"/>
  <c r="EON57" i="1"/>
  <c r="EQZ58" i="1"/>
  <c r="EQZ90" i="1" s="1"/>
  <c r="ERB56" i="1"/>
  <c r="ERA58" i="1"/>
  <c r="EQZ89" i="1" s="1"/>
  <c r="EQZ57" i="1"/>
  <c r="ERB58" i="1"/>
  <c r="ERA57" i="1"/>
  <c r="EQZ56" i="1"/>
  <c r="EQZ72" i="1" s="1"/>
  <c r="ERB57" i="1"/>
  <c r="ERA56" i="1"/>
  <c r="EQZ69" i="1" s="1"/>
  <c r="DPN58" i="1"/>
  <c r="DPM57" i="1"/>
  <c r="DPL56" i="1"/>
  <c r="DPL72" i="1" s="1"/>
  <c r="DPN57" i="1"/>
  <c r="DPM56" i="1"/>
  <c r="DPL69" i="1" s="1"/>
  <c r="DPL58" i="1"/>
  <c r="DPL90" i="1" s="1"/>
  <c r="DPN56" i="1"/>
  <c r="DPM58" i="1"/>
  <c r="DPL89" i="1" s="1"/>
  <c r="DPL57" i="1"/>
  <c r="DRZ58" i="1"/>
  <c r="DRY57" i="1"/>
  <c r="DRX56" i="1"/>
  <c r="DRX72" i="1" s="1"/>
  <c r="DRZ57" i="1"/>
  <c r="DRY56" i="1"/>
  <c r="DRX69" i="1" s="1"/>
  <c r="DRX58" i="1"/>
  <c r="DRX90" i="1" s="1"/>
  <c r="DRZ56" i="1"/>
  <c r="DRY58" i="1"/>
  <c r="DRX89" i="1" s="1"/>
  <c r="DRX57" i="1"/>
  <c r="DUL58" i="1"/>
  <c r="DUK57" i="1"/>
  <c r="DUJ56" i="1"/>
  <c r="DUJ72" i="1" s="1"/>
  <c r="DUL57" i="1"/>
  <c r="DUK56" i="1"/>
  <c r="DUJ69" i="1" s="1"/>
  <c r="DUJ58" i="1"/>
  <c r="DUJ90" i="1" s="1"/>
  <c r="DUL56" i="1"/>
  <c r="DUK58" i="1"/>
  <c r="DUJ89" i="1" s="1"/>
  <c r="DUJ57" i="1"/>
  <c r="DWX58" i="1"/>
  <c r="DWW57" i="1"/>
  <c r="DWV56" i="1"/>
  <c r="DWV72" i="1" s="1"/>
  <c r="DWV57" i="1"/>
  <c r="DWW56" i="1"/>
  <c r="DWV69" i="1" s="1"/>
  <c r="DWV58" i="1"/>
  <c r="DWV90" i="1" s="1"/>
  <c r="DWX56" i="1"/>
  <c r="DWW58" i="1"/>
  <c r="DWV89" i="1" s="1"/>
  <c r="DWX57" i="1"/>
  <c r="DZJ58" i="1"/>
  <c r="DZI57" i="1"/>
  <c r="DZH56" i="1"/>
  <c r="DZH72" i="1" s="1"/>
  <c r="DZH57" i="1"/>
  <c r="DZI56" i="1"/>
  <c r="DZH69" i="1" s="1"/>
  <c r="DZH58" i="1"/>
  <c r="DZH90" i="1" s="1"/>
  <c r="DZJ56" i="1"/>
  <c r="DZI58" i="1"/>
  <c r="DZH89" i="1" s="1"/>
  <c r="DZJ57" i="1"/>
  <c r="EBV58" i="1"/>
  <c r="EBU57" i="1"/>
  <c r="EBT56" i="1"/>
  <c r="EBT72" i="1" s="1"/>
  <c r="EBV57" i="1"/>
  <c r="EBU56" i="1"/>
  <c r="EBT69" i="1" s="1"/>
  <c r="EBT58" i="1"/>
  <c r="EBT90" i="1" s="1"/>
  <c r="EBV56" i="1"/>
  <c r="EBU58" i="1"/>
  <c r="EBT89" i="1" s="1"/>
  <c r="EBT57" i="1"/>
  <c r="EEH58" i="1"/>
  <c r="EEG57" i="1"/>
  <c r="EEF56" i="1"/>
  <c r="EEF72" i="1" s="1"/>
  <c r="EEH57" i="1"/>
  <c r="EEG56" i="1"/>
  <c r="EEF69" i="1" s="1"/>
  <c r="EEF58" i="1"/>
  <c r="EEF90" i="1" s="1"/>
  <c r="EEH56" i="1"/>
  <c r="EEG58" i="1"/>
  <c r="EEF89" i="1" s="1"/>
  <c r="EEF57" i="1"/>
  <c r="EGT58" i="1"/>
  <c r="EGS57" i="1"/>
  <c r="EGR56" i="1"/>
  <c r="EGR72" i="1" s="1"/>
  <c r="EGS56" i="1"/>
  <c r="EGR69" i="1" s="1"/>
  <c r="EGR57" i="1"/>
  <c r="EGR58" i="1"/>
  <c r="EGR90" i="1" s="1"/>
  <c r="EGT56" i="1"/>
  <c r="EGT57" i="1"/>
  <c r="EGS58" i="1"/>
  <c r="EGR89" i="1" s="1"/>
  <c r="CBZ57" i="1"/>
  <c r="CBY56" i="1"/>
  <c r="CBX69" i="1" s="1"/>
  <c r="CBX58" i="1"/>
  <c r="CBX90" i="1" s="1"/>
  <c r="CBZ56" i="1"/>
  <c r="CBY58" i="1"/>
  <c r="CBX89" i="1" s="1"/>
  <c r="CBX57" i="1"/>
  <c r="CBZ58" i="1"/>
  <c r="CBY57" i="1"/>
  <c r="CBX56" i="1"/>
  <c r="CBX72" i="1" s="1"/>
  <c r="CEL57" i="1"/>
  <c r="CEK56" i="1"/>
  <c r="CEJ69" i="1" s="1"/>
  <c r="CEJ58" i="1"/>
  <c r="CEJ90" i="1" s="1"/>
  <c r="CEL56" i="1"/>
  <c r="CEK58" i="1"/>
  <c r="CEJ89" i="1" s="1"/>
  <c r="CEJ57" i="1"/>
  <c r="CEL58" i="1"/>
  <c r="CEK57" i="1"/>
  <c r="CEJ56" i="1"/>
  <c r="CEJ72" i="1" s="1"/>
  <c r="CGX57" i="1"/>
  <c r="CGW56" i="1"/>
  <c r="CGV69" i="1" s="1"/>
  <c r="CGV58" i="1"/>
  <c r="CGV90" i="1" s="1"/>
  <c r="CGX56" i="1"/>
  <c r="CGW58" i="1"/>
  <c r="CGV89" i="1" s="1"/>
  <c r="CGV57" i="1"/>
  <c r="CGX58" i="1"/>
  <c r="CGW57" i="1"/>
  <c r="CGV56" i="1"/>
  <c r="CGV72" i="1" s="1"/>
  <c r="CJJ57" i="1"/>
  <c r="CJI56" i="1"/>
  <c r="CJH69" i="1" s="1"/>
  <c r="CJH58" i="1"/>
  <c r="CJH90" i="1" s="1"/>
  <c r="CJJ56" i="1"/>
  <c r="CJI58" i="1"/>
  <c r="CJH89" i="1" s="1"/>
  <c r="CJH57" i="1"/>
  <c r="CJJ58" i="1"/>
  <c r="CJI57" i="1"/>
  <c r="CJH56" i="1"/>
  <c r="CJH72" i="1" s="1"/>
  <c r="CLT58" i="1"/>
  <c r="CLT90" i="1" s="1"/>
  <c r="CLV56" i="1"/>
  <c r="CLV57" i="1"/>
  <c r="CLU58" i="1"/>
  <c r="CLT89" i="1" s="1"/>
  <c r="CLV58" i="1"/>
  <c r="CLU57" i="1"/>
  <c r="CLT56" i="1"/>
  <c r="CLT72" i="1" s="1"/>
  <c r="CLU56" i="1"/>
  <c r="CLT69" i="1" s="1"/>
  <c r="CLT57" i="1"/>
  <c r="CND58" i="1"/>
  <c r="CND90" i="1" s="1"/>
  <c r="CNF56" i="1"/>
  <c r="CNE58" i="1"/>
  <c r="CND89" i="1" s="1"/>
  <c r="CNF57" i="1"/>
  <c r="CNF58" i="1"/>
  <c r="CNE57" i="1"/>
  <c r="CND56" i="1"/>
  <c r="CND72" i="1" s="1"/>
  <c r="CND57" i="1"/>
  <c r="CNE56" i="1"/>
  <c r="CND69" i="1" s="1"/>
  <c r="COV58" i="1"/>
  <c r="COV90" i="1" s="1"/>
  <c r="COX56" i="1"/>
  <c r="COX57" i="1"/>
  <c r="COW58" i="1"/>
  <c r="COV89" i="1" s="1"/>
  <c r="COX58" i="1"/>
  <c r="COW57" i="1"/>
  <c r="COV56" i="1"/>
  <c r="COV72" i="1" s="1"/>
  <c r="COW56" i="1"/>
  <c r="COV69" i="1" s="1"/>
  <c r="COV57" i="1"/>
  <c r="CQV58" i="1"/>
  <c r="CQV90" i="1" s="1"/>
  <c r="CQX56" i="1"/>
  <c r="CQW58" i="1"/>
  <c r="CQV89" i="1" s="1"/>
  <c r="CQX57" i="1"/>
  <c r="CQX58" i="1"/>
  <c r="CQW57" i="1"/>
  <c r="CQV56" i="1"/>
  <c r="CQV72" i="1" s="1"/>
  <c r="CQV57" i="1"/>
  <c r="CQW56" i="1"/>
  <c r="CQV69" i="1" s="1"/>
  <c r="CTT58" i="1"/>
  <c r="CTT90" i="1" s="1"/>
  <c r="CTV56" i="1"/>
  <c r="CTV57" i="1"/>
  <c r="CTU58" i="1"/>
  <c r="CTT89" i="1" s="1"/>
  <c r="CTV58" i="1"/>
  <c r="CTU57" i="1"/>
  <c r="CTT56" i="1"/>
  <c r="CTT72" i="1" s="1"/>
  <c r="CTU56" i="1"/>
  <c r="CTT69" i="1" s="1"/>
  <c r="CTT57" i="1"/>
  <c r="CWH57" i="1"/>
  <c r="CWG56" i="1"/>
  <c r="CWF69" i="1" s="1"/>
  <c r="CWF58" i="1"/>
  <c r="CWF90" i="1" s="1"/>
  <c r="CWH56" i="1"/>
  <c r="CWG58" i="1"/>
  <c r="CWF89" i="1" s="1"/>
  <c r="CWF57" i="1"/>
  <c r="CWH58" i="1"/>
  <c r="CWG57" i="1"/>
  <c r="CWF56" i="1"/>
  <c r="CWF72" i="1" s="1"/>
  <c r="CYK58" i="1"/>
  <c r="CYJ89" i="1" s="1"/>
  <c r="CYJ57" i="1"/>
  <c r="CYL58" i="1"/>
  <c r="CYK57" i="1"/>
  <c r="CYJ56" i="1"/>
  <c r="CYJ72" i="1" s="1"/>
  <c r="CYL57" i="1"/>
  <c r="CYK56" i="1"/>
  <c r="CYJ69" i="1" s="1"/>
  <c r="CYJ58" i="1"/>
  <c r="CYJ90" i="1" s="1"/>
  <c r="CYL56" i="1"/>
  <c r="DAX58" i="1"/>
  <c r="DAW57" i="1"/>
  <c r="DAV56" i="1"/>
  <c r="DAV72" i="1" s="1"/>
  <c r="DAV57" i="1"/>
  <c r="DAW56" i="1"/>
  <c r="DAV69" i="1" s="1"/>
  <c r="DAV58" i="1"/>
  <c r="DAV90" i="1" s="1"/>
  <c r="DAX56" i="1"/>
  <c r="DAW58" i="1"/>
  <c r="DAV89" i="1" s="1"/>
  <c r="DAX57" i="1"/>
  <c r="DDJ58" i="1"/>
  <c r="DDI57" i="1"/>
  <c r="DDH56" i="1"/>
  <c r="DDH72" i="1" s="1"/>
  <c r="DDH57" i="1"/>
  <c r="DDI56" i="1"/>
  <c r="DDH69" i="1" s="1"/>
  <c r="DDH58" i="1"/>
  <c r="DDH90" i="1" s="1"/>
  <c r="DDJ56" i="1"/>
  <c r="DDI58" i="1"/>
  <c r="DDH89" i="1" s="1"/>
  <c r="DDJ57" i="1"/>
  <c r="DFV58" i="1"/>
  <c r="DFU57" i="1"/>
  <c r="DFT56" i="1"/>
  <c r="DFT72" i="1" s="1"/>
  <c r="DFT57" i="1"/>
  <c r="DFU56" i="1"/>
  <c r="DFT69" i="1" s="1"/>
  <c r="DFT58" i="1"/>
  <c r="DFT90" i="1" s="1"/>
  <c r="DFV56" i="1"/>
  <c r="DFU58" i="1"/>
  <c r="DFT89" i="1" s="1"/>
  <c r="DFV57" i="1"/>
  <c r="DIH58" i="1"/>
  <c r="DIG57" i="1"/>
  <c r="DIF56" i="1"/>
  <c r="DIF72" i="1" s="1"/>
  <c r="DIF57" i="1"/>
  <c r="DIG56" i="1"/>
  <c r="DIF69" i="1" s="1"/>
  <c r="DIF58" i="1"/>
  <c r="DIF90" i="1" s="1"/>
  <c r="DIH56" i="1"/>
  <c r="DIG58" i="1"/>
  <c r="DIF89" i="1" s="1"/>
  <c r="DIH57" i="1"/>
  <c r="DKT58" i="1"/>
  <c r="DKS57" i="1"/>
  <c r="DKR56" i="1"/>
  <c r="DKR72" i="1" s="1"/>
  <c r="DKR57" i="1"/>
  <c r="DKS56" i="1"/>
  <c r="DKR69" i="1" s="1"/>
  <c r="DKR58" i="1"/>
  <c r="DKR90" i="1" s="1"/>
  <c r="DKT56" i="1"/>
  <c r="DKS58" i="1"/>
  <c r="DKR89" i="1" s="1"/>
  <c r="DKT57" i="1"/>
  <c r="DNF58" i="1"/>
  <c r="DNE57" i="1"/>
  <c r="DND56" i="1"/>
  <c r="DND72" i="1" s="1"/>
  <c r="DNF57" i="1"/>
  <c r="DNE56" i="1"/>
  <c r="DND69" i="1" s="1"/>
  <c r="DND58" i="1"/>
  <c r="DND90" i="1" s="1"/>
  <c r="DNF56" i="1"/>
  <c r="DNE58" i="1"/>
  <c r="DND89" i="1" s="1"/>
  <c r="DND57" i="1"/>
  <c r="BV57" i="1"/>
  <c r="BU56" i="1"/>
  <c r="BT69" i="1" s="1"/>
  <c r="BT58" i="1"/>
  <c r="BT90" i="1" s="1"/>
  <c r="BV56" i="1"/>
  <c r="BU58" i="1"/>
  <c r="BT89" i="1" s="1"/>
  <c r="BT57" i="1"/>
  <c r="BV58" i="1"/>
  <c r="BU57" i="1"/>
  <c r="BT56" i="1"/>
  <c r="BT72" i="1" s="1"/>
  <c r="EH57" i="1"/>
  <c r="EG56" i="1"/>
  <c r="EF69" i="1" s="1"/>
  <c r="EF58" i="1"/>
  <c r="EF90" i="1" s="1"/>
  <c r="EH56" i="1"/>
  <c r="EG58" i="1"/>
  <c r="EF89" i="1" s="1"/>
  <c r="EF57" i="1"/>
  <c r="EH58" i="1"/>
  <c r="EG57" i="1"/>
  <c r="EF56" i="1"/>
  <c r="EF72" i="1" s="1"/>
  <c r="GT57" i="1"/>
  <c r="GS56" i="1"/>
  <c r="GR69" i="1" s="1"/>
  <c r="GR58" i="1"/>
  <c r="GR90" i="1" s="1"/>
  <c r="GT56" i="1"/>
  <c r="GS58" i="1"/>
  <c r="GR89" i="1" s="1"/>
  <c r="GR57" i="1"/>
  <c r="GT58" i="1"/>
  <c r="GS57" i="1"/>
  <c r="GR56" i="1"/>
  <c r="GR72" i="1" s="1"/>
  <c r="JF57" i="1"/>
  <c r="JE56" i="1"/>
  <c r="JD69" i="1" s="1"/>
  <c r="JD58" i="1"/>
  <c r="JD90" i="1" s="1"/>
  <c r="JF56" i="1"/>
  <c r="JE58" i="1"/>
  <c r="JD89" i="1" s="1"/>
  <c r="JD57" i="1"/>
  <c r="JF58" i="1"/>
  <c r="JE57" i="1"/>
  <c r="JD56" i="1"/>
  <c r="JD72" i="1" s="1"/>
  <c r="LR57" i="1"/>
  <c r="LQ56" i="1"/>
  <c r="LP69" i="1" s="1"/>
  <c r="LP58" i="1"/>
  <c r="LP90" i="1" s="1"/>
  <c r="LR56" i="1"/>
  <c r="LQ58" i="1"/>
  <c r="LP89" i="1" s="1"/>
  <c r="LP57" i="1"/>
  <c r="LR58" i="1"/>
  <c r="LQ57" i="1"/>
  <c r="LP56" i="1"/>
  <c r="LP72" i="1" s="1"/>
  <c r="OD57" i="1"/>
  <c r="OC56" i="1"/>
  <c r="OB69" i="1" s="1"/>
  <c r="OB58" i="1"/>
  <c r="OB90" i="1" s="1"/>
  <c r="OD56" i="1"/>
  <c r="OC58" i="1"/>
  <c r="OB89" i="1" s="1"/>
  <c r="OB57" i="1"/>
  <c r="OD58" i="1"/>
  <c r="OC57" i="1"/>
  <c r="OB56" i="1"/>
  <c r="OB72" i="1" s="1"/>
  <c r="QP57" i="1"/>
  <c r="QO56" i="1"/>
  <c r="QN69" i="1" s="1"/>
  <c r="QN58" i="1"/>
  <c r="QN90" i="1" s="1"/>
  <c r="QP56" i="1"/>
  <c r="QO58" i="1"/>
  <c r="QN89" i="1" s="1"/>
  <c r="QN57" i="1"/>
  <c r="QP58" i="1"/>
  <c r="QO57" i="1"/>
  <c r="QN56" i="1"/>
  <c r="QN72" i="1" s="1"/>
  <c r="SZ58" i="1"/>
  <c r="SZ90" i="1" s="1"/>
  <c r="TB56" i="1"/>
  <c r="TB57" i="1"/>
  <c r="TA58" i="1"/>
  <c r="SZ89" i="1" s="1"/>
  <c r="TB58" i="1"/>
  <c r="TA57" i="1"/>
  <c r="SZ56" i="1"/>
  <c r="SZ72" i="1" s="1"/>
  <c r="TA56" i="1"/>
  <c r="SZ69" i="1" s="1"/>
  <c r="SZ57" i="1"/>
  <c r="VL58" i="1"/>
  <c r="VL90" i="1" s="1"/>
  <c r="VN56" i="1"/>
  <c r="VN57" i="1"/>
  <c r="VM58" i="1"/>
  <c r="VL89" i="1" s="1"/>
  <c r="VN58" i="1"/>
  <c r="VM57" i="1"/>
  <c r="VL56" i="1"/>
  <c r="VL72" i="1" s="1"/>
  <c r="VM56" i="1"/>
  <c r="VL69" i="1" s="1"/>
  <c r="VL57" i="1"/>
  <c r="XX58" i="1"/>
  <c r="XX90" i="1" s="1"/>
  <c r="XZ56" i="1"/>
  <c r="XZ57" i="1"/>
  <c r="XY58" i="1"/>
  <c r="XX89" i="1" s="1"/>
  <c r="XZ58" i="1"/>
  <c r="XY57" i="1"/>
  <c r="XX56" i="1"/>
  <c r="XX72" i="1" s="1"/>
  <c r="XY56" i="1"/>
  <c r="XX69" i="1" s="1"/>
  <c r="XX57" i="1"/>
  <c r="AAL57" i="1"/>
  <c r="AAK56" i="1"/>
  <c r="AAJ69" i="1" s="1"/>
  <c r="AAK57" i="1"/>
  <c r="AAJ58" i="1"/>
  <c r="AAJ90" i="1" s="1"/>
  <c r="AAK58" i="1"/>
  <c r="AAJ89" i="1" s="1"/>
  <c r="AAJ57" i="1"/>
  <c r="AAL58" i="1"/>
  <c r="AAJ56" i="1"/>
  <c r="AAJ72" i="1" s="1"/>
  <c r="AAL56" i="1"/>
  <c r="ACX57" i="1"/>
  <c r="ACW56" i="1"/>
  <c r="ACV69" i="1" s="1"/>
  <c r="ACW57" i="1"/>
  <c r="ACV58" i="1"/>
  <c r="ACV90" i="1" s="1"/>
  <c r="ACW58" i="1"/>
  <c r="ACV89" i="1" s="1"/>
  <c r="ACV57" i="1"/>
  <c r="ACX58" i="1"/>
  <c r="ACV56" i="1"/>
  <c r="ACV72" i="1" s="1"/>
  <c r="ACX56" i="1"/>
  <c r="AFJ57" i="1"/>
  <c r="AFI56" i="1"/>
  <c r="AFH69" i="1" s="1"/>
  <c r="AFI57" i="1"/>
  <c r="AFH58" i="1"/>
  <c r="AFH90" i="1" s="1"/>
  <c r="AFI58" i="1"/>
  <c r="AFH89" i="1" s="1"/>
  <c r="AFH57" i="1"/>
  <c r="AFJ58" i="1"/>
  <c r="AFH56" i="1"/>
  <c r="AFH72" i="1" s="1"/>
  <c r="AFJ56" i="1"/>
  <c r="AHV57" i="1"/>
  <c r="AHU56" i="1"/>
  <c r="AHT69" i="1" s="1"/>
  <c r="AHU57" i="1"/>
  <c r="AHT58" i="1"/>
  <c r="AHT90" i="1" s="1"/>
  <c r="AHU58" i="1"/>
  <c r="AHT89" i="1" s="1"/>
  <c r="AHT57" i="1"/>
  <c r="AHV58" i="1"/>
  <c r="AHT56" i="1"/>
  <c r="AHT72" i="1" s="1"/>
  <c r="AHV56" i="1"/>
  <c r="AKH57" i="1"/>
  <c r="AKG56" i="1"/>
  <c r="AKF69" i="1" s="1"/>
  <c r="AKG57" i="1"/>
  <c r="AKF58" i="1"/>
  <c r="AKF90" i="1" s="1"/>
  <c r="AKG58" i="1"/>
  <c r="AKF89" i="1" s="1"/>
  <c r="AKF57" i="1"/>
  <c r="AKH58" i="1"/>
  <c r="AKF56" i="1"/>
  <c r="AKF72" i="1" s="1"/>
  <c r="AKH56" i="1"/>
  <c r="AMT57" i="1"/>
  <c r="AMS56" i="1"/>
  <c r="AMR69" i="1" s="1"/>
  <c r="AMS57" i="1"/>
  <c r="AMT56" i="1"/>
  <c r="AMS58" i="1"/>
  <c r="AMR89" i="1" s="1"/>
  <c r="AMR57" i="1"/>
  <c r="AMT58" i="1"/>
  <c r="AMR56" i="1"/>
  <c r="AMR72" i="1" s="1"/>
  <c r="AMR58" i="1"/>
  <c r="AMR90" i="1" s="1"/>
  <c r="APF57" i="1"/>
  <c r="APE56" i="1"/>
  <c r="APD69" i="1" s="1"/>
  <c r="APE57" i="1"/>
  <c r="APF56" i="1"/>
  <c r="APE58" i="1"/>
  <c r="APD89" i="1" s="1"/>
  <c r="APD57" i="1"/>
  <c r="APF58" i="1"/>
  <c r="APD56" i="1"/>
  <c r="APD72" i="1" s="1"/>
  <c r="APD58" i="1"/>
  <c r="APD90" i="1" s="1"/>
  <c r="ARR57" i="1"/>
  <c r="ARQ56" i="1"/>
  <c r="ARP69" i="1" s="1"/>
  <c r="ARQ57" i="1"/>
  <c r="ARR56" i="1"/>
  <c r="ARQ58" i="1"/>
  <c r="ARP89" i="1" s="1"/>
  <c r="ARP57" i="1"/>
  <c r="ARR58" i="1"/>
  <c r="ARP56" i="1"/>
  <c r="ARP72" i="1" s="1"/>
  <c r="ARP58" i="1"/>
  <c r="ARP90" i="1" s="1"/>
  <c r="AUD57" i="1"/>
  <c r="AUC56" i="1"/>
  <c r="AUB69" i="1" s="1"/>
  <c r="AUC57" i="1"/>
  <c r="AUD56" i="1"/>
  <c r="AUC58" i="1"/>
  <c r="AUB89" i="1" s="1"/>
  <c r="AUB57" i="1"/>
  <c r="AUD58" i="1"/>
  <c r="AUB56" i="1"/>
  <c r="AUB72" i="1" s="1"/>
  <c r="AUB58" i="1"/>
  <c r="AUB90" i="1" s="1"/>
  <c r="AWP57" i="1"/>
  <c r="AWO56" i="1"/>
  <c r="AWN69" i="1" s="1"/>
  <c r="AWO57" i="1"/>
  <c r="AWP56" i="1"/>
  <c r="AWO58" i="1"/>
  <c r="AWN89" i="1" s="1"/>
  <c r="AWN57" i="1"/>
  <c r="AWP58" i="1"/>
  <c r="AWN56" i="1"/>
  <c r="AWN72" i="1" s="1"/>
  <c r="AWN58" i="1"/>
  <c r="AWN90" i="1" s="1"/>
  <c r="AZB57" i="1"/>
  <c r="AZA56" i="1"/>
  <c r="AYZ69" i="1" s="1"/>
  <c r="AZA57" i="1"/>
  <c r="AZB56" i="1"/>
  <c r="AZA58" i="1"/>
  <c r="AYZ89" i="1" s="1"/>
  <c r="AYZ57" i="1"/>
  <c r="AZB58" i="1"/>
  <c r="AYZ56" i="1"/>
  <c r="AYZ72" i="1" s="1"/>
  <c r="AYZ58" i="1"/>
  <c r="AYZ90" i="1" s="1"/>
  <c r="BBN57" i="1"/>
  <c r="BBM56" i="1"/>
  <c r="BBL69" i="1" s="1"/>
  <c r="BBM57" i="1"/>
  <c r="BBN56" i="1"/>
  <c r="BBM58" i="1"/>
  <c r="BBL89" i="1" s="1"/>
  <c r="BBL57" i="1"/>
  <c r="BBN58" i="1"/>
  <c r="BBL56" i="1"/>
  <c r="BBL72" i="1" s="1"/>
  <c r="BBL58" i="1"/>
  <c r="BBL90" i="1" s="1"/>
  <c r="BDZ57" i="1"/>
  <c r="BDY56" i="1"/>
  <c r="BDX69" i="1" s="1"/>
  <c r="BDY57" i="1"/>
  <c r="BDZ56" i="1"/>
  <c r="BDY58" i="1"/>
  <c r="BDX89" i="1" s="1"/>
  <c r="BDX57" i="1"/>
  <c r="BDZ58" i="1"/>
  <c r="BDX56" i="1"/>
  <c r="BDX72" i="1" s="1"/>
  <c r="BDX58" i="1"/>
  <c r="BDX90" i="1" s="1"/>
  <c r="BGL57" i="1"/>
  <c r="BGK56" i="1"/>
  <c r="BGJ69" i="1" s="1"/>
  <c r="BGK57" i="1"/>
  <c r="BGL56" i="1"/>
  <c r="BGK58" i="1"/>
  <c r="BGJ89" i="1" s="1"/>
  <c r="BGJ57" i="1"/>
  <c r="BGL58" i="1"/>
  <c r="BGJ56" i="1"/>
  <c r="BGJ72" i="1" s="1"/>
  <c r="BGJ58" i="1"/>
  <c r="BGJ90" i="1" s="1"/>
  <c r="BIX57" i="1"/>
  <c r="BIW56" i="1"/>
  <c r="BIV69" i="1" s="1"/>
  <c r="BIW57" i="1"/>
  <c r="BIX56" i="1"/>
  <c r="BIW58" i="1"/>
  <c r="BIV89" i="1" s="1"/>
  <c r="BIV57" i="1"/>
  <c r="BIX58" i="1"/>
  <c r="BIV56" i="1"/>
  <c r="BIV72" i="1" s="1"/>
  <c r="BIV58" i="1"/>
  <c r="BIV90" i="1" s="1"/>
  <c r="BLJ57" i="1"/>
  <c r="BLI56" i="1"/>
  <c r="BLH69" i="1" s="1"/>
  <c r="BLI57" i="1"/>
  <c r="BLH58" i="1"/>
  <c r="BLH90" i="1" s="1"/>
  <c r="BLI58" i="1"/>
  <c r="BLH89" i="1" s="1"/>
  <c r="BLH57" i="1"/>
  <c r="BLJ58" i="1"/>
  <c r="BLH56" i="1"/>
  <c r="BLH72" i="1" s="1"/>
  <c r="BLJ56" i="1"/>
  <c r="BNV57" i="1"/>
  <c r="BNU56" i="1"/>
  <c r="BNT69" i="1" s="1"/>
  <c r="BNU57" i="1"/>
  <c r="BNT58" i="1"/>
  <c r="BNT90" i="1" s="1"/>
  <c r="BNU58" i="1"/>
  <c r="BNT89" i="1" s="1"/>
  <c r="BNT57" i="1"/>
  <c r="BNV58" i="1"/>
  <c r="BNT56" i="1"/>
  <c r="BNT72" i="1" s="1"/>
  <c r="BNV56" i="1"/>
  <c r="BQH57" i="1"/>
  <c r="BQG56" i="1"/>
  <c r="BQF69" i="1" s="1"/>
  <c r="BQG57" i="1"/>
  <c r="BQF58" i="1"/>
  <c r="BQF90" i="1" s="1"/>
  <c r="BQG58" i="1"/>
  <c r="BQF89" i="1" s="1"/>
  <c r="BQF57" i="1"/>
  <c r="BQH58" i="1"/>
  <c r="BQF56" i="1"/>
  <c r="BQF72" i="1" s="1"/>
  <c r="BQH56" i="1"/>
  <c r="BST57" i="1"/>
  <c r="BSS56" i="1"/>
  <c r="BSR69" i="1" s="1"/>
  <c r="BSS57" i="1"/>
  <c r="BST56" i="1"/>
  <c r="BSS58" i="1"/>
  <c r="BSR89" i="1" s="1"/>
  <c r="BSR57" i="1"/>
  <c r="BST58" i="1"/>
  <c r="BSR56" i="1"/>
  <c r="BSR72" i="1" s="1"/>
  <c r="BSR58" i="1"/>
  <c r="BSR90" i="1" s="1"/>
  <c r="BVF57" i="1"/>
  <c r="BVE56" i="1"/>
  <c r="BVD69" i="1" s="1"/>
  <c r="BVE57" i="1"/>
  <c r="BVF56" i="1"/>
  <c r="BVE58" i="1"/>
  <c r="BVD89" i="1" s="1"/>
  <c r="BVD57" i="1"/>
  <c r="BVF58" i="1"/>
  <c r="BVD56" i="1"/>
  <c r="BVD72" i="1" s="1"/>
  <c r="BVD58" i="1"/>
  <c r="BVD90" i="1" s="1"/>
  <c r="BXR57" i="1"/>
  <c r="BXQ56" i="1"/>
  <c r="BXP69" i="1" s="1"/>
  <c r="BXQ57" i="1"/>
  <c r="BXR56" i="1"/>
  <c r="BXQ58" i="1"/>
  <c r="BXP89" i="1" s="1"/>
  <c r="BXP57" i="1"/>
  <c r="BXR58" i="1"/>
  <c r="BXP56" i="1"/>
  <c r="BXP72" i="1" s="1"/>
  <c r="BXP58" i="1"/>
  <c r="BXP90" i="1" s="1"/>
  <c r="CAD57" i="1"/>
  <c r="CAC56" i="1"/>
  <c r="CAB69" i="1" s="1"/>
  <c r="CAC57" i="1"/>
  <c r="CAD56" i="1"/>
  <c r="CAC58" i="1"/>
  <c r="CAB89" i="1" s="1"/>
  <c r="CAB57" i="1"/>
  <c r="CAD58" i="1"/>
  <c r="CAB56" i="1"/>
  <c r="CAB72" i="1" s="1"/>
  <c r="CAB58" i="1"/>
  <c r="CAB90" i="1" s="1"/>
  <c r="BZ57" i="1"/>
  <c r="BY56" i="1"/>
  <c r="BX69" i="1" s="1"/>
  <c r="BX58" i="1"/>
  <c r="BX90" i="1" s="1"/>
  <c r="BZ56" i="1"/>
  <c r="BY58" i="1"/>
  <c r="BX89" i="1" s="1"/>
  <c r="BX57" i="1"/>
  <c r="BZ58" i="1"/>
  <c r="BY57" i="1"/>
  <c r="BX56" i="1"/>
  <c r="BX72" i="1" s="1"/>
  <c r="EL57" i="1"/>
  <c r="EK56" i="1"/>
  <c r="EJ69" i="1" s="1"/>
  <c r="EJ58" i="1"/>
  <c r="EJ90" i="1" s="1"/>
  <c r="EL56" i="1"/>
  <c r="EK58" i="1"/>
  <c r="EJ89" i="1" s="1"/>
  <c r="EJ57" i="1"/>
  <c r="EL58" i="1"/>
  <c r="EK57" i="1"/>
  <c r="EJ56" i="1"/>
  <c r="EJ72" i="1" s="1"/>
  <c r="GX57" i="1"/>
  <c r="GW56" i="1"/>
  <c r="GV69" i="1" s="1"/>
  <c r="GV58" i="1"/>
  <c r="GV90" i="1" s="1"/>
  <c r="GX56" i="1"/>
  <c r="GW58" i="1"/>
  <c r="GV89" i="1" s="1"/>
  <c r="GV57" i="1"/>
  <c r="GX58" i="1"/>
  <c r="GW57" i="1"/>
  <c r="GV56" i="1"/>
  <c r="GV72" i="1" s="1"/>
  <c r="JJ57" i="1"/>
  <c r="JI56" i="1"/>
  <c r="JH69" i="1" s="1"/>
  <c r="JH58" i="1"/>
  <c r="JH90" i="1" s="1"/>
  <c r="JJ56" i="1"/>
  <c r="JI58" i="1"/>
  <c r="JH89" i="1" s="1"/>
  <c r="JH57" i="1"/>
  <c r="JJ58" i="1"/>
  <c r="JI57" i="1"/>
  <c r="JH56" i="1"/>
  <c r="JH72" i="1" s="1"/>
  <c r="LV57" i="1"/>
  <c r="LU56" i="1"/>
  <c r="LT69" i="1" s="1"/>
  <c r="LT58" i="1"/>
  <c r="LT90" i="1" s="1"/>
  <c r="LV56" i="1"/>
  <c r="LU58" i="1"/>
  <c r="LT89" i="1" s="1"/>
  <c r="LT57" i="1"/>
  <c r="LV58" i="1"/>
  <c r="LU57" i="1"/>
  <c r="LT56" i="1"/>
  <c r="LT72" i="1" s="1"/>
  <c r="OH57" i="1"/>
  <c r="OG56" i="1"/>
  <c r="OF69" i="1" s="1"/>
  <c r="OF58" i="1"/>
  <c r="OF90" i="1" s="1"/>
  <c r="OH56" i="1"/>
  <c r="OG58" i="1"/>
  <c r="OF89" i="1" s="1"/>
  <c r="OF57" i="1"/>
  <c r="OH58" i="1"/>
  <c r="OG57" i="1"/>
  <c r="OF56" i="1"/>
  <c r="OF72" i="1" s="1"/>
  <c r="QT57" i="1"/>
  <c r="QS56" i="1"/>
  <c r="QR69" i="1" s="1"/>
  <c r="QR58" i="1"/>
  <c r="QR90" i="1" s="1"/>
  <c r="QT56" i="1"/>
  <c r="QS58" i="1"/>
  <c r="QR89" i="1" s="1"/>
  <c r="QR57" i="1"/>
  <c r="QT58" i="1"/>
  <c r="QS57" i="1"/>
  <c r="QR56" i="1"/>
  <c r="QR72" i="1" s="1"/>
  <c r="TD58" i="1"/>
  <c r="TD90" i="1" s="1"/>
  <c r="TF56" i="1"/>
  <c r="TE58" i="1"/>
  <c r="TD89" i="1" s="1"/>
  <c r="TF57" i="1"/>
  <c r="TF58" i="1"/>
  <c r="TE57" i="1"/>
  <c r="TD56" i="1"/>
  <c r="TD72" i="1" s="1"/>
  <c r="TD57" i="1"/>
  <c r="TE56" i="1"/>
  <c r="TD69" i="1" s="1"/>
  <c r="VP58" i="1"/>
  <c r="VP90" i="1" s="1"/>
  <c r="VR56" i="1"/>
  <c r="VQ58" i="1"/>
  <c r="VP89" i="1" s="1"/>
  <c r="VR57" i="1"/>
  <c r="VR58" i="1"/>
  <c r="VQ57" i="1"/>
  <c r="VP56" i="1"/>
  <c r="VP72" i="1" s="1"/>
  <c r="VP57" i="1"/>
  <c r="VQ56" i="1"/>
  <c r="VP69" i="1" s="1"/>
  <c r="YB58" i="1"/>
  <c r="YB90" i="1" s="1"/>
  <c r="YD56" i="1"/>
  <c r="YC58" i="1"/>
  <c r="YB89" i="1" s="1"/>
  <c r="YD57" i="1"/>
  <c r="YD58" i="1"/>
  <c r="YC57" i="1"/>
  <c r="YB56" i="1"/>
  <c r="YB72" i="1" s="1"/>
  <c r="YB57" i="1"/>
  <c r="YC56" i="1"/>
  <c r="YB69" i="1" s="1"/>
  <c r="AAP57" i="1"/>
  <c r="AAO56" i="1"/>
  <c r="AAN69" i="1" s="1"/>
  <c r="AAP56" i="1"/>
  <c r="AAO57" i="1"/>
  <c r="AAO58" i="1"/>
  <c r="AAN89" i="1" s="1"/>
  <c r="AAN57" i="1"/>
  <c r="AAN58" i="1"/>
  <c r="AAN90" i="1" s="1"/>
  <c r="AAP58" i="1"/>
  <c r="AAN56" i="1"/>
  <c r="AAN72" i="1" s="1"/>
  <c r="ADB57" i="1"/>
  <c r="ADA56" i="1"/>
  <c r="ACZ69" i="1" s="1"/>
  <c r="ADB56" i="1"/>
  <c r="ADA57" i="1"/>
  <c r="ADA58" i="1"/>
  <c r="ACZ89" i="1" s="1"/>
  <c r="ACZ57" i="1"/>
  <c r="ACZ58" i="1"/>
  <c r="ACZ90" i="1" s="1"/>
  <c r="ADB58" i="1"/>
  <c r="ACZ56" i="1"/>
  <c r="ACZ72" i="1" s="1"/>
  <c r="AFN57" i="1"/>
  <c r="AFM56" i="1"/>
  <c r="AFL69" i="1" s="1"/>
  <c r="AFN56" i="1"/>
  <c r="AFM57" i="1"/>
  <c r="AFM58" i="1"/>
  <c r="AFL89" i="1" s="1"/>
  <c r="AFL57" i="1"/>
  <c r="AFL58" i="1"/>
  <c r="AFL90" i="1" s="1"/>
  <c r="AFN58" i="1"/>
  <c r="AFL56" i="1"/>
  <c r="AFL72" i="1" s="1"/>
  <c r="AHZ57" i="1"/>
  <c r="AHY56" i="1"/>
  <c r="AHX69" i="1" s="1"/>
  <c r="AHZ56" i="1"/>
  <c r="AHY57" i="1"/>
  <c r="AHY58" i="1"/>
  <c r="AHX89" i="1" s="1"/>
  <c r="AHX57" i="1"/>
  <c r="AHX58" i="1"/>
  <c r="AHX90" i="1" s="1"/>
  <c r="AHZ58" i="1"/>
  <c r="AHX56" i="1"/>
  <c r="AHX72" i="1" s="1"/>
  <c r="AKL57" i="1"/>
  <c r="AKK56" i="1"/>
  <c r="AKJ69" i="1" s="1"/>
  <c r="AKL56" i="1"/>
  <c r="AKK57" i="1"/>
  <c r="AKK58" i="1"/>
  <c r="AKJ89" i="1" s="1"/>
  <c r="AKJ57" i="1"/>
  <c r="AKJ58" i="1"/>
  <c r="AKJ90" i="1" s="1"/>
  <c r="AKL58" i="1"/>
  <c r="AKJ56" i="1"/>
  <c r="AKJ72" i="1" s="1"/>
  <c r="AMX57" i="1"/>
  <c r="AMW56" i="1"/>
  <c r="AMV69" i="1" s="1"/>
  <c r="AMX56" i="1"/>
  <c r="AMV56" i="1"/>
  <c r="AMV72" i="1" s="1"/>
  <c r="AMW58" i="1"/>
  <c r="AMV89" i="1" s="1"/>
  <c r="AMV57" i="1"/>
  <c r="AMV58" i="1"/>
  <c r="AMV90" i="1" s="1"/>
  <c r="AMX58" i="1"/>
  <c r="AMW57" i="1"/>
  <c r="APJ57" i="1"/>
  <c r="API56" i="1"/>
  <c r="APH69" i="1" s="1"/>
  <c r="APJ56" i="1"/>
  <c r="APH56" i="1"/>
  <c r="APH72" i="1" s="1"/>
  <c r="API58" i="1"/>
  <c r="APH89" i="1" s="1"/>
  <c r="APH57" i="1"/>
  <c r="APH58" i="1"/>
  <c r="APH90" i="1" s="1"/>
  <c r="APJ58" i="1"/>
  <c r="API57" i="1"/>
  <c r="ARV57" i="1"/>
  <c r="ARU56" i="1"/>
  <c r="ART69" i="1" s="1"/>
  <c r="ARV56" i="1"/>
  <c r="ART56" i="1"/>
  <c r="ART72" i="1" s="1"/>
  <c r="ARU58" i="1"/>
  <c r="ART89" i="1" s="1"/>
  <c r="ART57" i="1"/>
  <c r="ART58" i="1"/>
  <c r="ART90" i="1" s="1"/>
  <c r="ARV58" i="1"/>
  <c r="ARU57" i="1"/>
  <c r="AUH57" i="1"/>
  <c r="AUG56" i="1"/>
  <c r="AUF69" i="1" s="1"/>
  <c r="AUH56" i="1"/>
  <c r="AUF56" i="1"/>
  <c r="AUF72" i="1" s="1"/>
  <c r="AUG58" i="1"/>
  <c r="AUF89" i="1" s="1"/>
  <c r="AUF57" i="1"/>
  <c r="AUF58" i="1"/>
  <c r="AUF90" i="1" s="1"/>
  <c r="AUH58" i="1"/>
  <c r="AUG57" i="1"/>
  <c r="AWT57" i="1"/>
  <c r="AWS56" i="1"/>
  <c r="AWR69" i="1" s="1"/>
  <c r="AWT56" i="1"/>
  <c r="AWR56" i="1"/>
  <c r="AWR72" i="1" s="1"/>
  <c r="AWS58" i="1"/>
  <c r="AWR89" i="1" s="1"/>
  <c r="AWR57" i="1"/>
  <c r="AWR58" i="1"/>
  <c r="AWR90" i="1" s="1"/>
  <c r="AWT58" i="1"/>
  <c r="AWS57" i="1"/>
  <c r="AZF57" i="1"/>
  <c r="AZE56" i="1"/>
  <c r="AZD69" i="1" s="1"/>
  <c r="AZF56" i="1"/>
  <c r="AZD56" i="1"/>
  <c r="AZD72" i="1" s="1"/>
  <c r="AZE58" i="1"/>
  <c r="AZD89" i="1" s="1"/>
  <c r="AZD57" i="1"/>
  <c r="AZD58" i="1"/>
  <c r="AZD90" i="1" s="1"/>
  <c r="AZF58" i="1"/>
  <c r="AZE57" i="1"/>
  <c r="BBR57" i="1"/>
  <c r="BBQ56" i="1"/>
  <c r="BBP69" i="1" s="1"/>
  <c r="BBR56" i="1"/>
  <c r="BBP56" i="1"/>
  <c r="BBP72" i="1" s="1"/>
  <c r="BBQ58" i="1"/>
  <c r="BBP89" i="1" s="1"/>
  <c r="BBP57" i="1"/>
  <c r="BBP58" i="1"/>
  <c r="BBP90" i="1" s="1"/>
  <c r="BBR58" i="1"/>
  <c r="BBQ57" i="1"/>
  <c r="BED57" i="1"/>
  <c r="BEC56" i="1"/>
  <c r="BEB69" i="1" s="1"/>
  <c r="BED56" i="1"/>
  <c r="BEB56" i="1"/>
  <c r="BEB72" i="1" s="1"/>
  <c r="BEC58" i="1"/>
  <c r="BEB89" i="1" s="1"/>
  <c r="BEB57" i="1"/>
  <c r="BEB58" i="1"/>
  <c r="BEB90" i="1" s="1"/>
  <c r="BED58" i="1"/>
  <c r="BEC57" i="1"/>
  <c r="BGP57" i="1"/>
  <c r="BGO56" i="1"/>
  <c r="BGN69" i="1" s="1"/>
  <c r="BGP56" i="1"/>
  <c r="BGN56" i="1"/>
  <c r="BGN72" i="1" s="1"/>
  <c r="BGO58" i="1"/>
  <c r="BGN89" i="1" s="1"/>
  <c r="BGN57" i="1"/>
  <c r="BGN58" i="1"/>
  <c r="BGN90" i="1" s="1"/>
  <c r="BGP58" i="1"/>
  <c r="BGO57" i="1"/>
  <c r="BJB57" i="1"/>
  <c r="BJA56" i="1"/>
  <c r="BIZ69" i="1" s="1"/>
  <c r="BJB56" i="1"/>
  <c r="BIZ56" i="1"/>
  <c r="BIZ72" i="1" s="1"/>
  <c r="BJA58" i="1"/>
  <c r="BIZ89" i="1" s="1"/>
  <c r="BIZ57" i="1"/>
  <c r="BIZ58" i="1"/>
  <c r="BIZ90" i="1" s="1"/>
  <c r="BJA57" i="1"/>
  <c r="BJB58" i="1"/>
  <c r="BLN57" i="1"/>
  <c r="BLM56" i="1"/>
  <c r="BLL69" i="1" s="1"/>
  <c r="BLN56" i="1"/>
  <c r="BLL56" i="1"/>
  <c r="BLL72" i="1" s="1"/>
  <c r="BLM58" i="1"/>
  <c r="BLL89" i="1" s="1"/>
  <c r="BLL57" i="1"/>
  <c r="BLL58" i="1"/>
  <c r="BLL90" i="1" s="1"/>
  <c r="BLM57" i="1"/>
  <c r="BLN58" i="1"/>
  <c r="BNZ57" i="1"/>
  <c r="BNY56" i="1"/>
  <c r="BNX69" i="1" s="1"/>
  <c r="BNZ56" i="1"/>
  <c r="BNX56" i="1"/>
  <c r="BNX72" i="1" s="1"/>
  <c r="BNY58" i="1"/>
  <c r="BNX89" i="1" s="1"/>
  <c r="BNX57" i="1"/>
  <c r="BNX58" i="1"/>
  <c r="BNX90" i="1" s="1"/>
  <c r="BNY57" i="1"/>
  <c r="BNZ58" i="1"/>
  <c r="BQL57" i="1"/>
  <c r="BQK56" i="1"/>
  <c r="BQJ69" i="1" s="1"/>
  <c r="BQL56" i="1"/>
  <c r="BQJ56" i="1"/>
  <c r="BQJ72" i="1" s="1"/>
  <c r="BQK58" i="1"/>
  <c r="BQJ89" i="1" s="1"/>
  <c r="BQJ57" i="1"/>
  <c r="BQJ58" i="1"/>
  <c r="BQJ90" i="1" s="1"/>
  <c r="BQK57" i="1"/>
  <c r="BQL58" i="1"/>
  <c r="BSX57" i="1"/>
  <c r="BSW56" i="1"/>
  <c r="BSV69" i="1" s="1"/>
  <c r="BSX56" i="1"/>
  <c r="BSV56" i="1"/>
  <c r="BSV72" i="1" s="1"/>
  <c r="BSW58" i="1"/>
  <c r="BSV89" i="1" s="1"/>
  <c r="BSV57" i="1"/>
  <c r="BSV58" i="1"/>
  <c r="BSV90" i="1" s="1"/>
  <c r="BSX58" i="1"/>
  <c r="BSW57" i="1"/>
  <c r="BVJ57" i="1"/>
  <c r="BVI56" i="1"/>
  <c r="BVH69" i="1" s="1"/>
  <c r="BVJ56" i="1"/>
  <c r="BVH56" i="1"/>
  <c r="BVH72" i="1" s="1"/>
  <c r="BVI58" i="1"/>
  <c r="BVH89" i="1" s="1"/>
  <c r="BVH57" i="1"/>
  <c r="BVH58" i="1"/>
  <c r="BVH90" i="1" s="1"/>
  <c r="BVJ58" i="1"/>
  <c r="BVI57" i="1"/>
  <c r="BXV57" i="1"/>
  <c r="BXU56" i="1"/>
  <c r="BXT69" i="1" s="1"/>
  <c r="BXV56" i="1"/>
  <c r="BXT56" i="1"/>
  <c r="BXT72" i="1" s="1"/>
  <c r="BXU58" i="1"/>
  <c r="BXT89" i="1" s="1"/>
  <c r="BXT57" i="1"/>
  <c r="BXT58" i="1"/>
  <c r="BXT90" i="1" s="1"/>
  <c r="BXV58" i="1"/>
  <c r="BXU57" i="1"/>
  <c r="CAH57" i="1"/>
  <c r="CAG56" i="1"/>
  <c r="CAF69" i="1" s="1"/>
  <c r="CAH56" i="1"/>
  <c r="CAF56" i="1"/>
  <c r="CAF72" i="1" s="1"/>
  <c r="CAG58" i="1"/>
  <c r="CAF89" i="1" s="1"/>
  <c r="CAF57" i="1"/>
  <c r="CAF58" i="1"/>
  <c r="CAF90" i="1" s="1"/>
  <c r="CAH58" i="1"/>
  <c r="CAG57" i="1"/>
  <c r="H89" i="1" l="1"/>
  <c r="H90" i="1"/>
  <c r="H91" i="1" s="1"/>
  <c r="O72" i="1"/>
  <c r="J90" i="1"/>
  <c r="Q72" i="1"/>
  <c r="I69" i="1"/>
  <c r="I90" i="1"/>
  <c r="I91" i="1" s="1"/>
  <c r="I72" i="1"/>
  <c r="J89" i="1"/>
  <c r="O91" i="1"/>
  <c r="CAF85" i="1"/>
  <c r="CAF81" i="1"/>
  <c r="CAF79" i="1"/>
  <c r="CAF86" i="1"/>
  <c r="CAF84" i="1"/>
  <c r="CAF80" i="1"/>
  <c r="CAF75" i="1"/>
  <c r="BX85" i="1"/>
  <c r="BX81" i="1"/>
  <c r="BX79" i="1"/>
  <c r="BX86" i="1"/>
  <c r="BX84" i="1"/>
  <c r="BX80" i="1"/>
  <c r="BX75" i="1"/>
  <c r="BXP85" i="1"/>
  <c r="BXP81" i="1"/>
  <c r="BXP79" i="1"/>
  <c r="BXP86" i="1"/>
  <c r="BXP84" i="1"/>
  <c r="BXP80" i="1"/>
  <c r="BXP75" i="1"/>
  <c r="BSR85" i="1"/>
  <c r="BSR81" i="1"/>
  <c r="BSR79" i="1"/>
  <c r="BSR86" i="1"/>
  <c r="BSR84" i="1"/>
  <c r="BSR80" i="1"/>
  <c r="BSR75" i="1"/>
  <c r="BQF85" i="1"/>
  <c r="BQF81" i="1"/>
  <c r="BQF79" i="1"/>
  <c r="BQF86" i="1"/>
  <c r="BQF84" i="1"/>
  <c r="BQF80" i="1"/>
  <c r="BQF75" i="1"/>
  <c r="BLH85" i="1"/>
  <c r="BLH84" i="1"/>
  <c r="BLH80" i="1"/>
  <c r="BLH86" i="1"/>
  <c r="BLH75" i="1"/>
  <c r="BLH81" i="1"/>
  <c r="BLH79" i="1"/>
  <c r="BIV85" i="1"/>
  <c r="BIV84" i="1"/>
  <c r="BIV80" i="1"/>
  <c r="BIV86" i="1"/>
  <c r="BIV75" i="1"/>
  <c r="BIV81" i="1"/>
  <c r="BIV79" i="1"/>
  <c r="BDX85" i="1"/>
  <c r="BDX84" i="1"/>
  <c r="BDX80" i="1"/>
  <c r="BDX86" i="1"/>
  <c r="BDX75" i="1"/>
  <c r="BDX81" i="1"/>
  <c r="BDX79" i="1"/>
  <c r="AYZ85" i="1"/>
  <c r="AYZ84" i="1"/>
  <c r="AYZ80" i="1"/>
  <c r="AYZ86" i="1"/>
  <c r="AYZ75" i="1"/>
  <c r="AYZ81" i="1"/>
  <c r="AYZ79" i="1"/>
  <c r="AUB85" i="1"/>
  <c r="AUB84" i="1"/>
  <c r="AUB80" i="1"/>
  <c r="AUB86" i="1"/>
  <c r="AUB75" i="1"/>
  <c r="AUB81" i="1"/>
  <c r="AUB79" i="1"/>
  <c r="APD85" i="1"/>
  <c r="APD84" i="1"/>
  <c r="APD80" i="1"/>
  <c r="APD86" i="1"/>
  <c r="APD75" i="1"/>
  <c r="APD81" i="1"/>
  <c r="APD79" i="1"/>
  <c r="AHT85" i="1"/>
  <c r="AHT84" i="1"/>
  <c r="AHT80" i="1"/>
  <c r="AHT86" i="1"/>
  <c r="AHT75" i="1"/>
  <c r="AHT81" i="1"/>
  <c r="AHT79" i="1"/>
  <c r="ACV85" i="1"/>
  <c r="ACV84" i="1"/>
  <c r="ACV80" i="1"/>
  <c r="ACV86" i="1"/>
  <c r="ACV75" i="1"/>
  <c r="ACV81" i="1"/>
  <c r="ACV79" i="1"/>
  <c r="VL86" i="1"/>
  <c r="VL75" i="1"/>
  <c r="VL81" i="1"/>
  <c r="VL79" i="1"/>
  <c r="VL85" i="1"/>
  <c r="VL84" i="1"/>
  <c r="VL80" i="1"/>
  <c r="QN86" i="1"/>
  <c r="QN75" i="1"/>
  <c r="QN81" i="1"/>
  <c r="QN79" i="1"/>
  <c r="QN85" i="1"/>
  <c r="QN84" i="1"/>
  <c r="QN80" i="1"/>
  <c r="LP86" i="1"/>
  <c r="LP75" i="1"/>
  <c r="LP81" i="1"/>
  <c r="LP79" i="1"/>
  <c r="LP85" i="1"/>
  <c r="LP84" i="1"/>
  <c r="LP80" i="1"/>
  <c r="GR86" i="1"/>
  <c r="GR75" i="1"/>
  <c r="GR81" i="1"/>
  <c r="GR79" i="1"/>
  <c r="GR85" i="1"/>
  <c r="GR84" i="1"/>
  <c r="GR80" i="1"/>
  <c r="BT86" i="1"/>
  <c r="BT75" i="1"/>
  <c r="BT81" i="1"/>
  <c r="BT79" i="1"/>
  <c r="BT85" i="1"/>
  <c r="BT84" i="1"/>
  <c r="BT80" i="1"/>
  <c r="DND86" i="1"/>
  <c r="DND84" i="1"/>
  <c r="DND80" i="1"/>
  <c r="DND75" i="1"/>
  <c r="DND85" i="1"/>
  <c r="DND81" i="1"/>
  <c r="DND79" i="1"/>
  <c r="DIF86" i="1"/>
  <c r="DIF84" i="1"/>
  <c r="DIF80" i="1"/>
  <c r="DIF75" i="1"/>
  <c r="DIF85" i="1"/>
  <c r="DIF81" i="1"/>
  <c r="DIF79" i="1"/>
  <c r="DDH86" i="1"/>
  <c r="DDH84" i="1"/>
  <c r="DDH80" i="1"/>
  <c r="DDH75" i="1"/>
  <c r="DDH85" i="1"/>
  <c r="DDH81" i="1"/>
  <c r="DDH79" i="1"/>
  <c r="CYJ86" i="1"/>
  <c r="CYJ84" i="1"/>
  <c r="CYJ80" i="1"/>
  <c r="CYJ75" i="1"/>
  <c r="CYJ85" i="1"/>
  <c r="CYJ81" i="1"/>
  <c r="CYJ79" i="1"/>
  <c r="CWF85" i="1"/>
  <c r="CWF81" i="1"/>
  <c r="CWF79" i="1"/>
  <c r="CWF86" i="1"/>
  <c r="CWF84" i="1"/>
  <c r="CWF80" i="1"/>
  <c r="CWF75" i="1"/>
  <c r="CQV85" i="1"/>
  <c r="CQV81" i="1"/>
  <c r="CQV79" i="1"/>
  <c r="CQV86" i="1"/>
  <c r="CQV84" i="1"/>
  <c r="CQV80" i="1"/>
  <c r="CQV75" i="1"/>
  <c r="CND85" i="1"/>
  <c r="CND81" i="1"/>
  <c r="CND79" i="1"/>
  <c r="CND86" i="1"/>
  <c r="CND84" i="1"/>
  <c r="CND80" i="1"/>
  <c r="CND75" i="1"/>
  <c r="CJH86" i="1"/>
  <c r="CJH84" i="1"/>
  <c r="CJH80" i="1"/>
  <c r="CJH75" i="1"/>
  <c r="CJH85" i="1"/>
  <c r="CJH81" i="1"/>
  <c r="CJH79" i="1"/>
  <c r="CEJ86" i="1"/>
  <c r="CEJ84" i="1"/>
  <c r="CEJ80" i="1"/>
  <c r="CEJ75" i="1"/>
  <c r="CEJ85" i="1"/>
  <c r="CEJ81" i="1"/>
  <c r="CEJ79" i="1"/>
  <c r="EEF86" i="1"/>
  <c r="EEF84" i="1"/>
  <c r="EEF80" i="1"/>
  <c r="EEF75" i="1"/>
  <c r="EEF85" i="1"/>
  <c r="EEF81" i="1"/>
  <c r="EEF79" i="1"/>
  <c r="DZH86" i="1"/>
  <c r="DZH84" i="1"/>
  <c r="DZH80" i="1"/>
  <c r="DZH75" i="1"/>
  <c r="DZH85" i="1"/>
  <c r="DZH81" i="1"/>
  <c r="DZH79" i="1"/>
  <c r="DUJ86" i="1"/>
  <c r="DUJ84" i="1"/>
  <c r="DUJ80" i="1"/>
  <c r="DUJ75" i="1"/>
  <c r="DUJ85" i="1"/>
  <c r="DUJ81" i="1"/>
  <c r="DUJ79" i="1"/>
  <c r="DPL86" i="1"/>
  <c r="DPL84" i="1"/>
  <c r="DPL80" i="1"/>
  <c r="DPL75" i="1"/>
  <c r="DPL85" i="1"/>
  <c r="DPL81" i="1"/>
  <c r="DPL79" i="1"/>
  <c r="EQZ86" i="1"/>
  <c r="EQZ84" i="1"/>
  <c r="EQZ80" i="1"/>
  <c r="EQZ75" i="1"/>
  <c r="EQZ85" i="1"/>
  <c r="EQZ81" i="1"/>
  <c r="EQZ79" i="1"/>
  <c r="EMB86" i="1"/>
  <c r="EMB84" i="1"/>
  <c r="EMB80" i="1"/>
  <c r="EMB75" i="1"/>
  <c r="EMB85" i="1"/>
  <c r="EMB81" i="1"/>
  <c r="EMB79" i="1"/>
  <c r="ESV85" i="1"/>
  <c r="ESV81" i="1"/>
  <c r="ESV79" i="1"/>
  <c r="ESV86" i="1"/>
  <c r="ESV84" i="1"/>
  <c r="ESV80" i="1"/>
  <c r="ESV75" i="1"/>
  <c r="DJH85" i="1"/>
  <c r="DJH81" i="1"/>
  <c r="DJH79" i="1"/>
  <c r="DJH86" i="1"/>
  <c r="DJH84" i="1"/>
  <c r="DJH80" i="1"/>
  <c r="DJH75" i="1"/>
  <c r="DEJ85" i="1"/>
  <c r="DEJ81" i="1"/>
  <c r="DEJ79" i="1"/>
  <c r="DEJ86" i="1"/>
  <c r="DEJ84" i="1"/>
  <c r="DEJ80" i="1"/>
  <c r="DEJ75" i="1"/>
  <c r="CZL85" i="1"/>
  <c r="CZL81" i="1"/>
  <c r="CZL79" i="1"/>
  <c r="CZL86" i="1"/>
  <c r="CZL84" i="1"/>
  <c r="CZL80" i="1"/>
  <c r="CZL75" i="1"/>
  <c r="CSF86" i="1"/>
  <c r="CSF84" i="1"/>
  <c r="CSF80" i="1"/>
  <c r="CSF75" i="1"/>
  <c r="CSF85" i="1"/>
  <c r="CSF81" i="1"/>
  <c r="CSF79" i="1"/>
  <c r="CPH86" i="1"/>
  <c r="CPH84" i="1"/>
  <c r="CPH80" i="1"/>
  <c r="CPH75" i="1"/>
  <c r="CPH85" i="1"/>
  <c r="CPH81" i="1"/>
  <c r="CPH79" i="1"/>
  <c r="CJD86" i="1"/>
  <c r="CJD84" i="1"/>
  <c r="CJD80" i="1"/>
  <c r="CJD75" i="1"/>
  <c r="CJD85" i="1"/>
  <c r="CJD81" i="1"/>
  <c r="CJD79" i="1"/>
  <c r="CEF86" i="1"/>
  <c r="CEF84" i="1"/>
  <c r="CEF80" i="1"/>
  <c r="CEF75" i="1"/>
  <c r="CEF85" i="1"/>
  <c r="CEF81" i="1"/>
  <c r="CEF79" i="1"/>
  <c r="EDD85" i="1"/>
  <c r="EDD81" i="1"/>
  <c r="EDD75" i="1"/>
  <c r="EDD86" i="1"/>
  <c r="EDD84" i="1"/>
  <c r="EDD80" i="1"/>
  <c r="EDD79" i="1"/>
  <c r="DYF85" i="1"/>
  <c r="DYF81" i="1"/>
  <c r="DYF79" i="1"/>
  <c r="DYF86" i="1"/>
  <c r="DYF84" i="1"/>
  <c r="DYF80" i="1"/>
  <c r="DYF75" i="1"/>
  <c r="DTH85" i="1"/>
  <c r="DTH81" i="1"/>
  <c r="DTH79" i="1"/>
  <c r="DTH86" i="1"/>
  <c r="DTH84" i="1"/>
  <c r="DTH80" i="1"/>
  <c r="DTH75" i="1"/>
  <c r="DOJ85" i="1"/>
  <c r="DOJ81" i="1"/>
  <c r="DOJ75" i="1"/>
  <c r="DOJ86" i="1"/>
  <c r="DOJ84" i="1"/>
  <c r="DOJ79" i="1"/>
  <c r="DOJ80" i="1"/>
  <c r="EPP85" i="1"/>
  <c r="EPP81" i="1"/>
  <c r="EPP79" i="1"/>
  <c r="EPP86" i="1"/>
  <c r="EPP84" i="1"/>
  <c r="EPP80" i="1"/>
  <c r="EPP75" i="1"/>
  <c r="EKR85" i="1"/>
  <c r="EKR81" i="1"/>
  <c r="EKR79" i="1"/>
  <c r="EKR86" i="1"/>
  <c r="EKR84" i="1"/>
  <c r="EKR80" i="1"/>
  <c r="EKR75" i="1"/>
  <c r="ESB85" i="1"/>
  <c r="ESB81" i="1"/>
  <c r="ESB79" i="1"/>
  <c r="ESB84" i="1"/>
  <c r="ESB80" i="1"/>
  <c r="ESB86" i="1"/>
  <c r="ESB75" i="1"/>
  <c r="BXL85" i="1"/>
  <c r="BXL86" i="1"/>
  <c r="BXL80" i="1"/>
  <c r="BXL75" i="1"/>
  <c r="BXL84" i="1"/>
  <c r="BXL81" i="1"/>
  <c r="BXL79" i="1"/>
  <c r="BSN85" i="1"/>
  <c r="BSN86" i="1"/>
  <c r="BSN80" i="1"/>
  <c r="BSN75" i="1"/>
  <c r="BSN84" i="1"/>
  <c r="BSN81" i="1"/>
  <c r="BSN79" i="1"/>
  <c r="BNP86" i="1"/>
  <c r="BNP84" i="1"/>
  <c r="BNP80" i="1"/>
  <c r="BNP75" i="1"/>
  <c r="BNP85" i="1"/>
  <c r="BNP81" i="1"/>
  <c r="BNP79" i="1"/>
  <c r="BIR86" i="1"/>
  <c r="BIR84" i="1"/>
  <c r="BIR80" i="1"/>
  <c r="BIR75" i="1"/>
  <c r="BIR85" i="1"/>
  <c r="BIR81" i="1"/>
  <c r="BIR79" i="1"/>
  <c r="BDT86" i="1"/>
  <c r="BDT84" i="1"/>
  <c r="BDT80" i="1"/>
  <c r="BDT75" i="1"/>
  <c r="BDT85" i="1"/>
  <c r="BDT81" i="1"/>
  <c r="BDT79" i="1"/>
  <c r="AYV86" i="1"/>
  <c r="AYV84" i="1"/>
  <c r="AYV80" i="1"/>
  <c r="AYV75" i="1"/>
  <c r="AYV85" i="1"/>
  <c r="AYV81" i="1"/>
  <c r="AYV79" i="1"/>
  <c r="ATX86" i="1"/>
  <c r="ATX84" i="1"/>
  <c r="ATX80" i="1"/>
  <c r="ATX75" i="1"/>
  <c r="ATX85" i="1"/>
  <c r="ATX81" i="1"/>
  <c r="ATX79" i="1"/>
  <c r="AOZ86" i="1"/>
  <c r="AOZ84" i="1"/>
  <c r="AOZ80" i="1"/>
  <c r="AOZ75" i="1"/>
  <c r="AOZ85" i="1"/>
  <c r="AOZ81" i="1"/>
  <c r="AOZ79" i="1"/>
  <c r="AKB86" i="1"/>
  <c r="AKB84" i="1"/>
  <c r="AKB80" i="1"/>
  <c r="AKB75" i="1"/>
  <c r="AKB85" i="1"/>
  <c r="AKB81" i="1"/>
  <c r="AKB79" i="1"/>
  <c r="AFD86" i="1"/>
  <c r="AFD84" i="1"/>
  <c r="AFD80" i="1"/>
  <c r="AFD75" i="1"/>
  <c r="AFD85" i="1"/>
  <c r="AFD81" i="1"/>
  <c r="AFD79" i="1"/>
  <c r="XT86" i="1"/>
  <c r="XT84" i="1"/>
  <c r="XT80" i="1"/>
  <c r="XT75" i="1"/>
  <c r="XT85" i="1"/>
  <c r="XT81" i="1"/>
  <c r="XT79" i="1"/>
  <c r="SV86" i="1"/>
  <c r="SV84" i="1"/>
  <c r="SV80" i="1"/>
  <c r="SV75" i="1"/>
  <c r="SV85" i="1"/>
  <c r="SV81" i="1"/>
  <c r="SV79" i="1"/>
  <c r="NX86" i="1"/>
  <c r="NX84" i="1"/>
  <c r="NX80" i="1"/>
  <c r="NX75" i="1"/>
  <c r="NX85" i="1"/>
  <c r="NX81" i="1"/>
  <c r="NX79" i="1"/>
  <c r="IZ86" i="1"/>
  <c r="IZ84" i="1"/>
  <c r="IZ80" i="1"/>
  <c r="IZ75" i="1"/>
  <c r="IZ85" i="1"/>
  <c r="IZ81" i="1"/>
  <c r="IZ79" i="1"/>
  <c r="EB86" i="1"/>
  <c r="EB84" i="1"/>
  <c r="EB80" i="1"/>
  <c r="EB75" i="1"/>
  <c r="EB85" i="1"/>
  <c r="EB81" i="1"/>
  <c r="EB79" i="1"/>
  <c r="BZT86" i="1"/>
  <c r="BZT80" i="1"/>
  <c r="BZT75" i="1"/>
  <c r="BZT84" i="1"/>
  <c r="BZT81" i="1"/>
  <c r="BZT79" i="1"/>
  <c r="BZT85" i="1"/>
  <c r="BUV86" i="1"/>
  <c r="BUV80" i="1"/>
  <c r="BUV75" i="1"/>
  <c r="BUV84" i="1"/>
  <c r="BUV81" i="1"/>
  <c r="BUV79" i="1"/>
  <c r="BUV85" i="1"/>
  <c r="BPX81" i="1"/>
  <c r="BPX79" i="1"/>
  <c r="BPX85" i="1"/>
  <c r="BPX86" i="1"/>
  <c r="BPX80" i="1"/>
  <c r="BPX75" i="1"/>
  <c r="BPX84" i="1"/>
  <c r="BKZ81" i="1"/>
  <c r="BKZ79" i="1"/>
  <c r="BKZ86" i="1"/>
  <c r="BKZ84" i="1"/>
  <c r="BKZ80" i="1"/>
  <c r="BKZ75" i="1"/>
  <c r="BKZ85" i="1"/>
  <c r="BGB84" i="1"/>
  <c r="BGB80" i="1"/>
  <c r="BGB75" i="1"/>
  <c r="BGB85" i="1"/>
  <c r="BGB81" i="1"/>
  <c r="BGB79" i="1"/>
  <c r="BGB86" i="1"/>
  <c r="BBD84" i="1"/>
  <c r="BBD80" i="1"/>
  <c r="BBD75" i="1"/>
  <c r="BBD85" i="1"/>
  <c r="BBD81" i="1"/>
  <c r="BBD79" i="1"/>
  <c r="BBD86" i="1"/>
  <c r="AWF84" i="1"/>
  <c r="AWF80" i="1"/>
  <c r="AWF75" i="1"/>
  <c r="AWF85" i="1"/>
  <c r="AWF81" i="1"/>
  <c r="AWF79" i="1"/>
  <c r="AWF86" i="1"/>
  <c r="ARH84" i="1"/>
  <c r="ARH80" i="1"/>
  <c r="ARH75" i="1"/>
  <c r="ARH85" i="1"/>
  <c r="ARH81" i="1"/>
  <c r="ARH79" i="1"/>
  <c r="ARH86" i="1"/>
  <c r="AMJ84" i="1"/>
  <c r="AMJ80" i="1"/>
  <c r="AMJ75" i="1"/>
  <c r="AMJ85" i="1"/>
  <c r="AMJ81" i="1"/>
  <c r="AMJ79" i="1"/>
  <c r="AMJ86" i="1"/>
  <c r="AHL84" i="1"/>
  <c r="AHL80" i="1"/>
  <c r="AHL75" i="1"/>
  <c r="AHL85" i="1"/>
  <c r="AHL81" i="1"/>
  <c r="AHL79" i="1"/>
  <c r="AHL86" i="1"/>
  <c r="ACN84" i="1"/>
  <c r="ACN80" i="1"/>
  <c r="ACN75" i="1"/>
  <c r="ACN85" i="1"/>
  <c r="ACN81" i="1"/>
  <c r="ACN79" i="1"/>
  <c r="ACN86" i="1"/>
  <c r="XP81" i="1"/>
  <c r="XP79" i="1"/>
  <c r="XP86" i="1"/>
  <c r="XP84" i="1"/>
  <c r="XP80" i="1"/>
  <c r="XP75" i="1"/>
  <c r="XP85" i="1"/>
  <c r="SR81" i="1"/>
  <c r="SR79" i="1"/>
  <c r="SR86" i="1"/>
  <c r="SR84" i="1"/>
  <c r="SR80" i="1"/>
  <c r="SR75" i="1"/>
  <c r="SR85" i="1"/>
  <c r="NT81" i="1"/>
  <c r="NT79" i="1"/>
  <c r="NT86" i="1"/>
  <c r="NT84" i="1"/>
  <c r="NT80" i="1"/>
  <c r="NT75" i="1"/>
  <c r="NT85" i="1"/>
  <c r="IV81" i="1"/>
  <c r="IV79" i="1"/>
  <c r="IV86" i="1"/>
  <c r="IV84" i="1"/>
  <c r="IV80" i="1"/>
  <c r="IV75" i="1"/>
  <c r="IV85" i="1"/>
  <c r="DX81" i="1"/>
  <c r="DX79" i="1"/>
  <c r="DX86" i="1"/>
  <c r="DX84" i="1"/>
  <c r="DX80" i="1"/>
  <c r="DX75" i="1"/>
  <c r="DX85" i="1"/>
  <c r="DNH85" i="1"/>
  <c r="DNH81" i="1"/>
  <c r="DNH79" i="1"/>
  <c r="DNH86" i="1"/>
  <c r="DNH84" i="1"/>
  <c r="DNH80" i="1"/>
  <c r="DNH75" i="1"/>
  <c r="DIJ85" i="1"/>
  <c r="DIJ81" i="1"/>
  <c r="DIJ79" i="1"/>
  <c r="DIJ86" i="1"/>
  <c r="DIJ84" i="1"/>
  <c r="DIJ80" i="1"/>
  <c r="DIJ75" i="1"/>
  <c r="DDL85" i="1"/>
  <c r="DDL81" i="1"/>
  <c r="DDL79" i="1"/>
  <c r="DDL86" i="1"/>
  <c r="DDL84" i="1"/>
  <c r="DDL80" i="1"/>
  <c r="DDL75" i="1"/>
  <c r="CYN85" i="1"/>
  <c r="CYN81" i="1"/>
  <c r="CYN79" i="1"/>
  <c r="CYN86" i="1"/>
  <c r="CYN84" i="1"/>
  <c r="CYN80" i="1"/>
  <c r="CYN75" i="1"/>
  <c r="CSZ86" i="1"/>
  <c r="CSZ84" i="1"/>
  <c r="CSZ80" i="1"/>
  <c r="CSZ75" i="1"/>
  <c r="CSZ85" i="1"/>
  <c r="CSZ81" i="1"/>
  <c r="CSZ79" i="1"/>
  <c r="CNH86" i="1"/>
  <c r="CNH84" i="1"/>
  <c r="CNH80" i="1"/>
  <c r="CNH75" i="1"/>
  <c r="CNH85" i="1"/>
  <c r="CNH81" i="1"/>
  <c r="CNH79" i="1"/>
  <c r="CKR85" i="1"/>
  <c r="CKR81" i="1"/>
  <c r="CKR79" i="1"/>
  <c r="CKR86" i="1"/>
  <c r="CKR84" i="1"/>
  <c r="CKR80" i="1"/>
  <c r="CKR75" i="1"/>
  <c r="CFT85" i="1"/>
  <c r="CFT81" i="1"/>
  <c r="CFT79" i="1"/>
  <c r="CFT86" i="1"/>
  <c r="CFT84" i="1"/>
  <c r="CFT80" i="1"/>
  <c r="CFT75" i="1"/>
  <c r="CAV85" i="1"/>
  <c r="CAV81" i="1"/>
  <c r="CAV79" i="1"/>
  <c r="CAV86" i="1"/>
  <c r="CAV84" i="1"/>
  <c r="CAV80" i="1"/>
  <c r="CAV75" i="1"/>
  <c r="EDX86" i="1"/>
  <c r="EDX84" i="1"/>
  <c r="EDX80" i="1"/>
  <c r="EDX75" i="1"/>
  <c r="EDX85" i="1"/>
  <c r="EDX81" i="1"/>
  <c r="EDX79" i="1"/>
  <c r="DYZ86" i="1"/>
  <c r="DYZ84" i="1"/>
  <c r="DYZ80" i="1"/>
  <c r="DYZ75" i="1"/>
  <c r="DYZ85" i="1"/>
  <c r="DYZ81" i="1"/>
  <c r="DYZ79" i="1"/>
  <c r="DUB86" i="1"/>
  <c r="DUB84" i="1"/>
  <c r="DUB80" i="1"/>
  <c r="DUB75" i="1"/>
  <c r="DUB85" i="1"/>
  <c r="DUB81" i="1"/>
  <c r="DUB79" i="1"/>
  <c r="DPD86" i="1"/>
  <c r="DPD84" i="1"/>
  <c r="DPD80" i="1"/>
  <c r="DPD75" i="1"/>
  <c r="DPD85" i="1"/>
  <c r="DPD81" i="1"/>
  <c r="DPD79" i="1"/>
  <c r="EPL85" i="1"/>
  <c r="EPL81" i="1"/>
  <c r="EPL79" i="1"/>
  <c r="EPL86" i="1"/>
  <c r="EPL84" i="1"/>
  <c r="EPL80" i="1"/>
  <c r="EPL75" i="1"/>
  <c r="EKN85" i="1"/>
  <c r="EKN81" i="1"/>
  <c r="EKN79" i="1"/>
  <c r="EKN86" i="1"/>
  <c r="EKN84" i="1"/>
  <c r="EKN80" i="1"/>
  <c r="EKN75" i="1"/>
  <c r="ESN86" i="1"/>
  <c r="ESN84" i="1"/>
  <c r="ESN80" i="1"/>
  <c r="ESN75" i="1"/>
  <c r="ESN85" i="1"/>
  <c r="ESN81" i="1"/>
  <c r="ESN79" i="1"/>
  <c r="DKJ86" i="1"/>
  <c r="DKJ84" i="1"/>
  <c r="DKJ80" i="1"/>
  <c r="DKJ75" i="1"/>
  <c r="DKJ85" i="1"/>
  <c r="DKJ81" i="1"/>
  <c r="DKJ79" i="1"/>
  <c r="DFL86" i="1"/>
  <c r="DFL84" i="1"/>
  <c r="DFL80" i="1"/>
  <c r="DFL75" i="1"/>
  <c r="DFL85" i="1"/>
  <c r="DFL81" i="1"/>
  <c r="DFL79" i="1"/>
  <c r="DAN86" i="1"/>
  <c r="DAN84" i="1"/>
  <c r="DAN80" i="1"/>
  <c r="DAN75" i="1"/>
  <c r="DAN85" i="1"/>
  <c r="DAN81" i="1"/>
  <c r="DAN79" i="1"/>
  <c r="CVT85" i="1"/>
  <c r="CVT81" i="1"/>
  <c r="CVT79" i="1"/>
  <c r="CVT86" i="1"/>
  <c r="CVT84" i="1"/>
  <c r="CVT80" i="1"/>
  <c r="CVT75" i="1"/>
  <c r="COZ85" i="1"/>
  <c r="COZ81" i="1"/>
  <c r="COZ79" i="1"/>
  <c r="COZ86" i="1"/>
  <c r="COZ84" i="1"/>
  <c r="COZ80" i="1"/>
  <c r="COZ75" i="1"/>
  <c r="CMZ86" i="1"/>
  <c r="CMZ84" i="1"/>
  <c r="CMZ80" i="1"/>
  <c r="CMZ75" i="1"/>
  <c r="CMZ85" i="1"/>
  <c r="CMZ81" i="1"/>
  <c r="CMZ79" i="1"/>
  <c r="CMB86" i="1"/>
  <c r="CMB84" i="1"/>
  <c r="CMB80" i="1"/>
  <c r="CMB75" i="1"/>
  <c r="CMB85" i="1"/>
  <c r="CMB81" i="1"/>
  <c r="CMB79" i="1"/>
  <c r="CHD86" i="1"/>
  <c r="CHD84" i="1"/>
  <c r="CHD80" i="1"/>
  <c r="CHD75" i="1"/>
  <c r="CHD85" i="1"/>
  <c r="CHD81" i="1"/>
  <c r="CHD79" i="1"/>
  <c r="CCF86" i="1"/>
  <c r="CCF84" i="1"/>
  <c r="CCF80" i="1"/>
  <c r="CCF75" i="1"/>
  <c r="CCF85" i="1"/>
  <c r="CCF81" i="1"/>
  <c r="CCF79" i="1"/>
  <c r="EEB86" i="1"/>
  <c r="EEB84" i="1"/>
  <c r="EEB80" i="1"/>
  <c r="EEB75" i="1"/>
  <c r="EEB85" i="1"/>
  <c r="EEB81" i="1"/>
  <c r="EEB79" i="1"/>
  <c r="DZD86" i="1"/>
  <c r="DZD84" i="1"/>
  <c r="DZD80" i="1"/>
  <c r="DZD75" i="1"/>
  <c r="DZD85" i="1"/>
  <c r="DZD81" i="1"/>
  <c r="DZD79" i="1"/>
  <c r="DUF86" i="1"/>
  <c r="DUF84" i="1"/>
  <c r="DUF80" i="1"/>
  <c r="DUF75" i="1"/>
  <c r="DUF85" i="1"/>
  <c r="DUF81" i="1"/>
  <c r="DUF79" i="1"/>
  <c r="DPH86" i="1"/>
  <c r="DPH84" i="1"/>
  <c r="DPH80" i="1"/>
  <c r="DPH75" i="1"/>
  <c r="DPH85" i="1"/>
  <c r="DPH81" i="1"/>
  <c r="DPH79" i="1"/>
  <c r="EOB86" i="1"/>
  <c r="EOB84" i="1"/>
  <c r="EOB80" i="1"/>
  <c r="EOB75" i="1"/>
  <c r="EOB85" i="1"/>
  <c r="EOB81" i="1"/>
  <c r="EOB79" i="1"/>
  <c r="EJD86" i="1"/>
  <c r="EJD84" i="1"/>
  <c r="EJD80" i="1"/>
  <c r="EJD75" i="1"/>
  <c r="EJD85" i="1"/>
  <c r="EJD81" i="1"/>
  <c r="EJD79" i="1"/>
  <c r="ESZ85" i="1"/>
  <c r="ESZ81" i="1"/>
  <c r="ESZ79" i="1"/>
  <c r="ESZ86" i="1"/>
  <c r="ESZ84" i="1"/>
  <c r="ESZ80" i="1"/>
  <c r="ESZ75" i="1"/>
  <c r="BVX86" i="1"/>
  <c r="BVX84" i="1"/>
  <c r="BVX80" i="1"/>
  <c r="BVX75" i="1"/>
  <c r="BVX85" i="1"/>
  <c r="BVX81" i="1"/>
  <c r="BVX79" i="1"/>
  <c r="BQZ86" i="1"/>
  <c r="BQZ84" i="1"/>
  <c r="BQZ80" i="1"/>
  <c r="BQZ75" i="1"/>
  <c r="BQZ85" i="1"/>
  <c r="BQZ81" i="1"/>
  <c r="BQZ79" i="1"/>
  <c r="BMB86" i="1"/>
  <c r="BMB84" i="1"/>
  <c r="BMB80" i="1"/>
  <c r="BMB75" i="1"/>
  <c r="BMB85" i="1"/>
  <c r="BMB81" i="1"/>
  <c r="BMB79" i="1"/>
  <c r="BHD86" i="1"/>
  <c r="BHD84" i="1"/>
  <c r="BHD80" i="1"/>
  <c r="BHD75" i="1"/>
  <c r="BHD85" i="1"/>
  <c r="BHD81" i="1"/>
  <c r="BHD79" i="1"/>
  <c r="BCF86" i="1"/>
  <c r="BCF84" i="1"/>
  <c r="BCF80" i="1"/>
  <c r="BCF75" i="1"/>
  <c r="BCF85" i="1"/>
  <c r="BCF81" i="1"/>
  <c r="BCF79" i="1"/>
  <c r="AXH86" i="1"/>
  <c r="AXH84" i="1"/>
  <c r="AXH80" i="1"/>
  <c r="AXH75" i="1"/>
  <c r="AXH85" i="1"/>
  <c r="AXH81" i="1"/>
  <c r="AXH79" i="1"/>
  <c r="ASJ86" i="1"/>
  <c r="ASJ84" i="1"/>
  <c r="ASJ80" i="1"/>
  <c r="ASJ75" i="1"/>
  <c r="ASJ85" i="1"/>
  <c r="ASJ81" i="1"/>
  <c r="ASJ79" i="1"/>
  <c r="ANL86" i="1"/>
  <c r="ANL84" i="1"/>
  <c r="ANL80" i="1"/>
  <c r="ANL75" i="1"/>
  <c r="ANL85" i="1"/>
  <c r="ANL81" i="1"/>
  <c r="ANL79" i="1"/>
  <c r="AIN86" i="1"/>
  <c r="AIN84" i="1"/>
  <c r="AIN80" i="1"/>
  <c r="AIN75" i="1"/>
  <c r="AIN85" i="1"/>
  <c r="AIN81" i="1"/>
  <c r="AIN79" i="1"/>
  <c r="ADP86" i="1"/>
  <c r="ADP84" i="1"/>
  <c r="ADP80" i="1"/>
  <c r="ADP75" i="1"/>
  <c r="ADP85" i="1"/>
  <c r="ADP81" i="1"/>
  <c r="ADP79" i="1"/>
  <c r="WF86" i="1"/>
  <c r="WF84" i="1"/>
  <c r="WF80" i="1"/>
  <c r="WF75" i="1"/>
  <c r="WF85" i="1"/>
  <c r="WF81" i="1"/>
  <c r="WF79" i="1"/>
  <c r="RH86" i="1"/>
  <c r="RH84" i="1"/>
  <c r="RH80" i="1"/>
  <c r="RH75" i="1"/>
  <c r="RH85" i="1"/>
  <c r="RH81" i="1"/>
  <c r="RH79" i="1"/>
  <c r="MJ86" i="1"/>
  <c r="MJ84" i="1"/>
  <c r="MJ80" i="1"/>
  <c r="MJ75" i="1"/>
  <c r="MJ85" i="1"/>
  <c r="MJ81" i="1"/>
  <c r="MJ79" i="1"/>
  <c r="HL86" i="1"/>
  <c r="HL84" i="1"/>
  <c r="HL80" i="1"/>
  <c r="HL75" i="1"/>
  <c r="HL85" i="1"/>
  <c r="HL81" i="1"/>
  <c r="HL79" i="1"/>
  <c r="CN86" i="1"/>
  <c r="CN84" i="1"/>
  <c r="CN80" i="1"/>
  <c r="CN75" i="1"/>
  <c r="CN85" i="1"/>
  <c r="CN81" i="1"/>
  <c r="CN79" i="1"/>
  <c r="BYF86" i="1"/>
  <c r="BYF84" i="1"/>
  <c r="BYF80" i="1"/>
  <c r="BYF75" i="1"/>
  <c r="BYF85" i="1"/>
  <c r="BYF81" i="1"/>
  <c r="BYF79" i="1"/>
  <c r="BTH86" i="1"/>
  <c r="BTH84" i="1"/>
  <c r="BTH80" i="1"/>
  <c r="BTH75" i="1"/>
  <c r="BTH85" i="1"/>
  <c r="BTH81" i="1"/>
  <c r="BTH79" i="1"/>
  <c r="BOJ86" i="1"/>
  <c r="BOJ84" i="1"/>
  <c r="BOJ80" i="1"/>
  <c r="BOJ75" i="1"/>
  <c r="BOJ85" i="1"/>
  <c r="BOJ81" i="1"/>
  <c r="BOJ79" i="1"/>
  <c r="BJL86" i="1"/>
  <c r="BJL75" i="1"/>
  <c r="BJL81" i="1"/>
  <c r="BJL79" i="1"/>
  <c r="BJL85" i="1"/>
  <c r="BJL84" i="1"/>
  <c r="BJL80" i="1"/>
  <c r="BEN86" i="1"/>
  <c r="BEN75" i="1"/>
  <c r="BEN81" i="1"/>
  <c r="BEN79" i="1"/>
  <c r="BEN85" i="1"/>
  <c r="BEN84" i="1"/>
  <c r="BEN80" i="1"/>
  <c r="AZP86" i="1"/>
  <c r="AZP75" i="1"/>
  <c r="AZP81" i="1"/>
  <c r="AZP79" i="1"/>
  <c r="AZP85" i="1"/>
  <c r="AZP84" i="1"/>
  <c r="AZP80" i="1"/>
  <c r="AUR86" i="1"/>
  <c r="AUR75" i="1"/>
  <c r="AUR81" i="1"/>
  <c r="AUR79" i="1"/>
  <c r="AUR85" i="1"/>
  <c r="AUR84" i="1"/>
  <c r="AUR80" i="1"/>
  <c r="APT86" i="1"/>
  <c r="APT75" i="1"/>
  <c r="APT81" i="1"/>
  <c r="APT79" i="1"/>
  <c r="APT85" i="1"/>
  <c r="APT84" i="1"/>
  <c r="APT80" i="1"/>
  <c r="AKV86" i="1"/>
  <c r="AKV75" i="1"/>
  <c r="AKV81" i="1"/>
  <c r="AKV79" i="1"/>
  <c r="AKV85" i="1"/>
  <c r="AKV84" i="1"/>
  <c r="AKV80" i="1"/>
  <c r="AFX86" i="1"/>
  <c r="AFX75" i="1"/>
  <c r="AFX81" i="1"/>
  <c r="AFX79" i="1"/>
  <c r="AFX85" i="1"/>
  <c r="AFX84" i="1"/>
  <c r="AFX80" i="1"/>
  <c r="AAZ86" i="1"/>
  <c r="AAZ75" i="1"/>
  <c r="AAZ81" i="1"/>
  <c r="AAZ79" i="1"/>
  <c r="AAZ85" i="1"/>
  <c r="AAZ84" i="1"/>
  <c r="AAZ80" i="1"/>
  <c r="WB85" i="1"/>
  <c r="WB84" i="1"/>
  <c r="WB80" i="1"/>
  <c r="WB86" i="1"/>
  <c r="WB75" i="1"/>
  <c r="WB81" i="1"/>
  <c r="WB79" i="1"/>
  <c r="RD85" i="1"/>
  <c r="RD84" i="1"/>
  <c r="RD80" i="1"/>
  <c r="RD86" i="1"/>
  <c r="RD75" i="1"/>
  <c r="RD81" i="1"/>
  <c r="RD79" i="1"/>
  <c r="MF85" i="1"/>
  <c r="MF84" i="1"/>
  <c r="MF80" i="1"/>
  <c r="MF86" i="1"/>
  <c r="MF75" i="1"/>
  <c r="MF81" i="1"/>
  <c r="MF79" i="1"/>
  <c r="HH85" i="1"/>
  <c r="HH84" i="1"/>
  <c r="HH80" i="1"/>
  <c r="HH86" i="1"/>
  <c r="HH75" i="1"/>
  <c r="HH81" i="1"/>
  <c r="HH79" i="1"/>
  <c r="CJ85" i="1"/>
  <c r="CJ84" i="1"/>
  <c r="CJ80" i="1"/>
  <c r="CJ86" i="1"/>
  <c r="CJ75" i="1"/>
  <c r="CJ81" i="1"/>
  <c r="CJ79" i="1"/>
  <c r="DMN85" i="1"/>
  <c r="DMN81" i="1"/>
  <c r="DMN79" i="1"/>
  <c r="DMN86" i="1"/>
  <c r="DMN84" i="1"/>
  <c r="DMN80" i="1"/>
  <c r="DMN75" i="1"/>
  <c r="DHP85" i="1"/>
  <c r="DHP81" i="1"/>
  <c r="DHP79" i="1"/>
  <c r="DHP86" i="1"/>
  <c r="DHP84" i="1"/>
  <c r="DHP80" i="1"/>
  <c r="DHP75" i="1"/>
  <c r="DCR85" i="1"/>
  <c r="DCR81" i="1"/>
  <c r="DCR79" i="1"/>
  <c r="DCR86" i="1"/>
  <c r="DCR84" i="1"/>
  <c r="DCR80" i="1"/>
  <c r="DCR75" i="1"/>
  <c r="CXT85" i="1"/>
  <c r="CXT81" i="1"/>
  <c r="CXT79" i="1"/>
  <c r="CXT86" i="1"/>
  <c r="CXT84" i="1"/>
  <c r="CXT80" i="1"/>
  <c r="CXT75" i="1"/>
  <c r="CUJ86" i="1"/>
  <c r="CUJ84" i="1"/>
  <c r="CUJ80" i="1"/>
  <c r="CUJ75" i="1"/>
  <c r="CUJ85" i="1"/>
  <c r="CUJ81" i="1"/>
  <c r="CUJ79" i="1"/>
  <c r="CPL85" i="1"/>
  <c r="CPL81" i="1"/>
  <c r="CPL79" i="1"/>
  <c r="CPL86" i="1"/>
  <c r="CPL84" i="1"/>
  <c r="CPL80" i="1"/>
  <c r="CPL75" i="1"/>
  <c r="CIR85" i="1"/>
  <c r="CIR81" i="1"/>
  <c r="CIR79" i="1"/>
  <c r="CIR86" i="1"/>
  <c r="CIR84" i="1"/>
  <c r="CIR80" i="1"/>
  <c r="CIR75" i="1"/>
  <c r="CDT85" i="1"/>
  <c r="CDT81" i="1"/>
  <c r="CDT79" i="1"/>
  <c r="CDT86" i="1"/>
  <c r="CDT84" i="1"/>
  <c r="CDT80" i="1"/>
  <c r="CDT75" i="1"/>
  <c r="EDP85" i="1"/>
  <c r="EDP81" i="1"/>
  <c r="EDP79" i="1"/>
  <c r="EDP86" i="1"/>
  <c r="EDP84" i="1"/>
  <c r="EDP80" i="1"/>
  <c r="EDP75" i="1"/>
  <c r="DYR85" i="1"/>
  <c r="DYR81" i="1"/>
  <c r="DYR79" i="1"/>
  <c r="DYR86" i="1"/>
  <c r="DYR84" i="1"/>
  <c r="DYR80" i="1"/>
  <c r="DYR75" i="1"/>
  <c r="DTT85" i="1"/>
  <c r="DTT81" i="1"/>
  <c r="DTT79" i="1"/>
  <c r="DTT86" i="1"/>
  <c r="DTT84" i="1"/>
  <c r="DTT80" i="1"/>
  <c r="DTT75" i="1"/>
  <c r="DOV85" i="1"/>
  <c r="DOV81" i="1"/>
  <c r="DOV79" i="1"/>
  <c r="DOV86" i="1"/>
  <c r="DOV84" i="1"/>
  <c r="DOV80" i="1"/>
  <c r="DOV75" i="1"/>
  <c r="EMR85" i="1"/>
  <c r="EMR81" i="1"/>
  <c r="EMR79" i="1"/>
  <c r="EMR86" i="1"/>
  <c r="EMR84" i="1"/>
  <c r="EMR80" i="1"/>
  <c r="EMR75" i="1"/>
  <c r="EHT85" i="1"/>
  <c r="EHT81" i="1"/>
  <c r="EHT79" i="1"/>
  <c r="EHT86" i="1"/>
  <c r="EHT84" i="1"/>
  <c r="EHT80" i="1"/>
  <c r="EHT75" i="1"/>
  <c r="ESF86" i="1"/>
  <c r="ESF84" i="1"/>
  <c r="ESF80" i="1"/>
  <c r="ESF75" i="1"/>
  <c r="ESF85" i="1"/>
  <c r="ESF81" i="1"/>
  <c r="ESF79" i="1"/>
  <c r="DNP86" i="1"/>
  <c r="DNP84" i="1"/>
  <c r="DNP80" i="1"/>
  <c r="DNP75" i="1"/>
  <c r="DNP85" i="1"/>
  <c r="DNP81" i="1"/>
  <c r="DNP79" i="1"/>
  <c r="DIR86" i="1"/>
  <c r="DIR84" i="1"/>
  <c r="DIR80" i="1"/>
  <c r="DIR75" i="1"/>
  <c r="DIR85" i="1"/>
  <c r="DIR81" i="1"/>
  <c r="DIR79" i="1"/>
  <c r="DDT86" i="1"/>
  <c r="DDT84" i="1"/>
  <c r="DDT80" i="1"/>
  <c r="DDT75" i="1"/>
  <c r="DDT85" i="1"/>
  <c r="DDT81" i="1"/>
  <c r="DDT79" i="1"/>
  <c r="CYV86" i="1"/>
  <c r="CYV84" i="1"/>
  <c r="CYV80" i="1"/>
  <c r="CYV75" i="1"/>
  <c r="CYV85" i="1"/>
  <c r="CYV81" i="1"/>
  <c r="CYV79" i="1"/>
  <c r="CWN85" i="1"/>
  <c r="CWN81" i="1"/>
  <c r="CWN79" i="1"/>
  <c r="CWN86" i="1"/>
  <c r="CWN84" i="1"/>
  <c r="CWN80" i="1"/>
  <c r="CWN75" i="1"/>
  <c r="CMF85" i="1"/>
  <c r="CMF81" i="1"/>
  <c r="CMF79" i="1"/>
  <c r="CMF86" i="1"/>
  <c r="CMF84" i="1"/>
  <c r="CMF80" i="1"/>
  <c r="CMF75" i="1"/>
  <c r="CHH85" i="1"/>
  <c r="CHH81" i="1"/>
  <c r="CHH79" i="1"/>
  <c r="CHH86" i="1"/>
  <c r="CHH84" i="1"/>
  <c r="CHH80" i="1"/>
  <c r="CHH75" i="1"/>
  <c r="CCJ85" i="1"/>
  <c r="CCJ81" i="1"/>
  <c r="CCJ79" i="1"/>
  <c r="CCJ86" i="1"/>
  <c r="CCJ84" i="1"/>
  <c r="CCJ80" i="1"/>
  <c r="CCJ75" i="1"/>
  <c r="EHL86" i="1"/>
  <c r="EHL84" i="1"/>
  <c r="EHL80" i="1"/>
  <c r="EHL79" i="1"/>
  <c r="EHL85" i="1"/>
  <c r="EHL81" i="1"/>
  <c r="EHL75" i="1"/>
  <c r="ECN86" i="1"/>
  <c r="ECN84" i="1"/>
  <c r="ECN80" i="1"/>
  <c r="ECN79" i="1"/>
  <c r="ECN85" i="1"/>
  <c r="ECN81" i="1"/>
  <c r="ECN75" i="1"/>
  <c r="DXP86" i="1"/>
  <c r="DXP84" i="1"/>
  <c r="DXP80" i="1"/>
  <c r="DXP75" i="1"/>
  <c r="DXP85" i="1"/>
  <c r="DXP81" i="1"/>
  <c r="DXP79" i="1"/>
  <c r="DSR86" i="1"/>
  <c r="DSR84" i="1"/>
  <c r="DSR80" i="1"/>
  <c r="DSR75" i="1"/>
  <c r="DSR85" i="1"/>
  <c r="DSR81" i="1"/>
  <c r="DSR79" i="1"/>
  <c r="EMN86" i="1"/>
  <c r="EMN84" i="1"/>
  <c r="EMN80" i="1"/>
  <c r="EMN75" i="1"/>
  <c r="EMN85" i="1"/>
  <c r="EMN81" i="1"/>
  <c r="EMN79" i="1"/>
  <c r="EWJ86" i="1"/>
  <c r="EWJ84" i="1"/>
  <c r="EWJ80" i="1"/>
  <c r="EWJ75" i="1"/>
  <c r="EWJ85" i="1"/>
  <c r="EWJ81" i="1"/>
  <c r="EWJ79" i="1"/>
  <c r="EWZ85" i="1"/>
  <c r="EWZ81" i="1"/>
  <c r="EWZ79" i="1"/>
  <c r="EWZ86" i="1"/>
  <c r="EWZ80" i="1"/>
  <c r="EWZ75" i="1"/>
  <c r="EWZ84" i="1"/>
  <c r="BZH84" i="1"/>
  <c r="BZH80" i="1"/>
  <c r="BZH75" i="1"/>
  <c r="BZH85" i="1"/>
  <c r="BZH81" i="1"/>
  <c r="BZH79" i="1"/>
  <c r="BZH86" i="1"/>
  <c r="BUJ84" i="1"/>
  <c r="BUJ80" i="1"/>
  <c r="BUJ75" i="1"/>
  <c r="BUJ85" i="1"/>
  <c r="BUJ81" i="1"/>
  <c r="BUJ79" i="1"/>
  <c r="BUJ86" i="1"/>
  <c r="BPL84" i="1"/>
  <c r="BPL80" i="1"/>
  <c r="BPL75" i="1"/>
  <c r="BPL85" i="1"/>
  <c r="BPL81" i="1"/>
  <c r="BPL79" i="1"/>
  <c r="BPL86" i="1"/>
  <c r="BKN85" i="1"/>
  <c r="BKN81" i="1"/>
  <c r="BKN79" i="1"/>
  <c r="BKN86" i="1"/>
  <c r="BKN84" i="1"/>
  <c r="BKN80" i="1"/>
  <c r="BKN75" i="1"/>
  <c r="BFP85" i="1"/>
  <c r="BFP81" i="1"/>
  <c r="BFP79" i="1"/>
  <c r="BFP86" i="1"/>
  <c r="BFP84" i="1"/>
  <c r="BFP80" i="1"/>
  <c r="BFP75" i="1"/>
  <c r="BAR85" i="1"/>
  <c r="BAR81" i="1"/>
  <c r="BAR79" i="1"/>
  <c r="BAR86" i="1"/>
  <c r="BAR84" i="1"/>
  <c r="BAR80" i="1"/>
  <c r="BAR75" i="1"/>
  <c r="AVT85" i="1"/>
  <c r="AVT81" i="1"/>
  <c r="AVT79" i="1"/>
  <c r="AVT86" i="1"/>
  <c r="AVT84" i="1"/>
  <c r="AVT80" i="1"/>
  <c r="AVT75" i="1"/>
  <c r="AQV85" i="1"/>
  <c r="AQV81" i="1"/>
  <c r="AQV79" i="1"/>
  <c r="AQV86" i="1"/>
  <c r="AQV84" i="1"/>
  <c r="AQV80" i="1"/>
  <c r="AQV75" i="1"/>
  <c r="ALX85" i="1"/>
  <c r="ALX81" i="1"/>
  <c r="ALX79" i="1"/>
  <c r="ALX86" i="1"/>
  <c r="ALX84" i="1"/>
  <c r="ALX80" i="1"/>
  <c r="ALX75" i="1"/>
  <c r="AGZ85" i="1"/>
  <c r="AGZ81" i="1"/>
  <c r="AGZ79" i="1"/>
  <c r="AGZ86" i="1"/>
  <c r="AGZ84" i="1"/>
  <c r="AGZ80" i="1"/>
  <c r="AGZ75" i="1"/>
  <c r="ACB85" i="1"/>
  <c r="ACB81" i="1"/>
  <c r="ACB79" i="1"/>
  <c r="ACB86" i="1"/>
  <c r="ACB84" i="1"/>
  <c r="ACB80" i="1"/>
  <c r="ACB75" i="1"/>
  <c r="ZP85" i="1"/>
  <c r="ZP81" i="1"/>
  <c r="ZP79" i="1"/>
  <c r="ZP86" i="1"/>
  <c r="ZP84" i="1"/>
  <c r="ZP80" i="1"/>
  <c r="ZP75" i="1"/>
  <c r="UR85" i="1"/>
  <c r="UR81" i="1"/>
  <c r="UR79" i="1"/>
  <c r="UR86" i="1"/>
  <c r="UR84" i="1"/>
  <c r="UR80" i="1"/>
  <c r="UR75" i="1"/>
  <c r="PT85" i="1"/>
  <c r="PT81" i="1"/>
  <c r="PT79" i="1"/>
  <c r="PT86" i="1"/>
  <c r="PT84" i="1"/>
  <c r="PT80" i="1"/>
  <c r="PT75" i="1"/>
  <c r="KV85" i="1"/>
  <c r="KV81" i="1"/>
  <c r="KV79" i="1"/>
  <c r="KV86" i="1"/>
  <c r="KV84" i="1"/>
  <c r="KV80" i="1"/>
  <c r="KV75" i="1"/>
  <c r="FX85" i="1"/>
  <c r="FX81" i="1"/>
  <c r="FX79" i="1"/>
  <c r="FX86" i="1"/>
  <c r="FX84" i="1"/>
  <c r="FX80" i="1"/>
  <c r="FX75" i="1"/>
  <c r="AZ85" i="1"/>
  <c r="AZ81" i="1"/>
  <c r="AZ79" i="1"/>
  <c r="AZ86" i="1"/>
  <c r="AZ84" i="1"/>
  <c r="AZ80" i="1"/>
  <c r="AZ75" i="1"/>
  <c r="BZD85" i="1"/>
  <c r="BZD81" i="1"/>
  <c r="BZD79" i="1"/>
  <c r="BZD86" i="1"/>
  <c r="BZD84" i="1"/>
  <c r="BZD80" i="1"/>
  <c r="BZD75" i="1"/>
  <c r="BUF85" i="1"/>
  <c r="BUF81" i="1"/>
  <c r="BUF79" i="1"/>
  <c r="BUF86" i="1"/>
  <c r="BUF84" i="1"/>
  <c r="BUF80" i="1"/>
  <c r="BUF75" i="1"/>
  <c r="BMV86" i="1"/>
  <c r="BMV84" i="1"/>
  <c r="BMV80" i="1"/>
  <c r="BMV75" i="1"/>
  <c r="BMV85" i="1"/>
  <c r="BMV81" i="1"/>
  <c r="BMV79" i="1"/>
  <c r="BFL85" i="1"/>
  <c r="BFL81" i="1"/>
  <c r="BFL79" i="1"/>
  <c r="BFL86" i="1"/>
  <c r="BFL84" i="1"/>
  <c r="BFL80" i="1"/>
  <c r="BFL75" i="1"/>
  <c r="BAN85" i="1"/>
  <c r="BAN81" i="1"/>
  <c r="BAN79" i="1"/>
  <c r="BAN86" i="1"/>
  <c r="BAN84" i="1"/>
  <c r="BAN80" i="1"/>
  <c r="BAN75" i="1"/>
  <c r="AVP85" i="1"/>
  <c r="AVP81" i="1"/>
  <c r="AVP79" i="1"/>
  <c r="AVP86" i="1"/>
  <c r="AVP84" i="1"/>
  <c r="AVP80" i="1"/>
  <c r="AVP75" i="1"/>
  <c r="AQR85" i="1"/>
  <c r="AQR81" i="1"/>
  <c r="AQR79" i="1"/>
  <c r="AQR86" i="1"/>
  <c r="AQR84" i="1"/>
  <c r="AQR80" i="1"/>
  <c r="AQR75" i="1"/>
  <c r="ALT85" i="1"/>
  <c r="ALT81" i="1"/>
  <c r="ALT79" i="1"/>
  <c r="ALT86" i="1"/>
  <c r="ALT84" i="1"/>
  <c r="ALT80" i="1"/>
  <c r="ALT75" i="1"/>
  <c r="AGV85" i="1"/>
  <c r="AGV81" i="1"/>
  <c r="AGV79" i="1"/>
  <c r="AGV86" i="1"/>
  <c r="AGV84" i="1"/>
  <c r="AGV80" i="1"/>
  <c r="AGV75" i="1"/>
  <c r="ABX85" i="1"/>
  <c r="ABX81" i="1"/>
  <c r="ABX79" i="1"/>
  <c r="ABX86" i="1"/>
  <c r="ABX84" i="1"/>
  <c r="ABX80" i="1"/>
  <c r="ABX75" i="1"/>
  <c r="ZL86" i="1"/>
  <c r="ZL84" i="1"/>
  <c r="ZL80" i="1"/>
  <c r="ZL75" i="1"/>
  <c r="ZL85" i="1"/>
  <c r="ZL81" i="1"/>
  <c r="ZL79" i="1"/>
  <c r="UN86" i="1"/>
  <c r="UN84" i="1"/>
  <c r="UN80" i="1"/>
  <c r="UN75" i="1"/>
  <c r="UN85" i="1"/>
  <c r="UN81" i="1"/>
  <c r="UN79" i="1"/>
  <c r="PP86" i="1"/>
  <c r="PP84" i="1"/>
  <c r="PP80" i="1"/>
  <c r="PP75" i="1"/>
  <c r="PP85" i="1"/>
  <c r="PP81" i="1"/>
  <c r="PP79" i="1"/>
  <c r="KR86" i="1"/>
  <c r="KR84" i="1"/>
  <c r="KR80" i="1"/>
  <c r="KR75" i="1"/>
  <c r="KR85" i="1"/>
  <c r="KR81" i="1"/>
  <c r="KR79" i="1"/>
  <c r="FT86" i="1"/>
  <c r="FT84" i="1"/>
  <c r="FT80" i="1"/>
  <c r="FT75" i="1"/>
  <c r="FT85" i="1"/>
  <c r="FT81" i="1"/>
  <c r="FT79" i="1"/>
  <c r="AV86" i="1"/>
  <c r="AV84" i="1"/>
  <c r="AV80" i="1"/>
  <c r="AV75" i="1"/>
  <c r="AV85" i="1"/>
  <c r="AV81" i="1"/>
  <c r="AV79" i="1"/>
  <c r="DMR86" i="1"/>
  <c r="DMR84" i="1"/>
  <c r="DMR80" i="1"/>
  <c r="DMR75" i="1"/>
  <c r="DMR85" i="1"/>
  <c r="DMR81" i="1"/>
  <c r="DMR79" i="1"/>
  <c r="DHT86" i="1"/>
  <c r="DHT84" i="1"/>
  <c r="DHT80" i="1"/>
  <c r="DHT75" i="1"/>
  <c r="DHT85" i="1"/>
  <c r="DHT81" i="1"/>
  <c r="DHT79" i="1"/>
  <c r="DCV86" i="1"/>
  <c r="DCV84" i="1"/>
  <c r="DCV80" i="1"/>
  <c r="DCV75" i="1"/>
  <c r="DCV85" i="1"/>
  <c r="DCV81" i="1"/>
  <c r="DCV79" i="1"/>
  <c r="CXX86" i="1"/>
  <c r="CXX84" i="1"/>
  <c r="CXX80" i="1"/>
  <c r="CXX75" i="1"/>
  <c r="CXX85" i="1"/>
  <c r="CXX81" i="1"/>
  <c r="CXX79" i="1"/>
  <c r="CTP85" i="1"/>
  <c r="CTP81" i="1"/>
  <c r="CTP79" i="1"/>
  <c r="CTP86" i="1"/>
  <c r="CTP84" i="1"/>
  <c r="CTP80" i="1"/>
  <c r="CTP75" i="1"/>
  <c r="CHP86" i="1"/>
  <c r="CHP84" i="1"/>
  <c r="CHP80" i="1"/>
  <c r="CHP75" i="1"/>
  <c r="CHP85" i="1"/>
  <c r="CHP81" i="1"/>
  <c r="CHP79" i="1"/>
  <c r="CCR86" i="1"/>
  <c r="CCR84" i="1"/>
  <c r="CCR80" i="1"/>
  <c r="CCR75" i="1"/>
  <c r="CCR85" i="1"/>
  <c r="CCR81" i="1"/>
  <c r="CCR79" i="1"/>
  <c r="EEN85" i="1"/>
  <c r="EEN81" i="1"/>
  <c r="EEN79" i="1"/>
  <c r="EEN86" i="1"/>
  <c r="EEN84" i="1"/>
  <c r="EEN80" i="1"/>
  <c r="EEN75" i="1"/>
  <c r="DZP85" i="1"/>
  <c r="DZP81" i="1"/>
  <c r="DZP79" i="1"/>
  <c r="DZP86" i="1"/>
  <c r="DZP84" i="1"/>
  <c r="DZP80" i="1"/>
  <c r="DZP75" i="1"/>
  <c r="DUR85" i="1"/>
  <c r="DUR81" i="1"/>
  <c r="DUR79" i="1"/>
  <c r="DUR86" i="1"/>
  <c r="DUR84" i="1"/>
  <c r="DUR80" i="1"/>
  <c r="DUR75" i="1"/>
  <c r="DPT85" i="1"/>
  <c r="DPT81" i="1"/>
  <c r="DPT79" i="1"/>
  <c r="DPT86" i="1"/>
  <c r="DPT84" i="1"/>
  <c r="DPT80" i="1"/>
  <c r="DPT75" i="1"/>
  <c r="EOV86" i="1"/>
  <c r="EOV84" i="1"/>
  <c r="EOV80" i="1"/>
  <c r="EOV75" i="1"/>
  <c r="EOV85" i="1"/>
  <c r="EOV81" i="1"/>
  <c r="EOV79" i="1"/>
  <c r="EJX86" i="1"/>
  <c r="EJX84" i="1"/>
  <c r="EJX80" i="1"/>
  <c r="EJX75" i="1"/>
  <c r="EJX85" i="1"/>
  <c r="EJX81" i="1"/>
  <c r="EJX79" i="1"/>
  <c r="ETD85" i="1"/>
  <c r="ETD81" i="1"/>
  <c r="ETD79" i="1"/>
  <c r="ETD86" i="1"/>
  <c r="ETD80" i="1"/>
  <c r="ETD84" i="1"/>
  <c r="ETD75" i="1"/>
  <c r="DMF85" i="1"/>
  <c r="DMF81" i="1"/>
  <c r="DMF79" i="1"/>
  <c r="DMF86" i="1"/>
  <c r="DMF84" i="1"/>
  <c r="DMF80" i="1"/>
  <c r="DMF75" i="1"/>
  <c r="DHH85" i="1"/>
  <c r="DHH81" i="1"/>
  <c r="DHH79" i="1"/>
  <c r="DHH86" i="1"/>
  <c r="DHH84" i="1"/>
  <c r="DHH80" i="1"/>
  <c r="DHH75" i="1"/>
  <c r="DCJ85" i="1"/>
  <c r="DCJ81" i="1"/>
  <c r="DCJ79" i="1"/>
  <c r="DCJ86" i="1"/>
  <c r="DCJ84" i="1"/>
  <c r="DCJ80" i="1"/>
  <c r="DCJ75" i="1"/>
  <c r="CXL85" i="1"/>
  <c r="CXL81" i="1"/>
  <c r="CXL79" i="1"/>
  <c r="CXL86" i="1"/>
  <c r="CXL84" i="1"/>
  <c r="CXL80" i="1"/>
  <c r="CXL75" i="1"/>
  <c r="CSR86" i="1"/>
  <c r="CSR84" i="1"/>
  <c r="CSR80" i="1"/>
  <c r="CSR75" i="1"/>
  <c r="CSR85" i="1"/>
  <c r="CSR81" i="1"/>
  <c r="CSR79" i="1"/>
  <c r="CIZ85" i="1"/>
  <c r="CIZ81" i="1"/>
  <c r="CIZ79" i="1"/>
  <c r="CIZ86" i="1"/>
  <c r="CIZ84" i="1"/>
  <c r="CIZ80" i="1"/>
  <c r="CIZ75" i="1"/>
  <c r="CEB85" i="1"/>
  <c r="CEB81" i="1"/>
  <c r="CEB79" i="1"/>
  <c r="CEB86" i="1"/>
  <c r="CEB84" i="1"/>
  <c r="CEB80" i="1"/>
  <c r="CEB75" i="1"/>
  <c r="EFX85" i="1"/>
  <c r="EFX81" i="1"/>
  <c r="EFX79" i="1"/>
  <c r="EFX86" i="1"/>
  <c r="EFX84" i="1"/>
  <c r="EFX80" i="1"/>
  <c r="EFX75" i="1"/>
  <c r="EAZ85" i="1"/>
  <c r="EAZ81" i="1"/>
  <c r="EAZ79" i="1"/>
  <c r="EAZ86" i="1"/>
  <c r="EAZ84" i="1"/>
  <c r="EAZ80" i="1"/>
  <c r="EAZ75" i="1"/>
  <c r="DWB85" i="1"/>
  <c r="DWB81" i="1"/>
  <c r="DWB79" i="1"/>
  <c r="DWB86" i="1"/>
  <c r="DWB84" i="1"/>
  <c r="DWB80" i="1"/>
  <c r="DWB75" i="1"/>
  <c r="DRD85" i="1"/>
  <c r="DRD81" i="1"/>
  <c r="DRD79" i="1"/>
  <c r="DRD86" i="1"/>
  <c r="DRD84" i="1"/>
  <c r="DRD80" i="1"/>
  <c r="DRD75" i="1"/>
  <c r="ENL85" i="1"/>
  <c r="ENL81" i="1"/>
  <c r="ENL79" i="1"/>
  <c r="ENL86" i="1"/>
  <c r="ENL84" i="1"/>
  <c r="ENL80" i="1"/>
  <c r="ENL75" i="1"/>
  <c r="EIN85" i="1"/>
  <c r="EIN81" i="1"/>
  <c r="EIN79" i="1"/>
  <c r="EIN86" i="1"/>
  <c r="EIN84" i="1"/>
  <c r="EIN80" i="1"/>
  <c r="EIN75" i="1"/>
  <c r="EUV86" i="1"/>
  <c r="EUV84" i="1"/>
  <c r="EUV80" i="1"/>
  <c r="EUV75" i="1"/>
  <c r="EUV85" i="1"/>
  <c r="EUV81" i="1"/>
  <c r="EUV79" i="1"/>
  <c r="BYZ86" i="1"/>
  <c r="BYZ84" i="1"/>
  <c r="BYZ80" i="1"/>
  <c r="BYZ75" i="1"/>
  <c r="BYZ85" i="1"/>
  <c r="BYZ81" i="1"/>
  <c r="BYZ79" i="1"/>
  <c r="BUB86" i="1"/>
  <c r="BUB84" i="1"/>
  <c r="BUB80" i="1"/>
  <c r="BUB75" i="1"/>
  <c r="BUB85" i="1"/>
  <c r="BUB81" i="1"/>
  <c r="BUB79" i="1"/>
  <c r="BPD86" i="1"/>
  <c r="BPD84" i="1"/>
  <c r="BPD80" i="1"/>
  <c r="BPD75" i="1"/>
  <c r="BPD85" i="1"/>
  <c r="BPD81" i="1"/>
  <c r="BPD79" i="1"/>
  <c r="BKF86" i="1"/>
  <c r="BKF84" i="1"/>
  <c r="BKF80" i="1"/>
  <c r="BKF75" i="1"/>
  <c r="BKF85" i="1"/>
  <c r="BKF81" i="1"/>
  <c r="BKF79" i="1"/>
  <c r="BFH86" i="1"/>
  <c r="BFH84" i="1"/>
  <c r="BFH80" i="1"/>
  <c r="BFH75" i="1"/>
  <c r="BFH85" i="1"/>
  <c r="BFH81" i="1"/>
  <c r="BFH79" i="1"/>
  <c r="BAJ86" i="1"/>
  <c r="BAJ84" i="1"/>
  <c r="BAJ80" i="1"/>
  <c r="BAJ75" i="1"/>
  <c r="BAJ85" i="1"/>
  <c r="BAJ81" i="1"/>
  <c r="BAJ79" i="1"/>
  <c r="AVL86" i="1"/>
  <c r="AVL84" i="1"/>
  <c r="AVL80" i="1"/>
  <c r="AVL75" i="1"/>
  <c r="AVL85" i="1"/>
  <c r="AVL81" i="1"/>
  <c r="AVL79" i="1"/>
  <c r="AQN86" i="1"/>
  <c r="AQN84" i="1"/>
  <c r="AQN80" i="1"/>
  <c r="AQN75" i="1"/>
  <c r="AQN85" i="1"/>
  <c r="AQN81" i="1"/>
  <c r="AQN79" i="1"/>
  <c r="ALP86" i="1"/>
  <c r="ALP84" i="1"/>
  <c r="ALP80" i="1"/>
  <c r="ALP75" i="1"/>
  <c r="ALP85" i="1"/>
  <c r="ALP81" i="1"/>
  <c r="ALP79" i="1"/>
  <c r="AGR86" i="1"/>
  <c r="AGR84" i="1"/>
  <c r="AGR80" i="1"/>
  <c r="AGR75" i="1"/>
  <c r="AGR85" i="1"/>
  <c r="AGR81" i="1"/>
  <c r="AGR79" i="1"/>
  <c r="ABT86" i="1"/>
  <c r="ABT84" i="1"/>
  <c r="ABT80" i="1"/>
  <c r="ABT75" i="1"/>
  <c r="ABT85" i="1"/>
  <c r="ABT81" i="1"/>
  <c r="ABT79" i="1"/>
  <c r="ZH86" i="1"/>
  <c r="ZH84" i="1"/>
  <c r="ZH80" i="1"/>
  <c r="ZH75" i="1"/>
  <c r="ZH85" i="1"/>
  <c r="ZH81" i="1"/>
  <c r="ZH79" i="1"/>
  <c r="UJ86" i="1"/>
  <c r="UJ84" i="1"/>
  <c r="UJ80" i="1"/>
  <c r="UJ75" i="1"/>
  <c r="UJ85" i="1"/>
  <c r="UJ81" i="1"/>
  <c r="UJ79" i="1"/>
  <c r="PL86" i="1"/>
  <c r="PL84" i="1"/>
  <c r="PL80" i="1"/>
  <c r="PL75" i="1"/>
  <c r="PL85" i="1"/>
  <c r="PL81" i="1"/>
  <c r="PL79" i="1"/>
  <c r="KN86" i="1"/>
  <c r="KN84" i="1"/>
  <c r="KN80" i="1"/>
  <c r="KN75" i="1"/>
  <c r="KN85" i="1"/>
  <c r="KN81" i="1"/>
  <c r="KN79" i="1"/>
  <c r="FP86" i="1"/>
  <c r="FP84" i="1"/>
  <c r="FP80" i="1"/>
  <c r="FP75" i="1"/>
  <c r="FP85" i="1"/>
  <c r="FP81" i="1"/>
  <c r="FP79" i="1"/>
  <c r="AR86" i="1"/>
  <c r="AR84" i="1"/>
  <c r="AR80" i="1"/>
  <c r="AR75" i="1"/>
  <c r="AR85" i="1"/>
  <c r="AR81" i="1"/>
  <c r="AR79" i="1"/>
  <c r="BWJ86" i="1"/>
  <c r="BWJ84" i="1"/>
  <c r="BWJ80" i="1"/>
  <c r="BWJ75" i="1"/>
  <c r="BWJ85" i="1"/>
  <c r="BWJ81" i="1"/>
  <c r="BWJ79" i="1"/>
  <c r="BOZ86" i="1"/>
  <c r="BOZ84" i="1"/>
  <c r="BOZ80" i="1"/>
  <c r="BOZ75" i="1"/>
  <c r="BOZ85" i="1"/>
  <c r="BOZ81" i="1"/>
  <c r="BOZ79" i="1"/>
  <c r="BKB86" i="1"/>
  <c r="BKB75" i="1"/>
  <c r="BKB81" i="1"/>
  <c r="BKB79" i="1"/>
  <c r="BKB85" i="1"/>
  <c r="BKB84" i="1"/>
  <c r="BKB80" i="1"/>
  <c r="BHP86" i="1"/>
  <c r="BHP75" i="1"/>
  <c r="BHP81" i="1"/>
  <c r="BHP79" i="1"/>
  <c r="BHP85" i="1"/>
  <c r="BHP84" i="1"/>
  <c r="BHP80" i="1"/>
  <c r="BCR86" i="1"/>
  <c r="BCR75" i="1"/>
  <c r="BCR81" i="1"/>
  <c r="BCR79" i="1"/>
  <c r="BCR85" i="1"/>
  <c r="BCR84" i="1"/>
  <c r="BCR80" i="1"/>
  <c r="AXT86" i="1"/>
  <c r="AXT75" i="1"/>
  <c r="AXT81" i="1"/>
  <c r="AXT79" i="1"/>
  <c r="AXT85" i="1"/>
  <c r="AXT84" i="1"/>
  <c r="AXT80" i="1"/>
  <c r="ASV86" i="1"/>
  <c r="ASV75" i="1"/>
  <c r="ASV81" i="1"/>
  <c r="ASV79" i="1"/>
  <c r="ASV85" i="1"/>
  <c r="ASV84" i="1"/>
  <c r="ASV80" i="1"/>
  <c r="ANX86" i="1"/>
  <c r="ANX75" i="1"/>
  <c r="ANX81" i="1"/>
  <c r="ANX79" i="1"/>
  <c r="ANX85" i="1"/>
  <c r="ANX84" i="1"/>
  <c r="ANX80" i="1"/>
  <c r="ALL86" i="1"/>
  <c r="ALL75" i="1"/>
  <c r="ALL81" i="1"/>
  <c r="ALL79" i="1"/>
  <c r="ALL85" i="1"/>
  <c r="ALL84" i="1"/>
  <c r="ALL80" i="1"/>
  <c r="AGN86" i="1"/>
  <c r="AGN75" i="1"/>
  <c r="AGN81" i="1"/>
  <c r="AGN79" i="1"/>
  <c r="AGN85" i="1"/>
  <c r="AGN84" i="1"/>
  <c r="AGN80" i="1"/>
  <c r="ABP86" i="1"/>
  <c r="ABP75" i="1"/>
  <c r="ABP81" i="1"/>
  <c r="ABP79" i="1"/>
  <c r="ABP85" i="1"/>
  <c r="ABP84" i="1"/>
  <c r="ABP80" i="1"/>
  <c r="ZD85" i="1"/>
  <c r="ZD84" i="1"/>
  <c r="ZD80" i="1"/>
  <c r="ZD86" i="1"/>
  <c r="ZD75" i="1"/>
  <c r="ZD81" i="1"/>
  <c r="ZD79" i="1"/>
  <c r="UF85" i="1"/>
  <c r="UF84" i="1"/>
  <c r="UF80" i="1"/>
  <c r="UF86" i="1"/>
  <c r="UF75" i="1"/>
  <c r="UF81" i="1"/>
  <c r="UF79" i="1"/>
  <c r="PH85" i="1"/>
  <c r="PH84" i="1"/>
  <c r="PH80" i="1"/>
  <c r="PH86" i="1"/>
  <c r="PH75" i="1"/>
  <c r="PH81" i="1"/>
  <c r="PH79" i="1"/>
  <c r="KJ85" i="1"/>
  <c r="KJ84" i="1"/>
  <c r="KJ80" i="1"/>
  <c r="KJ86" i="1"/>
  <c r="KJ75" i="1"/>
  <c r="KJ81" i="1"/>
  <c r="KJ79" i="1"/>
  <c r="FL85" i="1"/>
  <c r="FL84" i="1"/>
  <c r="FL80" i="1"/>
  <c r="FL86" i="1"/>
  <c r="FL75" i="1"/>
  <c r="FL81" i="1"/>
  <c r="FL79" i="1"/>
  <c r="AN85" i="1"/>
  <c r="AN84" i="1"/>
  <c r="AN80" i="1"/>
  <c r="AN86" i="1"/>
  <c r="AN75" i="1"/>
  <c r="AN81" i="1"/>
  <c r="AN79" i="1"/>
  <c r="DLX86" i="1"/>
  <c r="DLX84" i="1"/>
  <c r="DLX80" i="1"/>
  <c r="DLX75" i="1"/>
  <c r="DLX85" i="1"/>
  <c r="DLX81" i="1"/>
  <c r="DLX79" i="1"/>
  <c r="DGZ86" i="1"/>
  <c r="DGZ84" i="1"/>
  <c r="DGZ80" i="1"/>
  <c r="DGZ75" i="1"/>
  <c r="DGZ85" i="1"/>
  <c r="DGZ81" i="1"/>
  <c r="DGZ79" i="1"/>
  <c r="DCB86" i="1"/>
  <c r="DCB84" i="1"/>
  <c r="DCB80" i="1"/>
  <c r="DCB75" i="1"/>
  <c r="DCB85" i="1"/>
  <c r="DCB81" i="1"/>
  <c r="DCB79" i="1"/>
  <c r="CXD86" i="1"/>
  <c r="CXD84" i="1"/>
  <c r="CXD80" i="1"/>
  <c r="CXD75" i="1"/>
  <c r="CXD85" i="1"/>
  <c r="CXD81" i="1"/>
  <c r="CXD79" i="1"/>
  <c r="CUZ85" i="1"/>
  <c r="CUZ81" i="1"/>
  <c r="CUZ79" i="1"/>
  <c r="CUZ86" i="1"/>
  <c r="CUZ84" i="1"/>
  <c r="CUZ80" i="1"/>
  <c r="CUZ75" i="1"/>
  <c r="COJ85" i="1"/>
  <c r="COJ81" i="1"/>
  <c r="COJ79" i="1"/>
  <c r="COJ86" i="1"/>
  <c r="COJ84" i="1"/>
  <c r="COJ80" i="1"/>
  <c r="COJ75" i="1"/>
  <c r="CMJ85" i="1"/>
  <c r="CMJ81" i="1"/>
  <c r="CMJ79" i="1"/>
  <c r="CMJ86" i="1"/>
  <c r="CMJ84" i="1"/>
  <c r="CMJ80" i="1"/>
  <c r="CMJ75" i="1"/>
  <c r="CIB86" i="1"/>
  <c r="CIB84" i="1"/>
  <c r="CIB80" i="1"/>
  <c r="CIB75" i="1"/>
  <c r="CIB85" i="1"/>
  <c r="CIB81" i="1"/>
  <c r="CIB79" i="1"/>
  <c r="CDD86" i="1"/>
  <c r="CDD84" i="1"/>
  <c r="CDD80" i="1"/>
  <c r="CDD75" i="1"/>
  <c r="CDD85" i="1"/>
  <c r="CDD81" i="1"/>
  <c r="CDD79" i="1"/>
  <c r="ECZ86" i="1"/>
  <c r="ECZ84" i="1"/>
  <c r="ECZ80" i="1"/>
  <c r="ECZ75" i="1"/>
  <c r="ECZ85" i="1"/>
  <c r="ECZ81" i="1"/>
  <c r="ECZ79" i="1"/>
  <c r="DYB86" i="1"/>
  <c r="DYB84" i="1"/>
  <c r="DYB80" i="1"/>
  <c r="DYB75" i="1"/>
  <c r="DYB85" i="1"/>
  <c r="DYB81" i="1"/>
  <c r="DYB79" i="1"/>
  <c r="DTD86" i="1"/>
  <c r="DTD84" i="1"/>
  <c r="DTD80" i="1"/>
  <c r="DTD75" i="1"/>
  <c r="DTD85" i="1"/>
  <c r="DTD81" i="1"/>
  <c r="DTD79" i="1"/>
  <c r="DOF86" i="1"/>
  <c r="DOF84" i="1"/>
  <c r="DOF80" i="1"/>
  <c r="DOF75" i="1"/>
  <c r="DOF85" i="1"/>
  <c r="DOF81" i="1"/>
  <c r="DOF79" i="1"/>
  <c r="EPT85" i="1"/>
  <c r="EPT81" i="1"/>
  <c r="EPT79" i="1"/>
  <c r="EPT86" i="1"/>
  <c r="EPT84" i="1"/>
  <c r="EPT80" i="1"/>
  <c r="EPT75" i="1"/>
  <c r="EKV85" i="1"/>
  <c r="EKV81" i="1"/>
  <c r="EKV79" i="1"/>
  <c r="EKV86" i="1"/>
  <c r="EKV84" i="1"/>
  <c r="EKV80" i="1"/>
  <c r="EKV75" i="1"/>
  <c r="ERP85" i="1"/>
  <c r="ERP81" i="1"/>
  <c r="ERP79" i="1"/>
  <c r="ERP86" i="1"/>
  <c r="ERP84" i="1"/>
  <c r="ERP80" i="1"/>
  <c r="ERP75" i="1"/>
  <c r="DMZ85" i="1"/>
  <c r="DMZ81" i="1"/>
  <c r="DMZ79" i="1"/>
  <c r="DMZ86" i="1"/>
  <c r="DMZ84" i="1"/>
  <c r="DMZ80" i="1"/>
  <c r="DMZ75" i="1"/>
  <c r="DIB85" i="1"/>
  <c r="DIB81" i="1"/>
  <c r="DIB79" i="1"/>
  <c r="DIB86" i="1"/>
  <c r="DIB84" i="1"/>
  <c r="DIB80" i="1"/>
  <c r="DIB75" i="1"/>
  <c r="DDD85" i="1"/>
  <c r="DDD81" i="1"/>
  <c r="DDD79" i="1"/>
  <c r="DDD86" i="1"/>
  <c r="DDD84" i="1"/>
  <c r="DDD80" i="1"/>
  <c r="DDD75" i="1"/>
  <c r="CYF85" i="1"/>
  <c r="CYF81" i="1"/>
  <c r="CYF79" i="1"/>
  <c r="CYF86" i="1"/>
  <c r="CYF84" i="1"/>
  <c r="CYF80" i="1"/>
  <c r="CYF75" i="1"/>
  <c r="CVX86" i="1"/>
  <c r="CVX84" i="1"/>
  <c r="CVX80" i="1"/>
  <c r="CVX75" i="1"/>
  <c r="CVX85" i="1"/>
  <c r="CVX81" i="1"/>
  <c r="CVX79" i="1"/>
  <c r="CRT86" i="1"/>
  <c r="CRT84" i="1"/>
  <c r="CRT80" i="1"/>
  <c r="CRT75" i="1"/>
  <c r="CRT85" i="1"/>
  <c r="CRT81" i="1"/>
  <c r="CRT79" i="1"/>
  <c r="CPT86" i="1"/>
  <c r="CPT84" i="1"/>
  <c r="CPT80" i="1"/>
  <c r="CPT75" i="1"/>
  <c r="CPT85" i="1"/>
  <c r="CPT81" i="1"/>
  <c r="CPT79" i="1"/>
  <c r="CNL85" i="1"/>
  <c r="CNL81" i="1"/>
  <c r="CNL79" i="1"/>
  <c r="CNL86" i="1"/>
  <c r="CNL84" i="1"/>
  <c r="CNL80" i="1"/>
  <c r="CNL75" i="1"/>
  <c r="CHX86" i="1"/>
  <c r="CHX84" i="1"/>
  <c r="CHX80" i="1"/>
  <c r="CHX75" i="1"/>
  <c r="CHX85" i="1"/>
  <c r="CHX81" i="1"/>
  <c r="CHX79" i="1"/>
  <c r="CCZ86" i="1"/>
  <c r="CCZ84" i="1"/>
  <c r="CCZ80" i="1"/>
  <c r="CCZ75" i="1"/>
  <c r="CCZ85" i="1"/>
  <c r="CCZ81" i="1"/>
  <c r="CCZ79" i="1"/>
  <c r="EGV85" i="1"/>
  <c r="EGV81" i="1"/>
  <c r="EGV75" i="1"/>
  <c r="EGV86" i="1"/>
  <c r="EGV84" i="1"/>
  <c r="EGV80" i="1"/>
  <c r="EGV79" i="1"/>
  <c r="EBX85" i="1"/>
  <c r="EBX81" i="1"/>
  <c r="EBX75" i="1"/>
  <c r="EBX86" i="1"/>
  <c r="EBX84" i="1"/>
  <c r="EBX80" i="1"/>
  <c r="EBX79" i="1"/>
  <c r="DWZ85" i="1"/>
  <c r="DWZ81" i="1"/>
  <c r="DWZ79" i="1"/>
  <c r="DWZ86" i="1"/>
  <c r="DWZ84" i="1"/>
  <c r="DWZ80" i="1"/>
  <c r="DWZ75" i="1"/>
  <c r="DSB85" i="1"/>
  <c r="DSB81" i="1"/>
  <c r="DSB79" i="1"/>
  <c r="DSB86" i="1"/>
  <c r="DSB84" i="1"/>
  <c r="DSB80" i="1"/>
  <c r="DSB75" i="1"/>
  <c r="EOJ86" i="1"/>
  <c r="EOJ84" i="1"/>
  <c r="EOJ80" i="1"/>
  <c r="EOJ75" i="1"/>
  <c r="EOJ85" i="1"/>
  <c r="EOJ81" i="1"/>
  <c r="EOJ79" i="1"/>
  <c r="EJL86" i="1"/>
  <c r="EJL84" i="1"/>
  <c r="EJL80" i="1"/>
  <c r="EJL75" i="1"/>
  <c r="EJL85" i="1"/>
  <c r="EJL81" i="1"/>
  <c r="EJL79" i="1"/>
  <c r="EVT85" i="1"/>
  <c r="EVT81" i="1"/>
  <c r="EVT79" i="1"/>
  <c r="EVT86" i="1"/>
  <c r="EVT84" i="1"/>
  <c r="EVT80" i="1"/>
  <c r="EVT75" i="1"/>
  <c r="EXP86" i="1"/>
  <c r="EXP84" i="1"/>
  <c r="EXP80" i="1"/>
  <c r="EXP75" i="1"/>
  <c r="EXP85" i="1"/>
  <c r="EXP81" i="1"/>
  <c r="EXP79" i="1"/>
  <c r="BWF84" i="1"/>
  <c r="BWF81" i="1"/>
  <c r="BWF79" i="1"/>
  <c r="BWF85" i="1"/>
  <c r="BWF86" i="1"/>
  <c r="BWF80" i="1"/>
  <c r="BWF75" i="1"/>
  <c r="BRH84" i="1"/>
  <c r="BRH81" i="1"/>
  <c r="BRH79" i="1"/>
  <c r="BRH85" i="1"/>
  <c r="BRH86" i="1"/>
  <c r="BRH80" i="1"/>
  <c r="BRH75" i="1"/>
  <c r="BMJ85" i="1"/>
  <c r="BMJ81" i="1"/>
  <c r="BMJ79" i="1"/>
  <c r="BMJ86" i="1"/>
  <c r="BMJ84" i="1"/>
  <c r="BMJ80" i="1"/>
  <c r="BMJ75" i="1"/>
  <c r="BHL85" i="1"/>
  <c r="BHL81" i="1"/>
  <c r="BHL79" i="1"/>
  <c r="BHL86" i="1"/>
  <c r="BHL84" i="1"/>
  <c r="BHL80" i="1"/>
  <c r="BHL75" i="1"/>
  <c r="BCN85" i="1"/>
  <c r="BCN81" i="1"/>
  <c r="BCN79" i="1"/>
  <c r="BCN86" i="1"/>
  <c r="BCN84" i="1"/>
  <c r="BCN80" i="1"/>
  <c r="BCN75" i="1"/>
  <c r="AXP85" i="1"/>
  <c r="AXP81" i="1"/>
  <c r="AXP79" i="1"/>
  <c r="AXP86" i="1"/>
  <c r="AXP84" i="1"/>
  <c r="AXP80" i="1"/>
  <c r="AXP75" i="1"/>
  <c r="ASR85" i="1"/>
  <c r="ASR81" i="1"/>
  <c r="ASR79" i="1"/>
  <c r="ASR86" i="1"/>
  <c r="ASR84" i="1"/>
  <c r="ASR80" i="1"/>
  <c r="ASR75" i="1"/>
  <c r="ANT85" i="1"/>
  <c r="ANT81" i="1"/>
  <c r="ANT79" i="1"/>
  <c r="ANT86" i="1"/>
  <c r="ANT84" i="1"/>
  <c r="ANT80" i="1"/>
  <c r="ANT75" i="1"/>
  <c r="AIV85" i="1"/>
  <c r="AIV81" i="1"/>
  <c r="AIV79" i="1"/>
  <c r="AIV86" i="1"/>
  <c r="AIV84" i="1"/>
  <c r="AIV80" i="1"/>
  <c r="AIV75" i="1"/>
  <c r="ADX85" i="1"/>
  <c r="ADX81" i="1"/>
  <c r="ADX79" i="1"/>
  <c r="ADX86" i="1"/>
  <c r="ADX84" i="1"/>
  <c r="ADX80" i="1"/>
  <c r="ADX75" i="1"/>
  <c r="WN85" i="1"/>
  <c r="WN81" i="1"/>
  <c r="WN79" i="1"/>
  <c r="WN86" i="1"/>
  <c r="WN84" i="1"/>
  <c r="WN80" i="1"/>
  <c r="WN75" i="1"/>
  <c r="RP85" i="1"/>
  <c r="RP81" i="1"/>
  <c r="RP79" i="1"/>
  <c r="RP86" i="1"/>
  <c r="RP84" i="1"/>
  <c r="RP80" i="1"/>
  <c r="RP75" i="1"/>
  <c r="MR85" i="1"/>
  <c r="MR81" i="1"/>
  <c r="MR79" i="1"/>
  <c r="MR86" i="1"/>
  <c r="MR84" i="1"/>
  <c r="MR80" i="1"/>
  <c r="MR75" i="1"/>
  <c r="HT85" i="1"/>
  <c r="HT81" i="1"/>
  <c r="HT79" i="1"/>
  <c r="HT86" i="1"/>
  <c r="HT84" i="1"/>
  <c r="HT80" i="1"/>
  <c r="HT75" i="1"/>
  <c r="CV85" i="1"/>
  <c r="CV81" i="1"/>
  <c r="CV79" i="1"/>
  <c r="CV86" i="1"/>
  <c r="CV84" i="1"/>
  <c r="CV80" i="1"/>
  <c r="CV75" i="1"/>
  <c r="BYN81" i="1"/>
  <c r="BYN79" i="1"/>
  <c r="BYN85" i="1"/>
  <c r="BYN86" i="1"/>
  <c r="BYN80" i="1"/>
  <c r="BYN75" i="1"/>
  <c r="BYN84" i="1"/>
  <c r="BTP81" i="1"/>
  <c r="BTP79" i="1"/>
  <c r="BTP85" i="1"/>
  <c r="BTP86" i="1"/>
  <c r="BTP80" i="1"/>
  <c r="BTP75" i="1"/>
  <c r="BTP84" i="1"/>
  <c r="BOR86" i="1"/>
  <c r="BOR80" i="1"/>
  <c r="BOR75" i="1"/>
  <c r="BOR84" i="1"/>
  <c r="BOR81" i="1"/>
  <c r="BOR79" i="1"/>
  <c r="BOR85" i="1"/>
  <c r="BJT84" i="1"/>
  <c r="BJT80" i="1"/>
  <c r="BJT75" i="1"/>
  <c r="BJT85" i="1"/>
  <c r="BJT81" i="1"/>
  <c r="BJT79" i="1"/>
  <c r="BJT86" i="1"/>
  <c r="BEV81" i="1"/>
  <c r="BEV79" i="1"/>
  <c r="BEV86" i="1"/>
  <c r="BEV84" i="1"/>
  <c r="BEV80" i="1"/>
  <c r="BEV75" i="1"/>
  <c r="BEV85" i="1"/>
  <c r="AZX81" i="1"/>
  <c r="AZX79" i="1"/>
  <c r="AZX86" i="1"/>
  <c r="AZX84" i="1"/>
  <c r="AZX80" i="1"/>
  <c r="AZX75" i="1"/>
  <c r="AZX85" i="1"/>
  <c r="AUZ81" i="1"/>
  <c r="AUZ79" i="1"/>
  <c r="AUZ86" i="1"/>
  <c r="AUZ84" i="1"/>
  <c r="AUZ80" i="1"/>
  <c r="AUZ75" i="1"/>
  <c r="AUZ85" i="1"/>
  <c r="AQB81" i="1"/>
  <c r="AQB79" i="1"/>
  <c r="AQB86" i="1"/>
  <c r="AQB84" i="1"/>
  <c r="AQB80" i="1"/>
  <c r="AQB75" i="1"/>
  <c r="AQB85" i="1"/>
  <c r="ALD81" i="1"/>
  <c r="ALD79" i="1"/>
  <c r="ALD86" i="1"/>
  <c r="ALD84" i="1"/>
  <c r="ALD80" i="1"/>
  <c r="ALD75" i="1"/>
  <c r="ALD85" i="1"/>
  <c r="AGF81" i="1"/>
  <c r="AGF79" i="1"/>
  <c r="AGF86" i="1"/>
  <c r="AGF84" i="1"/>
  <c r="AGF80" i="1"/>
  <c r="AGF75" i="1"/>
  <c r="AGF85" i="1"/>
  <c r="ABH81" i="1"/>
  <c r="ABH79" i="1"/>
  <c r="ABH86" i="1"/>
  <c r="ABH84" i="1"/>
  <c r="ABH80" i="1"/>
  <c r="ABH75" i="1"/>
  <c r="ABH85" i="1"/>
  <c r="WJ84" i="1"/>
  <c r="WJ80" i="1"/>
  <c r="WJ75" i="1"/>
  <c r="WJ85" i="1"/>
  <c r="WJ81" i="1"/>
  <c r="WJ79" i="1"/>
  <c r="WJ86" i="1"/>
  <c r="RL84" i="1"/>
  <c r="RL80" i="1"/>
  <c r="RL75" i="1"/>
  <c r="RL85" i="1"/>
  <c r="RL81" i="1"/>
  <c r="RL79" i="1"/>
  <c r="RL86" i="1"/>
  <c r="MN84" i="1"/>
  <c r="MN80" i="1"/>
  <c r="MN75" i="1"/>
  <c r="MN85" i="1"/>
  <c r="MN81" i="1"/>
  <c r="MN79" i="1"/>
  <c r="MN86" i="1"/>
  <c r="HP84" i="1"/>
  <c r="HP80" i="1"/>
  <c r="HP75" i="1"/>
  <c r="HP85" i="1"/>
  <c r="HP81" i="1"/>
  <c r="HP79" i="1"/>
  <c r="HP86" i="1"/>
  <c r="CR84" i="1"/>
  <c r="CR80" i="1"/>
  <c r="CR75" i="1"/>
  <c r="CR85" i="1"/>
  <c r="CR81" i="1"/>
  <c r="CR79" i="1"/>
  <c r="CR86" i="1"/>
  <c r="DMB85" i="1"/>
  <c r="DMB81" i="1"/>
  <c r="DMB79" i="1"/>
  <c r="DMB86" i="1"/>
  <c r="DMB84" i="1"/>
  <c r="DMB80" i="1"/>
  <c r="DMB75" i="1"/>
  <c r="DHD85" i="1"/>
  <c r="DHD81" i="1"/>
  <c r="DHD79" i="1"/>
  <c r="DHD86" i="1"/>
  <c r="DHD84" i="1"/>
  <c r="DHD80" i="1"/>
  <c r="DHD75" i="1"/>
  <c r="DCF85" i="1"/>
  <c r="DCF81" i="1"/>
  <c r="DCF79" i="1"/>
  <c r="DCF86" i="1"/>
  <c r="DCF84" i="1"/>
  <c r="DCF80" i="1"/>
  <c r="DCF75" i="1"/>
  <c r="CXH85" i="1"/>
  <c r="CXH81" i="1"/>
  <c r="CXH79" i="1"/>
  <c r="CXH86" i="1"/>
  <c r="CXH84" i="1"/>
  <c r="CXH80" i="1"/>
  <c r="CXH75" i="1"/>
  <c r="CQZ86" i="1"/>
  <c r="CQZ84" i="1"/>
  <c r="CQZ80" i="1"/>
  <c r="CQZ75" i="1"/>
  <c r="CQZ85" i="1"/>
  <c r="CQZ81" i="1"/>
  <c r="CQZ79" i="1"/>
  <c r="CON86" i="1"/>
  <c r="CON84" i="1"/>
  <c r="CON80" i="1"/>
  <c r="CON75" i="1"/>
  <c r="CON85" i="1"/>
  <c r="CON81" i="1"/>
  <c r="CON79" i="1"/>
  <c r="CJL85" i="1"/>
  <c r="CJL81" i="1"/>
  <c r="CJL79" i="1"/>
  <c r="CJL86" i="1"/>
  <c r="CJL84" i="1"/>
  <c r="CJL80" i="1"/>
  <c r="CJL75" i="1"/>
  <c r="CEN85" i="1"/>
  <c r="CEN81" i="1"/>
  <c r="CEN79" i="1"/>
  <c r="CEN86" i="1"/>
  <c r="CEN84" i="1"/>
  <c r="CEN80" i="1"/>
  <c r="CEN75" i="1"/>
  <c r="EHP85" i="1"/>
  <c r="EHP81" i="1"/>
  <c r="EHP79" i="1"/>
  <c r="EHP86" i="1"/>
  <c r="EHP84" i="1"/>
  <c r="EHP80" i="1"/>
  <c r="EHP75" i="1"/>
  <c r="ECR86" i="1"/>
  <c r="ECR84" i="1"/>
  <c r="ECR80" i="1"/>
  <c r="ECR75" i="1"/>
  <c r="ECR85" i="1"/>
  <c r="ECR81" i="1"/>
  <c r="ECR79" i="1"/>
  <c r="DXT86" i="1"/>
  <c r="DXT84" i="1"/>
  <c r="DXT80" i="1"/>
  <c r="DXT75" i="1"/>
  <c r="DXT85" i="1"/>
  <c r="DXT81" i="1"/>
  <c r="DXT79" i="1"/>
  <c r="DSV86" i="1"/>
  <c r="DSV84" i="1"/>
  <c r="DSV80" i="1"/>
  <c r="DSV75" i="1"/>
  <c r="DSV85" i="1"/>
  <c r="DSV81" i="1"/>
  <c r="DSV79" i="1"/>
  <c r="EOF86" i="1"/>
  <c r="EOF84" i="1"/>
  <c r="EOF80" i="1"/>
  <c r="EOF75" i="1"/>
  <c r="EOF85" i="1"/>
  <c r="EOF81" i="1"/>
  <c r="EOF79" i="1"/>
  <c r="EJH86" i="1"/>
  <c r="EJH84" i="1"/>
  <c r="EJH80" i="1"/>
  <c r="EJH75" i="1"/>
  <c r="EJH85" i="1"/>
  <c r="EJH81" i="1"/>
  <c r="EJH79" i="1"/>
  <c r="EWF86" i="1"/>
  <c r="EWF84" i="1"/>
  <c r="EWF80" i="1"/>
  <c r="EWF75" i="1"/>
  <c r="EWF81" i="1"/>
  <c r="EWF85" i="1"/>
  <c r="EWF79" i="1"/>
  <c r="EWV85" i="1"/>
  <c r="EWV81" i="1"/>
  <c r="EWV79" i="1"/>
  <c r="EWV84" i="1"/>
  <c r="EWV80" i="1"/>
  <c r="EWV86" i="1"/>
  <c r="EWV75" i="1"/>
  <c r="DJD86" i="1"/>
  <c r="DJD84" i="1"/>
  <c r="DJD80" i="1"/>
  <c r="DJD75" i="1"/>
  <c r="DJD85" i="1"/>
  <c r="DJD81" i="1"/>
  <c r="DJD79" i="1"/>
  <c r="DEF86" i="1"/>
  <c r="DEF84" i="1"/>
  <c r="DEF80" i="1"/>
  <c r="DEF75" i="1"/>
  <c r="DEF85" i="1"/>
  <c r="DEF81" i="1"/>
  <c r="DEF79" i="1"/>
  <c r="CZH86" i="1"/>
  <c r="CZH84" i="1"/>
  <c r="CZH80" i="1"/>
  <c r="CZH75" i="1"/>
  <c r="CZH85" i="1"/>
  <c r="CZH81" i="1"/>
  <c r="CZH79" i="1"/>
  <c r="CUN85" i="1"/>
  <c r="CUN81" i="1"/>
  <c r="CUN79" i="1"/>
  <c r="CUN86" i="1"/>
  <c r="CUN84" i="1"/>
  <c r="CUN80" i="1"/>
  <c r="CUN75" i="1"/>
  <c r="CMN86" i="1"/>
  <c r="CMN84" i="1"/>
  <c r="CMN80" i="1"/>
  <c r="CMN75" i="1"/>
  <c r="CMN85" i="1"/>
  <c r="CMN81" i="1"/>
  <c r="CMN79" i="1"/>
  <c r="CKV86" i="1"/>
  <c r="CKV84" i="1"/>
  <c r="CKV80" i="1"/>
  <c r="CKV75" i="1"/>
  <c r="CKV85" i="1"/>
  <c r="CKV81" i="1"/>
  <c r="CKV79" i="1"/>
  <c r="CFX86" i="1"/>
  <c r="CFX84" i="1"/>
  <c r="CFX80" i="1"/>
  <c r="CFX75" i="1"/>
  <c r="CFX85" i="1"/>
  <c r="CFX81" i="1"/>
  <c r="CFX79" i="1"/>
  <c r="CAZ86" i="1"/>
  <c r="CAZ84" i="1"/>
  <c r="CAZ80" i="1"/>
  <c r="CAZ75" i="1"/>
  <c r="CAZ85" i="1"/>
  <c r="CAZ81" i="1"/>
  <c r="CAZ79" i="1"/>
  <c r="ECV86" i="1"/>
  <c r="ECV84" i="1"/>
  <c r="ECV80" i="1"/>
  <c r="ECV75" i="1"/>
  <c r="ECV85" i="1"/>
  <c r="ECV81" i="1"/>
  <c r="ECV79" i="1"/>
  <c r="DXX86" i="1"/>
  <c r="DXX84" i="1"/>
  <c r="DXX80" i="1"/>
  <c r="DXX75" i="1"/>
  <c r="DXX85" i="1"/>
  <c r="DXX81" i="1"/>
  <c r="DXX79" i="1"/>
  <c r="DSZ86" i="1"/>
  <c r="DSZ84" i="1"/>
  <c r="DSZ80" i="1"/>
  <c r="DSZ75" i="1"/>
  <c r="DSZ85" i="1"/>
  <c r="DSZ81" i="1"/>
  <c r="DSZ79" i="1"/>
  <c r="DOB86" i="1"/>
  <c r="DOB84" i="1"/>
  <c r="DOB80" i="1"/>
  <c r="DOB75" i="1"/>
  <c r="DOB85" i="1"/>
  <c r="DOB81" i="1"/>
  <c r="DOB79" i="1"/>
  <c r="EMV85" i="1"/>
  <c r="EMV81" i="1"/>
  <c r="EMV79" i="1"/>
  <c r="EMV86" i="1"/>
  <c r="EMV84" i="1"/>
  <c r="EMV80" i="1"/>
  <c r="EMV75" i="1"/>
  <c r="EHX85" i="1"/>
  <c r="EHX81" i="1"/>
  <c r="EHX79" i="1"/>
  <c r="EHX86" i="1"/>
  <c r="EHX84" i="1"/>
  <c r="EHX80" i="1"/>
  <c r="EHX75" i="1"/>
  <c r="ERT85" i="1"/>
  <c r="ERT81" i="1"/>
  <c r="ERT79" i="1"/>
  <c r="ERT86" i="1"/>
  <c r="ERT84" i="1"/>
  <c r="ERT80" i="1"/>
  <c r="ERT75" i="1"/>
  <c r="BZP85" i="1"/>
  <c r="BZP81" i="1"/>
  <c r="BZP79" i="1"/>
  <c r="BZP86" i="1"/>
  <c r="BZP84" i="1"/>
  <c r="BZP80" i="1"/>
  <c r="BZP75" i="1"/>
  <c r="BUR85" i="1"/>
  <c r="BUR81" i="1"/>
  <c r="BUR79" i="1"/>
  <c r="BUR86" i="1"/>
  <c r="BUR84" i="1"/>
  <c r="BUR80" i="1"/>
  <c r="BUR75" i="1"/>
  <c r="BPT85" i="1"/>
  <c r="BPT81" i="1"/>
  <c r="BPT79" i="1"/>
  <c r="BPT86" i="1"/>
  <c r="BPT84" i="1"/>
  <c r="BPT80" i="1"/>
  <c r="BPT75" i="1"/>
  <c r="BKV85" i="1"/>
  <c r="BKV81" i="1"/>
  <c r="BKV79" i="1"/>
  <c r="BKV86" i="1"/>
  <c r="BKV84" i="1"/>
  <c r="BKV80" i="1"/>
  <c r="BKV75" i="1"/>
  <c r="BFX85" i="1"/>
  <c r="BFX81" i="1"/>
  <c r="BFX79" i="1"/>
  <c r="BFX86" i="1"/>
  <c r="BFX84" i="1"/>
  <c r="BFX80" i="1"/>
  <c r="BFX75" i="1"/>
  <c r="BAZ85" i="1"/>
  <c r="BAZ81" i="1"/>
  <c r="BAZ79" i="1"/>
  <c r="BAZ86" i="1"/>
  <c r="BAZ84" i="1"/>
  <c r="BAZ80" i="1"/>
  <c r="BAZ75" i="1"/>
  <c r="AWB85" i="1"/>
  <c r="AWB81" i="1"/>
  <c r="AWB79" i="1"/>
  <c r="AWB86" i="1"/>
  <c r="AWB84" i="1"/>
  <c r="AWB80" i="1"/>
  <c r="AWB75" i="1"/>
  <c r="ARD85" i="1"/>
  <c r="ARD81" i="1"/>
  <c r="ARD79" i="1"/>
  <c r="ARD86" i="1"/>
  <c r="ARD84" i="1"/>
  <c r="ARD80" i="1"/>
  <c r="ARD75" i="1"/>
  <c r="AMF85" i="1"/>
  <c r="AMF81" i="1"/>
  <c r="AMF79" i="1"/>
  <c r="AMF86" i="1"/>
  <c r="AMF84" i="1"/>
  <c r="AMF80" i="1"/>
  <c r="AMF75" i="1"/>
  <c r="AHH85" i="1"/>
  <c r="AHH81" i="1"/>
  <c r="AHH79" i="1"/>
  <c r="AHH86" i="1"/>
  <c r="AHH84" i="1"/>
  <c r="AHH80" i="1"/>
  <c r="AHH75" i="1"/>
  <c r="ACJ85" i="1"/>
  <c r="ACJ81" i="1"/>
  <c r="ACJ79" i="1"/>
  <c r="ACJ86" i="1"/>
  <c r="ACJ84" i="1"/>
  <c r="ACJ80" i="1"/>
  <c r="ACJ75" i="1"/>
  <c r="ZX85" i="1"/>
  <c r="ZX81" i="1"/>
  <c r="ZX79" i="1"/>
  <c r="ZX86" i="1"/>
  <c r="ZX84" i="1"/>
  <c r="ZX80" i="1"/>
  <c r="ZX75" i="1"/>
  <c r="UZ85" i="1"/>
  <c r="UZ81" i="1"/>
  <c r="UZ79" i="1"/>
  <c r="UZ86" i="1"/>
  <c r="UZ84" i="1"/>
  <c r="UZ80" i="1"/>
  <c r="UZ75" i="1"/>
  <c r="QB85" i="1"/>
  <c r="QB81" i="1"/>
  <c r="QB79" i="1"/>
  <c r="QB86" i="1"/>
  <c r="QB84" i="1"/>
  <c r="QB80" i="1"/>
  <c r="QB75" i="1"/>
  <c r="LD85" i="1"/>
  <c r="LD81" i="1"/>
  <c r="LD79" i="1"/>
  <c r="LD86" i="1"/>
  <c r="LD84" i="1"/>
  <c r="LD80" i="1"/>
  <c r="LD75" i="1"/>
  <c r="GF85" i="1"/>
  <c r="GF81" i="1"/>
  <c r="GF79" i="1"/>
  <c r="GF86" i="1"/>
  <c r="GF84" i="1"/>
  <c r="GF80" i="1"/>
  <c r="GF75" i="1"/>
  <c r="BH85" i="1"/>
  <c r="BH81" i="1"/>
  <c r="BH79" i="1"/>
  <c r="BH86" i="1"/>
  <c r="BH84" i="1"/>
  <c r="BH80" i="1"/>
  <c r="BH75" i="1"/>
  <c r="BWZ85" i="1"/>
  <c r="BWZ81" i="1"/>
  <c r="BWZ79" i="1"/>
  <c r="BWZ86" i="1"/>
  <c r="BWZ84" i="1"/>
  <c r="BWZ80" i="1"/>
  <c r="BWZ75" i="1"/>
  <c r="BSB85" i="1"/>
  <c r="BSB81" i="1"/>
  <c r="BSB79" i="1"/>
  <c r="BSB86" i="1"/>
  <c r="BSB84" i="1"/>
  <c r="BSB80" i="1"/>
  <c r="BSB75" i="1"/>
  <c r="BND85" i="1"/>
  <c r="BND84" i="1"/>
  <c r="BND80" i="1"/>
  <c r="BND86" i="1"/>
  <c r="BND75" i="1"/>
  <c r="BND81" i="1"/>
  <c r="BND79" i="1"/>
  <c r="BIF85" i="1"/>
  <c r="BIF84" i="1"/>
  <c r="BIF80" i="1"/>
  <c r="BIF86" i="1"/>
  <c r="BIF75" i="1"/>
  <c r="BIF81" i="1"/>
  <c r="BIF79" i="1"/>
  <c r="BDH85" i="1"/>
  <c r="BDH84" i="1"/>
  <c r="BDH80" i="1"/>
  <c r="BDH86" i="1"/>
  <c r="BDH75" i="1"/>
  <c r="BDH81" i="1"/>
  <c r="BDH79" i="1"/>
  <c r="AYJ85" i="1"/>
  <c r="AYJ84" i="1"/>
  <c r="AYJ80" i="1"/>
  <c r="AYJ86" i="1"/>
  <c r="AYJ75" i="1"/>
  <c r="AYJ81" i="1"/>
  <c r="AYJ79" i="1"/>
  <c r="ATL85" i="1"/>
  <c r="ATL84" i="1"/>
  <c r="ATL80" i="1"/>
  <c r="ATL86" i="1"/>
  <c r="ATL75" i="1"/>
  <c r="ATL81" i="1"/>
  <c r="ATL79" i="1"/>
  <c r="AON85" i="1"/>
  <c r="AON84" i="1"/>
  <c r="AON80" i="1"/>
  <c r="AON86" i="1"/>
  <c r="AON75" i="1"/>
  <c r="AON81" i="1"/>
  <c r="AON79" i="1"/>
  <c r="AJP85" i="1"/>
  <c r="AJP84" i="1"/>
  <c r="AJP80" i="1"/>
  <c r="AJP86" i="1"/>
  <c r="AJP75" i="1"/>
  <c r="AJP81" i="1"/>
  <c r="AJP79" i="1"/>
  <c r="AER85" i="1"/>
  <c r="AER84" i="1"/>
  <c r="AER80" i="1"/>
  <c r="AER86" i="1"/>
  <c r="AER75" i="1"/>
  <c r="AER81" i="1"/>
  <c r="AER79" i="1"/>
  <c r="ZT86" i="1"/>
  <c r="ZT75" i="1"/>
  <c r="ZT81" i="1"/>
  <c r="ZT79" i="1"/>
  <c r="ZT85" i="1"/>
  <c r="ZT84" i="1"/>
  <c r="ZT80" i="1"/>
  <c r="UV86" i="1"/>
  <c r="UV75" i="1"/>
  <c r="UV81" i="1"/>
  <c r="UV79" i="1"/>
  <c r="UV85" i="1"/>
  <c r="UV84" i="1"/>
  <c r="UV80" i="1"/>
  <c r="PX86" i="1"/>
  <c r="PX75" i="1"/>
  <c r="PX81" i="1"/>
  <c r="PX79" i="1"/>
  <c r="PX85" i="1"/>
  <c r="PX84" i="1"/>
  <c r="PX80" i="1"/>
  <c r="KZ86" i="1"/>
  <c r="KZ75" i="1"/>
  <c r="KZ81" i="1"/>
  <c r="KZ79" i="1"/>
  <c r="KZ85" i="1"/>
  <c r="KZ84" i="1"/>
  <c r="KZ80" i="1"/>
  <c r="GB86" i="1"/>
  <c r="GB75" i="1"/>
  <c r="GB81" i="1"/>
  <c r="GB79" i="1"/>
  <c r="GB85" i="1"/>
  <c r="GB84" i="1"/>
  <c r="GB80" i="1"/>
  <c r="BD86" i="1"/>
  <c r="BD75" i="1"/>
  <c r="BD81" i="1"/>
  <c r="BD79" i="1"/>
  <c r="BD85" i="1"/>
  <c r="BD84" i="1"/>
  <c r="BD80" i="1"/>
  <c r="DLH85" i="1"/>
  <c r="DLH81" i="1"/>
  <c r="DLH79" i="1"/>
  <c r="DLH86" i="1"/>
  <c r="DLH84" i="1"/>
  <c r="DLH80" i="1"/>
  <c r="DLH75" i="1"/>
  <c r="DGJ85" i="1"/>
  <c r="DGJ81" i="1"/>
  <c r="DGJ79" i="1"/>
  <c r="DGJ86" i="1"/>
  <c r="DGJ84" i="1"/>
  <c r="DGJ80" i="1"/>
  <c r="DGJ75" i="1"/>
  <c r="DBL85" i="1"/>
  <c r="DBL81" i="1"/>
  <c r="DBL79" i="1"/>
  <c r="DBL86" i="1"/>
  <c r="DBL84" i="1"/>
  <c r="DBL80" i="1"/>
  <c r="DBL75" i="1"/>
  <c r="CTD86" i="1"/>
  <c r="CTD84" i="1"/>
  <c r="CTD80" i="1"/>
  <c r="CTD75" i="1"/>
  <c r="CTD85" i="1"/>
  <c r="CTD81" i="1"/>
  <c r="CTD79" i="1"/>
  <c r="CHL85" i="1"/>
  <c r="CHL81" i="1"/>
  <c r="CHL79" i="1"/>
  <c r="CHL86" i="1"/>
  <c r="CHL84" i="1"/>
  <c r="CHL80" i="1"/>
  <c r="CHL75" i="1"/>
  <c r="CCN85" i="1"/>
  <c r="CCN81" i="1"/>
  <c r="CCN79" i="1"/>
  <c r="CCN86" i="1"/>
  <c r="CCN84" i="1"/>
  <c r="CCN80" i="1"/>
  <c r="CCN75" i="1"/>
  <c r="EHH86" i="1"/>
  <c r="EHH84" i="1"/>
  <c r="EHH80" i="1"/>
  <c r="EHH75" i="1"/>
  <c r="EHH85" i="1"/>
  <c r="EHH81" i="1"/>
  <c r="EHH79" i="1"/>
  <c r="ECJ85" i="1"/>
  <c r="ECJ81" i="1"/>
  <c r="ECJ79" i="1"/>
  <c r="ECJ86" i="1"/>
  <c r="ECJ84" i="1"/>
  <c r="ECJ80" i="1"/>
  <c r="ECJ75" i="1"/>
  <c r="DXL85" i="1"/>
  <c r="DXL81" i="1"/>
  <c r="DXL79" i="1"/>
  <c r="DXL86" i="1"/>
  <c r="DXL84" i="1"/>
  <c r="DXL80" i="1"/>
  <c r="DXL75" i="1"/>
  <c r="DSN85" i="1"/>
  <c r="DSN81" i="1"/>
  <c r="DSN79" i="1"/>
  <c r="DSN86" i="1"/>
  <c r="DSN84" i="1"/>
  <c r="DSN80" i="1"/>
  <c r="DSN75" i="1"/>
  <c r="EQJ86" i="1"/>
  <c r="EQJ84" i="1"/>
  <c r="EQJ80" i="1"/>
  <c r="EQJ75" i="1"/>
  <c r="EQJ85" i="1"/>
  <c r="EQJ81" i="1"/>
  <c r="EQJ79" i="1"/>
  <c r="ELL86" i="1"/>
  <c r="ELL84" i="1"/>
  <c r="ELL80" i="1"/>
  <c r="ELL75" i="1"/>
  <c r="ELL85" i="1"/>
  <c r="ELL81" i="1"/>
  <c r="ELL79" i="1"/>
  <c r="EVX86" i="1"/>
  <c r="EVX84" i="1"/>
  <c r="EVX80" i="1"/>
  <c r="EVX75" i="1"/>
  <c r="EVX85" i="1"/>
  <c r="EVX81" i="1"/>
  <c r="EVX79" i="1"/>
  <c r="EWN85" i="1"/>
  <c r="EWN81" i="1"/>
  <c r="EWN79" i="1"/>
  <c r="EWN86" i="1"/>
  <c r="EWN80" i="1"/>
  <c r="EWN84" i="1"/>
  <c r="EWN75" i="1"/>
  <c r="DMJ86" i="1"/>
  <c r="DMJ84" i="1"/>
  <c r="DMJ80" i="1"/>
  <c r="DMJ75" i="1"/>
  <c r="DMJ85" i="1"/>
  <c r="DMJ81" i="1"/>
  <c r="DMJ79" i="1"/>
  <c r="DHL86" i="1"/>
  <c r="DHL84" i="1"/>
  <c r="DHL80" i="1"/>
  <c r="DHL75" i="1"/>
  <c r="DHL85" i="1"/>
  <c r="DHL81" i="1"/>
  <c r="DHL79" i="1"/>
  <c r="DCN86" i="1"/>
  <c r="DCN84" i="1"/>
  <c r="DCN80" i="1"/>
  <c r="DCN75" i="1"/>
  <c r="DCN85" i="1"/>
  <c r="DCN81" i="1"/>
  <c r="DCN79" i="1"/>
  <c r="CXP86" i="1"/>
  <c r="CXP84" i="1"/>
  <c r="CXP80" i="1"/>
  <c r="CXP75" i="1"/>
  <c r="CXP85" i="1"/>
  <c r="CXP81" i="1"/>
  <c r="CXP79" i="1"/>
  <c r="CVH85" i="1"/>
  <c r="CVH81" i="1"/>
  <c r="CVH79" i="1"/>
  <c r="CVH86" i="1"/>
  <c r="CVH84" i="1"/>
  <c r="CVH80" i="1"/>
  <c r="CVH75" i="1"/>
  <c r="COR86" i="1"/>
  <c r="COR84" i="1"/>
  <c r="COR80" i="1"/>
  <c r="COR75" i="1"/>
  <c r="COR85" i="1"/>
  <c r="COR81" i="1"/>
  <c r="COR79" i="1"/>
  <c r="CKZ85" i="1"/>
  <c r="CKZ81" i="1"/>
  <c r="CKZ79" i="1"/>
  <c r="CKZ86" i="1"/>
  <c r="CKZ84" i="1"/>
  <c r="CKZ80" i="1"/>
  <c r="CKZ75" i="1"/>
  <c r="CGB85" i="1"/>
  <c r="CGB81" i="1"/>
  <c r="CGB79" i="1"/>
  <c r="CGB86" i="1"/>
  <c r="CGB84" i="1"/>
  <c r="CGB80" i="1"/>
  <c r="CGB75" i="1"/>
  <c r="CBD85" i="1"/>
  <c r="CBD81" i="1"/>
  <c r="CBD79" i="1"/>
  <c r="CBD86" i="1"/>
  <c r="CBD84" i="1"/>
  <c r="CBD80" i="1"/>
  <c r="CBD75" i="1"/>
  <c r="EGF86" i="1"/>
  <c r="EGF84" i="1"/>
  <c r="EGF80" i="1"/>
  <c r="EGF79" i="1"/>
  <c r="EGF85" i="1"/>
  <c r="EGF81" i="1"/>
  <c r="EGF75" i="1"/>
  <c r="EBH86" i="1"/>
  <c r="EBH84" i="1"/>
  <c r="EBH80" i="1"/>
  <c r="EBH79" i="1"/>
  <c r="EBH85" i="1"/>
  <c r="EBH81" i="1"/>
  <c r="EBH75" i="1"/>
  <c r="DWJ86" i="1"/>
  <c r="DWJ84" i="1"/>
  <c r="DWJ80" i="1"/>
  <c r="DWJ75" i="1"/>
  <c r="DWJ85" i="1"/>
  <c r="DWJ81" i="1"/>
  <c r="DWJ79" i="1"/>
  <c r="DRL86" i="1"/>
  <c r="DRL84" i="1"/>
  <c r="DRL79" i="1"/>
  <c r="DRL80" i="1"/>
  <c r="DRL85" i="1"/>
  <c r="DRL81" i="1"/>
  <c r="DRL75" i="1"/>
  <c r="EQF85" i="1"/>
  <c r="EQF81" i="1"/>
  <c r="EQF79" i="1"/>
  <c r="EQF86" i="1"/>
  <c r="EQF84" i="1"/>
  <c r="EQF80" i="1"/>
  <c r="EQF75" i="1"/>
  <c r="ELH85" i="1"/>
  <c r="ELH81" i="1"/>
  <c r="ELH79" i="1"/>
  <c r="ELH86" i="1"/>
  <c r="ELH84" i="1"/>
  <c r="ELH80" i="1"/>
  <c r="ELH75" i="1"/>
  <c r="EVD86" i="1"/>
  <c r="EVD84" i="1"/>
  <c r="EVD80" i="1"/>
  <c r="EVD75" i="1"/>
  <c r="EVD85" i="1"/>
  <c r="EVD81" i="1"/>
  <c r="EVD79" i="1"/>
  <c r="BYB85" i="1"/>
  <c r="BYB81" i="1"/>
  <c r="BYB79" i="1"/>
  <c r="BYB86" i="1"/>
  <c r="BYB84" i="1"/>
  <c r="BYB80" i="1"/>
  <c r="BYB75" i="1"/>
  <c r="BTD85" i="1"/>
  <c r="BTD81" i="1"/>
  <c r="BTD79" i="1"/>
  <c r="BTD86" i="1"/>
  <c r="BTD84" i="1"/>
  <c r="BTD80" i="1"/>
  <c r="BTD75" i="1"/>
  <c r="BOF85" i="1"/>
  <c r="BOF81" i="1"/>
  <c r="BOF79" i="1"/>
  <c r="BOF86" i="1"/>
  <c r="BOF84" i="1"/>
  <c r="BOF80" i="1"/>
  <c r="BOF75" i="1"/>
  <c r="BJH86" i="1"/>
  <c r="BJH84" i="1"/>
  <c r="BJH80" i="1"/>
  <c r="BJH75" i="1"/>
  <c r="BJH85" i="1"/>
  <c r="BJH81" i="1"/>
  <c r="BJH79" i="1"/>
  <c r="BEJ86" i="1"/>
  <c r="BEJ84" i="1"/>
  <c r="BEJ80" i="1"/>
  <c r="BEJ75" i="1"/>
  <c r="BEJ85" i="1"/>
  <c r="BEJ81" i="1"/>
  <c r="BEJ79" i="1"/>
  <c r="AZL86" i="1"/>
  <c r="AZL84" i="1"/>
  <c r="AZL80" i="1"/>
  <c r="AZL75" i="1"/>
  <c r="AZL85" i="1"/>
  <c r="AZL81" i="1"/>
  <c r="AZL79" i="1"/>
  <c r="AUN86" i="1"/>
  <c r="AUN84" i="1"/>
  <c r="AUN80" i="1"/>
  <c r="AUN75" i="1"/>
  <c r="AUN85" i="1"/>
  <c r="AUN81" i="1"/>
  <c r="AUN79" i="1"/>
  <c r="APP86" i="1"/>
  <c r="APP84" i="1"/>
  <c r="APP80" i="1"/>
  <c r="APP75" i="1"/>
  <c r="APP85" i="1"/>
  <c r="APP81" i="1"/>
  <c r="APP79" i="1"/>
  <c r="AKR86" i="1"/>
  <c r="AKR84" i="1"/>
  <c r="AKR80" i="1"/>
  <c r="AKR75" i="1"/>
  <c r="AKR85" i="1"/>
  <c r="AKR81" i="1"/>
  <c r="AKR79" i="1"/>
  <c r="AFT86" i="1"/>
  <c r="AFT84" i="1"/>
  <c r="AFT80" i="1"/>
  <c r="AFT75" i="1"/>
  <c r="AFT85" i="1"/>
  <c r="AFT81" i="1"/>
  <c r="AFT79" i="1"/>
  <c r="AAV86" i="1"/>
  <c r="AAV84" i="1"/>
  <c r="AAV80" i="1"/>
  <c r="AAV75" i="1"/>
  <c r="AAV85" i="1"/>
  <c r="AAV81" i="1"/>
  <c r="AAV79" i="1"/>
  <c r="YJ86" i="1"/>
  <c r="YJ84" i="1"/>
  <c r="YJ80" i="1"/>
  <c r="YJ75" i="1"/>
  <c r="YJ85" i="1"/>
  <c r="YJ81" i="1"/>
  <c r="YJ79" i="1"/>
  <c r="TL86" i="1"/>
  <c r="TL84" i="1"/>
  <c r="TL80" i="1"/>
  <c r="TL75" i="1"/>
  <c r="TL85" i="1"/>
  <c r="TL81" i="1"/>
  <c r="TL79" i="1"/>
  <c r="ON86" i="1"/>
  <c r="ON84" i="1"/>
  <c r="ON80" i="1"/>
  <c r="ON75" i="1"/>
  <c r="ON85" i="1"/>
  <c r="ON81" i="1"/>
  <c r="ON79" i="1"/>
  <c r="JP86" i="1"/>
  <c r="JP84" i="1"/>
  <c r="JP80" i="1"/>
  <c r="JP75" i="1"/>
  <c r="JP85" i="1"/>
  <c r="JP81" i="1"/>
  <c r="JP79" i="1"/>
  <c r="ER86" i="1"/>
  <c r="ER84" i="1"/>
  <c r="ER80" i="1"/>
  <c r="ER75" i="1"/>
  <c r="ER85" i="1"/>
  <c r="ER81" i="1"/>
  <c r="ER79" i="1"/>
  <c r="BXX86" i="1"/>
  <c r="BXX84" i="1"/>
  <c r="BXX80" i="1"/>
  <c r="BXX75" i="1"/>
  <c r="BXX85" i="1"/>
  <c r="BXX81" i="1"/>
  <c r="BXX79" i="1"/>
  <c r="BSZ86" i="1"/>
  <c r="BSZ84" i="1"/>
  <c r="BSZ80" i="1"/>
  <c r="BSZ75" i="1"/>
  <c r="BSZ85" i="1"/>
  <c r="BSZ81" i="1"/>
  <c r="BSZ79" i="1"/>
  <c r="BQN85" i="1"/>
  <c r="BQN81" i="1"/>
  <c r="BQN79" i="1"/>
  <c r="BQN86" i="1"/>
  <c r="BQN84" i="1"/>
  <c r="BQN80" i="1"/>
  <c r="BQN75" i="1"/>
  <c r="BLP85" i="1"/>
  <c r="BLP81" i="1"/>
  <c r="BLP79" i="1"/>
  <c r="BLP86" i="1"/>
  <c r="BLP84" i="1"/>
  <c r="BLP80" i="1"/>
  <c r="BLP75" i="1"/>
  <c r="BEF86" i="1"/>
  <c r="BEF84" i="1"/>
  <c r="BEF80" i="1"/>
  <c r="BEF75" i="1"/>
  <c r="BEF85" i="1"/>
  <c r="BEF81" i="1"/>
  <c r="BEF79" i="1"/>
  <c r="AZH86" i="1"/>
  <c r="AZH84" i="1"/>
  <c r="AZH80" i="1"/>
  <c r="AZH75" i="1"/>
  <c r="AZH85" i="1"/>
  <c r="AZH81" i="1"/>
  <c r="AZH79" i="1"/>
  <c r="AUJ86" i="1"/>
  <c r="AUJ84" i="1"/>
  <c r="AUJ80" i="1"/>
  <c r="AUJ75" i="1"/>
  <c r="AUJ85" i="1"/>
  <c r="AUJ81" i="1"/>
  <c r="AUJ79" i="1"/>
  <c r="APL86" i="1"/>
  <c r="APL84" i="1"/>
  <c r="APL80" i="1"/>
  <c r="APL75" i="1"/>
  <c r="APL85" i="1"/>
  <c r="APL81" i="1"/>
  <c r="APL79" i="1"/>
  <c r="AKN86" i="1"/>
  <c r="AKN84" i="1"/>
  <c r="AKN80" i="1"/>
  <c r="AKN75" i="1"/>
  <c r="AKN85" i="1"/>
  <c r="AKN81" i="1"/>
  <c r="AKN79" i="1"/>
  <c r="AFP86" i="1"/>
  <c r="AFP84" i="1"/>
  <c r="AFP80" i="1"/>
  <c r="AFP75" i="1"/>
  <c r="AFP85" i="1"/>
  <c r="AFP81" i="1"/>
  <c r="AFP79" i="1"/>
  <c r="AAR86" i="1"/>
  <c r="AAR84" i="1"/>
  <c r="AAR80" i="1"/>
  <c r="AAR75" i="1"/>
  <c r="AAR85" i="1"/>
  <c r="AAR81" i="1"/>
  <c r="AAR79" i="1"/>
  <c r="YF85" i="1"/>
  <c r="YF81" i="1"/>
  <c r="YF79" i="1"/>
  <c r="YF86" i="1"/>
  <c r="YF84" i="1"/>
  <c r="YF80" i="1"/>
  <c r="YF75" i="1"/>
  <c r="TH85" i="1"/>
  <c r="TH81" i="1"/>
  <c r="TH79" i="1"/>
  <c r="TH86" i="1"/>
  <c r="TH84" i="1"/>
  <c r="TH80" i="1"/>
  <c r="TH75" i="1"/>
  <c r="OJ85" i="1"/>
  <c r="OJ81" i="1"/>
  <c r="OJ79" i="1"/>
  <c r="OJ86" i="1"/>
  <c r="OJ84" i="1"/>
  <c r="OJ80" i="1"/>
  <c r="OJ75" i="1"/>
  <c r="JL85" i="1"/>
  <c r="JL81" i="1"/>
  <c r="JL79" i="1"/>
  <c r="JL86" i="1"/>
  <c r="JL84" i="1"/>
  <c r="JL80" i="1"/>
  <c r="JL75" i="1"/>
  <c r="EN85" i="1"/>
  <c r="EN81" i="1"/>
  <c r="EN79" i="1"/>
  <c r="EN86" i="1"/>
  <c r="EN84" i="1"/>
  <c r="EN80" i="1"/>
  <c r="EN75" i="1"/>
  <c r="DLL86" i="1"/>
  <c r="DLL84" i="1"/>
  <c r="DLL80" i="1"/>
  <c r="DLL75" i="1"/>
  <c r="DLL85" i="1"/>
  <c r="DLL81" i="1"/>
  <c r="DLL79" i="1"/>
  <c r="DGN86" i="1"/>
  <c r="DGN84" i="1"/>
  <c r="DGN80" i="1"/>
  <c r="DGN75" i="1"/>
  <c r="DGN85" i="1"/>
  <c r="DGN81" i="1"/>
  <c r="DGN79" i="1"/>
  <c r="DBP86" i="1"/>
  <c r="DBP84" i="1"/>
  <c r="DBP80" i="1"/>
  <c r="DBP75" i="1"/>
  <c r="DBP85" i="1"/>
  <c r="DBP81" i="1"/>
  <c r="DBP79" i="1"/>
  <c r="CWR86" i="1"/>
  <c r="CWR84" i="1"/>
  <c r="CWR80" i="1"/>
  <c r="CWR75" i="1"/>
  <c r="CWR85" i="1"/>
  <c r="CWR81" i="1"/>
  <c r="CWR79" i="1"/>
  <c r="CSJ85" i="1"/>
  <c r="CSJ81" i="1"/>
  <c r="CSJ79" i="1"/>
  <c r="CSJ86" i="1"/>
  <c r="CSJ84" i="1"/>
  <c r="CSJ80" i="1"/>
  <c r="CSJ75" i="1"/>
  <c r="CQN86" i="1"/>
  <c r="CQN84" i="1"/>
  <c r="CQN80" i="1"/>
  <c r="CQN75" i="1"/>
  <c r="CQN85" i="1"/>
  <c r="CQN81" i="1"/>
  <c r="CQN79" i="1"/>
  <c r="CLH86" i="1"/>
  <c r="CLH84" i="1"/>
  <c r="CLH80" i="1"/>
  <c r="CLH75" i="1"/>
  <c r="CLH85" i="1"/>
  <c r="CLH81" i="1"/>
  <c r="CLH79" i="1"/>
  <c r="CGJ86" i="1"/>
  <c r="CGJ84" i="1"/>
  <c r="CGJ80" i="1"/>
  <c r="CGJ75" i="1"/>
  <c r="CGJ85" i="1"/>
  <c r="CGJ81" i="1"/>
  <c r="CGJ79" i="1"/>
  <c r="CBL86" i="1"/>
  <c r="CBL84" i="1"/>
  <c r="CBL80" i="1"/>
  <c r="CBL75" i="1"/>
  <c r="CBL85" i="1"/>
  <c r="CBL81" i="1"/>
  <c r="CBL79" i="1"/>
  <c r="EDH85" i="1"/>
  <c r="EDH81" i="1"/>
  <c r="EDH79" i="1"/>
  <c r="EDH86" i="1"/>
  <c r="EDH84" i="1"/>
  <c r="EDH80" i="1"/>
  <c r="EDH75" i="1"/>
  <c r="DYJ85" i="1"/>
  <c r="DYJ81" i="1"/>
  <c r="DYJ79" i="1"/>
  <c r="DYJ86" i="1"/>
  <c r="DYJ84" i="1"/>
  <c r="DYJ80" i="1"/>
  <c r="DYJ75" i="1"/>
  <c r="DTL85" i="1"/>
  <c r="DTL81" i="1"/>
  <c r="DTL79" i="1"/>
  <c r="DTL86" i="1"/>
  <c r="DTL84" i="1"/>
  <c r="DTL80" i="1"/>
  <c r="DTL75" i="1"/>
  <c r="DON85" i="1"/>
  <c r="DON81" i="1"/>
  <c r="DON79" i="1"/>
  <c r="DON86" i="1"/>
  <c r="DON84" i="1"/>
  <c r="DON80" i="1"/>
  <c r="DON75" i="1"/>
  <c r="ENP85" i="1"/>
  <c r="ENP81" i="1"/>
  <c r="ENP79" i="1"/>
  <c r="ENP86" i="1"/>
  <c r="ENP84" i="1"/>
  <c r="ENP80" i="1"/>
  <c r="ENP75" i="1"/>
  <c r="EIR85" i="1"/>
  <c r="EIR81" i="1"/>
  <c r="EIR79" i="1"/>
  <c r="EIR86" i="1"/>
  <c r="EIR84" i="1"/>
  <c r="EIR80" i="1"/>
  <c r="EIR75" i="1"/>
  <c r="ERX85" i="1"/>
  <c r="ERX81" i="1"/>
  <c r="ERX79" i="1"/>
  <c r="ERX86" i="1"/>
  <c r="ERX84" i="1"/>
  <c r="ERX75" i="1"/>
  <c r="ERX80" i="1"/>
  <c r="DKZ85" i="1"/>
  <c r="DKZ81" i="1"/>
  <c r="DKZ79" i="1"/>
  <c r="DKZ86" i="1"/>
  <c r="DKZ84" i="1"/>
  <c r="DKZ80" i="1"/>
  <c r="DKZ75" i="1"/>
  <c r="DGB85" i="1"/>
  <c r="DGB81" i="1"/>
  <c r="DGB79" i="1"/>
  <c r="DGB86" i="1"/>
  <c r="DGB84" i="1"/>
  <c r="DGB80" i="1"/>
  <c r="DGB75" i="1"/>
  <c r="DBD85" i="1"/>
  <c r="DBD81" i="1"/>
  <c r="DBD79" i="1"/>
  <c r="DBD86" i="1"/>
  <c r="DBD84" i="1"/>
  <c r="DBD80" i="1"/>
  <c r="DBD75" i="1"/>
  <c r="CWJ86" i="1"/>
  <c r="CWJ84" i="1"/>
  <c r="CWJ80" i="1"/>
  <c r="CWJ75" i="1"/>
  <c r="CWJ85" i="1"/>
  <c r="CWJ81" i="1"/>
  <c r="CWJ79" i="1"/>
  <c r="CRH85" i="1"/>
  <c r="CRH81" i="1"/>
  <c r="CRH79" i="1"/>
  <c r="CRH86" i="1"/>
  <c r="CRH84" i="1"/>
  <c r="CRH80" i="1"/>
  <c r="CRH75" i="1"/>
  <c r="CHT85" i="1"/>
  <c r="CHT81" i="1"/>
  <c r="CHT79" i="1"/>
  <c r="CHT86" i="1"/>
  <c r="CHT84" i="1"/>
  <c r="CHT80" i="1"/>
  <c r="CHT75" i="1"/>
  <c r="CCV85" i="1"/>
  <c r="CCV81" i="1"/>
  <c r="CCV79" i="1"/>
  <c r="CCV86" i="1"/>
  <c r="CCV84" i="1"/>
  <c r="CCV80" i="1"/>
  <c r="CCV75" i="1"/>
  <c r="EER85" i="1"/>
  <c r="EER81" i="1"/>
  <c r="EER79" i="1"/>
  <c r="EER86" i="1"/>
  <c r="EER84" i="1"/>
  <c r="EER80" i="1"/>
  <c r="EER75" i="1"/>
  <c r="DZT85" i="1"/>
  <c r="DZT81" i="1"/>
  <c r="DZT79" i="1"/>
  <c r="DZT86" i="1"/>
  <c r="DZT84" i="1"/>
  <c r="DZT80" i="1"/>
  <c r="DZT75" i="1"/>
  <c r="DUV85" i="1"/>
  <c r="DUV81" i="1"/>
  <c r="DUV79" i="1"/>
  <c r="DUV86" i="1"/>
  <c r="DUV84" i="1"/>
  <c r="DUV80" i="1"/>
  <c r="DUV75" i="1"/>
  <c r="DPX85" i="1"/>
  <c r="DPX81" i="1"/>
  <c r="DPX79" i="1"/>
  <c r="DPX86" i="1"/>
  <c r="DPX84" i="1"/>
  <c r="DPX80" i="1"/>
  <c r="DPX75" i="1"/>
  <c r="ERD86" i="1"/>
  <c r="ERD84" i="1"/>
  <c r="ERD80" i="1"/>
  <c r="ERD75" i="1"/>
  <c r="ERD85" i="1"/>
  <c r="ERD81" i="1"/>
  <c r="ERD79" i="1"/>
  <c r="EMF86" i="1"/>
  <c r="EMF84" i="1"/>
  <c r="EMF80" i="1"/>
  <c r="EMF75" i="1"/>
  <c r="EMF85" i="1"/>
  <c r="EMF81" i="1"/>
  <c r="EMF79" i="1"/>
  <c r="ETP86" i="1"/>
  <c r="ETP84" i="1"/>
  <c r="ETP80" i="1"/>
  <c r="ETP75" i="1"/>
  <c r="ETP85" i="1"/>
  <c r="ETP81" i="1"/>
  <c r="ETP79" i="1"/>
  <c r="BVH85" i="1"/>
  <c r="BVH81" i="1"/>
  <c r="BVH79" i="1"/>
  <c r="BVH86" i="1"/>
  <c r="BVH84" i="1"/>
  <c r="BVH80" i="1"/>
  <c r="BVH75" i="1"/>
  <c r="BQJ85" i="1"/>
  <c r="BQJ81" i="1"/>
  <c r="BQJ79" i="1"/>
  <c r="BQJ86" i="1"/>
  <c r="BQJ84" i="1"/>
  <c r="BQJ80" i="1"/>
  <c r="BQJ75" i="1"/>
  <c r="BLL85" i="1"/>
  <c r="BLL81" i="1"/>
  <c r="BLL79" i="1"/>
  <c r="BLL86" i="1"/>
  <c r="BLL84" i="1"/>
  <c r="BLL80" i="1"/>
  <c r="BLL75" i="1"/>
  <c r="BGN85" i="1"/>
  <c r="BGN81" i="1"/>
  <c r="BGN79" i="1"/>
  <c r="BGN86" i="1"/>
  <c r="BGN84" i="1"/>
  <c r="BGN80" i="1"/>
  <c r="BGN75" i="1"/>
  <c r="BBP85" i="1"/>
  <c r="BBP81" i="1"/>
  <c r="BBP79" i="1"/>
  <c r="BBP86" i="1"/>
  <c r="BBP84" i="1"/>
  <c r="BBP80" i="1"/>
  <c r="BBP75" i="1"/>
  <c r="AWR85" i="1"/>
  <c r="AWR81" i="1"/>
  <c r="AWR79" i="1"/>
  <c r="AWR86" i="1"/>
  <c r="AWR84" i="1"/>
  <c r="AWR80" i="1"/>
  <c r="AWR75" i="1"/>
  <c r="ART85" i="1"/>
  <c r="ART81" i="1"/>
  <c r="ART79" i="1"/>
  <c r="ART86" i="1"/>
  <c r="ART84" i="1"/>
  <c r="ART80" i="1"/>
  <c r="ART75" i="1"/>
  <c r="AMV85" i="1"/>
  <c r="AMV81" i="1"/>
  <c r="AMV79" i="1"/>
  <c r="AMV86" i="1"/>
  <c r="AMV84" i="1"/>
  <c r="AMV80" i="1"/>
  <c r="AMV75" i="1"/>
  <c r="AHX85" i="1"/>
  <c r="AHX81" i="1"/>
  <c r="AHX79" i="1"/>
  <c r="AHX86" i="1"/>
  <c r="AHX84" i="1"/>
  <c r="AHX80" i="1"/>
  <c r="AHX75" i="1"/>
  <c r="ACZ85" i="1"/>
  <c r="ACZ81" i="1"/>
  <c r="ACZ79" i="1"/>
  <c r="ACZ86" i="1"/>
  <c r="ACZ84" i="1"/>
  <c r="ACZ80" i="1"/>
  <c r="ACZ75" i="1"/>
  <c r="VP85" i="1"/>
  <c r="VP81" i="1"/>
  <c r="VP79" i="1"/>
  <c r="VP86" i="1"/>
  <c r="VP84" i="1"/>
  <c r="VP80" i="1"/>
  <c r="VP75" i="1"/>
  <c r="QR85" i="1"/>
  <c r="QR81" i="1"/>
  <c r="QR79" i="1"/>
  <c r="QR86" i="1"/>
  <c r="QR84" i="1"/>
  <c r="QR80" i="1"/>
  <c r="QR75" i="1"/>
  <c r="LT85" i="1"/>
  <c r="LT81" i="1"/>
  <c r="LT79" i="1"/>
  <c r="LT86" i="1"/>
  <c r="LT84" i="1"/>
  <c r="LT80" i="1"/>
  <c r="LT75" i="1"/>
  <c r="GV85" i="1"/>
  <c r="GV81" i="1"/>
  <c r="GV79" i="1"/>
  <c r="GV86" i="1"/>
  <c r="GV84" i="1"/>
  <c r="GV80" i="1"/>
  <c r="GV75" i="1"/>
  <c r="O89" i="1"/>
  <c r="BXT85" i="1"/>
  <c r="BXT81" i="1"/>
  <c r="BXT79" i="1"/>
  <c r="BXT86" i="1"/>
  <c r="BXT84" i="1"/>
  <c r="BXT80" i="1"/>
  <c r="BXT75" i="1"/>
  <c r="BSV85" i="1"/>
  <c r="BSV81" i="1"/>
  <c r="BSV79" i="1"/>
  <c r="BSV86" i="1"/>
  <c r="BSV84" i="1"/>
  <c r="BSV80" i="1"/>
  <c r="BSV75" i="1"/>
  <c r="BNX85" i="1"/>
  <c r="BNX81" i="1"/>
  <c r="BNX79" i="1"/>
  <c r="BNX86" i="1"/>
  <c r="BNX84" i="1"/>
  <c r="BNX80" i="1"/>
  <c r="BNX75" i="1"/>
  <c r="BIZ85" i="1"/>
  <c r="BIZ81" i="1"/>
  <c r="BIZ79" i="1"/>
  <c r="BIZ86" i="1"/>
  <c r="BIZ84" i="1"/>
  <c r="BIZ80" i="1"/>
  <c r="BIZ75" i="1"/>
  <c r="BEB85" i="1"/>
  <c r="BEB81" i="1"/>
  <c r="BEB79" i="1"/>
  <c r="BEB86" i="1"/>
  <c r="BEB84" i="1"/>
  <c r="BEB80" i="1"/>
  <c r="BEB75" i="1"/>
  <c r="AZD85" i="1"/>
  <c r="AZD81" i="1"/>
  <c r="AZD79" i="1"/>
  <c r="AZD86" i="1"/>
  <c r="AZD84" i="1"/>
  <c r="AZD80" i="1"/>
  <c r="AZD75" i="1"/>
  <c r="AUF85" i="1"/>
  <c r="AUF81" i="1"/>
  <c r="AUF79" i="1"/>
  <c r="AUF86" i="1"/>
  <c r="AUF84" i="1"/>
  <c r="AUF80" i="1"/>
  <c r="AUF75" i="1"/>
  <c r="APH85" i="1"/>
  <c r="APH81" i="1"/>
  <c r="APH79" i="1"/>
  <c r="APH86" i="1"/>
  <c r="APH84" i="1"/>
  <c r="APH80" i="1"/>
  <c r="APH75" i="1"/>
  <c r="AKJ85" i="1"/>
  <c r="AKJ81" i="1"/>
  <c r="AKJ79" i="1"/>
  <c r="AKJ86" i="1"/>
  <c r="AKJ84" i="1"/>
  <c r="AKJ80" i="1"/>
  <c r="AKJ75" i="1"/>
  <c r="AFL85" i="1"/>
  <c r="AFL81" i="1"/>
  <c r="AFL79" i="1"/>
  <c r="AFL86" i="1"/>
  <c r="AFL84" i="1"/>
  <c r="AFL80" i="1"/>
  <c r="AFL75" i="1"/>
  <c r="AAN85" i="1"/>
  <c r="AAN81" i="1"/>
  <c r="AAN79" i="1"/>
  <c r="AAN86" i="1"/>
  <c r="AAN84" i="1"/>
  <c r="AAN80" i="1"/>
  <c r="AAN75" i="1"/>
  <c r="YB85" i="1"/>
  <c r="YB81" i="1"/>
  <c r="YB79" i="1"/>
  <c r="YB86" i="1"/>
  <c r="YB84" i="1"/>
  <c r="YB80" i="1"/>
  <c r="YB75" i="1"/>
  <c r="TD85" i="1"/>
  <c r="TD81" i="1"/>
  <c r="TD79" i="1"/>
  <c r="TD86" i="1"/>
  <c r="TD84" i="1"/>
  <c r="TD80" i="1"/>
  <c r="TD75" i="1"/>
  <c r="OF85" i="1"/>
  <c r="OF81" i="1"/>
  <c r="OF79" i="1"/>
  <c r="OF86" i="1"/>
  <c r="OF84" i="1"/>
  <c r="OF80" i="1"/>
  <c r="OF75" i="1"/>
  <c r="JH85" i="1"/>
  <c r="JH81" i="1"/>
  <c r="JH79" i="1"/>
  <c r="JH86" i="1"/>
  <c r="JH84" i="1"/>
  <c r="JH80" i="1"/>
  <c r="JH75" i="1"/>
  <c r="EJ85" i="1"/>
  <c r="EJ81" i="1"/>
  <c r="EJ79" i="1"/>
  <c r="EJ86" i="1"/>
  <c r="EJ84" i="1"/>
  <c r="EJ80" i="1"/>
  <c r="EJ75" i="1"/>
  <c r="CAB85" i="1"/>
  <c r="CAB81" i="1"/>
  <c r="CAB79" i="1"/>
  <c r="CAB86" i="1"/>
  <c r="CAB84" i="1"/>
  <c r="CAB80" i="1"/>
  <c r="CAB75" i="1"/>
  <c r="BVD85" i="1"/>
  <c r="BVD81" i="1"/>
  <c r="BVD79" i="1"/>
  <c r="BVD86" i="1"/>
  <c r="BVD84" i="1"/>
  <c r="BVD80" i="1"/>
  <c r="BVD75" i="1"/>
  <c r="BNT85" i="1"/>
  <c r="BNT84" i="1"/>
  <c r="BNT80" i="1"/>
  <c r="BNT86" i="1"/>
  <c r="BNT75" i="1"/>
  <c r="BNT81" i="1"/>
  <c r="BNT79" i="1"/>
  <c r="BGJ85" i="1"/>
  <c r="BGJ84" i="1"/>
  <c r="BGJ80" i="1"/>
  <c r="BGJ86" i="1"/>
  <c r="BGJ75" i="1"/>
  <c r="BGJ81" i="1"/>
  <c r="BGJ79" i="1"/>
  <c r="BBL85" i="1"/>
  <c r="BBL84" i="1"/>
  <c r="BBL80" i="1"/>
  <c r="BBL86" i="1"/>
  <c r="BBL75" i="1"/>
  <c r="BBL81" i="1"/>
  <c r="BBL79" i="1"/>
  <c r="AWN85" i="1"/>
  <c r="AWN84" i="1"/>
  <c r="AWN80" i="1"/>
  <c r="AWN86" i="1"/>
  <c r="AWN75" i="1"/>
  <c r="AWN81" i="1"/>
  <c r="AWN79" i="1"/>
  <c r="ARP85" i="1"/>
  <c r="ARP84" i="1"/>
  <c r="ARP80" i="1"/>
  <c r="ARP86" i="1"/>
  <c r="ARP75" i="1"/>
  <c r="ARP81" i="1"/>
  <c r="ARP79" i="1"/>
  <c r="AMR85" i="1"/>
  <c r="AMR84" i="1"/>
  <c r="AMR80" i="1"/>
  <c r="AMR86" i="1"/>
  <c r="AMR75" i="1"/>
  <c r="AMR81" i="1"/>
  <c r="AMR79" i="1"/>
  <c r="AKF85" i="1"/>
  <c r="AKF84" i="1"/>
  <c r="AKF80" i="1"/>
  <c r="AKF86" i="1"/>
  <c r="AKF75" i="1"/>
  <c r="AKF81" i="1"/>
  <c r="AKF79" i="1"/>
  <c r="AFH85" i="1"/>
  <c r="AFH84" i="1"/>
  <c r="AFH80" i="1"/>
  <c r="AFH86" i="1"/>
  <c r="AFH75" i="1"/>
  <c r="AFH81" i="1"/>
  <c r="AFH79" i="1"/>
  <c r="AAJ85" i="1"/>
  <c r="AAJ84" i="1"/>
  <c r="AAJ80" i="1"/>
  <c r="AAJ86" i="1"/>
  <c r="AAJ75" i="1"/>
  <c r="AAJ81" i="1"/>
  <c r="AAJ79" i="1"/>
  <c r="XX86" i="1"/>
  <c r="XX75" i="1"/>
  <c r="XX81" i="1"/>
  <c r="XX79" i="1"/>
  <c r="XX85" i="1"/>
  <c r="XX84" i="1"/>
  <c r="XX80" i="1"/>
  <c r="SZ86" i="1"/>
  <c r="SZ75" i="1"/>
  <c r="SZ81" i="1"/>
  <c r="SZ79" i="1"/>
  <c r="SZ85" i="1"/>
  <c r="SZ84" i="1"/>
  <c r="SZ80" i="1"/>
  <c r="OB86" i="1"/>
  <c r="OB75" i="1"/>
  <c r="OB81" i="1"/>
  <c r="OB79" i="1"/>
  <c r="OB85" i="1"/>
  <c r="OB84" i="1"/>
  <c r="OB80" i="1"/>
  <c r="JD86" i="1"/>
  <c r="JD75" i="1"/>
  <c r="JD81" i="1"/>
  <c r="JD79" i="1"/>
  <c r="JD85" i="1"/>
  <c r="JD84" i="1"/>
  <c r="JD80" i="1"/>
  <c r="EF86" i="1"/>
  <c r="EF75" i="1"/>
  <c r="EF81" i="1"/>
  <c r="EF79" i="1"/>
  <c r="EF85" i="1"/>
  <c r="EF84" i="1"/>
  <c r="EF80" i="1"/>
  <c r="DKR86" i="1"/>
  <c r="DKR84" i="1"/>
  <c r="DKR80" i="1"/>
  <c r="DKR75" i="1"/>
  <c r="DKR85" i="1"/>
  <c r="DKR81" i="1"/>
  <c r="DKR79" i="1"/>
  <c r="DFT86" i="1"/>
  <c r="DFT84" i="1"/>
  <c r="DFT80" i="1"/>
  <c r="DFT75" i="1"/>
  <c r="DFT85" i="1"/>
  <c r="DFT81" i="1"/>
  <c r="DFT79" i="1"/>
  <c r="DAV86" i="1"/>
  <c r="DAV84" i="1"/>
  <c r="DAV80" i="1"/>
  <c r="DAV75" i="1"/>
  <c r="DAV85" i="1"/>
  <c r="DAV81" i="1"/>
  <c r="DAV79" i="1"/>
  <c r="CTT85" i="1"/>
  <c r="CTT81" i="1"/>
  <c r="CTT79" i="1"/>
  <c r="CTT86" i="1"/>
  <c r="CTT84" i="1"/>
  <c r="CTT80" i="1"/>
  <c r="CTT75" i="1"/>
  <c r="COV85" i="1"/>
  <c r="COV81" i="1"/>
  <c r="COV79" i="1"/>
  <c r="COV86" i="1"/>
  <c r="COV84" i="1"/>
  <c r="COV80" i="1"/>
  <c r="COV75" i="1"/>
  <c r="CLT86" i="1"/>
  <c r="CLT84" i="1"/>
  <c r="CLT80" i="1"/>
  <c r="CLT75" i="1"/>
  <c r="CLT85" i="1"/>
  <c r="CLT81" i="1"/>
  <c r="CLT79" i="1"/>
  <c r="CGV86" i="1"/>
  <c r="CGV84" i="1"/>
  <c r="CGV80" i="1"/>
  <c r="CGV75" i="1"/>
  <c r="CGV85" i="1"/>
  <c r="CGV81" i="1"/>
  <c r="CGV79" i="1"/>
  <c r="CBX86" i="1"/>
  <c r="CBX84" i="1"/>
  <c r="CBX80" i="1"/>
  <c r="CBX75" i="1"/>
  <c r="CBX85" i="1"/>
  <c r="CBX81" i="1"/>
  <c r="CBX79" i="1"/>
  <c r="EGR85" i="1"/>
  <c r="EGR81" i="1"/>
  <c r="EGR79" i="1"/>
  <c r="EGR86" i="1"/>
  <c r="EGR84" i="1"/>
  <c r="EGR80" i="1"/>
  <c r="EGR75" i="1"/>
  <c r="EBT86" i="1"/>
  <c r="EBT84" i="1"/>
  <c r="EBT80" i="1"/>
  <c r="EBT75" i="1"/>
  <c r="EBT85" i="1"/>
  <c r="EBT81" i="1"/>
  <c r="EBT79" i="1"/>
  <c r="DWV86" i="1"/>
  <c r="DWV84" i="1"/>
  <c r="DWV80" i="1"/>
  <c r="DWV75" i="1"/>
  <c r="DWV85" i="1"/>
  <c r="DWV81" i="1"/>
  <c r="DWV79" i="1"/>
  <c r="DRX86" i="1"/>
  <c r="DRX84" i="1"/>
  <c r="DRX80" i="1"/>
  <c r="DRX75" i="1"/>
  <c r="DRX85" i="1"/>
  <c r="DRX81" i="1"/>
  <c r="DRX79" i="1"/>
  <c r="EON86" i="1"/>
  <c r="EON84" i="1"/>
  <c r="EON80" i="1"/>
  <c r="EON75" i="1"/>
  <c r="EON85" i="1"/>
  <c r="EON81" i="1"/>
  <c r="EON79" i="1"/>
  <c r="EJP86" i="1"/>
  <c r="EJP84" i="1"/>
  <c r="EJP80" i="1"/>
  <c r="EJP75" i="1"/>
  <c r="EJP85" i="1"/>
  <c r="EJP81" i="1"/>
  <c r="EJP79" i="1"/>
  <c r="EVH85" i="1"/>
  <c r="EVH81" i="1"/>
  <c r="EVH79" i="1"/>
  <c r="EVH86" i="1"/>
  <c r="EVH84" i="1"/>
  <c r="EVH80" i="1"/>
  <c r="EVH75" i="1"/>
  <c r="EXD86" i="1"/>
  <c r="EXD84" i="1"/>
  <c r="EXD80" i="1"/>
  <c r="EXD75" i="1"/>
  <c r="EXD85" i="1"/>
  <c r="EXD79" i="1"/>
  <c r="EXD81" i="1"/>
  <c r="DLT85" i="1"/>
  <c r="DLT81" i="1"/>
  <c r="DLT79" i="1"/>
  <c r="DLT86" i="1"/>
  <c r="DLT84" i="1"/>
  <c r="DLT80" i="1"/>
  <c r="DLT75" i="1"/>
  <c r="DGV85" i="1"/>
  <c r="DGV81" i="1"/>
  <c r="DGV79" i="1"/>
  <c r="DGV86" i="1"/>
  <c r="DGV84" i="1"/>
  <c r="DGV80" i="1"/>
  <c r="DGV75" i="1"/>
  <c r="DBX85" i="1"/>
  <c r="DBX81" i="1"/>
  <c r="DBX79" i="1"/>
  <c r="DBX86" i="1"/>
  <c r="DBX84" i="1"/>
  <c r="DBX80" i="1"/>
  <c r="DBX75" i="1"/>
  <c r="CWZ85" i="1"/>
  <c r="CWZ81" i="1"/>
  <c r="CWZ79" i="1"/>
  <c r="CWZ86" i="1"/>
  <c r="CWZ84" i="1"/>
  <c r="CWZ80" i="1"/>
  <c r="CWZ75" i="1"/>
  <c r="CUR86" i="1"/>
  <c r="CUR84" i="1"/>
  <c r="CUR80" i="1"/>
  <c r="CUR75" i="1"/>
  <c r="CUR85" i="1"/>
  <c r="CUR81" i="1"/>
  <c r="CUR79" i="1"/>
  <c r="CRD85" i="1"/>
  <c r="CRD81" i="1"/>
  <c r="CRD79" i="1"/>
  <c r="CRD86" i="1"/>
  <c r="CRD84" i="1"/>
  <c r="CRD80" i="1"/>
  <c r="CRD75" i="1"/>
  <c r="CLP86" i="1"/>
  <c r="CLP84" i="1"/>
  <c r="CLP80" i="1"/>
  <c r="CLP75" i="1"/>
  <c r="CLP85" i="1"/>
  <c r="CLP81" i="1"/>
  <c r="CLP79" i="1"/>
  <c r="CGR86" i="1"/>
  <c r="CGR84" i="1"/>
  <c r="CGR80" i="1"/>
  <c r="CGR75" i="1"/>
  <c r="CGR85" i="1"/>
  <c r="CGR81" i="1"/>
  <c r="CGR79" i="1"/>
  <c r="CBT86" i="1"/>
  <c r="CBT84" i="1"/>
  <c r="CBT80" i="1"/>
  <c r="CBT75" i="1"/>
  <c r="CBT85" i="1"/>
  <c r="CBT81" i="1"/>
  <c r="CBT79" i="1"/>
  <c r="EFP85" i="1"/>
  <c r="EFP81" i="1"/>
  <c r="EFP75" i="1"/>
  <c r="EFP86" i="1"/>
  <c r="EFP84" i="1"/>
  <c r="EFP80" i="1"/>
  <c r="EFP79" i="1"/>
  <c r="EAR85" i="1"/>
  <c r="EAR81" i="1"/>
  <c r="EAR75" i="1"/>
  <c r="EAR86" i="1"/>
  <c r="EAR84" i="1"/>
  <c r="EAR80" i="1"/>
  <c r="EAR79" i="1"/>
  <c r="DVT85" i="1"/>
  <c r="DVT81" i="1"/>
  <c r="DVT79" i="1"/>
  <c r="DVT86" i="1"/>
  <c r="DVT84" i="1"/>
  <c r="DVT80" i="1"/>
  <c r="DVT75" i="1"/>
  <c r="DQV85" i="1"/>
  <c r="DQV81" i="1"/>
  <c r="DQV75" i="1"/>
  <c r="DQV86" i="1"/>
  <c r="DQV84" i="1"/>
  <c r="DQV79" i="1"/>
  <c r="DQV80" i="1"/>
  <c r="END85" i="1"/>
  <c r="END81" i="1"/>
  <c r="END79" i="1"/>
  <c r="END86" i="1"/>
  <c r="END84" i="1"/>
  <c r="END80" i="1"/>
  <c r="END75" i="1"/>
  <c r="EIF85" i="1"/>
  <c r="EIF81" i="1"/>
  <c r="EIF79" i="1"/>
  <c r="EIF86" i="1"/>
  <c r="EIF84" i="1"/>
  <c r="EIF80" i="1"/>
  <c r="EIF75" i="1"/>
  <c r="EUN85" i="1"/>
  <c r="EUN81" i="1"/>
  <c r="EUN79" i="1"/>
  <c r="EUN86" i="1"/>
  <c r="EUN84" i="1"/>
  <c r="EUN80" i="1"/>
  <c r="EUN75" i="1"/>
  <c r="BZX85" i="1"/>
  <c r="BZX86" i="1"/>
  <c r="BZX80" i="1"/>
  <c r="BZX75" i="1"/>
  <c r="BZX84" i="1"/>
  <c r="BZX81" i="1"/>
  <c r="BZX79" i="1"/>
  <c r="BUZ85" i="1"/>
  <c r="BUZ86" i="1"/>
  <c r="BUZ80" i="1"/>
  <c r="BUZ75" i="1"/>
  <c r="BUZ84" i="1"/>
  <c r="BUZ81" i="1"/>
  <c r="BUZ79" i="1"/>
  <c r="BQB85" i="1"/>
  <c r="BQB86" i="1"/>
  <c r="BQB80" i="1"/>
  <c r="BQB75" i="1"/>
  <c r="BQB84" i="1"/>
  <c r="BQB81" i="1"/>
  <c r="BQB79" i="1"/>
  <c r="BLD86" i="1"/>
  <c r="BLD84" i="1"/>
  <c r="BLD80" i="1"/>
  <c r="BLD75" i="1"/>
  <c r="BLD85" i="1"/>
  <c r="BLD81" i="1"/>
  <c r="BLD79" i="1"/>
  <c r="BGF86" i="1"/>
  <c r="BGF84" i="1"/>
  <c r="BGF80" i="1"/>
  <c r="BGF75" i="1"/>
  <c r="BGF85" i="1"/>
  <c r="BGF81" i="1"/>
  <c r="BGF79" i="1"/>
  <c r="BBH86" i="1"/>
  <c r="BBH84" i="1"/>
  <c r="BBH80" i="1"/>
  <c r="BBH75" i="1"/>
  <c r="BBH85" i="1"/>
  <c r="BBH81" i="1"/>
  <c r="BBH79" i="1"/>
  <c r="AWJ86" i="1"/>
  <c r="AWJ84" i="1"/>
  <c r="AWJ80" i="1"/>
  <c r="AWJ75" i="1"/>
  <c r="AWJ85" i="1"/>
  <c r="AWJ81" i="1"/>
  <c r="AWJ79" i="1"/>
  <c r="ARL86" i="1"/>
  <c r="ARL84" i="1"/>
  <c r="ARL80" i="1"/>
  <c r="ARL75" i="1"/>
  <c r="ARL85" i="1"/>
  <c r="ARL81" i="1"/>
  <c r="ARL79" i="1"/>
  <c r="AMN86" i="1"/>
  <c r="AMN84" i="1"/>
  <c r="AMN80" i="1"/>
  <c r="AMN75" i="1"/>
  <c r="AMN85" i="1"/>
  <c r="AMN81" i="1"/>
  <c r="AMN79" i="1"/>
  <c r="AHP86" i="1"/>
  <c r="AHP84" i="1"/>
  <c r="AHP80" i="1"/>
  <c r="AHP75" i="1"/>
  <c r="AHP85" i="1"/>
  <c r="AHP81" i="1"/>
  <c r="AHP79" i="1"/>
  <c r="ACR86" i="1"/>
  <c r="ACR84" i="1"/>
  <c r="ACR80" i="1"/>
  <c r="ACR75" i="1"/>
  <c r="ACR85" i="1"/>
  <c r="ACR81" i="1"/>
  <c r="ACR79" i="1"/>
  <c r="AAF86" i="1"/>
  <c r="AAF84" i="1"/>
  <c r="AAF80" i="1"/>
  <c r="AAF75" i="1"/>
  <c r="AAF85" i="1"/>
  <c r="AAF81" i="1"/>
  <c r="AAF79" i="1"/>
  <c r="VH86" i="1"/>
  <c r="VH84" i="1"/>
  <c r="VH80" i="1"/>
  <c r="VH75" i="1"/>
  <c r="VH85" i="1"/>
  <c r="VH81" i="1"/>
  <c r="VH79" i="1"/>
  <c r="QJ86" i="1"/>
  <c r="QJ84" i="1"/>
  <c r="QJ80" i="1"/>
  <c r="QJ75" i="1"/>
  <c r="QJ85" i="1"/>
  <c r="QJ81" i="1"/>
  <c r="QJ79" i="1"/>
  <c r="LL86" i="1"/>
  <c r="LL84" i="1"/>
  <c r="LL80" i="1"/>
  <c r="LL75" i="1"/>
  <c r="LL85" i="1"/>
  <c r="LL81" i="1"/>
  <c r="LL79" i="1"/>
  <c r="GN86" i="1"/>
  <c r="GN84" i="1"/>
  <c r="GN80" i="1"/>
  <c r="GN75" i="1"/>
  <c r="GN85" i="1"/>
  <c r="GN81" i="1"/>
  <c r="GN79" i="1"/>
  <c r="BP86" i="1"/>
  <c r="BP84" i="1"/>
  <c r="BP80" i="1"/>
  <c r="BP75" i="1"/>
  <c r="BP85" i="1"/>
  <c r="BP81" i="1"/>
  <c r="BP79" i="1"/>
  <c r="BXH86" i="1"/>
  <c r="BXH80" i="1"/>
  <c r="BXH75" i="1"/>
  <c r="BXH84" i="1"/>
  <c r="BXH81" i="1"/>
  <c r="BXH79" i="1"/>
  <c r="BXH85" i="1"/>
  <c r="BSJ86" i="1"/>
  <c r="BSJ80" i="1"/>
  <c r="BSJ75" i="1"/>
  <c r="BSJ84" i="1"/>
  <c r="BSJ81" i="1"/>
  <c r="BSJ79" i="1"/>
  <c r="BSJ85" i="1"/>
  <c r="BNL81" i="1"/>
  <c r="BNL79" i="1"/>
  <c r="BNL86" i="1"/>
  <c r="BNL84" i="1"/>
  <c r="BNL80" i="1"/>
  <c r="BNL75" i="1"/>
  <c r="BNL85" i="1"/>
  <c r="BIN84" i="1"/>
  <c r="BIN80" i="1"/>
  <c r="BIN75" i="1"/>
  <c r="BIN85" i="1"/>
  <c r="BIN81" i="1"/>
  <c r="BIN79" i="1"/>
  <c r="BIN86" i="1"/>
  <c r="BDP84" i="1"/>
  <c r="BDP80" i="1"/>
  <c r="BDP75" i="1"/>
  <c r="BDP85" i="1"/>
  <c r="BDP81" i="1"/>
  <c r="BDP79" i="1"/>
  <c r="BDP86" i="1"/>
  <c r="AYR84" i="1"/>
  <c r="AYR80" i="1"/>
  <c r="AYR75" i="1"/>
  <c r="AYR85" i="1"/>
  <c r="AYR81" i="1"/>
  <c r="AYR79" i="1"/>
  <c r="AYR86" i="1"/>
  <c r="ATT84" i="1"/>
  <c r="ATT80" i="1"/>
  <c r="ATT75" i="1"/>
  <c r="ATT85" i="1"/>
  <c r="ATT81" i="1"/>
  <c r="ATT79" i="1"/>
  <c r="ATT86" i="1"/>
  <c r="AOV84" i="1"/>
  <c r="AOV80" i="1"/>
  <c r="AOV75" i="1"/>
  <c r="AOV85" i="1"/>
  <c r="AOV81" i="1"/>
  <c r="AOV79" i="1"/>
  <c r="AOV86" i="1"/>
  <c r="AJX84" i="1"/>
  <c r="AJX80" i="1"/>
  <c r="AJX75" i="1"/>
  <c r="AJX85" i="1"/>
  <c r="AJX81" i="1"/>
  <c r="AJX79" i="1"/>
  <c r="AJX86" i="1"/>
  <c r="AEZ84" i="1"/>
  <c r="AEZ80" i="1"/>
  <c r="AEZ75" i="1"/>
  <c r="AEZ85" i="1"/>
  <c r="AEZ81" i="1"/>
  <c r="AEZ79" i="1"/>
  <c r="AEZ86" i="1"/>
  <c r="AAB81" i="1"/>
  <c r="AAB79" i="1"/>
  <c r="AAB86" i="1"/>
  <c r="AAB84" i="1"/>
  <c r="AAB80" i="1"/>
  <c r="AAB75" i="1"/>
  <c r="AAB85" i="1"/>
  <c r="VD81" i="1"/>
  <c r="VD79" i="1"/>
  <c r="VD86" i="1"/>
  <c r="VD84" i="1"/>
  <c r="VD80" i="1"/>
  <c r="VD75" i="1"/>
  <c r="VD85" i="1"/>
  <c r="QF81" i="1"/>
  <c r="QF79" i="1"/>
  <c r="QF86" i="1"/>
  <c r="QF84" i="1"/>
  <c r="QF80" i="1"/>
  <c r="QF75" i="1"/>
  <c r="QF85" i="1"/>
  <c r="LH81" i="1"/>
  <c r="LH79" i="1"/>
  <c r="LH86" i="1"/>
  <c r="LH84" i="1"/>
  <c r="LH80" i="1"/>
  <c r="LH75" i="1"/>
  <c r="LH85" i="1"/>
  <c r="GJ81" i="1"/>
  <c r="GJ79" i="1"/>
  <c r="GJ86" i="1"/>
  <c r="GJ84" i="1"/>
  <c r="GJ80" i="1"/>
  <c r="GJ75" i="1"/>
  <c r="GJ85" i="1"/>
  <c r="BL81" i="1"/>
  <c r="BL79" i="1"/>
  <c r="BL86" i="1"/>
  <c r="BL84" i="1"/>
  <c r="BL80" i="1"/>
  <c r="BL75" i="1"/>
  <c r="BL85" i="1"/>
  <c r="DKV85" i="1"/>
  <c r="DKV81" i="1"/>
  <c r="DKV79" i="1"/>
  <c r="DKV86" i="1"/>
  <c r="DKV84" i="1"/>
  <c r="DKV80" i="1"/>
  <c r="DKV75" i="1"/>
  <c r="DFX85" i="1"/>
  <c r="DFX81" i="1"/>
  <c r="DFX79" i="1"/>
  <c r="DFX86" i="1"/>
  <c r="DFX84" i="1"/>
  <c r="DFX80" i="1"/>
  <c r="DFX75" i="1"/>
  <c r="DAZ85" i="1"/>
  <c r="DAZ81" i="1"/>
  <c r="DAZ79" i="1"/>
  <c r="DAZ86" i="1"/>
  <c r="DAZ84" i="1"/>
  <c r="DAZ80" i="1"/>
  <c r="DAZ75" i="1"/>
  <c r="CVL86" i="1"/>
  <c r="CVL84" i="1"/>
  <c r="CVL80" i="1"/>
  <c r="CVL75" i="1"/>
  <c r="CVL85" i="1"/>
  <c r="CVL81" i="1"/>
  <c r="CVL79" i="1"/>
  <c r="CPX86" i="1"/>
  <c r="CPX84" i="1"/>
  <c r="CPX80" i="1"/>
  <c r="CPX75" i="1"/>
  <c r="CPX85" i="1"/>
  <c r="CPX81" i="1"/>
  <c r="CPX79" i="1"/>
  <c r="CIF85" i="1"/>
  <c r="CIF81" i="1"/>
  <c r="CIF79" i="1"/>
  <c r="CIF86" i="1"/>
  <c r="CIF84" i="1"/>
  <c r="CIF80" i="1"/>
  <c r="CIF75" i="1"/>
  <c r="CDH85" i="1"/>
  <c r="CDH81" i="1"/>
  <c r="CDH79" i="1"/>
  <c r="CDH86" i="1"/>
  <c r="CDH84" i="1"/>
  <c r="CDH80" i="1"/>
  <c r="CDH75" i="1"/>
  <c r="EGJ85" i="1"/>
  <c r="EGJ81" i="1"/>
  <c r="EGJ79" i="1"/>
  <c r="EGJ86" i="1"/>
  <c r="EGJ84" i="1"/>
  <c r="EGJ80" i="1"/>
  <c r="EGJ75" i="1"/>
  <c r="EBL86" i="1"/>
  <c r="EBL84" i="1"/>
  <c r="EBL80" i="1"/>
  <c r="EBL75" i="1"/>
  <c r="EBL85" i="1"/>
  <c r="EBL81" i="1"/>
  <c r="EBL79" i="1"/>
  <c r="DWN86" i="1"/>
  <c r="DWN84" i="1"/>
  <c r="DWN80" i="1"/>
  <c r="DWN75" i="1"/>
  <c r="DWN85" i="1"/>
  <c r="DWN81" i="1"/>
  <c r="DWN79" i="1"/>
  <c r="DRP86" i="1"/>
  <c r="DRP84" i="1"/>
  <c r="DRP80" i="1"/>
  <c r="DRP75" i="1"/>
  <c r="DRP85" i="1"/>
  <c r="DRP81" i="1"/>
  <c r="DRP79" i="1"/>
  <c r="EMZ85" i="1"/>
  <c r="EMZ81" i="1"/>
  <c r="EMZ79" i="1"/>
  <c r="EMZ86" i="1"/>
  <c r="EMZ84" i="1"/>
  <c r="EMZ80" i="1"/>
  <c r="EMZ75" i="1"/>
  <c r="EIB85" i="1"/>
  <c r="EIB81" i="1"/>
  <c r="EIB79" i="1"/>
  <c r="EIB86" i="1"/>
  <c r="EIB84" i="1"/>
  <c r="EIB80" i="1"/>
  <c r="EIB75" i="1"/>
  <c r="EUZ86" i="1"/>
  <c r="EUZ84" i="1"/>
  <c r="EUZ80" i="1"/>
  <c r="EUZ75" i="1"/>
  <c r="EUZ81" i="1"/>
  <c r="EUZ79" i="1"/>
  <c r="EUZ85" i="1"/>
  <c r="DMV86" i="1"/>
  <c r="DMV84" i="1"/>
  <c r="DMV80" i="1"/>
  <c r="DMV75" i="1"/>
  <c r="DMV85" i="1"/>
  <c r="DMV81" i="1"/>
  <c r="DMV79" i="1"/>
  <c r="DHX86" i="1"/>
  <c r="DHX84" i="1"/>
  <c r="DHX80" i="1"/>
  <c r="DHX75" i="1"/>
  <c r="DHX85" i="1"/>
  <c r="DHX81" i="1"/>
  <c r="DHX79" i="1"/>
  <c r="DCZ86" i="1"/>
  <c r="DCZ84" i="1"/>
  <c r="DCZ80" i="1"/>
  <c r="DCZ75" i="1"/>
  <c r="DCZ85" i="1"/>
  <c r="DCZ81" i="1"/>
  <c r="DCZ79" i="1"/>
  <c r="CYB86" i="1"/>
  <c r="CYB84" i="1"/>
  <c r="CYB80" i="1"/>
  <c r="CYB75" i="1"/>
  <c r="CYB85" i="1"/>
  <c r="CYB81" i="1"/>
  <c r="CYB79" i="1"/>
  <c r="CTH85" i="1"/>
  <c r="CTH81" i="1"/>
  <c r="CTH79" i="1"/>
  <c r="CTH86" i="1"/>
  <c r="CTH84" i="1"/>
  <c r="CTH80" i="1"/>
  <c r="CTH75" i="1"/>
  <c r="CQR86" i="1"/>
  <c r="CQR84" i="1"/>
  <c r="CQR80" i="1"/>
  <c r="CQR75" i="1"/>
  <c r="CQR85" i="1"/>
  <c r="CQR81" i="1"/>
  <c r="CQR79" i="1"/>
  <c r="CJP86" i="1"/>
  <c r="CJP84" i="1"/>
  <c r="CJP80" i="1"/>
  <c r="CJP75" i="1"/>
  <c r="CJP85" i="1"/>
  <c r="CJP81" i="1"/>
  <c r="CJP79" i="1"/>
  <c r="CER86" i="1"/>
  <c r="CER84" i="1"/>
  <c r="CER80" i="1"/>
  <c r="CER75" i="1"/>
  <c r="CER85" i="1"/>
  <c r="CER81" i="1"/>
  <c r="CER79" i="1"/>
  <c r="EGN86" i="1"/>
  <c r="EGN84" i="1"/>
  <c r="EGN80" i="1"/>
  <c r="EGN75" i="1"/>
  <c r="EGN85" i="1"/>
  <c r="EGN81" i="1"/>
  <c r="EGN79" i="1"/>
  <c r="EBP86" i="1"/>
  <c r="EBP84" i="1"/>
  <c r="EBP80" i="1"/>
  <c r="EBP75" i="1"/>
  <c r="EBP85" i="1"/>
  <c r="EBP81" i="1"/>
  <c r="EBP79" i="1"/>
  <c r="DWR86" i="1"/>
  <c r="DWR84" i="1"/>
  <c r="DWR80" i="1"/>
  <c r="DWR75" i="1"/>
  <c r="DWR85" i="1"/>
  <c r="DWR81" i="1"/>
  <c r="DWR79" i="1"/>
  <c r="DRT86" i="1"/>
  <c r="DRT84" i="1"/>
  <c r="DRT80" i="1"/>
  <c r="DRT75" i="1"/>
  <c r="DRT85" i="1"/>
  <c r="DRT81" i="1"/>
  <c r="DRT79" i="1"/>
  <c r="EQN86" i="1"/>
  <c r="EQN84" i="1"/>
  <c r="EQN80" i="1"/>
  <c r="EQN75" i="1"/>
  <c r="EQN85" i="1"/>
  <c r="EQN81" i="1"/>
  <c r="EQN79" i="1"/>
  <c r="ELP86" i="1"/>
  <c r="ELP84" i="1"/>
  <c r="ELP80" i="1"/>
  <c r="ELP75" i="1"/>
  <c r="ELP85" i="1"/>
  <c r="ELP81" i="1"/>
  <c r="ELP79" i="1"/>
  <c r="EVL85" i="1"/>
  <c r="EVL81" i="1"/>
  <c r="EVL79" i="1"/>
  <c r="EVL86" i="1"/>
  <c r="EVL84" i="1"/>
  <c r="EVL80" i="1"/>
  <c r="EVL75" i="1"/>
  <c r="EXH86" i="1"/>
  <c r="EXH84" i="1"/>
  <c r="EXH80" i="1"/>
  <c r="EXH75" i="1"/>
  <c r="EXH81" i="1"/>
  <c r="EXH79" i="1"/>
  <c r="EXH85" i="1"/>
  <c r="BYJ86" i="1"/>
  <c r="BYJ84" i="1"/>
  <c r="BYJ80" i="1"/>
  <c r="BYJ75" i="1"/>
  <c r="BYJ85" i="1"/>
  <c r="BYJ81" i="1"/>
  <c r="BYJ79" i="1"/>
  <c r="BTL86" i="1"/>
  <c r="BTL84" i="1"/>
  <c r="BTL80" i="1"/>
  <c r="BTL75" i="1"/>
  <c r="BTL85" i="1"/>
  <c r="BTL81" i="1"/>
  <c r="BTL79" i="1"/>
  <c r="BON86" i="1"/>
  <c r="BON84" i="1"/>
  <c r="BON80" i="1"/>
  <c r="BON75" i="1"/>
  <c r="BON85" i="1"/>
  <c r="BON81" i="1"/>
  <c r="BON79" i="1"/>
  <c r="BJP86" i="1"/>
  <c r="BJP84" i="1"/>
  <c r="BJP80" i="1"/>
  <c r="BJP75" i="1"/>
  <c r="BJP85" i="1"/>
  <c r="BJP81" i="1"/>
  <c r="BJP79" i="1"/>
  <c r="BER86" i="1"/>
  <c r="BER84" i="1"/>
  <c r="BER80" i="1"/>
  <c r="BER75" i="1"/>
  <c r="BER85" i="1"/>
  <c r="BER81" i="1"/>
  <c r="BER79" i="1"/>
  <c r="AZT86" i="1"/>
  <c r="AZT84" i="1"/>
  <c r="AZT80" i="1"/>
  <c r="AZT75" i="1"/>
  <c r="AZT85" i="1"/>
  <c r="AZT81" i="1"/>
  <c r="AZT79" i="1"/>
  <c r="AUV86" i="1"/>
  <c r="AUV84" i="1"/>
  <c r="AUV80" i="1"/>
  <c r="AUV75" i="1"/>
  <c r="AUV85" i="1"/>
  <c r="AUV81" i="1"/>
  <c r="AUV79" i="1"/>
  <c r="APX86" i="1"/>
  <c r="APX84" i="1"/>
  <c r="APX80" i="1"/>
  <c r="APX75" i="1"/>
  <c r="APX85" i="1"/>
  <c r="APX81" i="1"/>
  <c r="APX79" i="1"/>
  <c r="AKZ86" i="1"/>
  <c r="AKZ84" i="1"/>
  <c r="AKZ80" i="1"/>
  <c r="AKZ75" i="1"/>
  <c r="AKZ85" i="1"/>
  <c r="AKZ81" i="1"/>
  <c r="AKZ79" i="1"/>
  <c r="AGB86" i="1"/>
  <c r="AGB84" i="1"/>
  <c r="AGB80" i="1"/>
  <c r="AGB75" i="1"/>
  <c r="AGB85" i="1"/>
  <c r="AGB81" i="1"/>
  <c r="AGB79" i="1"/>
  <c r="ABD86" i="1"/>
  <c r="ABD84" i="1"/>
  <c r="ABD80" i="1"/>
  <c r="ABD75" i="1"/>
  <c r="ABD85" i="1"/>
  <c r="ABD81" i="1"/>
  <c r="ABD79" i="1"/>
  <c r="YR86" i="1"/>
  <c r="YR84" i="1"/>
  <c r="YR80" i="1"/>
  <c r="YR75" i="1"/>
  <c r="YR85" i="1"/>
  <c r="YR81" i="1"/>
  <c r="YR79" i="1"/>
  <c r="TT86" i="1"/>
  <c r="TT84" i="1"/>
  <c r="TT80" i="1"/>
  <c r="TT75" i="1"/>
  <c r="TT85" i="1"/>
  <c r="TT81" i="1"/>
  <c r="TT79" i="1"/>
  <c r="OV86" i="1"/>
  <c r="OV84" i="1"/>
  <c r="OV80" i="1"/>
  <c r="OV75" i="1"/>
  <c r="OV85" i="1"/>
  <c r="OV81" i="1"/>
  <c r="OV79" i="1"/>
  <c r="JX86" i="1"/>
  <c r="JX84" i="1"/>
  <c r="JX80" i="1"/>
  <c r="JX75" i="1"/>
  <c r="JX85" i="1"/>
  <c r="JX81" i="1"/>
  <c r="JX79" i="1"/>
  <c r="EZ86" i="1"/>
  <c r="EZ84" i="1"/>
  <c r="EZ80" i="1"/>
  <c r="EZ75" i="1"/>
  <c r="EZ85" i="1"/>
  <c r="EZ81" i="1"/>
  <c r="EZ79" i="1"/>
  <c r="AB86" i="1"/>
  <c r="AB84" i="1"/>
  <c r="AB80" i="1"/>
  <c r="AB75" i="1"/>
  <c r="AB85" i="1"/>
  <c r="AB81" i="1"/>
  <c r="AB79" i="1"/>
  <c r="BVT86" i="1"/>
  <c r="BVT84" i="1"/>
  <c r="BVT80" i="1"/>
  <c r="BVT75" i="1"/>
  <c r="BVT85" i="1"/>
  <c r="BVT81" i="1"/>
  <c r="BVT79" i="1"/>
  <c r="BQV86" i="1"/>
  <c r="BQV84" i="1"/>
  <c r="BQV80" i="1"/>
  <c r="BQV75" i="1"/>
  <c r="BQV85" i="1"/>
  <c r="BQV81" i="1"/>
  <c r="BQV79" i="1"/>
  <c r="BLX86" i="1"/>
  <c r="BLX75" i="1"/>
  <c r="BLX81" i="1"/>
  <c r="BLX79" i="1"/>
  <c r="BLX85" i="1"/>
  <c r="BLX84" i="1"/>
  <c r="BLX80" i="1"/>
  <c r="BGZ86" i="1"/>
  <c r="BGZ75" i="1"/>
  <c r="BGZ81" i="1"/>
  <c r="BGZ79" i="1"/>
  <c r="BGZ85" i="1"/>
  <c r="BGZ84" i="1"/>
  <c r="BGZ80" i="1"/>
  <c r="BCB86" i="1"/>
  <c r="BCB75" i="1"/>
  <c r="BCB81" i="1"/>
  <c r="BCB79" i="1"/>
  <c r="BCB85" i="1"/>
  <c r="BCB84" i="1"/>
  <c r="BCB80" i="1"/>
  <c r="AXD86" i="1"/>
  <c r="AXD75" i="1"/>
  <c r="AXD81" i="1"/>
  <c r="AXD79" i="1"/>
  <c r="AXD85" i="1"/>
  <c r="AXD84" i="1"/>
  <c r="AXD80" i="1"/>
  <c r="ASF86" i="1"/>
  <c r="ASF75" i="1"/>
  <c r="ASF81" i="1"/>
  <c r="ASF79" i="1"/>
  <c r="ASF85" i="1"/>
  <c r="ASF84" i="1"/>
  <c r="ASF80" i="1"/>
  <c r="ANH86" i="1"/>
  <c r="ANH75" i="1"/>
  <c r="ANH81" i="1"/>
  <c r="ANH79" i="1"/>
  <c r="ANH85" i="1"/>
  <c r="ANH84" i="1"/>
  <c r="ANH80" i="1"/>
  <c r="AIJ86" i="1"/>
  <c r="AIJ75" i="1"/>
  <c r="AIJ81" i="1"/>
  <c r="AIJ79" i="1"/>
  <c r="AIJ85" i="1"/>
  <c r="AIJ84" i="1"/>
  <c r="AIJ80" i="1"/>
  <c r="ADL86" i="1"/>
  <c r="ADL75" i="1"/>
  <c r="ADL81" i="1"/>
  <c r="ADL79" i="1"/>
  <c r="ADL85" i="1"/>
  <c r="ADL84" i="1"/>
  <c r="ADL80" i="1"/>
  <c r="YN85" i="1"/>
  <c r="YN84" i="1"/>
  <c r="YN80" i="1"/>
  <c r="YN86" i="1"/>
  <c r="YN75" i="1"/>
  <c r="YN81" i="1"/>
  <c r="YN79" i="1"/>
  <c r="TP85" i="1"/>
  <c r="TP84" i="1"/>
  <c r="TP80" i="1"/>
  <c r="TP86" i="1"/>
  <c r="TP75" i="1"/>
  <c r="TP81" i="1"/>
  <c r="TP79" i="1"/>
  <c r="OR85" i="1"/>
  <c r="OR84" i="1"/>
  <c r="OR80" i="1"/>
  <c r="OR86" i="1"/>
  <c r="OR75" i="1"/>
  <c r="OR81" i="1"/>
  <c r="OR79" i="1"/>
  <c r="JT85" i="1"/>
  <c r="JT84" i="1"/>
  <c r="JT80" i="1"/>
  <c r="JT86" i="1"/>
  <c r="JT75" i="1"/>
  <c r="JT81" i="1"/>
  <c r="JT79" i="1"/>
  <c r="EV85" i="1"/>
  <c r="EV84" i="1"/>
  <c r="EV80" i="1"/>
  <c r="EV86" i="1"/>
  <c r="EV75" i="1"/>
  <c r="EV81" i="1"/>
  <c r="EV79" i="1"/>
  <c r="X85" i="1"/>
  <c r="X84" i="1"/>
  <c r="X80" i="1"/>
  <c r="X86" i="1"/>
  <c r="X75" i="1"/>
  <c r="X81" i="1"/>
  <c r="X79" i="1"/>
  <c r="H72" i="1"/>
  <c r="J72" i="1"/>
  <c r="I89" i="1"/>
  <c r="DKB85" i="1"/>
  <c r="DKB81" i="1"/>
  <c r="DKB79" i="1"/>
  <c r="DKB86" i="1"/>
  <c r="DKB84" i="1"/>
  <c r="DKB80" i="1"/>
  <c r="DKB75" i="1"/>
  <c r="DFD85" i="1"/>
  <c r="DFD81" i="1"/>
  <c r="DFD79" i="1"/>
  <c r="DFD86" i="1"/>
  <c r="DFD84" i="1"/>
  <c r="DFD80" i="1"/>
  <c r="DFD75" i="1"/>
  <c r="DAF85" i="1"/>
  <c r="DAF81" i="1"/>
  <c r="DAF79" i="1"/>
  <c r="DAF86" i="1"/>
  <c r="DAF84" i="1"/>
  <c r="DAF80" i="1"/>
  <c r="DAF75" i="1"/>
  <c r="CRX86" i="1"/>
  <c r="CRX84" i="1"/>
  <c r="CRX80" i="1"/>
  <c r="CRX75" i="1"/>
  <c r="CRX85" i="1"/>
  <c r="CRX81" i="1"/>
  <c r="CRX79" i="1"/>
  <c r="CLD85" i="1"/>
  <c r="CLD81" i="1"/>
  <c r="CLD79" i="1"/>
  <c r="CLD86" i="1"/>
  <c r="CLD84" i="1"/>
  <c r="CLD80" i="1"/>
  <c r="CLD75" i="1"/>
  <c r="CGF85" i="1"/>
  <c r="CGF81" i="1"/>
  <c r="CGF79" i="1"/>
  <c r="CGF86" i="1"/>
  <c r="CGF84" i="1"/>
  <c r="CGF80" i="1"/>
  <c r="CGF75" i="1"/>
  <c r="CBH85" i="1"/>
  <c r="CBH81" i="1"/>
  <c r="CBH79" i="1"/>
  <c r="CBH86" i="1"/>
  <c r="CBH84" i="1"/>
  <c r="CBH80" i="1"/>
  <c r="CBH75" i="1"/>
  <c r="EGB86" i="1"/>
  <c r="EGB84" i="1"/>
  <c r="EGB80" i="1"/>
  <c r="EGB75" i="1"/>
  <c r="EGB85" i="1"/>
  <c r="EGB81" i="1"/>
  <c r="EGB79" i="1"/>
  <c r="EBD85" i="1"/>
  <c r="EBD81" i="1"/>
  <c r="EBD79" i="1"/>
  <c r="EBD86" i="1"/>
  <c r="EBD84" i="1"/>
  <c r="EBD80" i="1"/>
  <c r="EBD75" i="1"/>
  <c r="DWF85" i="1"/>
  <c r="DWF81" i="1"/>
  <c r="DWF79" i="1"/>
  <c r="DWF86" i="1"/>
  <c r="DWF84" i="1"/>
  <c r="DWF80" i="1"/>
  <c r="DWF75" i="1"/>
  <c r="DRH85" i="1"/>
  <c r="DRH81" i="1"/>
  <c r="DRH79" i="1"/>
  <c r="DRH86" i="1"/>
  <c r="DRH84" i="1"/>
  <c r="DRH80" i="1"/>
  <c r="DRH75" i="1"/>
  <c r="EPD85" i="1"/>
  <c r="EPD81" i="1"/>
  <c r="EPD79" i="1"/>
  <c r="EPD86" i="1"/>
  <c r="EPD84" i="1"/>
  <c r="EPD80" i="1"/>
  <c r="EPD75" i="1"/>
  <c r="EKF85" i="1"/>
  <c r="EKF81" i="1"/>
  <c r="EKF79" i="1"/>
  <c r="EKF86" i="1"/>
  <c r="EKF84" i="1"/>
  <c r="EKF80" i="1"/>
  <c r="EKF75" i="1"/>
  <c r="EUR86" i="1"/>
  <c r="EUR84" i="1"/>
  <c r="EUR80" i="1"/>
  <c r="EUR75" i="1"/>
  <c r="EUR85" i="1"/>
  <c r="EUR81" i="1"/>
  <c r="EUR79" i="1"/>
  <c r="DLD86" i="1"/>
  <c r="DLD84" i="1"/>
  <c r="DLD80" i="1"/>
  <c r="DLD75" i="1"/>
  <c r="DLD85" i="1"/>
  <c r="DLD81" i="1"/>
  <c r="DLD79" i="1"/>
  <c r="DGF86" i="1"/>
  <c r="DGF84" i="1"/>
  <c r="DGF80" i="1"/>
  <c r="DGF75" i="1"/>
  <c r="DGF85" i="1"/>
  <c r="DGF81" i="1"/>
  <c r="DGF79" i="1"/>
  <c r="DBH86" i="1"/>
  <c r="DBH84" i="1"/>
  <c r="DBH80" i="1"/>
  <c r="DBH75" i="1"/>
  <c r="DBH85" i="1"/>
  <c r="DBH81" i="1"/>
  <c r="DBH79" i="1"/>
  <c r="CUB85" i="1"/>
  <c r="CUB81" i="1"/>
  <c r="CUB79" i="1"/>
  <c r="CUB86" i="1"/>
  <c r="CUB84" i="1"/>
  <c r="CUB80" i="1"/>
  <c r="CUB75" i="1"/>
  <c r="CQJ86" i="1"/>
  <c r="CQJ84" i="1"/>
  <c r="CQJ80" i="1"/>
  <c r="CQJ75" i="1"/>
  <c r="CQJ85" i="1"/>
  <c r="CQJ81" i="1"/>
  <c r="CQJ79" i="1"/>
  <c r="COB86" i="1"/>
  <c r="COB84" i="1"/>
  <c r="COB80" i="1"/>
  <c r="COB75" i="1"/>
  <c r="COB85" i="1"/>
  <c r="COB81" i="1"/>
  <c r="COB79" i="1"/>
  <c r="CJT85" i="1"/>
  <c r="CJT81" i="1"/>
  <c r="CJT79" i="1"/>
  <c r="CJT86" i="1"/>
  <c r="CJT84" i="1"/>
  <c r="CJT80" i="1"/>
  <c r="CJT75" i="1"/>
  <c r="CEV85" i="1"/>
  <c r="CEV81" i="1"/>
  <c r="CEV79" i="1"/>
  <c r="CEV86" i="1"/>
  <c r="CEV84" i="1"/>
  <c r="CEV80" i="1"/>
  <c r="CEV75" i="1"/>
  <c r="EEZ86" i="1"/>
  <c r="EEZ84" i="1"/>
  <c r="EEZ80" i="1"/>
  <c r="EEZ79" i="1"/>
  <c r="EEZ85" i="1"/>
  <c r="EEZ81" i="1"/>
  <c r="EEZ75" i="1"/>
  <c r="EAB86" i="1"/>
  <c r="EAB84" i="1"/>
  <c r="EAB80" i="1"/>
  <c r="EAB79" i="1"/>
  <c r="EAB85" i="1"/>
  <c r="EAB81" i="1"/>
  <c r="EAB75" i="1"/>
  <c r="DVD86" i="1"/>
  <c r="DVD84" i="1"/>
  <c r="DVD80" i="1"/>
  <c r="DVD75" i="1"/>
  <c r="DVD85" i="1"/>
  <c r="DVD81" i="1"/>
  <c r="DVD79" i="1"/>
  <c r="DQF86" i="1"/>
  <c r="DQF84" i="1"/>
  <c r="DQF79" i="1"/>
  <c r="DQF80" i="1"/>
  <c r="DQF85" i="1"/>
  <c r="DQF81" i="1"/>
  <c r="DQF75" i="1"/>
  <c r="ERL86" i="1"/>
  <c r="ERL84" i="1"/>
  <c r="ERL80" i="1"/>
  <c r="ERL75" i="1"/>
  <c r="ERL85" i="1"/>
  <c r="ERL81" i="1"/>
  <c r="ERL79" i="1"/>
  <c r="EOZ86" i="1"/>
  <c r="EOZ84" i="1"/>
  <c r="EOZ80" i="1"/>
  <c r="EOZ75" i="1"/>
  <c r="EOZ85" i="1"/>
  <c r="EOZ81" i="1"/>
  <c r="EOZ79" i="1"/>
  <c r="EKB86" i="1"/>
  <c r="EKB84" i="1"/>
  <c r="EKB80" i="1"/>
  <c r="EKB75" i="1"/>
  <c r="EKB85" i="1"/>
  <c r="EKB81" i="1"/>
  <c r="EKB79" i="1"/>
  <c r="ETX86" i="1"/>
  <c r="ETX84" i="1"/>
  <c r="ETX80" i="1"/>
  <c r="ETX75" i="1"/>
  <c r="ETX81" i="1"/>
  <c r="ETX85" i="1"/>
  <c r="ETX79" i="1"/>
  <c r="BWV84" i="1"/>
  <c r="BWV80" i="1"/>
  <c r="BWV75" i="1"/>
  <c r="BWV85" i="1"/>
  <c r="BWV81" i="1"/>
  <c r="BWV79" i="1"/>
  <c r="BWV86" i="1"/>
  <c r="BRX84" i="1"/>
  <c r="BRX80" i="1"/>
  <c r="BRX75" i="1"/>
  <c r="BRX85" i="1"/>
  <c r="BRX81" i="1"/>
  <c r="BRX79" i="1"/>
  <c r="BRX86" i="1"/>
  <c r="BMZ85" i="1"/>
  <c r="BMZ81" i="1"/>
  <c r="BMZ79" i="1"/>
  <c r="BMZ86" i="1"/>
  <c r="BMZ84" i="1"/>
  <c r="BMZ80" i="1"/>
  <c r="BMZ75" i="1"/>
  <c r="BIB85" i="1"/>
  <c r="BIB81" i="1"/>
  <c r="BIB79" i="1"/>
  <c r="BIB86" i="1"/>
  <c r="BIB84" i="1"/>
  <c r="BIB80" i="1"/>
  <c r="BIB75" i="1"/>
  <c r="BDD85" i="1"/>
  <c r="BDD81" i="1"/>
  <c r="BDD79" i="1"/>
  <c r="BDD86" i="1"/>
  <c r="BDD84" i="1"/>
  <c r="BDD80" i="1"/>
  <c r="BDD75" i="1"/>
  <c r="AYF85" i="1"/>
  <c r="AYF81" i="1"/>
  <c r="AYF79" i="1"/>
  <c r="AYF86" i="1"/>
  <c r="AYF84" i="1"/>
  <c r="AYF80" i="1"/>
  <c r="AYF75" i="1"/>
  <c r="ATH85" i="1"/>
  <c r="ATH81" i="1"/>
  <c r="ATH79" i="1"/>
  <c r="ATH86" i="1"/>
  <c r="ATH84" i="1"/>
  <c r="ATH80" i="1"/>
  <c r="ATH75" i="1"/>
  <c r="AOJ85" i="1"/>
  <c r="AOJ81" i="1"/>
  <c r="AOJ79" i="1"/>
  <c r="AOJ86" i="1"/>
  <c r="AOJ84" i="1"/>
  <c r="AOJ80" i="1"/>
  <c r="AOJ75" i="1"/>
  <c r="AJL85" i="1"/>
  <c r="AJL81" i="1"/>
  <c r="AJL79" i="1"/>
  <c r="AJL86" i="1"/>
  <c r="AJL84" i="1"/>
  <c r="AJL80" i="1"/>
  <c r="AJL75" i="1"/>
  <c r="AEN85" i="1"/>
  <c r="AEN81" i="1"/>
  <c r="AEN79" i="1"/>
  <c r="AEN86" i="1"/>
  <c r="AEN84" i="1"/>
  <c r="AEN80" i="1"/>
  <c r="AEN75" i="1"/>
  <c r="XD85" i="1"/>
  <c r="XD81" i="1"/>
  <c r="XD79" i="1"/>
  <c r="XD86" i="1"/>
  <c r="XD84" i="1"/>
  <c r="XD80" i="1"/>
  <c r="XD75" i="1"/>
  <c r="SF85" i="1"/>
  <c r="SF81" i="1"/>
  <c r="SF79" i="1"/>
  <c r="SF86" i="1"/>
  <c r="SF84" i="1"/>
  <c r="SF80" i="1"/>
  <c r="SF75" i="1"/>
  <c r="NH85" i="1"/>
  <c r="NH81" i="1"/>
  <c r="NH79" i="1"/>
  <c r="NH86" i="1"/>
  <c r="NH84" i="1"/>
  <c r="NH80" i="1"/>
  <c r="NH75" i="1"/>
  <c r="IJ85" i="1"/>
  <c r="IJ81" i="1"/>
  <c r="IJ79" i="1"/>
  <c r="IJ86" i="1"/>
  <c r="IJ84" i="1"/>
  <c r="IJ80" i="1"/>
  <c r="IJ75" i="1"/>
  <c r="DL85" i="1"/>
  <c r="DL81" i="1"/>
  <c r="DL79" i="1"/>
  <c r="DL86" i="1"/>
  <c r="DL84" i="1"/>
  <c r="DL80" i="1"/>
  <c r="DL75" i="1"/>
  <c r="BWR85" i="1"/>
  <c r="BWR81" i="1"/>
  <c r="BWR79" i="1"/>
  <c r="BWR86" i="1"/>
  <c r="BWR84" i="1"/>
  <c r="BWR80" i="1"/>
  <c r="BWR75" i="1"/>
  <c r="BRT85" i="1"/>
  <c r="BRT81" i="1"/>
  <c r="BRT79" i="1"/>
  <c r="BRT86" i="1"/>
  <c r="BRT84" i="1"/>
  <c r="BRT80" i="1"/>
  <c r="BRT75" i="1"/>
  <c r="BPH86" i="1"/>
  <c r="BPH84" i="1"/>
  <c r="BPH80" i="1"/>
  <c r="BPH75" i="1"/>
  <c r="BPH85" i="1"/>
  <c r="BPH81" i="1"/>
  <c r="BPH79" i="1"/>
  <c r="BKJ86" i="1"/>
  <c r="BKJ84" i="1"/>
  <c r="BKJ80" i="1"/>
  <c r="BKJ75" i="1"/>
  <c r="BKJ85" i="1"/>
  <c r="BKJ81" i="1"/>
  <c r="BKJ79" i="1"/>
  <c r="BHX85" i="1"/>
  <c r="BHX81" i="1"/>
  <c r="BHX79" i="1"/>
  <c r="BHX86" i="1"/>
  <c r="BHX84" i="1"/>
  <c r="BHX80" i="1"/>
  <c r="BHX75" i="1"/>
  <c r="BCZ85" i="1"/>
  <c r="BCZ81" i="1"/>
  <c r="BCZ79" i="1"/>
  <c r="BCZ86" i="1"/>
  <c r="BCZ84" i="1"/>
  <c r="BCZ80" i="1"/>
  <c r="BCZ75" i="1"/>
  <c r="AYB85" i="1"/>
  <c r="AYB81" i="1"/>
  <c r="AYB79" i="1"/>
  <c r="AYB86" i="1"/>
  <c r="AYB84" i="1"/>
  <c r="AYB80" i="1"/>
  <c r="AYB75" i="1"/>
  <c r="ATD85" i="1"/>
  <c r="ATD81" i="1"/>
  <c r="ATD79" i="1"/>
  <c r="ATD86" i="1"/>
  <c r="ATD84" i="1"/>
  <c r="ATD80" i="1"/>
  <c r="ATD75" i="1"/>
  <c r="AOF85" i="1"/>
  <c r="AOF81" i="1"/>
  <c r="AOF79" i="1"/>
  <c r="AOF86" i="1"/>
  <c r="AOF84" i="1"/>
  <c r="AOF80" i="1"/>
  <c r="AOF75" i="1"/>
  <c r="AJH85" i="1"/>
  <c r="AJH81" i="1"/>
  <c r="AJH79" i="1"/>
  <c r="AJH86" i="1"/>
  <c r="AJH84" i="1"/>
  <c r="AJH80" i="1"/>
  <c r="AJH75" i="1"/>
  <c r="AEJ85" i="1"/>
  <c r="AEJ81" i="1"/>
  <c r="AEJ79" i="1"/>
  <c r="AEJ86" i="1"/>
  <c r="AEJ84" i="1"/>
  <c r="AEJ80" i="1"/>
  <c r="AEJ75" i="1"/>
  <c r="WZ86" i="1"/>
  <c r="WZ84" i="1"/>
  <c r="WZ80" i="1"/>
  <c r="WZ75" i="1"/>
  <c r="WZ85" i="1"/>
  <c r="WZ81" i="1"/>
  <c r="WZ79" i="1"/>
  <c r="SB86" i="1"/>
  <c r="SB84" i="1"/>
  <c r="SB80" i="1"/>
  <c r="SB75" i="1"/>
  <c r="SB85" i="1"/>
  <c r="SB81" i="1"/>
  <c r="SB79" i="1"/>
  <c r="ND86" i="1"/>
  <c r="ND84" i="1"/>
  <c r="ND80" i="1"/>
  <c r="ND75" i="1"/>
  <c r="ND85" i="1"/>
  <c r="ND81" i="1"/>
  <c r="ND79" i="1"/>
  <c r="IF86" i="1"/>
  <c r="IF84" i="1"/>
  <c r="IF80" i="1"/>
  <c r="IF75" i="1"/>
  <c r="IF85" i="1"/>
  <c r="IF81" i="1"/>
  <c r="IF79" i="1"/>
  <c r="DH86" i="1"/>
  <c r="DH84" i="1"/>
  <c r="DH80" i="1"/>
  <c r="DH75" i="1"/>
  <c r="DH85" i="1"/>
  <c r="DH81" i="1"/>
  <c r="DH79" i="1"/>
  <c r="DKF86" i="1"/>
  <c r="DKF84" i="1"/>
  <c r="DKF80" i="1"/>
  <c r="DKF75" i="1"/>
  <c r="DKF85" i="1"/>
  <c r="DKF81" i="1"/>
  <c r="DKF79" i="1"/>
  <c r="DFH86" i="1"/>
  <c r="DFH84" i="1"/>
  <c r="DFH80" i="1"/>
  <c r="DFH75" i="1"/>
  <c r="DFH85" i="1"/>
  <c r="DFH81" i="1"/>
  <c r="DFH79" i="1"/>
  <c r="DAJ86" i="1"/>
  <c r="DAJ84" i="1"/>
  <c r="DAJ80" i="1"/>
  <c r="DAJ75" i="1"/>
  <c r="DAJ85" i="1"/>
  <c r="DAJ81" i="1"/>
  <c r="DAJ79" i="1"/>
  <c r="CWB85" i="1"/>
  <c r="CWB81" i="1"/>
  <c r="CWB79" i="1"/>
  <c r="CWB86" i="1"/>
  <c r="CWB84" i="1"/>
  <c r="CWB80" i="1"/>
  <c r="CWB75" i="1"/>
  <c r="CRP85" i="1"/>
  <c r="CRP81" i="1"/>
  <c r="CRP79" i="1"/>
  <c r="CRP86" i="1"/>
  <c r="CRP84" i="1"/>
  <c r="CRP80" i="1"/>
  <c r="CRP75" i="1"/>
  <c r="CPD86" i="1"/>
  <c r="CPD84" i="1"/>
  <c r="CPD80" i="1"/>
  <c r="CPD75" i="1"/>
  <c r="CPD85" i="1"/>
  <c r="CPD81" i="1"/>
  <c r="CPD79" i="1"/>
  <c r="CMR85" i="1"/>
  <c r="CMR81" i="1"/>
  <c r="CMR79" i="1"/>
  <c r="CMR86" i="1"/>
  <c r="CMR84" i="1"/>
  <c r="CMR80" i="1"/>
  <c r="CMR75" i="1"/>
  <c r="CKB86" i="1"/>
  <c r="CKB84" i="1"/>
  <c r="CKB80" i="1"/>
  <c r="CKB75" i="1"/>
  <c r="CKB85" i="1"/>
  <c r="CKB81" i="1"/>
  <c r="CKB79" i="1"/>
  <c r="CFD86" i="1"/>
  <c r="CFD84" i="1"/>
  <c r="CFD80" i="1"/>
  <c r="CFD75" i="1"/>
  <c r="CFD85" i="1"/>
  <c r="CFD81" i="1"/>
  <c r="CFD79" i="1"/>
  <c r="EGZ86" i="1"/>
  <c r="EGZ84" i="1"/>
  <c r="EGZ80" i="1"/>
  <c r="EGZ75" i="1"/>
  <c r="EGZ85" i="1"/>
  <c r="EGZ81" i="1"/>
  <c r="EGZ79" i="1"/>
  <c r="ECB85" i="1"/>
  <c r="ECB81" i="1"/>
  <c r="ECB79" i="1"/>
  <c r="ECB86" i="1"/>
  <c r="ECB84" i="1"/>
  <c r="ECB80" i="1"/>
  <c r="ECB75" i="1"/>
  <c r="DXD85" i="1"/>
  <c r="DXD81" i="1"/>
  <c r="DXD79" i="1"/>
  <c r="DXD86" i="1"/>
  <c r="DXD84" i="1"/>
  <c r="DXD80" i="1"/>
  <c r="DXD75" i="1"/>
  <c r="DSF85" i="1"/>
  <c r="DSF81" i="1"/>
  <c r="DSF79" i="1"/>
  <c r="DSF86" i="1"/>
  <c r="DSF84" i="1"/>
  <c r="DSF80" i="1"/>
  <c r="DSF75" i="1"/>
  <c r="ERH86" i="1"/>
  <c r="ERH84" i="1"/>
  <c r="ERH80" i="1"/>
  <c r="ERH75" i="1"/>
  <c r="ERH85" i="1"/>
  <c r="ERH81" i="1"/>
  <c r="ERH79" i="1"/>
  <c r="EMJ86" i="1"/>
  <c r="EMJ84" i="1"/>
  <c r="EMJ80" i="1"/>
  <c r="EMJ75" i="1"/>
  <c r="EMJ85" i="1"/>
  <c r="EMJ81" i="1"/>
  <c r="EMJ79" i="1"/>
  <c r="EVP85" i="1"/>
  <c r="EVP81" i="1"/>
  <c r="EVP79" i="1"/>
  <c r="EVP86" i="1"/>
  <c r="EVP80" i="1"/>
  <c r="EVP75" i="1"/>
  <c r="EVP84" i="1"/>
  <c r="EXL86" i="1"/>
  <c r="EXL84" i="1"/>
  <c r="EXL80" i="1"/>
  <c r="EXL75" i="1"/>
  <c r="EXL81" i="1"/>
  <c r="EXL79" i="1"/>
  <c r="EXL85" i="1"/>
  <c r="DJT85" i="1"/>
  <c r="DJT81" i="1"/>
  <c r="DJT79" i="1"/>
  <c r="DJT86" i="1"/>
  <c r="DJT84" i="1"/>
  <c r="DJT80" i="1"/>
  <c r="DJT75" i="1"/>
  <c r="DEV85" i="1"/>
  <c r="DEV81" i="1"/>
  <c r="DEV79" i="1"/>
  <c r="DEV86" i="1"/>
  <c r="DEV84" i="1"/>
  <c r="DEV80" i="1"/>
  <c r="DEV75" i="1"/>
  <c r="CZX85" i="1"/>
  <c r="CZX81" i="1"/>
  <c r="CZX79" i="1"/>
  <c r="CZX86" i="1"/>
  <c r="CZX84" i="1"/>
  <c r="CZX80" i="1"/>
  <c r="CZX75" i="1"/>
  <c r="CVD86" i="1"/>
  <c r="CVD84" i="1"/>
  <c r="CVD80" i="1"/>
  <c r="CVD75" i="1"/>
  <c r="CVD85" i="1"/>
  <c r="CVD81" i="1"/>
  <c r="CVD79" i="1"/>
  <c r="CQB85" i="1"/>
  <c r="CQB81" i="1"/>
  <c r="CQB79" i="1"/>
  <c r="CQB86" i="1"/>
  <c r="CQB84" i="1"/>
  <c r="CQB80" i="1"/>
  <c r="CQB75" i="1"/>
  <c r="CLL85" i="1"/>
  <c r="CLL81" i="1"/>
  <c r="CLL79" i="1"/>
  <c r="CLL86" i="1"/>
  <c r="CLL84" i="1"/>
  <c r="CLL80" i="1"/>
  <c r="CLL75" i="1"/>
  <c r="CGN85" i="1"/>
  <c r="CGN81" i="1"/>
  <c r="CGN79" i="1"/>
  <c r="CGN86" i="1"/>
  <c r="CGN84" i="1"/>
  <c r="CGN80" i="1"/>
  <c r="CGN75" i="1"/>
  <c r="CBP85" i="1"/>
  <c r="CBP81" i="1"/>
  <c r="CBP79" i="1"/>
  <c r="CBP86" i="1"/>
  <c r="CBP84" i="1"/>
  <c r="CBP80" i="1"/>
  <c r="CBP75" i="1"/>
  <c r="EDL85" i="1"/>
  <c r="EDL81" i="1"/>
  <c r="EDL79" i="1"/>
  <c r="EDL86" i="1"/>
  <c r="EDL84" i="1"/>
  <c r="EDL80" i="1"/>
  <c r="EDL75" i="1"/>
  <c r="DYN85" i="1"/>
  <c r="DYN81" i="1"/>
  <c r="DYN79" i="1"/>
  <c r="DYN86" i="1"/>
  <c r="DYN84" i="1"/>
  <c r="DYN80" i="1"/>
  <c r="DYN75" i="1"/>
  <c r="DTP85" i="1"/>
  <c r="DTP81" i="1"/>
  <c r="DTP79" i="1"/>
  <c r="DTP86" i="1"/>
  <c r="DTP84" i="1"/>
  <c r="DTP80" i="1"/>
  <c r="DTP75" i="1"/>
  <c r="DOR85" i="1"/>
  <c r="DOR81" i="1"/>
  <c r="DOR79" i="1"/>
  <c r="DOR86" i="1"/>
  <c r="DOR84" i="1"/>
  <c r="DOR80" i="1"/>
  <c r="DOR75" i="1"/>
  <c r="EPX85" i="1"/>
  <c r="EPX81" i="1"/>
  <c r="EPX79" i="1"/>
  <c r="EPX86" i="1"/>
  <c r="EPX84" i="1"/>
  <c r="EPX80" i="1"/>
  <c r="EPX75" i="1"/>
  <c r="EKZ85" i="1"/>
  <c r="EKZ81" i="1"/>
  <c r="EKZ79" i="1"/>
  <c r="EKZ86" i="1"/>
  <c r="EKZ84" i="1"/>
  <c r="EKZ80" i="1"/>
  <c r="EKZ75" i="1"/>
  <c r="ESJ86" i="1"/>
  <c r="ESJ84" i="1"/>
  <c r="ESJ80" i="1"/>
  <c r="ESJ75" i="1"/>
  <c r="ESJ85" i="1"/>
  <c r="ESJ81" i="1"/>
  <c r="ESJ79" i="1"/>
  <c r="BWN86" i="1"/>
  <c r="BWN84" i="1"/>
  <c r="BWN80" i="1"/>
  <c r="BWN75" i="1"/>
  <c r="BWN85" i="1"/>
  <c r="BWN81" i="1"/>
  <c r="BWN79" i="1"/>
  <c r="BRP86" i="1"/>
  <c r="BRP84" i="1"/>
  <c r="BRP80" i="1"/>
  <c r="BRP75" i="1"/>
  <c r="BRP85" i="1"/>
  <c r="BRP81" i="1"/>
  <c r="BRP79" i="1"/>
  <c r="BMR86" i="1"/>
  <c r="BMR84" i="1"/>
  <c r="BMR80" i="1"/>
  <c r="BMR75" i="1"/>
  <c r="BMR85" i="1"/>
  <c r="BMR81" i="1"/>
  <c r="BMR79" i="1"/>
  <c r="BHT86" i="1"/>
  <c r="BHT84" i="1"/>
  <c r="BHT80" i="1"/>
  <c r="BHT75" i="1"/>
  <c r="BHT85" i="1"/>
  <c r="BHT81" i="1"/>
  <c r="BHT79" i="1"/>
  <c r="BCV86" i="1"/>
  <c r="BCV84" i="1"/>
  <c r="BCV80" i="1"/>
  <c r="BCV75" i="1"/>
  <c r="BCV85" i="1"/>
  <c r="BCV81" i="1"/>
  <c r="BCV79" i="1"/>
  <c r="AXX86" i="1"/>
  <c r="AXX84" i="1"/>
  <c r="AXX80" i="1"/>
  <c r="AXX75" i="1"/>
  <c r="AXX85" i="1"/>
  <c r="AXX81" i="1"/>
  <c r="AXX79" i="1"/>
  <c r="ASZ86" i="1"/>
  <c r="ASZ84" i="1"/>
  <c r="ASZ80" i="1"/>
  <c r="ASZ75" i="1"/>
  <c r="ASZ85" i="1"/>
  <c r="ASZ81" i="1"/>
  <c r="ASZ79" i="1"/>
  <c r="AOB86" i="1"/>
  <c r="AOB84" i="1"/>
  <c r="AOB80" i="1"/>
  <c r="AOB75" i="1"/>
  <c r="AOB85" i="1"/>
  <c r="AOB81" i="1"/>
  <c r="AOB79" i="1"/>
  <c r="AJD86" i="1"/>
  <c r="AJD84" i="1"/>
  <c r="AJD80" i="1"/>
  <c r="AJD75" i="1"/>
  <c r="AJD85" i="1"/>
  <c r="AJD81" i="1"/>
  <c r="AJD79" i="1"/>
  <c r="AEF86" i="1"/>
  <c r="AEF84" i="1"/>
  <c r="AEF80" i="1"/>
  <c r="AEF75" i="1"/>
  <c r="AEF85" i="1"/>
  <c r="AEF81" i="1"/>
  <c r="AEF79" i="1"/>
  <c r="WV86" i="1"/>
  <c r="WV84" i="1"/>
  <c r="WV80" i="1"/>
  <c r="WV75" i="1"/>
  <c r="WV85" i="1"/>
  <c r="WV81" i="1"/>
  <c r="WV79" i="1"/>
  <c r="RX86" i="1"/>
  <c r="RX84" i="1"/>
  <c r="RX80" i="1"/>
  <c r="RX75" i="1"/>
  <c r="RX85" i="1"/>
  <c r="RX81" i="1"/>
  <c r="RX79" i="1"/>
  <c r="MZ86" i="1"/>
  <c r="MZ84" i="1"/>
  <c r="MZ80" i="1"/>
  <c r="MZ75" i="1"/>
  <c r="MZ85" i="1"/>
  <c r="MZ81" i="1"/>
  <c r="MZ79" i="1"/>
  <c r="IB86" i="1"/>
  <c r="IB84" i="1"/>
  <c r="IB80" i="1"/>
  <c r="IB75" i="1"/>
  <c r="IB85" i="1"/>
  <c r="IB81" i="1"/>
  <c r="IB79" i="1"/>
  <c r="DD86" i="1"/>
  <c r="DD84" i="1"/>
  <c r="DD80" i="1"/>
  <c r="DD75" i="1"/>
  <c r="DD85" i="1"/>
  <c r="DD81" i="1"/>
  <c r="DD79" i="1"/>
  <c r="BYV86" i="1"/>
  <c r="BYV84" i="1"/>
  <c r="BYV80" i="1"/>
  <c r="BYV75" i="1"/>
  <c r="BYV85" i="1"/>
  <c r="BYV81" i="1"/>
  <c r="BYV79" i="1"/>
  <c r="BTX86" i="1"/>
  <c r="BTX84" i="1"/>
  <c r="BTX80" i="1"/>
  <c r="BTX75" i="1"/>
  <c r="BTX85" i="1"/>
  <c r="BTX81" i="1"/>
  <c r="BTX79" i="1"/>
  <c r="BRL86" i="1"/>
  <c r="BRL84" i="1"/>
  <c r="BRL80" i="1"/>
  <c r="BRL75" i="1"/>
  <c r="BRL85" i="1"/>
  <c r="BRL81" i="1"/>
  <c r="BRL79" i="1"/>
  <c r="BMN86" i="1"/>
  <c r="BMN75" i="1"/>
  <c r="BMN81" i="1"/>
  <c r="BMN79" i="1"/>
  <c r="BMN85" i="1"/>
  <c r="BMN84" i="1"/>
  <c r="BMN80" i="1"/>
  <c r="BFD86" i="1"/>
  <c r="BFD75" i="1"/>
  <c r="BFD81" i="1"/>
  <c r="BFD79" i="1"/>
  <c r="BFD85" i="1"/>
  <c r="BFD84" i="1"/>
  <c r="BFD80" i="1"/>
  <c r="BAF86" i="1"/>
  <c r="BAF75" i="1"/>
  <c r="BAF81" i="1"/>
  <c r="BAF79" i="1"/>
  <c r="BAF85" i="1"/>
  <c r="BAF84" i="1"/>
  <c r="BAF80" i="1"/>
  <c r="AVH86" i="1"/>
  <c r="AVH75" i="1"/>
  <c r="AVH81" i="1"/>
  <c r="AVH79" i="1"/>
  <c r="AVH85" i="1"/>
  <c r="AVH84" i="1"/>
  <c r="AVH80" i="1"/>
  <c r="AQJ86" i="1"/>
  <c r="AQJ75" i="1"/>
  <c r="AQJ81" i="1"/>
  <c r="AQJ79" i="1"/>
  <c r="AQJ85" i="1"/>
  <c r="AQJ84" i="1"/>
  <c r="AQJ80" i="1"/>
  <c r="AIZ86" i="1"/>
  <c r="AIZ75" i="1"/>
  <c r="AIZ81" i="1"/>
  <c r="AIZ79" i="1"/>
  <c r="AIZ85" i="1"/>
  <c r="AIZ84" i="1"/>
  <c r="AIZ80" i="1"/>
  <c r="AEB86" i="1"/>
  <c r="AEB75" i="1"/>
  <c r="AEB81" i="1"/>
  <c r="AEB79" i="1"/>
  <c r="AEB85" i="1"/>
  <c r="AEB84" i="1"/>
  <c r="AEB80" i="1"/>
  <c r="WR85" i="1"/>
  <c r="WR84" i="1"/>
  <c r="WR80" i="1"/>
  <c r="WR86" i="1"/>
  <c r="WR75" i="1"/>
  <c r="WR81" i="1"/>
  <c r="WR79" i="1"/>
  <c r="RT85" i="1"/>
  <c r="RT84" i="1"/>
  <c r="RT80" i="1"/>
  <c r="RT86" i="1"/>
  <c r="RT75" i="1"/>
  <c r="RT81" i="1"/>
  <c r="RT79" i="1"/>
  <c r="MV85" i="1"/>
  <c r="MV84" i="1"/>
  <c r="MV80" i="1"/>
  <c r="MV86" i="1"/>
  <c r="MV75" i="1"/>
  <c r="MV81" i="1"/>
  <c r="MV79" i="1"/>
  <c r="HX85" i="1"/>
  <c r="HX84" i="1"/>
  <c r="HX80" i="1"/>
  <c r="HX86" i="1"/>
  <c r="HX75" i="1"/>
  <c r="HX81" i="1"/>
  <c r="HX79" i="1"/>
  <c r="CZ85" i="1"/>
  <c r="CZ84" i="1"/>
  <c r="CZ80" i="1"/>
  <c r="CZ86" i="1"/>
  <c r="CZ75" i="1"/>
  <c r="CZ81" i="1"/>
  <c r="CZ79" i="1"/>
  <c r="DJL86" i="1"/>
  <c r="DJL84" i="1"/>
  <c r="DJL80" i="1"/>
  <c r="DJL75" i="1"/>
  <c r="DJL85" i="1"/>
  <c r="DJL81" i="1"/>
  <c r="DJL79" i="1"/>
  <c r="DEN86" i="1"/>
  <c r="DEN84" i="1"/>
  <c r="DEN80" i="1"/>
  <c r="DEN75" i="1"/>
  <c r="DEN85" i="1"/>
  <c r="DEN81" i="1"/>
  <c r="DEN79" i="1"/>
  <c r="CZP86" i="1"/>
  <c r="CZP84" i="1"/>
  <c r="CZP80" i="1"/>
  <c r="CZP75" i="1"/>
  <c r="CZP85" i="1"/>
  <c r="CZP81" i="1"/>
  <c r="CZP79" i="1"/>
  <c r="CSN85" i="1"/>
  <c r="CSN81" i="1"/>
  <c r="CSN79" i="1"/>
  <c r="CSN86" i="1"/>
  <c r="CSN84" i="1"/>
  <c r="CSN80" i="1"/>
  <c r="CSN75" i="1"/>
  <c r="CQF85" i="1"/>
  <c r="CQF81" i="1"/>
  <c r="CQF79" i="1"/>
  <c r="CQF86" i="1"/>
  <c r="CQF84" i="1"/>
  <c r="CQF80" i="1"/>
  <c r="CQF75" i="1"/>
  <c r="CKN86" i="1"/>
  <c r="CKN84" i="1"/>
  <c r="CKN80" i="1"/>
  <c r="CKN75" i="1"/>
  <c r="CKN85" i="1"/>
  <c r="CKN81" i="1"/>
  <c r="CKN79" i="1"/>
  <c r="CFP86" i="1"/>
  <c r="CFP84" i="1"/>
  <c r="CFP80" i="1"/>
  <c r="CFP75" i="1"/>
  <c r="CFP85" i="1"/>
  <c r="CFP81" i="1"/>
  <c r="CFP79" i="1"/>
  <c r="CAR86" i="1"/>
  <c r="CAR84" i="1"/>
  <c r="CAR80" i="1"/>
  <c r="CAR75" i="1"/>
  <c r="CAR85" i="1"/>
  <c r="CAR81" i="1"/>
  <c r="CAR79" i="1"/>
  <c r="EFL85" i="1"/>
  <c r="EFL81" i="1"/>
  <c r="EFL79" i="1"/>
  <c r="EFL86" i="1"/>
  <c r="EFL84" i="1"/>
  <c r="EFL80" i="1"/>
  <c r="EFL75" i="1"/>
  <c r="EAN86" i="1"/>
  <c r="EAN84" i="1"/>
  <c r="EAN80" i="1"/>
  <c r="EAN75" i="1"/>
  <c r="EAN85" i="1"/>
  <c r="EAN81" i="1"/>
  <c r="EAN79" i="1"/>
  <c r="DVP86" i="1"/>
  <c r="DVP84" i="1"/>
  <c r="DVP80" i="1"/>
  <c r="DVP75" i="1"/>
  <c r="DVP85" i="1"/>
  <c r="DVP81" i="1"/>
  <c r="DVP79" i="1"/>
  <c r="DQR86" i="1"/>
  <c r="DQR84" i="1"/>
  <c r="DQR80" i="1"/>
  <c r="DQR75" i="1"/>
  <c r="DQR85" i="1"/>
  <c r="DQR81" i="1"/>
  <c r="DQR79" i="1"/>
  <c r="ENH85" i="1"/>
  <c r="ENH81" i="1"/>
  <c r="ENH79" i="1"/>
  <c r="ENH86" i="1"/>
  <c r="ENH84" i="1"/>
  <c r="ENH80" i="1"/>
  <c r="ENH75" i="1"/>
  <c r="EIJ85" i="1"/>
  <c r="EIJ81" i="1"/>
  <c r="EIJ79" i="1"/>
  <c r="EIJ86" i="1"/>
  <c r="EIJ84" i="1"/>
  <c r="EIJ80" i="1"/>
  <c r="EIJ75" i="1"/>
  <c r="EUB85" i="1"/>
  <c r="EUB81" i="1"/>
  <c r="EUB79" i="1"/>
  <c r="EUB86" i="1"/>
  <c r="EUB84" i="1"/>
  <c r="EUB80" i="1"/>
  <c r="EUB75" i="1"/>
  <c r="DKN85" i="1"/>
  <c r="DKN81" i="1"/>
  <c r="DKN79" i="1"/>
  <c r="DKN86" i="1"/>
  <c r="DKN84" i="1"/>
  <c r="DKN80" i="1"/>
  <c r="DKN75" i="1"/>
  <c r="DFP85" i="1"/>
  <c r="DFP81" i="1"/>
  <c r="DFP79" i="1"/>
  <c r="DFP86" i="1"/>
  <c r="DFP84" i="1"/>
  <c r="DFP80" i="1"/>
  <c r="DFP75" i="1"/>
  <c r="DAR85" i="1"/>
  <c r="DAR81" i="1"/>
  <c r="DAR79" i="1"/>
  <c r="DAR86" i="1"/>
  <c r="DAR84" i="1"/>
  <c r="DAR80" i="1"/>
  <c r="DAR75" i="1"/>
  <c r="CTL86" i="1"/>
  <c r="CTL84" i="1"/>
  <c r="CTL80" i="1"/>
  <c r="CTL75" i="1"/>
  <c r="CTL85" i="1"/>
  <c r="CTL81" i="1"/>
  <c r="CTL79" i="1"/>
  <c r="CKJ86" i="1"/>
  <c r="CKJ84" i="1"/>
  <c r="CKJ80" i="1"/>
  <c r="CKJ75" i="1"/>
  <c r="CKJ85" i="1"/>
  <c r="CKJ81" i="1"/>
  <c r="CKJ79" i="1"/>
  <c r="CFL86" i="1"/>
  <c r="CFL84" i="1"/>
  <c r="CFL80" i="1"/>
  <c r="CFL75" i="1"/>
  <c r="CFL85" i="1"/>
  <c r="CFL81" i="1"/>
  <c r="CFL79" i="1"/>
  <c r="EEJ85" i="1"/>
  <c r="EEJ81" i="1"/>
  <c r="EEJ75" i="1"/>
  <c r="EEJ86" i="1"/>
  <c r="EEJ84" i="1"/>
  <c r="EEJ80" i="1"/>
  <c r="EEJ79" i="1"/>
  <c r="DZL85" i="1"/>
  <c r="DZL81" i="1"/>
  <c r="DZL75" i="1"/>
  <c r="DZL86" i="1"/>
  <c r="DZL84" i="1"/>
  <c r="DZL80" i="1"/>
  <c r="DZL79" i="1"/>
  <c r="DUN85" i="1"/>
  <c r="DUN81" i="1"/>
  <c r="DUN79" i="1"/>
  <c r="DUN86" i="1"/>
  <c r="DUN84" i="1"/>
  <c r="DUN80" i="1"/>
  <c r="DUN75" i="1"/>
  <c r="DPP85" i="1"/>
  <c r="DPP81" i="1"/>
  <c r="DPP75" i="1"/>
  <c r="DPP86" i="1"/>
  <c r="DPP84" i="1"/>
  <c r="DPP79" i="1"/>
  <c r="DPP80" i="1"/>
  <c r="EQV86" i="1"/>
  <c r="EQV84" i="1"/>
  <c r="EQV80" i="1"/>
  <c r="EQV75" i="1"/>
  <c r="EQV85" i="1"/>
  <c r="EQV81" i="1"/>
  <c r="EQV79" i="1"/>
  <c r="ELX86" i="1"/>
  <c r="ELX84" i="1"/>
  <c r="ELX80" i="1"/>
  <c r="ELX75" i="1"/>
  <c r="ELX85" i="1"/>
  <c r="ELX81" i="1"/>
  <c r="ELX79" i="1"/>
  <c r="ETH85" i="1"/>
  <c r="ETH81" i="1"/>
  <c r="ETH79" i="1"/>
  <c r="ETH80" i="1"/>
  <c r="ETH86" i="1"/>
  <c r="ETH84" i="1"/>
  <c r="ETH75" i="1"/>
  <c r="BYR84" i="1"/>
  <c r="BYR81" i="1"/>
  <c r="BYR79" i="1"/>
  <c r="BYR85" i="1"/>
  <c r="BYR86" i="1"/>
  <c r="BYR80" i="1"/>
  <c r="BYR75" i="1"/>
  <c r="BTT84" i="1"/>
  <c r="BTT81" i="1"/>
  <c r="BTT79" i="1"/>
  <c r="BTT85" i="1"/>
  <c r="BTT86" i="1"/>
  <c r="BTT80" i="1"/>
  <c r="BTT75" i="1"/>
  <c r="BOV84" i="1"/>
  <c r="BOV81" i="1"/>
  <c r="BOV79" i="1"/>
  <c r="BOV85" i="1"/>
  <c r="BOV86" i="1"/>
  <c r="BOV80" i="1"/>
  <c r="BOV75" i="1"/>
  <c r="BJX85" i="1"/>
  <c r="BJX81" i="1"/>
  <c r="BJX79" i="1"/>
  <c r="BJX86" i="1"/>
  <c r="BJX84" i="1"/>
  <c r="BJX80" i="1"/>
  <c r="BJX75" i="1"/>
  <c r="BEZ85" i="1"/>
  <c r="BEZ81" i="1"/>
  <c r="BEZ79" i="1"/>
  <c r="BEZ86" i="1"/>
  <c r="BEZ84" i="1"/>
  <c r="BEZ80" i="1"/>
  <c r="BEZ75" i="1"/>
  <c r="BAB85" i="1"/>
  <c r="BAB81" i="1"/>
  <c r="BAB79" i="1"/>
  <c r="BAB86" i="1"/>
  <c r="BAB84" i="1"/>
  <c r="BAB80" i="1"/>
  <c r="BAB75" i="1"/>
  <c r="AVD85" i="1"/>
  <c r="AVD81" i="1"/>
  <c r="AVD79" i="1"/>
  <c r="AVD86" i="1"/>
  <c r="AVD84" i="1"/>
  <c r="AVD80" i="1"/>
  <c r="AVD75" i="1"/>
  <c r="AQF85" i="1"/>
  <c r="AQF81" i="1"/>
  <c r="AQF79" i="1"/>
  <c r="AQF86" i="1"/>
  <c r="AQF84" i="1"/>
  <c r="AQF80" i="1"/>
  <c r="AQF75" i="1"/>
  <c r="ALH85" i="1"/>
  <c r="ALH81" i="1"/>
  <c r="ALH79" i="1"/>
  <c r="ALH86" i="1"/>
  <c r="ALH84" i="1"/>
  <c r="ALH80" i="1"/>
  <c r="ALH75" i="1"/>
  <c r="AGJ85" i="1"/>
  <c r="AGJ81" i="1"/>
  <c r="AGJ79" i="1"/>
  <c r="AGJ86" i="1"/>
  <c r="AGJ84" i="1"/>
  <c r="AGJ80" i="1"/>
  <c r="AGJ75" i="1"/>
  <c r="ABL85" i="1"/>
  <c r="ABL81" i="1"/>
  <c r="ABL79" i="1"/>
  <c r="ABL86" i="1"/>
  <c r="ABL84" i="1"/>
  <c r="ABL80" i="1"/>
  <c r="ABL75" i="1"/>
  <c r="YZ85" i="1"/>
  <c r="YZ81" i="1"/>
  <c r="YZ79" i="1"/>
  <c r="YZ86" i="1"/>
  <c r="YZ84" i="1"/>
  <c r="YZ80" i="1"/>
  <c r="YZ75" i="1"/>
  <c r="UB85" i="1"/>
  <c r="UB81" i="1"/>
  <c r="UB79" i="1"/>
  <c r="UB86" i="1"/>
  <c r="UB84" i="1"/>
  <c r="UB80" i="1"/>
  <c r="UB75" i="1"/>
  <c r="PD85" i="1"/>
  <c r="PD81" i="1"/>
  <c r="PD79" i="1"/>
  <c r="PD86" i="1"/>
  <c r="PD84" i="1"/>
  <c r="PD80" i="1"/>
  <c r="PD75" i="1"/>
  <c r="KF85" i="1"/>
  <c r="KF81" i="1"/>
  <c r="KF79" i="1"/>
  <c r="KF86" i="1"/>
  <c r="KF84" i="1"/>
  <c r="KF80" i="1"/>
  <c r="KF75" i="1"/>
  <c r="FH85" i="1"/>
  <c r="FH81" i="1"/>
  <c r="FH79" i="1"/>
  <c r="FH86" i="1"/>
  <c r="FH84" i="1"/>
  <c r="FH80" i="1"/>
  <c r="FH75" i="1"/>
  <c r="AJ85" i="1"/>
  <c r="AJ81" i="1"/>
  <c r="AJ79" i="1"/>
  <c r="AJ86" i="1"/>
  <c r="AJ84" i="1"/>
  <c r="AJ80" i="1"/>
  <c r="AJ75" i="1"/>
  <c r="BWB81" i="1"/>
  <c r="BWB79" i="1"/>
  <c r="BWB85" i="1"/>
  <c r="BWB86" i="1"/>
  <c r="BWB80" i="1"/>
  <c r="BWB75" i="1"/>
  <c r="BWB84" i="1"/>
  <c r="BRD86" i="1"/>
  <c r="BRD80" i="1"/>
  <c r="BRD75" i="1"/>
  <c r="BRD84" i="1"/>
  <c r="BRD81" i="1"/>
  <c r="BRD79" i="1"/>
  <c r="BRD85" i="1"/>
  <c r="BMF84" i="1"/>
  <c r="BMF80" i="1"/>
  <c r="BMF75" i="1"/>
  <c r="BMF85" i="1"/>
  <c r="BMF81" i="1"/>
  <c r="BMF79" i="1"/>
  <c r="BMF86" i="1"/>
  <c r="BHH81" i="1"/>
  <c r="BHH79" i="1"/>
  <c r="BHH86" i="1"/>
  <c r="BHH84" i="1"/>
  <c r="BHH80" i="1"/>
  <c r="BHH75" i="1"/>
  <c r="BHH85" i="1"/>
  <c r="BCJ81" i="1"/>
  <c r="BCJ79" i="1"/>
  <c r="BCJ86" i="1"/>
  <c r="BCJ84" i="1"/>
  <c r="BCJ80" i="1"/>
  <c r="BCJ75" i="1"/>
  <c r="BCJ85" i="1"/>
  <c r="AXL81" i="1"/>
  <c r="AXL79" i="1"/>
  <c r="AXL86" i="1"/>
  <c r="AXL84" i="1"/>
  <c r="AXL80" i="1"/>
  <c r="AXL75" i="1"/>
  <c r="AXL85" i="1"/>
  <c r="ASN81" i="1"/>
  <c r="ASN79" i="1"/>
  <c r="ASN86" i="1"/>
  <c r="ASN84" i="1"/>
  <c r="ASN80" i="1"/>
  <c r="ASN75" i="1"/>
  <c r="ASN85" i="1"/>
  <c r="ANP81" i="1"/>
  <c r="ANP79" i="1"/>
  <c r="ANP86" i="1"/>
  <c r="ANP84" i="1"/>
  <c r="ANP80" i="1"/>
  <c r="ANP75" i="1"/>
  <c r="ANP85" i="1"/>
  <c r="AIR81" i="1"/>
  <c r="AIR79" i="1"/>
  <c r="AIR86" i="1"/>
  <c r="AIR84" i="1"/>
  <c r="AIR80" i="1"/>
  <c r="AIR75" i="1"/>
  <c r="AIR85" i="1"/>
  <c r="ADT81" i="1"/>
  <c r="ADT79" i="1"/>
  <c r="ADT86" i="1"/>
  <c r="ADT84" i="1"/>
  <c r="ADT80" i="1"/>
  <c r="ADT75" i="1"/>
  <c r="ADT85" i="1"/>
  <c r="YV84" i="1"/>
  <c r="YV80" i="1"/>
  <c r="YV75" i="1"/>
  <c r="YV85" i="1"/>
  <c r="YV81" i="1"/>
  <c r="YV79" i="1"/>
  <c r="YV86" i="1"/>
  <c r="TX84" i="1"/>
  <c r="TX80" i="1"/>
  <c r="TX75" i="1"/>
  <c r="TX85" i="1"/>
  <c r="TX81" i="1"/>
  <c r="TX79" i="1"/>
  <c r="TX86" i="1"/>
  <c r="OZ84" i="1"/>
  <c r="OZ80" i="1"/>
  <c r="OZ75" i="1"/>
  <c r="OZ85" i="1"/>
  <c r="OZ81" i="1"/>
  <c r="OZ79" i="1"/>
  <c r="OZ86" i="1"/>
  <c r="KB84" i="1"/>
  <c r="KB80" i="1"/>
  <c r="KB75" i="1"/>
  <c r="KB85" i="1"/>
  <c r="KB81" i="1"/>
  <c r="KB79" i="1"/>
  <c r="KB86" i="1"/>
  <c r="FD84" i="1"/>
  <c r="FD80" i="1"/>
  <c r="FD75" i="1"/>
  <c r="FD85" i="1"/>
  <c r="FD81" i="1"/>
  <c r="FD79" i="1"/>
  <c r="FD86" i="1"/>
  <c r="AF84" i="1"/>
  <c r="AF80" i="1"/>
  <c r="AF75" i="1"/>
  <c r="AF85" i="1"/>
  <c r="AF81" i="1"/>
  <c r="AF79" i="1"/>
  <c r="AF86" i="1"/>
  <c r="DJP85" i="1"/>
  <c r="DJP81" i="1"/>
  <c r="DJP79" i="1"/>
  <c r="DJP86" i="1"/>
  <c r="DJP84" i="1"/>
  <c r="DJP80" i="1"/>
  <c r="DJP75" i="1"/>
  <c r="DER85" i="1"/>
  <c r="DER81" i="1"/>
  <c r="DER79" i="1"/>
  <c r="DER86" i="1"/>
  <c r="DER84" i="1"/>
  <c r="DER80" i="1"/>
  <c r="DER75" i="1"/>
  <c r="CZT85" i="1"/>
  <c r="CZT81" i="1"/>
  <c r="CZT79" i="1"/>
  <c r="CZT86" i="1"/>
  <c r="CZT84" i="1"/>
  <c r="CZT80" i="1"/>
  <c r="CZT75" i="1"/>
  <c r="CUF86" i="1"/>
  <c r="CUF84" i="1"/>
  <c r="CUF80" i="1"/>
  <c r="CUF75" i="1"/>
  <c r="CUF85" i="1"/>
  <c r="CUF81" i="1"/>
  <c r="CUF79" i="1"/>
  <c r="CLX85" i="1"/>
  <c r="CLX81" i="1"/>
  <c r="CLX79" i="1"/>
  <c r="CLX86" i="1"/>
  <c r="CLX84" i="1"/>
  <c r="CLX80" i="1"/>
  <c r="CLX75" i="1"/>
  <c r="CGZ85" i="1"/>
  <c r="CGZ81" i="1"/>
  <c r="CGZ79" i="1"/>
  <c r="CGZ86" i="1"/>
  <c r="CGZ84" i="1"/>
  <c r="CGZ80" i="1"/>
  <c r="CGZ75" i="1"/>
  <c r="CCB85" i="1"/>
  <c r="CCB81" i="1"/>
  <c r="CCB79" i="1"/>
  <c r="CCB86" i="1"/>
  <c r="CCB84" i="1"/>
  <c r="CCB80" i="1"/>
  <c r="CCB75" i="1"/>
  <c r="EFD85" i="1"/>
  <c r="EFD81" i="1"/>
  <c r="EFD79" i="1"/>
  <c r="EFD86" i="1"/>
  <c r="EFD84" i="1"/>
  <c r="EFD80" i="1"/>
  <c r="EFD75" i="1"/>
  <c r="EAF86" i="1"/>
  <c r="EAF84" i="1"/>
  <c r="EAF80" i="1"/>
  <c r="EAF75" i="1"/>
  <c r="EAF85" i="1"/>
  <c r="EAF81" i="1"/>
  <c r="EAF79" i="1"/>
  <c r="DVH86" i="1"/>
  <c r="DVH84" i="1"/>
  <c r="DVH80" i="1"/>
  <c r="DVH75" i="1"/>
  <c r="DVH85" i="1"/>
  <c r="DVH81" i="1"/>
  <c r="DVH79" i="1"/>
  <c r="DQJ86" i="1"/>
  <c r="DQJ84" i="1"/>
  <c r="DQJ80" i="1"/>
  <c r="DQJ75" i="1"/>
  <c r="DQJ85" i="1"/>
  <c r="DQJ81" i="1"/>
  <c r="DQJ79" i="1"/>
  <c r="EQR86" i="1"/>
  <c r="EQR84" i="1"/>
  <c r="EQR80" i="1"/>
  <c r="EQR75" i="1"/>
  <c r="EQR85" i="1"/>
  <c r="EQR81" i="1"/>
  <c r="EQR79" i="1"/>
  <c r="ELT86" i="1"/>
  <c r="ELT84" i="1"/>
  <c r="ELT80" i="1"/>
  <c r="ELT75" i="1"/>
  <c r="ELT85" i="1"/>
  <c r="ELT81" i="1"/>
  <c r="ELT79" i="1"/>
  <c r="ETT86" i="1"/>
  <c r="ETT84" i="1"/>
  <c r="ETT80" i="1"/>
  <c r="ETT75" i="1"/>
  <c r="ETT81" i="1"/>
  <c r="ETT85" i="1"/>
  <c r="ETT79" i="1"/>
  <c r="DLP86" i="1"/>
  <c r="DLP84" i="1"/>
  <c r="DLP80" i="1"/>
  <c r="DLP75" i="1"/>
  <c r="DLP85" i="1"/>
  <c r="DLP81" i="1"/>
  <c r="DLP79" i="1"/>
  <c r="DGR86" i="1"/>
  <c r="DGR84" i="1"/>
  <c r="DGR80" i="1"/>
  <c r="DGR75" i="1"/>
  <c r="DGR85" i="1"/>
  <c r="DGR81" i="1"/>
  <c r="DGR79" i="1"/>
  <c r="DBT86" i="1"/>
  <c r="DBT84" i="1"/>
  <c r="DBT80" i="1"/>
  <c r="DBT75" i="1"/>
  <c r="DBT85" i="1"/>
  <c r="DBT81" i="1"/>
  <c r="DBT79" i="1"/>
  <c r="CWV86" i="1"/>
  <c r="CWV84" i="1"/>
  <c r="CWV80" i="1"/>
  <c r="CWV75" i="1"/>
  <c r="CWV85" i="1"/>
  <c r="CWV81" i="1"/>
  <c r="CWV79" i="1"/>
  <c r="CSB85" i="1"/>
  <c r="CSB81" i="1"/>
  <c r="CSB79" i="1"/>
  <c r="CSB86" i="1"/>
  <c r="CSB84" i="1"/>
  <c r="CSB80" i="1"/>
  <c r="CSB75" i="1"/>
  <c r="CPP85" i="1"/>
  <c r="CPP81" i="1"/>
  <c r="CPP79" i="1"/>
  <c r="CPP86" i="1"/>
  <c r="CPP84" i="1"/>
  <c r="CPP80" i="1"/>
  <c r="CPP75" i="1"/>
  <c r="COF85" i="1"/>
  <c r="COF81" i="1"/>
  <c r="COF79" i="1"/>
  <c r="COF86" i="1"/>
  <c r="COF84" i="1"/>
  <c r="COF80" i="1"/>
  <c r="COF75" i="1"/>
  <c r="CIJ86" i="1"/>
  <c r="CIJ84" i="1"/>
  <c r="CIJ80" i="1"/>
  <c r="CIJ75" i="1"/>
  <c r="CIJ85" i="1"/>
  <c r="CIJ81" i="1"/>
  <c r="CIJ79" i="1"/>
  <c r="CDL86" i="1"/>
  <c r="CDL84" i="1"/>
  <c r="CDL80" i="1"/>
  <c r="CDL75" i="1"/>
  <c r="CDL85" i="1"/>
  <c r="CDL81" i="1"/>
  <c r="CDL79" i="1"/>
  <c r="EFH86" i="1"/>
  <c r="EFH84" i="1"/>
  <c r="EFH80" i="1"/>
  <c r="EFH75" i="1"/>
  <c r="EFH85" i="1"/>
  <c r="EFH81" i="1"/>
  <c r="EFH79" i="1"/>
  <c r="EAJ86" i="1"/>
  <c r="EAJ84" i="1"/>
  <c r="EAJ80" i="1"/>
  <c r="EAJ75" i="1"/>
  <c r="EAJ85" i="1"/>
  <c r="EAJ81" i="1"/>
  <c r="EAJ79" i="1"/>
  <c r="DVL86" i="1"/>
  <c r="DVL84" i="1"/>
  <c r="DVL80" i="1"/>
  <c r="DVL75" i="1"/>
  <c r="DVL85" i="1"/>
  <c r="DVL81" i="1"/>
  <c r="DVL79" i="1"/>
  <c r="DQN86" i="1"/>
  <c r="DQN84" i="1"/>
  <c r="DQN80" i="1"/>
  <c r="DQN75" i="1"/>
  <c r="DQN85" i="1"/>
  <c r="DQN81" i="1"/>
  <c r="DQN79" i="1"/>
  <c r="EPH85" i="1"/>
  <c r="EPH81" i="1"/>
  <c r="EPH79" i="1"/>
  <c r="EPH86" i="1"/>
  <c r="EPH84" i="1"/>
  <c r="EPH80" i="1"/>
  <c r="EPH75" i="1"/>
  <c r="EKJ85" i="1"/>
  <c r="EKJ81" i="1"/>
  <c r="EKJ79" i="1"/>
  <c r="EKJ86" i="1"/>
  <c r="EKJ84" i="1"/>
  <c r="EKJ80" i="1"/>
  <c r="EKJ75" i="1"/>
  <c r="EUF85" i="1"/>
  <c r="EUF81" i="1"/>
  <c r="EUF79" i="1"/>
  <c r="EUF86" i="1"/>
  <c r="EUF84" i="1"/>
  <c r="EUF80" i="1"/>
  <c r="EUF75" i="1"/>
  <c r="BXD85" i="1"/>
  <c r="BXD81" i="1"/>
  <c r="BXD79" i="1"/>
  <c r="BXD86" i="1"/>
  <c r="BXD84" i="1"/>
  <c r="BXD80" i="1"/>
  <c r="BXD75" i="1"/>
  <c r="BSF85" i="1"/>
  <c r="BSF81" i="1"/>
  <c r="BSF79" i="1"/>
  <c r="BSF86" i="1"/>
  <c r="BSF84" i="1"/>
  <c r="BSF80" i="1"/>
  <c r="BSF75" i="1"/>
  <c r="BNH85" i="1"/>
  <c r="BNH81" i="1"/>
  <c r="BNH79" i="1"/>
  <c r="BNH86" i="1"/>
  <c r="BNH84" i="1"/>
  <c r="BNH80" i="1"/>
  <c r="BNH75" i="1"/>
  <c r="BIJ85" i="1"/>
  <c r="BIJ81" i="1"/>
  <c r="BIJ79" i="1"/>
  <c r="BIJ86" i="1"/>
  <c r="BIJ84" i="1"/>
  <c r="BIJ80" i="1"/>
  <c r="BIJ75" i="1"/>
  <c r="BDL85" i="1"/>
  <c r="BDL81" i="1"/>
  <c r="BDL79" i="1"/>
  <c r="BDL86" i="1"/>
  <c r="BDL84" i="1"/>
  <c r="BDL80" i="1"/>
  <c r="BDL75" i="1"/>
  <c r="AYN85" i="1"/>
  <c r="AYN81" i="1"/>
  <c r="AYN79" i="1"/>
  <c r="AYN86" i="1"/>
  <c r="AYN84" i="1"/>
  <c r="AYN80" i="1"/>
  <c r="AYN75" i="1"/>
  <c r="ATP85" i="1"/>
  <c r="ATP81" i="1"/>
  <c r="ATP79" i="1"/>
  <c r="ATP86" i="1"/>
  <c r="ATP84" i="1"/>
  <c r="ATP80" i="1"/>
  <c r="ATP75" i="1"/>
  <c r="AOR85" i="1"/>
  <c r="AOR81" i="1"/>
  <c r="AOR79" i="1"/>
  <c r="AOR86" i="1"/>
  <c r="AOR84" i="1"/>
  <c r="AOR80" i="1"/>
  <c r="AOR75" i="1"/>
  <c r="AJT85" i="1"/>
  <c r="AJT81" i="1"/>
  <c r="AJT79" i="1"/>
  <c r="AJT86" i="1"/>
  <c r="AJT84" i="1"/>
  <c r="AJT80" i="1"/>
  <c r="AJT75" i="1"/>
  <c r="AEV85" i="1"/>
  <c r="AEV81" i="1"/>
  <c r="AEV79" i="1"/>
  <c r="AEV86" i="1"/>
  <c r="AEV84" i="1"/>
  <c r="AEV80" i="1"/>
  <c r="AEV75" i="1"/>
  <c r="XL85" i="1"/>
  <c r="XL81" i="1"/>
  <c r="XL79" i="1"/>
  <c r="XL86" i="1"/>
  <c r="XL84" i="1"/>
  <c r="XL80" i="1"/>
  <c r="XL75" i="1"/>
  <c r="SN85" i="1"/>
  <c r="SN81" i="1"/>
  <c r="SN79" i="1"/>
  <c r="SN86" i="1"/>
  <c r="SN84" i="1"/>
  <c r="SN80" i="1"/>
  <c r="SN75" i="1"/>
  <c r="NP85" i="1"/>
  <c r="NP81" i="1"/>
  <c r="NP79" i="1"/>
  <c r="NP86" i="1"/>
  <c r="NP84" i="1"/>
  <c r="NP80" i="1"/>
  <c r="NP75" i="1"/>
  <c r="IR85" i="1"/>
  <c r="IR81" i="1"/>
  <c r="IR79" i="1"/>
  <c r="IR86" i="1"/>
  <c r="IR84" i="1"/>
  <c r="IR80" i="1"/>
  <c r="IR75" i="1"/>
  <c r="DT85" i="1"/>
  <c r="DT81" i="1"/>
  <c r="DT79" i="1"/>
  <c r="DT86" i="1"/>
  <c r="DT84" i="1"/>
  <c r="DT80" i="1"/>
  <c r="DT75" i="1"/>
  <c r="BZL85" i="1"/>
  <c r="BZL81" i="1"/>
  <c r="BZL79" i="1"/>
  <c r="BZL86" i="1"/>
  <c r="BZL84" i="1"/>
  <c r="BZL80" i="1"/>
  <c r="BZL75" i="1"/>
  <c r="BUN85" i="1"/>
  <c r="BUN81" i="1"/>
  <c r="BUN79" i="1"/>
  <c r="BUN86" i="1"/>
  <c r="BUN84" i="1"/>
  <c r="BUN80" i="1"/>
  <c r="BUN75" i="1"/>
  <c r="BPP85" i="1"/>
  <c r="BPP81" i="1"/>
  <c r="BPP79" i="1"/>
  <c r="BPP86" i="1"/>
  <c r="BPP84" i="1"/>
  <c r="BPP80" i="1"/>
  <c r="BPP75" i="1"/>
  <c r="BKR85" i="1"/>
  <c r="BKR84" i="1"/>
  <c r="BKR80" i="1"/>
  <c r="BKR86" i="1"/>
  <c r="BKR75" i="1"/>
  <c r="BKR81" i="1"/>
  <c r="BKR79" i="1"/>
  <c r="BFT85" i="1"/>
  <c r="BFT84" i="1"/>
  <c r="BFT80" i="1"/>
  <c r="BFT86" i="1"/>
  <c r="BFT75" i="1"/>
  <c r="BFT81" i="1"/>
  <c r="BFT79" i="1"/>
  <c r="BAV85" i="1"/>
  <c r="BAV84" i="1"/>
  <c r="BAV80" i="1"/>
  <c r="BAV86" i="1"/>
  <c r="BAV75" i="1"/>
  <c r="BAV81" i="1"/>
  <c r="BAV79" i="1"/>
  <c r="AVX85" i="1"/>
  <c r="AVX84" i="1"/>
  <c r="AVX80" i="1"/>
  <c r="AVX86" i="1"/>
  <c r="AVX75" i="1"/>
  <c r="AVX81" i="1"/>
  <c r="AVX79" i="1"/>
  <c r="AQZ85" i="1"/>
  <c r="AQZ84" i="1"/>
  <c r="AQZ80" i="1"/>
  <c r="AQZ86" i="1"/>
  <c r="AQZ75" i="1"/>
  <c r="AQZ81" i="1"/>
  <c r="AQZ79" i="1"/>
  <c r="AMB85" i="1"/>
  <c r="AMB84" i="1"/>
  <c r="AMB80" i="1"/>
  <c r="AMB86" i="1"/>
  <c r="AMB75" i="1"/>
  <c r="AMB81" i="1"/>
  <c r="AMB79" i="1"/>
  <c r="AHD85" i="1"/>
  <c r="AHD84" i="1"/>
  <c r="AHD80" i="1"/>
  <c r="AHD86" i="1"/>
  <c r="AHD75" i="1"/>
  <c r="AHD81" i="1"/>
  <c r="AHD79" i="1"/>
  <c r="ACF85" i="1"/>
  <c r="ACF84" i="1"/>
  <c r="ACF80" i="1"/>
  <c r="ACF86" i="1"/>
  <c r="ACF75" i="1"/>
  <c r="ACF81" i="1"/>
  <c r="ACF79" i="1"/>
  <c r="XH86" i="1"/>
  <c r="XH75" i="1"/>
  <c r="XH81" i="1"/>
  <c r="XH79" i="1"/>
  <c r="XH85" i="1"/>
  <c r="XH84" i="1"/>
  <c r="XH80" i="1"/>
  <c r="SJ86" i="1"/>
  <c r="SJ75" i="1"/>
  <c r="SJ81" i="1"/>
  <c r="SJ79" i="1"/>
  <c r="SJ85" i="1"/>
  <c r="SJ84" i="1"/>
  <c r="SJ80" i="1"/>
  <c r="NL86" i="1"/>
  <c r="NL75" i="1"/>
  <c r="NL81" i="1"/>
  <c r="NL79" i="1"/>
  <c r="NL85" i="1"/>
  <c r="NL84" i="1"/>
  <c r="NL80" i="1"/>
  <c r="IN86" i="1"/>
  <c r="IN75" i="1"/>
  <c r="IN81" i="1"/>
  <c r="IN79" i="1"/>
  <c r="IN85" i="1"/>
  <c r="IN84" i="1"/>
  <c r="IN80" i="1"/>
  <c r="DP86" i="1"/>
  <c r="DP75" i="1"/>
  <c r="DP81" i="1"/>
  <c r="DP79" i="1"/>
  <c r="DP85" i="1"/>
  <c r="DP84" i="1"/>
  <c r="DP80" i="1"/>
  <c r="DNT85" i="1"/>
  <c r="DNT81" i="1"/>
  <c r="DNT79" i="1"/>
  <c r="DNT86" i="1"/>
  <c r="DNT84" i="1"/>
  <c r="DNT80" i="1"/>
  <c r="DNT75" i="1"/>
  <c r="DIV85" i="1"/>
  <c r="DIV81" i="1"/>
  <c r="DIV79" i="1"/>
  <c r="DIV86" i="1"/>
  <c r="DIV84" i="1"/>
  <c r="DIV80" i="1"/>
  <c r="DIV75" i="1"/>
  <c r="DDX85" i="1"/>
  <c r="DDX81" i="1"/>
  <c r="DDX79" i="1"/>
  <c r="DDX86" i="1"/>
  <c r="DDX84" i="1"/>
  <c r="DDX80" i="1"/>
  <c r="DDX75" i="1"/>
  <c r="CYZ85" i="1"/>
  <c r="CYZ81" i="1"/>
  <c r="CYZ79" i="1"/>
  <c r="CYZ86" i="1"/>
  <c r="CYZ84" i="1"/>
  <c r="CYZ80" i="1"/>
  <c r="CYZ75" i="1"/>
  <c r="CVP86" i="1"/>
  <c r="CVP84" i="1"/>
  <c r="CVP80" i="1"/>
  <c r="CVP75" i="1"/>
  <c r="CVP85" i="1"/>
  <c r="CVP81" i="1"/>
  <c r="CVP79" i="1"/>
  <c r="CRL86" i="1"/>
  <c r="CRL84" i="1"/>
  <c r="CRL80" i="1"/>
  <c r="CRL75" i="1"/>
  <c r="CRL85" i="1"/>
  <c r="CRL81" i="1"/>
  <c r="CRL79" i="1"/>
  <c r="CNT85" i="1"/>
  <c r="CNT81" i="1"/>
  <c r="CNT79" i="1"/>
  <c r="CNT86" i="1"/>
  <c r="CNT84" i="1"/>
  <c r="CNT80" i="1"/>
  <c r="CNT75" i="1"/>
  <c r="CJX85" i="1"/>
  <c r="CJX81" i="1"/>
  <c r="CJX79" i="1"/>
  <c r="CJX86" i="1"/>
  <c r="CJX84" i="1"/>
  <c r="CJX80" i="1"/>
  <c r="CJX75" i="1"/>
  <c r="CEZ85" i="1"/>
  <c r="CEZ81" i="1"/>
  <c r="CEZ79" i="1"/>
  <c r="CEZ86" i="1"/>
  <c r="CEZ84" i="1"/>
  <c r="CEZ80" i="1"/>
  <c r="CEZ75" i="1"/>
  <c r="EEV86" i="1"/>
  <c r="EEV84" i="1"/>
  <c r="EEV80" i="1"/>
  <c r="EEV75" i="1"/>
  <c r="EEV85" i="1"/>
  <c r="EEV81" i="1"/>
  <c r="EEV79" i="1"/>
  <c r="DZX85" i="1"/>
  <c r="DZX81" i="1"/>
  <c r="DZX79" i="1"/>
  <c r="DZX86" i="1"/>
  <c r="DZX84" i="1"/>
  <c r="DZX80" i="1"/>
  <c r="DZX75" i="1"/>
  <c r="DUZ85" i="1"/>
  <c r="DUZ81" i="1"/>
  <c r="DUZ79" i="1"/>
  <c r="DUZ86" i="1"/>
  <c r="DUZ84" i="1"/>
  <c r="DUZ80" i="1"/>
  <c r="DUZ75" i="1"/>
  <c r="DQB85" i="1"/>
  <c r="DQB81" i="1"/>
  <c r="DQB79" i="1"/>
  <c r="DQB86" i="1"/>
  <c r="DQB84" i="1"/>
  <c r="DQB80" i="1"/>
  <c r="DQB75" i="1"/>
  <c r="ENX86" i="1"/>
  <c r="ENX84" i="1"/>
  <c r="ENX80" i="1"/>
  <c r="ENX75" i="1"/>
  <c r="ENX85" i="1"/>
  <c r="ENX81" i="1"/>
  <c r="ENX79" i="1"/>
  <c r="EIZ86" i="1"/>
  <c r="EIZ84" i="1"/>
  <c r="EIZ80" i="1"/>
  <c r="EIZ75" i="1"/>
  <c r="EIZ85" i="1"/>
  <c r="EIZ81" i="1"/>
  <c r="EIZ79" i="1"/>
  <c r="ETL86" i="1"/>
  <c r="ETL84" i="1"/>
  <c r="ETL80" i="1"/>
  <c r="ETL75" i="1"/>
  <c r="ETL85" i="1"/>
  <c r="ETL81" i="1"/>
  <c r="ETL79" i="1"/>
  <c r="DJX86" i="1"/>
  <c r="DJX84" i="1"/>
  <c r="DJX80" i="1"/>
  <c r="DJX75" i="1"/>
  <c r="DJX85" i="1"/>
  <c r="DJX81" i="1"/>
  <c r="DJX79" i="1"/>
  <c r="DEZ86" i="1"/>
  <c r="DEZ84" i="1"/>
  <c r="DEZ80" i="1"/>
  <c r="DEZ75" i="1"/>
  <c r="DEZ85" i="1"/>
  <c r="DEZ81" i="1"/>
  <c r="DEZ79" i="1"/>
  <c r="DAB86" i="1"/>
  <c r="DAB84" i="1"/>
  <c r="DAB80" i="1"/>
  <c r="DAB75" i="1"/>
  <c r="DAB85" i="1"/>
  <c r="DAB81" i="1"/>
  <c r="DAB79" i="1"/>
  <c r="CSV85" i="1"/>
  <c r="CSV81" i="1"/>
  <c r="CSV79" i="1"/>
  <c r="CSV86" i="1"/>
  <c r="CSV84" i="1"/>
  <c r="CSV80" i="1"/>
  <c r="CSV75" i="1"/>
  <c r="CMV86" i="1"/>
  <c r="CMV84" i="1"/>
  <c r="CMV80" i="1"/>
  <c r="CMV75" i="1"/>
  <c r="CMV85" i="1"/>
  <c r="CMV81" i="1"/>
  <c r="CMV79" i="1"/>
  <c r="CIN85" i="1"/>
  <c r="CIN81" i="1"/>
  <c r="CIN79" i="1"/>
  <c r="CIN86" i="1"/>
  <c r="CIN84" i="1"/>
  <c r="CIN80" i="1"/>
  <c r="CIN75" i="1"/>
  <c r="CDP85" i="1"/>
  <c r="CDP81" i="1"/>
  <c r="CDP79" i="1"/>
  <c r="CDP86" i="1"/>
  <c r="CDP84" i="1"/>
  <c r="CDP80" i="1"/>
  <c r="CDP75" i="1"/>
  <c r="EDT86" i="1"/>
  <c r="EDT84" i="1"/>
  <c r="EDT80" i="1"/>
  <c r="EDT79" i="1"/>
  <c r="EDT85" i="1"/>
  <c r="EDT81" i="1"/>
  <c r="EDT75" i="1"/>
  <c r="DYV86" i="1"/>
  <c r="DYV84" i="1"/>
  <c r="DYV80" i="1"/>
  <c r="DYV75" i="1"/>
  <c r="DYV85" i="1"/>
  <c r="DYV81" i="1"/>
  <c r="DYV79" i="1"/>
  <c r="DTX86" i="1"/>
  <c r="DTX84" i="1"/>
  <c r="DTX80" i="1"/>
  <c r="DTX75" i="1"/>
  <c r="DTX85" i="1"/>
  <c r="DTX81" i="1"/>
  <c r="DTX79" i="1"/>
  <c r="DOZ86" i="1"/>
  <c r="DOZ84" i="1"/>
  <c r="DOZ79" i="1"/>
  <c r="DOZ80" i="1"/>
  <c r="DOZ85" i="1"/>
  <c r="DOZ81" i="1"/>
  <c r="DOZ75" i="1"/>
  <c r="ENT85" i="1"/>
  <c r="ENT81" i="1"/>
  <c r="ENT79" i="1"/>
  <c r="ENT86" i="1"/>
  <c r="ENT84" i="1"/>
  <c r="ENT80" i="1"/>
  <c r="ENT75" i="1"/>
  <c r="EIV85" i="1"/>
  <c r="EIV81" i="1"/>
  <c r="EIV79" i="1"/>
  <c r="EIV86" i="1"/>
  <c r="EIV84" i="1"/>
  <c r="EIV80" i="1"/>
  <c r="EIV75" i="1"/>
  <c r="ESR86" i="1"/>
  <c r="ESR84" i="1"/>
  <c r="ESR80" i="1"/>
  <c r="ESR75" i="1"/>
  <c r="ESR85" i="1"/>
  <c r="ESR79" i="1"/>
  <c r="ESR81" i="1"/>
  <c r="CAN85" i="1"/>
  <c r="CAN81" i="1"/>
  <c r="CAN79" i="1"/>
  <c r="CAN86" i="1"/>
  <c r="CAN84" i="1"/>
  <c r="CAN80" i="1"/>
  <c r="CAN75" i="1"/>
  <c r="BVP85" i="1"/>
  <c r="BVP81" i="1"/>
  <c r="BVP79" i="1"/>
  <c r="BVP86" i="1"/>
  <c r="BVP84" i="1"/>
  <c r="BVP80" i="1"/>
  <c r="BVP75" i="1"/>
  <c r="BQR85" i="1"/>
  <c r="BQR81" i="1"/>
  <c r="BQR79" i="1"/>
  <c r="BQR86" i="1"/>
  <c r="BQR84" i="1"/>
  <c r="BQR80" i="1"/>
  <c r="BQR75" i="1"/>
  <c r="BLT86" i="1"/>
  <c r="BLT84" i="1"/>
  <c r="BLT80" i="1"/>
  <c r="BLT75" i="1"/>
  <c r="BLT85" i="1"/>
  <c r="BLT81" i="1"/>
  <c r="BLT79" i="1"/>
  <c r="BGV86" i="1"/>
  <c r="BGV84" i="1"/>
  <c r="BGV80" i="1"/>
  <c r="BGV75" i="1"/>
  <c r="BGV85" i="1"/>
  <c r="BGV81" i="1"/>
  <c r="BGV79" i="1"/>
  <c r="BBX86" i="1"/>
  <c r="BBX84" i="1"/>
  <c r="BBX80" i="1"/>
  <c r="BBX75" i="1"/>
  <c r="BBX85" i="1"/>
  <c r="BBX81" i="1"/>
  <c r="BBX79" i="1"/>
  <c r="AWZ86" i="1"/>
  <c r="AWZ84" i="1"/>
  <c r="AWZ80" i="1"/>
  <c r="AWZ75" i="1"/>
  <c r="AWZ85" i="1"/>
  <c r="AWZ81" i="1"/>
  <c r="AWZ79" i="1"/>
  <c r="ASB86" i="1"/>
  <c r="ASB84" i="1"/>
  <c r="ASB80" i="1"/>
  <c r="ASB75" i="1"/>
  <c r="ASB85" i="1"/>
  <c r="ASB81" i="1"/>
  <c r="ASB79" i="1"/>
  <c r="AND86" i="1"/>
  <c r="AND84" i="1"/>
  <c r="AND80" i="1"/>
  <c r="AND75" i="1"/>
  <c r="AND85" i="1"/>
  <c r="AND81" i="1"/>
  <c r="AND79" i="1"/>
  <c r="AIF86" i="1"/>
  <c r="AIF84" i="1"/>
  <c r="AIF80" i="1"/>
  <c r="AIF75" i="1"/>
  <c r="AIF85" i="1"/>
  <c r="AIF81" i="1"/>
  <c r="AIF79" i="1"/>
  <c r="ADH86" i="1"/>
  <c r="ADH84" i="1"/>
  <c r="ADH80" i="1"/>
  <c r="ADH75" i="1"/>
  <c r="ADH85" i="1"/>
  <c r="ADH81" i="1"/>
  <c r="ADH79" i="1"/>
  <c r="VX86" i="1"/>
  <c r="VX84" i="1"/>
  <c r="VX80" i="1"/>
  <c r="VX75" i="1"/>
  <c r="VX85" i="1"/>
  <c r="VX81" i="1"/>
  <c r="VX79" i="1"/>
  <c r="QZ86" i="1"/>
  <c r="QZ84" i="1"/>
  <c r="QZ80" i="1"/>
  <c r="QZ75" i="1"/>
  <c r="QZ85" i="1"/>
  <c r="QZ81" i="1"/>
  <c r="QZ79" i="1"/>
  <c r="MB86" i="1"/>
  <c r="MB84" i="1"/>
  <c r="MB80" i="1"/>
  <c r="MB75" i="1"/>
  <c r="MB85" i="1"/>
  <c r="MB81" i="1"/>
  <c r="MB79" i="1"/>
  <c r="HD86" i="1"/>
  <c r="HD84" i="1"/>
  <c r="HD80" i="1"/>
  <c r="HD75" i="1"/>
  <c r="HD85" i="1"/>
  <c r="HD81" i="1"/>
  <c r="HD79" i="1"/>
  <c r="CF86" i="1"/>
  <c r="CF84" i="1"/>
  <c r="CF80" i="1"/>
  <c r="CF75" i="1"/>
  <c r="CF85" i="1"/>
  <c r="CF81" i="1"/>
  <c r="CF79" i="1"/>
  <c r="CAJ86" i="1"/>
  <c r="CAJ84" i="1"/>
  <c r="CAJ80" i="1"/>
  <c r="CAJ75" i="1"/>
  <c r="CAJ85" i="1"/>
  <c r="CAJ81" i="1"/>
  <c r="CAJ79" i="1"/>
  <c r="BVL86" i="1"/>
  <c r="BVL84" i="1"/>
  <c r="BVL80" i="1"/>
  <c r="BVL75" i="1"/>
  <c r="BVL85" i="1"/>
  <c r="BVL81" i="1"/>
  <c r="BVL79" i="1"/>
  <c r="BOB85" i="1"/>
  <c r="BOB81" i="1"/>
  <c r="BOB79" i="1"/>
  <c r="BOB86" i="1"/>
  <c r="BOB84" i="1"/>
  <c r="BOB80" i="1"/>
  <c r="BOB75" i="1"/>
  <c r="BJD85" i="1"/>
  <c r="BJD81" i="1"/>
  <c r="BJD79" i="1"/>
  <c r="BJD86" i="1"/>
  <c r="BJD84" i="1"/>
  <c r="BJD80" i="1"/>
  <c r="BJD75" i="1"/>
  <c r="BGR86" i="1"/>
  <c r="BGR84" i="1"/>
  <c r="BGR80" i="1"/>
  <c r="BGR75" i="1"/>
  <c r="BGR85" i="1"/>
  <c r="BGR81" i="1"/>
  <c r="BGR79" i="1"/>
  <c r="BBT86" i="1"/>
  <c r="BBT84" i="1"/>
  <c r="BBT80" i="1"/>
  <c r="BBT75" i="1"/>
  <c r="BBT85" i="1"/>
  <c r="BBT81" i="1"/>
  <c r="BBT79" i="1"/>
  <c r="AWV86" i="1"/>
  <c r="AWV84" i="1"/>
  <c r="AWV80" i="1"/>
  <c r="AWV75" i="1"/>
  <c r="AWV85" i="1"/>
  <c r="AWV81" i="1"/>
  <c r="AWV79" i="1"/>
  <c r="ARX86" i="1"/>
  <c r="ARX84" i="1"/>
  <c r="ARX80" i="1"/>
  <c r="ARX75" i="1"/>
  <c r="ARX85" i="1"/>
  <c r="ARX81" i="1"/>
  <c r="ARX79" i="1"/>
  <c r="AMZ86" i="1"/>
  <c r="AMZ84" i="1"/>
  <c r="AMZ80" i="1"/>
  <c r="AMZ75" i="1"/>
  <c r="AMZ85" i="1"/>
  <c r="AMZ81" i="1"/>
  <c r="AMZ79" i="1"/>
  <c r="AIB86" i="1"/>
  <c r="AIB84" i="1"/>
  <c r="AIB80" i="1"/>
  <c r="AIB75" i="1"/>
  <c r="AIB85" i="1"/>
  <c r="AIB81" i="1"/>
  <c r="AIB79" i="1"/>
  <c r="ADD86" i="1"/>
  <c r="ADD84" i="1"/>
  <c r="ADD80" i="1"/>
  <c r="ADD75" i="1"/>
  <c r="ADD85" i="1"/>
  <c r="ADD81" i="1"/>
  <c r="ADD79" i="1"/>
  <c r="VT85" i="1"/>
  <c r="VT81" i="1"/>
  <c r="VT79" i="1"/>
  <c r="VT86" i="1"/>
  <c r="VT84" i="1"/>
  <c r="VT80" i="1"/>
  <c r="VT75" i="1"/>
  <c r="QV85" i="1"/>
  <c r="QV81" i="1"/>
  <c r="QV79" i="1"/>
  <c r="QV86" i="1"/>
  <c r="QV84" i="1"/>
  <c r="QV80" i="1"/>
  <c r="QV75" i="1"/>
  <c r="LX85" i="1"/>
  <c r="LX81" i="1"/>
  <c r="LX79" i="1"/>
  <c r="LX86" i="1"/>
  <c r="LX84" i="1"/>
  <c r="LX80" i="1"/>
  <c r="LX75" i="1"/>
  <c r="GZ85" i="1"/>
  <c r="GZ81" i="1"/>
  <c r="GZ79" i="1"/>
  <c r="GZ86" i="1"/>
  <c r="GZ84" i="1"/>
  <c r="GZ80" i="1"/>
  <c r="GZ75" i="1"/>
  <c r="CB85" i="1"/>
  <c r="CB81" i="1"/>
  <c r="CB79" i="1"/>
  <c r="CB86" i="1"/>
  <c r="CB84" i="1"/>
  <c r="CB80" i="1"/>
  <c r="CB75" i="1"/>
  <c r="DNX86" i="1"/>
  <c r="DNX84" i="1"/>
  <c r="DNX80" i="1"/>
  <c r="DNX75" i="1"/>
  <c r="DNX85" i="1"/>
  <c r="DNX81" i="1"/>
  <c r="DNX79" i="1"/>
  <c r="DIZ86" i="1"/>
  <c r="DIZ84" i="1"/>
  <c r="DIZ80" i="1"/>
  <c r="DIZ75" i="1"/>
  <c r="DIZ85" i="1"/>
  <c r="DIZ81" i="1"/>
  <c r="DIZ79" i="1"/>
  <c r="DEB86" i="1"/>
  <c r="DEB84" i="1"/>
  <c r="DEB80" i="1"/>
  <c r="DEB75" i="1"/>
  <c r="DEB85" i="1"/>
  <c r="DEB81" i="1"/>
  <c r="DEB79" i="1"/>
  <c r="CZD86" i="1"/>
  <c r="CZD84" i="1"/>
  <c r="CZD80" i="1"/>
  <c r="CZD75" i="1"/>
  <c r="CZD85" i="1"/>
  <c r="CZD81" i="1"/>
  <c r="CZD79" i="1"/>
  <c r="CUV85" i="1"/>
  <c r="CUV81" i="1"/>
  <c r="CUV79" i="1"/>
  <c r="CUV86" i="1"/>
  <c r="CUV84" i="1"/>
  <c r="CUV80" i="1"/>
  <c r="CUV75" i="1"/>
  <c r="CNX86" i="1"/>
  <c r="CNX84" i="1"/>
  <c r="CNX80" i="1"/>
  <c r="CNX75" i="1"/>
  <c r="CNX85" i="1"/>
  <c r="CNX81" i="1"/>
  <c r="CNX79" i="1"/>
  <c r="CIV86" i="1"/>
  <c r="CIV84" i="1"/>
  <c r="CIV80" i="1"/>
  <c r="CIV75" i="1"/>
  <c r="CIV85" i="1"/>
  <c r="CIV81" i="1"/>
  <c r="CIV79" i="1"/>
  <c r="CDX86" i="1"/>
  <c r="CDX84" i="1"/>
  <c r="CDX80" i="1"/>
  <c r="CDX75" i="1"/>
  <c r="CDX85" i="1"/>
  <c r="CDX81" i="1"/>
  <c r="CDX79" i="1"/>
  <c r="EFT86" i="1"/>
  <c r="EFT84" i="1"/>
  <c r="EFT80" i="1"/>
  <c r="EFT75" i="1"/>
  <c r="EFT85" i="1"/>
  <c r="EFT81" i="1"/>
  <c r="EFT79" i="1"/>
  <c r="EAV85" i="1"/>
  <c r="EAV81" i="1"/>
  <c r="EAV79" i="1"/>
  <c r="EAV86" i="1"/>
  <c r="EAV84" i="1"/>
  <c r="EAV80" i="1"/>
  <c r="EAV75" i="1"/>
  <c r="DVX85" i="1"/>
  <c r="DVX81" i="1"/>
  <c r="DVX79" i="1"/>
  <c r="DVX86" i="1"/>
  <c r="DVX84" i="1"/>
  <c r="DVX80" i="1"/>
  <c r="DVX75" i="1"/>
  <c r="DQZ85" i="1"/>
  <c r="DQZ81" i="1"/>
  <c r="DQZ79" i="1"/>
  <c r="DQZ86" i="1"/>
  <c r="DQZ84" i="1"/>
  <c r="DQZ80" i="1"/>
  <c r="DQZ75" i="1"/>
  <c r="EQB85" i="1"/>
  <c r="EQB81" i="1"/>
  <c r="EQB79" i="1"/>
  <c r="EQB86" i="1"/>
  <c r="EQB84" i="1"/>
  <c r="EQB80" i="1"/>
  <c r="EQB75" i="1"/>
  <c r="ELD85" i="1"/>
  <c r="ELD81" i="1"/>
  <c r="ELD79" i="1"/>
  <c r="ELD86" i="1"/>
  <c r="ELD84" i="1"/>
  <c r="ELD80" i="1"/>
  <c r="ELD75" i="1"/>
  <c r="EUJ85" i="1"/>
  <c r="EUJ81" i="1"/>
  <c r="EUJ79" i="1"/>
  <c r="EUJ84" i="1"/>
  <c r="EUJ75" i="1"/>
  <c r="EUJ86" i="1"/>
  <c r="EUJ80" i="1"/>
  <c r="DNL85" i="1"/>
  <c r="DNL81" i="1"/>
  <c r="DNL79" i="1"/>
  <c r="DNL86" i="1"/>
  <c r="DNL84" i="1"/>
  <c r="DNL80" i="1"/>
  <c r="DNL75" i="1"/>
  <c r="DIN85" i="1"/>
  <c r="DIN81" i="1"/>
  <c r="DIN79" i="1"/>
  <c r="DIN86" i="1"/>
  <c r="DIN84" i="1"/>
  <c r="DIN80" i="1"/>
  <c r="DIN75" i="1"/>
  <c r="DDP85" i="1"/>
  <c r="DDP81" i="1"/>
  <c r="DDP79" i="1"/>
  <c r="DDP86" i="1"/>
  <c r="DDP84" i="1"/>
  <c r="DDP80" i="1"/>
  <c r="DDP75" i="1"/>
  <c r="CYR85" i="1"/>
  <c r="CYR81" i="1"/>
  <c r="CYR79" i="1"/>
  <c r="CYR86" i="1"/>
  <c r="CYR84" i="1"/>
  <c r="CYR80" i="1"/>
  <c r="CYR75" i="1"/>
  <c r="CTX86" i="1"/>
  <c r="CTX84" i="1"/>
  <c r="CTX80" i="1"/>
  <c r="CTX75" i="1"/>
  <c r="CTX85" i="1"/>
  <c r="CTX81" i="1"/>
  <c r="CTX79" i="1"/>
  <c r="CNP85" i="1"/>
  <c r="CNP81" i="1"/>
  <c r="CNP79" i="1"/>
  <c r="CNP86" i="1"/>
  <c r="CNP84" i="1"/>
  <c r="CNP80" i="1"/>
  <c r="CNP75" i="1"/>
  <c r="CKF85" i="1"/>
  <c r="CKF81" i="1"/>
  <c r="CKF79" i="1"/>
  <c r="CKF86" i="1"/>
  <c r="CKF84" i="1"/>
  <c r="CKF80" i="1"/>
  <c r="CKF75" i="1"/>
  <c r="CFH85" i="1"/>
  <c r="CFH81" i="1"/>
  <c r="CFH79" i="1"/>
  <c r="CFH86" i="1"/>
  <c r="CFH84" i="1"/>
  <c r="CFH80" i="1"/>
  <c r="CFH75" i="1"/>
  <c r="EHD85" i="1"/>
  <c r="EHD81" i="1"/>
  <c r="EHD79" i="1"/>
  <c r="EHD86" i="1"/>
  <c r="EHD84" i="1"/>
  <c r="EHD80" i="1"/>
  <c r="EHD75" i="1"/>
  <c r="ECF85" i="1"/>
  <c r="ECF81" i="1"/>
  <c r="ECF79" i="1"/>
  <c r="ECF86" i="1"/>
  <c r="ECF84" i="1"/>
  <c r="ECF80" i="1"/>
  <c r="ECF75" i="1"/>
  <c r="DXH85" i="1"/>
  <c r="DXH81" i="1"/>
  <c r="DXH79" i="1"/>
  <c r="DXH86" i="1"/>
  <c r="DXH84" i="1"/>
  <c r="DXH80" i="1"/>
  <c r="DXH75" i="1"/>
  <c r="DSJ85" i="1"/>
  <c r="DSJ81" i="1"/>
  <c r="DSJ79" i="1"/>
  <c r="DSJ86" i="1"/>
  <c r="DSJ84" i="1"/>
  <c r="DSJ80" i="1"/>
  <c r="DSJ75" i="1"/>
  <c r="EOR86" i="1"/>
  <c r="EOR84" i="1"/>
  <c r="EOR80" i="1"/>
  <c r="EOR75" i="1"/>
  <c r="EOR85" i="1"/>
  <c r="EOR81" i="1"/>
  <c r="EOR79" i="1"/>
  <c r="EJT86" i="1"/>
  <c r="EJT84" i="1"/>
  <c r="EJT80" i="1"/>
  <c r="EJT75" i="1"/>
  <c r="EJT85" i="1"/>
  <c r="EJT81" i="1"/>
  <c r="EJT79" i="1"/>
  <c r="EWB86" i="1"/>
  <c r="EWB84" i="1"/>
  <c r="EWB80" i="1"/>
  <c r="EWB75" i="1"/>
  <c r="EWB85" i="1"/>
  <c r="EWB81" i="1"/>
  <c r="EWB79" i="1"/>
  <c r="EWR85" i="1"/>
  <c r="EWR81" i="1"/>
  <c r="EWR79" i="1"/>
  <c r="EWR84" i="1"/>
  <c r="EWR75" i="1"/>
  <c r="EWR86" i="1"/>
  <c r="EWR80" i="1"/>
  <c r="H69" i="1"/>
  <c r="J69" i="1"/>
  <c r="Q69" i="1"/>
  <c r="O69" i="1"/>
  <c r="S72" i="1"/>
  <c r="J91" i="1"/>
  <c r="K69" i="1" l="1"/>
  <c r="P72" i="1"/>
  <c r="R72" i="1"/>
  <c r="K90" i="1"/>
  <c r="K91" i="1"/>
  <c r="L89" i="1"/>
  <c r="K72" i="1"/>
  <c r="J86" i="1"/>
  <c r="I81" i="1"/>
  <c r="Q75" i="1"/>
  <c r="O75" i="1"/>
  <c r="H80" i="1"/>
  <c r="H81" i="1"/>
  <c r="H79" i="1"/>
  <c r="J85" i="1"/>
  <c r="J80" i="1"/>
  <c r="H86" i="1"/>
  <c r="J75" i="1"/>
  <c r="I84" i="1"/>
  <c r="J79" i="1"/>
  <c r="J84" i="1"/>
  <c r="I80" i="1"/>
  <c r="I86" i="1"/>
  <c r="J81" i="1"/>
  <c r="I75" i="1"/>
  <c r="H84" i="1"/>
  <c r="I79" i="1"/>
  <c r="I85" i="1"/>
  <c r="H85" i="1"/>
  <c r="H75" i="1"/>
  <c r="K89" i="1"/>
  <c r="R69" i="1"/>
  <c r="S69" i="1"/>
  <c r="P69" i="1"/>
  <c r="K84" i="1" l="1"/>
  <c r="K81" i="1"/>
  <c r="R75" i="1"/>
  <c r="P75" i="1"/>
  <c r="S75" i="1"/>
  <c r="K80" i="1"/>
  <c r="K86" i="1"/>
  <c r="K79" i="1"/>
  <c r="K75" i="1"/>
  <c r="K85" i="1"/>
</calcChain>
</file>

<file path=xl/comments1.xml><?xml version="1.0" encoding="utf-8"?>
<comments xmlns="http://schemas.openxmlformats.org/spreadsheetml/2006/main">
  <authors>
    <author>Will Hopkins</author>
    <author>whopkins</author>
  </authors>
  <commentList>
    <comment ref="C2" authorId="0">
      <text>
        <r>
          <rPr>
            <sz val="8"/>
            <color indexed="81"/>
            <rFont val="Tahoma"/>
            <family val="2"/>
          </rPr>
          <t>Hopkins WG (2012). Bootstrapping inferential statistics with a spreadsheet. Sportscience 16, 12-15 (sportsci.org/2012/wghboot.htm)</t>
        </r>
      </text>
    </comment>
    <comment ref="H28" authorId="1">
      <text>
        <r>
          <rPr>
            <sz val="8"/>
            <color indexed="81"/>
            <rFont val="Tahoma"/>
            <family val="2"/>
          </rPr>
          <t>Adjusted to a value of X2 you choose. See below.</t>
        </r>
      </text>
    </comment>
    <comment ref="I28" authorId="1">
      <text>
        <r>
          <rPr>
            <sz val="8"/>
            <color indexed="81"/>
            <rFont val="Tahoma"/>
            <family val="2"/>
          </rPr>
          <t>Adjusted to a value of X1 you choose. See below.</t>
        </r>
      </text>
    </comment>
    <comment ref="H65" authorId="0">
      <text>
        <r>
          <rPr>
            <sz val="8"/>
            <color indexed="81"/>
            <rFont val="Tahoma"/>
            <family val="2"/>
          </rPr>
          <t>This value should be practically the same as the observed value.  If it isn't, the sample size may be too small or the dependent variable may need transforming.
Refresh the bootstrapping (see instructions above) to check whether the bootstrapped median is consistently different from the observed value.  A small random difference is inevitable with the bootstrapped sample size of  2000.</t>
        </r>
      </text>
    </comment>
    <comment ref="O65" authorId="0">
      <text>
        <r>
          <rPr>
            <sz val="8"/>
            <color indexed="81"/>
            <rFont val="Tahoma"/>
            <family val="2"/>
          </rPr>
          <t>If Y is a change score, use these to make a clinical or practical inference about the change. Or put the observed value, confidence limits and threshold value into the spreadsheet combine/compare effects.</t>
        </r>
      </text>
    </comment>
    <comment ref="R65" authorId="0">
      <text>
        <r>
          <rPr>
            <sz val="8"/>
            <color indexed="81"/>
            <rFont val="Tahoma"/>
            <family val="2"/>
          </rPr>
          <t xml:space="preserve">If Y is a change score that could be beneficial or harmful, use these to make a clinical or practical inference: if the odds ratio of benefit/harm is ≥66, the change is clearly beneficial.  This approach is less conservative than deciding the change is clearly beneficial if chance of benefit &gt;25% and risk of harm &lt;0.5%. </t>
        </r>
      </text>
    </comment>
    <comment ref="P67" authorId="0">
      <text>
        <r>
          <rPr>
            <sz val="8"/>
            <color indexed="81"/>
            <rFont val="Tahoma"/>
            <family val="2"/>
          </rPr>
          <t>That is, between the substantial +ive and -ive values.</t>
        </r>
      </text>
    </comment>
    <comment ref="M69" authorId="0">
      <text>
        <r>
          <rPr>
            <sz val="8"/>
            <color indexed="81"/>
            <rFont val="Tahoma"/>
            <family val="2"/>
          </rPr>
          <t>If Y is a change score,  insert here a value for the smallest important change (or the threshold value for larger changes: moderate, large…).</t>
        </r>
      </text>
    </comment>
    <comment ref="M72" authorId="0">
      <text>
        <r>
          <rPr>
            <sz val="8"/>
            <color indexed="81"/>
            <rFont val="Tahoma"/>
            <family val="2"/>
          </rPr>
          <t>If Y is a change score,  insert here a value for the smallest important change (or the threshold value for larger changes: moderate, large…).</t>
        </r>
      </text>
    </comment>
    <comment ref="M75" authorId="0">
      <text>
        <r>
          <rPr>
            <sz val="8"/>
            <color indexed="81"/>
            <rFont val="Tahoma"/>
            <family val="2"/>
          </rPr>
          <t>If Y is a change score,  insert here a value for the smallest important change (or the threshold value for larger changes: moderate, large…).</t>
        </r>
      </text>
    </comment>
    <comment ref="M89" authorId="0">
      <text>
        <r>
          <rPr>
            <sz val="8"/>
            <color indexed="81"/>
            <rFont val="Tahoma"/>
            <family val="2"/>
          </rPr>
          <t>Enter a value of SEE here to estimate the chances that the true value of the SEE is greater than this value.</t>
        </r>
      </text>
    </comment>
    <comment ref="O89" authorId="0">
      <text>
        <r>
          <rPr>
            <sz val="8"/>
            <color indexed="81"/>
            <rFont val="Tahoma"/>
            <family val="2"/>
          </rPr>
          <t xml:space="preserve">The chances that the true value is </t>
        </r>
        <r>
          <rPr>
            <b/>
            <sz val="8"/>
            <color indexed="81"/>
            <rFont val="Tahoma"/>
            <family val="2"/>
          </rPr>
          <t>less</t>
        </r>
        <r>
          <rPr>
            <sz val="8"/>
            <color indexed="81"/>
            <rFont val="Tahoma"/>
            <family val="2"/>
          </rPr>
          <t xml:space="preserve"> than the threshold is 100 minus this value.</t>
        </r>
      </text>
    </comment>
    <comment ref="M91" authorId="0">
      <text>
        <r>
          <rPr>
            <sz val="8"/>
            <color indexed="81"/>
            <rFont val="Tahoma"/>
            <family val="2"/>
          </rPr>
          <t>Enter a value of the multiple R here to estimate the chances that the true value of the R is greater than this value.</t>
        </r>
      </text>
    </comment>
    <comment ref="O91" authorId="0">
      <text>
        <r>
          <rPr>
            <sz val="8"/>
            <color indexed="81"/>
            <rFont val="Tahoma"/>
            <family val="2"/>
          </rPr>
          <t xml:space="preserve">The chances that the true value is </t>
        </r>
        <r>
          <rPr>
            <b/>
            <sz val="8"/>
            <color indexed="81"/>
            <rFont val="Tahoma"/>
            <family val="2"/>
          </rPr>
          <t>less</t>
        </r>
        <r>
          <rPr>
            <sz val="8"/>
            <color indexed="81"/>
            <rFont val="Tahoma"/>
            <family val="2"/>
          </rPr>
          <t xml:space="preserve"> than the threshold is 100 minus this value.</t>
        </r>
      </text>
    </comment>
  </commentList>
</comments>
</file>

<file path=xl/sharedStrings.xml><?xml version="1.0" encoding="utf-8"?>
<sst xmlns="http://schemas.openxmlformats.org/spreadsheetml/2006/main" count="4110" uniqueCount="105">
  <si>
    <t>Sample size</t>
  </si>
  <si>
    <t>Observation</t>
  </si>
  <si>
    <t>Y</t>
  </si>
  <si>
    <t>m2</t>
  </si>
  <si>
    <t>m1</t>
  </si>
  <si>
    <t>m0</t>
  </si>
  <si>
    <t>SEm2</t>
  </si>
  <si>
    <t>SEm1</t>
  </si>
  <si>
    <t>SEm0</t>
  </si>
  <si>
    <t>Rsq</t>
  </si>
  <si>
    <t>SEE</t>
  </si>
  <si>
    <t>-</t>
  </si>
  <si>
    <t>Lower Confidence Limit</t>
  </si>
  <si>
    <t>Upper Confidence Limit</t>
  </si>
  <si>
    <t>AVE Predicted Value for Y @ X=1</t>
  </si>
  <si>
    <t>AVE Predicted Value for Y @ X=5</t>
  </si>
  <si>
    <t>AVE Predicted Value for Y @ X=3</t>
  </si>
  <si>
    <t>Observed</t>
  </si>
  <si>
    <t>Bootstrapped conf. limits</t>
  </si>
  <si>
    <t>lower</t>
  </si>
  <si>
    <t>upper</t>
  </si>
  <si>
    <t>±CL</t>
  </si>
  <si>
    <t>Standard error of the estimate</t>
  </si>
  <si>
    <t>R-squared</t>
  </si>
  <si>
    <t>GOODNESS OF FIT</t>
  </si>
  <si>
    <t>value</t>
  </si>
  <si>
    <t>trivial</t>
  </si>
  <si>
    <r>
      <t>Hover cursor</t>
    </r>
    <r>
      <rPr>
        <sz val="10"/>
        <rFont val="Arial"/>
        <family val="2"/>
      </rPr>
      <t xml:space="preserve"> for citation.</t>
    </r>
  </si>
  <si>
    <t>m0: the constant</t>
  </si>
  <si>
    <t>SE: standard errors (not used)</t>
  </si>
  <si>
    <t>Rsq: R-squared</t>
  </si>
  <si>
    <t>SEE: standard error of the estimate</t>
  </si>
  <si>
    <t>Boot-strapped median</t>
  </si>
  <si>
    <t>Confidence level:</t>
  </si>
  <si>
    <t xml:space="preserve">×/÷CL </t>
  </si>
  <si>
    <t>Bootstrap sample size:</t>
  </si>
  <si>
    <t>important +ive</t>
  </si>
  <si>
    <t>important
-ive</t>
  </si>
  <si>
    <t>&gt; +ive</t>
  </si>
  <si>
    <t xml:space="preserve"> &lt; -ive</t>
  </si>
  <si>
    <t>Each observation represents a different athlete.  As you can see, there were 3-5 athletes on each of five doses (20 athletes in total).</t>
  </si>
  <si>
    <t>The example provided here shows that the boostrapped median for some statistics differs consistently by a small amount from the sample value.</t>
  </si>
  <si>
    <t>Bootstrapping works, but you need a reasonable sample size: usually at least 20, depending on the nature of the data.</t>
  </si>
  <si>
    <t>The data here are slightly modified from a real study of the effect of different doses of training intensity (coded as an integer) on the change in a physiological measure (in % units).</t>
  </si>
  <si>
    <r>
      <t>Multiple R (</t>
    </r>
    <r>
      <rPr>
        <sz val="10"/>
        <rFont val="Symbol"/>
        <family val="1"/>
        <charset val="2"/>
      </rPr>
      <t>Ö(</t>
    </r>
    <r>
      <rPr>
        <sz val="10"/>
        <rFont val="Arial"/>
        <family val="2"/>
      </rPr>
      <t>R-squared))</t>
    </r>
  </si>
  <si>
    <t xml:space="preserve"> Chances that the true value of the effect statistic is…</t>
  </si>
  <si>
    <t>Odds ratios</t>
  </si>
  <si>
    <t>Threshold values</t>
  </si>
  <si>
    <t>+ive/
-ive</t>
  </si>
  <si>
    <t>-ive/
+ive</t>
  </si>
  <si>
    <t>A sample size of more than 20 would therefore be preferable, but this analysis gives acceptable accuracy for the estimates of the various statistics.</t>
  </si>
  <si>
    <t>For more precision with 99% confidence limits and probabilities of &lt;~0.5%, add more bootstrap samples.</t>
  </si>
  <si>
    <t>Read the accompanying Sportscience article for a full description of bootstrapping and of fitting quadratics to data.  Here is a summary and instructions on use of this spreadsheet.</t>
  </si>
  <si>
    <t xml:space="preserve">    Repeat if necessary until you have enough rows for your data.</t>
  </si>
  <si>
    <t>For &lt;20 observations, delete the entire unused rows. Clearing the rows does not work.</t>
  </si>
  <si>
    <t xml:space="preserve">   To delete, highlight the entire row(s) via the row number on the left-hand edge, right-click and select Delete.</t>
  </si>
  <si>
    <r>
      <t>Replace</t>
    </r>
    <r>
      <rPr>
        <sz val="10"/>
        <rFont val="Arial"/>
        <family val="2"/>
      </rPr>
      <t xml:space="preserve"> the numbers in </t>
    </r>
    <r>
      <rPr>
        <sz val="10"/>
        <color indexed="12"/>
        <rFont val="Arial"/>
        <family val="2"/>
      </rPr>
      <t>blue</t>
    </r>
    <r>
      <rPr>
        <sz val="10"/>
        <rFont val="Arial"/>
        <family val="2"/>
      </rPr>
      <t xml:space="preserve"> with your data. The derived stats are in </t>
    </r>
    <r>
      <rPr>
        <sz val="10"/>
        <color rgb="FFFF0000"/>
        <rFont val="Arial"/>
        <family val="2"/>
      </rPr>
      <t>red</t>
    </r>
    <r>
      <rPr>
        <sz val="10"/>
        <rFont val="Arial"/>
        <family val="2"/>
      </rPr>
      <t xml:space="preserve">, and the most important are in </t>
    </r>
    <r>
      <rPr>
        <b/>
        <sz val="10"/>
        <color rgb="FFFF0000"/>
        <rFont val="Arial"/>
        <family val="2"/>
      </rPr>
      <t>bold red</t>
    </r>
    <r>
      <rPr>
        <b/>
        <sz val="10"/>
        <color indexed="10"/>
        <rFont val="Arial"/>
        <family val="2"/>
      </rPr>
      <t>.</t>
    </r>
  </si>
  <si>
    <t xml:space="preserve">    Highlight the entire row(s) via the row number on the left-hand edge, copy, then without de-selecting, right-click and select Insert Copied Cells.</t>
  </si>
  <si>
    <t xml:space="preserve">For &gt;20 observations, copy and insert up to 19 whole rows as follows... (Do not copy Observation 1 or you will corrupt the calculations.)  </t>
  </si>
  <si>
    <t>Enter your variable names here:</t>
  </si>
  <si>
    <t>your Y</t>
  </si>
  <si>
    <t>Do not modify any cells in this dark-grey area</t>
  </si>
  <si>
    <t>X2</t>
  </si>
  <si>
    <t>your X1</t>
  </si>
  <si>
    <t>your X2</t>
  </si>
  <si>
    <t>X1</t>
  </si>
  <si>
    <t>m1: coefficient for X1</t>
  </si>
  <si>
    <t>Obs</t>
  </si>
  <si>
    <t>Solution for the multiple linear regression provided by LINEST:</t>
  </si>
  <si>
    <t>This spreadsheet generates 1000 bootstrap samples every time you open it or modify a cell. Click on a blank cell away from other cells and hit Ctrl-D to refresh the samples.</t>
  </si>
  <si>
    <t xml:space="preserve">    Do it by highlighting all columns for Sample 1 through 1000, copy, and insert copied cells.</t>
  </si>
  <si>
    <t>Sample size should equal the number of observations.  If it doesn't, you have deleted or copy/inserted rows incorrectly.</t>
  </si>
  <si>
    <t>Mean</t>
  </si>
  <si>
    <t>SD</t>
  </si>
  <si>
    <t>adjusted to X1</t>
  </si>
  <si>
    <t>adjusted to X2</t>
  </si>
  <si>
    <t>Choose values for adjusting and plotting Y</t>
  </si>
  <si>
    <t>Adjusted Y</t>
  </si>
  <si>
    <t xml:space="preserve">PREDICTED Y </t>
  </si>
  <si>
    <t>at chosen X1 and X2</t>
  </si>
  <si>
    <r>
      <t xml:space="preserve">  </t>
    </r>
    <r>
      <rPr>
        <sz val="10"/>
        <color rgb="FFFF0000"/>
        <rFont val="Arial"/>
        <family val="2"/>
      </rPr>
      <t xml:space="preserve"> </t>
    </r>
    <r>
      <rPr>
        <b/>
        <sz val="10"/>
        <color rgb="FFFF0000"/>
        <rFont val="Arial"/>
        <family val="2"/>
      </rPr>
      <t>Missing values are not permitted.</t>
    </r>
    <r>
      <rPr>
        <sz val="10"/>
        <rFont val="Arial"/>
        <family val="2"/>
      </rPr>
      <t xml:space="preserve">  You have to delete the entire row with any missing value.</t>
    </r>
  </si>
  <si>
    <t>You will have to format the X axes on these graphs to accommodate the range of your data. The "auto" settings don't work well.</t>
  </si>
  <si>
    <t>PREDICTED Y FOR PLOTS</t>
  </si>
  <si>
    <t>Y vs X1 adjusted to chosen X2</t>
  </si>
  <si>
    <t>Y vs X2 adjusted to chosen X1</t>
  </si>
  <si>
    <t>EFFECT OF PREDICTOR X2</t>
  </si>
  <si>
    <r>
      <t xml:space="preserve">for </t>
    </r>
    <r>
      <rPr>
        <sz val="10"/>
        <rFont val="Symbol"/>
        <family val="1"/>
        <charset val="2"/>
      </rPr>
      <t>D</t>
    </r>
    <r>
      <rPr>
        <sz val="10"/>
        <rFont val="Arial"/>
        <family val="2"/>
      </rPr>
      <t>X2 =</t>
    </r>
  </si>
  <si>
    <t>Predicted Y at X1=min</t>
  </si>
  <si>
    <t>Predicted Y at X1=midpoint</t>
  </si>
  <si>
    <t>Predicted Y at X1=max</t>
  </si>
  <si>
    <t>Predicted Y at X2=min</t>
  </si>
  <si>
    <t>Predicted Y at X2=midpoint</t>
  </si>
  <si>
    <t>Predicted Y at X2=max</t>
  </si>
  <si>
    <r>
      <t xml:space="preserve">When inserting or deleting rows, </t>
    </r>
    <r>
      <rPr>
        <b/>
        <sz val="10"/>
        <rFont val="Arial"/>
        <family val="2"/>
      </rPr>
      <t>move the graphs out of the way first to stop them getting distorted</t>
    </r>
    <r>
      <rPr>
        <sz val="10"/>
        <rFont val="Arial"/>
        <family val="2"/>
      </rPr>
      <t>. Change but do not delete or insert Observation 1.</t>
    </r>
  </si>
  <si>
    <t>EFFECT OF PREDICTOR X1</t>
  </si>
  <si>
    <r>
      <t xml:space="preserve">for </t>
    </r>
    <r>
      <rPr>
        <sz val="10"/>
        <rFont val="Symbol"/>
        <family val="1"/>
        <charset val="2"/>
      </rPr>
      <t>D</t>
    </r>
    <r>
      <rPr>
        <sz val="10"/>
        <rFont val="Arial"/>
        <family val="2"/>
      </rPr>
      <t>X1 =</t>
    </r>
  </si>
  <si>
    <t>Bootstrapping Inferential Statistics for Two Predictors</t>
  </si>
  <si>
    <t>and it bootstraps confidence limits and probabilities for various statistics arising from the relationship.</t>
  </si>
  <si>
    <t>Confidence limits and probabilitie from a mulitple linear regression can be derived via the usual inferential methods in stats packages.</t>
  </si>
  <si>
    <t>Note that you have to take responsibility for any log transformation and/or standardization, and for converting the probabilities of substantial effects into magnitude-based inferences.</t>
  </si>
  <si>
    <t>See the article for more information.</t>
  </si>
  <si>
    <t>This spreadsheet fits a linear model with two linear predictors (X1 and X2) and a dependent Y (a multiple linear regression),</t>
  </si>
  <si>
    <t xml:space="preserve">   other than to insert more bootstrap samples.</t>
  </si>
  <si>
    <t>m2: coefficient for X2</t>
  </si>
  <si>
    <t xml:space="preserve">Equation is Y = m0 + m1.X1 + m2.X2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</si>
</sst>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0"/>
      <name val="Arial"/>
    </font>
    <font>
      <sz val="10"/>
      <color indexed="10"/>
      <name val="Arial"/>
      <family val="2"/>
    </font>
    <font>
      <sz val="10"/>
      <name val="Arial"/>
      <family val="2"/>
    </font>
    <font>
      <sz val="8"/>
      <name val="Arial"/>
      <family val="2"/>
    </font>
    <font>
      <sz val="10"/>
      <color indexed="12"/>
      <name val="Arial"/>
      <family val="2"/>
    </font>
    <font>
      <sz val="10"/>
      <name val="Arial"/>
      <family val="2"/>
    </font>
    <font>
      <b/>
      <sz val="10"/>
      <name val="Arial"/>
      <family val="2"/>
    </font>
    <font>
      <u/>
      <sz val="10"/>
      <color theme="10"/>
      <name val="Arial"/>
      <family val="2"/>
    </font>
    <font>
      <u/>
      <sz val="10"/>
      <color theme="11"/>
      <name val="Arial"/>
      <family val="2"/>
    </font>
    <font>
      <sz val="9"/>
      <name val="Arial"/>
      <family val="2"/>
    </font>
    <font>
      <sz val="8"/>
      <color indexed="81"/>
      <name val="Tahoma"/>
      <family val="2"/>
    </font>
    <font>
      <b/>
      <sz val="10"/>
      <color rgb="FF0000FF"/>
      <name val="Arial"/>
      <family val="2"/>
    </font>
    <font>
      <b/>
      <sz val="11"/>
      <name val="Arial"/>
      <family val="2"/>
    </font>
    <font>
      <sz val="10"/>
      <color rgb="FFFF0000"/>
      <name val="Arial"/>
      <family val="2"/>
    </font>
    <font>
      <b/>
      <sz val="10"/>
      <color rgb="FFFF0000"/>
      <name val="Arial"/>
      <family val="2"/>
    </font>
    <font>
      <b/>
      <sz val="10"/>
      <color indexed="12"/>
      <name val="Arial"/>
      <family val="2"/>
    </font>
    <font>
      <sz val="10"/>
      <color indexed="61"/>
      <name val="Arial"/>
      <family val="2"/>
    </font>
    <font>
      <b/>
      <sz val="10"/>
      <color indexed="10"/>
      <name val="Arial"/>
      <family val="2"/>
    </font>
    <font>
      <sz val="10"/>
      <name val="Symbol"/>
      <family val="1"/>
      <charset val="2"/>
    </font>
    <font>
      <b/>
      <sz val="8"/>
      <color indexed="81"/>
      <name val="Tahoma"/>
      <family val="2"/>
    </font>
    <font>
      <sz val="11"/>
      <color indexed="8"/>
      <name val="Calibri"/>
      <family val="2"/>
    </font>
    <font>
      <sz val="8"/>
      <color rgb="FF0000FF"/>
      <name val="Arial"/>
      <family val="2"/>
    </font>
    <font>
      <sz val="11"/>
      <color rgb="FFFF0000"/>
      <name val="Calibri"/>
      <family val="2"/>
    </font>
    <font>
      <b/>
      <sz val="10"/>
      <color rgb="FFC05200"/>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777777"/>
        <bgColor indexed="64"/>
      </patternFill>
    </fill>
    <fill>
      <patternFill patternType="solid">
        <fgColor theme="0" tint="-0.34998626667073579"/>
        <bgColor indexed="64"/>
      </patternFill>
    </fill>
  </fills>
  <borders count="16">
    <border>
      <left/>
      <right/>
      <top/>
      <bottom/>
      <diagonal/>
    </border>
    <border>
      <left style="thin">
        <color auto="1"/>
      </left>
      <right/>
      <top/>
      <bottom/>
      <diagonal/>
    </border>
    <border>
      <left/>
      <right style="thin">
        <color auto="1"/>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20" fillId="0" borderId="0"/>
  </cellStyleXfs>
  <cellXfs count="202">
    <xf numFmtId="0" fontId="0" fillId="0" borderId="0" xfId="0"/>
    <xf numFmtId="0" fontId="0" fillId="0" borderId="0" xfId="0" applyAlignment="1">
      <alignment horizontal="center"/>
    </xf>
    <xf numFmtId="0" fontId="0" fillId="2" borderId="0" xfId="0" applyFill="1" applyBorder="1"/>
    <xf numFmtId="0" fontId="0" fillId="2" borderId="0" xfId="0" applyFill="1" applyBorder="1" applyAlignment="1">
      <alignment horizontal="center"/>
    </xf>
    <xf numFmtId="0" fontId="0" fillId="0" borderId="0" xfId="0" applyFill="1" applyBorder="1"/>
    <xf numFmtId="0" fontId="5" fillId="0" borderId="0" xfId="0" applyFont="1" applyAlignment="1">
      <alignment horizontal="center"/>
    </xf>
    <xf numFmtId="0" fontId="5" fillId="0" borderId="0" xfId="0" applyFont="1" applyFill="1" applyBorder="1" applyAlignment="1">
      <alignment horizontal="center"/>
    </xf>
    <xf numFmtId="0" fontId="5" fillId="0" borderId="0" xfId="0" applyFont="1" applyFill="1" applyBorder="1"/>
    <xf numFmtId="0" fontId="0" fillId="2" borderId="0" xfId="0" applyFill="1"/>
    <xf numFmtId="0" fontId="0" fillId="2" borderId="0" xfId="0" applyFill="1" applyAlignment="1">
      <alignment horizontal="right"/>
    </xf>
    <xf numFmtId="0" fontId="0" fillId="2" borderId="0" xfId="0" applyFill="1" applyAlignment="1">
      <alignment horizontal="center"/>
    </xf>
    <xf numFmtId="0" fontId="0" fillId="2" borderId="0" xfId="0" applyFill="1" applyAlignment="1">
      <alignment horizontal="left"/>
    </xf>
    <xf numFmtId="0" fontId="0" fillId="0" borderId="0" xfId="0" applyBorder="1"/>
    <xf numFmtId="1" fontId="1" fillId="2" borderId="0" xfId="0" applyNumberFormat="1" applyFont="1" applyFill="1" applyBorder="1" applyAlignment="1">
      <alignment horizontal="center"/>
    </xf>
    <xf numFmtId="0" fontId="0" fillId="2" borderId="0" xfId="0" applyFill="1" applyBorder="1" applyAlignment="1">
      <alignment horizontal="right"/>
    </xf>
    <xf numFmtId="0" fontId="5" fillId="2" borderId="0" xfId="0" applyFont="1" applyFill="1" applyBorder="1" applyAlignment="1">
      <alignment horizontal="center"/>
    </xf>
    <xf numFmtId="0" fontId="5" fillId="2" borderId="0" xfId="0" applyFont="1" applyFill="1" applyBorder="1"/>
    <xf numFmtId="0" fontId="0" fillId="0" borderId="0" xfId="0" applyAlignment="1">
      <alignment horizontal="right"/>
    </xf>
    <xf numFmtId="0" fontId="2" fillId="2" borderId="0" xfId="0" applyFont="1" applyFill="1"/>
    <xf numFmtId="1" fontId="5" fillId="2" borderId="0" xfId="0" applyNumberFormat="1" applyFont="1" applyFill="1" applyBorder="1" applyAlignment="1">
      <alignment horizontal="center"/>
    </xf>
    <xf numFmtId="0" fontId="0" fillId="0" borderId="0" xfId="0" applyBorder="1" applyAlignment="1">
      <alignment horizontal="center"/>
    </xf>
    <xf numFmtId="0" fontId="5" fillId="0" borderId="0" xfId="0" applyFont="1" applyBorder="1" applyAlignment="1">
      <alignment horizontal="center"/>
    </xf>
    <xf numFmtId="0" fontId="6" fillId="0" borderId="0" xfId="41" applyFont="1"/>
    <xf numFmtId="164" fontId="13" fillId="0" borderId="0" xfId="0" applyNumberFormat="1" applyFont="1" applyFill="1" applyBorder="1" applyAlignment="1">
      <alignment horizontal="center"/>
    </xf>
    <xf numFmtId="2" fontId="13" fillId="0" borderId="0" xfId="0" applyNumberFormat="1" applyFont="1" applyFill="1" applyBorder="1" applyAlignment="1">
      <alignment horizontal="center"/>
    </xf>
    <xf numFmtId="164" fontId="14" fillId="0" borderId="0" xfId="0" applyNumberFormat="1" applyFont="1" applyFill="1" applyBorder="1" applyAlignment="1">
      <alignment horizontal="center"/>
    </xf>
    <xf numFmtId="0" fontId="0" fillId="0" borderId="0" xfId="0" applyFill="1"/>
    <xf numFmtId="0" fontId="0" fillId="4" borderId="0" xfId="0" applyFill="1"/>
    <xf numFmtId="0" fontId="0" fillId="4" borderId="0" xfId="0" applyFill="1" applyAlignment="1">
      <alignment horizontal="center"/>
    </xf>
    <xf numFmtId="0" fontId="5" fillId="4" borderId="0" xfId="0" applyFont="1" applyFill="1" applyBorder="1" applyAlignment="1">
      <alignment horizontal="center"/>
    </xf>
    <xf numFmtId="0" fontId="5" fillId="4" borderId="0" xfId="0" applyFont="1" applyFill="1" applyBorder="1"/>
    <xf numFmtId="0" fontId="5" fillId="4" borderId="0" xfId="0" applyFont="1" applyFill="1" applyBorder="1" applyAlignment="1">
      <alignment horizontal="left"/>
    </xf>
    <xf numFmtId="0" fontId="0" fillId="4" borderId="7" xfId="0" applyFill="1" applyBorder="1"/>
    <xf numFmtId="0" fontId="2" fillId="4" borderId="8" xfId="0" applyFont="1" applyFill="1" applyBorder="1" applyAlignment="1">
      <alignment horizontal="right"/>
    </xf>
    <xf numFmtId="164" fontId="0" fillId="4" borderId="8" xfId="0" applyNumberFormat="1" applyFill="1" applyBorder="1" applyAlignment="1">
      <alignment horizontal="center"/>
    </xf>
    <xf numFmtId="0" fontId="0" fillId="4" borderId="1" xfId="0" applyFill="1" applyBorder="1"/>
    <xf numFmtId="0" fontId="0" fillId="4" borderId="0" xfId="0" applyFill="1" applyBorder="1"/>
    <xf numFmtId="0" fontId="2" fillId="4" borderId="0" xfId="0" applyFont="1" applyFill="1" applyBorder="1" applyAlignment="1">
      <alignment horizontal="right"/>
    </xf>
    <xf numFmtId="164" fontId="0" fillId="4" borderId="0" xfId="0" applyNumberFormat="1" applyFill="1" applyBorder="1" applyAlignment="1">
      <alignment horizontal="center"/>
    </xf>
    <xf numFmtId="0" fontId="0" fillId="4" borderId="0" xfId="0" applyFill="1" applyBorder="1" applyAlignment="1">
      <alignment horizontal="center"/>
    </xf>
    <xf numFmtId="0" fontId="2" fillId="4" borderId="0" xfId="0" applyFont="1" applyFill="1" applyBorder="1" applyAlignment="1">
      <alignment horizontal="center"/>
    </xf>
    <xf numFmtId="0" fontId="0" fillId="4" borderId="4" xfId="0" applyFill="1" applyBorder="1"/>
    <xf numFmtId="0" fontId="13" fillId="4" borderId="0" xfId="0" applyFont="1" applyFill="1" applyBorder="1" applyAlignment="1">
      <alignment horizontal="center"/>
    </xf>
    <xf numFmtId="164" fontId="13" fillId="4" borderId="0" xfId="0" applyNumberFormat="1" applyFont="1" applyFill="1" applyBorder="1" applyAlignment="1">
      <alignment horizontal="center"/>
    </xf>
    <xf numFmtId="164" fontId="5" fillId="4" borderId="0" xfId="0" applyNumberFormat="1" applyFont="1" applyFill="1" applyBorder="1" applyAlignment="1">
      <alignment horizontal="center"/>
    </xf>
    <xf numFmtId="2" fontId="13" fillId="4" borderId="0" xfId="0" applyNumberFormat="1" applyFont="1" applyFill="1" applyBorder="1" applyAlignment="1">
      <alignment horizontal="center"/>
    </xf>
    <xf numFmtId="2" fontId="5" fillId="4" borderId="0" xfId="0" applyNumberFormat="1" applyFont="1" applyFill="1" applyBorder="1" applyAlignment="1">
      <alignment horizontal="center"/>
    </xf>
    <xf numFmtId="2" fontId="0" fillId="4" borderId="0" xfId="0" applyNumberFormat="1" applyFill="1" applyBorder="1" applyAlignment="1">
      <alignment horizontal="center"/>
    </xf>
    <xf numFmtId="1" fontId="0" fillId="4" borderId="0" xfId="0" applyNumberFormat="1" applyFill="1" applyBorder="1" applyAlignment="1">
      <alignment horizontal="center"/>
    </xf>
    <xf numFmtId="0" fontId="2" fillId="4" borderId="3" xfId="0" applyFont="1" applyFill="1" applyBorder="1" applyAlignment="1">
      <alignment horizontal="right"/>
    </xf>
    <xf numFmtId="0" fontId="2" fillId="2" borderId="0" xfId="0" applyFont="1" applyFill="1" applyBorder="1" applyAlignment="1">
      <alignment horizontal="right"/>
    </xf>
    <xf numFmtId="0" fontId="15" fillId="0" borderId="0" xfId="41" applyFont="1" applyBorder="1" applyAlignment="1">
      <alignment horizontal="center"/>
    </xf>
    <xf numFmtId="0" fontId="6" fillId="0" borderId="0" xfId="0" applyFont="1" applyFill="1"/>
    <xf numFmtId="0" fontId="5" fillId="4" borderId="12" xfId="0" applyFont="1" applyFill="1" applyBorder="1" applyAlignment="1">
      <alignment horizontal="center"/>
    </xf>
    <xf numFmtId="0" fontId="2" fillId="4" borderId="14" xfId="0" applyFont="1" applyFill="1" applyBorder="1" applyAlignment="1">
      <alignment horizontal="right"/>
    </xf>
    <xf numFmtId="0" fontId="16" fillId="0" borderId="0" xfId="41" applyFont="1" applyBorder="1" applyAlignment="1">
      <alignment horizontal="center"/>
    </xf>
    <xf numFmtId="0" fontId="5" fillId="4" borderId="3" xfId="0" applyFont="1" applyFill="1" applyBorder="1" applyAlignment="1">
      <alignment horizontal="center"/>
    </xf>
    <xf numFmtId="2" fontId="4" fillId="0" borderId="0" xfId="41" applyNumberFormat="1" applyFont="1" applyBorder="1" applyAlignment="1">
      <alignment horizontal="center"/>
    </xf>
    <xf numFmtId="164" fontId="4" fillId="0" borderId="0" xfId="41" applyNumberFormat="1" applyFont="1" applyBorder="1" applyAlignment="1">
      <alignment horizontal="center"/>
    </xf>
    <xf numFmtId="0" fontId="12" fillId="0" borderId="0" xfId="41" applyFont="1" applyBorder="1"/>
    <xf numFmtId="0" fontId="2" fillId="0" borderId="0" xfId="41" applyFont="1"/>
    <xf numFmtId="0" fontId="2" fillId="0" borderId="0" xfId="0" applyFont="1"/>
    <xf numFmtId="0" fontId="2" fillId="2" borderId="0" xfId="0" applyFont="1" applyFill="1" applyBorder="1"/>
    <xf numFmtId="0" fontId="2" fillId="2" borderId="6" xfId="0" applyFont="1" applyFill="1" applyBorder="1" applyAlignment="1">
      <alignment horizontal="center"/>
    </xf>
    <xf numFmtId="0" fontId="5" fillId="4" borderId="3" xfId="0" applyFont="1" applyFill="1" applyBorder="1"/>
    <xf numFmtId="1" fontId="14" fillId="0" borderId="0" xfId="0" applyNumberFormat="1" applyFont="1" applyFill="1" applyBorder="1" applyAlignment="1">
      <alignment horizontal="center"/>
    </xf>
    <xf numFmtId="0" fontId="13" fillId="4" borderId="8" xfId="0" applyFont="1" applyFill="1" applyBorder="1" applyAlignment="1">
      <alignment horizontal="center"/>
    </xf>
    <xf numFmtId="0" fontId="5" fillId="4" borderId="8" xfId="0" applyFont="1" applyFill="1" applyBorder="1" applyAlignment="1">
      <alignment horizontal="center"/>
    </xf>
    <xf numFmtId="0" fontId="5" fillId="4" borderId="8" xfId="0" applyFont="1" applyFill="1" applyBorder="1"/>
    <xf numFmtId="0" fontId="5" fillId="4" borderId="9" xfId="0" applyFont="1" applyFill="1" applyBorder="1"/>
    <xf numFmtId="0" fontId="5" fillId="4" borderId="2" xfId="0" applyFont="1" applyFill="1" applyBorder="1"/>
    <xf numFmtId="1" fontId="14" fillId="0" borderId="2" xfId="0" applyNumberFormat="1" applyFont="1" applyFill="1" applyBorder="1" applyAlignment="1">
      <alignment horizontal="center"/>
    </xf>
    <xf numFmtId="0" fontId="5" fillId="4" borderId="5" xfId="0" applyFont="1" applyFill="1" applyBorder="1"/>
    <xf numFmtId="0" fontId="11" fillId="4" borderId="13" xfId="0" applyFont="1" applyFill="1" applyBorder="1" applyAlignment="1">
      <alignment horizontal="center"/>
    </xf>
    <xf numFmtId="0" fontId="4" fillId="0" borderId="7" xfId="42" applyFont="1" applyFill="1" applyBorder="1" applyAlignment="1">
      <alignment horizontal="center"/>
    </xf>
    <xf numFmtId="0" fontId="4" fillId="0" borderId="1" xfId="42" applyFont="1" applyFill="1" applyBorder="1" applyAlignment="1">
      <alignment horizontal="center"/>
    </xf>
    <xf numFmtId="0" fontId="2" fillId="4" borderId="1" xfId="0" applyFont="1" applyFill="1" applyBorder="1" applyAlignment="1">
      <alignment horizontal="right"/>
    </xf>
    <xf numFmtId="0" fontId="11" fillId="0" borderId="0" xfId="0" applyFont="1" applyFill="1" applyBorder="1" applyAlignment="1">
      <alignment horizontal="center"/>
    </xf>
    <xf numFmtId="0" fontId="0" fillId="5" borderId="0" xfId="0" applyFill="1"/>
    <xf numFmtId="0" fontId="5" fillId="5" borderId="0" xfId="0" applyFont="1" applyFill="1" applyBorder="1" applyAlignment="1">
      <alignment horizontal="center"/>
    </xf>
    <xf numFmtId="0" fontId="5" fillId="5" borderId="0" xfId="0" applyFont="1" applyFill="1" applyBorder="1"/>
    <xf numFmtId="0" fontId="0" fillId="2" borderId="15" xfId="0" applyFill="1" applyBorder="1" applyAlignment="1">
      <alignment horizontal="center"/>
    </xf>
    <xf numFmtId="0" fontId="0" fillId="2" borderId="6" xfId="0" applyFill="1" applyBorder="1" applyAlignment="1">
      <alignment horizontal="right"/>
    </xf>
    <xf numFmtId="0" fontId="6" fillId="5" borderId="0" xfId="41" applyFont="1" applyFill="1"/>
    <xf numFmtId="0" fontId="0" fillId="5" borderId="0" xfId="0" applyFill="1" applyBorder="1"/>
    <xf numFmtId="0" fontId="0" fillId="5" borderId="0" xfId="0" applyFill="1" applyBorder="1" applyAlignment="1">
      <alignment horizontal="center"/>
    </xf>
    <xf numFmtId="0" fontId="2" fillId="5" borderId="0" xfId="0" applyFont="1" applyFill="1" applyBorder="1"/>
    <xf numFmtId="0" fontId="13" fillId="3" borderId="6" xfId="0" applyFont="1" applyFill="1" applyBorder="1" applyAlignment="1">
      <alignment horizontal="center"/>
    </xf>
    <xf numFmtId="164" fontId="5" fillId="6" borderId="0" xfId="0" applyNumberFormat="1" applyFont="1" applyFill="1" applyBorder="1" applyAlignment="1">
      <alignment horizontal="center"/>
    </xf>
    <xf numFmtId="164" fontId="5" fillId="6" borderId="0" xfId="0" applyNumberFormat="1" applyFont="1" applyFill="1" applyAlignment="1">
      <alignment horizontal="center"/>
    </xf>
    <xf numFmtId="0" fontId="2" fillId="6" borderId="0" xfId="0" applyFont="1" applyFill="1" applyBorder="1"/>
    <xf numFmtId="0" fontId="5" fillId="6" borderId="0" xfId="0" applyFont="1" applyFill="1" applyBorder="1"/>
    <xf numFmtId="0" fontId="5" fillId="6" borderId="0" xfId="0" applyFont="1" applyFill="1" applyAlignment="1">
      <alignment horizontal="center"/>
    </xf>
    <xf numFmtId="1" fontId="5" fillId="6" borderId="0" xfId="0" applyNumberFormat="1" applyFont="1" applyFill="1" applyBorder="1" applyAlignment="1">
      <alignment horizontal="center"/>
    </xf>
    <xf numFmtId="0" fontId="9" fillId="6" borderId="0" xfId="0" applyFont="1" applyFill="1" applyAlignment="1">
      <alignment horizontal="right"/>
    </xf>
    <xf numFmtId="0" fontId="5" fillId="6" borderId="0" xfId="0" applyFont="1" applyFill="1" applyBorder="1" applyAlignment="1">
      <alignment horizontal="center"/>
    </xf>
    <xf numFmtId="0" fontId="0" fillId="6" borderId="0" xfId="0" applyFill="1" applyBorder="1"/>
    <xf numFmtId="164" fontId="0" fillId="6" borderId="0" xfId="0" applyNumberFormat="1" applyFill="1" applyBorder="1" applyAlignment="1">
      <alignment horizontal="center"/>
    </xf>
    <xf numFmtId="1" fontId="2" fillId="6" borderId="0" xfId="0" applyNumberFormat="1" applyFont="1" applyFill="1" applyBorder="1" applyAlignment="1">
      <alignment horizontal="center"/>
    </xf>
    <xf numFmtId="0" fontId="3" fillId="6" borderId="1" xfId="0" applyFont="1" applyFill="1" applyBorder="1" applyAlignment="1">
      <alignment horizontal="left"/>
    </xf>
    <xf numFmtId="164" fontId="0" fillId="6" borderId="0" xfId="0" applyNumberFormat="1" applyFill="1" applyBorder="1" applyAlignment="1">
      <alignment horizontal="left"/>
    </xf>
    <xf numFmtId="0" fontId="0" fillId="6" borderId="0" xfId="0" applyFill="1" applyBorder="1" applyAlignment="1">
      <alignment horizontal="center"/>
    </xf>
    <xf numFmtId="0" fontId="2" fillId="6" borderId="0" xfId="0" applyFont="1" applyFill="1" applyBorder="1" applyAlignment="1">
      <alignment horizontal="center"/>
    </xf>
    <xf numFmtId="1" fontId="0" fillId="6" borderId="1" xfId="0" applyNumberFormat="1" applyFill="1" applyBorder="1" applyAlignment="1">
      <alignment horizontal="center"/>
    </xf>
    <xf numFmtId="1" fontId="0" fillId="6" borderId="0" xfId="0" applyNumberFormat="1" applyFill="1" applyBorder="1" applyAlignment="1">
      <alignment horizontal="center"/>
    </xf>
    <xf numFmtId="0" fontId="0" fillId="6" borderId="1" xfId="0" applyFill="1" applyBorder="1"/>
    <xf numFmtId="164" fontId="0" fillId="6" borderId="0" xfId="0" applyNumberFormat="1" applyFill="1" applyBorder="1"/>
    <xf numFmtId="2" fontId="0" fillId="6" borderId="0" xfId="0" applyNumberFormat="1" applyFill="1" applyBorder="1" applyAlignment="1">
      <alignment horizontal="center"/>
    </xf>
    <xf numFmtId="164" fontId="2" fillId="6" borderId="0" xfId="0" applyNumberFormat="1" applyFont="1" applyFill="1" applyBorder="1" applyAlignment="1">
      <alignment horizontal="center"/>
    </xf>
    <xf numFmtId="0" fontId="2" fillId="2" borderId="0" xfId="0" applyFont="1" applyFill="1" applyAlignment="1">
      <alignment horizontal="right"/>
    </xf>
    <xf numFmtId="0" fontId="11" fillId="0" borderId="6" xfId="0" applyFont="1" applyFill="1" applyBorder="1" applyAlignment="1">
      <alignment horizontal="center"/>
    </xf>
    <xf numFmtId="0" fontId="21" fillId="0" borderId="6" xfId="0" applyFont="1" applyFill="1" applyBorder="1" applyAlignment="1">
      <alignment horizontal="center"/>
    </xf>
    <xf numFmtId="0" fontId="2" fillId="4" borderId="8" xfId="0" applyFont="1" applyFill="1" applyBorder="1" applyAlignment="1">
      <alignment horizontal="center"/>
    </xf>
    <xf numFmtId="0" fontId="2" fillId="4" borderId="0" xfId="0" applyFont="1" applyFill="1" applyBorder="1" applyAlignment="1">
      <alignment horizontal="center" vertical="center" wrapText="1"/>
    </xf>
    <xf numFmtId="164" fontId="4" fillId="0" borderId="8" xfId="42" applyNumberFormat="1" applyFont="1" applyFill="1" applyBorder="1" applyAlignment="1">
      <alignment horizontal="center"/>
    </xf>
    <xf numFmtId="164" fontId="4" fillId="0" borderId="0" xfId="42" applyNumberFormat="1" applyFont="1" applyFill="1" applyBorder="1" applyAlignment="1">
      <alignment horizontal="center"/>
    </xf>
    <xf numFmtId="164" fontId="0" fillId="4" borderId="9" xfId="0" applyNumberFormat="1" applyFill="1" applyBorder="1" applyAlignment="1">
      <alignment horizontal="center"/>
    </xf>
    <xf numFmtId="164" fontId="2" fillId="4" borderId="2" xfId="0" applyNumberFormat="1" applyFont="1" applyFill="1" applyBorder="1" applyAlignment="1">
      <alignment horizontal="center"/>
    </xf>
    <xf numFmtId="0" fontId="2" fillId="4" borderId="1" xfId="0" applyFont="1" applyFill="1" applyBorder="1" applyAlignment="1">
      <alignment horizontal="left"/>
    </xf>
    <xf numFmtId="0" fontId="2" fillId="4" borderId="2" xfId="0" applyFont="1" applyFill="1" applyBorder="1" applyAlignment="1">
      <alignment horizontal="center"/>
    </xf>
    <xf numFmtId="0" fontId="2" fillId="4" borderId="7" xfId="0" applyFont="1" applyFill="1" applyBorder="1" applyAlignment="1">
      <alignment horizontal="center"/>
    </xf>
    <xf numFmtId="0" fontId="2" fillId="4" borderId="9" xfId="0" applyFont="1" applyFill="1" applyBorder="1" applyAlignment="1">
      <alignment horizontal="center"/>
    </xf>
    <xf numFmtId="0" fontId="2" fillId="4" borderId="10" xfId="0" applyFont="1" applyFill="1" applyBorder="1" applyAlignment="1">
      <alignment horizontal="center"/>
    </xf>
    <xf numFmtId="1" fontId="0" fillId="4" borderId="3" xfId="0" applyNumberFormat="1" applyFill="1" applyBorder="1" applyAlignment="1">
      <alignment horizontal="center"/>
    </xf>
    <xf numFmtId="0" fontId="0" fillId="4" borderId="3" xfId="0" applyFill="1" applyBorder="1" applyAlignment="1">
      <alignment horizontal="center"/>
    </xf>
    <xf numFmtId="1" fontId="0" fillId="4" borderId="8" xfId="0" applyNumberFormat="1" applyFill="1" applyBorder="1" applyAlignment="1">
      <alignment horizontal="center"/>
    </xf>
    <xf numFmtId="0" fontId="0" fillId="4" borderId="8" xfId="0" applyFill="1" applyBorder="1" applyAlignment="1">
      <alignment horizontal="center"/>
    </xf>
    <xf numFmtId="2" fontId="5" fillId="4" borderId="8" xfId="0" applyNumberFormat="1" applyFont="1" applyFill="1" applyBorder="1" applyAlignment="1">
      <alignment horizontal="center"/>
    </xf>
    <xf numFmtId="2" fontId="0" fillId="4" borderId="3" xfId="0" applyNumberFormat="1" applyFill="1" applyBorder="1" applyAlignment="1">
      <alignment horizontal="center"/>
    </xf>
    <xf numFmtId="2" fontId="5" fillId="4" borderId="3" xfId="0" applyNumberFormat="1" applyFont="1" applyFill="1" applyBorder="1" applyAlignment="1">
      <alignment horizontal="center"/>
    </xf>
    <xf numFmtId="164" fontId="0" fillId="6" borderId="1" xfId="0" applyNumberFormat="1" applyFill="1" applyBorder="1"/>
    <xf numFmtId="164" fontId="0" fillId="6" borderId="1" xfId="0" applyNumberFormat="1" applyFill="1" applyBorder="1" applyAlignment="1">
      <alignment horizontal="center"/>
    </xf>
    <xf numFmtId="164" fontId="0" fillId="6" borderId="2" xfId="0" applyNumberFormat="1" applyFill="1" applyBorder="1" applyAlignment="1">
      <alignment horizontal="left"/>
    </xf>
    <xf numFmtId="0" fontId="0" fillId="6" borderId="2" xfId="0" applyFill="1" applyBorder="1" applyAlignment="1">
      <alignment horizontal="center"/>
    </xf>
    <xf numFmtId="1" fontId="0" fillId="6" borderId="2" xfId="0" applyNumberFormat="1" applyFill="1" applyBorder="1" applyAlignment="1">
      <alignment horizontal="center"/>
    </xf>
    <xf numFmtId="0" fontId="0" fillId="6" borderId="2" xfId="0" applyFill="1" applyBorder="1"/>
    <xf numFmtId="164" fontId="0" fillId="6" borderId="2" xfId="0" applyNumberFormat="1" applyFill="1" applyBorder="1" applyAlignment="1">
      <alignment horizontal="center"/>
    </xf>
    <xf numFmtId="0" fontId="2" fillId="4" borderId="0" xfId="0" quotePrefix="1" applyFont="1" applyFill="1" applyBorder="1" applyAlignment="1">
      <alignment horizontal="center" vertical="center" wrapText="1"/>
    </xf>
    <xf numFmtId="0" fontId="2" fillId="6" borderId="1" xfId="0" applyFont="1" applyFill="1" applyBorder="1" applyAlignment="1">
      <alignment horizontal="center"/>
    </xf>
    <xf numFmtId="0" fontId="4" fillId="0" borderId="8" xfId="42" applyFont="1" applyFill="1" applyBorder="1" applyAlignment="1">
      <alignment horizontal="center"/>
    </xf>
    <xf numFmtId="0" fontId="4" fillId="0" borderId="0" xfId="42" applyFont="1" applyFill="1" applyBorder="1" applyAlignment="1">
      <alignment horizontal="center"/>
    </xf>
    <xf numFmtId="0" fontId="2" fillId="4" borderId="7" xfId="0" applyFont="1" applyFill="1" applyBorder="1" applyAlignment="1">
      <alignment horizontal="left"/>
    </xf>
    <xf numFmtId="0" fontId="2" fillId="4" borderId="4" xfId="0" quotePrefix="1" applyFont="1" applyFill="1" applyBorder="1" applyAlignment="1">
      <alignment horizontal="right"/>
    </xf>
    <xf numFmtId="0" fontId="13" fillId="0" borderId="10" xfId="0" applyFont="1" applyFill="1" applyBorder="1" applyAlignment="1">
      <alignment horizontal="center"/>
    </xf>
    <xf numFmtId="2" fontId="13" fillId="0" borderId="11" xfId="0" applyNumberFormat="1" applyFont="1" applyFill="1" applyBorder="1" applyAlignment="1">
      <alignment horizontal="center"/>
    </xf>
    <xf numFmtId="2" fontId="0" fillId="4" borderId="8" xfId="0" applyNumberFormat="1" applyFill="1" applyBorder="1" applyAlignment="1">
      <alignment horizontal="center"/>
    </xf>
    <xf numFmtId="164" fontId="5" fillId="4" borderId="8" xfId="0" applyNumberFormat="1" applyFont="1" applyFill="1" applyBorder="1" applyAlignment="1">
      <alignment horizontal="center"/>
    </xf>
    <xf numFmtId="2" fontId="2" fillId="4" borderId="0" xfId="0" applyNumberFormat="1" applyFont="1" applyFill="1" applyBorder="1" applyAlignment="1">
      <alignment horizontal="right"/>
    </xf>
    <xf numFmtId="1" fontId="13" fillId="4" borderId="8" xfId="0" applyNumberFormat="1" applyFont="1" applyFill="1" applyBorder="1" applyAlignment="1">
      <alignment horizontal="center"/>
    </xf>
    <xf numFmtId="1" fontId="13" fillId="0" borderId="6" xfId="0" applyNumberFormat="1" applyFont="1" applyBorder="1" applyAlignment="1">
      <alignment horizontal="center"/>
    </xf>
    <xf numFmtId="0" fontId="0" fillId="4" borderId="7" xfId="0" applyFill="1" applyBorder="1" applyAlignment="1"/>
    <xf numFmtId="0" fontId="2" fillId="4" borderId="9" xfId="0" applyFont="1" applyFill="1" applyBorder="1" applyAlignment="1">
      <alignment horizontal="right"/>
    </xf>
    <xf numFmtId="0" fontId="2" fillId="4" borderId="2" xfId="0" applyFont="1" applyFill="1" applyBorder="1" applyAlignment="1">
      <alignment horizontal="right"/>
    </xf>
    <xf numFmtId="0" fontId="2" fillId="4" borderId="5" xfId="0" quotePrefix="1" applyFont="1" applyFill="1" applyBorder="1" applyAlignment="1">
      <alignment horizontal="right"/>
    </xf>
    <xf numFmtId="0" fontId="2" fillId="4" borderId="7" xfId="0" applyFont="1" applyFill="1" applyBorder="1"/>
    <xf numFmtId="164" fontId="22" fillId="0" borderId="0" xfId="42" applyNumberFormat="1" applyFont="1" applyFill="1" applyBorder="1" applyAlignment="1">
      <alignment horizontal="center"/>
    </xf>
    <xf numFmtId="0" fontId="0" fillId="2" borderId="10" xfId="0" applyFill="1" applyBorder="1" applyAlignment="1">
      <alignment horizontal="center"/>
    </xf>
    <xf numFmtId="2" fontId="0" fillId="6" borderId="2" xfId="0" applyNumberFormat="1" applyFill="1" applyBorder="1" applyAlignment="1">
      <alignment horizontal="center"/>
    </xf>
    <xf numFmtId="0" fontId="23" fillId="0" borderId="0" xfId="0" applyFont="1" applyFill="1" applyBorder="1"/>
    <xf numFmtId="0" fontId="2" fillId="0" borderId="0" xfId="0" applyFont="1" applyFill="1" applyBorder="1" applyAlignment="1">
      <alignment horizontal="center"/>
    </xf>
    <xf numFmtId="0" fontId="2" fillId="0" borderId="0" xfId="0" applyFont="1" applyFill="1" applyBorder="1"/>
    <xf numFmtId="0" fontId="2" fillId="0" borderId="0" xfId="41" applyFont="1" applyFill="1"/>
    <xf numFmtId="0" fontId="2" fillId="4" borderId="6" xfId="0" applyFont="1" applyFill="1" applyBorder="1" applyAlignment="1">
      <alignment horizontal="center" vertical="center" wrapText="1"/>
    </xf>
    <xf numFmtId="0" fontId="2" fillId="4" borderId="6" xfId="0" quotePrefix="1" applyFont="1" applyFill="1" applyBorder="1" applyAlignment="1">
      <alignment horizontal="center" vertical="center" wrapText="1"/>
    </xf>
    <xf numFmtId="0" fontId="2" fillId="4" borderId="10" xfId="0" quotePrefix="1" applyFont="1" applyFill="1" applyBorder="1" applyAlignment="1">
      <alignment horizontal="center"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10" xfId="0" applyFont="1" applyFill="1" applyBorder="1" applyAlignment="1">
      <alignment horizontal="center" wrapText="1"/>
    </xf>
    <xf numFmtId="0" fontId="2" fillId="2" borderId="11" xfId="0" applyFont="1" applyFill="1" applyBorder="1" applyAlignment="1">
      <alignment horizontal="center" wrapText="1"/>
    </xf>
    <xf numFmtId="0" fontId="2" fillId="2" borderId="12" xfId="0" applyFont="1" applyFill="1" applyBorder="1" applyAlignment="1">
      <alignment horizontal="center"/>
    </xf>
    <xf numFmtId="0" fontId="2" fillId="2" borderId="13" xfId="0" applyFont="1" applyFill="1" applyBorder="1" applyAlignment="1">
      <alignment horizontal="center"/>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5" xfId="0" applyFont="1" applyFill="1" applyBorder="1" applyAlignment="1">
      <alignment horizontal="center" vertical="center" wrapText="1"/>
    </xf>
    <xf numFmtId="164" fontId="2" fillId="4" borderId="10" xfId="0" applyNumberFormat="1" applyFont="1" applyFill="1" applyBorder="1" applyAlignment="1">
      <alignment horizontal="center" wrapText="1"/>
    </xf>
    <xf numFmtId="164" fontId="2" fillId="4" borderId="15" xfId="0" applyNumberFormat="1" applyFont="1" applyFill="1" applyBorder="1" applyAlignment="1">
      <alignment horizontal="center" wrapText="1"/>
    </xf>
    <xf numFmtId="0" fontId="2" fillId="4" borderId="14" xfId="0" applyFont="1" applyFill="1" applyBorder="1" applyAlignment="1">
      <alignment horizontal="center"/>
    </xf>
    <xf numFmtId="0" fontId="2" fillId="4" borderId="13" xfId="0" applyFont="1" applyFill="1" applyBorder="1" applyAlignment="1">
      <alignment horizontal="center"/>
    </xf>
    <xf numFmtId="0" fontId="2" fillId="4" borderId="1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12" xfId="0" applyFont="1" applyFill="1" applyBorder="1" applyAlignment="1">
      <alignment horizontal="center"/>
    </xf>
    <xf numFmtId="0" fontId="2" fillId="4" borderId="5" xfId="0" applyFont="1" applyFill="1" applyBorder="1" applyAlignment="1">
      <alignment horizontal="center"/>
    </xf>
    <xf numFmtId="0" fontId="0" fillId="7" borderId="0" xfId="0" applyFill="1"/>
    <xf numFmtId="0" fontId="2" fillId="7" borderId="0" xfId="0" applyFont="1" applyFill="1" applyAlignment="1">
      <alignment horizontal="left"/>
    </xf>
    <xf numFmtId="0" fontId="0" fillId="7" borderId="0" xfId="0" applyFill="1" applyAlignment="1">
      <alignment horizontal="center"/>
    </xf>
    <xf numFmtId="0" fontId="5" fillId="7" borderId="0" xfId="0" applyFont="1" applyFill="1" applyBorder="1" applyAlignment="1">
      <alignment horizontal="center"/>
    </xf>
    <xf numFmtId="0" fontId="5" fillId="7" borderId="0" xfId="0" applyFont="1" applyFill="1" applyBorder="1"/>
    <xf numFmtId="2" fontId="0" fillId="7" borderId="6" xfId="0" applyNumberFormat="1" applyFill="1" applyBorder="1" applyAlignment="1">
      <alignment horizontal="center"/>
    </xf>
    <xf numFmtId="0" fontId="0" fillId="7" borderId="6" xfId="0" applyFill="1" applyBorder="1" applyAlignment="1">
      <alignment horizontal="center"/>
    </xf>
    <xf numFmtId="0" fontId="2" fillId="7" borderId="0" xfId="0" applyFont="1" applyFill="1" applyBorder="1" applyAlignment="1">
      <alignment horizontal="left"/>
    </xf>
    <xf numFmtId="0" fontId="2" fillId="7" borderId="6" xfId="0" applyFont="1" applyFill="1" applyBorder="1" applyAlignment="1">
      <alignment horizontal="center"/>
    </xf>
  </cellXfs>
  <cellStyles count="4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Normal" xfId="0" builtinId="0"/>
    <cellStyle name="Normal_Sheet1" xfId="41"/>
    <cellStyle name="Normal_Sheet1_1" xfId="42"/>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0000"/>
      <color rgb="FF993366"/>
      <color rgb="FFCC0099"/>
      <color rgb="FFFFFF99"/>
      <color rgb="FF990099"/>
      <color rgb="FF9900CC"/>
      <color rgb="FF777777"/>
      <color rgb="FF5F5F5F"/>
      <color rgb="FF8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manualLayout>
          <c:xMode val="edge"/>
          <c:yMode val="edge"/>
          <c:x val="0.35619336409983515"/>
          <c:y val="0"/>
        </c:manualLayout>
      </c:layout>
      <c:overlay val="0"/>
      <c:txPr>
        <a:bodyPr/>
        <a:lstStyle/>
        <a:p>
          <a:pPr>
            <a:defRPr sz="1000"/>
          </a:pPr>
          <a:endParaRPr lang="en-US"/>
        </a:p>
      </c:txPr>
    </c:title>
    <c:autoTitleDeleted val="0"/>
    <c:plotArea>
      <c:layout>
        <c:manualLayout>
          <c:layoutTarget val="inner"/>
          <c:xMode val="edge"/>
          <c:yMode val="edge"/>
          <c:x val="0.2477050637383213"/>
          <c:y val="0.11222235621576518"/>
          <c:w val="0.68328829051129913"/>
          <c:h val="0.66650785727921125"/>
        </c:manualLayout>
      </c:layout>
      <c:scatterChart>
        <c:scatterStyle val="lineMarker"/>
        <c:varyColors val="0"/>
        <c:ser>
          <c:idx val="3"/>
          <c:order val="0"/>
          <c:tx>
            <c:v>Observed Y vs X1</c:v>
          </c:tx>
          <c:spPr>
            <a:ln w="47625">
              <a:noFill/>
            </a:ln>
            <a:effectLst/>
          </c:spPr>
          <c:marker>
            <c:symbol val="circle"/>
            <c:size val="5"/>
            <c:spPr>
              <a:solidFill>
                <a:srgbClr val="0000FF"/>
              </a:solidFill>
              <a:ln>
                <a:solidFill>
                  <a:schemeClr val="tx1"/>
                </a:solidFill>
              </a:ln>
              <a:effectLst/>
            </c:spPr>
          </c:marker>
          <c:trendline>
            <c:trendlineType val="linear"/>
            <c:dispRSqr val="0"/>
            <c:dispEq val="0"/>
          </c:trendline>
          <c:xVal>
            <c:numRef>
              <c:f>Sheet1!$E$30:$E$49</c:f>
              <c:numCache>
                <c:formatCode>General</c:formatCode>
                <c:ptCount val="20"/>
                <c:pt idx="0">
                  <c:v>1</c:v>
                </c:pt>
                <c:pt idx="1">
                  <c:v>1</c:v>
                </c:pt>
                <c:pt idx="2">
                  <c:v>1</c:v>
                </c:pt>
                <c:pt idx="3">
                  <c:v>2</c:v>
                </c:pt>
                <c:pt idx="4">
                  <c:v>2</c:v>
                </c:pt>
                <c:pt idx="5">
                  <c:v>2</c:v>
                </c:pt>
                <c:pt idx="6">
                  <c:v>2</c:v>
                </c:pt>
                <c:pt idx="7">
                  <c:v>2</c:v>
                </c:pt>
                <c:pt idx="8">
                  <c:v>3</c:v>
                </c:pt>
                <c:pt idx="9">
                  <c:v>3</c:v>
                </c:pt>
                <c:pt idx="10">
                  <c:v>3</c:v>
                </c:pt>
                <c:pt idx="11">
                  <c:v>3</c:v>
                </c:pt>
                <c:pt idx="12">
                  <c:v>3</c:v>
                </c:pt>
                <c:pt idx="13">
                  <c:v>4</c:v>
                </c:pt>
                <c:pt idx="14">
                  <c:v>4</c:v>
                </c:pt>
                <c:pt idx="15">
                  <c:v>4</c:v>
                </c:pt>
                <c:pt idx="16">
                  <c:v>4</c:v>
                </c:pt>
                <c:pt idx="17">
                  <c:v>5</c:v>
                </c:pt>
                <c:pt idx="18">
                  <c:v>5</c:v>
                </c:pt>
                <c:pt idx="19">
                  <c:v>5</c:v>
                </c:pt>
              </c:numCache>
            </c:numRef>
          </c:xVal>
          <c:yVal>
            <c:numRef>
              <c:f>Sheet1!$G$30:$G$49</c:f>
              <c:numCache>
                <c:formatCode>0.0</c:formatCode>
                <c:ptCount val="20"/>
                <c:pt idx="0">
                  <c:v>-1.0563962480104578</c:v>
                </c:pt>
                <c:pt idx="1">
                  <c:v>-2.2634700801531835</c:v>
                </c:pt>
                <c:pt idx="2">
                  <c:v>0.5</c:v>
                </c:pt>
                <c:pt idx="3">
                  <c:v>5.7518740578576057</c:v>
                </c:pt>
                <c:pt idx="4">
                  <c:v>-0.55785497180488619</c:v>
                </c:pt>
                <c:pt idx="5">
                  <c:v>5.1382270373468941</c:v>
                </c:pt>
                <c:pt idx="6">
                  <c:v>2.6749392076742993</c:v>
                </c:pt>
                <c:pt idx="7">
                  <c:v>7.2672765618258381</c:v>
                </c:pt>
                <c:pt idx="8">
                  <c:v>2.9518538948595392</c:v>
                </c:pt>
                <c:pt idx="9">
                  <c:v>5.7152099939282834</c:v>
                </c:pt>
                <c:pt idx="10">
                  <c:v>2.1483747344834114</c:v>
                </c:pt>
                <c:pt idx="11">
                  <c:v>1.6707630773350388</c:v>
                </c:pt>
                <c:pt idx="12">
                  <c:v>6.3962431201922527</c:v>
                </c:pt>
                <c:pt idx="13">
                  <c:v>2.4245461676398463</c:v>
                </c:pt>
                <c:pt idx="14">
                  <c:v>2.5978161023857069</c:v>
                </c:pt>
                <c:pt idx="15">
                  <c:v>0.14512960238289452</c:v>
                </c:pt>
                <c:pt idx="16">
                  <c:v>3.6041923718220801</c:v>
                </c:pt>
                <c:pt idx="17">
                  <c:v>1.4217825209088346</c:v>
                </c:pt>
                <c:pt idx="18">
                  <c:v>2.5054317711516774</c:v>
                </c:pt>
                <c:pt idx="19">
                  <c:v>5.1307476803274881</c:v>
                </c:pt>
              </c:numCache>
            </c:numRef>
          </c:yVal>
          <c:smooth val="0"/>
        </c:ser>
        <c:dLbls>
          <c:showLegendKey val="0"/>
          <c:showVal val="0"/>
          <c:showCatName val="0"/>
          <c:showSerName val="0"/>
          <c:showPercent val="0"/>
          <c:showBubbleSize val="0"/>
        </c:dLbls>
        <c:axId val="211668992"/>
        <c:axId val="212034688"/>
      </c:scatterChart>
      <c:valAx>
        <c:axId val="211668992"/>
        <c:scaling>
          <c:orientation val="minMax"/>
          <c:max val="6"/>
        </c:scaling>
        <c:delete val="0"/>
        <c:axPos val="b"/>
        <c:title>
          <c:tx>
            <c:rich>
              <a:bodyPr/>
              <a:lstStyle/>
              <a:p>
                <a:pPr>
                  <a:defRPr/>
                </a:pPr>
                <a:r>
                  <a:rPr lang="en-US"/>
                  <a:t>X1</a:t>
                </a:r>
              </a:p>
            </c:rich>
          </c:tx>
          <c:layout/>
          <c:overlay val="0"/>
        </c:title>
        <c:numFmt formatCode="General" sourceLinked="1"/>
        <c:majorTickMark val="out"/>
        <c:minorTickMark val="none"/>
        <c:tickLblPos val="nextTo"/>
        <c:crossAx val="212034688"/>
        <c:crossesAt val="-6"/>
        <c:crossBetween val="midCat"/>
        <c:majorUnit val="1"/>
      </c:valAx>
      <c:valAx>
        <c:axId val="212034688"/>
        <c:scaling>
          <c:orientation val="minMax"/>
        </c:scaling>
        <c:delete val="0"/>
        <c:axPos val="l"/>
        <c:majorGridlines>
          <c:spPr>
            <a:ln>
              <a:noFill/>
            </a:ln>
          </c:spPr>
        </c:majorGridlines>
        <c:title>
          <c:tx>
            <c:rich>
              <a:bodyPr rot="0" vert="horz"/>
              <a:lstStyle/>
              <a:p>
                <a:pPr>
                  <a:defRPr/>
                </a:pPr>
                <a:r>
                  <a:rPr lang="en-US"/>
                  <a:t>Y</a:t>
                </a:r>
              </a:p>
            </c:rich>
          </c:tx>
          <c:layout>
            <c:manualLayout>
              <c:xMode val="edge"/>
              <c:yMode val="edge"/>
              <c:x val="1.3783054680243195E-2"/>
              <c:y val="0.39275149665774195"/>
            </c:manualLayout>
          </c:layout>
          <c:overlay val="0"/>
        </c:title>
        <c:numFmt formatCode="0.0" sourceLinked="1"/>
        <c:majorTickMark val="out"/>
        <c:minorTickMark val="none"/>
        <c:tickLblPos val="nextTo"/>
        <c:crossAx val="211668992"/>
        <c:crosses val="autoZero"/>
        <c:crossBetween val="midCat"/>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3117817249587985"/>
          <c:y val="0.15035191245104876"/>
          <c:w val="0.69116137818542955"/>
          <c:h val="0.64363499812241831"/>
        </c:manualLayout>
      </c:layout>
      <c:scatterChart>
        <c:scatterStyle val="lineMarker"/>
        <c:varyColors val="0"/>
        <c:ser>
          <c:idx val="3"/>
          <c:order val="0"/>
          <c:tx>
            <c:v>Adjusted Y vs X1</c:v>
          </c:tx>
          <c:spPr>
            <a:ln w="47625">
              <a:noFill/>
            </a:ln>
            <a:effectLst/>
          </c:spPr>
          <c:marker>
            <c:symbol val="circle"/>
            <c:size val="5"/>
            <c:spPr>
              <a:solidFill>
                <a:srgbClr val="FF0000"/>
              </a:solidFill>
              <a:ln>
                <a:solidFill>
                  <a:schemeClr val="tx1"/>
                </a:solidFill>
              </a:ln>
              <a:effectLst/>
            </c:spPr>
          </c:marker>
          <c:xVal>
            <c:numRef>
              <c:f>Sheet1!$E$30:$E$49</c:f>
              <c:numCache>
                <c:formatCode>General</c:formatCode>
                <c:ptCount val="20"/>
                <c:pt idx="0">
                  <c:v>1</c:v>
                </c:pt>
                <c:pt idx="1">
                  <c:v>1</c:v>
                </c:pt>
                <c:pt idx="2">
                  <c:v>1</c:v>
                </c:pt>
                <c:pt idx="3">
                  <c:v>2</c:v>
                </c:pt>
                <c:pt idx="4">
                  <c:v>2</c:v>
                </c:pt>
                <c:pt idx="5">
                  <c:v>2</c:v>
                </c:pt>
                <c:pt idx="6">
                  <c:v>2</c:v>
                </c:pt>
                <c:pt idx="7">
                  <c:v>2</c:v>
                </c:pt>
                <c:pt idx="8">
                  <c:v>3</c:v>
                </c:pt>
                <c:pt idx="9">
                  <c:v>3</c:v>
                </c:pt>
                <c:pt idx="10">
                  <c:v>3</c:v>
                </c:pt>
                <c:pt idx="11">
                  <c:v>3</c:v>
                </c:pt>
                <c:pt idx="12">
                  <c:v>3</c:v>
                </c:pt>
                <c:pt idx="13">
                  <c:v>4</c:v>
                </c:pt>
                <c:pt idx="14">
                  <c:v>4</c:v>
                </c:pt>
                <c:pt idx="15">
                  <c:v>4</c:v>
                </c:pt>
                <c:pt idx="16">
                  <c:v>4</c:v>
                </c:pt>
                <c:pt idx="17">
                  <c:v>5</c:v>
                </c:pt>
                <c:pt idx="18">
                  <c:v>5</c:v>
                </c:pt>
                <c:pt idx="19">
                  <c:v>5</c:v>
                </c:pt>
              </c:numCache>
            </c:numRef>
          </c:xVal>
          <c:yVal>
            <c:numRef>
              <c:f>Sheet1!$H$30:$H$49</c:f>
              <c:numCache>
                <c:formatCode>0.0</c:formatCode>
                <c:ptCount val="20"/>
                <c:pt idx="0">
                  <c:v>-2.5387155690833474</c:v>
                </c:pt>
                <c:pt idx="1">
                  <c:v>-0.78115075908029397</c:v>
                </c:pt>
                <c:pt idx="2">
                  <c:v>-0.98231932107288955</c:v>
                </c:pt>
                <c:pt idx="3">
                  <c:v>4.2695547367847162</c:v>
                </c:pt>
                <c:pt idx="4">
                  <c:v>0.92446434926800336</c:v>
                </c:pt>
                <c:pt idx="5">
                  <c:v>3.6559077162740046</c:v>
                </c:pt>
                <c:pt idx="6">
                  <c:v>1.1926198866014097</c:v>
                </c:pt>
                <c:pt idx="7">
                  <c:v>5.7849572407529486</c:v>
                </c:pt>
                <c:pt idx="8">
                  <c:v>1.4695345737866496</c:v>
                </c:pt>
                <c:pt idx="9">
                  <c:v>4.2328906728553939</c:v>
                </c:pt>
                <c:pt idx="10">
                  <c:v>3.630694055556301</c:v>
                </c:pt>
                <c:pt idx="11">
                  <c:v>3.1530823984079284</c:v>
                </c:pt>
                <c:pt idx="12">
                  <c:v>4.9139237991193632</c:v>
                </c:pt>
                <c:pt idx="13">
                  <c:v>0.94222684656695677</c:v>
                </c:pt>
                <c:pt idx="14">
                  <c:v>4.0801354234585965</c:v>
                </c:pt>
                <c:pt idx="15">
                  <c:v>1.6274489234557841</c:v>
                </c:pt>
                <c:pt idx="16">
                  <c:v>2.1218730507491905</c:v>
                </c:pt>
                <c:pt idx="17">
                  <c:v>-6.0536800164054938E-2</c:v>
                </c:pt>
                <c:pt idx="18">
                  <c:v>3.9877510922245669</c:v>
                </c:pt>
                <c:pt idx="19">
                  <c:v>3.6484283592545985</c:v>
                </c:pt>
              </c:numCache>
            </c:numRef>
          </c:yVal>
          <c:smooth val="0"/>
        </c:ser>
        <c:ser>
          <c:idx val="0"/>
          <c:order val="1"/>
          <c:tx>
            <c:v>Observed fit</c:v>
          </c:tx>
          <c:spPr>
            <a:ln w="47625">
              <a:noFill/>
            </a:ln>
            <a:effectLst/>
          </c:spPr>
          <c:marker>
            <c:symbol val="star"/>
            <c:size val="5"/>
            <c:spPr>
              <a:ln>
                <a:solidFill>
                  <a:srgbClr val="006600"/>
                </a:solidFill>
              </a:ln>
              <a:effectLst/>
            </c:spPr>
          </c:marker>
          <c:trendline>
            <c:spPr>
              <a:ln w="12700"/>
            </c:spPr>
            <c:trendlineType val="linear"/>
            <c:dispRSqr val="0"/>
            <c:dispEq val="0"/>
          </c:trendline>
          <c:xVal>
            <c:numRef>
              <c:f>Sheet1!$F$79:$F$81</c:f>
              <c:numCache>
                <c:formatCode>0.0</c:formatCode>
                <c:ptCount val="3"/>
                <c:pt idx="0">
                  <c:v>1</c:v>
                </c:pt>
                <c:pt idx="1">
                  <c:v>3</c:v>
                </c:pt>
                <c:pt idx="2">
                  <c:v>5</c:v>
                </c:pt>
              </c:numCache>
            </c:numRef>
          </c:xVal>
          <c:yVal>
            <c:numRef>
              <c:f>Sheet1!$E$79:$E$81</c:f>
              <c:numCache>
                <c:formatCode>0.0</c:formatCode>
                <c:ptCount val="3"/>
                <c:pt idx="0">
                  <c:v>1.1413691217552866</c:v>
                </c:pt>
                <c:pt idx="1">
                  <c:v>2.2924146725558039</c:v>
                </c:pt>
                <c:pt idx="2">
                  <c:v>3.4434602233563218</c:v>
                </c:pt>
              </c:numCache>
            </c:numRef>
          </c:yVal>
          <c:smooth val="0"/>
        </c:ser>
        <c:ser>
          <c:idx val="1"/>
          <c:order val="2"/>
          <c:tx>
            <c:v>Lower CL</c:v>
          </c:tx>
          <c:spPr>
            <a:ln w="47625">
              <a:noFill/>
            </a:ln>
            <a:effectLst/>
          </c:spPr>
          <c:marker>
            <c:symbol val="dot"/>
            <c:size val="5"/>
            <c:spPr>
              <a:ln>
                <a:solidFill>
                  <a:srgbClr val="0000FF"/>
                </a:solidFill>
              </a:ln>
              <a:effectLst/>
            </c:spPr>
          </c:marker>
          <c:trendline>
            <c:spPr>
              <a:ln w="12700" cmpd="sng">
                <a:solidFill>
                  <a:schemeClr val="tx1"/>
                </a:solidFill>
                <a:prstDash val="dash"/>
              </a:ln>
            </c:spPr>
            <c:trendlineType val="poly"/>
            <c:order val="2"/>
            <c:dispRSqr val="0"/>
            <c:dispEq val="0"/>
          </c:trendline>
          <c:xVal>
            <c:numRef>
              <c:f>Sheet1!$F$79:$F$81</c:f>
              <c:numCache>
                <c:formatCode>0.0</c:formatCode>
                <c:ptCount val="3"/>
                <c:pt idx="0">
                  <c:v>1</c:v>
                </c:pt>
                <c:pt idx="1">
                  <c:v>3</c:v>
                </c:pt>
                <c:pt idx="2">
                  <c:v>5</c:v>
                </c:pt>
              </c:numCache>
            </c:numRef>
          </c:xVal>
          <c:yVal>
            <c:numRef>
              <c:f>Sheet1!$I$79:$I$81</c:f>
              <c:numCache>
                <c:formatCode>0.0</c:formatCode>
                <c:ptCount val="3"/>
                <c:pt idx="0">
                  <c:v>-0.27795244211595388</c:v>
                </c:pt>
                <c:pt idx="1">
                  <c:v>1.6723044427910672</c:v>
                </c:pt>
                <c:pt idx="2">
                  <c:v>2.0970797615660954</c:v>
                </c:pt>
              </c:numCache>
            </c:numRef>
          </c:yVal>
          <c:smooth val="0"/>
        </c:ser>
        <c:ser>
          <c:idx val="2"/>
          <c:order val="3"/>
          <c:tx>
            <c:v>Upper CL</c:v>
          </c:tx>
          <c:spPr>
            <a:ln w="47625">
              <a:noFill/>
            </a:ln>
            <a:effectLst/>
          </c:spPr>
          <c:marker>
            <c:symbol val="plus"/>
            <c:size val="5"/>
            <c:spPr>
              <a:ln>
                <a:solidFill>
                  <a:srgbClr val="FF0000"/>
                </a:solidFill>
              </a:ln>
              <a:effectLst/>
            </c:spPr>
          </c:marker>
          <c:trendline>
            <c:spPr>
              <a:ln w="12700" cmpd="sng">
                <a:prstDash val="dash"/>
              </a:ln>
            </c:spPr>
            <c:trendlineType val="poly"/>
            <c:order val="2"/>
            <c:dispRSqr val="0"/>
            <c:dispEq val="0"/>
          </c:trendline>
          <c:xVal>
            <c:numRef>
              <c:f>Sheet1!$F$79:$F$81</c:f>
              <c:numCache>
                <c:formatCode>0.0</c:formatCode>
                <c:ptCount val="3"/>
                <c:pt idx="0">
                  <c:v>1</c:v>
                </c:pt>
                <c:pt idx="1">
                  <c:v>3</c:v>
                </c:pt>
                <c:pt idx="2">
                  <c:v>5</c:v>
                </c:pt>
              </c:numCache>
            </c:numRef>
          </c:xVal>
          <c:yVal>
            <c:numRef>
              <c:f>Sheet1!$J$79:$J$81</c:f>
              <c:numCache>
                <c:formatCode>0.0</c:formatCode>
                <c:ptCount val="3"/>
                <c:pt idx="0">
                  <c:v>3.2361792211496203</c:v>
                </c:pt>
                <c:pt idx="1">
                  <c:v>3.054459168408084</c:v>
                </c:pt>
                <c:pt idx="2">
                  <c:v>4.9701546012098019</c:v>
                </c:pt>
              </c:numCache>
            </c:numRef>
          </c:yVal>
          <c:smooth val="0"/>
        </c:ser>
        <c:dLbls>
          <c:showLegendKey val="0"/>
          <c:showVal val="0"/>
          <c:showCatName val="0"/>
          <c:showSerName val="0"/>
          <c:showPercent val="0"/>
          <c:showBubbleSize val="0"/>
        </c:dLbls>
        <c:axId val="214591360"/>
        <c:axId val="214605824"/>
      </c:scatterChart>
      <c:valAx>
        <c:axId val="214591360"/>
        <c:scaling>
          <c:orientation val="minMax"/>
          <c:max val="6"/>
        </c:scaling>
        <c:delete val="0"/>
        <c:axPos val="b"/>
        <c:title>
          <c:tx>
            <c:rich>
              <a:bodyPr/>
              <a:lstStyle/>
              <a:p>
                <a:pPr>
                  <a:defRPr/>
                </a:pPr>
                <a:r>
                  <a:rPr lang="en-US"/>
                  <a:t>X1</a:t>
                </a:r>
              </a:p>
            </c:rich>
          </c:tx>
          <c:layout/>
          <c:overlay val="0"/>
        </c:title>
        <c:numFmt formatCode="General" sourceLinked="1"/>
        <c:majorTickMark val="out"/>
        <c:minorTickMark val="none"/>
        <c:tickLblPos val="nextTo"/>
        <c:crossAx val="214605824"/>
        <c:crossesAt val="-6"/>
        <c:crossBetween val="midCat"/>
        <c:majorUnit val="1"/>
      </c:valAx>
      <c:valAx>
        <c:axId val="214605824"/>
        <c:scaling>
          <c:orientation val="minMax"/>
        </c:scaling>
        <c:delete val="0"/>
        <c:axPos val="l"/>
        <c:majorGridlines>
          <c:spPr>
            <a:ln>
              <a:noFill/>
            </a:ln>
          </c:spPr>
        </c:majorGridlines>
        <c:title>
          <c:tx>
            <c:rich>
              <a:bodyPr rot="0" vert="horz"/>
              <a:lstStyle/>
              <a:p>
                <a:pPr>
                  <a:defRPr/>
                </a:pPr>
                <a:r>
                  <a:rPr lang="en-US"/>
                  <a:t>Y</a:t>
                </a:r>
              </a:p>
            </c:rich>
          </c:tx>
          <c:layout/>
          <c:overlay val="0"/>
        </c:title>
        <c:numFmt formatCode="0.0" sourceLinked="1"/>
        <c:majorTickMark val="out"/>
        <c:minorTickMark val="none"/>
        <c:tickLblPos val="nextTo"/>
        <c:crossAx val="214591360"/>
        <c:crosses val="autoZero"/>
        <c:crossBetween val="midCat"/>
      </c:valAx>
    </c:plotArea>
    <c:plotVisOnly val="1"/>
    <c:dispBlanksAs val="gap"/>
    <c:showDLblsOverMax val="0"/>
  </c:chart>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a:pPr>
            <a:r>
              <a:rPr lang="en-US"/>
              <a:t>Observed Y vs X2</a:t>
            </a:r>
          </a:p>
        </c:rich>
      </c:tx>
      <c:layout>
        <c:manualLayout>
          <c:xMode val="edge"/>
          <c:yMode val="edge"/>
          <c:x val="0.35619336409983515"/>
          <c:y val="0"/>
        </c:manualLayout>
      </c:layout>
      <c:overlay val="0"/>
    </c:title>
    <c:autoTitleDeleted val="0"/>
    <c:plotArea>
      <c:layout>
        <c:manualLayout>
          <c:layoutTarget val="inner"/>
          <c:xMode val="edge"/>
          <c:yMode val="edge"/>
          <c:x val="0.23537867646700519"/>
          <c:y val="0.11909027637700448"/>
          <c:w val="0.69561450442311423"/>
          <c:h val="0.65963993711797198"/>
        </c:manualLayout>
      </c:layout>
      <c:scatterChart>
        <c:scatterStyle val="lineMarker"/>
        <c:varyColors val="0"/>
        <c:ser>
          <c:idx val="3"/>
          <c:order val="0"/>
          <c:spPr>
            <a:ln w="47625">
              <a:noFill/>
            </a:ln>
            <a:effectLst/>
          </c:spPr>
          <c:marker>
            <c:symbol val="circle"/>
            <c:size val="5"/>
            <c:spPr>
              <a:solidFill>
                <a:srgbClr val="0000FF"/>
              </a:solidFill>
              <a:ln>
                <a:solidFill>
                  <a:schemeClr val="tx1"/>
                </a:solidFill>
              </a:ln>
              <a:effectLst/>
            </c:spPr>
          </c:marker>
          <c:trendline>
            <c:trendlineType val="linear"/>
            <c:dispRSqr val="0"/>
            <c:dispEq val="0"/>
          </c:trendline>
          <c:xVal>
            <c:numRef>
              <c:f>Sheet1!$F$30:$F$49</c:f>
              <c:numCache>
                <c:formatCode>General</c:formatCode>
                <c:ptCount val="20"/>
                <c:pt idx="0">
                  <c:v>1</c:v>
                </c:pt>
                <c:pt idx="1">
                  <c:v>0</c:v>
                </c:pt>
                <c:pt idx="2">
                  <c:v>1</c:v>
                </c:pt>
                <c:pt idx="3">
                  <c:v>1</c:v>
                </c:pt>
                <c:pt idx="4">
                  <c:v>0</c:v>
                </c:pt>
                <c:pt idx="5">
                  <c:v>1</c:v>
                </c:pt>
                <c:pt idx="6">
                  <c:v>1</c:v>
                </c:pt>
                <c:pt idx="7">
                  <c:v>1</c:v>
                </c:pt>
                <c:pt idx="8">
                  <c:v>1</c:v>
                </c:pt>
                <c:pt idx="9">
                  <c:v>1</c:v>
                </c:pt>
                <c:pt idx="10">
                  <c:v>0</c:v>
                </c:pt>
                <c:pt idx="11">
                  <c:v>0</c:v>
                </c:pt>
                <c:pt idx="12">
                  <c:v>1</c:v>
                </c:pt>
                <c:pt idx="13">
                  <c:v>1</c:v>
                </c:pt>
                <c:pt idx="14">
                  <c:v>0</c:v>
                </c:pt>
                <c:pt idx="15">
                  <c:v>0</c:v>
                </c:pt>
                <c:pt idx="16">
                  <c:v>1</c:v>
                </c:pt>
                <c:pt idx="17">
                  <c:v>1</c:v>
                </c:pt>
                <c:pt idx="18">
                  <c:v>0</c:v>
                </c:pt>
                <c:pt idx="19">
                  <c:v>1</c:v>
                </c:pt>
              </c:numCache>
            </c:numRef>
          </c:xVal>
          <c:yVal>
            <c:numRef>
              <c:f>Sheet1!$G$30:$G$49</c:f>
              <c:numCache>
                <c:formatCode>0.0</c:formatCode>
                <c:ptCount val="20"/>
                <c:pt idx="0">
                  <c:v>-1.0563962480104578</c:v>
                </c:pt>
                <c:pt idx="1">
                  <c:v>-2.2634700801531835</c:v>
                </c:pt>
                <c:pt idx="2">
                  <c:v>0.5</c:v>
                </c:pt>
                <c:pt idx="3">
                  <c:v>5.7518740578576057</c:v>
                </c:pt>
                <c:pt idx="4">
                  <c:v>-0.55785497180488619</c:v>
                </c:pt>
                <c:pt idx="5">
                  <c:v>5.1382270373468941</c:v>
                </c:pt>
                <c:pt idx="6">
                  <c:v>2.6749392076742993</c:v>
                </c:pt>
                <c:pt idx="7">
                  <c:v>7.2672765618258381</c:v>
                </c:pt>
                <c:pt idx="8">
                  <c:v>2.9518538948595392</c:v>
                </c:pt>
                <c:pt idx="9">
                  <c:v>5.7152099939282834</c:v>
                </c:pt>
                <c:pt idx="10">
                  <c:v>2.1483747344834114</c:v>
                </c:pt>
                <c:pt idx="11">
                  <c:v>1.6707630773350388</c:v>
                </c:pt>
                <c:pt idx="12">
                  <c:v>6.3962431201922527</c:v>
                </c:pt>
                <c:pt idx="13">
                  <c:v>2.4245461676398463</c:v>
                </c:pt>
                <c:pt idx="14">
                  <c:v>2.5978161023857069</c:v>
                </c:pt>
                <c:pt idx="15">
                  <c:v>0.14512960238289452</c:v>
                </c:pt>
                <c:pt idx="16">
                  <c:v>3.6041923718220801</c:v>
                </c:pt>
                <c:pt idx="17">
                  <c:v>1.4217825209088346</c:v>
                </c:pt>
                <c:pt idx="18">
                  <c:v>2.5054317711516774</c:v>
                </c:pt>
                <c:pt idx="19">
                  <c:v>5.1307476803274881</c:v>
                </c:pt>
              </c:numCache>
            </c:numRef>
          </c:yVal>
          <c:smooth val="0"/>
        </c:ser>
        <c:dLbls>
          <c:showLegendKey val="0"/>
          <c:showVal val="0"/>
          <c:showCatName val="0"/>
          <c:showSerName val="0"/>
          <c:showPercent val="0"/>
          <c:showBubbleSize val="0"/>
        </c:dLbls>
        <c:axId val="214721280"/>
        <c:axId val="214723200"/>
      </c:scatterChart>
      <c:valAx>
        <c:axId val="214721280"/>
        <c:scaling>
          <c:orientation val="minMax"/>
          <c:max val="1"/>
        </c:scaling>
        <c:delete val="0"/>
        <c:axPos val="b"/>
        <c:title>
          <c:tx>
            <c:rich>
              <a:bodyPr/>
              <a:lstStyle/>
              <a:p>
                <a:pPr>
                  <a:defRPr/>
                </a:pPr>
                <a:r>
                  <a:rPr lang="en-US"/>
                  <a:t>X2</a:t>
                </a:r>
              </a:p>
            </c:rich>
          </c:tx>
          <c:layout/>
          <c:overlay val="0"/>
        </c:title>
        <c:numFmt formatCode="General" sourceLinked="1"/>
        <c:majorTickMark val="out"/>
        <c:minorTickMark val="none"/>
        <c:tickLblPos val="nextTo"/>
        <c:crossAx val="214723200"/>
        <c:crossesAt val="-6"/>
        <c:crossBetween val="midCat"/>
        <c:majorUnit val="1"/>
      </c:valAx>
      <c:valAx>
        <c:axId val="214723200"/>
        <c:scaling>
          <c:orientation val="minMax"/>
        </c:scaling>
        <c:delete val="0"/>
        <c:axPos val="l"/>
        <c:majorGridlines>
          <c:spPr>
            <a:ln>
              <a:noFill/>
            </a:ln>
          </c:spPr>
        </c:majorGridlines>
        <c:title>
          <c:tx>
            <c:rich>
              <a:bodyPr rot="0" vert="horz"/>
              <a:lstStyle/>
              <a:p>
                <a:pPr>
                  <a:defRPr/>
                </a:pPr>
                <a:r>
                  <a:rPr lang="en-US"/>
                  <a:t>Y</a:t>
                </a:r>
              </a:p>
            </c:rich>
          </c:tx>
          <c:layout>
            <c:manualLayout>
              <c:xMode val="edge"/>
              <c:yMode val="edge"/>
              <c:x val="2.0953388942653028E-3"/>
              <c:y val="0.40312093344043703"/>
            </c:manualLayout>
          </c:layout>
          <c:overlay val="0"/>
        </c:title>
        <c:numFmt formatCode="0.0" sourceLinked="1"/>
        <c:majorTickMark val="out"/>
        <c:minorTickMark val="none"/>
        <c:tickLblPos val="nextTo"/>
        <c:crossAx val="214721280"/>
        <c:crosses val="autoZero"/>
        <c:crossBetween val="midCat"/>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23732259274042355"/>
          <c:y val="0.14353897323104983"/>
          <c:w val="0.6663820727984443"/>
          <c:h val="0.67088675500241401"/>
        </c:manualLayout>
      </c:layout>
      <c:scatterChart>
        <c:scatterStyle val="lineMarker"/>
        <c:varyColors val="0"/>
        <c:ser>
          <c:idx val="3"/>
          <c:order val="0"/>
          <c:spPr>
            <a:ln w="47625">
              <a:noFill/>
            </a:ln>
            <a:effectLst/>
          </c:spPr>
          <c:marker>
            <c:symbol val="circle"/>
            <c:size val="5"/>
            <c:spPr>
              <a:solidFill>
                <a:srgbClr val="FF0000"/>
              </a:solidFill>
              <a:ln>
                <a:solidFill>
                  <a:schemeClr val="tx1"/>
                </a:solidFill>
              </a:ln>
              <a:effectLst/>
            </c:spPr>
          </c:marker>
          <c:xVal>
            <c:numRef>
              <c:f>Sheet1!$F$30:$F$49</c:f>
              <c:numCache>
                <c:formatCode>General</c:formatCode>
                <c:ptCount val="20"/>
                <c:pt idx="0">
                  <c:v>1</c:v>
                </c:pt>
                <c:pt idx="1">
                  <c:v>0</c:v>
                </c:pt>
                <c:pt idx="2">
                  <c:v>1</c:v>
                </c:pt>
                <c:pt idx="3">
                  <c:v>1</c:v>
                </c:pt>
                <c:pt idx="4">
                  <c:v>0</c:v>
                </c:pt>
                <c:pt idx="5">
                  <c:v>1</c:v>
                </c:pt>
                <c:pt idx="6">
                  <c:v>1</c:v>
                </c:pt>
                <c:pt idx="7">
                  <c:v>1</c:v>
                </c:pt>
                <c:pt idx="8">
                  <c:v>1</c:v>
                </c:pt>
                <c:pt idx="9">
                  <c:v>1</c:v>
                </c:pt>
                <c:pt idx="10">
                  <c:v>0</c:v>
                </c:pt>
                <c:pt idx="11">
                  <c:v>0</c:v>
                </c:pt>
                <c:pt idx="12">
                  <c:v>1</c:v>
                </c:pt>
                <c:pt idx="13">
                  <c:v>1</c:v>
                </c:pt>
                <c:pt idx="14">
                  <c:v>0</c:v>
                </c:pt>
                <c:pt idx="15">
                  <c:v>0</c:v>
                </c:pt>
                <c:pt idx="16">
                  <c:v>1</c:v>
                </c:pt>
                <c:pt idx="17">
                  <c:v>1</c:v>
                </c:pt>
                <c:pt idx="18">
                  <c:v>0</c:v>
                </c:pt>
                <c:pt idx="19">
                  <c:v>1</c:v>
                </c:pt>
              </c:numCache>
            </c:numRef>
          </c:xVal>
          <c:yVal>
            <c:numRef>
              <c:f>Sheet1!$I$30:$I$49</c:f>
              <c:numCache>
                <c:formatCode>0.0</c:formatCode>
                <c:ptCount val="20"/>
                <c:pt idx="0">
                  <c:v>9.4649302790059675E-2</c:v>
                </c:pt>
                <c:pt idx="1">
                  <c:v>-1.1124245293526662</c:v>
                </c:pt>
                <c:pt idx="2">
                  <c:v>1.6510455508005175</c:v>
                </c:pt>
                <c:pt idx="3">
                  <c:v>6.3273968332578638</c:v>
                </c:pt>
                <c:pt idx="4">
                  <c:v>1.7667803595372567E-2</c:v>
                </c:pt>
                <c:pt idx="5">
                  <c:v>5.7137498127471531</c:v>
                </c:pt>
                <c:pt idx="6">
                  <c:v>3.2504619830745582</c:v>
                </c:pt>
                <c:pt idx="7">
                  <c:v>7.8427993372260962</c:v>
                </c:pt>
                <c:pt idx="8">
                  <c:v>2.9518538948595392</c:v>
                </c:pt>
                <c:pt idx="9">
                  <c:v>5.7152099939282834</c:v>
                </c:pt>
                <c:pt idx="10">
                  <c:v>2.1483747344834114</c:v>
                </c:pt>
                <c:pt idx="11">
                  <c:v>1.6707630773350388</c:v>
                </c:pt>
                <c:pt idx="12">
                  <c:v>6.3962431201922527</c:v>
                </c:pt>
                <c:pt idx="13">
                  <c:v>1.8490233922395876</c:v>
                </c:pt>
                <c:pt idx="14">
                  <c:v>2.0222933269854479</c:v>
                </c:pt>
                <c:pt idx="15">
                  <c:v>-0.43039317301736424</c:v>
                </c:pt>
                <c:pt idx="16">
                  <c:v>3.0286695964218211</c:v>
                </c:pt>
                <c:pt idx="17">
                  <c:v>0.27073697010831688</c:v>
                </c:pt>
                <c:pt idx="18">
                  <c:v>1.3543862203511596</c:v>
                </c:pt>
                <c:pt idx="19">
                  <c:v>3.9797021295269701</c:v>
                </c:pt>
              </c:numCache>
            </c:numRef>
          </c:yVal>
          <c:smooth val="0"/>
        </c:ser>
        <c:ser>
          <c:idx val="0"/>
          <c:order val="1"/>
          <c:spPr>
            <a:ln w="47625">
              <a:noFill/>
            </a:ln>
            <a:effectLst/>
          </c:spPr>
          <c:marker>
            <c:symbol val="star"/>
            <c:size val="5"/>
            <c:spPr>
              <a:ln>
                <a:solidFill>
                  <a:srgbClr val="006600"/>
                </a:solidFill>
              </a:ln>
              <a:effectLst/>
            </c:spPr>
          </c:marker>
          <c:trendline>
            <c:spPr>
              <a:ln w="12700"/>
            </c:spPr>
            <c:trendlineType val="linear"/>
            <c:dispRSqr val="0"/>
            <c:dispEq val="0"/>
          </c:trendline>
          <c:xVal>
            <c:numRef>
              <c:f>Sheet1!$F$84:$F$86</c:f>
              <c:numCache>
                <c:formatCode>0.0</c:formatCode>
                <c:ptCount val="3"/>
                <c:pt idx="0">
                  <c:v>0</c:v>
                </c:pt>
                <c:pt idx="1">
                  <c:v>0.5</c:v>
                </c:pt>
                <c:pt idx="2">
                  <c:v>1</c:v>
                </c:pt>
              </c:numCache>
            </c:numRef>
          </c:xVal>
          <c:yVal>
            <c:numRef>
              <c:f>Sheet1!$E$84:$E$86</c:f>
              <c:numCache>
                <c:formatCode>0.0</c:formatCode>
                <c:ptCount val="3"/>
                <c:pt idx="0">
                  <c:v>0.81009535148291456</c:v>
                </c:pt>
                <c:pt idx="1">
                  <c:v>2.2924146725558039</c:v>
                </c:pt>
                <c:pt idx="2">
                  <c:v>3.7747339936286934</c:v>
                </c:pt>
              </c:numCache>
            </c:numRef>
          </c:yVal>
          <c:smooth val="0"/>
        </c:ser>
        <c:ser>
          <c:idx val="1"/>
          <c:order val="2"/>
          <c:spPr>
            <a:ln w="47625">
              <a:noFill/>
            </a:ln>
            <a:effectLst/>
          </c:spPr>
          <c:marker>
            <c:symbol val="dot"/>
            <c:size val="5"/>
            <c:spPr>
              <a:ln>
                <a:solidFill>
                  <a:srgbClr val="0000FF"/>
                </a:solidFill>
              </a:ln>
              <a:effectLst/>
            </c:spPr>
          </c:marker>
          <c:trendline>
            <c:spPr>
              <a:ln w="12700" cmpd="sng">
                <a:solidFill>
                  <a:schemeClr val="tx1"/>
                </a:solidFill>
                <a:prstDash val="dash"/>
              </a:ln>
            </c:spPr>
            <c:trendlineType val="poly"/>
            <c:order val="2"/>
            <c:dispRSqr val="0"/>
            <c:dispEq val="0"/>
          </c:trendline>
          <c:xVal>
            <c:numRef>
              <c:f>Sheet1!$F$84:$F$86</c:f>
              <c:numCache>
                <c:formatCode>0.0</c:formatCode>
                <c:ptCount val="3"/>
                <c:pt idx="0">
                  <c:v>0</c:v>
                </c:pt>
                <c:pt idx="1">
                  <c:v>0.5</c:v>
                </c:pt>
                <c:pt idx="2">
                  <c:v>1</c:v>
                </c:pt>
              </c:numCache>
            </c:numRef>
          </c:xVal>
          <c:yVal>
            <c:numRef>
              <c:f>Sheet1!$I$84:$I$86</c:f>
              <c:numCache>
                <c:formatCode>0.0</c:formatCode>
                <c:ptCount val="3"/>
                <c:pt idx="0">
                  <c:v>-2.2554185963330278E-2</c:v>
                </c:pt>
                <c:pt idx="1">
                  <c:v>1.6723044427910672</c:v>
                </c:pt>
                <c:pt idx="2">
                  <c:v>2.757846996418774</c:v>
                </c:pt>
              </c:numCache>
            </c:numRef>
          </c:yVal>
          <c:smooth val="0"/>
        </c:ser>
        <c:ser>
          <c:idx val="2"/>
          <c:order val="3"/>
          <c:spPr>
            <a:ln w="47625">
              <a:noFill/>
            </a:ln>
            <a:effectLst/>
          </c:spPr>
          <c:marker>
            <c:symbol val="plus"/>
            <c:size val="5"/>
            <c:spPr>
              <a:ln>
                <a:solidFill>
                  <a:srgbClr val="FF0000"/>
                </a:solidFill>
              </a:ln>
              <a:effectLst/>
            </c:spPr>
          </c:marker>
          <c:trendline>
            <c:spPr>
              <a:ln w="12700" cmpd="sng">
                <a:prstDash val="dash"/>
              </a:ln>
            </c:spPr>
            <c:trendlineType val="poly"/>
            <c:order val="2"/>
            <c:dispRSqr val="0"/>
            <c:dispEq val="0"/>
          </c:trendline>
          <c:xVal>
            <c:numRef>
              <c:f>Sheet1!$F$84:$F$86</c:f>
              <c:numCache>
                <c:formatCode>0.0</c:formatCode>
                <c:ptCount val="3"/>
                <c:pt idx="0">
                  <c:v>0</c:v>
                </c:pt>
                <c:pt idx="1">
                  <c:v>0.5</c:v>
                </c:pt>
                <c:pt idx="2">
                  <c:v>1</c:v>
                </c:pt>
              </c:numCache>
            </c:numRef>
          </c:xVal>
          <c:yVal>
            <c:numRef>
              <c:f>Sheet1!$J$84:$J$86</c:f>
              <c:numCache>
                <c:formatCode>0.0</c:formatCode>
                <c:ptCount val="3"/>
                <c:pt idx="0">
                  <c:v>1.8721310120566679</c:v>
                </c:pt>
                <c:pt idx="1">
                  <c:v>3.054459168408084</c:v>
                </c:pt>
                <c:pt idx="2">
                  <c:v>4.9487680031903478</c:v>
                </c:pt>
              </c:numCache>
            </c:numRef>
          </c:yVal>
          <c:smooth val="0"/>
        </c:ser>
        <c:dLbls>
          <c:showLegendKey val="0"/>
          <c:showVal val="0"/>
          <c:showCatName val="0"/>
          <c:showSerName val="0"/>
          <c:showPercent val="0"/>
          <c:showBubbleSize val="0"/>
        </c:dLbls>
        <c:axId val="225474048"/>
        <c:axId val="246121600"/>
      </c:scatterChart>
      <c:valAx>
        <c:axId val="225474048"/>
        <c:scaling>
          <c:orientation val="minMax"/>
          <c:max val="1"/>
        </c:scaling>
        <c:delete val="0"/>
        <c:axPos val="b"/>
        <c:title>
          <c:tx>
            <c:rich>
              <a:bodyPr/>
              <a:lstStyle/>
              <a:p>
                <a:pPr>
                  <a:defRPr/>
                </a:pPr>
                <a:r>
                  <a:rPr lang="en-US"/>
                  <a:t>X2</a:t>
                </a:r>
              </a:p>
            </c:rich>
          </c:tx>
          <c:layout/>
          <c:overlay val="0"/>
        </c:title>
        <c:numFmt formatCode="General" sourceLinked="1"/>
        <c:majorTickMark val="out"/>
        <c:minorTickMark val="none"/>
        <c:tickLblPos val="nextTo"/>
        <c:crossAx val="246121600"/>
        <c:crossesAt val="-6"/>
        <c:crossBetween val="midCat"/>
        <c:majorUnit val="1"/>
      </c:valAx>
      <c:valAx>
        <c:axId val="246121600"/>
        <c:scaling>
          <c:orientation val="minMax"/>
        </c:scaling>
        <c:delete val="0"/>
        <c:axPos val="l"/>
        <c:majorGridlines>
          <c:spPr>
            <a:ln>
              <a:noFill/>
            </a:ln>
          </c:spPr>
        </c:majorGridlines>
        <c:title>
          <c:tx>
            <c:rich>
              <a:bodyPr rot="0" vert="horz"/>
              <a:lstStyle/>
              <a:p>
                <a:pPr>
                  <a:defRPr/>
                </a:pPr>
                <a:r>
                  <a:rPr lang="en-US"/>
                  <a:t>Y</a:t>
                </a:r>
              </a:p>
            </c:rich>
          </c:tx>
          <c:layout/>
          <c:overlay val="0"/>
        </c:title>
        <c:numFmt formatCode="0.0" sourceLinked="1"/>
        <c:majorTickMark val="out"/>
        <c:minorTickMark val="none"/>
        <c:tickLblPos val="nextTo"/>
        <c:crossAx val="225474048"/>
        <c:crosses val="autoZero"/>
        <c:crossBetween val="midCat"/>
      </c:valAx>
    </c:plotArea>
    <c:plotVisOnly val="1"/>
    <c:dispBlanksAs val="gap"/>
    <c:showDLblsOverMax val="0"/>
  </c:chart>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108321</xdr:colOff>
      <xdr:row>28</xdr:row>
      <xdr:rowOff>17723</xdr:rowOff>
    </xdr:from>
    <xdr:to>
      <xdr:col>12</xdr:col>
      <xdr:colOff>514351</xdr:colOff>
      <xdr:row>38</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95249</xdr:colOff>
      <xdr:row>38</xdr:row>
      <xdr:rowOff>115421</xdr:rowOff>
    </xdr:from>
    <xdr:to>
      <xdr:col>12</xdr:col>
      <xdr:colOff>504824</xdr:colOff>
      <xdr:row>48</xdr:row>
      <xdr:rowOff>169771</xdr:rowOff>
    </xdr:to>
    <xdr:graphicFrame macro="">
      <xdr:nvGraphicFramePr>
        <xdr:cNvPr id="3" name="Chart 2" title="Adjusted Y vs X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584011</xdr:colOff>
      <xdr:row>28</xdr:row>
      <xdr:rowOff>27248</xdr:rowOff>
    </xdr:from>
    <xdr:to>
      <xdr:col>16</xdr:col>
      <xdr:colOff>323291</xdr:colOff>
      <xdr:row>38</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570939</xdr:colOff>
      <xdr:row>38</xdr:row>
      <xdr:rowOff>124946</xdr:rowOff>
    </xdr:from>
    <xdr:to>
      <xdr:col>16</xdr:col>
      <xdr:colOff>332814</xdr:colOff>
      <xdr:row>49</xdr:row>
      <xdr:rowOff>2</xdr:rowOff>
    </xdr:to>
    <xdr:graphicFrame macro="">
      <xdr:nvGraphicFramePr>
        <xdr:cNvPr id="7" name="Chart 6" title="Adjusted Y vs X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0.01395</cdr:x>
      <cdr:y>5.36452E-7</cdr:y>
    </cdr:from>
    <cdr:to>
      <cdr:x>1</cdr:x>
      <cdr:y>0.22332</cdr:y>
    </cdr:to>
    <cdr:sp macro="" textlink="">
      <cdr:nvSpPr>
        <cdr:cNvPr id="2" name="TextBox 1"/>
        <cdr:cNvSpPr txBox="1"/>
      </cdr:nvSpPr>
      <cdr:spPr>
        <a:xfrm xmlns:a="http://schemas.openxmlformats.org/drawingml/2006/main">
          <a:off x="28576" y="1"/>
          <a:ext cx="2019299" cy="4162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a:t>Adjusted Y vs X1 with conf. limits</a:t>
          </a:r>
        </a:p>
      </cdr:txBody>
    </cdr:sp>
  </cdr:relSizeAnchor>
</c:userShapes>
</file>

<file path=xl/drawings/drawing3.xml><?xml version="1.0" encoding="utf-8"?>
<c:userShapes xmlns:c="http://schemas.openxmlformats.org/drawingml/2006/chart">
  <cdr:relSizeAnchor xmlns:cdr="http://schemas.openxmlformats.org/drawingml/2006/chartDrawing">
    <cdr:from>
      <cdr:x>4.79392E-7</cdr:x>
      <cdr:y>5.35969E-7</cdr:y>
    </cdr:from>
    <cdr:to>
      <cdr:x>0.98157</cdr:x>
      <cdr:y>0.1985</cdr:y>
    </cdr:to>
    <cdr:sp macro="" textlink="">
      <cdr:nvSpPr>
        <cdr:cNvPr id="2" name="TextBox 1"/>
        <cdr:cNvSpPr txBox="1"/>
      </cdr:nvSpPr>
      <cdr:spPr>
        <a:xfrm xmlns:a="http://schemas.openxmlformats.org/drawingml/2006/main">
          <a:off x="1" y="1"/>
          <a:ext cx="2047529" cy="370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a:t>Adjusted Y vs X2 with conf. limits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XR93"/>
  <sheetViews>
    <sheetView tabSelected="1" zoomScale="90" zoomScaleNormal="90" zoomScalePageLayoutView="125" workbookViewId="0"/>
  </sheetViews>
  <sheetFormatPr defaultColWidth="4.44140625" defaultRowHeight="13.2" x14ac:dyDescent="0.25"/>
  <cols>
    <col min="1" max="1" width="3.33203125" style="26" customWidth="1"/>
    <col min="2" max="2" width="2.77734375" style="26" customWidth="1"/>
    <col min="3" max="3" width="25.21875" customWidth="1"/>
    <col min="4" max="4" width="4.77734375" customWidth="1"/>
    <col min="5" max="5" width="8.6640625" customWidth="1"/>
    <col min="6" max="7" width="8" style="1" customWidth="1"/>
    <col min="8" max="8" width="8.33203125" style="1" customWidth="1"/>
    <col min="9" max="9" width="8.44140625" style="6" customWidth="1"/>
    <col min="10" max="10" width="8.5546875" style="6" customWidth="1"/>
    <col min="11" max="12" width="7.109375" style="6" customWidth="1"/>
    <col min="13" max="14" width="9.77734375" style="6" customWidth="1"/>
    <col min="15" max="16" width="8" style="6" customWidth="1"/>
    <col min="17" max="17" width="8" style="7" customWidth="1"/>
    <col min="18" max="18" width="7.33203125" style="7" customWidth="1"/>
    <col min="19" max="19" width="7.109375" style="7" customWidth="1"/>
    <col min="20" max="20" width="2.6640625" style="7" customWidth="1"/>
    <col min="21" max="21" width="2.44140625" style="7" customWidth="1"/>
    <col min="22" max="22" width="2.77734375" style="5" customWidth="1"/>
    <col min="23" max="23" width="5.5546875" style="4" customWidth="1"/>
    <col min="24" max="24" width="5" style="4" customWidth="1"/>
    <col min="25" max="25" width="6.44140625" style="4" customWidth="1"/>
    <col min="26" max="27" width="5.5546875" style="4" customWidth="1"/>
    <col min="28" max="28" width="5" style="4" customWidth="1"/>
    <col min="29" max="29" width="6.44140625" style="4" customWidth="1"/>
    <col min="30" max="31" width="5.5546875" style="4" customWidth="1"/>
    <col min="32" max="32" width="5" style="4" customWidth="1"/>
    <col min="33" max="33" width="6.44140625" style="4" customWidth="1"/>
    <col min="34" max="35" width="5.5546875" style="4" customWidth="1"/>
    <col min="36" max="36" width="5" style="4" customWidth="1"/>
    <col min="37" max="37" width="6.44140625" style="4" customWidth="1"/>
    <col min="38" max="39" width="5.5546875" style="4" customWidth="1"/>
    <col min="40" max="40" width="5" style="4" customWidth="1"/>
    <col min="41" max="41" width="6.44140625" style="4" customWidth="1"/>
    <col min="42" max="43" width="5.5546875" style="4" customWidth="1"/>
    <col min="44" max="44" width="5" style="4" customWidth="1"/>
    <col min="45" max="45" width="6.44140625" style="4" customWidth="1"/>
    <col min="46" max="47" width="5.5546875" style="4" customWidth="1"/>
    <col min="48" max="48" width="5" style="4" customWidth="1"/>
    <col min="49" max="49" width="6.44140625" style="4" customWidth="1"/>
    <col min="50" max="51" width="5.5546875" style="4" customWidth="1"/>
    <col min="52" max="52" width="5" style="4" customWidth="1"/>
    <col min="53" max="53" width="6.44140625" style="4" customWidth="1"/>
    <col min="54" max="55" width="5.5546875" style="4" customWidth="1"/>
    <col min="56" max="56" width="5" style="4" customWidth="1"/>
    <col min="57" max="57" width="6.44140625" style="4" customWidth="1"/>
    <col min="58" max="59" width="5.5546875" style="4" customWidth="1"/>
    <col min="60" max="60" width="5" style="4" customWidth="1"/>
    <col min="61" max="61" width="6.44140625" style="4" customWidth="1"/>
    <col min="62" max="63" width="5.5546875" style="4" customWidth="1"/>
    <col min="64" max="64" width="5" style="4" customWidth="1"/>
    <col min="65" max="65" width="6.44140625" style="4" customWidth="1"/>
    <col min="66" max="67" width="5.5546875" style="4" customWidth="1"/>
    <col min="68" max="68" width="5" style="4" customWidth="1"/>
    <col min="69" max="69" width="6.44140625" style="4" customWidth="1"/>
    <col min="70" max="71" width="5.5546875" style="4" customWidth="1"/>
    <col min="72" max="72" width="5" style="4" customWidth="1"/>
    <col min="73" max="73" width="6.44140625" style="4" customWidth="1"/>
    <col min="74" max="75" width="5.5546875" style="4" customWidth="1"/>
    <col min="76" max="76" width="5" style="4" customWidth="1"/>
    <col min="77" max="77" width="6.44140625" style="4" customWidth="1"/>
    <col min="78" max="79" width="5.5546875" style="4" customWidth="1"/>
    <col min="80" max="80" width="5" style="4" customWidth="1"/>
    <col min="81" max="81" width="6.44140625" style="4" customWidth="1"/>
    <col min="82" max="83" width="5.5546875" style="4" customWidth="1"/>
    <col min="84" max="84" width="5" style="4" customWidth="1"/>
    <col min="85" max="85" width="6.44140625" style="4" customWidth="1"/>
    <col min="86" max="87" width="5.5546875" style="4" customWidth="1"/>
    <col min="88" max="88" width="5" style="4" customWidth="1"/>
    <col min="89" max="89" width="6.44140625" style="4" customWidth="1"/>
    <col min="90" max="91" width="5.5546875" style="4" customWidth="1"/>
    <col min="92" max="92" width="5" style="4" customWidth="1"/>
    <col min="93" max="93" width="6.44140625" style="4" customWidth="1"/>
    <col min="94" max="95" width="5.5546875" style="4" customWidth="1"/>
    <col min="96" max="96" width="5" style="4" customWidth="1"/>
    <col min="97" max="97" width="6.44140625" style="4" customWidth="1"/>
    <col min="98" max="99" width="5.5546875" style="4" customWidth="1"/>
    <col min="100" max="100" width="5" style="4" customWidth="1"/>
    <col min="101" max="101" width="6.44140625" style="4" customWidth="1"/>
    <col min="102" max="103" width="5.5546875" style="4" customWidth="1"/>
    <col min="104" max="104" width="5" style="4" customWidth="1"/>
    <col min="105" max="105" width="6.44140625" style="4" customWidth="1"/>
    <col min="106" max="107" width="5.5546875" style="4" customWidth="1"/>
    <col min="108" max="108" width="5" style="4" customWidth="1"/>
    <col min="109" max="109" width="6.44140625" style="4" customWidth="1"/>
    <col min="110" max="111" width="5.5546875" style="4" customWidth="1"/>
    <col min="112" max="112" width="5" style="4" customWidth="1"/>
    <col min="113" max="113" width="6.44140625" style="4" customWidth="1"/>
    <col min="114" max="115" width="5.5546875" style="4" customWidth="1"/>
    <col min="116" max="116" width="5" style="4" customWidth="1"/>
    <col min="117" max="117" width="6.44140625" style="4" customWidth="1"/>
    <col min="118" max="119" width="5.5546875" style="4" customWidth="1"/>
    <col min="120" max="120" width="5" style="4" customWidth="1"/>
    <col min="121" max="121" width="6.44140625" style="4" customWidth="1"/>
    <col min="122" max="123" width="5.5546875" style="4" customWidth="1"/>
    <col min="124" max="124" width="5" style="4" customWidth="1"/>
    <col min="125" max="125" width="6.44140625" style="4" customWidth="1"/>
    <col min="126" max="127" width="5.5546875" style="4" customWidth="1"/>
    <col min="128" max="128" width="5" style="4" customWidth="1"/>
    <col min="129" max="129" width="6.44140625" style="4" customWidth="1"/>
    <col min="130" max="131" width="5.5546875" style="4" customWidth="1"/>
    <col min="132" max="132" width="5" style="4" customWidth="1"/>
    <col min="133" max="133" width="6.44140625" style="4" customWidth="1"/>
    <col min="134" max="135" width="5.5546875" style="4" customWidth="1"/>
    <col min="136" max="136" width="5" style="4" customWidth="1"/>
    <col min="137" max="137" width="6.44140625" style="4" customWidth="1"/>
    <col min="138" max="139" width="5.5546875" style="4" customWidth="1"/>
    <col min="140" max="140" width="5" style="4" customWidth="1"/>
    <col min="141" max="141" width="6.44140625" style="4" customWidth="1"/>
    <col min="142" max="143" width="5.5546875" style="4" customWidth="1"/>
    <col min="144" max="144" width="5" style="4" customWidth="1"/>
    <col min="145" max="145" width="6.44140625" style="4" customWidth="1"/>
    <col min="146" max="147" width="5.5546875" style="4" customWidth="1"/>
    <col min="148" max="148" width="5" style="4" customWidth="1"/>
    <col min="149" max="149" width="6.44140625" style="4" customWidth="1"/>
    <col min="150" max="151" width="5.5546875" style="4" customWidth="1"/>
    <col min="152" max="152" width="5" style="4" customWidth="1"/>
    <col min="153" max="153" width="6.44140625" style="4" customWidth="1"/>
    <col min="154" max="155" width="5.5546875" style="4" customWidth="1"/>
    <col min="156" max="156" width="5" style="4" customWidth="1"/>
    <col min="157" max="157" width="6.44140625" style="4" customWidth="1"/>
    <col min="158" max="159" width="5.5546875" style="4" customWidth="1"/>
    <col min="160" max="160" width="5" style="4" customWidth="1"/>
    <col min="161" max="161" width="6.44140625" style="4" customWidth="1"/>
    <col min="162" max="163" width="5.5546875" style="4" customWidth="1"/>
    <col min="164" max="164" width="5" style="4" customWidth="1"/>
    <col min="165" max="165" width="6.44140625" style="4" customWidth="1"/>
    <col min="166" max="167" width="5.5546875" style="4" customWidth="1"/>
    <col min="168" max="168" width="5" style="4" customWidth="1"/>
    <col min="169" max="169" width="6.44140625" style="4" customWidth="1"/>
    <col min="170" max="171" width="5.5546875" style="4" customWidth="1"/>
    <col min="172" max="172" width="5" style="4" customWidth="1"/>
    <col min="173" max="173" width="6.44140625" style="4" customWidth="1"/>
    <col min="174" max="175" width="5.5546875" style="4" customWidth="1"/>
    <col min="176" max="176" width="5" style="4" customWidth="1"/>
    <col min="177" max="177" width="6.44140625" style="4" customWidth="1"/>
    <col min="178" max="179" width="5.5546875" style="4" customWidth="1"/>
    <col min="180" max="180" width="5" style="4" customWidth="1"/>
    <col min="181" max="181" width="6.44140625" style="4" customWidth="1"/>
    <col min="182" max="183" width="5.5546875" style="4" customWidth="1"/>
    <col min="184" max="184" width="5" style="4" customWidth="1"/>
    <col min="185" max="185" width="6.44140625" style="4" customWidth="1"/>
    <col min="186" max="187" width="5.5546875" style="4" customWidth="1"/>
    <col min="188" max="188" width="5" style="4" customWidth="1"/>
    <col min="189" max="189" width="6.44140625" style="4" customWidth="1"/>
    <col min="190" max="191" width="5.5546875" style="4" customWidth="1"/>
    <col min="192" max="192" width="5" style="4" customWidth="1"/>
    <col min="193" max="193" width="6.44140625" style="4" customWidth="1"/>
    <col min="194" max="195" width="5.5546875" style="4" customWidth="1"/>
    <col min="196" max="196" width="5" style="4" customWidth="1"/>
    <col min="197" max="197" width="6.44140625" style="4" customWidth="1"/>
    <col min="198" max="199" width="5.5546875" style="4" customWidth="1"/>
    <col min="200" max="200" width="5" style="4" customWidth="1"/>
    <col min="201" max="201" width="6.44140625" style="4" customWidth="1"/>
    <col min="202" max="203" width="5.5546875" style="4" customWidth="1"/>
    <col min="204" max="204" width="5" style="4" customWidth="1"/>
    <col min="205" max="205" width="6.44140625" style="4" customWidth="1"/>
    <col min="206" max="207" width="5.5546875" style="4" customWidth="1"/>
    <col min="208" max="208" width="5" style="4" customWidth="1"/>
    <col min="209" max="209" width="6.44140625" style="4" customWidth="1"/>
    <col min="210" max="211" width="5.5546875" style="4" customWidth="1"/>
    <col min="212" max="212" width="5" style="4" customWidth="1"/>
    <col min="213" max="213" width="6.44140625" style="4" customWidth="1"/>
    <col min="214" max="215" width="5.5546875" style="4" customWidth="1"/>
    <col min="216" max="216" width="5" style="4" customWidth="1"/>
    <col min="217" max="217" width="6.44140625" style="4" customWidth="1"/>
    <col min="218" max="219" width="5.5546875" style="4" customWidth="1"/>
    <col min="220" max="220" width="5" style="4" customWidth="1"/>
    <col min="221" max="221" width="6.44140625" style="4" customWidth="1"/>
    <col min="222" max="223" width="5.5546875" style="4" customWidth="1"/>
    <col min="224" max="224" width="5" style="4" customWidth="1"/>
    <col min="225" max="225" width="6.44140625" style="4" customWidth="1"/>
    <col min="226" max="227" width="5.5546875" style="4" customWidth="1"/>
    <col min="228" max="228" width="5" style="4" customWidth="1"/>
    <col min="229" max="229" width="6.44140625" style="4" customWidth="1"/>
    <col min="230" max="231" width="5.5546875" style="4" customWidth="1"/>
    <col min="232" max="232" width="5" style="4" customWidth="1"/>
    <col min="233" max="233" width="6.44140625" style="4" customWidth="1"/>
    <col min="234" max="235" width="5.5546875" style="4" customWidth="1"/>
    <col min="236" max="236" width="5" style="4" customWidth="1"/>
    <col min="237" max="237" width="6.44140625" style="4" customWidth="1"/>
    <col min="238" max="239" width="5.5546875" style="4" customWidth="1"/>
    <col min="240" max="240" width="5" style="4" customWidth="1"/>
    <col min="241" max="241" width="6.44140625" style="4" customWidth="1"/>
    <col min="242" max="243" width="5.5546875" style="4" customWidth="1"/>
    <col min="244" max="244" width="5" style="4" customWidth="1"/>
    <col min="245" max="245" width="6.44140625" style="4" customWidth="1"/>
    <col min="246" max="247" width="5.5546875" style="4" customWidth="1"/>
    <col min="248" max="248" width="5" style="4" customWidth="1"/>
    <col min="249" max="249" width="6.44140625" style="4" customWidth="1"/>
    <col min="250" max="251" width="5.5546875" style="4" customWidth="1"/>
    <col min="252" max="252" width="5" style="4" customWidth="1"/>
    <col min="253" max="253" width="6.44140625" style="4" customWidth="1"/>
    <col min="254" max="255" width="5.5546875" style="4" customWidth="1"/>
    <col min="256" max="256" width="5" style="4" customWidth="1"/>
    <col min="257" max="257" width="6.44140625" style="4" customWidth="1"/>
    <col min="258" max="259" width="5.5546875" style="4" customWidth="1"/>
    <col min="260" max="260" width="5" style="4" customWidth="1"/>
    <col min="261" max="261" width="6.44140625" style="4" customWidth="1"/>
    <col min="262" max="263" width="5.5546875" style="4" customWidth="1"/>
    <col min="264" max="264" width="5" style="4" customWidth="1"/>
    <col min="265" max="265" width="6.44140625" style="4" customWidth="1"/>
    <col min="266" max="267" width="5.5546875" style="4" customWidth="1"/>
    <col min="268" max="268" width="5" style="4" customWidth="1"/>
    <col min="269" max="269" width="6.44140625" style="4" customWidth="1"/>
    <col min="270" max="271" width="5.5546875" style="4" customWidth="1"/>
    <col min="272" max="272" width="5" style="4" customWidth="1"/>
    <col min="273" max="273" width="6.44140625" style="4" customWidth="1"/>
    <col min="274" max="275" width="5.5546875" style="4" customWidth="1"/>
    <col min="276" max="276" width="5" style="4" customWidth="1"/>
    <col min="277" max="277" width="6.44140625" style="4" customWidth="1"/>
    <col min="278" max="279" width="5.5546875" style="4" customWidth="1"/>
    <col min="280" max="280" width="5" style="4" customWidth="1"/>
    <col min="281" max="281" width="6.44140625" style="4" customWidth="1"/>
    <col min="282" max="283" width="5.5546875" style="4" customWidth="1"/>
    <col min="284" max="284" width="5" style="4" customWidth="1"/>
    <col min="285" max="285" width="6.44140625" style="4" customWidth="1"/>
    <col min="286" max="287" width="5.5546875" style="4" customWidth="1"/>
    <col min="288" max="288" width="5" style="4" customWidth="1"/>
    <col min="289" max="289" width="6.44140625" style="4" customWidth="1"/>
    <col min="290" max="291" width="5.5546875" style="4" customWidth="1"/>
    <col min="292" max="292" width="5" style="4" customWidth="1"/>
    <col min="293" max="293" width="6.44140625" style="4" customWidth="1"/>
    <col min="294" max="295" width="5.5546875" style="4" customWidth="1"/>
    <col min="296" max="296" width="5" style="4" customWidth="1"/>
    <col min="297" max="297" width="6.44140625" style="4" customWidth="1"/>
    <col min="298" max="299" width="5.5546875" style="4" customWidth="1"/>
    <col min="300" max="300" width="5" style="4" customWidth="1"/>
    <col min="301" max="301" width="6.44140625" style="4" customWidth="1"/>
    <col min="302" max="303" width="5.5546875" style="4" customWidth="1"/>
    <col min="304" max="304" width="5" style="4" customWidth="1"/>
    <col min="305" max="305" width="6.44140625" style="4" customWidth="1"/>
    <col min="306" max="307" width="5.5546875" style="4" customWidth="1"/>
    <col min="308" max="308" width="5" style="4" customWidth="1"/>
    <col min="309" max="309" width="6.44140625" style="4" customWidth="1"/>
    <col min="310" max="311" width="5.5546875" style="4" customWidth="1"/>
    <col min="312" max="312" width="5" style="4" customWidth="1"/>
    <col min="313" max="313" width="6.44140625" style="4" customWidth="1"/>
    <col min="314" max="315" width="5.5546875" style="4" customWidth="1"/>
    <col min="316" max="316" width="5" style="4" customWidth="1"/>
    <col min="317" max="317" width="6.44140625" style="4" customWidth="1"/>
    <col min="318" max="319" width="5.5546875" style="4" customWidth="1"/>
    <col min="320" max="320" width="5" style="4" customWidth="1"/>
    <col min="321" max="321" width="6.44140625" style="4" customWidth="1"/>
    <col min="322" max="323" width="5.5546875" style="4" customWidth="1"/>
    <col min="324" max="324" width="5" style="4" customWidth="1"/>
    <col min="325" max="325" width="6.44140625" style="4" customWidth="1"/>
    <col min="326" max="327" width="5.5546875" style="4" customWidth="1"/>
    <col min="328" max="328" width="5" style="4" customWidth="1"/>
    <col min="329" max="329" width="6.44140625" style="4" customWidth="1"/>
    <col min="330" max="331" width="5.5546875" style="4" customWidth="1"/>
    <col min="332" max="332" width="5" style="4" customWidth="1"/>
    <col min="333" max="333" width="6.44140625" style="4" customWidth="1"/>
    <col min="334" max="335" width="5.5546875" style="4" customWidth="1"/>
    <col min="336" max="336" width="5" style="4" customWidth="1"/>
    <col min="337" max="337" width="6.44140625" style="4" customWidth="1"/>
    <col min="338" max="339" width="5.5546875" style="4" customWidth="1"/>
    <col min="340" max="340" width="5" style="4" customWidth="1"/>
    <col min="341" max="341" width="6.44140625" style="4" customWidth="1"/>
    <col min="342" max="343" width="5.5546875" style="4" customWidth="1"/>
    <col min="344" max="344" width="5" style="4" customWidth="1"/>
    <col min="345" max="345" width="6.44140625" style="4" customWidth="1"/>
    <col min="346" max="347" width="5.5546875" style="4" customWidth="1"/>
    <col min="348" max="348" width="5" style="4" customWidth="1"/>
    <col min="349" max="349" width="6.44140625" style="4" customWidth="1"/>
    <col min="350" max="351" width="5.5546875" style="4" customWidth="1"/>
    <col min="352" max="352" width="5" style="4" customWidth="1"/>
    <col min="353" max="353" width="6.44140625" style="4" customWidth="1"/>
    <col min="354" max="355" width="5.5546875" style="4" customWidth="1"/>
    <col min="356" max="356" width="5" style="4" customWidth="1"/>
    <col min="357" max="357" width="6.44140625" style="4" customWidth="1"/>
    <col min="358" max="359" width="5.5546875" style="4" customWidth="1"/>
    <col min="360" max="360" width="5" style="4" customWidth="1"/>
    <col min="361" max="361" width="6.44140625" style="4" customWidth="1"/>
    <col min="362" max="363" width="5.5546875" style="4" customWidth="1"/>
    <col min="364" max="364" width="5" style="4" customWidth="1"/>
    <col min="365" max="365" width="6.44140625" style="4" customWidth="1"/>
    <col min="366" max="367" width="5.5546875" style="4" customWidth="1"/>
    <col min="368" max="368" width="5" style="4" customWidth="1"/>
    <col min="369" max="369" width="6.44140625" style="4" customWidth="1"/>
    <col min="370" max="371" width="5.5546875" style="4" customWidth="1"/>
    <col min="372" max="372" width="5" style="4" customWidth="1"/>
    <col min="373" max="373" width="6.44140625" style="4" customWidth="1"/>
    <col min="374" max="375" width="5.5546875" style="4" customWidth="1"/>
    <col min="376" max="376" width="5" style="4" customWidth="1"/>
    <col min="377" max="377" width="6.44140625" style="4" customWidth="1"/>
    <col min="378" max="379" width="5.5546875" style="4" customWidth="1"/>
    <col min="380" max="380" width="5" style="4" customWidth="1"/>
    <col min="381" max="381" width="6.44140625" style="4" customWidth="1"/>
    <col min="382" max="383" width="5.5546875" style="4" customWidth="1"/>
    <col min="384" max="384" width="5" style="4" customWidth="1"/>
    <col min="385" max="385" width="6.44140625" style="4" customWidth="1"/>
    <col min="386" max="387" width="5.5546875" style="4" customWidth="1"/>
    <col min="388" max="388" width="5" style="4" customWidth="1"/>
    <col min="389" max="389" width="6.44140625" style="4" customWidth="1"/>
    <col min="390" max="391" width="5.5546875" style="4" customWidth="1"/>
    <col min="392" max="392" width="5" style="4" customWidth="1"/>
    <col min="393" max="393" width="6.44140625" style="4" customWidth="1"/>
    <col min="394" max="395" width="5.5546875" style="4" customWidth="1"/>
    <col min="396" max="396" width="5" style="4" customWidth="1"/>
    <col min="397" max="397" width="6.44140625" style="4" customWidth="1"/>
    <col min="398" max="399" width="5.5546875" style="4" customWidth="1"/>
    <col min="400" max="400" width="5" style="4" customWidth="1"/>
    <col min="401" max="401" width="6.44140625" style="4" customWidth="1"/>
    <col min="402" max="403" width="5.5546875" style="4" customWidth="1"/>
    <col min="404" max="404" width="5" style="4" customWidth="1"/>
    <col min="405" max="405" width="6.44140625" style="4" customWidth="1"/>
    <col min="406" max="407" width="5.5546875" style="4" customWidth="1"/>
    <col min="408" max="408" width="5" style="4" customWidth="1"/>
    <col min="409" max="409" width="6.44140625" style="4" customWidth="1"/>
    <col min="410" max="411" width="5.5546875" style="4" customWidth="1"/>
    <col min="412" max="412" width="5" style="4" customWidth="1"/>
    <col min="413" max="413" width="6.44140625" style="4" customWidth="1"/>
    <col min="414" max="415" width="5.5546875" style="4" customWidth="1"/>
    <col min="416" max="416" width="5" style="4" customWidth="1"/>
    <col min="417" max="417" width="6.44140625" style="4" customWidth="1"/>
    <col min="418" max="419" width="5.5546875" style="4" customWidth="1"/>
    <col min="420" max="420" width="5" style="4" customWidth="1"/>
    <col min="421" max="421" width="6.44140625" style="4" customWidth="1"/>
    <col min="422" max="423" width="5.5546875" style="4" customWidth="1"/>
    <col min="424" max="424" width="5" style="4" customWidth="1"/>
    <col min="425" max="425" width="6.44140625" style="4" customWidth="1"/>
    <col min="426" max="427" width="5.5546875" style="4" customWidth="1"/>
    <col min="428" max="428" width="5" style="4" customWidth="1"/>
    <col min="429" max="429" width="6.44140625" style="4" customWidth="1"/>
    <col min="430" max="431" width="5.5546875" style="4" customWidth="1"/>
    <col min="432" max="432" width="5" style="4" customWidth="1"/>
    <col min="433" max="433" width="6.44140625" style="4" customWidth="1"/>
    <col min="434" max="435" width="5.5546875" style="4" customWidth="1"/>
    <col min="436" max="436" width="5" style="4" customWidth="1"/>
    <col min="437" max="437" width="6.44140625" style="4" customWidth="1"/>
    <col min="438" max="439" width="5.5546875" style="4" customWidth="1"/>
    <col min="440" max="440" width="5" style="4" customWidth="1"/>
    <col min="441" max="441" width="6.44140625" style="4" customWidth="1"/>
    <col min="442" max="443" width="5.5546875" style="4" customWidth="1"/>
    <col min="444" max="444" width="5" style="4" customWidth="1"/>
    <col min="445" max="445" width="6.44140625" style="4" customWidth="1"/>
    <col min="446" max="447" width="5.5546875" style="4" customWidth="1"/>
    <col min="448" max="448" width="5" style="4" customWidth="1"/>
    <col min="449" max="449" width="6.44140625" style="4" customWidth="1"/>
    <col min="450" max="451" width="5.5546875" style="4" customWidth="1"/>
    <col min="452" max="452" width="5" style="4" customWidth="1"/>
    <col min="453" max="453" width="6.44140625" style="4" customWidth="1"/>
    <col min="454" max="455" width="5.5546875" style="4" customWidth="1"/>
    <col min="456" max="456" width="5" style="4" customWidth="1"/>
    <col min="457" max="457" width="6.44140625" style="4" customWidth="1"/>
    <col min="458" max="459" width="5.5546875" style="4" customWidth="1"/>
    <col min="460" max="460" width="5" style="4" customWidth="1"/>
    <col min="461" max="461" width="6.44140625" style="4" customWidth="1"/>
    <col min="462" max="463" width="5.5546875" style="4" customWidth="1"/>
    <col min="464" max="464" width="5" style="4" customWidth="1"/>
    <col min="465" max="465" width="6.44140625" style="4" customWidth="1"/>
    <col min="466" max="467" width="5.5546875" style="4" customWidth="1"/>
    <col min="468" max="468" width="5" style="4" customWidth="1"/>
    <col min="469" max="469" width="6.44140625" style="4" customWidth="1"/>
    <col min="470" max="471" width="5.5546875" style="4" customWidth="1"/>
    <col min="472" max="472" width="5" style="4" customWidth="1"/>
    <col min="473" max="473" width="6.44140625" style="4" customWidth="1"/>
    <col min="474" max="475" width="5.5546875" style="4" customWidth="1"/>
    <col min="476" max="476" width="5" style="4" customWidth="1"/>
    <col min="477" max="477" width="6.44140625" style="4" customWidth="1"/>
    <col min="478" max="479" width="5.5546875" style="4" customWidth="1"/>
    <col min="480" max="480" width="5" style="4" customWidth="1"/>
    <col min="481" max="481" width="6.44140625" style="4" customWidth="1"/>
    <col min="482" max="483" width="5.5546875" style="4" customWidth="1"/>
    <col min="484" max="484" width="5" style="4" customWidth="1"/>
    <col min="485" max="485" width="6.44140625" style="4" customWidth="1"/>
    <col min="486" max="487" width="5.5546875" style="4" customWidth="1"/>
    <col min="488" max="488" width="5" style="4" customWidth="1"/>
    <col min="489" max="489" width="6.44140625" style="4" customWidth="1"/>
    <col min="490" max="491" width="5.5546875" style="4" customWidth="1"/>
    <col min="492" max="492" width="5" style="4" customWidth="1"/>
    <col min="493" max="493" width="6.44140625" style="4" customWidth="1"/>
    <col min="494" max="495" width="5.5546875" style="4" customWidth="1"/>
    <col min="496" max="496" width="5" style="4" customWidth="1"/>
    <col min="497" max="497" width="6.44140625" style="4" customWidth="1"/>
    <col min="498" max="499" width="5.5546875" style="4" customWidth="1"/>
    <col min="500" max="500" width="5" style="4" customWidth="1"/>
    <col min="501" max="501" width="6.44140625" style="4" customWidth="1"/>
    <col min="502" max="503" width="5.5546875" style="4" customWidth="1"/>
    <col min="504" max="504" width="5" style="4" customWidth="1"/>
    <col min="505" max="505" width="6.44140625" style="4" customWidth="1"/>
    <col min="506" max="507" width="5.5546875" style="4" customWidth="1"/>
    <col min="508" max="508" width="5" style="4" customWidth="1"/>
    <col min="509" max="509" width="6.44140625" style="4" customWidth="1"/>
    <col min="510" max="511" width="5.5546875" style="4" customWidth="1"/>
    <col min="512" max="512" width="5" style="4" customWidth="1"/>
    <col min="513" max="513" width="6.44140625" style="4" customWidth="1"/>
    <col min="514" max="515" width="5.5546875" style="4" customWidth="1"/>
    <col min="516" max="516" width="5" style="4" customWidth="1"/>
    <col min="517" max="517" width="6.44140625" style="4" customWidth="1"/>
    <col min="518" max="519" width="5.5546875" style="4" customWidth="1"/>
    <col min="520" max="520" width="5" style="4" customWidth="1"/>
    <col min="521" max="521" width="6.44140625" style="4" customWidth="1"/>
    <col min="522" max="523" width="5.5546875" style="4" customWidth="1"/>
    <col min="524" max="524" width="5" style="4" customWidth="1"/>
    <col min="525" max="525" width="6.44140625" style="4" customWidth="1"/>
    <col min="526" max="527" width="5.5546875" style="4" customWidth="1"/>
    <col min="528" max="528" width="5" style="4" customWidth="1"/>
    <col min="529" max="529" width="6.44140625" style="4" customWidth="1"/>
    <col min="530" max="531" width="5.5546875" style="4" customWidth="1"/>
    <col min="532" max="532" width="5" style="4" customWidth="1"/>
    <col min="533" max="533" width="6.44140625" style="4" customWidth="1"/>
    <col min="534" max="535" width="5.5546875" style="4" customWidth="1"/>
    <col min="536" max="536" width="5" style="4" customWidth="1"/>
    <col min="537" max="537" width="6.44140625" style="4" customWidth="1"/>
    <col min="538" max="539" width="5.5546875" style="4" customWidth="1"/>
    <col min="540" max="540" width="5" style="4" customWidth="1"/>
    <col min="541" max="541" width="6.44140625" style="4" customWidth="1"/>
    <col min="542" max="543" width="5.5546875" style="4" customWidth="1"/>
    <col min="544" max="544" width="5" style="4" customWidth="1"/>
    <col min="545" max="545" width="6.44140625" style="4" customWidth="1"/>
    <col min="546" max="547" width="5.5546875" style="4" customWidth="1"/>
    <col min="548" max="548" width="5" style="4" customWidth="1"/>
    <col min="549" max="549" width="6.44140625" style="4" customWidth="1"/>
    <col min="550" max="551" width="5.5546875" style="4" customWidth="1"/>
    <col min="552" max="552" width="5" style="4" customWidth="1"/>
    <col min="553" max="553" width="6.44140625" style="4" customWidth="1"/>
    <col min="554" max="555" width="5.5546875" style="4" customWidth="1"/>
    <col min="556" max="556" width="5" style="4" customWidth="1"/>
    <col min="557" max="557" width="6.44140625" style="4" customWidth="1"/>
    <col min="558" max="559" width="5.5546875" style="4" customWidth="1"/>
    <col min="560" max="560" width="5" style="4" customWidth="1"/>
    <col min="561" max="561" width="6.44140625" style="4" customWidth="1"/>
    <col min="562" max="563" width="5.5546875" style="4" customWidth="1"/>
    <col min="564" max="564" width="5" style="4" customWidth="1"/>
    <col min="565" max="565" width="6.44140625" style="4" customWidth="1"/>
    <col min="566" max="567" width="5.5546875" style="4" customWidth="1"/>
    <col min="568" max="568" width="5" style="4" customWidth="1"/>
    <col min="569" max="569" width="6.44140625" style="4" customWidth="1"/>
    <col min="570" max="571" width="5.5546875" style="4" customWidth="1"/>
    <col min="572" max="572" width="5" style="4" customWidth="1"/>
    <col min="573" max="573" width="6.44140625" style="4" customWidth="1"/>
    <col min="574" max="575" width="5.5546875" style="4" customWidth="1"/>
    <col min="576" max="576" width="5" style="4" customWidth="1"/>
    <col min="577" max="577" width="6.44140625" style="4" customWidth="1"/>
    <col min="578" max="579" width="5.5546875" style="4" customWidth="1"/>
    <col min="580" max="580" width="5" style="4" customWidth="1"/>
    <col min="581" max="581" width="6.44140625" style="4" customWidth="1"/>
    <col min="582" max="583" width="5.5546875" style="4" customWidth="1"/>
    <col min="584" max="584" width="5" style="4" customWidth="1"/>
    <col min="585" max="585" width="6.44140625" style="4" customWidth="1"/>
    <col min="586" max="587" width="5.5546875" style="4" customWidth="1"/>
    <col min="588" max="588" width="5" style="4" customWidth="1"/>
    <col min="589" max="589" width="6.44140625" style="4" customWidth="1"/>
    <col min="590" max="591" width="5.5546875" style="4" customWidth="1"/>
    <col min="592" max="592" width="5" style="4" customWidth="1"/>
    <col min="593" max="593" width="6.44140625" style="4" customWidth="1"/>
    <col min="594" max="595" width="5.5546875" style="4" customWidth="1"/>
    <col min="596" max="596" width="5" style="4" customWidth="1"/>
    <col min="597" max="597" width="6.44140625" style="4" customWidth="1"/>
    <col min="598" max="599" width="5.5546875" style="4" customWidth="1"/>
    <col min="600" max="600" width="5" style="4" customWidth="1"/>
    <col min="601" max="601" width="6.44140625" style="4" customWidth="1"/>
    <col min="602" max="603" width="5.5546875" style="4" customWidth="1"/>
    <col min="604" max="604" width="5" style="4" customWidth="1"/>
    <col min="605" max="605" width="6.44140625" style="4" customWidth="1"/>
    <col min="606" max="607" width="5.5546875" style="4" customWidth="1"/>
    <col min="608" max="608" width="5" style="4" customWidth="1"/>
    <col min="609" max="609" width="6.44140625" style="4" customWidth="1"/>
    <col min="610" max="611" width="5.5546875" style="4" customWidth="1"/>
    <col min="612" max="612" width="5" style="4" customWidth="1"/>
    <col min="613" max="613" width="6.44140625" style="4" customWidth="1"/>
    <col min="614" max="615" width="5.5546875" style="4" customWidth="1"/>
    <col min="616" max="616" width="5" style="4" customWidth="1"/>
    <col min="617" max="617" width="6.44140625" style="4" customWidth="1"/>
    <col min="618" max="619" width="5.5546875" style="4" customWidth="1"/>
    <col min="620" max="620" width="5" style="4" customWidth="1"/>
    <col min="621" max="621" width="6.44140625" style="4" customWidth="1"/>
    <col min="622" max="623" width="5.5546875" style="4" customWidth="1"/>
    <col min="624" max="624" width="5" style="4" customWidth="1"/>
    <col min="625" max="625" width="6.44140625" style="4" customWidth="1"/>
    <col min="626" max="627" width="5.5546875" style="4" customWidth="1"/>
    <col min="628" max="628" width="5" style="4" customWidth="1"/>
    <col min="629" max="629" width="6.44140625" style="4" customWidth="1"/>
    <col min="630" max="631" width="5.5546875" style="4" customWidth="1"/>
    <col min="632" max="632" width="5" style="4" customWidth="1"/>
    <col min="633" max="633" width="6.44140625" style="4" customWidth="1"/>
    <col min="634" max="635" width="5.5546875" style="4" customWidth="1"/>
    <col min="636" max="636" width="5" style="4" customWidth="1"/>
    <col min="637" max="637" width="6.44140625" style="4" customWidth="1"/>
    <col min="638" max="639" width="5.5546875" style="4" customWidth="1"/>
    <col min="640" max="640" width="5" style="4" customWidth="1"/>
    <col min="641" max="641" width="6.44140625" style="4" customWidth="1"/>
    <col min="642" max="643" width="5.5546875" style="4" customWidth="1"/>
    <col min="644" max="644" width="5" style="4" customWidth="1"/>
    <col min="645" max="645" width="6.44140625" style="4" customWidth="1"/>
    <col min="646" max="647" width="5.5546875" style="4" customWidth="1"/>
    <col min="648" max="648" width="5" style="4" customWidth="1"/>
    <col min="649" max="649" width="6.44140625" style="4" customWidth="1"/>
    <col min="650" max="651" width="5.5546875" style="4" customWidth="1"/>
    <col min="652" max="652" width="5" style="4" customWidth="1"/>
    <col min="653" max="653" width="6.44140625" style="4" customWidth="1"/>
    <col min="654" max="655" width="5.5546875" style="4" customWidth="1"/>
    <col min="656" max="656" width="5" style="4" customWidth="1"/>
    <col min="657" max="657" width="6.44140625" style="4" customWidth="1"/>
    <col min="658" max="659" width="5.5546875" style="4" customWidth="1"/>
    <col min="660" max="660" width="5" style="4" customWidth="1"/>
    <col min="661" max="661" width="6.44140625" style="4" customWidth="1"/>
    <col min="662" max="663" width="5.5546875" style="4" customWidth="1"/>
    <col min="664" max="664" width="5" style="4" customWidth="1"/>
    <col min="665" max="665" width="6.44140625" style="4" customWidth="1"/>
    <col min="666" max="667" width="5.5546875" style="4" customWidth="1"/>
    <col min="668" max="668" width="5" style="4" customWidth="1"/>
    <col min="669" max="669" width="6.44140625" style="4" customWidth="1"/>
    <col min="670" max="671" width="5.5546875" style="4" customWidth="1"/>
    <col min="672" max="672" width="5" style="4" customWidth="1"/>
    <col min="673" max="673" width="6.44140625" style="4" customWidth="1"/>
    <col min="674" max="675" width="5.5546875" style="4" customWidth="1"/>
    <col min="676" max="676" width="5" style="4" customWidth="1"/>
    <col min="677" max="677" width="6.44140625" style="4" customWidth="1"/>
    <col min="678" max="679" width="5.5546875" style="4" customWidth="1"/>
    <col min="680" max="680" width="5" style="4" customWidth="1"/>
    <col min="681" max="681" width="6.44140625" style="4" customWidth="1"/>
    <col min="682" max="683" width="5.5546875" style="4" customWidth="1"/>
    <col min="684" max="684" width="5" style="4" customWidth="1"/>
    <col min="685" max="685" width="6.44140625" style="4" customWidth="1"/>
    <col min="686" max="687" width="5.5546875" style="4" customWidth="1"/>
    <col min="688" max="688" width="5" style="4" customWidth="1"/>
    <col min="689" max="689" width="6.44140625" style="4" customWidth="1"/>
    <col min="690" max="691" width="5.5546875" style="4" customWidth="1"/>
    <col min="692" max="692" width="5" style="4" customWidth="1"/>
    <col min="693" max="693" width="6.44140625" style="4" customWidth="1"/>
    <col min="694" max="695" width="5.5546875" style="4" customWidth="1"/>
    <col min="696" max="696" width="5" style="4" customWidth="1"/>
    <col min="697" max="697" width="6.44140625" style="4" customWidth="1"/>
    <col min="698" max="699" width="5.5546875" style="4" customWidth="1"/>
    <col min="700" max="700" width="5" style="4" customWidth="1"/>
    <col min="701" max="701" width="6.44140625" style="4" customWidth="1"/>
    <col min="702" max="703" width="5.5546875" style="4" customWidth="1"/>
    <col min="704" max="704" width="5" style="4" customWidth="1"/>
    <col min="705" max="705" width="6.44140625" style="4" customWidth="1"/>
    <col min="706" max="707" width="5.5546875" style="4" customWidth="1"/>
    <col min="708" max="708" width="5" style="4" customWidth="1"/>
    <col min="709" max="709" width="6.44140625" style="4" customWidth="1"/>
    <col min="710" max="711" width="5.5546875" style="4" customWidth="1"/>
    <col min="712" max="712" width="5" style="4" customWidth="1"/>
    <col min="713" max="713" width="6.44140625" style="4" customWidth="1"/>
    <col min="714" max="715" width="5.5546875" style="4" customWidth="1"/>
    <col min="716" max="716" width="5" style="4" customWidth="1"/>
    <col min="717" max="717" width="6.44140625" style="4" customWidth="1"/>
    <col min="718" max="719" width="5.5546875" style="4" customWidth="1"/>
    <col min="720" max="720" width="5" style="4" customWidth="1"/>
    <col min="721" max="721" width="6.44140625" style="4" customWidth="1"/>
    <col min="722" max="723" width="5.5546875" style="4" customWidth="1"/>
    <col min="724" max="724" width="5" style="4" customWidth="1"/>
    <col min="725" max="725" width="6.44140625" style="4" customWidth="1"/>
    <col min="726" max="727" width="5.5546875" style="4" customWidth="1"/>
    <col min="728" max="728" width="5" style="4" customWidth="1"/>
    <col min="729" max="729" width="6.44140625" style="4" customWidth="1"/>
    <col min="730" max="731" width="5.5546875" style="4" customWidth="1"/>
    <col min="732" max="732" width="5" style="4" customWidth="1"/>
    <col min="733" max="733" width="6.44140625" style="4" customWidth="1"/>
    <col min="734" max="735" width="5.5546875" style="4" customWidth="1"/>
    <col min="736" max="736" width="5" style="4" customWidth="1"/>
    <col min="737" max="737" width="6.44140625" style="4" customWidth="1"/>
    <col min="738" max="739" width="5.5546875" style="4" customWidth="1"/>
    <col min="740" max="740" width="5" style="4" customWidth="1"/>
    <col min="741" max="741" width="6.44140625" style="4" customWidth="1"/>
    <col min="742" max="743" width="5.5546875" style="4" customWidth="1"/>
    <col min="744" max="744" width="5" style="4" customWidth="1"/>
    <col min="745" max="745" width="6.44140625" style="4" customWidth="1"/>
    <col min="746" max="747" width="5.5546875" style="4" customWidth="1"/>
    <col min="748" max="748" width="5" style="4" customWidth="1"/>
    <col min="749" max="749" width="6.44140625" style="4" customWidth="1"/>
    <col min="750" max="751" width="5.5546875" style="4" customWidth="1"/>
    <col min="752" max="752" width="5" style="4" customWidth="1"/>
    <col min="753" max="753" width="6.44140625" style="4" customWidth="1"/>
    <col min="754" max="755" width="5.5546875" style="4" customWidth="1"/>
    <col min="756" max="756" width="5" style="4" customWidth="1"/>
    <col min="757" max="757" width="6.44140625" style="4" customWidth="1"/>
    <col min="758" max="759" width="5.5546875" style="4" customWidth="1"/>
    <col min="760" max="760" width="5" style="4" customWidth="1"/>
    <col min="761" max="761" width="6.44140625" style="4" customWidth="1"/>
    <col min="762" max="763" width="5.5546875" style="4" customWidth="1"/>
    <col min="764" max="764" width="5" style="4" customWidth="1"/>
    <col min="765" max="765" width="6.44140625" style="4" customWidth="1"/>
    <col min="766" max="767" width="5.5546875" style="4" customWidth="1"/>
    <col min="768" max="768" width="5" style="4" customWidth="1"/>
    <col min="769" max="769" width="6.44140625" style="4" customWidth="1"/>
    <col min="770" max="771" width="5.5546875" style="4" customWidth="1"/>
    <col min="772" max="772" width="5" style="4" customWidth="1"/>
    <col min="773" max="773" width="6.44140625" style="4" customWidth="1"/>
    <col min="774" max="775" width="5.5546875" style="4" customWidth="1"/>
    <col min="776" max="776" width="5" style="4" customWidth="1"/>
    <col min="777" max="777" width="6.44140625" style="4" customWidth="1"/>
    <col min="778" max="779" width="5.5546875" style="4" customWidth="1"/>
    <col min="780" max="780" width="5" style="4" customWidth="1"/>
    <col min="781" max="781" width="6.44140625" style="4" customWidth="1"/>
    <col min="782" max="783" width="5.5546875" style="4" customWidth="1"/>
    <col min="784" max="784" width="5" style="4" customWidth="1"/>
    <col min="785" max="785" width="6.44140625" style="4" customWidth="1"/>
    <col min="786" max="787" width="5.5546875" style="4" customWidth="1"/>
    <col min="788" max="788" width="5" style="4" customWidth="1"/>
    <col min="789" max="789" width="6.44140625" style="4" customWidth="1"/>
    <col min="790" max="791" width="5.5546875" style="4" customWidth="1"/>
    <col min="792" max="792" width="5" style="4" customWidth="1"/>
    <col min="793" max="793" width="6.44140625" style="4" customWidth="1"/>
    <col min="794" max="795" width="5.5546875" style="4" customWidth="1"/>
    <col min="796" max="796" width="5" style="4" customWidth="1"/>
    <col min="797" max="797" width="6.44140625" style="4" customWidth="1"/>
    <col min="798" max="799" width="5.5546875" style="4" customWidth="1"/>
    <col min="800" max="800" width="5" style="4" customWidth="1"/>
    <col min="801" max="801" width="6.44140625" style="4" customWidth="1"/>
    <col min="802" max="803" width="5.5546875" style="4" customWidth="1"/>
    <col min="804" max="804" width="5" style="4" customWidth="1"/>
    <col min="805" max="805" width="6.44140625" style="4" customWidth="1"/>
    <col min="806" max="807" width="5.5546875" style="4" customWidth="1"/>
    <col min="808" max="808" width="5" style="4" customWidth="1"/>
    <col min="809" max="809" width="6.44140625" style="4" customWidth="1"/>
    <col min="810" max="811" width="5.5546875" style="4" customWidth="1"/>
    <col min="812" max="812" width="5" style="4" customWidth="1"/>
    <col min="813" max="813" width="6.44140625" style="4" customWidth="1"/>
    <col min="814" max="815" width="5.5546875" style="4" customWidth="1"/>
    <col min="816" max="816" width="5" style="4" customWidth="1"/>
    <col min="817" max="817" width="6.44140625" style="4" customWidth="1"/>
    <col min="818" max="819" width="5.5546875" style="4" customWidth="1"/>
    <col min="820" max="820" width="5" style="4" customWidth="1"/>
    <col min="821" max="821" width="6.44140625" style="4" customWidth="1"/>
    <col min="822" max="823" width="5.5546875" style="4" customWidth="1"/>
    <col min="824" max="824" width="5" style="4" customWidth="1"/>
    <col min="825" max="825" width="6.44140625" style="4" customWidth="1"/>
    <col min="826" max="827" width="5.5546875" style="4" customWidth="1"/>
    <col min="828" max="828" width="5" style="4" customWidth="1"/>
    <col min="829" max="829" width="6.44140625" style="4" customWidth="1"/>
    <col min="830" max="831" width="5.5546875" style="4" customWidth="1"/>
    <col min="832" max="832" width="5" style="4" customWidth="1"/>
    <col min="833" max="833" width="6.44140625" style="4" customWidth="1"/>
    <col min="834" max="835" width="5.5546875" style="4" customWidth="1"/>
    <col min="836" max="836" width="5" style="4" customWidth="1"/>
    <col min="837" max="837" width="6.44140625" style="4" customWidth="1"/>
    <col min="838" max="839" width="5.5546875" style="4" customWidth="1"/>
    <col min="840" max="840" width="5" style="4" customWidth="1"/>
    <col min="841" max="841" width="6.44140625" style="4" customWidth="1"/>
    <col min="842" max="843" width="5.5546875" style="4" customWidth="1"/>
    <col min="844" max="844" width="5" style="4" customWidth="1"/>
    <col min="845" max="845" width="6.44140625" style="4" customWidth="1"/>
    <col min="846" max="847" width="5.5546875" style="4" customWidth="1"/>
    <col min="848" max="848" width="5" style="4" customWidth="1"/>
    <col min="849" max="849" width="6.44140625" style="4" customWidth="1"/>
    <col min="850" max="851" width="5.5546875" style="4" customWidth="1"/>
    <col min="852" max="852" width="5" style="4" customWidth="1"/>
    <col min="853" max="853" width="6.44140625" style="4" customWidth="1"/>
    <col min="854" max="855" width="5.5546875" style="4" customWidth="1"/>
    <col min="856" max="856" width="5" style="4" customWidth="1"/>
    <col min="857" max="857" width="6.44140625" style="4" customWidth="1"/>
    <col min="858" max="859" width="5.5546875" style="4" customWidth="1"/>
    <col min="860" max="860" width="5" style="4" customWidth="1"/>
    <col min="861" max="861" width="6.44140625" style="4" customWidth="1"/>
    <col min="862" max="863" width="5.5546875" style="4" customWidth="1"/>
    <col min="864" max="864" width="5" style="4" customWidth="1"/>
    <col min="865" max="865" width="6.44140625" style="4" customWidth="1"/>
    <col min="866" max="867" width="5.5546875" style="4" customWidth="1"/>
    <col min="868" max="868" width="5" style="4" customWidth="1"/>
    <col min="869" max="869" width="6.44140625" style="4" customWidth="1"/>
    <col min="870" max="871" width="5.5546875" style="4" customWidth="1"/>
    <col min="872" max="872" width="5" style="4" customWidth="1"/>
    <col min="873" max="873" width="6.44140625" style="4" customWidth="1"/>
    <col min="874" max="875" width="5.5546875" style="4" customWidth="1"/>
    <col min="876" max="876" width="5" style="4" customWidth="1"/>
    <col min="877" max="877" width="6.44140625" style="4" customWidth="1"/>
    <col min="878" max="879" width="5.5546875" style="4" customWidth="1"/>
    <col min="880" max="880" width="5" style="4" customWidth="1"/>
    <col min="881" max="881" width="6.44140625" style="4" customWidth="1"/>
    <col min="882" max="883" width="5.5546875" style="4" customWidth="1"/>
    <col min="884" max="884" width="5" style="4" customWidth="1"/>
    <col min="885" max="885" width="6.44140625" style="4" customWidth="1"/>
    <col min="886" max="887" width="5.5546875" style="4" customWidth="1"/>
    <col min="888" max="888" width="5" style="4" customWidth="1"/>
    <col min="889" max="889" width="6.44140625" style="4" customWidth="1"/>
    <col min="890" max="891" width="5.5546875" style="4" customWidth="1"/>
    <col min="892" max="892" width="5" style="4" customWidth="1"/>
    <col min="893" max="893" width="6.44140625" style="4" customWidth="1"/>
    <col min="894" max="895" width="5.5546875" style="4" customWidth="1"/>
    <col min="896" max="896" width="5" style="4" customWidth="1"/>
    <col min="897" max="897" width="6.44140625" style="4" customWidth="1"/>
    <col min="898" max="899" width="5.5546875" style="4" customWidth="1"/>
    <col min="900" max="900" width="5" style="4" customWidth="1"/>
    <col min="901" max="901" width="6.44140625" style="4" customWidth="1"/>
    <col min="902" max="903" width="5.5546875" style="4" customWidth="1"/>
    <col min="904" max="904" width="5" style="4" customWidth="1"/>
    <col min="905" max="905" width="6.44140625" style="4" customWidth="1"/>
    <col min="906" max="907" width="5.5546875" style="4" customWidth="1"/>
    <col min="908" max="908" width="5" style="4" customWidth="1"/>
    <col min="909" max="909" width="6.44140625" style="4" customWidth="1"/>
    <col min="910" max="911" width="5.5546875" style="4" customWidth="1"/>
    <col min="912" max="912" width="5" style="4" customWidth="1"/>
    <col min="913" max="913" width="6.44140625" style="4" customWidth="1"/>
    <col min="914" max="915" width="5.5546875" style="4" customWidth="1"/>
    <col min="916" max="916" width="5" style="4" customWidth="1"/>
    <col min="917" max="917" width="6.44140625" style="4" customWidth="1"/>
    <col min="918" max="919" width="5.5546875" style="4" customWidth="1"/>
    <col min="920" max="920" width="5" style="4" customWidth="1"/>
    <col min="921" max="921" width="6.44140625" style="4" customWidth="1"/>
    <col min="922" max="923" width="5.5546875" style="4" customWidth="1"/>
    <col min="924" max="924" width="5" style="4" customWidth="1"/>
    <col min="925" max="925" width="6.44140625" style="4" customWidth="1"/>
    <col min="926" max="927" width="5.5546875" style="4" customWidth="1"/>
    <col min="928" max="928" width="5" style="4" customWidth="1"/>
    <col min="929" max="929" width="6.44140625" style="4" customWidth="1"/>
    <col min="930" max="931" width="5.5546875" style="4" customWidth="1"/>
    <col min="932" max="932" width="5" style="4" customWidth="1"/>
    <col min="933" max="933" width="6.44140625" style="4" customWidth="1"/>
    <col min="934" max="935" width="5.5546875" style="4" customWidth="1"/>
    <col min="936" max="936" width="5" style="4" customWidth="1"/>
    <col min="937" max="937" width="6.44140625" style="4" customWidth="1"/>
    <col min="938" max="939" width="5.5546875" style="4" customWidth="1"/>
    <col min="940" max="940" width="5" style="4" customWidth="1"/>
    <col min="941" max="941" width="6.44140625" style="4" customWidth="1"/>
    <col min="942" max="943" width="5.5546875" style="4" customWidth="1"/>
    <col min="944" max="944" width="5" style="4" customWidth="1"/>
    <col min="945" max="945" width="6.44140625" style="4" customWidth="1"/>
    <col min="946" max="947" width="5.5546875" style="4" customWidth="1"/>
    <col min="948" max="948" width="5" style="4" customWidth="1"/>
    <col min="949" max="949" width="6.44140625" style="4" customWidth="1"/>
    <col min="950" max="951" width="5.5546875" style="4" customWidth="1"/>
    <col min="952" max="952" width="5" style="4" customWidth="1"/>
    <col min="953" max="953" width="6.44140625" style="4" customWidth="1"/>
    <col min="954" max="955" width="5.5546875" style="4" customWidth="1"/>
    <col min="956" max="956" width="5" style="4" customWidth="1"/>
    <col min="957" max="957" width="6.44140625" style="4" customWidth="1"/>
    <col min="958" max="959" width="5.5546875" style="4" customWidth="1"/>
    <col min="960" max="960" width="5" style="4" customWidth="1"/>
    <col min="961" max="961" width="6.44140625" style="4" customWidth="1"/>
    <col min="962" max="963" width="5.5546875" style="4" customWidth="1"/>
    <col min="964" max="964" width="5" style="4" customWidth="1"/>
    <col min="965" max="965" width="6.44140625" style="4" customWidth="1"/>
    <col min="966" max="967" width="5.5546875" style="4" customWidth="1"/>
    <col min="968" max="968" width="5" style="4" customWidth="1"/>
    <col min="969" max="969" width="6.44140625" style="4" customWidth="1"/>
    <col min="970" max="971" width="5.5546875" style="4" customWidth="1"/>
    <col min="972" max="972" width="5" style="4" customWidth="1"/>
    <col min="973" max="973" width="6.44140625" style="4" customWidth="1"/>
    <col min="974" max="975" width="5.5546875" style="4" customWidth="1"/>
    <col min="976" max="976" width="5" style="4" customWidth="1"/>
    <col min="977" max="977" width="6.44140625" style="4" customWidth="1"/>
    <col min="978" max="979" width="5.5546875" style="4" customWidth="1"/>
    <col min="980" max="980" width="5" style="4" customWidth="1"/>
    <col min="981" max="981" width="6.44140625" style="4" customWidth="1"/>
    <col min="982" max="983" width="5.5546875" style="4" customWidth="1"/>
    <col min="984" max="984" width="5" style="4" customWidth="1"/>
    <col min="985" max="985" width="6.44140625" style="4" customWidth="1"/>
    <col min="986" max="987" width="5.5546875" style="4" customWidth="1"/>
    <col min="988" max="988" width="5" style="4" customWidth="1"/>
    <col min="989" max="989" width="6.44140625" style="4" customWidth="1"/>
    <col min="990" max="991" width="5.5546875" style="4" customWidth="1"/>
    <col min="992" max="992" width="5" style="4" customWidth="1"/>
    <col min="993" max="993" width="6.44140625" style="4" customWidth="1"/>
    <col min="994" max="995" width="5.5546875" style="4" customWidth="1"/>
    <col min="996" max="996" width="5" style="4" customWidth="1"/>
    <col min="997" max="997" width="6.44140625" style="4" customWidth="1"/>
    <col min="998" max="999" width="5.5546875" style="4" customWidth="1"/>
    <col min="1000" max="1000" width="5" style="4" customWidth="1"/>
    <col min="1001" max="1001" width="6.44140625" style="4" customWidth="1"/>
    <col min="1002" max="1003" width="5.5546875" style="4" customWidth="1"/>
    <col min="1004" max="1004" width="5" style="4" customWidth="1"/>
    <col min="1005" max="1005" width="6.44140625" style="4" customWidth="1"/>
    <col min="1006" max="1007" width="5.5546875" style="4" customWidth="1"/>
    <col min="1008" max="1008" width="5" style="4" customWidth="1"/>
    <col min="1009" max="1009" width="6.44140625" style="4" customWidth="1"/>
    <col min="1010" max="1011" width="5.5546875" style="4" customWidth="1"/>
    <col min="1012" max="1012" width="5" style="4" customWidth="1"/>
    <col min="1013" max="1013" width="6.44140625" style="4" customWidth="1"/>
    <col min="1014" max="1015" width="5.5546875" style="4" customWidth="1"/>
    <col min="1016" max="1016" width="5" style="4" customWidth="1"/>
    <col min="1017" max="1017" width="6.44140625" style="4" customWidth="1"/>
    <col min="1018" max="1019" width="5.5546875" style="4" customWidth="1"/>
    <col min="1020" max="1020" width="5" style="4" customWidth="1"/>
    <col min="1021" max="1021" width="6.44140625" style="4" customWidth="1"/>
    <col min="1022" max="1023" width="5.5546875" style="4" customWidth="1"/>
    <col min="1024" max="1024" width="5" style="4" customWidth="1"/>
    <col min="1025" max="1025" width="6.44140625" style="4" customWidth="1"/>
    <col min="1026" max="1027" width="5.5546875" style="4" customWidth="1"/>
    <col min="1028" max="1028" width="5" style="4" customWidth="1"/>
    <col min="1029" max="1029" width="6.44140625" style="4" customWidth="1"/>
    <col min="1030" max="1031" width="5.5546875" style="4" customWidth="1"/>
    <col min="1032" max="1032" width="5" style="4" customWidth="1"/>
    <col min="1033" max="1033" width="6.44140625" style="4" customWidth="1"/>
    <col min="1034" max="1035" width="5.5546875" style="4" customWidth="1"/>
    <col min="1036" max="1036" width="5" style="4" customWidth="1"/>
    <col min="1037" max="1037" width="6.44140625" style="4" customWidth="1"/>
    <col min="1038" max="1039" width="5.5546875" style="4" customWidth="1"/>
    <col min="1040" max="1040" width="5" style="4" customWidth="1"/>
    <col min="1041" max="1041" width="6.44140625" style="4" customWidth="1"/>
    <col min="1042" max="1043" width="5.5546875" style="4" customWidth="1"/>
    <col min="1044" max="1044" width="5" style="4" customWidth="1"/>
    <col min="1045" max="1045" width="6.44140625" style="4" customWidth="1"/>
    <col min="1046" max="1047" width="5.5546875" style="4" customWidth="1"/>
    <col min="1048" max="1048" width="5" style="4" customWidth="1"/>
    <col min="1049" max="1049" width="6.44140625" style="4" customWidth="1"/>
    <col min="1050" max="1051" width="5.5546875" style="4" customWidth="1"/>
    <col min="1052" max="1052" width="5" style="4" customWidth="1"/>
    <col min="1053" max="1053" width="6.44140625" style="4" customWidth="1"/>
    <col min="1054" max="1055" width="5.5546875" style="4" customWidth="1"/>
    <col min="1056" max="1056" width="5" style="4" customWidth="1"/>
    <col min="1057" max="1057" width="6.44140625" style="4" customWidth="1"/>
    <col min="1058" max="1059" width="5.5546875" style="4" customWidth="1"/>
    <col min="1060" max="1060" width="5" style="4" customWidth="1"/>
    <col min="1061" max="1061" width="6.44140625" style="4" customWidth="1"/>
    <col min="1062" max="1063" width="5.5546875" style="4" customWidth="1"/>
    <col min="1064" max="1064" width="5" style="4" customWidth="1"/>
    <col min="1065" max="1065" width="6.44140625" style="4" customWidth="1"/>
    <col min="1066" max="1067" width="5.5546875" style="4" customWidth="1"/>
    <col min="1068" max="1068" width="5" style="4" customWidth="1"/>
    <col min="1069" max="1069" width="6.44140625" style="4" customWidth="1"/>
    <col min="1070" max="1071" width="5.5546875" style="4" customWidth="1"/>
    <col min="1072" max="1072" width="5" style="4" customWidth="1"/>
    <col min="1073" max="1073" width="6.44140625" style="4" customWidth="1"/>
    <col min="1074" max="1075" width="5.5546875" style="4" customWidth="1"/>
    <col min="1076" max="1076" width="5" style="4" customWidth="1"/>
    <col min="1077" max="1077" width="6.44140625" style="4" customWidth="1"/>
    <col min="1078" max="1079" width="5.5546875" style="4" customWidth="1"/>
    <col min="1080" max="1080" width="5" style="4" customWidth="1"/>
    <col min="1081" max="1081" width="6.44140625" style="4" customWidth="1"/>
    <col min="1082" max="1083" width="5.5546875" style="4" customWidth="1"/>
    <col min="1084" max="1084" width="5" style="4" customWidth="1"/>
    <col min="1085" max="1085" width="6.44140625" style="4" customWidth="1"/>
    <col min="1086" max="1087" width="5.5546875" style="4" customWidth="1"/>
    <col min="1088" max="1088" width="5" style="4" customWidth="1"/>
    <col min="1089" max="1089" width="6.44140625" style="4" customWidth="1"/>
    <col min="1090" max="1091" width="5.5546875" style="4" customWidth="1"/>
    <col min="1092" max="1092" width="5" style="4" customWidth="1"/>
    <col min="1093" max="1093" width="6.44140625" style="4" customWidth="1"/>
    <col min="1094" max="1095" width="5.5546875" style="4" customWidth="1"/>
    <col min="1096" max="1096" width="5" style="4" customWidth="1"/>
    <col min="1097" max="1097" width="6.44140625" style="4" customWidth="1"/>
    <col min="1098" max="1099" width="5.5546875" style="4" customWidth="1"/>
    <col min="1100" max="1100" width="5" style="4" customWidth="1"/>
    <col min="1101" max="1101" width="6.44140625" style="4" customWidth="1"/>
    <col min="1102" max="1103" width="5.5546875" style="4" customWidth="1"/>
    <col min="1104" max="1104" width="5" style="4" customWidth="1"/>
    <col min="1105" max="1105" width="6.44140625" style="4" customWidth="1"/>
    <col min="1106" max="1107" width="5.5546875" style="4" customWidth="1"/>
    <col min="1108" max="1108" width="5" style="4" customWidth="1"/>
    <col min="1109" max="1109" width="6.44140625" style="4" customWidth="1"/>
    <col min="1110" max="1111" width="5.5546875" style="4" customWidth="1"/>
    <col min="1112" max="1112" width="5" style="4" customWidth="1"/>
    <col min="1113" max="1113" width="6.44140625" style="4" customWidth="1"/>
    <col min="1114" max="1115" width="5.5546875" style="4" customWidth="1"/>
    <col min="1116" max="1116" width="5" style="4" customWidth="1"/>
    <col min="1117" max="1117" width="6.44140625" style="4" customWidth="1"/>
    <col min="1118" max="1119" width="5.5546875" style="4" customWidth="1"/>
    <col min="1120" max="1120" width="5" style="4" customWidth="1"/>
    <col min="1121" max="1121" width="6.44140625" style="4" customWidth="1"/>
    <col min="1122" max="1123" width="5.5546875" style="4" customWidth="1"/>
    <col min="1124" max="1124" width="5" style="4" customWidth="1"/>
    <col min="1125" max="1125" width="6.44140625" style="4" customWidth="1"/>
    <col min="1126" max="1127" width="5.5546875" style="4" customWidth="1"/>
    <col min="1128" max="1128" width="5" style="4" customWidth="1"/>
    <col min="1129" max="1129" width="6.44140625" style="4" customWidth="1"/>
    <col min="1130" max="1131" width="5.5546875" style="4" customWidth="1"/>
    <col min="1132" max="1132" width="5" style="4" customWidth="1"/>
    <col min="1133" max="1133" width="6.44140625" style="4" customWidth="1"/>
    <col min="1134" max="1135" width="5.5546875" style="4" customWidth="1"/>
    <col min="1136" max="1136" width="5" style="4" customWidth="1"/>
    <col min="1137" max="1137" width="6.44140625" style="4" customWidth="1"/>
    <col min="1138" max="1139" width="5.5546875" style="4" customWidth="1"/>
    <col min="1140" max="1140" width="5" style="4" customWidth="1"/>
    <col min="1141" max="1141" width="6.44140625" style="4" customWidth="1"/>
    <col min="1142" max="1143" width="5.5546875" style="4" customWidth="1"/>
    <col min="1144" max="1144" width="5" style="4" customWidth="1"/>
    <col min="1145" max="1145" width="6.44140625" style="4" customWidth="1"/>
    <col min="1146" max="1147" width="5.5546875" style="4" customWidth="1"/>
    <col min="1148" max="1148" width="5" style="4" customWidth="1"/>
    <col min="1149" max="1149" width="6.44140625" style="4" customWidth="1"/>
    <col min="1150" max="1151" width="5.5546875" style="4" customWidth="1"/>
    <col min="1152" max="1152" width="5" style="4" customWidth="1"/>
    <col min="1153" max="1153" width="6.44140625" style="4" customWidth="1"/>
    <col min="1154" max="1155" width="5.5546875" style="4" customWidth="1"/>
    <col min="1156" max="1156" width="5" style="4" customWidth="1"/>
    <col min="1157" max="1157" width="6.44140625" style="4" customWidth="1"/>
    <col min="1158" max="1159" width="5.5546875" style="4" customWidth="1"/>
    <col min="1160" max="1160" width="5" style="4" customWidth="1"/>
    <col min="1161" max="1161" width="6.44140625" style="4" customWidth="1"/>
    <col min="1162" max="1163" width="5.5546875" style="4" customWidth="1"/>
    <col min="1164" max="1164" width="5" style="4" customWidth="1"/>
    <col min="1165" max="1165" width="6.44140625" style="4" customWidth="1"/>
    <col min="1166" max="1167" width="5.5546875" style="4" customWidth="1"/>
    <col min="1168" max="1168" width="5" style="4" customWidth="1"/>
    <col min="1169" max="1169" width="6.44140625" style="4" customWidth="1"/>
    <col min="1170" max="1171" width="5.5546875" style="4" customWidth="1"/>
    <col min="1172" max="1172" width="5" style="4" customWidth="1"/>
    <col min="1173" max="1173" width="6.44140625" style="4" customWidth="1"/>
    <col min="1174" max="1175" width="5.5546875" style="4" customWidth="1"/>
    <col min="1176" max="1176" width="5" style="4" customWidth="1"/>
    <col min="1177" max="1177" width="6.44140625" style="4" customWidth="1"/>
    <col min="1178" max="1179" width="5.5546875" style="4" customWidth="1"/>
    <col min="1180" max="1180" width="5" style="4" customWidth="1"/>
    <col min="1181" max="1181" width="6.44140625" style="4" customWidth="1"/>
    <col min="1182" max="1183" width="5.5546875" style="4" customWidth="1"/>
    <col min="1184" max="1184" width="5" style="4" customWidth="1"/>
    <col min="1185" max="1185" width="6.44140625" style="4" customWidth="1"/>
    <col min="1186" max="1187" width="5.5546875" style="4" customWidth="1"/>
    <col min="1188" max="1188" width="5" style="4" customWidth="1"/>
    <col min="1189" max="1189" width="6.44140625" style="4" customWidth="1"/>
    <col min="1190" max="1191" width="5.5546875" style="4" customWidth="1"/>
    <col min="1192" max="1192" width="5" style="4" customWidth="1"/>
    <col min="1193" max="1193" width="6.44140625" style="4" customWidth="1"/>
    <col min="1194" max="1195" width="5.5546875" style="4" customWidth="1"/>
    <col min="1196" max="1196" width="5" style="4" customWidth="1"/>
    <col min="1197" max="1197" width="6.44140625" style="4" customWidth="1"/>
    <col min="1198" max="1199" width="5.5546875" style="4" customWidth="1"/>
    <col min="1200" max="1200" width="5" style="4" customWidth="1"/>
    <col min="1201" max="1201" width="6.44140625" style="4" customWidth="1"/>
    <col min="1202" max="1203" width="5.5546875" style="4" customWidth="1"/>
    <col min="1204" max="1204" width="5" style="4" customWidth="1"/>
    <col min="1205" max="1205" width="6.44140625" style="4" customWidth="1"/>
    <col min="1206" max="1207" width="5.5546875" style="4" customWidth="1"/>
    <col min="1208" max="1208" width="5" style="4" customWidth="1"/>
    <col min="1209" max="1209" width="6.44140625" style="4" customWidth="1"/>
    <col min="1210" max="1211" width="5.5546875" style="4" customWidth="1"/>
    <col min="1212" max="1212" width="5" style="4" customWidth="1"/>
    <col min="1213" max="1213" width="6.44140625" style="4" customWidth="1"/>
    <col min="1214" max="1215" width="5.5546875" style="4" customWidth="1"/>
    <col min="1216" max="1216" width="5" style="4" customWidth="1"/>
    <col min="1217" max="1217" width="6.44140625" style="4" customWidth="1"/>
    <col min="1218" max="1219" width="5.5546875" style="4" customWidth="1"/>
    <col min="1220" max="1220" width="5" style="4" customWidth="1"/>
    <col min="1221" max="1221" width="6.44140625" style="4" customWidth="1"/>
    <col min="1222" max="1223" width="5.5546875" style="4" customWidth="1"/>
    <col min="1224" max="1224" width="5" style="4" customWidth="1"/>
    <col min="1225" max="1225" width="6.44140625" style="4" customWidth="1"/>
    <col min="1226" max="1227" width="5.5546875" style="4" customWidth="1"/>
    <col min="1228" max="1228" width="5" style="4" customWidth="1"/>
    <col min="1229" max="1229" width="6.44140625" style="4" customWidth="1"/>
    <col min="1230" max="1231" width="5.5546875" style="4" customWidth="1"/>
    <col min="1232" max="1232" width="5" style="4" customWidth="1"/>
    <col min="1233" max="1233" width="6.44140625" style="4" customWidth="1"/>
    <col min="1234" max="1235" width="5.5546875" style="4" customWidth="1"/>
    <col min="1236" max="1236" width="5" style="4" customWidth="1"/>
    <col min="1237" max="1237" width="6.44140625" style="4" customWidth="1"/>
    <col min="1238" max="1239" width="5.5546875" style="4" customWidth="1"/>
    <col min="1240" max="1240" width="5" style="4" customWidth="1"/>
    <col min="1241" max="1241" width="6.44140625" style="4" customWidth="1"/>
    <col min="1242" max="1243" width="5.5546875" style="4" customWidth="1"/>
    <col min="1244" max="1244" width="5" style="4" customWidth="1"/>
    <col min="1245" max="1245" width="6.44140625" style="4" customWidth="1"/>
    <col min="1246" max="1247" width="5.5546875" style="4" customWidth="1"/>
    <col min="1248" max="1248" width="5" style="4" customWidth="1"/>
    <col min="1249" max="1249" width="6.44140625" style="4" customWidth="1"/>
    <col min="1250" max="1251" width="5.5546875" style="4" customWidth="1"/>
    <col min="1252" max="1252" width="5" style="4" customWidth="1"/>
    <col min="1253" max="1253" width="6.44140625" style="4" customWidth="1"/>
    <col min="1254" max="1255" width="5.5546875" style="4" customWidth="1"/>
    <col min="1256" max="1256" width="5" style="4" customWidth="1"/>
    <col min="1257" max="1257" width="6.44140625" style="4" customWidth="1"/>
    <col min="1258" max="1259" width="5.5546875" style="4" customWidth="1"/>
    <col min="1260" max="1260" width="5" style="4" customWidth="1"/>
    <col min="1261" max="1261" width="6.44140625" style="4" customWidth="1"/>
    <col min="1262" max="1263" width="5.5546875" style="4" customWidth="1"/>
    <col min="1264" max="1264" width="5" style="4" customWidth="1"/>
    <col min="1265" max="1265" width="6.44140625" style="4" customWidth="1"/>
    <col min="1266" max="1267" width="5.5546875" style="4" customWidth="1"/>
    <col min="1268" max="1268" width="5" style="4" customWidth="1"/>
    <col min="1269" max="1269" width="6.44140625" style="4" customWidth="1"/>
    <col min="1270" max="1271" width="5.5546875" style="4" customWidth="1"/>
    <col min="1272" max="1272" width="5" style="4" customWidth="1"/>
    <col min="1273" max="1273" width="6.44140625" style="4" customWidth="1"/>
    <col min="1274" max="1275" width="5.5546875" style="4" customWidth="1"/>
    <col min="1276" max="1276" width="5" style="4" customWidth="1"/>
    <col min="1277" max="1277" width="6.44140625" style="4" customWidth="1"/>
    <col min="1278" max="1279" width="5.5546875" style="4" customWidth="1"/>
    <col min="1280" max="1280" width="5" style="4" customWidth="1"/>
    <col min="1281" max="1281" width="6.44140625" style="4" customWidth="1"/>
    <col min="1282" max="1283" width="5.5546875" style="4" customWidth="1"/>
    <col min="1284" max="1284" width="5" style="4" customWidth="1"/>
    <col min="1285" max="1285" width="6.44140625" style="4" customWidth="1"/>
    <col min="1286" max="1287" width="5.5546875" style="4" customWidth="1"/>
    <col min="1288" max="1288" width="5" style="4" customWidth="1"/>
    <col min="1289" max="1289" width="6.44140625" style="4" customWidth="1"/>
    <col min="1290" max="1291" width="5.5546875" style="4" customWidth="1"/>
    <col min="1292" max="1292" width="5" style="4" customWidth="1"/>
    <col min="1293" max="1293" width="6.44140625" style="4" customWidth="1"/>
    <col min="1294" max="1295" width="5.5546875" style="4" customWidth="1"/>
    <col min="1296" max="1296" width="5" style="4" customWidth="1"/>
    <col min="1297" max="1297" width="6.44140625" style="4" customWidth="1"/>
    <col min="1298" max="1299" width="5.5546875" style="4" customWidth="1"/>
    <col min="1300" max="1300" width="5" style="4" customWidth="1"/>
    <col min="1301" max="1301" width="6.44140625" style="4" customWidth="1"/>
    <col min="1302" max="1303" width="5.5546875" style="4" customWidth="1"/>
    <col min="1304" max="1304" width="5" style="4" customWidth="1"/>
    <col min="1305" max="1305" width="6.44140625" style="4" customWidth="1"/>
    <col min="1306" max="1307" width="5.5546875" style="4" customWidth="1"/>
    <col min="1308" max="1308" width="5" style="4" customWidth="1"/>
    <col min="1309" max="1309" width="6.44140625" style="4" customWidth="1"/>
    <col min="1310" max="1311" width="5.5546875" style="4" customWidth="1"/>
    <col min="1312" max="1312" width="5" style="4" customWidth="1"/>
    <col min="1313" max="1313" width="6.44140625" style="4" customWidth="1"/>
    <col min="1314" max="1315" width="5.5546875" style="4" customWidth="1"/>
    <col min="1316" max="1316" width="5" style="4" customWidth="1"/>
    <col min="1317" max="1317" width="6.44140625" style="4" customWidth="1"/>
    <col min="1318" max="1319" width="5.5546875" style="4" customWidth="1"/>
    <col min="1320" max="1320" width="5" style="4" customWidth="1"/>
    <col min="1321" max="1321" width="6.44140625" style="4" customWidth="1"/>
    <col min="1322" max="1323" width="5.5546875" style="4" customWidth="1"/>
    <col min="1324" max="1324" width="5" style="4" customWidth="1"/>
    <col min="1325" max="1325" width="6.44140625" style="4" customWidth="1"/>
    <col min="1326" max="1327" width="5.5546875" style="4" customWidth="1"/>
    <col min="1328" max="1328" width="5" style="4" customWidth="1"/>
    <col min="1329" max="1329" width="6.44140625" style="4" customWidth="1"/>
    <col min="1330" max="1331" width="5.5546875" style="4" customWidth="1"/>
    <col min="1332" max="1332" width="5" style="4" customWidth="1"/>
    <col min="1333" max="1333" width="6.44140625" style="4" customWidth="1"/>
    <col min="1334" max="1335" width="5.5546875" style="4" customWidth="1"/>
    <col min="1336" max="1336" width="5" style="4" customWidth="1"/>
    <col min="1337" max="1337" width="6.44140625" style="4" customWidth="1"/>
    <col min="1338" max="1339" width="5.5546875" style="4" customWidth="1"/>
    <col min="1340" max="1340" width="5" style="4" customWidth="1"/>
    <col min="1341" max="1341" width="6.44140625" style="4" customWidth="1"/>
    <col min="1342" max="1343" width="5.5546875" style="4" customWidth="1"/>
    <col min="1344" max="1344" width="5" style="4" customWidth="1"/>
    <col min="1345" max="1345" width="6.44140625" style="4" customWidth="1"/>
    <col min="1346" max="1347" width="5.5546875" style="4" customWidth="1"/>
    <col min="1348" max="1348" width="5" style="4" customWidth="1"/>
    <col min="1349" max="1349" width="6.44140625" style="4" customWidth="1"/>
    <col min="1350" max="1351" width="5.5546875" style="4" customWidth="1"/>
    <col min="1352" max="1352" width="5" style="4" customWidth="1"/>
    <col min="1353" max="1353" width="6.44140625" style="4" customWidth="1"/>
    <col min="1354" max="1355" width="5.5546875" style="4" customWidth="1"/>
    <col min="1356" max="1356" width="5" style="4" customWidth="1"/>
    <col min="1357" max="1357" width="6.44140625" style="4" customWidth="1"/>
    <col min="1358" max="1359" width="5.5546875" style="4" customWidth="1"/>
    <col min="1360" max="1360" width="5" style="4" customWidth="1"/>
    <col min="1361" max="1361" width="6.44140625" style="4" customWidth="1"/>
    <col min="1362" max="1363" width="5.5546875" style="4" customWidth="1"/>
    <col min="1364" max="1364" width="5" style="4" customWidth="1"/>
    <col min="1365" max="1365" width="6.44140625" style="4" customWidth="1"/>
    <col min="1366" max="1367" width="5.5546875" style="4" customWidth="1"/>
    <col min="1368" max="1368" width="5" style="4" customWidth="1"/>
    <col min="1369" max="1369" width="6.44140625" style="4" customWidth="1"/>
    <col min="1370" max="1371" width="5.5546875" style="4" customWidth="1"/>
    <col min="1372" max="1372" width="5" style="4" customWidth="1"/>
    <col min="1373" max="1373" width="6.44140625" style="4" customWidth="1"/>
    <col min="1374" max="1375" width="5.5546875" style="4" customWidth="1"/>
    <col min="1376" max="1376" width="5" style="4" customWidth="1"/>
    <col min="1377" max="1377" width="6.44140625" style="4" customWidth="1"/>
    <col min="1378" max="1379" width="5.5546875" style="4" customWidth="1"/>
    <col min="1380" max="1380" width="5" style="4" customWidth="1"/>
    <col min="1381" max="1381" width="6.44140625" style="4" customWidth="1"/>
    <col min="1382" max="1383" width="5.5546875" style="4" customWidth="1"/>
    <col min="1384" max="1384" width="5" style="4" customWidth="1"/>
    <col min="1385" max="1385" width="6.44140625" style="4" customWidth="1"/>
    <col min="1386" max="1387" width="5.5546875" style="4" customWidth="1"/>
    <col min="1388" max="1388" width="5" style="4" customWidth="1"/>
    <col min="1389" max="1389" width="6.44140625" style="4" customWidth="1"/>
    <col min="1390" max="1391" width="5.5546875" style="4" customWidth="1"/>
    <col min="1392" max="1392" width="5" style="4" customWidth="1"/>
    <col min="1393" max="1393" width="6.44140625" style="4" customWidth="1"/>
    <col min="1394" max="1395" width="5.5546875" style="4" customWidth="1"/>
    <col min="1396" max="1396" width="5" style="4" customWidth="1"/>
    <col min="1397" max="1397" width="6.44140625" style="4" customWidth="1"/>
    <col min="1398" max="1399" width="5.5546875" style="4" customWidth="1"/>
    <col min="1400" max="1400" width="5" style="4" customWidth="1"/>
    <col min="1401" max="1401" width="6.44140625" style="4" customWidth="1"/>
    <col min="1402" max="1403" width="5.5546875" style="4" customWidth="1"/>
    <col min="1404" max="1404" width="5" style="4" customWidth="1"/>
    <col min="1405" max="1405" width="6.44140625" style="4" customWidth="1"/>
    <col min="1406" max="1407" width="5.5546875" style="4" customWidth="1"/>
    <col min="1408" max="1408" width="5" style="4" customWidth="1"/>
    <col min="1409" max="1409" width="6.44140625" style="4" customWidth="1"/>
    <col min="1410" max="1411" width="5.5546875" style="4" customWidth="1"/>
    <col min="1412" max="1412" width="5" style="4" customWidth="1"/>
    <col min="1413" max="1413" width="6.44140625" style="4" customWidth="1"/>
    <col min="1414" max="1415" width="5.5546875" style="4" customWidth="1"/>
    <col min="1416" max="1416" width="5" style="4" customWidth="1"/>
    <col min="1417" max="1417" width="6.44140625" style="4" customWidth="1"/>
    <col min="1418" max="1419" width="5.5546875" style="4" customWidth="1"/>
    <col min="1420" max="1420" width="5" style="4" customWidth="1"/>
    <col min="1421" max="1421" width="6.44140625" style="4" customWidth="1"/>
    <col min="1422" max="1423" width="5.5546875" style="4" customWidth="1"/>
    <col min="1424" max="1424" width="5" style="4" customWidth="1"/>
    <col min="1425" max="1425" width="6.44140625" style="4" customWidth="1"/>
    <col min="1426" max="1427" width="5.5546875" style="4" customWidth="1"/>
    <col min="1428" max="1428" width="5" style="4" customWidth="1"/>
    <col min="1429" max="1429" width="6.44140625" style="4" customWidth="1"/>
    <col min="1430" max="1431" width="5.5546875" style="4" customWidth="1"/>
    <col min="1432" max="1432" width="5" style="4" customWidth="1"/>
    <col min="1433" max="1433" width="6.44140625" style="4" customWidth="1"/>
    <col min="1434" max="1435" width="5.5546875" style="4" customWidth="1"/>
    <col min="1436" max="1436" width="5" style="4" customWidth="1"/>
    <col min="1437" max="1437" width="6.44140625" style="4" customWidth="1"/>
    <col min="1438" max="1439" width="5.5546875" style="4" customWidth="1"/>
    <col min="1440" max="1440" width="5" style="4" customWidth="1"/>
    <col min="1441" max="1441" width="6.44140625" style="4" customWidth="1"/>
    <col min="1442" max="1443" width="5.5546875" style="4" customWidth="1"/>
    <col min="1444" max="1444" width="5" style="4" customWidth="1"/>
    <col min="1445" max="1445" width="6.44140625" style="4" customWidth="1"/>
    <col min="1446" max="1447" width="5.5546875" style="4" customWidth="1"/>
    <col min="1448" max="1448" width="5" style="4" customWidth="1"/>
    <col min="1449" max="1449" width="6.44140625" style="4" customWidth="1"/>
    <col min="1450" max="1451" width="5.5546875" style="4" customWidth="1"/>
    <col min="1452" max="1452" width="5" style="4" customWidth="1"/>
    <col min="1453" max="1453" width="6.44140625" style="4" customWidth="1"/>
    <col min="1454" max="1455" width="5.5546875" style="4" customWidth="1"/>
    <col min="1456" max="1456" width="5" style="4" customWidth="1"/>
    <col min="1457" max="1457" width="6.44140625" style="4" customWidth="1"/>
    <col min="1458" max="1459" width="5.5546875" style="4" customWidth="1"/>
    <col min="1460" max="1460" width="5" style="4" customWidth="1"/>
    <col min="1461" max="1461" width="6.44140625" style="4" customWidth="1"/>
    <col min="1462" max="1463" width="5.5546875" style="4" customWidth="1"/>
    <col min="1464" max="1464" width="5" style="4" customWidth="1"/>
    <col min="1465" max="1465" width="6.44140625" style="4" customWidth="1"/>
    <col min="1466" max="1467" width="5.5546875" style="4" customWidth="1"/>
    <col min="1468" max="1468" width="5" style="4" customWidth="1"/>
    <col min="1469" max="1469" width="6.44140625" style="4" customWidth="1"/>
    <col min="1470" max="1471" width="5.5546875" style="4" customWidth="1"/>
    <col min="1472" max="1472" width="5" style="4" customWidth="1"/>
    <col min="1473" max="1473" width="6.44140625" style="4" customWidth="1"/>
    <col min="1474" max="1475" width="5.5546875" style="4" customWidth="1"/>
    <col min="1476" max="1476" width="5" style="4" customWidth="1"/>
    <col min="1477" max="1477" width="6.44140625" style="4" customWidth="1"/>
    <col min="1478" max="1479" width="5.5546875" style="4" customWidth="1"/>
    <col min="1480" max="1480" width="5" style="4" customWidth="1"/>
    <col min="1481" max="1481" width="6.44140625" style="4" customWidth="1"/>
    <col min="1482" max="1483" width="5.5546875" style="4" customWidth="1"/>
    <col min="1484" max="1484" width="5" style="4" customWidth="1"/>
    <col min="1485" max="1485" width="6.44140625" style="4" customWidth="1"/>
    <col min="1486" max="1487" width="5.5546875" style="4" customWidth="1"/>
    <col min="1488" max="1488" width="5" style="4" customWidth="1"/>
    <col min="1489" max="1489" width="6.44140625" style="4" customWidth="1"/>
    <col min="1490" max="1491" width="5.5546875" style="4" customWidth="1"/>
    <col min="1492" max="1492" width="5" style="4" customWidth="1"/>
    <col min="1493" max="1493" width="6.44140625" style="4" customWidth="1"/>
    <col min="1494" max="1495" width="5.5546875" style="4" customWidth="1"/>
    <col min="1496" max="1496" width="5" style="4" customWidth="1"/>
    <col min="1497" max="1497" width="6.44140625" style="4" customWidth="1"/>
    <col min="1498" max="1499" width="5.5546875" style="4" customWidth="1"/>
    <col min="1500" max="1500" width="5" style="4" customWidth="1"/>
    <col min="1501" max="1501" width="6.44140625" style="4" customWidth="1"/>
    <col min="1502" max="1503" width="5.5546875" style="4" customWidth="1"/>
    <col min="1504" max="1504" width="5" style="4" customWidth="1"/>
    <col min="1505" max="1505" width="6.44140625" style="4" customWidth="1"/>
    <col min="1506" max="1507" width="5.5546875" style="4" customWidth="1"/>
    <col min="1508" max="1508" width="5" style="4" customWidth="1"/>
    <col min="1509" max="1509" width="6.44140625" style="4" customWidth="1"/>
    <col min="1510" max="1511" width="5.5546875" style="4" customWidth="1"/>
    <col min="1512" max="1512" width="5" style="4" customWidth="1"/>
    <col min="1513" max="1513" width="6.44140625" style="4" customWidth="1"/>
    <col min="1514" max="1515" width="5.5546875" style="4" customWidth="1"/>
    <col min="1516" max="1516" width="5" style="4" customWidth="1"/>
    <col min="1517" max="1517" width="6.44140625" style="4" customWidth="1"/>
    <col min="1518" max="1519" width="5.5546875" style="4" customWidth="1"/>
    <col min="1520" max="1520" width="5" style="4" customWidth="1"/>
    <col min="1521" max="1521" width="6.44140625" style="4" customWidth="1"/>
    <col min="1522" max="1523" width="5.5546875" style="4" customWidth="1"/>
    <col min="1524" max="1524" width="5" style="4" customWidth="1"/>
    <col min="1525" max="1525" width="6.44140625" style="4" customWidth="1"/>
    <col min="1526" max="1527" width="5.5546875" style="4" customWidth="1"/>
    <col min="1528" max="1528" width="5" style="4" customWidth="1"/>
    <col min="1529" max="1529" width="6.44140625" style="4" customWidth="1"/>
    <col min="1530" max="1531" width="5.5546875" style="4" customWidth="1"/>
    <col min="1532" max="1532" width="5" style="4" customWidth="1"/>
    <col min="1533" max="1533" width="6.44140625" style="4" customWidth="1"/>
    <col min="1534" max="1535" width="5.5546875" style="4" customWidth="1"/>
    <col min="1536" max="1536" width="5" style="4" customWidth="1"/>
    <col min="1537" max="1537" width="6.44140625" style="4" customWidth="1"/>
    <col min="1538" max="1539" width="5.5546875" style="4" customWidth="1"/>
    <col min="1540" max="1540" width="5" style="4" customWidth="1"/>
    <col min="1541" max="1541" width="6.44140625" style="4" customWidth="1"/>
    <col min="1542" max="1543" width="5.5546875" style="4" customWidth="1"/>
    <col min="1544" max="1544" width="5" style="4" customWidth="1"/>
    <col min="1545" max="1545" width="6.44140625" style="4" customWidth="1"/>
    <col min="1546" max="1547" width="5.5546875" style="4" customWidth="1"/>
    <col min="1548" max="1548" width="5" style="4" customWidth="1"/>
    <col min="1549" max="1549" width="6.44140625" style="4" customWidth="1"/>
    <col min="1550" max="1551" width="5.5546875" style="4" customWidth="1"/>
    <col min="1552" max="1552" width="5" style="4" customWidth="1"/>
    <col min="1553" max="1553" width="6.44140625" style="4" customWidth="1"/>
    <col min="1554" max="1555" width="5.5546875" style="4" customWidth="1"/>
    <col min="1556" max="1556" width="5" style="4" customWidth="1"/>
    <col min="1557" max="1557" width="6.44140625" style="4" customWidth="1"/>
    <col min="1558" max="1559" width="5.5546875" style="4" customWidth="1"/>
    <col min="1560" max="1560" width="5" style="4" customWidth="1"/>
    <col min="1561" max="1561" width="6.44140625" style="4" customWidth="1"/>
    <col min="1562" max="1563" width="5.5546875" style="4" customWidth="1"/>
    <col min="1564" max="1564" width="5" style="4" customWidth="1"/>
    <col min="1565" max="1565" width="6.44140625" style="4" customWidth="1"/>
    <col min="1566" max="1567" width="5.5546875" style="4" customWidth="1"/>
    <col min="1568" max="1568" width="5" style="4" customWidth="1"/>
    <col min="1569" max="1569" width="6.44140625" style="4" customWidth="1"/>
    <col min="1570" max="1571" width="5.5546875" style="4" customWidth="1"/>
    <col min="1572" max="1572" width="5" style="4" customWidth="1"/>
    <col min="1573" max="1573" width="6.44140625" style="4" customWidth="1"/>
    <col min="1574" max="1575" width="5.5546875" style="4" customWidth="1"/>
    <col min="1576" max="1576" width="5" style="4" customWidth="1"/>
    <col min="1577" max="1577" width="6.44140625" style="4" customWidth="1"/>
    <col min="1578" max="1579" width="5.5546875" style="4" customWidth="1"/>
    <col min="1580" max="1580" width="5" style="4" customWidth="1"/>
    <col min="1581" max="1581" width="6.44140625" style="4" customWidth="1"/>
    <col min="1582" max="1583" width="5.5546875" style="4" customWidth="1"/>
    <col min="1584" max="1584" width="5" style="4" customWidth="1"/>
    <col min="1585" max="1585" width="6.44140625" style="4" customWidth="1"/>
    <col min="1586" max="1587" width="5.5546875" style="4" customWidth="1"/>
    <col min="1588" max="1588" width="5" style="4" customWidth="1"/>
    <col min="1589" max="1589" width="6.44140625" style="4" customWidth="1"/>
    <col min="1590" max="1591" width="5.5546875" style="4" customWidth="1"/>
    <col min="1592" max="1592" width="5" style="4" customWidth="1"/>
    <col min="1593" max="1593" width="6.44140625" style="4" customWidth="1"/>
    <col min="1594" max="1595" width="5.5546875" style="4" customWidth="1"/>
    <col min="1596" max="1596" width="5" style="4" customWidth="1"/>
    <col min="1597" max="1597" width="6.44140625" style="4" customWidth="1"/>
    <col min="1598" max="1599" width="5.5546875" style="4" customWidth="1"/>
    <col min="1600" max="1600" width="5" style="4" customWidth="1"/>
    <col min="1601" max="1601" width="6.44140625" style="4" customWidth="1"/>
    <col min="1602" max="1603" width="5.5546875" style="4" customWidth="1"/>
    <col min="1604" max="1604" width="5" style="4" customWidth="1"/>
    <col min="1605" max="1605" width="6.44140625" style="4" customWidth="1"/>
    <col min="1606" max="1607" width="5.5546875" style="4" customWidth="1"/>
    <col min="1608" max="1608" width="5" style="4" customWidth="1"/>
    <col min="1609" max="1609" width="6.44140625" style="4" customWidth="1"/>
    <col min="1610" max="1611" width="5.5546875" style="4" customWidth="1"/>
    <col min="1612" max="1612" width="5" style="4" customWidth="1"/>
    <col min="1613" max="1613" width="6.44140625" style="4" customWidth="1"/>
    <col min="1614" max="1615" width="5.5546875" style="4" customWidth="1"/>
    <col min="1616" max="1616" width="5" style="4" customWidth="1"/>
    <col min="1617" max="1617" width="6.44140625" style="4" customWidth="1"/>
    <col min="1618" max="1619" width="5.5546875" style="4" customWidth="1"/>
    <col min="1620" max="1620" width="5" style="4" customWidth="1"/>
    <col min="1621" max="1621" width="6.44140625" style="4" customWidth="1"/>
    <col min="1622" max="1623" width="5.5546875" style="4" customWidth="1"/>
    <col min="1624" max="1624" width="5" style="4" customWidth="1"/>
    <col min="1625" max="1625" width="6.44140625" style="4" customWidth="1"/>
    <col min="1626" max="1627" width="5.5546875" style="4" customWidth="1"/>
    <col min="1628" max="1628" width="5" style="4" customWidth="1"/>
    <col min="1629" max="1629" width="6.44140625" style="4" customWidth="1"/>
    <col min="1630" max="1631" width="5.5546875" style="4" customWidth="1"/>
    <col min="1632" max="1632" width="5" style="4" customWidth="1"/>
    <col min="1633" max="1633" width="6.44140625" style="4" customWidth="1"/>
    <col min="1634" max="1635" width="5.5546875" style="4" customWidth="1"/>
    <col min="1636" max="1636" width="5" style="4" customWidth="1"/>
    <col min="1637" max="1637" width="6.44140625" style="4" customWidth="1"/>
    <col min="1638" max="1639" width="5.5546875" style="4" customWidth="1"/>
    <col min="1640" max="1640" width="5" style="4" customWidth="1"/>
    <col min="1641" max="1641" width="6.44140625" style="4" customWidth="1"/>
    <col min="1642" max="1643" width="5.5546875" style="4" customWidth="1"/>
    <col min="1644" max="1644" width="5" style="4" customWidth="1"/>
    <col min="1645" max="1645" width="6.44140625" style="4" customWidth="1"/>
    <col min="1646" max="1647" width="5.5546875" style="4" customWidth="1"/>
    <col min="1648" max="1648" width="5" style="4" customWidth="1"/>
    <col min="1649" max="1649" width="6.44140625" style="4" customWidth="1"/>
    <col min="1650" max="1651" width="5.5546875" style="4" customWidth="1"/>
    <col min="1652" max="1652" width="5" style="4" customWidth="1"/>
    <col min="1653" max="1653" width="6.44140625" style="4" customWidth="1"/>
    <col min="1654" max="1655" width="5.5546875" style="4" customWidth="1"/>
    <col min="1656" max="1656" width="5" style="4" customWidth="1"/>
    <col min="1657" max="1657" width="6.44140625" style="4" customWidth="1"/>
    <col min="1658" max="1659" width="5.5546875" style="4" customWidth="1"/>
    <col min="1660" max="1660" width="5" style="4" customWidth="1"/>
    <col min="1661" max="1661" width="6.44140625" style="4" customWidth="1"/>
    <col min="1662" max="1663" width="5.5546875" style="4" customWidth="1"/>
    <col min="1664" max="1664" width="5" style="4" customWidth="1"/>
    <col min="1665" max="1665" width="6.44140625" style="4" customWidth="1"/>
    <col min="1666" max="1667" width="5.5546875" style="4" customWidth="1"/>
    <col min="1668" max="1668" width="5" style="4" customWidth="1"/>
    <col min="1669" max="1669" width="6.44140625" style="4" customWidth="1"/>
    <col min="1670" max="1671" width="5.5546875" style="4" customWidth="1"/>
    <col min="1672" max="1672" width="5" style="4" customWidth="1"/>
    <col min="1673" max="1673" width="6.44140625" style="4" customWidth="1"/>
    <col min="1674" max="1675" width="5.5546875" style="4" customWidth="1"/>
    <col min="1676" max="1676" width="5" style="4" customWidth="1"/>
    <col min="1677" max="1677" width="6.44140625" style="4" customWidth="1"/>
    <col min="1678" max="1679" width="5.5546875" style="4" customWidth="1"/>
    <col min="1680" max="1680" width="5" style="4" customWidth="1"/>
    <col min="1681" max="1681" width="6.44140625" style="4" customWidth="1"/>
    <col min="1682" max="1683" width="5.5546875" style="4" customWidth="1"/>
    <col min="1684" max="1684" width="5" style="4" customWidth="1"/>
    <col min="1685" max="1685" width="6.44140625" style="4" customWidth="1"/>
    <col min="1686" max="1687" width="5.5546875" style="4" customWidth="1"/>
    <col min="1688" max="1688" width="5" style="4" customWidth="1"/>
    <col min="1689" max="1689" width="6.44140625" style="4" customWidth="1"/>
    <col min="1690" max="1691" width="5.5546875" style="4" customWidth="1"/>
    <col min="1692" max="1692" width="5" style="4" customWidth="1"/>
    <col min="1693" max="1693" width="6.44140625" style="4" customWidth="1"/>
    <col min="1694" max="1695" width="5.5546875" style="4" customWidth="1"/>
    <col min="1696" max="1696" width="5" style="4" customWidth="1"/>
    <col min="1697" max="1697" width="6.44140625" style="4" customWidth="1"/>
    <col min="1698" max="1699" width="5.5546875" style="4" customWidth="1"/>
    <col min="1700" max="1700" width="5" style="4" customWidth="1"/>
    <col min="1701" max="1701" width="6.44140625" style="4" customWidth="1"/>
    <col min="1702" max="1703" width="5.5546875" style="4" customWidth="1"/>
    <col min="1704" max="1704" width="5" style="4" customWidth="1"/>
    <col min="1705" max="1705" width="6.44140625" style="4" customWidth="1"/>
    <col min="1706" max="1707" width="5.5546875" style="4" customWidth="1"/>
    <col min="1708" max="1708" width="5" style="4" customWidth="1"/>
    <col min="1709" max="1709" width="6.44140625" style="4" customWidth="1"/>
    <col min="1710" max="1711" width="5.5546875" style="4" customWidth="1"/>
    <col min="1712" max="1712" width="5" style="4" customWidth="1"/>
    <col min="1713" max="1713" width="6.44140625" style="4" customWidth="1"/>
    <col min="1714" max="1715" width="5.5546875" style="4" customWidth="1"/>
    <col min="1716" max="1716" width="5" style="4" customWidth="1"/>
    <col min="1717" max="1717" width="6.44140625" style="4" customWidth="1"/>
    <col min="1718" max="1719" width="5.5546875" style="4" customWidth="1"/>
    <col min="1720" max="1720" width="5" style="4" customWidth="1"/>
    <col min="1721" max="1721" width="6.44140625" style="4" customWidth="1"/>
    <col min="1722" max="1723" width="5.5546875" style="4" customWidth="1"/>
    <col min="1724" max="1724" width="5" style="4" customWidth="1"/>
    <col min="1725" max="1725" width="6.44140625" style="4" customWidth="1"/>
    <col min="1726" max="1727" width="5.5546875" style="4" customWidth="1"/>
    <col min="1728" max="1728" width="5" style="4" customWidth="1"/>
    <col min="1729" max="1729" width="6.44140625" style="4" customWidth="1"/>
    <col min="1730" max="1731" width="5.5546875" style="4" customWidth="1"/>
    <col min="1732" max="1732" width="5" style="4" customWidth="1"/>
    <col min="1733" max="1733" width="6.44140625" style="4" customWidth="1"/>
    <col min="1734" max="1735" width="5.5546875" style="4" customWidth="1"/>
    <col min="1736" max="1736" width="5" style="4" customWidth="1"/>
    <col min="1737" max="1737" width="6.44140625" style="4" customWidth="1"/>
    <col min="1738" max="1739" width="5.5546875" style="4" customWidth="1"/>
    <col min="1740" max="1740" width="5" style="4" customWidth="1"/>
    <col min="1741" max="1741" width="6.44140625" style="4" customWidth="1"/>
    <col min="1742" max="1743" width="5.5546875" style="4" customWidth="1"/>
    <col min="1744" max="1744" width="5" style="4" customWidth="1"/>
    <col min="1745" max="1745" width="6.44140625" style="4" customWidth="1"/>
    <col min="1746" max="1747" width="5.5546875" style="4" customWidth="1"/>
    <col min="1748" max="1748" width="5" style="4" customWidth="1"/>
    <col min="1749" max="1749" width="6.44140625" style="4" customWidth="1"/>
    <col min="1750" max="1751" width="5.5546875" style="4" customWidth="1"/>
    <col min="1752" max="1752" width="5" style="4" customWidth="1"/>
    <col min="1753" max="1753" width="6.44140625" style="4" customWidth="1"/>
    <col min="1754" max="1755" width="5.5546875" style="4" customWidth="1"/>
    <col min="1756" max="1756" width="5" style="4" customWidth="1"/>
    <col min="1757" max="1757" width="6.44140625" style="4" customWidth="1"/>
    <col min="1758" max="1759" width="5.5546875" style="4" customWidth="1"/>
    <col min="1760" max="1760" width="5" style="4" customWidth="1"/>
    <col min="1761" max="1761" width="6.44140625" style="4" customWidth="1"/>
    <col min="1762" max="1763" width="5.5546875" style="4" customWidth="1"/>
    <col min="1764" max="1764" width="5" style="4" customWidth="1"/>
    <col min="1765" max="1765" width="6.44140625" style="4" customWidth="1"/>
    <col min="1766" max="1767" width="5.5546875" style="4" customWidth="1"/>
    <col min="1768" max="1768" width="5" style="4" customWidth="1"/>
    <col min="1769" max="1769" width="6.44140625" style="4" customWidth="1"/>
    <col min="1770" max="1771" width="5.5546875" style="4" customWidth="1"/>
    <col min="1772" max="1772" width="5" style="4" customWidth="1"/>
    <col min="1773" max="1773" width="6.44140625" style="4" customWidth="1"/>
    <col min="1774" max="1775" width="5.5546875" style="4" customWidth="1"/>
    <col min="1776" max="1776" width="5" style="4" customWidth="1"/>
    <col min="1777" max="1777" width="6.44140625" style="4" customWidth="1"/>
    <col min="1778" max="1779" width="5.5546875" style="4" customWidth="1"/>
    <col min="1780" max="1780" width="5" style="4" customWidth="1"/>
    <col min="1781" max="1781" width="6.44140625" style="4" customWidth="1"/>
    <col min="1782" max="1783" width="5.5546875" style="4" customWidth="1"/>
    <col min="1784" max="1784" width="5" style="4" customWidth="1"/>
    <col min="1785" max="1785" width="6.44140625" style="4" customWidth="1"/>
    <col min="1786" max="1787" width="5.5546875" style="4" customWidth="1"/>
    <col min="1788" max="1788" width="5" style="4" customWidth="1"/>
    <col min="1789" max="1789" width="6.44140625" style="4" customWidth="1"/>
    <col min="1790" max="1791" width="5.5546875" style="4" customWidth="1"/>
    <col min="1792" max="1792" width="5" style="4" customWidth="1"/>
    <col min="1793" max="1793" width="6.44140625" style="4" customWidth="1"/>
    <col min="1794" max="1795" width="5.5546875" style="4" customWidth="1"/>
    <col min="1796" max="1796" width="5" style="4" customWidth="1"/>
    <col min="1797" max="1797" width="6.44140625" style="4" customWidth="1"/>
    <col min="1798" max="1799" width="5.5546875" style="4" customWidth="1"/>
    <col min="1800" max="1800" width="5" style="4" customWidth="1"/>
    <col min="1801" max="1801" width="6.44140625" style="4" customWidth="1"/>
    <col min="1802" max="1803" width="5.5546875" style="4" customWidth="1"/>
    <col min="1804" max="1804" width="5" style="4" customWidth="1"/>
    <col min="1805" max="1805" width="6.44140625" style="4" customWidth="1"/>
    <col min="1806" max="1807" width="5.5546875" style="4" customWidth="1"/>
    <col min="1808" max="1808" width="5" style="4" customWidth="1"/>
    <col min="1809" max="1809" width="6.44140625" style="4" customWidth="1"/>
    <col min="1810" max="1811" width="5.5546875" style="4" customWidth="1"/>
    <col min="1812" max="1812" width="5" style="4" customWidth="1"/>
    <col min="1813" max="1813" width="6.44140625" style="4" customWidth="1"/>
    <col min="1814" max="1815" width="5.5546875" style="4" customWidth="1"/>
    <col min="1816" max="1816" width="5" style="4" customWidth="1"/>
    <col min="1817" max="1817" width="6.44140625" style="4" customWidth="1"/>
    <col min="1818" max="1819" width="5.5546875" style="4" customWidth="1"/>
    <col min="1820" max="1820" width="5" style="4" customWidth="1"/>
    <col min="1821" max="1821" width="6.44140625" style="4" customWidth="1"/>
    <col min="1822" max="1823" width="5.5546875" style="4" customWidth="1"/>
    <col min="1824" max="1824" width="5" style="4" customWidth="1"/>
    <col min="1825" max="1825" width="6.44140625" style="4" customWidth="1"/>
    <col min="1826" max="1827" width="5.5546875" style="4" customWidth="1"/>
    <col min="1828" max="1828" width="5" style="4" customWidth="1"/>
    <col min="1829" max="1829" width="6.44140625" style="4" customWidth="1"/>
    <col min="1830" max="1831" width="5.5546875" style="4" customWidth="1"/>
    <col min="1832" max="1832" width="5" style="4" customWidth="1"/>
    <col min="1833" max="1833" width="6.44140625" style="4" customWidth="1"/>
    <col min="1834" max="1835" width="5.5546875" style="4" customWidth="1"/>
    <col min="1836" max="1836" width="5" style="4" customWidth="1"/>
    <col min="1837" max="1837" width="6.44140625" style="4" customWidth="1"/>
    <col min="1838" max="1839" width="5.5546875" style="4" customWidth="1"/>
    <col min="1840" max="1840" width="5" style="4" customWidth="1"/>
    <col min="1841" max="1841" width="6.44140625" style="4" customWidth="1"/>
    <col min="1842" max="1843" width="5.5546875" style="4" customWidth="1"/>
    <col min="1844" max="1844" width="5" style="4" customWidth="1"/>
    <col min="1845" max="1845" width="6.44140625" style="4" customWidth="1"/>
    <col min="1846" max="1847" width="5.5546875" style="4" customWidth="1"/>
    <col min="1848" max="1848" width="5" style="4" customWidth="1"/>
    <col min="1849" max="1849" width="6.44140625" style="4" customWidth="1"/>
    <col min="1850" max="1851" width="5.5546875" style="4" customWidth="1"/>
    <col min="1852" max="1852" width="5" style="4" customWidth="1"/>
    <col min="1853" max="1853" width="6.44140625" style="4" customWidth="1"/>
    <col min="1854" max="1855" width="5.5546875" style="4" customWidth="1"/>
    <col min="1856" max="1856" width="5" style="4" customWidth="1"/>
    <col min="1857" max="1857" width="6.44140625" style="4" customWidth="1"/>
    <col min="1858" max="1859" width="5.5546875" style="4" customWidth="1"/>
    <col min="1860" max="1860" width="5" style="4" customWidth="1"/>
    <col min="1861" max="1861" width="6.44140625" style="4" customWidth="1"/>
    <col min="1862" max="1863" width="5.5546875" style="4" customWidth="1"/>
    <col min="1864" max="1864" width="5" style="4" customWidth="1"/>
    <col min="1865" max="1865" width="6.44140625" style="4" customWidth="1"/>
    <col min="1866" max="1867" width="5.5546875" style="4" customWidth="1"/>
    <col min="1868" max="1868" width="5" style="4" customWidth="1"/>
    <col min="1869" max="1869" width="6.44140625" style="4" customWidth="1"/>
    <col min="1870" max="1871" width="5.5546875" style="4" customWidth="1"/>
    <col min="1872" max="1872" width="5" style="4" customWidth="1"/>
    <col min="1873" max="1873" width="6.44140625" style="4" customWidth="1"/>
    <col min="1874" max="1875" width="5.5546875" style="4" customWidth="1"/>
    <col min="1876" max="1876" width="5" style="4" customWidth="1"/>
    <col min="1877" max="1877" width="6.44140625" style="4" customWidth="1"/>
    <col min="1878" max="1879" width="5.5546875" style="4" customWidth="1"/>
    <col min="1880" max="1880" width="5" style="4" customWidth="1"/>
    <col min="1881" max="1881" width="6.44140625" style="4" customWidth="1"/>
    <col min="1882" max="1883" width="5.5546875" style="4" customWidth="1"/>
    <col min="1884" max="1884" width="5" style="4" customWidth="1"/>
    <col min="1885" max="1885" width="6.44140625" style="4" customWidth="1"/>
    <col min="1886" max="1887" width="5.5546875" style="4" customWidth="1"/>
    <col min="1888" max="1888" width="5" style="4" customWidth="1"/>
    <col min="1889" max="1889" width="6.44140625" style="4" customWidth="1"/>
    <col min="1890" max="1891" width="5.5546875" style="4" customWidth="1"/>
    <col min="1892" max="1892" width="5" style="4" customWidth="1"/>
    <col min="1893" max="1893" width="6.44140625" style="4" customWidth="1"/>
    <col min="1894" max="1895" width="5.5546875" style="4" customWidth="1"/>
    <col min="1896" max="1896" width="5" style="4" customWidth="1"/>
    <col min="1897" max="1897" width="6.44140625" style="4" customWidth="1"/>
    <col min="1898" max="1899" width="5.5546875" style="4" customWidth="1"/>
    <col min="1900" max="1900" width="5" style="4" customWidth="1"/>
    <col min="1901" max="1901" width="6.44140625" style="4" customWidth="1"/>
    <col min="1902" max="1903" width="5.5546875" style="4" customWidth="1"/>
    <col min="1904" max="1904" width="5" style="4" customWidth="1"/>
    <col min="1905" max="1905" width="6.44140625" style="4" customWidth="1"/>
    <col min="1906" max="1907" width="5.5546875" style="4" customWidth="1"/>
    <col min="1908" max="1908" width="5" style="4" customWidth="1"/>
    <col min="1909" max="1909" width="6.44140625" style="4" customWidth="1"/>
    <col min="1910" max="1911" width="5.5546875" style="4" customWidth="1"/>
    <col min="1912" max="1912" width="5" style="4" customWidth="1"/>
    <col min="1913" max="1913" width="6.44140625" style="4" customWidth="1"/>
    <col min="1914" max="1915" width="5.5546875" style="4" customWidth="1"/>
    <col min="1916" max="1916" width="5" style="4" customWidth="1"/>
    <col min="1917" max="1917" width="6.44140625" style="4" customWidth="1"/>
    <col min="1918" max="1919" width="5.5546875" style="4" customWidth="1"/>
    <col min="1920" max="1920" width="5" style="4" customWidth="1"/>
    <col min="1921" max="1921" width="6.44140625" style="4" customWidth="1"/>
    <col min="1922" max="1923" width="5.5546875" style="4" customWidth="1"/>
    <col min="1924" max="1924" width="5" style="4" customWidth="1"/>
    <col min="1925" max="1925" width="6.44140625" style="4" customWidth="1"/>
    <col min="1926" max="1927" width="5.5546875" style="4" customWidth="1"/>
    <col min="1928" max="1928" width="5" style="4" customWidth="1"/>
    <col min="1929" max="1929" width="6.44140625" style="4" customWidth="1"/>
    <col min="1930" max="1931" width="5.5546875" style="4" customWidth="1"/>
    <col min="1932" max="1932" width="5" style="4" customWidth="1"/>
    <col min="1933" max="1933" width="6.44140625" style="4" customWidth="1"/>
    <col min="1934" max="1935" width="5.5546875" style="4" customWidth="1"/>
    <col min="1936" max="1936" width="5" style="4" customWidth="1"/>
    <col min="1937" max="1937" width="6.44140625" style="4" customWidth="1"/>
    <col min="1938" max="1939" width="5.5546875" style="4" customWidth="1"/>
    <col min="1940" max="1940" width="5" style="4" customWidth="1"/>
    <col min="1941" max="1941" width="6.44140625" style="4" customWidth="1"/>
    <col min="1942" max="1943" width="5.5546875" style="4" customWidth="1"/>
    <col min="1944" max="1944" width="5" style="4" customWidth="1"/>
    <col min="1945" max="1945" width="6.44140625" style="4" customWidth="1"/>
    <col min="1946" max="1947" width="5.5546875" style="4" customWidth="1"/>
    <col min="1948" max="1948" width="5" style="4" customWidth="1"/>
    <col min="1949" max="1949" width="6.44140625" style="4" customWidth="1"/>
    <col min="1950" max="1951" width="5.5546875" style="4" customWidth="1"/>
    <col min="1952" max="1952" width="5" style="4" customWidth="1"/>
    <col min="1953" max="1953" width="6.44140625" style="4" customWidth="1"/>
    <col min="1954" max="1955" width="5.5546875" style="4" customWidth="1"/>
    <col min="1956" max="1956" width="5" style="4" customWidth="1"/>
    <col min="1957" max="1957" width="6.44140625" style="4" customWidth="1"/>
    <col min="1958" max="1959" width="5.5546875" style="4" customWidth="1"/>
    <col min="1960" max="1960" width="5" style="4" customWidth="1"/>
    <col min="1961" max="1961" width="6.44140625" style="4" customWidth="1"/>
    <col min="1962" max="1963" width="5.5546875" style="4" customWidth="1"/>
    <col min="1964" max="1964" width="5" style="4" customWidth="1"/>
    <col min="1965" max="1965" width="6.44140625" style="4" customWidth="1"/>
    <col min="1966" max="1967" width="5.5546875" style="4" customWidth="1"/>
    <col min="1968" max="1968" width="5" style="4" customWidth="1"/>
    <col min="1969" max="1969" width="6.44140625" style="4" customWidth="1"/>
    <col min="1970" max="1971" width="5.5546875" style="4" customWidth="1"/>
    <col min="1972" max="1972" width="5" style="4" customWidth="1"/>
    <col min="1973" max="1973" width="6.44140625" style="4" customWidth="1"/>
    <col min="1974" max="1975" width="5.5546875" style="4" customWidth="1"/>
    <col min="1976" max="1976" width="5" style="4" customWidth="1"/>
    <col min="1977" max="1977" width="6.44140625" style="4" customWidth="1"/>
    <col min="1978" max="1979" width="5.5546875" style="4" customWidth="1"/>
    <col min="1980" max="1980" width="5" style="4" customWidth="1"/>
    <col min="1981" max="1981" width="6.44140625" style="4" customWidth="1"/>
    <col min="1982" max="1983" width="5.5546875" style="4" customWidth="1"/>
    <col min="1984" max="1984" width="5" style="4" customWidth="1"/>
    <col min="1985" max="1985" width="6.44140625" style="4" customWidth="1"/>
    <col min="1986" max="1987" width="5.5546875" style="4" customWidth="1"/>
    <col min="1988" max="1988" width="5" style="4" customWidth="1"/>
    <col min="1989" max="1989" width="6.44140625" style="4" customWidth="1"/>
    <col min="1990" max="1991" width="5.5546875" style="4" customWidth="1"/>
    <col min="1992" max="1992" width="5" style="4" customWidth="1"/>
    <col min="1993" max="1993" width="6.44140625" style="4" customWidth="1"/>
    <col min="1994" max="1995" width="5.5546875" style="4" customWidth="1"/>
    <col min="1996" max="1996" width="5" style="4" customWidth="1"/>
    <col min="1997" max="1997" width="6.44140625" style="4" customWidth="1"/>
    <col min="1998" max="1999" width="5.5546875" style="4" customWidth="1"/>
    <col min="2000" max="2000" width="5" style="4" customWidth="1"/>
    <col min="2001" max="2001" width="6.44140625" style="4" customWidth="1"/>
    <col min="2002" max="2003" width="5.5546875" style="4" customWidth="1"/>
    <col min="2004" max="2004" width="5" style="4" customWidth="1"/>
    <col min="2005" max="2005" width="6.44140625" style="4" customWidth="1"/>
    <col min="2006" max="2007" width="5.5546875" style="4" customWidth="1"/>
    <col min="2008" max="2008" width="5" style="4" customWidth="1"/>
    <col min="2009" max="2009" width="6.44140625" style="4" customWidth="1"/>
    <col min="2010" max="2011" width="5.5546875" style="4" customWidth="1"/>
    <col min="2012" max="2012" width="5" style="4" customWidth="1"/>
    <col min="2013" max="2013" width="6.44140625" style="4" customWidth="1"/>
    <col min="2014" max="2015" width="5.5546875" style="4" customWidth="1"/>
    <col min="2016" max="2016" width="5" style="4" customWidth="1"/>
    <col min="2017" max="2017" width="6.44140625" style="4" customWidth="1"/>
    <col min="2018" max="2019" width="5.5546875" style="4" customWidth="1"/>
    <col min="2020" max="2020" width="5" style="4" customWidth="1"/>
    <col min="2021" max="2021" width="6.44140625" style="4" customWidth="1"/>
    <col min="2022" max="2023" width="5.5546875" style="4" customWidth="1"/>
    <col min="2024" max="2024" width="5" style="4" customWidth="1"/>
    <col min="2025" max="2025" width="6.44140625" style="4" customWidth="1"/>
    <col min="2026" max="2027" width="5.5546875" style="4" customWidth="1"/>
    <col min="2028" max="2028" width="5" style="4" customWidth="1"/>
    <col min="2029" max="2029" width="6.44140625" style="4" customWidth="1"/>
    <col min="2030" max="2031" width="5.5546875" style="4" customWidth="1"/>
    <col min="2032" max="2032" width="5" style="4" customWidth="1"/>
    <col min="2033" max="2033" width="6.44140625" style="4" customWidth="1"/>
    <col min="2034" max="2035" width="5.5546875" style="4" customWidth="1"/>
    <col min="2036" max="2036" width="5" style="4" customWidth="1"/>
    <col min="2037" max="2037" width="6.44140625" style="4" customWidth="1"/>
    <col min="2038" max="2039" width="5.5546875" style="4" customWidth="1"/>
    <col min="2040" max="2040" width="5" style="4" customWidth="1"/>
    <col min="2041" max="2041" width="6.44140625" style="4" customWidth="1"/>
    <col min="2042" max="2043" width="5.5546875" style="4" customWidth="1"/>
    <col min="2044" max="2044" width="5" style="4" customWidth="1"/>
    <col min="2045" max="2045" width="6.44140625" style="4" customWidth="1"/>
    <col min="2046" max="2047" width="5.5546875" style="4" customWidth="1"/>
    <col min="2048" max="2048" width="5" style="4" customWidth="1"/>
    <col min="2049" max="2049" width="6.44140625" style="4" customWidth="1"/>
    <col min="2050" max="2051" width="5.5546875" style="4" customWidth="1"/>
    <col min="2052" max="2052" width="5" style="4" customWidth="1"/>
    <col min="2053" max="2053" width="6.44140625" style="4" customWidth="1"/>
    <col min="2054" max="2055" width="5.5546875" style="4" customWidth="1"/>
    <col min="2056" max="2056" width="5" style="4" customWidth="1"/>
    <col min="2057" max="2057" width="6.44140625" style="4" customWidth="1"/>
    <col min="2058" max="2059" width="5.5546875" style="4" customWidth="1"/>
    <col min="2060" max="2060" width="5" style="4" customWidth="1"/>
    <col min="2061" max="2061" width="6.44140625" style="4" customWidth="1"/>
    <col min="2062" max="2063" width="5.5546875" style="4" customWidth="1"/>
    <col min="2064" max="2064" width="5" style="4" customWidth="1"/>
    <col min="2065" max="2065" width="6.44140625" style="4" customWidth="1"/>
    <col min="2066" max="2067" width="5.5546875" style="4" customWidth="1"/>
    <col min="2068" max="2068" width="5" style="4" customWidth="1"/>
    <col min="2069" max="2069" width="6.44140625" style="4" customWidth="1"/>
    <col min="2070" max="2071" width="5.5546875" style="4" customWidth="1"/>
    <col min="2072" max="2072" width="5" style="4" customWidth="1"/>
    <col min="2073" max="2073" width="6.44140625" style="4" customWidth="1"/>
    <col min="2074" max="2075" width="5.5546875" style="4" customWidth="1"/>
    <col min="2076" max="2076" width="5" style="4" customWidth="1"/>
    <col min="2077" max="2077" width="6.44140625" style="4" customWidth="1"/>
    <col min="2078" max="2079" width="5.5546875" style="4" customWidth="1"/>
    <col min="2080" max="2080" width="5" style="4" customWidth="1"/>
    <col min="2081" max="2081" width="6.44140625" style="4" customWidth="1"/>
    <col min="2082" max="2083" width="5.5546875" style="4" customWidth="1"/>
    <col min="2084" max="2084" width="5" style="4" customWidth="1"/>
    <col min="2085" max="2085" width="6.44140625" style="4" customWidth="1"/>
    <col min="2086" max="2087" width="5.5546875" style="4" customWidth="1"/>
    <col min="2088" max="2088" width="5" style="4" customWidth="1"/>
    <col min="2089" max="2089" width="6.44140625" style="4" customWidth="1"/>
    <col min="2090" max="2091" width="5.5546875" style="4" customWidth="1"/>
    <col min="2092" max="2092" width="5" style="4" customWidth="1"/>
    <col min="2093" max="2093" width="6.44140625" style="4" customWidth="1"/>
    <col min="2094" max="2095" width="5.5546875" style="4" customWidth="1"/>
    <col min="2096" max="2096" width="5" style="4" customWidth="1"/>
    <col min="2097" max="2097" width="6.44140625" style="4" customWidth="1"/>
    <col min="2098" max="2099" width="5.5546875" style="4" customWidth="1"/>
    <col min="2100" max="2100" width="5" style="4" customWidth="1"/>
    <col min="2101" max="2101" width="6.44140625" style="4" customWidth="1"/>
    <col min="2102" max="2103" width="5.5546875" style="4" customWidth="1"/>
    <col min="2104" max="2104" width="5" style="4" customWidth="1"/>
    <col min="2105" max="2105" width="6.44140625" style="4" customWidth="1"/>
    <col min="2106" max="2107" width="5.5546875" style="4" customWidth="1"/>
    <col min="2108" max="2108" width="5" style="4" customWidth="1"/>
    <col min="2109" max="2109" width="6.44140625" style="4" customWidth="1"/>
    <col min="2110" max="2111" width="5.5546875" style="4" customWidth="1"/>
    <col min="2112" max="2112" width="5" style="4" customWidth="1"/>
    <col min="2113" max="2113" width="6.44140625" style="4" customWidth="1"/>
    <col min="2114" max="2115" width="5.5546875" style="4" customWidth="1"/>
    <col min="2116" max="2116" width="5" style="4" customWidth="1"/>
    <col min="2117" max="2117" width="6.44140625" style="4" customWidth="1"/>
    <col min="2118" max="2119" width="5.5546875" style="4" customWidth="1"/>
    <col min="2120" max="2120" width="5" style="4" customWidth="1"/>
    <col min="2121" max="2121" width="6.44140625" style="4" customWidth="1"/>
    <col min="2122" max="2123" width="5.5546875" style="4" customWidth="1"/>
    <col min="2124" max="2124" width="5" style="4" customWidth="1"/>
    <col min="2125" max="2125" width="6.44140625" style="4" customWidth="1"/>
    <col min="2126" max="2127" width="5.5546875" style="4" customWidth="1"/>
    <col min="2128" max="2128" width="5" style="4" customWidth="1"/>
    <col min="2129" max="2129" width="6.44140625" style="4" customWidth="1"/>
    <col min="2130" max="2131" width="5.5546875" style="4" customWidth="1"/>
    <col min="2132" max="2132" width="5" style="4" customWidth="1"/>
    <col min="2133" max="2133" width="6.44140625" style="4" customWidth="1"/>
    <col min="2134" max="2135" width="5.5546875" style="4" customWidth="1"/>
    <col min="2136" max="2136" width="5" style="4" customWidth="1"/>
    <col min="2137" max="2137" width="6.44140625" style="4" customWidth="1"/>
    <col min="2138" max="2139" width="5.5546875" style="4" customWidth="1"/>
    <col min="2140" max="2140" width="5" style="4" customWidth="1"/>
    <col min="2141" max="2141" width="6.44140625" style="4" customWidth="1"/>
    <col min="2142" max="2143" width="5.5546875" style="4" customWidth="1"/>
    <col min="2144" max="2144" width="5" style="4" customWidth="1"/>
    <col min="2145" max="2145" width="6.44140625" style="4" customWidth="1"/>
    <col min="2146" max="2147" width="5.5546875" style="4" customWidth="1"/>
    <col min="2148" max="2148" width="5" style="4" customWidth="1"/>
    <col min="2149" max="2149" width="6.44140625" style="4" customWidth="1"/>
    <col min="2150" max="2151" width="5.5546875" style="4" customWidth="1"/>
    <col min="2152" max="2152" width="5" style="4" customWidth="1"/>
    <col min="2153" max="2153" width="6.44140625" style="4" customWidth="1"/>
    <col min="2154" max="2155" width="5.5546875" style="4" customWidth="1"/>
    <col min="2156" max="2156" width="5" style="4" customWidth="1"/>
    <col min="2157" max="2157" width="6.44140625" style="4" customWidth="1"/>
    <col min="2158" max="2159" width="5.5546875" style="4" customWidth="1"/>
    <col min="2160" max="2160" width="5" style="4" customWidth="1"/>
    <col min="2161" max="2161" width="6.44140625" style="4" customWidth="1"/>
    <col min="2162" max="2163" width="5.5546875" style="4" customWidth="1"/>
    <col min="2164" max="2164" width="5" style="4" customWidth="1"/>
    <col min="2165" max="2165" width="6.44140625" style="4" customWidth="1"/>
    <col min="2166" max="2167" width="5.5546875" style="4" customWidth="1"/>
    <col min="2168" max="2168" width="5" style="4" customWidth="1"/>
    <col min="2169" max="2169" width="6.44140625" style="4" customWidth="1"/>
    <col min="2170" max="2171" width="5.5546875" style="4" customWidth="1"/>
    <col min="2172" max="2172" width="5" style="4" customWidth="1"/>
    <col min="2173" max="2173" width="6.44140625" style="4" customWidth="1"/>
    <col min="2174" max="2175" width="5.5546875" style="4" customWidth="1"/>
    <col min="2176" max="2176" width="5" style="4" customWidth="1"/>
    <col min="2177" max="2177" width="6.44140625" style="4" customWidth="1"/>
    <col min="2178" max="2179" width="5.5546875" style="4" customWidth="1"/>
    <col min="2180" max="2180" width="5" style="4" customWidth="1"/>
    <col min="2181" max="2181" width="6.44140625" style="4" customWidth="1"/>
    <col min="2182" max="2183" width="5.5546875" style="4" customWidth="1"/>
    <col min="2184" max="2184" width="5" style="4" customWidth="1"/>
    <col min="2185" max="2185" width="6.44140625" style="4" customWidth="1"/>
    <col min="2186" max="2187" width="5.5546875" style="4" customWidth="1"/>
    <col min="2188" max="2188" width="5" style="4" customWidth="1"/>
    <col min="2189" max="2189" width="6.44140625" style="4" customWidth="1"/>
    <col min="2190" max="2191" width="5.5546875" style="4" customWidth="1"/>
    <col min="2192" max="2192" width="5" style="4" customWidth="1"/>
    <col min="2193" max="2193" width="6.44140625" style="4" customWidth="1"/>
    <col min="2194" max="2195" width="5.5546875" style="4" customWidth="1"/>
    <col min="2196" max="2196" width="5" style="4" customWidth="1"/>
    <col min="2197" max="2197" width="6.44140625" style="4" customWidth="1"/>
    <col min="2198" max="2199" width="5.5546875" style="4" customWidth="1"/>
    <col min="2200" max="2200" width="5" style="4" customWidth="1"/>
    <col min="2201" max="2201" width="6.44140625" style="4" customWidth="1"/>
    <col min="2202" max="2203" width="5.5546875" style="4" customWidth="1"/>
    <col min="2204" max="2204" width="5" style="4" customWidth="1"/>
    <col min="2205" max="2205" width="6.44140625" style="4" customWidth="1"/>
    <col min="2206" max="2207" width="5.5546875" style="4" customWidth="1"/>
    <col min="2208" max="2208" width="5" style="4" customWidth="1"/>
    <col min="2209" max="2209" width="6.44140625" style="4" customWidth="1"/>
    <col min="2210" max="2211" width="5.5546875" style="4" customWidth="1"/>
    <col min="2212" max="2212" width="5" style="4" customWidth="1"/>
    <col min="2213" max="2213" width="6.44140625" style="4" customWidth="1"/>
    <col min="2214" max="2215" width="5.5546875" style="4" customWidth="1"/>
    <col min="2216" max="2216" width="5" style="4" customWidth="1"/>
    <col min="2217" max="2217" width="6.44140625" style="4" customWidth="1"/>
    <col min="2218" max="2219" width="5.5546875" style="4" customWidth="1"/>
    <col min="2220" max="2220" width="5" style="4" customWidth="1"/>
    <col min="2221" max="2221" width="6.44140625" style="4" customWidth="1"/>
    <col min="2222" max="2223" width="5.5546875" style="4" customWidth="1"/>
    <col min="2224" max="2224" width="5" style="4" customWidth="1"/>
    <col min="2225" max="2225" width="6.44140625" style="4" customWidth="1"/>
    <col min="2226" max="2227" width="5.5546875" style="4" customWidth="1"/>
    <col min="2228" max="2228" width="5" style="4" customWidth="1"/>
    <col min="2229" max="2229" width="6.44140625" style="4" customWidth="1"/>
    <col min="2230" max="2231" width="5.5546875" style="4" customWidth="1"/>
    <col min="2232" max="2232" width="5" style="4" customWidth="1"/>
    <col min="2233" max="2233" width="6.44140625" style="4" customWidth="1"/>
    <col min="2234" max="2235" width="5.5546875" style="4" customWidth="1"/>
    <col min="2236" max="2236" width="5" style="4" customWidth="1"/>
    <col min="2237" max="2237" width="6.44140625" style="4" customWidth="1"/>
    <col min="2238" max="2239" width="5.5546875" style="4" customWidth="1"/>
    <col min="2240" max="2240" width="5" style="4" customWidth="1"/>
    <col min="2241" max="2241" width="6.44140625" style="4" customWidth="1"/>
    <col min="2242" max="2243" width="5.5546875" style="4" customWidth="1"/>
    <col min="2244" max="2244" width="5" style="4" customWidth="1"/>
    <col min="2245" max="2245" width="6.44140625" style="4" customWidth="1"/>
    <col min="2246" max="2247" width="5.5546875" style="4" customWidth="1"/>
    <col min="2248" max="2248" width="5" style="4" customWidth="1"/>
    <col min="2249" max="2249" width="6.44140625" style="4" customWidth="1"/>
    <col min="2250" max="2251" width="5.5546875" style="4" customWidth="1"/>
    <col min="2252" max="2252" width="5" style="4" customWidth="1"/>
    <col min="2253" max="2253" width="6.44140625" style="4" customWidth="1"/>
    <col min="2254" max="2255" width="5.5546875" style="4" customWidth="1"/>
    <col min="2256" max="2256" width="5" style="4" customWidth="1"/>
    <col min="2257" max="2257" width="6.44140625" style="4" customWidth="1"/>
    <col min="2258" max="2259" width="5.5546875" style="4" customWidth="1"/>
    <col min="2260" max="2260" width="5" style="4" customWidth="1"/>
    <col min="2261" max="2261" width="6.44140625" style="4" customWidth="1"/>
    <col min="2262" max="2263" width="5.5546875" style="4" customWidth="1"/>
    <col min="2264" max="2264" width="5" style="4" customWidth="1"/>
    <col min="2265" max="2265" width="6.44140625" style="4" customWidth="1"/>
    <col min="2266" max="2267" width="5.5546875" style="4" customWidth="1"/>
    <col min="2268" max="2268" width="5" style="4" customWidth="1"/>
    <col min="2269" max="2269" width="6.44140625" style="4" customWidth="1"/>
    <col min="2270" max="2271" width="5.5546875" style="4" customWidth="1"/>
    <col min="2272" max="2272" width="5" style="4" customWidth="1"/>
    <col min="2273" max="2273" width="6.44140625" style="4" customWidth="1"/>
    <col min="2274" max="2275" width="5.5546875" style="4" customWidth="1"/>
    <col min="2276" max="2276" width="5" style="4" customWidth="1"/>
    <col min="2277" max="2277" width="6.44140625" style="4" customWidth="1"/>
    <col min="2278" max="2279" width="5.5546875" style="4" customWidth="1"/>
    <col min="2280" max="2280" width="5" style="4" customWidth="1"/>
    <col min="2281" max="2281" width="6.44140625" style="4" customWidth="1"/>
    <col min="2282" max="2283" width="5.5546875" style="4" customWidth="1"/>
    <col min="2284" max="2284" width="5" style="4" customWidth="1"/>
    <col min="2285" max="2285" width="6.44140625" style="4" customWidth="1"/>
    <col min="2286" max="2287" width="5.5546875" style="4" customWidth="1"/>
    <col min="2288" max="2288" width="5" style="4" customWidth="1"/>
    <col min="2289" max="2289" width="6.44140625" style="4" customWidth="1"/>
    <col min="2290" max="2291" width="5.5546875" style="4" customWidth="1"/>
    <col min="2292" max="2292" width="5" style="4" customWidth="1"/>
    <col min="2293" max="2293" width="6.44140625" style="4" customWidth="1"/>
    <col min="2294" max="2295" width="5.5546875" style="4" customWidth="1"/>
    <col min="2296" max="2296" width="5" style="4" customWidth="1"/>
    <col min="2297" max="2297" width="6.44140625" style="4" customWidth="1"/>
    <col min="2298" max="2299" width="5.5546875" style="4" customWidth="1"/>
    <col min="2300" max="2300" width="5" style="4" customWidth="1"/>
    <col min="2301" max="2301" width="6.44140625" style="4" customWidth="1"/>
    <col min="2302" max="2303" width="5.5546875" style="4" customWidth="1"/>
    <col min="2304" max="2304" width="5" style="4" customWidth="1"/>
    <col min="2305" max="2305" width="6.44140625" style="4" customWidth="1"/>
    <col min="2306" max="2307" width="5.5546875" style="4" customWidth="1"/>
    <col min="2308" max="2308" width="5" style="4" customWidth="1"/>
    <col min="2309" max="2309" width="6.44140625" style="4" customWidth="1"/>
    <col min="2310" max="2311" width="5.5546875" style="4" customWidth="1"/>
    <col min="2312" max="2312" width="5" style="4" customWidth="1"/>
    <col min="2313" max="2313" width="6.44140625" style="4" customWidth="1"/>
    <col min="2314" max="2315" width="5.5546875" style="4" customWidth="1"/>
    <col min="2316" max="2316" width="5" style="4" customWidth="1"/>
    <col min="2317" max="2317" width="6.44140625" style="4" customWidth="1"/>
    <col min="2318" max="2319" width="5.5546875" style="4" customWidth="1"/>
    <col min="2320" max="2320" width="5" style="4" customWidth="1"/>
    <col min="2321" max="2321" width="6.44140625" style="4" customWidth="1"/>
    <col min="2322" max="2323" width="5.5546875" style="4" customWidth="1"/>
    <col min="2324" max="2324" width="5" style="4" customWidth="1"/>
    <col min="2325" max="2325" width="6.44140625" style="4" customWidth="1"/>
    <col min="2326" max="2327" width="5.5546875" style="4" customWidth="1"/>
    <col min="2328" max="2328" width="5" style="4" customWidth="1"/>
    <col min="2329" max="2329" width="6.44140625" style="4" customWidth="1"/>
    <col min="2330" max="2331" width="5.5546875" style="4" customWidth="1"/>
    <col min="2332" max="2332" width="5" style="4" customWidth="1"/>
    <col min="2333" max="2333" width="6.44140625" style="4" customWidth="1"/>
    <col min="2334" max="2335" width="5.5546875" style="4" customWidth="1"/>
    <col min="2336" max="2336" width="5" style="4" customWidth="1"/>
    <col min="2337" max="2337" width="6.44140625" style="4" customWidth="1"/>
    <col min="2338" max="2339" width="5.5546875" style="4" customWidth="1"/>
    <col min="2340" max="2340" width="5" style="4" customWidth="1"/>
    <col min="2341" max="2341" width="6.44140625" style="4" customWidth="1"/>
    <col min="2342" max="2343" width="5.5546875" style="4" customWidth="1"/>
    <col min="2344" max="2344" width="5" style="4" customWidth="1"/>
    <col min="2345" max="2345" width="6.44140625" style="4" customWidth="1"/>
    <col min="2346" max="2347" width="5.5546875" style="4" customWidth="1"/>
    <col min="2348" max="2348" width="5" style="4" customWidth="1"/>
    <col min="2349" max="2349" width="6.44140625" style="4" customWidth="1"/>
    <col min="2350" max="2351" width="5.5546875" style="4" customWidth="1"/>
    <col min="2352" max="2352" width="5" style="4" customWidth="1"/>
    <col min="2353" max="2353" width="6.44140625" style="4" customWidth="1"/>
    <col min="2354" max="2355" width="5.5546875" style="4" customWidth="1"/>
    <col min="2356" max="2356" width="5" style="4" customWidth="1"/>
    <col min="2357" max="2357" width="6.44140625" style="4" customWidth="1"/>
    <col min="2358" max="2359" width="5.5546875" style="4" customWidth="1"/>
    <col min="2360" max="2360" width="5" style="4" customWidth="1"/>
    <col min="2361" max="2361" width="6.44140625" style="4" customWidth="1"/>
    <col min="2362" max="2363" width="5.5546875" style="4" customWidth="1"/>
    <col min="2364" max="2364" width="5" style="4" customWidth="1"/>
    <col min="2365" max="2365" width="6.44140625" style="4" customWidth="1"/>
    <col min="2366" max="2367" width="5.5546875" style="4" customWidth="1"/>
    <col min="2368" max="2368" width="5" style="4" customWidth="1"/>
    <col min="2369" max="2369" width="6.44140625" style="4" customWidth="1"/>
    <col min="2370" max="2371" width="5.5546875" style="4" customWidth="1"/>
    <col min="2372" max="2372" width="5" style="4" customWidth="1"/>
    <col min="2373" max="2373" width="6.44140625" style="4" customWidth="1"/>
    <col min="2374" max="2375" width="5.5546875" style="4" customWidth="1"/>
    <col min="2376" max="2376" width="5" style="4" customWidth="1"/>
    <col min="2377" max="2377" width="6.44140625" style="4" customWidth="1"/>
    <col min="2378" max="2379" width="5.5546875" style="4" customWidth="1"/>
    <col min="2380" max="2380" width="5" style="4" customWidth="1"/>
    <col min="2381" max="2381" width="6.44140625" style="4" customWidth="1"/>
    <col min="2382" max="2383" width="5.5546875" style="4" customWidth="1"/>
    <col min="2384" max="2384" width="5" style="4" customWidth="1"/>
    <col min="2385" max="2385" width="6.44140625" style="4" customWidth="1"/>
    <col min="2386" max="2387" width="5.5546875" style="4" customWidth="1"/>
    <col min="2388" max="2388" width="5" style="4" customWidth="1"/>
    <col min="2389" max="2389" width="6.44140625" style="4" customWidth="1"/>
    <col min="2390" max="2391" width="5.5546875" style="4" customWidth="1"/>
    <col min="2392" max="2392" width="5" style="4" customWidth="1"/>
    <col min="2393" max="2393" width="6.44140625" style="4" customWidth="1"/>
    <col min="2394" max="2395" width="5.5546875" style="4" customWidth="1"/>
    <col min="2396" max="2396" width="5" style="4" customWidth="1"/>
    <col min="2397" max="2397" width="6.44140625" style="4" customWidth="1"/>
    <col min="2398" max="2399" width="5.5546875" style="4" customWidth="1"/>
    <col min="2400" max="2400" width="5" style="4" customWidth="1"/>
    <col min="2401" max="2401" width="6.44140625" style="4" customWidth="1"/>
    <col min="2402" max="2403" width="5.5546875" style="4" customWidth="1"/>
    <col min="2404" max="2404" width="5" style="4" customWidth="1"/>
    <col min="2405" max="2405" width="6.44140625" style="4" customWidth="1"/>
    <col min="2406" max="2407" width="5.5546875" style="4" customWidth="1"/>
    <col min="2408" max="2408" width="5" style="4" customWidth="1"/>
    <col min="2409" max="2409" width="6.44140625" style="4" customWidth="1"/>
    <col min="2410" max="2411" width="5.5546875" style="4" customWidth="1"/>
    <col min="2412" max="2412" width="5" style="4" customWidth="1"/>
    <col min="2413" max="2413" width="6.44140625" style="4" customWidth="1"/>
    <col min="2414" max="2415" width="5.5546875" style="4" customWidth="1"/>
    <col min="2416" max="2416" width="5" style="4" customWidth="1"/>
    <col min="2417" max="2417" width="6.44140625" style="4" customWidth="1"/>
    <col min="2418" max="2419" width="5.5546875" style="4" customWidth="1"/>
    <col min="2420" max="2420" width="5" style="4" customWidth="1"/>
    <col min="2421" max="2421" width="6.44140625" style="4" customWidth="1"/>
    <col min="2422" max="2423" width="5.5546875" style="4" customWidth="1"/>
    <col min="2424" max="2424" width="5" style="4" customWidth="1"/>
    <col min="2425" max="2425" width="6.44140625" style="4" customWidth="1"/>
    <col min="2426" max="2427" width="5.5546875" style="4" customWidth="1"/>
    <col min="2428" max="2428" width="5" style="4" customWidth="1"/>
    <col min="2429" max="2429" width="6.44140625" style="4" customWidth="1"/>
    <col min="2430" max="2431" width="5.5546875" style="4" customWidth="1"/>
    <col min="2432" max="2432" width="5" style="4" customWidth="1"/>
    <col min="2433" max="2433" width="6.44140625" style="4" customWidth="1"/>
    <col min="2434" max="2435" width="5.5546875" style="4" customWidth="1"/>
    <col min="2436" max="2436" width="5" style="4" customWidth="1"/>
    <col min="2437" max="2437" width="6.44140625" style="4" customWidth="1"/>
    <col min="2438" max="2439" width="5.5546875" style="4" customWidth="1"/>
    <col min="2440" max="2440" width="5" style="4" customWidth="1"/>
    <col min="2441" max="2441" width="6.44140625" style="4" customWidth="1"/>
    <col min="2442" max="2443" width="5.5546875" style="4" customWidth="1"/>
    <col min="2444" max="2444" width="5" style="4" customWidth="1"/>
    <col min="2445" max="2445" width="6.44140625" style="4" customWidth="1"/>
    <col min="2446" max="2447" width="5.5546875" style="4" customWidth="1"/>
    <col min="2448" max="2448" width="5" style="4" customWidth="1"/>
    <col min="2449" max="2449" width="6.44140625" style="4" customWidth="1"/>
    <col min="2450" max="2451" width="5.5546875" style="4" customWidth="1"/>
    <col min="2452" max="2452" width="5" style="4" customWidth="1"/>
    <col min="2453" max="2453" width="6.44140625" style="4" customWidth="1"/>
    <col min="2454" max="2455" width="5.5546875" style="4" customWidth="1"/>
    <col min="2456" max="2456" width="5" style="4" customWidth="1"/>
    <col min="2457" max="2457" width="6.44140625" style="4" customWidth="1"/>
    <col min="2458" max="2459" width="5.5546875" style="4" customWidth="1"/>
    <col min="2460" max="2460" width="5" style="4" customWidth="1"/>
    <col min="2461" max="2461" width="6.44140625" style="4" customWidth="1"/>
    <col min="2462" max="2463" width="5.5546875" style="4" customWidth="1"/>
    <col min="2464" max="2464" width="5" style="4" customWidth="1"/>
    <col min="2465" max="2465" width="6.44140625" style="4" customWidth="1"/>
    <col min="2466" max="2467" width="5.5546875" style="4" customWidth="1"/>
    <col min="2468" max="2468" width="5" style="4" customWidth="1"/>
    <col min="2469" max="2469" width="6.44140625" style="4" customWidth="1"/>
    <col min="2470" max="2471" width="5.5546875" style="4" customWidth="1"/>
    <col min="2472" max="2472" width="5" style="4" customWidth="1"/>
    <col min="2473" max="2473" width="6.44140625" style="4" customWidth="1"/>
    <col min="2474" max="2475" width="5.5546875" style="4" customWidth="1"/>
    <col min="2476" max="2476" width="5" style="4" customWidth="1"/>
    <col min="2477" max="2477" width="6.44140625" style="4" customWidth="1"/>
    <col min="2478" max="2479" width="5.5546875" style="4" customWidth="1"/>
    <col min="2480" max="2480" width="5" style="4" customWidth="1"/>
    <col min="2481" max="2481" width="6.44140625" style="4" customWidth="1"/>
    <col min="2482" max="2483" width="5.5546875" style="4" customWidth="1"/>
    <col min="2484" max="2484" width="5" style="4" customWidth="1"/>
    <col min="2485" max="2485" width="6.44140625" style="4" customWidth="1"/>
    <col min="2486" max="2487" width="5.5546875" style="4" customWidth="1"/>
    <col min="2488" max="2488" width="5" style="4" customWidth="1"/>
    <col min="2489" max="2489" width="6.44140625" style="4" customWidth="1"/>
    <col min="2490" max="2491" width="5.5546875" style="4" customWidth="1"/>
    <col min="2492" max="2492" width="5" style="4" customWidth="1"/>
    <col min="2493" max="2493" width="6.44140625" style="4" customWidth="1"/>
    <col min="2494" max="2495" width="5.5546875" style="4" customWidth="1"/>
    <col min="2496" max="2496" width="5" style="4" customWidth="1"/>
    <col min="2497" max="2497" width="6.44140625" style="4" customWidth="1"/>
    <col min="2498" max="2499" width="5.5546875" style="4" customWidth="1"/>
    <col min="2500" max="2500" width="5" style="4" customWidth="1"/>
    <col min="2501" max="2501" width="6.44140625" style="4" customWidth="1"/>
    <col min="2502" max="2503" width="5.5546875" style="4" customWidth="1"/>
    <col min="2504" max="2504" width="5" style="4" customWidth="1"/>
    <col min="2505" max="2505" width="6.44140625" style="4" customWidth="1"/>
    <col min="2506" max="2507" width="5.5546875" style="4" customWidth="1"/>
    <col min="2508" max="2508" width="5" style="4" customWidth="1"/>
    <col min="2509" max="2509" width="6.44140625" style="4" customWidth="1"/>
    <col min="2510" max="2511" width="5.5546875" style="4" customWidth="1"/>
    <col min="2512" max="2512" width="5" style="4" customWidth="1"/>
    <col min="2513" max="2513" width="6.44140625" style="4" customWidth="1"/>
    <col min="2514" max="2515" width="5.5546875" style="4" customWidth="1"/>
    <col min="2516" max="2516" width="5" style="4" customWidth="1"/>
    <col min="2517" max="2517" width="6.44140625" style="4" customWidth="1"/>
    <col min="2518" max="2519" width="5.5546875" style="4" customWidth="1"/>
    <col min="2520" max="2520" width="5" style="4" customWidth="1"/>
    <col min="2521" max="2521" width="6.44140625" style="4" customWidth="1"/>
    <col min="2522" max="2523" width="5.5546875" style="4" customWidth="1"/>
    <col min="2524" max="2524" width="5" style="4" customWidth="1"/>
    <col min="2525" max="2525" width="6.44140625" style="4" customWidth="1"/>
    <col min="2526" max="2527" width="5.5546875" style="4" customWidth="1"/>
    <col min="2528" max="2528" width="5" style="4" customWidth="1"/>
    <col min="2529" max="2529" width="6.44140625" style="4" customWidth="1"/>
    <col min="2530" max="2531" width="5.5546875" style="4" customWidth="1"/>
    <col min="2532" max="2532" width="5" style="4" customWidth="1"/>
    <col min="2533" max="2533" width="6.44140625" style="4" customWidth="1"/>
    <col min="2534" max="2535" width="5.5546875" style="4" customWidth="1"/>
    <col min="2536" max="2536" width="5" style="4" customWidth="1"/>
    <col min="2537" max="2537" width="6.44140625" style="4" customWidth="1"/>
    <col min="2538" max="2539" width="5.5546875" style="4" customWidth="1"/>
    <col min="2540" max="2540" width="5" style="4" customWidth="1"/>
    <col min="2541" max="2541" width="6.44140625" style="4" customWidth="1"/>
    <col min="2542" max="2543" width="5.5546875" style="4" customWidth="1"/>
    <col min="2544" max="2544" width="5" style="4" customWidth="1"/>
    <col min="2545" max="2545" width="6.44140625" style="4" customWidth="1"/>
    <col min="2546" max="2547" width="5.5546875" style="4" customWidth="1"/>
    <col min="2548" max="2548" width="5" style="4" customWidth="1"/>
    <col min="2549" max="2549" width="6.44140625" style="4" customWidth="1"/>
    <col min="2550" max="2551" width="5.5546875" style="4" customWidth="1"/>
    <col min="2552" max="2552" width="5" style="4" customWidth="1"/>
    <col min="2553" max="2553" width="6.44140625" style="4" customWidth="1"/>
    <col min="2554" max="2555" width="5.5546875" style="4" customWidth="1"/>
    <col min="2556" max="2556" width="5" style="4" customWidth="1"/>
    <col min="2557" max="2557" width="6.44140625" style="4" customWidth="1"/>
    <col min="2558" max="2559" width="5.5546875" style="4" customWidth="1"/>
    <col min="2560" max="2560" width="5" style="4" customWidth="1"/>
    <col min="2561" max="2561" width="6.44140625" style="4" customWidth="1"/>
    <col min="2562" max="2563" width="5.5546875" style="4" customWidth="1"/>
    <col min="2564" max="2564" width="5" style="4" customWidth="1"/>
    <col min="2565" max="2565" width="6.44140625" style="4" customWidth="1"/>
    <col min="2566" max="2567" width="5.5546875" style="4" customWidth="1"/>
    <col min="2568" max="2568" width="5" style="4" customWidth="1"/>
    <col min="2569" max="2569" width="6.44140625" style="4" customWidth="1"/>
    <col min="2570" max="2571" width="5.5546875" style="4" customWidth="1"/>
    <col min="2572" max="2572" width="5" style="4" customWidth="1"/>
    <col min="2573" max="2573" width="6.44140625" style="4" customWidth="1"/>
    <col min="2574" max="2575" width="5.5546875" style="4" customWidth="1"/>
    <col min="2576" max="2576" width="5" style="4" customWidth="1"/>
    <col min="2577" max="2577" width="6.44140625" style="4" customWidth="1"/>
    <col min="2578" max="2579" width="5.5546875" style="4" customWidth="1"/>
    <col min="2580" max="2580" width="5" style="4" customWidth="1"/>
    <col min="2581" max="2581" width="6.44140625" style="4" customWidth="1"/>
    <col min="2582" max="2583" width="5.5546875" style="4" customWidth="1"/>
    <col min="2584" max="2584" width="5" style="4" customWidth="1"/>
    <col min="2585" max="2585" width="6.44140625" style="4" customWidth="1"/>
    <col min="2586" max="2587" width="5.5546875" style="4" customWidth="1"/>
    <col min="2588" max="2588" width="5" style="4" customWidth="1"/>
    <col min="2589" max="2589" width="6.44140625" style="4" customWidth="1"/>
    <col min="2590" max="2591" width="5.5546875" style="4" customWidth="1"/>
    <col min="2592" max="2592" width="5" style="4" customWidth="1"/>
    <col min="2593" max="2593" width="6.44140625" style="4" customWidth="1"/>
    <col min="2594" max="2595" width="5.5546875" style="4" customWidth="1"/>
    <col min="2596" max="2596" width="5" style="4" customWidth="1"/>
    <col min="2597" max="2597" width="6.44140625" style="4" customWidth="1"/>
    <col min="2598" max="2599" width="5.5546875" style="4" customWidth="1"/>
    <col min="2600" max="2600" width="5" style="4" customWidth="1"/>
    <col min="2601" max="2601" width="6.44140625" style="4" customWidth="1"/>
    <col min="2602" max="2603" width="5.5546875" style="4" customWidth="1"/>
    <col min="2604" max="2604" width="5" style="4" customWidth="1"/>
    <col min="2605" max="2605" width="6.44140625" style="4" customWidth="1"/>
    <col min="2606" max="2607" width="5.5546875" style="4" customWidth="1"/>
    <col min="2608" max="2608" width="5" style="4" customWidth="1"/>
    <col min="2609" max="2609" width="6.44140625" style="4" customWidth="1"/>
    <col min="2610" max="2611" width="5.5546875" style="4" customWidth="1"/>
    <col min="2612" max="2612" width="5" style="4" customWidth="1"/>
    <col min="2613" max="2613" width="6.44140625" style="4" customWidth="1"/>
    <col min="2614" max="2615" width="5.5546875" style="4" customWidth="1"/>
    <col min="2616" max="2616" width="5" style="4" customWidth="1"/>
    <col min="2617" max="2617" width="6.44140625" style="4" customWidth="1"/>
    <col min="2618" max="2619" width="5.5546875" style="4" customWidth="1"/>
    <col min="2620" max="2620" width="5" style="4" customWidth="1"/>
    <col min="2621" max="2621" width="6.44140625" style="4" customWidth="1"/>
    <col min="2622" max="2623" width="5.5546875" style="4" customWidth="1"/>
    <col min="2624" max="2624" width="5" style="4" customWidth="1"/>
    <col min="2625" max="2625" width="6.44140625" style="4" customWidth="1"/>
    <col min="2626" max="2627" width="5.5546875" style="4" customWidth="1"/>
    <col min="2628" max="2628" width="5" style="4" customWidth="1"/>
    <col min="2629" max="2629" width="6.44140625" style="4" customWidth="1"/>
    <col min="2630" max="2631" width="5.5546875" style="4" customWidth="1"/>
    <col min="2632" max="2632" width="5" style="4" customWidth="1"/>
    <col min="2633" max="2633" width="6.44140625" style="4" customWidth="1"/>
    <col min="2634" max="2635" width="5.5546875" style="4" customWidth="1"/>
    <col min="2636" max="2636" width="5" style="4" customWidth="1"/>
    <col min="2637" max="2637" width="6.44140625" style="4" customWidth="1"/>
    <col min="2638" max="2639" width="5.5546875" style="4" customWidth="1"/>
    <col min="2640" max="2640" width="5" style="4" customWidth="1"/>
    <col min="2641" max="2641" width="6.44140625" style="4" customWidth="1"/>
    <col min="2642" max="2643" width="5.5546875" style="4" customWidth="1"/>
    <col min="2644" max="2644" width="5" style="4" customWidth="1"/>
    <col min="2645" max="2645" width="6.44140625" style="4" customWidth="1"/>
    <col min="2646" max="2647" width="5.5546875" style="4" customWidth="1"/>
    <col min="2648" max="2648" width="5" style="4" customWidth="1"/>
    <col min="2649" max="2649" width="6.44140625" style="4" customWidth="1"/>
    <col min="2650" max="2651" width="5.5546875" style="4" customWidth="1"/>
    <col min="2652" max="2652" width="5" style="4" customWidth="1"/>
    <col min="2653" max="2653" width="6.44140625" style="4" customWidth="1"/>
    <col min="2654" max="2655" width="5.5546875" style="4" customWidth="1"/>
    <col min="2656" max="2656" width="5" style="4" customWidth="1"/>
    <col min="2657" max="2657" width="6.44140625" style="4" customWidth="1"/>
    <col min="2658" max="2659" width="5.5546875" style="4" customWidth="1"/>
    <col min="2660" max="2660" width="5" style="4" customWidth="1"/>
    <col min="2661" max="2661" width="6.44140625" style="4" customWidth="1"/>
    <col min="2662" max="2663" width="5.5546875" style="4" customWidth="1"/>
    <col min="2664" max="2664" width="5" style="4" customWidth="1"/>
    <col min="2665" max="2665" width="6.44140625" style="4" customWidth="1"/>
    <col min="2666" max="2667" width="5.5546875" style="4" customWidth="1"/>
    <col min="2668" max="2668" width="5" style="4" customWidth="1"/>
    <col min="2669" max="2669" width="6.44140625" style="4" customWidth="1"/>
    <col min="2670" max="2671" width="5.5546875" style="4" customWidth="1"/>
    <col min="2672" max="2672" width="5" style="4" customWidth="1"/>
    <col min="2673" max="2673" width="6.44140625" style="4" customWidth="1"/>
    <col min="2674" max="2675" width="5.5546875" style="4" customWidth="1"/>
    <col min="2676" max="2676" width="5" style="4" customWidth="1"/>
    <col min="2677" max="2677" width="6.44140625" style="4" customWidth="1"/>
    <col min="2678" max="2679" width="5.5546875" style="4" customWidth="1"/>
    <col min="2680" max="2680" width="5" style="4" customWidth="1"/>
    <col min="2681" max="2681" width="6.44140625" style="4" customWidth="1"/>
    <col min="2682" max="2683" width="5.5546875" style="4" customWidth="1"/>
    <col min="2684" max="2684" width="5" style="4" customWidth="1"/>
    <col min="2685" max="2685" width="6.44140625" style="4" customWidth="1"/>
    <col min="2686" max="2687" width="5.5546875" style="4" customWidth="1"/>
    <col min="2688" max="2688" width="5" style="4" customWidth="1"/>
    <col min="2689" max="2689" width="6.44140625" style="4" customWidth="1"/>
    <col min="2690" max="2691" width="5.5546875" style="4" customWidth="1"/>
    <col min="2692" max="2692" width="5" style="4" customWidth="1"/>
    <col min="2693" max="2693" width="6.44140625" style="4" customWidth="1"/>
    <col min="2694" max="2695" width="5.5546875" style="4" customWidth="1"/>
    <col min="2696" max="2696" width="5" style="4" customWidth="1"/>
    <col min="2697" max="2697" width="6.44140625" style="4" customWidth="1"/>
    <col min="2698" max="2699" width="5.5546875" style="4" customWidth="1"/>
    <col min="2700" max="2700" width="5" style="4" customWidth="1"/>
    <col min="2701" max="2701" width="6.44140625" style="4" customWidth="1"/>
    <col min="2702" max="2703" width="5.5546875" style="4" customWidth="1"/>
    <col min="2704" max="2704" width="5" style="4" customWidth="1"/>
    <col min="2705" max="2705" width="6.44140625" style="4" customWidth="1"/>
    <col min="2706" max="2707" width="5.5546875" style="4" customWidth="1"/>
    <col min="2708" max="2708" width="5" style="4" customWidth="1"/>
    <col min="2709" max="2709" width="6.44140625" style="4" customWidth="1"/>
    <col min="2710" max="2711" width="5.5546875" style="4" customWidth="1"/>
    <col min="2712" max="2712" width="5" style="4" customWidth="1"/>
    <col min="2713" max="2713" width="6.44140625" style="4" customWidth="1"/>
    <col min="2714" max="2715" width="5.5546875" style="4" customWidth="1"/>
    <col min="2716" max="2716" width="5" style="4" customWidth="1"/>
    <col min="2717" max="2717" width="6.44140625" style="4" customWidth="1"/>
    <col min="2718" max="2719" width="5.5546875" style="4" customWidth="1"/>
    <col min="2720" max="2720" width="5" style="4" customWidth="1"/>
    <col min="2721" max="2721" width="6.44140625" style="4" customWidth="1"/>
    <col min="2722" max="2723" width="5.5546875" style="4" customWidth="1"/>
    <col min="2724" max="2724" width="5" style="4" customWidth="1"/>
    <col min="2725" max="2725" width="6.44140625" style="4" customWidth="1"/>
    <col min="2726" max="2727" width="5.5546875" style="4" customWidth="1"/>
    <col min="2728" max="2728" width="5" style="4" customWidth="1"/>
    <col min="2729" max="2729" width="6.44140625" style="4" customWidth="1"/>
    <col min="2730" max="2731" width="5.5546875" style="4" customWidth="1"/>
    <col min="2732" max="2732" width="5" style="4" customWidth="1"/>
    <col min="2733" max="2733" width="6.44140625" style="4" customWidth="1"/>
    <col min="2734" max="2735" width="5.5546875" style="4" customWidth="1"/>
    <col min="2736" max="2736" width="5" style="4" customWidth="1"/>
    <col min="2737" max="2737" width="6.44140625" style="4" customWidth="1"/>
    <col min="2738" max="2739" width="5.5546875" style="4" customWidth="1"/>
    <col min="2740" max="2740" width="5" style="4" customWidth="1"/>
    <col min="2741" max="2741" width="6.44140625" style="4" customWidth="1"/>
    <col min="2742" max="2743" width="5.5546875" style="4" customWidth="1"/>
    <col min="2744" max="2744" width="5" style="4" customWidth="1"/>
    <col min="2745" max="2745" width="6.44140625" style="4" customWidth="1"/>
    <col min="2746" max="2747" width="5.5546875" style="4" customWidth="1"/>
    <col min="2748" max="2748" width="5" style="4" customWidth="1"/>
    <col min="2749" max="2749" width="6.44140625" style="4" customWidth="1"/>
    <col min="2750" max="2751" width="5.5546875" style="4" customWidth="1"/>
    <col min="2752" max="2752" width="5" style="4" customWidth="1"/>
    <col min="2753" max="2753" width="6.44140625" style="4" customWidth="1"/>
    <col min="2754" max="2755" width="5.5546875" style="4" customWidth="1"/>
    <col min="2756" max="2756" width="5" style="4" customWidth="1"/>
    <col min="2757" max="2757" width="6.44140625" style="4" customWidth="1"/>
    <col min="2758" max="2759" width="5.5546875" style="4" customWidth="1"/>
    <col min="2760" max="2760" width="5" style="4" customWidth="1"/>
    <col min="2761" max="2761" width="6.44140625" style="4" customWidth="1"/>
    <col min="2762" max="2763" width="5.5546875" style="4" customWidth="1"/>
    <col min="2764" max="2764" width="5" style="4" customWidth="1"/>
    <col min="2765" max="2765" width="6.44140625" style="4" customWidth="1"/>
    <col min="2766" max="2767" width="5.5546875" style="4" customWidth="1"/>
    <col min="2768" max="2768" width="5" style="4" customWidth="1"/>
    <col min="2769" max="2769" width="6.44140625" style="4" customWidth="1"/>
    <col min="2770" max="2771" width="5.5546875" style="4" customWidth="1"/>
    <col min="2772" max="2772" width="5" style="4" customWidth="1"/>
    <col min="2773" max="2773" width="6.44140625" style="4" customWidth="1"/>
    <col min="2774" max="2775" width="5.5546875" style="4" customWidth="1"/>
    <col min="2776" max="2776" width="5" style="4" customWidth="1"/>
    <col min="2777" max="2777" width="6.44140625" style="4" customWidth="1"/>
    <col min="2778" max="2779" width="5.5546875" style="4" customWidth="1"/>
    <col min="2780" max="2780" width="5" style="4" customWidth="1"/>
    <col min="2781" max="2781" width="6.44140625" style="4" customWidth="1"/>
    <col min="2782" max="2783" width="5.5546875" style="4" customWidth="1"/>
    <col min="2784" max="2784" width="5" style="4" customWidth="1"/>
    <col min="2785" max="2785" width="6.44140625" style="4" customWidth="1"/>
    <col min="2786" max="2787" width="5.5546875" style="4" customWidth="1"/>
    <col min="2788" max="2788" width="5" style="4" customWidth="1"/>
    <col min="2789" max="2789" width="6.44140625" style="4" customWidth="1"/>
    <col min="2790" max="2791" width="5.5546875" style="4" customWidth="1"/>
    <col min="2792" max="2792" width="5" style="4" customWidth="1"/>
    <col min="2793" max="2793" width="6.44140625" style="4" customWidth="1"/>
    <col min="2794" max="2795" width="5.5546875" style="4" customWidth="1"/>
    <col min="2796" max="2796" width="5" style="4" customWidth="1"/>
    <col min="2797" max="2797" width="6.44140625" style="4" customWidth="1"/>
    <col min="2798" max="2799" width="5.5546875" style="4" customWidth="1"/>
    <col min="2800" max="2800" width="5" style="4" customWidth="1"/>
    <col min="2801" max="2801" width="6.44140625" style="4" customWidth="1"/>
    <col min="2802" max="2803" width="5.5546875" style="4" customWidth="1"/>
    <col min="2804" max="2804" width="5" style="4" customWidth="1"/>
    <col min="2805" max="2805" width="6.44140625" style="4" customWidth="1"/>
    <col min="2806" max="2807" width="5.5546875" style="4" customWidth="1"/>
    <col min="2808" max="2808" width="5" style="4" customWidth="1"/>
    <col min="2809" max="2809" width="6.44140625" style="4" customWidth="1"/>
    <col min="2810" max="2811" width="5.5546875" style="4" customWidth="1"/>
    <col min="2812" max="2812" width="5" style="4" customWidth="1"/>
    <col min="2813" max="2813" width="6.44140625" style="4" customWidth="1"/>
    <col min="2814" max="2815" width="5.5546875" style="4" customWidth="1"/>
    <col min="2816" max="2816" width="5" style="4" customWidth="1"/>
    <col min="2817" max="2817" width="6.44140625" style="4" customWidth="1"/>
    <col min="2818" max="2819" width="5.5546875" style="4" customWidth="1"/>
    <col min="2820" max="2820" width="5" style="4" customWidth="1"/>
    <col min="2821" max="2821" width="6.44140625" style="4" customWidth="1"/>
    <col min="2822" max="2823" width="5.5546875" style="4" customWidth="1"/>
    <col min="2824" max="2824" width="5" style="4" customWidth="1"/>
    <col min="2825" max="2825" width="6.44140625" style="4" customWidth="1"/>
    <col min="2826" max="2827" width="5.5546875" style="4" customWidth="1"/>
    <col min="2828" max="2828" width="5" style="4" customWidth="1"/>
    <col min="2829" max="2829" width="6.44140625" style="4" customWidth="1"/>
    <col min="2830" max="2831" width="5.5546875" style="4" customWidth="1"/>
    <col min="2832" max="2832" width="5" style="4" customWidth="1"/>
    <col min="2833" max="2833" width="6.44140625" style="4" customWidth="1"/>
    <col min="2834" max="2835" width="5.5546875" style="4" customWidth="1"/>
    <col min="2836" max="2836" width="5" style="4" customWidth="1"/>
    <col min="2837" max="2837" width="6.44140625" style="4" customWidth="1"/>
    <col min="2838" max="2839" width="5.5546875" style="4" customWidth="1"/>
    <col min="2840" max="2840" width="5" style="4" customWidth="1"/>
    <col min="2841" max="2841" width="6.44140625" style="4" customWidth="1"/>
    <col min="2842" max="2843" width="5.5546875" style="4" customWidth="1"/>
    <col min="2844" max="2844" width="5" style="4" customWidth="1"/>
    <col min="2845" max="2845" width="6.44140625" style="4" customWidth="1"/>
    <col min="2846" max="2847" width="5.5546875" style="4" customWidth="1"/>
    <col min="2848" max="2848" width="5" style="4" customWidth="1"/>
    <col min="2849" max="2849" width="6.44140625" style="4" customWidth="1"/>
    <col min="2850" max="2851" width="5.5546875" style="4" customWidth="1"/>
    <col min="2852" max="2852" width="5" style="4" customWidth="1"/>
    <col min="2853" max="2853" width="6.44140625" style="4" customWidth="1"/>
    <col min="2854" max="2855" width="5.5546875" style="4" customWidth="1"/>
    <col min="2856" max="2856" width="5" style="4" customWidth="1"/>
    <col min="2857" max="2857" width="6.44140625" style="4" customWidth="1"/>
    <col min="2858" max="2859" width="5.5546875" style="4" customWidth="1"/>
    <col min="2860" max="2860" width="5" style="4" customWidth="1"/>
    <col min="2861" max="2861" width="6.44140625" style="4" customWidth="1"/>
    <col min="2862" max="2863" width="5.5546875" style="4" customWidth="1"/>
    <col min="2864" max="2864" width="5" style="4" customWidth="1"/>
    <col min="2865" max="2865" width="6.44140625" style="4" customWidth="1"/>
    <col min="2866" max="2867" width="5.5546875" style="4" customWidth="1"/>
    <col min="2868" max="2868" width="5" style="4" customWidth="1"/>
    <col min="2869" max="2869" width="6.44140625" style="4" customWidth="1"/>
    <col min="2870" max="2871" width="5.5546875" style="4" customWidth="1"/>
    <col min="2872" max="2872" width="5" style="4" customWidth="1"/>
    <col min="2873" max="2873" width="6.44140625" style="4" customWidth="1"/>
    <col min="2874" max="2875" width="5.5546875" style="4" customWidth="1"/>
    <col min="2876" max="2876" width="5" style="4" customWidth="1"/>
    <col min="2877" max="2877" width="6.44140625" style="4" customWidth="1"/>
    <col min="2878" max="2879" width="5.5546875" style="4" customWidth="1"/>
    <col min="2880" max="2880" width="5" style="4" customWidth="1"/>
    <col min="2881" max="2881" width="6.44140625" style="4" customWidth="1"/>
    <col min="2882" max="2883" width="5.5546875" style="4" customWidth="1"/>
    <col min="2884" max="2884" width="5" style="4" customWidth="1"/>
    <col min="2885" max="2885" width="6.44140625" style="4" customWidth="1"/>
    <col min="2886" max="2887" width="5.5546875" style="4" customWidth="1"/>
    <col min="2888" max="2888" width="5" style="4" customWidth="1"/>
    <col min="2889" max="2889" width="6.44140625" style="4" customWidth="1"/>
    <col min="2890" max="2891" width="5.5546875" style="4" customWidth="1"/>
    <col min="2892" max="2892" width="5" style="4" customWidth="1"/>
    <col min="2893" max="2893" width="6.44140625" style="4" customWidth="1"/>
    <col min="2894" max="2895" width="5.5546875" style="4" customWidth="1"/>
    <col min="2896" max="2896" width="5" style="4" customWidth="1"/>
    <col min="2897" max="2897" width="6.44140625" style="4" customWidth="1"/>
    <col min="2898" max="2899" width="5.5546875" style="4" customWidth="1"/>
    <col min="2900" max="2900" width="5" style="4" customWidth="1"/>
    <col min="2901" max="2901" width="6.44140625" style="4" customWidth="1"/>
    <col min="2902" max="2903" width="5.5546875" style="4" customWidth="1"/>
    <col min="2904" max="2904" width="5" style="4" customWidth="1"/>
    <col min="2905" max="2905" width="6.44140625" style="4" customWidth="1"/>
    <col min="2906" max="2907" width="5.5546875" style="4" customWidth="1"/>
    <col min="2908" max="2908" width="5" style="4" customWidth="1"/>
    <col min="2909" max="2909" width="6.44140625" style="4" customWidth="1"/>
    <col min="2910" max="2911" width="5.5546875" style="4" customWidth="1"/>
    <col min="2912" max="2912" width="5" style="4" customWidth="1"/>
    <col min="2913" max="2913" width="6.44140625" style="4" customWidth="1"/>
    <col min="2914" max="2915" width="5.5546875" style="4" customWidth="1"/>
    <col min="2916" max="2916" width="5" style="4" customWidth="1"/>
    <col min="2917" max="2917" width="6.44140625" style="4" customWidth="1"/>
    <col min="2918" max="2919" width="5.5546875" style="4" customWidth="1"/>
    <col min="2920" max="2920" width="5" style="4" customWidth="1"/>
    <col min="2921" max="2921" width="6.44140625" style="4" customWidth="1"/>
    <col min="2922" max="2923" width="5.5546875" style="4" customWidth="1"/>
    <col min="2924" max="2924" width="5" style="4" customWidth="1"/>
    <col min="2925" max="2925" width="6.44140625" style="4" customWidth="1"/>
    <col min="2926" max="2927" width="5.5546875" style="4" customWidth="1"/>
    <col min="2928" max="2928" width="5" style="4" customWidth="1"/>
    <col min="2929" max="2929" width="6.44140625" style="4" customWidth="1"/>
    <col min="2930" max="2931" width="5.5546875" style="4" customWidth="1"/>
    <col min="2932" max="2932" width="5" style="4" customWidth="1"/>
    <col min="2933" max="2933" width="6.44140625" style="4" customWidth="1"/>
    <col min="2934" max="2935" width="5.5546875" style="4" customWidth="1"/>
    <col min="2936" max="2936" width="5" style="4" customWidth="1"/>
    <col min="2937" max="2937" width="6.44140625" style="4" customWidth="1"/>
    <col min="2938" max="2939" width="5.5546875" style="4" customWidth="1"/>
    <col min="2940" max="2940" width="5" style="4" customWidth="1"/>
    <col min="2941" max="2941" width="6.44140625" style="4" customWidth="1"/>
    <col min="2942" max="2943" width="5.5546875" style="4" customWidth="1"/>
    <col min="2944" max="2944" width="5" style="4" customWidth="1"/>
    <col min="2945" max="2945" width="6.44140625" style="4" customWidth="1"/>
    <col min="2946" max="2947" width="5.5546875" style="4" customWidth="1"/>
    <col min="2948" max="2948" width="5" style="4" customWidth="1"/>
    <col min="2949" max="2949" width="6.44140625" style="4" customWidth="1"/>
    <col min="2950" max="2951" width="5.5546875" style="4" customWidth="1"/>
    <col min="2952" max="2952" width="5" style="4" customWidth="1"/>
    <col min="2953" max="2953" width="6.44140625" style="4" customWidth="1"/>
    <col min="2954" max="2955" width="5.5546875" style="4" customWidth="1"/>
    <col min="2956" max="2956" width="5" style="4" customWidth="1"/>
    <col min="2957" max="2957" width="6.44140625" style="4" customWidth="1"/>
    <col min="2958" max="2959" width="5.5546875" style="4" customWidth="1"/>
    <col min="2960" max="2960" width="5" style="4" customWidth="1"/>
    <col min="2961" max="2961" width="6.44140625" style="4" customWidth="1"/>
    <col min="2962" max="2963" width="5.5546875" style="4" customWidth="1"/>
    <col min="2964" max="2964" width="5" style="4" customWidth="1"/>
    <col min="2965" max="2965" width="6.44140625" style="4" customWidth="1"/>
    <col min="2966" max="2967" width="5.5546875" style="4" customWidth="1"/>
    <col min="2968" max="2968" width="5" style="4" customWidth="1"/>
    <col min="2969" max="2969" width="6.44140625" style="4" customWidth="1"/>
    <col min="2970" max="2971" width="5.5546875" style="4" customWidth="1"/>
    <col min="2972" max="2972" width="5" style="4" customWidth="1"/>
    <col min="2973" max="2973" width="6.44140625" style="4" customWidth="1"/>
    <col min="2974" max="2975" width="5.5546875" style="4" customWidth="1"/>
    <col min="2976" max="2976" width="5" style="4" customWidth="1"/>
    <col min="2977" max="2977" width="6.44140625" style="4" customWidth="1"/>
    <col min="2978" max="2979" width="5.5546875" style="4" customWidth="1"/>
    <col min="2980" max="2980" width="5" style="4" customWidth="1"/>
    <col min="2981" max="2981" width="6.44140625" style="4" customWidth="1"/>
    <col min="2982" max="2983" width="5.5546875" style="4" customWidth="1"/>
    <col min="2984" max="2984" width="5" style="4" customWidth="1"/>
    <col min="2985" max="2985" width="6.44140625" style="4" customWidth="1"/>
    <col min="2986" max="2987" width="5.5546875" style="4" customWidth="1"/>
    <col min="2988" max="2988" width="5" style="4" customWidth="1"/>
    <col min="2989" max="2989" width="6.44140625" style="4" customWidth="1"/>
    <col min="2990" max="2991" width="5.5546875" style="4" customWidth="1"/>
    <col min="2992" max="2992" width="5" style="4" customWidth="1"/>
    <col min="2993" max="2993" width="6.44140625" style="4" customWidth="1"/>
    <col min="2994" max="2995" width="5.5546875" style="4" customWidth="1"/>
    <col min="2996" max="2996" width="5" style="4" customWidth="1"/>
    <col min="2997" max="2997" width="6.44140625" style="4" customWidth="1"/>
    <col min="2998" max="2999" width="5.5546875" style="4" customWidth="1"/>
    <col min="3000" max="3000" width="5" style="4" customWidth="1"/>
    <col min="3001" max="3001" width="6.44140625" style="4" customWidth="1"/>
    <col min="3002" max="3003" width="5.5546875" style="4" customWidth="1"/>
    <col min="3004" max="3004" width="5" style="4" customWidth="1"/>
    <col min="3005" max="3005" width="6.44140625" style="4" customWidth="1"/>
    <col min="3006" max="3007" width="5.5546875" style="4" customWidth="1"/>
    <col min="3008" max="3008" width="5" style="4" customWidth="1"/>
    <col min="3009" max="3009" width="6.44140625" style="4" customWidth="1"/>
    <col min="3010" max="3011" width="5.5546875" style="4" customWidth="1"/>
    <col min="3012" max="3012" width="5" style="4" customWidth="1"/>
    <col min="3013" max="3013" width="6.44140625" style="4" customWidth="1"/>
    <col min="3014" max="3015" width="5.5546875" style="4" customWidth="1"/>
    <col min="3016" max="3016" width="5" style="4" customWidth="1"/>
    <col min="3017" max="3017" width="6.44140625" style="4" customWidth="1"/>
    <col min="3018" max="3019" width="5.5546875" style="4" customWidth="1"/>
    <col min="3020" max="3020" width="5" style="4" customWidth="1"/>
    <col min="3021" max="3021" width="6.44140625" style="4" customWidth="1"/>
    <col min="3022" max="3023" width="5.5546875" style="4" customWidth="1"/>
    <col min="3024" max="3024" width="5" style="4" customWidth="1"/>
    <col min="3025" max="3025" width="6.44140625" style="4" customWidth="1"/>
    <col min="3026" max="3027" width="5.5546875" style="4" customWidth="1"/>
    <col min="3028" max="3028" width="5" style="4" customWidth="1"/>
    <col min="3029" max="3029" width="6.44140625" style="4" customWidth="1"/>
    <col min="3030" max="3031" width="5.5546875" style="4" customWidth="1"/>
    <col min="3032" max="3032" width="5" style="4" customWidth="1"/>
    <col min="3033" max="3033" width="6.44140625" style="4" customWidth="1"/>
    <col min="3034" max="3035" width="5.5546875" style="4" customWidth="1"/>
    <col min="3036" max="3036" width="5" style="4" customWidth="1"/>
    <col min="3037" max="3037" width="6.44140625" style="4" customWidth="1"/>
    <col min="3038" max="3039" width="5.5546875" style="4" customWidth="1"/>
    <col min="3040" max="3040" width="5" style="4" customWidth="1"/>
    <col min="3041" max="3041" width="6.44140625" style="4" customWidth="1"/>
    <col min="3042" max="3043" width="5.5546875" style="4" customWidth="1"/>
    <col min="3044" max="3044" width="5" style="4" customWidth="1"/>
    <col min="3045" max="3045" width="6.44140625" style="4" customWidth="1"/>
    <col min="3046" max="3047" width="5.5546875" style="4" customWidth="1"/>
    <col min="3048" max="3048" width="5" style="4" customWidth="1"/>
    <col min="3049" max="3049" width="6.44140625" style="4" customWidth="1"/>
    <col min="3050" max="3051" width="5.5546875" style="4" customWidth="1"/>
    <col min="3052" max="3052" width="5" style="4" customWidth="1"/>
    <col min="3053" max="3053" width="6.44140625" style="4" customWidth="1"/>
    <col min="3054" max="3055" width="5.5546875" style="4" customWidth="1"/>
    <col min="3056" max="3056" width="5" style="4" customWidth="1"/>
    <col min="3057" max="3057" width="6.44140625" style="4" customWidth="1"/>
    <col min="3058" max="3059" width="5.5546875" style="4" customWidth="1"/>
    <col min="3060" max="3060" width="5" style="4" customWidth="1"/>
    <col min="3061" max="3061" width="6.44140625" style="4" customWidth="1"/>
    <col min="3062" max="3063" width="5.5546875" style="4" customWidth="1"/>
    <col min="3064" max="3064" width="5" style="4" customWidth="1"/>
    <col min="3065" max="3065" width="6.44140625" style="4" customWidth="1"/>
    <col min="3066" max="3067" width="5.5546875" style="4" customWidth="1"/>
    <col min="3068" max="3068" width="5" style="4" customWidth="1"/>
    <col min="3069" max="3069" width="6.44140625" style="4" customWidth="1"/>
    <col min="3070" max="3071" width="5.5546875" style="4" customWidth="1"/>
    <col min="3072" max="3072" width="5" style="4" customWidth="1"/>
    <col min="3073" max="3073" width="6.44140625" style="4" customWidth="1"/>
    <col min="3074" max="3075" width="5.5546875" style="4" customWidth="1"/>
    <col min="3076" max="3076" width="5" style="4" customWidth="1"/>
    <col min="3077" max="3077" width="6.44140625" style="4" customWidth="1"/>
    <col min="3078" max="3079" width="5.5546875" style="4" customWidth="1"/>
    <col min="3080" max="3080" width="5" style="4" customWidth="1"/>
    <col min="3081" max="3081" width="6.44140625" style="4" customWidth="1"/>
    <col min="3082" max="3083" width="5.5546875" style="4" customWidth="1"/>
    <col min="3084" max="3084" width="5" style="4" customWidth="1"/>
    <col min="3085" max="3085" width="6.44140625" style="4" customWidth="1"/>
    <col min="3086" max="3087" width="5.5546875" style="4" customWidth="1"/>
    <col min="3088" max="3088" width="5" style="4" customWidth="1"/>
    <col min="3089" max="3089" width="6.44140625" style="4" customWidth="1"/>
    <col min="3090" max="3091" width="5.5546875" style="4" customWidth="1"/>
    <col min="3092" max="3092" width="5" style="4" customWidth="1"/>
    <col min="3093" max="3093" width="6.44140625" style="4" customWidth="1"/>
    <col min="3094" max="3095" width="5.5546875" style="4" customWidth="1"/>
    <col min="3096" max="3096" width="5" style="4" customWidth="1"/>
    <col min="3097" max="3097" width="6.44140625" style="4" customWidth="1"/>
    <col min="3098" max="3099" width="5.5546875" style="4" customWidth="1"/>
    <col min="3100" max="3100" width="5" style="4" customWidth="1"/>
    <col min="3101" max="3101" width="6.44140625" style="4" customWidth="1"/>
    <col min="3102" max="3103" width="5.5546875" style="4" customWidth="1"/>
    <col min="3104" max="3104" width="5" style="4" customWidth="1"/>
    <col min="3105" max="3105" width="6.44140625" style="4" customWidth="1"/>
    <col min="3106" max="3107" width="5.5546875" style="4" customWidth="1"/>
    <col min="3108" max="3108" width="5" style="4" customWidth="1"/>
    <col min="3109" max="3109" width="6.44140625" style="4" customWidth="1"/>
    <col min="3110" max="3111" width="5.5546875" style="4" customWidth="1"/>
    <col min="3112" max="3112" width="5" style="4" customWidth="1"/>
    <col min="3113" max="3113" width="6.44140625" style="4" customWidth="1"/>
    <col min="3114" max="3115" width="5.5546875" style="4" customWidth="1"/>
    <col min="3116" max="3116" width="5" style="4" customWidth="1"/>
    <col min="3117" max="3117" width="6.44140625" style="4" customWidth="1"/>
    <col min="3118" max="3119" width="5.5546875" style="4" customWidth="1"/>
    <col min="3120" max="3120" width="5" style="4" customWidth="1"/>
    <col min="3121" max="3121" width="6.44140625" style="4" customWidth="1"/>
    <col min="3122" max="3123" width="5.5546875" style="4" customWidth="1"/>
    <col min="3124" max="3124" width="5" style="4" customWidth="1"/>
    <col min="3125" max="3125" width="6.44140625" style="4" customWidth="1"/>
    <col min="3126" max="3127" width="5.5546875" style="4" customWidth="1"/>
    <col min="3128" max="3128" width="5" style="4" customWidth="1"/>
    <col min="3129" max="3129" width="6.44140625" style="4" customWidth="1"/>
    <col min="3130" max="3131" width="5.5546875" style="4" customWidth="1"/>
    <col min="3132" max="3132" width="5" style="4" customWidth="1"/>
    <col min="3133" max="3133" width="6.44140625" style="4" customWidth="1"/>
    <col min="3134" max="3135" width="5.5546875" style="4" customWidth="1"/>
    <col min="3136" max="3136" width="5" style="4" customWidth="1"/>
    <col min="3137" max="3137" width="6.44140625" style="4" customWidth="1"/>
    <col min="3138" max="3139" width="5.5546875" style="4" customWidth="1"/>
    <col min="3140" max="3140" width="5" style="4" customWidth="1"/>
    <col min="3141" max="3141" width="6.44140625" style="4" customWidth="1"/>
    <col min="3142" max="3143" width="5.5546875" style="4" customWidth="1"/>
    <col min="3144" max="3144" width="5" style="4" customWidth="1"/>
    <col min="3145" max="3145" width="6.44140625" style="4" customWidth="1"/>
    <col min="3146" max="3147" width="5.5546875" style="4" customWidth="1"/>
    <col min="3148" max="3148" width="5" style="4" customWidth="1"/>
    <col min="3149" max="3149" width="6.44140625" style="4" customWidth="1"/>
    <col min="3150" max="3151" width="5.5546875" style="4" customWidth="1"/>
    <col min="3152" max="3152" width="5" style="4" customWidth="1"/>
    <col min="3153" max="3153" width="6.44140625" style="4" customWidth="1"/>
    <col min="3154" max="3155" width="5.5546875" style="4" customWidth="1"/>
    <col min="3156" max="3156" width="5" style="4" customWidth="1"/>
    <col min="3157" max="3157" width="6.44140625" style="4" customWidth="1"/>
    <col min="3158" max="3159" width="5.5546875" style="4" customWidth="1"/>
    <col min="3160" max="3160" width="5" style="4" customWidth="1"/>
    <col min="3161" max="3161" width="6.44140625" style="4" customWidth="1"/>
    <col min="3162" max="3163" width="5.5546875" style="4" customWidth="1"/>
    <col min="3164" max="3164" width="5" style="4" customWidth="1"/>
    <col min="3165" max="3165" width="6.44140625" style="4" customWidth="1"/>
    <col min="3166" max="3167" width="5.5546875" style="4" customWidth="1"/>
    <col min="3168" max="3168" width="5" style="4" customWidth="1"/>
    <col min="3169" max="3169" width="6.44140625" style="4" customWidth="1"/>
    <col min="3170" max="3171" width="5.5546875" style="4" customWidth="1"/>
    <col min="3172" max="3172" width="5" style="4" customWidth="1"/>
    <col min="3173" max="3173" width="6.44140625" style="4" customWidth="1"/>
    <col min="3174" max="3175" width="5.5546875" style="4" customWidth="1"/>
    <col min="3176" max="3176" width="5" style="4" customWidth="1"/>
    <col min="3177" max="3177" width="6.44140625" style="4" customWidth="1"/>
    <col min="3178" max="3179" width="5.5546875" style="4" customWidth="1"/>
    <col min="3180" max="3180" width="5" style="4" customWidth="1"/>
    <col min="3181" max="3181" width="6.44140625" style="4" customWidth="1"/>
    <col min="3182" max="3183" width="5.5546875" style="4" customWidth="1"/>
    <col min="3184" max="3184" width="5" style="4" customWidth="1"/>
    <col min="3185" max="3185" width="6.44140625" style="4" customWidth="1"/>
    <col min="3186" max="3187" width="5.5546875" style="4" customWidth="1"/>
    <col min="3188" max="3188" width="5" style="4" customWidth="1"/>
    <col min="3189" max="3189" width="6.44140625" style="4" customWidth="1"/>
    <col min="3190" max="3191" width="5.5546875" style="4" customWidth="1"/>
    <col min="3192" max="3192" width="5" style="4" customWidth="1"/>
    <col min="3193" max="3193" width="6.44140625" style="4" customWidth="1"/>
    <col min="3194" max="3195" width="5.5546875" style="4" customWidth="1"/>
    <col min="3196" max="3196" width="5" style="4" customWidth="1"/>
    <col min="3197" max="3197" width="6.44140625" style="4" customWidth="1"/>
    <col min="3198" max="3199" width="5.5546875" style="4" customWidth="1"/>
    <col min="3200" max="3200" width="5" style="4" customWidth="1"/>
    <col min="3201" max="3201" width="6.44140625" style="4" customWidth="1"/>
    <col min="3202" max="3203" width="5.5546875" style="4" customWidth="1"/>
    <col min="3204" max="3204" width="5" style="4" customWidth="1"/>
    <col min="3205" max="3205" width="6.44140625" style="4" customWidth="1"/>
    <col min="3206" max="3207" width="5.5546875" style="4" customWidth="1"/>
    <col min="3208" max="3208" width="5" style="4" customWidth="1"/>
    <col min="3209" max="3209" width="6.44140625" style="4" customWidth="1"/>
    <col min="3210" max="3211" width="5.5546875" style="4" customWidth="1"/>
    <col min="3212" max="3212" width="5" style="4" customWidth="1"/>
    <col min="3213" max="3213" width="6.44140625" style="4" customWidth="1"/>
    <col min="3214" max="3215" width="5.5546875" style="4" customWidth="1"/>
    <col min="3216" max="3216" width="5" style="4" customWidth="1"/>
    <col min="3217" max="3217" width="6.44140625" style="4" customWidth="1"/>
    <col min="3218" max="3219" width="5.5546875" style="4" customWidth="1"/>
    <col min="3220" max="3220" width="5" style="4" customWidth="1"/>
    <col min="3221" max="3221" width="6.44140625" style="4" customWidth="1"/>
    <col min="3222" max="3223" width="5.5546875" style="4" customWidth="1"/>
    <col min="3224" max="3224" width="5" style="4" customWidth="1"/>
    <col min="3225" max="3225" width="6.44140625" style="4" customWidth="1"/>
    <col min="3226" max="3227" width="5.5546875" style="4" customWidth="1"/>
    <col min="3228" max="3228" width="5" style="4" customWidth="1"/>
    <col min="3229" max="3229" width="6.44140625" style="4" customWidth="1"/>
    <col min="3230" max="3231" width="5.5546875" style="4" customWidth="1"/>
    <col min="3232" max="3232" width="5" style="4" customWidth="1"/>
    <col min="3233" max="3233" width="6.44140625" style="4" customWidth="1"/>
    <col min="3234" max="3235" width="5.5546875" style="4" customWidth="1"/>
    <col min="3236" max="3236" width="5" style="4" customWidth="1"/>
    <col min="3237" max="3237" width="6.44140625" style="4" customWidth="1"/>
    <col min="3238" max="3239" width="5.5546875" style="4" customWidth="1"/>
    <col min="3240" max="3240" width="5" style="4" customWidth="1"/>
    <col min="3241" max="3241" width="6.44140625" style="4" customWidth="1"/>
    <col min="3242" max="3243" width="5.5546875" style="4" customWidth="1"/>
    <col min="3244" max="3244" width="5" style="4" customWidth="1"/>
    <col min="3245" max="3245" width="6.44140625" style="4" customWidth="1"/>
    <col min="3246" max="3247" width="5.5546875" style="4" customWidth="1"/>
    <col min="3248" max="3248" width="5" style="4" customWidth="1"/>
    <col min="3249" max="3249" width="6.44140625" style="4" customWidth="1"/>
    <col min="3250" max="3251" width="5.5546875" style="4" customWidth="1"/>
    <col min="3252" max="3252" width="5" style="4" customWidth="1"/>
    <col min="3253" max="3253" width="6.44140625" style="4" customWidth="1"/>
    <col min="3254" max="3255" width="5.5546875" style="4" customWidth="1"/>
    <col min="3256" max="3256" width="5" style="4" customWidth="1"/>
    <col min="3257" max="3257" width="6.44140625" style="4" customWidth="1"/>
    <col min="3258" max="3259" width="5.5546875" style="4" customWidth="1"/>
    <col min="3260" max="3260" width="5" style="4" customWidth="1"/>
    <col min="3261" max="3261" width="6.44140625" style="4" customWidth="1"/>
    <col min="3262" max="3263" width="5.5546875" style="4" customWidth="1"/>
    <col min="3264" max="3264" width="5" style="4" customWidth="1"/>
    <col min="3265" max="3265" width="6.44140625" style="4" customWidth="1"/>
    <col min="3266" max="3267" width="5.5546875" style="4" customWidth="1"/>
    <col min="3268" max="3268" width="5" style="4" customWidth="1"/>
    <col min="3269" max="3269" width="6.44140625" style="4" customWidth="1"/>
    <col min="3270" max="3271" width="5.5546875" style="4" customWidth="1"/>
    <col min="3272" max="3272" width="5" style="4" customWidth="1"/>
    <col min="3273" max="3273" width="6.44140625" style="4" customWidth="1"/>
    <col min="3274" max="3275" width="5.5546875" style="4" customWidth="1"/>
    <col min="3276" max="3276" width="5" style="4" customWidth="1"/>
    <col min="3277" max="3277" width="6.44140625" style="4" customWidth="1"/>
    <col min="3278" max="3279" width="5.5546875" style="4" customWidth="1"/>
    <col min="3280" max="3280" width="5" style="4" customWidth="1"/>
    <col min="3281" max="3281" width="6.44140625" style="4" customWidth="1"/>
    <col min="3282" max="3283" width="5.5546875" style="4" customWidth="1"/>
    <col min="3284" max="3284" width="5" style="4" customWidth="1"/>
    <col min="3285" max="3285" width="6.44140625" style="4" customWidth="1"/>
    <col min="3286" max="3287" width="5.5546875" style="4" customWidth="1"/>
    <col min="3288" max="3288" width="5" style="4" customWidth="1"/>
    <col min="3289" max="3289" width="6.44140625" style="4" customWidth="1"/>
    <col min="3290" max="3291" width="5.5546875" style="4" customWidth="1"/>
    <col min="3292" max="3292" width="5" style="4" customWidth="1"/>
    <col min="3293" max="3293" width="6.44140625" style="4" customWidth="1"/>
    <col min="3294" max="3295" width="5.5546875" style="4" customWidth="1"/>
    <col min="3296" max="3296" width="5" style="4" customWidth="1"/>
    <col min="3297" max="3297" width="6.44140625" style="4" customWidth="1"/>
    <col min="3298" max="3299" width="5.5546875" style="4" customWidth="1"/>
    <col min="3300" max="3300" width="5" style="4" customWidth="1"/>
    <col min="3301" max="3301" width="6.44140625" style="4" customWidth="1"/>
    <col min="3302" max="3303" width="5.5546875" style="4" customWidth="1"/>
    <col min="3304" max="3304" width="5" style="4" customWidth="1"/>
    <col min="3305" max="3305" width="6.44140625" style="4" customWidth="1"/>
    <col min="3306" max="3307" width="5.5546875" style="4" customWidth="1"/>
    <col min="3308" max="3308" width="5" style="4" customWidth="1"/>
    <col min="3309" max="3309" width="6.44140625" style="4" customWidth="1"/>
    <col min="3310" max="3311" width="5.5546875" style="4" customWidth="1"/>
    <col min="3312" max="3312" width="5" style="4" customWidth="1"/>
    <col min="3313" max="3313" width="6.44140625" style="4" customWidth="1"/>
    <col min="3314" max="3315" width="5.5546875" style="4" customWidth="1"/>
    <col min="3316" max="3316" width="5" style="4" customWidth="1"/>
    <col min="3317" max="3317" width="6.44140625" style="4" customWidth="1"/>
    <col min="3318" max="3319" width="5.5546875" style="4" customWidth="1"/>
    <col min="3320" max="3320" width="5" style="4" customWidth="1"/>
    <col min="3321" max="3321" width="6.44140625" style="4" customWidth="1"/>
    <col min="3322" max="3323" width="5.5546875" style="4" customWidth="1"/>
    <col min="3324" max="3324" width="5" style="4" customWidth="1"/>
    <col min="3325" max="3325" width="6.44140625" style="4" customWidth="1"/>
    <col min="3326" max="3327" width="5.5546875" style="4" customWidth="1"/>
    <col min="3328" max="3328" width="5" style="4" customWidth="1"/>
    <col min="3329" max="3329" width="6.44140625" style="4" customWidth="1"/>
    <col min="3330" max="3331" width="5.5546875" style="4" customWidth="1"/>
    <col min="3332" max="3332" width="5" style="4" customWidth="1"/>
    <col min="3333" max="3333" width="6.44140625" style="4" customWidth="1"/>
    <col min="3334" max="3335" width="5.5546875" style="4" customWidth="1"/>
    <col min="3336" max="3336" width="5" style="4" customWidth="1"/>
    <col min="3337" max="3337" width="6.44140625" style="4" customWidth="1"/>
    <col min="3338" max="3339" width="5.5546875" style="4" customWidth="1"/>
    <col min="3340" max="3340" width="5" style="4" customWidth="1"/>
    <col min="3341" max="3341" width="6.44140625" style="4" customWidth="1"/>
    <col min="3342" max="3343" width="5.5546875" style="4" customWidth="1"/>
    <col min="3344" max="3344" width="5" style="4" customWidth="1"/>
    <col min="3345" max="3345" width="6.44140625" style="4" customWidth="1"/>
    <col min="3346" max="3347" width="5.5546875" style="4" customWidth="1"/>
    <col min="3348" max="3348" width="5" style="4" customWidth="1"/>
    <col min="3349" max="3349" width="6.44140625" style="4" customWidth="1"/>
    <col min="3350" max="3351" width="5.5546875" style="4" customWidth="1"/>
    <col min="3352" max="3352" width="5" style="4" customWidth="1"/>
    <col min="3353" max="3353" width="6.44140625" style="4" customWidth="1"/>
    <col min="3354" max="3355" width="5.5546875" style="4" customWidth="1"/>
    <col min="3356" max="3356" width="5" style="4" customWidth="1"/>
    <col min="3357" max="3357" width="6.44140625" style="4" customWidth="1"/>
    <col min="3358" max="3359" width="5.5546875" style="4" customWidth="1"/>
    <col min="3360" max="3360" width="5" style="4" customWidth="1"/>
    <col min="3361" max="3361" width="6.44140625" style="4" customWidth="1"/>
    <col min="3362" max="3363" width="5.5546875" style="4" customWidth="1"/>
    <col min="3364" max="3364" width="5" style="4" customWidth="1"/>
    <col min="3365" max="3365" width="6.44140625" style="4" customWidth="1"/>
    <col min="3366" max="3367" width="5.5546875" style="4" customWidth="1"/>
    <col min="3368" max="3368" width="5" style="4" customWidth="1"/>
    <col min="3369" max="3369" width="6.44140625" style="4" customWidth="1"/>
    <col min="3370" max="3371" width="5.5546875" style="4" customWidth="1"/>
    <col min="3372" max="3372" width="5" style="4" customWidth="1"/>
    <col min="3373" max="3373" width="6.44140625" style="4" customWidth="1"/>
    <col min="3374" max="3375" width="5.5546875" style="4" customWidth="1"/>
    <col min="3376" max="3376" width="5" style="4" customWidth="1"/>
    <col min="3377" max="3377" width="6.44140625" style="4" customWidth="1"/>
    <col min="3378" max="3379" width="5.5546875" style="4" customWidth="1"/>
    <col min="3380" max="3380" width="5" style="4" customWidth="1"/>
    <col min="3381" max="3381" width="6.44140625" style="4" customWidth="1"/>
    <col min="3382" max="3383" width="5.5546875" style="4" customWidth="1"/>
    <col min="3384" max="3384" width="5" style="4" customWidth="1"/>
    <col min="3385" max="3385" width="6.44140625" style="4" customWidth="1"/>
    <col min="3386" max="3387" width="5.5546875" style="4" customWidth="1"/>
    <col min="3388" max="3388" width="5" style="4" customWidth="1"/>
    <col min="3389" max="3389" width="6.44140625" style="4" customWidth="1"/>
    <col min="3390" max="3391" width="5.5546875" style="4" customWidth="1"/>
    <col min="3392" max="3392" width="5" style="4" customWidth="1"/>
    <col min="3393" max="3393" width="6.44140625" style="4" customWidth="1"/>
    <col min="3394" max="3395" width="5.5546875" style="4" customWidth="1"/>
    <col min="3396" max="3396" width="5" style="4" customWidth="1"/>
    <col min="3397" max="3397" width="6.44140625" style="4" customWidth="1"/>
    <col min="3398" max="3399" width="5.5546875" style="4" customWidth="1"/>
    <col min="3400" max="3400" width="5" style="4" customWidth="1"/>
    <col min="3401" max="3401" width="6.44140625" style="4" customWidth="1"/>
    <col min="3402" max="3403" width="5.5546875" style="4" customWidth="1"/>
    <col min="3404" max="3404" width="5" style="4" customWidth="1"/>
    <col min="3405" max="3405" width="6.44140625" style="4" customWidth="1"/>
    <col min="3406" max="3407" width="5.5546875" style="4" customWidth="1"/>
    <col min="3408" max="3408" width="5" style="4" customWidth="1"/>
    <col min="3409" max="3409" width="6.44140625" style="4" customWidth="1"/>
    <col min="3410" max="3411" width="5.5546875" style="4" customWidth="1"/>
    <col min="3412" max="3412" width="5" style="4" customWidth="1"/>
    <col min="3413" max="3413" width="6.44140625" style="4" customWidth="1"/>
    <col min="3414" max="3415" width="5.5546875" style="4" customWidth="1"/>
    <col min="3416" max="3416" width="5" style="4" customWidth="1"/>
    <col min="3417" max="3417" width="6.44140625" style="4" customWidth="1"/>
    <col min="3418" max="3419" width="5.5546875" style="4" customWidth="1"/>
    <col min="3420" max="3420" width="5" style="4" customWidth="1"/>
    <col min="3421" max="3421" width="6.44140625" style="4" customWidth="1"/>
    <col min="3422" max="3423" width="5.5546875" style="4" customWidth="1"/>
    <col min="3424" max="3424" width="5" style="4" customWidth="1"/>
    <col min="3425" max="3425" width="6.44140625" style="4" customWidth="1"/>
    <col min="3426" max="3427" width="5.5546875" style="4" customWidth="1"/>
    <col min="3428" max="3428" width="5" style="4" customWidth="1"/>
    <col min="3429" max="3429" width="6.44140625" style="4" customWidth="1"/>
    <col min="3430" max="3431" width="5.5546875" style="4" customWidth="1"/>
    <col min="3432" max="3432" width="5" style="4" customWidth="1"/>
    <col min="3433" max="3433" width="6.44140625" style="4" customWidth="1"/>
    <col min="3434" max="3435" width="5.5546875" style="4" customWidth="1"/>
    <col min="3436" max="3436" width="5" style="4" customWidth="1"/>
    <col min="3437" max="3437" width="6.44140625" style="4" customWidth="1"/>
    <col min="3438" max="3439" width="5.5546875" style="4" customWidth="1"/>
    <col min="3440" max="3440" width="5" style="4" customWidth="1"/>
    <col min="3441" max="3441" width="6.44140625" style="4" customWidth="1"/>
    <col min="3442" max="3443" width="5.5546875" style="4" customWidth="1"/>
    <col min="3444" max="3444" width="5" style="4" customWidth="1"/>
    <col min="3445" max="3445" width="6.44140625" style="4" customWidth="1"/>
    <col min="3446" max="3447" width="5.5546875" style="4" customWidth="1"/>
    <col min="3448" max="3448" width="5" style="4" customWidth="1"/>
    <col min="3449" max="3449" width="6.44140625" style="4" customWidth="1"/>
    <col min="3450" max="3451" width="5.5546875" style="4" customWidth="1"/>
    <col min="3452" max="3452" width="5" style="4" customWidth="1"/>
    <col min="3453" max="3453" width="6.44140625" style="4" customWidth="1"/>
    <col min="3454" max="3455" width="5.5546875" style="4" customWidth="1"/>
    <col min="3456" max="3456" width="5" style="4" customWidth="1"/>
    <col min="3457" max="3457" width="6.44140625" style="4" customWidth="1"/>
    <col min="3458" max="3459" width="5.5546875" style="4" customWidth="1"/>
    <col min="3460" max="3460" width="5" style="4" customWidth="1"/>
    <col min="3461" max="3461" width="6.44140625" style="4" customWidth="1"/>
    <col min="3462" max="3463" width="5.5546875" style="4" customWidth="1"/>
    <col min="3464" max="3464" width="5" style="4" customWidth="1"/>
    <col min="3465" max="3465" width="6.44140625" style="4" customWidth="1"/>
    <col min="3466" max="3467" width="5.5546875" style="4" customWidth="1"/>
    <col min="3468" max="3468" width="5" style="4" customWidth="1"/>
    <col min="3469" max="3469" width="6.44140625" style="4" customWidth="1"/>
    <col min="3470" max="3471" width="5.5546875" style="4" customWidth="1"/>
    <col min="3472" max="3472" width="5" style="4" customWidth="1"/>
    <col min="3473" max="3473" width="6.44140625" style="4" customWidth="1"/>
    <col min="3474" max="3475" width="5.5546875" style="4" customWidth="1"/>
    <col min="3476" max="3476" width="5" style="4" customWidth="1"/>
    <col min="3477" max="3477" width="6.44140625" style="4" customWidth="1"/>
    <col min="3478" max="3479" width="5.5546875" style="4" customWidth="1"/>
    <col min="3480" max="3480" width="5" style="4" customWidth="1"/>
    <col min="3481" max="3481" width="6.44140625" style="4" customWidth="1"/>
    <col min="3482" max="3483" width="5.5546875" style="4" customWidth="1"/>
    <col min="3484" max="3484" width="5" style="4" customWidth="1"/>
    <col min="3485" max="3485" width="6.44140625" style="4" customWidth="1"/>
    <col min="3486" max="3487" width="5.5546875" style="4" customWidth="1"/>
    <col min="3488" max="3488" width="5" style="4" customWidth="1"/>
    <col min="3489" max="3489" width="6.44140625" style="4" customWidth="1"/>
    <col min="3490" max="3491" width="5.5546875" style="4" customWidth="1"/>
    <col min="3492" max="3492" width="5" style="4" customWidth="1"/>
    <col min="3493" max="3493" width="6.44140625" style="4" customWidth="1"/>
    <col min="3494" max="3495" width="5.5546875" style="4" customWidth="1"/>
    <col min="3496" max="3496" width="5" style="4" customWidth="1"/>
    <col min="3497" max="3497" width="6.44140625" style="4" customWidth="1"/>
    <col min="3498" max="3499" width="5.5546875" style="4" customWidth="1"/>
    <col min="3500" max="3500" width="5" style="4" customWidth="1"/>
    <col min="3501" max="3501" width="6.44140625" style="4" customWidth="1"/>
    <col min="3502" max="3503" width="5.5546875" style="4" customWidth="1"/>
    <col min="3504" max="3504" width="5" style="4" customWidth="1"/>
    <col min="3505" max="3505" width="6.44140625" style="4" customWidth="1"/>
    <col min="3506" max="3507" width="5.5546875" style="4" customWidth="1"/>
    <col min="3508" max="3508" width="5" style="4" customWidth="1"/>
    <col min="3509" max="3509" width="6.44140625" style="4" customWidth="1"/>
    <col min="3510" max="3511" width="5.5546875" style="4" customWidth="1"/>
    <col min="3512" max="3512" width="5" style="4" customWidth="1"/>
    <col min="3513" max="3513" width="6.44140625" style="4" customWidth="1"/>
    <col min="3514" max="3515" width="5.5546875" style="4" customWidth="1"/>
    <col min="3516" max="3516" width="5" style="4" customWidth="1"/>
    <col min="3517" max="3517" width="6.44140625" style="4" customWidth="1"/>
    <col min="3518" max="3519" width="5.5546875" style="4" customWidth="1"/>
    <col min="3520" max="3520" width="5" style="4" customWidth="1"/>
    <col min="3521" max="3521" width="6.44140625" style="4" customWidth="1"/>
    <col min="3522" max="3523" width="5.5546875" style="4" customWidth="1"/>
    <col min="3524" max="3524" width="5" style="4" customWidth="1"/>
    <col min="3525" max="3525" width="6.44140625" style="4" customWidth="1"/>
    <col min="3526" max="3527" width="5.5546875" style="4" customWidth="1"/>
    <col min="3528" max="3528" width="5" style="4" customWidth="1"/>
    <col min="3529" max="3529" width="6.44140625" style="4" customWidth="1"/>
    <col min="3530" max="3531" width="5.5546875" style="4" customWidth="1"/>
    <col min="3532" max="3532" width="5" style="4" customWidth="1"/>
    <col min="3533" max="3533" width="6.44140625" style="4" customWidth="1"/>
    <col min="3534" max="3535" width="5.5546875" style="4" customWidth="1"/>
    <col min="3536" max="3536" width="5" style="4" customWidth="1"/>
    <col min="3537" max="3537" width="6.44140625" style="4" customWidth="1"/>
    <col min="3538" max="3539" width="5.5546875" style="4" customWidth="1"/>
    <col min="3540" max="3540" width="5" style="4" customWidth="1"/>
    <col min="3541" max="3541" width="6.44140625" style="4" customWidth="1"/>
    <col min="3542" max="3543" width="5.5546875" style="4" customWidth="1"/>
    <col min="3544" max="3544" width="5" style="4" customWidth="1"/>
    <col min="3545" max="3545" width="6.44140625" style="4" customWidth="1"/>
    <col min="3546" max="3547" width="5.5546875" style="4" customWidth="1"/>
    <col min="3548" max="3548" width="5" style="4" customWidth="1"/>
    <col min="3549" max="3549" width="6.44140625" style="4" customWidth="1"/>
    <col min="3550" max="3551" width="5.5546875" style="4" customWidth="1"/>
    <col min="3552" max="3552" width="5" style="4" customWidth="1"/>
    <col min="3553" max="3553" width="6.44140625" style="4" customWidth="1"/>
    <col min="3554" max="3555" width="5.5546875" style="4" customWidth="1"/>
    <col min="3556" max="3556" width="5" style="4" customWidth="1"/>
    <col min="3557" max="3557" width="6.44140625" style="4" customWidth="1"/>
    <col min="3558" max="3559" width="5.5546875" style="4" customWidth="1"/>
    <col min="3560" max="3560" width="5" style="4" customWidth="1"/>
    <col min="3561" max="3561" width="6.44140625" style="4" customWidth="1"/>
    <col min="3562" max="3563" width="5.5546875" style="4" customWidth="1"/>
    <col min="3564" max="3564" width="5" style="4" customWidth="1"/>
    <col min="3565" max="3565" width="6.44140625" style="4" customWidth="1"/>
    <col min="3566" max="3567" width="5.5546875" style="4" customWidth="1"/>
    <col min="3568" max="3568" width="5" style="4" customWidth="1"/>
    <col min="3569" max="3569" width="6.44140625" style="4" customWidth="1"/>
    <col min="3570" max="3571" width="5.5546875" style="4" customWidth="1"/>
    <col min="3572" max="3572" width="5" style="4" customWidth="1"/>
    <col min="3573" max="3573" width="6.44140625" style="4" customWidth="1"/>
    <col min="3574" max="3575" width="5.5546875" style="4" customWidth="1"/>
    <col min="3576" max="3576" width="5" style="4" customWidth="1"/>
    <col min="3577" max="3577" width="6.44140625" style="4" customWidth="1"/>
    <col min="3578" max="3579" width="5.5546875" style="4" customWidth="1"/>
    <col min="3580" max="3580" width="5" style="4" customWidth="1"/>
    <col min="3581" max="3581" width="6.44140625" style="4" customWidth="1"/>
    <col min="3582" max="3583" width="5.5546875" style="4" customWidth="1"/>
    <col min="3584" max="3584" width="5" style="4" customWidth="1"/>
    <col min="3585" max="3585" width="6.44140625" style="4" customWidth="1"/>
    <col min="3586" max="3587" width="5.5546875" style="4" customWidth="1"/>
    <col min="3588" max="3588" width="5" style="4" customWidth="1"/>
    <col min="3589" max="3589" width="6.44140625" style="4" customWidth="1"/>
    <col min="3590" max="3591" width="5.5546875" style="4" customWidth="1"/>
    <col min="3592" max="3592" width="5" style="4" customWidth="1"/>
    <col min="3593" max="3593" width="6.44140625" style="4" customWidth="1"/>
    <col min="3594" max="3595" width="5.5546875" style="4" customWidth="1"/>
    <col min="3596" max="3596" width="5" style="4" customWidth="1"/>
    <col min="3597" max="3597" width="6.44140625" style="4" customWidth="1"/>
    <col min="3598" max="3599" width="5.5546875" style="4" customWidth="1"/>
    <col min="3600" max="3600" width="5" style="4" customWidth="1"/>
    <col min="3601" max="3601" width="6.44140625" style="4" customWidth="1"/>
    <col min="3602" max="3603" width="5.5546875" style="4" customWidth="1"/>
    <col min="3604" max="3604" width="5" style="4" customWidth="1"/>
    <col min="3605" max="3605" width="6.44140625" style="4" customWidth="1"/>
    <col min="3606" max="3607" width="5.5546875" style="4" customWidth="1"/>
    <col min="3608" max="3608" width="5" style="4" customWidth="1"/>
    <col min="3609" max="3609" width="6.44140625" style="4" customWidth="1"/>
    <col min="3610" max="3611" width="5.5546875" style="4" customWidth="1"/>
    <col min="3612" max="3612" width="5" style="4" customWidth="1"/>
    <col min="3613" max="3613" width="6.44140625" style="4" customWidth="1"/>
    <col min="3614" max="3615" width="5.5546875" style="4" customWidth="1"/>
    <col min="3616" max="3616" width="5" style="4" customWidth="1"/>
    <col min="3617" max="3617" width="6.44140625" style="4" customWidth="1"/>
    <col min="3618" max="3619" width="5.5546875" style="4" customWidth="1"/>
    <col min="3620" max="3620" width="5" style="4" customWidth="1"/>
    <col min="3621" max="3621" width="6.44140625" style="4" customWidth="1"/>
    <col min="3622" max="3623" width="5.5546875" style="4" customWidth="1"/>
    <col min="3624" max="3624" width="5" style="4" customWidth="1"/>
    <col min="3625" max="3625" width="6.44140625" style="4" customWidth="1"/>
    <col min="3626" max="3627" width="5.5546875" style="4" customWidth="1"/>
    <col min="3628" max="3628" width="5" style="4" customWidth="1"/>
    <col min="3629" max="3629" width="6.44140625" style="4" customWidth="1"/>
    <col min="3630" max="3631" width="5.5546875" style="4" customWidth="1"/>
    <col min="3632" max="3632" width="5" style="4" customWidth="1"/>
    <col min="3633" max="3633" width="6.44140625" style="4" customWidth="1"/>
    <col min="3634" max="3635" width="5.5546875" style="4" customWidth="1"/>
    <col min="3636" max="3636" width="5" style="4" customWidth="1"/>
    <col min="3637" max="3637" width="6.44140625" style="4" customWidth="1"/>
    <col min="3638" max="3639" width="5.5546875" style="4" customWidth="1"/>
    <col min="3640" max="3640" width="5" style="4" customWidth="1"/>
    <col min="3641" max="3641" width="6.44140625" style="4" customWidth="1"/>
    <col min="3642" max="3643" width="5.5546875" style="4" customWidth="1"/>
    <col min="3644" max="3644" width="5" style="4" customWidth="1"/>
    <col min="3645" max="3645" width="6.44140625" style="4" customWidth="1"/>
    <col min="3646" max="3647" width="5.5546875" style="4" customWidth="1"/>
    <col min="3648" max="3648" width="5" style="4" customWidth="1"/>
    <col min="3649" max="3649" width="6.44140625" style="4" customWidth="1"/>
    <col min="3650" max="3651" width="5.5546875" style="4" customWidth="1"/>
    <col min="3652" max="3652" width="5" style="4" customWidth="1"/>
    <col min="3653" max="3653" width="6.44140625" style="4" customWidth="1"/>
    <col min="3654" max="3655" width="5.5546875" style="4" customWidth="1"/>
    <col min="3656" max="3656" width="5" style="4" customWidth="1"/>
    <col min="3657" max="3657" width="6.44140625" style="4" customWidth="1"/>
    <col min="3658" max="3659" width="5.5546875" style="4" customWidth="1"/>
    <col min="3660" max="3660" width="5" style="4" customWidth="1"/>
    <col min="3661" max="3661" width="6.44140625" style="4" customWidth="1"/>
    <col min="3662" max="3663" width="5.5546875" style="4" customWidth="1"/>
    <col min="3664" max="3664" width="5" style="4" customWidth="1"/>
    <col min="3665" max="3665" width="6.44140625" style="4" customWidth="1"/>
    <col min="3666" max="3667" width="5.5546875" style="4" customWidth="1"/>
    <col min="3668" max="3668" width="5" style="4" customWidth="1"/>
    <col min="3669" max="3669" width="6.44140625" style="4" customWidth="1"/>
    <col min="3670" max="3671" width="5.5546875" style="4" customWidth="1"/>
    <col min="3672" max="3672" width="5" style="4" customWidth="1"/>
    <col min="3673" max="3673" width="6.44140625" style="4" customWidth="1"/>
    <col min="3674" max="3675" width="5.5546875" style="4" customWidth="1"/>
    <col min="3676" max="3676" width="5" style="4" customWidth="1"/>
    <col min="3677" max="3677" width="6.44140625" style="4" customWidth="1"/>
    <col min="3678" max="3679" width="5.5546875" style="4" customWidth="1"/>
    <col min="3680" max="3680" width="5" style="4" customWidth="1"/>
    <col min="3681" max="3681" width="6.44140625" style="4" customWidth="1"/>
    <col min="3682" max="3683" width="5.5546875" style="4" customWidth="1"/>
    <col min="3684" max="3684" width="5" style="4" customWidth="1"/>
    <col min="3685" max="3685" width="6.44140625" style="4" customWidth="1"/>
    <col min="3686" max="3687" width="5.5546875" style="4" customWidth="1"/>
    <col min="3688" max="3688" width="5" style="4" customWidth="1"/>
    <col min="3689" max="3689" width="6.44140625" style="4" customWidth="1"/>
    <col min="3690" max="3691" width="5.5546875" style="4" customWidth="1"/>
    <col min="3692" max="3692" width="5" style="4" customWidth="1"/>
    <col min="3693" max="3693" width="6.44140625" style="4" customWidth="1"/>
    <col min="3694" max="3695" width="5.5546875" style="4" customWidth="1"/>
    <col min="3696" max="3696" width="5" style="4" customWidth="1"/>
    <col min="3697" max="3697" width="6.44140625" style="4" customWidth="1"/>
    <col min="3698" max="3699" width="5.5546875" style="4" customWidth="1"/>
    <col min="3700" max="3700" width="5" style="4" customWidth="1"/>
    <col min="3701" max="3701" width="6.44140625" style="4" customWidth="1"/>
    <col min="3702" max="3703" width="5.5546875" style="4" customWidth="1"/>
    <col min="3704" max="3704" width="5" style="4" customWidth="1"/>
    <col min="3705" max="3705" width="6.44140625" style="4" customWidth="1"/>
    <col min="3706" max="3707" width="5.5546875" style="4" customWidth="1"/>
    <col min="3708" max="3708" width="5" style="4" customWidth="1"/>
    <col min="3709" max="3709" width="6.44140625" style="4" customWidth="1"/>
    <col min="3710" max="3711" width="5.5546875" style="4" customWidth="1"/>
    <col min="3712" max="3712" width="5" style="4" customWidth="1"/>
    <col min="3713" max="3713" width="6.44140625" style="4" customWidth="1"/>
    <col min="3714" max="3715" width="5.5546875" style="4" customWidth="1"/>
    <col min="3716" max="3716" width="5" style="4" customWidth="1"/>
    <col min="3717" max="3717" width="6.44140625" style="4" customWidth="1"/>
    <col min="3718" max="3719" width="5.5546875" style="4" customWidth="1"/>
    <col min="3720" max="3720" width="5" style="4" customWidth="1"/>
    <col min="3721" max="3721" width="6.44140625" style="4" customWidth="1"/>
    <col min="3722" max="3723" width="5.5546875" style="4" customWidth="1"/>
    <col min="3724" max="3724" width="5" style="4" customWidth="1"/>
    <col min="3725" max="3725" width="6.44140625" style="4" customWidth="1"/>
    <col min="3726" max="3727" width="5.5546875" style="4" customWidth="1"/>
    <col min="3728" max="3728" width="5" style="4" customWidth="1"/>
    <col min="3729" max="3729" width="6.44140625" style="4" customWidth="1"/>
    <col min="3730" max="3731" width="5.5546875" style="4" customWidth="1"/>
    <col min="3732" max="3732" width="5" style="4" customWidth="1"/>
    <col min="3733" max="3733" width="6.44140625" style="4" customWidth="1"/>
    <col min="3734" max="3735" width="5.5546875" style="4" customWidth="1"/>
    <col min="3736" max="3736" width="5" style="4" customWidth="1"/>
    <col min="3737" max="3737" width="6.44140625" style="4" customWidth="1"/>
    <col min="3738" max="3739" width="5.5546875" style="4" customWidth="1"/>
    <col min="3740" max="3740" width="5" style="4" customWidth="1"/>
    <col min="3741" max="3741" width="6.44140625" style="4" customWidth="1"/>
    <col min="3742" max="3743" width="5.5546875" style="4" customWidth="1"/>
    <col min="3744" max="3744" width="5" style="4" customWidth="1"/>
    <col min="3745" max="3745" width="6.44140625" style="4" customWidth="1"/>
    <col min="3746" max="3747" width="5.5546875" style="4" customWidth="1"/>
    <col min="3748" max="3748" width="5" style="4" customWidth="1"/>
    <col min="3749" max="3749" width="6.44140625" style="4" customWidth="1"/>
    <col min="3750" max="3751" width="5.5546875" style="4" customWidth="1"/>
    <col min="3752" max="3752" width="5" style="4" customWidth="1"/>
    <col min="3753" max="3753" width="6.44140625" style="4" customWidth="1"/>
    <col min="3754" max="3755" width="5.5546875" style="4" customWidth="1"/>
    <col min="3756" max="3756" width="5" style="4" customWidth="1"/>
    <col min="3757" max="3757" width="6.44140625" style="4" customWidth="1"/>
    <col min="3758" max="3759" width="5.5546875" style="4" customWidth="1"/>
    <col min="3760" max="3760" width="5" style="4" customWidth="1"/>
    <col min="3761" max="3761" width="6.44140625" style="4" customWidth="1"/>
    <col min="3762" max="3763" width="5.5546875" style="4" customWidth="1"/>
    <col min="3764" max="3764" width="5" style="4" customWidth="1"/>
    <col min="3765" max="3765" width="6.44140625" style="4" customWidth="1"/>
    <col min="3766" max="3767" width="5.5546875" style="4" customWidth="1"/>
    <col min="3768" max="3768" width="5" style="4" customWidth="1"/>
    <col min="3769" max="3769" width="6.44140625" style="4" customWidth="1"/>
    <col min="3770" max="3771" width="5.5546875" style="4" customWidth="1"/>
    <col min="3772" max="3772" width="5" style="4" customWidth="1"/>
    <col min="3773" max="3773" width="6.44140625" style="4" customWidth="1"/>
    <col min="3774" max="3775" width="5.5546875" style="4" customWidth="1"/>
    <col min="3776" max="3776" width="5" style="4" customWidth="1"/>
    <col min="3777" max="3777" width="6.44140625" style="4" customWidth="1"/>
    <col min="3778" max="3779" width="5.5546875" style="4" customWidth="1"/>
    <col min="3780" max="3780" width="5" style="4" customWidth="1"/>
    <col min="3781" max="3781" width="6.44140625" style="4" customWidth="1"/>
    <col min="3782" max="3783" width="5.5546875" style="4" customWidth="1"/>
    <col min="3784" max="3784" width="5" style="4" customWidth="1"/>
    <col min="3785" max="3785" width="6.44140625" style="4" customWidth="1"/>
    <col min="3786" max="3787" width="5.5546875" style="4" customWidth="1"/>
    <col min="3788" max="3788" width="5" style="4" customWidth="1"/>
    <col min="3789" max="3789" width="6.44140625" style="4" customWidth="1"/>
    <col min="3790" max="3791" width="5.5546875" style="4" customWidth="1"/>
    <col min="3792" max="3792" width="5" style="4" customWidth="1"/>
    <col min="3793" max="3793" width="6.44140625" style="4" customWidth="1"/>
    <col min="3794" max="3795" width="5.5546875" style="4" customWidth="1"/>
    <col min="3796" max="3796" width="5" style="4" customWidth="1"/>
    <col min="3797" max="3797" width="6.44140625" style="4" customWidth="1"/>
    <col min="3798" max="3799" width="5.5546875" style="4" customWidth="1"/>
    <col min="3800" max="3800" width="5" style="4" customWidth="1"/>
    <col min="3801" max="3801" width="6.44140625" style="4" customWidth="1"/>
    <col min="3802" max="3803" width="5.5546875" style="4" customWidth="1"/>
    <col min="3804" max="3804" width="5" style="4" customWidth="1"/>
    <col min="3805" max="3805" width="6.44140625" style="4" customWidth="1"/>
    <col min="3806" max="3807" width="5.5546875" style="4" customWidth="1"/>
    <col min="3808" max="3808" width="5" style="4" customWidth="1"/>
    <col min="3809" max="3809" width="6.44140625" style="4" customWidth="1"/>
    <col min="3810" max="3811" width="5.5546875" style="4" customWidth="1"/>
    <col min="3812" max="3812" width="5" style="4" customWidth="1"/>
    <col min="3813" max="3813" width="6.44140625" style="4" customWidth="1"/>
    <col min="3814" max="3815" width="5.5546875" style="4" customWidth="1"/>
    <col min="3816" max="3816" width="5" style="4" customWidth="1"/>
    <col min="3817" max="3817" width="6.44140625" style="4" customWidth="1"/>
    <col min="3818" max="3819" width="5.5546875" style="4" customWidth="1"/>
    <col min="3820" max="3820" width="5" style="4" customWidth="1"/>
    <col min="3821" max="3821" width="6.44140625" style="4" customWidth="1"/>
    <col min="3822" max="3823" width="5.5546875" style="4" customWidth="1"/>
    <col min="3824" max="3824" width="5" style="4" customWidth="1"/>
    <col min="3825" max="3825" width="6.44140625" style="4" customWidth="1"/>
    <col min="3826" max="3827" width="5.5546875" style="4" customWidth="1"/>
    <col min="3828" max="3828" width="5" style="4" customWidth="1"/>
    <col min="3829" max="3829" width="6.44140625" style="4" customWidth="1"/>
    <col min="3830" max="3831" width="5.5546875" style="4" customWidth="1"/>
    <col min="3832" max="3832" width="5" style="4" customWidth="1"/>
    <col min="3833" max="3833" width="6.44140625" style="4" customWidth="1"/>
    <col min="3834" max="3835" width="5.5546875" style="4" customWidth="1"/>
    <col min="3836" max="3836" width="5" style="4" customWidth="1"/>
    <col min="3837" max="3837" width="6.44140625" style="4" customWidth="1"/>
    <col min="3838" max="3839" width="5.5546875" style="4" customWidth="1"/>
    <col min="3840" max="3840" width="5" style="4" customWidth="1"/>
    <col min="3841" max="3841" width="6.44140625" style="4" customWidth="1"/>
    <col min="3842" max="3843" width="5.5546875" style="4" customWidth="1"/>
    <col min="3844" max="3844" width="5" style="4" customWidth="1"/>
    <col min="3845" max="3845" width="6.44140625" style="4" customWidth="1"/>
    <col min="3846" max="3847" width="5.5546875" style="4" customWidth="1"/>
    <col min="3848" max="3848" width="5" style="4" customWidth="1"/>
    <col min="3849" max="3849" width="6.44140625" style="4" customWidth="1"/>
    <col min="3850" max="3851" width="5.5546875" style="4" customWidth="1"/>
    <col min="3852" max="3852" width="5" style="4" customWidth="1"/>
    <col min="3853" max="3853" width="6.44140625" style="4" customWidth="1"/>
    <col min="3854" max="3855" width="5.5546875" style="4" customWidth="1"/>
    <col min="3856" max="3856" width="5" style="4" customWidth="1"/>
    <col min="3857" max="3857" width="6.44140625" style="4" customWidth="1"/>
    <col min="3858" max="3859" width="5.5546875" style="4" customWidth="1"/>
    <col min="3860" max="3860" width="5" style="4" customWidth="1"/>
    <col min="3861" max="3861" width="6.44140625" style="4" customWidth="1"/>
    <col min="3862" max="3863" width="5.5546875" style="4" customWidth="1"/>
    <col min="3864" max="3864" width="5" style="4" customWidth="1"/>
    <col min="3865" max="3865" width="6.44140625" style="4" customWidth="1"/>
    <col min="3866" max="3867" width="5.5546875" style="4" customWidth="1"/>
    <col min="3868" max="3868" width="5" style="4" customWidth="1"/>
    <col min="3869" max="3869" width="6.44140625" style="4" customWidth="1"/>
    <col min="3870" max="3871" width="5.5546875" style="4" customWidth="1"/>
    <col min="3872" max="3872" width="5" style="4" customWidth="1"/>
    <col min="3873" max="3873" width="6.44140625" style="4" customWidth="1"/>
    <col min="3874" max="3875" width="5.5546875" style="4" customWidth="1"/>
    <col min="3876" max="3876" width="5" style="4" customWidth="1"/>
    <col min="3877" max="3877" width="6.44140625" style="4" customWidth="1"/>
    <col min="3878" max="3879" width="5.5546875" style="4" customWidth="1"/>
    <col min="3880" max="3880" width="5" style="4" customWidth="1"/>
    <col min="3881" max="3881" width="6.44140625" style="4" customWidth="1"/>
    <col min="3882" max="3883" width="5.5546875" style="4" customWidth="1"/>
    <col min="3884" max="3884" width="5" style="4" customWidth="1"/>
    <col min="3885" max="3885" width="6.44140625" style="4" customWidth="1"/>
    <col min="3886" max="3887" width="5.5546875" style="4" customWidth="1"/>
    <col min="3888" max="3888" width="5" style="4" customWidth="1"/>
    <col min="3889" max="3889" width="6.44140625" style="4" customWidth="1"/>
    <col min="3890" max="3891" width="5.5546875" style="4" customWidth="1"/>
    <col min="3892" max="3892" width="5" style="4" customWidth="1"/>
    <col min="3893" max="3893" width="6.44140625" style="4" customWidth="1"/>
    <col min="3894" max="3895" width="5.5546875" style="4" customWidth="1"/>
    <col min="3896" max="3896" width="5" style="4" customWidth="1"/>
    <col min="3897" max="3897" width="6.44140625" style="4" customWidth="1"/>
    <col min="3898" max="3899" width="5.5546875" style="4" customWidth="1"/>
    <col min="3900" max="3900" width="5" style="4" customWidth="1"/>
    <col min="3901" max="3901" width="6.44140625" style="4" customWidth="1"/>
    <col min="3902" max="3903" width="5.5546875" style="4" customWidth="1"/>
    <col min="3904" max="3904" width="5" style="4" customWidth="1"/>
    <col min="3905" max="3905" width="6.44140625" style="4" customWidth="1"/>
    <col min="3906" max="3907" width="5.5546875" style="4" customWidth="1"/>
    <col min="3908" max="3908" width="5" style="4" customWidth="1"/>
    <col min="3909" max="3909" width="6.44140625" style="4" customWidth="1"/>
    <col min="3910" max="3911" width="5.5546875" style="4" customWidth="1"/>
    <col min="3912" max="3912" width="5" style="4" customWidth="1"/>
    <col min="3913" max="3913" width="6.44140625" style="4" customWidth="1"/>
    <col min="3914" max="3915" width="5.5546875" style="4" customWidth="1"/>
    <col min="3916" max="3916" width="5" style="4" customWidth="1"/>
    <col min="3917" max="3917" width="6.44140625" style="4" customWidth="1"/>
    <col min="3918" max="3919" width="5.5546875" style="4" customWidth="1"/>
    <col min="3920" max="3920" width="5" style="4" customWidth="1"/>
    <col min="3921" max="3921" width="6.44140625" style="4" customWidth="1"/>
    <col min="3922" max="3923" width="5.5546875" style="4" customWidth="1"/>
    <col min="3924" max="3924" width="5" style="4" customWidth="1"/>
    <col min="3925" max="3925" width="6.44140625" style="4" customWidth="1"/>
    <col min="3926" max="3927" width="5.5546875" style="4" customWidth="1"/>
    <col min="3928" max="3928" width="5" style="4" customWidth="1"/>
    <col min="3929" max="3929" width="6.44140625" style="4" customWidth="1"/>
    <col min="3930" max="3931" width="5.5546875" style="4" customWidth="1"/>
    <col min="3932" max="3932" width="5" style="4" customWidth="1"/>
    <col min="3933" max="3933" width="6.44140625" style="4" customWidth="1"/>
    <col min="3934" max="3935" width="5.5546875" style="4" customWidth="1"/>
    <col min="3936" max="3936" width="5" style="4" customWidth="1"/>
    <col min="3937" max="3937" width="6.44140625" style="4" customWidth="1"/>
    <col min="3938" max="3939" width="5.5546875" style="4" customWidth="1"/>
    <col min="3940" max="3940" width="5" style="4" customWidth="1"/>
    <col min="3941" max="3941" width="6.44140625" style="4" customWidth="1"/>
    <col min="3942" max="3943" width="5.5546875" style="4" customWidth="1"/>
    <col min="3944" max="3944" width="5" style="4" customWidth="1"/>
    <col min="3945" max="3945" width="6.44140625" style="4" customWidth="1"/>
    <col min="3946" max="3947" width="5.5546875" style="4" customWidth="1"/>
    <col min="3948" max="3948" width="5" style="4" customWidth="1"/>
    <col min="3949" max="3949" width="6.44140625" style="4" customWidth="1"/>
    <col min="3950" max="3951" width="5.5546875" style="4" customWidth="1"/>
    <col min="3952" max="3952" width="5" style="4" customWidth="1"/>
    <col min="3953" max="3953" width="6.44140625" style="4" customWidth="1"/>
    <col min="3954" max="3955" width="5.5546875" style="4" customWidth="1"/>
    <col min="3956" max="3956" width="5" style="4" customWidth="1"/>
    <col min="3957" max="3957" width="6.44140625" style="4" customWidth="1"/>
    <col min="3958" max="3959" width="5.5546875" style="4" customWidth="1"/>
    <col min="3960" max="3960" width="5" style="4" customWidth="1"/>
    <col min="3961" max="3961" width="6.44140625" style="4" customWidth="1"/>
    <col min="3962" max="3963" width="5.5546875" style="4" customWidth="1"/>
    <col min="3964" max="3964" width="5" style="4" customWidth="1"/>
    <col min="3965" max="3965" width="6.44140625" style="4" customWidth="1"/>
    <col min="3966" max="3967" width="5.5546875" style="4" customWidth="1"/>
    <col min="3968" max="3968" width="5" style="4" customWidth="1"/>
    <col min="3969" max="3969" width="6.44140625" style="4" customWidth="1"/>
    <col min="3970" max="3971" width="5.5546875" style="4" customWidth="1"/>
    <col min="3972" max="3972" width="5" style="4" customWidth="1"/>
    <col min="3973" max="3973" width="6.44140625" style="4" customWidth="1"/>
    <col min="3974" max="3975" width="5.5546875" style="4" customWidth="1"/>
    <col min="3976" max="3976" width="5" style="4" customWidth="1"/>
    <col min="3977" max="3977" width="6.44140625" style="4" customWidth="1"/>
    <col min="3978" max="3979" width="5.5546875" style="4" customWidth="1"/>
    <col min="3980" max="3980" width="5" style="4" customWidth="1"/>
    <col min="3981" max="3981" width="6.44140625" style="4" customWidth="1"/>
    <col min="3982" max="3983" width="5.5546875" style="4" customWidth="1"/>
    <col min="3984" max="3984" width="5" style="4" customWidth="1"/>
    <col min="3985" max="3985" width="6.44140625" style="4" customWidth="1"/>
    <col min="3986" max="3987" width="5.5546875" style="4" customWidth="1"/>
    <col min="3988" max="3988" width="5" style="4" customWidth="1"/>
    <col min="3989" max="3989" width="6.44140625" style="4" customWidth="1"/>
    <col min="3990" max="3991" width="5.5546875" style="4" customWidth="1"/>
    <col min="3992" max="3992" width="5" style="4" customWidth="1"/>
    <col min="3993" max="3993" width="6.44140625" style="4" customWidth="1"/>
    <col min="3994" max="3995" width="5.5546875" style="4" customWidth="1"/>
    <col min="3996" max="3996" width="5" style="4" customWidth="1"/>
    <col min="3997" max="3997" width="6.44140625" style="4" customWidth="1"/>
    <col min="3998" max="3999" width="5.5546875" style="4" customWidth="1"/>
    <col min="4000" max="4000" width="5" style="4" customWidth="1"/>
    <col min="4001" max="4001" width="6.44140625" style="4" customWidth="1"/>
    <col min="4002" max="4003" width="5.5546875" style="4" customWidth="1"/>
    <col min="4004" max="4004" width="5" style="4" customWidth="1"/>
    <col min="4005" max="4005" width="6.44140625" style="4" customWidth="1"/>
    <col min="4006" max="4007" width="5.5546875" style="4" customWidth="1"/>
    <col min="4008" max="4008" width="5" style="4" customWidth="1"/>
    <col min="4009" max="4009" width="6.44140625" style="4" customWidth="1"/>
    <col min="4010" max="4011" width="5.5546875" style="4" customWidth="1"/>
    <col min="4012" max="4012" width="5" style="4" customWidth="1"/>
    <col min="4013" max="4013" width="6.44140625" style="4" customWidth="1"/>
    <col min="4014" max="4015" width="5.5546875" style="4" customWidth="1"/>
    <col min="4016" max="4016" width="5" style="4" customWidth="1"/>
    <col min="4017" max="4017" width="6.44140625" style="4" customWidth="1"/>
    <col min="4018" max="4019" width="5.5546875" style="4" customWidth="1"/>
    <col min="4020" max="4020" width="5" style="4" customWidth="1"/>
    <col min="4021" max="4021" width="6.44140625" style="4" customWidth="1"/>
    <col min="4022" max="4022" width="5.5546875" style="4" customWidth="1"/>
    <col min="4023" max="16384" width="4.44140625" style="4"/>
  </cols>
  <sheetData>
    <row r="1" spans="1:22" ht="13.8" x14ac:dyDescent="0.25">
      <c r="B1" s="59" t="s">
        <v>96</v>
      </c>
    </row>
    <row r="2" spans="1:22" x14ac:dyDescent="0.25">
      <c r="A2" s="4"/>
      <c r="B2" s="22" t="s">
        <v>27</v>
      </c>
      <c r="D2" s="12"/>
      <c r="E2" s="12"/>
      <c r="F2" s="20"/>
      <c r="G2" s="20"/>
      <c r="H2" s="20"/>
      <c r="V2" s="21"/>
    </row>
    <row r="3" spans="1:22" ht="13.2" customHeight="1" x14ac:dyDescent="0.25">
      <c r="A3" s="4"/>
      <c r="B3" s="60" t="s">
        <v>52</v>
      </c>
      <c r="D3" s="12"/>
      <c r="E3" s="12"/>
      <c r="F3" s="20"/>
      <c r="G3" s="20"/>
      <c r="H3" s="20"/>
      <c r="V3" s="21"/>
    </row>
    <row r="4" spans="1:22" x14ac:dyDescent="0.25">
      <c r="A4" s="4"/>
      <c r="B4" s="60" t="s">
        <v>43</v>
      </c>
      <c r="D4" s="12"/>
      <c r="E4" s="12"/>
      <c r="F4" s="20"/>
      <c r="G4" s="20"/>
      <c r="H4" s="20"/>
      <c r="V4" s="21"/>
    </row>
    <row r="5" spans="1:22" x14ac:dyDescent="0.25">
      <c r="A5" s="4"/>
      <c r="B5" s="60" t="s">
        <v>40</v>
      </c>
      <c r="D5" s="12"/>
      <c r="E5" s="12"/>
      <c r="F5" s="20"/>
      <c r="G5" s="20"/>
      <c r="H5" s="20"/>
      <c r="V5" s="21"/>
    </row>
    <row r="6" spans="1:22" x14ac:dyDescent="0.25">
      <c r="A6" s="4"/>
      <c r="B6" s="60" t="s">
        <v>101</v>
      </c>
      <c r="D6" s="12"/>
      <c r="E6" s="12"/>
      <c r="F6" s="20"/>
      <c r="G6" s="20"/>
      <c r="H6" s="20"/>
      <c r="V6" s="21"/>
    </row>
    <row r="7" spans="1:22" x14ac:dyDescent="0.25">
      <c r="A7" s="4"/>
      <c r="B7" s="60"/>
      <c r="C7" s="60" t="s">
        <v>97</v>
      </c>
      <c r="D7" s="12"/>
      <c r="E7" s="12"/>
      <c r="F7" s="20"/>
      <c r="G7" s="20"/>
      <c r="H7" s="20"/>
      <c r="V7" s="21"/>
    </row>
    <row r="8" spans="1:22" ht="6" hidden="1" customHeight="1" x14ac:dyDescent="0.25">
      <c r="A8" s="4"/>
      <c r="C8" s="60"/>
      <c r="D8" s="12"/>
      <c r="E8" s="12"/>
      <c r="F8" s="20"/>
      <c r="G8" s="20"/>
      <c r="H8" s="20"/>
      <c r="V8" s="21"/>
    </row>
    <row r="9" spans="1:22" ht="6" hidden="1" customHeight="1" x14ac:dyDescent="0.25">
      <c r="A9" s="4"/>
      <c r="C9" s="60"/>
      <c r="D9" s="12"/>
      <c r="E9" s="12"/>
      <c r="F9" s="20"/>
      <c r="G9" s="20"/>
      <c r="H9" s="20"/>
      <c r="V9" s="21"/>
    </row>
    <row r="10" spans="1:22" x14ac:dyDescent="0.25">
      <c r="A10" s="4"/>
      <c r="B10" s="60" t="s">
        <v>98</v>
      </c>
      <c r="D10" s="12"/>
      <c r="E10" s="12"/>
      <c r="F10" s="20"/>
      <c r="G10" s="20"/>
      <c r="H10" s="20"/>
      <c r="V10" s="21"/>
    </row>
    <row r="11" spans="1:22" x14ac:dyDescent="0.25">
      <c r="A11" s="4"/>
      <c r="B11" s="60" t="s">
        <v>42</v>
      </c>
      <c r="D11" s="12"/>
      <c r="E11" s="12"/>
      <c r="F11" s="20"/>
      <c r="G11" s="20"/>
      <c r="H11" s="20"/>
      <c r="V11" s="21"/>
    </row>
    <row r="12" spans="1:22" x14ac:dyDescent="0.25">
      <c r="A12" s="4"/>
      <c r="B12" s="4"/>
      <c r="C12" s="60" t="s">
        <v>69</v>
      </c>
      <c r="D12" s="12"/>
      <c r="E12" s="12"/>
      <c r="F12" s="20"/>
      <c r="G12" s="20"/>
      <c r="H12" s="20"/>
      <c r="V12" s="21"/>
    </row>
    <row r="13" spans="1:22" x14ac:dyDescent="0.25">
      <c r="A13" s="4"/>
      <c r="B13" s="4"/>
      <c r="C13" s="60" t="s">
        <v>41</v>
      </c>
      <c r="D13" s="12"/>
      <c r="E13" s="12"/>
      <c r="F13" s="20"/>
      <c r="G13" s="20"/>
      <c r="H13" s="20"/>
      <c r="V13" s="21"/>
    </row>
    <row r="14" spans="1:22" x14ac:dyDescent="0.25">
      <c r="A14" s="4"/>
      <c r="B14" s="60"/>
      <c r="C14" s="61" t="s">
        <v>50</v>
      </c>
      <c r="D14" s="12"/>
      <c r="E14" s="12"/>
      <c r="F14" s="20"/>
      <c r="G14" s="20"/>
      <c r="H14" s="20"/>
      <c r="V14" s="21"/>
    </row>
    <row r="15" spans="1:22" x14ac:dyDescent="0.25">
      <c r="A15" s="4"/>
      <c r="B15" s="4"/>
      <c r="C15" s="60" t="s">
        <v>51</v>
      </c>
      <c r="D15" s="12"/>
      <c r="E15" s="12"/>
      <c r="F15" s="20"/>
      <c r="G15" s="20"/>
      <c r="H15" s="20"/>
      <c r="V15" s="21"/>
    </row>
    <row r="16" spans="1:22" x14ac:dyDescent="0.25">
      <c r="A16" s="4"/>
      <c r="B16" s="4"/>
      <c r="C16" s="60" t="s">
        <v>70</v>
      </c>
      <c r="D16" s="12"/>
      <c r="E16" s="12"/>
      <c r="F16" s="20"/>
      <c r="G16" s="20"/>
      <c r="H16" s="20"/>
      <c r="V16" s="21"/>
    </row>
    <row r="17" spans="1:4022" x14ac:dyDescent="0.25">
      <c r="A17" s="4"/>
      <c r="B17" s="158" t="s">
        <v>99</v>
      </c>
      <c r="C17" s="60"/>
      <c r="D17" s="12"/>
      <c r="E17" s="12"/>
      <c r="F17" s="20"/>
      <c r="G17" s="20"/>
      <c r="H17" s="159"/>
      <c r="I17" s="159"/>
      <c r="J17" s="159"/>
      <c r="K17" s="159"/>
      <c r="L17" s="159"/>
      <c r="M17" s="159"/>
      <c r="N17" s="159"/>
      <c r="O17" s="159"/>
      <c r="P17" s="160"/>
      <c r="Q17" s="160"/>
      <c r="R17" s="160"/>
      <c r="S17" s="160"/>
      <c r="T17" s="160"/>
      <c r="U17" s="160"/>
      <c r="V17" s="4"/>
    </row>
    <row r="18" spans="1:4022" x14ac:dyDescent="0.25">
      <c r="A18" s="4"/>
      <c r="B18" s="4"/>
      <c r="C18" s="161" t="s">
        <v>100</v>
      </c>
      <c r="D18" s="12"/>
      <c r="E18" s="12"/>
      <c r="F18" s="20"/>
      <c r="G18" s="20"/>
      <c r="H18" s="159"/>
      <c r="I18" s="159"/>
      <c r="J18" s="159"/>
      <c r="K18" s="159"/>
      <c r="L18" s="159"/>
      <c r="M18" s="159"/>
      <c r="N18" s="159"/>
      <c r="O18" s="159"/>
      <c r="P18" s="160"/>
      <c r="Q18" s="160"/>
      <c r="R18" s="160"/>
      <c r="S18" s="160"/>
      <c r="T18" s="160"/>
      <c r="U18" s="160"/>
      <c r="V18" s="4"/>
    </row>
    <row r="19" spans="1:4022" x14ac:dyDescent="0.25">
      <c r="A19" s="4"/>
      <c r="B19" s="83"/>
      <c r="C19" s="83" t="s">
        <v>56</v>
      </c>
      <c r="D19" s="84"/>
      <c r="E19" s="84"/>
      <c r="F19" s="85"/>
      <c r="G19" s="85"/>
      <c r="H19" s="85"/>
      <c r="I19" s="79"/>
      <c r="J19" s="79"/>
      <c r="K19" s="79"/>
      <c r="L19" s="79"/>
      <c r="M19" s="79"/>
      <c r="N19" s="79"/>
      <c r="O19" s="79"/>
      <c r="P19" s="79"/>
      <c r="Q19" s="80"/>
      <c r="V19" s="21"/>
    </row>
    <row r="20" spans="1:4022" x14ac:dyDescent="0.25">
      <c r="A20" s="4"/>
      <c r="B20" s="83"/>
      <c r="C20" s="18" t="s">
        <v>58</v>
      </c>
      <c r="D20" s="84"/>
      <c r="E20" s="84"/>
      <c r="F20" s="85"/>
      <c r="G20" s="85"/>
      <c r="H20" s="85"/>
      <c r="I20" s="79"/>
      <c r="J20" s="79"/>
      <c r="K20" s="79"/>
      <c r="L20" s="79"/>
      <c r="M20" s="79"/>
      <c r="N20" s="79"/>
      <c r="O20" s="79"/>
      <c r="P20" s="79"/>
      <c r="Q20" s="80"/>
      <c r="V20" s="21"/>
    </row>
    <row r="21" spans="1:4022" x14ac:dyDescent="0.25">
      <c r="A21" s="4"/>
      <c r="B21" s="84"/>
      <c r="C21" s="18" t="s">
        <v>57</v>
      </c>
      <c r="D21" s="84"/>
      <c r="E21" s="84"/>
      <c r="F21" s="85"/>
      <c r="G21" s="85"/>
      <c r="H21" s="85"/>
      <c r="I21" s="79"/>
      <c r="J21" s="79"/>
      <c r="K21" s="79"/>
      <c r="L21" s="79"/>
      <c r="M21" s="79"/>
      <c r="N21" s="79"/>
      <c r="O21" s="79"/>
      <c r="P21" s="79"/>
      <c r="Q21" s="80"/>
      <c r="V21" s="21"/>
    </row>
    <row r="22" spans="1:4022" x14ac:dyDescent="0.25">
      <c r="B22" s="2"/>
      <c r="C22" s="18" t="s">
        <v>53</v>
      </c>
      <c r="D22" s="14"/>
      <c r="E22" s="13"/>
      <c r="F22" s="13"/>
      <c r="G22" s="13"/>
      <c r="H22" s="13"/>
      <c r="I22" s="19"/>
      <c r="J22" s="19"/>
      <c r="K22" s="19"/>
      <c r="L22" s="19"/>
      <c r="M22" s="19"/>
      <c r="N22" s="19"/>
      <c r="O22" s="18"/>
      <c r="P22" s="19"/>
      <c r="Q22" s="19"/>
      <c r="R22" s="88"/>
      <c r="S22" s="88"/>
      <c r="T22" s="88"/>
      <c r="U22" s="88"/>
      <c r="V22" s="89"/>
      <c r="W22" s="96"/>
      <c r="X22" s="98"/>
      <c r="Y22" s="98"/>
      <c r="Z22" s="98"/>
      <c r="AA22" s="96"/>
      <c r="AB22" s="98"/>
      <c r="AC22" s="98"/>
      <c r="AD22" s="98"/>
      <c r="AE22" s="96"/>
      <c r="AF22" s="98"/>
      <c r="AG22" s="98"/>
      <c r="AH22" s="98"/>
      <c r="AI22" s="96"/>
      <c r="AJ22" s="98"/>
      <c r="AK22" s="98"/>
      <c r="AL22" s="98"/>
      <c r="AM22" s="96"/>
      <c r="AN22" s="98"/>
      <c r="AO22" s="98"/>
      <c r="AP22" s="98"/>
      <c r="AQ22" s="96"/>
      <c r="AR22" s="98"/>
      <c r="AS22" s="98"/>
      <c r="AT22" s="98"/>
      <c r="AU22" s="96"/>
      <c r="AV22" s="98"/>
      <c r="AW22" s="98"/>
      <c r="AX22" s="98"/>
      <c r="AY22" s="96"/>
      <c r="AZ22" s="98"/>
      <c r="BA22" s="98"/>
      <c r="BB22" s="98"/>
      <c r="BC22" s="96"/>
      <c r="BD22" s="98"/>
      <c r="BE22" s="98"/>
      <c r="BF22" s="98"/>
      <c r="BG22" s="96"/>
      <c r="BH22" s="98"/>
      <c r="BI22" s="98"/>
      <c r="BJ22" s="98"/>
      <c r="BK22" s="96"/>
      <c r="BL22" s="98"/>
      <c r="BM22" s="98"/>
      <c r="BN22" s="98"/>
      <c r="BO22" s="96"/>
      <c r="BP22" s="98"/>
      <c r="BQ22" s="98"/>
      <c r="BR22" s="98"/>
      <c r="BS22" s="96"/>
      <c r="BT22" s="98"/>
      <c r="BU22" s="98"/>
      <c r="BV22" s="98"/>
      <c r="BW22" s="96"/>
      <c r="BX22" s="98"/>
      <c r="BY22" s="98"/>
      <c r="BZ22" s="98"/>
      <c r="CA22" s="96"/>
      <c r="CB22" s="98"/>
      <c r="CC22" s="98"/>
      <c r="CD22" s="98"/>
      <c r="CE22" s="96"/>
      <c r="CF22" s="98"/>
      <c r="CG22" s="98"/>
      <c r="CH22" s="98"/>
      <c r="CI22" s="96"/>
      <c r="CJ22" s="98"/>
      <c r="CK22" s="98"/>
      <c r="CL22" s="98"/>
      <c r="CM22" s="96"/>
      <c r="CN22" s="98"/>
      <c r="CO22" s="98"/>
      <c r="CP22" s="98"/>
      <c r="CQ22" s="96"/>
      <c r="CR22" s="98"/>
      <c r="CS22" s="98"/>
      <c r="CT22" s="98"/>
      <c r="CU22" s="96"/>
      <c r="CV22" s="98"/>
      <c r="CW22" s="98"/>
      <c r="CX22" s="98"/>
      <c r="CY22" s="96"/>
      <c r="CZ22" s="98"/>
      <c r="DA22" s="98"/>
      <c r="DB22" s="98"/>
      <c r="DC22" s="96"/>
      <c r="DD22" s="98"/>
      <c r="DE22" s="98"/>
      <c r="DF22" s="98"/>
      <c r="DG22" s="96"/>
      <c r="DH22" s="98"/>
      <c r="DI22" s="98"/>
      <c r="DJ22" s="98"/>
      <c r="DK22" s="96"/>
      <c r="DL22" s="98"/>
      <c r="DM22" s="98"/>
      <c r="DN22" s="98"/>
      <c r="DO22" s="96"/>
      <c r="DP22" s="98"/>
      <c r="DQ22" s="98"/>
      <c r="DR22" s="98"/>
      <c r="DS22" s="96"/>
      <c r="DT22" s="98"/>
      <c r="DU22" s="98"/>
      <c r="DV22" s="98"/>
      <c r="DW22" s="96"/>
      <c r="DX22" s="98"/>
      <c r="DY22" s="98"/>
      <c r="DZ22" s="98"/>
      <c r="EA22" s="96"/>
      <c r="EB22" s="98"/>
      <c r="EC22" s="98"/>
      <c r="ED22" s="98"/>
      <c r="EE22" s="96"/>
      <c r="EF22" s="98"/>
      <c r="EG22" s="98"/>
      <c r="EH22" s="98"/>
      <c r="EI22" s="96"/>
      <c r="EJ22" s="98"/>
      <c r="EK22" s="98"/>
      <c r="EL22" s="98"/>
      <c r="EM22" s="96"/>
      <c r="EN22" s="98"/>
      <c r="EO22" s="98"/>
      <c r="EP22" s="98"/>
      <c r="EQ22" s="96"/>
      <c r="ER22" s="98"/>
      <c r="ES22" s="98"/>
      <c r="ET22" s="98"/>
      <c r="EU22" s="96"/>
      <c r="EV22" s="98"/>
      <c r="EW22" s="98"/>
      <c r="EX22" s="98"/>
      <c r="EY22" s="96"/>
      <c r="EZ22" s="98"/>
      <c r="FA22" s="98"/>
      <c r="FB22" s="98"/>
      <c r="FC22" s="96"/>
      <c r="FD22" s="98"/>
      <c r="FE22" s="98"/>
      <c r="FF22" s="98"/>
      <c r="FG22" s="96"/>
      <c r="FH22" s="98"/>
      <c r="FI22" s="98"/>
      <c r="FJ22" s="98"/>
      <c r="FK22" s="96"/>
      <c r="FL22" s="98"/>
      <c r="FM22" s="98"/>
      <c r="FN22" s="98"/>
      <c r="FO22" s="96"/>
      <c r="FP22" s="98"/>
      <c r="FQ22" s="98"/>
      <c r="FR22" s="98"/>
      <c r="FS22" s="96"/>
      <c r="FT22" s="98"/>
      <c r="FU22" s="98"/>
      <c r="FV22" s="98"/>
      <c r="FW22" s="96"/>
      <c r="FX22" s="98"/>
      <c r="FY22" s="98"/>
      <c r="FZ22" s="98"/>
      <c r="GA22" s="96"/>
      <c r="GB22" s="98"/>
      <c r="GC22" s="98"/>
      <c r="GD22" s="98"/>
      <c r="GE22" s="96"/>
      <c r="GF22" s="98"/>
      <c r="GG22" s="98"/>
      <c r="GH22" s="98"/>
      <c r="GI22" s="96"/>
      <c r="GJ22" s="98"/>
      <c r="GK22" s="98"/>
      <c r="GL22" s="98"/>
      <c r="GM22" s="96"/>
      <c r="GN22" s="98"/>
      <c r="GO22" s="98"/>
      <c r="GP22" s="98"/>
      <c r="GQ22" s="96"/>
      <c r="GR22" s="98"/>
      <c r="GS22" s="98"/>
      <c r="GT22" s="98"/>
      <c r="GU22" s="96"/>
      <c r="GV22" s="98"/>
      <c r="GW22" s="98"/>
      <c r="GX22" s="98"/>
      <c r="GY22" s="96"/>
      <c r="GZ22" s="98"/>
      <c r="HA22" s="98"/>
      <c r="HB22" s="98"/>
      <c r="HC22" s="96"/>
      <c r="HD22" s="98"/>
      <c r="HE22" s="98"/>
      <c r="HF22" s="98"/>
      <c r="HG22" s="96"/>
      <c r="HH22" s="98"/>
      <c r="HI22" s="98"/>
      <c r="HJ22" s="98"/>
      <c r="HK22" s="96"/>
      <c r="HL22" s="98"/>
      <c r="HM22" s="98"/>
      <c r="HN22" s="98"/>
      <c r="HO22" s="96"/>
      <c r="HP22" s="98"/>
      <c r="HQ22" s="98"/>
      <c r="HR22" s="98"/>
      <c r="HS22" s="96"/>
      <c r="HT22" s="98"/>
      <c r="HU22" s="98"/>
      <c r="HV22" s="98"/>
      <c r="HW22" s="96"/>
      <c r="HX22" s="98"/>
      <c r="HY22" s="98"/>
      <c r="HZ22" s="98"/>
      <c r="IA22" s="96"/>
      <c r="IB22" s="98"/>
      <c r="IC22" s="98"/>
      <c r="ID22" s="98"/>
      <c r="IE22" s="96"/>
      <c r="IF22" s="98"/>
      <c r="IG22" s="98"/>
      <c r="IH22" s="98"/>
      <c r="II22" s="96"/>
      <c r="IJ22" s="98"/>
      <c r="IK22" s="98"/>
      <c r="IL22" s="98"/>
      <c r="IM22" s="96"/>
      <c r="IN22" s="98"/>
      <c r="IO22" s="98"/>
      <c r="IP22" s="98"/>
      <c r="IQ22" s="96"/>
      <c r="IR22" s="98"/>
      <c r="IS22" s="98"/>
      <c r="IT22" s="98"/>
      <c r="IU22" s="96"/>
      <c r="IV22" s="98"/>
      <c r="IW22" s="98"/>
      <c r="IX22" s="98"/>
      <c r="IY22" s="96"/>
      <c r="IZ22" s="98"/>
      <c r="JA22" s="98"/>
      <c r="JB22" s="98"/>
      <c r="JC22" s="96"/>
      <c r="JD22" s="98"/>
      <c r="JE22" s="98"/>
      <c r="JF22" s="98"/>
      <c r="JG22" s="96"/>
      <c r="JH22" s="98"/>
      <c r="JI22" s="98"/>
      <c r="JJ22" s="98"/>
      <c r="JK22" s="96"/>
      <c r="JL22" s="98"/>
      <c r="JM22" s="98"/>
      <c r="JN22" s="98"/>
      <c r="JO22" s="96"/>
      <c r="JP22" s="98"/>
      <c r="JQ22" s="98"/>
      <c r="JR22" s="98"/>
      <c r="JS22" s="96"/>
      <c r="JT22" s="98"/>
      <c r="JU22" s="98"/>
      <c r="JV22" s="98"/>
      <c r="JW22" s="96"/>
      <c r="JX22" s="98"/>
      <c r="JY22" s="98"/>
      <c r="JZ22" s="98"/>
      <c r="KA22" s="96"/>
      <c r="KB22" s="98"/>
      <c r="KC22" s="98"/>
      <c r="KD22" s="98"/>
      <c r="KE22" s="96"/>
      <c r="KF22" s="98"/>
      <c r="KG22" s="98"/>
      <c r="KH22" s="98"/>
      <c r="KI22" s="96"/>
      <c r="KJ22" s="98"/>
      <c r="KK22" s="98"/>
      <c r="KL22" s="98"/>
      <c r="KM22" s="96"/>
      <c r="KN22" s="98"/>
      <c r="KO22" s="98"/>
      <c r="KP22" s="98"/>
      <c r="KQ22" s="96"/>
      <c r="KR22" s="98"/>
      <c r="KS22" s="98"/>
      <c r="KT22" s="98"/>
      <c r="KU22" s="96"/>
      <c r="KV22" s="98"/>
      <c r="KW22" s="98"/>
      <c r="KX22" s="98"/>
      <c r="KY22" s="96"/>
      <c r="KZ22" s="98"/>
      <c r="LA22" s="98"/>
      <c r="LB22" s="98"/>
      <c r="LC22" s="96"/>
      <c r="LD22" s="98"/>
      <c r="LE22" s="98"/>
      <c r="LF22" s="98"/>
      <c r="LG22" s="96"/>
      <c r="LH22" s="98"/>
      <c r="LI22" s="98"/>
      <c r="LJ22" s="98"/>
      <c r="LK22" s="96"/>
      <c r="LL22" s="98"/>
      <c r="LM22" s="98"/>
      <c r="LN22" s="98"/>
      <c r="LO22" s="96"/>
      <c r="LP22" s="98"/>
      <c r="LQ22" s="98"/>
      <c r="LR22" s="98"/>
      <c r="LS22" s="96"/>
      <c r="LT22" s="98"/>
      <c r="LU22" s="98"/>
      <c r="LV22" s="98"/>
      <c r="LW22" s="96"/>
      <c r="LX22" s="98"/>
      <c r="LY22" s="98"/>
      <c r="LZ22" s="98"/>
      <c r="MA22" s="96"/>
      <c r="MB22" s="98"/>
      <c r="MC22" s="98"/>
      <c r="MD22" s="98"/>
      <c r="ME22" s="96"/>
      <c r="MF22" s="98"/>
      <c r="MG22" s="98"/>
      <c r="MH22" s="98"/>
      <c r="MI22" s="96"/>
      <c r="MJ22" s="98"/>
      <c r="MK22" s="98"/>
      <c r="ML22" s="98"/>
      <c r="MM22" s="96"/>
      <c r="MN22" s="98"/>
      <c r="MO22" s="98"/>
      <c r="MP22" s="98"/>
      <c r="MQ22" s="96"/>
      <c r="MR22" s="98"/>
      <c r="MS22" s="98"/>
      <c r="MT22" s="98"/>
      <c r="MU22" s="96"/>
      <c r="MV22" s="98"/>
      <c r="MW22" s="98"/>
      <c r="MX22" s="98"/>
      <c r="MY22" s="96"/>
      <c r="MZ22" s="98"/>
      <c r="NA22" s="98"/>
      <c r="NB22" s="98"/>
      <c r="NC22" s="96"/>
      <c r="ND22" s="98"/>
      <c r="NE22" s="98"/>
      <c r="NF22" s="98"/>
      <c r="NG22" s="96"/>
      <c r="NH22" s="98"/>
      <c r="NI22" s="98"/>
      <c r="NJ22" s="98"/>
      <c r="NK22" s="96"/>
      <c r="NL22" s="98"/>
      <c r="NM22" s="98"/>
      <c r="NN22" s="98"/>
      <c r="NO22" s="96"/>
      <c r="NP22" s="98"/>
      <c r="NQ22" s="98"/>
      <c r="NR22" s="98"/>
      <c r="NS22" s="96"/>
      <c r="NT22" s="98"/>
      <c r="NU22" s="98"/>
      <c r="NV22" s="98"/>
      <c r="NW22" s="96"/>
      <c r="NX22" s="98"/>
      <c r="NY22" s="98"/>
      <c r="NZ22" s="98"/>
      <c r="OA22" s="96"/>
      <c r="OB22" s="98"/>
      <c r="OC22" s="98"/>
      <c r="OD22" s="98"/>
      <c r="OE22" s="96"/>
      <c r="OF22" s="98"/>
      <c r="OG22" s="98"/>
      <c r="OH22" s="98"/>
      <c r="OI22" s="96"/>
      <c r="OJ22" s="98"/>
      <c r="OK22" s="98"/>
      <c r="OL22" s="98"/>
      <c r="OM22" s="96"/>
      <c r="ON22" s="98"/>
      <c r="OO22" s="98"/>
      <c r="OP22" s="98"/>
      <c r="OQ22" s="96"/>
      <c r="OR22" s="98"/>
      <c r="OS22" s="98"/>
      <c r="OT22" s="98"/>
      <c r="OU22" s="96"/>
      <c r="OV22" s="98"/>
      <c r="OW22" s="98"/>
      <c r="OX22" s="98"/>
      <c r="OY22" s="96"/>
      <c r="OZ22" s="98"/>
      <c r="PA22" s="98"/>
      <c r="PB22" s="98"/>
      <c r="PC22" s="96"/>
      <c r="PD22" s="98"/>
      <c r="PE22" s="98"/>
      <c r="PF22" s="98"/>
      <c r="PG22" s="96"/>
      <c r="PH22" s="98"/>
      <c r="PI22" s="98"/>
      <c r="PJ22" s="98"/>
      <c r="PK22" s="96"/>
      <c r="PL22" s="98"/>
      <c r="PM22" s="98"/>
      <c r="PN22" s="98"/>
      <c r="PO22" s="96"/>
      <c r="PP22" s="98"/>
      <c r="PQ22" s="98"/>
      <c r="PR22" s="98"/>
      <c r="PS22" s="96"/>
      <c r="PT22" s="98"/>
      <c r="PU22" s="98"/>
      <c r="PV22" s="98"/>
      <c r="PW22" s="96"/>
      <c r="PX22" s="98"/>
      <c r="PY22" s="98"/>
      <c r="PZ22" s="98"/>
      <c r="QA22" s="96"/>
      <c r="QB22" s="98"/>
      <c r="QC22" s="98"/>
      <c r="QD22" s="98"/>
      <c r="QE22" s="96"/>
      <c r="QF22" s="98"/>
      <c r="QG22" s="98"/>
      <c r="QH22" s="98"/>
      <c r="QI22" s="96"/>
      <c r="QJ22" s="98"/>
      <c r="QK22" s="98"/>
      <c r="QL22" s="98"/>
      <c r="QM22" s="96"/>
      <c r="QN22" s="98"/>
      <c r="QO22" s="98"/>
      <c r="QP22" s="98"/>
      <c r="QQ22" s="96"/>
      <c r="QR22" s="98"/>
      <c r="QS22" s="98"/>
      <c r="QT22" s="98"/>
      <c r="QU22" s="96"/>
      <c r="QV22" s="98"/>
      <c r="QW22" s="98"/>
      <c r="QX22" s="98"/>
      <c r="QY22" s="96"/>
      <c r="QZ22" s="98"/>
      <c r="RA22" s="98"/>
      <c r="RB22" s="98"/>
      <c r="RC22" s="96"/>
      <c r="RD22" s="98"/>
      <c r="RE22" s="98"/>
      <c r="RF22" s="98"/>
      <c r="RG22" s="96"/>
      <c r="RH22" s="98"/>
      <c r="RI22" s="98"/>
      <c r="RJ22" s="98"/>
      <c r="RK22" s="96"/>
      <c r="RL22" s="98"/>
      <c r="RM22" s="98"/>
      <c r="RN22" s="98"/>
      <c r="RO22" s="96"/>
      <c r="RP22" s="98"/>
      <c r="RQ22" s="98"/>
      <c r="RR22" s="98"/>
      <c r="RS22" s="96"/>
      <c r="RT22" s="98"/>
      <c r="RU22" s="98"/>
      <c r="RV22" s="98"/>
      <c r="RW22" s="96"/>
      <c r="RX22" s="98"/>
      <c r="RY22" s="98"/>
      <c r="RZ22" s="98"/>
      <c r="SA22" s="96"/>
      <c r="SB22" s="98"/>
      <c r="SC22" s="98"/>
      <c r="SD22" s="98"/>
      <c r="SE22" s="96"/>
      <c r="SF22" s="98"/>
      <c r="SG22" s="98"/>
      <c r="SH22" s="98"/>
      <c r="SI22" s="96"/>
      <c r="SJ22" s="98"/>
      <c r="SK22" s="98"/>
      <c r="SL22" s="98"/>
      <c r="SM22" s="96"/>
      <c r="SN22" s="98"/>
      <c r="SO22" s="98"/>
      <c r="SP22" s="98"/>
      <c r="SQ22" s="96"/>
      <c r="SR22" s="98"/>
      <c r="SS22" s="98"/>
      <c r="ST22" s="98"/>
      <c r="SU22" s="96"/>
      <c r="SV22" s="98"/>
      <c r="SW22" s="98"/>
      <c r="SX22" s="98"/>
      <c r="SY22" s="96"/>
      <c r="SZ22" s="98"/>
      <c r="TA22" s="98"/>
      <c r="TB22" s="98"/>
      <c r="TC22" s="96"/>
      <c r="TD22" s="98"/>
      <c r="TE22" s="98"/>
      <c r="TF22" s="98"/>
      <c r="TG22" s="96"/>
      <c r="TH22" s="98"/>
      <c r="TI22" s="98"/>
      <c r="TJ22" s="98"/>
      <c r="TK22" s="96"/>
      <c r="TL22" s="98"/>
      <c r="TM22" s="98"/>
      <c r="TN22" s="98"/>
      <c r="TO22" s="96"/>
      <c r="TP22" s="98"/>
      <c r="TQ22" s="98"/>
      <c r="TR22" s="98"/>
      <c r="TS22" s="96"/>
      <c r="TT22" s="98"/>
      <c r="TU22" s="98"/>
      <c r="TV22" s="98"/>
      <c r="TW22" s="96"/>
      <c r="TX22" s="98"/>
      <c r="TY22" s="98"/>
      <c r="TZ22" s="98"/>
      <c r="UA22" s="96"/>
      <c r="UB22" s="98"/>
      <c r="UC22" s="98"/>
      <c r="UD22" s="98"/>
      <c r="UE22" s="96"/>
      <c r="UF22" s="98"/>
      <c r="UG22" s="98"/>
      <c r="UH22" s="98"/>
      <c r="UI22" s="96"/>
      <c r="UJ22" s="98"/>
      <c r="UK22" s="98"/>
      <c r="UL22" s="98"/>
      <c r="UM22" s="96"/>
      <c r="UN22" s="98"/>
      <c r="UO22" s="98"/>
      <c r="UP22" s="98"/>
      <c r="UQ22" s="96"/>
      <c r="UR22" s="98"/>
      <c r="US22" s="98"/>
      <c r="UT22" s="98"/>
      <c r="UU22" s="96"/>
      <c r="UV22" s="98"/>
      <c r="UW22" s="98"/>
      <c r="UX22" s="98"/>
      <c r="UY22" s="96"/>
      <c r="UZ22" s="98"/>
      <c r="VA22" s="98"/>
      <c r="VB22" s="98"/>
      <c r="VC22" s="96"/>
      <c r="VD22" s="98"/>
      <c r="VE22" s="98"/>
      <c r="VF22" s="98"/>
      <c r="VG22" s="96"/>
      <c r="VH22" s="98"/>
      <c r="VI22" s="98"/>
      <c r="VJ22" s="98"/>
      <c r="VK22" s="96"/>
      <c r="VL22" s="98"/>
      <c r="VM22" s="98"/>
      <c r="VN22" s="98"/>
      <c r="VO22" s="96"/>
      <c r="VP22" s="98"/>
      <c r="VQ22" s="98"/>
      <c r="VR22" s="98"/>
      <c r="VS22" s="96"/>
      <c r="VT22" s="98"/>
      <c r="VU22" s="98"/>
      <c r="VV22" s="98"/>
      <c r="VW22" s="96"/>
      <c r="VX22" s="98"/>
      <c r="VY22" s="98"/>
      <c r="VZ22" s="98"/>
      <c r="WA22" s="96"/>
      <c r="WB22" s="98"/>
      <c r="WC22" s="98"/>
      <c r="WD22" s="98"/>
      <c r="WE22" s="96"/>
      <c r="WF22" s="98"/>
      <c r="WG22" s="98"/>
      <c r="WH22" s="98"/>
      <c r="WI22" s="96"/>
      <c r="WJ22" s="98"/>
      <c r="WK22" s="98"/>
      <c r="WL22" s="98"/>
      <c r="WM22" s="96"/>
      <c r="WN22" s="98"/>
      <c r="WO22" s="98"/>
      <c r="WP22" s="98"/>
      <c r="WQ22" s="96"/>
      <c r="WR22" s="98"/>
      <c r="WS22" s="98"/>
      <c r="WT22" s="98"/>
      <c r="WU22" s="96"/>
      <c r="WV22" s="98"/>
      <c r="WW22" s="98"/>
      <c r="WX22" s="98"/>
      <c r="WY22" s="96"/>
      <c r="WZ22" s="98"/>
      <c r="XA22" s="98"/>
      <c r="XB22" s="98"/>
      <c r="XC22" s="96"/>
      <c r="XD22" s="98"/>
      <c r="XE22" s="98"/>
      <c r="XF22" s="98"/>
      <c r="XG22" s="96"/>
      <c r="XH22" s="98"/>
      <c r="XI22" s="98"/>
      <c r="XJ22" s="98"/>
      <c r="XK22" s="96"/>
      <c r="XL22" s="98"/>
      <c r="XM22" s="98"/>
      <c r="XN22" s="98"/>
      <c r="XO22" s="96"/>
      <c r="XP22" s="98"/>
      <c r="XQ22" s="98"/>
      <c r="XR22" s="98"/>
      <c r="XS22" s="96"/>
      <c r="XT22" s="98"/>
      <c r="XU22" s="98"/>
      <c r="XV22" s="98"/>
      <c r="XW22" s="96"/>
      <c r="XX22" s="98"/>
      <c r="XY22" s="98"/>
      <c r="XZ22" s="98"/>
      <c r="YA22" s="96"/>
      <c r="YB22" s="98"/>
      <c r="YC22" s="98"/>
      <c r="YD22" s="98"/>
      <c r="YE22" s="96"/>
      <c r="YF22" s="98"/>
      <c r="YG22" s="98"/>
      <c r="YH22" s="98"/>
      <c r="YI22" s="96"/>
      <c r="YJ22" s="98"/>
      <c r="YK22" s="98"/>
      <c r="YL22" s="98"/>
      <c r="YM22" s="96"/>
      <c r="YN22" s="98"/>
      <c r="YO22" s="98"/>
      <c r="YP22" s="98"/>
      <c r="YQ22" s="96"/>
      <c r="YR22" s="98"/>
      <c r="YS22" s="98"/>
      <c r="YT22" s="98"/>
      <c r="YU22" s="96"/>
      <c r="YV22" s="98"/>
      <c r="YW22" s="98"/>
      <c r="YX22" s="98"/>
      <c r="YY22" s="96"/>
      <c r="YZ22" s="98"/>
      <c r="ZA22" s="98"/>
      <c r="ZB22" s="98"/>
      <c r="ZC22" s="96"/>
      <c r="ZD22" s="98"/>
      <c r="ZE22" s="98"/>
      <c r="ZF22" s="98"/>
      <c r="ZG22" s="96"/>
      <c r="ZH22" s="98"/>
      <c r="ZI22" s="98"/>
      <c r="ZJ22" s="98"/>
      <c r="ZK22" s="96"/>
      <c r="ZL22" s="98"/>
      <c r="ZM22" s="98"/>
      <c r="ZN22" s="98"/>
      <c r="ZO22" s="96"/>
      <c r="ZP22" s="98"/>
      <c r="ZQ22" s="98"/>
      <c r="ZR22" s="98"/>
      <c r="ZS22" s="96"/>
      <c r="ZT22" s="98"/>
      <c r="ZU22" s="98"/>
      <c r="ZV22" s="98"/>
      <c r="ZW22" s="96"/>
      <c r="ZX22" s="98"/>
      <c r="ZY22" s="98"/>
      <c r="ZZ22" s="98"/>
      <c r="AAA22" s="96"/>
      <c r="AAB22" s="98"/>
      <c r="AAC22" s="98"/>
      <c r="AAD22" s="98"/>
      <c r="AAE22" s="96"/>
      <c r="AAF22" s="98"/>
      <c r="AAG22" s="98"/>
      <c r="AAH22" s="98"/>
      <c r="AAI22" s="96"/>
      <c r="AAJ22" s="98"/>
      <c r="AAK22" s="98"/>
      <c r="AAL22" s="98"/>
      <c r="AAM22" s="96"/>
      <c r="AAN22" s="98"/>
      <c r="AAO22" s="98"/>
      <c r="AAP22" s="98"/>
      <c r="AAQ22" s="96"/>
      <c r="AAR22" s="98"/>
      <c r="AAS22" s="98"/>
      <c r="AAT22" s="98"/>
      <c r="AAU22" s="96"/>
      <c r="AAV22" s="98"/>
      <c r="AAW22" s="98"/>
      <c r="AAX22" s="98"/>
      <c r="AAY22" s="96"/>
      <c r="AAZ22" s="98"/>
      <c r="ABA22" s="98"/>
      <c r="ABB22" s="98"/>
      <c r="ABC22" s="96"/>
      <c r="ABD22" s="98"/>
      <c r="ABE22" s="98"/>
      <c r="ABF22" s="98"/>
      <c r="ABG22" s="96"/>
      <c r="ABH22" s="98"/>
      <c r="ABI22" s="98"/>
      <c r="ABJ22" s="98"/>
      <c r="ABK22" s="96"/>
      <c r="ABL22" s="98"/>
      <c r="ABM22" s="98"/>
      <c r="ABN22" s="98"/>
      <c r="ABO22" s="96"/>
      <c r="ABP22" s="98"/>
      <c r="ABQ22" s="98"/>
      <c r="ABR22" s="98"/>
      <c r="ABS22" s="96"/>
      <c r="ABT22" s="98"/>
      <c r="ABU22" s="98"/>
      <c r="ABV22" s="98"/>
      <c r="ABW22" s="96"/>
      <c r="ABX22" s="98"/>
      <c r="ABY22" s="98"/>
      <c r="ABZ22" s="98"/>
      <c r="ACA22" s="96"/>
      <c r="ACB22" s="98"/>
      <c r="ACC22" s="98"/>
      <c r="ACD22" s="98"/>
      <c r="ACE22" s="96"/>
      <c r="ACF22" s="98"/>
      <c r="ACG22" s="98"/>
      <c r="ACH22" s="98"/>
      <c r="ACI22" s="96"/>
      <c r="ACJ22" s="98"/>
      <c r="ACK22" s="98"/>
      <c r="ACL22" s="98"/>
      <c r="ACM22" s="96"/>
      <c r="ACN22" s="98"/>
      <c r="ACO22" s="98"/>
      <c r="ACP22" s="98"/>
      <c r="ACQ22" s="96"/>
      <c r="ACR22" s="98"/>
      <c r="ACS22" s="98"/>
      <c r="ACT22" s="98"/>
      <c r="ACU22" s="96"/>
      <c r="ACV22" s="98"/>
      <c r="ACW22" s="98"/>
      <c r="ACX22" s="98"/>
      <c r="ACY22" s="96"/>
      <c r="ACZ22" s="98"/>
      <c r="ADA22" s="98"/>
      <c r="ADB22" s="98"/>
      <c r="ADC22" s="96"/>
      <c r="ADD22" s="98"/>
      <c r="ADE22" s="98"/>
      <c r="ADF22" s="98"/>
      <c r="ADG22" s="96"/>
      <c r="ADH22" s="98"/>
      <c r="ADI22" s="98"/>
      <c r="ADJ22" s="98"/>
      <c r="ADK22" s="96"/>
      <c r="ADL22" s="98"/>
      <c r="ADM22" s="98"/>
      <c r="ADN22" s="98"/>
      <c r="ADO22" s="96"/>
      <c r="ADP22" s="98"/>
      <c r="ADQ22" s="98"/>
      <c r="ADR22" s="98"/>
      <c r="ADS22" s="96"/>
      <c r="ADT22" s="98"/>
      <c r="ADU22" s="98"/>
      <c r="ADV22" s="98"/>
      <c r="ADW22" s="96"/>
      <c r="ADX22" s="98"/>
      <c r="ADY22" s="98"/>
      <c r="ADZ22" s="98"/>
      <c r="AEA22" s="96"/>
      <c r="AEB22" s="98"/>
      <c r="AEC22" s="98"/>
      <c r="AED22" s="98"/>
      <c r="AEE22" s="96"/>
      <c r="AEF22" s="98"/>
      <c r="AEG22" s="98"/>
      <c r="AEH22" s="98"/>
      <c r="AEI22" s="96"/>
      <c r="AEJ22" s="98"/>
      <c r="AEK22" s="98"/>
      <c r="AEL22" s="98"/>
      <c r="AEM22" s="96"/>
      <c r="AEN22" s="98"/>
      <c r="AEO22" s="98"/>
      <c r="AEP22" s="98"/>
      <c r="AEQ22" s="96"/>
      <c r="AER22" s="98"/>
      <c r="AES22" s="98"/>
      <c r="AET22" s="98"/>
      <c r="AEU22" s="96"/>
      <c r="AEV22" s="98"/>
      <c r="AEW22" s="98"/>
      <c r="AEX22" s="98"/>
      <c r="AEY22" s="96"/>
      <c r="AEZ22" s="98"/>
      <c r="AFA22" s="98"/>
      <c r="AFB22" s="98"/>
      <c r="AFC22" s="96"/>
      <c r="AFD22" s="98"/>
      <c r="AFE22" s="98"/>
      <c r="AFF22" s="98"/>
      <c r="AFG22" s="96"/>
      <c r="AFH22" s="98"/>
      <c r="AFI22" s="98"/>
      <c r="AFJ22" s="98"/>
      <c r="AFK22" s="96"/>
      <c r="AFL22" s="98"/>
      <c r="AFM22" s="98"/>
      <c r="AFN22" s="98"/>
      <c r="AFO22" s="96"/>
      <c r="AFP22" s="98"/>
      <c r="AFQ22" s="98"/>
      <c r="AFR22" s="98"/>
      <c r="AFS22" s="96"/>
      <c r="AFT22" s="98"/>
      <c r="AFU22" s="98"/>
      <c r="AFV22" s="98"/>
      <c r="AFW22" s="96"/>
      <c r="AFX22" s="98"/>
      <c r="AFY22" s="98"/>
      <c r="AFZ22" s="98"/>
      <c r="AGA22" s="96"/>
      <c r="AGB22" s="98"/>
      <c r="AGC22" s="98"/>
      <c r="AGD22" s="98"/>
      <c r="AGE22" s="96"/>
      <c r="AGF22" s="98"/>
      <c r="AGG22" s="98"/>
      <c r="AGH22" s="98"/>
      <c r="AGI22" s="96"/>
      <c r="AGJ22" s="98"/>
      <c r="AGK22" s="98"/>
      <c r="AGL22" s="98"/>
      <c r="AGM22" s="96"/>
      <c r="AGN22" s="98"/>
      <c r="AGO22" s="98"/>
      <c r="AGP22" s="98"/>
      <c r="AGQ22" s="96"/>
      <c r="AGR22" s="98"/>
      <c r="AGS22" s="98"/>
      <c r="AGT22" s="98"/>
      <c r="AGU22" s="96"/>
      <c r="AGV22" s="98"/>
      <c r="AGW22" s="98"/>
      <c r="AGX22" s="98"/>
      <c r="AGY22" s="96"/>
      <c r="AGZ22" s="98"/>
      <c r="AHA22" s="98"/>
      <c r="AHB22" s="98"/>
      <c r="AHC22" s="96"/>
      <c r="AHD22" s="98"/>
      <c r="AHE22" s="98"/>
      <c r="AHF22" s="98"/>
      <c r="AHG22" s="96"/>
      <c r="AHH22" s="98"/>
      <c r="AHI22" s="98"/>
      <c r="AHJ22" s="98"/>
      <c r="AHK22" s="96"/>
      <c r="AHL22" s="98"/>
      <c r="AHM22" s="98"/>
      <c r="AHN22" s="98"/>
      <c r="AHO22" s="96"/>
      <c r="AHP22" s="98"/>
      <c r="AHQ22" s="98"/>
      <c r="AHR22" s="98"/>
      <c r="AHS22" s="96"/>
      <c r="AHT22" s="98"/>
      <c r="AHU22" s="98"/>
      <c r="AHV22" s="98"/>
      <c r="AHW22" s="96"/>
      <c r="AHX22" s="98"/>
      <c r="AHY22" s="98"/>
      <c r="AHZ22" s="98"/>
      <c r="AIA22" s="96"/>
      <c r="AIB22" s="98"/>
      <c r="AIC22" s="98"/>
      <c r="AID22" s="98"/>
      <c r="AIE22" s="96"/>
      <c r="AIF22" s="98"/>
      <c r="AIG22" s="98"/>
      <c r="AIH22" s="98"/>
      <c r="AII22" s="96"/>
      <c r="AIJ22" s="98"/>
      <c r="AIK22" s="98"/>
      <c r="AIL22" s="98"/>
      <c r="AIM22" s="96"/>
      <c r="AIN22" s="98"/>
      <c r="AIO22" s="98"/>
      <c r="AIP22" s="98"/>
      <c r="AIQ22" s="96"/>
      <c r="AIR22" s="98"/>
      <c r="AIS22" s="98"/>
      <c r="AIT22" s="98"/>
      <c r="AIU22" s="96"/>
      <c r="AIV22" s="98"/>
      <c r="AIW22" s="98"/>
      <c r="AIX22" s="98"/>
      <c r="AIY22" s="96"/>
      <c r="AIZ22" s="98"/>
      <c r="AJA22" s="98"/>
      <c r="AJB22" s="98"/>
      <c r="AJC22" s="96"/>
      <c r="AJD22" s="98"/>
      <c r="AJE22" s="98"/>
      <c r="AJF22" s="98"/>
      <c r="AJG22" s="96"/>
      <c r="AJH22" s="98"/>
      <c r="AJI22" s="98"/>
      <c r="AJJ22" s="98"/>
      <c r="AJK22" s="96"/>
      <c r="AJL22" s="98"/>
      <c r="AJM22" s="98"/>
      <c r="AJN22" s="98"/>
      <c r="AJO22" s="96"/>
      <c r="AJP22" s="98"/>
      <c r="AJQ22" s="98"/>
      <c r="AJR22" s="98"/>
      <c r="AJS22" s="96"/>
      <c r="AJT22" s="98"/>
      <c r="AJU22" s="98"/>
      <c r="AJV22" s="98"/>
      <c r="AJW22" s="96"/>
      <c r="AJX22" s="98"/>
      <c r="AJY22" s="98"/>
      <c r="AJZ22" s="98"/>
      <c r="AKA22" s="96"/>
      <c r="AKB22" s="98"/>
      <c r="AKC22" s="98"/>
      <c r="AKD22" s="98"/>
      <c r="AKE22" s="96"/>
      <c r="AKF22" s="98"/>
      <c r="AKG22" s="98"/>
      <c r="AKH22" s="98"/>
      <c r="AKI22" s="96"/>
      <c r="AKJ22" s="98"/>
      <c r="AKK22" s="98"/>
      <c r="AKL22" s="98"/>
      <c r="AKM22" s="96"/>
      <c r="AKN22" s="98"/>
      <c r="AKO22" s="98"/>
      <c r="AKP22" s="98"/>
      <c r="AKQ22" s="96"/>
      <c r="AKR22" s="98"/>
      <c r="AKS22" s="98"/>
      <c r="AKT22" s="98"/>
      <c r="AKU22" s="96"/>
      <c r="AKV22" s="98"/>
      <c r="AKW22" s="98"/>
      <c r="AKX22" s="98"/>
      <c r="AKY22" s="96"/>
      <c r="AKZ22" s="98"/>
      <c r="ALA22" s="98"/>
      <c r="ALB22" s="98"/>
      <c r="ALC22" s="96"/>
      <c r="ALD22" s="98"/>
      <c r="ALE22" s="98"/>
      <c r="ALF22" s="98"/>
      <c r="ALG22" s="96"/>
      <c r="ALH22" s="98"/>
      <c r="ALI22" s="98"/>
      <c r="ALJ22" s="98"/>
      <c r="ALK22" s="96"/>
      <c r="ALL22" s="98"/>
      <c r="ALM22" s="98"/>
      <c r="ALN22" s="98"/>
      <c r="ALO22" s="96"/>
      <c r="ALP22" s="98"/>
      <c r="ALQ22" s="98"/>
      <c r="ALR22" s="98"/>
      <c r="ALS22" s="96"/>
      <c r="ALT22" s="98"/>
      <c r="ALU22" s="98"/>
      <c r="ALV22" s="98"/>
      <c r="ALW22" s="96"/>
      <c r="ALX22" s="98"/>
      <c r="ALY22" s="98"/>
      <c r="ALZ22" s="98"/>
      <c r="AMA22" s="96"/>
      <c r="AMB22" s="98"/>
      <c r="AMC22" s="98"/>
      <c r="AMD22" s="98"/>
      <c r="AME22" s="96"/>
      <c r="AMF22" s="98"/>
      <c r="AMG22" s="98"/>
      <c r="AMH22" s="98"/>
      <c r="AMI22" s="96"/>
      <c r="AMJ22" s="98"/>
      <c r="AMK22" s="98"/>
      <c r="AML22" s="98"/>
      <c r="AMM22" s="96"/>
      <c r="AMN22" s="98"/>
      <c r="AMO22" s="98"/>
      <c r="AMP22" s="98"/>
      <c r="AMQ22" s="96"/>
      <c r="AMR22" s="98"/>
      <c r="AMS22" s="98"/>
      <c r="AMT22" s="98"/>
      <c r="AMU22" s="96"/>
      <c r="AMV22" s="98"/>
      <c r="AMW22" s="98"/>
      <c r="AMX22" s="98"/>
      <c r="AMY22" s="96"/>
      <c r="AMZ22" s="98"/>
      <c r="ANA22" s="98"/>
      <c r="ANB22" s="98"/>
      <c r="ANC22" s="96"/>
      <c r="AND22" s="98"/>
      <c r="ANE22" s="98"/>
      <c r="ANF22" s="98"/>
      <c r="ANG22" s="96"/>
      <c r="ANH22" s="98"/>
      <c r="ANI22" s="98"/>
      <c r="ANJ22" s="98"/>
      <c r="ANK22" s="96"/>
      <c r="ANL22" s="98"/>
      <c r="ANM22" s="98"/>
      <c r="ANN22" s="98"/>
      <c r="ANO22" s="96"/>
      <c r="ANP22" s="98"/>
      <c r="ANQ22" s="98"/>
      <c r="ANR22" s="98"/>
      <c r="ANS22" s="96"/>
      <c r="ANT22" s="98"/>
      <c r="ANU22" s="98"/>
      <c r="ANV22" s="98"/>
      <c r="ANW22" s="96"/>
      <c r="ANX22" s="98"/>
      <c r="ANY22" s="98"/>
      <c r="ANZ22" s="98"/>
      <c r="AOA22" s="96"/>
      <c r="AOB22" s="98"/>
      <c r="AOC22" s="98"/>
      <c r="AOD22" s="98"/>
      <c r="AOE22" s="96"/>
      <c r="AOF22" s="98"/>
      <c r="AOG22" s="98"/>
      <c r="AOH22" s="98"/>
      <c r="AOI22" s="96"/>
      <c r="AOJ22" s="98"/>
      <c r="AOK22" s="98"/>
      <c r="AOL22" s="98"/>
      <c r="AOM22" s="96"/>
      <c r="AON22" s="98"/>
      <c r="AOO22" s="98"/>
      <c r="AOP22" s="98"/>
      <c r="AOQ22" s="96"/>
      <c r="AOR22" s="98"/>
      <c r="AOS22" s="98"/>
      <c r="AOT22" s="98"/>
      <c r="AOU22" s="96"/>
      <c r="AOV22" s="98"/>
      <c r="AOW22" s="98"/>
      <c r="AOX22" s="98"/>
      <c r="AOY22" s="96"/>
      <c r="AOZ22" s="98"/>
      <c r="APA22" s="98"/>
      <c r="APB22" s="98"/>
      <c r="APC22" s="96"/>
      <c r="APD22" s="98"/>
      <c r="APE22" s="98"/>
      <c r="APF22" s="98"/>
      <c r="APG22" s="96"/>
      <c r="APH22" s="98"/>
      <c r="API22" s="98"/>
      <c r="APJ22" s="98"/>
      <c r="APK22" s="96"/>
      <c r="APL22" s="98"/>
      <c r="APM22" s="98"/>
      <c r="APN22" s="98"/>
      <c r="APO22" s="96"/>
      <c r="APP22" s="98"/>
      <c r="APQ22" s="98"/>
      <c r="APR22" s="98"/>
      <c r="APS22" s="96"/>
      <c r="APT22" s="98"/>
      <c r="APU22" s="98"/>
      <c r="APV22" s="98"/>
      <c r="APW22" s="96"/>
      <c r="APX22" s="98"/>
      <c r="APY22" s="98"/>
      <c r="APZ22" s="98"/>
      <c r="AQA22" s="96"/>
      <c r="AQB22" s="98"/>
      <c r="AQC22" s="98"/>
      <c r="AQD22" s="98"/>
      <c r="AQE22" s="96"/>
      <c r="AQF22" s="98"/>
      <c r="AQG22" s="98"/>
      <c r="AQH22" s="98"/>
      <c r="AQI22" s="96"/>
      <c r="AQJ22" s="98"/>
      <c r="AQK22" s="98"/>
      <c r="AQL22" s="98"/>
      <c r="AQM22" s="96"/>
      <c r="AQN22" s="98"/>
      <c r="AQO22" s="98"/>
      <c r="AQP22" s="98"/>
      <c r="AQQ22" s="96"/>
      <c r="AQR22" s="98"/>
      <c r="AQS22" s="98"/>
      <c r="AQT22" s="98"/>
      <c r="AQU22" s="96"/>
      <c r="AQV22" s="98"/>
      <c r="AQW22" s="98"/>
      <c r="AQX22" s="98"/>
      <c r="AQY22" s="96"/>
      <c r="AQZ22" s="98"/>
      <c r="ARA22" s="98"/>
      <c r="ARB22" s="98"/>
      <c r="ARC22" s="96"/>
      <c r="ARD22" s="98"/>
      <c r="ARE22" s="98"/>
      <c r="ARF22" s="98"/>
      <c r="ARG22" s="96"/>
      <c r="ARH22" s="98"/>
      <c r="ARI22" s="98"/>
      <c r="ARJ22" s="98"/>
      <c r="ARK22" s="96"/>
      <c r="ARL22" s="98"/>
      <c r="ARM22" s="98"/>
      <c r="ARN22" s="98"/>
      <c r="ARO22" s="96"/>
      <c r="ARP22" s="98"/>
      <c r="ARQ22" s="98"/>
      <c r="ARR22" s="98"/>
      <c r="ARS22" s="96"/>
      <c r="ART22" s="98"/>
      <c r="ARU22" s="98"/>
      <c r="ARV22" s="98"/>
      <c r="ARW22" s="96"/>
      <c r="ARX22" s="98"/>
      <c r="ARY22" s="98"/>
      <c r="ARZ22" s="98"/>
      <c r="ASA22" s="96"/>
      <c r="ASB22" s="98"/>
      <c r="ASC22" s="98"/>
      <c r="ASD22" s="98"/>
      <c r="ASE22" s="96"/>
      <c r="ASF22" s="98"/>
      <c r="ASG22" s="98"/>
      <c r="ASH22" s="98"/>
      <c r="ASI22" s="96"/>
      <c r="ASJ22" s="98"/>
      <c r="ASK22" s="98"/>
      <c r="ASL22" s="98"/>
      <c r="ASM22" s="96"/>
      <c r="ASN22" s="98"/>
      <c r="ASO22" s="98"/>
      <c r="ASP22" s="98"/>
      <c r="ASQ22" s="96"/>
      <c r="ASR22" s="98"/>
      <c r="ASS22" s="98"/>
      <c r="AST22" s="98"/>
      <c r="ASU22" s="96"/>
      <c r="ASV22" s="98"/>
      <c r="ASW22" s="98"/>
      <c r="ASX22" s="98"/>
      <c r="ASY22" s="96"/>
      <c r="ASZ22" s="98"/>
      <c r="ATA22" s="98"/>
      <c r="ATB22" s="98"/>
      <c r="ATC22" s="96"/>
      <c r="ATD22" s="98"/>
      <c r="ATE22" s="98"/>
      <c r="ATF22" s="98"/>
      <c r="ATG22" s="96"/>
      <c r="ATH22" s="98"/>
      <c r="ATI22" s="98"/>
      <c r="ATJ22" s="98"/>
      <c r="ATK22" s="96"/>
      <c r="ATL22" s="98"/>
      <c r="ATM22" s="98"/>
      <c r="ATN22" s="98"/>
      <c r="ATO22" s="96"/>
      <c r="ATP22" s="98"/>
      <c r="ATQ22" s="98"/>
      <c r="ATR22" s="98"/>
      <c r="ATS22" s="96"/>
      <c r="ATT22" s="98"/>
      <c r="ATU22" s="98"/>
      <c r="ATV22" s="98"/>
      <c r="ATW22" s="96"/>
      <c r="ATX22" s="98"/>
      <c r="ATY22" s="98"/>
      <c r="ATZ22" s="98"/>
      <c r="AUA22" s="96"/>
      <c r="AUB22" s="98"/>
      <c r="AUC22" s="98"/>
      <c r="AUD22" s="98"/>
      <c r="AUE22" s="96"/>
      <c r="AUF22" s="98"/>
      <c r="AUG22" s="98"/>
      <c r="AUH22" s="98"/>
      <c r="AUI22" s="96"/>
      <c r="AUJ22" s="98"/>
      <c r="AUK22" s="98"/>
      <c r="AUL22" s="98"/>
      <c r="AUM22" s="96"/>
      <c r="AUN22" s="98"/>
      <c r="AUO22" s="98"/>
      <c r="AUP22" s="98"/>
      <c r="AUQ22" s="96"/>
      <c r="AUR22" s="98"/>
      <c r="AUS22" s="98"/>
      <c r="AUT22" s="98"/>
      <c r="AUU22" s="96"/>
      <c r="AUV22" s="98"/>
      <c r="AUW22" s="98"/>
      <c r="AUX22" s="98"/>
      <c r="AUY22" s="96"/>
      <c r="AUZ22" s="98"/>
      <c r="AVA22" s="98"/>
      <c r="AVB22" s="98"/>
      <c r="AVC22" s="96"/>
      <c r="AVD22" s="98"/>
      <c r="AVE22" s="98"/>
      <c r="AVF22" s="98"/>
      <c r="AVG22" s="96"/>
      <c r="AVH22" s="98"/>
      <c r="AVI22" s="98"/>
      <c r="AVJ22" s="98"/>
      <c r="AVK22" s="96"/>
      <c r="AVL22" s="98"/>
      <c r="AVM22" s="98"/>
      <c r="AVN22" s="98"/>
      <c r="AVO22" s="96"/>
      <c r="AVP22" s="98"/>
      <c r="AVQ22" s="98"/>
      <c r="AVR22" s="98"/>
      <c r="AVS22" s="96"/>
      <c r="AVT22" s="98"/>
      <c r="AVU22" s="98"/>
      <c r="AVV22" s="98"/>
      <c r="AVW22" s="96"/>
      <c r="AVX22" s="98"/>
      <c r="AVY22" s="98"/>
      <c r="AVZ22" s="98"/>
      <c r="AWA22" s="96"/>
      <c r="AWB22" s="98"/>
      <c r="AWC22" s="98"/>
      <c r="AWD22" s="98"/>
      <c r="AWE22" s="96"/>
      <c r="AWF22" s="98"/>
      <c r="AWG22" s="98"/>
      <c r="AWH22" s="98"/>
      <c r="AWI22" s="96"/>
      <c r="AWJ22" s="98"/>
      <c r="AWK22" s="98"/>
      <c r="AWL22" s="98"/>
      <c r="AWM22" s="96"/>
      <c r="AWN22" s="98"/>
      <c r="AWO22" s="98"/>
      <c r="AWP22" s="98"/>
      <c r="AWQ22" s="96"/>
      <c r="AWR22" s="98"/>
      <c r="AWS22" s="98"/>
      <c r="AWT22" s="98"/>
      <c r="AWU22" s="96"/>
      <c r="AWV22" s="98"/>
      <c r="AWW22" s="98"/>
      <c r="AWX22" s="98"/>
      <c r="AWY22" s="96"/>
      <c r="AWZ22" s="98"/>
      <c r="AXA22" s="98"/>
      <c r="AXB22" s="98"/>
      <c r="AXC22" s="96"/>
      <c r="AXD22" s="98"/>
      <c r="AXE22" s="98"/>
      <c r="AXF22" s="98"/>
      <c r="AXG22" s="96"/>
      <c r="AXH22" s="98"/>
      <c r="AXI22" s="98"/>
      <c r="AXJ22" s="98"/>
      <c r="AXK22" s="96"/>
      <c r="AXL22" s="98"/>
      <c r="AXM22" s="98"/>
      <c r="AXN22" s="98"/>
      <c r="AXO22" s="96"/>
      <c r="AXP22" s="98"/>
      <c r="AXQ22" s="98"/>
      <c r="AXR22" s="98"/>
      <c r="AXS22" s="96"/>
      <c r="AXT22" s="98"/>
      <c r="AXU22" s="98"/>
      <c r="AXV22" s="98"/>
      <c r="AXW22" s="96"/>
      <c r="AXX22" s="98"/>
      <c r="AXY22" s="98"/>
      <c r="AXZ22" s="98"/>
      <c r="AYA22" s="96"/>
      <c r="AYB22" s="98"/>
      <c r="AYC22" s="98"/>
      <c r="AYD22" s="98"/>
      <c r="AYE22" s="96"/>
      <c r="AYF22" s="98"/>
      <c r="AYG22" s="98"/>
      <c r="AYH22" s="98"/>
      <c r="AYI22" s="96"/>
      <c r="AYJ22" s="98"/>
      <c r="AYK22" s="98"/>
      <c r="AYL22" s="98"/>
      <c r="AYM22" s="96"/>
      <c r="AYN22" s="98"/>
      <c r="AYO22" s="98"/>
      <c r="AYP22" s="98"/>
      <c r="AYQ22" s="96"/>
      <c r="AYR22" s="98"/>
      <c r="AYS22" s="98"/>
      <c r="AYT22" s="98"/>
      <c r="AYU22" s="96"/>
      <c r="AYV22" s="98"/>
      <c r="AYW22" s="98"/>
      <c r="AYX22" s="98"/>
      <c r="AYY22" s="96"/>
      <c r="AYZ22" s="98"/>
      <c r="AZA22" s="98"/>
      <c r="AZB22" s="98"/>
      <c r="AZC22" s="96"/>
      <c r="AZD22" s="98"/>
      <c r="AZE22" s="98"/>
      <c r="AZF22" s="98"/>
      <c r="AZG22" s="96"/>
      <c r="AZH22" s="98"/>
      <c r="AZI22" s="98"/>
      <c r="AZJ22" s="98"/>
      <c r="AZK22" s="96"/>
      <c r="AZL22" s="98"/>
      <c r="AZM22" s="98"/>
      <c r="AZN22" s="98"/>
      <c r="AZO22" s="96"/>
      <c r="AZP22" s="98"/>
      <c r="AZQ22" s="98"/>
      <c r="AZR22" s="98"/>
      <c r="AZS22" s="96"/>
      <c r="AZT22" s="98"/>
      <c r="AZU22" s="98"/>
      <c r="AZV22" s="98"/>
      <c r="AZW22" s="96"/>
      <c r="AZX22" s="98"/>
      <c r="AZY22" s="98"/>
      <c r="AZZ22" s="98"/>
      <c r="BAA22" s="96"/>
      <c r="BAB22" s="98"/>
      <c r="BAC22" s="98"/>
      <c r="BAD22" s="98"/>
      <c r="BAE22" s="96"/>
      <c r="BAF22" s="98"/>
      <c r="BAG22" s="98"/>
      <c r="BAH22" s="98"/>
      <c r="BAI22" s="96"/>
      <c r="BAJ22" s="98"/>
      <c r="BAK22" s="98"/>
      <c r="BAL22" s="98"/>
      <c r="BAM22" s="96"/>
      <c r="BAN22" s="98"/>
      <c r="BAO22" s="98"/>
      <c r="BAP22" s="98"/>
      <c r="BAQ22" s="96"/>
      <c r="BAR22" s="98"/>
      <c r="BAS22" s="98"/>
      <c r="BAT22" s="98"/>
      <c r="BAU22" s="96"/>
      <c r="BAV22" s="98"/>
      <c r="BAW22" s="98"/>
      <c r="BAX22" s="98"/>
      <c r="BAY22" s="96"/>
      <c r="BAZ22" s="98"/>
      <c r="BBA22" s="98"/>
      <c r="BBB22" s="98"/>
      <c r="BBC22" s="96"/>
      <c r="BBD22" s="98"/>
      <c r="BBE22" s="98"/>
      <c r="BBF22" s="98"/>
      <c r="BBG22" s="96"/>
      <c r="BBH22" s="98"/>
      <c r="BBI22" s="98"/>
      <c r="BBJ22" s="98"/>
      <c r="BBK22" s="96"/>
      <c r="BBL22" s="98"/>
      <c r="BBM22" s="98"/>
      <c r="BBN22" s="98"/>
      <c r="BBO22" s="96"/>
      <c r="BBP22" s="98"/>
      <c r="BBQ22" s="98"/>
      <c r="BBR22" s="98"/>
      <c r="BBS22" s="96"/>
      <c r="BBT22" s="98"/>
      <c r="BBU22" s="98"/>
      <c r="BBV22" s="98"/>
      <c r="BBW22" s="96"/>
      <c r="BBX22" s="98"/>
      <c r="BBY22" s="98"/>
      <c r="BBZ22" s="98"/>
      <c r="BCA22" s="96"/>
      <c r="BCB22" s="98"/>
      <c r="BCC22" s="98"/>
      <c r="BCD22" s="98"/>
      <c r="BCE22" s="96"/>
      <c r="BCF22" s="98"/>
      <c r="BCG22" s="98"/>
      <c r="BCH22" s="98"/>
      <c r="BCI22" s="96"/>
      <c r="BCJ22" s="98"/>
      <c r="BCK22" s="98"/>
      <c r="BCL22" s="98"/>
      <c r="BCM22" s="96"/>
      <c r="BCN22" s="98"/>
      <c r="BCO22" s="98"/>
      <c r="BCP22" s="98"/>
      <c r="BCQ22" s="96"/>
      <c r="BCR22" s="98"/>
      <c r="BCS22" s="98"/>
      <c r="BCT22" s="98"/>
      <c r="BCU22" s="96"/>
      <c r="BCV22" s="98"/>
      <c r="BCW22" s="98"/>
      <c r="BCX22" s="98"/>
      <c r="BCY22" s="96"/>
      <c r="BCZ22" s="98"/>
      <c r="BDA22" s="98"/>
      <c r="BDB22" s="98"/>
      <c r="BDC22" s="96"/>
      <c r="BDD22" s="98"/>
      <c r="BDE22" s="98"/>
      <c r="BDF22" s="98"/>
      <c r="BDG22" s="96"/>
      <c r="BDH22" s="98"/>
      <c r="BDI22" s="98"/>
      <c r="BDJ22" s="98"/>
      <c r="BDK22" s="96"/>
      <c r="BDL22" s="98"/>
      <c r="BDM22" s="98"/>
      <c r="BDN22" s="98"/>
      <c r="BDO22" s="96"/>
      <c r="BDP22" s="98"/>
      <c r="BDQ22" s="98"/>
      <c r="BDR22" s="98"/>
      <c r="BDS22" s="96"/>
      <c r="BDT22" s="98"/>
      <c r="BDU22" s="98"/>
      <c r="BDV22" s="98"/>
      <c r="BDW22" s="96"/>
      <c r="BDX22" s="98"/>
      <c r="BDY22" s="98"/>
      <c r="BDZ22" s="98"/>
      <c r="BEA22" s="96"/>
      <c r="BEB22" s="98"/>
      <c r="BEC22" s="98"/>
      <c r="BED22" s="98"/>
      <c r="BEE22" s="96"/>
      <c r="BEF22" s="98"/>
      <c r="BEG22" s="98"/>
      <c r="BEH22" s="98"/>
      <c r="BEI22" s="96"/>
      <c r="BEJ22" s="98"/>
      <c r="BEK22" s="98"/>
      <c r="BEL22" s="98"/>
      <c r="BEM22" s="96"/>
      <c r="BEN22" s="98"/>
      <c r="BEO22" s="98"/>
      <c r="BEP22" s="98"/>
      <c r="BEQ22" s="96"/>
      <c r="BER22" s="98"/>
      <c r="BES22" s="98"/>
      <c r="BET22" s="98"/>
      <c r="BEU22" s="96"/>
      <c r="BEV22" s="98"/>
      <c r="BEW22" s="98"/>
      <c r="BEX22" s="98"/>
      <c r="BEY22" s="96"/>
      <c r="BEZ22" s="98"/>
      <c r="BFA22" s="98"/>
      <c r="BFB22" s="98"/>
      <c r="BFC22" s="96"/>
      <c r="BFD22" s="98"/>
      <c r="BFE22" s="98"/>
      <c r="BFF22" s="98"/>
      <c r="BFG22" s="96"/>
      <c r="BFH22" s="98"/>
      <c r="BFI22" s="98"/>
      <c r="BFJ22" s="98"/>
      <c r="BFK22" s="96"/>
      <c r="BFL22" s="98"/>
      <c r="BFM22" s="98"/>
      <c r="BFN22" s="98"/>
      <c r="BFO22" s="96"/>
      <c r="BFP22" s="98"/>
      <c r="BFQ22" s="98"/>
      <c r="BFR22" s="98"/>
      <c r="BFS22" s="96"/>
      <c r="BFT22" s="98"/>
      <c r="BFU22" s="98"/>
      <c r="BFV22" s="98"/>
      <c r="BFW22" s="96"/>
      <c r="BFX22" s="98"/>
      <c r="BFY22" s="98"/>
      <c r="BFZ22" s="98"/>
      <c r="BGA22" s="96"/>
      <c r="BGB22" s="98"/>
      <c r="BGC22" s="98"/>
      <c r="BGD22" s="98"/>
      <c r="BGE22" s="96"/>
      <c r="BGF22" s="98"/>
      <c r="BGG22" s="98"/>
      <c r="BGH22" s="98"/>
      <c r="BGI22" s="96"/>
      <c r="BGJ22" s="98"/>
      <c r="BGK22" s="98"/>
      <c r="BGL22" s="98"/>
      <c r="BGM22" s="96"/>
      <c r="BGN22" s="98"/>
      <c r="BGO22" s="98"/>
      <c r="BGP22" s="98"/>
      <c r="BGQ22" s="96"/>
      <c r="BGR22" s="98"/>
      <c r="BGS22" s="98"/>
      <c r="BGT22" s="98"/>
      <c r="BGU22" s="96"/>
      <c r="BGV22" s="98"/>
      <c r="BGW22" s="98"/>
      <c r="BGX22" s="98"/>
      <c r="BGY22" s="96"/>
      <c r="BGZ22" s="98"/>
      <c r="BHA22" s="98"/>
      <c r="BHB22" s="98"/>
      <c r="BHC22" s="96"/>
      <c r="BHD22" s="98"/>
      <c r="BHE22" s="98"/>
      <c r="BHF22" s="98"/>
      <c r="BHG22" s="96"/>
      <c r="BHH22" s="98"/>
      <c r="BHI22" s="98"/>
      <c r="BHJ22" s="98"/>
      <c r="BHK22" s="96"/>
      <c r="BHL22" s="98"/>
      <c r="BHM22" s="98"/>
      <c r="BHN22" s="98"/>
      <c r="BHO22" s="96"/>
      <c r="BHP22" s="98"/>
      <c r="BHQ22" s="98"/>
      <c r="BHR22" s="98"/>
      <c r="BHS22" s="96"/>
      <c r="BHT22" s="98"/>
      <c r="BHU22" s="98"/>
      <c r="BHV22" s="98"/>
      <c r="BHW22" s="96"/>
      <c r="BHX22" s="98"/>
      <c r="BHY22" s="98"/>
      <c r="BHZ22" s="98"/>
      <c r="BIA22" s="96"/>
      <c r="BIB22" s="98"/>
      <c r="BIC22" s="98"/>
      <c r="BID22" s="98"/>
      <c r="BIE22" s="96"/>
      <c r="BIF22" s="98"/>
      <c r="BIG22" s="98"/>
      <c r="BIH22" s="98"/>
      <c r="BII22" s="96"/>
      <c r="BIJ22" s="98"/>
      <c r="BIK22" s="98"/>
      <c r="BIL22" s="98"/>
      <c r="BIM22" s="96"/>
      <c r="BIN22" s="98"/>
      <c r="BIO22" s="98"/>
      <c r="BIP22" s="98"/>
      <c r="BIQ22" s="96"/>
      <c r="BIR22" s="98"/>
      <c r="BIS22" s="98"/>
      <c r="BIT22" s="98"/>
      <c r="BIU22" s="96"/>
      <c r="BIV22" s="98"/>
      <c r="BIW22" s="98"/>
      <c r="BIX22" s="98"/>
      <c r="BIY22" s="96"/>
      <c r="BIZ22" s="98"/>
      <c r="BJA22" s="98"/>
      <c r="BJB22" s="98"/>
      <c r="BJC22" s="96"/>
      <c r="BJD22" s="98"/>
      <c r="BJE22" s="98"/>
      <c r="BJF22" s="98"/>
      <c r="BJG22" s="96"/>
      <c r="BJH22" s="98"/>
      <c r="BJI22" s="98"/>
      <c r="BJJ22" s="98"/>
      <c r="BJK22" s="96"/>
      <c r="BJL22" s="98"/>
      <c r="BJM22" s="98"/>
      <c r="BJN22" s="98"/>
      <c r="BJO22" s="96"/>
      <c r="BJP22" s="98"/>
      <c r="BJQ22" s="98"/>
      <c r="BJR22" s="98"/>
      <c r="BJS22" s="96"/>
      <c r="BJT22" s="98"/>
      <c r="BJU22" s="98"/>
      <c r="BJV22" s="98"/>
      <c r="BJW22" s="96"/>
      <c r="BJX22" s="98"/>
      <c r="BJY22" s="98"/>
      <c r="BJZ22" s="98"/>
      <c r="BKA22" s="96"/>
      <c r="BKB22" s="98"/>
      <c r="BKC22" s="98"/>
      <c r="BKD22" s="98"/>
      <c r="BKE22" s="96"/>
      <c r="BKF22" s="98"/>
      <c r="BKG22" s="98"/>
      <c r="BKH22" s="98"/>
      <c r="BKI22" s="96"/>
      <c r="BKJ22" s="98"/>
      <c r="BKK22" s="98"/>
      <c r="BKL22" s="98"/>
      <c r="BKM22" s="96"/>
      <c r="BKN22" s="98"/>
      <c r="BKO22" s="98"/>
      <c r="BKP22" s="98"/>
      <c r="BKQ22" s="96"/>
      <c r="BKR22" s="98"/>
      <c r="BKS22" s="98"/>
      <c r="BKT22" s="98"/>
      <c r="BKU22" s="96"/>
      <c r="BKV22" s="98"/>
      <c r="BKW22" s="98"/>
      <c r="BKX22" s="98"/>
      <c r="BKY22" s="96"/>
      <c r="BKZ22" s="98"/>
      <c r="BLA22" s="98"/>
      <c r="BLB22" s="98"/>
      <c r="BLC22" s="96"/>
      <c r="BLD22" s="98"/>
      <c r="BLE22" s="98"/>
      <c r="BLF22" s="98"/>
      <c r="BLG22" s="96"/>
      <c r="BLH22" s="98"/>
      <c r="BLI22" s="98"/>
      <c r="BLJ22" s="98"/>
      <c r="BLK22" s="96"/>
      <c r="BLL22" s="98"/>
      <c r="BLM22" s="98"/>
      <c r="BLN22" s="98"/>
      <c r="BLO22" s="96"/>
      <c r="BLP22" s="98"/>
      <c r="BLQ22" s="98"/>
      <c r="BLR22" s="98"/>
      <c r="BLS22" s="96"/>
      <c r="BLT22" s="98"/>
      <c r="BLU22" s="98"/>
      <c r="BLV22" s="98"/>
      <c r="BLW22" s="96"/>
      <c r="BLX22" s="98"/>
      <c r="BLY22" s="98"/>
      <c r="BLZ22" s="98"/>
      <c r="BMA22" s="96"/>
      <c r="BMB22" s="98"/>
      <c r="BMC22" s="98"/>
      <c r="BMD22" s="98"/>
      <c r="BME22" s="96"/>
      <c r="BMF22" s="98"/>
      <c r="BMG22" s="98"/>
      <c r="BMH22" s="98"/>
      <c r="BMI22" s="96"/>
      <c r="BMJ22" s="98"/>
      <c r="BMK22" s="98"/>
      <c r="BML22" s="98"/>
      <c r="BMM22" s="96"/>
      <c r="BMN22" s="98"/>
      <c r="BMO22" s="98"/>
      <c r="BMP22" s="98"/>
      <c r="BMQ22" s="96"/>
      <c r="BMR22" s="98"/>
      <c r="BMS22" s="98"/>
      <c r="BMT22" s="98"/>
      <c r="BMU22" s="96"/>
      <c r="BMV22" s="98"/>
      <c r="BMW22" s="98"/>
      <c r="BMX22" s="98"/>
      <c r="BMY22" s="96"/>
      <c r="BMZ22" s="98"/>
      <c r="BNA22" s="98"/>
      <c r="BNB22" s="98"/>
      <c r="BNC22" s="96"/>
      <c r="BND22" s="98"/>
      <c r="BNE22" s="98"/>
      <c r="BNF22" s="98"/>
      <c r="BNG22" s="96"/>
      <c r="BNH22" s="98"/>
      <c r="BNI22" s="98"/>
      <c r="BNJ22" s="98"/>
      <c r="BNK22" s="96"/>
      <c r="BNL22" s="98"/>
      <c r="BNM22" s="98"/>
      <c r="BNN22" s="98"/>
      <c r="BNO22" s="96"/>
      <c r="BNP22" s="98"/>
      <c r="BNQ22" s="98"/>
      <c r="BNR22" s="98"/>
      <c r="BNS22" s="96"/>
      <c r="BNT22" s="98"/>
      <c r="BNU22" s="98"/>
      <c r="BNV22" s="98"/>
      <c r="BNW22" s="96"/>
      <c r="BNX22" s="98"/>
      <c r="BNY22" s="98"/>
      <c r="BNZ22" s="98"/>
      <c r="BOA22" s="96"/>
      <c r="BOB22" s="98"/>
      <c r="BOC22" s="98"/>
      <c r="BOD22" s="98"/>
      <c r="BOE22" s="96"/>
      <c r="BOF22" s="98"/>
      <c r="BOG22" s="98"/>
      <c r="BOH22" s="98"/>
      <c r="BOI22" s="96"/>
      <c r="BOJ22" s="98"/>
      <c r="BOK22" s="98"/>
      <c r="BOL22" s="98"/>
      <c r="BOM22" s="96"/>
      <c r="BON22" s="98"/>
      <c r="BOO22" s="98"/>
      <c r="BOP22" s="98"/>
      <c r="BOQ22" s="96"/>
      <c r="BOR22" s="98"/>
      <c r="BOS22" s="98"/>
      <c r="BOT22" s="98"/>
      <c r="BOU22" s="96"/>
      <c r="BOV22" s="98"/>
      <c r="BOW22" s="98"/>
      <c r="BOX22" s="98"/>
      <c r="BOY22" s="96"/>
      <c r="BOZ22" s="98"/>
      <c r="BPA22" s="98"/>
      <c r="BPB22" s="98"/>
      <c r="BPC22" s="96"/>
      <c r="BPD22" s="98"/>
      <c r="BPE22" s="98"/>
      <c r="BPF22" s="98"/>
      <c r="BPG22" s="96"/>
      <c r="BPH22" s="98"/>
      <c r="BPI22" s="98"/>
      <c r="BPJ22" s="98"/>
      <c r="BPK22" s="96"/>
      <c r="BPL22" s="98"/>
      <c r="BPM22" s="98"/>
      <c r="BPN22" s="98"/>
      <c r="BPO22" s="96"/>
      <c r="BPP22" s="98"/>
      <c r="BPQ22" s="98"/>
      <c r="BPR22" s="98"/>
      <c r="BPS22" s="96"/>
      <c r="BPT22" s="98"/>
      <c r="BPU22" s="98"/>
      <c r="BPV22" s="98"/>
      <c r="BPW22" s="96"/>
      <c r="BPX22" s="98"/>
      <c r="BPY22" s="98"/>
      <c r="BPZ22" s="98"/>
      <c r="BQA22" s="96"/>
      <c r="BQB22" s="98"/>
      <c r="BQC22" s="98"/>
      <c r="BQD22" s="98"/>
      <c r="BQE22" s="96"/>
      <c r="BQF22" s="98"/>
      <c r="BQG22" s="98"/>
      <c r="BQH22" s="98"/>
      <c r="BQI22" s="96"/>
      <c r="BQJ22" s="98"/>
      <c r="BQK22" s="98"/>
      <c r="BQL22" s="98"/>
      <c r="BQM22" s="96"/>
      <c r="BQN22" s="98"/>
      <c r="BQO22" s="98"/>
      <c r="BQP22" s="98"/>
      <c r="BQQ22" s="96"/>
      <c r="BQR22" s="98"/>
      <c r="BQS22" s="98"/>
      <c r="BQT22" s="98"/>
      <c r="BQU22" s="96"/>
      <c r="BQV22" s="98"/>
      <c r="BQW22" s="98"/>
      <c r="BQX22" s="98"/>
      <c r="BQY22" s="96"/>
      <c r="BQZ22" s="98"/>
      <c r="BRA22" s="98"/>
      <c r="BRB22" s="98"/>
      <c r="BRC22" s="96"/>
      <c r="BRD22" s="98"/>
      <c r="BRE22" s="98"/>
      <c r="BRF22" s="98"/>
      <c r="BRG22" s="96"/>
      <c r="BRH22" s="98"/>
      <c r="BRI22" s="98"/>
      <c r="BRJ22" s="98"/>
      <c r="BRK22" s="96"/>
      <c r="BRL22" s="98"/>
      <c r="BRM22" s="98"/>
      <c r="BRN22" s="98"/>
      <c r="BRO22" s="96"/>
      <c r="BRP22" s="98"/>
      <c r="BRQ22" s="98"/>
      <c r="BRR22" s="98"/>
      <c r="BRS22" s="96"/>
      <c r="BRT22" s="98"/>
      <c r="BRU22" s="98"/>
      <c r="BRV22" s="98"/>
      <c r="BRW22" s="96"/>
      <c r="BRX22" s="98"/>
      <c r="BRY22" s="98"/>
      <c r="BRZ22" s="98"/>
      <c r="BSA22" s="96"/>
      <c r="BSB22" s="98"/>
      <c r="BSC22" s="98"/>
      <c r="BSD22" s="98"/>
      <c r="BSE22" s="96"/>
      <c r="BSF22" s="98"/>
      <c r="BSG22" s="98"/>
      <c r="BSH22" s="98"/>
      <c r="BSI22" s="96"/>
      <c r="BSJ22" s="98"/>
      <c r="BSK22" s="98"/>
      <c r="BSL22" s="98"/>
      <c r="BSM22" s="96"/>
      <c r="BSN22" s="98"/>
      <c r="BSO22" s="98"/>
      <c r="BSP22" s="98"/>
      <c r="BSQ22" s="96"/>
      <c r="BSR22" s="98"/>
      <c r="BSS22" s="98"/>
      <c r="BST22" s="98"/>
      <c r="BSU22" s="96"/>
      <c r="BSV22" s="98"/>
      <c r="BSW22" s="98"/>
      <c r="BSX22" s="98"/>
      <c r="BSY22" s="96"/>
      <c r="BSZ22" s="98"/>
      <c r="BTA22" s="98"/>
      <c r="BTB22" s="98"/>
      <c r="BTC22" s="96"/>
      <c r="BTD22" s="98"/>
      <c r="BTE22" s="98"/>
      <c r="BTF22" s="98"/>
      <c r="BTG22" s="96"/>
      <c r="BTH22" s="98"/>
      <c r="BTI22" s="98"/>
      <c r="BTJ22" s="98"/>
      <c r="BTK22" s="96"/>
      <c r="BTL22" s="98"/>
      <c r="BTM22" s="98"/>
      <c r="BTN22" s="98"/>
      <c r="BTO22" s="96"/>
      <c r="BTP22" s="98"/>
      <c r="BTQ22" s="98"/>
      <c r="BTR22" s="98"/>
      <c r="BTS22" s="96"/>
      <c r="BTT22" s="98"/>
      <c r="BTU22" s="98"/>
      <c r="BTV22" s="98"/>
      <c r="BTW22" s="96"/>
      <c r="BTX22" s="98"/>
      <c r="BTY22" s="98"/>
      <c r="BTZ22" s="98"/>
      <c r="BUA22" s="96"/>
      <c r="BUB22" s="98"/>
      <c r="BUC22" s="98"/>
      <c r="BUD22" s="98"/>
      <c r="BUE22" s="96"/>
      <c r="BUF22" s="98"/>
      <c r="BUG22" s="98"/>
      <c r="BUH22" s="98"/>
      <c r="BUI22" s="96"/>
      <c r="BUJ22" s="98"/>
      <c r="BUK22" s="98"/>
      <c r="BUL22" s="98"/>
      <c r="BUM22" s="96"/>
      <c r="BUN22" s="98"/>
      <c r="BUO22" s="98"/>
      <c r="BUP22" s="98"/>
      <c r="BUQ22" s="96"/>
      <c r="BUR22" s="98"/>
      <c r="BUS22" s="98"/>
      <c r="BUT22" s="98"/>
      <c r="BUU22" s="96"/>
      <c r="BUV22" s="98"/>
      <c r="BUW22" s="98"/>
      <c r="BUX22" s="98"/>
      <c r="BUY22" s="96"/>
      <c r="BUZ22" s="98"/>
      <c r="BVA22" s="98"/>
      <c r="BVB22" s="98"/>
      <c r="BVC22" s="96"/>
      <c r="BVD22" s="98"/>
      <c r="BVE22" s="98"/>
      <c r="BVF22" s="98"/>
      <c r="BVG22" s="96"/>
      <c r="BVH22" s="98"/>
      <c r="BVI22" s="98"/>
      <c r="BVJ22" s="98"/>
      <c r="BVK22" s="96"/>
      <c r="BVL22" s="98"/>
      <c r="BVM22" s="98"/>
      <c r="BVN22" s="98"/>
      <c r="BVO22" s="96"/>
      <c r="BVP22" s="98"/>
      <c r="BVQ22" s="98"/>
      <c r="BVR22" s="98"/>
      <c r="BVS22" s="96"/>
      <c r="BVT22" s="98"/>
      <c r="BVU22" s="98"/>
      <c r="BVV22" s="98"/>
      <c r="BVW22" s="96"/>
      <c r="BVX22" s="98"/>
      <c r="BVY22" s="98"/>
      <c r="BVZ22" s="98"/>
      <c r="BWA22" s="96"/>
      <c r="BWB22" s="98"/>
      <c r="BWC22" s="98"/>
      <c r="BWD22" s="98"/>
      <c r="BWE22" s="96"/>
      <c r="BWF22" s="98"/>
      <c r="BWG22" s="98"/>
      <c r="BWH22" s="98"/>
      <c r="BWI22" s="96"/>
      <c r="BWJ22" s="98"/>
      <c r="BWK22" s="98"/>
      <c r="BWL22" s="98"/>
      <c r="BWM22" s="96"/>
      <c r="BWN22" s="98"/>
      <c r="BWO22" s="98"/>
      <c r="BWP22" s="98"/>
      <c r="BWQ22" s="96"/>
      <c r="BWR22" s="98"/>
      <c r="BWS22" s="98"/>
      <c r="BWT22" s="98"/>
      <c r="BWU22" s="96"/>
      <c r="BWV22" s="98"/>
      <c r="BWW22" s="98"/>
      <c r="BWX22" s="98"/>
      <c r="BWY22" s="96"/>
      <c r="BWZ22" s="98"/>
      <c r="BXA22" s="98"/>
      <c r="BXB22" s="98"/>
      <c r="BXC22" s="96"/>
      <c r="BXD22" s="98"/>
      <c r="BXE22" s="98"/>
      <c r="BXF22" s="98"/>
      <c r="BXG22" s="96"/>
      <c r="BXH22" s="98"/>
      <c r="BXI22" s="98"/>
      <c r="BXJ22" s="98"/>
      <c r="BXK22" s="96"/>
      <c r="BXL22" s="98"/>
      <c r="BXM22" s="98"/>
      <c r="BXN22" s="98"/>
      <c r="BXO22" s="96"/>
      <c r="BXP22" s="98"/>
      <c r="BXQ22" s="98"/>
      <c r="BXR22" s="98"/>
      <c r="BXS22" s="96"/>
      <c r="BXT22" s="98"/>
      <c r="BXU22" s="98"/>
      <c r="BXV22" s="98"/>
      <c r="BXW22" s="96"/>
      <c r="BXX22" s="98"/>
      <c r="BXY22" s="98"/>
      <c r="BXZ22" s="98"/>
      <c r="BYA22" s="96"/>
      <c r="BYB22" s="98"/>
      <c r="BYC22" s="98"/>
      <c r="BYD22" s="98"/>
      <c r="BYE22" s="96"/>
      <c r="BYF22" s="98"/>
      <c r="BYG22" s="98"/>
      <c r="BYH22" s="98"/>
      <c r="BYI22" s="96"/>
      <c r="BYJ22" s="98"/>
      <c r="BYK22" s="98"/>
      <c r="BYL22" s="98"/>
      <c r="BYM22" s="96"/>
      <c r="BYN22" s="98"/>
      <c r="BYO22" s="98"/>
      <c r="BYP22" s="98"/>
      <c r="BYQ22" s="96"/>
      <c r="BYR22" s="98"/>
      <c r="BYS22" s="98"/>
      <c r="BYT22" s="98"/>
      <c r="BYU22" s="96"/>
      <c r="BYV22" s="98"/>
      <c r="BYW22" s="98"/>
      <c r="BYX22" s="98"/>
      <c r="BYY22" s="96"/>
      <c r="BYZ22" s="98"/>
      <c r="BZA22" s="98"/>
      <c r="BZB22" s="98"/>
      <c r="BZC22" s="96"/>
      <c r="BZD22" s="98"/>
      <c r="BZE22" s="98"/>
      <c r="BZF22" s="98"/>
      <c r="BZG22" s="96"/>
      <c r="BZH22" s="98"/>
      <c r="BZI22" s="98"/>
      <c r="BZJ22" s="98"/>
      <c r="BZK22" s="96"/>
      <c r="BZL22" s="98"/>
      <c r="BZM22" s="98"/>
      <c r="BZN22" s="98"/>
      <c r="BZO22" s="96"/>
      <c r="BZP22" s="98"/>
      <c r="BZQ22" s="98"/>
      <c r="BZR22" s="98"/>
      <c r="BZS22" s="96"/>
      <c r="BZT22" s="98"/>
      <c r="BZU22" s="98"/>
      <c r="BZV22" s="98"/>
      <c r="BZW22" s="96"/>
      <c r="BZX22" s="98"/>
      <c r="BZY22" s="98"/>
      <c r="BZZ22" s="98"/>
      <c r="CAA22" s="96"/>
      <c r="CAB22" s="98"/>
      <c r="CAC22" s="98"/>
      <c r="CAD22" s="98"/>
      <c r="CAE22" s="96"/>
      <c r="CAF22" s="98"/>
      <c r="CAG22" s="98"/>
      <c r="CAH22" s="98"/>
      <c r="CAI22" s="96"/>
      <c r="CAJ22" s="98"/>
      <c r="CAK22" s="98"/>
      <c r="CAL22" s="98"/>
      <c r="CAM22" s="96"/>
      <c r="CAN22" s="98"/>
      <c r="CAO22" s="98"/>
      <c r="CAP22" s="98"/>
      <c r="CAQ22" s="96"/>
      <c r="CAR22" s="98"/>
      <c r="CAS22" s="98"/>
      <c r="CAT22" s="98"/>
      <c r="CAU22" s="96"/>
      <c r="CAV22" s="98"/>
      <c r="CAW22" s="98"/>
      <c r="CAX22" s="98"/>
      <c r="CAY22" s="96"/>
      <c r="CAZ22" s="98"/>
      <c r="CBA22" s="98"/>
      <c r="CBB22" s="98"/>
      <c r="CBC22" s="96"/>
      <c r="CBD22" s="98"/>
      <c r="CBE22" s="98"/>
      <c r="CBF22" s="98"/>
      <c r="CBG22" s="96"/>
      <c r="CBH22" s="98"/>
      <c r="CBI22" s="98"/>
      <c r="CBJ22" s="98"/>
      <c r="CBK22" s="96"/>
      <c r="CBL22" s="98"/>
      <c r="CBM22" s="98"/>
      <c r="CBN22" s="98"/>
      <c r="CBO22" s="96"/>
      <c r="CBP22" s="98"/>
      <c r="CBQ22" s="98"/>
      <c r="CBR22" s="98"/>
      <c r="CBS22" s="96"/>
      <c r="CBT22" s="98"/>
      <c r="CBU22" s="98"/>
      <c r="CBV22" s="98"/>
      <c r="CBW22" s="96"/>
      <c r="CBX22" s="98"/>
      <c r="CBY22" s="98"/>
      <c r="CBZ22" s="98"/>
      <c r="CCA22" s="96"/>
      <c r="CCB22" s="98"/>
      <c r="CCC22" s="98"/>
      <c r="CCD22" s="98"/>
      <c r="CCE22" s="96"/>
      <c r="CCF22" s="98"/>
      <c r="CCG22" s="98"/>
      <c r="CCH22" s="98"/>
      <c r="CCI22" s="96"/>
      <c r="CCJ22" s="98"/>
      <c r="CCK22" s="98"/>
      <c r="CCL22" s="98"/>
      <c r="CCM22" s="96"/>
      <c r="CCN22" s="98"/>
      <c r="CCO22" s="98"/>
      <c r="CCP22" s="98"/>
      <c r="CCQ22" s="96"/>
      <c r="CCR22" s="98"/>
      <c r="CCS22" s="98"/>
      <c r="CCT22" s="98"/>
      <c r="CCU22" s="96"/>
      <c r="CCV22" s="98"/>
      <c r="CCW22" s="98"/>
      <c r="CCX22" s="98"/>
      <c r="CCY22" s="96"/>
      <c r="CCZ22" s="98"/>
      <c r="CDA22" s="98"/>
      <c r="CDB22" s="98"/>
      <c r="CDC22" s="96"/>
      <c r="CDD22" s="98"/>
      <c r="CDE22" s="98"/>
      <c r="CDF22" s="98"/>
      <c r="CDG22" s="96"/>
      <c r="CDH22" s="98"/>
      <c r="CDI22" s="98"/>
      <c r="CDJ22" s="98"/>
      <c r="CDK22" s="96"/>
      <c r="CDL22" s="98"/>
      <c r="CDM22" s="98"/>
      <c r="CDN22" s="98"/>
      <c r="CDO22" s="96"/>
      <c r="CDP22" s="98"/>
      <c r="CDQ22" s="98"/>
      <c r="CDR22" s="98"/>
      <c r="CDS22" s="96"/>
      <c r="CDT22" s="98"/>
      <c r="CDU22" s="98"/>
      <c r="CDV22" s="98"/>
      <c r="CDW22" s="96"/>
      <c r="CDX22" s="98"/>
      <c r="CDY22" s="98"/>
      <c r="CDZ22" s="98"/>
      <c r="CEA22" s="96"/>
      <c r="CEB22" s="98"/>
      <c r="CEC22" s="98"/>
      <c r="CED22" s="98"/>
      <c r="CEE22" s="96"/>
      <c r="CEF22" s="98"/>
      <c r="CEG22" s="98"/>
      <c r="CEH22" s="98"/>
      <c r="CEI22" s="96"/>
      <c r="CEJ22" s="98"/>
      <c r="CEK22" s="98"/>
      <c r="CEL22" s="98"/>
      <c r="CEM22" s="96"/>
      <c r="CEN22" s="98"/>
      <c r="CEO22" s="98"/>
      <c r="CEP22" s="98"/>
      <c r="CEQ22" s="96"/>
      <c r="CER22" s="98"/>
      <c r="CES22" s="98"/>
      <c r="CET22" s="98"/>
      <c r="CEU22" s="96"/>
      <c r="CEV22" s="98"/>
      <c r="CEW22" s="98"/>
      <c r="CEX22" s="98"/>
      <c r="CEY22" s="96"/>
      <c r="CEZ22" s="98"/>
      <c r="CFA22" s="98"/>
      <c r="CFB22" s="98"/>
      <c r="CFC22" s="96"/>
      <c r="CFD22" s="98"/>
      <c r="CFE22" s="98"/>
      <c r="CFF22" s="98"/>
      <c r="CFG22" s="96"/>
      <c r="CFH22" s="98"/>
      <c r="CFI22" s="98"/>
      <c r="CFJ22" s="98"/>
      <c r="CFK22" s="96"/>
      <c r="CFL22" s="98"/>
      <c r="CFM22" s="98"/>
      <c r="CFN22" s="98"/>
      <c r="CFO22" s="96"/>
      <c r="CFP22" s="98"/>
      <c r="CFQ22" s="98"/>
      <c r="CFR22" s="98"/>
      <c r="CFS22" s="96"/>
      <c r="CFT22" s="98"/>
      <c r="CFU22" s="98"/>
      <c r="CFV22" s="98"/>
      <c r="CFW22" s="96"/>
      <c r="CFX22" s="98"/>
      <c r="CFY22" s="98"/>
      <c r="CFZ22" s="98"/>
      <c r="CGA22" s="96"/>
      <c r="CGB22" s="98"/>
      <c r="CGC22" s="98"/>
      <c r="CGD22" s="98"/>
      <c r="CGE22" s="96"/>
      <c r="CGF22" s="98"/>
      <c r="CGG22" s="98"/>
      <c r="CGH22" s="98"/>
      <c r="CGI22" s="96"/>
      <c r="CGJ22" s="98"/>
      <c r="CGK22" s="98"/>
      <c r="CGL22" s="98"/>
      <c r="CGM22" s="96"/>
      <c r="CGN22" s="98"/>
      <c r="CGO22" s="98"/>
      <c r="CGP22" s="98"/>
      <c r="CGQ22" s="96"/>
      <c r="CGR22" s="98"/>
      <c r="CGS22" s="98"/>
      <c r="CGT22" s="98"/>
      <c r="CGU22" s="96"/>
      <c r="CGV22" s="98"/>
      <c r="CGW22" s="98"/>
      <c r="CGX22" s="98"/>
      <c r="CGY22" s="96"/>
      <c r="CGZ22" s="98"/>
      <c r="CHA22" s="98"/>
      <c r="CHB22" s="98"/>
      <c r="CHC22" s="96"/>
      <c r="CHD22" s="98"/>
      <c r="CHE22" s="98"/>
      <c r="CHF22" s="98"/>
      <c r="CHG22" s="96"/>
      <c r="CHH22" s="98"/>
      <c r="CHI22" s="98"/>
      <c r="CHJ22" s="98"/>
      <c r="CHK22" s="96"/>
      <c r="CHL22" s="98"/>
      <c r="CHM22" s="98"/>
      <c r="CHN22" s="98"/>
      <c r="CHO22" s="96"/>
      <c r="CHP22" s="98"/>
      <c r="CHQ22" s="98"/>
      <c r="CHR22" s="98"/>
      <c r="CHS22" s="96"/>
      <c r="CHT22" s="98"/>
      <c r="CHU22" s="98"/>
      <c r="CHV22" s="98"/>
      <c r="CHW22" s="96"/>
      <c r="CHX22" s="98"/>
      <c r="CHY22" s="98"/>
      <c r="CHZ22" s="98"/>
      <c r="CIA22" s="96"/>
      <c r="CIB22" s="98"/>
      <c r="CIC22" s="98"/>
      <c r="CID22" s="98"/>
      <c r="CIE22" s="96"/>
      <c r="CIF22" s="98"/>
      <c r="CIG22" s="98"/>
      <c r="CIH22" s="98"/>
      <c r="CII22" s="96"/>
      <c r="CIJ22" s="98"/>
      <c r="CIK22" s="98"/>
      <c r="CIL22" s="98"/>
      <c r="CIM22" s="96"/>
      <c r="CIN22" s="98"/>
      <c r="CIO22" s="98"/>
      <c r="CIP22" s="98"/>
      <c r="CIQ22" s="96"/>
      <c r="CIR22" s="98"/>
      <c r="CIS22" s="98"/>
      <c r="CIT22" s="98"/>
      <c r="CIU22" s="96"/>
      <c r="CIV22" s="98"/>
      <c r="CIW22" s="98"/>
      <c r="CIX22" s="98"/>
      <c r="CIY22" s="96"/>
      <c r="CIZ22" s="98"/>
      <c r="CJA22" s="98"/>
      <c r="CJB22" s="98"/>
      <c r="CJC22" s="96"/>
      <c r="CJD22" s="98"/>
      <c r="CJE22" s="98"/>
      <c r="CJF22" s="98"/>
      <c r="CJG22" s="96"/>
      <c r="CJH22" s="98"/>
      <c r="CJI22" s="98"/>
      <c r="CJJ22" s="98"/>
      <c r="CJK22" s="96"/>
      <c r="CJL22" s="98"/>
      <c r="CJM22" s="98"/>
      <c r="CJN22" s="98"/>
      <c r="CJO22" s="96"/>
      <c r="CJP22" s="98"/>
      <c r="CJQ22" s="98"/>
      <c r="CJR22" s="98"/>
      <c r="CJS22" s="96"/>
      <c r="CJT22" s="98"/>
      <c r="CJU22" s="98"/>
      <c r="CJV22" s="98"/>
      <c r="CJW22" s="96"/>
      <c r="CJX22" s="98"/>
      <c r="CJY22" s="98"/>
      <c r="CJZ22" s="98"/>
      <c r="CKA22" s="96"/>
      <c r="CKB22" s="98"/>
      <c r="CKC22" s="98"/>
      <c r="CKD22" s="98"/>
      <c r="CKE22" s="96"/>
      <c r="CKF22" s="98"/>
      <c r="CKG22" s="98"/>
      <c r="CKH22" s="98"/>
      <c r="CKI22" s="96"/>
      <c r="CKJ22" s="98"/>
      <c r="CKK22" s="98"/>
      <c r="CKL22" s="98"/>
      <c r="CKM22" s="96"/>
      <c r="CKN22" s="98"/>
      <c r="CKO22" s="98"/>
      <c r="CKP22" s="98"/>
      <c r="CKQ22" s="96"/>
      <c r="CKR22" s="98"/>
      <c r="CKS22" s="98"/>
      <c r="CKT22" s="98"/>
      <c r="CKU22" s="96"/>
      <c r="CKV22" s="98"/>
      <c r="CKW22" s="98"/>
      <c r="CKX22" s="98"/>
      <c r="CKY22" s="96"/>
      <c r="CKZ22" s="98"/>
      <c r="CLA22" s="98"/>
      <c r="CLB22" s="98"/>
      <c r="CLC22" s="96"/>
      <c r="CLD22" s="98"/>
      <c r="CLE22" s="98"/>
      <c r="CLF22" s="98"/>
      <c r="CLG22" s="96"/>
      <c r="CLH22" s="98"/>
      <c r="CLI22" s="98"/>
      <c r="CLJ22" s="98"/>
      <c r="CLK22" s="96"/>
      <c r="CLL22" s="98"/>
      <c r="CLM22" s="98"/>
      <c r="CLN22" s="98"/>
      <c r="CLO22" s="96"/>
      <c r="CLP22" s="98"/>
      <c r="CLQ22" s="98"/>
      <c r="CLR22" s="98"/>
      <c r="CLS22" s="96"/>
      <c r="CLT22" s="98"/>
      <c r="CLU22" s="98"/>
      <c r="CLV22" s="98"/>
      <c r="CLW22" s="96"/>
      <c r="CLX22" s="98"/>
      <c r="CLY22" s="98"/>
      <c r="CLZ22" s="98"/>
      <c r="CMA22" s="96"/>
      <c r="CMB22" s="98"/>
      <c r="CMC22" s="98"/>
      <c r="CMD22" s="98"/>
      <c r="CME22" s="96"/>
      <c r="CMF22" s="98"/>
      <c r="CMG22" s="98"/>
      <c r="CMH22" s="98"/>
      <c r="CMI22" s="96"/>
      <c r="CMJ22" s="98"/>
      <c r="CMK22" s="98"/>
      <c r="CML22" s="98"/>
      <c r="CMM22" s="96"/>
      <c r="CMN22" s="98"/>
      <c r="CMO22" s="98"/>
      <c r="CMP22" s="98"/>
      <c r="CMQ22" s="96"/>
      <c r="CMR22" s="98"/>
      <c r="CMS22" s="98"/>
      <c r="CMT22" s="98"/>
      <c r="CMU22" s="96"/>
      <c r="CMV22" s="98"/>
      <c r="CMW22" s="98"/>
      <c r="CMX22" s="98"/>
      <c r="CMY22" s="96"/>
      <c r="CMZ22" s="98"/>
      <c r="CNA22" s="98"/>
      <c r="CNB22" s="98"/>
      <c r="CNC22" s="96"/>
      <c r="CND22" s="98"/>
      <c r="CNE22" s="98"/>
      <c r="CNF22" s="98"/>
      <c r="CNG22" s="96"/>
      <c r="CNH22" s="98"/>
      <c r="CNI22" s="98"/>
      <c r="CNJ22" s="98"/>
      <c r="CNK22" s="96"/>
      <c r="CNL22" s="98"/>
      <c r="CNM22" s="98"/>
      <c r="CNN22" s="98"/>
      <c r="CNO22" s="96"/>
      <c r="CNP22" s="98"/>
      <c r="CNQ22" s="98"/>
      <c r="CNR22" s="98"/>
      <c r="CNS22" s="96"/>
      <c r="CNT22" s="98"/>
      <c r="CNU22" s="98"/>
      <c r="CNV22" s="98"/>
      <c r="CNW22" s="96"/>
      <c r="CNX22" s="98"/>
      <c r="CNY22" s="98"/>
      <c r="CNZ22" s="98"/>
      <c r="COA22" s="96"/>
      <c r="COB22" s="98"/>
      <c r="COC22" s="98"/>
      <c r="COD22" s="98"/>
      <c r="COE22" s="96"/>
      <c r="COF22" s="98"/>
      <c r="COG22" s="98"/>
      <c r="COH22" s="98"/>
      <c r="COI22" s="96"/>
      <c r="COJ22" s="98"/>
      <c r="COK22" s="98"/>
      <c r="COL22" s="98"/>
      <c r="COM22" s="96"/>
      <c r="CON22" s="98"/>
      <c r="COO22" s="98"/>
      <c r="COP22" s="98"/>
      <c r="COQ22" s="96"/>
      <c r="COR22" s="98"/>
      <c r="COS22" s="98"/>
      <c r="COT22" s="98"/>
      <c r="COU22" s="96"/>
      <c r="COV22" s="98"/>
      <c r="COW22" s="98"/>
      <c r="COX22" s="98"/>
      <c r="COY22" s="96"/>
      <c r="COZ22" s="98"/>
      <c r="CPA22" s="98"/>
      <c r="CPB22" s="98"/>
      <c r="CPC22" s="96"/>
      <c r="CPD22" s="98"/>
      <c r="CPE22" s="98"/>
      <c r="CPF22" s="98"/>
      <c r="CPG22" s="96"/>
      <c r="CPH22" s="98"/>
      <c r="CPI22" s="98"/>
      <c r="CPJ22" s="98"/>
      <c r="CPK22" s="96"/>
      <c r="CPL22" s="98"/>
      <c r="CPM22" s="98"/>
      <c r="CPN22" s="98"/>
      <c r="CPO22" s="96"/>
      <c r="CPP22" s="98"/>
      <c r="CPQ22" s="98"/>
      <c r="CPR22" s="98"/>
      <c r="CPS22" s="96"/>
      <c r="CPT22" s="98"/>
      <c r="CPU22" s="98"/>
      <c r="CPV22" s="98"/>
      <c r="CPW22" s="96"/>
      <c r="CPX22" s="98"/>
      <c r="CPY22" s="98"/>
      <c r="CPZ22" s="98"/>
      <c r="CQA22" s="96"/>
      <c r="CQB22" s="98"/>
      <c r="CQC22" s="98"/>
      <c r="CQD22" s="98"/>
      <c r="CQE22" s="96"/>
      <c r="CQF22" s="98"/>
      <c r="CQG22" s="98"/>
      <c r="CQH22" s="98"/>
      <c r="CQI22" s="96"/>
      <c r="CQJ22" s="98"/>
      <c r="CQK22" s="98"/>
      <c r="CQL22" s="98"/>
      <c r="CQM22" s="96"/>
      <c r="CQN22" s="98"/>
      <c r="CQO22" s="98"/>
      <c r="CQP22" s="98"/>
      <c r="CQQ22" s="96"/>
      <c r="CQR22" s="98"/>
      <c r="CQS22" s="98"/>
      <c r="CQT22" s="98"/>
      <c r="CQU22" s="96"/>
      <c r="CQV22" s="98"/>
      <c r="CQW22" s="98"/>
      <c r="CQX22" s="98"/>
      <c r="CQY22" s="96"/>
      <c r="CQZ22" s="98"/>
      <c r="CRA22" s="98"/>
      <c r="CRB22" s="98"/>
      <c r="CRC22" s="96"/>
      <c r="CRD22" s="98"/>
      <c r="CRE22" s="98"/>
      <c r="CRF22" s="98"/>
      <c r="CRG22" s="96"/>
      <c r="CRH22" s="98"/>
      <c r="CRI22" s="98"/>
      <c r="CRJ22" s="98"/>
      <c r="CRK22" s="96"/>
      <c r="CRL22" s="98"/>
      <c r="CRM22" s="98"/>
      <c r="CRN22" s="98"/>
      <c r="CRO22" s="96"/>
      <c r="CRP22" s="98"/>
      <c r="CRQ22" s="98"/>
      <c r="CRR22" s="98"/>
      <c r="CRS22" s="96"/>
      <c r="CRT22" s="98"/>
      <c r="CRU22" s="98"/>
      <c r="CRV22" s="98"/>
      <c r="CRW22" s="96"/>
      <c r="CRX22" s="98"/>
      <c r="CRY22" s="98"/>
      <c r="CRZ22" s="98"/>
      <c r="CSA22" s="96"/>
      <c r="CSB22" s="98"/>
      <c r="CSC22" s="98"/>
      <c r="CSD22" s="98"/>
      <c r="CSE22" s="96"/>
      <c r="CSF22" s="98"/>
      <c r="CSG22" s="98"/>
      <c r="CSH22" s="98"/>
      <c r="CSI22" s="96"/>
      <c r="CSJ22" s="98"/>
      <c r="CSK22" s="98"/>
      <c r="CSL22" s="98"/>
      <c r="CSM22" s="96"/>
      <c r="CSN22" s="98"/>
      <c r="CSO22" s="98"/>
      <c r="CSP22" s="98"/>
      <c r="CSQ22" s="96"/>
      <c r="CSR22" s="98"/>
      <c r="CSS22" s="98"/>
      <c r="CST22" s="98"/>
      <c r="CSU22" s="96"/>
      <c r="CSV22" s="98"/>
      <c r="CSW22" s="98"/>
      <c r="CSX22" s="98"/>
      <c r="CSY22" s="96"/>
      <c r="CSZ22" s="98"/>
      <c r="CTA22" s="98"/>
      <c r="CTB22" s="98"/>
      <c r="CTC22" s="96"/>
      <c r="CTD22" s="98"/>
      <c r="CTE22" s="98"/>
      <c r="CTF22" s="98"/>
      <c r="CTG22" s="96"/>
      <c r="CTH22" s="98"/>
      <c r="CTI22" s="98"/>
      <c r="CTJ22" s="98"/>
      <c r="CTK22" s="96"/>
      <c r="CTL22" s="98"/>
      <c r="CTM22" s="98"/>
      <c r="CTN22" s="98"/>
      <c r="CTO22" s="96"/>
      <c r="CTP22" s="98"/>
      <c r="CTQ22" s="98"/>
      <c r="CTR22" s="98"/>
      <c r="CTS22" s="96"/>
      <c r="CTT22" s="98"/>
      <c r="CTU22" s="98"/>
      <c r="CTV22" s="98"/>
      <c r="CTW22" s="96"/>
      <c r="CTX22" s="98"/>
      <c r="CTY22" s="98"/>
      <c r="CTZ22" s="98"/>
      <c r="CUA22" s="96"/>
      <c r="CUB22" s="98"/>
      <c r="CUC22" s="98"/>
      <c r="CUD22" s="98"/>
      <c r="CUE22" s="96"/>
      <c r="CUF22" s="98"/>
      <c r="CUG22" s="98"/>
      <c r="CUH22" s="98"/>
      <c r="CUI22" s="96"/>
      <c r="CUJ22" s="98"/>
      <c r="CUK22" s="98"/>
      <c r="CUL22" s="98"/>
      <c r="CUM22" s="96"/>
      <c r="CUN22" s="98"/>
      <c r="CUO22" s="98"/>
      <c r="CUP22" s="98"/>
      <c r="CUQ22" s="96"/>
      <c r="CUR22" s="98"/>
      <c r="CUS22" s="98"/>
      <c r="CUT22" s="98"/>
      <c r="CUU22" s="96"/>
      <c r="CUV22" s="98"/>
      <c r="CUW22" s="98"/>
      <c r="CUX22" s="98"/>
      <c r="CUY22" s="96"/>
      <c r="CUZ22" s="98"/>
      <c r="CVA22" s="98"/>
      <c r="CVB22" s="98"/>
      <c r="CVC22" s="96"/>
      <c r="CVD22" s="98"/>
      <c r="CVE22" s="98"/>
      <c r="CVF22" s="98"/>
      <c r="CVG22" s="96"/>
      <c r="CVH22" s="98"/>
      <c r="CVI22" s="98"/>
      <c r="CVJ22" s="98"/>
      <c r="CVK22" s="96"/>
      <c r="CVL22" s="98"/>
      <c r="CVM22" s="98"/>
      <c r="CVN22" s="98"/>
      <c r="CVO22" s="96"/>
      <c r="CVP22" s="98"/>
      <c r="CVQ22" s="98"/>
      <c r="CVR22" s="98"/>
      <c r="CVS22" s="96"/>
      <c r="CVT22" s="98"/>
      <c r="CVU22" s="98"/>
      <c r="CVV22" s="98"/>
      <c r="CVW22" s="96"/>
      <c r="CVX22" s="98"/>
      <c r="CVY22" s="98"/>
      <c r="CVZ22" s="98"/>
      <c r="CWA22" s="96"/>
      <c r="CWB22" s="98"/>
      <c r="CWC22" s="98"/>
      <c r="CWD22" s="98"/>
      <c r="CWE22" s="96"/>
      <c r="CWF22" s="98"/>
      <c r="CWG22" s="98"/>
      <c r="CWH22" s="98"/>
      <c r="CWI22" s="96"/>
      <c r="CWJ22" s="98"/>
      <c r="CWK22" s="98"/>
      <c r="CWL22" s="98"/>
      <c r="CWM22" s="96"/>
      <c r="CWN22" s="98"/>
      <c r="CWO22" s="98"/>
      <c r="CWP22" s="98"/>
      <c r="CWQ22" s="96"/>
      <c r="CWR22" s="98"/>
      <c r="CWS22" s="98"/>
      <c r="CWT22" s="98"/>
      <c r="CWU22" s="96"/>
      <c r="CWV22" s="98"/>
      <c r="CWW22" s="98"/>
      <c r="CWX22" s="98"/>
      <c r="CWY22" s="96"/>
      <c r="CWZ22" s="98"/>
      <c r="CXA22" s="98"/>
      <c r="CXB22" s="98"/>
      <c r="CXC22" s="96"/>
      <c r="CXD22" s="98"/>
      <c r="CXE22" s="98"/>
      <c r="CXF22" s="98"/>
      <c r="CXG22" s="96"/>
      <c r="CXH22" s="98"/>
      <c r="CXI22" s="98"/>
      <c r="CXJ22" s="98"/>
      <c r="CXK22" s="96"/>
      <c r="CXL22" s="98"/>
      <c r="CXM22" s="98"/>
      <c r="CXN22" s="98"/>
      <c r="CXO22" s="96"/>
      <c r="CXP22" s="98"/>
      <c r="CXQ22" s="98"/>
      <c r="CXR22" s="98"/>
      <c r="CXS22" s="96"/>
      <c r="CXT22" s="98"/>
      <c r="CXU22" s="98"/>
      <c r="CXV22" s="98"/>
      <c r="CXW22" s="96"/>
      <c r="CXX22" s="98"/>
      <c r="CXY22" s="98"/>
      <c r="CXZ22" s="98"/>
      <c r="CYA22" s="96"/>
      <c r="CYB22" s="98"/>
      <c r="CYC22" s="98"/>
      <c r="CYD22" s="98"/>
      <c r="CYE22" s="96"/>
      <c r="CYF22" s="98"/>
      <c r="CYG22" s="98"/>
      <c r="CYH22" s="98"/>
      <c r="CYI22" s="96"/>
      <c r="CYJ22" s="98"/>
      <c r="CYK22" s="98"/>
      <c r="CYL22" s="98"/>
      <c r="CYM22" s="96"/>
      <c r="CYN22" s="98"/>
      <c r="CYO22" s="98"/>
      <c r="CYP22" s="98"/>
      <c r="CYQ22" s="96"/>
      <c r="CYR22" s="98"/>
      <c r="CYS22" s="98"/>
      <c r="CYT22" s="98"/>
      <c r="CYU22" s="96"/>
      <c r="CYV22" s="98"/>
      <c r="CYW22" s="98"/>
      <c r="CYX22" s="98"/>
      <c r="CYY22" s="96"/>
      <c r="CYZ22" s="98"/>
      <c r="CZA22" s="98"/>
      <c r="CZB22" s="98"/>
      <c r="CZC22" s="96"/>
      <c r="CZD22" s="98"/>
      <c r="CZE22" s="98"/>
      <c r="CZF22" s="98"/>
      <c r="CZG22" s="96"/>
      <c r="CZH22" s="98"/>
      <c r="CZI22" s="98"/>
      <c r="CZJ22" s="98"/>
      <c r="CZK22" s="96"/>
      <c r="CZL22" s="98"/>
      <c r="CZM22" s="98"/>
      <c r="CZN22" s="98"/>
      <c r="CZO22" s="96"/>
      <c r="CZP22" s="98"/>
      <c r="CZQ22" s="98"/>
      <c r="CZR22" s="98"/>
      <c r="CZS22" s="96"/>
      <c r="CZT22" s="98"/>
      <c r="CZU22" s="98"/>
      <c r="CZV22" s="98"/>
      <c r="CZW22" s="96"/>
      <c r="CZX22" s="98"/>
      <c r="CZY22" s="98"/>
      <c r="CZZ22" s="98"/>
      <c r="DAA22" s="96"/>
      <c r="DAB22" s="98"/>
      <c r="DAC22" s="98"/>
      <c r="DAD22" s="98"/>
      <c r="DAE22" s="96"/>
      <c r="DAF22" s="98"/>
      <c r="DAG22" s="98"/>
      <c r="DAH22" s="98"/>
      <c r="DAI22" s="96"/>
      <c r="DAJ22" s="98"/>
      <c r="DAK22" s="98"/>
      <c r="DAL22" s="98"/>
      <c r="DAM22" s="96"/>
      <c r="DAN22" s="98"/>
      <c r="DAO22" s="98"/>
      <c r="DAP22" s="98"/>
      <c r="DAQ22" s="96"/>
      <c r="DAR22" s="98"/>
      <c r="DAS22" s="98"/>
      <c r="DAT22" s="98"/>
      <c r="DAU22" s="96"/>
      <c r="DAV22" s="98"/>
      <c r="DAW22" s="98"/>
      <c r="DAX22" s="98"/>
      <c r="DAY22" s="96"/>
      <c r="DAZ22" s="98"/>
      <c r="DBA22" s="98"/>
      <c r="DBB22" s="98"/>
      <c r="DBC22" s="96"/>
      <c r="DBD22" s="98"/>
      <c r="DBE22" s="98"/>
      <c r="DBF22" s="98"/>
      <c r="DBG22" s="96"/>
      <c r="DBH22" s="98"/>
      <c r="DBI22" s="98"/>
      <c r="DBJ22" s="98"/>
      <c r="DBK22" s="96"/>
      <c r="DBL22" s="98"/>
      <c r="DBM22" s="98"/>
      <c r="DBN22" s="98"/>
      <c r="DBO22" s="96"/>
      <c r="DBP22" s="98"/>
      <c r="DBQ22" s="98"/>
      <c r="DBR22" s="98"/>
      <c r="DBS22" s="96"/>
      <c r="DBT22" s="98"/>
      <c r="DBU22" s="98"/>
      <c r="DBV22" s="98"/>
      <c r="DBW22" s="96"/>
      <c r="DBX22" s="98"/>
      <c r="DBY22" s="98"/>
      <c r="DBZ22" s="98"/>
      <c r="DCA22" s="96"/>
      <c r="DCB22" s="98"/>
      <c r="DCC22" s="98"/>
      <c r="DCD22" s="98"/>
      <c r="DCE22" s="96"/>
      <c r="DCF22" s="98"/>
      <c r="DCG22" s="98"/>
      <c r="DCH22" s="98"/>
      <c r="DCI22" s="96"/>
      <c r="DCJ22" s="98"/>
      <c r="DCK22" s="98"/>
      <c r="DCL22" s="98"/>
      <c r="DCM22" s="96"/>
      <c r="DCN22" s="98"/>
      <c r="DCO22" s="98"/>
      <c r="DCP22" s="98"/>
      <c r="DCQ22" s="96"/>
      <c r="DCR22" s="98"/>
      <c r="DCS22" s="98"/>
      <c r="DCT22" s="98"/>
      <c r="DCU22" s="96"/>
      <c r="DCV22" s="98"/>
      <c r="DCW22" s="98"/>
      <c r="DCX22" s="98"/>
      <c r="DCY22" s="96"/>
      <c r="DCZ22" s="98"/>
      <c r="DDA22" s="98"/>
      <c r="DDB22" s="98"/>
      <c r="DDC22" s="96"/>
      <c r="DDD22" s="98"/>
      <c r="DDE22" s="98"/>
      <c r="DDF22" s="98"/>
      <c r="DDG22" s="96"/>
      <c r="DDH22" s="98"/>
      <c r="DDI22" s="98"/>
      <c r="DDJ22" s="98"/>
      <c r="DDK22" s="96"/>
      <c r="DDL22" s="98"/>
      <c r="DDM22" s="98"/>
      <c r="DDN22" s="98"/>
      <c r="DDO22" s="96"/>
      <c r="DDP22" s="98"/>
      <c r="DDQ22" s="98"/>
      <c r="DDR22" s="98"/>
      <c r="DDS22" s="96"/>
      <c r="DDT22" s="98"/>
      <c r="DDU22" s="98"/>
      <c r="DDV22" s="98"/>
      <c r="DDW22" s="96"/>
      <c r="DDX22" s="98"/>
      <c r="DDY22" s="98"/>
      <c r="DDZ22" s="98"/>
      <c r="DEA22" s="96"/>
      <c r="DEB22" s="98"/>
      <c r="DEC22" s="98"/>
      <c r="DED22" s="98"/>
      <c r="DEE22" s="96"/>
      <c r="DEF22" s="98"/>
      <c r="DEG22" s="98"/>
      <c r="DEH22" s="98"/>
      <c r="DEI22" s="96"/>
      <c r="DEJ22" s="98"/>
      <c r="DEK22" s="98"/>
      <c r="DEL22" s="98"/>
      <c r="DEM22" s="96"/>
      <c r="DEN22" s="98"/>
      <c r="DEO22" s="98"/>
      <c r="DEP22" s="98"/>
      <c r="DEQ22" s="96"/>
      <c r="DER22" s="98"/>
      <c r="DES22" s="98"/>
      <c r="DET22" s="98"/>
      <c r="DEU22" s="96"/>
      <c r="DEV22" s="98"/>
      <c r="DEW22" s="98"/>
      <c r="DEX22" s="98"/>
      <c r="DEY22" s="96"/>
      <c r="DEZ22" s="98"/>
      <c r="DFA22" s="98"/>
      <c r="DFB22" s="98"/>
      <c r="DFC22" s="96"/>
      <c r="DFD22" s="98"/>
      <c r="DFE22" s="98"/>
      <c r="DFF22" s="98"/>
      <c r="DFG22" s="96"/>
      <c r="DFH22" s="98"/>
      <c r="DFI22" s="98"/>
      <c r="DFJ22" s="98"/>
      <c r="DFK22" s="96"/>
      <c r="DFL22" s="98"/>
      <c r="DFM22" s="98"/>
      <c r="DFN22" s="98"/>
      <c r="DFO22" s="96"/>
      <c r="DFP22" s="98"/>
      <c r="DFQ22" s="98"/>
      <c r="DFR22" s="98"/>
      <c r="DFS22" s="96"/>
      <c r="DFT22" s="98"/>
      <c r="DFU22" s="98"/>
      <c r="DFV22" s="98"/>
      <c r="DFW22" s="96"/>
      <c r="DFX22" s="98"/>
      <c r="DFY22" s="98"/>
      <c r="DFZ22" s="98"/>
      <c r="DGA22" s="96"/>
      <c r="DGB22" s="98"/>
      <c r="DGC22" s="98"/>
      <c r="DGD22" s="98"/>
      <c r="DGE22" s="96"/>
      <c r="DGF22" s="98"/>
      <c r="DGG22" s="98"/>
      <c r="DGH22" s="98"/>
      <c r="DGI22" s="96"/>
      <c r="DGJ22" s="98"/>
      <c r="DGK22" s="98"/>
      <c r="DGL22" s="98"/>
      <c r="DGM22" s="96"/>
      <c r="DGN22" s="98"/>
      <c r="DGO22" s="98"/>
      <c r="DGP22" s="98"/>
      <c r="DGQ22" s="96"/>
      <c r="DGR22" s="98"/>
      <c r="DGS22" s="98"/>
      <c r="DGT22" s="98"/>
      <c r="DGU22" s="96"/>
      <c r="DGV22" s="98"/>
      <c r="DGW22" s="98"/>
      <c r="DGX22" s="98"/>
      <c r="DGY22" s="96"/>
      <c r="DGZ22" s="98"/>
      <c r="DHA22" s="98"/>
      <c r="DHB22" s="98"/>
      <c r="DHC22" s="96"/>
      <c r="DHD22" s="98"/>
      <c r="DHE22" s="98"/>
      <c r="DHF22" s="98"/>
      <c r="DHG22" s="96"/>
      <c r="DHH22" s="98"/>
      <c r="DHI22" s="98"/>
      <c r="DHJ22" s="98"/>
      <c r="DHK22" s="96"/>
      <c r="DHL22" s="98"/>
      <c r="DHM22" s="98"/>
      <c r="DHN22" s="98"/>
      <c r="DHO22" s="96"/>
      <c r="DHP22" s="98"/>
      <c r="DHQ22" s="98"/>
      <c r="DHR22" s="98"/>
      <c r="DHS22" s="96"/>
      <c r="DHT22" s="98"/>
      <c r="DHU22" s="98"/>
      <c r="DHV22" s="98"/>
      <c r="DHW22" s="96"/>
      <c r="DHX22" s="98"/>
      <c r="DHY22" s="98"/>
      <c r="DHZ22" s="98"/>
      <c r="DIA22" s="96"/>
      <c r="DIB22" s="98"/>
      <c r="DIC22" s="98"/>
      <c r="DID22" s="98"/>
      <c r="DIE22" s="96"/>
      <c r="DIF22" s="98"/>
      <c r="DIG22" s="98"/>
      <c r="DIH22" s="98"/>
      <c r="DII22" s="96"/>
      <c r="DIJ22" s="98"/>
      <c r="DIK22" s="98"/>
      <c r="DIL22" s="98"/>
      <c r="DIM22" s="96"/>
      <c r="DIN22" s="98"/>
      <c r="DIO22" s="98"/>
      <c r="DIP22" s="98"/>
      <c r="DIQ22" s="96"/>
      <c r="DIR22" s="98"/>
      <c r="DIS22" s="98"/>
      <c r="DIT22" s="98"/>
      <c r="DIU22" s="96"/>
      <c r="DIV22" s="98"/>
      <c r="DIW22" s="98"/>
      <c r="DIX22" s="98"/>
      <c r="DIY22" s="96"/>
      <c r="DIZ22" s="98"/>
      <c r="DJA22" s="98"/>
      <c r="DJB22" s="98"/>
      <c r="DJC22" s="96"/>
      <c r="DJD22" s="98"/>
      <c r="DJE22" s="98"/>
      <c r="DJF22" s="98"/>
      <c r="DJG22" s="96"/>
      <c r="DJH22" s="98"/>
      <c r="DJI22" s="98"/>
      <c r="DJJ22" s="98"/>
      <c r="DJK22" s="96"/>
      <c r="DJL22" s="98"/>
      <c r="DJM22" s="98"/>
      <c r="DJN22" s="98"/>
      <c r="DJO22" s="96"/>
      <c r="DJP22" s="98"/>
      <c r="DJQ22" s="98"/>
      <c r="DJR22" s="98"/>
      <c r="DJS22" s="96"/>
      <c r="DJT22" s="98"/>
      <c r="DJU22" s="98"/>
      <c r="DJV22" s="98"/>
      <c r="DJW22" s="96"/>
      <c r="DJX22" s="98"/>
      <c r="DJY22" s="98"/>
      <c r="DJZ22" s="98"/>
      <c r="DKA22" s="96"/>
      <c r="DKB22" s="98"/>
      <c r="DKC22" s="98"/>
      <c r="DKD22" s="98"/>
      <c r="DKE22" s="96"/>
      <c r="DKF22" s="98"/>
      <c r="DKG22" s="98"/>
      <c r="DKH22" s="98"/>
      <c r="DKI22" s="96"/>
      <c r="DKJ22" s="98"/>
      <c r="DKK22" s="98"/>
      <c r="DKL22" s="98"/>
      <c r="DKM22" s="96"/>
      <c r="DKN22" s="98"/>
      <c r="DKO22" s="98"/>
      <c r="DKP22" s="98"/>
      <c r="DKQ22" s="96"/>
      <c r="DKR22" s="98"/>
      <c r="DKS22" s="98"/>
      <c r="DKT22" s="98"/>
      <c r="DKU22" s="96"/>
      <c r="DKV22" s="98"/>
      <c r="DKW22" s="98"/>
      <c r="DKX22" s="98"/>
      <c r="DKY22" s="96"/>
      <c r="DKZ22" s="98"/>
      <c r="DLA22" s="98"/>
      <c r="DLB22" s="98"/>
      <c r="DLC22" s="96"/>
      <c r="DLD22" s="98"/>
      <c r="DLE22" s="98"/>
      <c r="DLF22" s="98"/>
      <c r="DLG22" s="96"/>
      <c r="DLH22" s="98"/>
      <c r="DLI22" s="98"/>
      <c r="DLJ22" s="98"/>
      <c r="DLK22" s="96"/>
      <c r="DLL22" s="98"/>
      <c r="DLM22" s="98"/>
      <c r="DLN22" s="98"/>
      <c r="DLO22" s="96"/>
      <c r="DLP22" s="98"/>
      <c r="DLQ22" s="98"/>
      <c r="DLR22" s="98"/>
      <c r="DLS22" s="96"/>
      <c r="DLT22" s="98"/>
      <c r="DLU22" s="98"/>
      <c r="DLV22" s="98"/>
      <c r="DLW22" s="96"/>
      <c r="DLX22" s="98"/>
      <c r="DLY22" s="98"/>
      <c r="DLZ22" s="98"/>
      <c r="DMA22" s="96"/>
      <c r="DMB22" s="98"/>
      <c r="DMC22" s="98"/>
      <c r="DMD22" s="98"/>
      <c r="DME22" s="96"/>
      <c r="DMF22" s="98"/>
      <c r="DMG22" s="98"/>
      <c r="DMH22" s="98"/>
      <c r="DMI22" s="96"/>
      <c r="DMJ22" s="98"/>
      <c r="DMK22" s="98"/>
      <c r="DML22" s="98"/>
      <c r="DMM22" s="96"/>
      <c r="DMN22" s="98"/>
      <c r="DMO22" s="98"/>
      <c r="DMP22" s="98"/>
      <c r="DMQ22" s="96"/>
      <c r="DMR22" s="98"/>
      <c r="DMS22" s="98"/>
      <c r="DMT22" s="98"/>
      <c r="DMU22" s="96"/>
      <c r="DMV22" s="98"/>
      <c r="DMW22" s="98"/>
      <c r="DMX22" s="98"/>
      <c r="DMY22" s="96"/>
      <c r="DMZ22" s="98"/>
      <c r="DNA22" s="98"/>
      <c r="DNB22" s="98"/>
      <c r="DNC22" s="96"/>
      <c r="DND22" s="98"/>
      <c r="DNE22" s="98"/>
      <c r="DNF22" s="98"/>
      <c r="DNG22" s="96"/>
      <c r="DNH22" s="98"/>
      <c r="DNI22" s="98"/>
      <c r="DNJ22" s="98"/>
      <c r="DNK22" s="96"/>
      <c r="DNL22" s="98"/>
      <c r="DNM22" s="98"/>
      <c r="DNN22" s="98"/>
      <c r="DNO22" s="96"/>
      <c r="DNP22" s="98"/>
      <c r="DNQ22" s="98"/>
      <c r="DNR22" s="98"/>
      <c r="DNS22" s="96"/>
      <c r="DNT22" s="98"/>
      <c r="DNU22" s="98"/>
      <c r="DNV22" s="98"/>
      <c r="DNW22" s="96"/>
      <c r="DNX22" s="98"/>
      <c r="DNY22" s="98"/>
      <c r="DNZ22" s="98"/>
      <c r="DOA22" s="96"/>
      <c r="DOB22" s="98"/>
      <c r="DOC22" s="98"/>
      <c r="DOD22" s="98"/>
      <c r="DOE22" s="96"/>
      <c r="DOF22" s="98"/>
      <c r="DOG22" s="98"/>
      <c r="DOH22" s="98"/>
      <c r="DOI22" s="96"/>
      <c r="DOJ22" s="98"/>
      <c r="DOK22" s="98"/>
      <c r="DOL22" s="98"/>
      <c r="DOM22" s="96"/>
      <c r="DON22" s="98"/>
      <c r="DOO22" s="98"/>
      <c r="DOP22" s="98"/>
      <c r="DOQ22" s="96"/>
      <c r="DOR22" s="98"/>
      <c r="DOS22" s="98"/>
      <c r="DOT22" s="98"/>
      <c r="DOU22" s="96"/>
      <c r="DOV22" s="98"/>
      <c r="DOW22" s="98"/>
      <c r="DOX22" s="98"/>
      <c r="DOY22" s="96"/>
      <c r="DOZ22" s="98"/>
      <c r="DPA22" s="98"/>
      <c r="DPB22" s="98"/>
      <c r="DPC22" s="96"/>
      <c r="DPD22" s="98"/>
      <c r="DPE22" s="98"/>
      <c r="DPF22" s="98"/>
      <c r="DPG22" s="96"/>
      <c r="DPH22" s="98"/>
      <c r="DPI22" s="98"/>
      <c r="DPJ22" s="98"/>
      <c r="DPK22" s="96"/>
      <c r="DPL22" s="98"/>
      <c r="DPM22" s="98"/>
      <c r="DPN22" s="98"/>
      <c r="DPO22" s="96"/>
      <c r="DPP22" s="98"/>
      <c r="DPQ22" s="98"/>
      <c r="DPR22" s="98"/>
      <c r="DPS22" s="96"/>
      <c r="DPT22" s="98"/>
      <c r="DPU22" s="98"/>
      <c r="DPV22" s="98"/>
      <c r="DPW22" s="96"/>
      <c r="DPX22" s="98"/>
      <c r="DPY22" s="98"/>
      <c r="DPZ22" s="98"/>
      <c r="DQA22" s="96"/>
      <c r="DQB22" s="98"/>
      <c r="DQC22" s="98"/>
      <c r="DQD22" s="98"/>
      <c r="DQE22" s="96"/>
      <c r="DQF22" s="98"/>
      <c r="DQG22" s="98"/>
      <c r="DQH22" s="98"/>
      <c r="DQI22" s="96"/>
      <c r="DQJ22" s="98"/>
      <c r="DQK22" s="98"/>
      <c r="DQL22" s="98"/>
      <c r="DQM22" s="96"/>
      <c r="DQN22" s="98"/>
      <c r="DQO22" s="98"/>
      <c r="DQP22" s="98"/>
      <c r="DQQ22" s="96"/>
      <c r="DQR22" s="98"/>
      <c r="DQS22" s="98"/>
      <c r="DQT22" s="98"/>
      <c r="DQU22" s="96"/>
      <c r="DQV22" s="98"/>
      <c r="DQW22" s="98"/>
      <c r="DQX22" s="98"/>
      <c r="DQY22" s="96"/>
      <c r="DQZ22" s="98"/>
      <c r="DRA22" s="98"/>
      <c r="DRB22" s="98"/>
      <c r="DRC22" s="96"/>
      <c r="DRD22" s="98"/>
      <c r="DRE22" s="98"/>
      <c r="DRF22" s="98"/>
      <c r="DRG22" s="96"/>
      <c r="DRH22" s="98"/>
      <c r="DRI22" s="98"/>
      <c r="DRJ22" s="98"/>
      <c r="DRK22" s="96"/>
      <c r="DRL22" s="98"/>
      <c r="DRM22" s="98"/>
      <c r="DRN22" s="98"/>
      <c r="DRO22" s="96"/>
      <c r="DRP22" s="98"/>
      <c r="DRQ22" s="98"/>
      <c r="DRR22" s="98"/>
      <c r="DRS22" s="96"/>
      <c r="DRT22" s="98"/>
      <c r="DRU22" s="98"/>
      <c r="DRV22" s="98"/>
      <c r="DRW22" s="96"/>
      <c r="DRX22" s="98"/>
      <c r="DRY22" s="98"/>
      <c r="DRZ22" s="98"/>
      <c r="DSA22" s="96"/>
      <c r="DSB22" s="98"/>
      <c r="DSC22" s="98"/>
      <c r="DSD22" s="98"/>
      <c r="DSE22" s="96"/>
      <c r="DSF22" s="98"/>
      <c r="DSG22" s="98"/>
      <c r="DSH22" s="98"/>
      <c r="DSI22" s="96"/>
      <c r="DSJ22" s="98"/>
      <c r="DSK22" s="98"/>
      <c r="DSL22" s="98"/>
      <c r="DSM22" s="96"/>
      <c r="DSN22" s="98"/>
      <c r="DSO22" s="98"/>
      <c r="DSP22" s="98"/>
      <c r="DSQ22" s="96"/>
      <c r="DSR22" s="98"/>
      <c r="DSS22" s="98"/>
      <c r="DST22" s="98"/>
      <c r="DSU22" s="96"/>
      <c r="DSV22" s="98"/>
      <c r="DSW22" s="98"/>
      <c r="DSX22" s="98"/>
      <c r="DSY22" s="96"/>
      <c r="DSZ22" s="98"/>
      <c r="DTA22" s="98"/>
      <c r="DTB22" s="98"/>
      <c r="DTC22" s="96"/>
      <c r="DTD22" s="98"/>
      <c r="DTE22" s="98"/>
      <c r="DTF22" s="98"/>
      <c r="DTG22" s="96"/>
      <c r="DTH22" s="98"/>
      <c r="DTI22" s="98"/>
      <c r="DTJ22" s="98"/>
      <c r="DTK22" s="96"/>
      <c r="DTL22" s="98"/>
      <c r="DTM22" s="98"/>
      <c r="DTN22" s="98"/>
      <c r="DTO22" s="96"/>
      <c r="DTP22" s="98"/>
      <c r="DTQ22" s="98"/>
      <c r="DTR22" s="98"/>
      <c r="DTS22" s="96"/>
      <c r="DTT22" s="98"/>
      <c r="DTU22" s="98"/>
      <c r="DTV22" s="98"/>
      <c r="DTW22" s="96"/>
      <c r="DTX22" s="98"/>
      <c r="DTY22" s="98"/>
      <c r="DTZ22" s="98"/>
      <c r="DUA22" s="96"/>
      <c r="DUB22" s="98"/>
      <c r="DUC22" s="98"/>
      <c r="DUD22" s="98"/>
      <c r="DUE22" s="96"/>
      <c r="DUF22" s="98"/>
      <c r="DUG22" s="98"/>
      <c r="DUH22" s="98"/>
      <c r="DUI22" s="96"/>
      <c r="DUJ22" s="98"/>
      <c r="DUK22" s="98"/>
      <c r="DUL22" s="98"/>
      <c r="DUM22" s="96"/>
      <c r="DUN22" s="98"/>
      <c r="DUO22" s="98"/>
      <c r="DUP22" s="98"/>
      <c r="DUQ22" s="96"/>
      <c r="DUR22" s="98"/>
      <c r="DUS22" s="98"/>
      <c r="DUT22" s="98"/>
      <c r="DUU22" s="96"/>
      <c r="DUV22" s="98"/>
      <c r="DUW22" s="98"/>
      <c r="DUX22" s="98"/>
      <c r="DUY22" s="96"/>
      <c r="DUZ22" s="98"/>
      <c r="DVA22" s="98"/>
      <c r="DVB22" s="98"/>
      <c r="DVC22" s="96"/>
      <c r="DVD22" s="98"/>
      <c r="DVE22" s="98"/>
      <c r="DVF22" s="98"/>
      <c r="DVG22" s="96"/>
      <c r="DVH22" s="98"/>
      <c r="DVI22" s="98"/>
      <c r="DVJ22" s="98"/>
      <c r="DVK22" s="96"/>
      <c r="DVL22" s="98"/>
      <c r="DVM22" s="98"/>
      <c r="DVN22" s="98"/>
      <c r="DVO22" s="96"/>
      <c r="DVP22" s="98"/>
      <c r="DVQ22" s="98"/>
      <c r="DVR22" s="98"/>
      <c r="DVS22" s="96"/>
      <c r="DVT22" s="98"/>
      <c r="DVU22" s="98"/>
      <c r="DVV22" s="98"/>
      <c r="DVW22" s="96"/>
      <c r="DVX22" s="98"/>
      <c r="DVY22" s="98"/>
      <c r="DVZ22" s="98"/>
      <c r="DWA22" s="96"/>
      <c r="DWB22" s="98"/>
      <c r="DWC22" s="98"/>
      <c r="DWD22" s="98"/>
      <c r="DWE22" s="96"/>
      <c r="DWF22" s="98"/>
      <c r="DWG22" s="98"/>
      <c r="DWH22" s="98"/>
      <c r="DWI22" s="96"/>
      <c r="DWJ22" s="98"/>
      <c r="DWK22" s="98"/>
      <c r="DWL22" s="98"/>
      <c r="DWM22" s="96"/>
      <c r="DWN22" s="98"/>
      <c r="DWO22" s="98"/>
      <c r="DWP22" s="98"/>
      <c r="DWQ22" s="96"/>
      <c r="DWR22" s="98"/>
      <c r="DWS22" s="98"/>
      <c r="DWT22" s="98"/>
      <c r="DWU22" s="96"/>
      <c r="DWV22" s="98"/>
      <c r="DWW22" s="98"/>
      <c r="DWX22" s="98"/>
      <c r="DWY22" s="96"/>
      <c r="DWZ22" s="98"/>
      <c r="DXA22" s="98"/>
      <c r="DXB22" s="98"/>
      <c r="DXC22" s="96"/>
      <c r="DXD22" s="98"/>
      <c r="DXE22" s="98"/>
      <c r="DXF22" s="98"/>
      <c r="DXG22" s="96"/>
      <c r="DXH22" s="98"/>
      <c r="DXI22" s="98"/>
      <c r="DXJ22" s="98"/>
      <c r="DXK22" s="96"/>
      <c r="DXL22" s="98"/>
      <c r="DXM22" s="98"/>
      <c r="DXN22" s="98"/>
      <c r="DXO22" s="96"/>
      <c r="DXP22" s="98"/>
      <c r="DXQ22" s="98"/>
      <c r="DXR22" s="98"/>
      <c r="DXS22" s="96"/>
      <c r="DXT22" s="98"/>
      <c r="DXU22" s="98"/>
      <c r="DXV22" s="98"/>
      <c r="DXW22" s="96"/>
      <c r="DXX22" s="98"/>
      <c r="DXY22" s="98"/>
      <c r="DXZ22" s="98"/>
      <c r="DYA22" s="96"/>
      <c r="DYB22" s="98"/>
      <c r="DYC22" s="98"/>
      <c r="DYD22" s="98"/>
      <c r="DYE22" s="96"/>
      <c r="DYF22" s="98"/>
      <c r="DYG22" s="98"/>
      <c r="DYH22" s="98"/>
      <c r="DYI22" s="96"/>
      <c r="DYJ22" s="98"/>
      <c r="DYK22" s="98"/>
      <c r="DYL22" s="98"/>
      <c r="DYM22" s="96"/>
      <c r="DYN22" s="98"/>
      <c r="DYO22" s="98"/>
      <c r="DYP22" s="98"/>
      <c r="DYQ22" s="96"/>
      <c r="DYR22" s="98"/>
      <c r="DYS22" s="98"/>
      <c r="DYT22" s="98"/>
      <c r="DYU22" s="96"/>
      <c r="DYV22" s="98"/>
      <c r="DYW22" s="98"/>
      <c r="DYX22" s="98"/>
      <c r="DYY22" s="96"/>
      <c r="DYZ22" s="98"/>
      <c r="DZA22" s="98"/>
      <c r="DZB22" s="98"/>
      <c r="DZC22" s="96"/>
      <c r="DZD22" s="98"/>
      <c r="DZE22" s="98"/>
      <c r="DZF22" s="98"/>
      <c r="DZG22" s="96"/>
      <c r="DZH22" s="98"/>
      <c r="DZI22" s="98"/>
      <c r="DZJ22" s="98"/>
      <c r="DZK22" s="96"/>
      <c r="DZL22" s="98"/>
      <c r="DZM22" s="98"/>
      <c r="DZN22" s="98"/>
      <c r="DZO22" s="96"/>
      <c r="DZP22" s="98"/>
      <c r="DZQ22" s="98"/>
      <c r="DZR22" s="98"/>
      <c r="DZS22" s="96"/>
      <c r="DZT22" s="98"/>
      <c r="DZU22" s="98"/>
      <c r="DZV22" s="98"/>
      <c r="DZW22" s="96"/>
      <c r="DZX22" s="98"/>
      <c r="DZY22" s="98"/>
      <c r="DZZ22" s="98"/>
      <c r="EAA22" s="96"/>
      <c r="EAB22" s="98"/>
      <c r="EAC22" s="98"/>
      <c r="EAD22" s="98"/>
      <c r="EAE22" s="96"/>
      <c r="EAF22" s="98"/>
      <c r="EAG22" s="98"/>
      <c r="EAH22" s="98"/>
      <c r="EAI22" s="96"/>
      <c r="EAJ22" s="98"/>
      <c r="EAK22" s="98"/>
      <c r="EAL22" s="98"/>
      <c r="EAM22" s="96"/>
      <c r="EAN22" s="98"/>
      <c r="EAO22" s="98"/>
      <c r="EAP22" s="98"/>
      <c r="EAQ22" s="96"/>
      <c r="EAR22" s="98"/>
      <c r="EAS22" s="98"/>
      <c r="EAT22" s="98"/>
      <c r="EAU22" s="96"/>
      <c r="EAV22" s="98"/>
      <c r="EAW22" s="98"/>
      <c r="EAX22" s="98"/>
      <c r="EAY22" s="96"/>
      <c r="EAZ22" s="98"/>
      <c r="EBA22" s="98"/>
      <c r="EBB22" s="98"/>
      <c r="EBC22" s="96"/>
      <c r="EBD22" s="98"/>
      <c r="EBE22" s="98"/>
      <c r="EBF22" s="98"/>
      <c r="EBG22" s="96"/>
      <c r="EBH22" s="98"/>
      <c r="EBI22" s="98"/>
      <c r="EBJ22" s="98"/>
      <c r="EBK22" s="96"/>
      <c r="EBL22" s="98"/>
      <c r="EBM22" s="98"/>
      <c r="EBN22" s="98"/>
      <c r="EBO22" s="96"/>
      <c r="EBP22" s="98"/>
      <c r="EBQ22" s="98"/>
      <c r="EBR22" s="98"/>
      <c r="EBS22" s="96"/>
      <c r="EBT22" s="98"/>
      <c r="EBU22" s="98"/>
      <c r="EBV22" s="98"/>
      <c r="EBW22" s="96"/>
      <c r="EBX22" s="98"/>
      <c r="EBY22" s="98"/>
      <c r="EBZ22" s="98"/>
      <c r="ECA22" s="96"/>
      <c r="ECB22" s="98"/>
      <c r="ECC22" s="98"/>
      <c r="ECD22" s="98"/>
      <c r="ECE22" s="96"/>
      <c r="ECF22" s="98"/>
      <c r="ECG22" s="98"/>
      <c r="ECH22" s="98"/>
      <c r="ECI22" s="96"/>
      <c r="ECJ22" s="98"/>
      <c r="ECK22" s="98"/>
      <c r="ECL22" s="98"/>
      <c r="ECM22" s="96"/>
      <c r="ECN22" s="98"/>
      <c r="ECO22" s="98"/>
      <c r="ECP22" s="98"/>
      <c r="ECQ22" s="96"/>
      <c r="ECR22" s="98"/>
      <c r="ECS22" s="98"/>
      <c r="ECT22" s="98"/>
      <c r="ECU22" s="96"/>
      <c r="ECV22" s="98"/>
      <c r="ECW22" s="98"/>
      <c r="ECX22" s="98"/>
      <c r="ECY22" s="96"/>
      <c r="ECZ22" s="98"/>
      <c r="EDA22" s="98"/>
      <c r="EDB22" s="98"/>
      <c r="EDC22" s="96"/>
      <c r="EDD22" s="98"/>
      <c r="EDE22" s="98"/>
      <c r="EDF22" s="98"/>
      <c r="EDG22" s="96"/>
      <c r="EDH22" s="98"/>
      <c r="EDI22" s="98"/>
      <c r="EDJ22" s="98"/>
      <c r="EDK22" s="96"/>
      <c r="EDL22" s="98"/>
      <c r="EDM22" s="98"/>
      <c r="EDN22" s="98"/>
      <c r="EDO22" s="96"/>
      <c r="EDP22" s="98"/>
      <c r="EDQ22" s="98"/>
      <c r="EDR22" s="98"/>
      <c r="EDS22" s="96"/>
      <c r="EDT22" s="98"/>
      <c r="EDU22" s="98"/>
      <c r="EDV22" s="98"/>
      <c r="EDW22" s="96"/>
      <c r="EDX22" s="98"/>
      <c r="EDY22" s="98"/>
      <c r="EDZ22" s="98"/>
      <c r="EEA22" s="96"/>
      <c r="EEB22" s="98"/>
      <c r="EEC22" s="98"/>
      <c r="EED22" s="98"/>
      <c r="EEE22" s="96"/>
      <c r="EEF22" s="98"/>
      <c r="EEG22" s="98"/>
      <c r="EEH22" s="98"/>
      <c r="EEI22" s="96"/>
      <c r="EEJ22" s="98"/>
      <c r="EEK22" s="98"/>
      <c r="EEL22" s="98"/>
      <c r="EEM22" s="96"/>
      <c r="EEN22" s="98"/>
      <c r="EEO22" s="98"/>
      <c r="EEP22" s="98"/>
      <c r="EEQ22" s="96"/>
      <c r="EER22" s="98"/>
      <c r="EES22" s="98"/>
      <c r="EET22" s="98"/>
      <c r="EEU22" s="96"/>
      <c r="EEV22" s="98"/>
      <c r="EEW22" s="98"/>
      <c r="EEX22" s="98"/>
      <c r="EEY22" s="96"/>
      <c r="EEZ22" s="98"/>
      <c r="EFA22" s="98"/>
      <c r="EFB22" s="98"/>
      <c r="EFC22" s="96"/>
      <c r="EFD22" s="98"/>
      <c r="EFE22" s="98"/>
      <c r="EFF22" s="98"/>
      <c r="EFG22" s="96"/>
      <c r="EFH22" s="98"/>
      <c r="EFI22" s="98"/>
      <c r="EFJ22" s="98"/>
      <c r="EFK22" s="96"/>
      <c r="EFL22" s="98"/>
      <c r="EFM22" s="98"/>
      <c r="EFN22" s="98"/>
      <c r="EFO22" s="96"/>
      <c r="EFP22" s="98"/>
      <c r="EFQ22" s="98"/>
      <c r="EFR22" s="98"/>
      <c r="EFS22" s="96"/>
      <c r="EFT22" s="98"/>
      <c r="EFU22" s="98"/>
      <c r="EFV22" s="98"/>
      <c r="EFW22" s="96"/>
      <c r="EFX22" s="98"/>
      <c r="EFY22" s="98"/>
      <c r="EFZ22" s="98"/>
      <c r="EGA22" s="96"/>
      <c r="EGB22" s="98"/>
      <c r="EGC22" s="98"/>
      <c r="EGD22" s="98"/>
      <c r="EGE22" s="96"/>
      <c r="EGF22" s="98"/>
      <c r="EGG22" s="98"/>
      <c r="EGH22" s="98"/>
      <c r="EGI22" s="96"/>
      <c r="EGJ22" s="98"/>
      <c r="EGK22" s="98"/>
      <c r="EGL22" s="98"/>
      <c r="EGM22" s="96"/>
      <c r="EGN22" s="98"/>
      <c r="EGO22" s="98"/>
      <c r="EGP22" s="98"/>
      <c r="EGQ22" s="96"/>
      <c r="EGR22" s="98"/>
      <c r="EGS22" s="98"/>
      <c r="EGT22" s="98"/>
      <c r="EGU22" s="96"/>
      <c r="EGV22" s="98"/>
      <c r="EGW22" s="98"/>
      <c r="EGX22" s="98"/>
      <c r="EGY22" s="96"/>
      <c r="EGZ22" s="98"/>
      <c r="EHA22" s="98"/>
      <c r="EHB22" s="98"/>
      <c r="EHC22" s="96"/>
      <c r="EHD22" s="98"/>
      <c r="EHE22" s="98"/>
      <c r="EHF22" s="98"/>
      <c r="EHG22" s="96"/>
      <c r="EHH22" s="98"/>
      <c r="EHI22" s="98"/>
      <c r="EHJ22" s="98"/>
      <c r="EHK22" s="96"/>
      <c r="EHL22" s="98"/>
      <c r="EHM22" s="98"/>
      <c r="EHN22" s="98"/>
      <c r="EHO22" s="96"/>
      <c r="EHP22" s="98"/>
      <c r="EHQ22" s="98"/>
      <c r="EHR22" s="98"/>
      <c r="EHS22" s="96"/>
      <c r="EHT22" s="98"/>
      <c r="EHU22" s="98"/>
      <c r="EHV22" s="98"/>
      <c r="EHW22" s="96"/>
      <c r="EHX22" s="98"/>
      <c r="EHY22" s="98"/>
      <c r="EHZ22" s="98"/>
      <c r="EIA22" s="96"/>
      <c r="EIB22" s="98"/>
      <c r="EIC22" s="98"/>
      <c r="EID22" s="98"/>
      <c r="EIE22" s="96"/>
      <c r="EIF22" s="98"/>
      <c r="EIG22" s="98"/>
      <c r="EIH22" s="98"/>
      <c r="EII22" s="96"/>
      <c r="EIJ22" s="98"/>
      <c r="EIK22" s="98"/>
      <c r="EIL22" s="98"/>
      <c r="EIM22" s="96"/>
      <c r="EIN22" s="98"/>
      <c r="EIO22" s="98"/>
      <c r="EIP22" s="98"/>
      <c r="EIQ22" s="96"/>
      <c r="EIR22" s="98"/>
      <c r="EIS22" s="98"/>
      <c r="EIT22" s="98"/>
      <c r="EIU22" s="96"/>
      <c r="EIV22" s="98"/>
      <c r="EIW22" s="98"/>
      <c r="EIX22" s="98"/>
      <c r="EIY22" s="96"/>
      <c r="EIZ22" s="98"/>
      <c r="EJA22" s="98"/>
      <c r="EJB22" s="98"/>
      <c r="EJC22" s="96"/>
      <c r="EJD22" s="98"/>
      <c r="EJE22" s="98"/>
      <c r="EJF22" s="98"/>
      <c r="EJG22" s="96"/>
      <c r="EJH22" s="98"/>
      <c r="EJI22" s="98"/>
      <c r="EJJ22" s="98"/>
      <c r="EJK22" s="96"/>
      <c r="EJL22" s="98"/>
      <c r="EJM22" s="98"/>
      <c r="EJN22" s="98"/>
      <c r="EJO22" s="96"/>
      <c r="EJP22" s="98"/>
      <c r="EJQ22" s="98"/>
      <c r="EJR22" s="98"/>
      <c r="EJS22" s="96"/>
      <c r="EJT22" s="98"/>
      <c r="EJU22" s="98"/>
      <c r="EJV22" s="98"/>
      <c r="EJW22" s="96"/>
      <c r="EJX22" s="98"/>
      <c r="EJY22" s="98"/>
      <c r="EJZ22" s="98"/>
      <c r="EKA22" s="96"/>
      <c r="EKB22" s="98"/>
      <c r="EKC22" s="98"/>
      <c r="EKD22" s="98"/>
      <c r="EKE22" s="96"/>
      <c r="EKF22" s="98"/>
      <c r="EKG22" s="98"/>
      <c r="EKH22" s="98"/>
      <c r="EKI22" s="96"/>
      <c r="EKJ22" s="98"/>
      <c r="EKK22" s="98"/>
      <c r="EKL22" s="98"/>
      <c r="EKM22" s="96"/>
      <c r="EKN22" s="98"/>
      <c r="EKO22" s="98"/>
      <c r="EKP22" s="98"/>
      <c r="EKQ22" s="96"/>
      <c r="EKR22" s="98"/>
      <c r="EKS22" s="98"/>
      <c r="EKT22" s="98"/>
      <c r="EKU22" s="96"/>
      <c r="EKV22" s="98"/>
      <c r="EKW22" s="98"/>
      <c r="EKX22" s="98"/>
      <c r="EKY22" s="96"/>
      <c r="EKZ22" s="98"/>
      <c r="ELA22" s="98"/>
      <c r="ELB22" s="98"/>
      <c r="ELC22" s="96"/>
      <c r="ELD22" s="98"/>
      <c r="ELE22" s="98"/>
      <c r="ELF22" s="98"/>
      <c r="ELG22" s="96"/>
      <c r="ELH22" s="98"/>
      <c r="ELI22" s="98"/>
      <c r="ELJ22" s="98"/>
      <c r="ELK22" s="96"/>
      <c r="ELL22" s="98"/>
      <c r="ELM22" s="98"/>
      <c r="ELN22" s="98"/>
      <c r="ELO22" s="96"/>
      <c r="ELP22" s="98"/>
      <c r="ELQ22" s="98"/>
      <c r="ELR22" s="98"/>
      <c r="ELS22" s="96"/>
      <c r="ELT22" s="98"/>
      <c r="ELU22" s="98"/>
      <c r="ELV22" s="98"/>
      <c r="ELW22" s="96"/>
      <c r="ELX22" s="98"/>
      <c r="ELY22" s="98"/>
      <c r="ELZ22" s="98"/>
      <c r="EMA22" s="96"/>
      <c r="EMB22" s="98"/>
      <c r="EMC22" s="98"/>
      <c r="EMD22" s="98"/>
      <c r="EME22" s="96"/>
      <c r="EMF22" s="98"/>
      <c r="EMG22" s="98"/>
      <c r="EMH22" s="98"/>
      <c r="EMI22" s="96"/>
      <c r="EMJ22" s="98"/>
      <c r="EMK22" s="98"/>
      <c r="EML22" s="98"/>
      <c r="EMM22" s="96"/>
      <c r="EMN22" s="98"/>
      <c r="EMO22" s="98"/>
      <c r="EMP22" s="98"/>
      <c r="EMQ22" s="96"/>
      <c r="EMR22" s="98"/>
      <c r="EMS22" s="98"/>
      <c r="EMT22" s="98"/>
      <c r="EMU22" s="96"/>
      <c r="EMV22" s="98"/>
      <c r="EMW22" s="98"/>
      <c r="EMX22" s="98"/>
      <c r="EMY22" s="96"/>
      <c r="EMZ22" s="98"/>
      <c r="ENA22" s="98"/>
      <c r="ENB22" s="98"/>
      <c r="ENC22" s="96"/>
      <c r="END22" s="98"/>
      <c r="ENE22" s="98"/>
      <c r="ENF22" s="98"/>
      <c r="ENG22" s="96"/>
      <c r="ENH22" s="98"/>
      <c r="ENI22" s="98"/>
      <c r="ENJ22" s="98"/>
      <c r="ENK22" s="96"/>
      <c r="ENL22" s="98"/>
      <c r="ENM22" s="98"/>
      <c r="ENN22" s="98"/>
      <c r="ENO22" s="96"/>
      <c r="ENP22" s="98"/>
      <c r="ENQ22" s="98"/>
      <c r="ENR22" s="98"/>
      <c r="ENS22" s="96"/>
      <c r="ENT22" s="98"/>
      <c r="ENU22" s="98"/>
      <c r="ENV22" s="98"/>
      <c r="ENW22" s="96"/>
      <c r="ENX22" s="98"/>
      <c r="ENY22" s="98"/>
      <c r="ENZ22" s="98"/>
      <c r="EOA22" s="96"/>
      <c r="EOB22" s="98"/>
      <c r="EOC22" s="98"/>
      <c r="EOD22" s="98"/>
      <c r="EOE22" s="96"/>
      <c r="EOF22" s="98"/>
      <c r="EOG22" s="98"/>
      <c r="EOH22" s="98"/>
      <c r="EOI22" s="96"/>
      <c r="EOJ22" s="98"/>
      <c r="EOK22" s="98"/>
      <c r="EOL22" s="98"/>
      <c r="EOM22" s="96"/>
      <c r="EON22" s="98"/>
      <c r="EOO22" s="98"/>
      <c r="EOP22" s="98"/>
      <c r="EOQ22" s="96"/>
      <c r="EOR22" s="98"/>
      <c r="EOS22" s="98"/>
      <c r="EOT22" s="98"/>
      <c r="EOU22" s="96"/>
      <c r="EOV22" s="98"/>
      <c r="EOW22" s="98"/>
      <c r="EOX22" s="98"/>
      <c r="EOY22" s="96"/>
      <c r="EOZ22" s="98"/>
      <c r="EPA22" s="98"/>
      <c r="EPB22" s="98"/>
      <c r="EPC22" s="96"/>
      <c r="EPD22" s="98"/>
      <c r="EPE22" s="98"/>
      <c r="EPF22" s="98"/>
      <c r="EPG22" s="96"/>
      <c r="EPH22" s="98"/>
      <c r="EPI22" s="98"/>
      <c r="EPJ22" s="98"/>
      <c r="EPK22" s="96"/>
      <c r="EPL22" s="98"/>
      <c r="EPM22" s="98"/>
      <c r="EPN22" s="98"/>
      <c r="EPO22" s="96"/>
      <c r="EPP22" s="98"/>
      <c r="EPQ22" s="98"/>
      <c r="EPR22" s="98"/>
      <c r="EPS22" s="96"/>
      <c r="EPT22" s="98"/>
      <c r="EPU22" s="98"/>
      <c r="EPV22" s="98"/>
      <c r="EPW22" s="96"/>
      <c r="EPX22" s="98"/>
      <c r="EPY22" s="98"/>
      <c r="EPZ22" s="98"/>
      <c r="EQA22" s="96"/>
      <c r="EQB22" s="98"/>
      <c r="EQC22" s="98"/>
      <c r="EQD22" s="98"/>
      <c r="EQE22" s="96"/>
      <c r="EQF22" s="98"/>
      <c r="EQG22" s="98"/>
      <c r="EQH22" s="98"/>
      <c r="EQI22" s="96"/>
      <c r="EQJ22" s="98"/>
      <c r="EQK22" s="98"/>
      <c r="EQL22" s="98"/>
      <c r="EQM22" s="96"/>
      <c r="EQN22" s="98"/>
      <c r="EQO22" s="98"/>
      <c r="EQP22" s="98"/>
      <c r="EQQ22" s="96"/>
      <c r="EQR22" s="98"/>
      <c r="EQS22" s="98"/>
      <c r="EQT22" s="98"/>
      <c r="EQU22" s="96"/>
      <c r="EQV22" s="98"/>
      <c r="EQW22" s="98"/>
      <c r="EQX22" s="98"/>
      <c r="EQY22" s="96"/>
      <c r="EQZ22" s="98"/>
      <c r="ERA22" s="98"/>
      <c r="ERB22" s="98"/>
      <c r="ERC22" s="96"/>
      <c r="ERD22" s="98"/>
      <c r="ERE22" s="98"/>
      <c r="ERF22" s="98"/>
      <c r="ERG22" s="96"/>
      <c r="ERH22" s="98"/>
      <c r="ERI22" s="98"/>
      <c r="ERJ22" s="98"/>
      <c r="ERK22" s="96"/>
      <c r="ERL22" s="98"/>
      <c r="ERM22" s="98"/>
      <c r="ERN22" s="98"/>
      <c r="ERO22" s="96"/>
      <c r="ERP22" s="98"/>
      <c r="ERQ22" s="98"/>
      <c r="ERR22" s="98"/>
      <c r="ERS22" s="96"/>
      <c r="ERT22" s="98"/>
      <c r="ERU22" s="98"/>
      <c r="ERV22" s="98"/>
      <c r="ERW22" s="96"/>
      <c r="ERX22" s="98"/>
      <c r="ERY22" s="98"/>
      <c r="ERZ22" s="98"/>
      <c r="ESA22" s="96"/>
      <c r="ESB22" s="98"/>
      <c r="ESC22" s="98"/>
      <c r="ESD22" s="98"/>
      <c r="ESE22" s="96"/>
      <c r="ESF22" s="98"/>
      <c r="ESG22" s="98"/>
      <c r="ESH22" s="98"/>
      <c r="ESI22" s="96"/>
      <c r="ESJ22" s="98"/>
      <c r="ESK22" s="98"/>
      <c r="ESL22" s="98"/>
      <c r="ESM22" s="96"/>
      <c r="ESN22" s="98"/>
      <c r="ESO22" s="98"/>
      <c r="ESP22" s="98"/>
      <c r="ESQ22" s="96"/>
      <c r="ESR22" s="98"/>
      <c r="ESS22" s="98"/>
      <c r="EST22" s="98"/>
      <c r="ESU22" s="96"/>
      <c r="ESV22" s="98"/>
      <c r="ESW22" s="98"/>
      <c r="ESX22" s="98"/>
      <c r="ESY22" s="96"/>
      <c r="ESZ22" s="98"/>
      <c r="ETA22" s="98"/>
      <c r="ETB22" s="98"/>
      <c r="ETC22" s="96"/>
      <c r="ETD22" s="98"/>
      <c r="ETE22" s="98"/>
      <c r="ETF22" s="98"/>
      <c r="ETG22" s="96"/>
      <c r="ETH22" s="98"/>
      <c r="ETI22" s="98"/>
      <c r="ETJ22" s="98"/>
      <c r="ETK22" s="96"/>
      <c r="ETL22" s="98"/>
      <c r="ETM22" s="98"/>
      <c r="ETN22" s="98"/>
      <c r="ETO22" s="96"/>
      <c r="ETP22" s="98"/>
      <c r="ETQ22" s="98"/>
      <c r="ETR22" s="98"/>
      <c r="ETS22" s="96"/>
      <c r="ETT22" s="98"/>
      <c r="ETU22" s="98"/>
      <c r="ETV22" s="98"/>
      <c r="ETW22" s="96"/>
      <c r="ETX22" s="98"/>
      <c r="ETY22" s="98"/>
      <c r="ETZ22" s="98"/>
      <c r="EUA22" s="96"/>
      <c r="EUB22" s="98"/>
      <c r="EUC22" s="98"/>
      <c r="EUD22" s="98"/>
      <c r="EUE22" s="96"/>
      <c r="EUF22" s="98"/>
      <c r="EUG22" s="98"/>
      <c r="EUH22" s="98"/>
      <c r="EUI22" s="96"/>
      <c r="EUJ22" s="98"/>
      <c r="EUK22" s="98"/>
      <c r="EUL22" s="98"/>
      <c r="EUM22" s="96"/>
      <c r="EUN22" s="98"/>
      <c r="EUO22" s="98"/>
      <c r="EUP22" s="98"/>
      <c r="EUQ22" s="96"/>
      <c r="EUR22" s="98"/>
      <c r="EUS22" s="98"/>
      <c r="EUT22" s="98"/>
      <c r="EUU22" s="96"/>
      <c r="EUV22" s="98"/>
      <c r="EUW22" s="98"/>
      <c r="EUX22" s="98"/>
      <c r="EUY22" s="96"/>
      <c r="EUZ22" s="98"/>
      <c r="EVA22" s="98"/>
      <c r="EVB22" s="98"/>
      <c r="EVC22" s="96"/>
      <c r="EVD22" s="98"/>
      <c r="EVE22" s="98"/>
      <c r="EVF22" s="98"/>
      <c r="EVG22" s="96"/>
      <c r="EVH22" s="98"/>
      <c r="EVI22" s="98"/>
      <c r="EVJ22" s="98"/>
      <c r="EVK22" s="96"/>
      <c r="EVL22" s="98"/>
      <c r="EVM22" s="98"/>
      <c r="EVN22" s="98"/>
      <c r="EVO22" s="96"/>
      <c r="EVP22" s="98"/>
      <c r="EVQ22" s="98"/>
      <c r="EVR22" s="98"/>
      <c r="EVS22" s="96"/>
      <c r="EVT22" s="98"/>
      <c r="EVU22" s="98"/>
      <c r="EVV22" s="98"/>
      <c r="EVW22" s="96"/>
      <c r="EVX22" s="98"/>
      <c r="EVY22" s="98"/>
      <c r="EVZ22" s="98"/>
      <c r="EWA22" s="96"/>
      <c r="EWB22" s="98"/>
      <c r="EWC22" s="98"/>
      <c r="EWD22" s="98"/>
      <c r="EWE22" s="96"/>
      <c r="EWF22" s="98"/>
      <c r="EWG22" s="98"/>
      <c r="EWH22" s="98"/>
      <c r="EWI22" s="96"/>
      <c r="EWJ22" s="98"/>
      <c r="EWK22" s="98"/>
      <c r="EWL22" s="98"/>
      <c r="EWM22" s="96"/>
      <c r="EWN22" s="98"/>
      <c r="EWO22" s="98"/>
      <c r="EWP22" s="98"/>
      <c r="EWQ22" s="96"/>
      <c r="EWR22" s="98"/>
      <c r="EWS22" s="98"/>
      <c r="EWT22" s="98"/>
      <c r="EWU22" s="96"/>
      <c r="EWV22" s="98"/>
      <c r="EWW22" s="98"/>
      <c r="EWX22" s="98"/>
      <c r="EWY22" s="96"/>
      <c r="EWZ22" s="98"/>
      <c r="EXA22" s="98"/>
      <c r="EXB22" s="98"/>
      <c r="EXC22" s="96"/>
      <c r="EXD22" s="98"/>
      <c r="EXE22" s="98"/>
      <c r="EXF22" s="98"/>
      <c r="EXG22" s="96"/>
      <c r="EXH22" s="98"/>
      <c r="EXI22" s="98"/>
      <c r="EXJ22" s="98"/>
      <c r="EXK22" s="96"/>
      <c r="EXL22" s="98"/>
      <c r="EXM22" s="98"/>
      <c r="EXN22" s="98"/>
      <c r="EXO22" s="96"/>
      <c r="EXP22" s="98"/>
      <c r="EXQ22" s="98"/>
      <c r="EXR22" s="98"/>
    </row>
    <row r="23" spans="1:4022" x14ac:dyDescent="0.25">
      <c r="B23" s="2"/>
      <c r="C23" s="18" t="s">
        <v>54</v>
      </c>
      <c r="D23" s="9"/>
      <c r="E23" s="11"/>
      <c r="F23" s="10"/>
      <c r="G23" s="10"/>
      <c r="H23" s="10"/>
      <c r="I23" s="15"/>
      <c r="J23" s="15"/>
      <c r="K23" s="15"/>
      <c r="L23" s="15"/>
      <c r="M23" s="165" t="s">
        <v>81</v>
      </c>
      <c r="N23" s="166"/>
      <c r="O23" s="166"/>
      <c r="P23" s="167"/>
      <c r="Q23" s="15"/>
      <c r="R23" s="90" t="s">
        <v>61</v>
      </c>
      <c r="S23" s="91"/>
      <c r="T23" s="91"/>
      <c r="U23" s="91"/>
      <c r="V23" s="92"/>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c r="EJ23" s="96"/>
      <c r="EK23" s="96"/>
      <c r="EL23" s="96"/>
      <c r="EM23" s="96"/>
      <c r="EN23" s="96"/>
      <c r="EO23" s="96"/>
      <c r="EP23" s="96"/>
      <c r="EQ23" s="96"/>
      <c r="ER23" s="96"/>
      <c r="ES23" s="96"/>
      <c r="ET23" s="96"/>
      <c r="EU23" s="96"/>
      <c r="EV23" s="96"/>
      <c r="EW23" s="96"/>
      <c r="EX23" s="96"/>
      <c r="EY23" s="96"/>
      <c r="EZ23" s="96"/>
      <c r="FA23" s="96"/>
      <c r="FB23" s="96"/>
      <c r="FC23" s="96"/>
      <c r="FD23" s="96"/>
      <c r="FE23" s="96"/>
      <c r="FF23" s="96"/>
      <c r="FG23" s="96"/>
      <c r="FH23" s="96"/>
      <c r="FI23" s="96"/>
      <c r="FJ23" s="96"/>
      <c r="FK23" s="96"/>
      <c r="FL23" s="96"/>
      <c r="FM23" s="96"/>
      <c r="FN23" s="96"/>
      <c r="FO23" s="96"/>
      <c r="FP23" s="96"/>
      <c r="FQ23" s="96"/>
      <c r="FR23" s="96"/>
      <c r="FS23" s="96"/>
      <c r="FT23" s="96"/>
      <c r="FU23" s="96"/>
      <c r="FV23" s="96"/>
      <c r="FW23" s="96"/>
      <c r="FX23" s="96"/>
      <c r="FY23" s="96"/>
      <c r="FZ23" s="96"/>
      <c r="GA23" s="96"/>
      <c r="GB23" s="96"/>
      <c r="GC23" s="96"/>
      <c r="GD23" s="96"/>
      <c r="GE23" s="96"/>
      <c r="GF23" s="96"/>
      <c r="GG23" s="96"/>
      <c r="GH23" s="96"/>
      <c r="GI23" s="96"/>
      <c r="GJ23" s="96"/>
      <c r="GK23" s="96"/>
      <c r="GL23" s="96"/>
      <c r="GM23" s="96"/>
      <c r="GN23" s="96"/>
      <c r="GO23" s="96"/>
      <c r="GP23" s="96"/>
      <c r="GQ23" s="96"/>
      <c r="GR23" s="96"/>
      <c r="GS23" s="96"/>
      <c r="GT23" s="96"/>
      <c r="GU23" s="96"/>
      <c r="GV23" s="96"/>
      <c r="GW23" s="96"/>
      <c r="GX23" s="96"/>
      <c r="GY23" s="96"/>
      <c r="GZ23" s="96"/>
      <c r="HA23" s="96"/>
      <c r="HB23" s="96"/>
      <c r="HC23" s="96"/>
      <c r="HD23" s="96"/>
      <c r="HE23" s="96"/>
      <c r="HF23" s="96"/>
      <c r="HG23" s="96"/>
      <c r="HH23" s="96"/>
      <c r="HI23" s="96"/>
      <c r="HJ23" s="96"/>
      <c r="HK23" s="96"/>
      <c r="HL23" s="96"/>
      <c r="HM23" s="96"/>
      <c r="HN23" s="96"/>
      <c r="HO23" s="96"/>
      <c r="HP23" s="96"/>
      <c r="HQ23" s="96"/>
      <c r="HR23" s="96"/>
      <c r="HS23" s="96"/>
      <c r="HT23" s="96"/>
      <c r="HU23" s="96"/>
      <c r="HV23" s="96"/>
      <c r="HW23" s="96"/>
      <c r="HX23" s="96"/>
      <c r="HY23" s="96"/>
      <c r="HZ23" s="96"/>
      <c r="IA23" s="96"/>
      <c r="IB23" s="96"/>
      <c r="IC23" s="96"/>
      <c r="ID23" s="96"/>
      <c r="IE23" s="96"/>
      <c r="IF23" s="96"/>
      <c r="IG23" s="96"/>
      <c r="IH23" s="96"/>
      <c r="II23" s="96"/>
      <c r="IJ23" s="96"/>
      <c r="IK23" s="96"/>
      <c r="IL23" s="96"/>
      <c r="IM23" s="96"/>
      <c r="IN23" s="96"/>
      <c r="IO23" s="96"/>
      <c r="IP23" s="96"/>
      <c r="IQ23" s="96"/>
      <c r="IR23" s="96"/>
      <c r="IS23" s="96"/>
      <c r="IT23" s="96"/>
      <c r="IU23" s="96"/>
      <c r="IV23" s="96"/>
      <c r="IW23" s="96"/>
      <c r="IX23" s="96"/>
      <c r="IY23" s="96"/>
      <c r="IZ23" s="96"/>
      <c r="JA23" s="96"/>
      <c r="JB23" s="96"/>
      <c r="JC23" s="96"/>
      <c r="JD23" s="96"/>
      <c r="JE23" s="96"/>
      <c r="JF23" s="96"/>
      <c r="JG23" s="96"/>
      <c r="JH23" s="96"/>
      <c r="JI23" s="96"/>
      <c r="JJ23" s="96"/>
      <c r="JK23" s="96"/>
      <c r="JL23" s="96"/>
      <c r="JM23" s="96"/>
      <c r="JN23" s="96"/>
      <c r="JO23" s="96"/>
      <c r="JP23" s="96"/>
      <c r="JQ23" s="96"/>
      <c r="JR23" s="96"/>
      <c r="JS23" s="96"/>
      <c r="JT23" s="96"/>
      <c r="JU23" s="96"/>
      <c r="JV23" s="96"/>
      <c r="JW23" s="96"/>
      <c r="JX23" s="96"/>
      <c r="JY23" s="96"/>
      <c r="JZ23" s="96"/>
      <c r="KA23" s="96"/>
      <c r="KB23" s="96"/>
      <c r="KC23" s="96"/>
      <c r="KD23" s="96"/>
      <c r="KE23" s="96"/>
      <c r="KF23" s="96"/>
      <c r="KG23" s="96"/>
      <c r="KH23" s="96"/>
      <c r="KI23" s="96"/>
      <c r="KJ23" s="96"/>
      <c r="KK23" s="96"/>
      <c r="KL23" s="96"/>
      <c r="KM23" s="96"/>
      <c r="KN23" s="96"/>
      <c r="KO23" s="96"/>
      <c r="KP23" s="96"/>
      <c r="KQ23" s="96"/>
      <c r="KR23" s="96"/>
      <c r="KS23" s="96"/>
      <c r="KT23" s="96"/>
      <c r="KU23" s="96"/>
      <c r="KV23" s="96"/>
      <c r="KW23" s="96"/>
      <c r="KX23" s="96"/>
      <c r="KY23" s="96"/>
      <c r="KZ23" s="96"/>
      <c r="LA23" s="96"/>
      <c r="LB23" s="96"/>
      <c r="LC23" s="96"/>
      <c r="LD23" s="96"/>
      <c r="LE23" s="96"/>
      <c r="LF23" s="96"/>
      <c r="LG23" s="96"/>
      <c r="LH23" s="96"/>
      <c r="LI23" s="96"/>
      <c r="LJ23" s="96"/>
      <c r="LK23" s="96"/>
      <c r="LL23" s="96"/>
      <c r="LM23" s="96"/>
      <c r="LN23" s="96"/>
      <c r="LO23" s="96"/>
      <c r="LP23" s="96"/>
      <c r="LQ23" s="96"/>
      <c r="LR23" s="96"/>
      <c r="LS23" s="96"/>
      <c r="LT23" s="96"/>
      <c r="LU23" s="96"/>
      <c r="LV23" s="96"/>
      <c r="LW23" s="96"/>
      <c r="LX23" s="96"/>
      <c r="LY23" s="96"/>
      <c r="LZ23" s="96"/>
      <c r="MA23" s="96"/>
      <c r="MB23" s="96"/>
      <c r="MC23" s="96"/>
      <c r="MD23" s="96"/>
      <c r="ME23" s="96"/>
      <c r="MF23" s="96"/>
      <c r="MG23" s="96"/>
      <c r="MH23" s="96"/>
      <c r="MI23" s="96"/>
      <c r="MJ23" s="96"/>
      <c r="MK23" s="96"/>
      <c r="ML23" s="96"/>
      <c r="MM23" s="96"/>
      <c r="MN23" s="96"/>
      <c r="MO23" s="96"/>
      <c r="MP23" s="96"/>
      <c r="MQ23" s="96"/>
      <c r="MR23" s="96"/>
      <c r="MS23" s="96"/>
      <c r="MT23" s="96"/>
      <c r="MU23" s="96"/>
      <c r="MV23" s="96"/>
      <c r="MW23" s="96"/>
      <c r="MX23" s="96"/>
      <c r="MY23" s="96"/>
      <c r="MZ23" s="96"/>
      <c r="NA23" s="96"/>
      <c r="NB23" s="96"/>
      <c r="NC23" s="96"/>
      <c r="ND23" s="96"/>
      <c r="NE23" s="96"/>
      <c r="NF23" s="96"/>
      <c r="NG23" s="96"/>
      <c r="NH23" s="96"/>
      <c r="NI23" s="96"/>
      <c r="NJ23" s="96"/>
      <c r="NK23" s="96"/>
      <c r="NL23" s="96"/>
      <c r="NM23" s="96"/>
      <c r="NN23" s="96"/>
      <c r="NO23" s="96"/>
      <c r="NP23" s="96"/>
      <c r="NQ23" s="96"/>
      <c r="NR23" s="96"/>
      <c r="NS23" s="96"/>
      <c r="NT23" s="96"/>
      <c r="NU23" s="96"/>
      <c r="NV23" s="96"/>
      <c r="NW23" s="96"/>
      <c r="NX23" s="96"/>
      <c r="NY23" s="96"/>
      <c r="NZ23" s="96"/>
      <c r="OA23" s="96"/>
      <c r="OB23" s="96"/>
      <c r="OC23" s="96"/>
      <c r="OD23" s="96"/>
      <c r="OE23" s="96"/>
      <c r="OF23" s="96"/>
      <c r="OG23" s="96"/>
      <c r="OH23" s="96"/>
      <c r="OI23" s="96"/>
      <c r="OJ23" s="96"/>
      <c r="OK23" s="96"/>
      <c r="OL23" s="96"/>
      <c r="OM23" s="96"/>
      <c r="ON23" s="96"/>
      <c r="OO23" s="96"/>
      <c r="OP23" s="96"/>
      <c r="OQ23" s="96"/>
      <c r="OR23" s="96"/>
      <c r="OS23" s="96"/>
      <c r="OT23" s="96"/>
      <c r="OU23" s="96"/>
      <c r="OV23" s="96"/>
      <c r="OW23" s="96"/>
      <c r="OX23" s="96"/>
      <c r="OY23" s="96"/>
      <c r="OZ23" s="96"/>
      <c r="PA23" s="96"/>
      <c r="PB23" s="96"/>
      <c r="PC23" s="96"/>
      <c r="PD23" s="96"/>
      <c r="PE23" s="96"/>
      <c r="PF23" s="96"/>
      <c r="PG23" s="96"/>
      <c r="PH23" s="96"/>
      <c r="PI23" s="96"/>
      <c r="PJ23" s="96"/>
      <c r="PK23" s="96"/>
      <c r="PL23" s="96"/>
      <c r="PM23" s="96"/>
      <c r="PN23" s="96"/>
      <c r="PO23" s="96"/>
      <c r="PP23" s="96"/>
      <c r="PQ23" s="96"/>
      <c r="PR23" s="96"/>
      <c r="PS23" s="96"/>
      <c r="PT23" s="96"/>
      <c r="PU23" s="96"/>
      <c r="PV23" s="96"/>
      <c r="PW23" s="96"/>
      <c r="PX23" s="96"/>
      <c r="PY23" s="96"/>
      <c r="PZ23" s="96"/>
      <c r="QA23" s="96"/>
      <c r="QB23" s="96"/>
      <c r="QC23" s="96"/>
      <c r="QD23" s="96"/>
      <c r="QE23" s="96"/>
      <c r="QF23" s="96"/>
      <c r="QG23" s="96"/>
      <c r="QH23" s="96"/>
      <c r="QI23" s="96"/>
      <c r="QJ23" s="96"/>
      <c r="QK23" s="96"/>
      <c r="QL23" s="96"/>
      <c r="QM23" s="96"/>
      <c r="QN23" s="96"/>
      <c r="QO23" s="96"/>
      <c r="QP23" s="96"/>
      <c r="QQ23" s="96"/>
      <c r="QR23" s="96"/>
      <c r="QS23" s="96"/>
      <c r="QT23" s="96"/>
      <c r="QU23" s="96"/>
      <c r="QV23" s="96"/>
      <c r="QW23" s="96"/>
      <c r="QX23" s="96"/>
      <c r="QY23" s="96"/>
      <c r="QZ23" s="96"/>
      <c r="RA23" s="96"/>
      <c r="RB23" s="96"/>
      <c r="RC23" s="96"/>
      <c r="RD23" s="96"/>
      <c r="RE23" s="96"/>
      <c r="RF23" s="96"/>
      <c r="RG23" s="96"/>
      <c r="RH23" s="96"/>
      <c r="RI23" s="96"/>
      <c r="RJ23" s="96"/>
      <c r="RK23" s="96"/>
      <c r="RL23" s="96"/>
      <c r="RM23" s="96"/>
      <c r="RN23" s="96"/>
      <c r="RO23" s="96"/>
      <c r="RP23" s="96"/>
      <c r="RQ23" s="96"/>
      <c r="RR23" s="96"/>
      <c r="RS23" s="96"/>
      <c r="RT23" s="96"/>
      <c r="RU23" s="96"/>
      <c r="RV23" s="96"/>
      <c r="RW23" s="96"/>
      <c r="RX23" s="96"/>
      <c r="RY23" s="96"/>
      <c r="RZ23" s="96"/>
      <c r="SA23" s="96"/>
      <c r="SB23" s="96"/>
      <c r="SC23" s="96"/>
      <c r="SD23" s="96"/>
      <c r="SE23" s="96"/>
      <c r="SF23" s="96"/>
      <c r="SG23" s="96"/>
      <c r="SH23" s="96"/>
      <c r="SI23" s="96"/>
      <c r="SJ23" s="96"/>
      <c r="SK23" s="96"/>
      <c r="SL23" s="96"/>
      <c r="SM23" s="96"/>
      <c r="SN23" s="96"/>
      <c r="SO23" s="96"/>
      <c r="SP23" s="96"/>
      <c r="SQ23" s="96"/>
      <c r="SR23" s="96"/>
      <c r="SS23" s="96"/>
      <c r="ST23" s="96"/>
      <c r="SU23" s="96"/>
      <c r="SV23" s="96"/>
      <c r="SW23" s="96"/>
      <c r="SX23" s="96"/>
      <c r="SY23" s="96"/>
      <c r="SZ23" s="96"/>
      <c r="TA23" s="96"/>
      <c r="TB23" s="96"/>
      <c r="TC23" s="96"/>
      <c r="TD23" s="96"/>
      <c r="TE23" s="96"/>
      <c r="TF23" s="96"/>
      <c r="TG23" s="96"/>
      <c r="TH23" s="96"/>
      <c r="TI23" s="96"/>
      <c r="TJ23" s="96"/>
      <c r="TK23" s="96"/>
      <c r="TL23" s="96"/>
      <c r="TM23" s="96"/>
      <c r="TN23" s="96"/>
      <c r="TO23" s="96"/>
      <c r="TP23" s="96"/>
      <c r="TQ23" s="96"/>
      <c r="TR23" s="96"/>
      <c r="TS23" s="96"/>
      <c r="TT23" s="96"/>
      <c r="TU23" s="96"/>
      <c r="TV23" s="96"/>
      <c r="TW23" s="96"/>
      <c r="TX23" s="96"/>
      <c r="TY23" s="96"/>
      <c r="TZ23" s="96"/>
      <c r="UA23" s="96"/>
      <c r="UB23" s="96"/>
      <c r="UC23" s="96"/>
      <c r="UD23" s="96"/>
      <c r="UE23" s="96"/>
      <c r="UF23" s="96"/>
      <c r="UG23" s="96"/>
      <c r="UH23" s="96"/>
      <c r="UI23" s="96"/>
      <c r="UJ23" s="96"/>
      <c r="UK23" s="96"/>
      <c r="UL23" s="96"/>
      <c r="UM23" s="96"/>
      <c r="UN23" s="96"/>
      <c r="UO23" s="96"/>
      <c r="UP23" s="96"/>
      <c r="UQ23" s="96"/>
      <c r="UR23" s="96"/>
      <c r="US23" s="96"/>
      <c r="UT23" s="96"/>
      <c r="UU23" s="96"/>
      <c r="UV23" s="96"/>
      <c r="UW23" s="96"/>
      <c r="UX23" s="96"/>
      <c r="UY23" s="96"/>
      <c r="UZ23" s="96"/>
      <c r="VA23" s="96"/>
      <c r="VB23" s="96"/>
      <c r="VC23" s="96"/>
      <c r="VD23" s="96"/>
      <c r="VE23" s="96"/>
      <c r="VF23" s="96"/>
      <c r="VG23" s="96"/>
      <c r="VH23" s="96"/>
      <c r="VI23" s="96"/>
      <c r="VJ23" s="96"/>
      <c r="VK23" s="96"/>
      <c r="VL23" s="96"/>
      <c r="VM23" s="96"/>
      <c r="VN23" s="96"/>
      <c r="VO23" s="96"/>
      <c r="VP23" s="96"/>
      <c r="VQ23" s="96"/>
      <c r="VR23" s="96"/>
      <c r="VS23" s="96"/>
      <c r="VT23" s="96"/>
      <c r="VU23" s="96"/>
      <c r="VV23" s="96"/>
      <c r="VW23" s="96"/>
      <c r="VX23" s="96"/>
      <c r="VY23" s="96"/>
      <c r="VZ23" s="96"/>
      <c r="WA23" s="96"/>
      <c r="WB23" s="96"/>
      <c r="WC23" s="96"/>
      <c r="WD23" s="96"/>
      <c r="WE23" s="96"/>
      <c r="WF23" s="96"/>
      <c r="WG23" s="96"/>
      <c r="WH23" s="96"/>
      <c r="WI23" s="96"/>
      <c r="WJ23" s="96"/>
      <c r="WK23" s="96"/>
      <c r="WL23" s="96"/>
      <c r="WM23" s="96"/>
      <c r="WN23" s="96"/>
      <c r="WO23" s="96"/>
      <c r="WP23" s="96"/>
      <c r="WQ23" s="96"/>
      <c r="WR23" s="96"/>
      <c r="WS23" s="96"/>
      <c r="WT23" s="96"/>
      <c r="WU23" s="96"/>
      <c r="WV23" s="96"/>
      <c r="WW23" s="96"/>
      <c r="WX23" s="96"/>
      <c r="WY23" s="96"/>
      <c r="WZ23" s="96"/>
      <c r="XA23" s="96"/>
      <c r="XB23" s="96"/>
      <c r="XC23" s="96"/>
      <c r="XD23" s="96"/>
      <c r="XE23" s="96"/>
      <c r="XF23" s="96"/>
      <c r="XG23" s="96"/>
      <c r="XH23" s="96"/>
      <c r="XI23" s="96"/>
      <c r="XJ23" s="96"/>
      <c r="XK23" s="96"/>
      <c r="XL23" s="96"/>
      <c r="XM23" s="96"/>
      <c r="XN23" s="96"/>
      <c r="XO23" s="96"/>
      <c r="XP23" s="96"/>
      <c r="XQ23" s="96"/>
      <c r="XR23" s="96"/>
      <c r="XS23" s="96"/>
      <c r="XT23" s="96"/>
      <c r="XU23" s="96"/>
      <c r="XV23" s="96"/>
      <c r="XW23" s="96"/>
      <c r="XX23" s="96"/>
      <c r="XY23" s="96"/>
      <c r="XZ23" s="96"/>
      <c r="YA23" s="96"/>
      <c r="YB23" s="96"/>
      <c r="YC23" s="96"/>
      <c r="YD23" s="96"/>
      <c r="YE23" s="96"/>
      <c r="YF23" s="96"/>
      <c r="YG23" s="96"/>
      <c r="YH23" s="96"/>
      <c r="YI23" s="96"/>
      <c r="YJ23" s="96"/>
      <c r="YK23" s="96"/>
      <c r="YL23" s="96"/>
      <c r="YM23" s="96"/>
      <c r="YN23" s="96"/>
      <c r="YO23" s="96"/>
      <c r="YP23" s="96"/>
      <c r="YQ23" s="96"/>
      <c r="YR23" s="96"/>
      <c r="YS23" s="96"/>
      <c r="YT23" s="96"/>
      <c r="YU23" s="96"/>
      <c r="YV23" s="96"/>
      <c r="YW23" s="96"/>
      <c r="YX23" s="96"/>
      <c r="YY23" s="96"/>
      <c r="YZ23" s="96"/>
      <c r="ZA23" s="96"/>
      <c r="ZB23" s="96"/>
      <c r="ZC23" s="96"/>
      <c r="ZD23" s="96"/>
      <c r="ZE23" s="96"/>
      <c r="ZF23" s="96"/>
      <c r="ZG23" s="96"/>
      <c r="ZH23" s="96"/>
      <c r="ZI23" s="96"/>
      <c r="ZJ23" s="96"/>
      <c r="ZK23" s="96"/>
      <c r="ZL23" s="96"/>
      <c r="ZM23" s="96"/>
      <c r="ZN23" s="96"/>
      <c r="ZO23" s="96"/>
      <c r="ZP23" s="96"/>
      <c r="ZQ23" s="96"/>
      <c r="ZR23" s="96"/>
      <c r="ZS23" s="96"/>
      <c r="ZT23" s="96"/>
      <c r="ZU23" s="96"/>
      <c r="ZV23" s="96"/>
      <c r="ZW23" s="96"/>
      <c r="ZX23" s="96"/>
      <c r="ZY23" s="96"/>
      <c r="ZZ23" s="96"/>
      <c r="AAA23" s="96"/>
      <c r="AAB23" s="96"/>
      <c r="AAC23" s="96"/>
      <c r="AAD23" s="96"/>
      <c r="AAE23" s="96"/>
      <c r="AAF23" s="96"/>
      <c r="AAG23" s="96"/>
      <c r="AAH23" s="96"/>
      <c r="AAI23" s="96"/>
      <c r="AAJ23" s="96"/>
      <c r="AAK23" s="96"/>
      <c r="AAL23" s="96"/>
      <c r="AAM23" s="96"/>
      <c r="AAN23" s="96"/>
      <c r="AAO23" s="96"/>
      <c r="AAP23" s="96"/>
      <c r="AAQ23" s="96"/>
      <c r="AAR23" s="96"/>
      <c r="AAS23" s="96"/>
      <c r="AAT23" s="96"/>
      <c r="AAU23" s="96"/>
      <c r="AAV23" s="96"/>
      <c r="AAW23" s="96"/>
      <c r="AAX23" s="96"/>
      <c r="AAY23" s="96"/>
      <c r="AAZ23" s="96"/>
      <c r="ABA23" s="96"/>
      <c r="ABB23" s="96"/>
      <c r="ABC23" s="96"/>
      <c r="ABD23" s="96"/>
      <c r="ABE23" s="96"/>
      <c r="ABF23" s="96"/>
      <c r="ABG23" s="96"/>
      <c r="ABH23" s="96"/>
      <c r="ABI23" s="96"/>
      <c r="ABJ23" s="96"/>
      <c r="ABK23" s="96"/>
      <c r="ABL23" s="96"/>
      <c r="ABM23" s="96"/>
      <c r="ABN23" s="96"/>
      <c r="ABO23" s="96"/>
      <c r="ABP23" s="96"/>
      <c r="ABQ23" s="96"/>
      <c r="ABR23" s="96"/>
      <c r="ABS23" s="96"/>
      <c r="ABT23" s="96"/>
      <c r="ABU23" s="96"/>
      <c r="ABV23" s="96"/>
      <c r="ABW23" s="96"/>
      <c r="ABX23" s="96"/>
      <c r="ABY23" s="96"/>
      <c r="ABZ23" s="96"/>
      <c r="ACA23" s="96"/>
      <c r="ACB23" s="96"/>
      <c r="ACC23" s="96"/>
      <c r="ACD23" s="96"/>
      <c r="ACE23" s="96"/>
      <c r="ACF23" s="96"/>
      <c r="ACG23" s="96"/>
      <c r="ACH23" s="96"/>
      <c r="ACI23" s="96"/>
      <c r="ACJ23" s="96"/>
      <c r="ACK23" s="96"/>
      <c r="ACL23" s="96"/>
      <c r="ACM23" s="96"/>
      <c r="ACN23" s="96"/>
      <c r="ACO23" s="96"/>
      <c r="ACP23" s="96"/>
      <c r="ACQ23" s="96"/>
      <c r="ACR23" s="96"/>
      <c r="ACS23" s="96"/>
      <c r="ACT23" s="96"/>
      <c r="ACU23" s="96"/>
      <c r="ACV23" s="96"/>
      <c r="ACW23" s="96"/>
      <c r="ACX23" s="96"/>
      <c r="ACY23" s="96"/>
      <c r="ACZ23" s="96"/>
      <c r="ADA23" s="96"/>
      <c r="ADB23" s="96"/>
      <c r="ADC23" s="96"/>
      <c r="ADD23" s="96"/>
      <c r="ADE23" s="96"/>
      <c r="ADF23" s="96"/>
      <c r="ADG23" s="96"/>
      <c r="ADH23" s="96"/>
      <c r="ADI23" s="96"/>
      <c r="ADJ23" s="96"/>
      <c r="ADK23" s="96"/>
      <c r="ADL23" s="96"/>
      <c r="ADM23" s="96"/>
      <c r="ADN23" s="96"/>
      <c r="ADO23" s="96"/>
      <c r="ADP23" s="96"/>
      <c r="ADQ23" s="96"/>
      <c r="ADR23" s="96"/>
      <c r="ADS23" s="96"/>
      <c r="ADT23" s="96"/>
      <c r="ADU23" s="96"/>
      <c r="ADV23" s="96"/>
      <c r="ADW23" s="96"/>
      <c r="ADX23" s="96"/>
      <c r="ADY23" s="96"/>
      <c r="ADZ23" s="96"/>
      <c r="AEA23" s="96"/>
      <c r="AEB23" s="96"/>
      <c r="AEC23" s="96"/>
      <c r="AED23" s="96"/>
      <c r="AEE23" s="96"/>
      <c r="AEF23" s="96"/>
      <c r="AEG23" s="96"/>
      <c r="AEH23" s="96"/>
      <c r="AEI23" s="96"/>
      <c r="AEJ23" s="96"/>
      <c r="AEK23" s="96"/>
      <c r="AEL23" s="96"/>
      <c r="AEM23" s="96"/>
      <c r="AEN23" s="96"/>
      <c r="AEO23" s="96"/>
      <c r="AEP23" s="96"/>
      <c r="AEQ23" s="96"/>
      <c r="AER23" s="96"/>
      <c r="AES23" s="96"/>
      <c r="AET23" s="96"/>
      <c r="AEU23" s="96"/>
      <c r="AEV23" s="96"/>
      <c r="AEW23" s="96"/>
      <c r="AEX23" s="96"/>
      <c r="AEY23" s="96"/>
      <c r="AEZ23" s="96"/>
      <c r="AFA23" s="96"/>
      <c r="AFB23" s="96"/>
      <c r="AFC23" s="96"/>
      <c r="AFD23" s="96"/>
      <c r="AFE23" s="96"/>
      <c r="AFF23" s="96"/>
      <c r="AFG23" s="96"/>
      <c r="AFH23" s="96"/>
      <c r="AFI23" s="96"/>
      <c r="AFJ23" s="96"/>
      <c r="AFK23" s="96"/>
      <c r="AFL23" s="96"/>
      <c r="AFM23" s="96"/>
      <c r="AFN23" s="96"/>
      <c r="AFO23" s="96"/>
      <c r="AFP23" s="96"/>
      <c r="AFQ23" s="96"/>
      <c r="AFR23" s="96"/>
      <c r="AFS23" s="96"/>
      <c r="AFT23" s="96"/>
      <c r="AFU23" s="96"/>
      <c r="AFV23" s="96"/>
      <c r="AFW23" s="96"/>
      <c r="AFX23" s="96"/>
      <c r="AFY23" s="96"/>
      <c r="AFZ23" s="96"/>
      <c r="AGA23" s="96"/>
      <c r="AGB23" s="96"/>
      <c r="AGC23" s="96"/>
      <c r="AGD23" s="96"/>
      <c r="AGE23" s="96"/>
      <c r="AGF23" s="96"/>
      <c r="AGG23" s="96"/>
      <c r="AGH23" s="96"/>
      <c r="AGI23" s="96"/>
      <c r="AGJ23" s="96"/>
      <c r="AGK23" s="96"/>
      <c r="AGL23" s="96"/>
      <c r="AGM23" s="96"/>
      <c r="AGN23" s="96"/>
      <c r="AGO23" s="96"/>
      <c r="AGP23" s="96"/>
      <c r="AGQ23" s="96"/>
      <c r="AGR23" s="96"/>
      <c r="AGS23" s="96"/>
      <c r="AGT23" s="96"/>
      <c r="AGU23" s="96"/>
      <c r="AGV23" s="96"/>
      <c r="AGW23" s="96"/>
      <c r="AGX23" s="96"/>
      <c r="AGY23" s="96"/>
      <c r="AGZ23" s="96"/>
      <c r="AHA23" s="96"/>
      <c r="AHB23" s="96"/>
      <c r="AHC23" s="96"/>
      <c r="AHD23" s="96"/>
      <c r="AHE23" s="96"/>
      <c r="AHF23" s="96"/>
      <c r="AHG23" s="96"/>
      <c r="AHH23" s="96"/>
      <c r="AHI23" s="96"/>
      <c r="AHJ23" s="96"/>
      <c r="AHK23" s="96"/>
      <c r="AHL23" s="96"/>
      <c r="AHM23" s="96"/>
      <c r="AHN23" s="96"/>
      <c r="AHO23" s="96"/>
      <c r="AHP23" s="96"/>
      <c r="AHQ23" s="96"/>
      <c r="AHR23" s="96"/>
      <c r="AHS23" s="96"/>
      <c r="AHT23" s="96"/>
      <c r="AHU23" s="96"/>
      <c r="AHV23" s="96"/>
      <c r="AHW23" s="96"/>
      <c r="AHX23" s="96"/>
      <c r="AHY23" s="96"/>
      <c r="AHZ23" s="96"/>
      <c r="AIA23" s="96"/>
      <c r="AIB23" s="96"/>
      <c r="AIC23" s="96"/>
      <c r="AID23" s="96"/>
      <c r="AIE23" s="96"/>
      <c r="AIF23" s="96"/>
      <c r="AIG23" s="96"/>
      <c r="AIH23" s="96"/>
      <c r="AII23" s="96"/>
      <c r="AIJ23" s="96"/>
      <c r="AIK23" s="96"/>
      <c r="AIL23" s="96"/>
      <c r="AIM23" s="96"/>
      <c r="AIN23" s="96"/>
      <c r="AIO23" s="96"/>
      <c r="AIP23" s="96"/>
      <c r="AIQ23" s="96"/>
      <c r="AIR23" s="96"/>
      <c r="AIS23" s="96"/>
      <c r="AIT23" s="96"/>
      <c r="AIU23" s="96"/>
      <c r="AIV23" s="96"/>
      <c r="AIW23" s="96"/>
      <c r="AIX23" s="96"/>
      <c r="AIY23" s="96"/>
      <c r="AIZ23" s="96"/>
      <c r="AJA23" s="96"/>
      <c r="AJB23" s="96"/>
      <c r="AJC23" s="96"/>
      <c r="AJD23" s="96"/>
      <c r="AJE23" s="96"/>
      <c r="AJF23" s="96"/>
      <c r="AJG23" s="96"/>
      <c r="AJH23" s="96"/>
      <c r="AJI23" s="96"/>
      <c r="AJJ23" s="96"/>
      <c r="AJK23" s="96"/>
      <c r="AJL23" s="96"/>
      <c r="AJM23" s="96"/>
      <c r="AJN23" s="96"/>
      <c r="AJO23" s="96"/>
      <c r="AJP23" s="96"/>
      <c r="AJQ23" s="96"/>
      <c r="AJR23" s="96"/>
      <c r="AJS23" s="96"/>
      <c r="AJT23" s="96"/>
      <c r="AJU23" s="96"/>
      <c r="AJV23" s="96"/>
      <c r="AJW23" s="96"/>
      <c r="AJX23" s="96"/>
      <c r="AJY23" s="96"/>
      <c r="AJZ23" s="96"/>
      <c r="AKA23" s="96"/>
      <c r="AKB23" s="96"/>
      <c r="AKC23" s="96"/>
      <c r="AKD23" s="96"/>
      <c r="AKE23" s="96"/>
      <c r="AKF23" s="96"/>
      <c r="AKG23" s="96"/>
      <c r="AKH23" s="96"/>
      <c r="AKI23" s="96"/>
      <c r="AKJ23" s="96"/>
      <c r="AKK23" s="96"/>
      <c r="AKL23" s="96"/>
      <c r="AKM23" s="96"/>
      <c r="AKN23" s="96"/>
      <c r="AKO23" s="96"/>
      <c r="AKP23" s="96"/>
      <c r="AKQ23" s="96"/>
      <c r="AKR23" s="96"/>
      <c r="AKS23" s="96"/>
      <c r="AKT23" s="96"/>
      <c r="AKU23" s="96"/>
      <c r="AKV23" s="96"/>
      <c r="AKW23" s="96"/>
      <c r="AKX23" s="96"/>
      <c r="AKY23" s="96"/>
      <c r="AKZ23" s="96"/>
      <c r="ALA23" s="96"/>
      <c r="ALB23" s="96"/>
      <c r="ALC23" s="96"/>
      <c r="ALD23" s="96"/>
      <c r="ALE23" s="96"/>
      <c r="ALF23" s="96"/>
      <c r="ALG23" s="96"/>
      <c r="ALH23" s="96"/>
      <c r="ALI23" s="96"/>
      <c r="ALJ23" s="96"/>
      <c r="ALK23" s="96"/>
      <c r="ALL23" s="96"/>
      <c r="ALM23" s="96"/>
      <c r="ALN23" s="96"/>
      <c r="ALO23" s="96"/>
      <c r="ALP23" s="96"/>
      <c r="ALQ23" s="96"/>
      <c r="ALR23" s="96"/>
      <c r="ALS23" s="96"/>
      <c r="ALT23" s="96"/>
      <c r="ALU23" s="96"/>
      <c r="ALV23" s="96"/>
      <c r="ALW23" s="96"/>
      <c r="ALX23" s="96"/>
      <c r="ALY23" s="96"/>
      <c r="ALZ23" s="96"/>
      <c r="AMA23" s="96"/>
      <c r="AMB23" s="96"/>
      <c r="AMC23" s="96"/>
      <c r="AMD23" s="96"/>
      <c r="AME23" s="96"/>
      <c r="AMF23" s="96"/>
      <c r="AMG23" s="96"/>
      <c r="AMH23" s="96"/>
      <c r="AMI23" s="96"/>
      <c r="AMJ23" s="96"/>
      <c r="AMK23" s="96"/>
      <c r="AML23" s="96"/>
      <c r="AMM23" s="96"/>
      <c r="AMN23" s="96"/>
      <c r="AMO23" s="96"/>
      <c r="AMP23" s="96"/>
      <c r="AMQ23" s="96"/>
      <c r="AMR23" s="96"/>
      <c r="AMS23" s="96"/>
      <c r="AMT23" s="96"/>
      <c r="AMU23" s="96"/>
      <c r="AMV23" s="96"/>
      <c r="AMW23" s="96"/>
      <c r="AMX23" s="96"/>
      <c r="AMY23" s="96"/>
      <c r="AMZ23" s="96"/>
      <c r="ANA23" s="96"/>
      <c r="ANB23" s="96"/>
      <c r="ANC23" s="96"/>
      <c r="AND23" s="96"/>
      <c r="ANE23" s="96"/>
      <c r="ANF23" s="96"/>
      <c r="ANG23" s="96"/>
      <c r="ANH23" s="96"/>
      <c r="ANI23" s="96"/>
      <c r="ANJ23" s="96"/>
      <c r="ANK23" s="96"/>
      <c r="ANL23" s="96"/>
      <c r="ANM23" s="96"/>
      <c r="ANN23" s="96"/>
      <c r="ANO23" s="96"/>
      <c r="ANP23" s="96"/>
      <c r="ANQ23" s="96"/>
      <c r="ANR23" s="96"/>
      <c r="ANS23" s="96"/>
      <c r="ANT23" s="96"/>
      <c r="ANU23" s="96"/>
      <c r="ANV23" s="96"/>
      <c r="ANW23" s="96"/>
      <c r="ANX23" s="96"/>
      <c r="ANY23" s="96"/>
      <c r="ANZ23" s="96"/>
      <c r="AOA23" s="96"/>
      <c r="AOB23" s="96"/>
      <c r="AOC23" s="96"/>
      <c r="AOD23" s="96"/>
      <c r="AOE23" s="96"/>
      <c r="AOF23" s="96"/>
      <c r="AOG23" s="96"/>
      <c r="AOH23" s="96"/>
      <c r="AOI23" s="96"/>
      <c r="AOJ23" s="96"/>
      <c r="AOK23" s="96"/>
      <c r="AOL23" s="96"/>
      <c r="AOM23" s="96"/>
      <c r="AON23" s="96"/>
      <c r="AOO23" s="96"/>
      <c r="AOP23" s="96"/>
      <c r="AOQ23" s="96"/>
      <c r="AOR23" s="96"/>
      <c r="AOS23" s="96"/>
      <c r="AOT23" s="96"/>
      <c r="AOU23" s="96"/>
      <c r="AOV23" s="96"/>
      <c r="AOW23" s="96"/>
      <c r="AOX23" s="96"/>
      <c r="AOY23" s="96"/>
      <c r="AOZ23" s="96"/>
      <c r="APA23" s="96"/>
      <c r="APB23" s="96"/>
      <c r="APC23" s="96"/>
      <c r="APD23" s="96"/>
      <c r="APE23" s="96"/>
      <c r="APF23" s="96"/>
      <c r="APG23" s="96"/>
      <c r="APH23" s="96"/>
      <c r="API23" s="96"/>
      <c r="APJ23" s="96"/>
      <c r="APK23" s="96"/>
      <c r="APL23" s="96"/>
      <c r="APM23" s="96"/>
      <c r="APN23" s="96"/>
      <c r="APO23" s="96"/>
      <c r="APP23" s="96"/>
      <c r="APQ23" s="96"/>
      <c r="APR23" s="96"/>
      <c r="APS23" s="96"/>
      <c r="APT23" s="96"/>
      <c r="APU23" s="96"/>
      <c r="APV23" s="96"/>
      <c r="APW23" s="96"/>
      <c r="APX23" s="96"/>
      <c r="APY23" s="96"/>
      <c r="APZ23" s="96"/>
      <c r="AQA23" s="96"/>
      <c r="AQB23" s="96"/>
      <c r="AQC23" s="96"/>
      <c r="AQD23" s="96"/>
      <c r="AQE23" s="96"/>
      <c r="AQF23" s="96"/>
      <c r="AQG23" s="96"/>
      <c r="AQH23" s="96"/>
      <c r="AQI23" s="96"/>
      <c r="AQJ23" s="96"/>
      <c r="AQK23" s="96"/>
      <c r="AQL23" s="96"/>
      <c r="AQM23" s="96"/>
      <c r="AQN23" s="96"/>
      <c r="AQO23" s="96"/>
      <c r="AQP23" s="96"/>
      <c r="AQQ23" s="96"/>
      <c r="AQR23" s="96"/>
      <c r="AQS23" s="96"/>
      <c r="AQT23" s="96"/>
      <c r="AQU23" s="96"/>
      <c r="AQV23" s="96"/>
      <c r="AQW23" s="96"/>
      <c r="AQX23" s="96"/>
      <c r="AQY23" s="96"/>
      <c r="AQZ23" s="96"/>
      <c r="ARA23" s="96"/>
      <c r="ARB23" s="96"/>
      <c r="ARC23" s="96"/>
      <c r="ARD23" s="96"/>
      <c r="ARE23" s="96"/>
      <c r="ARF23" s="96"/>
      <c r="ARG23" s="96"/>
      <c r="ARH23" s="96"/>
      <c r="ARI23" s="96"/>
      <c r="ARJ23" s="96"/>
      <c r="ARK23" s="96"/>
      <c r="ARL23" s="96"/>
      <c r="ARM23" s="96"/>
      <c r="ARN23" s="96"/>
      <c r="ARO23" s="96"/>
      <c r="ARP23" s="96"/>
      <c r="ARQ23" s="96"/>
      <c r="ARR23" s="96"/>
      <c r="ARS23" s="96"/>
      <c r="ART23" s="96"/>
      <c r="ARU23" s="96"/>
      <c r="ARV23" s="96"/>
      <c r="ARW23" s="96"/>
      <c r="ARX23" s="96"/>
      <c r="ARY23" s="96"/>
      <c r="ARZ23" s="96"/>
      <c r="ASA23" s="96"/>
      <c r="ASB23" s="96"/>
      <c r="ASC23" s="96"/>
      <c r="ASD23" s="96"/>
      <c r="ASE23" s="96"/>
      <c r="ASF23" s="96"/>
      <c r="ASG23" s="96"/>
      <c r="ASH23" s="96"/>
      <c r="ASI23" s="96"/>
      <c r="ASJ23" s="96"/>
      <c r="ASK23" s="96"/>
      <c r="ASL23" s="96"/>
      <c r="ASM23" s="96"/>
      <c r="ASN23" s="96"/>
      <c r="ASO23" s="96"/>
      <c r="ASP23" s="96"/>
      <c r="ASQ23" s="96"/>
      <c r="ASR23" s="96"/>
      <c r="ASS23" s="96"/>
      <c r="AST23" s="96"/>
      <c r="ASU23" s="96"/>
      <c r="ASV23" s="96"/>
      <c r="ASW23" s="96"/>
      <c r="ASX23" s="96"/>
      <c r="ASY23" s="96"/>
      <c r="ASZ23" s="96"/>
      <c r="ATA23" s="96"/>
      <c r="ATB23" s="96"/>
      <c r="ATC23" s="96"/>
      <c r="ATD23" s="96"/>
      <c r="ATE23" s="96"/>
      <c r="ATF23" s="96"/>
      <c r="ATG23" s="96"/>
      <c r="ATH23" s="96"/>
      <c r="ATI23" s="96"/>
      <c r="ATJ23" s="96"/>
      <c r="ATK23" s="96"/>
      <c r="ATL23" s="96"/>
      <c r="ATM23" s="96"/>
      <c r="ATN23" s="96"/>
      <c r="ATO23" s="96"/>
      <c r="ATP23" s="96"/>
      <c r="ATQ23" s="96"/>
      <c r="ATR23" s="96"/>
      <c r="ATS23" s="96"/>
      <c r="ATT23" s="96"/>
      <c r="ATU23" s="96"/>
      <c r="ATV23" s="96"/>
      <c r="ATW23" s="96"/>
      <c r="ATX23" s="96"/>
      <c r="ATY23" s="96"/>
      <c r="ATZ23" s="96"/>
      <c r="AUA23" s="96"/>
      <c r="AUB23" s="96"/>
      <c r="AUC23" s="96"/>
      <c r="AUD23" s="96"/>
      <c r="AUE23" s="96"/>
      <c r="AUF23" s="96"/>
      <c r="AUG23" s="96"/>
      <c r="AUH23" s="96"/>
      <c r="AUI23" s="96"/>
      <c r="AUJ23" s="96"/>
      <c r="AUK23" s="96"/>
      <c r="AUL23" s="96"/>
      <c r="AUM23" s="96"/>
      <c r="AUN23" s="96"/>
      <c r="AUO23" s="96"/>
      <c r="AUP23" s="96"/>
      <c r="AUQ23" s="96"/>
      <c r="AUR23" s="96"/>
      <c r="AUS23" s="96"/>
      <c r="AUT23" s="96"/>
      <c r="AUU23" s="96"/>
      <c r="AUV23" s="96"/>
      <c r="AUW23" s="96"/>
      <c r="AUX23" s="96"/>
      <c r="AUY23" s="96"/>
      <c r="AUZ23" s="96"/>
      <c r="AVA23" s="96"/>
      <c r="AVB23" s="96"/>
      <c r="AVC23" s="96"/>
      <c r="AVD23" s="96"/>
      <c r="AVE23" s="96"/>
      <c r="AVF23" s="96"/>
      <c r="AVG23" s="96"/>
      <c r="AVH23" s="96"/>
      <c r="AVI23" s="96"/>
      <c r="AVJ23" s="96"/>
      <c r="AVK23" s="96"/>
      <c r="AVL23" s="96"/>
      <c r="AVM23" s="96"/>
      <c r="AVN23" s="96"/>
      <c r="AVO23" s="96"/>
      <c r="AVP23" s="96"/>
      <c r="AVQ23" s="96"/>
      <c r="AVR23" s="96"/>
      <c r="AVS23" s="96"/>
      <c r="AVT23" s="96"/>
      <c r="AVU23" s="96"/>
      <c r="AVV23" s="96"/>
      <c r="AVW23" s="96"/>
      <c r="AVX23" s="96"/>
      <c r="AVY23" s="96"/>
      <c r="AVZ23" s="96"/>
      <c r="AWA23" s="96"/>
      <c r="AWB23" s="96"/>
      <c r="AWC23" s="96"/>
      <c r="AWD23" s="96"/>
      <c r="AWE23" s="96"/>
      <c r="AWF23" s="96"/>
      <c r="AWG23" s="96"/>
      <c r="AWH23" s="96"/>
      <c r="AWI23" s="96"/>
      <c r="AWJ23" s="96"/>
      <c r="AWK23" s="96"/>
      <c r="AWL23" s="96"/>
      <c r="AWM23" s="96"/>
      <c r="AWN23" s="96"/>
      <c r="AWO23" s="96"/>
      <c r="AWP23" s="96"/>
      <c r="AWQ23" s="96"/>
      <c r="AWR23" s="96"/>
      <c r="AWS23" s="96"/>
      <c r="AWT23" s="96"/>
      <c r="AWU23" s="96"/>
      <c r="AWV23" s="96"/>
      <c r="AWW23" s="96"/>
      <c r="AWX23" s="96"/>
      <c r="AWY23" s="96"/>
      <c r="AWZ23" s="96"/>
      <c r="AXA23" s="96"/>
      <c r="AXB23" s="96"/>
      <c r="AXC23" s="96"/>
      <c r="AXD23" s="96"/>
      <c r="AXE23" s="96"/>
      <c r="AXF23" s="96"/>
      <c r="AXG23" s="96"/>
      <c r="AXH23" s="96"/>
      <c r="AXI23" s="96"/>
      <c r="AXJ23" s="96"/>
      <c r="AXK23" s="96"/>
      <c r="AXL23" s="96"/>
      <c r="AXM23" s="96"/>
      <c r="AXN23" s="96"/>
      <c r="AXO23" s="96"/>
      <c r="AXP23" s="96"/>
      <c r="AXQ23" s="96"/>
      <c r="AXR23" s="96"/>
      <c r="AXS23" s="96"/>
      <c r="AXT23" s="96"/>
      <c r="AXU23" s="96"/>
      <c r="AXV23" s="96"/>
      <c r="AXW23" s="96"/>
      <c r="AXX23" s="96"/>
      <c r="AXY23" s="96"/>
      <c r="AXZ23" s="96"/>
      <c r="AYA23" s="96"/>
      <c r="AYB23" s="96"/>
      <c r="AYC23" s="96"/>
      <c r="AYD23" s="96"/>
      <c r="AYE23" s="96"/>
      <c r="AYF23" s="96"/>
      <c r="AYG23" s="96"/>
      <c r="AYH23" s="96"/>
      <c r="AYI23" s="96"/>
      <c r="AYJ23" s="96"/>
      <c r="AYK23" s="96"/>
      <c r="AYL23" s="96"/>
      <c r="AYM23" s="96"/>
      <c r="AYN23" s="96"/>
      <c r="AYO23" s="96"/>
      <c r="AYP23" s="96"/>
      <c r="AYQ23" s="96"/>
      <c r="AYR23" s="96"/>
      <c r="AYS23" s="96"/>
      <c r="AYT23" s="96"/>
      <c r="AYU23" s="96"/>
      <c r="AYV23" s="96"/>
      <c r="AYW23" s="96"/>
      <c r="AYX23" s="96"/>
      <c r="AYY23" s="96"/>
      <c r="AYZ23" s="96"/>
      <c r="AZA23" s="96"/>
      <c r="AZB23" s="96"/>
      <c r="AZC23" s="96"/>
      <c r="AZD23" s="96"/>
      <c r="AZE23" s="96"/>
      <c r="AZF23" s="96"/>
      <c r="AZG23" s="96"/>
      <c r="AZH23" s="96"/>
      <c r="AZI23" s="96"/>
      <c r="AZJ23" s="96"/>
      <c r="AZK23" s="96"/>
      <c r="AZL23" s="96"/>
      <c r="AZM23" s="96"/>
      <c r="AZN23" s="96"/>
      <c r="AZO23" s="96"/>
      <c r="AZP23" s="96"/>
      <c r="AZQ23" s="96"/>
      <c r="AZR23" s="96"/>
      <c r="AZS23" s="96"/>
      <c r="AZT23" s="96"/>
      <c r="AZU23" s="96"/>
      <c r="AZV23" s="96"/>
      <c r="AZW23" s="96"/>
      <c r="AZX23" s="96"/>
      <c r="AZY23" s="96"/>
      <c r="AZZ23" s="96"/>
      <c r="BAA23" s="96"/>
      <c r="BAB23" s="96"/>
      <c r="BAC23" s="96"/>
      <c r="BAD23" s="96"/>
      <c r="BAE23" s="96"/>
      <c r="BAF23" s="96"/>
      <c r="BAG23" s="96"/>
      <c r="BAH23" s="96"/>
      <c r="BAI23" s="96"/>
      <c r="BAJ23" s="96"/>
      <c r="BAK23" s="96"/>
      <c r="BAL23" s="96"/>
      <c r="BAM23" s="96"/>
      <c r="BAN23" s="96"/>
      <c r="BAO23" s="96"/>
      <c r="BAP23" s="96"/>
      <c r="BAQ23" s="96"/>
      <c r="BAR23" s="96"/>
      <c r="BAS23" s="96"/>
      <c r="BAT23" s="96"/>
      <c r="BAU23" s="96"/>
      <c r="BAV23" s="96"/>
      <c r="BAW23" s="96"/>
      <c r="BAX23" s="96"/>
      <c r="BAY23" s="96"/>
      <c r="BAZ23" s="96"/>
      <c r="BBA23" s="96"/>
      <c r="BBB23" s="96"/>
      <c r="BBC23" s="96"/>
      <c r="BBD23" s="96"/>
      <c r="BBE23" s="96"/>
      <c r="BBF23" s="96"/>
      <c r="BBG23" s="96"/>
      <c r="BBH23" s="96"/>
      <c r="BBI23" s="96"/>
      <c r="BBJ23" s="96"/>
      <c r="BBK23" s="96"/>
      <c r="BBL23" s="96"/>
      <c r="BBM23" s="96"/>
      <c r="BBN23" s="96"/>
      <c r="BBO23" s="96"/>
      <c r="BBP23" s="96"/>
      <c r="BBQ23" s="96"/>
      <c r="BBR23" s="96"/>
      <c r="BBS23" s="96"/>
      <c r="BBT23" s="96"/>
      <c r="BBU23" s="96"/>
      <c r="BBV23" s="96"/>
      <c r="BBW23" s="96"/>
      <c r="BBX23" s="96"/>
      <c r="BBY23" s="96"/>
      <c r="BBZ23" s="96"/>
      <c r="BCA23" s="96"/>
      <c r="BCB23" s="96"/>
      <c r="BCC23" s="96"/>
      <c r="BCD23" s="96"/>
      <c r="BCE23" s="96"/>
      <c r="BCF23" s="96"/>
      <c r="BCG23" s="96"/>
      <c r="BCH23" s="96"/>
      <c r="BCI23" s="96"/>
      <c r="BCJ23" s="96"/>
      <c r="BCK23" s="96"/>
      <c r="BCL23" s="96"/>
      <c r="BCM23" s="96"/>
      <c r="BCN23" s="96"/>
      <c r="BCO23" s="96"/>
      <c r="BCP23" s="96"/>
      <c r="BCQ23" s="96"/>
      <c r="BCR23" s="96"/>
      <c r="BCS23" s="96"/>
      <c r="BCT23" s="96"/>
      <c r="BCU23" s="96"/>
      <c r="BCV23" s="96"/>
      <c r="BCW23" s="96"/>
      <c r="BCX23" s="96"/>
      <c r="BCY23" s="96"/>
      <c r="BCZ23" s="96"/>
      <c r="BDA23" s="96"/>
      <c r="BDB23" s="96"/>
      <c r="BDC23" s="96"/>
      <c r="BDD23" s="96"/>
      <c r="BDE23" s="96"/>
      <c r="BDF23" s="96"/>
      <c r="BDG23" s="96"/>
      <c r="BDH23" s="96"/>
      <c r="BDI23" s="96"/>
      <c r="BDJ23" s="96"/>
      <c r="BDK23" s="96"/>
      <c r="BDL23" s="96"/>
      <c r="BDM23" s="96"/>
      <c r="BDN23" s="96"/>
      <c r="BDO23" s="96"/>
      <c r="BDP23" s="96"/>
      <c r="BDQ23" s="96"/>
      <c r="BDR23" s="96"/>
      <c r="BDS23" s="96"/>
      <c r="BDT23" s="96"/>
      <c r="BDU23" s="96"/>
      <c r="BDV23" s="96"/>
      <c r="BDW23" s="96"/>
      <c r="BDX23" s="96"/>
      <c r="BDY23" s="96"/>
      <c r="BDZ23" s="96"/>
      <c r="BEA23" s="96"/>
      <c r="BEB23" s="96"/>
      <c r="BEC23" s="96"/>
      <c r="BED23" s="96"/>
      <c r="BEE23" s="96"/>
      <c r="BEF23" s="96"/>
      <c r="BEG23" s="96"/>
      <c r="BEH23" s="96"/>
      <c r="BEI23" s="96"/>
      <c r="BEJ23" s="96"/>
      <c r="BEK23" s="96"/>
      <c r="BEL23" s="96"/>
      <c r="BEM23" s="96"/>
      <c r="BEN23" s="96"/>
      <c r="BEO23" s="96"/>
      <c r="BEP23" s="96"/>
      <c r="BEQ23" s="96"/>
      <c r="BER23" s="96"/>
      <c r="BES23" s="96"/>
      <c r="BET23" s="96"/>
      <c r="BEU23" s="96"/>
      <c r="BEV23" s="96"/>
      <c r="BEW23" s="96"/>
      <c r="BEX23" s="96"/>
      <c r="BEY23" s="96"/>
      <c r="BEZ23" s="96"/>
      <c r="BFA23" s="96"/>
      <c r="BFB23" s="96"/>
      <c r="BFC23" s="96"/>
      <c r="BFD23" s="96"/>
      <c r="BFE23" s="96"/>
      <c r="BFF23" s="96"/>
      <c r="BFG23" s="96"/>
      <c r="BFH23" s="96"/>
      <c r="BFI23" s="96"/>
      <c r="BFJ23" s="96"/>
      <c r="BFK23" s="96"/>
      <c r="BFL23" s="96"/>
      <c r="BFM23" s="96"/>
      <c r="BFN23" s="96"/>
      <c r="BFO23" s="96"/>
      <c r="BFP23" s="96"/>
      <c r="BFQ23" s="96"/>
      <c r="BFR23" s="96"/>
      <c r="BFS23" s="96"/>
      <c r="BFT23" s="96"/>
      <c r="BFU23" s="96"/>
      <c r="BFV23" s="96"/>
      <c r="BFW23" s="96"/>
      <c r="BFX23" s="96"/>
      <c r="BFY23" s="96"/>
      <c r="BFZ23" s="96"/>
      <c r="BGA23" s="96"/>
      <c r="BGB23" s="96"/>
      <c r="BGC23" s="96"/>
      <c r="BGD23" s="96"/>
      <c r="BGE23" s="96"/>
      <c r="BGF23" s="96"/>
      <c r="BGG23" s="96"/>
      <c r="BGH23" s="96"/>
      <c r="BGI23" s="96"/>
      <c r="BGJ23" s="96"/>
      <c r="BGK23" s="96"/>
      <c r="BGL23" s="96"/>
      <c r="BGM23" s="96"/>
      <c r="BGN23" s="96"/>
      <c r="BGO23" s="96"/>
      <c r="BGP23" s="96"/>
      <c r="BGQ23" s="96"/>
      <c r="BGR23" s="96"/>
      <c r="BGS23" s="96"/>
      <c r="BGT23" s="96"/>
      <c r="BGU23" s="96"/>
      <c r="BGV23" s="96"/>
      <c r="BGW23" s="96"/>
      <c r="BGX23" s="96"/>
      <c r="BGY23" s="96"/>
      <c r="BGZ23" s="96"/>
      <c r="BHA23" s="96"/>
      <c r="BHB23" s="96"/>
      <c r="BHC23" s="96"/>
      <c r="BHD23" s="96"/>
      <c r="BHE23" s="96"/>
      <c r="BHF23" s="96"/>
      <c r="BHG23" s="96"/>
      <c r="BHH23" s="96"/>
      <c r="BHI23" s="96"/>
      <c r="BHJ23" s="96"/>
      <c r="BHK23" s="96"/>
      <c r="BHL23" s="96"/>
      <c r="BHM23" s="96"/>
      <c r="BHN23" s="96"/>
      <c r="BHO23" s="96"/>
      <c r="BHP23" s="96"/>
      <c r="BHQ23" s="96"/>
      <c r="BHR23" s="96"/>
      <c r="BHS23" s="96"/>
      <c r="BHT23" s="96"/>
      <c r="BHU23" s="96"/>
      <c r="BHV23" s="96"/>
      <c r="BHW23" s="96"/>
      <c r="BHX23" s="96"/>
      <c r="BHY23" s="96"/>
      <c r="BHZ23" s="96"/>
      <c r="BIA23" s="96"/>
      <c r="BIB23" s="96"/>
      <c r="BIC23" s="96"/>
      <c r="BID23" s="96"/>
      <c r="BIE23" s="96"/>
      <c r="BIF23" s="96"/>
      <c r="BIG23" s="96"/>
      <c r="BIH23" s="96"/>
      <c r="BII23" s="96"/>
      <c r="BIJ23" s="96"/>
      <c r="BIK23" s="96"/>
      <c r="BIL23" s="96"/>
      <c r="BIM23" s="96"/>
      <c r="BIN23" s="96"/>
      <c r="BIO23" s="96"/>
      <c r="BIP23" s="96"/>
      <c r="BIQ23" s="96"/>
      <c r="BIR23" s="96"/>
      <c r="BIS23" s="96"/>
      <c r="BIT23" s="96"/>
      <c r="BIU23" s="96"/>
      <c r="BIV23" s="96"/>
      <c r="BIW23" s="96"/>
      <c r="BIX23" s="96"/>
      <c r="BIY23" s="96"/>
      <c r="BIZ23" s="96"/>
      <c r="BJA23" s="96"/>
      <c r="BJB23" s="96"/>
      <c r="BJC23" s="96"/>
      <c r="BJD23" s="96"/>
      <c r="BJE23" s="96"/>
      <c r="BJF23" s="96"/>
      <c r="BJG23" s="96"/>
      <c r="BJH23" s="96"/>
      <c r="BJI23" s="96"/>
      <c r="BJJ23" s="96"/>
      <c r="BJK23" s="96"/>
      <c r="BJL23" s="96"/>
      <c r="BJM23" s="96"/>
      <c r="BJN23" s="96"/>
      <c r="BJO23" s="96"/>
      <c r="BJP23" s="96"/>
      <c r="BJQ23" s="96"/>
      <c r="BJR23" s="96"/>
      <c r="BJS23" s="96"/>
      <c r="BJT23" s="96"/>
      <c r="BJU23" s="96"/>
      <c r="BJV23" s="96"/>
      <c r="BJW23" s="96"/>
      <c r="BJX23" s="96"/>
      <c r="BJY23" s="96"/>
      <c r="BJZ23" s="96"/>
      <c r="BKA23" s="96"/>
      <c r="BKB23" s="96"/>
      <c r="BKC23" s="96"/>
      <c r="BKD23" s="96"/>
      <c r="BKE23" s="96"/>
      <c r="BKF23" s="96"/>
      <c r="BKG23" s="96"/>
      <c r="BKH23" s="96"/>
      <c r="BKI23" s="96"/>
      <c r="BKJ23" s="96"/>
      <c r="BKK23" s="96"/>
      <c r="BKL23" s="96"/>
      <c r="BKM23" s="96"/>
      <c r="BKN23" s="96"/>
      <c r="BKO23" s="96"/>
      <c r="BKP23" s="96"/>
      <c r="BKQ23" s="96"/>
      <c r="BKR23" s="96"/>
      <c r="BKS23" s="96"/>
      <c r="BKT23" s="96"/>
      <c r="BKU23" s="96"/>
      <c r="BKV23" s="96"/>
      <c r="BKW23" s="96"/>
      <c r="BKX23" s="96"/>
      <c r="BKY23" s="96"/>
      <c r="BKZ23" s="96"/>
      <c r="BLA23" s="96"/>
      <c r="BLB23" s="96"/>
      <c r="BLC23" s="96"/>
      <c r="BLD23" s="96"/>
      <c r="BLE23" s="96"/>
      <c r="BLF23" s="96"/>
      <c r="BLG23" s="96"/>
      <c r="BLH23" s="96"/>
      <c r="BLI23" s="96"/>
      <c r="BLJ23" s="96"/>
      <c r="BLK23" s="96"/>
      <c r="BLL23" s="96"/>
      <c r="BLM23" s="96"/>
      <c r="BLN23" s="96"/>
      <c r="BLO23" s="96"/>
      <c r="BLP23" s="96"/>
      <c r="BLQ23" s="96"/>
      <c r="BLR23" s="96"/>
      <c r="BLS23" s="96"/>
      <c r="BLT23" s="96"/>
      <c r="BLU23" s="96"/>
      <c r="BLV23" s="96"/>
      <c r="BLW23" s="96"/>
      <c r="BLX23" s="96"/>
      <c r="BLY23" s="96"/>
      <c r="BLZ23" s="96"/>
      <c r="BMA23" s="96"/>
      <c r="BMB23" s="96"/>
      <c r="BMC23" s="96"/>
      <c r="BMD23" s="96"/>
      <c r="BME23" s="96"/>
      <c r="BMF23" s="96"/>
      <c r="BMG23" s="96"/>
      <c r="BMH23" s="96"/>
      <c r="BMI23" s="96"/>
      <c r="BMJ23" s="96"/>
      <c r="BMK23" s="96"/>
      <c r="BML23" s="96"/>
      <c r="BMM23" s="96"/>
      <c r="BMN23" s="96"/>
      <c r="BMO23" s="96"/>
      <c r="BMP23" s="96"/>
      <c r="BMQ23" s="96"/>
      <c r="BMR23" s="96"/>
      <c r="BMS23" s="96"/>
      <c r="BMT23" s="96"/>
      <c r="BMU23" s="96"/>
      <c r="BMV23" s="96"/>
      <c r="BMW23" s="96"/>
      <c r="BMX23" s="96"/>
      <c r="BMY23" s="96"/>
      <c r="BMZ23" s="96"/>
      <c r="BNA23" s="96"/>
      <c r="BNB23" s="96"/>
      <c r="BNC23" s="96"/>
      <c r="BND23" s="96"/>
      <c r="BNE23" s="96"/>
      <c r="BNF23" s="96"/>
      <c r="BNG23" s="96"/>
      <c r="BNH23" s="96"/>
      <c r="BNI23" s="96"/>
      <c r="BNJ23" s="96"/>
      <c r="BNK23" s="96"/>
      <c r="BNL23" s="96"/>
      <c r="BNM23" s="96"/>
      <c r="BNN23" s="96"/>
      <c r="BNO23" s="96"/>
      <c r="BNP23" s="96"/>
      <c r="BNQ23" s="96"/>
      <c r="BNR23" s="96"/>
      <c r="BNS23" s="96"/>
      <c r="BNT23" s="96"/>
      <c r="BNU23" s="96"/>
      <c r="BNV23" s="96"/>
      <c r="BNW23" s="96"/>
      <c r="BNX23" s="96"/>
      <c r="BNY23" s="96"/>
      <c r="BNZ23" s="96"/>
      <c r="BOA23" s="96"/>
      <c r="BOB23" s="96"/>
      <c r="BOC23" s="96"/>
      <c r="BOD23" s="96"/>
      <c r="BOE23" s="96"/>
      <c r="BOF23" s="96"/>
      <c r="BOG23" s="96"/>
      <c r="BOH23" s="96"/>
      <c r="BOI23" s="96"/>
      <c r="BOJ23" s="96"/>
      <c r="BOK23" s="96"/>
      <c r="BOL23" s="96"/>
      <c r="BOM23" s="96"/>
      <c r="BON23" s="96"/>
      <c r="BOO23" s="96"/>
      <c r="BOP23" s="96"/>
      <c r="BOQ23" s="96"/>
      <c r="BOR23" s="96"/>
      <c r="BOS23" s="96"/>
      <c r="BOT23" s="96"/>
      <c r="BOU23" s="96"/>
      <c r="BOV23" s="96"/>
      <c r="BOW23" s="96"/>
      <c r="BOX23" s="96"/>
      <c r="BOY23" s="96"/>
      <c r="BOZ23" s="96"/>
      <c r="BPA23" s="96"/>
      <c r="BPB23" s="96"/>
      <c r="BPC23" s="96"/>
      <c r="BPD23" s="96"/>
      <c r="BPE23" s="96"/>
      <c r="BPF23" s="96"/>
      <c r="BPG23" s="96"/>
      <c r="BPH23" s="96"/>
      <c r="BPI23" s="96"/>
      <c r="BPJ23" s="96"/>
      <c r="BPK23" s="96"/>
      <c r="BPL23" s="96"/>
      <c r="BPM23" s="96"/>
      <c r="BPN23" s="96"/>
      <c r="BPO23" s="96"/>
      <c r="BPP23" s="96"/>
      <c r="BPQ23" s="96"/>
      <c r="BPR23" s="96"/>
      <c r="BPS23" s="96"/>
      <c r="BPT23" s="96"/>
      <c r="BPU23" s="96"/>
      <c r="BPV23" s="96"/>
      <c r="BPW23" s="96"/>
      <c r="BPX23" s="96"/>
      <c r="BPY23" s="96"/>
      <c r="BPZ23" s="96"/>
      <c r="BQA23" s="96"/>
      <c r="BQB23" s="96"/>
      <c r="BQC23" s="96"/>
      <c r="BQD23" s="96"/>
      <c r="BQE23" s="96"/>
      <c r="BQF23" s="96"/>
      <c r="BQG23" s="96"/>
      <c r="BQH23" s="96"/>
      <c r="BQI23" s="96"/>
      <c r="BQJ23" s="96"/>
      <c r="BQK23" s="96"/>
      <c r="BQL23" s="96"/>
      <c r="BQM23" s="96"/>
      <c r="BQN23" s="96"/>
      <c r="BQO23" s="96"/>
      <c r="BQP23" s="96"/>
      <c r="BQQ23" s="96"/>
      <c r="BQR23" s="96"/>
      <c r="BQS23" s="96"/>
      <c r="BQT23" s="96"/>
      <c r="BQU23" s="96"/>
      <c r="BQV23" s="96"/>
      <c r="BQW23" s="96"/>
      <c r="BQX23" s="96"/>
      <c r="BQY23" s="96"/>
      <c r="BQZ23" s="96"/>
      <c r="BRA23" s="96"/>
      <c r="BRB23" s="96"/>
      <c r="BRC23" s="96"/>
      <c r="BRD23" s="96"/>
      <c r="BRE23" s="96"/>
      <c r="BRF23" s="96"/>
      <c r="BRG23" s="96"/>
      <c r="BRH23" s="96"/>
      <c r="BRI23" s="96"/>
      <c r="BRJ23" s="96"/>
      <c r="BRK23" s="96"/>
      <c r="BRL23" s="96"/>
      <c r="BRM23" s="96"/>
      <c r="BRN23" s="96"/>
      <c r="BRO23" s="96"/>
      <c r="BRP23" s="96"/>
      <c r="BRQ23" s="96"/>
      <c r="BRR23" s="96"/>
      <c r="BRS23" s="96"/>
      <c r="BRT23" s="96"/>
      <c r="BRU23" s="96"/>
      <c r="BRV23" s="96"/>
      <c r="BRW23" s="96"/>
      <c r="BRX23" s="96"/>
      <c r="BRY23" s="96"/>
      <c r="BRZ23" s="96"/>
      <c r="BSA23" s="96"/>
      <c r="BSB23" s="96"/>
      <c r="BSC23" s="96"/>
      <c r="BSD23" s="96"/>
      <c r="BSE23" s="96"/>
      <c r="BSF23" s="96"/>
      <c r="BSG23" s="96"/>
      <c r="BSH23" s="96"/>
      <c r="BSI23" s="96"/>
      <c r="BSJ23" s="96"/>
      <c r="BSK23" s="96"/>
      <c r="BSL23" s="96"/>
      <c r="BSM23" s="96"/>
      <c r="BSN23" s="96"/>
      <c r="BSO23" s="96"/>
      <c r="BSP23" s="96"/>
      <c r="BSQ23" s="96"/>
      <c r="BSR23" s="96"/>
      <c r="BSS23" s="96"/>
      <c r="BST23" s="96"/>
      <c r="BSU23" s="96"/>
      <c r="BSV23" s="96"/>
      <c r="BSW23" s="96"/>
      <c r="BSX23" s="96"/>
      <c r="BSY23" s="96"/>
      <c r="BSZ23" s="96"/>
      <c r="BTA23" s="96"/>
      <c r="BTB23" s="96"/>
      <c r="BTC23" s="96"/>
      <c r="BTD23" s="96"/>
      <c r="BTE23" s="96"/>
      <c r="BTF23" s="96"/>
      <c r="BTG23" s="96"/>
      <c r="BTH23" s="96"/>
      <c r="BTI23" s="96"/>
      <c r="BTJ23" s="96"/>
      <c r="BTK23" s="96"/>
      <c r="BTL23" s="96"/>
      <c r="BTM23" s="96"/>
      <c r="BTN23" s="96"/>
      <c r="BTO23" s="96"/>
      <c r="BTP23" s="96"/>
      <c r="BTQ23" s="96"/>
      <c r="BTR23" s="96"/>
      <c r="BTS23" s="96"/>
      <c r="BTT23" s="96"/>
      <c r="BTU23" s="96"/>
      <c r="BTV23" s="96"/>
      <c r="BTW23" s="96"/>
      <c r="BTX23" s="96"/>
      <c r="BTY23" s="96"/>
      <c r="BTZ23" s="96"/>
      <c r="BUA23" s="96"/>
      <c r="BUB23" s="96"/>
      <c r="BUC23" s="96"/>
      <c r="BUD23" s="96"/>
      <c r="BUE23" s="96"/>
      <c r="BUF23" s="96"/>
      <c r="BUG23" s="96"/>
      <c r="BUH23" s="96"/>
      <c r="BUI23" s="96"/>
      <c r="BUJ23" s="96"/>
      <c r="BUK23" s="96"/>
      <c r="BUL23" s="96"/>
      <c r="BUM23" s="96"/>
      <c r="BUN23" s="96"/>
      <c r="BUO23" s="96"/>
      <c r="BUP23" s="96"/>
      <c r="BUQ23" s="96"/>
      <c r="BUR23" s="96"/>
      <c r="BUS23" s="96"/>
      <c r="BUT23" s="96"/>
      <c r="BUU23" s="96"/>
      <c r="BUV23" s="96"/>
      <c r="BUW23" s="96"/>
      <c r="BUX23" s="96"/>
      <c r="BUY23" s="96"/>
      <c r="BUZ23" s="96"/>
      <c r="BVA23" s="96"/>
      <c r="BVB23" s="96"/>
      <c r="BVC23" s="96"/>
      <c r="BVD23" s="96"/>
      <c r="BVE23" s="96"/>
      <c r="BVF23" s="96"/>
      <c r="BVG23" s="96"/>
      <c r="BVH23" s="96"/>
      <c r="BVI23" s="96"/>
      <c r="BVJ23" s="96"/>
      <c r="BVK23" s="96"/>
      <c r="BVL23" s="96"/>
      <c r="BVM23" s="96"/>
      <c r="BVN23" s="96"/>
      <c r="BVO23" s="96"/>
      <c r="BVP23" s="96"/>
      <c r="BVQ23" s="96"/>
      <c r="BVR23" s="96"/>
      <c r="BVS23" s="96"/>
      <c r="BVT23" s="96"/>
      <c r="BVU23" s="96"/>
      <c r="BVV23" s="96"/>
      <c r="BVW23" s="96"/>
      <c r="BVX23" s="96"/>
      <c r="BVY23" s="96"/>
      <c r="BVZ23" s="96"/>
      <c r="BWA23" s="96"/>
      <c r="BWB23" s="96"/>
      <c r="BWC23" s="96"/>
      <c r="BWD23" s="96"/>
      <c r="BWE23" s="96"/>
      <c r="BWF23" s="96"/>
      <c r="BWG23" s="96"/>
      <c r="BWH23" s="96"/>
      <c r="BWI23" s="96"/>
      <c r="BWJ23" s="96"/>
      <c r="BWK23" s="96"/>
      <c r="BWL23" s="96"/>
      <c r="BWM23" s="96"/>
      <c r="BWN23" s="96"/>
      <c r="BWO23" s="96"/>
      <c r="BWP23" s="96"/>
      <c r="BWQ23" s="96"/>
      <c r="BWR23" s="96"/>
      <c r="BWS23" s="96"/>
      <c r="BWT23" s="96"/>
      <c r="BWU23" s="96"/>
      <c r="BWV23" s="96"/>
      <c r="BWW23" s="96"/>
      <c r="BWX23" s="96"/>
      <c r="BWY23" s="96"/>
      <c r="BWZ23" s="96"/>
      <c r="BXA23" s="96"/>
      <c r="BXB23" s="96"/>
      <c r="BXC23" s="96"/>
      <c r="BXD23" s="96"/>
      <c r="BXE23" s="96"/>
      <c r="BXF23" s="96"/>
      <c r="BXG23" s="96"/>
      <c r="BXH23" s="96"/>
      <c r="BXI23" s="96"/>
      <c r="BXJ23" s="96"/>
      <c r="BXK23" s="96"/>
      <c r="BXL23" s="96"/>
      <c r="BXM23" s="96"/>
      <c r="BXN23" s="96"/>
      <c r="BXO23" s="96"/>
      <c r="BXP23" s="96"/>
      <c r="BXQ23" s="96"/>
      <c r="BXR23" s="96"/>
      <c r="BXS23" s="96"/>
      <c r="BXT23" s="96"/>
      <c r="BXU23" s="96"/>
      <c r="BXV23" s="96"/>
      <c r="BXW23" s="96"/>
      <c r="BXX23" s="96"/>
      <c r="BXY23" s="96"/>
      <c r="BXZ23" s="96"/>
      <c r="BYA23" s="96"/>
      <c r="BYB23" s="96"/>
      <c r="BYC23" s="96"/>
      <c r="BYD23" s="96"/>
      <c r="BYE23" s="96"/>
      <c r="BYF23" s="96"/>
      <c r="BYG23" s="96"/>
      <c r="BYH23" s="96"/>
      <c r="BYI23" s="96"/>
      <c r="BYJ23" s="96"/>
      <c r="BYK23" s="96"/>
      <c r="BYL23" s="96"/>
      <c r="BYM23" s="96"/>
      <c r="BYN23" s="96"/>
      <c r="BYO23" s="96"/>
      <c r="BYP23" s="96"/>
      <c r="BYQ23" s="96"/>
      <c r="BYR23" s="96"/>
      <c r="BYS23" s="96"/>
      <c r="BYT23" s="96"/>
      <c r="BYU23" s="96"/>
      <c r="BYV23" s="96"/>
      <c r="BYW23" s="96"/>
      <c r="BYX23" s="96"/>
      <c r="BYY23" s="96"/>
      <c r="BYZ23" s="96"/>
      <c r="BZA23" s="96"/>
      <c r="BZB23" s="96"/>
      <c r="BZC23" s="96"/>
      <c r="BZD23" s="96"/>
      <c r="BZE23" s="96"/>
      <c r="BZF23" s="96"/>
      <c r="BZG23" s="96"/>
      <c r="BZH23" s="96"/>
      <c r="BZI23" s="96"/>
      <c r="BZJ23" s="96"/>
      <c r="BZK23" s="96"/>
      <c r="BZL23" s="96"/>
      <c r="BZM23" s="96"/>
      <c r="BZN23" s="96"/>
      <c r="BZO23" s="96"/>
      <c r="BZP23" s="96"/>
      <c r="BZQ23" s="96"/>
      <c r="BZR23" s="96"/>
      <c r="BZS23" s="96"/>
      <c r="BZT23" s="96"/>
      <c r="BZU23" s="96"/>
      <c r="BZV23" s="96"/>
      <c r="BZW23" s="96"/>
      <c r="BZX23" s="96"/>
      <c r="BZY23" s="96"/>
      <c r="BZZ23" s="96"/>
      <c r="CAA23" s="96"/>
      <c r="CAB23" s="96"/>
      <c r="CAC23" s="96"/>
      <c r="CAD23" s="96"/>
      <c r="CAE23" s="96"/>
      <c r="CAF23" s="96"/>
      <c r="CAG23" s="96"/>
      <c r="CAH23" s="96"/>
      <c r="CAI23" s="96"/>
      <c r="CAJ23" s="96"/>
      <c r="CAK23" s="96"/>
      <c r="CAL23" s="96"/>
      <c r="CAM23" s="96"/>
      <c r="CAN23" s="96"/>
      <c r="CAO23" s="96"/>
      <c r="CAP23" s="96"/>
      <c r="CAQ23" s="96"/>
      <c r="CAR23" s="96"/>
      <c r="CAS23" s="96"/>
      <c r="CAT23" s="96"/>
      <c r="CAU23" s="96"/>
      <c r="CAV23" s="96"/>
      <c r="CAW23" s="96"/>
      <c r="CAX23" s="96"/>
      <c r="CAY23" s="96"/>
      <c r="CAZ23" s="96"/>
      <c r="CBA23" s="96"/>
      <c r="CBB23" s="96"/>
      <c r="CBC23" s="96"/>
      <c r="CBD23" s="96"/>
      <c r="CBE23" s="96"/>
      <c r="CBF23" s="96"/>
      <c r="CBG23" s="96"/>
      <c r="CBH23" s="96"/>
      <c r="CBI23" s="96"/>
      <c r="CBJ23" s="96"/>
      <c r="CBK23" s="96"/>
      <c r="CBL23" s="96"/>
      <c r="CBM23" s="96"/>
      <c r="CBN23" s="96"/>
      <c r="CBO23" s="96"/>
      <c r="CBP23" s="96"/>
      <c r="CBQ23" s="96"/>
      <c r="CBR23" s="96"/>
      <c r="CBS23" s="96"/>
      <c r="CBT23" s="96"/>
      <c r="CBU23" s="96"/>
      <c r="CBV23" s="96"/>
      <c r="CBW23" s="96"/>
      <c r="CBX23" s="96"/>
      <c r="CBY23" s="96"/>
      <c r="CBZ23" s="96"/>
      <c r="CCA23" s="96"/>
      <c r="CCB23" s="96"/>
      <c r="CCC23" s="96"/>
      <c r="CCD23" s="96"/>
      <c r="CCE23" s="96"/>
      <c r="CCF23" s="96"/>
      <c r="CCG23" s="96"/>
      <c r="CCH23" s="96"/>
      <c r="CCI23" s="96"/>
      <c r="CCJ23" s="96"/>
      <c r="CCK23" s="96"/>
      <c r="CCL23" s="96"/>
      <c r="CCM23" s="96"/>
      <c r="CCN23" s="96"/>
      <c r="CCO23" s="96"/>
      <c r="CCP23" s="96"/>
      <c r="CCQ23" s="96"/>
      <c r="CCR23" s="96"/>
      <c r="CCS23" s="96"/>
      <c r="CCT23" s="96"/>
      <c r="CCU23" s="96"/>
      <c r="CCV23" s="96"/>
      <c r="CCW23" s="96"/>
      <c r="CCX23" s="96"/>
      <c r="CCY23" s="96"/>
      <c r="CCZ23" s="96"/>
      <c r="CDA23" s="96"/>
      <c r="CDB23" s="96"/>
      <c r="CDC23" s="96"/>
      <c r="CDD23" s="96"/>
      <c r="CDE23" s="96"/>
      <c r="CDF23" s="96"/>
      <c r="CDG23" s="96"/>
      <c r="CDH23" s="96"/>
      <c r="CDI23" s="96"/>
      <c r="CDJ23" s="96"/>
      <c r="CDK23" s="96"/>
      <c r="CDL23" s="96"/>
      <c r="CDM23" s="96"/>
      <c r="CDN23" s="96"/>
      <c r="CDO23" s="96"/>
      <c r="CDP23" s="96"/>
      <c r="CDQ23" s="96"/>
      <c r="CDR23" s="96"/>
      <c r="CDS23" s="96"/>
      <c r="CDT23" s="96"/>
      <c r="CDU23" s="96"/>
      <c r="CDV23" s="96"/>
      <c r="CDW23" s="96"/>
      <c r="CDX23" s="96"/>
      <c r="CDY23" s="96"/>
      <c r="CDZ23" s="96"/>
      <c r="CEA23" s="96"/>
      <c r="CEB23" s="96"/>
      <c r="CEC23" s="96"/>
      <c r="CED23" s="96"/>
      <c r="CEE23" s="96"/>
      <c r="CEF23" s="96"/>
      <c r="CEG23" s="96"/>
      <c r="CEH23" s="96"/>
      <c r="CEI23" s="96"/>
      <c r="CEJ23" s="96"/>
      <c r="CEK23" s="96"/>
      <c r="CEL23" s="96"/>
      <c r="CEM23" s="96"/>
      <c r="CEN23" s="96"/>
      <c r="CEO23" s="96"/>
      <c r="CEP23" s="96"/>
      <c r="CEQ23" s="96"/>
      <c r="CER23" s="96"/>
      <c r="CES23" s="96"/>
      <c r="CET23" s="96"/>
      <c r="CEU23" s="96"/>
      <c r="CEV23" s="96"/>
      <c r="CEW23" s="96"/>
      <c r="CEX23" s="96"/>
      <c r="CEY23" s="96"/>
      <c r="CEZ23" s="96"/>
      <c r="CFA23" s="96"/>
      <c r="CFB23" s="96"/>
      <c r="CFC23" s="96"/>
      <c r="CFD23" s="96"/>
      <c r="CFE23" s="96"/>
      <c r="CFF23" s="96"/>
      <c r="CFG23" s="96"/>
      <c r="CFH23" s="96"/>
      <c r="CFI23" s="96"/>
      <c r="CFJ23" s="96"/>
      <c r="CFK23" s="96"/>
      <c r="CFL23" s="96"/>
      <c r="CFM23" s="96"/>
      <c r="CFN23" s="96"/>
      <c r="CFO23" s="96"/>
      <c r="CFP23" s="96"/>
      <c r="CFQ23" s="96"/>
      <c r="CFR23" s="96"/>
      <c r="CFS23" s="96"/>
      <c r="CFT23" s="96"/>
      <c r="CFU23" s="96"/>
      <c r="CFV23" s="96"/>
      <c r="CFW23" s="96"/>
      <c r="CFX23" s="96"/>
      <c r="CFY23" s="96"/>
      <c r="CFZ23" s="96"/>
      <c r="CGA23" s="96"/>
      <c r="CGB23" s="96"/>
      <c r="CGC23" s="96"/>
      <c r="CGD23" s="96"/>
      <c r="CGE23" s="96"/>
      <c r="CGF23" s="96"/>
      <c r="CGG23" s="96"/>
      <c r="CGH23" s="96"/>
      <c r="CGI23" s="96"/>
      <c r="CGJ23" s="96"/>
      <c r="CGK23" s="96"/>
      <c r="CGL23" s="96"/>
      <c r="CGM23" s="96"/>
      <c r="CGN23" s="96"/>
      <c r="CGO23" s="96"/>
      <c r="CGP23" s="96"/>
      <c r="CGQ23" s="96"/>
      <c r="CGR23" s="96"/>
      <c r="CGS23" s="96"/>
      <c r="CGT23" s="96"/>
      <c r="CGU23" s="96"/>
      <c r="CGV23" s="96"/>
      <c r="CGW23" s="96"/>
      <c r="CGX23" s="96"/>
      <c r="CGY23" s="96"/>
      <c r="CGZ23" s="96"/>
      <c r="CHA23" s="96"/>
      <c r="CHB23" s="96"/>
      <c r="CHC23" s="96"/>
      <c r="CHD23" s="96"/>
      <c r="CHE23" s="96"/>
      <c r="CHF23" s="96"/>
      <c r="CHG23" s="96"/>
      <c r="CHH23" s="96"/>
      <c r="CHI23" s="96"/>
      <c r="CHJ23" s="96"/>
      <c r="CHK23" s="96"/>
      <c r="CHL23" s="96"/>
      <c r="CHM23" s="96"/>
      <c r="CHN23" s="96"/>
      <c r="CHO23" s="96"/>
      <c r="CHP23" s="96"/>
      <c r="CHQ23" s="96"/>
      <c r="CHR23" s="96"/>
      <c r="CHS23" s="96"/>
      <c r="CHT23" s="96"/>
      <c r="CHU23" s="96"/>
      <c r="CHV23" s="96"/>
      <c r="CHW23" s="96"/>
      <c r="CHX23" s="96"/>
      <c r="CHY23" s="96"/>
      <c r="CHZ23" s="96"/>
      <c r="CIA23" s="96"/>
      <c r="CIB23" s="96"/>
      <c r="CIC23" s="96"/>
      <c r="CID23" s="96"/>
      <c r="CIE23" s="96"/>
      <c r="CIF23" s="96"/>
      <c r="CIG23" s="96"/>
      <c r="CIH23" s="96"/>
      <c r="CII23" s="96"/>
      <c r="CIJ23" s="96"/>
      <c r="CIK23" s="96"/>
      <c r="CIL23" s="96"/>
      <c r="CIM23" s="96"/>
      <c r="CIN23" s="96"/>
      <c r="CIO23" s="96"/>
      <c r="CIP23" s="96"/>
      <c r="CIQ23" s="96"/>
      <c r="CIR23" s="96"/>
      <c r="CIS23" s="96"/>
      <c r="CIT23" s="96"/>
      <c r="CIU23" s="96"/>
      <c r="CIV23" s="96"/>
      <c r="CIW23" s="96"/>
      <c r="CIX23" s="96"/>
      <c r="CIY23" s="96"/>
      <c r="CIZ23" s="96"/>
      <c r="CJA23" s="96"/>
      <c r="CJB23" s="96"/>
      <c r="CJC23" s="96"/>
      <c r="CJD23" s="96"/>
      <c r="CJE23" s="96"/>
      <c r="CJF23" s="96"/>
      <c r="CJG23" s="96"/>
      <c r="CJH23" s="96"/>
      <c r="CJI23" s="96"/>
      <c r="CJJ23" s="96"/>
      <c r="CJK23" s="96"/>
      <c r="CJL23" s="96"/>
      <c r="CJM23" s="96"/>
      <c r="CJN23" s="96"/>
      <c r="CJO23" s="96"/>
      <c r="CJP23" s="96"/>
      <c r="CJQ23" s="96"/>
      <c r="CJR23" s="96"/>
      <c r="CJS23" s="96"/>
      <c r="CJT23" s="96"/>
      <c r="CJU23" s="96"/>
      <c r="CJV23" s="96"/>
      <c r="CJW23" s="96"/>
      <c r="CJX23" s="96"/>
      <c r="CJY23" s="96"/>
      <c r="CJZ23" s="96"/>
      <c r="CKA23" s="96"/>
      <c r="CKB23" s="96"/>
      <c r="CKC23" s="96"/>
      <c r="CKD23" s="96"/>
      <c r="CKE23" s="96"/>
      <c r="CKF23" s="96"/>
      <c r="CKG23" s="96"/>
      <c r="CKH23" s="96"/>
      <c r="CKI23" s="96"/>
      <c r="CKJ23" s="96"/>
      <c r="CKK23" s="96"/>
      <c r="CKL23" s="96"/>
      <c r="CKM23" s="96"/>
      <c r="CKN23" s="96"/>
      <c r="CKO23" s="96"/>
      <c r="CKP23" s="96"/>
      <c r="CKQ23" s="96"/>
      <c r="CKR23" s="96"/>
      <c r="CKS23" s="96"/>
      <c r="CKT23" s="96"/>
      <c r="CKU23" s="96"/>
      <c r="CKV23" s="96"/>
      <c r="CKW23" s="96"/>
      <c r="CKX23" s="96"/>
      <c r="CKY23" s="96"/>
      <c r="CKZ23" s="96"/>
      <c r="CLA23" s="96"/>
      <c r="CLB23" s="96"/>
      <c r="CLC23" s="96"/>
      <c r="CLD23" s="96"/>
      <c r="CLE23" s="96"/>
      <c r="CLF23" s="96"/>
      <c r="CLG23" s="96"/>
      <c r="CLH23" s="96"/>
      <c r="CLI23" s="96"/>
      <c r="CLJ23" s="96"/>
      <c r="CLK23" s="96"/>
      <c r="CLL23" s="96"/>
      <c r="CLM23" s="96"/>
      <c r="CLN23" s="96"/>
      <c r="CLO23" s="96"/>
      <c r="CLP23" s="96"/>
      <c r="CLQ23" s="96"/>
      <c r="CLR23" s="96"/>
      <c r="CLS23" s="96"/>
      <c r="CLT23" s="96"/>
      <c r="CLU23" s="96"/>
      <c r="CLV23" s="96"/>
      <c r="CLW23" s="96"/>
      <c r="CLX23" s="96"/>
      <c r="CLY23" s="96"/>
      <c r="CLZ23" s="96"/>
      <c r="CMA23" s="96"/>
      <c r="CMB23" s="96"/>
      <c r="CMC23" s="96"/>
      <c r="CMD23" s="96"/>
      <c r="CME23" s="96"/>
      <c r="CMF23" s="96"/>
      <c r="CMG23" s="96"/>
      <c r="CMH23" s="96"/>
      <c r="CMI23" s="96"/>
      <c r="CMJ23" s="96"/>
      <c r="CMK23" s="96"/>
      <c r="CML23" s="96"/>
      <c r="CMM23" s="96"/>
      <c r="CMN23" s="96"/>
      <c r="CMO23" s="96"/>
      <c r="CMP23" s="96"/>
      <c r="CMQ23" s="96"/>
      <c r="CMR23" s="96"/>
      <c r="CMS23" s="96"/>
      <c r="CMT23" s="96"/>
      <c r="CMU23" s="96"/>
      <c r="CMV23" s="96"/>
      <c r="CMW23" s="96"/>
      <c r="CMX23" s="96"/>
      <c r="CMY23" s="96"/>
      <c r="CMZ23" s="96"/>
      <c r="CNA23" s="96"/>
      <c r="CNB23" s="96"/>
      <c r="CNC23" s="96"/>
      <c r="CND23" s="96"/>
      <c r="CNE23" s="96"/>
      <c r="CNF23" s="96"/>
      <c r="CNG23" s="96"/>
      <c r="CNH23" s="96"/>
      <c r="CNI23" s="96"/>
      <c r="CNJ23" s="96"/>
      <c r="CNK23" s="96"/>
      <c r="CNL23" s="96"/>
      <c r="CNM23" s="96"/>
      <c r="CNN23" s="96"/>
      <c r="CNO23" s="96"/>
      <c r="CNP23" s="96"/>
      <c r="CNQ23" s="96"/>
      <c r="CNR23" s="96"/>
      <c r="CNS23" s="96"/>
      <c r="CNT23" s="96"/>
      <c r="CNU23" s="96"/>
      <c r="CNV23" s="96"/>
      <c r="CNW23" s="96"/>
      <c r="CNX23" s="96"/>
      <c r="CNY23" s="96"/>
      <c r="CNZ23" s="96"/>
      <c r="COA23" s="96"/>
      <c r="COB23" s="96"/>
      <c r="COC23" s="96"/>
      <c r="COD23" s="96"/>
      <c r="COE23" s="96"/>
      <c r="COF23" s="96"/>
      <c r="COG23" s="96"/>
      <c r="COH23" s="96"/>
      <c r="COI23" s="96"/>
      <c r="COJ23" s="96"/>
      <c r="COK23" s="96"/>
      <c r="COL23" s="96"/>
      <c r="COM23" s="96"/>
      <c r="CON23" s="96"/>
      <c r="COO23" s="96"/>
      <c r="COP23" s="96"/>
      <c r="COQ23" s="96"/>
      <c r="COR23" s="96"/>
      <c r="COS23" s="96"/>
      <c r="COT23" s="96"/>
      <c r="COU23" s="96"/>
      <c r="COV23" s="96"/>
      <c r="COW23" s="96"/>
      <c r="COX23" s="96"/>
      <c r="COY23" s="96"/>
      <c r="COZ23" s="96"/>
      <c r="CPA23" s="96"/>
      <c r="CPB23" s="96"/>
      <c r="CPC23" s="96"/>
      <c r="CPD23" s="96"/>
      <c r="CPE23" s="96"/>
      <c r="CPF23" s="96"/>
      <c r="CPG23" s="96"/>
      <c r="CPH23" s="96"/>
      <c r="CPI23" s="96"/>
      <c r="CPJ23" s="96"/>
      <c r="CPK23" s="96"/>
      <c r="CPL23" s="96"/>
      <c r="CPM23" s="96"/>
      <c r="CPN23" s="96"/>
      <c r="CPO23" s="96"/>
      <c r="CPP23" s="96"/>
      <c r="CPQ23" s="96"/>
      <c r="CPR23" s="96"/>
      <c r="CPS23" s="96"/>
      <c r="CPT23" s="96"/>
      <c r="CPU23" s="96"/>
      <c r="CPV23" s="96"/>
      <c r="CPW23" s="96"/>
      <c r="CPX23" s="96"/>
      <c r="CPY23" s="96"/>
      <c r="CPZ23" s="96"/>
      <c r="CQA23" s="96"/>
      <c r="CQB23" s="96"/>
      <c r="CQC23" s="96"/>
      <c r="CQD23" s="96"/>
      <c r="CQE23" s="96"/>
      <c r="CQF23" s="96"/>
      <c r="CQG23" s="96"/>
      <c r="CQH23" s="96"/>
      <c r="CQI23" s="96"/>
      <c r="CQJ23" s="96"/>
      <c r="CQK23" s="96"/>
      <c r="CQL23" s="96"/>
      <c r="CQM23" s="96"/>
      <c r="CQN23" s="96"/>
      <c r="CQO23" s="96"/>
      <c r="CQP23" s="96"/>
      <c r="CQQ23" s="96"/>
      <c r="CQR23" s="96"/>
      <c r="CQS23" s="96"/>
      <c r="CQT23" s="96"/>
      <c r="CQU23" s="96"/>
      <c r="CQV23" s="96"/>
      <c r="CQW23" s="96"/>
      <c r="CQX23" s="96"/>
      <c r="CQY23" s="96"/>
      <c r="CQZ23" s="96"/>
      <c r="CRA23" s="96"/>
      <c r="CRB23" s="96"/>
      <c r="CRC23" s="96"/>
      <c r="CRD23" s="96"/>
      <c r="CRE23" s="96"/>
      <c r="CRF23" s="96"/>
      <c r="CRG23" s="96"/>
      <c r="CRH23" s="96"/>
      <c r="CRI23" s="96"/>
      <c r="CRJ23" s="96"/>
      <c r="CRK23" s="96"/>
      <c r="CRL23" s="96"/>
      <c r="CRM23" s="96"/>
      <c r="CRN23" s="96"/>
      <c r="CRO23" s="96"/>
      <c r="CRP23" s="96"/>
      <c r="CRQ23" s="96"/>
      <c r="CRR23" s="96"/>
      <c r="CRS23" s="96"/>
      <c r="CRT23" s="96"/>
      <c r="CRU23" s="96"/>
      <c r="CRV23" s="96"/>
      <c r="CRW23" s="96"/>
      <c r="CRX23" s="96"/>
      <c r="CRY23" s="96"/>
      <c r="CRZ23" s="96"/>
      <c r="CSA23" s="96"/>
      <c r="CSB23" s="96"/>
      <c r="CSC23" s="96"/>
      <c r="CSD23" s="96"/>
      <c r="CSE23" s="96"/>
      <c r="CSF23" s="96"/>
      <c r="CSG23" s="96"/>
      <c r="CSH23" s="96"/>
      <c r="CSI23" s="96"/>
      <c r="CSJ23" s="96"/>
      <c r="CSK23" s="96"/>
      <c r="CSL23" s="96"/>
      <c r="CSM23" s="96"/>
      <c r="CSN23" s="96"/>
      <c r="CSO23" s="96"/>
      <c r="CSP23" s="96"/>
      <c r="CSQ23" s="96"/>
      <c r="CSR23" s="96"/>
      <c r="CSS23" s="96"/>
      <c r="CST23" s="96"/>
      <c r="CSU23" s="96"/>
      <c r="CSV23" s="96"/>
      <c r="CSW23" s="96"/>
      <c r="CSX23" s="96"/>
      <c r="CSY23" s="96"/>
      <c r="CSZ23" s="96"/>
      <c r="CTA23" s="96"/>
      <c r="CTB23" s="96"/>
      <c r="CTC23" s="96"/>
      <c r="CTD23" s="96"/>
      <c r="CTE23" s="96"/>
      <c r="CTF23" s="96"/>
      <c r="CTG23" s="96"/>
      <c r="CTH23" s="96"/>
      <c r="CTI23" s="96"/>
      <c r="CTJ23" s="96"/>
      <c r="CTK23" s="96"/>
      <c r="CTL23" s="96"/>
      <c r="CTM23" s="96"/>
      <c r="CTN23" s="96"/>
      <c r="CTO23" s="96"/>
      <c r="CTP23" s="96"/>
      <c r="CTQ23" s="96"/>
      <c r="CTR23" s="96"/>
      <c r="CTS23" s="96"/>
      <c r="CTT23" s="96"/>
      <c r="CTU23" s="96"/>
      <c r="CTV23" s="96"/>
      <c r="CTW23" s="96"/>
      <c r="CTX23" s="96"/>
      <c r="CTY23" s="96"/>
      <c r="CTZ23" s="96"/>
      <c r="CUA23" s="96"/>
      <c r="CUB23" s="96"/>
      <c r="CUC23" s="96"/>
      <c r="CUD23" s="96"/>
      <c r="CUE23" s="96"/>
      <c r="CUF23" s="96"/>
      <c r="CUG23" s="96"/>
      <c r="CUH23" s="96"/>
      <c r="CUI23" s="96"/>
      <c r="CUJ23" s="96"/>
      <c r="CUK23" s="96"/>
      <c r="CUL23" s="96"/>
      <c r="CUM23" s="96"/>
      <c r="CUN23" s="96"/>
      <c r="CUO23" s="96"/>
      <c r="CUP23" s="96"/>
      <c r="CUQ23" s="96"/>
      <c r="CUR23" s="96"/>
      <c r="CUS23" s="96"/>
      <c r="CUT23" s="96"/>
      <c r="CUU23" s="96"/>
      <c r="CUV23" s="96"/>
      <c r="CUW23" s="96"/>
      <c r="CUX23" s="96"/>
      <c r="CUY23" s="96"/>
      <c r="CUZ23" s="96"/>
      <c r="CVA23" s="96"/>
      <c r="CVB23" s="96"/>
      <c r="CVC23" s="96"/>
      <c r="CVD23" s="96"/>
      <c r="CVE23" s="96"/>
      <c r="CVF23" s="96"/>
      <c r="CVG23" s="96"/>
      <c r="CVH23" s="96"/>
      <c r="CVI23" s="96"/>
      <c r="CVJ23" s="96"/>
      <c r="CVK23" s="96"/>
      <c r="CVL23" s="96"/>
      <c r="CVM23" s="96"/>
      <c r="CVN23" s="96"/>
      <c r="CVO23" s="96"/>
      <c r="CVP23" s="96"/>
      <c r="CVQ23" s="96"/>
      <c r="CVR23" s="96"/>
      <c r="CVS23" s="96"/>
      <c r="CVT23" s="96"/>
      <c r="CVU23" s="96"/>
      <c r="CVV23" s="96"/>
      <c r="CVW23" s="96"/>
      <c r="CVX23" s="96"/>
      <c r="CVY23" s="96"/>
      <c r="CVZ23" s="96"/>
      <c r="CWA23" s="96"/>
      <c r="CWB23" s="96"/>
      <c r="CWC23" s="96"/>
      <c r="CWD23" s="96"/>
      <c r="CWE23" s="96"/>
      <c r="CWF23" s="96"/>
      <c r="CWG23" s="96"/>
      <c r="CWH23" s="96"/>
      <c r="CWI23" s="96"/>
      <c r="CWJ23" s="96"/>
      <c r="CWK23" s="96"/>
      <c r="CWL23" s="96"/>
      <c r="CWM23" s="96"/>
      <c r="CWN23" s="96"/>
      <c r="CWO23" s="96"/>
      <c r="CWP23" s="96"/>
      <c r="CWQ23" s="96"/>
      <c r="CWR23" s="96"/>
      <c r="CWS23" s="96"/>
      <c r="CWT23" s="96"/>
      <c r="CWU23" s="96"/>
      <c r="CWV23" s="96"/>
      <c r="CWW23" s="96"/>
      <c r="CWX23" s="96"/>
      <c r="CWY23" s="96"/>
      <c r="CWZ23" s="96"/>
      <c r="CXA23" s="96"/>
      <c r="CXB23" s="96"/>
      <c r="CXC23" s="96"/>
      <c r="CXD23" s="96"/>
      <c r="CXE23" s="96"/>
      <c r="CXF23" s="96"/>
      <c r="CXG23" s="96"/>
      <c r="CXH23" s="96"/>
      <c r="CXI23" s="96"/>
      <c r="CXJ23" s="96"/>
      <c r="CXK23" s="96"/>
      <c r="CXL23" s="96"/>
      <c r="CXM23" s="96"/>
      <c r="CXN23" s="96"/>
      <c r="CXO23" s="96"/>
      <c r="CXP23" s="96"/>
      <c r="CXQ23" s="96"/>
      <c r="CXR23" s="96"/>
      <c r="CXS23" s="96"/>
      <c r="CXT23" s="96"/>
      <c r="CXU23" s="96"/>
      <c r="CXV23" s="96"/>
      <c r="CXW23" s="96"/>
      <c r="CXX23" s="96"/>
      <c r="CXY23" s="96"/>
      <c r="CXZ23" s="96"/>
      <c r="CYA23" s="96"/>
      <c r="CYB23" s="96"/>
      <c r="CYC23" s="96"/>
      <c r="CYD23" s="96"/>
      <c r="CYE23" s="96"/>
      <c r="CYF23" s="96"/>
      <c r="CYG23" s="96"/>
      <c r="CYH23" s="96"/>
      <c r="CYI23" s="96"/>
      <c r="CYJ23" s="96"/>
      <c r="CYK23" s="96"/>
      <c r="CYL23" s="96"/>
      <c r="CYM23" s="96"/>
      <c r="CYN23" s="96"/>
      <c r="CYO23" s="96"/>
      <c r="CYP23" s="96"/>
      <c r="CYQ23" s="96"/>
      <c r="CYR23" s="96"/>
      <c r="CYS23" s="96"/>
      <c r="CYT23" s="96"/>
      <c r="CYU23" s="96"/>
      <c r="CYV23" s="96"/>
      <c r="CYW23" s="96"/>
      <c r="CYX23" s="96"/>
      <c r="CYY23" s="96"/>
      <c r="CYZ23" s="96"/>
      <c r="CZA23" s="96"/>
      <c r="CZB23" s="96"/>
      <c r="CZC23" s="96"/>
      <c r="CZD23" s="96"/>
      <c r="CZE23" s="96"/>
      <c r="CZF23" s="96"/>
      <c r="CZG23" s="96"/>
      <c r="CZH23" s="96"/>
      <c r="CZI23" s="96"/>
      <c r="CZJ23" s="96"/>
      <c r="CZK23" s="96"/>
      <c r="CZL23" s="96"/>
      <c r="CZM23" s="96"/>
      <c r="CZN23" s="96"/>
      <c r="CZO23" s="96"/>
      <c r="CZP23" s="96"/>
      <c r="CZQ23" s="96"/>
      <c r="CZR23" s="96"/>
      <c r="CZS23" s="96"/>
      <c r="CZT23" s="96"/>
      <c r="CZU23" s="96"/>
      <c r="CZV23" s="96"/>
      <c r="CZW23" s="96"/>
      <c r="CZX23" s="96"/>
      <c r="CZY23" s="96"/>
      <c r="CZZ23" s="96"/>
      <c r="DAA23" s="96"/>
      <c r="DAB23" s="96"/>
      <c r="DAC23" s="96"/>
      <c r="DAD23" s="96"/>
      <c r="DAE23" s="96"/>
      <c r="DAF23" s="96"/>
      <c r="DAG23" s="96"/>
      <c r="DAH23" s="96"/>
      <c r="DAI23" s="96"/>
      <c r="DAJ23" s="96"/>
      <c r="DAK23" s="96"/>
      <c r="DAL23" s="96"/>
      <c r="DAM23" s="96"/>
      <c r="DAN23" s="96"/>
      <c r="DAO23" s="96"/>
      <c r="DAP23" s="96"/>
      <c r="DAQ23" s="96"/>
      <c r="DAR23" s="96"/>
      <c r="DAS23" s="96"/>
      <c r="DAT23" s="96"/>
      <c r="DAU23" s="96"/>
      <c r="DAV23" s="96"/>
      <c r="DAW23" s="96"/>
      <c r="DAX23" s="96"/>
      <c r="DAY23" s="96"/>
      <c r="DAZ23" s="96"/>
      <c r="DBA23" s="96"/>
      <c r="DBB23" s="96"/>
      <c r="DBC23" s="96"/>
      <c r="DBD23" s="96"/>
      <c r="DBE23" s="96"/>
      <c r="DBF23" s="96"/>
      <c r="DBG23" s="96"/>
      <c r="DBH23" s="96"/>
      <c r="DBI23" s="96"/>
      <c r="DBJ23" s="96"/>
      <c r="DBK23" s="96"/>
      <c r="DBL23" s="96"/>
      <c r="DBM23" s="96"/>
      <c r="DBN23" s="96"/>
      <c r="DBO23" s="96"/>
      <c r="DBP23" s="96"/>
      <c r="DBQ23" s="96"/>
      <c r="DBR23" s="96"/>
      <c r="DBS23" s="96"/>
      <c r="DBT23" s="96"/>
      <c r="DBU23" s="96"/>
      <c r="DBV23" s="96"/>
      <c r="DBW23" s="96"/>
      <c r="DBX23" s="96"/>
      <c r="DBY23" s="96"/>
      <c r="DBZ23" s="96"/>
      <c r="DCA23" s="96"/>
      <c r="DCB23" s="96"/>
      <c r="DCC23" s="96"/>
      <c r="DCD23" s="96"/>
      <c r="DCE23" s="96"/>
      <c r="DCF23" s="96"/>
      <c r="DCG23" s="96"/>
      <c r="DCH23" s="96"/>
      <c r="DCI23" s="96"/>
      <c r="DCJ23" s="96"/>
      <c r="DCK23" s="96"/>
      <c r="DCL23" s="96"/>
      <c r="DCM23" s="96"/>
      <c r="DCN23" s="96"/>
      <c r="DCO23" s="96"/>
      <c r="DCP23" s="96"/>
      <c r="DCQ23" s="96"/>
      <c r="DCR23" s="96"/>
      <c r="DCS23" s="96"/>
      <c r="DCT23" s="96"/>
      <c r="DCU23" s="96"/>
      <c r="DCV23" s="96"/>
      <c r="DCW23" s="96"/>
      <c r="DCX23" s="96"/>
      <c r="DCY23" s="96"/>
      <c r="DCZ23" s="96"/>
      <c r="DDA23" s="96"/>
      <c r="DDB23" s="96"/>
      <c r="DDC23" s="96"/>
      <c r="DDD23" s="96"/>
      <c r="DDE23" s="96"/>
      <c r="DDF23" s="96"/>
      <c r="DDG23" s="96"/>
      <c r="DDH23" s="96"/>
      <c r="DDI23" s="96"/>
      <c r="DDJ23" s="96"/>
      <c r="DDK23" s="96"/>
      <c r="DDL23" s="96"/>
      <c r="DDM23" s="96"/>
      <c r="DDN23" s="96"/>
      <c r="DDO23" s="96"/>
      <c r="DDP23" s="96"/>
      <c r="DDQ23" s="96"/>
      <c r="DDR23" s="96"/>
      <c r="DDS23" s="96"/>
      <c r="DDT23" s="96"/>
      <c r="DDU23" s="96"/>
      <c r="DDV23" s="96"/>
      <c r="DDW23" s="96"/>
      <c r="DDX23" s="96"/>
      <c r="DDY23" s="96"/>
      <c r="DDZ23" s="96"/>
      <c r="DEA23" s="96"/>
      <c r="DEB23" s="96"/>
      <c r="DEC23" s="96"/>
      <c r="DED23" s="96"/>
      <c r="DEE23" s="96"/>
      <c r="DEF23" s="96"/>
      <c r="DEG23" s="96"/>
      <c r="DEH23" s="96"/>
      <c r="DEI23" s="96"/>
      <c r="DEJ23" s="96"/>
      <c r="DEK23" s="96"/>
      <c r="DEL23" s="96"/>
      <c r="DEM23" s="96"/>
      <c r="DEN23" s="96"/>
      <c r="DEO23" s="96"/>
      <c r="DEP23" s="96"/>
      <c r="DEQ23" s="96"/>
      <c r="DER23" s="96"/>
      <c r="DES23" s="96"/>
      <c r="DET23" s="96"/>
      <c r="DEU23" s="96"/>
      <c r="DEV23" s="96"/>
      <c r="DEW23" s="96"/>
      <c r="DEX23" s="96"/>
      <c r="DEY23" s="96"/>
      <c r="DEZ23" s="96"/>
      <c r="DFA23" s="96"/>
      <c r="DFB23" s="96"/>
      <c r="DFC23" s="96"/>
      <c r="DFD23" s="96"/>
      <c r="DFE23" s="96"/>
      <c r="DFF23" s="96"/>
      <c r="DFG23" s="96"/>
      <c r="DFH23" s="96"/>
      <c r="DFI23" s="96"/>
      <c r="DFJ23" s="96"/>
      <c r="DFK23" s="96"/>
      <c r="DFL23" s="96"/>
      <c r="DFM23" s="96"/>
      <c r="DFN23" s="96"/>
      <c r="DFO23" s="96"/>
      <c r="DFP23" s="96"/>
      <c r="DFQ23" s="96"/>
      <c r="DFR23" s="96"/>
      <c r="DFS23" s="96"/>
      <c r="DFT23" s="96"/>
      <c r="DFU23" s="96"/>
      <c r="DFV23" s="96"/>
      <c r="DFW23" s="96"/>
      <c r="DFX23" s="96"/>
      <c r="DFY23" s="96"/>
      <c r="DFZ23" s="96"/>
      <c r="DGA23" s="96"/>
      <c r="DGB23" s="96"/>
      <c r="DGC23" s="96"/>
      <c r="DGD23" s="96"/>
      <c r="DGE23" s="96"/>
      <c r="DGF23" s="96"/>
      <c r="DGG23" s="96"/>
      <c r="DGH23" s="96"/>
      <c r="DGI23" s="96"/>
      <c r="DGJ23" s="96"/>
      <c r="DGK23" s="96"/>
      <c r="DGL23" s="96"/>
      <c r="DGM23" s="96"/>
      <c r="DGN23" s="96"/>
      <c r="DGO23" s="96"/>
      <c r="DGP23" s="96"/>
      <c r="DGQ23" s="96"/>
      <c r="DGR23" s="96"/>
      <c r="DGS23" s="96"/>
      <c r="DGT23" s="96"/>
      <c r="DGU23" s="96"/>
      <c r="DGV23" s="96"/>
      <c r="DGW23" s="96"/>
      <c r="DGX23" s="96"/>
      <c r="DGY23" s="96"/>
      <c r="DGZ23" s="96"/>
      <c r="DHA23" s="96"/>
      <c r="DHB23" s="96"/>
      <c r="DHC23" s="96"/>
      <c r="DHD23" s="96"/>
      <c r="DHE23" s="96"/>
      <c r="DHF23" s="96"/>
      <c r="DHG23" s="96"/>
      <c r="DHH23" s="96"/>
      <c r="DHI23" s="96"/>
      <c r="DHJ23" s="96"/>
      <c r="DHK23" s="96"/>
      <c r="DHL23" s="96"/>
      <c r="DHM23" s="96"/>
      <c r="DHN23" s="96"/>
      <c r="DHO23" s="96"/>
      <c r="DHP23" s="96"/>
      <c r="DHQ23" s="96"/>
      <c r="DHR23" s="96"/>
      <c r="DHS23" s="96"/>
      <c r="DHT23" s="96"/>
      <c r="DHU23" s="96"/>
      <c r="DHV23" s="96"/>
      <c r="DHW23" s="96"/>
      <c r="DHX23" s="96"/>
      <c r="DHY23" s="96"/>
      <c r="DHZ23" s="96"/>
      <c r="DIA23" s="96"/>
      <c r="DIB23" s="96"/>
      <c r="DIC23" s="96"/>
      <c r="DID23" s="96"/>
      <c r="DIE23" s="96"/>
      <c r="DIF23" s="96"/>
      <c r="DIG23" s="96"/>
      <c r="DIH23" s="96"/>
      <c r="DII23" s="96"/>
      <c r="DIJ23" s="96"/>
      <c r="DIK23" s="96"/>
      <c r="DIL23" s="96"/>
      <c r="DIM23" s="96"/>
      <c r="DIN23" s="96"/>
      <c r="DIO23" s="96"/>
      <c r="DIP23" s="96"/>
      <c r="DIQ23" s="96"/>
      <c r="DIR23" s="96"/>
      <c r="DIS23" s="96"/>
      <c r="DIT23" s="96"/>
      <c r="DIU23" s="96"/>
      <c r="DIV23" s="96"/>
      <c r="DIW23" s="96"/>
      <c r="DIX23" s="96"/>
      <c r="DIY23" s="96"/>
      <c r="DIZ23" s="96"/>
      <c r="DJA23" s="96"/>
      <c r="DJB23" s="96"/>
      <c r="DJC23" s="96"/>
      <c r="DJD23" s="96"/>
      <c r="DJE23" s="96"/>
      <c r="DJF23" s="96"/>
      <c r="DJG23" s="96"/>
      <c r="DJH23" s="96"/>
      <c r="DJI23" s="96"/>
      <c r="DJJ23" s="96"/>
      <c r="DJK23" s="96"/>
      <c r="DJL23" s="96"/>
      <c r="DJM23" s="96"/>
      <c r="DJN23" s="96"/>
      <c r="DJO23" s="96"/>
      <c r="DJP23" s="96"/>
      <c r="DJQ23" s="96"/>
      <c r="DJR23" s="96"/>
      <c r="DJS23" s="96"/>
      <c r="DJT23" s="96"/>
      <c r="DJU23" s="96"/>
      <c r="DJV23" s="96"/>
      <c r="DJW23" s="96"/>
      <c r="DJX23" s="96"/>
      <c r="DJY23" s="96"/>
      <c r="DJZ23" s="96"/>
      <c r="DKA23" s="96"/>
      <c r="DKB23" s="96"/>
      <c r="DKC23" s="96"/>
      <c r="DKD23" s="96"/>
      <c r="DKE23" s="96"/>
      <c r="DKF23" s="96"/>
      <c r="DKG23" s="96"/>
      <c r="DKH23" s="96"/>
      <c r="DKI23" s="96"/>
      <c r="DKJ23" s="96"/>
      <c r="DKK23" s="96"/>
      <c r="DKL23" s="96"/>
      <c r="DKM23" s="96"/>
      <c r="DKN23" s="96"/>
      <c r="DKO23" s="96"/>
      <c r="DKP23" s="96"/>
      <c r="DKQ23" s="96"/>
      <c r="DKR23" s="96"/>
      <c r="DKS23" s="96"/>
      <c r="DKT23" s="96"/>
      <c r="DKU23" s="96"/>
      <c r="DKV23" s="96"/>
      <c r="DKW23" s="96"/>
      <c r="DKX23" s="96"/>
      <c r="DKY23" s="96"/>
      <c r="DKZ23" s="96"/>
      <c r="DLA23" s="96"/>
      <c r="DLB23" s="96"/>
      <c r="DLC23" s="96"/>
      <c r="DLD23" s="96"/>
      <c r="DLE23" s="96"/>
      <c r="DLF23" s="96"/>
      <c r="DLG23" s="96"/>
      <c r="DLH23" s="96"/>
      <c r="DLI23" s="96"/>
      <c r="DLJ23" s="96"/>
      <c r="DLK23" s="96"/>
      <c r="DLL23" s="96"/>
      <c r="DLM23" s="96"/>
      <c r="DLN23" s="96"/>
      <c r="DLO23" s="96"/>
      <c r="DLP23" s="96"/>
      <c r="DLQ23" s="96"/>
      <c r="DLR23" s="96"/>
      <c r="DLS23" s="96"/>
      <c r="DLT23" s="96"/>
      <c r="DLU23" s="96"/>
      <c r="DLV23" s="96"/>
      <c r="DLW23" s="96"/>
      <c r="DLX23" s="96"/>
      <c r="DLY23" s="96"/>
      <c r="DLZ23" s="96"/>
      <c r="DMA23" s="96"/>
      <c r="DMB23" s="96"/>
      <c r="DMC23" s="96"/>
      <c r="DMD23" s="96"/>
      <c r="DME23" s="96"/>
      <c r="DMF23" s="96"/>
      <c r="DMG23" s="96"/>
      <c r="DMH23" s="96"/>
      <c r="DMI23" s="96"/>
      <c r="DMJ23" s="96"/>
      <c r="DMK23" s="96"/>
      <c r="DML23" s="96"/>
      <c r="DMM23" s="96"/>
      <c r="DMN23" s="96"/>
      <c r="DMO23" s="96"/>
      <c r="DMP23" s="96"/>
      <c r="DMQ23" s="96"/>
      <c r="DMR23" s="96"/>
      <c r="DMS23" s="96"/>
      <c r="DMT23" s="96"/>
      <c r="DMU23" s="96"/>
      <c r="DMV23" s="96"/>
      <c r="DMW23" s="96"/>
      <c r="DMX23" s="96"/>
      <c r="DMY23" s="96"/>
      <c r="DMZ23" s="96"/>
      <c r="DNA23" s="96"/>
      <c r="DNB23" s="96"/>
      <c r="DNC23" s="96"/>
      <c r="DND23" s="96"/>
      <c r="DNE23" s="96"/>
      <c r="DNF23" s="96"/>
      <c r="DNG23" s="96"/>
      <c r="DNH23" s="96"/>
      <c r="DNI23" s="96"/>
      <c r="DNJ23" s="96"/>
      <c r="DNK23" s="96"/>
      <c r="DNL23" s="96"/>
      <c r="DNM23" s="96"/>
      <c r="DNN23" s="96"/>
      <c r="DNO23" s="96"/>
      <c r="DNP23" s="96"/>
      <c r="DNQ23" s="96"/>
      <c r="DNR23" s="96"/>
      <c r="DNS23" s="96"/>
      <c r="DNT23" s="96"/>
      <c r="DNU23" s="96"/>
      <c r="DNV23" s="96"/>
      <c r="DNW23" s="96"/>
      <c r="DNX23" s="96"/>
      <c r="DNY23" s="96"/>
      <c r="DNZ23" s="96"/>
      <c r="DOA23" s="96"/>
      <c r="DOB23" s="96"/>
      <c r="DOC23" s="96"/>
      <c r="DOD23" s="96"/>
      <c r="DOE23" s="96"/>
      <c r="DOF23" s="96"/>
      <c r="DOG23" s="96"/>
      <c r="DOH23" s="96"/>
      <c r="DOI23" s="96"/>
      <c r="DOJ23" s="96"/>
      <c r="DOK23" s="96"/>
      <c r="DOL23" s="96"/>
      <c r="DOM23" s="96"/>
      <c r="DON23" s="96"/>
      <c r="DOO23" s="96"/>
      <c r="DOP23" s="96"/>
      <c r="DOQ23" s="96"/>
      <c r="DOR23" s="96"/>
      <c r="DOS23" s="96"/>
      <c r="DOT23" s="96"/>
      <c r="DOU23" s="96"/>
      <c r="DOV23" s="96"/>
      <c r="DOW23" s="96"/>
      <c r="DOX23" s="96"/>
      <c r="DOY23" s="96"/>
      <c r="DOZ23" s="96"/>
      <c r="DPA23" s="96"/>
      <c r="DPB23" s="96"/>
      <c r="DPC23" s="96"/>
      <c r="DPD23" s="96"/>
      <c r="DPE23" s="96"/>
      <c r="DPF23" s="96"/>
      <c r="DPG23" s="96"/>
      <c r="DPH23" s="96"/>
      <c r="DPI23" s="96"/>
      <c r="DPJ23" s="96"/>
      <c r="DPK23" s="96"/>
      <c r="DPL23" s="96"/>
      <c r="DPM23" s="96"/>
      <c r="DPN23" s="96"/>
      <c r="DPO23" s="96"/>
      <c r="DPP23" s="96"/>
      <c r="DPQ23" s="96"/>
      <c r="DPR23" s="96"/>
      <c r="DPS23" s="96"/>
      <c r="DPT23" s="96"/>
      <c r="DPU23" s="96"/>
      <c r="DPV23" s="96"/>
      <c r="DPW23" s="96"/>
      <c r="DPX23" s="96"/>
      <c r="DPY23" s="96"/>
      <c r="DPZ23" s="96"/>
      <c r="DQA23" s="96"/>
      <c r="DQB23" s="96"/>
      <c r="DQC23" s="96"/>
      <c r="DQD23" s="96"/>
      <c r="DQE23" s="96"/>
      <c r="DQF23" s="96"/>
      <c r="DQG23" s="96"/>
      <c r="DQH23" s="96"/>
      <c r="DQI23" s="96"/>
      <c r="DQJ23" s="96"/>
      <c r="DQK23" s="96"/>
      <c r="DQL23" s="96"/>
      <c r="DQM23" s="96"/>
      <c r="DQN23" s="96"/>
      <c r="DQO23" s="96"/>
      <c r="DQP23" s="96"/>
      <c r="DQQ23" s="96"/>
      <c r="DQR23" s="96"/>
      <c r="DQS23" s="96"/>
      <c r="DQT23" s="96"/>
      <c r="DQU23" s="96"/>
      <c r="DQV23" s="96"/>
      <c r="DQW23" s="96"/>
      <c r="DQX23" s="96"/>
      <c r="DQY23" s="96"/>
      <c r="DQZ23" s="96"/>
      <c r="DRA23" s="96"/>
      <c r="DRB23" s="96"/>
      <c r="DRC23" s="96"/>
      <c r="DRD23" s="96"/>
      <c r="DRE23" s="96"/>
      <c r="DRF23" s="96"/>
      <c r="DRG23" s="96"/>
      <c r="DRH23" s="96"/>
      <c r="DRI23" s="96"/>
      <c r="DRJ23" s="96"/>
      <c r="DRK23" s="96"/>
      <c r="DRL23" s="96"/>
      <c r="DRM23" s="96"/>
      <c r="DRN23" s="96"/>
      <c r="DRO23" s="96"/>
      <c r="DRP23" s="96"/>
      <c r="DRQ23" s="96"/>
      <c r="DRR23" s="96"/>
      <c r="DRS23" s="96"/>
      <c r="DRT23" s="96"/>
      <c r="DRU23" s="96"/>
      <c r="DRV23" s="96"/>
      <c r="DRW23" s="96"/>
      <c r="DRX23" s="96"/>
      <c r="DRY23" s="96"/>
      <c r="DRZ23" s="96"/>
      <c r="DSA23" s="96"/>
      <c r="DSB23" s="96"/>
      <c r="DSC23" s="96"/>
      <c r="DSD23" s="96"/>
      <c r="DSE23" s="96"/>
      <c r="DSF23" s="96"/>
      <c r="DSG23" s="96"/>
      <c r="DSH23" s="96"/>
      <c r="DSI23" s="96"/>
      <c r="DSJ23" s="96"/>
      <c r="DSK23" s="96"/>
      <c r="DSL23" s="96"/>
      <c r="DSM23" s="96"/>
      <c r="DSN23" s="96"/>
      <c r="DSO23" s="96"/>
      <c r="DSP23" s="96"/>
      <c r="DSQ23" s="96"/>
      <c r="DSR23" s="96"/>
      <c r="DSS23" s="96"/>
      <c r="DST23" s="96"/>
      <c r="DSU23" s="96"/>
      <c r="DSV23" s="96"/>
      <c r="DSW23" s="96"/>
      <c r="DSX23" s="96"/>
      <c r="DSY23" s="96"/>
      <c r="DSZ23" s="96"/>
      <c r="DTA23" s="96"/>
      <c r="DTB23" s="96"/>
      <c r="DTC23" s="96"/>
      <c r="DTD23" s="96"/>
      <c r="DTE23" s="96"/>
      <c r="DTF23" s="96"/>
      <c r="DTG23" s="96"/>
      <c r="DTH23" s="96"/>
      <c r="DTI23" s="96"/>
      <c r="DTJ23" s="96"/>
      <c r="DTK23" s="96"/>
      <c r="DTL23" s="96"/>
      <c r="DTM23" s="96"/>
      <c r="DTN23" s="96"/>
      <c r="DTO23" s="96"/>
      <c r="DTP23" s="96"/>
      <c r="DTQ23" s="96"/>
      <c r="DTR23" s="96"/>
      <c r="DTS23" s="96"/>
      <c r="DTT23" s="96"/>
      <c r="DTU23" s="96"/>
      <c r="DTV23" s="96"/>
      <c r="DTW23" s="96"/>
      <c r="DTX23" s="96"/>
      <c r="DTY23" s="96"/>
      <c r="DTZ23" s="96"/>
      <c r="DUA23" s="96"/>
      <c r="DUB23" s="96"/>
      <c r="DUC23" s="96"/>
      <c r="DUD23" s="96"/>
      <c r="DUE23" s="96"/>
      <c r="DUF23" s="96"/>
      <c r="DUG23" s="96"/>
      <c r="DUH23" s="96"/>
      <c r="DUI23" s="96"/>
      <c r="DUJ23" s="96"/>
      <c r="DUK23" s="96"/>
      <c r="DUL23" s="96"/>
      <c r="DUM23" s="96"/>
      <c r="DUN23" s="96"/>
      <c r="DUO23" s="96"/>
      <c r="DUP23" s="96"/>
      <c r="DUQ23" s="96"/>
      <c r="DUR23" s="96"/>
      <c r="DUS23" s="96"/>
      <c r="DUT23" s="96"/>
      <c r="DUU23" s="96"/>
      <c r="DUV23" s="96"/>
      <c r="DUW23" s="96"/>
      <c r="DUX23" s="96"/>
      <c r="DUY23" s="96"/>
      <c r="DUZ23" s="96"/>
      <c r="DVA23" s="96"/>
      <c r="DVB23" s="96"/>
      <c r="DVC23" s="96"/>
      <c r="DVD23" s="96"/>
      <c r="DVE23" s="96"/>
      <c r="DVF23" s="96"/>
      <c r="DVG23" s="96"/>
      <c r="DVH23" s="96"/>
      <c r="DVI23" s="96"/>
      <c r="DVJ23" s="96"/>
      <c r="DVK23" s="96"/>
      <c r="DVL23" s="96"/>
      <c r="DVM23" s="96"/>
      <c r="DVN23" s="96"/>
      <c r="DVO23" s="96"/>
      <c r="DVP23" s="96"/>
      <c r="DVQ23" s="96"/>
      <c r="DVR23" s="96"/>
      <c r="DVS23" s="96"/>
      <c r="DVT23" s="96"/>
      <c r="DVU23" s="96"/>
      <c r="DVV23" s="96"/>
      <c r="DVW23" s="96"/>
      <c r="DVX23" s="96"/>
      <c r="DVY23" s="96"/>
      <c r="DVZ23" s="96"/>
      <c r="DWA23" s="96"/>
      <c r="DWB23" s="96"/>
      <c r="DWC23" s="96"/>
      <c r="DWD23" s="96"/>
      <c r="DWE23" s="96"/>
      <c r="DWF23" s="96"/>
      <c r="DWG23" s="96"/>
      <c r="DWH23" s="96"/>
      <c r="DWI23" s="96"/>
      <c r="DWJ23" s="96"/>
      <c r="DWK23" s="96"/>
      <c r="DWL23" s="96"/>
      <c r="DWM23" s="96"/>
      <c r="DWN23" s="96"/>
      <c r="DWO23" s="96"/>
      <c r="DWP23" s="96"/>
      <c r="DWQ23" s="96"/>
      <c r="DWR23" s="96"/>
      <c r="DWS23" s="96"/>
      <c r="DWT23" s="96"/>
      <c r="DWU23" s="96"/>
      <c r="DWV23" s="96"/>
      <c r="DWW23" s="96"/>
      <c r="DWX23" s="96"/>
      <c r="DWY23" s="96"/>
      <c r="DWZ23" s="96"/>
      <c r="DXA23" s="96"/>
      <c r="DXB23" s="96"/>
      <c r="DXC23" s="96"/>
      <c r="DXD23" s="96"/>
      <c r="DXE23" s="96"/>
      <c r="DXF23" s="96"/>
      <c r="DXG23" s="96"/>
      <c r="DXH23" s="96"/>
      <c r="DXI23" s="96"/>
      <c r="DXJ23" s="96"/>
      <c r="DXK23" s="96"/>
      <c r="DXL23" s="96"/>
      <c r="DXM23" s="96"/>
      <c r="DXN23" s="96"/>
      <c r="DXO23" s="96"/>
      <c r="DXP23" s="96"/>
      <c r="DXQ23" s="96"/>
      <c r="DXR23" s="96"/>
      <c r="DXS23" s="96"/>
      <c r="DXT23" s="96"/>
      <c r="DXU23" s="96"/>
      <c r="DXV23" s="96"/>
      <c r="DXW23" s="96"/>
      <c r="DXX23" s="96"/>
      <c r="DXY23" s="96"/>
      <c r="DXZ23" s="96"/>
      <c r="DYA23" s="96"/>
      <c r="DYB23" s="96"/>
      <c r="DYC23" s="96"/>
      <c r="DYD23" s="96"/>
      <c r="DYE23" s="96"/>
      <c r="DYF23" s="96"/>
      <c r="DYG23" s="96"/>
      <c r="DYH23" s="96"/>
      <c r="DYI23" s="96"/>
      <c r="DYJ23" s="96"/>
      <c r="DYK23" s="96"/>
      <c r="DYL23" s="96"/>
      <c r="DYM23" s="96"/>
      <c r="DYN23" s="96"/>
      <c r="DYO23" s="96"/>
      <c r="DYP23" s="96"/>
      <c r="DYQ23" s="96"/>
      <c r="DYR23" s="96"/>
      <c r="DYS23" s="96"/>
      <c r="DYT23" s="96"/>
      <c r="DYU23" s="96"/>
      <c r="DYV23" s="96"/>
      <c r="DYW23" s="96"/>
      <c r="DYX23" s="96"/>
      <c r="DYY23" s="96"/>
      <c r="DYZ23" s="96"/>
      <c r="DZA23" s="96"/>
      <c r="DZB23" s="96"/>
      <c r="DZC23" s="96"/>
      <c r="DZD23" s="96"/>
      <c r="DZE23" s="96"/>
      <c r="DZF23" s="96"/>
      <c r="DZG23" s="96"/>
      <c r="DZH23" s="96"/>
      <c r="DZI23" s="96"/>
      <c r="DZJ23" s="96"/>
      <c r="DZK23" s="96"/>
      <c r="DZL23" s="96"/>
      <c r="DZM23" s="96"/>
      <c r="DZN23" s="96"/>
      <c r="DZO23" s="96"/>
      <c r="DZP23" s="96"/>
      <c r="DZQ23" s="96"/>
      <c r="DZR23" s="96"/>
      <c r="DZS23" s="96"/>
      <c r="DZT23" s="96"/>
      <c r="DZU23" s="96"/>
      <c r="DZV23" s="96"/>
      <c r="DZW23" s="96"/>
      <c r="DZX23" s="96"/>
      <c r="DZY23" s="96"/>
      <c r="DZZ23" s="96"/>
      <c r="EAA23" s="96"/>
      <c r="EAB23" s="96"/>
      <c r="EAC23" s="96"/>
      <c r="EAD23" s="96"/>
      <c r="EAE23" s="96"/>
      <c r="EAF23" s="96"/>
      <c r="EAG23" s="96"/>
      <c r="EAH23" s="96"/>
      <c r="EAI23" s="96"/>
      <c r="EAJ23" s="96"/>
      <c r="EAK23" s="96"/>
      <c r="EAL23" s="96"/>
      <c r="EAM23" s="96"/>
      <c r="EAN23" s="96"/>
      <c r="EAO23" s="96"/>
      <c r="EAP23" s="96"/>
      <c r="EAQ23" s="96"/>
      <c r="EAR23" s="96"/>
      <c r="EAS23" s="96"/>
      <c r="EAT23" s="96"/>
      <c r="EAU23" s="96"/>
      <c r="EAV23" s="96"/>
      <c r="EAW23" s="96"/>
      <c r="EAX23" s="96"/>
      <c r="EAY23" s="96"/>
      <c r="EAZ23" s="96"/>
      <c r="EBA23" s="96"/>
      <c r="EBB23" s="96"/>
      <c r="EBC23" s="96"/>
      <c r="EBD23" s="96"/>
      <c r="EBE23" s="96"/>
      <c r="EBF23" s="96"/>
      <c r="EBG23" s="96"/>
      <c r="EBH23" s="96"/>
      <c r="EBI23" s="96"/>
      <c r="EBJ23" s="96"/>
      <c r="EBK23" s="96"/>
      <c r="EBL23" s="96"/>
      <c r="EBM23" s="96"/>
      <c r="EBN23" s="96"/>
      <c r="EBO23" s="96"/>
      <c r="EBP23" s="96"/>
      <c r="EBQ23" s="96"/>
      <c r="EBR23" s="96"/>
      <c r="EBS23" s="96"/>
      <c r="EBT23" s="96"/>
      <c r="EBU23" s="96"/>
      <c r="EBV23" s="96"/>
      <c r="EBW23" s="96"/>
      <c r="EBX23" s="96"/>
      <c r="EBY23" s="96"/>
      <c r="EBZ23" s="96"/>
      <c r="ECA23" s="96"/>
      <c r="ECB23" s="96"/>
      <c r="ECC23" s="96"/>
      <c r="ECD23" s="96"/>
      <c r="ECE23" s="96"/>
      <c r="ECF23" s="96"/>
      <c r="ECG23" s="96"/>
      <c r="ECH23" s="96"/>
      <c r="ECI23" s="96"/>
      <c r="ECJ23" s="96"/>
      <c r="ECK23" s="96"/>
      <c r="ECL23" s="96"/>
      <c r="ECM23" s="96"/>
      <c r="ECN23" s="96"/>
      <c r="ECO23" s="96"/>
      <c r="ECP23" s="96"/>
      <c r="ECQ23" s="96"/>
      <c r="ECR23" s="96"/>
      <c r="ECS23" s="96"/>
      <c r="ECT23" s="96"/>
      <c r="ECU23" s="96"/>
      <c r="ECV23" s="96"/>
      <c r="ECW23" s="96"/>
      <c r="ECX23" s="96"/>
      <c r="ECY23" s="96"/>
      <c r="ECZ23" s="96"/>
      <c r="EDA23" s="96"/>
      <c r="EDB23" s="96"/>
      <c r="EDC23" s="96"/>
      <c r="EDD23" s="96"/>
      <c r="EDE23" s="96"/>
      <c r="EDF23" s="96"/>
      <c r="EDG23" s="96"/>
      <c r="EDH23" s="96"/>
      <c r="EDI23" s="96"/>
      <c r="EDJ23" s="96"/>
      <c r="EDK23" s="96"/>
      <c r="EDL23" s="96"/>
      <c r="EDM23" s="96"/>
      <c r="EDN23" s="96"/>
      <c r="EDO23" s="96"/>
      <c r="EDP23" s="96"/>
      <c r="EDQ23" s="96"/>
      <c r="EDR23" s="96"/>
      <c r="EDS23" s="96"/>
      <c r="EDT23" s="96"/>
      <c r="EDU23" s="96"/>
      <c r="EDV23" s="96"/>
      <c r="EDW23" s="96"/>
      <c r="EDX23" s="96"/>
      <c r="EDY23" s="96"/>
      <c r="EDZ23" s="96"/>
      <c r="EEA23" s="96"/>
      <c r="EEB23" s="96"/>
      <c r="EEC23" s="96"/>
      <c r="EED23" s="96"/>
      <c r="EEE23" s="96"/>
      <c r="EEF23" s="96"/>
      <c r="EEG23" s="96"/>
      <c r="EEH23" s="96"/>
      <c r="EEI23" s="96"/>
      <c r="EEJ23" s="96"/>
      <c r="EEK23" s="96"/>
      <c r="EEL23" s="96"/>
      <c r="EEM23" s="96"/>
      <c r="EEN23" s="96"/>
      <c r="EEO23" s="96"/>
      <c r="EEP23" s="96"/>
      <c r="EEQ23" s="96"/>
      <c r="EER23" s="96"/>
      <c r="EES23" s="96"/>
      <c r="EET23" s="96"/>
      <c r="EEU23" s="96"/>
      <c r="EEV23" s="96"/>
      <c r="EEW23" s="96"/>
      <c r="EEX23" s="96"/>
      <c r="EEY23" s="96"/>
      <c r="EEZ23" s="96"/>
      <c r="EFA23" s="96"/>
      <c r="EFB23" s="96"/>
      <c r="EFC23" s="96"/>
      <c r="EFD23" s="96"/>
      <c r="EFE23" s="96"/>
      <c r="EFF23" s="96"/>
      <c r="EFG23" s="96"/>
      <c r="EFH23" s="96"/>
      <c r="EFI23" s="96"/>
      <c r="EFJ23" s="96"/>
      <c r="EFK23" s="96"/>
      <c r="EFL23" s="96"/>
      <c r="EFM23" s="96"/>
      <c r="EFN23" s="96"/>
      <c r="EFO23" s="96"/>
      <c r="EFP23" s="96"/>
      <c r="EFQ23" s="96"/>
      <c r="EFR23" s="96"/>
      <c r="EFS23" s="96"/>
      <c r="EFT23" s="96"/>
      <c r="EFU23" s="96"/>
      <c r="EFV23" s="96"/>
      <c r="EFW23" s="96"/>
      <c r="EFX23" s="96"/>
      <c r="EFY23" s="96"/>
      <c r="EFZ23" s="96"/>
      <c r="EGA23" s="96"/>
      <c r="EGB23" s="96"/>
      <c r="EGC23" s="96"/>
      <c r="EGD23" s="96"/>
      <c r="EGE23" s="96"/>
      <c r="EGF23" s="96"/>
      <c r="EGG23" s="96"/>
      <c r="EGH23" s="96"/>
      <c r="EGI23" s="96"/>
      <c r="EGJ23" s="96"/>
      <c r="EGK23" s="96"/>
      <c r="EGL23" s="96"/>
      <c r="EGM23" s="96"/>
      <c r="EGN23" s="96"/>
      <c r="EGO23" s="96"/>
      <c r="EGP23" s="96"/>
      <c r="EGQ23" s="96"/>
      <c r="EGR23" s="96"/>
      <c r="EGS23" s="96"/>
      <c r="EGT23" s="96"/>
      <c r="EGU23" s="96"/>
      <c r="EGV23" s="96"/>
      <c r="EGW23" s="96"/>
      <c r="EGX23" s="96"/>
      <c r="EGY23" s="96"/>
      <c r="EGZ23" s="96"/>
      <c r="EHA23" s="96"/>
      <c r="EHB23" s="96"/>
      <c r="EHC23" s="96"/>
      <c r="EHD23" s="96"/>
      <c r="EHE23" s="96"/>
      <c r="EHF23" s="96"/>
      <c r="EHG23" s="96"/>
      <c r="EHH23" s="96"/>
      <c r="EHI23" s="96"/>
      <c r="EHJ23" s="96"/>
      <c r="EHK23" s="96"/>
      <c r="EHL23" s="96"/>
      <c r="EHM23" s="96"/>
      <c r="EHN23" s="96"/>
      <c r="EHO23" s="96"/>
      <c r="EHP23" s="96"/>
      <c r="EHQ23" s="96"/>
      <c r="EHR23" s="96"/>
      <c r="EHS23" s="96"/>
      <c r="EHT23" s="96"/>
      <c r="EHU23" s="96"/>
      <c r="EHV23" s="96"/>
      <c r="EHW23" s="96"/>
      <c r="EHX23" s="96"/>
      <c r="EHY23" s="96"/>
      <c r="EHZ23" s="96"/>
      <c r="EIA23" s="96"/>
      <c r="EIB23" s="96"/>
      <c r="EIC23" s="96"/>
      <c r="EID23" s="96"/>
      <c r="EIE23" s="96"/>
      <c r="EIF23" s="96"/>
      <c r="EIG23" s="96"/>
      <c r="EIH23" s="96"/>
      <c r="EII23" s="96"/>
      <c r="EIJ23" s="96"/>
      <c r="EIK23" s="96"/>
      <c r="EIL23" s="96"/>
      <c r="EIM23" s="96"/>
      <c r="EIN23" s="96"/>
      <c r="EIO23" s="96"/>
      <c r="EIP23" s="96"/>
      <c r="EIQ23" s="96"/>
      <c r="EIR23" s="96"/>
      <c r="EIS23" s="96"/>
      <c r="EIT23" s="96"/>
      <c r="EIU23" s="96"/>
      <c r="EIV23" s="96"/>
      <c r="EIW23" s="96"/>
      <c r="EIX23" s="96"/>
      <c r="EIY23" s="96"/>
      <c r="EIZ23" s="96"/>
      <c r="EJA23" s="96"/>
      <c r="EJB23" s="96"/>
      <c r="EJC23" s="96"/>
      <c r="EJD23" s="96"/>
      <c r="EJE23" s="96"/>
      <c r="EJF23" s="96"/>
      <c r="EJG23" s="96"/>
      <c r="EJH23" s="96"/>
      <c r="EJI23" s="96"/>
      <c r="EJJ23" s="96"/>
      <c r="EJK23" s="96"/>
      <c r="EJL23" s="96"/>
      <c r="EJM23" s="96"/>
      <c r="EJN23" s="96"/>
      <c r="EJO23" s="96"/>
      <c r="EJP23" s="96"/>
      <c r="EJQ23" s="96"/>
      <c r="EJR23" s="96"/>
      <c r="EJS23" s="96"/>
      <c r="EJT23" s="96"/>
      <c r="EJU23" s="96"/>
      <c r="EJV23" s="96"/>
      <c r="EJW23" s="96"/>
      <c r="EJX23" s="96"/>
      <c r="EJY23" s="96"/>
      <c r="EJZ23" s="96"/>
      <c r="EKA23" s="96"/>
      <c r="EKB23" s="96"/>
      <c r="EKC23" s="96"/>
      <c r="EKD23" s="96"/>
      <c r="EKE23" s="96"/>
      <c r="EKF23" s="96"/>
      <c r="EKG23" s="96"/>
      <c r="EKH23" s="96"/>
      <c r="EKI23" s="96"/>
      <c r="EKJ23" s="96"/>
      <c r="EKK23" s="96"/>
      <c r="EKL23" s="96"/>
      <c r="EKM23" s="96"/>
      <c r="EKN23" s="96"/>
      <c r="EKO23" s="96"/>
      <c r="EKP23" s="96"/>
      <c r="EKQ23" s="96"/>
      <c r="EKR23" s="96"/>
      <c r="EKS23" s="96"/>
      <c r="EKT23" s="96"/>
      <c r="EKU23" s="96"/>
      <c r="EKV23" s="96"/>
      <c r="EKW23" s="96"/>
      <c r="EKX23" s="96"/>
      <c r="EKY23" s="96"/>
      <c r="EKZ23" s="96"/>
      <c r="ELA23" s="96"/>
      <c r="ELB23" s="96"/>
      <c r="ELC23" s="96"/>
      <c r="ELD23" s="96"/>
      <c r="ELE23" s="96"/>
      <c r="ELF23" s="96"/>
      <c r="ELG23" s="96"/>
      <c r="ELH23" s="96"/>
      <c r="ELI23" s="96"/>
      <c r="ELJ23" s="96"/>
      <c r="ELK23" s="96"/>
      <c r="ELL23" s="96"/>
      <c r="ELM23" s="96"/>
      <c r="ELN23" s="96"/>
      <c r="ELO23" s="96"/>
      <c r="ELP23" s="96"/>
      <c r="ELQ23" s="96"/>
      <c r="ELR23" s="96"/>
      <c r="ELS23" s="96"/>
      <c r="ELT23" s="96"/>
      <c r="ELU23" s="96"/>
      <c r="ELV23" s="96"/>
      <c r="ELW23" s="96"/>
      <c r="ELX23" s="96"/>
      <c r="ELY23" s="96"/>
      <c r="ELZ23" s="96"/>
      <c r="EMA23" s="96"/>
      <c r="EMB23" s="96"/>
      <c r="EMC23" s="96"/>
      <c r="EMD23" s="96"/>
      <c r="EME23" s="96"/>
      <c r="EMF23" s="96"/>
      <c r="EMG23" s="96"/>
      <c r="EMH23" s="96"/>
      <c r="EMI23" s="96"/>
      <c r="EMJ23" s="96"/>
      <c r="EMK23" s="96"/>
      <c r="EML23" s="96"/>
      <c r="EMM23" s="96"/>
      <c r="EMN23" s="96"/>
      <c r="EMO23" s="96"/>
      <c r="EMP23" s="96"/>
      <c r="EMQ23" s="96"/>
      <c r="EMR23" s="96"/>
      <c r="EMS23" s="96"/>
      <c r="EMT23" s="96"/>
      <c r="EMU23" s="96"/>
      <c r="EMV23" s="96"/>
      <c r="EMW23" s="96"/>
      <c r="EMX23" s="96"/>
      <c r="EMY23" s="96"/>
      <c r="EMZ23" s="96"/>
      <c r="ENA23" s="96"/>
      <c r="ENB23" s="96"/>
      <c r="ENC23" s="96"/>
      <c r="END23" s="96"/>
      <c r="ENE23" s="96"/>
      <c r="ENF23" s="96"/>
      <c r="ENG23" s="96"/>
      <c r="ENH23" s="96"/>
      <c r="ENI23" s="96"/>
      <c r="ENJ23" s="96"/>
      <c r="ENK23" s="96"/>
      <c r="ENL23" s="96"/>
      <c r="ENM23" s="96"/>
      <c r="ENN23" s="96"/>
      <c r="ENO23" s="96"/>
      <c r="ENP23" s="96"/>
      <c r="ENQ23" s="96"/>
      <c r="ENR23" s="96"/>
      <c r="ENS23" s="96"/>
      <c r="ENT23" s="96"/>
      <c r="ENU23" s="96"/>
      <c r="ENV23" s="96"/>
      <c r="ENW23" s="96"/>
      <c r="ENX23" s="96"/>
      <c r="ENY23" s="96"/>
      <c r="ENZ23" s="96"/>
      <c r="EOA23" s="96"/>
      <c r="EOB23" s="96"/>
      <c r="EOC23" s="96"/>
      <c r="EOD23" s="96"/>
      <c r="EOE23" s="96"/>
      <c r="EOF23" s="96"/>
      <c r="EOG23" s="96"/>
      <c r="EOH23" s="96"/>
      <c r="EOI23" s="96"/>
      <c r="EOJ23" s="96"/>
      <c r="EOK23" s="96"/>
      <c r="EOL23" s="96"/>
      <c r="EOM23" s="96"/>
      <c r="EON23" s="96"/>
      <c r="EOO23" s="96"/>
      <c r="EOP23" s="96"/>
      <c r="EOQ23" s="96"/>
      <c r="EOR23" s="96"/>
      <c r="EOS23" s="96"/>
      <c r="EOT23" s="96"/>
      <c r="EOU23" s="96"/>
      <c r="EOV23" s="96"/>
      <c r="EOW23" s="96"/>
      <c r="EOX23" s="96"/>
      <c r="EOY23" s="96"/>
      <c r="EOZ23" s="96"/>
      <c r="EPA23" s="96"/>
      <c r="EPB23" s="96"/>
      <c r="EPC23" s="96"/>
      <c r="EPD23" s="96"/>
      <c r="EPE23" s="96"/>
      <c r="EPF23" s="96"/>
      <c r="EPG23" s="96"/>
      <c r="EPH23" s="96"/>
      <c r="EPI23" s="96"/>
      <c r="EPJ23" s="96"/>
      <c r="EPK23" s="96"/>
      <c r="EPL23" s="96"/>
      <c r="EPM23" s="96"/>
      <c r="EPN23" s="96"/>
      <c r="EPO23" s="96"/>
      <c r="EPP23" s="96"/>
      <c r="EPQ23" s="96"/>
      <c r="EPR23" s="96"/>
      <c r="EPS23" s="96"/>
      <c r="EPT23" s="96"/>
      <c r="EPU23" s="96"/>
      <c r="EPV23" s="96"/>
      <c r="EPW23" s="96"/>
      <c r="EPX23" s="96"/>
      <c r="EPY23" s="96"/>
      <c r="EPZ23" s="96"/>
      <c r="EQA23" s="96"/>
      <c r="EQB23" s="96"/>
      <c r="EQC23" s="96"/>
      <c r="EQD23" s="96"/>
      <c r="EQE23" s="96"/>
      <c r="EQF23" s="96"/>
      <c r="EQG23" s="96"/>
      <c r="EQH23" s="96"/>
      <c r="EQI23" s="96"/>
      <c r="EQJ23" s="96"/>
      <c r="EQK23" s="96"/>
      <c r="EQL23" s="96"/>
      <c r="EQM23" s="96"/>
      <c r="EQN23" s="96"/>
      <c r="EQO23" s="96"/>
      <c r="EQP23" s="96"/>
      <c r="EQQ23" s="96"/>
      <c r="EQR23" s="96"/>
      <c r="EQS23" s="96"/>
      <c r="EQT23" s="96"/>
      <c r="EQU23" s="96"/>
      <c r="EQV23" s="96"/>
      <c r="EQW23" s="96"/>
      <c r="EQX23" s="96"/>
      <c r="EQY23" s="96"/>
      <c r="EQZ23" s="96"/>
      <c r="ERA23" s="96"/>
      <c r="ERB23" s="96"/>
      <c r="ERC23" s="96"/>
      <c r="ERD23" s="96"/>
      <c r="ERE23" s="96"/>
      <c r="ERF23" s="96"/>
      <c r="ERG23" s="96"/>
      <c r="ERH23" s="96"/>
      <c r="ERI23" s="96"/>
      <c r="ERJ23" s="96"/>
      <c r="ERK23" s="96"/>
      <c r="ERL23" s="96"/>
      <c r="ERM23" s="96"/>
      <c r="ERN23" s="96"/>
      <c r="ERO23" s="96"/>
      <c r="ERP23" s="96"/>
      <c r="ERQ23" s="96"/>
      <c r="ERR23" s="96"/>
      <c r="ERS23" s="96"/>
      <c r="ERT23" s="96"/>
      <c r="ERU23" s="96"/>
      <c r="ERV23" s="96"/>
      <c r="ERW23" s="96"/>
      <c r="ERX23" s="96"/>
      <c r="ERY23" s="96"/>
      <c r="ERZ23" s="96"/>
      <c r="ESA23" s="96"/>
      <c r="ESB23" s="96"/>
      <c r="ESC23" s="96"/>
      <c r="ESD23" s="96"/>
      <c r="ESE23" s="96"/>
      <c r="ESF23" s="96"/>
      <c r="ESG23" s="96"/>
      <c r="ESH23" s="96"/>
      <c r="ESI23" s="96"/>
      <c r="ESJ23" s="96"/>
      <c r="ESK23" s="96"/>
      <c r="ESL23" s="96"/>
      <c r="ESM23" s="96"/>
      <c r="ESN23" s="96"/>
      <c r="ESO23" s="96"/>
      <c r="ESP23" s="96"/>
      <c r="ESQ23" s="96"/>
      <c r="ESR23" s="96"/>
      <c r="ESS23" s="96"/>
      <c r="EST23" s="96"/>
      <c r="ESU23" s="96"/>
      <c r="ESV23" s="96"/>
      <c r="ESW23" s="96"/>
      <c r="ESX23" s="96"/>
      <c r="ESY23" s="96"/>
      <c r="ESZ23" s="96"/>
      <c r="ETA23" s="96"/>
      <c r="ETB23" s="96"/>
      <c r="ETC23" s="96"/>
      <c r="ETD23" s="96"/>
      <c r="ETE23" s="96"/>
      <c r="ETF23" s="96"/>
      <c r="ETG23" s="96"/>
      <c r="ETH23" s="96"/>
      <c r="ETI23" s="96"/>
      <c r="ETJ23" s="96"/>
      <c r="ETK23" s="96"/>
      <c r="ETL23" s="96"/>
      <c r="ETM23" s="96"/>
      <c r="ETN23" s="96"/>
      <c r="ETO23" s="96"/>
      <c r="ETP23" s="96"/>
      <c r="ETQ23" s="96"/>
      <c r="ETR23" s="96"/>
      <c r="ETS23" s="96"/>
      <c r="ETT23" s="96"/>
      <c r="ETU23" s="96"/>
      <c r="ETV23" s="96"/>
      <c r="ETW23" s="96"/>
      <c r="ETX23" s="96"/>
      <c r="ETY23" s="96"/>
      <c r="ETZ23" s="96"/>
      <c r="EUA23" s="96"/>
      <c r="EUB23" s="96"/>
      <c r="EUC23" s="96"/>
      <c r="EUD23" s="96"/>
      <c r="EUE23" s="96"/>
      <c r="EUF23" s="96"/>
      <c r="EUG23" s="96"/>
      <c r="EUH23" s="96"/>
      <c r="EUI23" s="96"/>
      <c r="EUJ23" s="96"/>
      <c r="EUK23" s="96"/>
      <c r="EUL23" s="96"/>
      <c r="EUM23" s="96"/>
      <c r="EUN23" s="96"/>
      <c r="EUO23" s="96"/>
      <c r="EUP23" s="96"/>
      <c r="EUQ23" s="96"/>
      <c r="EUR23" s="96"/>
      <c r="EUS23" s="96"/>
      <c r="EUT23" s="96"/>
      <c r="EUU23" s="96"/>
      <c r="EUV23" s="96"/>
      <c r="EUW23" s="96"/>
      <c r="EUX23" s="96"/>
      <c r="EUY23" s="96"/>
      <c r="EUZ23" s="96"/>
      <c r="EVA23" s="96"/>
      <c r="EVB23" s="96"/>
      <c r="EVC23" s="96"/>
      <c r="EVD23" s="96"/>
      <c r="EVE23" s="96"/>
      <c r="EVF23" s="96"/>
      <c r="EVG23" s="96"/>
      <c r="EVH23" s="96"/>
      <c r="EVI23" s="96"/>
      <c r="EVJ23" s="96"/>
      <c r="EVK23" s="96"/>
      <c r="EVL23" s="96"/>
      <c r="EVM23" s="96"/>
      <c r="EVN23" s="96"/>
      <c r="EVO23" s="96"/>
      <c r="EVP23" s="96"/>
      <c r="EVQ23" s="96"/>
      <c r="EVR23" s="96"/>
      <c r="EVS23" s="96"/>
      <c r="EVT23" s="96"/>
      <c r="EVU23" s="96"/>
      <c r="EVV23" s="96"/>
      <c r="EVW23" s="96"/>
      <c r="EVX23" s="96"/>
      <c r="EVY23" s="96"/>
      <c r="EVZ23" s="96"/>
      <c r="EWA23" s="96"/>
      <c r="EWB23" s="96"/>
      <c r="EWC23" s="96"/>
      <c r="EWD23" s="96"/>
      <c r="EWE23" s="96"/>
      <c r="EWF23" s="96"/>
      <c r="EWG23" s="96"/>
      <c r="EWH23" s="96"/>
      <c r="EWI23" s="96"/>
      <c r="EWJ23" s="96"/>
      <c r="EWK23" s="96"/>
      <c r="EWL23" s="96"/>
      <c r="EWM23" s="96"/>
      <c r="EWN23" s="96"/>
      <c r="EWO23" s="96"/>
      <c r="EWP23" s="96"/>
      <c r="EWQ23" s="96"/>
      <c r="EWR23" s="96"/>
      <c r="EWS23" s="96"/>
      <c r="EWT23" s="96"/>
      <c r="EWU23" s="96"/>
      <c r="EWV23" s="96"/>
      <c r="EWW23" s="96"/>
      <c r="EWX23" s="96"/>
      <c r="EWY23" s="96"/>
      <c r="EWZ23" s="96"/>
      <c r="EXA23" s="96"/>
      <c r="EXB23" s="96"/>
      <c r="EXC23" s="96"/>
      <c r="EXD23" s="96"/>
      <c r="EXE23" s="96"/>
      <c r="EXF23" s="96"/>
      <c r="EXG23" s="96"/>
      <c r="EXH23" s="96"/>
      <c r="EXI23" s="96"/>
      <c r="EXJ23" s="96"/>
      <c r="EXK23" s="96"/>
      <c r="EXL23" s="96"/>
      <c r="EXM23" s="96"/>
      <c r="EXN23" s="96"/>
      <c r="EXO23" s="96"/>
      <c r="EXP23" s="96"/>
      <c r="EXQ23" s="96"/>
      <c r="EXR23" s="96"/>
    </row>
    <row r="24" spans="1:4022" ht="13.2" customHeight="1" x14ac:dyDescent="0.25">
      <c r="A24" s="52"/>
      <c r="B24" s="2"/>
      <c r="C24" s="86" t="s">
        <v>80</v>
      </c>
      <c r="D24" s="9"/>
      <c r="E24" s="11"/>
      <c r="F24" s="10"/>
      <c r="G24" s="10"/>
      <c r="H24" s="10"/>
      <c r="I24" s="15"/>
      <c r="J24" s="15"/>
      <c r="K24" s="15"/>
      <c r="L24" s="15"/>
      <c r="M24" s="168"/>
      <c r="N24" s="169"/>
      <c r="O24" s="169"/>
      <c r="P24" s="170"/>
      <c r="Q24" s="15"/>
      <c r="R24" s="90" t="s">
        <v>102</v>
      </c>
      <c r="S24" s="91"/>
      <c r="T24" s="91"/>
      <c r="U24" s="91"/>
      <c r="V24" s="92"/>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c r="EJ24" s="96"/>
      <c r="EK24" s="96"/>
      <c r="EL24" s="96"/>
      <c r="EM24" s="96"/>
      <c r="EN24" s="96"/>
      <c r="EO24" s="96"/>
      <c r="EP24" s="96"/>
      <c r="EQ24" s="96"/>
      <c r="ER24" s="96"/>
      <c r="ES24" s="96"/>
      <c r="ET24" s="96"/>
      <c r="EU24" s="96"/>
      <c r="EV24" s="96"/>
      <c r="EW24" s="96"/>
      <c r="EX24" s="96"/>
      <c r="EY24" s="96"/>
      <c r="EZ24" s="96"/>
      <c r="FA24" s="96"/>
      <c r="FB24" s="96"/>
      <c r="FC24" s="96"/>
      <c r="FD24" s="96"/>
      <c r="FE24" s="96"/>
      <c r="FF24" s="96"/>
      <c r="FG24" s="96"/>
      <c r="FH24" s="96"/>
      <c r="FI24" s="96"/>
      <c r="FJ24" s="96"/>
      <c r="FK24" s="96"/>
      <c r="FL24" s="96"/>
      <c r="FM24" s="96"/>
      <c r="FN24" s="96"/>
      <c r="FO24" s="96"/>
      <c r="FP24" s="96"/>
      <c r="FQ24" s="96"/>
      <c r="FR24" s="96"/>
      <c r="FS24" s="96"/>
      <c r="FT24" s="96"/>
      <c r="FU24" s="96"/>
      <c r="FV24" s="96"/>
      <c r="FW24" s="96"/>
      <c r="FX24" s="96"/>
      <c r="FY24" s="96"/>
      <c r="FZ24" s="96"/>
      <c r="GA24" s="96"/>
      <c r="GB24" s="96"/>
      <c r="GC24" s="96"/>
      <c r="GD24" s="96"/>
      <c r="GE24" s="96"/>
      <c r="GF24" s="96"/>
      <c r="GG24" s="96"/>
      <c r="GH24" s="96"/>
      <c r="GI24" s="96"/>
      <c r="GJ24" s="96"/>
      <c r="GK24" s="96"/>
      <c r="GL24" s="96"/>
      <c r="GM24" s="96"/>
      <c r="GN24" s="96"/>
      <c r="GO24" s="96"/>
      <c r="GP24" s="96"/>
      <c r="GQ24" s="96"/>
      <c r="GR24" s="96"/>
      <c r="GS24" s="96"/>
      <c r="GT24" s="96"/>
      <c r="GU24" s="96"/>
      <c r="GV24" s="96"/>
      <c r="GW24" s="96"/>
      <c r="GX24" s="96"/>
      <c r="GY24" s="96"/>
      <c r="GZ24" s="96"/>
      <c r="HA24" s="96"/>
      <c r="HB24" s="96"/>
      <c r="HC24" s="96"/>
      <c r="HD24" s="96"/>
      <c r="HE24" s="96"/>
      <c r="HF24" s="96"/>
      <c r="HG24" s="96"/>
      <c r="HH24" s="96"/>
      <c r="HI24" s="96"/>
      <c r="HJ24" s="96"/>
      <c r="HK24" s="96"/>
      <c r="HL24" s="96"/>
      <c r="HM24" s="96"/>
      <c r="HN24" s="96"/>
      <c r="HO24" s="96"/>
      <c r="HP24" s="96"/>
      <c r="HQ24" s="96"/>
      <c r="HR24" s="96"/>
      <c r="HS24" s="96"/>
      <c r="HT24" s="96"/>
      <c r="HU24" s="96"/>
      <c r="HV24" s="96"/>
      <c r="HW24" s="96"/>
      <c r="HX24" s="96"/>
      <c r="HY24" s="96"/>
      <c r="HZ24" s="96"/>
      <c r="IA24" s="96"/>
      <c r="IB24" s="96"/>
      <c r="IC24" s="96"/>
      <c r="ID24" s="96"/>
      <c r="IE24" s="96"/>
      <c r="IF24" s="96"/>
      <c r="IG24" s="96"/>
      <c r="IH24" s="96"/>
      <c r="II24" s="96"/>
      <c r="IJ24" s="96"/>
      <c r="IK24" s="96"/>
      <c r="IL24" s="96"/>
      <c r="IM24" s="96"/>
      <c r="IN24" s="96"/>
      <c r="IO24" s="96"/>
      <c r="IP24" s="96"/>
      <c r="IQ24" s="96"/>
      <c r="IR24" s="96"/>
      <c r="IS24" s="96"/>
      <c r="IT24" s="96"/>
      <c r="IU24" s="96"/>
      <c r="IV24" s="96"/>
      <c r="IW24" s="96"/>
      <c r="IX24" s="96"/>
      <c r="IY24" s="96"/>
      <c r="IZ24" s="96"/>
      <c r="JA24" s="96"/>
      <c r="JB24" s="96"/>
      <c r="JC24" s="96"/>
      <c r="JD24" s="96"/>
      <c r="JE24" s="96"/>
      <c r="JF24" s="96"/>
      <c r="JG24" s="96"/>
      <c r="JH24" s="96"/>
      <c r="JI24" s="96"/>
      <c r="JJ24" s="96"/>
      <c r="JK24" s="96"/>
      <c r="JL24" s="96"/>
      <c r="JM24" s="96"/>
      <c r="JN24" s="96"/>
      <c r="JO24" s="96"/>
      <c r="JP24" s="96"/>
      <c r="JQ24" s="96"/>
      <c r="JR24" s="96"/>
      <c r="JS24" s="96"/>
      <c r="JT24" s="96"/>
      <c r="JU24" s="96"/>
      <c r="JV24" s="96"/>
      <c r="JW24" s="96"/>
      <c r="JX24" s="96"/>
      <c r="JY24" s="96"/>
      <c r="JZ24" s="96"/>
      <c r="KA24" s="96"/>
      <c r="KB24" s="96"/>
      <c r="KC24" s="96"/>
      <c r="KD24" s="96"/>
      <c r="KE24" s="96"/>
      <c r="KF24" s="96"/>
      <c r="KG24" s="96"/>
      <c r="KH24" s="96"/>
      <c r="KI24" s="96"/>
      <c r="KJ24" s="96"/>
      <c r="KK24" s="96"/>
      <c r="KL24" s="96"/>
      <c r="KM24" s="96"/>
      <c r="KN24" s="96"/>
      <c r="KO24" s="96"/>
      <c r="KP24" s="96"/>
      <c r="KQ24" s="96"/>
      <c r="KR24" s="96"/>
      <c r="KS24" s="96"/>
      <c r="KT24" s="96"/>
      <c r="KU24" s="96"/>
      <c r="KV24" s="96"/>
      <c r="KW24" s="96"/>
      <c r="KX24" s="96"/>
      <c r="KY24" s="96"/>
      <c r="KZ24" s="96"/>
      <c r="LA24" s="96"/>
      <c r="LB24" s="96"/>
      <c r="LC24" s="96"/>
      <c r="LD24" s="96"/>
      <c r="LE24" s="96"/>
      <c r="LF24" s="96"/>
      <c r="LG24" s="96"/>
      <c r="LH24" s="96"/>
      <c r="LI24" s="96"/>
      <c r="LJ24" s="96"/>
      <c r="LK24" s="96"/>
      <c r="LL24" s="96"/>
      <c r="LM24" s="96"/>
      <c r="LN24" s="96"/>
      <c r="LO24" s="96"/>
      <c r="LP24" s="96"/>
      <c r="LQ24" s="96"/>
      <c r="LR24" s="96"/>
      <c r="LS24" s="96"/>
      <c r="LT24" s="96"/>
      <c r="LU24" s="96"/>
      <c r="LV24" s="96"/>
      <c r="LW24" s="96"/>
      <c r="LX24" s="96"/>
      <c r="LY24" s="96"/>
      <c r="LZ24" s="96"/>
      <c r="MA24" s="96"/>
      <c r="MB24" s="96"/>
      <c r="MC24" s="96"/>
      <c r="MD24" s="96"/>
      <c r="ME24" s="96"/>
      <c r="MF24" s="96"/>
      <c r="MG24" s="96"/>
      <c r="MH24" s="96"/>
      <c r="MI24" s="96"/>
      <c r="MJ24" s="96"/>
      <c r="MK24" s="96"/>
      <c r="ML24" s="96"/>
      <c r="MM24" s="96"/>
      <c r="MN24" s="96"/>
      <c r="MO24" s="96"/>
      <c r="MP24" s="96"/>
      <c r="MQ24" s="96"/>
      <c r="MR24" s="96"/>
      <c r="MS24" s="96"/>
      <c r="MT24" s="96"/>
      <c r="MU24" s="96"/>
      <c r="MV24" s="96"/>
      <c r="MW24" s="96"/>
      <c r="MX24" s="96"/>
      <c r="MY24" s="96"/>
      <c r="MZ24" s="96"/>
      <c r="NA24" s="96"/>
      <c r="NB24" s="96"/>
      <c r="NC24" s="96"/>
      <c r="ND24" s="96"/>
      <c r="NE24" s="96"/>
      <c r="NF24" s="96"/>
      <c r="NG24" s="96"/>
      <c r="NH24" s="96"/>
      <c r="NI24" s="96"/>
      <c r="NJ24" s="96"/>
      <c r="NK24" s="96"/>
      <c r="NL24" s="96"/>
      <c r="NM24" s="96"/>
      <c r="NN24" s="96"/>
      <c r="NO24" s="96"/>
      <c r="NP24" s="96"/>
      <c r="NQ24" s="96"/>
      <c r="NR24" s="96"/>
      <c r="NS24" s="96"/>
      <c r="NT24" s="96"/>
      <c r="NU24" s="96"/>
      <c r="NV24" s="96"/>
      <c r="NW24" s="96"/>
      <c r="NX24" s="96"/>
      <c r="NY24" s="96"/>
      <c r="NZ24" s="96"/>
      <c r="OA24" s="96"/>
      <c r="OB24" s="96"/>
      <c r="OC24" s="96"/>
      <c r="OD24" s="96"/>
      <c r="OE24" s="96"/>
      <c r="OF24" s="96"/>
      <c r="OG24" s="96"/>
      <c r="OH24" s="96"/>
      <c r="OI24" s="96"/>
      <c r="OJ24" s="96"/>
      <c r="OK24" s="96"/>
      <c r="OL24" s="96"/>
      <c r="OM24" s="96"/>
      <c r="ON24" s="96"/>
      <c r="OO24" s="96"/>
      <c r="OP24" s="96"/>
      <c r="OQ24" s="96"/>
      <c r="OR24" s="96"/>
      <c r="OS24" s="96"/>
      <c r="OT24" s="96"/>
      <c r="OU24" s="96"/>
      <c r="OV24" s="96"/>
      <c r="OW24" s="96"/>
      <c r="OX24" s="96"/>
      <c r="OY24" s="96"/>
      <c r="OZ24" s="96"/>
      <c r="PA24" s="96"/>
      <c r="PB24" s="96"/>
      <c r="PC24" s="96"/>
      <c r="PD24" s="96"/>
      <c r="PE24" s="96"/>
      <c r="PF24" s="96"/>
      <c r="PG24" s="96"/>
      <c r="PH24" s="96"/>
      <c r="PI24" s="96"/>
      <c r="PJ24" s="96"/>
      <c r="PK24" s="96"/>
      <c r="PL24" s="96"/>
      <c r="PM24" s="96"/>
      <c r="PN24" s="96"/>
      <c r="PO24" s="96"/>
      <c r="PP24" s="96"/>
      <c r="PQ24" s="96"/>
      <c r="PR24" s="96"/>
      <c r="PS24" s="96"/>
      <c r="PT24" s="96"/>
      <c r="PU24" s="96"/>
      <c r="PV24" s="96"/>
      <c r="PW24" s="96"/>
      <c r="PX24" s="96"/>
      <c r="PY24" s="96"/>
      <c r="PZ24" s="96"/>
      <c r="QA24" s="96"/>
      <c r="QB24" s="96"/>
      <c r="QC24" s="96"/>
      <c r="QD24" s="96"/>
      <c r="QE24" s="96"/>
      <c r="QF24" s="96"/>
      <c r="QG24" s="96"/>
      <c r="QH24" s="96"/>
      <c r="QI24" s="96"/>
      <c r="QJ24" s="96"/>
      <c r="QK24" s="96"/>
      <c r="QL24" s="96"/>
      <c r="QM24" s="96"/>
      <c r="QN24" s="96"/>
      <c r="QO24" s="96"/>
      <c r="QP24" s="96"/>
      <c r="QQ24" s="96"/>
      <c r="QR24" s="96"/>
      <c r="QS24" s="96"/>
      <c r="QT24" s="96"/>
      <c r="QU24" s="96"/>
      <c r="QV24" s="96"/>
      <c r="QW24" s="96"/>
      <c r="QX24" s="96"/>
      <c r="QY24" s="96"/>
      <c r="QZ24" s="96"/>
      <c r="RA24" s="96"/>
      <c r="RB24" s="96"/>
      <c r="RC24" s="96"/>
      <c r="RD24" s="96"/>
      <c r="RE24" s="96"/>
      <c r="RF24" s="96"/>
      <c r="RG24" s="96"/>
      <c r="RH24" s="96"/>
      <c r="RI24" s="96"/>
      <c r="RJ24" s="96"/>
      <c r="RK24" s="96"/>
      <c r="RL24" s="96"/>
      <c r="RM24" s="96"/>
      <c r="RN24" s="96"/>
      <c r="RO24" s="96"/>
      <c r="RP24" s="96"/>
      <c r="RQ24" s="96"/>
      <c r="RR24" s="96"/>
      <c r="RS24" s="96"/>
      <c r="RT24" s="96"/>
      <c r="RU24" s="96"/>
      <c r="RV24" s="96"/>
      <c r="RW24" s="96"/>
      <c r="RX24" s="96"/>
      <c r="RY24" s="96"/>
      <c r="RZ24" s="96"/>
      <c r="SA24" s="96"/>
      <c r="SB24" s="96"/>
      <c r="SC24" s="96"/>
      <c r="SD24" s="96"/>
      <c r="SE24" s="96"/>
      <c r="SF24" s="96"/>
      <c r="SG24" s="96"/>
      <c r="SH24" s="96"/>
      <c r="SI24" s="96"/>
      <c r="SJ24" s="96"/>
      <c r="SK24" s="96"/>
      <c r="SL24" s="96"/>
      <c r="SM24" s="96"/>
      <c r="SN24" s="96"/>
      <c r="SO24" s="96"/>
      <c r="SP24" s="96"/>
      <c r="SQ24" s="96"/>
      <c r="SR24" s="96"/>
      <c r="SS24" s="96"/>
      <c r="ST24" s="96"/>
      <c r="SU24" s="96"/>
      <c r="SV24" s="96"/>
      <c r="SW24" s="96"/>
      <c r="SX24" s="96"/>
      <c r="SY24" s="96"/>
      <c r="SZ24" s="96"/>
      <c r="TA24" s="96"/>
      <c r="TB24" s="96"/>
      <c r="TC24" s="96"/>
      <c r="TD24" s="96"/>
      <c r="TE24" s="96"/>
      <c r="TF24" s="96"/>
      <c r="TG24" s="96"/>
      <c r="TH24" s="96"/>
      <c r="TI24" s="96"/>
      <c r="TJ24" s="96"/>
      <c r="TK24" s="96"/>
      <c r="TL24" s="96"/>
      <c r="TM24" s="96"/>
      <c r="TN24" s="96"/>
      <c r="TO24" s="96"/>
      <c r="TP24" s="96"/>
      <c r="TQ24" s="96"/>
      <c r="TR24" s="96"/>
      <c r="TS24" s="96"/>
      <c r="TT24" s="96"/>
      <c r="TU24" s="96"/>
      <c r="TV24" s="96"/>
      <c r="TW24" s="96"/>
      <c r="TX24" s="96"/>
      <c r="TY24" s="96"/>
      <c r="TZ24" s="96"/>
      <c r="UA24" s="96"/>
      <c r="UB24" s="96"/>
      <c r="UC24" s="96"/>
      <c r="UD24" s="96"/>
      <c r="UE24" s="96"/>
      <c r="UF24" s="96"/>
      <c r="UG24" s="96"/>
      <c r="UH24" s="96"/>
      <c r="UI24" s="96"/>
      <c r="UJ24" s="96"/>
      <c r="UK24" s="96"/>
      <c r="UL24" s="96"/>
      <c r="UM24" s="96"/>
      <c r="UN24" s="96"/>
      <c r="UO24" s="96"/>
      <c r="UP24" s="96"/>
      <c r="UQ24" s="96"/>
      <c r="UR24" s="96"/>
      <c r="US24" s="96"/>
      <c r="UT24" s="96"/>
      <c r="UU24" s="96"/>
      <c r="UV24" s="96"/>
      <c r="UW24" s="96"/>
      <c r="UX24" s="96"/>
      <c r="UY24" s="96"/>
      <c r="UZ24" s="96"/>
      <c r="VA24" s="96"/>
      <c r="VB24" s="96"/>
      <c r="VC24" s="96"/>
      <c r="VD24" s="96"/>
      <c r="VE24" s="96"/>
      <c r="VF24" s="96"/>
      <c r="VG24" s="96"/>
      <c r="VH24" s="96"/>
      <c r="VI24" s="96"/>
      <c r="VJ24" s="96"/>
      <c r="VK24" s="96"/>
      <c r="VL24" s="96"/>
      <c r="VM24" s="96"/>
      <c r="VN24" s="96"/>
      <c r="VO24" s="96"/>
      <c r="VP24" s="96"/>
      <c r="VQ24" s="96"/>
      <c r="VR24" s="96"/>
      <c r="VS24" s="96"/>
      <c r="VT24" s="96"/>
      <c r="VU24" s="96"/>
      <c r="VV24" s="96"/>
      <c r="VW24" s="96"/>
      <c r="VX24" s="96"/>
      <c r="VY24" s="96"/>
      <c r="VZ24" s="96"/>
      <c r="WA24" s="96"/>
      <c r="WB24" s="96"/>
      <c r="WC24" s="96"/>
      <c r="WD24" s="96"/>
      <c r="WE24" s="96"/>
      <c r="WF24" s="96"/>
      <c r="WG24" s="96"/>
      <c r="WH24" s="96"/>
      <c r="WI24" s="96"/>
      <c r="WJ24" s="96"/>
      <c r="WK24" s="96"/>
      <c r="WL24" s="96"/>
      <c r="WM24" s="96"/>
      <c r="WN24" s="96"/>
      <c r="WO24" s="96"/>
      <c r="WP24" s="96"/>
      <c r="WQ24" s="96"/>
      <c r="WR24" s="96"/>
      <c r="WS24" s="96"/>
      <c r="WT24" s="96"/>
      <c r="WU24" s="96"/>
      <c r="WV24" s="96"/>
      <c r="WW24" s="96"/>
      <c r="WX24" s="96"/>
      <c r="WY24" s="96"/>
      <c r="WZ24" s="96"/>
      <c r="XA24" s="96"/>
      <c r="XB24" s="96"/>
      <c r="XC24" s="96"/>
      <c r="XD24" s="96"/>
      <c r="XE24" s="96"/>
      <c r="XF24" s="96"/>
      <c r="XG24" s="96"/>
      <c r="XH24" s="96"/>
      <c r="XI24" s="96"/>
      <c r="XJ24" s="96"/>
      <c r="XK24" s="96"/>
      <c r="XL24" s="96"/>
      <c r="XM24" s="96"/>
      <c r="XN24" s="96"/>
      <c r="XO24" s="96"/>
      <c r="XP24" s="96"/>
      <c r="XQ24" s="96"/>
      <c r="XR24" s="96"/>
      <c r="XS24" s="96"/>
      <c r="XT24" s="96"/>
      <c r="XU24" s="96"/>
      <c r="XV24" s="96"/>
      <c r="XW24" s="96"/>
      <c r="XX24" s="96"/>
      <c r="XY24" s="96"/>
      <c r="XZ24" s="96"/>
      <c r="YA24" s="96"/>
      <c r="YB24" s="96"/>
      <c r="YC24" s="96"/>
      <c r="YD24" s="96"/>
      <c r="YE24" s="96"/>
      <c r="YF24" s="96"/>
      <c r="YG24" s="96"/>
      <c r="YH24" s="96"/>
      <c r="YI24" s="96"/>
      <c r="YJ24" s="96"/>
      <c r="YK24" s="96"/>
      <c r="YL24" s="96"/>
      <c r="YM24" s="96"/>
      <c r="YN24" s="96"/>
      <c r="YO24" s="96"/>
      <c r="YP24" s="96"/>
      <c r="YQ24" s="96"/>
      <c r="YR24" s="96"/>
      <c r="YS24" s="96"/>
      <c r="YT24" s="96"/>
      <c r="YU24" s="96"/>
      <c r="YV24" s="96"/>
      <c r="YW24" s="96"/>
      <c r="YX24" s="96"/>
      <c r="YY24" s="96"/>
      <c r="YZ24" s="96"/>
      <c r="ZA24" s="96"/>
      <c r="ZB24" s="96"/>
      <c r="ZC24" s="96"/>
      <c r="ZD24" s="96"/>
      <c r="ZE24" s="96"/>
      <c r="ZF24" s="96"/>
      <c r="ZG24" s="96"/>
      <c r="ZH24" s="96"/>
      <c r="ZI24" s="96"/>
      <c r="ZJ24" s="96"/>
      <c r="ZK24" s="96"/>
      <c r="ZL24" s="96"/>
      <c r="ZM24" s="96"/>
      <c r="ZN24" s="96"/>
      <c r="ZO24" s="96"/>
      <c r="ZP24" s="96"/>
      <c r="ZQ24" s="96"/>
      <c r="ZR24" s="96"/>
      <c r="ZS24" s="96"/>
      <c r="ZT24" s="96"/>
      <c r="ZU24" s="96"/>
      <c r="ZV24" s="96"/>
      <c r="ZW24" s="96"/>
      <c r="ZX24" s="96"/>
      <c r="ZY24" s="96"/>
      <c r="ZZ24" s="96"/>
      <c r="AAA24" s="96"/>
      <c r="AAB24" s="96"/>
      <c r="AAC24" s="96"/>
      <c r="AAD24" s="96"/>
      <c r="AAE24" s="96"/>
      <c r="AAF24" s="96"/>
      <c r="AAG24" s="96"/>
      <c r="AAH24" s="96"/>
      <c r="AAI24" s="96"/>
      <c r="AAJ24" s="96"/>
      <c r="AAK24" s="96"/>
      <c r="AAL24" s="96"/>
      <c r="AAM24" s="96"/>
      <c r="AAN24" s="96"/>
      <c r="AAO24" s="96"/>
      <c r="AAP24" s="96"/>
      <c r="AAQ24" s="96"/>
      <c r="AAR24" s="96"/>
      <c r="AAS24" s="96"/>
      <c r="AAT24" s="96"/>
      <c r="AAU24" s="96"/>
      <c r="AAV24" s="96"/>
      <c r="AAW24" s="96"/>
      <c r="AAX24" s="96"/>
      <c r="AAY24" s="96"/>
      <c r="AAZ24" s="96"/>
      <c r="ABA24" s="96"/>
      <c r="ABB24" s="96"/>
      <c r="ABC24" s="96"/>
      <c r="ABD24" s="96"/>
      <c r="ABE24" s="96"/>
      <c r="ABF24" s="96"/>
      <c r="ABG24" s="96"/>
      <c r="ABH24" s="96"/>
      <c r="ABI24" s="96"/>
      <c r="ABJ24" s="96"/>
      <c r="ABK24" s="96"/>
      <c r="ABL24" s="96"/>
      <c r="ABM24" s="96"/>
      <c r="ABN24" s="96"/>
      <c r="ABO24" s="96"/>
      <c r="ABP24" s="96"/>
      <c r="ABQ24" s="96"/>
      <c r="ABR24" s="96"/>
      <c r="ABS24" s="96"/>
      <c r="ABT24" s="96"/>
      <c r="ABU24" s="96"/>
      <c r="ABV24" s="96"/>
      <c r="ABW24" s="96"/>
      <c r="ABX24" s="96"/>
      <c r="ABY24" s="96"/>
      <c r="ABZ24" s="96"/>
      <c r="ACA24" s="96"/>
      <c r="ACB24" s="96"/>
      <c r="ACC24" s="96"/>
      <c r="ACD24" s="96"/>
      <c r="ACE24" s="96"/>
      <c r="ACF24" s="96"/>
      <c r="ACG24" s="96"/>
      <c r="ACH24" s="96"/>
      <c r="ACI24" s="96"/>
      <c r="ACJ24" s="96"/>
      <c r="ACK24" s="96"/>
      <c r="ACL24" s="96"/>
      <c r="ACM24" s="96"/>
      <c r="ACN24" s="96"/>
      <c r="ACO24" s="96"/>
      <c r="ACP24" s="96"/>
      <c r="ACQ24" s="96"/>
      <c r="ACR24" s="96"/>
      <c r="ACS24" s="96"/>
      <c r="ACT24" s="96"/>
      <c r="ACU24" s="96"/>
      <c r="ACV24" s="96"/>
      <c r="ACW24" s="96"/>
      <c r="ACX24" s="96"/>
      <c r="ACY24" s="96"/>
      <c r="ACZ24" s="96"/>
      <c r="ADA24" s="96"/>
      <c r="ADB24" s="96"/>
      <c r="ADC24" s="96"/>
      <c r="ADD24" s="96"/>
      <c r="ADE24" s="96"/>
      <c r="ADF24" s="96"/>
      <c r="ADG24" s="96"/>
      <c r="ADH24" s="96"/>
      <c r="ADI24" s="96"/>
      <c r="ADJ24" s="96"/>
      <c r="ADK24" s="96"/>
      <c r="ADL24" s="96"/>
      <c r="ADM24" s="96"/>
      <c r="ADN24" s="96"/>
      <c r="ADO24" s="96"/>
      <c r="ADP24" s="96"/>
      <c r="ADQ24" s="96"/>
      <c r="ADR24" s="96"/>
      <c r="ADS24" s="96"/>
      <c r="ADT24" s="96"/>
      <c r="ADU24" s="96"/>
      <c r="ADV24" s="96"/>
      <c r="ADW24" s="96"/>
      <c r="ADX24" s="96"/>
      <c r="ADY24" s="96"/>
      <c r="ADZ24" s="96"/>
      <c r="AEA24" s="96"/>
      <c r="AEB24" s="96"/>
      <c r="AEC24" s="96"/>
      <c r="AED24" s="96"/>
      <c r="AEE24" s="96"/>
      <c r="AEF24" s="96"/>
      <c r="AEG24" s="96"/>
      <c r="AEH24" s="96"/>
      <c r="AEI24" s="96"/>
      <c r="AEJ24" s="96"/>
      <c r="AEK24" s="96"/>
      <c r="AEL24" s="96"/>
      <c r="AEM24" s="96"/>
      <c r="AEN24" s="96"/>
      <c r="AEO24" s="96"/>
      <c r="AEP24" s="96"/>
      <c r="AEQ24" s="96"/>
      <c r="AER24" s="96"/>
      <c r="AES24" s="96"/>
      <c r="AET24" s="96"/>
      <c r="AEU24" s="96"/>
      <c r="AEV24" s="96"/>
      <c r="AEW24" s="96"/>
      <c r="AEX24" s="96"/>
      <c r="AEY24" s="96"/>
      <c r="AEZ24" s="96"/>
      <c r="AFA24" s="96"/>
      <c r="AFB24" s="96"/>
      <c r="AFC24" s="96"/>
      <c r="AFD24" s="96"/>
      <c r="AFE24" s="96"/>
      <c r="AFF24" s="96"/>
      <c r="AFG24" s="96"/>
      <c r="AFH24" s="96"/>
      <c r="AFI24" s="96"/>
      <c r="AFJ24" s="96"/>
      <c r="AFK24" s="96"/>
      <c r="AFL24" s="96"/>
      <c r="AFM24" s="96"/>
      <c r="AFN24" s="96"/>
      <c r="AFO24" s="96"/>
      <c r="AFP24" s="96"/>
      <c r="AFQ24" s="96"/>
      <c r="AFR24" s="96"/>
      <c r="AFS24" s="96"/>
      <c r="AFT24" s="96"/>
      <c r="AFU24" s="96"/>
      <c r="AFV24" s="96"/>
      <c r="AFW24" s="96"/>
      <c r="AFX24" s="96"/>
      <c r="AFY24" s="96"/>
      <c r="AFZ24" s="96"/>
      <c r="AGA24" s="96"/>
      <c r="AGB24" s="96"/>
      <c r="AGC24" s="96"/>
      <c r="AGD24" s="96"/>
      <c r="AGE24" s="96"/>
      <c r="AGF24" s="96"/>
      <c r="AGG24" s="96"/>
      <c r="AGH24" s="96"/>
      <c r="AGI24" s="96"/>
      <c r="AGJ24" s="96"/>
      <c r="AGK24" s="96"/>
      <c r="AGL24" s="96"/>
      <c r="AGM24" s="96"/>
      <c r="AGN24" s="96"/>
      <c r="AGO24" s="96"/>
      <c r="AGP24" s="96"/>
      <c r="AGQ24" s="96"/>
      <c r="AGR24" s="96"/>
      <c r="AGS24" s="96"/>
      <c r="AGT24" s="96"/>
      <c r="AGU24" s="96"/>
      <c r="AGV24" s="96"/>
      <c r="AGW24" s="96"/>
      <c r="AGX24" s="96"/>
      <c r="AGY24" s="96"/>
      <c r="AGZ24" s="96"/>
      <c r="AHA24" s="96"/>
      <c r="AHB24" s="96"/>
      <c r="AHC24" s="96"/>
      <c r="AHD24" s="96"/>
      <c r="AHE24" s="96"/>
      <c r="AHF24" s="96"/>
      <c r="AHG24" s="96"/>
      <c r="AHH24" s="96"/>
      <c r="AHI24" s="96"/>
      <c r="AHJ24" s="96"/>
      <c r="AHK24" s="96"/>
      <c r="AHL24" s="96"/>
      <c r="AHM24" s="96"/>
      <c r="AHN24" s="96"/>
      <c r="AHO24" s="96"/>
      <c r="AHP24" s="96"/>
      <c r="AHQ24" s="96"/>
      <c r="AHR24" s="96"/>
      <c r="AHS24" s="96"/>
      <c r="AHT24" s="96"/>
      <c r="AHU24" s="96"/>
      <c r="AHV24" s="96"/>
      <c r="AHW24" s="96"/>
      <c r="AHX24" s="96"/>
      <c r="AHY24" s="96"/>
      <c r="AHZ24" s="96"/>
      <c r="AIA24" s="96"/>
      <c r="AIB24" s="96"/>
      <c r="AIC24" s="96"/>
      <c r="AID24" s="96"/>
      <c r="AIE24" s="96"/>
      <c r="AIF24" s="96"/>
      <c r="AIG24" s="96"/>
      <c r="AIH24" s="96"/>
      <c r="AII24" s="96"/>
      <c r="AIJ24" s="96"/>
      <c r="AIK24" s="96"/>
      <c r="AIL24" s="96"/>
      <c r="AIM24" s="96"/>
      <c r="AIN24" s="96"/>
      <c r="AIO24" s="96"/>
      <c r="AIP24" s="96"/>
      <c r="AIQ24" s="96"/>
      <c r="AIR24" s="96"/>
      <c r="AIS24" s="96"/>
      <c r="AIT24" s="96"/>
      <c r="AIU24" s="96"/>
      <c r="AIV24" s="96"/>
      <c r="AIW24" s="96"/>
      <c r="AIX24" s="96"/>
      <c r="AIY24" s="96"/>
      <c r="AIZ24" s="96"/>
      <c r="AJA24" s="96"/>
      <c r="AJB24" s="96"/>
      <c r="AJC24" s="96"/>
      <c r="AJD24" s="96"/>
      <c r="AJE24" s="96"/>
      <c r="AJF24" s="96"/>
      <c r="AJG24" s="96"/>
      <c r="AJH24" s="96"/>
      <c r="AJI24" s="96"/>
      <c r="AJJ24" s="96"/>
      <c r="AJK24" s="96"/>
      <c r="AJL24" s="96"/>
      <c r="AJM24" s="96"/>
      <c r="AJN24" s="96"/>
      <c r="AJO24" s="96"/>
      <c r="AJP24" s="96"/>
      <c r="AJQ24" s="96"/>
      <c r="AJR24" s="96"/>
      <c r="AJS24" s="96"/>
      <c r="AJT24" s="96"/>
      <c r="AJU24" s="96"/>
      <c r="AJV24" s="96"/>
      <c r="AJW24" s="96"/>
      <c r="AJX24" s="96"/>
      <c r="AJY24" s="96"/>
      <c r="AJZ24" s="96"/>
      <c r="AKA24" s="96"/>
      <c r="AKB24" s="96"/>
      <c r="AKC24" s="96"/>
      <c r="AKD24" s="96"/>
      <c r="AKE24" s="96"/>
      <c r="AKF24" s="96"/>
      <c r="AKG24" s="96"/>
      <c r="AKH24" s="96"/>
      <c r="AKI24" s="96"/>
      <c r="AKJ24" s="96"/>
      <c r="AKK24" s="96"/>
      <c r="AKL24" s="96"/>
      <c r="AKM24" s="96"/>
      <c r="AKN24" s="96"/>
      <c r="AKO24" s="96"/>
      <c r="AKP24" s="96"/>
      <c r="AKQ24" s="96"/>
      <c r="AKR24" s="96"/>
      <c r="AKS24" s="96"/>
      <c r="AKT24" s="96"/>
      <c r="AKU24" s="96"/>
      <c r="AKV24" s="96"/>
      <c r="AKW24" s="96"/>
      <c r="AKX24" s="96"/>
      <c r="AKY24" s="96"/>
      <c r="AKZ24" s="96"/>
      <c r="ALA24" s="96"/>
      <c r="ALB24" s="96"/>
      <c r="ALC24" s="96"/>
      <c r="ALD24" s="96"/>
      <c r="ALE24" s="96"/>
      <c r="ALF24" s="96"/>
      <c r="ALG24" s="96"/>
      <c r="ALH24" s="96"/>
      <c r="ALI24" s="96"/>
      <c r="ALJ24" s="96"/>
      <c r="ALK24" s="96"/>
      <c r="ALL24" s="96"/>
      <c r="ALM24" s="96"/>
      <c r="ALN24" s="96"/>
      <c r="ALO24" s="96"/>
      <c r="ALP24" s="96"/>
      <c r="ALQ24" s="96"/>
      <c r="ALR24" s="96"/>
      <c r="ALS24" s="96"/>
      <c r="ALT24" s="96"/>
      <c r="ALU24" s="96"/>
      <c r="ALV24" s="96"/>
      <c r="ALW24" s="96"/>
      <c r="ALX24" s="96"/>
      <c r="ALY24" s="96"/>
      <c r="ALZ24" s="96"/>
      <c r="AMA24" s="96"/>
      <c r="AMB24" s="96"/>
      <c r="AMC24" s="96"/>
      <c r="AMD24" s="96"/>
      <c r="AME24" s="96"/>
      <c r="AMF24" s="96"/>
      <c r="AMG24" s="96"/>
      <c r="AMH24" s="96"/>
      <c r="AMI24" s="96"/>
      <c r="AMJ24" s="96"/>
      <c r="AMK24" s="96"/>
      <c r="AML24" s="96"/>
      <c r="AMM24" s="96"/>
      <c r="AMN24" s="96"/>
      <c r="AMO24" s="96"/>
      <c r="AMP24" s="96"/>
      <c r="AMQ24" s="96"/>
      <c r="AMR24" s="96"/>
      <c r="AMS24" s="96"/>
      <c r="AMT24" s="96"/>
      <c r="AMU24" s="96"/>
      <c r="AMV24" s="96"/>
      <c r="AMW24" s="96"/>
      <c r="AMX24" s="96"/>
      <c r="AMY24" s="96"/>
      <c r="AMZ24" s="96"/>
      <c r="ANA24" s="96"/>
      <c r="ANB24" s="96"/>
      <c r="ANC24" s="96"/>
      <c r="AND24" s="96"/>
      <c r="ANE24" s="96"/>
      <c r="ANF24" s="96"/>
      <c r="ANG24" s="96"/>
      <c r="ANH24" s="96"/>
      <c r="ANI24" s="96"/>
      <c r="ANJ24" s="96"/>
      <c r="ANK24" s="96"/>
      <c r="ANL24" s="96"/>
      <c r="ANM24" s="96"/>
      <c r="ANN24" s="96"/>
      <c r="ANO24" s="96"/>
      <c r="ANP24" s="96"/>
      <c r="ANQ24" s="96"/>
      <c r="ANR24" s="96"/>
      <c r="ANS24" s="96"/>
      <c r="ANT24" s="96"/>
      <c r="ANU24" s="96"/>
      <c r="ANV24" s="96"/>
      <c r="ANW24" s="96"/>
      <c r="ANX24" s="96"/>
      <c r="ANY24" s="96"/>
      <c r="ANZ24" s="96"/>
      <c r="AOA24" s="96"/>
      <c r="AOB24" s="96"/>
      <c r="AOC24" s="96"/>
      <c r="AOD24" s="96"/>
      <c r="AOE24" s="96"/>
      <c r="AOF24" s="96"/>
      <c r="AOG24" s="96"/>
      <c r="AOH24" s="96"/>
      <c r="AOI24" s="96"/>
      <c r="AOJ24" s="96"/>
      <c r="AOK24" s="96"/>
      <c r="AOL24" s="96"/>
      <c r="AOM24" s="96"/>
      <c r="AON24" s="96"/>
      <c r="AOO24" s="96"/>
      <c r="AOP24" s="96"/>
      <c r="AOQ24" s="96"/>
      <c r="AOR24" s="96"/>
      <c r="AOS24" s="96"/>
      <c r="AOT24" s="96"/>
      <c r="AOU24" s="96"/>
      <c r="AOV24" s="96"/>
      <c r="AOW24" s="96"/>
      <c r="AOX24" s="96"/>
      <c r="AOY24" s="96"/>
      <c r="AOZ24" s="96"/>
      <c r="APA24" s="96"/>
      <c r="APB24" s="96"/>
      <c r="APC24" s="96"/>
      <c r="APD24" s="96"/>
      <c r="APE24" s="96"/>
      <c r="APF24" s="96"/>
      <c r="APG24" s="96"/>
      <c r="APH24" s="96"/>
      <c r="API24" s="96"/>
      <c r="APJ24" s="96"/>
      <c r="APK24" s="96"/>
      <c r="APL24" s="96"/>
      <c r="APM24" s="96"/>
      <c r="APN24" s="96"/>
      <c r="APO24" s="96"/>
      <c r="APP24" s="96"/>
      <c r="APQ24" s="96"/>
      <c r="APR24" s="96"/>
      <c r="APS24" s="96"/>
      <c r="APT24" s="96"/>
      <c r="APU24" s="96"/>
      <c r="APV24" s="96"/>
      <c r="APW24" s="96"/>
      <c r="APX24" s="96"/>
      <c r="APY24" s="96"/>
      <c r="APZ24" s="96"/>
      <c r="AQA24" s="96"/>
      <c r="AQB24" s="96"/>
      <c r="AQC24" s="96"/>
      <c r="AQD24" s="96"/>
      <c r="AQE24" s="96"/>
      <c r="AQF24" s="96"/>
      <c r="AQG24" s="96"/>
      <c r="AQH24" s="96"/>
      <c r="AQI24" s="96"/>
      <c r="AQJ24" s="96"/>
      <c r="AQK24" s="96"/>
      <c r="AQL24" s="96"/>
      <c r="AQM24" s="96"/>
      <c r="AQN24" s="96"/>
      <c r="AQO24" s="96"/>
      <c r="AQP24" s="96"/>
      <c r="AQQ24" s="96"/>
      <c r="AQR24" s="96"/>
      <c r="AQS24" s="96"/>
      <c r="AQT24" s="96"/>
      <c r="AQU24" s="96"/>
      <c r="AQV24" s="96"/>
      <c r="AQW24" s="96"/>
      <c r="AQX24" s="96"/>
      <c r="AQY24" s="96"/>
      <c r="AQZ24" s="96"/>
      <c r="ARA24" s="96"/>
      <c r="ARB24" s="96"/>
      <c r="ARC24" s="96"/>
      <c r="ARD24" s="96"/>
      <c r="ARE24" s="96"/>
      <c r="ARF24" s="96"/>
      <c r="ARG24" s="96"/>
      <c r="ARH24" s="96"/>
      <c r="ARI24" s="96"/>
      <c r="ARJ24" s="96"/>
      <c r="ARK24" s="96"/>
      <c r="ARL24" s="96"/>
      <c r="ARM24" s="96"/>
      <c r="ARN24" s="96"/>
      <c r="ARO24" s="96"/>
      <c r="ARP24" s="96"/>
      <c r="ARQ24" s="96"/>
      <c r="ARR24" s="96"/>
      <c r="ARS24" s="96"/>
      <c r="ART24" s="96"/>
      <c r="ARU24" s="96"/>
      <c r="ARV24" s="96"/>
      <c r="ARW24" s="96"/>
      <c r="ARX24" s="96"/>
      <c r="ARY24" s="96"/>
      <c r="ARZ24" s="96"/>
      <c r="ASA24" s="96"/>
      <c r="ASB24" s="96"/>
      <c r="ASC24" s="96"/>
      <c r="ASD24" s="96"/>
      <c r="ASE24" s="96"/>
      <c r="ASF24" s="96"/>
      <c r="ASG24" s="96"/>
      <c r="ASH24" s="96"/>
      <c r="ASI24" s="96"/>
      <c r="ASJ24" s="96"/>
      <c r="ASK24" s="96"/>
      <c r="ASL24" s="96"/>
      <c r="ASM24" s="96"/>
      <c r="ASN24" s="96"/>
      <c r="ASO24" s="96"/>
      <c r="ASP24" s="96"/>
      <c r="ASQ24" s="96"/>
      <c r="ASR24" s="96"/>
      <c r="ASS24" s="96"/>
      <c r="AST24" s="96"/>
      <c r="ASU24" s="96"/>
      <c r="ASV24" s="96"/>
      <c r="ASW24" s="96"/>
      <c r="ASX24" s="96"/>
      <c r="ASY24" s="96"/>
      <c r="ASZ24" s="96"/>
      <c r="ATA24" s="96"/>
      <c r="ATB24" s="96"/>
      <c r="ATC24" s="96"/>
      <c r="ATD24" s="96"/>
      <c r="ATE24" s="96"/>
      <c r="ATF24" s="96"/>
      <c r="ATG24" s="96"/>
      <c r="ATH24" s="96"/>
      <c r="ATI24" s="96"/>
      <c r="ATJ24" s="96"/>
      <c r="ATK24" s="96"/>
      <c r="ATL24" s="96"/>
      <c r="ATM24" s="96"/>
      <c r="ATN24" s="96"/>
      <c r="ATO24" s="96"/>
      <c r="ATP24" s="96"/>
      <c r="ATQ24" s="96"/>
      <c r="ATR24" s="96"/>
      <c r="ATS24" s="96"/>
      <c r="ATT24" s="96"/>
      <c r="ATU24" s="96"/>
      <c r="ATV24" s="96"/>
      <c r="ATW24" s="96"/>
      <c r="ATX24" s="96"/>
      <c r="ATY24" s="96"/>
      <c r="ATZ24" s="96"/>
      <c r="AUA24" s="96"/>
      <c r="AUB24" s="96"/>
      <c r="AUC24" s="96"/>
      <c r="AUD24" s="96"/>
      <c r="AUE24" s="96"/>
      <c r="AUF24" s="96"/>
      <c r="AUG24" s="96"/>
      <c r="AUH24" s="96"/>
      <c r="AUI24" s="96"/>
      <c r="AUJ24" s="96"/>
      <c r="AUK24" s="96"/>
      <c r="AUL24" s="96"/>
      <c r="AUM24" s="96"/>
      <c r="AUN24" s="96"/>
      <c r="AUO24" s="96"/>
      <c r="AUP24" s="96"/>
      <c r="AUQ24" s="96"/>
      <c r="AUR24" s="96"/>
      <c r="AUS24" s="96"/>
      <c r="AUT24" s="96"/>
      <c r="AUU24" s="96"/>
      <c r="AUV24" s="96"/>
      <c r="AUW24" s="96"/>
      <c r="AUX24" s="96"/>
      <c r="AUY24" s="96"/>
      <c r="AUZ24" s="96"/>
      <c r="AVA24" s="96"/>
      <c r="AVB24" s="96"/>
      <c r="AVC24" s="96"/>
      <c r="AVD24" s="96"/>
      <c r="AVE24" s="96"/>
      <c r="AVF24" s="96"/>
      <c r="AVG24" s="96"/>
      <c r="AVH24" s="96"/>
      <c r="AVI24" s="96"/>
      <c r="AVJ24" s="96"/>
      <c r="AVK24" s="96"/>
      <c r="AVL24" s="96"/>
      <c r="AVM24" s="96"/>
      <c r="AVN24" s="96"/>
      <c r="AVO24" s="96"/>
      <c r="AVP24" s="96"/>
      <c r="AVQ24" s="96"/>
      <c r="AVR24" s="96"/>
      <c r="AVS24" s="96"/>
      <c r="AVT24" s="96"/>
      <c r="AVU24" s="96"/>
      <c r="AVV24" s="96"/>
      <c r="AVW24" s="96"/>
      <c r="AVX24" s="96"/>
      <c r="AVY24" s="96"/>
      <c r="AVZ24" s="96"/>
      <c r="AWA24" s="96"/>
      <c r="AWB24" s="96"/>
      <c r="AWC24" s="96"/>
      <c r="AWD24" s="96"/>
      <c r="AWE24" s="96"/>
      <c r="AWF24" s="96"/>
      <c r="AWG24" s="96"/>
      <c r="AWH24" s="96"/>
      <c r="AWI24" s="96"/>
      <c r="AWJ24" s="96"/>
      <c r="AWK24" s="96"/>
      <c r="AWL24" s="96"/>
      <c r="AWM24" s="96"/>
      <c r="AWN24" s="96"/>
      <c r="AWO24" s="96"/>
      <c r="AWP24" s="96"/>
      <c r="AWQ24" s="96"/>
      <c r="AWR24" s="96"/>
      <c r="AWS24" s="96"/>
      <c r="AWT24" s="96"/>
      <c r="AWU24" s="96"/>
      <c r="AWV24" s="96"/>
      <c r="AWW24" s="96"/>
      <c r="AWX24" s="96"/>
      <c r="AWY24" s="96"/>
      <c r="AWZ24" s="96"/>
      <c r="AXA24" s="96"/>
      <c r="AXB24" s="96"/>
      <c r="AXC24" s="96"/>
      <c r="AXD24" s="96"/>
      <c r="AXE24" s="96"/>
      <c r="AXF24" s="96"/>
      <c r="AXG24" s="96"/>
      <c r="AXH24" s="96"/>
      <c r="AXI24" s="96"/>
      <c r="AXJ24" s="96"/>
      <c r="AXK24" s="96"/>
      <c r="AXL24" s="96"/>
      <c r="AXM24" s="96"/>
      <c r="AXN24" s="96"/>
      <c r="AXO24" s="96"/>
      <c r="AXP24" s="96"/>
      <c r="AXQ24" s="96"/>
      <c r="AXR24" s="96"/>
      <c r="AXS24" s="96"/>
      <c r="AXT24" s="96"/>
      <c r="AXU24" s="96"/>
      <c r="AXV24" s="96"/>
      <c r="AXW24" s="96"/>
      <c r="AXX24" s="96"/>
      <c r="AXY24" s="96"/>
      <c r="AXZ24" s="96"/>
      <c r="AYA24" s="96"/>
      <c r="AYB24" s="96"/>
      <c r="AYC24" s="96"/>
      <c r="AYD24" s="96"/>
      <c r="AYE24" s="96"/>
      <c r="AYF24" s="96"/>
      <c r="AYG24" s="96"/>
      <c r="AYH24" s="96"/>
      <c r="AYI24" s="96"/>
      <c r="AYJ24" s="96"/>
      <c r="AYK24" s="96"/>
      <c r="AYL24" s="96"/>
      <c r="AYM24" s="96"/>
      <c r="AYN24" s="96"/>
      <c r="AYO24" s="96"/>
      <c r="AYP24" s="96"/>
      <c r="AYQ24" s="96"/>
      <c r="AYR24" s="96"/>
      <c r="AYS24" s="96"/>
      <c r="AYT24" s="96"/>
      <c r="AYU24" s="96"/>
      <c r="AYV24" s="96"/>
      <c r="AYW24" s="96"/>
      <c r="AYX24" s="96"/>
      <c r="AYY24" s="96"/>
      <c r="AYZ24" s="96"/>
      <c r="AZA24" s="96"/>
      <c r="AZB24" s="96"/>
      <c r="AZC24" s="96"/>
      <c r="AZD24" s="96"/>
      <c r="AZE24" s="96"/>
      <c r="AZF24" s="96"/>
      <c r="AZG24" s="96"/>
      <c r="AZH24" s="96"/>
      <c r="AZI24" s="96"/>
      <c r="AZJ24" s="96"/>
      <c r="AZK24" s="96"/>
      <c r="AZL24" s="96"/>
      <c r="AZM24" s="96"/>
      <c r="AZN24" s="96"/>
      <c r="AZO24" s="96"/>
      <c r="AZP24" s="96"/>
      <c r="AZQ24" s="96"/>
      <c r="AZR24" s="96"/>
      <c r="AZS24" s="96"/>
      <c r="AZT24" s="96"/>
      <c r="AZU24" s="96"/>
      <c r="AZV24" s="96"/>
      <c r="AZW24" s="96"/>
      <c r="AZX24" s="96"/>
      <c r="AZY24" s="96"/>
      <c r="AZZ24" s="96"/>
      <c r="BAA24" s="96"/>
      <c r="BAB24" s="96"/>
      <c r="BAC24" s="96"/>
      <c r="BAD24" s="96"/>
      <c r="BAE24" s="96"/>
      <c r="BAF24" s="96"/>
      <c r="BAG24" s="96"/>
      <c r="BAH24" s="96"/>
      <c r="BAI24" s="96"/>
      <c r="BAJ24" s="96"/>
      <c r="BAK24" s="96"/>
      <c r="BAL24" s="96"/>
      <c r="BAM24" s="96"/>
      <c r="BAN24" s="96"/>
      <c r="BAO24" s="96"/>
      <c r="BAP24" s="96"/>
      <c r="BAQ24" s="96"/>
      <c r="BAR24" s="96"/>
      <c r="BAS24" s="96"/>
      <c r="BAT24" s="96"/>
      <c r="BAU24" s="96"/>
      <c r="BAV24" s="96"/>
      <c r="BAW24" s="96"/>
      <c r="BAX24" s="96"/>
      <c r="BAY24" s="96"/>
      <c r="BAZ24" s="96"/>
      <c r="BBA24" s="96"/>
      <c r="BBB24" s="96"/>
      <c r="BBC24" s="96"/>
      <c r="BBD24" s="96"/>
      <c r="BBE24" s="96"/>
      <c r="BBF24" s="96"/>
      <c r="BBG24" s="96"/>
      <c r="BBH24" s="96"/>
      <c r="BBI24" s="96"/>
      <c r="BBJ24" s="96"/>
      <c r="BBK24" s="96"/>
      <c r="BBL24" s="96"/>
      <c r="BBM24" s="96"/>
      <c r="BBN24" s="96"/>
      <c r="BBO24" s="96"/>
      <c r="BBP24" s="96"/>
      <c r="BBQ24" s="96"/>
      <c r="BBR24" s="96"/>
      <c r="BBS24" s="96"/>
      <c r="BBT24" s="96"/>
      <c r="BBU24" s="96"/>
      <c r="BBV24" s="96"/>
      <c r="BBW24" s="96"/>
      <c r="BBX24" s="96"/>
      <c r="BBY24" s="96"/>
      <c r="BBZ24" s="96"/>
      <c r="BCA24" s="96"/>
      <c r="BCB24" s="96"/>
      <c r="BCC24" s="96"/>
      <c r="BCD24" s="96"/>
      <c r="BCE24" s="96"/>
      <c r="BCF24" s="96"/>
      <c r="BCG24" s="96"/>
      <c r="BCH24" s="96"/>
      <c r="BCI24" s="96"/>
      <c r="BCJ24" s="96"/>
      <c r="BCK24" s="96"/>
      <c r="BCL24" s="96"/>
      <c r="BCM24" s="96"/>
      <c r="BCN24" s="96"/>
      <c r="BCO24" s="96"/>
      <c r="BCP24" s="96"/>
      <c r="BCQ24" s="96"/>
      <c r="BCR24" s="96"/>
      <c r="BCS24" s="96"/>
      <c r="BCT24" s="96"/>
      <c r="BCU24" s="96"/>
      <c r="BCV24" s="96"/>
      <c r="BCW24" s="96"/>
      <c r="BCX24" s="96"/>
      <c r="BCY24" s="96"/>
      <c r="BCZ24" s="96"/>
      <c r="BDA24" s="96"/>
      <c r="BDB24" s="96"/>
      <c r="BDC24" s="96"/>
      <c r="BDD24" s="96"/>
      <c r="BDE24" s="96"/>
      <c r="BDF24" s="96"/>
      <c r="BDG24" s="96"/>
      <c r="BDH24" s="96"/>
      <c r="BDI24" s="96"/>
      <c r="BDJ24" s="96"/>
      <c r="BDK24" s="96"/>
      <c r="BDL24" s="96"/>
      <c r="BDM24" s="96"/>
      <c r="BDN24" s="96"/>
      <c r="BDO24" s="96"/>
      <c r="BDP24" s="96"/>
      <c r="BDQ24" s="96"/>
      <c r="BDR24" s="96"/>
      <c r="BDS24" s="96"/>
      <c r="BDT24" s="96"/>
      <c r="BDU24" s="96"/>
      <c r="BDV24" s="96"/>
      <c r="BDW24" s="96"/>
      <c r="BDX24" s="96"/>
      <c r="BDY24" s="96"/>
      <c r="BDZ24" s="96"/>
      <c r="BEA24" s="96"/>
      <c r="BEB24" s="96"/>
      <c r="BEC24" s="96"/>
      <c r="BED24" s="96"/>
      <c r="BEE24" s="96"/>
      <c r="BEF24" s="96"/>
      <c r="BEG24" s="96"/>
      <c r="BEH24" s="96"/>
      <c r="BEI24" s="96"/>
      <c r="BEJ24" s="96"/>
      <c r="BEK24" s="96"/>
      <c r="BEL24" s="96"/>
      <c r="BEM24" s="96"/>
      <c r="BEN24" s="96"/>
      <c r="BEO24" s="96"/>
      <c r="BEP24" s="96"/>
      <c r="BEQ24" s="96"/>
      <c r="BER24" s="96"/>
      <c r="BES24" s="96"/>
      <c r="BET24" s="96"/>
      <c r="BEU24" s="96"/>
      <c r="BEV24" s="96"/>
      <c r="BEW24" s="96"/>
      <c r="BEX24" s="96"/>
      <c r="BEY24" s="96"/>
      <c r="BEZ24" s="96"/>
      <c r="BFA24" s="96"/>
      <c r="BFB24" s="96"/>
      <c r="BFC24" s="96"/>
      <c r="BFD24" s="96"/>
      <c r="BFE24" s="96"/>
      <c r="BFF24" s="96"/>
      <c r="BFG24" s="96"/>
      <c r="BFH24" s="96"/>
      <c r="BFI24" s="96"/>
      <c r="BFJ24" s="96"/>
      <c r="BFK24" s="96"/>
      <c r="BFL24" s="96"/>
      <c r="BFM24" s="96"/>
      <c r="BFN24" s="96"/>
      <c r="BFO24" s="96"/>
      <c r="BFP24" s="96"/>
      <c r="BFQ24" s="96"/>
      <c r="BFR24" s="96"/>
      <c r="BFS24" s="96"/>
      <c r="BFT24" s="96"/>
      <c r="BFU24" s="96"/>
      <c r="BFV24" s="96"/>
      <c r="BFW24" s="96"/>
      <c r="BFX24" s="96"/>
      <c r="BFY24" s="96"/>
      <c r="BFZ24" s="96"/>
      <c r="BGA24" s="96"/>
      <c r="BGB24" s="96"/>
      <c r="BGC24" s="96"/>
      <c r="BGD24" s="96"/>
      <c r="BGE24" s="96"/>
      <c r="BGF24" s="96"/>
      <c r="BGG24" s="96"/>
      <c r="BGH24" s="96"/>
      <c r="BGI24" s="96"/>
      <c r="BGJ24" s="96"/>
      <c r="BGK24" s="96"/>
      <c r="BGL24" s="96"/>
      <c r="BGM24" s="96"/>
      <c r="BGN24" s="96"/>
      <c r="BGO24" s="96"/>
      <c r="BGP24" s="96"/>
      <c r="BGQ24" s="96"/>
      <c r="BGR24" s="96"/>
      <c r="BGS24" s="96"/>
      <c r="BGT24" s="96"/>
      <c r="BGU24" s="96"/>
      <c r="BGV24" s="96"/>
      <c r="BGW24" s="96"/>
      <c r="BGX24" s="96"/>
      <c r="BGY24" s="96"/>
      <c r="BGZ24" s="96"/>
      <c r="BHA24" s="96"/>
      <c r="BHB24" s="96"/>
      <c r="BHC24" s="96"/>
      <c r="BHD24" s="96"/>
      <c r="BHE24" s="96"/>
      <c r="BHF24" s="96"/>
      <c r="BHG24" s="96"/>
      <c r="BHH24" s="96"/>
      <c r="BHI24" s="96"/>
      <c r="BHJ24" s="96"/>
      <c r="BHK24" s="96"/>
      <c r="BHL24" s="96"/>
      <c r="BHM24" s="96"/>
      <c r="BHN24" s="96"/>
      <c r="BHO24" s="96"/>
      <c r="BHP24" s="96"/>
      <c r="BHQ24" s="96"/>
      <c r="BHR24" s="96"/>
      <c r="BHS24" s="96"/>
      <c r="BHT24" s="96"/>
      <c r="BHU24" s="96"/>
      <c r="BHV24" s="96"/>
      <c r="BHW24" s="96"/>
      <c r="BHX24" s="96"/>
      <c r="BHY24" s="96"/>
      <c r="BHZ24" s="96"/>
      <c r="BIA24" s="96"/>
      <c r="BIB24" s="96"/>
      <c r="BIC24" s="96"/>
      <c r="BID24" s="96"/>
      <c r="BIE24" s="96"/>
      <c r="BIF24" s="96"/>
      <c r="BIG24" s="96"/>
      <c r="BIH24" s="96"/>
      <c r="BII24" s="96"/>
      <c r="BIJ24" s="96"/>
      <c r="BIK24" s="96"/>
      <c r="BIL24" s="96"/>
      <c r="BIM24" s="96"/>
      <c r="BIN24" s="96"/>
      <c r="BIO24" s="96"/>
      <c r="BIP24" s="96"/>
      <c r="BIQ24" s="96"/>
      <c r="BIR24" s="96"/>
      <c r="BIS24" s="96"/>
      <c r="BIT24" s="96"/>
      <c r="BIU24" s="96"/>
      <c r="BIV24" s="96"/>
      <c r="BIW24" s="96"/>
      <c r="BIX24" s="96"/>
      <c r="BIY24" s="96"/>
      <c r="BIZ24" s="96"/>
      <c r="BJA24" s="96"/>
      <c r="BJB24" s="96"/>
      <c r="BJC24" s="96"/>
      <c r="BJD24" s="96"/>
      <c r="BJE24" s="96"/>
      <c r="BJF24" s="96"/>
      <c r="BJG24" s="96"/>
      <c r="BJH24" s="96"/>
      <c r="BJI24" s="96"/>
      <c r="BJJ24" s="96"/>
      <c r="BJK24" s="96"/>
      <c r="BJL24" s="96"/>
      <c r="BJM24" s="96"/>
      <c r="BJN24" s="96"/>
      <c r="BJO24" s="96"/>
      <c r="BJP24" s="96"/>
      <c r="BJQ24" s="96"/>
      <c r="BJR24" s="96"/>
      <c r="BJS24" s="96"/>
      <c r="BJT24" s="96"/>
      <c r="BJU24" s="96"/>
      <c r="BJV24" s="96"/>
      <c r="BJW24" s="96"/>
      <c r="BJX24" s="96"/>
      <c r="BJY24" s="96"/>
      <c r="BJZ24" s="96"/>
      <c r="BKA24" s="96"/>
      <c r="BKB24" s="96"/>
      <c r="BKC24" s="96"/>
      <c r="BKD24" s="96"/>
      <c r="BKE24" s="96"/>
      <c r="BKF24" s="96"/>
      <c r="BKG24" s="96"/>
      <c r="BKH24" s="96"/>
      <c r="BKI24" s="96"/>
      <c r="BKJ24" s="96"/>
      <c r="BKK24" s="96"/>
      <c r="BKL24" s="96"/>
      <c r="BKM24" s="96"/>
      <c r="BKN24" s="96"/>
      <c r="BKO24" s="96"/>
      <c r="BKP24" s="96"/>
      <c r="BKQ24" s="96"/>
      <c r="BKR24" s="96"/>
      <c r="BKS24" s="96"/>
      <c r="BKT24" s="96"/>
      <c r="BKU24" s="96"/>
      <c r="BKV24" s="96"/>
      <c r="BKW24" s="96"/>
      <c r="BKX24" s="96"/>
      <c r="BKY24" s="96"/>
      <c r="BKZ24" s="96"/>
      <c r="BLA24" s="96"/>
      <c r="BLB24" s="96"/>
      <c r="BLC24" s="96"/>
      <c r="BLD24" s="96"/>
      <c r="BLE24" s="96"/>
      <c r="BLF24" s="96"/>
      <c r="BLG24" s="96"/>
      <c r="BLH24" s="96"/>
      <c r="BLI24" s="96"/>
      <c r="BLJ24" s="96"/>
      <c r="BLK24" s="96"/>
      <c r="BLL24" s="96"/>
      <c r="BLM24" s="96"/>
      <c r="BLN24" s="96"/>
      <c r="BLO24" s="96"/>
      <c r="BLP24" s="96"/>
      <c r="BLQ24" s="96"/>
      <c r="BLR24" s="96"/>
      <c r="BLS24" s="96"/>
      <c r="BLT24" s="96"/>
      <c r="BLU24" s="96"/>
      <c r="BLV24" s="96"/>
      <c r="BLW24" s="96"/>
      <c r="BLX24" s="96"/>
      <c r="BLY24" s="96"/>
      <c r="BLZ24" s="96"/>
      <c r="BMA24" s="96"/>
      <c r="BMB24" s="96"/>
      <c r="BMC24" s="96"/>
      <c r="BMD24" s="96"/>
      <c r="BME24" s="96"/>
      <c r="BMF24" s="96"/>
      <c r="BMG24" s="96"/>
      <c r="BMH24" s="96"/>
      <c r="BMI24" s="96"/>
      <c r="BMJ24" s="96"/>
      <c r="BMK24" s="96"/>
      <c r="BML24" s="96"/>
      <c r="BMM24" s="96"/>
      <c r="BMN24" s="96"/>
      <c r="BMO24" s="96"/>
      <c r="BMP24" s="96"/>
      <c r="BMQ24" s="96"/>
      <c r="BMR24" s="96"/>
      <c r="BMS24" s="96"/>
      <c r="BMT24" s="96"/>
      <c r="BMU24" s="96"/>
      <c r="BMV24" s="96"/>
      <c r="BMW24" s="96"/>
      <c r="BMX24" s="96"/>
      <c r="BMY24" s="96"/>
      <c r="BMZ24" s="96"/>
      <c r="BNA24" s="96"/>
      <c r="BNB24" s="96"/>
      <c r="BNC24" s="96"/>
      <c r="BND24" s="96"/>
      <c r="BNE24" s="96"/>
      <c r="BNF24" s="96"/>
      <c r="BNG24" s="96"/>
      <c r="BNH24" s="96"/>
      <c r="BNI24" s="96"/>
      <c r="BNJ24" s="96"/>
      <c r="BNK24" s="96"/>
      <c r="BNL24" s="96"/>
      <c r="BNM24" s="96"/>
      <c r="BNN24" s="96"/>
      <c r="BNO24" s="96"/>
      <c r="BNP24" s="96"/>
      <c r="BNQ24" s="96"/>
      <c r="BNR24" s="96"/>
      <c r="BNS24" s="96"/>
      <c r="BNT24" s="96"/>
      <c r="BNU24" s="96"/>
      <c r="BNV24" s="96"/>
      <c r="BNW24" s="96"/>
      <c r="BNX24" s="96"/>
      <c r="BNY24" s="96"/>
      <c r="BNZ24" s="96"/>
      <c r="BOA24" s="96"/>
      <c r="BOB24" s="96"/>
      <c r="BOC24" s="96"/>
      <c r="BOD24" s="96"/>
      <c r="BOE24" s="96"/>
      <c r="BOF24" s="96"/>
      <c r="BOG24" s="96"/>
      <c r="BOH24" s="96"/>
      <c r="BOI24" s="96"/>
      <c r="BOJ24" s="96"/>
      <c r="BOK24" s="96"/>
      <c r="BOL24" s="96"/>
      <c r="BOM24" s="96"/>
      <c r="BON24" s="96"/>
      <c r="BOO24" s="96"/>
      <c r="BOP24" s="96"/>
      <c r="BOQ24" s="96"/>
      <c r="BOR24" s="96"/>
      <c r="BOS24" s="96"/>
      <c r="BOT24" s="96"/>
      <c r="BOU24" s="96"/>
      <c r="BOV24" s="96"/>
      <c r="BOW24" s="96"/>
      <c r="BOX24" s="96"/>
      <c r="BOY24" s="96"/>
      <c r="BOZ24" s="96"/>
      <c r="BPA24" s="96"/>
      <c r="BPB24" s="96"/>
      <c r="BPC24" s="96"/>
      <c r="BPD24" s="96"/>
      <c r="BPE24" s="96"/>
      <c r="BPF24" s="96"/>
      <c r="BPG24" s="96"/>
      <c r="BPH24" s="96"/>
      <c r="BPI24" s="96"/>
      <c r="BPJ24" s="96"/>
      <c r="BPK24" s="96"/>
      <c r="BPL24" s="96"/>
      <c r="BPM24" s="96"/>
      <c r="BPN24" s="96"/>
      <c r="BPO24" s="96"/>
      <c r="BPP24" s="96"/>
      <c r="BPQ24" s="96"/>
      <c r="BPR24" s="96"/>
      <c r="BPS24" s="96"/>
      <c r="BPT24" s="96"/>
      <c r="BPU24" s="96"/>
      <c r="BPV24" s="96"/>
      <c r="BPW24" s="96"/>
      <c r="BPX24" s="96"/>
      <c r="BPY24" s="96"/>
      <c r="BPZ24" s="96"/>
      <c r="BQA24" s="96"/>
      <c r="BQB24" s="96"/>
      <c r="BQC24" s="96"/>
      <c r="BQD24" s="96"/>
      <c r="BQE24" s="96"/>
      <c r="BQF24" s="96"/>
      <c r="BQG24" s="96"/>
      <c r="BQH24" s="96"/>
      <c r="BQI24" s="96"/>
      <c r="BQJ24" s="96"/>
      <c r="BQK24" s="96"/>
      <c r="BQL24" s="96"/>
      <c r="BQM24" s="96"/>
      <c r="BQN24" s="96"/>
      <c r="BQO24" s="96"/>
      <c r="BQP24" s="96"/>
      <c r="BQQ24" s="96"/>
      <c r="BQR24" s="96"/>
      <c r="BQS24" s="96"/>
      <c r="BQT24" s="96"/>
      <c r="BQU24" s="96"/>
      <c r="BQV24" s="96"/>
      <c r="BQW24" s="96"/>
      <c r="BQX24" s="96"/>
      <c r="BQY24" s="96"/>
      <c r="BQZ24" s="96"/>
      <c r="BRA24" s="96"/>
      <c r="BRB24" s="96"/>
      <c r="BRC24" s="96"/>
      <c r="BRD24" s="96"/>
      <c r="BRE24" s="96"/>
      <c r="BRF24" s="96"/>
      <c r="BRG24" s="96"/>
      <c r="BRH24" s="96"/>
      <c r="BRI24" s="96"/>
      <c r="BRJ24" s="96"/>
      <c r="BRK24" s="96"/>
      <c r="BRL24" s="96"/>
      <c r="BRM24" s="96"/>
      <c r="BRN24" s="96"/>
      <c r="BRO24" s="96"/>
      <c r="BRP24" s="96"/>
      <c r="BRQ24" s="96"/>
      <c r="BRR24" s="96"/>
      <c r="BRS24" s="96"/>
      <c r="BRT24" s="96"/>
      <c r="BRU24" s="96"/>
      <c r="BRV24" s="96"/>
      <c r="BRW24" s="96"/>
      <c r="BRX24" s="96"/>
      <c r="BRY24" s="96"/>
      <c r="BRZ24" s="96"/>
      <c r="BSA24" s="96"/>
      <c r="BSB24" s="96"/>
      <c r="BSC24" s="96"/>
      <c r="BSD24" s="96"/>
      <c r="BSE24" s="96"/>
      <c r="BSF24" s="96"/>
      <c r="BSG24" s="96"/>
      <c r="BSH24" s="96"/>
      <c r="BSI24" s="96"/>
      <c r="BSJ24" s="96"/>
      <c r="BSK24" s="96"/>
      <c r="BSL24" s="96"/>
      <c r="BSM24" s="96"/>
      <c r="BSN24" s="96"/>
      <c r="BSO24" s="96"/>
      <c r="BSP24" s="96"/>
      <c r="BSQ24" s="96"/>
      <c r="BSR24" s="96"/>
      <c r="BSS24" s="96"/>
      <c r="BST24" s="96"/>
      <c r="BSU24" s="96"/>
      <c r="BSV24" s="96"/>
      <c r="BSW24" s="96"/>
      <c r="BSX24" s="96"/>
      <c r="BSY24" s="96"/>
      <c r="BSZ24" s="96"/>
      <c r="BTA24" s="96"/>
      <c r="BTB24" s="96"/>
      <c r="BTC24" s="96"/>
      <c r="BTD24" s="96"/>
      <c r="BTE24" s="96"/>
      <c r="BTF24" s="96"/>
      <c r="BTG24" s="96"/>
      <c r="BTH24" s="96"/>
      <c r="BTI24" s="96"/>
      <c r="BTJ24" s="96"/>
      <c r="BTK24" s="96"/>
      <c r="BTL24" s="96"/>
      <c r="BTM24" s="96"/>
      <c r="BTN24" s="96"/>
      <c r="BTO24" s="96"/>
      <c r="BTP24" s="96"/>
      <c r="BTQ24" s="96"/>
      <c r="BTR24" s="96"/>
      <c r="BTS24" s="96"/>
      <c r="BTT24" s="96"/>
      <c r="BTU24" s="96"/>
      <c r="BTV24" s="96"/>
      <c r="BTW24" s="96"/>
      <c r="BTX24" s="96"/>
      <c r="BTY24" s="96"/>
      <c r="BTZ24" s="96"/>
      <c r="BUA24" s="96"/>
      <c r="BUB24" s="96"/>
      <c r="BUC24" s="96"/>
      <c r="BUD24" s="96"/>
      <c r="BUE24" s="96"/>
      <c r="BUF24" s="96"/>
      <c r="BUG24" s="96"/>
      <c r="BUH24" s="96"/>
      <c r="BUI24" s="96"/>
      <c r="BUJ24" s="96"/>
      <c r="BUK24" s="96"/>
      <c r="BUL24" s="96"/>
      <c r="BUM24" s="96"/>
      <c r="BUN24" s="96"/>
      <c r="BUO24" s="96"/>
      <c r="BUP24" s="96"/>
      <c r="BUQ24" s="96"/>
      <c r="BUR24" s="96"/>
      <c r="BUS24" s="96"/>
      <c r="BUT24" s="96"/>
      <c r="BUU24" s="96"/>
      <c r="BUV24" s="96"/>
      <c r="BUW24" s="96"/>
      <c r="BUX24" s="96"/>
      <c r="BUY24" s="96"/>
      <c r="BUZ24" s="96"/>
      <c r="BVA24" s="96"/>
      <c r="BVB24" s="96"/>
      <c r="BVC24" s="96"/>
      <c r="BVD24" s="96"/>
      <c r="BVE24" s="96"/>
      <c r="BVF24" s="96"/>
      <c r="BVG24" s="96"/>
      <c r="BVH24" s="96"/>
      <c r="BVI24" s="96"/>
      <c r="BVJ24" s="96"/>
      <c r="BVK24" s="96"/>
      <c r="BVL24" s="96"/>
      <c r="BVM24" s="96"/>
      <c r="BVN24" s="96"/>
      <c r="BVO24" s="96"/>
      <c r="BVP24" s="96"/>
      <c r="BVQ24" s="96"/>
      <c r="BVR24" s="96"/>
      <c r="BVS24" s="96"/>
      <c r="BVT24" s="96"/>
      <c r="BVU24" s="96"/>
      <c r="BVV24" s="96"/>
      <c r="BVW24" s="96"/>
      <c r="BVX24" s="96"/>
      <c r="BVY24" s="96"/>
      <c r="BVZ24" s="96"/>
      <c r="BWA24" s="96"/>
      <c r="BWB24" s="96"/>
      <c r="BWC24" s="96"/>
      <c r="BWD24" s="96"/>
      <c r="BWE24" s="96"/>
      <c r="BWF24" s="96"/>
      <c r="BWG24" s="96"/>
      <c r="BWH24" s="96"/>
      <c r="BWI24" s="96"/>
      <c r="BWJ24" s="96"/>
      <c r="BWK24" s="96"/>
      <c r="BWL24" s="96"/>
      <c r="BWM24" s="96"/>
      <c r="BWN24" s="96"/>
      <c r="BWO24" s="96"/>
      <c r="BWP24" s="96"/>
      <c r="BWQ24" s="96"/>
      <c r="BWR24" s="96"/>
      <c r="BWS24" s="96"/>
      <c r="BWT24" s="96"/>
      <c r="BWU24" s="96"/>
      <c r="BWV24" s="96"/>
      <c r="BWW24" s="96"/>
      <c r="BWX24" s="96"/>
      <c r="BWY24" s="96"/>
      <c r="BWZ24" s="96"/>
      <c r="BXA24" s="96"/>
      <c r="BXB24" s="96"/>
      <c r="BXC24" s="96"/>
      <c r="BXD24" s="96"/>
      <c r="BXE24" s="96"/>
      <c r="BXF24" s="96"/>
      <c r="BXG24" s="96"/>
      <c r="BXH24" s="96"/>
      <c r="BXI24" s="96"/>
      <c r="BXJ24" s="96"/>
      <c r="BXK24" s="96"/>
      <c r="BXL24" s="96"/>
      <c r="BXM24" s="96"/>
      <c r="BXN24" s="96"/>
      <c r="BXO24" s="96"/>
      <c r="BXP24" s="96"/>
      <c r="BXQ24" s="96"/>
      <c r="BXR24" s="96"/>
      <c r="BXS24" s="96"/>
      <c r="BXT24" s="96"/>
      <c r="BXU24" s="96"/>
      <c r="BXV24" s="96"/>
      <c r="BXW24" s="96"/>
      <c r="BXX24" s="96"/>
      <c r="BXY24" s="96"/>
      <c r="BXZ24" s="96"/>
      <c r="BYA24" s="96"/>
      <c r="BYB24" s="96"/>
      <c r="BYC24" s="96"/>
      <c r="BYD24" s="96"/>
      <c r="BYE24" s="96"/>
      <c r="BYF24" s="96"/>
      <c r="BYG24" s="96"/>
      <c r="BYH24" s="96"/>
      <c r="BYI24" s="96"/>
      <c r="BYJ24" s="96"/>
      <c r="BYK24" s="96"/>
      <c r="BYL24" s="96"/>
      <c r="BYM24" s="96"/>
      <c r="BYN24" s="96"/>
      <c r="BYO24" s="96"/>
      <c r="BYP24" s="96"/>
      <c r="BYQ24" s="96"/>
      <c r="BYR24" s="96"/>
      <c r="BYS24" s="96"/>
      <c r="BYT24" s="96"/>
      <c r="BYU24" s="96"/>
      <c r="BYV24" s="96"/>
      <c r="BYW24" s="96"/>
      <c r="BYX24" s="96"/>
      <c r="BYY24" s="96"/>
      <c r="BYZ24" s="96"/>
      <c r="BZA24" s="96"/>
      <c r="BZB24" s="96"/>
      <c r="BZC24" s="96"/>
      <c r="BZD24" s="96"/>
      <c r="BZE24" s="96"/>
      <c r="BZF24" s="96"/>
      <c r="BZG24" s="96"/>
      <c r="BZH24" s="96"/>
      <c r="BZI24" s="96"/>
      <c r="BZJ24" s="96"/>
      <c r="BZK24" s="96"/>
      <c r="BZL24" s="96"/>
      <c r="BZM24" s="96"/>
      <c r="BZN24" s="96"/>
      <c r="BZO24" s="96"/>
      <c r="BZP24" s="96"/>
      <c r="BZQ24" s="96"/>
      <c r="BZR24" s="96"/>
      <c r="BZS24" s="96"/>
      <c r="BZT24" s="96"/>
      <c r="BZU24" s="96"/>
      <c r="BZV24" s="96"/>
      <c r="BZW24" s="96"/>
      <c r="BZX24" s="96"/>
      <c r="BZY24" s="96"/>
      <c r="BZZ24" s="96"/>
      <c r="CAA24" s="96"/>
      <c r="CAB24" s="96"/>
      <c r="CAC24" s="96"/>
      <c r="CAD24" s="96"/>
      <c r="CAE24" s="96"/>
      <c r="CAF24" s="96"/>
      <c r="CAG24" s="96"/>
      <c r="CAH24" s="96"/>
      <c r="CAI24" s="96"/>
      <c r="CAJ24" s="96"/>
      <c r="CAK24" s="96"/>
      <c r="CAL24" s="96"/>
      <c r="CAM24" s="96"/>
      <c r="CAN24" s="96"/>
      <c r="CAO24" s="96"/>
      <c r="CAP24" s="96"/>
      <c r="CAQ24" s="96"/>
      <c r="CAR24" s="96"/>
      <c r="CAS24" s="96"/>
      <c r="CAT24" s="96"/>
      <c r="CAU24" s="96"/>
      <c r="CAV24" s="96"/>
      <c r="CAW24" s="96"/>
      <c r="CAX24" s="96"/>
      <c r="CAY24" s="96"/>
      <c r="CAZ24" s="96"/>
      <c r="CBA24" s="96"/>
      <c r="CBB24" s="96"/>
      <c r="CBC24" s="96"/>
      <c r="CBD24" s="96"/>
      <c r="CBE24" s="96"/>
      <c r="CBF24" s="96"/>
      <c r="CBG24" s="96"/>
      <c r="CBH24" s="96"/>
      <c r="CBI24" s="96"/>
      <c r="CBJ24" s="96"/>
      <c r="CBK24" s="96"/>
      <c r="CBL24" s="96"/>
      <c r="CBM24" s="96"/>
      <c r="CBN24" s="96"/>
      <c r="CBO24" s="96"/>
      <c r="CBP24" s="96"/>
      <c r="CBQ24" s="96"/>
      <c r="CBR24" s="96"/>
      <c r="CBS24" s="96"/>
      <c r="CBT24" s="96"/>
      <c r="CBU24" s="96"/>
      <c r="CBV24" s="96"/>
      <c r="CBW24" s="96"/>
      <c r="CBX24" s="96"/>
      <c r="CBY24" s="96"/>
      <c r="CBZ24" s="96"/>
      <c r="CCA24" s="96"/>
      <c r="CCB24" s="96"/>
      <c r="CCC24" s="96"/>
      <c r="CCD24" s="96"/>
      <c r="CCE24" s="96"/>
      <c r="CCF24" s="96"/>
      <c r="CCG24" s="96"/>
      <c r="CCH24" s="96"/>
      <c r="CCI24" s="96"/>
      <c r="CCJ24" s="96"/>
      <c r="CCK24" s="96"/>
      <c r="CCL24" s="96"/>
      <c r="CCM24" s="96"/>
      <c r="CCN24" s="96"/>
      <c r="CCO24" s="96"/>
      <c r="CCP24" s="96"/>
      <c r="CCQ24" s="96"/>
      <c r="CCR24" s="96"/>
      <c r="CCS24" s="96"/>
      <c r="CCT24" s="96"/>
      <c r="CCU24" s="96"/>
      <c r="CCV24" s="96"/>
      <c r="CCW24" s="96"/>
      <c r="CCX24" s="96"/>
      <c r="CCY24" s="96"/>
      <c r="CCZ24" s="96"/>
      <c r="CDA24" s="96"/>
      <c r="CDB24" s="96"/>
      <c r="CDC24" s="96"/>
      <c r="CDD24" s="96"/>
      <c r="CDE24" s="96"/>
      <c r="CDF24" s="96"/>
      <c r="CDG24" s="96"/>
      <c r="CDH24" s="96"/>
      <c r="CDI24" s="96"/>
      <c r="CDJ24" s="96"/>
      <c r="CDK24" s="96"/>
      <c r="CDL24" s="96"/>
      <c r="CDM24" s="96"/>
      <c r="CDN24" s="96"/>
      <c r="CDO24" s="96"/>
      <c r="CDP24" s="96"/>
      <c r="CDQ24" s="96"/>
      <c r="CDR24" s="96"/>
      <c r="CDS24" s="96"/>
      <c r="CDT24" s="96"/>
      <c r="CDU24" s="96"/>
      <c r="CDV24" s="96"/>
      <c r="CDW24" s="96"/>
      <c r="CDX24" s="96"/>
      <c r="CDY24" s="96"/>
      <c r="CDZ24" s="96"/>
      <c r="CEA24" s="96"/>
      <c r="CEB24" s="96"/>
      <c r="CEC24" s="96"/>
      <c r="CED24" s="96"/>
      <c r="CEE24" s="96"/>
      <c r="CEF24" s="96"/>
      <c r="CEG24" s="96"/>
      <c r="CEH24" s="96"/>
      <c r="CEI24" s="96"/>
      <c r="CEJ24" s="96"/>
      <c r="CEK24" s="96"/>
      <c r="CEL24" s="96"/>
      <c r="CEM24" s="96"/>
      <c r="CEN24" s="96"/>
      <c r="CEO24" s="96"/>
      <c r="CEP24" s="96"/>
      <c r="CEQ24" s="96"/>
      <c r="CER24" s="96"/>
      <c r="CES24" s="96"/>
      <c r="CET24" s="96"/>
      <c r="CEU24" s="96"/>
      <c r="CEV24" s="96"/>
      <c r="CEW24" s="96"/>
      <c r="CEX24" s="96"/>
      <c r="CEY24" s="96"/>
      <c r="CEZ24" s="96"/>
      <c r="CFA24" s="96"/>
      <c r="CFB24" s="96"/>
      <c r="CFC24" s="96"/>
      <c r="CFD24" s="96"/>
      <c r="CFE24" s="96"/>
      <c r="CFF24" s="96"/>
      <c r="CFG24" s="96"/>
      <c r="CFH24" s="96"/>
      <c r="CFI24" s="96"/>
      <c r="CFJ24" s="96"/>
      <c r="CFK24" s="96"/>
      <c r="CFL24" s="96"/>
      <c r="CFM24" s="96"/>
      <c r="CFN24" s="96"/>
      <c r="CFO24" s="96"/>
      <c r="CFP24" s="96"/>
      <c r="CFQ24" s="96"/>
      <c r="CFR24" s="96"/>
      <c r="CFS24" s="96"/>
      <c r="CFT24" s="96"/>
      <c r="CFU24" s="96"/>
      <c r="CFV24" s="96"/>
      <c r="CFW24" s="96"/>
      <c r="CFX24" s="96"/>
      <c r="CFY24" s="96"/>
      <c r="CFZ24" s="96"/>
      <c r="CGA24" s="96"/>
      <c r="CGB24" s="96"/>
      <c r="CGC24" s="96"/>
      <c r="CGD24" s="96"/>
      <c r="CGE24" s="96"/>
      <c r="CGF24" s="96"/>
      <c r="CGG24" s="96"/>
      <c r="CGH24" s="96"/>
      <c r="CGI24" s="96"/>
      <c r="CGJ24" s="96"/>
      <c r="CGK24" s="96"/>
      <c r="CGL24" s="96"/>
      <c r="CGM24" s="96"/>
      <c r="CGN24" s="96"/>
      <c r="CGO24" s="96"/>
      <c r="CGP24" s="96"/>
      <c r="CGQ24" s="96"/>
      <c r="CGR24" s="96"/>
      <c r="CGS24" s="96"/>
      <c r="CGT24" s="96"/>
      <c r="CGU24" s="96"/>
      <c r="CGV24" s="96"/>
      <c r="CGW24" s="96"/>
      <c r="CGX24" s="96"/>
      <c r="CGY24" s="96"/>
      <c r="CGZ24" s="96"/>
      <c r="CHA24" s="96"/>
      <c r="CHB24" s="96"/>
      <c r="CHC24" s="96"/>
      <c r="CHD24" s="96"/>
      <c r="CHE24" s="96"/>
      <c r="CHF24" s="96"/>
      <c r="CHG24" s="96"/>
      <c r="CHH24" s="96"/>
      <c r="CHI24" s="96"/>
      <c r="CHJ24" s="96"/>
      <c r="CHK24" s="96"/>
      <c r="CHL24" s="96"/>
      <c r="CHM24" s="96"/>
      <c r="CHN24" s="96"/>
      <c r="CHO24" s="96"/>
      <c r="CHP24" s="96"/>
      <c r="CHQ24" s="96"/>
      <c r="CHR24" s="96"/>
      <c r="CHS24" s="96"/>
      <c r="CHT24" s="96"/>
      <c r="CHU24" s="96"/>
      <c r="CHV24" s="96"/>
      <c r="CHW24" s="96"/>
      <c r="CHX24" s="96"/>
      <c r="CHY24" s="96"/>
      <c r="CHZ24" s="96"/>
      <c r="CIA24" s="96"/>
      <c r="CIB24" s="96"/>
      <c r="CIC24" s="96"/>
      <c r="CID24" s="96"/>
      <c r="CIE24" s="96"/>
      <c r="CIF24" s="96"/>
      <c r="CIG24" s="96"/>
      <c r="CIH24" s="96"/>
      <c r="CII24" s="96"/>
      <c r="CIJ24" s="96"/>
      <c r="CIK24" s="96"/>
      <c r="CIL24" s="96"/>
      <c r="CIM24" s="96"/>
      <c r="CIN24" s="96"/>
      <c r="CIO24" s="96"/>
      <c r="CIP24" s="96"/>
      <c r="CIQ24" s="96"/>
      <c r="CIR24" s="96"/>
      <c r="CIS24" s="96"/>
      <c r="CIT24" s="96"/>
      <c r="CIU24" s="96"/>
      <c r="CIV24" s="96"/>
      <c r="CIW24" s="96"/>
      <c r="CIX24" s="96"/>
      <c r="CIY24" s="96"/>
      <c r="CIZ24" s="96"/>
      <c r="CJA24" s="96"/>
      <c r="CJB24" s="96"/>
      <c r="CJC24" s="96"/>
      <c r="CJD24" s="96"/>
      <c r="CJE24" s="96"/>
      <c r="CJF24" s="96"/>
      <c r="CJG24" s="96"/>
      <c r="CJH24" s="96"/>
      <c r="CJI24" s="96"/>
      <c r="CJJ24" s="96"/>
      <c r="CJK24" s="96"/>
      <c r="CJL24" s="96"/>
      <c r="CJM24" s="96"/>
      <c r="CJN24" s="96"/>
      <c r="CJO24" s="96"/>
      <c r="CJP24" s="96"/>
      <c r="CJQ24" s="96"/>
      <c r="CJR24" s="96"/>
      <c r="CJS24" s="96"/>
      <c r="CJT24" s="96"/>
      <c r="CJU24" s="96"/>
      <c r="CJV24" s="96"/>
      <c r="CJW24" s="96"/>
      <c r="CJX24" s="96"/>
      <c r="CJY24" s="96"/>
      <c r="CJZ24" s="96"/>
      <c r="CKA24" s="96"/>
      <c r="CKB24" s="96"/>
      <c r="CKC24" s="96"/>
      <c r="CKD24" s="96"/>
      <c r="CKE24" s="96"/>
      <c r="CKF24" s="96"/>
      <c r="CKG24" s="96"/>
      <c r="CKH24" s="96"/>
      <c r="CKI24" s="96"/>
      <c r="CKJ24" s="96"/>
      <c r="CKK24" s="96"/>
      <c r="CKL24" s="96"/>
      <c r="CKM24" s="96"/>
      <c r="CKN24" s="96"/>
      <c r="CKO24" s="96"/>
      <c r="CKP24" s="96"/>
      <c r="CKQ24" s="96"/>
      <c r="CKR24" s="96"/>
      <c r="CKS24" s="96"/>
      <c r="CKT24" s="96"/>
      <c r="CKU24" s="96"/>
      <c r="CKV24" s="96"/>
      <c r="CKW24" s="96"/>
      <c r="CKX24" s="96"/>
      <c r="CKY24" s="96"/>
      <c r="CKZ24" s="96"/>
      <c r="CLA24" s="96"/>
      <c r="CLB24" s="96"/>
      <c r="CLC24" s="96"/>
      <c r="CLD24" s="96"/>
      <c r="CLE24" s="96"/>
      <c r="CLF24" s="96"/>
      <c r="CLG24" s="96"/>
      <c r="CLH24" s="96"/>
      <c r="CLI24" s="96"/>
      <c r="CLJ24" s="96"/>
      <c r="CLK24" s="96"/>
      <c r="CLL24" s="96"/>
      <c r="CLM24" s="96"/>
      <c r="CLN24" s="96"/>
      <c r="CLO24" s="96"/>
      <c r="CLP24" s="96"/>
      <c r="CLQ24" s="96"/>
      <c r="CLR24" s="96"/>
      <c r="CLS24" s="96"/>
      <c r="CLT24" s="96"/>
      <c r="CLU24" s="96"/>
      <c r="CLV24" s="96"/>
      <c r="CLW24" s="96"/>
      <c r="CLX24" s="96"/>
      <c r="CLY24" s="96"/>
      <c r="CLZ24" s="96"/>
      <c r="CMA24" s="96"/>
      <c r="CMB24" s="96"/>
      <c r="CMC24" s="96"/>
      <c r="CMD24" s="96"/>
      <c r="CME24" s="96"/>
      <c r="CMF24" s="96"/>
      <c r="CMG24" s="96"/>
      <c r="CMH24" s="96"/>
      <c r="CMI24" s="96"/>
      <c r="CMJ24" s="96"/>
      <c r="CMK24" s="96"/>
      <c r="CML24" s="96"/>
      <c r="CMM24" s="96"/>
      <c r="CMN24" s="96"/>
      <c r="CMO24" s="96"/>
      <c r="CMP24" s="96"/>
      <c r="CMQ24" s="96"/>
      <c r="CMR24" s="96"/>
      <c r="CMS24" s="96"/>
      <c r="CMT24" s="96"/>
      <c r="CMU24" s="96"/>
      <c r="CMV24" s="96"/>
      <c r="CMW24" s="96"/>
      <c r="CMX24" s="96"/>
      <c r="CMY24" s="96"/>
      <c r="CMZ24" s="96"/>
      <c r="CNA24" s="96"/>
      <c r="CNB24" s="96"/>
      <c r="CNC24" s="96"/>
      <c r="CND24" s="96"/>
      <c r="CNE24" s="96"/>
      <c r="CNF24" s="96"/>
      <c r="CNG24" s="96"/>
      <c r="CNH24" s="96"/>
      <c r="CNI24" s="96"/>
      <c r="CNJ24" s="96"/>
      <c r="CNK24" s="96"/>
      <c r="CNL24" s="96"/>
      <c r="CNM24" s="96"/>
      <c r="CNN24" s="96"/>
      <c r="CNO24" s="96"/>
      <c r="CNP24" s="96"/>
      <c r="CNQ24" s="96"/>
      <c r="CNR24" s="96"/>
      <c r="CNS24" s="96"/>
      <c r="CNT24" s="96"/>
      <c r="CNU24" s="96"/>
      <c r="CNV24" s="96"/>
      <c r="CNW24" s="96"/>
      <c r="CNX24" s="96"/>
      <c r="CNY24" s="96"/>
      <c r="CNZ24" s="96"/>
      <c r="COA24" s="96"/>
      <c r="COB24" s="96"/>
      <c r="COC24" s="96"/>
      <c r="COD24" s="96"/>
      <c r="COE24" s="96"/>
      <c r="COF24" s="96"/>
      <c r="COG24" s="96"/>
      <c r="COH24" s="96"/>
      <c r="COI24" s="96"/>
      <c r="COJ24" s="96"/>
      <c r="COK24" s="96"/>
      <c r="COL24" s="96"/>
      <c r="COM24" s="96"/>
      <c r="CON24" s="96"/>
      <c r="COO24" s="96"/>
      <c r="COP24" s="96"/>
      <c r="COQ24" s="96"/>
      <c r="COR24" s="96"/>
      <c r="COS24" s="96"/>
      <c r="COT24" s="96"/>
      <c r="COU24" s="96"/>
      <c r="COV24" s="96"/>
      <c r="COW24" s="96"/>
      <c r="COX24" s="96"/>
      <c r="COY24" s="96"/>
      <c r="COZ24" s="96"/>
      <c r="CPA24" s="96"/>
      <c r="CPB24" s="96"/>
      <c r="CPC24" s="96"/>
      <c r="CPD24" s="96"/>
      <c r="CPE24" s="96"/>
      <c r="CPF24" s="96"/>
      <c r="CPG24" s="96"/>
      <c r="CPH24" s="96"/>
      <c r="CPI24" s="96"/>
      <c r="CPJ24" s="96"/>
      <c r="CPK24" s="96"/>
      <c r="CPL24" s="96"/>
      <c r="CPM24" s="96"/>
      <c r="CPN24" s="96"/>
      <c r="CPO24" s="96"/>
      <c r="CPP24" s="96"/>
      <c r="CPQ24" s="96"/>
      <c r="CPR24" s="96"/>
      <c r="CPS24" s="96"/>
      <c r="CPT24" s="96"/>
      <c r="CPU24" s="96"/>
      <c r="CPV24" s="96"/>
      <c r="CPW24" s="96"/>
      <c r="CPX24" s="96"/>
      <c r="CPY24" s="96"/>
      <c r="CPZ24" s="96"/>
      <c r="CQA24" s="96"/>
      <c r="CQB24" s="96"/>
      <c r="CQC24" s="96"/>
      <c r="CQD24" s="96"/>
      <c r="CQE24" s="96"/>
      <c r="CQF24" s="96"/>
      <c r="CQG24" s="96"/>
      <c r="CQH24" s="96"/>
      <c r="CQI24" s="96"/>
      <c r="CQJ24" s="96"/>
      <c r="CQK24" s="96"/>
      <c r="CQL24" s="96"/>
      <c r="CQM24" s="96"/>
      <c r="CQN24" s="96"/>
      <c r="CQO24" s="96"/>
      <c r="CQP24" s="96"/>
      <c r="CQQ24" s="96"/>
      <c r="CQR24" s="96"/>
      <c r="CQS24" s="96"/>
      <c r="CQT24" s="96"/>
      <c r="CQU24" s="96"/>
      <c r="CQV24" s="96"/>
      <c r="CQW24" s="96"/>
      <c r="CQX24" s="96"/>
      <c r="CQY24" s="96"/>
      <c r="CQZ24" s="96"/>
      <c r="CRA24" s="96"/>
      <c r="CRB24" s="96"/>
      <c r="CRC24" s="96"/>
      <c r="CRD24" s="96"/>
      <c r="CRE24" s="96"/>
      <c r="CRF24" s="96"/>
      <c r="CRG24" s="96"/>
      <c r="CRH24" s="96"/>
      <c r="CRI24" s="96"/>
      <c r="CRJ24" s="96"/>
      <c r="CRK24" s="96"/>
      <c r="CRL24" s="96"/>
      <c r="CRM24" s="96"/>
      <c r="CRN24" s="96"/>
      <c r="CRO24" s="96"/>
      <c r="CRP24" s="96"/>
      <c r="CRQ24" s="96"/>
      <c r="CRR24" s="96"/>
      <c r="CRS24" s="96"/>
      <c r="CRT24" s="96"/>
      <c r="CRU24" s="96"/>
      <c r="CRV24" s="96"/>
      <c r="CRW24" s="96"/>
      <c r="CRX24" s="96"/>
      <c r="CRY24" s="96"/>
      <c r="CRZ24" s="96"/>
      <c r="CSA24" s="96"/>
      <c r="CSB24" s="96"/>
      <c r="CSC24" s="96"/>
      <c r="CSD24" s="96"/>
      <c r="CSE24" s="96"/>
      <c r="CSF24" s="96"/>
      <c r="CSG24" s="96"/>
      <c r="CSH24" s="96"/>
      <c r="CSI24" s="96"/>
      <c r="CSJ24" s="96"/>
      <c r="CSK24" s="96"/>
      <c r="CSL24" s="96"/>
      <c r="CSM24" s="96"/>
      <c r="CSN24" s="96"/>
      <c r="CSO24" s="96"/>
      <c r="CSP24" s="96"/>
      <c r="CSQ24" s="96"/>
      <c r="CSR24" s="96"/>
      <c r="CSS24" s="96"/>
      <c r="CST24" s="96"/>
      <c r="CSU24" s="96"/>
      <c r="CSV24" s="96"/>
      <c r="CSW24" s="96"/>
      <c r="CSX24" s="96"/>
      <c r="CSY24" s="96"/>
      <c r="CSZ24" s="96"/>
      <c r="CTA24" s="96"/>
      <c r="CTB24" s="96"/>
      <c r="CTC24" s="96"/>
      <c r="CTD24" s="96"/>
      <c r="CTE24" s="96"/>
      <c r="CTF24" s="96"/>
      <c r="CTG24" s="96"/>
      <c r="CTH24" s="96"/>
      <c r="CTI24" s="96"/>
      <c r="CTJ24" s="96"/>
      <c r="CTK24" s="96"/>
      <c r="CTL24" s="96"/>
      <c r="CTM24" s="96"/>
      <c r="CTN24" s="96"/>
      <c r="CTO24" s="96"/>
      <c r="CTP24" s="96"/>
      <c r="CTQ24" s="96"/>
      <c r="CTR24" s="96"/>
      <c r="CTS24" s="96"/>
      <c r="CTT24" s="96"/>
      <c r="CTU24" s="96"/>
      <c r="CTV24" s="96"/>
      <c r="CTW24" s="96"/>
      <c r="CTX24" s="96"/>
      <c r="CTY24" s="96"/>
      <c r="CTZ24" s="96"/>
      <c r="CUA24" s="96"/>
      <c r="CUB24" s="96"/>
      <c r="CUC24" s="96"/>
      <c r="CUD24" s="96"/>
      <c r="CUE24" s="96"/>
      <c r="CUF24" s="96"/>
      <c r="CUG24" s="96"/>
      <c r="CUH24" s="96"/>
      <c r="CUI24" s="96"/>
      <c r="CUJ24" s="96"/>
      <c r="CUK24" s="96"/>
      <c r="CUL24" s="96"/>
      <c r="CUM24" s="96"/>
      <c r="CUN24" s="96"/>
      <c r="CUO24" s="96"/>
      <c r="CUP24" s="96"/>
      <c r="CUQ24" s="96"/>
      <c r="CUR24" s="96"/>
      <c r="CUS24" s="96"/>
      <c r="CUT24" s="96"/>
      <c r="CUU24" s="96"/>
      <c r="CUV24" s="96"/>
      <c r="CUW24" s="96"/>
      <c r="CUX24" s="96"/>
      <c r="CUY24" s="96"/>
      <c r="CUZ24" s="96"/>
      <c r="CVA24" s="96"/>
      <c r="CVB24" s="96"/>
      <c r="CVC24" s="96"/>
      <c r="CVD24" s="96"/>
      <c r="CVE24" s="96"/>
      <c r="CVF24" s="96"/>
      <c r="CVG24" s="96"/>
      <c r="CVH24" s="96"/>
      <c r="CVI24" s="96"/>
      <c r="CVJ24" s="96"/>
      <c r="CVK24" s="96"/>
      <c r="CVL24" s="96"/>
      <c r="CVM24" s="96"/>
      <c r="CVN24" s="96"/>
      <c r="CVO24" s="96"/>
      <c r="CVP24" s="96"/>
      <c r="CVQ24" s="96"/>
      <c r="CVR24" s="96"/>
      <c r="CVS24" s="96"/>
      <c r="CVT24" s="96"/>
      <c r="CVU24" s="96"/>
      <c r="CVV24" s="96"/>
      <c r="CVW24" s="96"/>
      <c r="CVX24" s="96"/>
      <c r="CVY24" s="96"/>
      <c r="CVZ24" s="96"/>
      <c r="CWA24" s="96"/>
      <c r="CWB24" s="96"/>
      <c r="CWC24" s="96"/>
      <c r="CWD24" s="96"/>
      <c r="CWE24" s="96"/>
      <c r="CWF24" s="96"/>
      <c r="CWG24" s="96"/>
      <c r="CWH24" s="96"/>
      <c r="CWI24" s="96"/>
      <c r="CWJ24" s="96"/>
      <c r="CWK24" s="96"/>
      <c r="CWL24" s="96"/>
      <c r="CWM24" s="96"/>
      <c r="CWN24" s="96"/>
      <c r="CWO24" s="96"/>
      <c r="CWP24" s="96"/>
      <c r="CWQ24" s="96"/>
      <c r="CWR24" s="96"/>
      <c r="CWS24" s="96"/>
      <c r="CWT24" s="96"/>
      <c r="CWU24" s="96"/>
      <c r="CWV24" s="96"/>
      <c r="CWW24" s="96"/>
      <c r="CWX24" s="96"/>
      <c r="CWY24" s="96"/>
      <c r="CWZ24" s="96"/>
      <c r="CXA24" s="96"/>
      <c r="CXB24" s="96"/>
      <c r="CXC24" s="96"/>
      <c r="CXD24" s="96"/>
      <c r="CXE24" s="96"/>
      <c r="CXF24" s="96"/>
      <c r="CXG24" s="96"/>
      <c r="CXH24" s="96"/>
      <c r="CXI24" s="96"/>
      <c r="CXJ24" s="96"/>
      <c r="CXK24" s="96"/>
      <c r="CXL24" s="96"/>
      <c r="CXM24" s="96"/>
      <c r="CXN24" s="96"/>
      <c r="CXO24" s="96"/>
      <c r="CXP24" s="96"/>
      <c r="CXQ24" s="96"/>
      <c r="CXR24" s="96"/>
      <c r="CXS24" s="96"/>
      <c r="CXT24" s="96"/>
      <c r="CXU24" s="96"/>
      <c r="CXV24" s="96"/>
      <c r="CXW24" s="96"/>
      <c r="CXX24" s="96"/>
      <c r="CXY24" s="96"/>
      <c r="CXZ24" s="96"/>
      <c r="CYA24" s="96"/>
      <c r="CYB24" s="96"/>
      <c r="CYC24" s="96"/>
      <c r="CYD24" s="96"/>
      <c r="CYE24" s="96"/>
      <c r="CYF24" s="96"/>
      <c r="CYG24" s="96"/>
      <c r="CYH24" s="96"/>
      <c r="CYI24" s="96"/>
      <c r="CYJ24" s="96"/>
      <c r="CYK24" s="96"/>
      <c r="CYL24" s="96"/>
      <c r="CYM24" s="96"/>
      <c r="CYN24" s="96"/>
      <c r="CYO24" s="96"/>
      <c r="CYP24" s="96"/>
      <c r="CYQ24" s="96"/>
      <c r="CYR24" s="96"/>
      <c r="CYS24" s="96"/>
      <c r="CYT24" s="96"/>
      <c r="CYU24" s="96"/>
      <c r="CYV24" s="96"/>
      <c r="CYW24" s="96"/>
      <c r="CYX24" s="96"/>
      <c r="CYY24" s="96"/>
      <c r="CYZ24" s="96"/>
      <c r="CZA24" s="96"/>
      <c r="CZB24" s="96"/>
      <c r="CZC24" s="96"/>
      <c r="CZD24" s="96"/>
      <c r="CZE24" s="96"/>
      <c r="CZF24" s="96"/>
      <c r="CZG24" s="96"/>
      <c r="CZH24" s="96"/>
      <c r="CZI24" s="96"/>
      <c r="CZJ24" s="96"/>
      <c r="CZK24" s="96"/>
      <c r="CZL24" s="96"/>
      <c r="CZM24" s="96"/>
      <c r="CZN24" s="96"/>
      <c r="CZO24" s="96"/>
      <c r="CZP24" s="96"/>
      <c r="CZQ24" s="96"/>
      <c r="CZR24" s="96"/>
      <c r="CZS24" s="96"/>
      <c r="CZT24" s="96"/>
      <c r="CZU24" s="96"/>
      <c r="CZV24" s="96"/>
      <c r="CZW24" s="96"/>
      <c r="CZX24" s="96"/>
      <c r="CZY24" s="96"/>
      <c r="CZZ24" s="96"/>
      <c r="DAA24" s="96"/>
      <c r="DAB24" s="96"/>
      <c r="DAC24" s="96"/>
      <c r="DAD24" s="96"/>
      <c r="DAE24" s="96"/>
      <c r="DAF24" s="96"/>
      <c r="DAG24" s="96"/>
      <c r="DAH24" s="96"/>
      <c r="DAI24" s="96"/>
      <c r="DAJ24" s="96"/>
      <c r="DAK24" s="96"/>
      <c r="DAL24" s="96"/>
      <c r="DAM24" s="96"/>
      <c r="DAN24" s="96"/>
      <c r="DAO24" s="96"/>
      <c r="DAP24" s="96"/>
      <c r="DAQ24" s="96"/>
      <c r="DAR24" s="96"/>
      <c r="DAS24" s="96"/>
      <c r="DAT24" s="96"/>
      <c r="DAU24" s="96"/>
      <c r="DAV24" s="96"/>
      <c r="DAW24" s="96"/>
      <c r="DAX24" s="96"/>
      <c r="DAY24" s="96"/>
      <c r="DAZ24" s="96"/>
      <c r="DBA24" s="96"/>
      <c r="DBB24" s="96"/>
      <c r="DBC24" s="96"/>
      <c r="DBD24" s="96"/>
      <c r="DBE24" s="96"/>
      <c r="DBF24" s="96"/>
      <c r="DBG24" s="96"/>
      <c r="DBH24" s="96"/>
      <c r="DBI24" s="96"/>
      <c r="DBJ24" s="96"/>
      <c r="DBK24" s="96"/>
      <c r="DBL24" s="96"/>
      <c r="DBM24" s="96"/>
      <c r="DBN24" s="96"/>
      <c r="DBO24" s="96"/>
      <c r="DBP24" s="96"/>
      <c r="DBQ24" s="96"/>
      <c r="DBR24" s="96"/>
      <c r="DBS24" s="96"/>
      <c r="DBT24" s="96"/>
      <c r="DBU24" s="96"/>
      <c r="DBV24" s="96"/>
      <c r="DBW24" s="96"/>
      <c r="DBX24" s="96"/>
      <c r="DBY24" s="96"/>
      <c r="DBZ24" s="96"/>
      <c r="DCA24" s="96"/>
      <c r="DCB24" s="96"/>
      <c r="DCC24" s="96"/>
      <c r="DCD24" s="96"/>
      <c r="DCE24" s="96"/>
      <c r="DCF24" s="96"/>
      <c r="DCG24" s="96"/>
      <c r="DCH24" s="96"/>
      <c r="DCI24" s="96"/>
      <c r="DCJ24" s="96"/>
      <c r="DCK24" s="96"/>
      <c r="DCL24" s="96"/>
      <c r="DCM24" s="96"/>
      <c r="DCN24" s="96"/>
      <c r="DCO24" s="96"/>
      <c r="DCP24" s="96"/>
      <c r="DCQ24" s="96"/>
      <c r="DCR24" s="96"/>
      <c r="DCS24" s="96"/>
      <c r="DCT24" s="96"/>
      <c r="DCU24" s="96"/>
      <c r="DCV24" s="96"/>
      <c r="DCW24" s="96"/>
      <c r="DCX24" s="96"/>
      <c r="DCY24" s="96"/>
      <c r="DCZ24" s="96"/>
      <c r="DDA24" s="96"/>
      <c r="DDB24" s="96"/>
      <c r="DDC24" s="96"/>
      <c r="DDD24" s="96"/>
      <c r="DDE24" s="96"/>
      <c r="DDF24" s="96"/>
      <c r="DDG24" s="96"/>
      <c r="DDH24" s="96"/>
      <c r="DDI24" s="96"/>
      <c r="DDJ24" s="96"/>
      <c r="DDK24" s="96"/>
      <c r="DDL24" s="96"/>
      <c r="DDM24" s="96"/>
      <c r="DDN24" s="96"/>
      <c r="DDO24" s="96"/>
      <c r="DDP24" s="96"/>
      <c r="DDQ24" s="96"/>
      <c r="DDR24" s="96"/>
      <c r="DDS24" s="96"/>
      <c r="DDT24" s="96"/>
      <c r="DDU24" s="96"/>
      <c r="DDV24" s="96"/>
      <c r="DDW24" s="96"/>
      <c r="DDX24" s="96"/>
      <c r="DDY24" s="96"/>
      <c r="DDZ24" s="96"/>
      <c r="DEA24" s="96"/>
      <c r="DEB24" s="96"/>
      <c r="DEC24" s="96"/>
      <c r="DED24" s="96"/>
      <c r="DEE24" s="96"/>
      <c r="DEF24" s="96"/>
      <c r="DEG24" s="96"/>
      <c r="DEH24" s="96"/>
      <c r="DEI24" s="96"/>
      <c r="DEJ24" s="96"/>
      <c r="DEK24" s="96"/>
      <c r="DEL24" s="96"/>
      <c r="DEM24" s="96"/>
      <c r="DEN24" s="96"/>
      <c r="DEO24" s="96"/>
      <c r="DEP24" s="96"/>
      <c r="DEQ24" s="96"/>
      <c r="DER24" s="96"/>
      <c r="DES24" s="96"/>
      <c r="DET24" s="96"/>
      <c r="DEU24" s="96"/>
      <c r="DEV24" s="96"/>
      <c r="DEW24" s="96"/>
      <c r="DEX24" s="96"/>
      <c r="DEY24" s="96"/>
      <c r="DEZ24" s="96"/>
      <c r="DFA24" s="96"/>
      <c r="DFB24" s="96"/>
      <c r="DFC24" s="96"/>
      <c r="DFD24" s="96"/>
      <c r="DFE24" s="96"/>
      <c r="DFF24" s="96"/>
      <c r="DFG24" s="96"/>
      <c r="DFH24" s="96"/>
      <c r="DFI24" s="96"/>
      <c r="DFJ24" s="96"/>
      <c r="DFK24" s="96"/>
      <c r="DFL24" s="96"/>
      <c r="DFM24" s="96"/>
      <c r="DFN24" s="96"/>
      <c r="DFO24" s="96"/>
      <c r="DFP24" s="96"/>
      <c r="DFQ24" s="96"/>
      <c r="DFR24" s="96"/>
      <c r="DFS24" s="96"/>
      <c r="DFT24" s="96"/>
      <c r="DFU24" s="96"/>
      <c r="DFV24" s="96"/>
      <c r="DFW24" s="96"/>
      <c r="DFX24" s="96"/>
      <c r="DFY24" s="96"/>
      <c r="DFZ24" s="96"/>
      <c r="DGA24" s="96"/>
      <c r="DGB24" s="96"/>
      <c r="DGC24" s="96"/>
      <c r="DGD24" s="96"/>
      <c r="DGE24" s="96"/>
      <c r="DGF24" s="96"/>
      <c r="DGG24" s="96"/>
      <c r="DGH24" s="96"/>
      <c r="DGI24" s="96"/>
      <c r="DGJ24" s="96"/>
      <c r="DGK24" s="96"/>
      <c r="DGL24" s="96"/>
      <c r="DGM24" s="96"/>
      <c r="DGN24" s="96"/>
      <c r="DGO24" s="96"/>
      <c r="DGP24" s="96"/>
      <c r="DGQ24" s="96"/>
      <c r="DGR24" s="96"/>
      <c r="DGS24" s="96"/>
      <c r="DGT24" s="96"/>
      <c r="DGU24" s="96"/>
      <c r="DGV24" s="96"/>
      <c r="DGW24" s="96"/>
      <c r="DGX24" s="96"/>
      <c r="DGY24" s="96"/>
      <c r="DGZ24" s="96"/>
      <c r="DHA24" s="96"/>
      <c r="DHB24" s="96"/>
      <c r="DHC24" s="96"/>
      <c r="DHD24" s="96"/>
      <c r="DHE24" s="96"/>
      <c r="DHF24" s="96"/>
      <c r="DHG24" s="96"/>
      <c r="DHH24" s="96"/>
      <c r="DHI24" s="96"/>
      <c r="DHJ24" s="96"/>
      <c r="DHK24" s="96"/>
      <c r="DHL24" s="96"/>
      <c r="DHM24" s="96"/>
      <c r="DHN24" s="96"/>
      <c r="DHO24" s="96"/>
      <c r="DHP24" s="96"/>
      <c r="DHQ24" s="96"/>
      <c r="DHR24" s="96"/>
      <c r="DHS24" s="96"/>
      <c r="DHT24" s="96"/>
      <c r="DHU24" s="96"/>
      <c r="DHV24" s="96"/>
      <c r="DHW24" s="96"/>
      <c r="DHX24" s="96"/>
      <c r="DHY24" s="96"/>
      <c r="DHZ24" s="96"/>
      <c r="DIA24" s="96"/>
      <c r="DIB24" s="96"/>
      <c r="DIC24" s="96"/>
      <c r="DID24" s="96"/>
      <c r="DIE24" s="96"/>
      <c r="DIF24" s="96"/>
      <c r="DIG24" s="96"/>
      <c r="DIH24" s="96"/>
      <c r="DII24" s="96"/>
      <c r="DIJ24" s="96"/>
      <c r="DIK24" s="96"/>
      <c r="DIL24" s="96"/>
      <c r="DIM24" s="96"/>
      <c r="DIN24" s="96"/>
      <c r="DIO24" s="96"/>
      <c r="DIP24" s="96"/>
      <c r="DIQ24" s="96"/>
      <c r="DIR24" s="96"/>
      <c r="DIS24" s="96"/>
      <c r="DIT24" s="96"/>
      <c r="DIU24" s="96"/>
      <c r="DIV24" s="96"/>
      <c r="DIW24" s="96"/>
      <c r="DIX24" s="96"/>
      <c r="DIY24" s="96"/>
      <c r="DIZ24" s="96"/>
      <c r="DJA24" s="96"/>
      <c r="DJB24" s="96"/>
      <c r="DJC24" s="96"/>
      <c r="DJD24" s="96"/>
      <c r="DJE24" s="96"/>
      <c r="DJF24" s="96"/>
      <c r="DJG24" s="96"/>
      <c r="DJH24" s="96"/>
      <c r="DJI24" s="96"/>
      <c r="DJJ24" s="96"/>
      <c r="DJK24" s="96"/>
      <c r="DJL24" s="96"/>
      <c r="DJM24" s="96"/>
      <c r="DJN24" s="96"/>
      <c r="DJO24" s="96"/>
      <c r="DJP24" s="96"/>
      <c r="DJQ24" s="96"/>
      <c r="DJR24" s="96"/>
      <c r="DJS24" s="96"/>
      <c r="DJT24" s="96"/>
      <c r="DJU24" s="96"/>
      <c r="DJV24" s="96"/>
      <c r="DJW24" s="96"/>
      <c r="DJX24" s="96"/>
      <c r="DJY24" s="96"/>
      <c r="DJZ24" s="96"/>
      <c r="DKA24" s="96"/>
      <c r="DKB24" s="96"/>
      <c r="DKC24" s="96"/>
      <c r="DKD24" s="96"/>
      <c r="DKE24" s="96"/>
      <c r="DKF24" s="96"/>
      <c r="DKG24" s="96"/>
      <c r="DKH24" s="96"/>
      <c r="DKI24" s="96"/>
      <c r="DKJ24" s="96"/>
      <c r="DKK24" s="96"/>
      <c r="DKL24" s="96"/>
      <c r="DKM24" s="96"/>
      <c r="DKN24" s="96"/>
      <c r="DKO24" s="96"/>
      <c r="DKP24" s="96"/>
      <c r="DKQ24" s="96"/>
      <c r="DKR24" s="96"/>
      <c r="DKS24" s="96"/>
      <c r="DKT24" s="96"/>
      <c r="DKU24" s="96"/>
      <c r="DKV24" s="96"/>
      <c r="DKW24" s="96"/>
      <c r="DKX24" s="96"/>
      <c r="DKY24" s="96"/>
      <c r="DKZ24" s="96"/>
      <c r="DLA24" s="96"/>
      <c r="DLB24" s="96"/>
      <c r="DLC24" s="96"/>
      <c r="DLD24" s="96"/>
      <c r="DLE24" s="96"/>
      <c r="DLF24" s="96"/>
      <c r="DLG24" s="96"/>
      <c r="DLH24" s="96"/>
      <c r="DLI24" s="96"/>
      <c r="DLJ24" s="96"/>
      <c r="DLK24" s="96"/>
      <c r="DLL24" s="96"/>
      <c r="DLM24" s="96"/>
      <c r="DLN24" s="96"/>
      <c r="DLO24" s="96"/>
      <c r="DLP24" s="96"/>
      <c r="DLQ24" s="96"/>
      <c r="DLR24" s="96"/>
      <c r="DLS24" s="96"/>
      <c r="DLT24" s="96"/>
      <c r="DLU24" s="96"/>
      <c r="DLV24" s="96"/>
      <c r="DLW24" s="96"/>
      <c r="DLX24" s="96"/>
      <c r="DLY24" s="96"/>
      <c r="DLZ24" s="96"/>
      <c r="DMA24" s="96"/>
      <c r="DMB24" s="96"/>
      <c r="DMC24" s="96"/>
      <c r="DMD24" s="96"/>
      <c r="DME24" s="96"/>
      <c r="DMF24" s="96"/>
      <c r="DMG24" s="96"/>
      <c r="DMH24" s="96"/>
      <c r="DMI24" s="96"/>
      <c r="DMJ24" s="96"/>
      <c r="DMK24" s="96"/>
      <c r="DML24" s="96"/>
      <c r="DMM24" s="96"/>
      <c r="DMN24" s="96"/>
      <c r="DMO24" s="96"/>
      <c r="DMP24" s="96"/>
      <c r="DMQ24" s="96"/>
      <c r="DMR24" s="96"/>
      <c r="DMS24" s="96"/>
      <c r="DMT24" s="96"/>
      <c r="DMU24" s="96"/>
      <c r="DMV24" s="96"/>
      <c r="DMW24" s="96"/>
      <c r="DMX24" s="96"/>
      <c r="DMY24" s="96"/>
      <c r="DMZ24" s="96"/>
      <c r="DNA24" s="96"/>
      <c r="DNB24" s="96"/>
      <c r="DNC24" s="96"/>
      <c r="DND24" s="96"/>
      <c r="DNE24" s="96"/>
      <c r="DNF24" s="96"/>
      <c r="DNG24" s="96"/>
      <c r="DNH24" s="96"/>
      <c r="DNI24" s="96"/>
      <c r="DNJ24" s="96"/>
      <c r="DNK24" s="96"/>
      <c r="DNL24" s="96"/>
      <c r="DNM24" s="96"/>
      <c r="DNN24" s="96"/>
      <c r="DNO24" s="96"/>
      <c r="DNP24" s="96"/>
      <c r="DNQ24" s="96"/>
      <c r="DNR24" s="96"/>
      <c r="DNS24" s="96"/>
      <c r="DNT24" s="96"/>
      <c r="DNU24" s="96"/>
      <c r="DNV24" s="96"/>
      <c r="DNW24" s="96"/>
      <c r="DNX24" s="96"/>
      <c r="DNY24" s="96"/>
      <c r="DNZ24" s="96"/>
      <c r="DOA24" s="96"/>
      <c r="DOB24" s="96"/>
      <c r="DOC24" s="96"/>
      <c r="DOD24" s="96"/>
      <c r="DOE24" s="96"/>
      <c r="DOF24" s="96"/>
      <c r="DOG24" s="96"/>
      <c r="DOH24" s="96"/>
      <c r="DOI24" s="96"/>
      <c r="DOJ24" s="96"/>
      <c r="DOK24" s="96"/>
      <c r="DOL24" s="96"/>
      <c r="DOM24" s="96"/>
      <c r="DON24" s="96"/>
      <c r="DOO24" s="96"/>
      <c r="DOP24" s="96"/>
      <c r="DOQ24" s="96"/>
      <c r="DOR24" s="96"/>
      <c r="DOS24" s="96"/>
      <c r="DOT24" s="96"/>
      <c r="DOU24" s="96"/>
      <c r="DOV24" s="96"/>
      <c r="DOW24" s="96"/>
      <c r="DOX24" s="96"/>
      <c r="DOY24" s="96"/>
      <c r="DOZ24" s="96"/>
      <c r="DPA24" s="96"/>
      <c r="DPB24" s="96"/>
      <c r="DPC24" s="96"/>
      <c r="DPD24" s="96"/>
      <c r="DPE24" s="96"/>
      <c r="DPF24" s="96"/>
      <c r="DPG24" s="96"/>
      <c r="DPH24" s="96"/>
      <c r="DPI24" s="96"/>
      <c r="DPJ24" s="96"/>
      <c r="DPK24" s="96"/>
      <c r="DPL24" s="96"/>
      <c r="DPM24" s="96"/>
      <c r="DPN24" s="96"/>
      <c r="DPO24" s="96"/>
      <c r="DPP24" s="96"/>
      <c r="DPQ24" s="96"/>
      <c r="DPR24" s="96"/>
      <c r="DPS24" s="96"/>
      <c r="DPT24" s="96"/>
      <c r="DPU24" s="96"/>
      <c r="DPV24" s="96"/>
      <c r="DPW24" s="96"/>
      <c r="DPX24" s="96"/>
      <c r="DPY24" s="96"/>
      <c r="DPZ24" s="96"/>
      <c r="DQA24" s="96"/>
      <c r="DQB24" s="96"/>
      <c r="DQC24" s="96"/>
      <c r="DQD24" s="96"/>
      <c r="DQE24" s="96"/>
      <c r="DQF24" s="96"/>
      <c r="DQG24" s="96"/>
      <c r="DQH24" s="96"/>
      <c r="DQI24" s="96"/>
      <c r="DQJ24" s="96"/>
      <c r="DQK24" s="96"/>
      <c r="DQL24" s="96"/>
      <c r="DQM24" s="96"/>
      <c r="DQN24" s="96"/>
      <c r="DQO24" s="96"/>
      <c r="DQP24" s="96"/>
      <c r="DQQ24" s="96"/>
      <c r="DQR24" s="96"/>
      <c r="DQS24" s="96"/>
      <c r="DQT24" s="96"/>
      <c r="DQU24" s="96"/>
      <c r="DQV24" s="96"/>
      <c r="DQW24" s="96"/>
      <c r="DQX24" s="96"/>
      <c r="DQY24" s="96"/>
      <c r="DQZ24" s="96"/>
      <c r="DRA24" s="96"/>
      <c r="DRB24" s="96"/>
      <c r="DRC24" s="96"/>
      <c r="DRD24" s="96"/>
      <c r="DRE24" s="96"/>
      <c r="DRF24" s="96"/>
      <c r="DRG24" s="96"/>
      <c r="DRH24" s="96"/>
      <c r="DRI24" s="96"/>
      <c r="DRJ24" s="96"/>
      <c r="DRK24" s="96"/>
      <c r="DRL24" s="96"/>
      <c r="DRM24" s="96"/>
      <c r="DRN24" s="96"/>
      <c r="DRO24" s="96"/>
      <c r="DRP24" s="96"/>
      <c r="DRQ24" s="96"/>
      <c r="DRR24" s="96"/>
      <c r="DRS24" s="96"/>
      <c r="DRT24" s="96"/>
      <c r="DRU24" s="96"/>
      <c r="DRV24" s="96"/>
      <c r="DRW24" s="96"/>
      <c r="DRX24" s="96"/>
      <c r="DRY24" s="96"/>
      <c r="DRZ24" s="96"/>
      <c r="DSA24" s="96"/>
      <c r="DSB24" s="96"/>
      <c r="DSC24" s="96"/>
      <c r="DSD24" s="96"/>
      <c r="DSE24" s="96"/>
      <c r="DSF24" s="96"/>
      <c r="DSG24" s="96"/>
      <c r="DSH24" s="96"/>
      <c r="DSI24" s="96"/>
      <c r="DSJ24" s="96"/>
      <c r="DSK24" s="96"/>
      <c r="DSL24" s="96"/>
      <c r="DSM24" s="96"/>
      <c r="DSN24" s="96"/>
      <c r="DSO24" s="96"/>
      <c r="DSP24" s="96"/>
      <c r="DSQ24" s="96"/>
      <c r="DSR24" s="96"/>
      <c r="DSS24" s="96"/>
      <c r="DST24" s="96"/>
      <c r="DSU24" s="96"/>
      <c r="DSV24" s="96"/>
      <c r="DSW24" s="96"/>
      <c r="DSX24" s="96"/>
      <c r="DSY24" s="96"/>
      <c r="DSZ24" s="96"/>
      <c r="DTA24" s="96"/>
      <c r="DTB24" s="96"/>
      <c r="DTC24" s="96"/>
      <c r="DTD24" s="96"/>
      <c r="DTE24" s="96"/>
      <c r="DTF24" s="96"/>
      <c r="DTG24" s="96"/>
      <c r="DTH24" s="96"/>
      <c r="DTI24" s="96"/>
      <c r="DTJ24" s="96"/>
      <c r="DTK24" s="96"/>
      <c r="DTL24" s="96"/>
      <c r="DTM24" s="96"/>
      <c r="DTN24" s="96"/>
      <c r="DTO24" s="96"/>
      <c r="DTP24" s="96"/>
      <c r="DTQ24" s="96"/>
      <c r="DTR24" s="96"/>
      <c r="DTS24" s="96"/>
      <c r="DTT24" s="96"/>
      <c r="DTU24" s="96"/>
      <c r="DTV24" s="96"/>
      <c r="DTW24" s="96"/>
      <c r="DTX24" s="96"/>
      <c r="DTY24" s="96"/>
      <c r="DTZ24" s="96"/>
      <c r="DUA24" s="96"/>
      <c r="DUB24" s="96"/>
      <c r="DUC24" s="96"/>
      <c r="DUD24" s="96"/>
      <c r="DUE24" s="96"/>
      <c r="DUF24" s="96"/>
      <c r="DUG24" s="96"/>
      <c r="DUH24" s="96"/>
      <c r="DUI24" s="96"/>
      <c r="DUJ24" s="96"/>
      <c r="DUK24" s="96"/>
      <c r="DUL24" s="96"/>
      <c r="DUM24" s="96"/>
      <c r="DUN24" s="96"/>
      <c r="DUO24" s="96"/>
      <c r="DUP24" s="96"/>
      <c r="DUQ24" s="96"/>
      <c r="DUR24" s="96"/>
      <c r="DUS24" s="96"/>
      <c r="DUT24" s="96"/>
      <c r="DUU24" s="96"/>
      <c r="DUV24" s="96"/>
      <c r="DUW24" s="96"/>
      <c r="DUX24" s="96"/>
      <c r="DUY24" s="96"/>
      <c r="DUZ24" s="96"/>
      <c r="DVA24" s="96"/>
      <c r="DVB24" s="96"/>
      <c r="DVC24" s="96"/>
      <c r="DVD24" s="96"/>
      <c r="DVE24" s="96"/>
      <c r="DVF24" s="96"/>
      <c r="DVG24" s="96"/>
      <c r="DVH24" s="96"/>
      <c r="DVI24" s="96"/>
      <c r="DVJ24" s="96"/>
      <c r="DVK24" s="96"/>
      <c r="DVL24" s="96"/>
      <c r="DVM24" s="96"/>
      <c r="DVN24" s="96"/>
      <c r="DVO24" s="96"/>
      <c r="DVP24" s="96"/>
      <c r="DVQ24" s="96"/>
      <c r="DVR24" s="96"/>
      <c r="DVS24" s="96"/>
      <c r="DVT24" s="96"/>
      <c r="DVU24" s="96"/>
      <c r="DVV24" s="96"/>
      <c r="DVW24" s="96"/>
      <c r="DVX24" s="96"/>
      <c r="DVY24" s="96"/>
      <c r="DVZ24" s="96"/>
      <c r="DWA24" s="96"/>
      <c r="DWB24" s="96"/>
      <c r="DWC24" s="96"/>
      <c r="DWD24" s="96"/>
      <c r="DWE24" s="96"/>
      <c r="DWF24" s="96"/>
      <c r="DWG24" s="96"/>
      <c r="DWH24" s="96"/>
      <c r="DWI24" s="96"/>
      <c r="DWJ24" s="96"/>
      <c r="DWK24" s="96"/>
      <c r="DWL24" s="96"/>
      <c r="DWM24" s="96"/>
      <c r="DWN24" s="96"/>
      <c r="DWO24" s="96"/>
      <c r="DWP24" s="96"/>
      <c r="DWQ24" s="96"/>
      <c r="DWR24" s="96"/>
      <c r="DWS24" s="96"/>
      <c r="DWT24" s="96"/>
      <c r="DWU24" s="96"/>
      <c r="DWV24" s="96"/>
      <c r="DWW24" s="96"/>
      <c r="DWX24" s="96"/>
      <c r="DWY24" s="96"/>
      <c r="DWZ24" s="96"/>
      <c r="DXA24" s="96"/>
      <c r="DXB24" s="96"/>
      <c r="DXC24" s="96"/>
      <c r="DXD24" s="96"/>
      <c r="DXE24" s="96"/>
      <c r="DXF24" s="96"/>
      <c r="DXG24" s="96"/>
      <c r="DXH24" s="96"/>
      <c r="DXI24" s="96"/>
      <c r="DXJ24" s="96"/>
      <c r="DXK24" s="96"/>
      <c r="DXL24" s="96"/>
      <c r="DXM24" s="96"/>
      <c r="DXN24" s="96"/>
      <c r="DXO24" s="96"/>
      <c r="DXP24" s="96"/>
      <c r="DXQ24" s="96"/>
      <c r="DXR24" s="96"/>
      <c r="DXS24" s="96"/>
      <c r="DXT24" s="96"/>
      <c r="DXU24" s="96"/>
      <c r="DXV24" s="96"/>
      <c r="DXW24" s="96"/>
      <c r="DXX24" s="96"/>
      <c r="DXY24" s="96"/>
      <c r="DXZ24" s="96"/>
      <c r="DYA24" s="96"/>
      <c r="DYB24" s="96"/>
      <c r="DYC24" s="96"/>
      <c r="DYD24" s="96"/>
      <c r="DYE24" s="96"/>
      <c r="DYF24" s="96"/>
      <c r="DYG24" s="96"/>
      <c r="DYH24" s="96"/>
      <c r="DYI24" s="96"/>
      <c r="DYJ24" s="96"/>
      <c r="DYK24" s="96"/>
      <c r="DYL24" s="96"/>
      <c r="DYM24" s="96"/>
      <c r="DYN24" s="96"/>
      <c r="DYO24" s="96"/>
      <c r="DYP24" s="96"/>
      <c r="DYQ24" s="96"/>
      <c r="DYR24" s="96"/>
      <c r="DYS24" s="96"/>
      <c r="DYT24" s="96"/>
      <c r="DYU24" s="96"/>
      <c r="DYV24" s="96"/>
      <c r="DYW24" s="96"/>
      <c r="DYX24" s="96"/>
      <c r="DYY24" s="96"/>
      <c r="DYZ24" s="96"/>
      <c r="DZA24" s="96"/>
      <c r="DZB24" s="96"/>
      <c r="DZC24" s="96"/>
      <c r="DZD24" s="96"/>
      <c r="DZE24" s="96"/>
      <c r="DZF24" s="96"/>
      <c r="DZG24" s="96"/>
      <c r="DZH24" s="96"/>
      <c r="DZI24" s="96"/>
      <c r="DZJ24" s="96"/>
      <c r="DZK24" s="96"/>
      <c r="DZL24" s="96"/>
      <c r="DZM24" s="96"/>
      <c r="DZN24" s="96"/>
      <c r="DZO24" s="96"/>
      <c r="DZP24" s="96"/>
      <c r="DZQ24" s="96"/>
      <c r="DZR24" s="96"/>
      <c r="DZS24" s="96"/>
      <c r="DZT24" s="96"/>
      <c r="DZU24" s="96"/>
      <c r="DZV24" s="96"/>
      <c r="DZW24" s="96"/>
      <c r="DZX24" s="96"/>
      <c r="DZY24" s="96"/>
      <c r="DZZ24" s="96"/>
      <c r="EAA24" s="96"/>
      <c r="EAB24" s="96"/>
      <c r="EAC24" s="96"/>
      <c r="EAD24" s="96"/>
      <c r="EAE24" s="96"/>
      <c r="EAF24" s="96"/>
      <c r="EAG24" s="96"/>
      <c r="EAH24" s="96"/>
      <c r="EAI24" s="96"/>
      <c r="EAJ24" s="96"/>
      <c r="EAK24" s="96"/>
      <c r="EAL24" s="96"/>
      <c r="EAM24" s="96"/>
      <c r="EAN24" s="96"/>
      <c r="EAO24" s="96"/>
      <c r="EAP24" s="96"/>
      <c r="EAQ24" s="96"/>
      <c r="EAR24" s="96"/>
      <c r="EAS24" s="96"/>
      <c r="EAT24" s="96"/>
      <c r="EAU24" s="96"/>
      <c r="EAV24" s="96"/>
      <c r="EAW24" s="96"/>
      <c r="EAX24" s="96"/>
      <c r="EAY24" s="96"/>
      <c r="EAZ24" s="96"/>
      <c r="EBA24" s="96"/>
      <c r="EBB24" s="96"/>
      <c r="EBC24" s="96"/>
      <c r="EBD24" s="96"/>
      <c r="EBE24" s="96"/>
      <c r="EBF24" s="96"/>
      <c r="EBG24" s="96"/>
      <c r="EBH24" s="96"/>
      <c r="EBI24" s="96"/>
      <c r="EBJ24" s="96"/>
      <c r="EBK24" s="96"/>
      <c r="EBL24" s="96"/>
      <c r="EBM24" s="96"/>
      <c r="EBN24" s="96"/>
      <c r="EBO24" s="96"/>
      <c r="EBP24" s="96"/>
      <c r="EBQ24" s="96"/>
      <c r="EBR24" s="96"/>
      <c r="EBS24" s="96"/>
      <c r="EBT24" s="96"/>
      <c r="EBU24" s="96"/>
      <c r="EBV24" s="96"/>
      <c r="EBW24" s="96"/>
      <c r="EBX24" s="96"/>
      <c r="EBY24" s="96"/>
      <c r="EBZ24" s="96"/>
      <c r="ECA24" s="96"/>
      <c r="ECB24" s="96"/>
      <c r="ECC24" s="96"/>
      <c r="ECD24" s="96"/>
      <c r="ECE24" s="96"/>
      <c r="ECF24" s="96"/>
      <c r="ECG24" s="96"/>
      <c r="ECH24" s="96"/>
      <c r="ECI24" s="96"/>
      <c r="ECJ24" s="96"/>
      <c r="ECK24" s="96"/>
      <c r="ECL24" s="96"/>
      <c r="ECM24" s="96"/>
      <c r="ECN24" s="96"/>
      <c r="ECO24" s="96"/>
      <c r="ECP24" s="96"/>
      <c r="ECQ24" s="96"/>
      <c r="ECR24" s="96"/>
      <c r="ECS24" s="96"/>
      <c r="ECT24" s="96"/>
      <c r="ECU24" s="96"/>
      <c r="ECV24" s="96"/>
      <c r="ECW24" s="96"/>
      <c r="ECX24" s="96"/>
      <c r="ECY24" s="96"/>
      <c r="ECZ24" s="96"/>
      <c r="EDA24" s="96"/>
      <c r="EDB24" s="96"/>
      <c r="EDC24" s="96"/>
      <c r="EDD24" s="96"/>
      <c r="EDE24" s="96"/>
      <c r="EDF24" s="96"/>
      <c r="EDG24" s="96"/>
      <c r="EDH24" s="96"/>
      <c r="EDI24" s="96"/>
      <c r="EDJ24" s="96"/>
      <c r="EDK24" s="96"/>
      <c r="EDL24" s="96"/>
      <c r="EDM24" s="96"/>
      <c r="EDN24" s="96"/>
      <c r="EDO24" s="96"/>
      <c r="EDP24" s="96"/>
      <c r="EDQ24" s="96"/>
      <c r="EDR24" s="96"/>
      <c r="EDS24" s="96"/>
      <c r="EDT24" s="96"/>
      <c r="EDU24" s="96"/>
      <c r="EDV24" s="96"/>
      <c r="EDW24" s="96"/>
      <c r="EDX24" s="96"/>
      <c r="EDY24" s="96"/>
      <c r="EDZ24" s="96"/>
      <c r="EEA24" s="96"/>
      <c r="EEB24" s="96"/>
      <c r="EEC24" s="96"/>
      <c r="EED24" s="96"/>
      <c r="EEE24" s="96"/>
      <c r="EEF24" s="96"/>
      <c r="EEG24" s="96"/>
      <c r="EEH24" s="96"/>
      <c r="EEI24" s="96"/>
      <c r="EEJ24" s="96"/>
      <c r="EEK24" s="96"/>
      <c r="EEL24" s="96"/>
      <c r="EEM24" s="96"/>
      <c r="EEN24" s="96"/>
      <c r="EEO24" s="96"/>
      <c r="EEP24" s="96"/>
      <c r="EEQ24" s="96"/>
      <c r="EER24" s="96"/>
      <c r="EES24" s="96"/>
      <c r="EET24" s="96"/>
      <c r="EEU24" s="96"/>
      <c r="EEV24" s="96"/>
      <c r="EEW24" s="96"/>
      <c r="EEX24" s="96"/>
      <c r="EEY24" s="96"/>
      <c r="EEZ24" s="96"/>
      <c r="EFA24" s="96"/>
      <c r="EFB24" s="96"/>
      <c r="EFC24" s="96"/>
      <c r="EFD24" s="96"/>
      <c r="EFE24" s="96"/>
      <c r="EFF24" s="96"/>
      <c r="EFG24" s="96"/>
      <c r="EFH24" s="96"/>
      <c r="EFI24" s="96"/>
      <c r="EFJ24" s="96"/>
      <c r="EFK24" s="96"/>
      <c r="EFL24" s="96"/>
      <c r="EFM24" s="96"/>
      <c r="EFN24" s="96"/>
      <c r="EFO24" s="96"/>
      <c r="EFP24" s="96"/>
      <c r="EFQ24" s="96"/>
      <c r="EFR24" s="96"/>
      <c r="EFS24" s="96"/>
      <c r="EFT24" s="96"/>
      <c r="EFU24" s="96"/>
      <c r="EFV24" s="96"/>
      <c r="EFW24" s="96"/>
      <c r="EFX24" s="96"/>
      <c r="EFY24" s="96"/>
      <c r="EFZ24" s="96"/>
      <c r="EGA24" s="96"/>
      <c r="EGB24" s="96"/>
      <c r="EGC24" s="96"/>
      <c r="EGD24" s="96"/>
      <c r="EGE24" s="96"/>
      <c r="EGF24" s="96"/>
      <c r="EGG24" s="96"/>
      <c r="EGH24" s="96"/>
      <c r="EGI24" s="96"/>
      <c r="EGJ24" s="96"/>
      <c r="EGK24" s="96"/>
      <c r="EGL24" s="96"/>
      <c r="EGM24" s="96"/>
      <c r="EGN24" s="96"/>
      <c r="EGO24" s="96"/>
      <c r="EGP24" s="96"/>
      <c r="EGQ24" s="96"/>
      <c r="EGR24" s="96"/>
      <c r="EGS24" s="96"/>
      <c r="EGT24" s="96"/>
      <c r="EGU24" s="96"/>
      <c r="EGV24" s="96"/>
      <c r="EGW24" s="96"/>
      <c r="EGX24" s="96"/>
      <c r="EGY24" s="96"/>
      <c r="EGZ24" s="96"/>
      <c r="EHA24" s="96"/>
      <c r="EHB24" s="96"/>
      <c r="EHC24" s="96"/>
      <c r="EHD24" s="96"/>
      <c r="EHE24" s="96"/>
      <c r="EHF24" s="96"/>
      <c r="EHG24" s="96"/>
      <c r="EHH24" s="96"/>
      <c r="EHI24" s="96"/>
      <c r="EHJ24" s="96"/>
      <c r="EHK24" s="96"/>
      <c r="EHL24" s="96"/>
      <c r="EHM24" s="96"/>
      <c r="EHN24" s="96"/>
      <c r="EHO24" s="96"/>
      <c r="EHP24" s="96"/>
      <c r="EHQ24" s="96"/>
      <c r="EHR24" s="96"/>
      <c r="EHS24" s="96"/>
      <c r="EHT24" s="96"/>
      <c r="EHU24" s="96"/>
      <c r="EHV24" s="96"/>
      <c r="EHW24" s="96"/>
      <c r="EHX24" s="96"/>
      <c r="EHY24" s="96"/>
      <c r="EHZ24" s="96"/>
      <c r="EIA24" s="96"/>
      <c r="EIB24" s="96"/>
      <c r="EIC24" s="96"/>
      <c r="EID24" s="96"/>
      <c r="EIE24" s="96"/>
      <c r="EIF24" s="96"/>
      <c r="EIG24" s="96"/>
      <c r="EIH24" s="96"/>
      <c r="EII24" s="96"/>
      <c r="EIJ24" s="96"/>
      <c r="EIK24" s="96"/>
      <c r="EIL24" s="96"/>
      <c r="EIM24" s="96"/>
      <c r="EIN24" s="96"/>
      <c r="EIO24" s="96"/>
      <c r="EIP24" s="96"/>
      <c r="EIQ24" s="96"/>
      <c r="EIR24" s="96"/>
      <c r="EIS24" s="96"/>
      <c r="EIT24" s="96"/>
      <c r="EIU24" s="96"/>
      <c r="EIV24" s="96"/>
      <c r="EIW24" s="96"/>
      <c r="EIX24" s="96"/>
      <c r="EIY24" s="96"/>
      <c r="EIZ24" s="96"/>
      <c r="EJA24" s="96"/>
      <c r="EJB24" s="96"/>
      <c r="EJC24" s="96"/>
      <c r="EJD24" s="96"/>
      <c r="EJE24" s="96"/>
      <c r="EJF24" s="96"/>
      <c r="EJG24" s="96"/>
      <c r="EJH24" s="96"/>
      <c r="EJI24" s="96"/>
      <c r="EJJ24" s="96"/>
      <c r="EJK24" s="96"/>
      <c r="EJL24" s="96"/>
      <c r="EJM24" s="96"/>
      <c r="EJN24" s="96"/>
      <c r="EJO24" s="96"/>
      <c r="EJP24" s="96"/>
      <c r="EJQ24" s="96"/>
      <c r="EJR24" s="96"/>
      <c r="EJS24" s="96"/>
      <c r="EJT24" s="96"/>
      <c r="EJU24" s="96"/>
      <c r="EJV24" s="96"/>
      <c r="EJW24" s="96"/>
      <c r="EJX24" s="96"/>
      <c r="EJY24" s="96"/>
      <c r="EJZ24" s="96"/>
      <c r="EKA24" s="96"/>
      <c r="EKB24" s="96"/>
      <c r="EKC24" s="96"/>
      <c r="EKD24" s="96"/>
      <c r="EKE24" s="96"/>
      <c r="EKF24" s="96"/>
      <c r="EKG24" s="96"/>
      <c r="EKH24" s="96"/>
      <c r="EKI24" s="96"/>
      <c r="EKJ24" s="96"/>
      <c r="EKK24" s="96"/>
      <c r="EKL24" s="96"/>
      <c r="EKM24" s="96"/>
      <c r="EKN24" s="96"/>
      <c r="EKO24" s="96"/>
      <c r="EKP24" s="96"/>
      <c r="EKQ24" s="96"/>
      <c r="EKR24" s="96"/>
      <c r="EKS24" s="96"/>
      <c r="EKT24" s="96"/>
      <c r="EKU24" s="96"/>
      <c r="EKV24" s="96"/>
      <c r="EKW24" s="96"/>
      <c r="EKX24" s="96"/>
      <c r="EKY24" s="96"/>
      <c r="EKZ24" s="96"/>
      <c r="ELA24" s="96"/>
      <c r="ELB24" s="96"/>
      <c r="ELC24" s="96"/>
      <c r="ELD24" s="96"/>
      <c r="ELE24" s="96"/>
      <c r="ELF24" s="96"/>
      <c r="ELG24" s="96"/>
      <c r="ELH24" s="96"/>
      <c r="ELI24" s="96"/>
      <c r="ELJ24" s="96"/>
      <c r="ELK24" s="96"/>
      <c r="ELL24" s="96"/>
      <c r="ELM24" s="96"/>
      <c r="ELN24" s="96"/>
      <c r="ELO24" s="96"/>
      <c r="ELP24" s="96"/>
      <c r="ELQ24" s="96"/>
      <c r="ELR24" s="96"/>
      <c r="ELS24" s="96"/>
      <c r="ELT24" s="96"/>
      <c r="ELU24" s="96"/>
      <c r="ELV24" s="96"/>
      <c r="ELW24" s="96"/>
      <c r="ELX24" s="96"/>
      <c r="ELY24" s="96"/>
      <c r="ELZ24" s="96"/>
      <c r="EMA24" s="96"/>
      <c r="EMB24" s="96"/>
      <c r="EMC24" s="96"/>
      <c r="EMD24" s="96"/>
      <c r="EME24" s="96"/>
      <c r="EMF24" s="96"/>
      <c r="EMG24" s="96"/>
      <c r="EMH24" s="96"/>
      <c r="EMI24" s="96"/>
      <c r="EMJ24" s="96"/>
      <c r="EMK24" s="96"/>
      <c r="EML24" s="96"/>
      <c r="EMM24" s="96"/>
      <c r="EMN24" s="96"/>
      <c r="EMO24" s="96"/>
      <c r="EMP24" s="96"/>
      <c r="EMQ24" s="96"/>
      <c r="EMR24" s="96"/>
      <c r="EMS24" s="96"/>
      <c r="EMT24" s="96"/>
      <c r="EMU24" s="96"/>
      <c r="EMV24" s="96"/>
      <c r="EMW24" s="96"/>
      <c r="EMX24" s="96"/>
      <c r="EMY24" s="96"/>
      <c r="EMZ24" s="96"/>
      <c r="ENA24" s="96"/>
      <c r="ENB24" s="96"/>
      <c r="ENC24" s="96"/>
      <c r="END24" s="96"/>
      <c r="ENE24" s="96"/>
      <c r="ENF24" s="96"/>
      <c r="ENG24" s="96"/>
      <c r="ENH24" s="96"/>
      <c r="ENI24" s="96"/>
      <c r="ENJ24" s="96"/>
      <c r="ENK24" s="96"/>
      <c r="ENL24" s="96"/>
      <c r="ENM24" s="96"/>
      <c r="ENN24" s="96"/>
      <c r="ENO24" s="96"/>
      <c r="ENP24" s="96"/>
      <c r="ENQ24" s="96"/>
      <c r="ENR24" s="96"/>
      <c r="ENS24" s="96"/>
      <c r="ENT24" s="96"/>
      <c r="ENU24" s="96"/>
      <c r="ENV24" s="96"/>
      <c r="ENW24" s="96"/>
      <c r="ENX24" s="96"/>
      <c r="ENY24" s="96"/>
      <c r="ENZ24" s="96"/>
      <c r="EOA24" s="96"/>
      <c r="EOB24" s="96"/>
      <c r="EOC24" s="96"/>
      <c r="EOD24" s="96"/>
      <c r="EOE24" s="96"/>
      <c r="EOF24" s="96"/>
      <c r="EOG24" s="96"/>
      <c r="EOH24" s="96"/>
      <c r="EOI24" s="96"/>
      <c r="EOJ24" s="96"/>
      <c r="EOK24" s="96"/>
      <c r="EOL24" s="96"/>
      <c r="EOM24" s="96"/>
      <c r="EON24" s="96"/>
      <c r="EOO24" s="96"/>
      <c r="EOP24" s="96"/>
      <c r="EOQ24" s="96"/>
      <c r="EOR24" s="96"/>
      <c r="EOS24" s="96"/>
      <c r="EOT24" s="96"/>
      <c r="EOU24" s="96"/>
      <c r="EOV24" s="96"/>
      <c r="EOW24" s="96"/>
      <c r="EOX24" s="96"/>
      <c r="EOY24" s="96"/>
      <c r="EOZ24" s="96"/>
      <c r="EPA24" s="96"/>
      <c r="EPB24" s="96"/>
      <c r="EPC24" s="96"/>
      <c r="EPD24" s="96"/>
      <c r="EPE24" s="96"/>
      <c r="EPF24" s="96"/>
      <c r="EPG24" s="96"/>
      <c r="EPH24" s="96"/>
      <c r="EPI24" s="96"/>
      <c r="EPJ24" s="96"/>
      <c r="EPK24" s="96"/>
      <c r="EPL24" s="96"/>
      <c r="EPM24" s="96"/>
      <c r="EPN24" s="96"/>
      <c r="EPO24" s="96"/>
      <c r="EPP24" s="96"/>
      <c r="EPQ24" s="96"/>
      <c r="EPR24" s="96"/>
      <c r="EPS24" s="96"/>
      <c r="EPT24" s="96"/>
      <c r="EPU24" s="96"/>
      <c r="EPV24" s="96"/>
      <c r="EPW24" s="96"/>
      <c r="EPX24" s="96"/>
      <c r="EPY24" s="96"/>
      <c r="EPZ24" s="96"/>
      <c r="EQA24" s="96"/>
      <c r="EQB24" s="96"/>
      <c r="EQC24" s="96"/>
      <c r="EQD24" s="96"/>
      <c r="EQE24" s="96"/>
      <c r="EQF24" s="96"/>
      <c r="EQG24" s="96"/>
      <c r="EQH24" s="96"/>
      <c r="EQI24" s="96"/>
      <c r="EQJ24" s="96"/>
      <c r="EQK24" s="96"/>
      <c r="EQL24" s="96"/>
      <c r="EQM24" s="96"/>
      <c r="EQN24" s="96"/>
      <c r="EQO24" s="96"/>
      <c r="EQP24" s="96"/>
      <c r="EQQ24" s="96"/>
      <c r="EQR24" s="96"/>
      <c r="EQS24" s="96"/>
      <c r="EQT24" s="96"/>
      <c r="EQU24" s="96"/>
      <c r="EQV24" s="96"/>
      <c r="EQW24" s="96"/>
      <c r="EQX24" s="96"/>
      <c r="EQY24" s="96"/>
      <c r="EQZ24" s="96"/>
      <c r="ERA24" s="96"/>
      <c r="ERB24" s="96"/>
      <c r="ERC24" s="96"/>
      <c r="ERD24" s="96"/>
      <c r="ERE24" s="96"/>
      <c r="ERF24" s="96"/>
      <c r="ERG24" s="96"/>
      <c r="ERH24" s="96"/>
      <c r="ERI24" s="96"/>
      <c r="ERJ24" s="96"/>
      <c r="ERK24" s="96"/>
      <c r="ERL24" s="96"/>
      <c r="ERM24" s="96"/>
      <c r="ERN24" s="96"/>
      <c r="ERO24" s="96"/>
      <c r="ERP24" s="96"/>
      <c r="ERQ24" s="96"/>
      <c r="ERR24" s="96"/>
      <c r="ERS24" s="96"/>
      <c r="ERT24" s="96"/>
      <c r="ERU24" s="96"/>
      <c r="ERV24" s="96"/>
      <c r="ERW24" s="96"/>
      <c r="ERX24" s="96"/>
      <c r="ERY24" s="96"/>
      <c r="ERZ24" s="96"/>
      <c r="ESA24" s="96"/>
      <c r="ESB24" s="96"/>
      <c r="ESC24" s="96"/>
      <c r="ESD24" s="96"/>
      <c r="ESE24" s="96"/>
      <c r="ESF24" s="96"/>
      <c r="ESG24" s="96"/>
      <c r="ESH24" s="96"/>
      <c r="ESI24" s="96"/>
      <c r="ESJ24" s="96"/>
      <c r="ESK24" s="96"/>
      <c r="ESL24" s="96"/>
      <c r="ESM24" s="96"/>
      <c r="ESN24" s="96"/>
      <c r="ESO24" s="96"/>
      <c r="ESP24" s="96"/>
      <c r="ESQ24" s="96"/>
      <c r="ESR24" s="96"/>
      <c r="ESS24" s="96"/>
      <c r="EST24" s="96"/>
      <c r="ESU24" s="96"/>
      <c r="ESV24" s="96"/>
      <c r="ESW24" s="96"/>
      <c r="ESX24" s="96"/>
      <c r="ESY24" s="96"/>
      <c r="ESZ24" s="96"/>
      <c r="ETA24" s="96"/>
      <c r="ETB24" s="96"/>
      <c r="ETC24" s="96"/>
      <c r="ETD24" s="96"/>
      <c r="ETE24" s="96"/>
      <c r="ETF24" s="96"/>
      <c r="ETG24" s="96"/>
      <c r="ETH24" s="96"/>
      <c r="ETI24" s="96"/>
      <c r="ETJ24" s="96"/>
      <c r="ETK24" s="96"/>
      <c r="ETL24" s="96"/>
      <c r="ETM24" s="96"/>
      <c r="ETN24" s="96"/>
      <c r="ETO24" s="96"/>
      <c r="ETP24" s="96"/>
      <c r="ETQ24" s="96"/>
      <c r="ETR24" s="96"/>
      <c r="ETS24" s="96"/>
      <c r="ETT24" s="96"/>
      <c r="ETU24" s="96"/>
      <c r="ETV24" s="96"/>
      <c r="ETW24" s="96"/>
      <c r="ETX24" s="96"/>
      <c r="ETY24" s="96"/>
      <c r="ETZ24" s="96"/>
      <c r="EUA24" s="96"/>
      <c r="EUB24" s="96"/>
      <c r="EUC24" s="96"/>
      <c r="EUD24" s="96"/>
      <c r="EUE24" s="96"/>
      <c r="EUF24" s="96"/>
      <c r="EUG24" s="96"/>
      <c r="EUH24" s="96"/>
      <c r="EUI24" s="96"/>
      <c r="EUJ24" s="96"/>
      <c r="EUK24" s="96"/>
      <c r="EUL24" s="96"/>
      <c r="EUM24" s="96"/>
      <c r="EUN24" s="96"/>
      <c r="EUO24" s="96"/>
      <c r="EUP24" s="96"/>
      <c r="EUQ24" s="96"/>
      <c r="EUR24" s="96"/>
      <c r="EUS24" s="96"/>
      <c r="EUT24" s="96"/>
      <c r="EUU24" s="96"/>
      <c r="EUV24" s="96"/>
      <c r="EUW24" s="96"/>
      <c r="EUX24" s="96"/>
      <c r="EUY24" s="96"/>
      <c r="EUZ24" s="96"/>
      <c r="EVA24" s="96"/>
      <c r="EVB24" s="96"/>
      <c r="EVC24" s="96"/>
      <c r="EVD24" s="96"/>
      <c r="EVE24" s="96"/>
      <c r="EVF24" s="96"/>
      <c r="EVG24" s="96"/>
      <c r="EVH24" s="96"/>
      <c r="EVI24" s="96"/>
      <c r="EVJ24" s="96"/>
      <c r="EVK24" s="96"/>
      <c r="EVL24" s="96"/>
      <c r="EVM24" s="96"/>
      <c r="EVN24" s="96"/>
      <c r="EVO24" s="96"/>
      <c r="EVP24" s="96"/>
      <c r="EVQ24" s="96"/>
      <c r="EVR24" s="96"/>
      <c r="EVS24" s="96"/>
      <c r="EVT24" s="96"/>
      <c r="EVU24" s="96"/>
      <c r="EVV24" s="96"/>
      <c r="EVW24" s="96"/>
      <c r="EVX24" s="96"/>
      <c r="EVY24" s="96"/>
      <c r="EVZ24" s="96"/>
      <c r="EWA24" s="96"/>
      <c r="EWB24" s="96"/>
      <c r="EWC24" s="96"/>
      <c r="EWD24" s="96"/>
      <c r="EWE24" s="96"/>
      <c r="EWF24" s="96"/>
      <c r="EWG24" s="96"/>
      <c r="EWH24" s="96"/>
      <c r="EWI24" s="96"/>
      <c r="EWJ24" s="96"/>
      <c r="EWK24" s="96"/>
      <c r="EWL24" s="96"/>
      <c r="EWM24" s="96"/>
      <c r="EWN24" s="96"/>
      <c r="EWO24" s="96"/>
      <c r="EWP24" s="96"/>
      <c r="EWQ24" s="96"/>
      <c r="EWR24" s="96"/>
      <c r="EWS24" s="96"/>
      <c r="EWT24" s="96"/>
      <c r="EWU24" s="96"/>
      <c r="EWV24" s="96"/>
      <c r="EWW24" s="96"/>
      <c r="EWX24" s="96"/>
      <c r="EWY24" s="96"/>
      <c r="EWZ24" s="96"/>
      <c r="EXA24" s="96"/>
      <c r="EXB24" s="96"/>
      <c r="EXC24" s="96"/>
      <c r="EXD24" s="96"/>
      <c r="EXE24" s="96"/>
      <c r="EXF24" s="96"/>
      <c r="EXG24" s="96"/>
      <c r="EXH24" s="96"/>
      <c r="EXI24" s="96"/>
      <c r="EXJ24" s="96"/>
      <c r="EXK24" s="96"/>
      <c r="EXL24" s="96"/>
      <c r="EXM24" s="96"/>
      <c r="EXN24" s="96"/>
      <c r="EXO24" s="96"/>
      <c r="EXP24" s="96"/>
      <c r="EXQ24" s="96"/>
      <c r="EXR24" s="96"/>
    </row>
    <row r="25" spans="1:4022" x14ac:dyDescent="0.25">
      <c r="A25" s="52"/>
      <c r="B25" s="2"/>
      <c r="C25" s="18" t="s">
        <v>55</v>
      </c>
      <c r="D25" s="9"/>
      <c r="E25" s="11"/>
      <c r="F25" s="10"/>
      <c r="G25" s="10"/>
      <c r="H25" s="10"/>
      <c r="I25" s="15"/>
      <c r="J25" s="15"/>
      <c r="K25" s="15"/>
      <c r="L25" s="15"/>
      <c r="M25" s="168"/>
      <c r="N25" s="169"/>
      <c r="O25" s="169"/>
      <c r="P25" s="170"/>
      <c r="Q25" s="16"/>
      <c r="R25" s="90"/>
      <c r="S25" s="91"/>
      <c r="T25" s="91"/>
      <c r="U25" s="91"/>
      <c r="V25" s="92"/>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c r="JN25" s="96"/>
      <c r="JO25" s="96"/>
      <c r="JP25" s="96"/>
      <c r="JQ25" s="96"/>
      <c r="JR25" s="96"/>
      <c r="JS25" s="96"/>
      <c r="JT25" s="96"/>
      <c r="JU25" s="96"/>
      <c r="JV25" s="96"/>
      <c r="JW25" s="96"/>
      <c r="JX25" s="96"/>
      <c r="JY25" s="96"/>
      <c r="JZ25" s="96"/>
      <c r="KA25" s="96"/>
      <c r="KB25" s="96"/>
      <c r="KC25" s="96"/>
      <c r="KD25" s="96"/>
      <c r="KE25" s="96"/>
      <c r="KF25" s="96"/>
      <c r="KG25" s="96"/>
      <c r="KH25" s="96"/>
      <c r="KI25" s="96"/>
      <c r="KJ25" s="96"/>
      <c r="KK25" s="96"/>
      <c r="KL25" s="96"/>
      <c r="KM25" s="96"/>
      <c r="KN25" s="96"/>
      <c r="KO25" s="96"/>
      <c r="KP25" s="96"/>
      <c r="KQ25" s="96"/>
      <c r="KR25" s="96"/>
      <c r="KS25" s="96"/>
      <c r="KT25" s="96"/>
      <c r="KU25" s="96"/>
      <c r="KV25" s="96"/>
      <c r="KW25" s="96"/>
      <c r="KX25" s="96"/>
      <c r="KY25" s="96"/>
      <c r="KZ25" s="96"/>
      <c r="LA25" s="96"/>
      <c r="LB25" s="96"/>
      <c r="LC25" s="96"/>
      <c r="LD25" s="96"/>
      <c r="LE25" s="96"/>
      <c r="LF25" s="96"/>
      <c r="LG25" s="96"/>
      <c r="LH25" s="96"/>
      <c r="LI25" s="96"/>
      <c r="LJ25" s="96"/>
      <c r="LK25" s="96"/>
      <c r="LL25" s="96"/>
      <c r="LM25" s="96"/>
      <c r="LN25" s="96"/>
      <c r="LO25" s="96"/>
      <c r="LP25" s="96"/>
      <c r="LQ25" s="96"/>
      <c r="LR25" s="96"/>
      <c r="LS25" s="96"/>
      <c r="LT25" s="96"/>
      <c r="LU25" s="96"/>
      <c r="LV25" s="96"/>
      <c r="LW25" s="96"/>
      <c r="LX25" s="96"/>
      <c r="LY25" s="96"/>
      <c r="LZ25" s="96"/>
      <c r="MA25" s="96"/>
      <c r="MB25" s="96"/>
      <c r="MC25" s="96"/>
      <c r="MD25" s="96"/>
      <c r="ME25" s="96"/>
      <c r="MF25" s="96"/>
      <c r="MG25" s="96"/>
      <c r="MH25" s="96"/>
      <c r="MI25" s="96"/>
      <c r="MJ25" s="96"/>
      <c r="MK25" s="96"/>
      <c r="ML25" s="96"/>
      <c r="MM25" s="96"/>
      <c r="MN25" s="96"/>
      <c r="MO25" s="96"/>
      <c r="MP25" s="96"/>
      <c r="MQ25" s="96"/>
      <c r="MR25" s="96"/>
      <c r="MS25" s="96"/>
      <c r="MT25" s="96"/>
      <c r="MU25" s="96"/>
      <c r="MV25" s="96"/>
      <c r="MW25" s="96"/>
      <c r="MX25" s="96"/>
      <c r="MY25" s="96"/>
      <c r="MZ25" s="96"/>
      <c r="NA25" s="96"/>
      <c r="NB25" s="96"/>
      <c r="NC25" s="96"/>
      <c r="ND25" s="96"/>
      <c r="NE25" s="96"/>
      <c r="NF25" s="96"/>
      <c r="NG25" s="96"/>
      <c r="NH25" s="96"/>
      <c r="NI25" s="96"/>
      <c r="NJ25" s="96"/>
      <c r="NK25" s="96"/>
      <c r="NL25" s="96"/>
      <c r="NM25" s="96"/>
      <c r="NN25" s="96"/>
      <c r="NO25" s="96"/>
      <c r="NP25" s="96"/>
      <c r="NQ25" s="96"/>
      <c r="NR25" s="96"/>
      <c r="NS25" s="96"/>
      <c r="NT25" s="96"/>
      <c r="NU25" s="96"/>
      <c r="NV25" s="96"/>
      <c r="NW25" s="96"/>
      <c r="NX25" s="96"/>
      <c r="NY25" s="96"/>
      <c r="NZ25" s="96"/>
      <c r="OA25" s="96"/>
      <c r="OB25" s="96"/>
      <c r="OC25" s="96"/>
      <c r="OD25" s="96"/>
      <c r="OE25" s="96"/>
      <c r="OF25" s="96"/>
      <c r="OG25" s="96"/>
      <c r="OH25" s="96"/>
      <c r="OI25" s="96"/>
      <c r="OJ25" s="96"/>
      <c r="OK25" s="96"/>
      <c r="OL25" s="96"/>
      <c r="OM25" s="96"/>
      <c r="ON25" s="96"/>
      <c r="OO25" s="96"/>
      <c r="OP25" s="96"/>
      <c r="OQ25" s="96"/>
      <c r="OR25" s="96"/>
      <c r="OS25" s="96"/>
      <c r="OT25" s="96"/>
      <c r="OU25" s="96"/>
      <c r="OV25" s="96"/>
      <c r="OW25" s="96"/>
      <c r="OX25" s="96"/>
      <c r="OY25" s="96"/>
      <c r="OZ25" s="96"/>
      <c r="PA25" s="96"/>
      <c r="PB25" s="96"/>
      <c r="PC25" s="96"/>
      <c r="PD25" s="96"/>
      <c r="PE25" s="96"/>
      <c r="PF25" s="96"/>
      <c r="PG25" s="96"/>
      <c r="PH25" s="96"/>
      <c r="PI25" s="96"/>
      <c r="PJ25" s="96"/>
      <c r="PK25" s="96"/>
      <c r="PL25" s="96"/>
      <c r="PM25" s="96"/>
      <c r="PN25" s="96"/>
      <c r="PO25" s="96"/>
      <c r="PP25" s="96"/>
      <c r="PQ25" s="96"/>
      <c r="PR25" s="96"/>
      <c r="PS25" s="96"/>
      <c r="PT25" s="96"/>
      <c r="PU25" s="96"/>
      <c r="PV25" s="96"/>
      <c r="PW25" s="96"/>
      <c r="PX25" s="96"/>
      <c r="PY25" s="96"/>
      <c r="PZ25" s="96"/>
      <c r="QA25" s="96"/>
      <c r="QB25" s="96"/>
      <c r="QC25" s="96"/>
      <c r="QD25" s="96"/>
      <c r="QE25" s="96"/>
      <c r="QF25" s="96"/>
      <c r="QG25" s="96"/>
      <c r="QH25" s="96"/>
      <c r="QI25" s="96"/>
      <c r="QJ25" s="96"/>
      <c r="QK25" s="96"/>
      <c r="QL25" s="96"/>
      <c r="QM25" s="96"/>
      <c r="QN25" s="96"/>
      <c r="QO25" s="96"/>
      <c r="QP25" s="96"/>
      <c r="QQ25" s="96"/>
      <c r="QR25" s="96"/>
      <c r="QS25" s="96"/>
      <c r="QT25" s="96"/>
      <c r="QU25" s="96"/>
      <c r="QV25" s="96"/>
      <c r="QW25" s="96"/>
      <c r="QX25" s="96"/>
      <c r="QY25" s="96"/>
      <c r="QZ25" s="96"/>
      <c r="RA25" s="96"/>
      <c r="RB25" s="96"/>
      <c r="RC25" s="96"/>
      <c r="RD25" s="96"/>
      <c r="RE25" s="96"/>
      <c r="RF25" s="96"/>
      <c r="RG25" s="96"/>
      <c r="RH25" s="96"/>
      <c r="RI25" s="96"/>
      <c r="RJ25" s="96"/>
      <c r="RK25" s="96"/>
      <c r="RL25" s="96"/>
      <c r="RM25" s="96"/>
      <c r="RN25" s="96"/>
      <c r="RO25" s="96"/>
      <c r="RP25" s="96"/>
      <c r="RQ25" s="96"/>
      <c r="RR25" s="96"/>
      <c r="RS25" s="96"/>
      <c r="RT25" s="96"/>
      <c r="RU25" s="96"/>
      <c r="RV25" s="96"/>
      <c r="RW25" s="96"/>
      <c r="RX25" s="96"/>
      <c r="RY25" s="96"/>
      <c r="RZ25" s="96"/>
      <c r="SA25" s="96"/>
      <c r="SB25" s="96"/>
      <c r="SC25" s="96"/>
      <c r="SD25" s="96"/>
      <c r="SE25" s="96"/>
      <c r="SF25" s="96"/>
      <c r="SG25" s="96"/>
      <c r="SH25" s="96"/>
      <c r="SI25" s="96"/>
      <c r="SJ25" s="96"/>
      <c r="SK25" s="96"/>
      <c r="SL25" s="96"/>
      <c r="SM25" s="96"/>
      <c r="SN25" s="96"/>
      <c r="SO25" s="96"/>
      <c r="SP25" s="96"/>
      <c r="SQ25" s="96"/>
      <c r="SR25" s="96"/>
      <c r="SS25" s="96"/>
      <c r="ST25" s="96"/>
      <c r="SU25" s="96"/>
      <c r="SV25" s="96"/>
      <c r="SW25" s="96"/>
      <c r="SX25" s="96"/>
      <c r="SY25" s="96"/>
      <c r="SZ25" s="96"/>
      <c r="TA25" s="96"/>
      <c r="TB25" s="96"/>
      <c r="TC25" s="96"/>
      <c r="TD25" s="96"/>
      <c r="TE25" s="96"/>
      <c r="TF25" s="96"/>
      <c r="TG25" s="96"/>
      <c r="TH25" s="96"/>
      <c r="TI25" s="96"/>
      <c r="TJ25" s="96"/>
      <c r="TK25" s="96"/>
      <c r="TL25" s="96"/>
      <c r="TM25" s="96"/>
      <c r="TN25" s="96"/>
      <c r="TO25" s="96"/>
      <c r="TP25" s="96"/>
      <c r="TQ25" s="96"/>
      <c r="TR25" s="96"/>
      <c r="TS25" s="96"/>
      <c r="TT25" s="96"/>
      <c r="TU25" s="96"/>
      <c r="TV25" s="96"/>
      <c r="TW25" s="96"/>
      <c r="TX25" s="96"/>
      <c r="TY25" s="96"/>
      <c r="TZ25" s="96"/>
      <c r="UA25" s="96"/>
      <c r="UB25" s="96"/>
      <c r="UC25" s="96"/>
      <c r="UD25" s="96"/>
      <c r="UE25" s="96"/>
      <c r="UF25" s="96"/>
      <c r="UG25" s="96"/>
      <c r="UH25" s="96"/>
      <c r="UI25" s="96"/>
      <c r="UJ25" s="96"/>
      <c r="UK25" s="96"/>
      <c r="UL25" s="96"/>
      <c r="UM25" s="96"/>
      <c r="UN25" s="96"/>
      <c r="UO25" s="96"/>
      <c r="UP25" s="96"/>
      <c r="UQ25" s="96"/>
      <c r="UR25" s="96"/>
      <c r="US25" s="96"/>
      <c r="UT25" s="96"/>
      <c r="UU25" s="96"/>
      <c r="UV25" s="96"/>
      <c r="UW25" s="96"/>
      <c r="UX25" s="96"/>
      <c r="UY25" s="96"/>
      <c r="UZ25" s="96"/>
      <c r="VA25" s="96"/>
      <c r="VB25" s="96"/>
      <c r="VC25" s="96"/>
      <c r="VD25" s="96"/>
      <c r="VE25" s="96"/>
      <c r="VF25" s="96"/>
      <c r="VG25" s="96"/>
      <c r="VH25" s="96"/>
      <c r="VI25" s="96"/>
      <c r="VJ25" s="96"/>
      <c r="VK25" s="96"/>
      <c r="VL25" s="96"/>
      <c r="VM25" s="96"/>
      <c r="VN25" s="96"/>
      <c r="VO25" s="96"/>
      <c r="VP25" s="96"/>
      <c r="VQ25" s="96"/>
      <c r="VR25" s="96"/>
      <c r="VS25" s="96"/>
      <c r="VT25" s="96"/>
      <c r="VU25" s="96"/>
      <c r="VV25" s="96"/>
      <c r="VW25" s="96"/>
      <c r="VX25" s="96"/>
      <c r="VY25" s="96"/>
      <c r="VZ25" s="96"/>
      <c r="WA25" s="96"/>
      <c r="WB25" s="96"/>
      <c r="WC25" s="96"/>
      <c r="WD25" s="96"/>
      <c r="WE25" s="96"/>
      <c r="WF25" s="96"/>
      <c r="WG25" s="96"/>
      <c r="WH25" s="96"/>
      <c r="WI25" s="96"/>
      <c r="WJ25" s="96"/>
      <c r="WK25" s="96"/>
      <c r="WL25" s="96"/>
      <c r="WM25" s="96"/>
      <c r="WN25" s="96"/>
      <c r="WO25" s="96"/>
      <c r="WP25" s="96"/>
      <c r="WQ25" s="96"/>
      <c r="WR25" s="96"/>
      <c r="WS25" s="96"/>
      <c r="WT25" s="96"/>
      <c r="WU25" s="96"/>
      <c r="WV25" s="96"/>
      <c r="WW25" s="96"/>
      <c r="WX25" s="96"/>
      <c r="WY25" s="96"/>
      <c r="WZ25" s="96"/>
      <c r="XA25" s="96"/>
      <c r="XB25" s="96"/>
      <c r="XC25" s="96"/>
      <c r="XD25" s="96"/>
      <c r="XE25" s="96"/>
      <c r="XF25" s="96"/>
      <c r="XG25" s="96"/>
      <c r="XH25" s="96"/>
      <c r="XI25" s="96"/>
      <c r="XJ25" s="96"/>
      <c r="XK25" s="96"/>
      <c r="XL25" s="96"/>
      <c r="XM25" s="96"/>
      <c r="XN25" s="96"/>
      <c r="XO25" s="96"/>
      <c r="XP25" s="96"/>
      <c r="XQ25" s="96"/>
      <c r="XR25" s="96"/>
      <c r="XS25" s="96"/>
      <c r="XT25" s="96"/>
      <c r="XU25" s="96"/>
      <c r="XV25" s="96"/>
      <c r="XW25" s="96"/>
      <c r="XX25" s="96"/>
      <c r="XY25" s="96"/>
      <c r="XZ25" s="96"/>
      <c r="YA25" s="96"/>
      <c r="YB25" s="96"/>
      <c r="YC25" s="96"/>
      <c r="YD25" s="96"/>
      <c r="YE25" s="96"/>
      <c r="YF25" s="96"/>
      <c r="YG25" s="96"/>
      <c r="YH25" s="96"/>
      <c r="YI25" s="96"/>
      <c r="YJ25" s="96"/>
      <c r="YK25" s="96"/>
      <c r="YL25" s="96"/>
      <c r="YM25" s="96"/>
      <c r="YN25" s="96"/>
      <c r="YO25" s="96"/>
      <c r="YP25" s="96"/>
      <c r="YQ25" s="96"/>
      <c r="YR25" s="96"/>
      <c r="YS25" s="96"/>
      <c r="YT25" s="96"/>
      <c r="YU25" s="96"/>
      <c r="YV25" s="96"/>
      <c r="YW25" s="96"/>
      <c r="YX25" s="96"/>
      <c r="YY25" s="96"/>
      <c r="YZ25" s="96"/>
      <c r="ZA25" s="96"/>
      <c r="ZB25" s="96"/>
      <c r="ZC25" s="96"/>
      <c r="ZD25" s="96"/>
      <c r="ZE25" s="96"/>
      <c r="ZF25" s="96"/>
      <c r="ZG25" s="96"/>
      <c r="ZH25" s="96"/>
      <c r="ZI25" s="96"/>
      <c r="ZJ25" s="96"/>
      <c r="ZK25" s="96"/>
      <c r="ZL25" s="96"/>
      <c r="ZM25" s="96"/>
      <c r="ZN25" s="96"/>
      <c r="ZO25" s="96"/>
      <c r="ZP25" s="96"/>
      <c r="ZQ25" s="96"/>
      <c r="ZR25" s="96"/>
      <c r="ZS25" s="96"/>
      <c r="ZT25" s="96"/>
      <c r="ZU25" s="96"/>
      <c r="ZV25" s="96"/>
      <c r="ZW25" s="96"/>
      <c r="ZX25" s="96"/>
      <c r="ZY25" s="96"/>
      <c r="ZZ25" s="96"/>
      <c r="AAA25" s="96"/>
      <c r="AAB25" s="96"/>
      <c r="AAC25" s="96"/>
      <c r="AAD25" s="96"/>
      <c r="AAE25" s="96"/>
      <c r="AAF25" s="96"/>
      <c r="AAG25" s="96"/>
      <c r="AAH25" s="96"/>
      <c r="AAI25" s="96"/>
      <c r="AAJ25" s="96"/>
      <c r="AAK25" s="96"/>
      <c r="AAL25" s="96"/>
      <c r="AAM25" s="96"/>
      <c r="AAN25" s="96"/>
      <c r="AAO25" s="96"/>
      <c r="AAP25" s="96"/>
      <c r="AAQ25" s="96"/>
      <c r="AAR25" s="96"/>
      <c r="AAS25" s="96"/>
      <c r="AAT25" s="96"/>
      <c r="AAU25" s="96"/>
      <c r="AAV25" s="96"/>
      <c r="AAW25" s="96"/>
      <c r="AAX25" s="96"/>
      <c r="AAY25" s="96"/>
      <c r="AAZ25" s="96"/>
      <c r="ABA25" s="96"/>
      <c r="ABB25" s="96"/>
      <c r="ABC25" s="96"/>
      <c r="ABD25" s="96"/>
      <c r="ABE25" s="96"/>
      <c r="ABF25" s="96"/>
      <c r="ABG25" s="96"/>
      <c r="ABH25" s="96"/>
      <c r="ABI25" s="96"/>
      <c r="ABJ25" s="96"/>
      <c r="ABK25" s="96"/>
      <c r="ABL25" s="96"/>
      <c r="ABM25" s="96"/>
      <c r="ABN25" s="96"/>
      <c r="ABO25" s="96"/>
      <c r="ABP25" s="96"/>
      <c r="ABQ25" s="96"/>
      <c r="ABR25" s="96"/>
      <c r="ABS25" s="96"/>
      <c r="ABT25" s="96"/>
      <c r="ABU25" s="96"/>
      <c r="ABV25" s="96"/>
      <c r="ABW25" s="96"/>
      <c r="ABX25" s="96"/>
      <c r="ABY25" s="96"/>
      <c r="ABZ25" s="96"/>
      <c r="ACA25" s="96"/>
      <c r="ACB25" s="96"/>
      <c r="ACC25" s="96"/>
      <c r="ACD25" s="96"/>
      <c r="ACE25" s="96"/>
      <c r="ACF25" s="96"/>
      <c r="ACG25" s="96"/>
      <c r="ACH25" s="96"/>
      <c r="ACI25" s="96"/>
      <c r="ACJ25" s="96"/>
      <c r="ACK25" s="96"/>
      <c r="ACL25" s="96"/>
      <c r="ACM25" s="96"/>
      <c r="ACN25" s="96"/>
      <c r="ACO25" s="96"/>
      <c r="ACP25" s="96"/>
      <c r="ACQ25" s="96"/>
      <c r="ACR25" s="96"/>
      <c r="ACS25" s="96"/>
      <c r="ACT25" s="96"/>
      <c r="ACU25" s="96"/>
      <c r="ACV25" s="96"/>
      <c r="ACW25" s="96"/>
      <c r="ACX25" s="96"/>
      <c r="ACY25" s="96"/>
      <c r="ACZ25" s="96"/>
      <c r="ADA25" s="96"/>
      <c r="ADB25" s="96"/>
      <c r="ADC25" s="96"/>
      <c r="ADD25" s="96"/>
      <c r="ADE25" s="96"/>
      <c r="ADF25" s="96"/>
      <c r="ADG25" s="96"/>
      <c r="ADH25" s="96"/>
      <c r="ADI25" s="96"/>
      <c r="ADJ25" s="96"/>
      <c r="ADK25" s="96"/>
      <c r="ADL25" s="96"/>
      <c r="ADM25" s="96"/>
      <c r="ADN25" s="96"/>
      <c r="ADO25" s="96"/>
      <c r="ADP25" s="96"/>
      <c r="ADQ25" s="96"/>
      <c r="ADR25" s="96"/>
      <c r="ADS25" s="96"/>
      <c r="ADT25" s="96"/>
      <c r="ADU25" s="96"/>
      <c r="ADV25" s="96"/>
      <c r="ADW25" s="96"/>
      <c r="ADX25" s="96"/>
      <c r="ADY25" s="96"/>
      <c r="ADZ25" s="96"/>
      <c r="AEA25" s="96"/>
      <c r="AEB25" s="96"/>
      <c r="AEC25" s="96"/>
      <c r="AED25" s="96"/>
      <c r="AEE25" s="96"/>
      <c r="AEF25" s="96"/>
      <c r="AEG25" s="96"/>
      <c r="AEH25" s="96"/>
      <c r="AEI25" s="96"/>
      <c r="AEJ25" s="96"/>
      <c r="AEK25" s="96"/>
      <c r="AEL25" s="96"/>
      <c r="AEM25" s="96"/>
      <c r="AEN25" s="96"/>
      <c r="AEO25" s="96"/>
      <c r="AEP25" s="96"/>
      <c r="AEQ25" s="96"/>
      <c r="AER25" s="96"/>
      <c r="AES25" s="96"/>
      <c r="AET25" s="96"/>
      <c r="AEU25" s="96"/>
      <c r="AEV25" s="96"/>
      <c r="AEW25" s="96"/>
      <c r="AEX25" s="96"/>
      <c r="AEY25" s="96"/>
      <c r="AEZ25" s="96"/>
      <c r="AFA25" s="96"/>
      <c r="AFB25" s="96"/>
      <c r="AFC25" s="96"/>
      <c r="AFD25" s="96"/>
      <c r="AFE25" s="96"/>
      <c r="AFF25" s="96"/>
      <c r="AFG25" s="96"/>
      <c r="AFH25" s="96"/>
      <c r="AFI25" s="96"/>
      <c r="AFJ25" s="96"/>
      <c r="AFK25" s="96"/>
      <c r="AFL25" s="96"/>
      <c r="AFM25" s="96"/>
      <c r="AFN25" s="96"/>
      <c r="AFO25" s="96"/>
      <c r="AFP25" s="96"/>
      <c r="AFQ25" s="96"/>
      <c r="AFR25" s="96"/>
      <c r="AFS25" s="96"/>
      <c r="AFT25" s="96"/>
      <c r="AFU25" s="96"/>
      <c r="AFV25" s="96"/>
      <c r="AFW25" s="96"/>
      <c r="AFX25" s="96"/>
      <c r="AFY25" s="96"/>
      <c r="AFZ25" s="96"/>
      <c r="AGA25" s="96"/>
      <c r="AGB25" s="96"/>
      <c r="AGC25" s="96"/>
      <c r="AGD25" s="96"/>
      <c r="AGE25" s="96"/>
      <c r="AGF25" s="96"/>
      <c r="AGG25" s="96"/>
      <c r="AGH25" s="96"/>
      <c r="AGI25" s="96"/>
      <c r="AGJ25" s="96"/>
      <c r="AGK25" s="96"/>
      <c r="AGL25" s="96"/>
      <c r="AGM25" s="96"/>
      <c r="AGN25" s="96"/>
      <c r="AGO25" s="96"/>
      <c r="AGP25" s="96"/>
      <c r="AGQ25" s="96"/>
      <c r="AGR25" s="96"/>
      <c r="AGS25" s="96"/>
      <c r="AGT25" s="96"/>
      <c r="AGU25" s="96"/>
      <c r="AGV25" s="96"/>
      <c r="AGW25" s="96"/>
      <c r="AGX25" s="96"/>
      <c r="AGY25" s="96"/>
      <c r="AGZ25" s="96"/>
      <c r="AHA25" s="96"/>
      <c r="AHB25" s="96"/>
      <c r="AHC25" s="96"/>
      <c r="AHD25" s="96"/>
      <c r="AHE25" s="96"/>
      <c r="AHF25" s="96"/>
      <c r="AHG25" s="96"/>
      <c r="AHH25" s="96"/>
      <c r="AHI25" s="96"/>
      <c r="AHJ25" s="96"/>
      <c r="AHK25" s="96"/>
      <c r="AHL25" s="96"/>
      <c r="AHM25" s="96"/>
      <c r="AHN25" s="96"/>
      <c r="AHO25" s="96"/>
      <c r="AHP25" s="96"/>
      <c r="AHQ25" s="96"/>
      <c r="AHR25" s="96"/>
      <c r="AHS25" s="96"/>
      <c r="AHT25" s="96"/>
      <c r="AHU25" s="96"/>
      <c r="AHV25" s="96"/>
      <c r="AHW25" s="96"/>
      <c r="AHX25" s="96"/>
      <c r="AHY25" s="96"/>
      <c r="AHZ25" s="96"/>
      <c r="AIA25" s="96"/>
      <c r="AIB25" s="96"/>
      <c r="AIC25" s="96"/>
      <c r="AID25" s="96"/>
      <c r="AIE25" s="96"/>
      <c r="AIF25" s="96"/>
      <c r="AIG25" s="96"/>
      <c r="AIH25" s="96"/>
      <c r="AII25" s="96"/>
      <c r="AIJ25" s="96"/>
      <c r="AIK25" s="96"/>
      <c r="AIL25" s="96"/>
      <c r="AIM25" s="96"/>
      <c r="AIN25" s="96"/>
      <c r="AIO25" s="96"/>
      <c r="AIP25" s="96"/>
      <c r="AIQ25" s="96"/>
      <c r="AIR25" s="96"/>
      <c r="AIS25" s="96"/>
      <c r="AIT25" s="96"/>
      <c r="AIU25" s="96"/>
      <c r="AIV25" s="96"/>
      <c r="AIW25" s="96"/>
      <c r="AIX25" s="96"/>
      <c r="AIY25" s="96"/>
      <c r="AIZ25" s="96"/>
      <c r="AJA25" s="96"/>
      <c r="AJB25" s="96"/>
      <c r="AJC25" s="96"/>
      <c r="AJD25" s="96"/>
      <c r="AJE25" s="96"/>
      <c r="AJF25" s="96"/>
      <c r="AJG25" s="96"/>
      <c r="AJH25" s="96"/>
      <c r="AJI25" s="96"/>
      <c r="AJJ25" s="96"/>
      <c r="AJK25" s="96"/>
      <c r="AJL25" s="96"/>
      <c r="AJM25" s="96"/>
      <c r="AJN25" s="96"/>
      <c r="AJO25" s="96"/>
      <c r="AJP25" s="96"/>
      <c r="AJQ25" s="96"/>
      <c r="AJR25" s="96"/>
      <c r="AJS25" s="96"/>
      <c r="AJT25" s="96"/>
      <c r="AJU25" s="96"/>
      <c r="AJV25" s="96"/>
      <c r="AJW25" s="96"/>
      <c r="AJX25" s="96"/>
      <c r="AJY25" s="96"/>
      <c r="AJZ25" s="96"/>
      <c r="AKA25" s="96"/>
      <c r="AKB25" s="96"/>
      <c r="AKC25" s="96"/>
      <c r="AKD25" s="96"/>
      <c r="AKE25" s="96"/>
      <c r="AKF25" s="96"/>
      <c r="AKG25" s="96"/>
      <c r="AKH25" s="96"/>
      <c r="AKI25" s="96"/>
      <c r="AKJ25" s="96"/>
      <c r="AKK25" s="96"/>
      <c r="AKL25" s="96"/>
      <c r="AKM25" s="96"/>
      <c r="AKN25" s="96"/>
      <c r="AKO25" s="96"/>
      <c r="AKP25" s="96"/>
      <c r="AKQ25" s="96"/>
      <c r="AKR25" s="96"/>
      <c r="AKS25" s="96"/>
      <c r="AKT25" s="96"/>
      <c r="AKU25" s="96"/>
      <c r="AKV25" s="96"/>
      <c r="AKW25" s="96"/>
      <c r="AKX25" s="96"/>
      <c r="AKY25" s="96"/>
      <c r="AKZ25" s="96"/>
      <c r="ALA25" s="96"/>
      <c r="ALB25" s="96"/>
      <c r="ALC25" s="96"/>
      <c r="ALD25" s="96"/>
      <c r="ALE25" s="96"/>
      <c r="ALF25" s="96"/>
      <c r="ALG25" s="96"/>
      <c r="ALH25" s="96"/>
      <c r="ALI25" s="96"/>
      <c r="ALJ25" s="96"/>
      <c r="ALK25" s="96"/>
      <c r="ALL25" s="96"/>
      <c r="ALM25" s="96"/>
      <c r="ALN25" s="96"/>
      <c r="ALO25" s="96"/>
      <c r="ALP25" s="96"/>
      <c r="ALQ25" s="96"/>
      <c r="ALR25" s="96"/>
      <c r="ALS25" s="96"/>
      <c r="ALT25" s="96"/>
      <c r="ALU25" s="96"/>
      <c r="ALV25" s="96"/>
      <c r="ALW25" s="96"/>
      <c r="ALX25" s="96"/>
      <c r="ALY25" s="96"/>
      <c r="ALZ25" s="96"/>
      <c r="AMA25" s="96"/>
      <c r="AMB25" s="96"/>
      <c r="AMC25" s="96"/>
      <c r="AMD25" s="96"/>
      <c r="AME25" s="96"/>
      <c r="AMF25" s="96"/>
      <c r="AMG25" s="96"/>
      <c r="AMH25" s="96"/>
      <c r="AMI25" s="96"/>
      <c r="AMJ25" s="96"/>
      <c r="AMK25" s="96"/>
      <c r="AML25" s="96"/>
      <c r="AMM25" s="96"/>
      <c r="AMN25" s="96"/>
      <c r="AMO25" s="96"/>
      <c r="AMP25" s="96"/>
      <c r="AMQ25" s="96"/>
      <c r="AMR25" s="96"/>
      <c r="AMS25" s="96"/>
      <c r="AMT25" s="96"/>
      <c r="AMU25" s="96"/>
      <c r="AMV25" s="96"/>
      <c r="AMW25" s="96"/>
      <c r="AMX25" s="96"/>
      <c r="AMY25" s="96"/>
      <c r="AMZ25" s="96"/>
      <c r="ANA25" s="96"/>
      <c r="ANB25" s="96"/>
      <c r="ANC25" s="96"/>
      <c r="AND25" s="96"/>
      <c r="ANE25" s="96"/>
      <c r="ANF25" s="96"/>
      <c r="ANG25" s="96"/>
      <c r="ANH25" s="96"/>
      <c r="ANI25" s="96"/>
      <c r="ANJ25" s="96"/>
      <c r="ANK25" s="96"/>
      <c r="ANL25" s="96"/>
      <c r="ANM25" s="96"/>
      <c r="ANN25" s="96"/>
      <c r="ANO25" s="96"/>
      <c r="ANP25" s="96"/>
      <c r="ANQ25" s="96"/>
      <c r="ANR25" s="96"/>
      <c r="ANS25" s="96"/>
      <c r="ANT25" s="96"/>
      <c r="ANU25" s="96"/>
      <c r="ANV25" s="96"/>
      <c r="ANW25" s="96"/>
      <c r="ANX25" s="96"/>
      <c r="ANY25" s="96"/>
      <c r="ANZ25" s="96"/>
      <c r="AOA25" s="96"/>
      <c r="AOB25" s="96"/>
      <c r="AOC25" s="96"/>
      <c r="AOD25" s="96"/>
      <c r="AOE25" s="96"/>
      <c r="AOF25" s="96"/>
      <c r="AOG25" s="96"/>
      <c r="AOH25" s="96"/>
      <c r="AOI25" s="96"/>
      <c r="AOJ25" s="96"/>
      <c r="AOK25" s="96"/>
      <c r="AOL25" s="96"/>
      <c r="AOM25" s="96"/>
      <c r="AON25" s="96"/>
      <c r="AOO25" s="96"/>
      <c r="AOP25" s="96"/>
      <c r="AOQ25" s="96"/>
      <c r="AOR25" s="96"/>
      <c r="AOS25" s="96"/>
      <c r="AOT25" s="96"/>
      <c r="AOU25" s="96"/>
      <c r="AOV25" s="96"/>
      <c r="AOW25" s="96"/>
      <c r="AOX25" s="96"/>
      <c r="AOY25" s="96"/>
      <c r="AOZ25" s="96"/>
      <c r="APA25" s="96"/>
      <c r="APB25" s="96"/>
      <c r="APC25" s="96"/>
      <c r="APD25" s="96"/>
      <c r="APE25" s="96"/>
      <c r="APF25" s="96"/>
      <c r="APG25" s="96"/>
      <c r="APH25" s="96"/>
      <c r="API25" s="96"/>
      <c r="APJ25" s="96"/>
      <c r="APK25" s="96"/>
      <c r="APL25" s="96"/>
      <c r="APM25" s="96"/>
      <c r="APN25" s="96"/>
      <c r="APO25" s="96"/>
      <c r="APP25" s="96"/>
      <c r="APQ25" s="96"/>
      <c r="APR25" s="96"/>
      <c r="APS25" s="96"/>
      <c r="APT25" s="96"/>
      <c r="APU25" s="96"/>
      <c r="APV25" s="96"/>
      <c r="APW25" s="96"/>
      <c r="APX25" s="96"/>
      <c r="APY25" s="96"/>
      <c r="APZ25" s="96"/>
      <c r="AQA25" s="96"/>
      <c r="AQB25" s="96"/>
      <c r="AQC25" s="96"/>
      <c r="AQD25" s="96"/>
      <c r="AQE25" s="96"/>
      <c r="AQF25" s="96"/>
      <c r="AQG25" s="96"/>
      <c r="AQH25" s="96"/>
      <c r="AQI25" s="96"/>
      <c r="AQJ25" s="96"/>
      <c r="AQK25" s="96"/>
      <c r="AQL25" s="96"/>
      <c r="AQM25" s="96"/>
      <c r="AQN25" s="96"/>
      <c r="AQO25" s="96"/>
      <c r="AQP25" s="96"/>
      <c r="AQQ25" s="96"/>
      <c r="AQR25" s="96"/>
      <c r="AQS25" s="96"/>
      <c r="AQT25" s="96"/>
      <c r="AQU25" s="96"/>
      <c r="AQV25" s="96"/>
      <c r="AQW25" s="96"/>
      <c r="AQX25" s="96"/>
      <c r="AQY25" s="96"/>
      <c r="AQZ25" s="96"/>
      <c r="ARA25" s="96"/>
      <c r="ARB25" s="96"/>
      <c r="ARC25" s="96"/>
      <c r="ARD25" s="96"/>
      <c r="ARE25" s="96"/>
      <c r="ARF25" s="96"/>
      <c r="ARG25" s="96"/>
      <c r="ARH25" s="96"/>
      <c r="ARI25" s="96"/>
      <c r="ARJ25" s="96"/>
      <c r="ARK25" s="96"/>
      <c r="ARL25" s="96"/>
      <c r="ARM25" s="96"/>
      <c r="ARN25" s="96"/>
      <c r="ARO25" s="96"/>
      <c r="ARP25" s="96"/>
      <c r="ARQ25" s="96"/>
      <c r="ARR25" s="96"/>
      <c r="ARS25" s="96"/>
      <c r="ART25" s="96"/>
      <c r="ARU25" s="96"/>
      <c r="ARV25" s="96"/>
      <c r="ARW25" s="96"/>
      <c r="ARX25" s="96"/>
      <c r="ARY25" s="96"/>
      <c r="ARZ25" s="96"/>
      <c r="ASA25" s="96"/>
      <c r="ASB25" s="96"/>
      <c r="ASC25" s="96"/>
      <c r="ASD25" s="96"/>
      <c r="ASE25" s="96"/>
      <c r="ASF25" s="96"/>
      <c r="ASG25" s="96"/>
      <c r="ASH25" s="96"/>
      <c r="ASI25" s="96"/>
      <c r="ASJ25" s="96"/>
      <c r="ASK25" s="96"/>
      <c r="ASL25" s="96"/>
      <c r="ASM25" s="96"/>
      <c r="ASN25" s="96"/>
      <c r="ASO25" s="96"/>
      <c r="ASP25" s="96"/>
      <c r="ASQ25" s="96"/>
      <c r="ASR25" s="96"/>
      <c r="ASS25" s="96"/>
      <c r="AST25" s="96"/>
      <c r="ASU25" s="96"/>
      <c r="ASV25" s="96"/>
      <c r="ASW25" s="96"/>
      <c r="ASX25" s="96"/>
      <c r="ASY25" s="96"/>
      <c r="ASZ25" s="96"/>
      <c r="ATA25" s="96"/>
      <c r="ATB25" s="96"/>
      <c r="ATC25" s="96"/>
      <c r="ATD25" s="96"/>
      <c r="ATE25" s="96"/>
      <c r="ATF25" s="96"/>
      <c r="ATG25" s="96"/>
      <c r="ATH25" s="96"/>
      <c r="ATI25" s="96"/>
      <c r="ATJ25" s="96"/>
      <c r="ATK25" s="96"/>
      <c r="ATL25" s="96"/>
      <c r="ATM25" s="96"/>
      <c r="ATN25" s="96"/>
      <c r="ATO25" s="96"/>
      <c r="ATP25" s="96"/>
      <c r="ATQ25" s="96"/>
      <c r="ATR25" s="96"/>
      <c r="ATS25" s="96"/>
      <c r="ATT25" s="96"/>
      <c r="ATU25" s="96"/>
      <c r="ATV25" s="96"/>
      <c r="ATW25" s="96"/>
      <c r="ATX25" s="96"/>
      <c r="ATY25" s="96"/>
      <c r="ATZ25" s="96"/>
      <c r="AUA25" s="96"/>
      <c r="AUB25" s="96"/>
      <c r="AUC25" s="96"/>
      <c r="AUD25" s="96"/>
      <c r="AUE25" s="96"/>
      <c r="AUF25" s="96"/>
      <c r="AUG25" s="96"/>
      <c r="AUH25" s="96"/>
      <c r="AUI25" s="96"/>
      <c r="AUJ25" s="96"/>
      <c r="AUK25" s="96"/>
      <c r="AUL25" s="96"/>
      <c r="AUM25" s="96"/>
      <c r="AUN25" s="96"/>
      <c r="AUO25" s="96"/>
      <c r="AUP25" s="96"/>
      <c r="AUQ25" s="96"/>
      <c r="AUR25" s="96"/>
      <c r="AUS25" s="96"/>
      <c r="AUT25" s="96"/>
      <c r="AUU25" s="96"/>
      <c r="AUV25" s="96"/>
      <c r="AUW25" s="96"/>
      <c r="AUX25" s="96"/>
      <c r="AUY25" s="96"/>
      <c r="AUZ25" s="96"/>
      <c r="AVA25" s="96"/>
      <c r="AVB25" s="96"/>
      <c r="AVC25" s="96"/>
      <c r="AVD25" s="96"/>
      <c r="AVE25" s="96"/>
      <c r="AVF25" s="96"/>
      <c r="AVG25" s="96"/>
      <c r="AVH25" s="96"/>
      <c r="AVI25" s="96"/>
      <c r="AVJ25" s="96"/>
      <c r="AVK25" s="96"/>
      <c r="AVL25" s="96"/>
      <c r="AVM25" s="96"/>
      <c r="AVN25" s="96"/>
      <c r="AVO25" s="96"/>
      <c r="AVP25" s="96"/>
      <c r="AVQ25" s="96"/>
      <c r="AVR25" s="96"/>
      <c r="AVS25" s="96"/>
      <c r="AVT25" s="96"/>
      <c r="AVU25" s="96"/>
      <c r="AVV25" s="96"/>
      <c r="AVW25" s="96"/>
      <c r="AVX25" s="96"/>
      <c r="AVY25" s="96"/>
      <c r="AVZ25" s="96"/>
      <c r="AWA25" s="96"/>
      <c r="AWB25" s="96"/>
      <c r="AWC25" s="96"/>
      <c r="AWD25" s="96"/>
      <c r="AWE25" s="96"/>
      <c r="AWF25" s="96"/>
      <c r="AWG25" s="96"/>
      <c r="AWH25" s="96"/>
      <c r="AWI25" s="96"/>
      <c r="AWJ25" s="96"/>
      <c r="AWK25" s="96"/>
      <c r="AWL25" s="96"/>
      <c r="AWM25" s="96"/>
      <c r="AWN25" s="96"/>
      <c r="AWO25" s="96"/>
      <c r="AWP25" s="96"/>
      <c r="AWQ25" s="96"/>
      <c r="AWR25" s="96"/>
      <c r="AWS25" s="96"/>
      <c r="AWT25" s="96"/>
      <c r="AWU25" s="96"/>
      <c r="AWV25" s="96"/>
      <c r="AWW25" s="96"/>
      <c r="AWX25" s="96"/>
      <c r="AWY25" s="96"/>
      <c r="AWZ25" s="96"/>
      <c r="AXA25" s="96"/>
      <c r="AXB25" s="96"/>
      <c r="AXC25" s="96"/>
      <c r="AXD25" s="96"/>
      <c r="AXE25" s="96"/>
      <c r="AXF25" s="96"/>
      <c r="AXG25" s="96"/>
      <c r="AXH25" s="96"/>
      <c r="AXI25" s="96"/>
      <c r="AXJ25" s="96"/>
      <c r="AXK25" s="96"/>
      <c r="AXL25" s="96"/>
      <c r="AXM25" s="96"/>
      <c r="AXN25" s="96"/>
      <c r="AXO25" s="96"/>
      <c r="AXP25" s="96"/>
      <c r="AXQ25" s="96"/>
      <c r="AXR25" s="96"/>
      <c r="AXS25" s="96"/>
      <c r="AXT25" s="96"/>
      <c r="AXU25" s="96"/>
      <c r="AXV25" s="96"/>
      <c r="AXW25" s="96"/>
      <c r="AXX25" s="96"/>
      <c r="AXY25" s="96"/>
      <c r="AXZ25" s="96"/>
      <c r="AYA25" s="96"/>
      <c r="AYB25" s="96"/>
      <c r="AYC25" s="96"/>
      <c r="AYD25" s="96"/>
      <c r="AYE25" s="96"/>
      <c r="AYF25" s="96"/>
      <c r="AYG25" s="96"/>
      <c r="AYH25" s="96"/>
      <c r="AYI25" s="96"/>
      <c r="AYJ25" s="96"/>
      <c r="AYK25" s="96"/>
      <c r="AYL25" s="96"/>
      <c r="AYM25" s="96"/>
      <c r="AYN25" s="96"/>
      <c r="AYO25" s="96"/>
      <c r="AYP25" s="96"/>
      <c r="AYQ25" s="96"/>
      <c r="AYR25" s="96"/>
      <c r="AYS25" s="96"/>
      <c r="AYT25" s="96"/>
      <c r="AYU25" s="96"/>
      <c r="AYV25" s="96"/>
      <c r="AYW25" s="96"/>
      <c r="AYX25" s="96"/>
      <c r="AYY25" s="96"/>
      <c r="AYZ25" s="96"/>
      <c r="AZA25" s="96"/>
      <c r="AZB25" s="96"/>
      <c r="AZC25" s="96"/>
      <c r="AZD25" s="96"/>
      <c r="AZE25" s="96"/>
      <c r="AZF25" s="96"/>
      <c r="AZG25" s="96"/>
      <c r="AZH25" s="96"/>
      <c r="AZI25" s="96"/>
      <c r="AZJ25" s="96"/>
      <c r="AZK25" s="96"/>
      <c r="AZL25" s="96"/>
      <c r="AZM25" s="96"/>
      <c r="AZN25" s="96"/>
      <c r="AZO25" s="96"/>
      <c r="AZP25" s="96"/>
      <c r="AZQ25" s="96"/>
      <c r="AZR25" s="96"/>
      <c r="AZS25" s="96"/>
      <c r="AZT25" s="96"/>
      <c r="AZU25" s="96"/>
      <c r="AZV25" s="96"/>
      <c r="AZW25" s="96"/>
      <c r="AZX25" s="96"/>
      <c r="AZY25" s="96"/>
      <c r="AZZ25" s="96"/>
      <c r="BAA25" s="96"/>
      <c r="BAB25" s="96"/>
      <c r="BAC25" s="96"/>
      <c r="BAD25" s="96"/>
      <c r="BAE25" s="96"/>
      <c r="BAF25" s="96"/>
      <c r="BAG25" s="96"/>
      <c r="BAH25" s="96"/>
      <c r="BAI25" s="96"/>
      <c r="BAJ25" s="96"/>
      <c r="BAK25" s="96"/>
      <c r="BAL25" s="96"/>
      <c r="BAM25" s="96"/>
      <c r="BAN25" s="96"/>
      <c r="BAO25" s="96"/>
      <c r="BAP25" s="96"/>
      <c r="BAQ25" s="96"/>
      <c r="BAR25" s="96"/>
      <c r="BAS25" s="96"/>
      <c r="BAT25" s="96"/>
      <c r="BAU25" s="96"/>
      <c r="BAV25" s="96"/>
      <c r="BAW25" s="96"/>
      <c r="BAX25" s="96"/>
      <c r="BAY25" s="96"/>
      <c r="BAZ25" s="96"/>
      <c r="BBA25" s="96"/>
      <c r="BBB25" s="96"/>
      <c r="BBC25" s="96"/>
      <c r="BBD25" s="96"/>
      <c r="BBE25" s="96"/>
      <c r="BBF25" s="96"/>
      <c r="BBG25" s="96"/>
      <c r="BBH25" s="96"/>
      <c r="BBI25" s="96"/>
      <c r="BBJ25" s="96"/>
      <c r="BBK25" s="96"/>
      <c r="BBL25" s="96"/>
      <c r="BBM25" s="96"/>
      <c r="BBN25" s="96"/>
      <c r="BBO25" s="96"/>
      <c r="BBP25" s="96"/>
      <c r="BBQ25" s="96"/>
      <c r="BBR25" s="96"/>
      <c r="BBS25" s="96"/>
      <c r="BBT25" s="96"/>
      <c r="BBU25" s="96"/>
      <c r="BBV25" s="96"/>
      <c r="BBW25" s="96"/>
      <c r="BBX25" s="96"/>
      <c r="BBY25" s="96"/>
      <c r="BBZ25" s="96"/>
      <c r="BCA25" s="96"/>
      <c r="BCB25" s="96"/>
      <c r="BCC25" s="96"/>
      <c r="BCD25" s="96"/>
      <c r="BCE25" s="96"/>
      <c r="BCF25" s="96"/>
      <c r="BCG25" s="96"/>
      <c r="BCH25" s="96"/>
      <c r="BCI25" s="96"/>
      <c r="BCJ25" s="96"/>
      <c r="BCK25" s="96"/>
      <c r="BCL25" s="96"/>
      <c r="BCM25" s="96"/>
      <c r="BCN25" s="96"/>
      <c r="BCO25" s="96"/>
      <c r="BCP25" s="96"/>
      <c r="BCQ25" s="96"/>
      <c r="BCR25" s="96"/>
      <c r="BCS25" s="96"/>
      <c r="BCT25" s="96"/>
      <c r="BCU25" s="96"/>
      <c r="BCV25" s="96"/>
      <c r="BCW25" s="96"/>
      <c r="BCX25" s="96"/>
      <c r="BCY25" s="96"/>
      <c r="BCZ25" s="96"/>
      <c r="BDA25" s="96"/>
      <c r="BDB25" s="96"/>
      <c r="BDC25" s="96"/>
      <c r="BDD25" s="96"/>
      <c r="BDE25" s="96"/>
      <c r="BDF25" s="96"/>
      <c r="BDG25" s="96"/>
      <c r="BDH25" s="96"/>
      <c r="BDI25" s="96"/>
      <c r="BDJ25" s="96"/>
      <c r="BDK25" s="96"/>
      <c r="BDL25" s="96"/>
      <c r="BDM25" s="96"/>
      <c r="BDN25" s="96"/>
      <c r="BDO25" s="96"/>
      <c r="BDP25" s="96"/>
      <c r="BDQ25" s="96"/>
      <c r="BDR25" s="96"/>
      <c r="BDS25" s="96"/>
      <c r="BDT25" s="96"/>
      <c r="BDU25" s="96"/>
      <c r="BDV25" s="96"/>
      <c r="BDW25" s="96"/>
      <c r="BDX25" s="96"/>
      <c r="BDY25" s="96"/>
      <c r="BDZ25" s="96"/>
      <c r="BEA25" s="96"/>
      <c r="BEB25" s="96"/>
      <c r="BEC25" s="96"/>
      <c r="BED25" s="96"/>
      <c r="BEE25" s="96"/>
      <c r="BEF25" s="96"/>
      <c r="BEG25" s="96"/>
      <c r="BEH25" s="96"/>
      <c r="BEI25" s="96"/>
      <c r="BEJ25" s="96"/>
      <c r="BEK25" s="96"/>
      <c r="BEL25" s="96"/>
      <c r="BEM25" s="96"/>
      <c r="BEN25" s="96"/>
      <c r="BEO25" s="96"/>
      <c r="BEP25" s="96"/>
      <c r="BEQ25" s="96"/>
      <c r="BER25" s="96"/>
      <c r="BES25" s="96"/>
      <c r="BET25" s="96"/>
      <c r="BEU25" s="96"/>
      <c r="BEV25" s="96"/>
      <c r="BEW25" s="96"/>
      <c r="BEX25" s="96"/>
      <c r="BEY25" s="96"/>
      <c r="BEZ25" s="96"/>
      <c r="BFA25" s="96"/>
      <c r="BFB25" s="96"/>
      <c r="BFC25" s="96"/>
      <c r="BFD25" s="96"/>
      <c r="BFE25" s="96"/>
      <c r="BFF25" s="96"/>
      <c r="BFG25" s="96"/>
      <c r="BFH25" s="96"/>
      <c r="BFI25" s="96"/>
      <c r="BFJ25" s="96"/>
      <c r="BFK25" s="96"/>
      <c r="BFL25" s="96"/>
      <c r="BFM25" s="96"/>
      <c r="BFN25" s="96"/>
      <c r="BFO25" s="96"/>
      <c r="BFP25" s="96"/>
      <c r="BFQ25" s="96"/>
      <c r="BFR25" s="96"/>
      <c r="BFS25" s="96"/>
      <c r="BFT25" s="96"/>
      <c r="BFU25" s="96"/>
      <c r="BFV25" s="96"/>
      <c r="BFW25" s="96"/>
      <c r="BFX25" s="96"/>
      <c r="BFY25" s="96"/>
      <c r="BFZ25" s="96"/>
      <c r="BGA25" s="96"/>
      <c r="BGB25" s="96"/>
      <c r="BGC25" s="96"/>
      <c r="BGD25" s="96"/>
      <c r="BGE25" s="96"/>
      <c r="BGF25" s="96"/>
      <c r="BGG25" s="96"/>
      <c r="BGH25" s="96"/>
      <c r="BGI25" s="96"/>
      <c r="BGJ25" s="96"/>
      <c r="BGK25" s="96"/>
      <c r="BGL25" s="96"/>
      <c r="BGM25" s="96"/>
      <c r="BGN25" s="96"/>
      <c r="BGO25" s="96"/>
      <c r="BGP25" s="96"/>
      <c r="BGQ25" s="96"/>
      <c r="BGR25" s="96"/>
      <c r="BGS25" s="96"/>
      <c r="BGT25" s="96"/>
      <c r="BGU25" s="96"/>
      <c r="BGV25" s="96"/>
      <c r="BGW25" s="96"/>
      <c r="BGX25" s="96"/>
      <c r="BGY25" s="96"/>
      <c r="BGZ25" s="96"/>
      <c r="BHA25" s="96"/>
      <c r="BHB25" s="96"/>
      <c r="BHC25" s="96"/>
      <c r="BHD25" s="96"/>
      <c r="BHE25" s="96"/>
      <c r="BHF25" s="96"/>
      <c r="BHG25" s="96"/>
      <c r="BHH25" s="96"/>
      <c r="BHI25" s="96"/>
      <c r="BHJ25" s="96"/>
      <c r="BHK25" s="96"/>
      <c r="BHL25" s="96"/>
      <c r="BHM25" s="96"/>
      <c r="BHN25" s="96"/>
      <c r="BHO25" s="96"/>
      <c r="BHP25" s="96"/>
      <c r="BHQ25" s="96"/>
      <c r="BHR25" s="96"/>
      <c r="BHS25" s="96"/>
      <c r="BHT25" s="96"/>
      <c r="BHU25" s="96"/>
      <c r="BHV25" s="96"/>
      <c r="BHW25" s="96"/>
      <c r="BHX25" s="96"/>
      <c r="BHY25" s="96"/>
      <c r="BHZ25" s="96"/>
      <c r="BIA25" s="96"/>
      <c r="BIB25" s="96"/>
      <c r="BIC25" s="96"/>
      <c r="BID25" s="96"/>
      <c r="BIE25" s="96"/>
      <c r="BIF25" s="96"/>
      <c r="BIG25" s="96"/>
      <c r="BIH25" s="96"/>
      <c r="BII25" s="96"/>
      <c r="BIJ25" s="96"/>
      <c r="BIK25" s="96"/>
      <c r="BIL25" s="96"/>
      <c r="BIM25" s="96"/>
      <c r="BIN25" s="96"/>
      <c r="BIO25" s="96"/>
      <c r="BIP25" s="96"/>
      <c r="BIQ25" s="96"/>
      <c r="BIR25" s="96"/>
      <c r="BIS25" s="96"/>
      <c r="BIT25" s="96"/>
      <c r="BIU25" s="96"/>
      <c r="BIV25" s="96"/>
      <c r="BIW25" s="96"/>
      <c r="BIX25" s="96"/>
      <c r="BIY25" s="96"/>
      <c r="BIZ25" s="96"/>
      <c r="BJA25" s="96"/>
      <c r="BJB25" s="96"/>
      <c r="BJC25" s="96"/>
      <c r="BJD25" s="96"/>
      <c r="BJE25" s="96"/>
      <c r="BJF25" s="96"/>
      <c r="BJG25" s="96"/>
      <c r="BJH25" s="96"/>
      <c r="BJI25" s="96"/>
      <c r="BJJ25" s="96"/>
      <c r="BJK25" s="96"/>
      <c r="BJL25" s="96"/>
      <c r="BJM25" s="96"/>
      <c r="BJN25" s="96"/>
      <c r="BJO25" s="96"/>
      <c r="BJP25" s="96"/>
      <c r="BJQ25" s="96"/>
      <c r="BJR25" s="96"/>
      <c r="BJS25" s="96"/>
      <c r="BJT25" s="96"/>
      <c r="BJU25" s="96"/>
      <c r="BJV25" s="96"/>
      <c r="BJW25" s="96"/>
      <c r="BJX25" s="96"/>
      <c r="BJY25" s="96"/>
      <c r="BJZ25" s="96"/>
      <c r="BKA25" s="96"/>
      <c r="BKB25" s="96"/>
      <c r="BKC25" s="96"/>
      <c r="BKD25" s="96"/>
      <c r="BKE25" s="96"/>
      <c r="BKF25" s="96"/>
      <c r="BKG25" s="96"/>
      <c r="BKH25" s="96"/>
      <c r="BKI25" s="96"/>
      <c r="BKJ25" s="96"/>
      <c r="BKK25" s="96"/>
      <c r="BKL25" s="96"/>
      <c r="BKM25" s="96"/>
      <c r="BKN25" s="96"/>
      <c r="BKO25" s="96"/>
      <c r="BKP25" s="96"/>
      <c r="BKQ25" s="96"/>
      <c r="BKR25" s="96"/>
      <c r="BKS25" s="96"/>
      <c r="BKT25" s="96"/>
      <c r="BKU25" s="96"/>
      <c r="BKV25" s="96"/>
      <c r="BKW25" s="96"/>
      <c r="BKX25" s="96"/>
      <c r="BKY25" s="96"/>
      <c r="BKZ25" s="96"/>
      <c r="BLA25" s="96"/>
      <c r="BLB25" s="96"/>
      <c r="BLC25" s="96"/>
      <c r="BLD25" s="96"/>
      <c r="BLE25" s="96"/>
      <c r="BLF25" s="96"/>
      <c r="BLG25" s="96"/>
      <c r="BLH25" s="96"/>
      <c r="BLI25" s="96"/>
      <c r="BLJ25" s="96"/>
      <c r="BLK25" s="96"/>
      <c r="BLL25" s="96"/>
      <c r="BLM25" s="96"/>
      <c r="BLN25" s="96"/>
      <c r="BLO25" s="96"/>
      <c r="BLP25" s="96"/>
      <c r="BLQ25" s="96"/>
      <c r="BLR25" s="96"/>
      <c r="BLS25" s="96"/>
      <c r="BLT25" s="96"/>
      <c r="BLU25" s="96"/>
      <c r="BLV25" s="96"/>
      <c r="BLW25" s="96"/>
      <c r="BLX25" s="96"/>
      <c r="BLY25" s="96"/>
      <c r="BLZ25" s="96"/>
      <c r="BMA25" s="96"/>
      <c r="BMB25" s="96"/>
      <c r="BMC25" s="96"/>
      <c r="BMD25" s="96"/>
      <c r="BME25" s="96"/>
      <c r="BMF25" s="96"/>
      <c r="BMG25" s="96"/>
      <c r="BMH25" s="96"/>
      <c r="BMI25" s="96"/>
      <c r="BMJ25" s="96"/>
      <c r="BMK25" s="96"/>
      <c r="BML25" s="96"/>
      <c r="BMM25" s="96"/>
      <c r="BMN25" s="96"/>
      <c r="BMO25" s="96"/>
      <c r="BMP25" s="96"/>
      <c r="BMQ25" s="96"/>
      <c r="BMR25" s="96"/>
      <c r="BMS25" s="96"/>
      <c r="BMT25" s="96"/>
      <c r="BMU25" s="96"/>
      <c r="BMV25" s="96"/>
      <c r="BMW25" s="96"/>
      <c r="BMX25" s="96"/>
      <c r="BMY25" s="96"/>
      <c r="BMZ25" s="96"/>
      <c r="BNA25" s="96"/>
      <c r="BNB25" s="96"/>
      <c r="BNC25" s="96"/>
      <c r="BND25" s="96"/>
      <c r="BNE25" s="96"/>
      <c r="BNF25" s="96"/>
      <c r="BNG25" s="96"/>
      <c r="BNH25" s="96"/>
      <c r="BNI25" s="96"/>
      <c r="BNJ25" s="96"/>
      <c r="BNK25" s="96"/>
      <c r="BNL25" s="96"/>
      <c r="BNM25" s="96"/>
      <c r="BNN25" s="96"/>
      <c r="BNO25" s="96"/>
      <c r="BNP25" s="96"/>
      <c r="BNQ25" s="96"/>
      <c r="BNR25" s="96"/>
      <c r="BNS25" s="96"/>
      <c r="BNT25" s="96"/>
      <c r="BNU25" s="96"/>
      <c r="BNV25" s="96"/>
      <c r="BNW25" s="96"/>
      <c r="BNX25" s="96"/>
      <c r="BNY25" s="96"/>
      <c r="BNZ25" s="96"/>
      <c r="BOA25" s="96"/>
      <c r="BOB25" s="96"/>
      <c r="BOC25" s="96"/>
      <c r="BOD25" s="96"/>
      <c r="BOE25" s="96"/>
      <c r="BOF25" s="96"/>
      <c r="BOG25" s="96"/>
      <c r="BOH25" s="96"/>
      <c r="BOI25" s="96"/>
      <c r="BOJ25" s="96"/>
      <c r="BOK25" s="96"/>
      <c r="BOL25" s="96"/>
      <c r="BOM25" s="96"/>
      <c r="BON25" s="96"/>
      <c r="BOO25" s="96"/>
      <c r="BOP25" s="96"/>
      <c r="BOQ25" s="96"/>
      <c r="BOR25" s="96"/>
      <c r="BOS25" s="96"/>
      <c r="BOT25" s="96"/>
      <c r="BOU25" s="96"/>
      <c r="BOV25" s="96"/>
      <c r="BOW25" s="96"/>
      <c r="BOX25" s="96"/>
      <c r="BOY25" s="96"/>
      <c r="BOZ25" s="96"/>
      <c r="BPA25" s="96"/>
      <c r="BPB25" s="96"/>
      <c r="BPC25" s="96"/>
      <c r="BPD25" s="96"/>
      <c r="BPE25" s="96"/>
      <c r="BPF25" s="96"/>
      <c r="BPG25" s="96"/>
      <c r="BPH25" s="96"/>
      <c r="BPI25" s="96"/>
      <c r="BPJ25" s="96"/>
      <c r="BPK25" s="96"/>
      <c r="BPL25" s="96"/>
      <c r="BPM25" s="96"/>
      <c r="BPN25" s="96"/>
      <c r="BPO25" s="96"/>
      <c r="BPP25" s="96"/>
      <c r="BPQ25" s="96"/>
      <c r="BPR25" s="96"/>
      <c r="BPS25" s="96"/>
      <c r="BPT25" s="96"/>
      <c r="BPU25" s="96"/>
      <c r="BPV25" s="96"/>
      <c r="BPW25" s="96"/>
      <c r="BPX25" s="96"/>
      <c r="BPY25" s="96"/>
      <c r="BPZ25" s="96"/>
      <c r="BQA25" s="96"/>
      <c r="BQB25" s="96"/>
      <c r="BQC25" s="96"/>
      <c r="BQD25" s="96"/>
      <c r="BQE25" s="96"/>
      <c r="BQF25" s="96"/>
      <c r="BQG25" s="96"/>
      <c r="BQH25" s="96"/>
      <c r="BQI25" s="96"/>
      <c r="BQJ25" s="96"/>
      <c r="BQK25" s="96"/>
      <c r="BQL25" s="96"/>
      <c r="BQM25" s="96"/>
      <c r="BQN25" s="96"/>
      <c r="BQO25" s="96"/>
      <c r="BQP25" s="96"/>
      <c r="BQQ25" s="96"/>
      <c r="BQR25" s="96"/>
      <c r="BQS25" s="96"/>
      <c r="BQT25" s="96"/>
      <c r="BQU25" s="96"/>
      <c r="BQV25" s="96"/>
      <c r="BQW25" s="96"/>
      <c r="BQX25" s="96"/>
      <c r="BQY25" s="96"/>
      <c r="BQZ25" s="96"/>
      <c r="BRA25" s="96"/>
      <c r="BRB25" s="96"/>
      <c r="BRC25" s="96"/>
      <c r="BRD25" s="96"/>
      <c r="BRE25" s="96"/>
      <c r="BRF25" s="96"/>
      <c r="BRG25" s="96"/>
      <c r="BRH25" s="96"/>
      <c r="BRI25" s="96"/>
      <c r="BRJ25" s="96"/>
      <c r="BRK25" s="96"/>
      <c r="BRL25" s="96"/>
      <c r="BRM25" s="96"/>
      <c r="BRN25" s="96"/>
      <c r="BRO25" s="96"/>
      <c r="BRP25" s="96"/>
      <c r="BRQ25" s="96"/>
      <c r="BRR25" s="96"/>
      <c r="BRS25" s="96"/>
      <c r="BRT25" s="96"/>
      <c r="BRU25" s="96"/>
      <c r="BRV25" s="96"/>
      <c r="BRW25" s="96"/>
      <c r="BRX25" s="96"/>
      <c r="BRY25" s="96"/>
      <c r="BRZ25" s="96"/>
      <c r="BSA25" s="96"/>
      <c r="BSB25" s="96"/>
      <c r="BSC25" s="96"/>
      <c r="BSD25" s="96"/>
      <c r="BSE25" s="96"/>
      <c r="BSF25" s="96"/>
      <c r="BSG25" s="96"/>
      <c r="BSH25" s="96"/>
      <c r="BSI25" s="96"/>
      <c r="BSJ25" s="96"/>
      <c r="BSK25" s="96"/>
      <c r="BSL25" s="96"/>
      <c r="BSM25" s="96"/>
      <c r="BSN25" s="96"/>
      <c r="BSO25" s="96"/>
      <c r="BSP25" s="96"/>
      <c r="BSQ25" s="96"/>
      <c r="BSR25" s="96"/>
      <c r="BSS25" s="96"/>
      <c r="BST25" s="96"/>
      <c r="BSU25" s="96"/>
      <c r="BSV25" s="96"/>
      <c r="BSW25" s="96"/>
      <c r="BSX25" s="96"/>
      <c r="BSY25" s="96"/>
      <c r="BSZ25" s="96"/>
      <c r="BTA25" s="96"/>
      <c r="BTB25" s="96"/>
      <c r="BTC25" s="96"/>
      <c r="BTD25" s="96"/>
      <c r="BTE25" s="96"/>
      <c r="BTF25" s="96"/>
      <c r="BTG25" s="96"/>
      <c r="BTH25" s="96"/>
      <c r="BTI25" s="96"/>
      <c r="BTJ25" s="96"/>
      <c r="BTK25" s="96"/>
      <c r="BTL25" s="96"/>
      <c r="BTM25" s="96"/>
      <c r="BTN25" s="96"/>
      <c r="BTO25" s="96"/>
      <c r="BTP25" s="96"/>
      <c r="BTQ25" s="96"/>
      <c r="BTR25" s="96"/>
      <c r="BTS25" s="96"/>
      <c r="BTT25" s="96"/>
      <c r="BTU25" s="96"/>
      <c r="BTV25" s="96"/>
      <c r="BTW25" s="96"/>
      <c r="BTX25" s="96"/>
      <c r="BTY25" s="96"/>
      <c r="BTZ25" s="96"/>
      <c r="BUA25" s="96"/>
      <c r="BUB25" s="96"/>
      <c r="BUC25" s="96"/>
      <c r="BUD25" s="96"/>
      <c r="BUE25" s="96"/>
      <c r="BUF25" s="96"/>
      <c r="BUG25" s="96"/>
      <c r="BUH25" s="96"/>
      <c r="BUI25" s="96"/>
      <c r="BUJ25" s="96"/>
      <c r="BUK25" s="96"/>
      <c r="BUL25" s="96"/>
      <c r="BUM25" s="96"/>
      <c r="BUN25" s="96"/>
      <c r="BUO25" s="96"/>
      <c r="BUP25" s="96"/>
      <c r="BUQ25" s="96"/>
      <c r="BUR25" s="96"/>
      <c r="BUS25" s="96"/>
      <c r="BUT25" s="96"/>
      <c r="BUU25" s="96"/>
      <c r="BUV25" s="96"/>
      <c r="BUW25" s="96"/>
      <c r="BUX25" s="96"/>
      <c r="BUY25" s="96"/>
      <c r="BUZ25" s="96"/>
      <c r="BVA25" s="96"/>
      <c r="BVB25" s="96"/>
      <c r="BVC25" s="96"/>
      <c r="BVD25" s="96"/>
      <c r="BVE25" s="96"/>
      <c r="BVF25" s="96"/>
      <c r="BVG25" s="96"/>
      <c r="BVH25" s="96"/>
      <c r="BVI25" s="96"/>
      <c r="BVJ25" s="96"/>
      <c r="BVK25" s="96"/>
      <c r="BVL25" s="96"/>
      <c r="BVM25" s="96"/>
      <c r="BVN25" s="96"/>
      <c r="BVO25" s="96"/>
      <c r="BVP25" s="96"/>
      <c r="BVQ25" s="96"/>
      <c r="BVR25" s="96"/>
      <c r="BVS25" s="96"/>
      <c r="BVT25" s="96"/>
      <c r="BVU25" s="96"/>
      <c r="BVV25" s="96"/>
      <c r="BVW25" s="96"/>
      <c r="BVX25" s="96"/>
      <c r="BVY25" s="96"/>
      <c r="BVZ25" s="96"/>
      <c r="BWA25" s="96"/>
      <c r="BWB25" s="96"/>
      <c r="BWC25" s="96"/>
      <c r="BWD25" s="96"/>
      <c r="BWE25" s="96"/>
      <c r="BWF25" s="96"/>
      <c r="BWG25" s="96"/>
      <c r="BWH25" s="96"/>
      <c r="BWI25" s="96"/>
      <c r="BWJ25" s="96"/>
      <c r="BWK25" s="96"/>
      <c r="BWL25" s="96"/>
      <c r="BWM25" s="96"/>
      <c r="BWN25" s="96"/>
      <c r="BWO25" s="96"/>
      <c r="BWP25" s="96"/>
      <c r="BWQ25" s="96"/>
      <c r="BWR25" s="96"/>
      <c r="BWS25" s="96"/>
      <c r="BWT25" s="96"/>
      <c r="BWU25" s="96"/>
      <c r="BWV25" s="96"/>
      <c r="BWW25" s="96"/>
      <c r="BWX25" s="96"/>
      <c r="BWY25" s="96"/>
      <c r="BWZ25" s="96"/>
      <c r="BXA25" s="96"/>
      <c r="BXB25" s="96"/>
      <c r="BXC25" s="96"/>
      <c r="BXD25" s="96"/>
      <c r="BXE25" s="96"/>
      <c r="BXF25" s="96"/>
      <c r="BXG25" s="96"/>
      <c r="BXH25" s="96"/>
      <c r="BXI25" s="96"/>
      <c r="BXJ25" s="96"/>
      <c r="BXK25" s="96"/>
      <c r="BXL25" s="96"/>
      <c r="BXM25" s="96"/>
      <c r="BXN25" s="96"/>
      <c r="BXO25" s="96"/>
      <c r="BXP25" s="96"/>
      <c r="BXQ25" s="96"/>
      <c r="BXR25" s="96"/>
      <c r="BXS25" s="96"/>
      <c r="BXT25" s="96"/>
      <c r="BXU25" s="96"/>
      <c r="BXV25" s="96"/>
      <c r="BXW25" s="96"/>
      <c r="BXX25" s="96"/>
      <c r="BXY25" s="96"/>
      <c r="BXZ25" s="96"/>
      <c r="BYA25" s="96"/>
      <c r="BYB25" s="96"/>
      <c r="BYC25" s="96"/>
      <c r="BYD25" s="96"/>
      <c r="BYE25" s="96"/>
      <c r="BYF25" s="96"/>
      <c r="BYG25" s="96"/>
      <c r="BYH25" s="96"/>
      <c r="BYI25" s="96"/>
      <c r="BYJ25" s="96"/>
      <c r="BYK25" s="96"/>
      <c r="BYL25" s="96"/>
      <c r="BYM25" s="96"/>
      <c r="BYN25" s="96"/>
      <c r="BYO25" s="96"/>
      <c r="BYP25" s="96"/>
      <c r="BYQ25" s="96"/>
      <c r="BYR25" s="96"/>
      <c r="BYS25" s="96"/>
      <c r="BYT25" s="96"/>
      <c r="BYU25" s="96"/>
      <c r="BYV25" s="96"/>
      <c r="BYW25" s="96"/>
      <c r="BYX25" s="96"/>
      <c r="BYY25" s="96"/>
      <c r="BYZ25" s="96"/>
      <c r="BZA25" s="96"/>
      <c r="BZB25" s="96"/>
      <c r="BZC25" s="96"/>
      <c r="BZD25" s="96"/>
      <c r="BZE25" s="96"/>
      <c r="BZF25" s="96"/>
      <c r="BZG25" s="96"/>
      <c r="BZH25" s="96"/>
      <c r="BZI25" s="96"/>
      <c r="BZJ25" s="96"/>
      <c r="BZK25" s="96"/>
      <c r="BZL25" s="96"/>
      <c r="BZM25" s="96"/>
      <c r="BZN25" s="96"/>
      <c r="BZO25" s="96"/>
      <c r="BZP25" s="96"/>
      <c r="BZQ25" s="96"/>
      <c r="BZR25" s="96"/>
      <c r="BZS25" s="96"/>
      <c r="BZT25" s="96"/>
      <c r="BZU25" s="96"/>
      <c r="BZV25" s="96"/>
      <c r="BZW25" s="96"/>
      <c r="BZX25" s="96"/>
      <c r="BZY25" s="96"/>
      <c r="BZZ25" s="96"/>
      <c r="CAA25" s="96"/>
      <c r="CAB25" s="96"/>
      <c r="CAC25" s="96"/>
      <c r="CAD25" s="96"/>
      <c r="CAE25" s="96"/>
      <c r="CAF25" s="96"/>
      <c r="CAG25" s="96"/>
      <c r="CAH25" s="96"/>
      <c r="CAI25" s="96"/>
      <c r="CAJ25" s="96"/>
      <c r="CAK25" s="96"/>
      <c r="CAL25" s="96"/>
      <c r="CAM25" s="96"/>
      <c r="CAN25" s="96"/>
      <c r="CAO25" s="96"/>
      <c r="CAP25" s="96"/>
      <c r="CAQ25" s="96"/>
      <c r="CAR25" s="96"/>
      <c r="CAS25" s="96"/>
      <c r="CAT25" s="96"/>
      <c r="CAU25" s="96"/>
      <c r="CAV25" s="96"/>
      <c r="CAW25" s="96"/>
      <c r="CAX25" s="96"/>
      <c r="CAY25" s="96"/>
      <c r="CAZ25" s="96"/>
      <c r="CBA25" s="96"/>
      <c r="CBB25" s="96"/>
      <c r="CBC25" s="96"/>
      <c r="CBD25" s="96"/>
      <c r="CBE25" s="96"/>
      <c r="CBF25" s="96"/>
      <c r="CBG25" s="96"/>
      <c r="CBH25" s="96"/>
      <c r="CBI25" s="96"/>
      <c r="CBJ25" s="96"/>
      <c r="CBK25" s="96"/>
      <c r="CBL25" s="96"/>
      <c r="CBM25" s="96"/>
      <c r="CBN25" s="96"/>
      <c r="CBO25" s="96"/>
      <c r="CBP25" s="96"/>
      <c r="CBQ25" s="96"/>
      <c r="CBR25" s="96"/>
      <c r="CBS25" s="96"/>
      <c r="CBT25" s="96"/>
      <c r="CBU25" s="96"/>
      <c r="CBV25" s="96"/>
      <c r="CBW25" s="96"/>
      <c r="CBX25" s="96"/>
      <c r="CBY25" s="96"/>
      <c r="CBZ25" s="96"/>
      <c r="CCA25" s="96"/>
      <c r="CCB25" s="96"/>
      <c r="CCC25" s="96"/>
      <c r="CCD25" s="96"/>
      <c r="CCE25" s="96"/>
      <c r="CCF25" s="96"/>
      <c r="CCG25" s="96"/>
      <c r="CCH25" s="96"/>
      <c r="CCI25" s="96"/>
      <c r="CCJ25" s="96"/>
      <c r="CCK25" s="96"/>
      <c r="CCL25" s="96"/>
      <c r="CCM25" s="96"/>
      <c r="CCN25" s="96"/>
      <c r="CCO25" s="96"/>
      <c r="CCP25" s="96"/>
      <c r="CCQ25" s="96"/>
      <c r="CCR25" s="96"/>
      <c r="CCS25" s="96"/>
      <c r="CCT25" s="96"/>
      <c r="CCU25" s="96"/>
      <c r="CCV25" s="96"/>
      <c r="CCW25" s="96"/>
      <c r="CCX25" s="96"/>
      <c r="CCY25" s="96"/>
      <c r="CCZ25" s="96"/>
      <c r="CDA25" s="96"/>
      <c r="CDB25" s="96"/>
      <c r="CDC25" s="96"/>
      <c r="CDD25" s="96"/>
      <c r="CDE25" s="96"/>
      <c r="CDF25" s="96"/>
      <c r="CDG25" s="96"/>
      <c r="CDH25" s="96"/>
      <c r="CDI25" s="96"/>
      <c r="CDJ25" s="96"/>
      <c r="CDK25" s="96"/>
      <c r="CDL25" s="96"/>
      <c r="CDM25" s="96"/>
      <c r="CDN25" s="96"/>
      <c r="CDO25" s="96"/>
      <c r="CDP25" s="96"/>
      <c r="CDQ25" s="96"/>
      <c r="CDR25" s="96"/>
      <c r="CDS25" s="96"/>
      <c r="CDT25" s="96"/>
      <c r="CDU25" s="96"/>
      <c r="CDV25" s="96"/>
      <c r="CDW25" s="96"/>
      <c r="CDX25" s="96"/>
      <c r="CDY25" s="96"/>
      <c r="CDZ25" s="96"/>
      <c r="CEA25" s="96"/>
      <c r="CEB25" s="96"/>
      <c r="CEC25" s="96"/>
      <c r="CED25" s="96"/>
      <c r="CEE25" s="96"/>
      <c r="CEF25" s="96"/>
      <c r="CEG25" s="96"/>
      <c r="CEH25" s="96"/>
      <c r="CEI25" s="96"/>
      <c r="CEJ25" s="96"/>
      <c r="CEK25" s="96"/>
      <c r="CEL25" s="96"/>
      <c r="CEM25" s="96"/>
      <c r="CEN25" s="96"/>
      <c r="CEO25" s="96"/>
      <c r="CEP25" s="96"/>
      <c r="CEQ25" s="96"/>
      <c r="CER25" s="96"/>
      <c r="CES25" s="96"/>
      <c r="CET25" s="96"/>
      <c r="CEU25" s="96"/>
      <c r="CEV25" s="96"/>
      <c r="CEW25" s="96"/>
      <c r="CEX25" s="96"/>
      <c r="CEY25" s="96"/>
      <c r="CEZ25" s="96"/>
      <c r="CFA25" s="96"/>
      <c r="CFB25" s="96"/>
      <c r="CFC25" s="96"/>
      <c r="CFD25" s="96"/>
      <c r="CFE25" s="96"/>
      <c r="CFF25" s="96"/>
      <c r="CFG25" s="96"/>
      <c r="CFH25" s="96"/>
      <c r="CFI25" s="96"/>
      <c r="CFJ25" s="96"/>
      <c r="CFK25" s="96"/>
      <c r="CFL25" s="96"/>
      <c r="CFM25" s="96"/>
      <c r="CFN25" s="96"/>
      <c r="CFO25" s="96"/>
      <c r="CFP25" s="96"/>
      <c r="CFQ25" s="96"/>
      <c r="CFR25" s="96"/>
      <c r="CFS25" s="96"/>
      <c r="CFT25" s="96"/>
      <c r="CFU25" s="96"/>
      <c r="CFV25" s="96"/>
      <c r="CFW25" s="96"/>
      <c r="CFX25" s="96"/>
      <c r="CFY25" s="96"/>
      <c r="CFZ25" s="96"/>
      <c r="CGA25" s="96"/>
      <c r="CGB25" s="96"/>
      <c r="CGC25" s="96"/>
      <c r="CGD25" s="96"/>
      <c r="CGE25" s="96"/>
      <c r="CGF25" s="96"/>
      <c r="CGG25" s="96"/>
      <c r="CGH25" s="96"/>
      <c r="CGI25" s="96"/>
      <c r="CGJ25" s="96"/>
      <c r="CGK25" s="96"/>
      <c r="CGL25" s="96"/>
      <c r="CGM25" s="96"/>
      <c r="CGN25" s="96"/>
      <c r="CGO25" s="96"/>
      <c r="CGP25" s="96"/>
      <c r="CGQ25" s="96"/>
      <c r="CGR25" s="96"/>
      <c r="CGS25" s="96"/>
      <c r="CGT25" s="96"/>
      <c r="CGU25" s="96"/>
      <c r="CGV25" s="96"/>
      <c r="CGW25" s="96"/>
      <c r="CGX25" s="96"/>
      <c r="CGY25" s="96"/>
      <c r="CGZ25" s="96"/>
      <c r="CHA25" s="96"/>
      <c r="CHB25" s="96"/>
      <c r="CHC25" s="96"/>
      <c r="CHD25" s="96"/>
      <c r="CHE25" s="96"/>
      <c r="CHF25" s="96"/>
      <c r="CHG25" s="96"/>
      <c r="CHH25" s="96"/>
      <c r="CHI25" s="96"/>
      <c r="CHJ25" s="96"/>
      <c r="CHK25" s="96"/>
      <c r="CHL25" s="96"/>
      <c r="CHM25" s="96"/>
      <c r="CHN25" s="96"/>
      <c r="CHO25" s="96"/>
      <c r="CHP25" s="96"/>
      <c r="CHQ25" s="96"/>
      <c r="CHR25" s="96"/>
      <c r="CHS25" s="96"/>
      <c r="CHT25" s="96"/>
      <c r="CHU25" s="96"/>
      <c r="CHV25" s="96"/>
      <c r="CHW25" s="96"/>
      <c r="CHX25" s="96"/>
      <c r="CHY25" s="96"/>
      <c r="CHZ25" s="96"/>
      <c r="CIA25" s="96"/>
      <c r="CIB25" s="96"/>
      <c r="CIC25" s="96"/>
      <c r="CID25" s="96"/>
      <c r="CIE25" s="96"/>
      <c r="CIF25" s="96"/>
      <c r="CIG25" s="96"/>
      <c r="CIH25" s="96"/>
      <c r="CII25" s="96"/>
      <c r="CIJ25" s="96"/>
      <c r="CIK25" s="96"/>
      <c r="CIL25" s="96"/>
      <c r="CIM25" s="96"/>
      <c r="CIN25" s="96"/>
      <c r="CIO25" s="96"/>
      <c r="CIP25" s="96"/>
      <c r="CIQ25" s="96"/>
      <c r="CIR25" s="96"/>
      <c r="CIS25" s="96"/>
      <c r="CIT25" s="96"/>
      <c r="CIU25" s="96"/>
      <c r="CIV25" s="96"/>
      <c r="CIW25" s="96"/>
      <c r="CIX25" s="96"/>
      <c r="CIY25" s="96"/>
      <c r="CIZ25" s="96"/>
      <c r="CJA25" s="96"/>
      <c r="CJB25" s="96"/>
      <c r="CJC25" s="96"/>
      <c r="CJD25" s="96"/>
      <c r="CJE25" s="96"/>
      <c r="CJF25" s="96"/>
      <c r="CJG25" s="96"/>
      <c r="CJH25" s="96"/>
      <c r="CJI25" s="96"/>
      <c r="CJJ25" s="96"/>
      <c r="CJK25" s="96"/>
      <c r="CJL25" s="96"/>
      <c r="CJM25" s="96"/>
      <c r="CJN25" s="96"/>
      <c r="CJO25" s="96"/>
      <c r="CJP25" s="96"/>
      <c r="CJQ25" s="96"/>
      <c r="CJR25" s="96"/>
      <c r="CJS25" s="96"/>
      <c r="CJT25" s="96"/>
      <c r="CJU25" s="96"/>
      <c r="CJV25" s="96"/>
      <c r="CJW25" s="96"/>
      <c r="CJX25" s="96"/>
      <c r="CJY25" s="96"/>
      <c r="CJZ25" s="96"/>
      <c r="CKA25" s="96"/>
      <c r="CKB25" s="96"/>
      <c r="CKC25" s="96"/>
      <c r="CKD25" s="96"/>
      <c r="CKE25" s="96"/>
      <c r="CKF25" s="96"/>
      <c r="CKG25" s="96"/>
      <c r="CKH25" s="96"/>
      <c r="CKI25" s="96"/>
      <c r="CKJ25" s="96"/>
      <c r="CKK25" s="96"/>
      <c r="CKL25" s="96"/>
      <c r="CKM25" s="96"/>
      <c r="CKN25" s="96"/>
      <c r="CKO25" s="96"/>
      <c r="CKP25" s="96"/>
      <c r="CKQ25" s="96"/>
      <c r="CKR25" s="96"/>
      <c r="CKS25" s="96"/>
      <c r="CKT25" s="96"/>
      <c r="CKU25" s="96"/>
      <c r="CKV25" s="96"/>
      <c r="CKW25" s="96"/>
      <c r="CKX25" s="96"/>
      <c r="CKY25" s="96"/>
      <c r="CKZ25" s="96"/>
      <c r="CLA25" s="96"/>
      <c r="CLB25" s="96"/>
      <c r="CLC25" s="96"/>
      <c r="CLD25" s="96"/>
      <c r="CLE25" s="96"/>
      <c r="CLF25" s="96"/>
      <c r="CLG25" s="96"/>
      <c r="CLH25" s="96"/>
      <c r="CLI25" s="96"/>
      <c r="CLJ25" s="96"/>
      <c r="CLK25" s="96"/>
      <c r="CLL25" s="96"/>
      <c r="CLM25" s="96"/>
      <c r="CLN25" s="96"/>
      <c r="CLO25" s="96"/>
      <c r="CLP25" s="96"/>
      <c r="CLQ25" s="96"/>
      <c r="CLR25" s="96"/>
      <c r="CLS25" s="96"/>
      <c r="CLT25" s="96"/>
      <c r="CLU25" s="96"/>
      <c r="CLV25" s="96"/>
      <c r="CLW25" s="96"/>
      <c r="CLX25" s="96"/>
      <c r="CLY25" s="96"/>
      <c r="CLZ25" s="96"/>
      <c r="CMA25" s="96"/>
      <c r="CMB25" s="96"/>
      <c r="CMC25" s="96"/>
      <c r="CMD25" s="96"/>
      <c r="CME25" s="96"/>
      <c r="CMF25" s="96"/>
      <c r="CMG25" s="96"/>
      <c r="CMH25" s="96"/>
      <c r="CMI25" s="96"/>
      <c r="CMJ25" s="96"/>
      <c r="CMK25" s="96"/>
      <c r="CML25" s="96"/>
      <c r="CMM25" s="96"/>
      <c r="CMN25" s="96"/>
      <c r="CMO25" s="96"/>
      <c r="CMP25" s="96"/>
      <c r="CMQ25" s="96"/>
      <c r="CMR25" s="96"/>
      <c r="CMS25" s="96"/>
      <c r="CMT25" s="96"/>
      <c r="CMU25" s="96"/>
      <c r="CMV25" s="96"/>
      <c r="CMW25" s="96"/>
      <c r="CMX25" s="96"/>
      <c r="CMY25" s="96"/>
      <c r="CMZ25" s="96"/>
      <c r="CNA25" s="96"/>
      <c r="CNB25" s="96"/>
      <c r="CNC25" s="96"/>
      <c r="CND25" s="96"/>
      <c r="CNE25" s="96"/>
      <c r="CNF25" s="96"/>
      <c r="CNG25" s="96"/>
      <c r="CNH25" s="96"/>
      <c r="CNI25" s="96"/>
      <c r="CNJ25" s="96"/>
      <c r="CNK25" s="96"/>
      <c r="CNL25" s="96"/>
      <c r="CNM25" s="96"/>
      <c r="CNN25" s="96"/>
      <c r="CNO25" s="96"/>
      <c r="CNP25" s="96"/>
      <c r="CNQ25" s="96"/>
      <c r="CNR25" s="96"/>
      <c r="CNS25" s="96"/>
      <c r="CNT25" s="96"/>
      <c r="CNU25" s="96"/>
      <c r="CNV25" s="96"/>
      <c r="CNW25" s="96"/>
      <c r="CNX25" s="96"/>
      <c r="CNY25" s="96"/>
      <c r="CNZ25" s="96"/>
      <c r="COA25" s="96"/>
      <c r="COB25" s="96"/>
      <c r="COC25" s="96"/>
      <c r="COD25" s="96"/>
      <c r="COE25" s="96"/>
      <c r="COF25" s="96"/>
      <c r="COG25" s="96"/>
      <c r="COH25" s="96"/>
      <c r="COI25" s="96"/>
      <c r="COJ25" s="96"/>
      <c r="COK25" s="96"/>
      <c r="COL25" s="96"/>
      <c r="COM25" s="96"/>
      <c r="CON25" s="96"/>
      <c r="COO25" s="96"/>
      <c r="COP25" s="96"/>
      <c r="COQ25" s="96"/>
      <c r="COR25" s="96"/>
      <c r="COS25" s="96"/>
      <c r="COT25" s="96"/>
      <c r="COU25" s="96"/>
      <c r="COV25" s="96"/>
      <c r="COW25" s="96"/>
      <c r="COX25" s="96"/>
      <c r="COY25" s="96"/>
      <c r="COZ25" s="96"/>
      <c r="CPA25" s="96"/>
      <c r="CPB25" s="96"/>
      <c r="CPC25" s="96"/>
      <c r="CPD25" s="96"/>
      <c r="CPE25" s="96"/>
      <c r="CPF25" s="96"/>
      <c r="CPG25" s="96"/>
      <c r="CPH25" s="96"/>
      <c r="CPI25" s="96"/>
      <c r="CPJ25" s="96"/>
      <c r="CPK25" s="96"/>
      <c r="CPL25" s="96"/>
      <c r="CPM25" s="96"/>
      <c r="CPN25" s="96"/>
      <c r="CPO25" s="96"/>
      <c r="CPP25" s="96"/>
      <c r="CPQ25" s="96"/>
      <c r="CPR25" s="96"/>
      <c r="CPS25" s="96"/>
      <c r="CPT25" s="96"/>
      <c r="CPU25" s="96"/>
      <c r="CPV25" s="96"/>
      <c r="CPW25" s="96"/>
      <c r="CPX25" s="96"/>
      <c r="CPY25" s="96"/>
      <c r="CPZ25" s="96"/>
      <c r="CQA25" s="96"/>
      <c r="CQB25" s="96"/>
      <c r="CQC25" s="96"/>
      <c r="CQD25" s="96"/>
      <c r="CQE25" s="96"/>
      <c r="CQF25" s="96"/>
      <c r="CQG25" s="96"/>
      <c r="CQH25" s="96"/>
      <c r="CQI25" s="96"/>
      <c r="CQJ25" s="96"/>
      <c r="CQK25" s="96"/>
      <c r="CQL25" s="96"/>
      <c r="CQM25" s="96"/>
      <c r="CQN25" s="96"/>
      <c r="CQO25" s="96"/>
      <c r="CQP25" s="96"/>
      <c r="CQQ25" s="96"/>
      <c r="CQR25" s="96"/>
      <c r="CQS25" s="96"/>
      <c r="CQT25" s="96"/>
      <c r="CQU25" s="96"/>
      <c r="CQV25" s="96"/>
      <c r="CQW25" s="96"/>
      <c r="CQX25" s="96"/>
      <c r="CQY25" s="96"/>
      <c r="CQZ25" s="96"/>
      <c r="CRA25" s="96"/>
      <c r="CRB25" s="96"/>
      <c r="CRC25" s="96"/>
      <c r="CRD25" s="96"/>
      <c r="CRE25" s="96"/>
      <c r="CRF25" s="96"/>
      <c r="CRG25" s="96"/>
      <c r="CRH25" s="96"/>
      <c r="CRI25" s="96"/>
      <c r="CRJ25" s="96"/>
      <c r="CRK25" s="96"/>
      <c r="CRL25" s="96"/>
      <c r="CRM25" s="96"/>
      <c r="CRN25" s="96"/>
      <c r="CRO25" s="96"/>
      <c r="CRP25" s="96"/>
      <c r="CRQ25" s="96"/>
      <c r="CRR25" s="96"/>
      <c r="CRS25" s="96"/>
      <c r="CRT25" s="96"/>
      <c r="CRU25" s="96"/>
      <c r="CRV25" s="96"/>
      <c r="CRW25" s="96"/>
      <c r="CRX25" s="96"/>
      <c r="CRY25" s="96"/>
      <c r="CRZ25" s="96"/>
      <c r="CSA25" s="96"/>
      <c r="CSB25" s="96"/>
      <c r="CSC25" s="96"/>
      <c r="CSD25" s="96"/>
      <c r="CSE25" s="96"/>
      <c r="CSF25" s="96"/>
      <c r="CSG25" s="96"/>
      <c r="CSH25" s="96"/>
      <c r="CSI25" s="96"/>
      <c r="CSJ25" s="96"/>
      <c r="CSK25" s="96"/>
      <c r="CSL25" s="96"/>
      <c r="CSM25" s="96"/>
      <c r="CSN25" s="96"/>
      <c r="CSO25" s="96"/>
      <c r="CSP25" s="96"/>
      <c r="CSQ25" s="96"/>
      <c r="CSR25" s="96"/>
      <c r="CSS25" s="96"/>
      <c r="CST25" s="96"/>
      <c r="CSU25" s="96"/>
      <c r="CSV25" s="96"/>
      <c r="CSW25" s="96"/>
      <c r="CSX25" s="96"/>
      <c r="CSY25" s="96"/>
      <c r="CSZ25" s="96"/>
      <c r="CTA25" s="96"/>
      <c r="CTB25" s="96"/>
      <c r="CTC25" s="96"/>
      <c r="CTD25" s="96"/>
      <c r="CTE25" s="96"/>
      <c r="CTF25" s="96"/>
      <c r="CTG25" s="96"/>
      <c r="CTH25" s="96"/>
      <c r="CTI25" s="96"/>
      <c r="CTJ25" s="96"/>
      <c r="CTK25" s="96"/>
      <c r="CTL25" s="96"/>
      <c r="CTM25" s="96"/>
      <c r="CTN25" s="96"/>
      <c r="CTO25" s="96"/>
      <c r="CTP25" s="96"/>
      <c r="CTQ25" s="96"/>
      <c r="CTR25" s="96"/>
      <c r="CTS25" s="96"/>
      <c r="CTT25" s="96"/>
      <c r="CTU25" s="96"/>
      <c r="CTV25" s="96"/>
      <c r="CTW25" s="96"/>
      <c r="CTX25" s="96"/>
      <c r="CTY25" s="96"/>
      <c r="CTZ25" s="96"/>
      <c r="CUA25" s="96"/>
      <c r="CUB25" s="96"/>
      <c r="CUC25" s="96"/>
      <c r="CUD25" s="96"/>
      <c r="CUE25" s="96"/>
      <c r="CUF25" s="96"/>
      <c r="CUG25" s="96"/>
      <c r="CUH25" s="96"/>
      <c r="CUI25" s="96"/>
      <c r="CUJ25" s="96"/>
      <c r="CUK25" s="96"/>
      <c r="CUL25" s="96"/>
      <c r="CUM25" s="96"/>
      <c r="CUN25" s="96"/>
      <c r="CUO25" s="96"/>
      <c r="CUP25" s="96"/>
      <c r="CUQ25" s="96"/>
      <c r="CUR25" s="96"/>
      <c r="CUS25" s="96"/>
      <c r="CUT25" s="96"/>
      <c r="CUU25" s="96"/>
      <c r="CUV25" s="96"/>
      <c r="CUW25" s="96"/>
      <c r="CUX25" s="96"/>
      <c r="CUY25" s="96"/>
      <c r="CUZ25" s="96"/>
      <c r="CVA25" s="96"/>
      <c r="CVB25" s="96"/>
      <c r="CVC25" s="96"/>
      <c r="CVD25" s="96"/>
      <c r="CVE25" s="96"/>
      <c r="CVF25" s="96"/>
      <c r="CVG25" s="96"/>
      <c r="CVH25" s="96"/>
      <c r="CVI25" s="96"/>
      <c r="CVJ25" s="96"/>
      <c r="CVK25" s="96"/>
      <c r="CVL25" s="96"/>
      <c r="CVM25" s="96"/>
      <c r="CVN25" s="96"/>
      <c r="CVO25" s="96"/>
      <c r="CVP25" s="96"/>
      <c r="CVQ25" s="96"/>
      <c r="CVR25" s="96"/>
      <c r="CVS25" s="96"/>
      <c r="CVT25" s="96"/>
      <c r="CVU25" s="96"/>
      <c r="CVV25" s="96"/>
      <c r="CVW25" s="96"/>
      <c r="CVX25" s="96"/>
      <c r="CVY25" s="96"/>
      <c r="CVZ25" s="96"/>
      <c r="CWA25" s="96"/>
      <c r="CWB25" s="96"/>
      <c r="CWC25" s="96"/>
      <c r="CWD25" s="96"/>
      <c r="CWE25" s="96"/>
      <c r="CWF25" s="96"/>
      <c r="CWG25" s="96"/>
      <c r="CWH25" s="96"/>
      <c r="CWI25" s="96"/>
      <c r="CWJ25" s="96"/>
      <c r="CWK25" s="96"/>
      <c r="CWL25" s="96"/>
      <c r="CWM25" s="96"/>
      <c r="CWN25" s="96"/>
      <c r="CWO25" s="96"/>
      <c r="CWP25" s="96"/>
      <c r="CWQ25" s="96"/>
      <c r="CWR25" s="96"/>
      <c r="CWS25" s="96"/>
      <c r="CWT25" s="96"/>
      <c r="CWU25" s="96"/>
      <c r="CWV25" s="96"/>
      <c r="CWW25" s="96"/>
      <c r="CWX25" s="96"/>
      <c r="CWY25" s="96"/>
      <c r="CWZ25" s="96"/>
      <c r="CXA25" s="96"/>
      <c r="CXB25" s="96"/>
      <c r="CXC25" s="96"/>
      <c r="CXD25" s="96"/>
      <c r="CXE25" s="96"/>
      <c r="CXF25" s="96"/>
      <c r="CXG25" s="96"/>
      <c r="CXH25" s="96"/>
      <c r="CXI25" s="96"/>
      <c r="CXJ25" s="96"/>
      <c r="CXK25" s="96"/>
      <c r="CXL25" s="96"/>
      <c r="CXM25" s="96"/>
      <c r="CXN25" s="96"/>
      <c r="CXO25" s="96"/>
      <c r="CXP25" s="96"/>
      <c r="CXQ25" s="96"/>
      <c r="CXR25" s="96"/>
      <c r="CXS25" s="96"/>
      <c r="CXT25" s="96"/>
      <c r="CXU25" s="96"/>
      <c r="CXV25" s="96"/>
      <c r="CXW25" s="96"/>
      <c r="CXX25" s="96"/>
      <c r="CXY25" s="96"/>
      <c r="CXZ25" s="96"/>
      <c r="CYA25" s="96"/>
      <c r="CYB25" s="96"/>
      <c r="CYC25" s="96"/>
      <c r="CYD25" s="96"/>
      <c r="CYE25" s="96"/>
      <c r="CYF25" s="96"/>
      <c r="CYG25" s="96"/>
      <c r="CYH25" s="96"/>
      <c r="CYI25" s="96"/>
      <c r="CYJ25" s="96"/>
      <c r="CYK25" s="96"/>
      <c r="CYL25" s="96"/>
      <c r="CYM25" s="96"/>
      <c r="CYN25" s="96"/>
      <c r="CYO25" s="96"/>
      <c r="CYP25" s="96"/>
      <c r="CYQ25" s="96"/>
      <c r="CYR25" s="96"/>
      <c r="CYS25" s="96"/>
      <c r="CYT25" s="96"/>
      <c r="CYU25" s="96"/>
      <c r="CYV25" s="96"/>
      <c r="CYW25" s="96"/>
      <c r="CYX25" s="96"/>
      <c r="CYY25" s="96"/>
      <c r="CYZ25" s="96"/>
      <c r="CZA25" s="96"/>
      <c r="CZB25" s="96"/>
      <c r="CZC25" s="96"/>
      <c r="CZD25" s="96"/>
      <c r="CZE25" s="96"/>
      <c r="CZF25" s="96"/>
      <c r="CZG25" s="96"/>
      <c r="CZH25" s="96"/>
      <c r="CZI25" s="96"/>
      <c r="CZJ25" s="96"/>
      <c r="CZK25" s="96"/>
      <c r="CZL25" s="96"/>
      <c r="CZM25" s="96"/>
      <c r="CZN25" s="96"/>
      <c r="CZO25" s="96"/>
      <c r="CZP25" s="96"/>
      <c r="CZQ25" s="96"/>
      <c r="CZR25" s="96"/>
      <c r="CZS25" s="96"/>
      <c r="CZT25" s="96"/>
      <c r="CZU25" s="96"/>
      <c r="CZV25" s="96"/>
      <c r="CZW25" s="96"/>
      <c r="CZX25" s="96"/>
      <c r="CZY25" s="96"/>
      <c r="CZZ25" s="96"/>
      <c r="DAA25" s="96"/>
      <c r="DAB25" s="96"/>
      <c r="DAC25" s="96"/>
      <c r="DAD25" s="96"/>
      <c r="DAE25" s="96"/>
      <c r="DAF25" s="96"/>
      <c r="DAG25" s="96"/>
      <c r="DAH25" s="96"/>
      <c r="DAI25" s="96"/>
      <c r="DAJ25" s="96"/>
      <c r="DAK25" s="96"/>
      <c r="DAL25" s="96"/>
      <c r="DAM25" s="96"/>
      <c r="DAN25" s="96"/>
      <c r="DAO25" s="96"/>
      <c r="DAP25" s="96"/>
      <c r="DAQ25" s="96"/>
      <c r="DAR25" s="96"/>
      <c r="DAS25" s="96"/>
      <c r="DAT25" s="96"/>
      <c r="DAU25" s="96"/>
      <c r="DAV25" s="96"/>
      <c r="DAW25" s="96"/>
      <c r="DAX25" s="96"/>
      <c r="DAY25" s="96"/>
      <c r="DAZ25" s="96"/>
      <c r="DBA25" s="96"/>
      <c r="DBB25" s="96"/>
      <c r="DBC25" s="96"/>
      <c r="DBD25" s="96"/>
      <c r="DBE25" s="96"/>
      <c r="DBF25" s="96"/>
      <c r="DBG25" s="96"/>
      <c r="DBH25" s="96"/>
      <c r="DBI25" s="96"/>
      <c r="DBJ25" s="96"/>
      <c r="DBK25" s="96"/>
      <c r="DBL25" s="96"/>
      <c r="DBM25" s="96"/>
      <c r="DBN25" s="96"/>
      <c r="DBO25" s="96"/>
      <c r="DBP25" s="96"/>
      <c r="DBQ25" s="96"/>
      <c r="DBR25" s="96"/>
      <c r="DBS25" s="96"/>
      <c r="DBT25" s="96"/>
      <c r="DBU25" s="96"/>
      <c r="DBV25" s="96"/>
      <c r="DBW25" s="96"/>
      <c r="DBX25" s="96"/>
      <c r="DBY25" s="96"/>
      <c r="DBZ25" s="96"/>
      <c r="DCA25" s="96"/>
      <c r="DCB25" s="96"/>
      <c r="DCC25" s="96"/>
      <c r="DCD25" s="96"/>
      <c r="DCE25" s="96"/>
      <c r="DCF25" s="96"/>
      <c r="DCG25" s="96"/>
      <c r="DCH25" s="96"/>
      <c r="DCI25" s="96"/>
      <c r="DCJ25" s="96"/>
      <c r="DCK25" s="96"/>
      <c r="DCL25" s="96"/>
      <c r="DCM25" s="96"/>
      <c r="DCN25" s="96"/>
      <c r="DCO25" s="96"/>
      <c r="DCP25" s="96"/>
      <c r="DCQ25" s="96"/>
      <c r="DCR25" s="96"/>
      <c r="DCS25" s="96"/>
      <c r="DCT25" s="96"/>
      <c r="DCU25" s="96"/>
      <c r="DCV25" s="96"/>
      <c r="DCW25" s="96"/>
      <c r="DCX25" s="96"/>
      <c r="DCY25" s="96"/>
      <c r="DCZ25" s="96"/>
      <c r="DDA25" s="96"/>
      <c r="DDB25" s="96"/>
      <c r="DDC25" s="96"/>
      <c r="DDD25" s="96"/>
      <c r="DDE25" s="96"/>
      <c r="DDF25" s="96"/>
      <c r="DDG25" s="96"/>
      <c r="DDH25" s="96"/>
      <c r="DDI25" s="96"/>
      <c r="DDJ25" s="96"/>
      <c r="DDK25" s="96"/>
      <c r="DDL25" s="96"/>
      <c r="DDM25" s="96"/>
      <c r="DDN25" s="96"/>
      <c r="DDO25" s="96"/>
      <c r="DDP25" s="96"/>
      <c r="DDQ25" s="96"/>
      <c r="DDR25" s="96"/>
      <c r="DDS25" s="96"/>
      <c r="DDT25" s="96"/>
      <c r="DDU25" s="96"/>
      <c r="DDV25" s="96"/>
      <c r="DDW25" s="96"/>
      <c r="DDX25" s="96"/>
      <c r="DDY25" s="96"/>
      <c r="DDZ25" s="96"/>
      <c r="DEA25" s="96"/>
      <c r="DEB25" s="96"/>
      <c r="DEC25" s="96"/>
      <c r="DED25" s="96"/>
      <c r="DEE25" s="96"/>
      <c r="DEF25" s="96"/>
      <c r="DEG25" s="96"/>
      <c r="DEH25" s="96"/>
      <c r="DEI25" s="96"/>
      <c r="DEJ25" s="96"/>
      <c r="DEK25" s="96"/>
      <c r="DEL25" s="96"/>
      <c r="DEM25" s="96"/>
      <c r="DEN25" s="96"/>
      <c r="DEO25" s="96"/>
      <c r="DEP25" s="96"/>
      <c r="DEQ25" s="96"/>
      <c r="DER25" s="96"/>
      <c r="DES25" s="96"/>
      <c r="DET25" s="96"/>
      <c r="DEU25" s="96"/>
      <c r="DEV25" s="96"/>
      <c r="DEW25" s="96"/>
      <c r="DEX25" s="96"/>
      <c r="DEY25" s="96"/>
      <c r="DEZ25" s="96"/>
      <c r="DFA25" s="96"/>
      <c r="DFB25" s="96"/>
      <c r="DFC25" s="96"/>
      <c r="DFD25" s="96"/>
      <c r="DFE25" s="96"/>
      <c r="DFF25" s="96"/>
      <c r="DFG25" s="96"/>
      <c r="DFH25" s="96"/>
      <c r="DFI25" s="96"/>
      <c r="DFJ25" s="96"/>
      <c r="DFK25" s="96"/>
      <c r="DFL25" s="96"/>
      <c r="DFM25" s="96"/>
      <c r="DFN25" s="96"/>
      <c r="DFO25" s="96"/>
      <c r="DFP25" s="96"/>
      <c r="DFQ25" s="96"/>
      <c r="DFR25" s="96"/>
      <c r="DFS25" s="96"/>
      <c r="DFT25" s="96"/>
      <c r="DFU25" s="96"/>
      <c r="DFV25" s="96"/>
      <c r="DFW25" s="96"/>
      <c r="DFX25" s="96"/>
      <c r="DFY25" s="96"/>
      <c r="DFZ25" s="96"/>
      <c r="DGA25" s="96"/>
      <c r="DGB25" s="96"/>
      <c r="DGC25" s="96"/>
      <c r="DGD25" s="96"/>
      <c r="DGE25" s="96"/>
      <c r="DGF25" s="96"/>
      <c r="DGG25" s="96"/>
      <c r="DGH25" s="96"/>
      <c r="DGI25" s="96"/>
      <c r="DGJ25" s="96"/>
      <c r="DGK25" s="96"/>
      <c r="DGL25" s="96"/>
      <c r="DGM25" s="96"/>
      <c r="DGN25" s="96"/>
      <c r="DGO25" s="96"/>
      <c r="DGP25" s="96"/>
      <c r="DGQ25" s="96"/>
      <c r="DGR25" s="96"/>
      <c r="DGS25" s="96"/>
      <c r="DGT25" s="96"/>
      <c r="DGU25" s="96"/>
      <c r="DGV25" s="96"/>
      <c r="DGW25" s="96"/>
      <c r="DGX25" s="96"/>
      <c r="DGY25" s="96"/>
      <c r="DGZ25" s="96"/>
      <c r="DHA25" s="96"/>
      <c r="DHB25" s="96"/>
      <c r="DHC25" s="96"/>
      <c r="DHD25" s="96"/>
      <c r="DHE25" s="96"/>
      <c r="DHF25" s="96"/>
      <c r="DHG25" s="96"/>
      <c r="DHH25" s="96"/>
      <c r="DHI25" s="96"/>
      <c r="DHJ25" s="96"/>
      <c r="DHK25" s="96"/>
      <c r="DHL25" s="96"/>
      <c r="DHM25" s="96"/>
      <c r="DHN25" s="96"/>
      <c r="DHO25" s="96"/>
      <c r="DHP25" s="96"/>
      <c r="DHQ25" s="96"/>
      <c r="DHR25" s="96"/>
      <c r="DHS25" s="96"/>
      <c r="DHT25" s="96"/>
      <c r="DHU25" s="96"/>
      <c r="DHV25" s="96"/>
      <c r="DHW25" s="96"/>
      <c r="DHX25" s="96"/>
      <c r="DHY25" s="96"/>
      <c r="DHZ25" s="96"/>
      <c r="DIA25" s="96"/>
      <c r="DIB25" s="96"/>
      <c r="DIC25" s="96"/>
      <c r="DID25" s="96"/>
      <c r="DIE25" s="96"/>
      <c r="DIF25" s="96"/>
      <c r="DIG25" s="96"/>
      <c r="DIH25" s="96"/>
      <c r="DII25" s="96"/>
      <c r="DIJ25" s="96"/>
      <c r="DIK25" s="96"/>
      <c r="DIL25" s="96"/>
      <c r="DIM25" s="96"/>
      <c r="DIN25" s="96"/>
      <c r="DIO25" s="96"/>
      <c r="DIP25" s="96"/>
      <c r="DIQ25" s="96"/>
      <c r="DIR25" s="96"/>
      <c r="DIS25" s="96"/>
      <c r="DIT25" s="96"/>
      <c r="DIU25" s="96"/>
      <c r="DIV25" s="96"/>
      <c r="DIW25" s="96"/>
      <c r="DIX25" s="96"/>
      <c r="DIY25" s="96"/>
      <c r="DIZ25" s="96"/>
      <c r="DJA25" s="96"/>
      <c r="DJB25" s="96"/>
      <c r="DJC25" s="96"/>
      <c r="DJD25" s="96"/>
      <c r="DJE25" s="96"/>
      <c r="DJF25" s="96"/>
      <c r="DJG25" s="96"/>
      <c r="DJH25" s="96"/>
      <c r="DJI25" s="96"/>
      <c r="DJJ25" s="96"/>
      <c r="DJK25" s="96"/>
      <c r="DJL25" s="96"/>
      <c r="DJM25" s="96"/>
      <c r="DJN25" s="96"/>
      <c r="DJO25" s="96"/>
      <c r="DJP25" s="96"/>
      <c r="DJQ25" s="96"/>
      <c r="DJR25" s="96"/>
      <c r="DJS25" s="96"/>
      <c r="DJT25" s="96"/>
      <c r="DJU25" s="96"/>
      <c r="DJV25" s="96"/>
      <c r="DJW25" s="96"/>
      <c r="DJX25" s="96"/>
      <c r="DJY25" s="96"/>
      <c r="DJZ25" s="96"/>
      <c r="DKA25" s="96"/>
      <c r="DKB25" s="96"/>
      <c r="DKC25" s="96"/>
      <c r="DKD25" s="96"/>
      <c r="DKE25" s="96"/>
      <c r="DKF25" s="96"/>
      <c r="DKG25" s="96"/>
      <c r="DKH25" s="96"/>
      <c r="DKI25" s="96"/>
      <c r="DKJ25" s="96"/>
      <c r="DKK25" s="96"/>
      <c r="DKL25" s="96"/>
      <c r="DKM25" s="96"/>
      <c r="DKN25" s="96"/>
      <c r="DKO25" s="96"/>
      <c r="DKP25" s="96"/>
      <c r="DKQ25" s="96"/>
      <c r="DKR25" s="96"/>
      <c r="DKS25" s="96"/>
      <c r="DKT25" s="96"/>
      <c r="DKU25" s="96"/>
      <c r="DKV25" s="96"/>
      <c r="DKW25" s="96"/>
      <c r="DKX25" s="96"/>
      <c r="DKY25" s="96"/>
      <c r="DKZ25" s="96"/>
      <c r="DLA25" s="96"/>
      <c r="DLB25" s="96"/>
      <c r="DLC25" s="96"/>
      <c r="DLD25" s="96"/>
      <c r="DLE25" s="96"/>
      <c r="DLF25" s="96"/>
      <c r="DLG25" s="96"/>
      <c r="DLH25" s="96"/>
      <c r="DLI25" s="96"/>
      <c r="DLJ25" s="96"/>
      <c r="DLK25" s="96"/>
      <c r="DLL25" s="96"/>
      <c r="DLM25" s="96"/>
      <c r="DLN25" s="96"/>
      <c r="DLO25" s="96"/>
      <c r="DLP25" s="96"/>
      <c r="DLQ25" s="96"/>
      <c r="DLR25" s="96"/>
      <c r="DLS25" s="96"/>
      <c r="DLT25" s="96"/>
      <c r="DLU25" s="96"/>
      <c r="DLV25" s="96"/>
      <c r="DLW25" s="96"/>
      <c r="DLX25" s="96"/>
      <c r="DLY25" s="96"/>
      <c r="DLZ25" s="96"/>
      <c r="DMA25" s="96"/>
      <c r="DMB25" s="96"/>
      <c r="DMC25" s="96"/>
      <c r="DMD25" s="96"/>
      <c r="DME25" s="96"/>
      <c r="DMF25" s="96"/>
      <c r="DMG25" s="96"/>
      <c r="DMH25" s="96"/>
      <c r="DMI25" s="96"/>
      <c r="DMJ25" s="96"/>
      <c r="DMK25" s="96"/>
      <c r="DML25" s="96"/>
      <c r="DMM25" s="96"/>
      <c r="DMN25" s="96"/>
      <c r="DMO25" s="96"/>
      <c r="DMP25" s="96"/>
      <c r="DMQ25" s="96"/>
      <c r="DMR25" s="96"/>
      <c r="DMS25" s="96"/>
      <c r="DMT25" s="96"/>
      <c r="DMU25" s="96"/>
      <c r="DMV25" s="96"/>
      <c r="DMW25" s="96"/>
      <c r="DMX25" s="96"/>
      <c r="DMY25" s="96"/>
      <c r="DMZ25" s="96"/>
      <c r="DNA25" s="96"/>
      <c r="DNB25" s="96"/>
      <c r="DNC25" s="96"/>
      <c r="DND25" s="96"/>
      <c r="DNE25" s="96"/>
      <c r="DNF25" s="96"/>
      <c r="DNG25" s="96"/>
      <c r="DNH25" s="96"/>
      <c r="DNI25" s="96"/>
      <c r="DNJ25" s="96"/>
      <c r="DNK25" s="96"/>
      <c r="DNL25" s="96"/>
      <c r="DNM25" s="96"/>
      <c r="DNN25" s="96"/>
      <c r="DNO25" s="96"/>
      <c r="DNP25" s="96"/>
      <c r="DNQ25" s="96"/>
      <c r="DNR25" s="96"/>
      <c r="DNS25" s="96"/>
      <c r="DNT25" s="96"/>
      <c r="DNU25" s="96"/>
      <c r="DNV25" s="96"/>
      <c r="DNW25" s="96"/>
      <c r="DNX25" s="96"/>
      <c r="DNY25" s="96"/>
      <c r="DNZ25" s="96"/>
      <c r="DOA25" s="96"/>
      <c r="DOB25" s="96"/>
      <c r="DOC25" s="96"/>
      <c r="DOD25" s="96"/>
      <c r="DOE25" s="96"/>
      <c r="DOF25" s="96"/>
      <c r="DOG25" s="96"/>
      <c r="DOH25" s="96"/>
      <c r="DOI25" s="96"/>
      <c r="DOJ25" s="96"/>
      <c r="DOK25" s="96"/>
      <c r="DOL25" s="96"/>
      <c r="DOM25" s="96"/>
      <c r="DON25" s="96"/>
      <c r="DOO25" s="96"/>
      <c r="DOP25" s="96"/>
      <c r="DOQ25" s="96"/>
      <c r="DOR25" s="96"/>
      <c r="DOS25" s="96"/>
      <c r="DOT25" s="96"/>
      <c r="DOU25" s="96"/>
      <c r="DOV25" s="96"/>
      <c r="DOW25" s="96"/>
      <c r="DOX25" s="96"/>
      <c r="DOY25" s="96"/>
      <c r="DOZ25" s="96"/>
      <c r="DPA25" s="96"/>
      <c r="DPB25" s="96"/>
      <c r="DPC25" s="96"/>
      <c r="DPD25" s="96"/>
      <c r="DPE25" s="96"/>
      <c r="DPF25" s="96"/>
      <c r="DPG25" s="96"/>
      <c r="DPH25" s="96"/>
      <c r="DPI25" s="96"/>
      <c r="DPJ25" s="96"/>
      <c r="DPK25" s="96"/>
      <c r="DPL25" s="96"/>
      <c r="DPM25" s="96"/>
      <c r="DPN25" s="96"/>
      <c r="DPO25" s="96"/>
      <c r="DPP25" s="96"/>
      <c r="DPQ25" s="96"/>
      <c r="DPR25" s="96"/>
      <c r="DPS25" s="96"/>
      <c r="DPT25" s="96"/>
      <c r="DPU25" s="96"/>
      <c r="DPV25" s="96"/>
      <c r="DPW25" s="96"/>
      <c r="DPX25" s="96"/>
      <c r="DPY25" s="96"/>
      <c r="DPZ25" s="96"/>
      <c r="DQA25" s="96"/>
      <c r="DQB25" s="96"/>
      <c r="DQC25" s="96"/>
      <c r="DQD25" s="96"/>
      <c r="DQE25" s="96"/>
      <c r="DQF25" s="96"/>
      <c r="DQG25" s="96"/>
      <c r="DQH25" s="96"/>
      <c r="DQI25" s="96"/>
      <c r="DQJ25" s="96"/>
      <c r="DQK25" s="96"/>
      <c r="DQL25" s="96"/>
      <c r="DQM25" s="96"/>
      <c r="DQN25" s="96"/>
      <c r="DQO25" s="96"/>
      <c r="DQP25" s="96"/>
      <c r="DQQ25" s="96"/>
      <c r="DQR25" s="96"/>
      <c r="DQS25" s="96"/>
      <c r="DQT25" s="96"/>
      <c r="DQU25" s="96"/>
      <c r="DQV25" s="96"/>
      <c r="DQW25" s="96"/>
      <c r="DQX25" s="96"/>
      <c r="DQY25" s="96"/>
      <c r="DQZ25" s="96"/>
      <c r="DRA25" s="96"/>
      <c r="DRB25" s="96"/>
      <c r="DRC25" s="96"/>
      <c r="DRD25" s="96"/>
      <c r="DRE25" s="96"/>
      <c r="DRF25" s="96"/>
      <c r="DRG25" s="96"/>
      <c r="DRH25" s="96"/>
      <c r="DRI25" s="96"/>
      <c r="DRJ25" s="96"/>
      <c r="DRK25" s="96"/>
      <c r="DRL25" s="96"/>
      <c r="DRM25" s="96"/>
      <c r="DRN25" s="96"/>
      <c r="DRO25" s="96"/>
      <c r="DRP25" s="96"/>
      <c r="DRQ25" s="96"/>
      <c r="DRR25" s="96"/>
      <c r="DRS25" s="96"/>
      <c r="DRT25" s="96"/>
      <c r="DRU25" s="96"/>
      <c r="DRV25" s="96"/>
      <c r="DRW25" s="96"/>
      <c r="DRX25" s="96"/>
      <c r="DRY25" s="96"/>
      <c r="DRZ25" s="96"/>
      <c r="DSA25" s="96"/>
      <c r="DSB25" s="96"/>
      <c r="DSC25" s="96"/>
      <c r="DSD25" s="96"/>
      <c r="DSE25" s="96"/>
      <c r="DSF25" s="96"/>
      <c r="DSG25" s="96"/>
      <c r="DSH25" s="96"/>
      <c r="DSI25" s="96"/>
      <c r="DSJ25" s="96"/>
      <c r="DSK25" s="96"/>
      <c r="DSL25" s="96"/>
      <c r="DSM25" s="96"/>
      <c r="DSN25" s="96"/>
      <c r="DSO25" s="96"/>
      <c r="DSP25" s="96"/>
      <c r="DSQ25" s="96"/>
      <c r="DSR25" s="96"/>
      <c r="DSS25" s="96"/>
      <c r="DST25" s="96"/>
      <c r="DSU25" s="96"/>
      <c r="DSV25" s="96"/>
      <c r="DSW25" s="96"/>
      <c r="DSX25" s="96"/>
      <c r="DSY25" s="96"/>
      <c r="DSZ25" s="96"/>
      <c r="DTA25" s="96"/>
      <c r="DTB25" s="96"/>
      <c r="DTC25" s="96"/>
      <c r="DTD25" s="96"/>
      <c r="DTE25" s="96"/>
      <c r="DTF25" s="96"/>
      <c r="DTG25" s="96"/>
      <c r="DTH25" s="96"/>
      <c r="DTI25" s="96"/>
      <c r="DTJ25" s="96"/>
      <c r="DTK25" s="96"/>
      <c r="DTL25" s="96"/>
      <c r="DTM25" s="96"/>
      <c r="DTN25" s="96"/>
      <c r="DTO25" s="96"/>
      <c r="DTP25" s="96"/>
      <c r="DTQ25" s="96"/>
      <c r="DTR25" s="96"/>
      <c r="DTS25" s="96"/>
      <c r="DTT25" s="96"/>
      <c r="DTU25" s="96"/>
      <c r="DTV25" s="96"/>
      <c r="DTW25" s="96"/>
      <c r="DTX25" s="96"/>
      <c r="DTY25" s="96"/>
      <c r="DTZ25" s="96"/>
      <c r="DUA25" s="96"/>
      <c r="DUB25" s="96"/>
      <c r="DUC25" s="96"/>
      <c r="DUD25" s="96"/>
      <c r="DUE25" s="96"/>
      <c r="DUF25" s="96"/>
      <c r="DUG25" s="96"/>
      <c r="DUH25" s="96"/>
      <c r="DUI25" s="96"/>
      <c r="DUJ25" s="96"/>
      <c r="DUK25" s="96"/>
      <c r="DUL25" s="96"/>
      <c r="DUM25" s="96"/>
      <c r="DUN25" s="96"/>
      <c r="DUO25" s="96"/>
      <c r="DUP25" s="96"/>
      <c r="DUQ25" s="96"/>
      <c r="DUR25" s="96"/>
      <c r="DUS25" s="96"/>
      <c r="DUT25" s="96"/>
      <c r="DUU25" s="96"/>
      <c r="DUV25" s="96"/>
      <c r="DUW25" s="96"/>
      <c r="DUX25" s="96"/>
      <c r="DUY25" s="96"/>
      <c r="DUZ25" s="96"/>
      <c r="DVA25" s="96"/>
      <c r="DVB25" s="96"/>
      <c r="DVC25" s="96"/>
      <c r="DVD25" s="96"/>
      <c r="DVE25" s="96"/>
      <c r="DVF25" s="96"/>
      <c r="DVG25" s="96"/>
      <c r="DVH25" s="96"/>
      <c r="DVI25" s="96"/>
      <c r="DVJ25" s="96"/>
      <c r="DVK25" s="96"/>
      <c r="DVL25" s="96"/>
      <c r="DVM25" s="96"/>
      <c r="DVN25" s="96"/>
      <c r="DVO25" s="96"/>
      <c r="DVP25" s="96"/>
      <c r="DVQ25" s="96"/>
      <c r="DVR25" s="96"/>
      <c r="DVS25" s="96"/>
      <c r="DVT25" s="96"/>
      <c r="DVU25" s="96"/>
      <c r="DVV25" s="96"/>
      <c r="DVW25" s="96"/>
      <c r="DVX25" s="96"/>
      <c r="DVY25" s="96"/>
      <c r="DVZ25" s="96"/>
      <c r="DWA25" s="96"/>
      <c r="DWB25" s="96"/>
      <c r="DWC25" s="96"/>
      <c r="DWD25" s="96"/>
      <c r="DWE25" s="96"/>
      <c r="DWF25" s="96"/>
      <c r="DWG25" s="96"/>
      <c r="DWH25" s="96"/>
      <c r="DWI25" s="96"/>
      <c r="DWJ25" s="96"/>
      <c r="DWK25" s="96"/>
      <c r="DWL25" s="96"/>
      <c r="DWM25" s="96"/>
      <c r="DWN25" s="96"/>
      <c r="DWO25" s="96"/>
      <c r="DWP25" s="96"/>
      <c r="DWQ25" s="96"/>
      <c r="DWR25" s="96"/>
      <c r="DWS25" s="96"/>
      <c r="DWT25" s="96"/>
      <c r="DWU25" s="96"/>
      <c r="DWV25" s="96"/>
      <c r="DWW25" s="96"/>
      <c r="DWX25" s="96"/>
      <c r="DWY25" s="96"/>
      <c r="DWZ25" s="96"/>
      <c r="DXA25" s="96"/>
      <c r="DXB25" s="96"/>
      <c r="DXC25" s="96"/>
      <c r="DXD25" s="96"/>
      <c r="DXE25" s="96"/>
      <c r="DXF25" s="96"/>
      <c r="DXG25" s="96"/>
      <c r="DXH25" s="96"/>
      <c r="DXI25" s="96"/>
      <c r="DXJ25" s="96"/>
      <c r="DXK25" s="96"/>
      <c r="DXL25" s="96"/>
      <c r="DXM25" s="96"/>
      <c r="DXN25" s="96"/>
      <c r="DXO25" s="96"/>
      <c r="DXP25" s="96"/>
      <c r="DXQ25" s="96"/>
      <c r="DXR25" s="96"/>
      <c r="DXS25" s="96"/>
      <c r="DXT25" s="96"/>
      <c r="DXU25" s="96"/>
      <c r="DXV25" s="96"/>
      <c r="DXW25" s="96"/>
      <c r="DXX25" s="96"/>
      <c r="DXY25" s="96"/>
      <c r="DXZ25" s="96"/>
      <c r="DYA25" s="96"/>
      <c r="DYB25" s="96"/>
      <c r="DYC25" s="96"/>
      <c r="DYD25" s="96"/>
      <c r="DYE25" s="96"/>
      <c r="DYF25" s="96"/>
      <c r="DYG25" s="96"/>
      <c r="DYH25" s="96"/>
      <c r="DYI25" s="96"/>
      <c r="DYJ25" s="96"/>
      <c r="DYK25" s="96"/>
      <c r="DYL25" s="96"/>
      <c r="DYM25" s="96"/>
      <c r="DYN25" s="96"/>
      <c r="DYO25" s="96"/>
      <c r="DYP25" s="96"/>
      <c r="DYQ25" s="96"/>
      <c r="DYR25" s="96"/>
      <c r="DYS25" s="96"/>
      <c r="DYT25" s="96"/>
      <c r="DYU25" s="96"/>
      <c r="DYV25" s="96"/>
      <c r="DYW25" s="96"/>
      <c r="DYX25" s="96"/>
      <c r="DYY25" s="96"/>
      <c r="DYZ25" s="96"/>
      <c r="DZA25" s="96"/>
      <c r="DZB25" s="96"/>
      <c r="DZC25" s="96"/>
      <c r="DZD25" s="96"/>
      <c r="DZE25" s="96"/>
      <c r="DZF25" s="96"/>
      <c r="DZG25" s="96"/>
      <c r="DZH25" s="96"/>
      <c r="DZI25" s="96"/>
      <c r="DZJ25" s="96"/>
      <c r="DZK25" s="96"/>
      <c r="DZL25" s="96"/>
      <c r="DZM25" s="96"/>
      <c r="DZN25" s="96"/>
      <c r="DZO25" s="96"/>
      <c r="DZP25" s="96"/>
      <c r="DZQ25" s="96"/>
      <c r="DZR25" s="96"/>
      <c r="DZS25" s="96"/>
      <c r="DZT25" s="96"/>
      <c r="DZU25" s="96"/>
      <c r="DZV25" s="96"/>
      <c r="DZW25" s="96"/>
      <c r="DZX25" s="96"/>
      <c r="DZY25" s="96"/>
      <c r="DZZ25" s="96"/>
      <c r="EAA25" s="96"/>
      <c r="EAB25" s="96"/>
      <c r="EAC25" s="96"/>
      <c r="EAD25" s="96"/>
      <c r="EAE25" s="96"/>
      <c r="EAF25" s="96"/>
      <c r="EAG25" s="96"/>
      <c r="EAH25" s="96"/>
      <c r="EAI25" s="96"/>
      <c r="EAJ25" s="96"/>
      <c r="EAK25" s="96"/>
      <c r="EAL25" s="96"/>
      <c r="EAM25" s="96"/>
      <c r="EAN25" s="96"/>
      <c r="EAO25" s="96"/>
      <c r="EAP25" s="96"/>
      <c r="EAQ25" s="96"/>
      <c r="EAR25" s="96"/>
      <c r="EAS25" s="96"/>
      <c r="EAT25" s="96"/>
      <c r="EAU25" s="96"/>
      <c r="EAV25" s="96"/>
      <c r="EAW25" s="96"/>
      <c r="EAX25" s="96"/>
      <c r="EAY25" s="96"/>
      <c r="EAZ25" s="96"/>
      <c r="EBA25" s="96"/>
      <c r="EBB25" s="96"/>
      <c r="EBC25" s="96"/>
      <c r="EBD25" s="96"/>
      <c r="EBE25" s="96"/>
      <c r="EBF25" s="96"/>
      <c r="EBG25" s="96"/>
      <c r="EBH25" s="96"/>
      <c r="EBI25" s="96"/>
      <c r="EBJ25" s="96"/>
      <c r="EBK25" s="96"/>
      <c r="EBL25" s="96"/>
      <c r="EBM25" s="96"/>
      <c r="EBN25" s="96"/>
      <c r="EBO25" s="96"/>
      <c r="EBP25" s="96"/>
      <c r="EBQ25" s="96"/>
      <c r="EBR25" s="96"/>
      <c r="EBS25" s="96"/>
      <c r="EBT25" s="96"/>
      <c r="EBU25" s="96"/>
      <c r="EBV25" s="96"/>
      <c r="EBW25" s="96"/>
      <c r="EBX25" s="96"/>
      <c r="EBY25" s="96"/>
      <c r="EBZ25" s="96"/>
      <c r="ECA25" s="96"/>
      <c r="ECB25" s="96"/>
      <c r="ECC25" s="96"/>
      <c r="ECD25" s="96"/>
      <c r="ECE25" s="96"/>
      <c r="ECF25" s="96"/>
      <c r="ECG25" s="96"/>
      <c r="ECH25" s="96"/>
      <c r="ECI25" s="96"/>
      <c r="ECJ25" s="96"/>
      <c r="ECK25" s="96"/>
      <c r="ECL25" s="96"/>
      <c r="ECM25" s="96"/>
      <c r="ECN25" s="96"/>
      <c r="ECO25" s="96"/>
      <c r="ECP25" s="96"/>
      <c r="ECQ25" s="96"/>
      <c r="ECR25" s="96"/>
      <c r="ECS25" s="96"/>
      <c r="ECT25" s="96"/>
      <c r="ECU25" s="96"/>
      <c r="ECV25" s="96"/>
      <c r="ECW25" s="96"/>
      <c r="ECX25" s="96"/>
      <c r="ECY25" s="96"/>
      <c r="ECZ25" s="96"/>
      <c r="EDA25" s="96"/>
      <c r="EDB25" s="96"/>
      <c r="EDC25" s="96"/>
      <c r="EDD25" s="96"/>
      <c r="EDE25" s="96"/>
      <c r="EDF25" s="96"/>
      <c r="EDG25" s="96"/>
      <c r="EDH25" s="96"/>
      <c r="EDI25" s="96"/>
      <c r="EDJ25" s="96"/>
      <c r="EDK25" s="96"/>
      <c r="EDL25" s="96"/>
      <c r="EDM25" s="96"/>
      <c r="EDN25" s="96"/>
      <c r="EDO25" s="96"/>
      <c r="EDP25" s="96"/>
      <c r="EDQ25" s="96"/>
      <c r="EDR25" s="96"/>
      <c r="EDS25" s="96"/>
      <c r="EDT25" s="96"/>
      <c r="EDU25" s="96"/>
      <c r="EDV25" s="96"/>
      <c r="EDW25" s="96"/>
      <c r="EDX25" s="96"/>
      <c r="EDY25" s="96"/>
      <c r="EDZ25" s="96"/>
      <c r="EEA25" s="96"/>
      <c r="EEB25" s="96"/>
      <c r="EEC25" s="96"/>
      <c r="EED25" s="96"/>
      <c r="EEE25" s="96"/>
      <c r="EEF25" s="96"/>
      <c r="EEG25" s="96"/>
      <c r="EEH25" s="96"/>
      <c r="EEI25" s="96"/>
      <c r="EEJ25" s="96"/>
      <c r="EEK25" s="96"/>
      <c r="EEL25" s="96"/>
      <c r="EEM25" s="96"/>
      <c r="EEN25" s="96"/>
      <c r="EEO25" s="96"/>
      <c r="EEP25" s="96"/>
      <c r="EEQ25" s="96"/>
      <c r="EER25" s="96"/>
      <c r="EES25" s="96"/>
      <c r="EET25" s="96"/>
      <c r="EEU25" s="96"/>
      <c r="EEV25" s="96"/>
      <c r="EEW25" s="96"/>
      <c r="EEX25" s="96"/>
      <c r="EEY25" s="96"/>
      <c r="EEZ25" s="96"/>
      <c r="EFA25" s="96"/>
      <c r="EFB25" s="96"/>
      <c r="EFC25" s="96"/>
      <c r="EFD25" s="96"/>
      <c r="EFE25" s="96"/>
      <c r="EFF25" s="96"/>
      <c r="EFG25" s="96"/>
      <c r="EFH25" s="96"/>
      <c r="EFI25" s="96"/>
      <c r="EFJ25" s="96"/>
      <c r="EFK25" s="96"/>
      <c r="EFL25" s="96"/>
      <c r="EFM25" s="96"/>
      <c r="EFN25" s="96"/>
      <c r="EFO25" s="96"/>
      <c r="EFP25" s="96"/>
      <c r="EFQ25" s="96"/>
      <c r="EFR25" s="96"/>
      <c r="EFS25" s="96"/>
      <c r="EFT25" s="96"/>
      <c r="EFU25" s="96"/>
      <c r="EFV25" s="96"/>
      <c r="EFW25" s="96"/>
      <c r="EFX25" s="96"/>
      <c r="EFY25" s="96"/>
      <c r="EFZ25" s="96"/>
      <c r="EGA25" s="96"/>
      <c r="EGB25" s="96"/>
      <c r="EGC25" s="96"/>
      <c r="EGD25" s="96"/>
      <c r="EGE25" s="96"/>
      <c r="EGF25" s="96"/>
      <c r="EGG25" s="96"/>
      <c r="EGH25" s="96"/>
      <c r="EGI25" s="96"/>
      <c r="EGJ25" s="96"/>
      <c r="EGK25" s="96"/>
      <c r="EGL25" s="96"/>
      <c r="EGM25" s="96"/>
      <c r="EGN25" s="96"/>
      <c r="EGO25" s="96"/>
      <c r="EGP25" s="96"/>
      <c r="EGQ25" s="96"/>
      <c r="EGR25" s="96"/>
      <c r="EGS25" s="96"/>
      <c r="EGT25" s="96"/>
      <c r="EGU25" s="96"/>
      <c r="EGV25" s="96"/>
      <c r="EGW25" s="96"/>
      <c r="EGX25" s="96"/>
      <c r="EGY25" s="96"/>
      <c r="EGZ25" s="96"/>
      <c r="EHA25" s="96"/>
      <c r="EHB25" s="96"/>
      <c r="EHC25" s="96"/>
      <c r="EHD25" s="96"/>
      <c r="EHE25" s="96"/>
      <c r="EHF25" s="96"/>
      <c r="EHG25" s="96"/>
      <c r="EHH25" s="96"/>
      <c r="EHI25" s="96"/>
      <c r="EHJ25" s="96"/>
      <c r="EHK25" s="96"/>
      <c r="EHL25" s="96"/>
      <c r="EHM25" s="96"/>
      <c r="EHN25" s="96"/>
      <c r="EHO25" s="96"/>
      <c r="EHP25" s="96"/>
      <c r="EHQ25" s="96"/>
      <c r="EHR25" s="96"/>
      <c r="EHS25" s="96"/>
      <c r="EHT25" s="96"/>
      <c r="EHU25" s="96"/>
      <c r="EHV25" s="96"/>
      <c r="EHW25" s="96"/>
      <c r="EHX25" s="96"/>
      <c r="EHY25" s="96"/>
      <c r="EHZ25" s="96"/>
      <c r="EIA25" s="96"/>
      <c r="EIB25" s="96"/>
      <c r="EIC25" s="96"/>
      <c r="EID25" s="96"/>
      <c r="EIE25" s="96"/>
      <c r="EIF25" s="96"/>
      <c r="EIG25" s="96"/>
      <c r="EIH25" s="96"/>
      <c r="EII25" s="96"/>
      <c r="EIJ25" s="96"/>
      <c r="EIK25" s="96"/>
      <c r="EIL25" s="96"/>
      <c r="EIM25" s="96"/>
      <c r="EIN25" s="96"/>
      <c r="EIO25" s="96"/>
      <c r="EIP25" s="96"/>
      <c r="EIQ25" s="96"/>
      <c r="EIR25" s="96"/>
      <c r="EIS25" s="96"/>
      <c r="EIT25" s="96"/>
      <c r="EIU25" s="96"/>
      <c r="EIV25" s="96"/>
      <c r="EIW25" s="96"/>
      <c r="EIX25" s="96"/>
      <c r="EIY25" s="96"/>
      <c r="EIZ25" s="96"/>
      <c r="EJA25" s="96"/>
      <c r="EJB25" s="96"/>
      <c r="EJC25" s="96"/>
      <c r="EJD25" s="96"/>
      <c r="EJE25" s="96"/>
      <c r="EJF25" s="96"/>
      <c r="EJG25" s="96"/>
      <c r="EJH25" s="96"/>
      <c r="EJI25" s="96"/>
      <c r="EJJ25" s="96"/>
      <c r="EJK25" s="96"/>
      <c r="EJL25" s="96"/>
      <c r="EJM25" s="96"/>
      <c r="EJN25" s="96"/>
      <c r="EJO25" s="96"/>
      <c r="EJP25" s="96"/>
      <c r="EJQ25" s="96"/>
      <c r="EJR25" s="96"/>
      <c r="EJS25" s="96"/>
      <c r="EJT25" s="96"/>
      <c r="EJU25" s="96"/>
      <c r="EJV25" s="96"/>
      <c r="EJW25" s="96"/>
      <c r="EJX25" s="96"/>
      <c r="EJY25" s="96"/>
      <c r="EJZ25" s="96"/>
      <c r="EKA25" s="96"/>
      <c r="EKB25" s="96"/>
      <c r="EKC25" s="96"/>
      <c r="EKD25" s="96"/>
      <c r="EKE25" s="96"/>
      <c r="EKF25" s="96"/>
      <c r="EKG25" s="96"/>
      <c r="EKH25" s="96"/>
      <c r="EKI25" s="96"/>
      <c r="EKJ25" s="96"/>
      <c r="EKK25" s="96"/>
      <c r="EKL25" s="96"/>
      <c r="EKM25" s="96"/>
      <c r="EKN25" s="96"/>
      <c r="EKO25" s="96"/>
      <c r="EKP25" s="96"/>
      <c r="EKQ25" s="96"/>
      <c r="EKR25" s="96"/>
      <c r="EKS25" s="96"/>
      <c r="EKT25" s="96"/>
      <c r="EKU25" s="96"/>
      <c r="EKV25" s="96"/>
      <c r="EKW25" s="96"/>
      <c r="EKX25" s="96"/>
      <c r="EKY25" s="96"/>
      <c r="EKZ25" s="96"/>
      <c r="ELA25" s="96"/>
      <c r="ELB25" s="96"/>
      <c r="ELC25" s="96"/>
      <c r="ELD25" s="96"/>
      <c r="ELE25" s="96"/>
      <c r="ELF25" s="96"/>
      <c r="ELG25" s="96"/>
      <c r="ELH25" s="96"/>
      <c r="ELI25" s="96"/>
      <c r="ELJ25" s="96"/>
      <c r="ELK25" s="96"/>
      <c r="ELL25" s="96"/>
      <c r="ELM25" s="96"/>
      <c r="ELN25" s="96"/>
      <c r="ELO25" s="96"/>
      <c r="ELP25" s="96"/>
      <c r="ELQ25" s="96"/>
      <c r="ELR25" s="96"/>
      <c r="ELS25" s="96"/>
      <c r="ELT25" s="96"/>
      <c r="ELU25" s="96"/>
      <c r="ELV25" s="96"/>
      <c r="ELW25" s="96"/>
      <c r="ELX25" s="96"/>
      <c r="ELY25" s="96"/>
      <c r="ELZ25" s="96"/>
      <c r="EMA25" s="96"/>
      <c r="EMB25" s="96"/>
      <c r="EMC25" s="96"/>
      <c r="EMD25" s="96"/>
      <c r="EME25" s="96"/>
      <c r="EMF25" s="96"/>
      <c r="EMG25" s="96"/>
      <c r="EMH25" s="96"/>
      <c r="EMI25" s="96"/>
      <c r="EMJ25" s="96"/>
      <c r="EMK25" s="96"/>
      <c r="EML25" s="96"/>
      <c r="EMM25" s="96"/>
      <c r="EMN25" s="96"/>
      <c r="EMO25" s="96"/>
      <c r="EMP25" s="96"/>
      <c r="EMQ25" s="96"/>
      <c r="EMR25" s="96"/>
      <c r="EMS25" s="96"/>
      <c r="EMT25" s="96"/>
      <c r="EMU25" s="96"/>
      <c r="EMV25" s="96"/>
      <c r="EMW25" s="96"/>
      <c r="EMX25" s="96"/>
      <c r="EMY25" s="96"/>
      <c r="EMZ25" s="96"/>
      <c r="ENA25" s="96"/>
      <c r="ENB25" s="96"/>
      <c r="ENC25" s="96"/>
      <c r="END25" s="96"/>
      <c r="ENE25" s="96"/>
      <c r="ENF25" s="96"/>
      <c r="ENG25" s="96"/>
      <c r="ENH25" s="96"/>
      <c r="ENI25" s="96"/>
      <c r="ENJ25" s="96"/>
      <c r="ENK25" s="96"/>
      <c r="ENL25" s="96"/>
      <c r="ENM25" s="96"/>
      <c r="ENN25" s="96"/>
      <c r="ENO25" s="96"/>
      <c r="ENP25" s="96"/>
      <c r="ENQ25" s="96"/>
      <c r="ENR25" s="96"/>
      <c r="ENS25" s="96"/>
      <c r="ENT25" s="96"/>
      <c r="ENU25" s="96"/>
      <c r="ENV25" s="96"/>
      <c r="ENW25" s="96"/>
      <c r="ENX25" s="96"/>
      <c r="ENY25" s="96"/>
      <c r="ENZ25" s="96"/>
      <c r="EOA25" s="96"/>
      <c r="EOB25" s="96"/>
      <c r="EOC25" s="96"/>
      <c r="EOD25" s="96"/>
      <c r="EOE25" s="96"/>
      <c r="EOF25" s="96"/>
      <c r="EOG25" s="96"/>
      <c r="EOH25" s="96"/>
      <c r="EOI25" s="96"/>
      <c r="EOJ25" s="96"/>
      <c r="EOK25" s="96"/>
      <c r="EOL25" s="96"/>
      <c r="EOM25" s="96"/>
      <c r="EON25" s="96"/>
      <c r="EOO25" s="96"/>
      <c r="EOP25" s="96"/>
      <c r="EOQ25" s="96"/>
      <c r="EOR25" s="96"/>
      <c r="EOS25" s="96"/>
      <c r="EOT25" s="96"/>
      <c r="EOU25" s="96"/>
      <c r="EOV25" s="96"/>
      <c r="EOW25" s="96"/>
      <c r="EOX25" s="96"/>
      <c r="EOY25" s="96"/>
      <c r="EOZ25" s="96"/>
      <c r="EPA25" s="96"/>
      <c r="EPB25" s="96"/>
      <c r="EPC25" s="96"/>
      <c r="EPD25" s="96"/>
      <c r="EPE25" s="96"/>
      <c r="EPF25" s="96"/>
      <c r="EPG25" s="96"/>
      <c r="EPH25" s="96"/>
      <c r="EPI25" s="96"/>
      <c r="EPJ25" s="96"/>
      <c r="EPK25" s="96"/>
      <c r="EPL25" s="96"/>
      <c r="EPM25" s="96"/>
      <c r="EPN25" s="96"/>
      <c r="EPO25" s="96"/>
      <c r="EPP25" s="96"/>
      <c r="EPQ25" s="96"/>
      <c r="EPR25" s="96"/>
      <c r="EPS25" s="96"/>
      <c r="EPT25" s="96"/>
      <c r="EPU25" s="96"/>
      <c r="EPV25" s="96"/>
      <c r="EPW25" s="96"/>
      <c r="EPX25" s="96"/>
      <c r="EPY25" s="96"/>
      <c r="EPZ25" s="96"/>
      <c r="EQA25" s="96"/>
      <c r="EQB25" s="96"/>
      <c r="EQC25" s="96"/>
      <c r="EQD25" s="96"/>
      <c r="EQE25" s="96"/>
      <c r="EQF25" s="96"/>
      <c r="EQG25" s="96"/>
      <c r="EQH25" s="96"/>
      <c r="EQI25" s="96"/>
      <c r="EQJ25" s="96"/>
      <c r="EQK25" s="96"/>
      <c r="EQL25" s="96"/>
      <c r="EQM25" s="96"/>
      <c r="EQN25" s="96"/>
      <c r="EQO25" s="96"/>
      <c r="EQP25" s="96"/>
      <c r="EQQ25" s="96"/>
      <c r="EQR25" s="96"/>
      <c r="EQS25" s="96"/>
      <c r="EQT25" s="96"/>
      <c r="EQU25" s="96"/>
      <c r="EQV25" s="96"/>
      <c r="EQW25" s="96"/>
      <c r="EQX25" s="96"/>
      <c r="EQY25" s="96"/>
      <c r="EQZ25" s="96"/>
      <c r="ERA25" s="96"/>
      <c r="ERB25" s="96"/>
      <c r="ERC25" s="96"/>
      <c r="ERD25" s="96"/>
      <c r="ERE25" s="96"/>
      <c r="ERF25" s="96"/>
      <c r="ERG25" s="96"/>
      <c r="ERH25" s="96"/>
      <c r="ERI25" s="96"/>
      <c r="ERJ25" s="96"/>
      <c r="ERK25" s="96"/>
      <c r="ERL25" s="96"/>
      <c r="ERM25" s="96"/>
      <c r="ERN25" s="96"/>
      <c r="ERO25" s="96"/>
      <c r="ERP25" s="96"/>
      <c r="ERQ25" s="96"/>
      <c r="ERR25" s="96"/>
      <c r="ERS25" s="96"/>
      <c r="ERT25" s="96"/>
      <c r="ERU25" s="96"/>
      <c r="ERV25" s="96"/>
      <c r="ERW25" s="96"/>
      <c r="ERX25" s="96"/>
      <c r="ERY25" s="96"/>
      <c r="ERZ25" s="96"/>
      <c r="ESA25" s="96"/>
      <c r="ESB25" s="96"/>
      <c r="ESC25" s="96"/>
      <c r="ESD25" s="96"/>
      <c r="ESE25" s="96"/>
      <c r="ESF25" s="96"/>
      <c r="ESG25" s="96"/>
      <c r="ESH25" s="96"/>
      <c r="ESI25" s="96"/>
      <c r="ESJ25" s="96"/>
      <c r="ESK25" s="96"/>
      <c r="ESL25" s="96"/>
      <c r="ESM25" s="96"/>
      <c r="ESN25" s="96"/>
      <c r="ESO25" s="96"/>
      <c r="ESP25" s="96"/>
      <c r="ESQ25" s="96"/>
      <c r="ESR25" s="96"/>
      <c r="ESS25" s="96"/>
      <c r="EST25" s="96"/>
      <c r="ESU25" s="96"/>
      <c r="ESV25" s="96"/>
      <c r="ESW25" s="96"/>
      <c r="ESX25" s="96"/>
      <c r="ESY25" s="96"/>
      <c r="ESZ25" s="96"/>
      <c r="ETA25" s="96"/>
      <c r="ETB25" s="96"/>
      <c r="ETC25" s="96"/>
      <c r="ETD25" s="96"/>
      <c r="ETE25" s="96"/>
      <c r="ETF25" s="96"/>
      <c r="ETG25" s="96"/>
      <c r="ETH25" s="96"/>
      <c r="ETI25" s="96"/>
      <c r="ETJ25" s="96"/>
      <c r="ETK25" s="96"/>
      <c r="ETL25" s="96"/>
      <c r="ETM25" s="96"/>
      <c r="ETN25" s="96"/>
      <c r="ETO25" s="96"/>
      <c r="ETP25" s="96"/>
      <c r="ETQ25" s="96"/>
      <c r="ETR25" s="96"/>
      <c r="ETS25" s="96"/>
      <c r="ETT25" s="96"/>
      <c r="ETU25" s="96"/>
      <c r="ETV25" s="96"/>
      <c r="ETW25" s="96"/>
      <c r="ETX25" s="96"/>
      <c r="ETY25" s="96"/>
      <c r="ETZ25" s="96"/>
      <c r="EUA25" s="96"/>
      <c r="EUB25" s="96"/>
      <c r="EUC25" s="96"/>
      <c r="EUD25" s="96"/>
      <c r="EUE25" s="96"/>
      <c r="EUF25" s="96"/>
      <c r="EUG25" s="96"/>
      <c r="EUH25" s="96"/>
      <c r="EUI25" s="96"/>
      <c r="EUJ25" s="96"/>
      <c r="EUK25" s="96"/>
      <c r="EUL25" s="96"/>
      <c r="EUM25" s="96"/>
      <c r="EUN25" s="96"/>
      <c r="EUO25" s="96"/>
      <c r="EUP25" s="96"/>
      <c r="EUQ25" s="96"/>
      <c r="EUR25" s="96"/>
      <c r="EUS25" s="96"/>
      <c r="EUT25" s="96"/>
      <c r="EUU25" s="96"/>
      <c r="EUV25" s="96"/>
      <c r="EUW25" s="96"/>
      <c r="EUX25" s="96"/>
      <c r="EUY25" s="96"/>
      <c r="EUZ25" s="96"/>
      <c r="EVA25" s="96"/>
      <c r="EVB25" s="96"/>
      <c r="EVC25" s="96"/>
      <c r="EVD25" s="96"/>
      <c r="EVE25" s="96"/>
      <c r="EVF25" s="96"/>
      <c r="EVG25" s="96"/>
      <c r="EVH25" s="96"/>
      <c r="EVI25" s="96"/>
      <c r="EVJ25" s="96"/>
      <c r="EVK25" s="96"/>
      <c r="EVL25" s="96"/>
      <c r="EVM25" s="96"/>
      <c r="EVN25" s="96"/>
      <c r="EVO25" s="96"/>
      <c r="EVP25" s="96"/>
      <c r="EVQ25" s="96"/>
      <c r="EVR25" s="96"/>
      <c r="EVS25" s="96"/>
      <c r="EVT25" s="96"/>
      <c r="EVU25" s="96"/>
      <c r="EVV25" s="96"/>
      <c r="EVW25" s="96"/>
      <c r="EVX25" s="96"/>
      <c r="EVY25" s="96"/>
      <c r="EVZ25" s="96"/>
      <c r="EWA25" s="96"/>
      <c r="EWB25" s="96"/>
      <c r="EWC25" s="96"/>
      <c r="EWD25" s="96"/>
      <c r="EWE25" s="96"/>
      <c r="EWF25" s="96"/>
      <c r="EWG25" s="96"/>
      <c r="EWH25" s="96"/>
      <c r="EWI25" s="96"/>
      <c r="EWJ25" s="96"/>
      <c r="EWK25" s="96"/>
      <c r="EWL25" s="96"/>
      <c r="EWM25" s="96"/>
      <c r="EWN25" s="96"/>
      <c r="EWO25" s="96"/>
      <c r="EWP25" s="96"/>
      <c r="EWQ25" s="96"/>
      <c r="EWR25" s="96"/>
      <c r="EWS25" s="96"/>
      <c r="EWT25" s="96"/>
      <c r="EWU25" s="96"/>
      <c r="EWV25" s="96"/>
      <c r="EWW25" s="96"/>
      <c r="EWX25" s="96"/>
      <c r="EWY25" s="96"/>
      <c r="EWZ25" s="96"/>
      <c r="EXA25" s="96"/>
      <c r="EXB25" s="96"/>
      <c r="EXC25" s="96"/>
      <c r="EXD25" s="96"/>
      <c r="EXE25" s="96"/>
      <c r="EXF25" s="96"/>
      <c r="EXG25" s="96"/>
      <c r="EXH25" s="96"/>
      <c r="EXI25" s="96"/>
      <c r="EXJ25" s="96"/>
      <c r="EXK25" s="96"/>
      <c r="EXL25" s="96"/>
      <c r="EXM25" s="96"/>
      <c r="EXN25" s="96"/>
      <c r="EXO25" s="96"/>
      <c r="EXP25" s="96"/>
      <c r="EXQ25" s="96"/>
      <c r="EXR25" s="96"/>
    </row>
    <row r="26" spans="1:4022" x14ac:dyDescent="0.25">
      <c r="A26" s="52"/>
      <c r="B26" s="2"/>
      <c r="C26" s="86"/>
      <c r="D26" s="9"/>
      <c r="E26" s="11"/>
      <c r="F26" s="10"/>
      <c r="G26" s="10"/>
      <c r="H26" s="10"/>
      <c r="I26" s="15"/>
      <c r="J26" s="15"/>
      <c r="K26" s="15"/>
      <c r="L26" s="15"/>
      <c r="M26" s="171"/>
      <c r="N26" s="172"/>
      <c r="O26" s="172"/>
      <c r="P26" s="173"/>
      <c r="Q26" s="16"/>
      <c r="R26" s="91"/>
      <c r="S26" s="91"/>
      <c r="T26" s="91"/>
      <c r="U26" s="91"/>
      <c r="V26" s="92"/>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6"/>
      <c r="IC26" s="96"/>
      <c r="ID26" s="96"/>
      <c r="IE26" s="96"/>
      <c r="IF26" s="96"/>
      <c r="IG26" s="96"/>
      <c r="IH26" s="96"/>
      <c r="II26" s="96"/>
      <c r="IJ26" s="96"/>
      <c r="IK26" s="96"/>
      <c r="IL26" s="96"/>
      <c r="IM26" s="96"/>
      <c r="IN26" s="96"/>
      <c r="IO26" s="96"/>
      <c r="IP26" s="96"/>
      <c r="IQ26" s="96"/>
      <c r="IR26" s="96"/>
      <c r="IS26" s="96"/>
      <c r="IT26" s="96"/>
      <c r="IU26" s="96"/>
      <c r="IV26" s="96"/>
      <c r="IW26" s="96"/>
      <c r="IX26" s="96"/>
      <c r="IY26" s="96"/>
      <c r="IZ26" s="96"/>
      <c r="JA26" s="96"/>
      <c r="JB26" s="96"/>
      <c r="JC26" s="96"/>
      <c r="JD26" s="96"/>
      <c r="JE26" s="96"/>
      <c r="JF26" s="96"/>
      <c r="JG26" s="96"/>
      <c r="JH26" s="96"/>
      <c r="JI26" s="96"/>
      <c r="JJ26" s="96"/>
      <c r="JK26" s="96"/>
      <c r="JL26" s="96"/>
      <c r="JM26" s="96"/>
      <c r="JN26" s="96"/>
      <c r="JO26" s="96"/>
      <c r="JP26" s="96"/>
      <c r="JQ26" s="96"/>
      <c r="JR26" s="96"/>
      <c r="JS26" s="96"/>
      <c r="JT26" s="96"/>
      <c r="JU26" s="96"/>
      <c r="JV26" s="96"/>
      <c r="JW26" s="96"/>
      <c r="JX26" s="96"/>
      <c r="JY26" s="96"/>
      <c r="JZ26" s="96"/>
      <c r="KA26" s="96"/>
      <c r="KB26" s="96"/>
      <c r="KC26" s="96"/>
      <c r="KD26" s="96"/>
      <c r="KE26" s="96"/>
      <c r="KF26" s="96"/>
      <c r="KG26" s="96"/>
      <c r="KH26" s="96"/>
      <c r="KI26" s="96"/>
      <c r="KJ26" s="96"/>
      <c r="KK26" s="96"/>
      <c r="KL26" s="96"/>
      <c r="KM26" s="96"/>
      <c r="KN26" s="96"/>
      <c r="KO26" s="96"/>
      <c r="KP26" s="96"/>
      <c r="KQ26" s="96"/>
      <c r="KR26" s="96"/>
      <c r="KS26" s="96"/>
      <c r="KT26" s="96"/>
      <c r="KU26" s="96"/>
      <c r="KV26" s="96"/>
      <c r="KW26" s="96"/>
      <c r="KX26" s="96"/>
      <c r="KY26" s="96"/>
      <c r="KZ26" s="96"/>
      <c r="LA26" s="96"/>
      <c r="LB26" s="96"/>
      <c r="LC26" s="96"/>
      <c r="LD26" s="96"/>
      <c r="LE26" s="96"/>
      <c r="LF26" s="96"/>
      <c r="LG26" s="96"/>
      <c r="LH26" s="96"/>
      <c r="LI26" s="96"/>
      <c r="LJ26" s="96"/>
      <c r="LK26" s="96"/>
      <c r="LL26" s="96"/>
      <c r="LM26" s="96"/>
      <c r="LN26" s="96"/>
      <c r="LO26" s="96"/>
      <c r="LP26" s="96"/>
      <c r="LQ26" s="96"/>
      <c r="LR26" s="96"/>
      <c r="LS26" s="96"/>
      <c r="LT26" s="96"/>
      <c r="LU26" s="96"/>
      <c r="LV26" s="96"/>
      <c r="LW26" s="96"/>
      <c r="LX26" s="96"/>
      <c r="LY26" s="96"/>
      <c r="LZ26" s="96"/>
      <c r="MA26" s="96"/>
      <c r="MB26" s="96"/>
      <c r="MC26" s="96"/>
      <c r="MD26" s="96"/>
      <c r="ME26" s="96"/>
      <c r="MF26" s="96"/>
      <c r="MG26" s="96"/>
      <c r="MH26" s="96"/>
      <c r="MI26" s="96"/>
      <c r="MJ26" s="96"/>
      <c r="MK26" s="96"/>
      <c r="ML26" s="96"/>
      <c r="MM26" s="96"/>
      <c r="MN26" s="96"/>
      <c r="MO26" s="96"/>
      <c r="MP26" s="96"/>
      <c r="MQ26" s="96"/>
      <c r="MR26" s="96"/>
      <c r="MS26" s="96"/>
      <c r="MT26" s="96"/>
      <c r="MU26" s="96"/>
      <c r="MV26" s="96"/>
      <c r="MW26" s="96"/>
      <c r="MX26" s="96"/>
      <c r="MY26" s="96"/>
      <c r="MZ26" s="96"/>
      <c r="NA26" s="96"/>
      <c r="NB26" s="96"/>
      <c r="NC26" s="96"/>
      <c r="ND26" s="96"/>
      <c r="NE26" s="96"/>
      <c r="NF26" s="96"/>
      <c r="NG26" s="96"/>
      <c r="NH26" s="96"/>
      <c r="NI26" s="96"/>
      <c r="NJ26" s="96"/>
      <c r="NK26" s="96"/>
      <c r="NL26" s="96"/>
      <c r="NM26" s="96"/>
      <c r="NN26" s="96"/>
      <c r="NO26" s="96"/>
      <c r="NP26" s="96"/>
      <c r="NQ26" s="96"/>
      <c r="NR26" s="96"/>
      <c r="NS26" s="96"/>
      <c r="NT26" s="96"/>
      <c r="NU26" s="96"/>
      <c r="NV26" s="96"/>
      <c r="NW26" s="96"/>
      <c r="NX26" s="96"/>
      <c r="NY26" s="96"/>
      <c r="NZ26" s="96"/>
      <c r="OA26" s="96"/>
      <c r="OB26" s="96"/>
      <c r="OC26" s="96"/>
      <c r="OD26" s="96"/>
      <c r="OE26" s="96"/>
      <c r="OF26" s="96"/>
      <c r="OG26" s="96"/>
      <c r="OH26" s="96"/>
      <c r="OI26" s="96"/>
      <c r="OJ26" s="96"/>
      <c r="OK26" s="96"/>
      <c r="OL26" s="96"/>
      <c r="OM26" s="96"/>
      <c r="ON26" s="96"/>
      <c r="OO26" s="96"/>
      <c r="OP26" s="96"/>
      <c r="OQ26" s="96"/>
      <c r="OR26" s="96"/>
      <c r="OS26" s="96"/>
      <c r="OT26" s="96"/>
      <c r="OU26" s="96"/>
      <c r="OV26" s="96"/>
      <c r="OW26" s="96"/>
      <c r="OX26" s="96"/>
      <c r="OY26" s="96"/>
      <c r="OZ26" s="96"/>
      <c r="PA26" s="96"/>
      <c r="PB26" s="96"/>
      <c r="PC26" s="96"/>
      <c r="PD26" s="96"/>
      <c r="PE26" s="96"/>
      <c r="PF26" s="96"/>
      <c r="PG26" s="96"/>
      <c r="PH26" s="96"/>
      <c r="PI26" s="96"/>
      <c r="PJ26" s="96"/>
      <c r="PK26" s="96"/>
      <c r="PL26" s="96"/>
      <c r="PM26" s="96"/>
      <c r="PN26" s="96"/>
      <c r="PO26" s="96"/>
      <c r="PP26" s="96"/>
      <c r="PQ26" s="96"/>
      <c r="PR26" s="96"/>
      <c r="PS26" s="96"/>
      <c r="PT26" s="96"/>
      <c r="PU26" s="96"/>
      <c r="PV26" s="96"/>
      <c r="PW26" s="96"/>
      <c r="PX26" s="96"/>
      <c r="PY26" s="96"/>
      <c r="PZ26" s="96"/>
      <c r="QA26" s="96"/>
      <c r="QB26" s="96"/>
      <c r="QC26" s="96"/>
      <c r="QD26" s="96"/>
      <c r="QE26" s="96"/>
      <c r="QF26" s="96"/>
      <c r="QG26" s="96"/>
      <c r="QH26" s="96"/>
      <c r="QI26" s="96"/>
      <c r="QJ26" s="96"/>
      <c r="QK26" s="96"/>
      <c r="QL26" s="96"/>
      <c r="QM26" s="96"/>
      <c r="QN26" s="96"/>
      <c r="QO26" s="96"/>
      <c r="QP26" s="96"/>
      <c r="QQ26" s="96"/>
      <c r="QR26" s="96"/>
      <c r="QS26" s="96"/>
      <c r="QT26" s="96"/>
      <c r="QU26" s="96"/>
      <c r="QV26" s="96"/>
      <c r="QW26" s="96"/>
      <c r="QX26" s="96"/>
      <c r="QY26" s="96"/>
      <c r="QZ26" s="96"/>
      <c r="RA26" s="96"/>
      <c r="RB26" s="96"/>
      <c r="RC26" s="96"/>
      <c r="RD26" s="96"/>
      <c r="RE26" s="96"/>
      <c r="RF26" s="96"/>
      <c r="RG26" s="96"/>
      <c r="RH26" s="96"/>
      <c r="RI26" s="96"/>
      <c r="RJ26" s="96"/>
      <c r="RK26" s="96"/>
      <c r="RL26" s="96"/>
      <c r="RM26" s="96"/>
      <c r="RN26" s="96"/>
      <c r="RO26" s="96"/>
      <c r="RP26" s="96"/>
      <c r="RQ26" s="96"/>
      <c r="RR26" s="96"/>
      <c r="RS26" s="96"/>
      <c r="RT26" s="96"/>
      <c r="RU26" s="96"/>
      <c r="RV26" s="96"/>
      <c r="RW26" s="96"/>
      <c r="RX26" s="96"/>
      <c r="RY26" s="96"/>
      <c r="RZ26" s="96"/>
      <c r="SA26" s="96"/>
      <c r="SB26" s="96"/>
      <c r="SC26" s="96"/>
      <c r="SD26" s="96"/>
      <c r="SE26" s="96"/>
      <c r="SF26" s="96"/>
      <c r="SG26" s="96"/>
      <c r="SH26" s="96"/>
      <c r="SI26" s="96"/>
      <c r="SJ26" s="96"/>
      <c r="SK26" s="96"/>
      <c r="SL26" s="96"/>
      <c r="SM26" s="96"/>
      <c r="SN26" s="96"/>
      <c r="SO26" s="96"/>
      <c r="SP26" s="96"/>
      <c r="SQ26" s="96"/>
      <c r="SR26" s="96"/>
      <c r="SS26" s="96"/>
      <c r="ST26" s="96"/>
      <c r="SU26" s="96"/>
      <c r="SV26" s="96"/>
      <c r="SW26" s="96"/>
      <c r="SX26" s="96"/>
      <c r="SY26" s="96"/>
      <c r="SZ26" s="96"/>
      <c r="TA26" s="96"/>
      <c r="TB26" s="96"/>
      <c r="TC26" s="96"/>
      <c r="TD26" s="96"/>
      <c r="TE26" s="96"/>
      <c r="TF26" s="96"/>
      <c r="TG26" s="96"/>
      <c r="TH26" s="96"/>
      <c r="TI26" s="96"/>
      <c r="TJ26" s="96"/>
      <c r="TK26" s="96"/>
      <c r="TL26" s="96"/>
      <c r="TM26" s="96"/>
      <c r="TN26" s="96"/>
      <c r="TO26" s="96"/>
      <c r="TP26" s="96"/>
      <c r="TQ26" s="96"/>
      <c r="TR26" s="96"/>
      <c r="TS26" s="96"/>
      <c r="TT26" s="96"/>
      <c r="TU26" s="96"/>
      <c r="TV26" s="96"/>
      <c r="TW26" s="96"/>
      <c r="TX26" s="96"/>
      <c r="TY26" s="96"/>
      <c r="TZ26" s="96"/>
      <c r="UA26" s="96"/>
      <c r="UB26" s="96"/>
      <c r="UC26" s="96"/>
      <c r="UD26" s="96"/>
      <c r="UE26" s="96"/>
      <c r="UF26" s="96"/>
      <c r="UG26" s="96"/>
      <c r="UH26" s="96"/>
      <c r="UI26" s="96"/>
      <c r="UJ26" s="96"/>
      <c r="UK26" s="96"/>
      <c r="UL26" s="96"/>
      <c r="UM26" s="96"/>
      <c r="UN26" s="96"/>
      <c r="UO26" s="96"/>
      <c r="UP26" s="96"/>
      <c r="UQ26" s="96"/>
      <c r="UR26" s="96"/>
      <c r="US26" s="96"/>
      <c r="UT26" s="96"/>
      <c r="UU26" s="96"/>
      <c r="UV26" s="96"/>
      <c r="UW26" s="96"/>
      <c r="UX26" s="96"/>
      <c r="UY26" s="96"/>
      <c r="UZ26" s="96"/>
      <c r="VA26" s="96"/>
      <c r="VB26" s="96"/>
      <c r="VC26" s="96"/>
      <c r="VD26" s="96"/>
      <c r="VE26" s="96"/>
      <c r="VF26" s="96"/>
      <c r="VG26" s="96"/>
      <c r="VH26" s="96"/>
      <c r="VI26" s="96"/>
      <c r="VJ26" s="96"/>
      <c r="VK26" s="96"/>
      <c r="VL26" s="96"/>
      <c r="VM26" s="96"/>
      <c r="VN26" s="96"/>
      <c r="VO26" s="96"/>
      <c r="VP26" s="96"/>
      <c r="VQ26" s="96"/>
      <c r="VR26" s="96"/>
      <c r="VS26" s="96"/>
      <c r="VT26" s="96"/>
      <c r="VU26" s="96"/>
      <c r="VV26" s="96"/>
      <c r="VW26" s="96"/>
      <c r="VX26" s="96"/>
      <c r="VY26" s="96"/>
      <c r="VZ26" s="96"/>
      <c r="WA26" s="96"/>
      <c r="WB26" s="96"/>
      <c r="WC26" s="96"/>
      <c r="WD26" s="96"/>
      <c r="WE26" s="96"/>
      <c r="WF26" s="96"/>
      <c r="WG26" s="96"/>
      <c r="WH26" s="96"/>
      <c r="WI26" s="96"/>
      <c r="WJ26" s="96"/>
      <c r="WK26" s="96"/>
      <c r="WL26" s="96"/>
      <c r="WM26" s="96"/>
      <c r="WN26" s="96"/>
      <c r="WO26" s="96"/>
      <c r="WP26" s="96"/>
      <c r="WQ26" s="96"/>
      <c r="WR26" s="96"/>
      <c r="WS26" s="96"/>
      <c r="WT26" s="96"/>
      <c r="WU26" s="96"/>
      <c r="WV26" s="96"/>
      <c r="WW26" s="96"/>
      <c r="WX26" s="96"/>
      <c r="WY26" s="96"/>
      <c r="WZ26" s="96"/>
      <c r="XA26" s="96"/>
      <c r="XB26" s="96"/>
      <c r="XC26" s="96"/>
      <c r="XD26" s="96"/>
      <c r="XE26" s="96"/>
      <c r="XF26" s="96"/>
      <c r="XG26" s="96"/>
      <c r="XH26" s="96"/>
      <c r="XI26" s="96"/>
      <c r="XJ26" s="96"/>
      <c r="XK26" s="96"/>
      <c r="XL26" s="96"/>
      <c r="XM26" s="96"/>
      <c r="XN26" s="96"/>
      <c r="XO26" s="96"/>
      <c r="XP26" s="96"/>
      <c r="XQ26" s="96"/>
      <c r="XR26" s="96"/>
      <c r="XS26" s="96"/>
      <c r="XT26" s="96"/>
      <c r="XU26" s="96"/>
      <c r="XV26" s="96"/>
      <c r="XW26" s="96"/>
      <c r="XX26" s="96"/>
      <c r="XY26" s="96"/>
      <c r="XZ26" s="96"/>
      <c r="YA26" s="96"/>
      <c r="YB26" s="96"/>
      <c r="YC26" s="96"/>
      <c r="YD26" s="96"/>
      <c r="YE26" s="96"/>
      <c r="YF26" s="96"/>
      <c r="YG26" s="96"/>
      <c r="YH26" s="96"/>
      <c r="YI26" s="96"/>
      <c r="YJ26" s="96"/>
      <c r="YK26" s="96"/>
      <c r="YL26" s="96"/>
      <c r="YM26" s="96"/>
      <c r="YN26" s="96"/>
      <c r="YO26" s="96"/>
      <c r="YP26" s="96"/>
      <c r="YQ26" s="96"/>
      <c r="YR26" s="96"/>
      <c r="YS26" s="96"/>
      <c r="YT26" s="96"/>
      <c r="YU26" s="96"/>
      <c r="YV26" s="96"/>
      <c r="YW26" s="96"/>
      <c r="YX26" s="96"/>
      <c r="YY26" s="96"/>
      <c r="YZ26" s="96"/>
      <c r="ZA26" s="96"/>
      <c r="ZB26" s="96"/>
      <c r="ZC26" s="96"/>
      <c r="ZD26" s="96"/>
      <c r="ZE26" s="96"/>
      <c r="ZF26" s="96"/>
      <c r="ZG26" s="96"/>
      <c r="ZH26" s="96"/>
      <c r="ZI26" s="96"/>
      <c r="ZJ26" s="96"/>
      <c r="ZK26" s="96"/>
      <c r="ZL26" s="96"/>
      <c r="ZM26" s="96"/>
      <c r="ZN26" s="96"/>
      <c r="ZO26" s="96"/>
      <c r="ZP26" s="96"/>
      <c r="ZQ26" s="96"/>
      <c r="ZR26" s="96"/>
      <c r="ZS26" s="96"/>
      <c r="ZT26" s="96"/>
      <c r="ZU26" s="96"/>
      <c r="ZV26" s="96"/>
      <c r="ZW26" s="96"/>
      <c r="ZX26" s="96"/>
      <c r="ZY26" s="96"/>
      <c r="ZZ26" s="96"/>
      <c r="AAA26" s="96"/>
      <c r="AAB26" s="96"/>
      <c r="AAC26" s="96"/>
      <c r="AAD26" s="96"/>
      <c r="AAE26" s="96"/>
      <c r="AAF26" s="96"/>
      <c r="AAG26" s="96"/>
      <c r="AAH26" s="96"/>
      <c r="AAI26" s="96"/>
      <c r="AAJ26" s="96"/>
      <c r="AAK26" s="96"/>
      <c r="AAL26" s="96"/>
      <c r="AAM26" s="96"/>
      <c r="AAN26" s="96"/>
      <c r="AAO26" s="96"/>
      <c r="AAP26" s="96"/>
      <c r="AAQ26" s="96"/>
      <c r="AAR26" s="96"/>
      <c r="AAS26" s="96"/>
      <c r="AAT26" s="96"/>
      <c r="AAU26" s="96"/>
      <c r="AAV26" s="96"/>
      <c r="AAW26" s="96"/>
      <c r="AAX26" s="96"/>
      <c r="AAY26" s="96"/>
      <c r="AAZ26" s="96"/>
      <c r="ABA26" s="96"/>
      <c r="ABB26" s="96"/>
      <c r="ABC26" s="96"/>
      <c r="ABD26" s="96"/>
      <c r="ABE26" s="96"/>
      <c r="ABF26" s="96"/>
      <c r="ABG26" s="96"/>
      <c r="ABH26" s="96"/>
      <c r="ABI26" s="96"/>
      <c r="ABJ26" s="96"/>
      <c r="ABK26" s="96"/>
      <c r="ABL26" s="96"/>
      <c r="ABM26" s="96"/>
      <c r="ABN26" s="96"/>
      <c r="ABO26" s="96"/>
      <c r="ABP26" s="96"/>
      <c r="ABQ26" s="96"/>
      <c r="ABR26" s="96"/>
      <c r="ABS26" s="96"/>
      <c r="ABT26" s="96"/>
      <c r="ABU26" s="96"/>
      <c r="ABV26" s="96"/>
      <c r="ABW26" s="96"/>
      <c r="ABX26" s="96"/>
      <c r="ABY26" s="96"/>
      <c r="ABZ26" s="96"/>
      <c r="ACA26" s="96"/>
      <c r="ACB26" s="96"/>
      <c r="ACC26" s="96"/>
      <c r="ACD26" s="96"/>
      <c r="ACE26" s="96"/>
      <c r="ACF26" s="96"/>
      <c r="ACG26" s="96"/>
      <c r="ACH26" s="96"/>
      <c r="ACI26" s="96"/>
      <c r="ACJ26" s="96"/>
      <c r="ACK26" s="96"/>
      <c r="ACL26" s="96"/>
      <c r="ACM26" s="96"/>
      <c r="ACN26" s="96"/>
      <c r="ACO26" s="96"/>
      <c r="ACP26" s="96"/>
      <c r="ACQ26" s="96"/>
      <c r="ACR26" s="96"/>
      <c r="ACS26" s="96"/>
      <c r="ACT26" s="96"/>
      <c r="ACU26" s="96"/>
      <c r="ACV26" s="96"/>
      <c r="ACW26" s="96"/>
      <c r="ACX26" s="96"/>
      <c r="ACY26" s="96"/>
      <c r="ACZ26" s="96"/>
      <c r="ADA26" s="96"/>
      <c r="ADB26" s="96"/>
      <c r="ADC26" s="96"/>
      <c r="ADD26" s="96"/>
      <c r="ADE26" s="96"/>
      <c r="ADF26" s="96"/>
      <c r="ADG26" s="96"/>
      <c r="ADH26" s="96"/>
      <c r="ADI26" s="96"/>
      <c r="ADJ26" s="96"/>
      <c r="ADK26" s="96"/>
      <c r="ADL26" s="96"/>
      <c r="ADM26" s="96"/>
      <c r="ADN26" s="96"/>
      <c r="ADO26" s="96"/>
      <c r="ADP26" s="96"/>
      <c r="ADQ26" s="96"/>
      <c r="ADR26" s="96"/>
      <c r="ADS26" s="96"/>
      <c r="ADT26" s="96"/>
      <c r="ADU26" s="96"/>
      <c r="ADV26" s="96"/>
      <c r="ADW26" s="96"/>
      <c r="ADX26" s="96"/>
      <c r="ADY26" s="96"/>
      <c r="ADZ26" s="96"/>
      <c r="AEA26" s="96"/>
      <c r="AEB26" s="96"/>
      <c r="AEC26" s="96"/>
      <c r="AED26" s="96"/>
      <c r="AEE26" s="96"/>
      <c r="AEF26" s="96"/>
      <c r="AEG26" s="96"/>
      <c r="AEH26" s="96"/>
      <c r="AEI26" s="96"/>
      <c r="AEJ26" s="96"/>
      <c r="AEK26" s="96"/>
      <c r="AEL26" s="96"/>
      <c r="AEM26" s="96"/>
      <c r="AEN26" s="96"/>
      <c r="AEO26" s="96"/>
      <c r="AEP26" s="96"/>
      <c r="AEQ26" s="96"/>
      <c r="AER26" s="96"/>
      <c r="AES26" s="96"/>
      <c r="AET26" s="96"/>
      <c r="AEU26" s="96"/>
      <c r="AEV26" s="96"/>
      <c r="AEW26" s="96"/>
      <c r="AEX26" s="96"/>
      <c r="AEY26" s="96"/>
      <c r="AEZ26" s="96"/>
      <c r="AFA26" s="96"/>
      <c r="AFB26" s="96"/>
      <c r="AFC26" s="96"/>
      <c r="AFD26" s="96"/>
      <c r="AFE26" s="96"/>
      <c r="AFF26" s="96"/>
      <c r="AFG26" s="96"/>
      <c r="AFH26" s="96"/>
      <c r="AFI26" s="96"/>
      <c r="AFJ26" s="96"/>
      <c r="AFK26" s="96"/>
      <c r="AFL26" s="96"/>
      <c r="AFM26" s="96"/>
      <c r="AFN26" s="96"/>
      <c r="AFO26" s="96"/>
      <c r="AFP26" s="96"/>
      <c r="AFQ26" s="96"/>
      <c r="AFR26" s="96"/>
      <c r="AFS26" s="96"/>
      <c r="AFT26" s="96"/>
      <c r="AFU26" s="96"/>
      <c r="AFV26" s="96"/>
      <c r="AFW26" s="96"/>
      <c r="AFX26" s="96"/>
      <c r="AFY26" s="96"/>
      <c r="AFZ26" s="96"/>
      <c r="AGA26" s="96"/>
      <c r="AGB26" s="96"/>
      <c r="AGC26" s="96"/>
      <c r="AGD26" s="96"/>
      <c r="AGE26" s="96"/>
      <c r="AGF26" s="96"/>
      <c r="AGG26" s="96"/>
      <c r="AGH26" s="96"/>
      <c r="AGI26" s="96"/>
      <c r="AGJ26" s="96"/>
      <c r="AGK26" s="96"/>
      <c r="AGL26" s="96"/>
      <c r="AGM26" s="96"/>
      <c r="AGN26" s="96"/>
      <c r="AGO26" s="96"/>
      <c r="AGP26" s="96"/>
      <c r="AGQ26" s="96"/>
      <c r="AGR26" s="96"/>
      <c r="AGS26" s="96"/>
      <c r="AGT26" s="96"/>
      <c r="AGU26" s="96"/>
      <c r="AGV26" s="96"/>
      <c r="AGW26" s="96"/>
      <c r="AGX26" s="96"/>
      <c r="AGY26" s="96"/>
      <c r="AGZ26" s="96"/>
      <c r="AHA26" s="96"/>
      <c r="AHB26" s="96"/>
      <c r="AHC26" s="96"/>
      <c r="AHD26" s="96"/>
      <c r="AHE26" s="96"/>
      <c r="AHF26" s="96"/>
      <c r="AHG26" s="96"/>
      <c r="AHH26" s="96"/>
      <c r="AHI26" s="96"/>
      <c r="AHJ26" s="96"/>
      <c r="AHK26" s="96"/>
      <c r="AHL26" s="96"/>
      <c r="AHM26" s="96"/>
      <c r="AHN26" s="96"/>
      <c r="AHO26" s="96"/>
      <c r="AHP26" s="96"/>
      <c r="AHQ26" s="96"/>
      <c r="AHR26" s="96"/>
      <c r="AHS26" s="96"/>
      <c r="AHT26" s="96"/>
      <c r="AHU26" s="96"/>
      <c r="AHV26" s="96"/>
      <c r="AHW26" s="96"/>
      <c r="AHX26" s="96"/>
      <c r="AHY26" s="96"/>
      <c r="AHZ26" s="96"/>
      <c r="AIA26" s="96"/>
      <c r="AIB26" s="96"/>
      <c r="AIC26" s="96"/>
      <c r="AID26" s="96"/>
      <c r="AIE26" s="96"/>
      <c r="AIF26" s="96"/>
      <c r="AIG26" s="96"/>
      <c r="AIH26" s="96"/>
      <c r="AII26" s="96"/>
      <c r="AIJ26" s="96"/>
      <c r="AIK26" s="96"/>
      <c r="AIL26" s="96"/>
      <c r="AIM26" s="96"/>
      <c r="AIN26" s="96"/>
      <c r="AIO26" s="96"/>
      <c r="AIP26" s="96"/>
      <c r="AIQ26" s="96"/>
      <c r="AIR26" s="96"/>
      <c r="AIS26" s="96"/>
      <c r="AIT26" s="96"/>
      <c r="AIU26" s="96"/>
      <c r="AIV26" s="96"/>
      <c r="AIW26" s="96"/>
      <c r="AIX26" s="96"/>
      <c r="AIY26" s="96"/>
      <c r="AIZ26" s="96"/>
      <c r="AJA26" s="96"/>
      <c r="AJB26" s="96"/>
      <c r="AJC26" s="96"/>
      <c r="AJD26" s="96"/>
      <c r="AJE26" s="96"/>
      <c r="AJF26" s="96"/>
      <c r="AJG26" s="96"/>
      <c r="AJH26" s="96"/>
      <c r="AJI26" s="96"/>
      <c r="AJJ26" s="96"/>
      <c r="AJK26" s="96"/>
      <c r="AJL26" s="96"/>
      <c r="AJM26" s="96"/>
      <c r="AJN26" s="96"/>
      <c r="AJO26" s="96"/>
      <c r="AJP26" s="96"/>
      <c r="AJQ26" s="96"/>
      <c r="AJR26" s="96"/>
      <c r="AJS26" s="96"/>
      <c r="AJT26" s="96"/>
      <c r="AJU26" s="96"/>
      <c r="AJV26" s="96"/>
      <c r="AJW26" s="96"/>
      <c r="AJX26" s="96"/>
      <c r="AJY26" s="96"/>
      <c r="AJZ26" s="96"/>
      <c r="AKA26" s="96"/>
      <c r="AKB26" s="96"/>
      <c r="AKC26" s="96"/>
      <c r="AKD26" s="96"/>
      <c r="AKE26" s="96"/>
      <c r="AKF26" s="96"/>
      <c r="AKG26" s="96"/>
      <c r="AKH26" s="96"/>
      <c r="AKI26" s="96"/>
      <c r="AKJ26" s="96"/>
      <c r="AKK26" s="96"/>
      <c r="AKL26" s="96"/>
      <c r="AKM26" s="96"/>
      <c r="AKN26" s="96"/>
      <c r="AKO26" s="96"/>
      <c r="AKP26" s="96"/>
      <c r="AKQ26" s="96"/>
      <c r="AKR26" s="96"/>
      <c r="AKS26" s="96"/>
      <c r="AKT26" s="96"/>
      <c r="AKU26" s="96"/>
      <c r="AKV26" s="96"/>
      <c r="AKW26" s="96"/>
      <c r="AKX26" s="96"/>
      <c r="AKY26" s="96"/>
      <c r="AKZ26" s="96"/>
      <c r="ALA26" s="96"/>
      <c r="ALB26" s="96"/>
      <c r="ALC26" s="96"/>
      <c r="ALD26" s="96"/>
      <c r="ALE26" s="96"/>
      <c r="ALF26" s="96"/>
      <c r="ALG26" s="96"/>
      <c r="ALH26" s="96"/>
      <c r="ALI26" s="96"/>
      <c r="ALJ26" s="96"/>
      <c r="ALK26" s="96"/>
      <c r="ALL26" s="96"/>
      <c r="ALM26" s="96"/>
      <c r="ALN26" s="96"/>
      <c r="ALO26" s="96"/>
      <c r="ALP26" s="96"/>
      <c r="ALQ26" s="96"/>
      <c r="ALR26" s="96"/>
      <c r="ALS26" s="96"/>
      <c r="ALT26" s="96"/>
      <c r="ALU26" s="96"/>
      <c r="ALV26" s="96"/>
      <c r="ALW26" s="96"/>
      <c r="ALX26" s="96"/>
      <c r="ALY26" s="96"/>
      <c r="ALZ26" s="96"/>
      <c r="AMA26" s="96"/>
      <c r="AMB26" s="96"/>
      <c r="AMC26" s="96"/>
      <c r="AMD26" s="96"/>
      <c r="AME26" s="96"/>
      <c r="AMF26" s="96"/>
      <c r="AMG26" s="96"/>
      <c r="AMH26" s="96"/>
      <c r="AMI26" s="96"/>
      <c r="AMJ26" s="96"/>
      <c r="AMK26" s="96"/>
      <c r="AML26" s="96"/>
      <c r="AMM26" s="96"/>
      <c r="AMN26" s="96"/>
      <c r="AMO26" s="96"/>
      <c r="AMP26" s="96"/>
      <c r="AMQ26" s="96"/>
      <c r="AMR26" s="96"/>
      <c r="AMS26" s="96"/>
      <c r="AMT26" s="96"/>
      <c r="AMU26" s="96"/>
      <c r="AMV26" s="96"/>
      <c r="AMW26" s="96"/>
      <c r="AMX26" s="96"/>
      <c r="AMY26" s="96"/>
      <c r="AMZ26" s="96"/>
      <c r="ANA26" s="96"/>
      <c r="ANB26" s="96"/>
      <c r="ANC26" s="96"/>
      <c r="AND26" s="96"/>
      <c r="ANE26" s="96"/>
      <c r="ANF26" s="96"/>
      <c r="ANG26" s="96"/>
      <c r="ANH26" s="96"/>
      <c r="ANI26" s="96"/>
      <c r="ANJ26" s="96"/>
      <c r="ANK26" s="96"/>
      <c r="ANL26" s="96"/>
      <c r="ANM26" s="96"/>
      <c r="ANN26" s="96"/>
      <c r="ANO26" s="96"/>
      <c r="ANP26" s="96"/>
      <c r="ANQ26" s="96"/>
      <c r="ANR26" s="96"/>
      <c r="ANS26" s="96"/>
      <c r="ANT26" s="96"/>
      <c r="ANU26" s="96"/>
      <c r="ANV26" s="96"/>
      <c r="ANW26" s="96"/>
      <c r="ANX26" s="96"/>
      <c r="ANY26" s="96"/>
      <c r="ANZ26" s="96"/>
      <c r="AOA26" s="96"/>
      <c r="AOB26" s="96"/>
      <c r="AOC26" s="96"/>
      <c r="AOD26" s="96"/>
      <c r="AOE26" s="96"/>
      <c r="AOF26" s="96"/>
      <c r="AOG26" s="96"/>
      <c r="AOH26" s="96"/>
      <c r="AOI26" s="96"/>
      <c r="AOJ26" s="96"/>
      <c r="AOK26" s="96"/>
      <c r="AOL26" s="96"/>
      <c r="AOM26" s="96"/>
      <c r="AON26" s="96"/>
      <c r="AOO26" s="96"/>
      <c r="AOP26" s="96"/>
      <c r="AOQ26" s="96"/>
      <c r="AOR26" s="96"/>
      <c r="AOS26" s="96"/>
      <c r="AOT26" s="96"/>
      <c r="AOU26" s="96"/>
      <c r="AOV26" s="96"/>
      <c r="AOW26" s="96"/>
      <c r="AOX26" s="96"/>
      <c r="AOY26" s="96"/>
      <c r="AOZ26" s="96"/>
      <c r="APA26" s="96"/>
      <c r="APB26" s="96"/>
      <c r="APC26" s="96"/>
      <c r="APD26" s="96"/>
      <c r="APE26" s="96"/>
      <c r="APF26" s="96"/>
      <c r="APG26" s="96"/>
      <c r="APH26" s="96"/>
      <c r="API26" s="96"/>
      <c r="APJ26" s="96"/>
      <c r="APK26" s="96"/>
      <c r="APL26" s="96"/>
      <c r="APM26" s="96"/>
      <c r="APN26" s="96"/>
      <c r="APO26" s="96"/>
      <c r="APP26" s="96"/>
      <c r="APQ26" s="96"/>
      <c r="APR26" s="96"/>
      <c r="APS26" s="96"/>
      <c r="APT26" s="96"/>
      <c r="APU26" s="96"/>
      <c r="APV26" s="96"/>
      <c r="APW26" s="96"/>
      <c r="APX26" s="96"/>
      <c r="APY26" s="96"/>
      <c r="APZ26" s="96"/>
      <c r="AQA26" s="96"/>
      <c r="AQB26" s="96"/>
      <c r="AQC26" s="96"/>
      <c r="AQD26" s="96"/>
      <c r="AQE26" s="96"/>
      <c r="AQF26" s="96"/>
      <c r="AQG26" s="96"/>
      <c r="AQH26" s="96"/>
      <c r="AQI26" s="96"/>
      <c r="AQJ26" s="96"/>
      <c r="AQK26" s="96"/>
      <c r="AQL26" s="96"/>
      <c r="AQM26" s="96"/>
      <c r="AQN26" s="96"/>
      <c r="AQO26" s="96"/>
      <c r="AQP26" s="96"/>
      <c r="AQQ26" s="96"/>
      <c r="AQR26" s="96"/>
      <c r="AQS26" s="96"/>
      <c r="AQT26" s="96"/>
      <c r="AQU26" s="96"/>
      <c r="AQV26" s="96"/>
      <c r="AQW26" s="96"/>
      <c r="AQX26" s="96"/>
      <c r="AQY26" s="96"/>
      <c r="AQZ26" s="96"/>
      <c r="ARA26" s="96"/>
      <c r="ARB26" s="96"/>
      <c r="ARC26" s="96"/>
      <c r="ARD26" s="96"/>
      <c r="ARE26" s="96"/>
      <c r="ARF26" s="96"/>
      <c r="ARG26" s="96"/>
      <c r="ARH26" s="96"/>
      <c r="ARI26" s="96"/>
      <c r="ARJ26" s="96"/>
      <c r="ARK26" s="96"/>
      <c r="ARL26" s="96"/>
      <c r="ARM26" s="96"/>
      <c r="ARN26" s="96"/>
      <c r="ARO26" s="96"/>
      <c r="ARP26" s="96"/>
      <c r="ARQ26" s="96"/>
      <c r="ARR26" s="96"/>
      <c r="ARS26" s="96"/>
      <c r="ART26" s="96"/>
      <c r="ARU26" s="96"/>
      <c r="ARV26" s="96"/>
      <c r="ARW26" s="96"/>
      <c r="ARX26" s="96"/>
      <c r="ARY26" s="96"/>
      <c r="ARZ26" s="96"/>
      <c r="ASA26" s="96"/>
      <c r="ASB26" s="96"/>
      <c r="ASC26" s="96"/>
      <c r="ASD26" s="96"/>
      <c r="ASE26" s="96"/>
      <c r="ASF26" s="96"/>
      <c r="ASG26" s="96"/>
      <c r="ASH26" s="96"/>
      <c r="ASI26" s="96"/>
      <c r="ASJ26" s="96"/>
      <c r="ASK26" s="96"/>
      <c r="ASL26" s="96"/>
      <c r="ASM26" s="96"/>
      <c r="ASN26" s="96"/>
      <c r="ASO26" s="96"/>
      <c r="ASP26" s="96"/>
      <c r="ASQ26" s="96"/>
      <c r="ASR26" s="96"/>
      <c r="ASS26" s="96"/>
      <c r="AST26" s="96"/>
      <c r="ASU26" s="96"/>
      <c r="ASV26" s="96"/>
      <c r="ASW26" s="96"/>
      <c r="ASX26" s="96"/>
      <c r="ASY26" s="96"/>
      <c r="ASZ26" s="96"/>
      <c r="ATA26" s="96"/>
      <c r="ATB26" s="96"/>
      <c r="ATC26" s="96"/>
      <c r="ATD26" s="96"/>
      <c r="ATE26" s="96"/>
      <c r="ATF26" s="96"/>
      <c r="ATG26" s="96"/>
      <c r="ATH26" s="96"/>
      <c r="ATI26" s="96"/>
      <c r="ATJ26" s="96"/>
      <c r="ATK26" s="96"/>
      <c r="ATL26" s="96"/>
      <c r="ATM26" s="96"/>
      <c r="ATN26" s="96"/>
      <c r="ATO26" s="96"/>
      <c r="ATP26" s="96"/>
      <c r="ATQ26" s="96"/>
      <c r="ATR26" s="96"/>
      <c r="ATS26" s="96"/>
      <c r="ATT26" s="96"/>
      <c r="ATU26" s="96"/>
      <c r="ATV26" s="96"/>
      <c r="ATW26" s="96"/>
      <c r="ATX26" s="96"/>
      <c r="ATY26" s="96"/>
      <c r="ATZ26" s="96"/>
      <c r="AUA26" s="96"/>
      <c r="AUB26" s="96"/>
      <c r="AUC26" s="96"/>
      <c r="AUD26" s="96"/>
      <c r="AUE26" s="96"/>
      <c r="AUF26" s="96"/>
      <c r="AUG26" s="96"/>
      <c r="AUH26" s="96"/>
      <c r="AUI26" s="96"/>
      <c r="AUJ26" s="96"/>
      <c r="AUK26" s="96"/>
      <c r="AUL26" s="96"/>
      <c r="AUM26" s="96"/>
      <c r="AUN26" s="96"/>
      <c r="AUO26" s="96"/>
      <c r="AUP26" s="96"/>
      <c r="AUQ26" s="96"/>
      <c r="AUR26" s="96"/>
      <c r="AUS26" s="96"/>
      <c r="AUT26" s="96"/>
      <c r="AUU26" s="96"/>
      <c r="AUV26" s="96"/>
      <c r="AUW26" s="96"/>
      <c r="AUX26" s="96"/>
      <c r="AUY26" s="96"/>
      <c r="AUZ26" s="96"/>
      <c r="AVA26" s="96"/>
      <c r="AVB26" s="96"/>
      <c r="AVC26" s="96"/>
      <c r="AVD26" s="96"/>
      <c r="AVE26" s="96"/>
      <c r="AVF26" s="96"/>
      <c r="AVG26" s="96"/>
      <c r="AVH26" s="96"/>
      <c r="AVI26" s="96"/>
      <c r="AVJ26" s="96"/>
      <c r="AVK26" s="96"/>
      <c r="AVL26" s="96"/>
      <c r="AVM26" s="96"/>
      <c r="AVN26" s="96"/>
      <c r="AVO26" s="96"/>
      <c r="AVP26" s="96"/>
      <c r="AVQ26" s="96"/>
      <c r="AVR26" s="96"/>
      <c r="AVS26" s="96"/>
      <c r="AVT26" s="96"/>
      <c r="AVU26" s="96"/>
      <c r="AVV26" s="96"/>
      <c r="AVW26" s="96"/>
      <c r="AVX26" s="96"/>
      <c r="AVY26" s="96"/>
      <c r="AVZ26" s="96"/>
      <c r="AWA26" s="96"/>
      <c r="AWB26" s="96"/>
      <c r="AWC26" s="96"/>
      <c r="AWD26" s="96"/>
      <c r="AWE26" s="96"/>
      <c r="AWF26" s="96"/>
      <c r="AWG26" s="96"/>
      <c r="AWH26" s="96"/>
      <c r="AWI26" s="96"/>
      <c r="AWJ26" s="96"/>
      <c r="AWK26" s="96"/>
      <c r="AWL26" s="96"/>
      <c r="AWM26" s="96"/>
      <c r="AWN26" s="96"/>
      <c r="AWO26" s="96"/>
      <c r="AWP26" s="96"/>
      <c r="AWQ26" s="96"/>
      <c r="AWR26" s="96"/>
      <c r="AWS26" s="96"/>
      <c r="AWT26" s="96"/>
      <c r="AWU26" s="96"/>
      <c r="AWV26" s="96"/>
      <c r="AWW26" s="96"/>
      <c r="AWX26" s="96"/>
      <c r="AWY26" s="96"/>
      <c r="AWZ26" s="96"/>
      <c r="AXA26" s="96"/>
      <c r="AXB26" s="96"/>
      <c r="AXC26" s="96"/>
      <c r="AXD26" s="96"/>
      <c r="AXE26" s="96"/>
      <c r="AXF26" s="96"/>
      <c r="AXG26" s="96"/>
      <c r="AXH26" s="96"/>
      <c r="AXI26" s="96"/>
      <c r="AXJ26" s="96"/>
      <c r="AXK26" s="96"/>
      <c r="AXL26" s="96"/>
      <c r="AXM26" s="96"/>
      <c r="AXN26" s="96"/>
      <c r="AXO26" s="96"/>
      <c r="AXP26" s="96"/>
      <c r="AXQ26" s="96"/>
      <c r="AXR26" s="96"/>
      <c r="AXS26" s="96"/>
      <c r="AXT26" s="96"/>
      <c r="AXU26" s="96"/>
      <c r="AXV26" s="96"/>
      <c r="AXW26" s="96"/>
      <c r="AXX26" s="96"/>
      <c r="AXY26" s="96"/>
      <c r="AXZ26" s="96"/>
      <c r="AYA26" s="96"/>
      <c r="AYB26" s="96"/>
      <c r="AYC26" s="96"/>
      <c r="AYD26" s="96"/>
      <c r="AYE26" s="96"/>
      <c r="AYF26" s="96"/>
      <c r="AYG26" s="96"/>
      <c r="AYH26" s="96"/>
      <c r="AYI26" s="96"/>
      <c r="AYJ26" s="96"/>
      <c r="AYK26" s="96"/>
      <c r="AYL26" s="96"/>
      <c r="AYM26" s="96"/>
      <c r="AYN26" s="96"/>
      <c r="AYO26" s="96"/>
      <c r="AYP26" s="96"/>
      <c r="AYQ26" s="96"/>
      <c r="AYR26" s="96"/>
      <c r="AYS26" s="96"/>
      <c r="AYT26" s="96"/>
      <c r="AYU26" s="96"/>
      <c r="AYV26" s="96"/>
      <c r="AYW26" s="96"/>
      <c r="AYX26" s="96"/>
      <c r="AYY26" s="96"/>
      <c r="AYZ26" s="96"/>
      <c r="AZA26" s="96"/>
      <c r="AZB26" s="96"/>
      <c r="AZC26" s="96"/>
      <c r="AZD26" s="96"/>
      <c r="AZE26" s="96"/>
      <c r="AZF26" s="96"/>
      <c r="AZG26" s="96"/>
      <c r="AZH26" s="96"/>
      <c r="AZI26" s="96"/>
      <c r="AZJ26" s="96"/>
      <c r="AZK26" s="96"/>
      <c r="AZL26" s="96"/>
      <c r="AZM26" s="96"/>
      <c r="AZN26" s="96"/>
      <c r="AZO26" s="96"/>
      <c r="AZP26" s="96"/>
      <c r="AZQ26" s="96"/>
      <c r="AZR26" s="96"/>
      <c r="AZS26" s="96"/>
      <c r="AZT26" s="96"/>
      <c r="AZU26" s="96"/>
      <c r="AZV26" s="96"/>
      <c r="AZW26" s="96"/>
      <c r="AZX26" s="96"/>
      <c r="AZY26" s="96"/>
      <c r="AZZ26" s="96"/>
      <c r="BAA26" s="96"/>
      <c r="BAB26" s="96"/>
      <c r="BAC26" s="96"/>
      <c r="BAD26" s="96"/>
      <c r="BAE26" s="96"/>
      <c r="BAF26" s="96"/>
      <c r="BAG26" s="96"/>
      <c r="BAH26" s="96"/>
      <c r="BAI26" s="96"/>
      <c r="BAJ26" s="96"/>
      <c r="BAK26" s="96"/>
      <c r="BAL26" s="96"/>
      <c r="BAM26" s="96"/>
      <c r="BAN26" s="96"/>
      <c r="BAO26" s="96"/>
      <c r="BAP26" s="96"/>
      <c r="BAQ26" s="96"/>
      <c r="BAR26" s="96"/>
      <c r="BAS26" s="96"/>
      <c r="BAT26" s="96"/>
      <c r="BAU26" s="96"/>
      <c r="BAV26" s="96"/>
      <c r="BAW26" s="96"/>
      <c r="BAX26" s="96"/>
      <c r="BAY26" s="96"/>
      <c r="BAZ26" s="96"/>
      <c r="BBA26" s="96"/>
      <c r="BBB26" s="96"/>
      <c r="BBC26" s="96"/>
      <c r="BBD26" s="96"/>
      <c r="BBE26" s="96"/>
      <c r="BBF26" s="96"/>
      <c r="BBG26" s="96"/>
      <c r="BBH26" s="96"/>
      <c r="BBI26" s="96"/>
      <c r="BBJ26" s="96"/>
      <c r="BBK26" s="96"/>
      <c r="BBL26" s="96"/>
      <c r="BBM26" s="96"/>
      <c r="BBN26" s="96"/>
      <c r="BBO26" s="96"/>
      <c r="BBP26" s="96"/>
      <c r="BBQ26" s="96"/>
      <c r="BBR26" s="96"/>
      <c r="BBS26" s="96"/>
      <c r="BBT26" s="96"/>
      <c r="BBU26" s="96"/>
      <c r="BBV26" s="96"/>
      <c r="BBW26" s="96"/>
      <c r="BBX26" s="96"/>
      <c r="BBY26" s="96"/>
      <c r="BBZ26" s="96"/>
      <c r="BCA26" s="96"/>
      <c r="BCB26" s="96"/>
      <c r="BCC26" s="96"/>
      <c r="BCD26" s="96"/>
      <c r="BCE26" s="96"/>
      <c r="BCF26" s="96"/>
      <c r="BCG26" s="96"/>
      <c r="BCH26" s="96"/>
      <c r="BCI26" s="96"/>
      <c r="BCJ26" s="96"/>
      <c r="BCK26" s="96"/>
      <c r="BCL26" s="96"/>
      <c r="BCM26" s="96"/>
      <c r="BCN26" s="96"/>
      <c r="BCO26" s="96"/>
      <c r="BCP26" s="96"/>
      <c r="BCQ26" s="96"/>
      <c r="BCR26" s="96"/>
      <c r="BCS26" s="96"/>
      <c r="BCT26" s="96"/>
      <c r="BCU26" s="96"/>
      <c r="BCV26" s="96"/>
      <c r="BCW26" s="96"/>
      <c r="BCX26" s="96"/>
      <c r="BCY26" s="96"/>
      <c r="BCZ26" s="96"/>
      <c r="BDA26" s="96"/>
      <c r="BDB26" s="96"/>
      <c r="BDC26" s="96"/>
      <c r="BDD26" s="96"/>
      <c r="BDE26" s="96"/>
      <c r="BDF26" s="96"/>
      <c r="BDG26" s="96"/>
      <c r="BDH26" s="96"/>
      <c r="BDI26" s="96"/>
      <c r="BDJ26" s="96"/>
      <c r="BDK26" s="96"/>
      <c r="BDL26" s="96"/>
      <c r="BDM26" s="96"/>
      <c r="BDN26" s="96"/>
      <c r="BDO26" s="96"/>
      <c r="BDP26" s="96"/>
      <c r="BDQ26" s="96"/>
      <c r="BDR26" s="96"/>
      <c r="BDS26" s="96"/>
      <c r="BDT26" s="96"/>
      <c r="BDU26" s="96"/>
      <c r="BDV26" s="96"/>
      <c r="BDW26" s="96"/>
      <c r="BDX26" s="96"/>
      <c r="BDY26" s="96"/>
      <c r="BDZ26" s="96"/>
      <c r="BEA26" s="96"/>
      <c r="BEB26" s="96"/>
      <c r="BEC26" s="96"/>
      <c r="BED26" s="96"/>
      <c r="BEE26" s="96"/>
      <c r="BEF26" s="96"/>
      <c r="BEG26" s="96"/>
      <c r="BEH26" s="96"/>
      <c r="BEI26" s="96"/>
      <c r="BEJ26" s="96"/>
      <c r="BEK26" s="96"/>
      <c r="BEL26" s="96"/>
      <c r="BEM26" s="96"/>
      <c r="BEN26" s="96"/>
      <c r="BEO26" s="96"/>
      <c r="BEP26" s="96"/>
      <c r="BEQ26" s="96"/>
      <c r="BER26" s="96"/>
      <c r="BES26" s="96"/>
      <c r="BET26" s="96"/>
      <c r="BEU26" s="96"/>
      <c r="BEV26" s="96"/>
      <c r="BEW26" s="96"/>
      <c r="BEX26" s="96"/>
      <c r="BEY26" s="96"/>
      <c r="BEZ26" s="96"/>
      <c r="BFA26" s="96"/>
      <c r="BFB26" s="96"/>
      <c r="BFC26" s="96"/>
      <c r="BFD26" s="96"/>
      <c r="BFE26" s="96"/>
      <c r="BFF26" s="96"/>
      <c r="BFG26" s="96"/>
      <c r="BFH26" s="96"/>
      <c r="BFI26" s="96"/>
      <c r="BFJ26" s="96"/>
      <c r="BFK26" s="96"/>
      <c r="BFL26" s="96"/>
      <c r="BFM26" s="96"/>
      <c r="BFN26" s="96"/>
      <c r="BFO26" s="96"/>
      <c r="BFP26" s="96"/>
      <c r="BFQ26" s="96"/>
      <c r="BFR26" s="96"/>
      <c r="BFS26" s="96"/>
      <c r="BFT26" s="96"/>
      <c r="BFU26" s="96"/>
      <c r="BFV26" s="96"/>
      <c r="BFW26" s="96"/>
      <c r="BFX26" s="96"/>
      <c r="BFY26" s="96"/>
      <c r="BFZ26" s="96"/>
      <c r="BGA26" s="96"/>
      <c r="BGB26" s="96"/>
      <c r="BGC26" s="96"/>
      <c r="BGD26" s="96"/>
      <c r="BGE26" s="96"/>
      <c r="BGF26" s="96"/>
      <c r="BGG26" s="96"/>
      <c r="BGH26" s="96"/>
      <c r="BGI26" s="96"/>
      <c r="BGJ26" s="96"/>
      <c r="BGK26" s="96"/>
      <c r="BGL26" s="96"/>
      <c r="BGM26" s="96"/>
      <c r="BGN26" s="96"/>
      <c r="BGO26" s="96"/>
      <c r="BGP26" s="96"/>
      <c r="BGQ26" s="96"/>
      <c r="BGR26" s="96"/>
      <c r="BGS26" s="96"/>
      <c r="BGT26" s="96"/>
      <c r="BGU26" s="96"/>
      <c r="BGV26" s="96"/>
      <c r="BGW26" s="96"/>
      <c r="BGX26" s="96"/>
      <c r="BGY26" s="96"/>
      <c r="BGZ26" s="96"/>
      <c r="BHA26" s="96"/>
      <c r="BHB26" s="96"/>
      <c r="BHC26" s="96"/>
      <c r="BHD26" s="96"/>
      <c r="BHE26" s="96"/>
      <c r="BHF26" s="96"/>
      <c r="BHG26" s="96"/>
      <c r="BHH26" s="96"/>
      <c r="BHI26" s="96"/>
      <c r="BHJ26" s="96"/>
      <c r="BHK26" s="96"/>
      <c r="BHL26" s="96"/>
      <c r="BHM26" s="96"/>
      <c r="BHN26" s="96"/>
      <c r="BHO26" s="96"/>
      <c r="BHP26" s="96"/>
      <c r="BHQ26" s="96"/>
      <c r="BHR26" s="96"/>
      <c r="BHS26" s="96"/>
      <c r="BHT26" s="96"/>
      <c r="BHU26" s="96"/>
      <c r="BHV26" s="96"/>
      <c r="BHW26" s="96"/>
      <c r="BHX26" s="96"/>
      <c r="BHY26" s="96"/>
      <c r="BHZ26" s="96"/>
      <c r="BIA26" s="96"/>
      <c r="BIB26" s="96"/>
      <c r="BIC26" s="96"/>
      <c r="BID26" s="96"/>
      <c r="BIE26" s="96"/>
      <c r="BIF26" s="96"/>
      <c r="BIG26" s="96"/>
      <c r="BIH26" s="96"/>
      <c r="BII26" s="96"/>
      <c r="BIJ26" s="96"/>
      <c r="BIK26" s="96"/>
      <c r="BIL26" s="96"/>
      <c r="BIM26" s="96"/>
      <c r="BIN26" s="96"/>
      <c r="BIO26" s="96"/>
      <c r="BIP26" s="96"/>
      <c r="BIQ26" s="96"/>
      <c r="BIR26" s="96"/>
      <c r="BIS26" s="96"/>
      <c r="BIT26" s="96"/>
      <c r="BIU26" s="96"/>
      <c r="BIV26" s="96"/>
      <c r="BIW26" s="96"/>
      <c r="BIX26" s="96"/>
      <c r="BIY26" s="96"/>
      <c r="BIZ26" s="96"/>
      <c r="BJA26" s="96"/>
      <c r="BJB26" s="96"/>
      <c r="BJC26" s="96"/>
      <c r="BJD26" s="96"/>
      <c r="BJE26" s="96"/>
      <c r="BJF26" s="96"/>
      <c r="BJG26" s="96"/>
      <c r="BJH26" s="96"/>
      <c r="BJI26" s="96"/>
      <c r="BJJ26" s="96"/>
      <c r="BJK26" s="96"/>
      <c r="BJL26" s="96"/>
      <c r="BJM26" s="96"/>
      <c r="BJN26" s="96"/>
      <c r="BJO26" s="96"/>
      <c r="BJP26" s="96"/>
      <c r="BJQ26" s="96"/>
      <c r="BJR26" s="96"/>
      <c r="BJS26" s="96"/>
      <c r="BJT26" s="96"/>
      <c r="BJU26" s="96"/>
      <c r="BJV26" s="96"/>
      <c r="BJW26" s="96"/>
      <c r="BJX26" s="96"/>
      <c r="BJY26" s="96"/>
      <c r="BJZ26" s="96"/>
      <c r="BKA26" s="96"/>
      <c r="BKB26" s="96"/>
      <c r="BKC26" s="96"/>
      <c r="BKD26" s="96"/>
      <c r="BKE26" s="96"/>
      <c r="BKF26" s="96"/>
      <c r="BKG26" s="96"/>
      <c r="BKH26" s="96"/>
      <c r="BKI26" s="96"/>
      <c r="BKJ26" s="96"/>
      <c r="BKK26" s="96"/>
      <c r="BKL26" s="96"/>
      <c r="BKM26" s="96"/>
      <c r="BKN26" s="96"/>
      <c r="BKO26" s="96"/>
      <c r="BKP26" s="96"/>
      <c r="BKQ26" s="96"/>
      <c r="BKR26" s="96"/>
      <c r="BKS26" s="96"/>
      <c r="BKT26" s="96"/>
      <c r="BKU26" s="96"/>
      <c r="BKV26" s="96"/>
      <c r="BKW26" s="96"/>
      <c r="BKX26" s="96"/>
      <c r="BKY26" s="96"/>
      <c r="BKZ26" s="96"/>
      <c r="BLA26" s="96"/>
      <c r="BLB26" s="96"/>
      <c r="BLC26" s="96"/>
      <c r="BLD26" s="96"/>
      <c r="BLE26" s="96"/>
      <c r="BLF26" s="96"/>
      <c r="BLG26" s="96"/>
      <c r="BLH26" s="96"/>
      <c r="BLI26" s="96"/>
      <c r="BLJ26" s="96"/>
      <c r="BLK26" s="96"/>
      <c r="BLL26" s="96"/>
      <c r="BLM26" s="96"/>
      <c r="BLN26" s="96"/>
      <c r="BLO26" s="96"/>
      <c r="BLP26" s="96"/>
      <c r="BLQ26" s="96"/>
      <c r="BLR26" s="96"/>
      <c r="BLS26" s="96"/>
      <c r="BLT26" s="96"/>
      <c r="BLU26" s="96"/>
      <c r="BLV26" s="96"/>
      <c r="BLW26" s="96"/>
      <c r="BLX26" s="96"/>
      <c r="BLY26" s="96"/>
      <c r="BLZ26" s="96"/>
      <c r="BMA26" s="96"/>
      <c r="BMB26" s="96"/>
      <c r="BMC26" s="96"/>
      <c r="BMD26" s="96"/>
      <c r="BME26" s="96"/>
      <c r="BMF26" s="96"/>
      <c r="BMG26" s="96"/>
      <c r="BMH26" s="96"/>
      <c r="BMI26" s="96"/>
      <c r="BMJ26" s="96"/>
      <c r="BMK26" s="96"/>
      <c r="BML26" s="96"/>
      <c r="BMM26" s="96"/>
      <c r="BMN26" s="96"/>
      <c r="BMO26" s="96"/>
      <c r="BMP26" s="96"/>
      <c r="BMQ26" s="96"/>
      <c r="BMR26" s="96"/>
      <c r="BMS26" s="96"/>
      <c r="BMT26" s="96"/>
      <c r="BMU26" s="96"/>
      <c r="BMV26" s="96"/>
      <c r="BMW26" s="96"/>
      <c r="BMX26" s="96"/>
      <c r="BMY26" s="96"/>
      <c r="BMZ26" s="96"/>
      <c r="BNA26" s="96"/>
      <c r="BNB26" s="96"/>
      <c r="BNC26" s="96"/>
      <c r="BND26" s="96"/>
      <c r="BNE26" s="96"/>
      <c r="BNF26" s="96"/>
      <c r="BNG26" s="96"/>
      <c r="BNH26" s="96"/>
      <c r="BNI26" s="96"/>
      <c r="BNJ26" s="96"/>
      <c r="BNK26" s="96"/>
      <c r="BNL26" s="96"/>
      <c r="BNM26" s="96"/>
      <c r="BNN26" s="96"/>
      <c r="BNO26" s="96"/>
      <c r="BNP26" s="96"/>
      <c r="BNQ26" s="96"/>
      <c r="BNR26" s="96"/>
      <c r="BNS26" s="96"/>
      <c r="BNT26" s="96"/>
      <c r="BNU26" s="96"/>
      <c r="BNV26" s="96"/>
      <c r="BNW26" s="96"/>
      <c r="BNX26" s="96"/>
      <c r="BNY26" s="96"/>
      <c r="BNZ26" s="96"/>
      <c r="BOA26" s="96"/>
      <c r="BOB26" s="96"/>
      <c r="BOC26" s="96"/>
      <c r="BOD26" s="96"/>
      <c r="BOE26" s="96"/>
      <c r="BOF26" s="96"/>
      <c r="BOG26" s="96"/>
      <c r="BOH26" s="96"/>
      <c r="BOI26" s="96"/>
      <c r="BOJ26" s="96"/>
      <c r="BOK26" s="96"/>
      <c r="BOL26" s="96"/>
      <c r="BOM26" s="96"/>
      <c r="BON26" s="96"/>
      <c r="BOO26" s="96"/>
      <c r="BOP26" s="96"/>
      <c r="BOQ26" s="96"/>
      <c r="BOR26" s="96"/>
      <c r="BOS26" s="96"/>
      <c r="BOT26" s="96"/>
      <c r="BOU26" s="96"/>
      <c r="BOV26" s="96"/>
      <c r="BOW26" s="96"/>
      <c r="BOX26" s="96"/>
      <c r="BOY26" s="96"/>
      <c r="BOZ26" s="96"/>
      <c r="BPA26" s="96"/>
      <c r="BPB26" s="96"/>
      <c r="BPC26" s="96"/>
      <c r="BPD26" s="96"/>
      <c r="BPE26" s="96"/>
      <c r="BPF26" s="96"/>
      <c r="BPG26" s="96"/>
      <c r="BPH26" s="96"/>
      <c r="BPI26" s="96"/>
      <c r="BPJ26" s="96"/>
      <c r="BPK26" s="96"/>
      <c r="BPL26" s="96"/>
      <c r="BPM26" s="96"/>
      <c r="BPN26" s="96"/>
      <c r="BPO26" s="96"/>
      <c r="BPP26" s="96"/>
      <c r="BPQ26" s="96"/>
      <c r="BPR26" s="96"/>
      <c r="BPS26" s="96"/>
      <c r="BPT26" s="96"/>
      <c r="BPU26" s="96"/>
      <c r="BPV26" s="96"/>
      <c r="BPW26" s="96"/>
      <c r="BPX26" s="96"/>
      <c r="BPY26" s="96"/>
      <c r="BPZ26" s="96"/>
      <c r="BQA26" s="96"/>
      <c r="BQB26" s="96"/>
      <c r="BQC26" s="96"/>
      <c r="BQD26" s="96"/>
      <c r="BQE26" s="96"/>
      <c r="BQF26" s="96"/>
      <c r="BQG26" s="96"/>
      <c r="BQH26" s="96"/>
      <c r="BQI26" s="96"/>
      <c r="BQJ26" s="96"/>
      <c r="BQK26" s="96"/>
      <c r="BQL26" s="96"/>
      <c r="BQM26" s="96"/>
      <c r="BQN26" s="96"/>
      <c r="BQO26" s="96"/>
      <c r="BQP26" s="96"/>
      <c r="BQQ26" s="96"/>
      <c r="BQR26" s="96"/>
      <c r="BQS26" s="96"/>
      <c r="BQT26" s="96"/>
      <c r="BQU26" s="96"/>
      <c r="BQV26" s="96"/>
      <c r="BQW26" s="96"/>
      <c r="BQX26" s="96"/>
      <c r="BQY26" s="96"/>
      <c r="BQZ26" s="96"/>
      <c r="BRA26" s="96"/>
      <c r="BRB26" s="96"/>
      <c r="BRC26" s="96"/>
      <c r="BRD26" s="96"/>
      <c r="BRE26" s="96"/>
      <c r="BRF26" s="96"/>
      <c r="BRG26" s="96"/>
      <c r="BRH26" s="96"/>
      <c r="BRI26" s="96"/>
      <c r="BRJ26" s="96"/>
      <c r="BRK26" s="96"/>
      <c r="BRL26" s="96"/>
      <c r="BRM26" s="96"/>
      <c r="BRN26" s="96"/>
      <c r="BRO26" s="96"/>
      <c r="BRP26" s="96"/>
      <c r="BRQ26" s="96"/>
      <c r="BRR26" s="96"/>
      <c r="BRS26" s="96"/>
      <c r="BRT26" s="96"/>
      <c r="BRU26" s="96"/>
      <c r="BRV26" s="96"/>
      <c r="BRW26" s="96"/>
      <c r="BRX26" s="96"/>
      <c r="BRY26" s="96"/>
      <c r="BRZ26" s="96"/>
      <c r="BSA26" s="96"/>
      <c r="BSB26" s="96"/>
      <c r="BSC26" s="96"/>
      <c r="BSD26" s="96"/>
      <c r="BSE26" s="96"/>
      <c r="BSF26" s="96"/>
      <c r="BSG26" s="96"/>
      <c r="BSH26" s="96"/>
      <c r="BSI26" s="96"/>
      <c r="BSJ26" s="96"/>
      <c r="BSK26" s="96"/>
      <c r="BSL26" s="96"/>
      <c r="BSM26" s="96"/>
      <c r="BSN26" s="96"/>
      <c r="BSO26" s="96"/>
      <c r="BSP26" s="96"/>
      <c r="BSQ26" s="96"/>
      <c r="BSR26" s="96"/>
      <c r="BSS26" s="96"/>
      <c r="BST26" s="96"/>
      <c r="BSU26" s="96"/>
      <c r="BSV26" s="96"/>
      <c r="BSW26" s="96"/>
      <c r="BSX26" s="96"/>
      <c r="BSY26" s="96"/>
      <c r="BSZ26" s="96"/>
      <c r="BTA26" s="96"/>
      <c r="BTB26" s="96"/>
      <c r="BTC26" s="96"/>
      <c r="BTD26" s="96"/>
      <c r="BTE26" s="96"/>
      <c r="BTF26" s="96"/>
      <c r="BTG26" s="96"/>
      <c r="BTH26" s="96"/>
      <c r="BTI26" s="96"/>
      <c r="BTJ26" s="96"/>
      <c r="BTK26" s="96"/>
      <c r="BTL26" s="96"/>
      <c r="BTM26" s="96"/>
      <c r="BTN26" s="96"/>
      <c r="BTO26" s="96"/>
      <c r="BTP26" s="96"/>
      <c r="BTQ26" s="96"/>
      <c r="BTR26" s="96"/>
      <c r="BTS26" s="96"/>
      <c r="BTT26" s="96"/>
      <c r="BTU26" s="96"/>
      <c r="BTV26" s="96"/>
      <c r="BTW26" s="96"/>
      <c r="BTX26" s="96"/>
      <c r="BTY26" s="96"/>
      <c r="BTZ26" s="96"/>
      <c r="BUA26" s="96"/>
      <c r="BUB26" s="96"/>
      <c r="BUC26" s="96"/>
      <c r="BUD26" s="96"/>
      <c r="BUE26" s="96"/>
      <c r="BUF26" s="96"/>
      <c r="BUG26" s="96"/>
      <c r="BUH26" s="96"/>
      <c r="BUI26" s="96"/>
      <c r="BUJ26" s="96"/>
      <c r="BUK26" s="96"/>
      <c r="BUL26" s="96"/>
      <c r="BUM26" s="96"/>
      <c r="BUN26" s="96"/>
      <c r="BUO26" s="96"/>
      <c r="BUP26" s="96"/>
      <c r="BUQ26" s="96"/>
      <c r="BUR26" s="96"/>
      <c r="BUS26" s="96"/>
      <c r="BUT26" s="96"/>
      <c r="BUU26" s="96"/>
      <c r="BUV26" s="96"/>
      <c r="BUW26" s="96"/>
      <c r="BUX26" s="96"/>
      <c r="BUY26" s="96"/>
      <c r="BUZ26" s="96"/>
      <c r="BVA26" s="96"/>
      <c r="BVB26" s="96"/>
      <c r="BVC26" s="96"/>
      <c r="BVD26" s="96"/>
      <c r="BVE26" s="96"/>
      <c r="BVF26" s="96"/>
      <c r="BVG26" s="96"/>
      <c r="BVH26" s="96"/>
      <c r="BVI26" s="96"/>
      <c r="BVJ26" s="96"/>
      <c r="BVK26" s="96"/>
      <c r="BVL26" s="96"/>
      <c r="BVM26" s="96"/>
      <c r="BVN26" s="96"/>
      <c r="BVO26" s="96"/>
      <c r="BVP26" s="96"/>
      <c r="BVQ26" s="96"/>
      <c r="BVR26" s="96"/>
      <c r="BVS26" s="96"/>
      <c r="BVT26" s="96"/>
      <c r="BVU26" s="96"/>
      <c r="BVV26" s="96"/>
      <c r="BVW26" s="96"/>
      <c r="BVX26" s="96"/>
      <c r="BVY26" s="96"/>
      <c r="BVZ26" s="96"/>
      <c r="BWA26" s="96"/>
      <c r="BWB26" s="96"/>
      <c r="BWC26" s="96"/>
      <c r="BWD26" s="96"/>
      <c r="BWE26" s="96"/>
      <c r="BWF26" s="96"/>
      <c r="BWG26" s="96"/>
      <c r="BWH26" s="96"/>
      <c r="BWI26" s="96"/>
      <c r="BWJ26" s="96"/>
      <c r="BWK26" s="96"/>
      <c r="BWL26" s="96"/>
      <c r="BWM26" s="96"/>
      <c r="BWN26" s="96"/>
      <c r="BWO26" s="96"/>
      <c r="BWP26" s="96"/>
      <c r="BWQ26" s="96"/>
      <c r="BWR26" s="96"/>
      <c r="BWS26" s="96"/>
      <c r="BWT26" s="96"/>
      <c r="BWU26" s="96"/>
      <c r="BWV26" s="96"/>
      <c r="BWW26" s="96"/>
      <c r="BWX26" s="96"/>
      <c r="BWY26" s="96"/>
      <c r="BWZ26" s="96"/>
      <c r="BXA26" s="96"/>
      <c r="BXB26" s="96"/>
      <c r="BXC26" s="96"/>
      <c r="BXD26" s="96"/>
      <c r="BXE26" s="96"/>
      <c r="BXF26" s="96"/>
      <c r="BXG26" s="96"/>
      <c r="BXH26" s="96"/>
      <c r="BXI26" s="96"/>
      <c r="BXJ26" s="96"/>
      <c r="BXK26" s="96"/>
      <c r="BXL26" s="96"/>
      <c r="BXM26" s="96"/>
      <c r="BXN26" s="96"/>
      <c r="BXO26" s="96"/>
      <c r="BXP26" s="96"/>
      <c r="BXQ26" s="96"/>
      <c r="BXR26" s="96"/>
      <c r="BXS26" s="96"/>
      <c r="BXT26" s="96"/>
      <c r="BXU26" s="96"/>
      <c r="BXV26" s="96"/>
      <c r="BXW26" s="96"/>
      <c r="BXX26" s="96"/>
      <c r="BXY26" s="96"/>
      <c r="BXZ26" s="96"/>
      <c r="BYA26" s="96"/>
      <c r="BYB26" s="96"/>
      <c r="BYC26" s="96"/>
      <c r="BYD26" s="96"/>
      <c r="BYE26" s="96"/>
      <c r="BYF26" s="96"/>
      <c r="BYG26" s="96"/>
      <c r="BYH26" s="96"/>
      <c r="BYI26" s="96"/>
      <c r="BYJ26" s="96"/>
      <c r="BYK26" s="96"/>
      <c r="BYL26" s="96"/>
      <c r="BYM26" s="96"/>
      <c r="BYN26" s="96"/>
      <c r="BYO26" s="96"/>
      <c r="BYP26" s="96"/>
      <c r="BYQ26" s="96"/>
      <c r="BYR26" s="96"/>
      <c r="BYS26" s="96"/>
      <c r="BYT26" s="96"/>
      <c r="BYU26" s="96"/>
      <c r="BYV26" s="96"/>
      <c r="BYW26" s="96"/>
      <c r="BYX26" s="96"/>
      <c r="BYY26" s="96"/>
      <c r="BYZ26" s="96"/>
      <c r="BZA26" s="96"/>
      <c r="BZB26" s="96"/>
      <c r="BZC26" s="96"/>
      <c r="BZD26" s="96"/>
      <c r="BZE26" s="96"/>
      <c r="BZF26" s="96"/>
      <c r="BZG26" s="96"/>
      <c r="BZH26" s="96"/>
      <c r="BZI26" s="96"/>
      <c r="BZJ26" s="96"/>
      <c r="BZK26" s="96"/>
      <c r="BZL26" s="96"/>
      <c r="BZM26" s="96"/>
      <c r="BZN26" s="96"/>
      <c r="BZO26" s="96"/>
      <c r="BZP26" s="96"/>
      <c r="BZQ26" s="96"/>
      <c r="BZR26" s="96"/>
      <c r="BZS26" s="96"/>
      <c r="BZT26" s="96"/>
      <c r="BZU26" s="96"/>
      <c r="BZV26" s="96"/>
      <c r="BZW26" s="96"/>
      <c r="BZX26" s="96"/>
      <c r="BZY26" s="96"/>
      <c r="BZZ26" s="96"/>
      <c r="CAA26" s="96"/>
      <c r="CAB26" s="96"/>
      <c r="CAC26" s="96"/>
      <c r="CAD26" s="96"/>
      <c r="CAE26" s="96"/>
      <c r="CAF26" s="96"/>
      <c r="CAG26" s="96"/>
      <c r="CAH26" s="96"/>
      <c r="CAI26" s="96"/>
      <c r="CAJ26" s="96"/>
      <c r="CAK26" s="96"/>
      <c r="CAL26" s="96"/>
      <c r="CAM26" s="96"/>
      <c r="CAN26" s="96"/>
      <c r="CAO26" s="96"/>
      <c r="CAP26" s="96"/>
      <c r="CAQ26" s="96"/>
      <c r="CAR26" s="96"/>
      <c r="CAS26" s="96"/>
      <c r="CAT26" s="96"/>
      <c r="CAU26" s="96"/>
      <c r="CAV26" s="96"/>
      <c r="CAW26" s="96"/>
      <c r="CAX26" s="96"/>
      <c r="CAY26" s="96"/>
      <c r="CAZ26" s="96"/>
      <c r="CBA26" s="96"/>
      <c r="CBB26" s="96"/>
      <c r="CBC26" s="96"/>
      <c r="CBD26" s="96"/>
      <c r="CBE26" s="96"/>
      <c r="CBF26" s="96"/>
      <c r="CBG26" s="96"/>
      <c r="CBH26" s="96"/>
      <c r="CBI26" s="96"/>
      <c r="CBJ26" s="96"/>
      <c r="CBK26" s="96"/>
      <c r="CBL26" s="96"/>
      <c r="CBM26" s="96"/>
      <c r="CBN26" s="96"/>
      <c r="CBO26" s="96"/>
      <c r="CBP26" s="96"/>
      <c r="CBQ26" s="96"/>
      <c r="CBR26" s="96"/>
      <c r="CBS26" s="96"/>
      <c r="CBT26" s="96"/>
      <c r="CBU26" s="96"/>
      <c r="CBV26" s="96"/>
      <c r="CBW26" s="96"/>
      <c r="CBX26" s="96"/>
      <c r="CBY26" s="96"/>
      <c r="CBZ26" s="96"/>
      <c r="CCA26" s="96"/>
      <c r="CCB26" s="96"/>
      <c r="CCC26" s="96"/>
      <c r="CCD26" s="96"/>
      <c r="CCE26" s="96"/>
      <c r="CCF26" s="96"/>
      <c r="CCG26" s="96"/>
      <c r="CCH26" s="96"/>
      <c r="CCI26" s="96"/>
      <c r="CCJ26" s="96"/>
      <c r="CCK26" s="96"/>
      <c r="CCL26" s="96"/>
      <c r="CCM26" s="96"/>
      <c r="CCN26" s="96"/>
      <c r="CCO26" s="96"/>
      <c r="CCP26" s="96"/>
      <c r="CCQ26" s="96"/>
      <c r="CCR26" s="96"/>
      <c r="CCS26" s="96"/>
      <c r="CCT26" s="96"/>
      <c r="CCU26" s="96"/>
      <c r="CCV26" s="96"/>
      <c r="CCW26" s="96"/>
      <c r="CCX26" s="96"/>
      <c r="CCY26" s="96"/>
      <c r="CCZ26" s="96"/>
      <c r="CDA26" s="96"/>
      <c r="CDB26" s="96"/>
      <c r="CDC26" s="96"/>
      <c r="CDD26" s="96"/>
      <c r="CDE26" s="96"/>
      <c r="CDF26" s="96"/>
      <c r="CDG26" s="96"/>
      <c r="CDH26" s="96"/>
      <c r="CDI26" s="96"/>
      <c r="CDJ26" s="96"/>
      <c r="CDK26" s="96"/>
      <c r="CDL26" s="96"/>
      <c r="CDM26" s="96"/>
      <c r="CDN26" s="96"/>
      <c r="CDO26" s="96"/>
      <c r="CDP26" s="96"/>
      <c r="CDQ26" s="96"/>
      <c r="CDR26" s="96"/>
      <c r="CDS26" s="96"/>
      <c r="CDT26" s="96"/>
      <c r="CDU26" s="96"/>
      <c r="CDV26" s="96"/>
      <c r="CDW26" s="96"/>
      <c r="CDX26" s="96"/>
      <c r="CDY26" s="96"/>
      <c r="CDZ26" s="96"/>
      <c r="CEA26" s="96"/>
      <c r="CEB26" s="96"/>
      <c r="CEC26" s="96"/>
      <c r="CED26" s="96"/>
      <c r="CEE26" s="96"/>
      <c r="CEF26" s="96"/>
      <c r="CEG26" s="96"/>
      <c r="CEH26" s="96"/>
      <c r="CEI26" s="96"/>
      <c r="CEJ26" s="96"/>
      <c r="CEK26" s="96"/>
      <c r="CEL26" s="96"/>
      <c r="CEM26" s="96"/>
      <c r="CEN26" s="96"/>
      <c r="CEO26" s="96"/>
      <c r="CEP26" s="96"/>
      <c r="CEQ26" s="96"/>
      <c r="CER26" s="96"/>
      <c r="CES26" s="96"/>
      <c r="CET26" s="96"/>
      <c r="CEU26" s="96"/>
      <c r="CEV26" s="96"/>
      <c r="CEW26" s="96"/>
      <c r="CEX26" s="96"/>
      <c r="CEY26" s="96"/>
      <c r="CEZ26" s="96"/>
      <c r="CFA26" s="96"/>
      <c r="CFB26" s="96"/>
      <c r="CFC26" s="96"/>
      <c r="CFD26" s="96"/>
      <c r="CFE26" s="96"/>
      <c r="CFF26" s="96"/>
      <c r="CFG26" s="96"/>
      <c r="CFH26" s="96"/>
      <c r="CFI26" s="96"/>
      <c r="CFJ26" s="96"/>
      <c r="CFK26" s="96"/>
      <c r="CFL26" s="96"/>
      <c r="CFM26" s="96"/>
      <c r="CFN26" s="96"/>
      <c r="CFO26" s="96"/>
      <c r="CFP26" s="96"/>
      <c r="CFQ26" s="96"/>
      <c r="CFR26" s="96"/>
      <c r="CFS26" s="96"/>
      <c r="CFT26" s="96"/>
      <c r="CFU26" s="96"/>
      <c r="CFV26" s="96"/>
      <c r="CFW26" s="96"/>
      <c r="CFX26" s="96"/>
      <c r="CFY26" s="96"/>
      <c r="CFZ26" s="96"/>
      <c r="CGA26" s="96"/>
      <c r="CGB26" s="96"/>
      <c r="CGC26" s="96"/>
      <c r="CGD26" s="96"/>
      <c r="CGE26" s="96"/>
      <c r="CGF26" s="96"/>
      <c r="CGG26" s="96"/>
      <c r="CGH26" s="96"/>
      <c r="CGI26" s="96"/>
      <c r="CGJ26" s="96"/>
      <c r="CGK26" s="96"/>
      <c r="CGL26" s="96"/>
      <c r="CGM26" s="96"/>
      <c r="CGN26" s="96"/>
      <c r="CGO26" s="96"/>
      <c r="CGP26" s="96"/>
      <c r="CGQ26" s="96"/>
      <c r="CGR26" s="96"/>
      <c r="CGS26" s="96"/>
      <c r="CGT26" s="96"/>
      <c r="CGU26" s="96"/>
      <c r="CGV26" s="96"/>
      <c r="CGW26" s="96"/>
      <c r="CGX26" s="96"/>
      <c r="CGY26" s="96"/>
      <c r="CGZ26" s="96"/>
      <c r="CHA26" s="96"/>
      <c r="CHB26" s="96"/>
      <c r="CHC26" s="96"/>
      <c r="CHD26" s="96"/>
      <c r="CHE26" s="96"/>
      <c r="CHF26" s="96"/>
      <c r="CHG26" s="96"/>
      <c r="CHH26" s="96"/>
      <c r="CHI26" s="96"/>
      <c r="CHJ26" s="96"/>
      <c r="CHK26" s="96"/>
      <c r="CHL26" s="96"/>
      <c r="CHM26" s="96"/>
      <c r="CHN26" s="96"/>
      <c r="CHO26" s="96"/>
      <c r="CHP26" s="96"/>
      <c r="CHQ26" s="96"/>
      <c r="CHR26" s="96"/>
      <c r="CHS26" s="96"/>
      <c r="CHT26" s="96"/>
      <c r="CHU26" s="96"/>
      <c r="CHV26" s="96"/>
      <c r="CHW26" s="96"/>
      <c r="CHX26" s="96"/>
      <c r="CHY26" s="96"/>
      <c r="CHZ26" s="96"/>
      <c r="CIA26" s="96"/>
      <c r="CIB26" s="96"/>
      <c r="CIC26" s="96"/>
      <c r="CID26" s="96"/>
      <c r="CIE26" s="96"/>
      <c r="CIF26" s="96"/>
      <c r="CIG26" s="96"/>
      <c r="CIH26" s="96"/>
      <c r="CII26" s="96"/>
      <c r="CIJ26" s="96"/>
      <c r="CIK26" s="96"/>
      <c r="CIL26" s="96"/>
      <c r="CIM26" s="96"/>
      <c r="CIN26" s="96"/>
      <c r="CIO26" s="96"/>
      <c r="CIP26" s="96"/>
      <c r="CIQ26" s="96"/>
      <c r="CIR26" s="96"/>
      <c r="CIS26" s="96"/>
      <c r="CIT26" s="96"/>
      <c r="CIU26" s="96"/>
      <c r="CIV26" s="96"/>
      <c r="CIW26" s="96"/>
      <c r="CIX26" s="96"/>
      <c r="CIY26" s="96"/>
      <c r="CIZ26" s="96"/>
      <c r="CJA26" s="96"/>
      <c r="CJB26" s="96"/>
      <c r="CJC26" s="96"/>
      <c r="CJD26" s="96"/>
      <c r="CJE26" s="96"/>
      <c r="CJF26" s="96"/>
      <c r="CJG26" s="96"/>
      <c r="CJH26" s="96"/>
      <c r="CJI26" s="96"/>
      <c r="CJJ26" s="96"/>
      <c r="CJK26" s="96"/>
      <c r="CJL26" s="96"/>
      <c r="CJM26" s="96"/>
      <c r="CJN26" s="96"/>
      <c r="CJO26" s="96"/>
      <c r="CJP26" s="96"/>
      <c r="CJQ26" s="96"/>
      <c r="CJR26" s="96"/>
      <c r="CJS26" s="96"/>
      <c r="CJT26" s="96"/>
      <c r="CJU26" s="96"/>
      <c r="CJV26" s="96"/>
      <c r="CJW26" s="96"/>
      <c r="CJX26" s="96"/>
      <c r="CJY26" s="96"/>
      <c r="CJZ26" s="96"/>
      <c r="CKA26" s="96"/>
      <c r="CKB26" s="96"/>
      <c r="CKC26" s="96"/>
      <c r="CKD26" s="96"/>
      <c r="CKE26" s="96"/>
      <c r="CKF26" s="96"/>
      <c r="CKG26" s="96"/>
      <c r="CKH26" s="96"/>
      <c r="CKI26" s="96"/>
      <c r="CKJ26" s="96"/>
      <c r="CKK26" s="96"/>
      <c r="CKL26" s="96"/>
      <c r="CKM26" s="96"/>
      <c r="CKN26" s="96"/>
      <c r="CKO26" s="96"/>
      <c r="CKP26" s="96"/>
      <c r="CKQ26" s="96"/>
      <c r="CKR26" s="96"/>
      <c r="CKS26" s="96"/>
      <c r="CKT26" s="96"/>
      <c r="CKU26" s="96"/>
      <c r="CKV26" s="96"/>
      <c r="CKW26" s="96"/>
      <c r="CKX26" s="96"/>
      <c r="CKY26" s="96"/>
      <c r="CKZ26" s="96"/>
      <c r="CLA26" s="96"/>
      <c r="CLB26" s="96"/>
      <c r="CLC26" s="96"/>
      <c r="CLD26" s="96"/>
      <c r="CLE26" s="96"/>
      <c r="CLF26" s="96"/>
      <c r="CLG26" s="96"/>
      <c r="CLH26" s="96"/>
      <c r="CLI26" s="96"/>
      <c r="CLJ26" s="96"/>
      <c r="CLK26" s="96"/>
      <c r="CLL26" s="96"/>
      <c r="CLM26" s="96"/>
      <c r="CLN26" s="96"/>
      <c r="CLO26" s="96"/>
      <c r="CLP26" s="96"/>
      <c r="CLQ26" s="96"/>
      <c r="CLR26" s="96"/>
      <c r="CLS26" s="96"/>
      <c r="CLT26" s="96"/>
      <c r="CLU26" s="96"/>
      <c r="CLV26" s="96"/>
      <c r="CLW26" s="96"/>
      <c r="CLX26" s="96"/>
      <c r="CLY26" s="96"/>
      <c r="CLZ26" s="96"/>
      <c r="CMA26" s="96"/>
      <c r="CMB26" s="96"/>
      <c r="CMC26" s="96"/>
      <c r="CMD26" s="96"/>
      <c r="CME26" s="96"/>
      <c r="CMF26" s="96"/>
      <c r="CMG26" s="96"/>
      <c r="CMH26" s="96"/>
      <c r="CMI26" s="96"/>
      <c r="CMJ26" s="96"/>
      <c r="CMK26" s="96"/>
      <c r="CML26" s="96"/>
      <c r="CMM26" s="96"/>
      <c r="CMN26" s="96"/>
      <c r="CMO26" s="96"/>
      <c r="CMP26" s="96"/>
      <c r="CMQ26" s="96"/>
      <c r="CMR26" s="96"/>
      <c r="CMS26" s="96"/>
      <c r="CMT26" s="96"/>
      <c r="CMU26" s="96"/>
      <c r="CMV26" s="96"/>
      <c r="CMW26" s="96"/>
      <c r="CMX26" s="96"/>
      <c r="CMY26" s="96"/>
      <c r="CMZ26" s="96"/>
      <c r="CNA26" s="96"/>
      <c r="CNB26" s="96"/>
      <c r="CNC26" s="96"/>
      <c r="CND26" s="96"/>
      <c r="CNE26" s="96"/>
      <c r="CNF26" s="96"/>
      <c r="CNG26" s="96"/>
      <c r="CNH26" s="96"/>
      <c r="CNI26" s="96"/>
      <c r="CNJ26" s="96"/>
      <c r="CNK26" s="96"/>
      <c r="CNL26" s="96"/>
      <c r="CNM26" s="96"/>
      <c r="CNN26" s="96"/>
      <c r="CNO26" s="96"/>
      <c r="CNP26" s="96"/>
      <c r="CNQ26" s="96"/>
      <c r="CNR26" s="96"/>
      <c r="CNS26" s="96"/>
      <c r="CNT26" s="96"/>
      <c r="CNU26" s="96"/>
      <c r="CNV26" s="96"/>
      <c r="CNW26" s="96"/>
      <c r="CNX26" s="96"/>
      <c r="CNY26" s="96"/>
      <c r="CNZ26" s="96"/>
      <c r="COA26" s="96"/>
      <c r="COB26" s="96"/>
      <c r="COC26" s="96"/>
      <c r="COD26" s="96"/>
      <c r="COE26" s="96"/>
      <c r="COF26" s="96"/>
      <c r="COG26" s="96"/>
      <c r="COH26" s="96"/>
      <c r="COI26" s="96"/>
      <c r="COJ26" s="96"/>
      <c r="COK26" s="96"/>
      <c r="COL26" s="96"/>
      <c r="COM26" s="96"/>
      <c r="CON26" s="96"/>
      <c r="COO26" s="96"/>
      <c r="COP26" s="96"/>
      <c r="COQ26" s="96"/>
      <c r="COR26" s="96"/>
      <c r="COS26" s="96"/>
      <c r="COT26" s="96"/>
      <c r="COU26" s="96"/>
      <c r="COV26" s="96"/>
      <c r="COW26" s="96"/>
      <c r="COX26" s="96"/>
      <c r="COY26" s="96"/>
      <c r="COZ26" s="96"/>
      <c r="CPA26" s="96"/>
      <c r="CPB26" s="96"/>
      <c r="CPC26" s="96"/>
      <c r="CPD26" s="96"/>
      <c r="CPE26" s="96"/>
      <c r="CPF26" s="96"/>
      <c r="CPG26" s="96"/>
      <c r="CPH26" s="96"/>
      <c r="CPI26" s="96"/>
      <c r="CPJ26" s="96"/>
      <c r="CPK26" s="96"/>
      <c r="CPL26" s="96"/>
      <c r="CPM26" s="96"/>
      <c r="CPN26" s="96"/>
      <c r="CPO26" s="96"/>
      <c r="CPP26" s="96"/>
      <c r="CPQ26" s="96"/>
      <c r="CPR26" s="96"/>
      <c r="CPS26" s="96"/>
      <c r="CPT26" s="96"/>
      <c r="CPU26" s="96"/>
      <c r="CPV26" s="96"/>
      <c r="CPW26" s="96"/>
      <c r="CPX26" s="96"/>
      <c r="CPY26" s="96"/>
      <c r="CPZ26" s="96"/>
      <c r="CQA26" s="96"/>
      <c r="CQB26" s="96"/>
      <c r="CQC26" s="96"/>
      <c r="CQD26" s="96"/>
      <c r="CQE26" s="96"/>
      <c r="CQF26" s="96"/>
      <c r="CQG26" s="96"/>
      <c r="CQH26" s="96"/>
      <c r="CQI26" s="96"/>
      <c r="CQJ26" s="96"/>
      <c r="CQK26" s="96"/>
      <c r="CQL26" s="96"/>
      <c r="CQM26" s="96"/>
      <c r="CQN26" s="96"/>
      <c r="CQO26" s="96"/>
      <c r="CQP26" s="96"/>
      <c r="CQQ26" s="96"/>
      <c r="CQR26" s="96"/>
      <c r="CQS26" s="96"/>
      <c r="CQT26" s="96"/>
      <c r="CQU26" s="96"/>
      <c r="CQV26" s="96"/>
      <c r="CQW26" s="96"/>
      <c r="CQX26" s="96"/>
      <c r="CQY26" s="96"/>
      <c r="CQZ26" s="96"/>
      <c r="CRA26" s="96"/>
      <c r="CRB26" s="96"/>
      <c r="CRC26" s="96"/>
      <c r="CRD26" s="96"/>
      <c r="CRE26" s="96"/>
      <c r="CRF26" s="96"/>
      <c r="CRG26" s="96"/>
      <c r="CRH26" s="96"/>
      <c r="CRI26" s="96"/>
      <c r="CRJ26" s="96"/>
      <c r="CRK26" s="96"/>
      <c r="CRL26" s="96"/>
      <c r="CRM26" s="96"/>
      <c r="CRN26" s="96"/>
      <c r="CRO26" s="96"/>
      <c r="CRP26" s="96"/>
      <c r="CRQ26" s="96"/>
      <c r="CRR26" s="96"/>
      <c r="CRS26" s="96"/>
      <c r="CRT26" s="96"/>
      <c r="CRU26" s="96"/>
      <c r="CRV26" s="96"/>
      <c r="CRW26" s="96"/>
      <c r="CRX26" s="96"/>
      <c r="CRY26" s="96"/>
      <c r="CRZ26" s="96"/>
      <c r="CSA26" s="96"/>
      <c r="CSB26" s="96"/>
      <c r="CSC26" s="96"/>
      <c r="CSD26" s="96"/>
      <c r="CSE26" s="96"/>
      <c r="CSF26" s="96"/>
      <c r="CSG26" s="96"/>
      <c r="CSH26" s="96"/>
      <c r="CSI26" s="96"/>
      <c r="CSJ26" s="96"/>
      <c r="CSK26" s="96"/>
      <c r="CSL26" s="96"/>
      <c r="CSM26" s="96"/>
      <c r="CSN26" s="96"/>
      <c r="CSO26" s="96"/>
      <c r="CSP26" s="96"/>
      <c r="CSQ26" s="96"/>
      <c r="CSR26" s="96"/>
      <c r="CSS26" s="96"/>
      <c r="CST26" s="96"/>
      <c r="CSU26" s="96"/>
      <c r="CSV26" s="96"/>
      <c r="CSW26" s="96"/>
      <c r="CSX26" s="96"/>
      <c r="CSY26" s="96"/>
      <c r="CSZ26" s="96"/>
      <c r="CTA26" s="96"/>
      <c r="CTB26" s="96"/>
      <c r="CTC26" s="96"/>
      <c r="CTD26" s="96"/>
      <c r="CTE26" s="96"/>
      <c r="CTF26" s="96"/>
      <c r="CTG26" s="96"/>
      <c r="CTH26" s="96"/>
      <c r="CTI26" s="96"/>
      <c r="CTJ26" s="96"/>
      <c r="CTK26" s="96"/>
      <c r="CTL26" s="96"/>
      <c r="CTM26" s="96"/>
      <c r="CTN26" s="96"/>
      <c r="CTO26" s="96"/>
      <c r="CTP26" s="96"/>
      <c r="CTQ26" s="96"/>
      <c r="CTR26" s="96"/>
      <c r="CTS26" s="96"/>
      <c r="CTT26" s="96"/>
      <c r="CTU26" s="96"/>
      <c r="CTV26" s="96"/>
      <c r="CTW26" s="96"/>
      <c r="CTX26" s="96"/>
      <c r="CTY26" s="96"/>
      <c r="CTZ26" s="96"/>
      <c r="CUA26" s="96"/>
      <c r="CUB26" s="96"/>
      <c r="CUC26" s="96"/>
      <c r="CUD26" s="96"/>
      <c r="CUE26" s="96"/>
      <c r="CUF26" s="96"/>
      <c r="CUG26" s="96"/>
      <c r="CUH26" s="96"/>
      <c r="CUI26" s="96"/>
      <c r="CUJ26" s="96"/>
      <c r="CUK26" s="96"/>
      <c r="CUL26" s="96"/>
      <c r="CUM26" s="96"/>
      <c r="CUN26" s="96"/>
      <c r="CUO26" s="96"/>
      <c r="CUP26" s="96"/>
      <c r="CUQ26" s="96"/>
      <c r="CUR26" s="96"/>
      <c r="CUS26" s="96"/>
      <c r="CUT26" s="96"/>
      <c r="CUU26" s="96"/>
      <c r="CUV26" s="96"/>
      <c r="CUW26" s="96"/>
      <c r="CUX26" s="96"/>
      <c r="CUY26" s="96"/>
      <c r="CUZ26" s="96"/>
      <c r="CVA26" s="96"/>
      <c r="CVB26" s="96"/>
      <c r="CVC26" s="96"/>
      <c r="CVD26" s="96"/>
      <c r="CVE26" s="96"/>
      <c r="CVF26" s="96"/>
      <c r="CVG26" s="96"/>
      <c r="CVH26" s="96"/>
      <c r="CVI26" s="96"/>
      <c r="CVJ26" s="96"/>
      <c r="CVK26" s="96"/>
      <c r="CVL26" s="96"/>
      <c r="CVM26" s="96"/>
      <c r="CVN26" s="96"/>
      <c r="CVO26" s="96"/>
      <c r="CVP26" s="96"/>
      <c r="CVQ26" s="96"/>
      <c r="CVR26" s="96"/>
      <c r="CVS26" s="96"/>
      <c r="CVT26" s="96"/>
      <c r="CVU26" s="96"/>
      <c r="CVV26" s="96"/>
      <c r="CVW26" s="96"/>
      <c r="CVX26" s="96"/>
      <c r="CVY26" s="96"/>
      <c r="CVZ26" s="96"/>
      <c r="CWA26" s="96"/>
      <c r="CWB26" s="96"/>
      <c r="CWC26" s="96"/>
      <c r="CWD26" s="96"/>
      <c r="CWE26" s="96"/>
      <c r="CWF26" s="96"/>
      <c r="CWG26" s="96"/>
      <c r="CWH26" s="96"/>
      <c r="CWI26" s="96"/>
      <c r="CWJ26" s="96"/>
      <c r="CWK26" s="96"/>
      <c r="CWL26" s="96"/>
      <c r="CWM26" s="96"/>
      <c r="CWN26" s="96"/>
      <c r="CWO26" s="96"/>
      <c r="CWP26" s="96"/>
      <c r="CWQ26" s="96"/>
      <c r="CWR26" s="96"/>
      <c r="CWS26" s="96"/>
      <c r="CWT26" s="96"/>
      <c r="CWU26" s="96"/>
      <c r="CWV26" s="96"/>
      <c r="CWW26" s="96"/>
      <c r="CWX26" s="96"/>
      <c r="CWY26" s="96"/>
      <c r="CWZ26" s="96"/>
      <c r="CXA26" s="96"/>
      <c r="CXB26" s="96"/>
      <c r="CXC26" s="96"/>
      <c r="CXD26" s="96"/>
      <c r="CXE26" s="96"/>
      <c r="CXF26" s="96"/>
      <c r="CXG26" s="96"/>
      <c r="CXH26" s="96"/>
      <c r="CXI26" s="96"/>
      <c r="CXJ26" s="96"/>
      <c r="CXK26" s="96"/>
      <c r="CXL26" s="96"/>
      <c r="CXM26" s="96"/>
      <c r="CXN26" s="96"/>
      <c r="CXO26" s="96"/>
      <c r="CXP26" s="96"/>
      <c r="CXQ26" s="96"/>
      <c r="CXR26" s="96"/>
      <c r="CXS26" s="96"/>
      <c r="CXT26" s="96"/>
      <c r="CXU26" s="96"/>
      <c r="CXV26" s="96"/>
      <c r="CXW26" s="96"/>
      <c r="CXX26" s="96"/>
      <c r="CXY26" s="96"/>
      <c r="CXZ26" s="96"/>
      <c r="CYA26" s="96"/>
      <c r="CYB26" s="96"/>
      <c r="CYC26" s="96"/>
      <c r="CYD26" s="96"/>
      <c r="CYE26" s="96"/>
      <c r="CYF26" s="96"/>
      <c r="CYG26" s="96"/>
      <c r="CYH26" s="96"/>
      <c r="CYI26" s="96"/>
      <c r="CYJ26" s="96"/>
      <c r="CYK26" s="96"/>
      <c r="CYL26" s="96"/>
      <c r="CYM26" s="96"/>
      <c r="CYN26" s="96"/>
      <c r="CYO26" s="96"/>
      <c r="CYP26" s="96"/>
      <c r="CYQ26" s="96"/>
      <c r="CYR26" s="96"/>
      <c r="CYS26" s="96"/>
      <c r="CYT26" s="96"/>
      <c r="CYU26" s="96"/>
      <c r="CYV26" s="96"/>
      <c r="CYW26" s="96"/>
      <c r="CYX26" s="96"/>
      <c r="CYY26" s="96"/>
      <c r="CYZ26" s="96"/>
      <c r="CZA26" s="96"/>
      <c r="CZB26" s="96"/>
      <c r="CZC26" s="96"/>
      <c r="CZD26" s="96"/>
      <c r="CZE26" s="96"/>
      <c r="CZF26" s="96"/>
      <c r="CZG26" s="96"/>
      <c r="CZH26" s="96"/>
      <c r="CZI26" s="96"/>
      <c r="CZJ26" s="96"/>
      <c r="CZK26" s="96"/>
      <c r="CZL26" s="96"/>
      <c r="CZM26" s="96"/>
      <c r="CZN26" s="96"/>
      <c r="CZO26" s="96"/>
      <c r="CZP26" s="96"/>
      <c r="CZQ26" s="96"/>
      <c r="CZR26" s="96"/>
      <c r="CZS26" s="96"/>
      <c r="CZT26" s="96"/>
      <c r="CZU26" s="96"/>
      <c r="CZV26" s="96"/>
      <c r="CZW26" s="96"/>
      <c r="CZX26" s="96"/>
      <c r="CZY26" s="96"/>
      <c r="CZZ26" s="96"/>
      <c r="DAA26" s="96"/>
      <c r="DAB26" s="96"/>
      <c r="DAC26" s="96"/>
      <c r="DAD26" s="96"/>
      <c r="DAE26" s="96"/>
      <c r="DAF26" s="96"/>
      <c r="DAG26" s="96"/>
      <c r="DAH26" s="96"/>
      <c r="DAI26" s="96"/>
      <c r="DAJ26" s="96"/>
      <c r="DAK26" s="96"/>
      <c r="DAL26" s="96"/>
      <c r="DAM26" s="96"/>
      <c r="DAN26" s="96"/>
      <c r="DAO26" s="96"/>
      <c r="DAP26" s="96"/>
      <c r="DAQ26" s="96"/>
      <c r="DAR26" s="96"/>
      <c r="DAS26" s="96"/>
      <c r="DAT26" s="96"/>
      <c r="DAU26" s="96"/>
      <c r="DAV26" s="96"/>
      <c r="DAW26" s="96"/>
      <c r="DAX26" s="96"/>
      <c r="DAY26" s="96"/>
      <c r="DAZ26" s="96"/>
      <c r="DBA26" s="96"/>
      <c r="DBB26" s="96"/>
      <c r="DBC26" s="96"/>
      <c r="DBD26" s="96"/>
      <c r="DBE26" s="96"/>
      <c r="DBF26" s="96"/>
      <c r="DBG26" s="96"/>
      <c r="DBH26" s="96"/>
      <c r="DBI26" s="96"/>
      <c r="DBJ26" s="96"/>
      <c r="DBK26" s="96"/>
      <c r="DBL26" s="96"/>
      <c r="DBM26" s="96"/>
      <c r="DBN26" s="96"/>
      <c r="DBO26" s="96"/>
      <c r="DBP26" s="96"/>
      <c r="DBQ26" s="96"/>
      <c r="DBR26" s="96"/>
      <c r="DBS26" s="96"/>
      <c r="DBT26" s="96"/>
      <c r="DBU26" s="96"/>
      <c r="DBV26" s="96"/>
      <c r="DBW26" s="96"/>
      <c r="DBX26" s="96"/>
      <c r="DBY26" s="96"/>
      <c r="DBZ26" s="96"/>
      <c r="DCA26" s="96"/>
      <c r="DCB26" s="96"/>
      <c r="DCC26" s="96"/>
      <c r="DCD26" s="96"/>
      <c r="DCE26" s="96"/>
      <c r="DCF26" s="96"/>
      <c r="DCG26" s="96"/>
      <c r="DCH26" s="96"/>
      <c r="DCI26" s="96"/>
      <c r="DCJ26" s="96"/>
      <c r="DCK26" s="96"/>
      <c r="DCL26" s="96"/>
      <c r="DCM26" s="96"/>
      <c r="DCN26" s="96"/>
      <c r="DCO26" s="96"/>
      <c r="DCP26" s="96"/>
      <c r="DCQ26" s="96"/>
      <c r="DCR26" s="96"/>
      <c r="DCS26" s="96"/>
      <c r="DCT26" s="96"/>
      <c r="DCU26" s="96"/>
      <c r="DCV26" s="96"/>
      <c r="DCW26" s="96"/>
      <c r="DCX26" s="96"/>
      <c r="DCY26" s="96"/>
      <c r="DCZ26" s="96"/>
      <c r="DDA26" s="96"/>
      <c r="DDB26" s="96"/>
      <c r="DDC26" s="96"/>
      <c r="DDD26" s="96"/>
      <c r="DDE26" s="96"/>
      <c r="DDF26" s="96"/>
      <c r="DDG26" s="96"/>
      <c r="DDH26" s="96"/>
      <c r="DDI26" s="96"/>
      <c r="DDJ26" s="96"/>
      <c r="DDK26" s="96"/>
      <c r="DDL26" s="96"/>
      <c r="DDM26" s="96"/>
      <c r="DDN26" s="96"/>
      <c r="DDO26" s="96"/>
      <c r="DDP26" s="96"/>
      <c r="DDQ26" s="96"/>
      <c r="DDR26" s="96"/>
      <c r="DDS26" s="96"/>
      <c r="DDT26" s="96"/>
      <c r="DDU26" s="96"/>
      <c r="DDV26" s="96"/>
      <c r="DDW26" s="96"/>
      <c r="DDX26" s="96"/>
      <c r="DDY26" s="96"/>
      <c r="DDZ26" s="96"/>
      <c r="DEA26" s="96"/>
      <c r="DEB26" s="96"/>
      <c r="DEC26" s="96"/>
      <c r="DED26" s="96"/>
      <c r="DEE26" s="96"/>
      <c r="DEF26" s="96"/>
      <c r="DEG26" s="96"/>
      <c r="DEH26" s="96"/>
      <c r="DEI26" s="96"/>
      <c r="DEJ26" s="96"/>
      <c r="DEK26" s="96"/>
      <c r="DEL26" s="96"/>
      <c r="DEM26" s="96"/>
      <c r="DEN26" s="96"/>
      <c r="DEO26" s="96"/>
      <c r="DEP26" s="96"/>
      <c r="DEQ26" s="96"/>
      <c r="DER26" s="96"/>
      <c r="DES26" s="96"/>
      <c r="DET26" s="96"/>
      <c r="DEU26" s="96"/>
      <c r="DEV26" s="96"/>
      <c r="DEW26" s="96"/>
      <c r="DEX26" s="96"/>
      <c r="DEY26" s="96"/>
      <c r="DEZ26" s="96"/>
      <c r="DFA26" s="96"/>
      <c r="DFB26" s="96"/>
      <c r="DFC26" s="96"/>
      <c r="DFD26" s="96"/>
      <c r="DFE26" s="96"/>
      <c r="DFF26" s="96"/>
      <c r="DFG26" s="96"/>
      <c r="DFH26" s="96"/>
      <c r="DFI26" s="96"/>
      <c r="DFJ26" s="96"/>
      <c r="DFK26" s="96"/>
      <c r="DFL26" s="96"/>
      <c r="DFM26" s="96"/>
      <c r="DFN26" s="96"/>
      <c r="DFO26" s="96"/>
      <c r="DFP26" s="96"/>
      <c r="DFQ26" s="96"/>
      <c r="DFR26" s="96"/>
      <c r="DFS26" s="96"/>
      <c r="DFT26" s="96"/>
      <c r="DFU26" s="96"/>
      <c r="DFV26" s="96"/>
      <c r="DFW26" s="96"/>
      <c r="DFX26" s="96"/>
      <c r="DFY26" s="96"/>
      <c r="DFZ26" s="96"/>
      <c r="DGA26" s="96"/>
      <c r="DGB26" s="96"/>
      <c r="DGC26" s="96"/>
      <c r="DGD26" s="96"/>
      <c r="DGE26" s="96"/>
      <c r="DGF26" s="96"/>
      <c r="DGG26" s="96"/>
      <c r="DGH26" s="96"/>
      <c r="DGI26" s="96"/>
      <c r="DGJ26" s="96"/>
      <c r="DGK26" s="96"/>
      <c r="DGL26" s="96"/>
      <c r="DGM26" s="96"/>
      <c r="DGN26" s="96"/>
      <c r="DGO26" s="96"/>
      <c r="DGP26" s="96"/>
      <c r="DGQ26" s="96"/>
      <c r="DGR26" s="96"/>
      <c r="DGS26" s="96"/>
      <c r="DGT26" s="96"/>
      <c r="DGU26" s="96"/>
      <c r="DGV26" s="96"/>
      <c r="DGW26" s="96"/>
      <c r="DGX26" s="96"/>
      <c r="DGY26" s="96"/>
      <c r="DGZ26" s="96"/>
      <c r="DHA26" s="96"/>
      <c r="DHB26" s="96"/>
      <c r="DHC26" s="96"/>
      <c r="DHD26" s="96"/>
      <c r="DHE26" s="96"/>
      <c r="DHF26" s="96"/>
      <c r="DHG26" s="96"/>
      <c r="DHH26" s="96"/>
      <c r="DHI26" s="96"/>
      <c r="DHJ26" s="96"/>
      <c r="DHK26" s="96"/>
      <c r="DHL26" s="96"/>
      <c r="DHM26" s="96"/>
      <c r="DHN26" s="96"/>
      <c r="DHO26" s="96"/>
      <c r="DHP26" s="96"/>
      <c r="DHQ26" s="96"/>
      <c r="DHR26" s="96"/>
      <c r="DHS26" s="96"/>
      <c r="DHT26" s="96"/>
      <c r="DHU26" s="96"/>
      <c r="DHV26" s="96"/>
      <c r="DHW26" s="96"/>
      <c r="DHX26" s="96"/>
      <c r="DHY26" s="96"/>
      <c r="DHZ26" s="96"/>
      <c r="DIA26" s="96"/>
      <c r="DIB26" s="96"/>
      <c r="DIC26" s="96"/>
      <c r="DID26" s="96"/>
      <c r="DIE26" s="96"/>
      <c r="DIF26" s="96"/>
      <c r="DIG26" s="96"/>
      <c r="DIH26" s="96"/>
      <c r="DII26" s="96"/>
      <c r="DIJ26" s="96"/>
      <c r="DIK26" s="96"/>
      <c r="DIL26" s="96"/>
      <c r="DIM26" s="96"/>
      <c r="DIN26" s="96"/>
      <c r="DIO26" s="96"/>
      <c r="DIP26" s="96"/>
      <c r="DIQ26" s="96"/>
      <c r="DIR26" s="96"/>
      <c r="DIS26" s="96"/>
      <c r="DIT26" s="96"/>
      <c r="DIU26" s="96"/>
      <c r="DIV26" s="96"/>
      <c r="DIW26" s="96"/>
      <c r="DIX26" s="96"/>
      <c r="DIY26" s="96"/>
      <c r="DIZ26" s="96"/>
      <c r="DJA26" s="96"/>
      <c r="DJB26" s="96"/>
      <c r="DJC26" s="96"/>
      <c r="DJD26" s="96"/>
      <c r="DJE26" s="96"/>
      <c r="DJF26" s="96"/>
      <c r="DJG26" s="96"/>
      <c r="DJH26" s="96"/>
      <c r="DJI26" s="96"/>
      <c r="DJJ26" s="96"/>
      <c r="DJK26" s="96"/>
      <c r="DJL26" s="96"/>
      <c r="DJM26" s="96"/>
      <c r="DJN26" s="96"/>
      <c r="DJO26" s="96"/>
      <c r="DJP26" s="96"/>
      <c r="DJQ26" s="96"/>
      <c r="DJR26" s="96"/>
      <c r="DJS26" s="96"/>
      <c r="DJT26" s="96"/>
      <c r="DJU26" s="96"/>
      <c r="DJV26" s="96"/>
      <c r="DJW26" s="96"/>
      <c r="DJX26" s="96"/>
      <c r="DJY26" s="96"/>
      <c r="DJZ26" s="96"/>
      <c r="DKA26" s="96"/>
      <c r="DKB26" s="96"/>
      <c r="DKC26" s="96"/>
      <c r="DKD26" s="96"/>
      <c r="DKE26" s="96"/>
      <c r="DKF26" s="96"/>
      <c r="DKG26" s="96"/>
      <c r="DKH26" s="96"/>
      <c r="DKI26" s="96"/>
      <c r="DKJ26" s="96"/>
      <c r="DKK26" s="96"/>
      <c r="DKL26" s="96"/>
      <c r="DKM26" s="96"/>
      <c r="DKN26" s="96"/>
      <c r="DKO26" s="96"/>
      <c r="DKP26" s="96"/>
      <c r="DKQ26" s="96"/>
      <c r="DKR26" s="96"/>
      <c r="DKS26" s="96"/>
      <c r="DKT26" s="96"/>
      <c r="DKU26" s="96"/>
      <c r="DKV26" s="96"/>
      <c r="DKW26" s="96"/>
      <c r="DKX26" s="96"/>
      <c r="DKY26" s="96"/>
      <c r="DKZ26" s="96"/>
      <c r="DLA26" s="96"/>
      <c r="DLB26" s="96"/>
      <c r="DLC26" s="96"/>
      <c r="DLD26" s="96"/>
      <c r="DLE26" s="96"/>
      <c r="DLF26" s="96"/>
      <c r="DLG26" s="96"/>
      <c r="DLH26" s="96"/>
      <c r="DLI26" s="96"/>
      <c r="DLJ26" s="96"/>
      <c r="DLK26" s="96"/>
      <c r="DLL26" s="96"/>
      <c r="DLM26" s="96"/>
      <c r="DLN26" s="96"/>
      <c r="DLO26" s="96"/>
      <c r="DLP26" s="96"/>
      <c r="DLQ26" s="96"/>
      <c r="DLR26" s="96"/>
      <c r="DLS26" s="96"/>
      <c r="DLT26" s="96"/>
      <c r="DLU26" s="96"/>
      <c r="DLV26" s="96"/>
      <c r="DLW26" s="96"/>
      <c r="DLX26" s="96"/>
      <c r="DLY26" s="96"/>
      <c r="DLZ26" s="96"/>
      <c r="DMA26" s="96"/>
      <c r="DMB26" s="96"/>
      <c r="DMC26" s="96"/>
      <c r="DMD26" s="96"/>
      <c r="DME26" s="96"/>
      <c r="DMF26" s="96"/>
      <c r="DMG26" s="96"/>
      <c r="DMH26" s="96"/>
      <c r="DMI26" s="96"/>
      <c r="DMJ26" s="96"/>
      <c r="DMK26" s="96"/>
      <c r="DML26" s="96"/>
      <c r="DMM26" s="96"/>
      <c r="DMN26" s="96"/>
      <c r="DMO26" s="96"/>
      <c r="DMP26" s="96"/>
      <c r="DMQ26" s="96"/>
      <c r="DMR26" s="96"/>
      <c r="DMS26" s="96"/>
      <c r="DMT26" s="96"/>
      <c r="DMU26" s="96"/>
      <c r="DMV26" s="96"/>
      <c r="DMW26" s="96"/>
      <c r="DMX26" s="96"/>
      <c r="DMY26" s="96"/>
      <c r="DMZ26" s="96"/>
      <c r="DNA26" s="96"/>
      <c r="DNB26" s="96"/>
      <c r="DNC26" s="96"/>
      <c r="DND26" s="96"/>
      <c r="DNE26" s="96"/>
      <c r="DNF26" s="96"/>
      <c r="DNG26" s="96"/>
      <c r="DNH26" s="96"/>
      <c r="DNI26" s="96"/>
      <c r="DNJ26" s="96"/>
      <c r="DNK26" s="96"/>
      <c r="DNL26" s="96"/>
      <c r="DNM26" s="96"/>
      <c r="DNN26" s="96"/>
      <c r="DNO26" s="96"/>
      <c r="DNP26" s="96"/>
      <c r="DNQ26" s="96"/>
      <c r="DNR26" s="96"/>
      <c r="DNS26" s="96"/>
      <c r="DNT26" s="96"/>
      <c r="DNU26" s="96"/>
      <c r="DNV26" s="96"/>
      <c r="DNW26" s="96"/>
      <c r="DNX26" s="96"/>
      <c r="DNY26" s="96"/>
      <c r="DNZ26" s="96"/>
      <c r="DOA26" s="96"/>
      <c r="DOB26" s="96"/>
      <c r="DOC26" s="96"/>
      <c r="DOD26" s="96"/>
      <c r="DOE26" s="96"/>
      <c r="DOF26" s="96"/>
      <c r="DOG26" s="96"/>
      <c r="DOH26" s="96"/>
      <c r="DOI26" s="96"/>
      <c r="DOJ26" s="96"/>
      <c r="DOK26" s="96"/>
      <c r="DOL26" s="96"/>
      <c r="DOM26" s="96"/>
      <c r="DON26" s="96"/>
      <c r="DOO26" s="96"/>
      <c r="DOP26" s="96"/>
      <c r="DOQ26" s="96"/>
      <c r="DOR26" s="96"/>
      <c r="DOS26" s="96"/>
      <c r="DOT26" s="96"/>
      <c r="DOU26" s="96"/>
      <c r="DOV26" s="96"/>
      <c r="DOW26" s="96"/>
      <c r="DOX26" s="96"/>
      <c r="DOY26" s="96"/>
      <c r="DOZ26" s="96"/>
      <c r="DPA26" s="96"/>
      <c r="DPB26" s="96"/>
      <c r="DPC26" s="96"/>
      <c r="DPD26" s="96"/>
      <c r="DPE26" s="96"/>
      <c r="DPF26" s="96"/>
      <c r="DPG26" s="96"/>
      <c r="DPH26" s="96"/>
      <c r="DPI26" s="96"/>
      <c r="DPJ26" s="96"/>
      <c r="DPK26" s="96"/>
      <c r="DPL26" s="96"/>
      <c r="DPM26" s="96"/>
      <c r="DPN26" s="96"/>
      <c r="DPO26" s="96"/>
      <c r="DPP26" s="96"/>
      <c r="DPQ26" s="96"/>
      <c r="DPR26" s="96"/>
      <c r="DPS26" s="96"/>
      <c r="DPT26" s="96"/>
      <c r="DPU26" s="96"/>
      <c r="DPV26" s="96"/>
      <c r="DPW26" s="96"/>
      <c r="DPX26" s="96"/>
      <c r="DPY26" s="96"/>
      <c r="DPZ26" s="96"/>
      <c r="DQA26" s="96"/>
      <c r="DQB26" s="96"/>
      <c r="DQC26" s="96"/>
      <c r="DQD26" s="96"/>
      <c r="DQE26" s="96"/>
      <c r="DQF26" s="96"/>
      <c r="DQG26" s="96"/>
      <c r="DQH26" s="96"/>
      <c r="DQI26" s="96"/>
      <c r="DQJ26" s="96"/>
      <c r="DQK26" s="96"/>
      <c r="DQL26" s="96"/>
      <c r="DQM26" s="96"/>
      <c r="DQN26" s="96"/>
      <c r="DQO26" s="96"/>
      <c r="DQP26" s="96"/>
      <c r="DQQ26" s="96"/>
      <c r="DQR26" s="96"/>
      <c r="DQS26" s="96"/>
      <c r="DQT26" s="96"/>
      <c r="DQU26" s="96"/>
      <c r="DQV26" s="96"/>
      <c r="DQW26" s="96"/>
      <c r="DQX26" s="96"/>
      <c r="DQY26" s="96"/>
      <c r="DQZ26" s="96"/>
      <c r="DRA26" s="96"/>
      <c r="DRB26" s="96"/>
      <c r="DRC26" s="96"/>
      <c r="DRD26" s="96"/>
      <c r="DRE26" s="96"/>
      <c r="DRF26" s="96"/>
      <c r="DRG26" s="96"/>
      <c r="DRH26" s="96"/>
      <c r="DRI26" s="96"/>
      <c r="DRJ26" s="96"/>
      <c r="DRK26" s="96"/>
      <c r="DRL26" s="96"/>
      <c r="DRM26" s="96"/>
      <c r="DRN26" s="96"/>
      <c r="DRO26" s="96"/>
      <c r="DRP26" s="96"/>
      <c r="DRQ26" s="96"/>
      <c r="DRR26" s="96"/>
      <c r="DRS26" s="96"/>
      <c r="DRT26" s="96"/>
      <c r="DRU26" s="96"/>
      <c r="DRV26" s="96"/>
      <c r="DRW26" s="96"/>
      <c r="DRX26" s="96"/>
      <c r="DRY26" s="96"/>
      <c r="DRZ26" s="96"/>
      <c r="DSA26" s="96"/>
      <c r="DSB26" s="96"/>
      <c r="DSC26" s="96"/>
      <c r="DSD26" s="96"/>
      <c r="DSE26" s="96"/>
      <c r="DSF26" s="96"/>
      <c r="DSG26" s="96"/>
      <c r="DSH26" s="96"/>
      <c r="DSI26" s="96"/>
      <c r="DSJ26" s="96"/>
      <c r="DSK26" s="96"/>
      <c r="DSL26" s="96"/>
      <c r="DSM26" s="96"/>
      <c r="DSN26" s="96"/>
      <c r="DSO26" s="96"/>
      <c r="DSP26" s="96"/>
      <c r="DSQ26" s="96"/>
      <c r="DSR26" s="96"/>
      <c r="DSS26" s="96"/>
      <c r="DST26" s="96"/>
      <c r="DSU26" s="96"/>
      <c r="DSV26" s="96"/>
      <c r="DSW26" s="96"/>
      <c r="DSX26" s="96"/>
      <c r="DSY26" s="96"/>
      <c r="DSZ26" s="96"/>
      <c r="DTA26" s="96"/>
      <c r="DTB26" s="96"/>
      <c r="DTC26" s="96"/>
      <c r="DTD26" s="96"/>
      <c r="DTE26" s="96"/>
      <c r="DTF26" s="96"/>
      <c r="DTG26" s="96"/>
      <c r="DTH26" s="96"/>
      <c r="DTI26" s="96"/>
      <c r="DTJ26" s="96"/>
      <c r="DTK26" s="96"/>
      <c r="DTL26" s="96"/>
      <c r="DTM26" s="96"/>
      <c r="DTN26" s="96"/>
      <c r="DTO26" s="96"/>
      <c r="DTP26" s="96"/>
      <c r="DTQ26" s="96"/>
      <c r="DTR26" s="96"/>
      <c r="DTS26" s="96"/>
      <c r="DTT26" s="96"/>
      <c r="DTU26" s="96"/>
      <c r="DTV26" s="96"/>
      <c r="DTW26" s="96"/>
      <c r="DTX26" s="96"/>
      <c r="DTY26" s="96"/>
      <c r="DTZ26" s="96"/>
      <c r="DUA26" s="96"/>
      <c r="DUB26" s="96"/>
      <c r="DUC26" s="96"/>
      <c r="DUD26" s="96"/>
      <c r="DUE26" s="96"/>
      <c r="DUF26" s="96"/>
      <c r="DUG26" s="96"/>
      <c r="DUH26" s="96"/>
      <c r="DUI26" s="96"/>
      <c r="DUJ26" s="96"/>
      <c r="DUK26" s="96"/>
      <c r="DUL26" s="96"/>
      <c r="DUM26" s="96"/>
      <c r="DUN26" s="96"/>
      <c r="DUO26" s="96"/>
      <c r="DUP26" s="96"/>
      <c r="DUQ26" s="96"/>
      <c r="DUR26" s="96"/>
      <c r="DUS26" s="96"/>
      <c r="DUT26" s="96"/>
      <c r="DUU26" s="96"/>
      <c r="DUV26" s="96"/>
      <c r="DUW26" s="96"/>
      <c r="DUX26" s="96"/>
      <c r="DUY26" s="96"/>
      <c r="DUZ26" s="96"/>
      <c r="DVA26" s="96"/>
      <c r="DVB26" s="96"/>
      <c r="DVC26" s="96"/>
      <c r="DVD26" s="96"/>
      <c r="DVE26" s="96"/>
      <c r="DVF26" s="96"/>
      <c r="DVG26" s="96"/>
      <c r="DVH26" s="96"/>
      <c r="DVI26" s="96"/>
      <c r="DVJ26" s="96"/>
      <c r="DVK26" s="96"/>
      <c r="DVL26" s="96"/>
      <c r="DVM26" s="96"/>
      <c r="DVN26" s="96"/>
      <c r="DVO26" s="96"/>
      <c r="DVP26" s="96"/>
      <c r="DVQ26" s="96"/>
      <c r="DVR26" s="96"/>
      <c r="DVS26" s="96"/>
      <c r="DVT26" s="96"/>
      <c r="DVU26" s="96"/>
      <c r="DVV26" s="96"/>
      <c r="DVW26" s="96"/>
      <c r="DVX26" s="96"/>
      <c r="DVY26" s="96"/>
      <c r="DVZ26" s="96"/>
      <c r="DWA26" s="96"/>
      <c r="DWB26" s="96"/>
      <c r="DWC26" s="96"/>
      <c r="DWD26" s="96"/>
      <c r="DWE26" s="96"/>
      <c r="DWF26" s="96"/>
      <c r="DWG26" s="96"/>
      <c r="DWH26" s="96"/>
      <c r="DWI26" s="96"/>
      <c r="DWJ26" s="96"/>
      <c r="DWK26" s="96"/>
      <c r="DWL26" s="96"/>
      <c r="DWM26" s="96"/>
      <c r="DWN26" s="96"/>
      <c r="DWO26" s="96"/>
      <c r="DWP26" s="96"/>
      <c r="DWQ26" s="96"/>
      <c r="DWR26" s="96"/>
      <c r="DWS26" s="96"/>
      <c r="DWT26" s="96"/>
      <c r="DWU26" s="96"/>
      <c r="DWV26" s="96"/>
      <c r="DWW26" s="96"/>
      <c r="DWX26" s="96"/>
      <c r="DWY26" s="96"/>
      <c r="DWZ26" s="96"/>
      <c r="DXA26" s="96"/>
      <c r="DXB26" s="96"/>
      <c r="DXC26" s="96"/>
      <c r="DXD26" s="96"/>
      <c r="DXE26" s="96"/>
      <c r="DXF26" s="96"/>
      <c r="DXG26" s="96"/>
      <c r="DXH26" s="96"/>
      <c r="DXI26" s="96"/>
      <c r="DXJ26" s="96"/>
      <c r="DXK26" s="96"/>
      <c r="DXL26" s="96"/>
      <c r="DXM26" s="96"/>
      <c r="DXN26" s="96"/>
      <c r="DXO26" s="96"/>
      <c r="DXP26" s="96"/>
      <c r="DXQ26" s="96"/>
      <c r="DXR26" s="96"/>
      <c r="DXS26" s="96"/>
      <c r="DXT26" s="96"/>
      <c r="DXU26" s="96"/>
      <c r="DXV26" s="96"/>
      <c r="DXW26" s="96"/>
      <c r="DXX26" s="96"/>
      <c r="DXY26" s="96"/>
      <c r="DXZ26" s="96"/>
      <c r="DYA26" s="96"/>
      <c r="DYB26" s="96"/>
      <c r="DYC26" s="96"/>
      <c r="DYD26" s="96"/>
      <c r="DYE26" s="96"/>
      <c r="DYF26" s="96"/>
      <c r="DYG26" s="96"/>
      <c r="DYH26" s="96"/>
      <c r="DYI26" s="96"/>
      <c r="DYJ26" s="96"/>
      <c r="DYK26" s="96"/>
      <c r="DYL26" s="96"/>
      <c r="DYM26" s="96"/>
      <c r="DYN26" s="96"/>
      <c r="DYO26" s="96"/>
      <c r="DYP26" s="96"/>
      <c r="DYQ26" s="96"/>
      <c r="DYR26" s="96"/>
      <c r="DYS26" s="96"/>
      <c r="DYT26" s="96"/>
      <c r="DYU26" s="96"/>
      <c r="DYV26" s="96"/>
      <c r="DYW26" s="96"/>
      <c r="DYX26" s="96"/>
      <c r="DYY26" s="96"/>
      <c r="DYZ26" s="96"/>
      <c r="DZA26" s="96"/>
      <c r="DZB26" s="96"/>
      <c r="DZC26" s="96"/>
      <c r="DZD26" s="96"/>
      <c r="DZE26" s="96"/>
      <c r="DZF26" s="96"/>
      <c r="DZG26" s="96"/>
      <c r="DZH26" s="96"/>
      <c r="DZI26" s="96"/>
      <c r="DZJ26" s="96"/>
      <c r="DZK26" s="96"/>
      <c r="DZL26" s="96"/>
      <c r="DZM26" s="96"/>
      <c r="DZN26" s="96"/>
      <c r="DZO26" s="96"/>
      <c r="DZP26" s="96"/>
      <c r="DZQ26" s="96"/>
      <c r="DZR26" s="96"/>
      <c r="DZS26" s="96"/>
      <c r="DZT26" s="96"/>
      <c r="DZU26" s="96"/>
      <c r="DZV26" s="96"/>
      <c r="DZW26" s="96"/>
      <c r="DZX26" s="96"/>
      <c r="DZY26" s="96"/>
      <c r="DZZ26" s="96"/>
      <c r="EAA26" s="96"/>
      <c r="EAB26" s="96"/>
      <c r="EAC26" s="96"/>
      <c r="EAD26" s="96"/>
      <c r="EAE26" s="96"/>
      <c r="EAF26" s="96"/>
      <c r="EAG26" s="96"/>
      <c r="EAH26" s="96"/>
      <c r="EAI26" s="96"/>
      <c r="EAJ26" s="96"/>
      <c r="EAK26" s="96"/>
      <c r="EAL26" s="96"/>
      <c r="EAM26" s="96"/>
      <c r="EAN26" s="96"/>
      <c r="EAO26" s="96"/>
      <c r="EAP26" s="96"/>
      <c r="EAQ26" s="96"/>
      <c r="EAR26" s="96"/>
      <c r="EAS26" s="96"/>
      <c r="EAT26" s="96"/>
      <c r="EAU26" s="96"/>
      <c r="EAV26" s="96"/>
      <c r="EAW26" s="96"/>
      <c r="EAX26" s="96"/>
      <c r="EAY26" s="96"/>
      <c r="EAZ26" s="96"/>
      <c r="EBA26" s="96"/>
      <c r="EBB26" s="96"/>
      <c r="EBC26" s="96"/>
      <c r="EBD26" s="96"/>
      <c r="EBE26" s="96"/>
      <c r="EBF26" s="96"/>
      <c r="EBG26" s="96"/>
      <c r="EBH26" s="96"/>
      <c r="EBI26" s="96"/>
      <c r="EBJ26" s="96"/>
      <c r="EBK26" s="96"/>
      <c r="EBL26" s="96"/>
      <c r="EBM26" s="96"/>
      <c r="EBN26" s="96"/>
      <c r="EBO26" s="96"/>
      <c r="EBP26" s="96"/>
      <c r="EBQ26" s="96"/>
      <c r="EBR26" s="96"/>
      <c r="EBS26" s="96"/>
      <c r="EBT26" s="96"/>
      <c r="EBU26" s="96"/>
      <c r="EBV26" s="96"/>
      <c r="EBW26" s="96"/>
      <c r="EBX26" s="96"/>
      <c r="EBY26" s="96"/>
      <c r="EBZ26" s="96"/>
      <c r="ECA26" s="96"/>
      <c r="ECB26" s="96"/>
      <c r="ECC26" s="96"/>
      <c r="ECD26" s="96"/>
      <c r="ECE26" s="96"/>
      <c r="ECF26" s="96"/>
      <c r="ECG26" s="96"/>
      <c r="ECH26" s="96"/>
      <c r="ECI26" s="96"/>
      <c r="ECJ26" s="96"/>
      <c r="ECK26" s="96"/>
      <c r="ECL26" s="96"/>
      <c r="ECM26" s="96"/>
      <c r="ECN26" s="96"/>
      <c r="ECO26" s="96"/>
      <c r="ECP26" s="96"/>
      <c r="ECQ26" s="96"/>
      <c r="ECR26" s="96"/>
      <c r="ECS26" s="96"/>
      <c r="ECT26" s="96"/>
      <c r="ECU26" s="96"/>
      <c r="ECV26" s="96"/>
      <c r="ECW26" s="96"/>
      <c r="ECX26" s="96"/>
      <c r="ECY26" s="96"/>
      <c r="ECZ26" s="96"/>
      <c r="EDA26" s="96"/>
      <c r="EDB26" s="96"/>
      <c r="EDC26" s="96"/>
      <c r="EDD26" s="96"/>
      <c r="EDE26" s="96"/>
      <c r="EDF26" s="96"/>
      <c r="EDG26" s="96"/>
      <c r="EDH26" s="96"/>
      <c r="EDI26" s="96"/>
      <c r="EDJ26" s="96"/>
      <c r="EDK26" s="96"/>
      <c r="EDL26" s="96"/>
      <c r="EDM26" s="96"/>
      <c r="EDN26" s="96"/>
      <c r="EDO26" s="96"/>
      <c r="EDP26" s="96"/>
      <c r="EDQ26" s="96"/>
      <c r="EDR26" s="96"/>
      <c r="EDS26" s="96"/>
      <c r="EDT26" s="96"/>
      <c r="EDU26" s="96"/>
      <c r="EDV26" s="96"/>
      <c r="EDW26" s="96"/>
      <c r="EDX26" s="96"/>
      <c r="EDY26" s="96"/>
      <c r="EDZ26" s="96"/>
      <c r="EEA26" s="96"/>
      <c r="EEB26" s="96"/>
      <c r="EEC26" s="96"/>
      <c r="EED26" s="96"/>
      <c r="EEE26" s="96"/>
      <c r="EEF26" s="96"/>
      <c r="EEG26" s="96"/>
      <c r="EEH26" s="96"/>
      <c r="EEI26" s="96"/>
      <c r="EEJ26" s="96"/>
      <c r="EEK26" s="96"/>
      <c r="EEL26" s="96"/>
      <c r="EEM26" s="96"/>
      <c r="EEN26" s="96"/>
      <c r="EEO26" s="96"/>
      <c r="EEP26" s="96"/>
      <c r="EEQ26" s="96"/>
      <c r="EER26" s="96"/>
      <c r="EES26" s="96"/>
      <c r="EET26" s="96"/>
      <c r="EEU26" s="96"/>
      <c r="EEV26" s="96"/>
      <c r="EEW26" s="96"/>
      <c r="EEX26" s="96"/>
      <c r="EEY26" s="96"/>
      <c r="EEZ26" s="96"/>
      <c r="EFA26" s="96"/>
      <c r="EFB26" s="96"/>
      <c r="EFC26" s="96"/>
      <c r="EFD26" s="96"/>
      <c r="EFE26" s="96"/>
      <c r="EFF26" s="96"/>
      <c r="EFG26" s="96"/>
      <c r="EFH26" s="96"/>
      <c r="EFI26" s="96"/>
      <c r="EFJ26" s="96"/>
      <c r="EFK26" s="96"/>
      <c r="EFL26" s="96"/>
      <c r="EFM26" s="96"/>
      <c r="EFN26" s="96"/>
      <c r="EFO26" s="96"/>
      <c r="EFP26" s="96"/>
      <c r="EFQ26" s="96"/>
      <c r="EFR26" s="96"/>
      <c r="EFS26" s="96"/>
      <c r="EFT26" s="96"/>
      <c r="EFU26" s="96"/>
      <c r="EFV26" s="96"/>
      <c r="EFW26" s="96"/>
      <c r="EFX26" s="96"/>
      <c r="EFY26" s="96"/>
      <c r="EFZ26" s="96"/>
      <c r="EGA26" s="96"/>
      <c r="EGB26" s="96"/>
      <c r="EGC26" s="96"/>
      <c r="EGD26" s="96"/>
      <c r="EGE26" s="96"/>
      <c r="EGF26" s="96"/>
      <c r="EGG26" s="96"/>
      <c r="EGH26" s="96"/>
      <c r="EGI26" s="96"/>
      <c r="EGJ26" s="96"/>
      <c r="EGK26" s="96"/>
      <c r="EGL26" s="96"/>
      <c r="EGM26" s="96"/>
      <c r="EGN26" s="96"/>
      <c r="EGO26" s="96"/>
      <c r="EGP26" s="96"/>
      <c r="EGQ26" s="96"/>
      <c r="EGR26" s="96"/>
      <c r="EGS26" s="96"/>
      <c r="EGT26" s="96"/>
      <c r="EGU26" s="96"/>
      <c r="EGV26" s="96"/>
      <c r="EGW26" s="96"/>
      <c r="EGX26" s="96"/>
      <c r="EGY26" s="96"/>
      <c r="EGZ26" s="96"/>
      <c r="EHA26" s="96"/>
      <c r="EHB26" s="96"/>
      <c r="EHC26" s="96"/>
      <c r="EHD26" s="96"/>
      <c r="EHE26" s="96"/>
      <c r="EHF26" s="96"/>
      <c r="EHG26" s="96"/>
      <c r="EHH26" s="96"/>
      <c r="EHI26" s="96"/>
      <c r="EHJ26" s="96"/>
      <c r="EHK26" s="96"/>
      <c r="EHL26" s="96"/>
      <c r="EHM26" s="96"/>
      <c r="EHN26" s="96"/>
      <c r="EHO26" s="96"/>
      <c r="EHP26" s="96"/>
      <c r="EHQ26" s="96"/>
      <c r="EHR26" s="96"/>
      <c r="EHS26" s="96"/>
      <c r="EHT26" s="96"/>
      <c r="EHU26" s="96"/>
      <c r="EHV26" s="96"/>
      <c r="EHW26" s="96"/>
      <c r="EHX26" s="96"/>
      <c r="EHY26" s="96"/>
      <c r="EHZ26" s="96"/>
      <c r="EIA26" s="96"/>
      <c r="EIB26" s="96"/>
      <c r="EIC26" s="96"/>
      <c r="EID26" s="96"/>
      <c r="EIE26" s="96"/>
      <c r="EIF26" s="96"/>
      <c r="EIG26" s="96"/>
      <c r="EIH26" s="96"/>
      <c r="EII26" s="96"/>
      <c r="EIJ26" s="96"/>
      <c r="EIK26" s="96"/>
      <c r="EIL26" s="96"/>
      <c r="EIM26" s="96"/>
      <c r="EIN26" s="96"/>
      <c r="EIO26" s="96"/>
      <c r="EIP26" s="96"/>
      <c r="EIQ26" s="96"/>
      <c r="EIR26" s="96"/>
      <c r="EIS26" s="96"/>
      <c r="EIT26" s="96"/>
      <c r="EIU26" s="96"/>
      <c r="EIV26" s="96"/>
      <c r="EIW26" s="96"/>
      <c r="EIX26" s="96"/>
      <c r="EIY26" s="96"/>
      <c r="EIZ26" s="96"/>
      <c r="EJA26" s="96"/>
      <c r="EJB26" s="96"/>
      <c r="EJC26" s="96"/>
      <c r="EJD26" s="96"/>
      <c r="EJE26" s="96"/>
      <c r="EJF26" s="96"/>
      <c r="EJG26" s="96"/>
      <c r="EJH26" s="96"/>
      <c r="EJI26" s="96"/>
      <c r="EJJ26" s="96"/>
      <c r="EJK26" s="96"/>
      <c r="EJL26" s="96"/>
      <c r="EJM26" s="96"/>
      <c r="EJN26" s="96"/>
      <c r="EJO26" s="96"/>
      <c r="EJP26" s="96"/>
      <c r="EJQ26" s="96"/>
      <c r="EJR26" s="96"/>
      <c r="EJS26" s="96"/>
      <c r="EJT26" s="96"/>
      <c r="EJU26" s="96"/>
      <c r="EJV26" s="96"/>
      <c r="EJW26" s="96"/>
      <c r="EJX26" s="96"/>
      <c r="EJY26" s="96"/>
      <c r="EJZ26" s="96"/>
      <c r="EKA26" s="96"/>
      <c r="EKB26" s="96"/>
      <c r="EKC26" s="96"/>
      <c r="EKD26" s="96"/>
      <c r="EKE26" s="96"/>
      <c r="EKF26" s="96"/>
      <c r="EKG26" s="96"/>
      <c r="EKH26" s="96"/>
      <c r="EKI26" s="96"/>
      <c r="EKJ26" s="96"/>
      <c r="EKK26" s="96"/>
      <c r="EKL26" s="96"/>
      <c r="EKM26" s="96"/>
      <c r="EKN26" s="96"/>
      <c r="EKO26" s="96"/>
      <c r="EKP26" s="96"/>
      <c r="EKQ26" s="96"/>
      <c r="EKR26" s="96"/>
      <c r="EKS26" s="96"/>
      <c r="EKT26" s="96"/>
      <c r="EKU26" s="96"/>
      <c r="EKV26" s="96"/>
      <c r="EKW26" s="96"/>
      <c r="EKX26" s="96"/>
      <c r="EKY26" s="96"/>
      <c r="EKZ26" s="96"/>
      <c r="ELA26" s="96"/>
      <c r="ELB26" s="96"/>
      <c r="ELC26" s="96"/>
      <c r="ELD26" s="96"/>
      <c r="ELE26" s="96"/>
      <c r="ELF26" s="96"/>
      <c r="ELG26" s="96"/>
      <c r="ELH26" s="96"/>
      <c r="ELI26" s="96"/>
      <c r="ELJ26" s="96"/>
      <c r="ELK26" s="96"/>
      <c r="ELL26" s="96"/>
      <c r="ELM26" s="96"/>
      <c r="ELN26" s="96"/>
      <c r="ELO26" s="96"/>
      <c r="ELP26" s="96"/>
      <c r="ELQ26" s="96"/>
      <c r="ELR26" s="96"/>
      <c r="ELS26" s="96"/>
      <c r="ELT26" s="96"/>
      <c r="ELU26" s="96"/>
      <c r="ELV26" s="96"/>
      <c r="ELW26" s="96"/>
      <c r="ELX26" s="96"/>
      <c r="ELY26" s="96"/>
      <c r="ELZ26" s="96"/>
      <c r="EMA26" s="96"/>
      <c r="EMB26" s="96"/>
      <c r="EMC26" s="96"/>
      <c r="EMD26" s="96"/>
      <c r="EME26" s="96"/>
      <c r="EMF26" s="96"/>
      <c r="EMG26" s="96"/>
      <c r="EMH26" s="96"/>
      <c r="EMI26" s="96"/>
      <c r="EMJ26" s="96"/>
      <c r="EMK26" s="96"/>
      <c r="EML26" s="96"/>
      <c r="EMM26" s="96"/>
      <c r="EMN26" s="96"/>
      <c r="EMO26" s="96"/>
      <c r="EMP26" s="96"/>
      <c r="EMQ26" s="96"/>
      <c r="EMR26" s="96"/>
      <c r="EMS26" s="96"/>
      <c r="EMT26" s="96"/>
      <c r="EMU26" s="96"/>
      <c r="EMV26" s="96"/>
      <c r="EMW26" s="96"/>
      <c r="EMX26" s="96"/>
      <c r="EMY26" s="96"/>
      <c r="EMZ26" s="96"/>
      <c r="ENA26" s="96"/>
      <c r="ENB26" s="96"/>
      <c r="ENC26" s="96"/>
      <c r="END26" s="96"/>
      <c r="ENE26" s="96"/>
      <c r="ENF26" s="96"/>
      <c r="ENG26" s="96"/>
      <c r="ENH26" s="96"/>
      <c r="ENI26" s="96"/>
      <c r="ENJ26" s="96"/>
      <c r="ENK26" s="96"/>
      <c r="ENL26" s="96"/>
      <c r="ENM26" s="96"/>
      <c r="ENN26" s="96"/>
      <c r="ENO26" s="96"/>
      <c r="ENP26" s="96"/>
      <c r="ENQ26" s="96"/>
      <c r="ENR26" s="96"/>
      <c r="ENS26" s="96"/>
      <c r="ENT26" s="96"/>
      <c r="ENU26" s="96"/>
      <c r="ENV26" s="96"/>
      <c r="ENW26" s="96"/>
      <c r="ENX26" s="96"/>
      <c r="ENY26" s="96"/>
      <c r="ENZ26" s="96"/>
      <c r="EOA26" s="96"/>
      <c r="EOB26" s="96"/>
      <c r="EOC26" s="96"/>
      <c r="EOD26" s="96"/>
      <c r="EOE26" s="96"/>
      <c r="EOF26" s="96"/>
      <c r="EOG26" s="96"/>
      <c r="EOH26" s="96"/>
      <c r="EOI26" s="96"/>
      <c r="EOJ26" s="96"/>
      <c r="EOK26" s="96"/>
      <c r="EOL26" s="96"/>
      <c r="EOM26" s="96"/>
      <c r="EON26" s="96"/>
      <c r="EOO26" s="96"/>
      <c r="EOP26" s="96"/>
      <c r="EOQ26" s="96"/>
      <c r="EOR26" s="96"/>
      <c r="EOS26" s="96"/>
      <c r="EOT26" s="96"/>
      <c r="EOU26" s="96"/>
      <c r="EOV26" s="96"/>
      <c r="EOW26" s="96"/>
      <c r="EOX26" s="96"/>
      <c r="EOY26" s="96"/>
      <c r="EOZ26" s="96"/>
      <c r="EPA26" s="96"/>
      <c r="EPB26" s="96"/>
      <c r="EPC26" s="96"/>
      <c r="EPD26" s="96"/>
      <c r="EPE26" s="96"/>
      <c r="EPF26" s="96"/>
      <c r="EPG26" s="96"/>
      <c r="EPH26" s="96"/>
      <c r="EPI26" s="96"/>
      <c r="EPJ26" s="96"/>
      <c r="EPK26" s="96"/>
      <c r="EPL26" s="96"/>
      <c r="EPM26" s="96"/>
      <c r="EPN26" s="96"/>
      <c r="EPO26" s="96"/>
      <c r="EPP26" s="96"/>
      <c r="EPQ26" s="96"/>
      <c r="EPR26" s="96"/>
      <c r="EPS26" s="96"/>
      <c r="EPT26" s="96"/>
      <c r="EPU26" s="96"/>
      <c r="EPV26" s="96"/>
      <c r="EPW26" s="96"/>
      <c r="EPX26" s="96"/>
      <c r="EPY26" s="96"/>
      <c r="EPZ26" s="96"/>
      <c r="EQA26" s="96"/>
      <c r="EQB26" s="96"/>
      <c r="EQC26" s="96"/>
      <c r="EQD26" s="96"/>
      <c r="EQE26" s="96"/>
      <c r="EQF26" s="96"/>
      <c r="EQG26" s="96"/>
      <c r="EQH26" s="96"/>
      <c r="EQI26" s="96"/>
      <c r="EQJ26" s="96"/>
      <c r="EQK26" s="96"/>
      <c r="EQL26" s="96"/>
      <c r="EQM26" s="96"/>
      <c r="EQN26" s="96"/>
      <c r="EQO26" s="96"/>
      <c r="EQP26" s="96"/>
      <c r="EQQ26" s="96"/>
      <c r="EQR26" s="96"/>
      <c r="EQS26" s="96"/>
      <c r="EQT26" s="96"/>
      <c r="EQU26" s="96"/>
      <c r="EQV26" s="96"/>
      <c r="EQW26" s="96"/>
      <c r="EQX26" s="96"/>
      <c r="EQY26" s="96"/>
      <c r="EQZ26" s="96"/>
      <c r="ERA26" s="96"/>
      <c r="ERB26" s="96"/>
      <c r="ERC26" s="96"/>
      <c r="ERD26" s="96"/>
      <c r="ERE26" s="96"/>
      <c r="ERF26" s="96"/>
      <c r="ERG26" s="96"/>
      <c r="ERH26" s="96"/>
      <c r="ERI26" s="96"/>
      <c r="ERJ26" s="96"/>
      <c r="ERK26" s="96"/>
      <c r="ERL26" s="96"/>
      <c r="ERM26" s="96"/>
      <c r="ERN26" s="96"/>
      <c r="ERO26" s="96"/>
      <c r="ERP26" s="96"/>
      <c r="ERQ26" s="96"/>
      <c r="ERR26" s="96"/>
      <c r="ERS26" s="96"/>
      <c r="ERT26" s="96"/>
      <c r="ERU26" s="96"/>
      <c r="ERV26" s="96"/>
      <c r="ERW26" s="96"/>
      <c r="ERX26" s="96"/>
      <c r="ERY26" s="96"/>
      <c r="ERZ26" s="96"/>
      <c r="ESA26" s="96"/>
      <c r="ESB26" s="96"/>
      <c r="ESC26" s="96"/>
      <c r="ESD26" s="96"/>
      <c r="ESE26" s="96"/>
      <c r="ESF26" s="96"/>
      <c r="ESG26" s="96"/>
      <c r="ESH26" s="96"/>
      <c r="ESI26" s="96"/>
      <c r="ESJ26" s="96"/>
      <c r="ESK26" s="96"/>
      <c r="ESL26" s="96"/>
      <c r="ESM26" s="96"/>
      <c r="ESN26" s="96"/>
      <c r="ESO26" s="96"/>
      <c r="ESP26" s="96"/>
      <c r="ESQ26" s="96"/>
      <c r="ESR26" s="96"/>
      <c r="ESS26" s="96"/>
      <c r="EST26" s="96"/>
      <c r="ESU26" s="96"/>
      <c r="ESV26" s="96"/>
      <c r="ESW26" s="96"/>
      <c r="ESX26" s="96"/>
      <c r="ESY26" s="96"/>
      <c r="ESZ26" s="96"/>
      <c r="ETA26" s="96"/>
      <c r="ETB26" s="96"/>
      <c r="ETC26" s="96"/>
      <c r="ETD26" s="96"/>
      <c r="ETE26" s="96"/>
      <c r="ETF26" s="96"/>
      <c r="ETG26" s="96"/>
      <c r="ETH26" s="96"/>
      <c r="ETI26" s="96"/>
      <c r="ETJ26" s="96"/>
      <c r="ETK26" s="96"/>
      <c r="ETL26" s="96"/>
      <c r="ETM26" s="96"/>
      <c r="ETN26" s="96"/>
      <c r="ETO26" s="96"/>
      <c r="ETP26" s="96"/>
      <c r="ETQ26" s="96"/>
      <c r="ETR26" s="96"/>
      <c r="ETS26" s="96"/>
      <c r="ETT26" s="96"/>
      <c r="ETU26" s="96"/>
      <c r="ETV26" s="96"/>
      <c r="ETW26" s="96"/>
      <c r="ETX26" s="96"/>
      <c r="ETY26" s="96"/>
      <c r="ETZ26" s="96"/>
      <c r="EUA26" s="96"/>
      <c r="EUB26" s="96"/>
      <c r="EUC26" s="96"/>
      <c r="EUD26" s="96"/>
      <c r="EUE26" s="96"/>
      <c r="EUF26" s="96"/>
      <c r="EUG26" s="96"/>
      <c r="EUH26" s="96"/>
      <c r="EUI26" s="96"/>
      <c r="EUJ26" s="96"/>
      <c r="EUK26" s="96"/>
      <c r="EUL26" s="96"/>
      <c r="EUM26" s="96"/>
      <c r="EUN26" s="96"/>
      <c r="EUO26" s="96"/>
      <c r="EUP26" s="96"/>
      <c r="EUQ26" s="96"/>
      <c r="EUR26" s="96"/>
      <c r="EUS26" s="96"/>
      <c r="EUT26" s="96"/>
      <c r="EUU26" s="96"/>
      <c r="EUV26" s="96"/>
      <c r="EUW26" s="96"/>
      <c r="EUX26" s="96"/>
      <c r="EUY26" s="96"/>
      <c r="EUZ26" s="96"/>
      <c r="EVA26" s="96"/>
      <c r="EVB26" s="96"/>
      <c r="EVC26" s="96"/>
      <c r="EVD26" s="96"/>
      <c r="EVE26" s="96"/>
      <c r="EVF26" s="96"/>
      <c r="EVG26" s="96"/>
      <c r="EVH26" s="96"/>
      <c r="EVI26" s="96"/>
      <c r="EVJ26" s="96"/>
      <c r="EVK26" s="96"/>
      <c r="EVL26" s="96"/>
      <c r="EVM26" s="96"/>
      <c r="EVN26" s="96"/>
      <c r="EVO26" s="96"/>
      <c r="EVP26" s="96"/>
      <c r="EVQ26" s="96"/>
      <c r="EVR26" s="96"/>
      <c r="EVS26" s="96"/>
      <c r="EVT26" s="96"/>
      <c r="EVU26" s="96"/>
      <c r="EVV26" s="96"/>
      <c r="EVW26" s="96"/>
      <c r="EVX26" s="96"/>
      <c r="EVY26" s="96"/>
      <c r="EVZ26" s="96"/>
      <c r="EWA26" s="96"/>
      <c r="EWB26" s="96"/>
      <c r="EWC26" s="96"/>
      <c r="EWD26" s="96"/>
      <c r="EWE26" s="96"/>
      <c r="EWF26" s="96"/>
      <c r="EWG26" s="96"/>
      <c r="EWH26" s="96"/>
      <c r="EWI26" s="96"/>
      <c r="EWJ26" s="96"/>
      <c r="EWK26" s="96"/>
      <c r="EWL26" s="96"/>
      <c r="EWM26" s="96"/>
      <c r="EWN26" s="96"/>
      <c r="EWO26" s="96"/>
      <c r="EWP26" s="96"/>
      <c r="EWQ26" s="96"/>
      <c r="EWR26" s="96"/>
      <c r="EWS26" s="96"/>
      <c r="EWT26" s="96"/>
      <c r="EWU26" s="96"/>
      <c r="EWV26" s="96"/>
      <c r="EWW26" s="96"/>
      <c r="EWX26" s="96"/>
      <c r="EWY26" s="96"/>
      <c r="EWZ26" s="96"/>
      <c r="EXA26" s="96"/>
      <c r="EXB26" s="96"/>
      <c r="EXC26" s="96"/>
      <c r="EXD26" s="96"/>
      <c r="EXE26" s="96"/>
      <c r="EXF26" s="96"/>
      <c r="EXG26" s="96"/>
      <c r="EXH26" s="96"/>
      <c r="EXI26" s="96"/>
      <c r="EXJ26" s="96"/>
      <c r="EXK26" s="96"/>
      <c r="EXL26" s="96"/>
      <c r="EXM26" s="96"/>
      <c r="EXN26" s="96"/>
      <c r="EXO26" s="96"/>
      <c r="EXP26" s="96"/>
      <c r="EXQ26" s="96"/>
      <c r="EXR26" s="96"/>
    </row>
    <row r="27" spans="1:4022" x14ac:dyDescent="0.25">
      <c r="A27" s="52"/>
      <c r="B27" s="2"/>
      <c r="C27" s="86"/>
      <c r="D27" s="9"/>
      <c r="E27" s="11"/>
      <c r="F27" s="10"/>
      <c r="G27" s="10"/>
      <c r="H27" s="176" t="s">
        <v>77</v>
      </c>
      <c r="I27" s="177"/>
      <c r="J27" s="15"/>
      <c r="K27" s="15"/>
      <c r="L27" s="15"/>
      <c r="M27" s="15"/>
      <c r="N27" s="15"/>
      <c r="O27" s="15"/>
      <c r="P27" s="15"/>
      <c r="Q27" s="16"/>
      <c r="R27" s="91"/>
      <c r="S27" s="91"/>
      <c r="T27" s="91"/>
      <c r="U27" s="91"/>
      <c r="V27" s="92"/>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c r="EJ27" s="96"/>
      <c r="EK27" s="96"/>
      <c r="EL27" s="96"/>
      <c r="EM27" s="96"/>
      <c r="EN27" s="96"/>
      <c r="EO27" s="96"/>
      <c r="EP27" s="96"/>
      <c r="EQ27" s="96"/>
      <c r="ER27" s="96"/>
      <c r="ES27" s="96"/>
      <c r="ET27" s="96"/>
      <c r="EU27" s="96"/>
      <c r="EV27" s="96"/>
      <c r="EW27" s="96"/>
      <c r="EX27" s="96"/>
      <c r="EY27" s="96"/>
      <c r="EZ27" s="96"/>
      <c r="FA27" s="96"/>
      <c r="FB27" s="96"/>
      <c r="FC27" s="96"/>
      <c r="FD27" s="96"/>
      <c r="FE27" s="96"/>
      <c r="FF27" s="96"/>
      <c r="FG27" s="96"/>
      <c r="FH27" s="96"/>
      <c r="FI27" s="96"/>
      <c r="FJ27" s="96"/>
      <c r="FK27" s="96"/>
      <c r="FL27" s="96"/>
      <c r="FM27" s="96"/>
      <c r="FN27" s="96"/>
      <c r="FO27" s="96"/>
      <c r="FP27" s="96"/>
      <c r="FQ27" s="96"/>
      <c r="FR27" s="96"/>
      <c r="FS27" s="96"/>
      <c r="FT27" s="96"/>
      <c r="FU27" s="96"/>
      <c r="FV27" s="96"/>
      <c r="FW27" s="96"/>
      <c r="FX27" s="96"/>
      <c r="FY27" s="96"/>
      <c r="FZ27" s="96"/>
      <c r="GA27" s="96"/>
      <c r="GB27" s="96"/>
      <c r="GC27" s="96"/>
      <c r="GD27" s="96"/>
      <c r="GE27" s="96"/>
      <c r="GF27" s="96"/>
      <c r="GG27" s="96"/>
      <c r="GH27" s="96"/>
      <c r="GI27" s="96"/>
      <c r="GJ27" s="96"/>
      <c r="GK27" s="96"/>
      <c r="GL27" s="96"/>
      <c r="GM27" s="96"/>
      <c r="GN27" s="96"/>
      <c r="GO27" s="96"/>
      <c r="GP27" s="96"/>
      <c r="GQ27" s="96"/>
      <c r="GR27" s="96"/>
      <c r="GS27" s="96"/>
      <c r="GT27" s="96"/>
      <c r="GU27" s="96"/>
      <c r="GV27" s="96"/>
      <c r="GW27" s="96"/>
      <c r="GX27" s="96"/>
      <c r="GY27" s="96"/>
      <c r="GZ27" s="96"/>
      <c r="HA27" s="96"/>
      <c r="HB27" s="96"/>
      <c r="HC27" s="96"/>
      <c r="HD27" s="96"/>
      <c r="HE27" s="96"/>
      <c r="HF27" s="96"/>
      <c r="HG27" s="96"/>
      <c r="HH27" s="96"/>
      <c r="HI27" s="96"/>
      <c r="HJ27" s="96"/>
      <c r="HK27" s="96"/>
      <c r="HL27" s="96"/>
      <c r="HM27" s="96"/>
      <c r="HN27" s="96"/>
      <c r="HO27" s="96"/>
      <c r="HP27" s="96"/>
      <c r="HQ27" s="96"/>
      <c r="HR27" s="96"/>
      <c r="HS27" s="96"/>
      <c r="HT27" s="96"/>
      <c r="HU27" s="96"/>
      <c r="HV27" s="96"/>
      <c r="HW27" s="96"/>
      <c r="HX27" s="96"/>
      <c r="HY27" s="96"/>
      <c r="HZ27" s="96"/>
      <c r="IA27" s="96"/>
      <c r="IB27" s="96"/>
      <c r="IC27" s="96"/>
      <c r="ID27" s="96"/>
      <c r="IE27" s="96"/>
      <c r="IF27" s="96"/>
      <c r="IG27" s="96"/>
      <c r="IH27" s="96"/>
      <c r="II27" s="96"/>
      <c r="IJ27" s="96"/>
      <c r="IK27" s="96"/>
      <c r="IL27" s="96"/>
      <c r="IM27" s="96"/>
      <c r="IN27" s="96"/>
      <c r="IO27" s="96"/>
      <c r="IP27" s="96"/>
      <c r="IQ27" s="96"/>
      <c r="IR27" s="96"/>
      <c r="IS27" s="96"/>
      <c r="IT27" s="96"/>
      <c r="IU27" s="96"/>
      <c r="IV27" s="96"/>
      <c r="IW27" s="96"/>
      <c r="IX27" s="96"/>
      <c r="IY27" s="96"/>
      <c r="IZ27" s="96"/>
      <c r="JA27" s="96"/>
      <c r="JB27" s="96"/>
      <c r="JC27" s="96"/>
      <c r="JD27" s="96"/>
      <c r="JE27" s="96"/>
      <c r="JF27" s="96"/>
      <c r="JG27" s="96"/>
      <c r="JH27" s="96"/>
      <c r="JI27" s="96"/>
      <c r="JJ27" s="96"/>
      <c r="JK27" s="96"/>
      <c r="JL27" s="96"/>
      <c r="JM27" s="96"/>
      <c r="JN27" s="96"/>
      <c r="JO27" s="96"/>
      <c r="JP27" s="96"/>
      <c r="JQ27" s="96"/>
      <c r="JR27" s="96"/>
      <c r="JS27" s="96"/>
      <c r="JT27" s="96"/>
      <c r="JU27" s="96"/>
      <c r="JV27" s="96"/>
      <c r="JW27" s="96"/>
      <c r="JX27" s="96"/>
      <c r="JY27" s="96"/>
      <c r="JZ27" s="96"/>
      <c r="KA27" s="96"/>
      <c r="KB27" s="96"/>
      <c r="KC27" s="96"/>
      <c r="KD27" s="96"/>
      <c r="KE27" s="96"/>
      <c r="KF27" s="96"/>
      <c r="KG27" s="96"/>
      <c r="KH27" s="96"/>
      <c r="KI27" s="96"/>
      <c r="KJ27" s="96"/>
      <c r="KK27" s="96"/>
      <c r="KL27" s="96"/>
      <c r="KM27" s="96"/>
      <c r="KN27" s="96"/>
      <c r="KO27" s="96"/>
      <c r="KP27" s="96"/>
      <c r="KQ27" s="96"/>
      <c r="KR27" s="96"/>
      <c r="KS27" s="96"/>
      <c r="KT27" s="96"/>
      <c r="KU27" s="96"/>
      <c r="KV27" s="96"/>
      <c r="KW27" s="96"/>
      <c r="KX27" s="96"/>
      <c r="KY27" s="96"/>
      <c r="KZ27" s="96"/>
      <c r="LA27" s="96"/>
      <c r="LB27" s="96"/>
      <c r="LC27" s="96"/>
      <c r="LD27" s="96"/>
      <c r="LE27" s="96"/>
      <c r="LF27" s="96"/>
      <c r="LG27" s="96"/>
      <c r="LH27" s="96"/>
      <c r="LI27" s="96"/>
      <c r="LJ27" s="96"/>
      <c r="LK27" s="96"/>
      <c r="LL27" s="96"/>
      <c r="LM27" s="96"/>
      <c r="LN27" s="96"/>
      <c r="LO27" s="96"/>
      <c r="LP27" s="96"/>
      <c r="LQ27" s="96"/>
      <c r="LR27" s="96"/>
      <c r="LS27" s="96"/>
      <c r="LT27" s="96"/>
      <c r="LU27" s="96"/>
      <c r="LV27" s="96"/>
      <c r="LW27" s="96"/>
      <c r="LX27" s="96"/>
      <c r="LY27" s="96"/>
      <c r="LZ27" s="96"/>
      <c r="MA27" s="96"/>
      <c r="MB27" s="96"/>
      <c r="MC27" s="96"/>
      <c r="MD27" s="96"/>
      <c r="ME27" s="96"/>
      <c r="MF27" s="96"/>
      <c r="MG27" s="96"/>
      <c r="MH27" s="96"/>
      <c r="MI27" s="96"/>
      <c r="MJ27" s="96"/>
      <c r="MK27" s="96"/>
      <c r="ML27" s="96"/>
      <c r="MM27" s="96"/>
      <c r="MN27" s="96"/>
      <c r="MO27" s="96"/>
      <c r="MP27" s="96"/>
      <c r="MQ27" s="96"/>
      <c r="MR27" s="96"/>
      <c r="MS27" s="96"/>
      <c r="MT27" s="96"/>
      <c r="MU27" s="96"/>
      <c r="MV27" s="96"/>
      <c r="MW27" s="96"/>
      <c r="MX27" s="96"/>
      <c r="MY27" s="96"/>
      <c r="MZ27" s="96"/>
      <c r="NA27" s="96"/>
      <c r="NB27" s="96"/>
      <c r="NC27" s="96"/>
      <c r="ND27" s="96"/>
      <c r="NE27" s="96"/>
      <c r="NF27" s="96"/>
      <c r="NG27" s="96"/>
      <c r="NH27" s="96"/>
      <c r="NI27" s="96"/>
      <c r="NJ27" s="96"/>
      <c r="NK27" s="96"/>
      <c r="NL27" s="96"/>
      <c r="NM27" s="96"/>
      <c r="NN27" s="96"/>
      <c r="NO27" s="96"/>
      <c r="NP27" s="96"/>
      <c r="NQ27" s="96"/>
      <c r="NR27" s="96"/>
      <c r="NS27" s="96"/>
      <c r="NT27" s="96"/>
      <c r="NU27" s="96"/>
      <c r="NV27" s="96"/>
      <c r="NW27" s="96"/>
      <c r="NX27" s="96"/>
      <c r="NY27" s="96"/>
      <c r="NZ27" s="96"/>
      <c r="OA27" s="96"/>
      <c r="OB27" s="96"/>
      <c r="OC27" s="96"/>
      <c r="OD27" s="96"/>
      <c r="OE27" s="96"/>
      <c r="OF27" s="96"/>
      <c r="OG27" s="96"/>
      <c r="OH27" s="96"/>
      <c r="OI27" s="96"/>
      <c r="OJ27" s="96"/>
      <c r="OK27" s="96"/>
      <c r="OL27" s="96"/>
      <c r="OM27" s="96"/>
      <c r="ON27" s="96"/>
      <c r="OO27" s="96"/>
      <c r="OP27" s="96"/>
      <c r="OQ27" s="96"/>
      <c r="OR27" s="96"/>
      <c r="OS27" s="96"/>
      <c r="OT27" s="96"/>
      <c r="OU27" s="96"/>
      <c r="OV27" s="96"/>
      <c r="OW27" s="96"/>
      <c r="OX27" s="96"/>
      <c r="OY27" s="96"/>
      <c r="OZ27" s="96"/>
      <c r="PA27" s="96"/>
      <c r="PB27" s="96"/>
      <c r="PC27" s="96"/>
      <c r="PD27" s="96"/>
      <c r="PE27" s="96"/>
      <c r="PF27" s="96"/>
      <c r="PG27" s="96"/>
      <c r="PH27" s="96"/>
      <c r="PI27" s="96"/>
      <c r="PJ27" s="96"/>
      <c r="PK27" s="96"/>
      <c r="PL27" s="96"/>
      <c r="PM27" s="96"/>
      <c r="PN27" s="96"/>
      <c r="PO27" s="96"/>
      <c r="PP27" s="96"/>
      <c r="PQ27" s="96"/>
      <c r="PR27" s="96"/>
      <c r="PS27" s="96"/>
      <c r="PT27" s="96"/>
      <c r="PU27" s="96"/>
      <c r="PV27" s="96"/>
      <c r="PW27" s="96"/>
      <c r="PX27" s="96"/>
      <c r="PY27" s="96"/>
      <c r="PZ27" s="96"/>
      <c r="QA27" s="96"/>
      <c r="QB27" s="96"/>
      <c r="QC27" s="96"/>
      <c r="QD27" s="96"/>
      <c r="QE27" s="96"/>
      <c r="QF27" s="96"/>
      <c r="QG27" s="96"/>
      <c r="QH27" s="96"/>
      <c r="QI27" s="96"/>
      <c r="QJ27" s="96"/>
      <c r="QK27" s="96"/>
      <c r="QL27" s="96"/>
      <c r="QM27" s="96"/>
      <c r="QN27" s="96"/>
      <c r="QO27" s="96"/>
      <c r="QP27" s="96"/>
      <c r="QQ27" s="96"/>
      <c r="QR27" s="96"/>
      <c r="QS27" s="96"/>
      <c r="QT27" s="96"/>
      <c r="QU27" s="96"/>
      <c r="QV27" s="96"/>
      <c r="QW27" s="96"/>
      <c r="QX27" s="96"/>
      <c r="QY27" s="96"/>
      <c r="QZ27" s="96"/>
      <c r="RA27" s="96"/>
      <c r="RB27" s="96"/>
      <c r="RC27" s="96"/>
      <c r="RD27" s="96"/>
      <c r="RE27" s="96"/>
      <c r="RF27" s="96"/>
      <c r="RG27" s="96"/>
      <c r="RH27" s="96"/>
      <c r="RI27" s="96"/>
      <c r="RJ27" s="96"/>
      <c r="RK27" s="96"/>
      <c r="RL27" s="96"/>
      <c r="RM27" s="96"/>
      <c r="RN27" s="96"/>
      <c r="RO27" s="96"/>
      <c r="RP27" s="96"/>
      <c r="RQ27" s="96"/>
      <c r="RR27" s="96"/>
      <c r="RS27" s="96"/>
      <c r="RT27" s="96"/>
      <c r="RU27" s="96"/>
      <c r="RV27" s="96"/>
      <c r="RW27" s="96"/>
      <c r="RX27" s="96"/>
      <c r="RY27" s="96"/>
      <c r="RZ27" s="96"/>
      <c r="SA27" s="96"/>
      <c r="SB27" s="96"/>
      <c r="SC27" s="96"/>
      <c r="SD27" s="96"/>
      <c r="SE27" s="96"/>
      <c r="SF27" s="96"/>
      <c r="SG27" s="96"/>
      <c r="SH27" s="96"/>
      <c r="SI27" s="96"/>
      <c r="SJ27" s="96"/>
      <c r="SK27" s="96"/>
      <c r="SL27" s="96"/>
      <c r="SM27" s="96"/>
      <c r="SN27" s="96"/>
      <c r="SO27" s="96"/>
      <c r="SP27" s="96"/>
      <c r="SQ27" s="96"/>
      <c r="SR27" s="96"/>
      <c r="SS27" s="96"/>
      <c r="ST27" s="96"/>
      <c r="SU27" s="96"/>
      <c r="SV27" s="96"/>
      <c r="SW27" s="96"/>
      <c r="SX27" s="96"/>
      <c r="SY27" s="96"/>
      <c r="SZ27" s="96"/>
      <c r="TA27" s="96"/>
      <c r="TB27" s="96"/>
      <c r="TC27" s="96"/>
      <c r="TD27" s="96"/>
      <c r="TE27" s="96"/>
      <c r="TF27" s="96"/>
      <c r="TG27" s="96"/>
      <c r="TH27" s="96"/>
      <c r="TI27" s="96"/>
      <c r="TJ27" s="96"/>
      <c r="TK27" s="96"/>
      <c r="TL27" s="96"/>
      <c r="TM27" s="96"/>
      <c r="TN27" s="96"/>
      <c r="TO27" s="96"/>
      <c r="TP27" s="96"/>
      <c r="TQ27" s="96"/>
      <c r="TR27" s="96"/>
      <c r="TS27" s="96"/>
      <c r="TT27" s="96"/>
      <c r="TU27" s="96"/>
      <c r="TV27" s="96"/>
      <c r="TW27" s="96"/>
      <c r="TX27" s="96"/>
      <c r="TY27" s="96"/>
      <c r="TZ27" s="96"/>
      <c r="UA27" s="96"/>
      <c r="UB27" s="96"/>
      <c r="UC27" s="96"/>
      <c r="UD27" s="96"/>
      <c r="UE27" s="96"/>
      <c r="UF27" s="96"/>
      <c r="UG27" s="96"/>
      <c r="UH27" s="96"/>
      <c r="UI27" s="96"/>
      <c r="UJ27" s="96"/>
      <c r="UK27" s="96"/>
      <c r="UL27" s="96"/>
      <c r="UM27" s="96"/>
      <c r="UN27" s="96"/>
      <c r="UO27" s="96"/>
      <c r="UP27" s="96"/>
      <c r="UQ27" s="96"/>
      <c r="UR27" s="96"/>
      <c r="US27" s="96"/>
      <c r="UT27" s="96"/>
      <c r="UU27" s="96"/>
      <c r="UV27" s="96"/>
      <c r="UW27" s="96"/>
      <c r="UX27" s="96"/>
      <c r="UY27" s="96"/>
      <c r="UZ27" s="96"/>
      <c r="VA27" s="96"/>
      <c r="VB27" s="96"/>
      <c r="VC27" s="96"/>
      <c r="VD27" s="96"/>
      <c r="VE27" s="96"/>
      <c r="VF27" s="96"/>
      <c r="VG27" s="96"/>
      <c r="VH27" s="96"/>
      <c r="VI27" s="96"/>
      <c r="VJ27" s="96"/>
      <c r="VK27" s="96"/>
      <c r="VL27" s="96"/>
      <c r="VM27" s="96"/>
      <c r="VN27" s="96"/>
      <c r="VO27" s="96"/>
      <c r="VP27" s="96"/>
      <c r="VQ27" s="96"/>
      <c r="VR27" s="96"/>
      <c r="VS27" s="96"/>
      <c r="VT27" s="96"/>
      <c r="VU27" s="96"/>
      <c r="VV27" s="96"/>
      <c r="VW27" s="96"/>
      <c r="VX27" s="96"/>
      <c r="VY27" s="96"/>
      <c r="VZ27" s="96"/>
      <c r="WA27" s="96"/>
      <c r="WB27" s="96"/>
      <c r="WC27" s="96"/>
      <c r="WD27" s="96"/>
      <c r="WE27" s="96"/>
      <c r="WF27" s="96"/>
      <c r="WG27" s="96"/>
      <c r="WH27" s="96"/>
      <c r="WI27" s="96"/>
      <c r="WJ27" s="96"/>
      <c r="WK27" s="96"/>
      <c r="WL27" s="96"/>
      <c r="WM27" s="96"/>
      <c r="WN27" s="96"/>
      <c r="WO27" s="96"/>
      <c r="WP27" s="96"/>
      <c r="WQ27" s="96"/>
      <c r="WR27" s="96"/>
      <c r="WS27" s="96"/>
      <c r="WT27" s="96"/>
      <c r="WU27" s="96"/>
      <c r="WV27" s="96"/>
      <c r="WW27" s="96"/>
      <c r="WX27" s="96"/>
      <c r="WY27" s="96"/>
      <c r="WZ27" s="96"/>
      <c r="XA27" s="96"/>
      <c r="XB27" s="96"/>
      <c r="XC27" s="96"/>
      <c r="XD27" s="96"/>
      <c r="XE27" s="96"/>
      <c r="XF27" s="96"/>
      <c r="XG27" s="96"/>
      <c r="XH27" s="96"/>
      <c r="XI27" s="96"/>
      <c r="XJ27" s="96"/>
      <c r="XK27" s="96"/>
      <c r="XL27" s="96"/>
      <c r="XM27" s="96"/>
      <c r="XN27" s="96"/>
      <c r="XO27" s="96"/>
      <c r="XP27" s="96"/>
      <c r="XQ27" s="96"/>
      <c r="XR27" s="96"/>
      <c r="XS27" s="96"/>
      <c r="XT27" s="96"/>
      <c r="XU27" s="96"/>
      <c r="XV27" s="96"/>
      <c r="XW27" s="96"/>
      <c r="XX27" s="96"/>
      <c r="XY27" s="96"/>
      <c r="XZ27" s="96"/>
      <c r="YA27" s="96"/>
      <c r="YB27" s="96"/>
      <c r="YC27" s="96"/>
      <c r="YD27" s="96"/>
      <c r="YE27" s="96"/>
      <c r="YF27" s="96"/>
      <c r="YG27" s="96"/>
      <c r="YH27" s="96"/>
      <c r="YI27" s="96"/>
      <c r="YJ27" s="96"/>
      <c r="YK27" s="96"/>
      <c r="YL27" s="96"/>
      <c r="YM27" s="96"/>
      <c r="YN27" s="96"/>
      <c r="YO27" s="96"/>
      <c r="YP27" s="96"/>
      <c r="YQ27" s="96"/>
      <c r="YR27" s="96"/>
      <c r="YS27" s="96"/>
      <c r="YT27" s="96"/>
      <c r="YU27" s="96"/>
      <c r="YV27" s="96"/>
      <c r="YW27" s="96"/>
      <c r="YX27" s="96"/>
      <c r="YY27" s="96"/>
      <c r="YZ27" s="96"/>
      <c r="ZA27" s="96"/>
      <c r="ZB27" s="96"/>
      <c r="ZC27" s="96"/>
      <c r="ZD27" s="96"/>
      <c r="ZE27" s="96"/>
      <c r="ZF27" s="96"/>
      <c r="ZG27" s="96"/>
      <c r="ZH27" s="96"/>
      <c r="ZI27" s="96"/>
      <c r="ZJ27" s="96"/>
      <c r="ZK27" s="96"/>
      <c r="ZL27" s="96"/>
      <c r="ZM27" s="96"/>
      <c r="ZN27" s="96"/>
      <c r="ZO27" s="96"/>
      <c r="ZP27" s="96"/>
      <c r="ZQ27" s="96"/>
      <c r="ZR27" s="96"/>
      <c r="ZS27" s="96"/>
      <c r="ZT27" s="96"/>
      <c r="ZU27" s="96"/>
      <c r="ZV27" s="96"/>
      <c r="ZW27" s="96"/>
      <c r="ZX27" s="96"/>
      <c r="ZY27" s="96"/>
      <c r="ZZ27" s="96"/>
      <c r="AAA27" s="96"/>
      <c r="AAB27" s="96"/>
      <c r="AAC27" s="96"/>
      <c r="AAD27" s="96"/>
      <c r="AAE27" s="96"/>
      <c r="AAF27" s="96"/>
      <c r="AAG27" s="96"/>
      <c r="AAH27" s="96"/>
      <c r="AAI27" s="96"/>
      <c r="AAJ27" s="96"/>
      <c r="AAK27" s="96"/>
      <c r="AAL27" s="96"/>
      <c r="AAM27" s="96"/>
      <c r="AAN27" s="96"/>
      <c r="AAO27" s="96"/>
      <c r="AAP27" s="96"/>
      <c r="AAQ27" s="96"/>
      <c r="AAR27" s="96"/>
      <c r="AAS27" s="96"/>
      <c r="AAT27" s="96"/>
      <c r="AAU27" s="96"/>
      <c r="AAV27" s="96"/>
      <c r="AAW27" s="96"/>
      <c r="AAX27" s="96"/>
      <c r="AAY27" s="96"/>
      <c r="AAZ27" s="96"/>
      <c r="ABA27" s="96"/>
      <c r="ABB27" s="96"/>
      <c r="ABC27" s="96"/>
      <c r="ABD27" s="96"/>
      <c r="ABE27" s="96"/>
      <c r="ABF27" s="96"/>
      <c r="ABG27" s="96"/>
      <c r="ABH27" s="96"/>
      <c r="ABI27" s="96"/>
      <c r="ABJ27" s="96"/>
      <c r="ABK27" s="96"/>
      <c r="ABL27" s="96"/>
      <c r="ABM27" s="96"/>
      <c r="ABN27" s="96"/>
      <c r="ABO27" s="96"/>
      <c r="ABP27" s="96"/>
      <c r="ABQ27" s="96"/>
      <c r="ABR27" s="96"/>
      <c r="ABS27" s="96"/>
      <c r="ABT27" s="96"/>
      <c r="ABU27" s="96"/>
      <c r="ABV27" s="96"/>
      <c r="ABW27" s="96"/>
      <c r="ABX27" s="96"/>
      <c r="ABY27" s="96"/>
      <c r="ABZ27" s="96"/>
      <c r="ACA27" s="96"/>
      <c r="ACB27" s="96"/>
      <c r="ACC27" s="96"/>
      <c r="ACD27" s="96"/>
      <c r="ACE27" s="96"/>
      <c r="ACF27" s="96"/>
      <c r="ACG27" s="96"/>
      <c r="ACH27" s="96"/>
      <c r="ACI27" s="96"/>
      <c r="ACJ27" s="96"/>
      <c r="ACK27" s="96"/>
      <c r="ACL27" s="96"/>
      <c r="ACM27" s="96"/>
      <c r="ACN27" s="96"/>
      <c r="ACO27" s="96"/>
      <c r="ACP27" s="96"/>
      <c r="ACQ27" s="96"/>
      <c r="ACR27" s="96"/>
      <c r="ACS27" s="96"/>
      <c r="ACT27" s="96"/>
      <c r="ACU27" s="96"/>
      <c r="ACV27" s="96"/>
      <c r="ACW27" s="96"/>
      <c r="ACX27" s="96"/>
      <c r="ACY27" s="96"/>
      <c r="ACZ27" s="96"/>
      <c r="ADA27" s="96"/>
      <c r="ADB27" s="96"/>
      <c r="ADC27" s="96"/>
      <c r="ADD27" s="96"/>
      <c r="ADE27" s="96"/>
      <c r="ADF27" s="96"/>
      <c r="ADG27" s="96"/>
      <c r="ADH27" s="96"/>
      <c r="ADI27" s="96"/>
      <c r="ADJ27" s="96"/>
      <c r="ADK27" s="96"/>
      <c r="ADL27" s="96"/>
      <c r="ADM27" s="96"/>
      <c r="ADN27" s="96"/>
      <c r="ADO27" s="96"/>
      <c r="ADP27" s="96"/>
      <c r="ADQ27" s="96"/>
      <c r="ADR27" s="96"/>
      <c r="ADS27" s="96"/>
      <c r="ADT27" s="96"/>
      <c r="ADU27" s="96"/>
      <c r="ADV27" s="96"/>
      <c r="ADW27" s="96"/>
      <c r="ADX27" s="96"/>
      <c r="ADY27" s="96"/>
      <c r="ADZ27" s="96"/>
      <c r="AEA27" s="96"/>
      <c r="AEB27" s="96"/>
      <c r="AEC27" s="96"/>
      <c r="AED27" s="96"/>
      <c r="AEE27" s="96"/>
      <c r="AEF27" s="96"/>
      <c r="AEG27" s="96"/>
      <c r="AEH27" s="96"/>
      <c r="AEI27" s="96"/>
      <c r="AEJ27" s="96"/>
      <c r="AEK27" s="96"/>
      <c r="AEL27" s="96"/>
      <c r="AEM27" s="96"/>
      <c r="AEN27" s="96"/>
      <c r="AEO27" s="96"/>
      <c r="AEP27" s="96"/>
      <c r="AEQ27" s="96"/>
      <c r="AER27" s="96"/>
      <c r="AES27" s="96"/>
      <c r="AET27" s="96"/>
      <c r="AEU27" s="96"/>
      <c r="AEV27" s="96"/>
      <c r="AEW27" s="96"/>
      <c r="AEX27" s="96"/>
      <c r="AEY27" s="96"/>
      <c r="AEZ27" s="96"/>
      <c r="AFA27" s="96"/>
      <c r="AFB27" s="96"/>
      <c r="AFC27" s="96"/>
      <c r="AFD27" s="96"/>
      <c r="AFE27" s="96"/>
      <c r="AFF27" s="96"/>
      <c r="AFG27" s="96"/>
      <c r="AFH27" s="96"/>
      <c r="AFI27" s="96"/>
      <c r="AFJ27" s="96"/>
      <c r="AFK27" s="96"/>
      <c r="AFL27" s="96"/>
      <c r="AFM27" s="96"/>
      <c r="AFN27" s="96"/>
      <c r="AFO27" s="96"/>
      <c r="AFP27" s="96"/>
      <c r="AFQ27" s="96"/>
      <c r="AFR27" s="96"/>
      <c r="AFS27" s="96"/>
      <c r="AFT27" s="96"/>
      <c r="AFU27" s="96"/>
      <c r="AFV27" s="96"/>
      <c r="AFW27" s="96"/>
      <c r="AFX27" s="96"/>
      <c r="AFY27" s="96"/>
      <c r="AFZ27" s="96"/>
      <c r="AGA27" s="96"/>
      <c r="AGB27" s="96"/>
      <c r="AGC27" s="96"/>
      <c r="AGD27" s="96"/>
      <c r="AGE27" s="96"/>
      <c r="AGF27" s="96"/>
      <c r="AGG27" s="96"/>
      <c r="AGH27" s="96"/>
      <c r="AGI27" s="96"/>
      <c r="AGJ27" s="96"/>
      <c r="AGK27" s="96"/>
      <c r="AGL27" s="96"/>
      <c r="AGM27" s="96"/>
      <c r="AGN27" s="96"/>
      <c r="AGO27" s="96"/>
      <c r="AGP27" s="96"/>
      <c r="AGQ27" s="96"/>
      <c r="AGR27" s="96"/>
      <c r="AGS27" s="96"/>
      <c r="AGT27" s="96"/>
      <c r="AGU27" s="96"/>
      <c r="AGV27" s="96"/>
      <c r="AGW27" s="96"/>
      <c r="AGX27" s="96"/>
      <c r="AGY27" s="96"/>
      <c r="AGZ27" s="96"/>
      <c r="AHA27" s="96"/>
      <c r="AHB27" s="96"/>
      <c r="AHC27" s="96"/>
      <c r="AHD27" s="96"/>
      <c r="AHE27" s="96"/>
      <c r="AHF27" s="96"/>
      <c r="AHG27" s="96"/>
      <c r="AHH27" s="96"/>
      <c r="AHI27" s="96"/>
      <c r="AHJ27" s="96"/>
      <c r="AHK27" s="96"/>
      <c r="AHL27" s="96"/>
      <c r="AHM27" s="96"/>
      <c r="AHN27" s="96"/>
      <c r="AHO27" s="96"/>
      <c r="AHP27" s="96"/>
      <c r="AHQ27" s="96"/>
      <c r="AHR27" s="96"/>
      <c r="AHS27" s="96"/>
      <c r="AHT27" s="96"/>
      <c r="AHU27" s="96"/>
      <c r="AHV27" s="96"/>
      <c r="AHW27" s="96"/>
      <c r="AHX27" s="96"/>
      <c r="AHY27" s="96"/>
      <c r="AHZ27" s="96"/>
      <c r="AIA27" s="96"/>
      <c r="AIB27" s="96"/>
      <c r="AIC27" s="96"/>
      <c r="AID27" s="96"/>
      <c r="AIE27" s="96"/>
      <c r="AIF27" s="96"/>
      <c r="AIG27" s="96"/>
      <c r="AIH27" s="96"/>
      <c r="AII27" s="96"/>
      <c r="AIJ27" s="96"/>
      <c r="AIK27" s="96"/>
      <c r="AIL27" s="96"/>
      <c r="AIM27" s="96"/>
      <c r="AIN27" s="96"/>
      <c r="AIO27" s="96"/>
      <c r="AIP27" s="96"/>
      <c r="AIQ27" s="96"/>
      <c r="AIR27" s="96"/>
      <c r="AIS27" s="96"/>
      <c r="AIT27" s="96"/>
      <c r="AIU27" s="96"/>
      <c r="AIV27" s="96"/>
      <c r="AIW27" s="96"/>
      <c r="AIX27" s="96"/>
      <c r="AIY27" s="96"/>
      <c r="AIZ27" s="96"/>
      <c r="AJA27" s="96"/>
      <c r="AJB27" s="96"/>
      <c r="AJC27" s="96"/>
      <c r="AJD27" s="96"/>
      <c r="AJE27" s="96"/>
      <c r="AJF27" s="96"/>
      <c r="AJG27" s="96"/>
      <c r="AJH27" s="96"/>
      <c r="AJI27" s="96"/>
      <c r="AJJ27" s="96"/>
      <c r="AJK27" s="96"/>
      <c r="AJL27" s="96"/>
      <c r="AJM27" s="96"/>
      <c r="AJN27" s="96"/>
      <c r="AJO27" s="96"/>
      <c r="AJP27" s="96"/>
      <c r="AJQ27" s="96"/>
      <c r="AJR27" s="96"/>
      <c r="AJS27" s="96"/>
      <c r="AJT27" s="96"/>
      <c r="AJU27" s="96"/>
      <c r="AJV27" s="96"/>
      <c r="AJW27" s="96"/>
      <c r="AJX27" s="96"/>
      <c r="AJY27" s="96"/>
      <c r="AJZ27" s="96"/>
      <c r="AKA27" s="96"/>
      <c r="AKB27" s="96"/>
      <c r="AKC27" s="96"/>
      <c r="AKD27" s="96"/>
      <c r="AKE27" s="96"/>
      <c r="AKF27" s="96"/>
      <c r="AKG27" s="96"/>
      <c r="AKH27" s="96"/>
      <c r="AKI27" s="96"/>
      <c r="AKJ27" s="96"/>
      <c r="AKK27" s="96"/>
      <c r="AKL27" s="96"/>
      <c r="AKM27" s="96"/>
      <c r="AKN27" s="96"/>
      <c r="AKO27" s="96"/>
      <c r="AKP27" s="96"/>
      <c r="AKQ27" s="96"/>
      <c r="AKR27" s="96"/>
      <c r="AKS27" s="96"/>
      <c r="AKT27" s="96"/>
      <c r="AKU27" s="96"/>
      <c r="AKV27" s="96"/>
      <c r="AKW27" s="96"/>
      <c r="AKX27" s="96"/>
      <c r="AKY27" s="96"/>
      <c r="AKZ27" s="96"/>
      <c r="ALA27" s="96"/>
      <c r="ALB27" s="96"/>
      <c r="ALC27" s="96"/>
      <c r="ALD27" s="96"/>
      <c r="ALE27" s="96"/>
      <c r="ALF27" s="96"/>
      <c r="ALG27" s="96"/>
      <c r="ALH27" s="96"/>
      <c r="ALI27" s="96"/>
      <c r="ALJ27" s="96"/>
      <c r="ALK27" s="96"/>
      <c r="ALL27" s="96"/>
      <c r="ALM27" s="96"/>
      <c r="ALN27" s="96"/>
      <c r="ALO27" s="96"/>
      <c r="ALP27" s="96"/>
      <c r="ALQ27" s="96"/>
      <c r="ALR27" s="96"/>
      <c r="ALS27" s="96"/>
      <c r="ALT27" s="96"/>
      <c r="ALU27" s="96"/>
      <c r="ALV27" s="96"/>
      <c r="ALW27" s="96"/>
      <c r="ALX27" s="96"/>
      <c r="ALY27" s="96"/>
      <c r="ALZ27" s="96"/>
      <c r="AMA27" s="96"/>
      <c r="AMB27" s="96"/>
      <c r="AMC27" s="96"/>
      <c r="AMD27" s="96"/>
      <c r="AME27" s="96"/>
      <c r="AMF27" s="96"/>
      <c r="AMG27" s="96"/>
      <c r="AMH27" s="96"/>
      <c r="AMI27" s="96"/>
      <c r="AMJ27" s="96"/>
      <c r="AMK27" s="96"/>
      <c r="AML27" s="96"/>
      <c r="AMM27" s="96"/>
      <c r="AMN27" s="96"/>
      <c r="AMO27" s="96"/>
      <c r="AMP27" s="96"/>
      <c r="AMQ27" s="96"/>
      <c r="AMR27" s="96"/>
      <c r="AMS27" s="96"/>
      <c r="AMT27" s="96"/>
      <c r="AMU27" s="96"/>
      <c r="AMV27" s="96"/>
      <c r="AMW27" s="96"/>
      <c r="AMX27" s="96"/>
      <c r="AMY27" s="96"/>
      <c r="AMZ27" s="96"/>
      <c r="ANA27" s="96"/>
      <c r="ANB27" s="96"/>
      <c r="ANC27" s="96"/>
      <c r="AND27" s="96"/>
      <c r="ANE27" s="96"/>
      <c r="ANF27" s="96"/>
      <c r="ANG27" s="96"/>
      <c r="ANH27" s="96"/>
      <c r="ANI27" s="96"/>
      <c r="ANJ27" s="96"/>
      <c r="ANK27" s="96"/>
      <c r="ANL27" s="96"/>
      <c r="ANM27" s="96"/>
      <c r="ANN27" s="96"/>
      <c r="ANO27" s="96"/>
      <c r="ANP27" s="96"/>
      <c r="ANQ27" s="96"/>
      <c r="ANR27" s="96"/>
      <c r="ANS27" s="96"/>
      <c r="ANT27" s="96"/>
      <c r="ANU27" s="96"/>
      <c r="ANV27" s="96"/>
      <c r="ANW27" s="96"/>
      <c r="ANX27" s="96"/>
      <c r="ANY27" s="96"/>
      <c r="ANZ27" s="96"/>
      <c r="AOA27" s="96"/>
      <c r="AOB27" s="96"/>
      <c r="AOC27" s="96"/>
      <c r="AOD27" s="96"/>
      <c r="AOE27" s="96"/>
      <c r="AOF27" s="96"/>
      <c r="AOG27" s="96"/>
      <c r="AOH27" s="96"/>
      <c r="AOI27" s="96"/>
      <c r="AOJ27" s="96"/>
      <c r="AOK27" s="96"/>
      <c r="AOL27" s="96"/>
      <c r="AOM27" s="96"/>
      <c r="AON27" s="96"/>
      <c r="AOO27" s="96"/>
      <c r="AOP27" s="96"/>
      <c r="AOQ27" s="96"/>
      <c r="AOR27" s="96"/>
      <c r="AOS27" s="96"/>
      <c r="AOT27" s="96"/>
      <c r="AOU27" s="96"/>
      <c r="AOV27" s="96"/>
      <c r="AOW27" s="96"/>
      <c r="AOX27" s="96"/>
      <c r="AOY27" s="96"/>
      <c r="AOZ27" s="96"/>
      <c r="APA27" s="96"/>
      <c r="APB27" s="96"/>
      <c r="APC27" s="96"/>
      <c r="APD27" s="96"/>
      <c r="APE27" s="96"/>
      <c r="APF27" s="96"/>
      <c r="APG27" s="96"/>
      <c r="APH27" s="96"/>
      <c r="API27" s="96"/>
      <c r="APJ27" s="96"/>
      <c r="APK27" s="96"/>
      <c r="APL27" s="96"/>
      <c r="APM27" s="96"/>
      <c r="APN27" s="96"/>
      <c r="APO27" s="96"/>
      <c r="APP27" s="96"/>
      <c r="APQ27" s="96"/>
      <c r="APR27" s="96"/>
      <c r="APS27" s="96"/>
      <c r="APT27" s="96"/>
      <c r="APU27" s="96"/>
      <c r="APV27" s="96"/>
      <c r="APW27" s="96"/>
      <c r="APX27" s="96"/>
      <c r="APY27" s="96"/>
      <c r="APZ27" s="96"/>
      <c r="AQA27" s="96"/>
      <c r="AQB27" s="96"/>
      <c r="AQC27" s="96"/>
      <c r="AQD27" s="96"/>
      <c r="AQE27" s="96"/>
      <c r="AQF27" s="96"/>
      <c r="AQG27" s="96"/>
      <c r="AQH27" s="96"/>
      <c r="AQI27" s="96"/>
      <c r="AQJ27" s="96"/>
      <c r="AQK27" s="96"/>
      <c r="AQL27" s="96"/>
      <c r="AQM27" s="96"/>
      <c r="AQN27" s="96"/>
      <c r="AQO27" s="96"/>
      <c r="AQP27" s="96"/>
      <c r="AQQ27" s="96"/>
      <c r="AQR27" s="96"/>
      <c r="AQS27" s="96"/>
      <c r="AQT27" s="96"/>
      <c r="AQU27" s="96"/>
      <c r="AQV27" s="96"/>
      <c r="AQW27" s="96"/>
      <c r="AQX27" s="96"/>
      <c r="AQY27" s="96"/>
      <c r="AQZ27" s="96"/>
      <c r="ARA27" s="96"/>
      <c r="ARB27" s="96"/>
      <c r="ARC27" s="96"/>
      <c r="ARD27" s="96"/>
      <c r="ARE27" s="96"/>
      <c r="ARF27" s="96"/>
      <c r="ARG27" s="96"/>
      <c r="ARH27" s="96"/>
      <c r="ARI27" s="96"/>
      <c r="ARJ27" s="96"/>
      <c r="ARK27" s="96"/>
      <c r="ARL27" s="96"/>
      <c r="ARM27" s="96"/>
      <c r="ARN27" s="96"/>
      <c r="ARO27" s="96"/>
      <c r="ARP27" s="96"/>
      <c r="ARQ27" s="96"/>
      <c r="ARR27" s="96"/>
      <c r="ARS27" s="96"/>
      <c r="ART27" s="96"/>
      <c r="ARU27" s="96"/>
      <c r="ARV27" s="96"/>
      <c r="ARW27" s="96"/>
      <c r="ARX27" s="96"/>
      <c r="ARY27" s="96"/>
      <c r="ARZ27" s="96"/>
      <c r="ASA27" s="96"/>
      <c r="ASB27" s="96"/>
      <c r="ASC27" s="96"/>
      <c r="ASD27" s="96"/>
      <c r="ASE27" s="96"/>
      <c r="ASF27" s="96"/>
      <c r="ASG27" s="96"/>
      <c r="ASH27" s="96"/>
      <c r="ASI27" s="96"/>
      <c r="ASJ27" s="96"/>
      <c r="ASK27" s="96"/>
      <c r="ASL27" s="96"/>
      <c r="ASM27" s="96"/>
      <c r="ASN27" s="96"/>
      <c r="ASO27" s="96"/>
      <c r="ASP27" s="96"/>
      <c r="ASQ27" s="96"/>
      <c r="ASR27" s="96"/>
      <c r="ASS27" s="96"/>
      <c r="AST27" s="96"/>
      <c r="ASU27" s="96"/>
      <c r="ASV27" s="96"/>
      <c r="ASW27" s="96"/>
      <c r="ASX27" s="96"/>
      <c r="ASY27" s="96"/>
      <c r="ASZ27" s="96"/>
      <c r="ATA27" s="96"/>
      <c r="ATB27" s="96"/>
      <c r="ATC27" s="96"/>
      <c r="ATD27" s="96"/>
      <c r="ATE27" s="96"/>
      <c r="ATF27" s="96"/>
      <c r="ATG27" s="96"/>
      <c r="ATH27" s="96"/>
      <c r="ATI27" s="96"/>
      <c r="ATJ27" s="96"/>
      <c r="ATK27" s="96"/>
      <c r="ATL27" s="96"/>
      <c r="ATM27" s="96"/>
      <c r="ATN27" s="96"/>
      <c r="ATO27" s="96"/>
      <c r="ATP27" s="96"/>
      <c r="ATQ27" s="96"/>
      <c r="ATR27" s="96"/>
      <c r="ATS27" s="96"/>
      <c r="ATT27" s="96"/>
      <c r="ATU27" s="96"/>
      <c r="ATV27" s="96"/>
      <c r="ATW27" s="96"/>
      <c r="ATX27" s="96"/>
      <c r="ATY27" s="96"/>
      <c r="ATZ27" s="96"/>
      <c r="AUA27" s="96"/>
      <c r="AUB27" s="96"/>
      <c r="AUC27" s="96"/>
      <c r="AUD27" s="96"/>
      <c r="AUE27" s="96"/>
      <c r="AUF27" s="96"/>
      <c r="AUG27" s="96"/>
      <c r="AUH27" s="96"/>
      <c r="AUI27" s="96"/>
      <c r="AUJ27" s="96"/>
      <c r="AUK27" s="96"/>
      <c r="AUL27" s="96"/>
      <c r="AUM27" s="96"/>
      <c r="AUN27" s="96"/>
      <c r="AUO27" s="96"/>
      <c r="AUP27" s="96"/>
      <c r="AUQ27" s="96"/>
      <c r="AUR27" s="96"/>
      <c r="AUS27" s="96"/>
      <c r="AUT27" s="96"/>
      <c r="AUU27" s="96"/>
      <c r="AUV27" s="96"/>
      <c r="AUW27" s="96"/>
      <c r="AUX27" s="96"/>
      <c r="AUY27" s="96"/>
      <c r="AUZ27" s="96"/>
      <c r="AVA27" s="96"/>
      <c r="AVB27" s="96"/>
      <c r="AVC27" s="96"/>
      <c r="AVD27" s="96"/>
      <c r="AVE27" s="96"/>
      <c r="AVF27" s="96"/>
      <c r="AVG27" s="96"/>
      <c r="AVH27" s="96"/>
      <c r="AVI27" s="96"/>
      <c r="AVJ27" s="96"/>
      <c r="AVK27" s="96"/>
      <c r="AVL27" s="96"/>
      <c r="AVM27" s="96"/>
      <c r="AVN27" s="96"/>
      <c r="AVO27" s="96"/>
      <c r="AVP27" s="96"/>
      <c r="AVQ27" s="96"/>
      <c r="AVR27" s="96"/>
      <c r="AVS27" s="96"/>
      <c r="AVT27" s="96"/>
      <c r="AVU27" s="96"/>
      <c r="AVV27" s="96"/>
      <c r="AVW27" s="96"/>
      <c r="AVX27" s="96"/>
      <c r="AVY27" s="96"/>
      <c r="AVZ27" s="96"/>
      <c r="AWA27" s="96"/>
      <c r="AWB27" s="96"/>
      <c r="AWC27" s="96"/>
      <c r="AWD27" s="96"/>
      <c r="AWE27" s="96"/>
      <c r="AWF27" s="96"/>
      <c r="AWG27" s="96"/>
      <c r="AWH27" s="96"/>
      <c r="AWI27" s="96"/>
      <c r="AWJ27" s="96"/>
      <c r="AWK27" s="96"/>
      <c r="AWL27" s="96"/>
      <c r="AWM27" s="96"/>
      <c r="AWN27" s="96"/>
      <c r="AWO27" s="96"/>
      <c r="AWP27" s="96"/>
      <c r="AWQ27" s="96"/>
      <c r="AWR27" s="96"/>
      <c r="AWS27" s="96"/>
      <c r="AWT27" s="96"/>
      <c r="AWU27" s="96"/>
      <c r="AWV27" s="96"/>
      <c r="AWW27" s="96"/>
      <c r="AWX27" s="96"/>
      <c r="AWY27" s="96"/>
      <c r="AWZ27" s="96"/>
      <c r="AXA27" s="96"/>
      <c r="AXB27" s="96"/>
      <c r="AXC27" s="96"/>
      <c r="AXD27" s="96"/>
      <c r="AXE27" s="96"/>
      <c r="AXF27" s="96"/>
      <c r="AXG27" s="96"/>
      <c r="AXH27" s="96"/>
      <c r="AXI27" s="96"/>
      <c r="AXJ27" s="96"/>
      <c r="AXK27" s="96"/>
      <c r="AXL27" s="96"/>
      <c r="AXM27" s="96"/>
      <c r="AXN27" s="96"/>
      <c r="AXO27" s="96"/>
      <c r="AXP27" s="96"/>
      <c r="AXQ27" s="96"/>
      <c r="AXR27" s="96"/>
      <c r="AXS27" s="96"/>
      <c r="AXT27" s="96"/>
      <c r="AXU27" s="96"/>
      <c r="AXV27" s="96"/>
      <c r="AXW27" s="96"/>
      <c r="AXX27" s="96"/>
      <c r="AXY27" s="96"/>
      <c r="AXZ27" s="96"/>
      <c r="AYA27" s="96"/>
      <c r="AYB27" s="96"/>
      <c r="AYC27" s="96"/>
      <c r="AYD27" s="96"/>
      <c r="AYE27" s="96"/>
      <c r="AYF27" s="96"/>
      <c r="AYG27" s="96"/>
      <c r="AYH27" s="96"/>
      <c r="AYI27" s="96"/>
      <c r="AYJ27" s="96"/>
      <c r="AYK27" s="96"/>
      <c r="AYL27" s="96"/>
      <c r="AYM27" s="96"/>
      <c r="AYN27" s="96"/>
      <c r="AYO27" s="96"/>
      <c r="AYP27" s="96"/>
      <c r="AYQ27" s="96"/>
      <c r="AYR27" s="96"/>
      <c r="AYS27" s="96"/>
      <c r="AYT27" s="96"/>
      <c r="AYU27" s="96"/>
      <c r="AYV27" s="96"/>
      <c r="AYW27" s="96"/>
      <c r="AYX27" s="96"/>
      <c r="AYY27" s="96"/>
      <c r="AYZ27" s="96"/>
      <c r="AZA27" s="96"/>
      <c r="AZB27" s="96"/>
      <c r="AZC27" s="96"/>
      <c r="AZD27" s="96"/>
      <c r="AZE27" s="96"/>
      <c r="AZF27" s="96"/>
      <c r="AZG27" s="96"/>
      <c r="AZH27" s="96"/>
      <c r="AZI27" s="96"/>
      <c r="AZJ27" s="96"/>
      <c r="AZK27" s="96"/>
      <c r="AZL27" s="96"/>
      <c r="AZM27" s="96"/>
      <c r="AZN27" s="96"/>
      <c r="AZO27" s="96"/>
      <c r="AZP27" s="96"/>
      <c r="AZQ27" s="96"/>
      <c r="AZR27" s="96"/>
      <c r="AZS27" s="96"/>
      <c r="AZT27" s="96"/>
      <c r="AZU27" s="96"/>
      <c r="AZV27" s="96"/>
      <c r="AZW27" s="96"/>
      <c r="AZX27" s="96"/>
      <c r="AZY27" s="96"/>
      <c r="AZZ27" s="96"/>
      <c r="BAA27" s="96"/>
      <c r="BAB27" s="96"/>
      <c r="BAC27" s="96"/>
      <c r="BAD27" s="96"/>
      <c r="BAE27" s="96"/>
      <c r="BAF27" s="96"/>
      <c r="BAG27" s="96"/>
      <c r="BAH27" s="96"/>
      <c r="BAI27" s="96"/>
      <c r="BAJ27" s="96"/>
      <c r="BAK27" s="96"/>
      <c r="BAL27" s="96"/>
      <c r="BAM27" s="96"/>
      <c r="BAN27" s="96"/>
      <c r="BAO27" s="96"/>
      <c r="BAP27" s="96"/>
      <c r="BAQ27" s="96"/>
      <c r="BAR27" s="96"/>
      <c r="BAS27" s="96"/>
      <c r="BAT27" s="96"/>
      <c r="BAU27" s="96"/>
      <c r="BAV27" s="96"/>
      <c r="BAW27" s="96"/>
      <c r="BAX27" s="96"/>
      <c r="BAY27" s="96"/>
      <c r="BAZ27" s="96"/>
      <c r="BBA27" s="96"/>
      <c r="BBB27" s="96"/>
      <c r="BBC27" s="96"/>
      <c r="BBD27" s="96"/>
      <c r="BBE27" s="96"/>
      <c r="BBF27" s="96"/>
      <c r="BBG27" s="96"/>
      <c r="BBH27" s="96"/>
      <c r="BBI27" s="96"/>
      <c r="BBJ27" s="96"/>
      <c r="BBK27" s="96"/>
      <c r="BBL27" s="96"/>
      <c r="BBM27" s="96"/>
      <c r="BBN27" s="96"/>
      <c r="BBO27" s="96"/>
      <c r="BBP27" s="96"/>
      <c r="BBQ27" s="96"/>
      <c r="BBR27" s="96"/>
      <c r="BBS27" s="96"/>
      <c r="BBT27" s="96"/>
      <c r="BBU27" s="96"/>
      <c r="BBV27" s="96"/>
      <c r="BBW27" s="96"/>
      <c r="BBX27" s="96"/>
      <c r="BBY27" s="96"/>
      <c r="BBZ27" s="96"/>
      <c r="BCA27" s="96"/>
      <c r="BCB27" s="96"/>
      <c r="BCC27" s="96"/>
      <c r="BCD27" s="96"/>
      <c r="BCE27" s="96"/>
      <c r="BCF27" s="96"/>
      <c r="BCG27" s="96"/>
      <c r="BCH27" s="96"/>
      <c r="BCI27" s="96"/>
      <c r="BCJ27" s="96"/>
      <c r="BCK27" s="96"/>
      <c r="BCL27" s="96"/>
      <c r="BCM27" s="96"/>
      <c r="BCN27" s="96"/>
      <c r="BCO27" s="96"/>
      <c r="BCP27" s="96"/>
      <c r="BCQ27" s="96"/>
      <c r="BCR27" s="96"/>
      <c r="BCS27" s="96"/>
      <c r="BCT27" s="96"/>
      <c r="BCU27" s="96"/>
      <c r="BCV27" s="96"/>
      <c r="BCW27" s="96"/>
      <c r="BCX27" s="96"/>
      <c r="BCY27" s="96"/>
      <c r="BCZ27" s="96"/>
      <c r="BDA27" s="96"/>
      <c r="BDB27" s="96"/>
      <c r="BDC27" s="96"/>
      <c r="BDD27" s="96"/>
      <c r="BDE27" s="96"/>
      <c r="BDF27" s="96"/>
      <c r="BDG27" s="96"/>
      <c r="BDH27" s="96"/>
      <c r="BDI27" s="96"/>
      <c r="BDJ27" s="96"/>
      <c r="BDK27" s="96"/>
      <c r="BDL27" s="96"/>
      <c r="BDM27" s="96"/>
      <c r="BDN27" s="96"/>
      <c r="BDO27" s="96"/>
      <c r="BDP27" s="96"/>
      <c r="BDQ27" s="96"/>
      <c r="BDR27" s="96"/>
      <c r="BDS27" s="96"/>
      <c r="BDT27" s="96"/>
      <c r="BDU27" s="96"/>
      <c r="BDV27" s="96"/>
      <c r="BDW27" s="96"/>
      <c r="BDX27" s="96"/>
      <c r="BDY27" s="96"/>
      <c r="BDZ27" s="96"/>
      <c r="BEA27" s="96"/>
      <c r="BEB27" s="96"/>
      <c r="BEC27" s="96"/>
      <c r="BED27" s="96"/>
      <c r="BEE27" s="96"/>
      <c r="BEF27" s="96"/>
      <c r="BEG27" s="96"/>
      <c r="BEH27" s="96"/>
      <c r="BEI27" s="96"/>
      <c r="BEJ27" s="96"/>
      <c r="BEK27" s="96"/>
      <c r="BEL27" s="96"/>
      <c r="BEM27" s="96"/>
      <c r="BEN27" s="96"/>
      <c r="BEO27" s="96"/>
      <c r="BEP27" s="96"/>
      <c r="BEQ27" s="96"/>
      <c r="BER27" s="96"/>
      <c r="BES27" s="96"/>
      <c r="BET27" s="96"/>
      <c r="BEU27" s="96"/>
      <c r="BEV27" s="96"/>
      <c r="BEW27" s="96"/>
      <c r="BEX27" s="96"/>
      <c r="BEY27" s="96"/>
      <c r="BEZ27" s="96"/>
      <c r="BFA27" s="96"/>
      <c r="BFB27" s="96"/>
      <c r="BFC27" s="96"/>
      <c r="BFD27" s="96"/>
      <c r="BFE27" s="96"/>
      <c r="BFF27" s="96"/>
      <c r="BFG27" s="96"/>
      <c r="BFH27" s="96"/>
      <c r="BFI27" s="96"/>
      <c r="BFJ27" s="96"/>
      <c r="BFK27" s="96"/>
      <c r="BFL27" s="96"/>
      <c r="BFM27" s="96"/>
      <c r="BFN27" s="96"/>
      <c r="BFO27" s="96"/>
      <c r="BFP27" s="96"/>
      <c r="BFQ27" s="96"/>
      <c r="BFR27" s="96"/>
      <c r="BFS27" s="96"/>
      <c r="BFT27" s="96"/>
      <c r="BFU27" s="96"/>
      <c r="BFV27" s="96"/>
      <c r="BFW27" s="96"/>
      <c r="BFX27" s="96"/>
      <c r="BFY27" s="96"/>
      <c r="BFZ27" s="96"/>
      <c r="BGA27" s="96"/>
      <c r="BGB27" s="96"/>
      <c r="BGC27" s="96"/>
      <c r="BGD27" s="96"/>
      <c r="BGE27" s="96"/>
      <c r="BGF27" s="96"/>
      <c r="BGG27" s="96"/>
      <c r="BGH27" s="96"/>
      <c r="BGI27" s="96"/>
      <c r="BGJ27" s="96"/>
      <c r="BGK27" s="96"/>
      <c r="BGL27" s="96"/>
      <c r="BGM27" s="96"/>
      <c r="BGN27" s="96"/>
      <c r="BGO27" s="96"/>
      <c r="BGP27" s="96"/>
      <c r="BGQ27" s="96"/>
      <c r="BGR27" s="96"/>
      <c r="BGS27" s="96"/>
      <c r="BGT27" s="96"/>
      <c r="BGU27" s="96"/>
      <c r="BGV27" s="96"/>
      <c r="BGW27" s="96"/>
      <c r="BGX27" s="96"/>
      <c r="BGY27" s="96"/>
      <c r="BGZ27" s="96"/>
      <c r="BHA27" s="96"/>
      <c r="BHB27" s="96"/>
      <c r="BHC27" s="96"/>
      <c r="BHD27" s="96"/>
      <c r="BHE27" s="96"/>
      <c r="BHF27" s="96"/>
      <c r="BHG27" s="96"/>
      <c r="BHH27" s="96"/>
      <c r="BHI27" s="96"/>
      <c r="BHJ27" s="96"/>
      <c r="BHK27" s="96"/>
      <c r="BHL27" s="96"/>
      <c r="BHM27" s="96"/>
      <c r="BHN27" s="96"/>
      <c r="BHO27" s="96"/>
      <c r="BHP27" s="96"/>
      <c r="BHQ27" s="96"/>
      <c r="BHR27" s="96"/>
      <c r="BHS27" s="96"/>
      <c r="BHT27" s="96"/>
      <c r="BHU27" s="96"/>
      <c r="BHV27" s="96"/>
      <c r="BHW27" s="96"/>
      <c r="BHX27" s="96"/>
      <c r="BHY27" s="96"/>
      <c r="BHZ27" s="96"/>
      <c r="BIA27" s="96"/>
      <c r="BIB27" s="96"/>
      <c r="BIC27" s="96"/>
      <c r="BID27" s="96"/>
      <c r="BIE27" s="96"/>
      <c r="BIF27" s="96"/>
      <c r="BIG27" s="96"/>
      <c r="BIH27" s="96"/>
      <c r="BII27" s="96"/>
      <c r="BIJ27" s="96"/>
      <c r="BIK27" s="96"/>
      <c r="BIL27" s="96"/>
      <c r="BIM27" s="96"/>
      <c r="BIN27" s="96"/>
      <c r="BIO27" s="96"/>
      <c r="BIP27" s="96"/>
      <c r="BIQ27" s="96"/>
      <c r="BIR27" s="96"/>
      <c r="BIS27" s="96"/>
      <c r="BIT27" s="96"/>
      <c r="BIU27" s="96"/>
      <c r="BIV27" s="96"/>
      <c r="BIW27" s="96"/>
      <c r="BIX27" s="96"/>
      <c r="BIY27" s="96"/>
      <c r="BIZ27" s="96"/>
      <c r="BJA27" s="96"/>
      <c r="BJB27" s="96"/>
      <c r="BJC27" s="96"/>
      <c r="BJD27" s="96"/>
      <c r="BJE27" s="96"/>
      <c r="BJF27" s="96"/>
      <c r="BJG27" s="96"/>
      <c r="BJH27" s="96"/>
      <c r="BJI27" s="96"/>
      <c r="BJJ27" s="96"/>
      <c r="BJK27" s="96"/>
      <c r="BJL27" s="96"/>
      <c r="BJM27" s="96"/>
      <c r="BJN27" s="96"/>
      <c r="BJO27" s="96"/>
      <c r="BJP27" s="96"/>
      <c r="BJQ27" s="96"/>
      <c r="BJR27" s="96"/>
      <c r="BJS27" s="96"/>
      <c r="BJT27" s="96"/>
      <c r="BJU27" s="96"/>
      <c r="BJV27" s="96"/>
      <c r="BJW27" s="96"/>
      <c r="BJX27" s="96"/>
      <c r="BJY27" s="96"/>
      <c r="BJZ27" s="96"/>
      <c r="BKA27" s="96"/>
      <c r="BKB27" s="96"/>
      <c r="BKC27" s="96"/>
      <c r="BKD27" s="96"/>
      <c r="BKE27" s="96"/>
      <c r="BKF27" s="96"/>
      <c r="BKG27" s="96"/>
      <c r="BKH27" s="96"/>
      <c r="BKI27" s="96"/>
      <c r="BKJ27" s="96"/>
      <c r="BKK27" s="96"/>
      <c r="BKL27" s="96"/>
      <c r="BKM27" s="96"/>
      <c r="BKN27" s="96"/>
      <c r="BKO27" s="96"/>
      <c r="BKP27" s="96"/>
      <c r="BKQ27" s="96"/>
      <c r="BKR27" s="96"/>
      <c r="BKS27" s="96"/>
      <c r="BKT27" s="96"/>
      <c r="BKU27" s="96"/>
      <c r="BKV27" s="96"/>
      <c r="BKW27" s="96"/>
      <c r="BKX27" s="96"/>
      <c r="BKY27" s="96"/>
      <c r="BKZ27" s="96"/>
      <c r="BLA27" s="96"/>
      <c r="BLB27" s="96"/>
      <c r="BLC27" s="96"/>
      <c r="BLD27" s="96"/>
      <c r="BLE27" s="96"/>
      <c r="BLF27" s="96"/>
      <c r="BLG27" s="96"/>
      <c r="BLH27" s="96"/>
      <c r="BLI27" s="96"/>
      <c r="BLJ27" s="96"/>
      <c r="BLK27" s="96"/>
      <c r="BLL27" s="96"/>
      <c r="BLM27" s="96"/>
      <c r="BLN27" s="96"/>
      <c r="BLO27" s="96"/>
      <c r="BLP27" s="96"/>
      <c r="BLQ27" s="96"/>
      <c r="BLR27" s="96"/>
      <c r="BLS27" s="96"/>
      <c r="BLT27" s="96"/>
      <c r="BLU27" s="96"/>
      <c r="BLV27" s="96"/>
      <c r="BLW27" s="96"/>
      <c r="BLX27" s="96"/>
      <c r="BLY27" s="96"/>
      <c r="BLZ27" s="96"/>
      <c r="BMA27" s="96"/>
      <c r="BMB27" s="96"/>
      <c r="BMC27" s="96"/>
      <c r="BMD27" s="96"/>
      <c r="BME27" s="96"/>
      <c r="BMF27" s="96"/>
      <c r="BMG27" s="96"/>
      <c r="BMH27" s="96"/>
      <c r="BMI27" s="96"/>
      <c r="BMJ27" s="96"/>
      <c r="BMK27" s="96"/>
      <c r="BML27" s="96"/>
      <c r="BMM27" s="96"/>
      <c r="BMN27" s="96"/>
      <c r="BMO27" s="96"/>
      <c r="BMP27" s="96"/>
      <c r="BMQ27" s="96"/>
      <c r="BMR27" s="96"/>
      <c r="BMS27" s="96"/>
      <c r="BMT27" s="96"/>
      <c r="BMU27" s="96"/>
      <c r="BMV27" s="96"/>
      <c r="BMW27" s="96"/>
      <c r="BMX27" s="96"/>
      <c r="BMY27" s="96"/>
      <c r="BMZ27" s="96"/>
      <c r="BNA27" s="96"/>
      <c r="BNB27" s="96"/>
      <c r="BNC27" s="96"/>
      <c r="BND27" s="96"/>
      <c r="BNE27" s="96"/>
      <c r="BNF27" s="96"/>
      <c r="BNG27" s="96"/>
      <c r="BNH27" s="96"/>
      <c r="BNI27" s="96"/>
      <c r="BNJ27" s="96"/>
      <c r="BNK27" s="96"/>
      <c r="BNL27" s="96"/>
      <c r="BNM27" s="96"/>
      <c r="BNN27" s="96"/>
      <c r="BNO27" s="96"/>
      <c r="BNP27" s="96"/>
      <c r="BNQ27" s="96"/>
      <c r="BNR27" s="96"/>
      <c r="BNS27" s="96"/>
      <c r="BNT27" s="96"/>
      <c r="BNU27" s="96"/>
      <c r="BNV27" s="96"/>
      <c r="BNW27" s="96"/>
      <c r="BNX27" s="96"/>
      <c r="BNY27" s="96"/>
      <c r="BNZ27" s="96"/>
      <c r="BOA27" s="96"/>
      <c r="BOB27" s="96"/>
      <c r="BOC27" s="96"/>
      <c r="BOD27" s="96"/>
      <c r="BOE27" s="96"/>
      <c r="BOF27" s="96"/>
      <c r="BOG27" s="96"/>
      <c r="BOH27" s="96"/>
      <c r="BOI27" s="96"/>
      <c r="BOJ27" s="96"/>
      <c r="BOK27" s="96"/>
      <c r="BOL27" s="96"/>
      <c r="BOM27" s="96"/>
      <c r="BON27" s="96"/>
      <c r="BOO27" s="96"/>
      <c r="BOP27" s="96"/>
      <c r="BOQ27" s="96"/>
      <c r="BOR27" s="96"/>
      <c r="BOS27" s="96"/>
      <c r="BOT27" s="96"/>
      <c r="BOU27" s="96"/>
      <c r="BOV27" s="96"/>
      <c r="BOW27" s="96"/>
      <c r="BOX27" s="96"/>
      <c r="BOY27" s="96"/>
      <c r="BOZ27" s="96"/>
      <c r="BPA27" s="96"/>
      <c r="BPB27" s="96"/>
      <c r="BPC27" s="96"/>
      <c r="BPD27" s="96"/>
      <c r="BPE27" s="96"/>
      <c r="BPF27" s="96"/>
      <c r="BPG27" s="96"/>
      <c r="BPH27" s="96"/>
      <c r="BPI27" s="96"/>
      <c r="BPJ27" s="96"/>
      <c r="BPK27" s="96"/>
      <c r="BPL27" s="96"/>
      <c r="BPM27" s="96"/>
      <c r="BPN27" s="96"/>
      <c r="BPO27" s="96"/>
      <c r="BPP27" s="96"/>
      <c r="BPQ27" s="96"/>
      <c r="BPR27" s="96"/>
      <c r="BPS27" s="96"/>
      <c r="BPT27" s="96"/>
      <c r="BPU27" s="96"/>
      <c r="BPV27" s="96"/>
      <c r="BPW27" s="96"/>
      <c r="BPX27" s="96"/>
      <c r="BPY27" s="96"/>
      <c r="BPZ27" s="96"/>
      <c r="BQA27" s="96"/>
      <c r="BQB27" s="96"/>
      <c r="BQC27" s="96"/>
      <c r="BQD27" s="96"/>
      <c r="BQE27" s="96"/>
      <c r="BQF27" s="96"/>
      <c r="BQG27" s="96"/>
      <c r="BQH27" s="96"/>
      <c r="BQI27" s="96"/>
      <c r="BQJ27" s="96"/>
      <c r="BQK27" s="96"/>
      <c r="BQL27" s="96"/>
      <c r="BQM27" s="96"/>
      <c r="BQN27" s="96"/>
      <c r="BQO27" s="96"/>
      <c r="BQP27" s="96"/>
      <c r="BQQ27" s="96"/>
      <c r="BQR27" s="96"/>
      <c r="BQS27" s="96"/>
      <c r="BQT27" s="96"/>
      <c r="BQU27" s="96"/>
      <c r="BQV27" s="96"/>
      <c r="BQW27" s="96"/>
      <c r="BQX27" s="96"/>
      <c r="BQY27" s="96"/>
      <c r="BQZ27" s="96"/>
      <c r="BRA27" s="96"/>
      <c r="BRB27" s="96"/>
      <c r="BRC27" s="96"/>
      <c r="BRD27" s="96"/>
      <c r="BRE27" s="96"/>
      <c r="BRF27" s="96"/>
      <c r="BRG27" s="96"/>
      <c r="BRH27" s="96"/>
      <c r="BRI27" s="96"/>
      <c r="BRJ27" s="96"/>
      <c r="BRK27" s="96"/>
      <c r="BRL27" s="96"/>
      <c r="BRM27" s="96"/>
      <c r="BRN27" s="96"/>
      <c r="BRO27" s="96"/>
      <c r="BRP27" s="96"/>
      <c r="BRQ27" s="96"/>
      <c r="BRR27" s="96"/>
      <c r="BRS27" s="96"/>
      <c r="BRT27" s="96"/>
      <c r="BRU27" s="96"/>
      <c r="BRV27" s="96"/>
      <c r="BRW27" s="96"/>
      <c r="BRX27" s="96"/>
      <c r="BRY27" s="96"/>
      <c r="BRZ27" s="96"/>
      <c r="BSA27" s="96"/>
      <c r="BSB27" s="96"/>
      <c r="BSC27" s="96"/>
      <c r="BSD27" s="96"/>
      <c r="BSE27" s="96"/>
      <c r="BSF27" s="96"/>
      <c r="BSG27" s="96"/>
      <c r="BSH27" s="96"/>
      <c r="BSI27" s="96"/>
      <c r="BSJ27" s="96"/>
      <c r="BSK27" s="96"/>
      <c r="BSL27" s="96"/>
      <c r="BSM27" s="96"/>
      <c r="BSN27" s="96"/>
      <c r="BSO27" s="96"/>
      <c r="BSP27" s="96"/>
      <c r="BSQ27" s="96"/>
      <c r="BSR27" s="96"/>
      <c r="BSS27" s="96"/>
      <c r="BST27" s="96"/>
      <c r="BSU27" s="96"/>
      <c r="BSV27" s="96"/>
      <c r="BSW27" s="96"/>
      <c r="BSX27" s="96"/>
      <c r="BSY27" s="96"/>
      <c r="BSZ27" s="96"/>
      <c r="BTA27" s="96"/>
      <c r="BTB27" s="96"/>
      <c r="BTC27" s="96"/>
      <c r="BTD27" s="96"/>
      <c r="BTE27" s="96"/>
      <c r="BTF27" s="96"/>
      <c r="BTG27" s="96"/>
      <c r="BTH27" s="96"/>
      <c r="BTI27" s="96"/>
      <c r="BTJ27" s="96"/>
      <c r="BTK27" s="96"/>
      <c r="BTL27" s="96"/>
      <c r="BTM27" s="96"/>
      <c r="BTN27" s="96"/>
      <c r="BTO27" s="96"/>
      <c r="BTP27" s="96"/>
      <c r="BTQ27" s="96"/>
      <c r="BTR27" s="96"/>
      <c r="BTS27" s="96"/>
      <c r="BTT27" s="96"/>
      <c r="BTU27" s="96"/>
      <c r="BTV27" s="96"/>
      <c r="BTW27" s="96"/>
      <c r="BTX27" s="96"/>
      <c r="BTY27" s="96"/>
      <c r="BTZ27" s="96"/>
      <c r="BUA27" s="96"/>
      <c r="BUB27" s="96"/>
      <c r="BUC27" s="96"/>
      <c r="BUD27" s="96"/>
      <c r="BUE27" s="96"/>
      <c r="BUF27" s="96"/>
      <c r="BUG27" s="96"/>
      <c r="BUH27" s="96"/>
      <c r="BUI27" s="96"/>
      <c r="BUJ27" s="96"/>
      <c r="BUK27" s="96"/>
      <c r="BUL27" s="96"/>
      <c r="BUM27" s="96"/>
      <c r="BUN27" s="96"/>
      <c r="BUO27" s="96"/>
      <c r="BUP27" s="96"/>
      <c r="BUQ27" s="96"/>
      <c r="BUR27" s="96"/>
      <c r="BUS27" s="96"/>
      <c r="BUT27" s="96"/>
      <c r="BUU27" s="96"/>
      <c r="BUV27" s="96"/>
      <c r="BUW27" s="96"/>
      <c r="BUX27" s="96"/>
      <c r="BUY27" s="96"/>
      <c r="BUZ27" s="96"/>
      <c r="BVA27" s="96"/>
      <c r="BVB27" s="96"/>
      <c r="BVC27" s="96"/>
      <c r="BVD27" s="96"/>
      <c r="BVE27" s="96"/>
      <c r="BVF27" s="96"/>
      <c r="BVG27" s="96"/>
      <c r="BVH27" s="96"/>
      <c r="BVI27" s="96"/>
      <c r="BVJ27" s="96"/>
      <c r="BVK27" s="96"/>
      <c r="BVL27" s="96"/>
      <c r="BVM27" s="96"/>
      <c r="BVN27" s="96"/>
      <c r="BVO27" s="96"/>
      <c r="BVP27" s="96"/>
      <c r="BVQ27" s="96"/>
      <c r="BVR27" s="96"/>
      <c r="BVS27" s="96"/>
      <c r="BVT27" s="96"/>
      <c r="BVU27" s="96"/>
      <c r="BVV27" s="96"/>
      <c r="BVW27" s="96"/>
      <c r="BVX27" s="96"/>
      <c r="BVY27" s="96"/>
      <c r="BVZ27" s="96"/>
      <c r="BWA27" s="96"/>
      <c r="BWB27" s="96"/>
      <c r="BWC27" s="96"/>
      <c r="BWD27" s="96"/>
      <c r="BWE27" s="96"/>
      <c r="BWF27" s="96"/>
      <c r="BWG27" s="96"/>
      <c r="BWH27" s="96"/>
      <c r="BWI27" s="96"/>
      <c r="BWJ27" s="96"/>
      <c r="BWK27" s="96"/>
      <c r="BWL27" s="96"/>
      <c r="BWM27" s="96"/>
      <c r="BWN27" s="96"/>
      <c r="BWO27" s="96"/>
      <c r="BWP27" s="96"/>
      <c r="BWQ27" s="96"/>
      <c r="BWR27" s="96"/>
      <c r="BWS27" s="96"/>
      <c r="BWT27" s="96"/>
      <c r="BWU27" s="96"/>
      <c r="BWV27" s="96"/>
      <c r="BWW27" s="96"/>
      <c r="BWX27" s="96"/>
      <c r="BWY27" s="96"/>
      <c r="BWZ27" s="96"/>
      <c r="BXA27" s="96"/>
      <c r="BXB27" s="96"/>
      <c r="BXC27" s="96"/>
      <c r="BXD27" s="96"/>
      <c r="BXE27" s="96"/>
      <c r="BXF27" s="96"/>
      <c r="BXG27" s="96"/>
      <c r="BXH27" s="96"/>
      <c r="BXI27" s="96"/>
      <c r="BXJ27" s="96"/>
      <c r="BXK27" s="96"/>
      <c r="BXL27" s="96"/>
      <c r="BXM27" s="96"/>
      <c r="BXN27" s="96"/>
      <c r="BXO27" s="96"/>
      <c r="BXP27" s="96"/>
      <c r="BXQ27" s="96"/>
      <c r="BXR27" s="96"/>
      <c r="BXS27" s="96"/>
      <c r="BXT27" s="96"/>
      <c r="BXU27" s="96"/>
      <c r="BXV27" s="96"/>
      <c r="BXW27" s="96"/>
      <c r="BXX27" s="96"/>
      <c r="BXY27" s="96"/>
      <c r="BXZ27" s="96"/>
      <c r="BYA27" s="96"/>
      <c r="BYB27" s="96"/>
      <c r="BYC27" s="96"/>
      <c r="BYD27" s="96"/>
      <c r="BYE27" s="96"/>
      <c r="BYF27" s="96"/>
      <c r="BYG27" s="96"/>
      <c r="BYH27" s="96"/>
      <c r="BYI27" s="96"/>
      <c r="BYJ27" s="96"/>
      <c r="BYK27" s="96"/>
      <c r="BYL27" s="96"/>
      <c r="BYM27" s="96"/>
      <c r="BYN27" s="96"/>
      <c r="BYO27" s="96"/>
      <c r="BYP27" s="96"/>
      <c r="BYQ27" s="96"/>
      <c r="BYR27" s="96"/>
      <c r="BYS27" s="96"/>
      <c r="BYT27" s="96"/>
      <c r="BYU27" s="96"/>
      <c r="BYV27" s="96"/>
      <c r="BYW27" s="96"/>
      <c r="BYX27" s="96"/>
      <c r="BYY27" s="96"/>
      <c r="BYZ27" s="96"/>
      <c r="BZA27" s="96"/>
      <c r="BZB27" s="96"/>
      <c r="BZC27" s="96"/>
      <c r="BZD27" s="96"/>
      <c r="BZE27" s="96"/>
      <c r="BZF27" s="96"/>
      <c r="BZG27" s="96"/>
      <c r="BZH27" s="96"/>
      <c r="BZI27" s="96"/>
      <c r="BZJ27" s="96"/>
      <c r="BZK27" s="96"/>
      <c r="BZL27" s="96"/>
      <c r="BZM27" s="96"/>
      <c r="BZN27" s="96"/>
      <c r="BZO27" s="96"/>
      <c r="BZP27" s="96"/>
      <c r="BZQ27" s="96"/>
      <c r="BZR27" s="96"/>
      <c r="BZS27" s="96"/>
      <c r="BZT27" s="96"/>
      <c r="BZU27" s="96"/>
      <c r="BZV27" s="96"/>
      <c r="BZW27" s="96"/>
      <c r="BZX27" s="96"/>
      <c r="BZY27" s="96"/>
      <c r="BZZ27" s="96"/>
      <c r="CAA27" s="96"/>
      <c r="CAB27" s="96"/>
      <c r="CAC27" s="96"/>
      <c r="CAD27" s="96"/>
      <c r="CAE27" s="96"/>
      <c r="CAF27" s="96"/>
      <c r="CAG27" s="96"/>
      <c r="CAH27" s="96"/>
      <c r="CAI27" s="96"/>
      <c r="CAJ27" s="96"/>
      <c r="CAK27" s="96"/>
      <c r="CAL27" s="96"/>
      <c r="CAM27" s="96"/>
      <c r="CAN27" s="96"/>
      <c r="CAO27" s="96"/>
      <c r="CAP27" s="96"/>
      <c r="CAQ27" s="96"/>
      <c r="CAR27" s="96"/>
      <c r="CAS27" s="96"/>
      <c r="CAT27" s="96"/>
      <c r="CAU27" s="96"/>
      <c r="CAV27" s="96"/>
      <c r="CAW27" s="96"/>
      <c r="CAX27" s="96"/>
      <c r="CAY27" s="96"/>
      <c r="CAZ27" s="96"/>
      <c r="CBA27" s="96"/>
      <c r="CBB27" s="96"/>
      <c r="CBC27" s="96"/>
      <c r="CBD27" s="96"/>
      <c r="CBE27" s="96"/>
      <c r="CBF27" s="96"/>
      <c r="CBG27" s="96"/>
      <c r="CBH27" s="96"/>
      <c r="CBI27" s="96"/>
      <c r="CBJ27" s="96"/>
      <c r="CBK27" s="96"/>
      <c r="CBL27" s="96"/>
      <c r="CBM27" s="96"/>
      <c r="CBN27" s="96"/>
      <c r="CBO27" s="96"/>
      <c r="CBP27" s="96"/>
      <c r="CBQ27" s="96"/>
      <c r="CBR27" s="96"/>
      <c r="CBS27" s="96"/>
      <c r="CBT27" s="96"/>
      <c r="CBU27" s="96"/>
      <c r="CBV27" s="96"/>
      <c r="CBW27" s="96"/>
      <c r="CBX27" s="96"/>
      <c r="CBY27" s="96"/>
      <c r="CBZ27" s="96"/>
      <c r="CCA27" s="96"/>
      <c r="CCB27" s="96"/>
      <c r="CCC27" s="96"/>
      <c r="CCD27" s="96"/>
      <c r="CCE27" s="96"/>
      <c r="CCF27" s="96"/>
      <c r="CCG27" s="96"/>
      <c r="CCH27" s="96"/>
      <c r="CCI27" s="96"/>
      <c r="CCJ27" s="96"/>
      <c r="CCK27" s="96"/>
      <c r="CCL27" s="96"/>
      <c r="CCM27" s="96"/>
      <c r="CCN27" s="96"/>
      <c r="CCO27" s="96"/>
      <c r="CCP27" s="96"/>
      <c r="CCQ27" s="96"/>
      <c r="CCR27" s="96"/>
      <c r="CCS27" s="96"/>
      <c r="CCT27" s="96"/>
      <c r="CCU27" s="96"/>
      <c r="CCV27" s="96"/>
      <c r="CCW27" s="96"/>
      <c r="CCX27" s="96"/>
      <c r="CCY27" s="96"/>
      <c r="CCZ27" s="96"/>
      <c r="CDA27" s="96"/>
      <c r="CDB27" s="96"/>
      <c r="CDC27" s="96"/>
      <c r="CDD27" s="96"/>
      <c r="CDE27" s="96"/>
      <c r="CDF27" s="96"/>
      <c r="CDG27" s="96"/>
      <c r="CDH27" s="96"/>
      <c r="CDI27" s="96"/>
      <c r="CDJ27" s="96"/>
      <c r="CDK27" s="96"/>
      <c r="CDL27" s="96"/>
      <c r="CDM27" s="96"/>
      <c r="CDN27" s="96"/>
      <c r="CDO27" s="96"/>
      <c r="CDP27" s="96"/>
      <c r="CDQ27" s="96"/>
      <c r="CDR27" s="96"/>
      <c r="CDS27" s="96"/>
      <c r="CDT27" s="96"/>
      <c r="CDU27" s="96"/>
      <c r="CDV27" s="96"/>
      <c r="CDW27" s="96"/>
      <c r="CDX27" s="96"/>
      <c r="CDY27" s="96"/>
      <c r="CDZ27" s="96"/>
      <c r="CEA27" s="96"/>
      <c r="CEB27" s="96"/>
      <c r="CEC27" s="96"/>
      <c r="CED27" s="96"/>
      <c r="CEE27" s="96"/>
      <c r="CEF27" s="96"/>
      <c r="CEG27" s="96"/>
      <c r="CEH27" s="96"/>
      <c r="CEI27" s="96"/>
      <c r="CEJ27" s="96"/>
      <c r="CEK27" s="96"/>
      <c r="CEL27" s="96"/>
      <c r="CEM27" s="96"/>
      <c r="CEN27" s="96"/>
      <c r="CEO27" s="96"/>
      <c r="CEP27" s="96"/>
      <c r="CEQ27" s="96"/>
      <c r="CER27" s="96"/>
      <c r="CES27" s="96"/>
      <c r="CET27" s="96"/>
      <c r="CEU27" s="96"/>
      <c r="CEV27" s="96"/>
      <c r="CEW27" s="96"/>
      <c r="CEX27" s="96"/>
      <c r="CEY27" s="96"/>
      <c r="CEZ27" s="96"/>
      <c r="CFA27" s="96"/>
      <c r="CFB27" s="96"/>
      <c r="CFC27" s="96"/>
      <c r="CFD27" s="96"/>
      <c r="CFE27" s="96"/>
      <c r="CFF27" s="96"/>
      <c r="CFG27" s="96"/>
      <c r="CFH27" s="96"/>
      <c r="CFI27" s="96"/>
      <c r="CFJ27" s="96"/>
      <c r="CFK27" s="96"/>
      <c r="CFL27" s="96"/>
      <c r="CFM27" s="96"/>
      <c r="CFN27" s="96"/>
      <c r="CFO27" s="96"/>
      <c r="CFP27" s="96"/>
      <c r="CFQ27" s="96"/>
      <c r="CFR27" s="96"/>
      <c r="CFS27" s="96"/>
      <c r="CFT27" s="96"/>
      <c r="CFU27" s="96"/>
      <c r="CFV27" s="96"/>
      <c r="CFW27" s="96"/>
      <c r="CFX27" s="96"/>
      <c r="CFY27" s="96"/>
      <c r="CFZ27" s="96"/>
      <c r="CGA27" s="96"/>
      <c r="CGB27" s="96"/>
      <c r="CGC27" s="96"/>
      <c r="CGD27" s="96"/>
      <c r="CGE27" s="96"/>
      <c r="CGF27" s="96"/>
      <c r="CGG27" s="96"/>
      <c r="CGH27" s="96"/>
      <c r="CGI27" s="96"/>
      <c r="CGJ27" s="96"/>
      <c r="CGK27" s="96"/>
      <c r="CGL27" s="96"/>
      <c r="CGM27" s="96"/>
      <c r="CGN27" s="96"/>
      <c r="CGO27" s="96"/>
      <c r="CGP27" s="96"/>
      <c r="CGQ27" s="96"/>
      <c r="CGR27" s="96"/>
      <c r="CGS27" s="96"/>
      <c r="CGT27" s="96"/>
      <c r="CGU27" s="96"/>
      <c r="CGV27" s="96"/>
      <c r="CGW27" s="96"/>
      <c r="CGX27" s="96"/>
      <c r="CGY27" s="96"/>
      <c r="CGZ27" s="96"/>
      <c r="CHA27" s="96"/>
      <c r="CHB27" s="96"/>
      <c r="CHC27" s="96"/>
      <c r="CHD27" s="96"/>
      <c r="CHE27" s="96"/>
      <c r="CHF27" s="96"/>
      <c r="CHG27" s="96"/>
      <c r="CHH27" s="96"/>
      <c r="CHI27" s="96"/>
      <c r="CHJ27" s="96"/>
      <c r="CHK27" s="96"/>
      <c r="CHL27" s="96"/>
      <c r="CHM27" s="96"/>
      <c r="CHN27" s="96"/>
      <c r="CHO27" s="96"/>
      <c r="CHP27" s="96"/>
      <c r="CHQ27" s="96"/>
      <c r="CHR27" s="96"/>
      <c r="CHS27" s="96"/>
      <c r="CHT27" s="96"/>
      <c r="CHU27" s="96"/>
      <c r="CHV27" s="96"/>
      <c r="CHW27" s="96"/>
      <c r="CHX27" s="96"/>
      <c r="CHY27" s="96"/>
      <c r="CHZ27" s="96"/>
      <c r="CIA27" s="96"/>
      <c r="CIB27" s="96"/>
      <c r="CIC27" s="96"/>
      <c r="CID27" s="96"/>
      <c r="CIE27" s="96"/>
      <c r="CIF27" s="96"/>
      <c r="CIG27" s="96"/>
      <c r="CIH27" s="96"/>
      <c r="CII27" s="96"/>
      <c r="CIJ27" s="96"/>
      <c r="CIK27" s="96"/>
      <c r="CIL27" s="96"/>
      <c r="CIM27" s="96"/>
      <c r="CIN27" s="96"/>
      <c r="CIO27" s="96"/>
      <c r="CIP27" s="96"/>
      <c r="CIQ27" s="96"/>
      <c r="CIR27" s="96"/>
      <c r="CIS27" s="96"/>
      <c r="CIT27" s="96"/>
      <c r="CIU27" s="96"/>
      <c r="CIV27" s="96"/>
      <c r="CIW27" s="96"/>
      <c r="CIX27" s="96"/>
      <c r="CIY27" s="96"/>
      <c r="CIZ27" s="96"/>
      <c r="CJA27" s="96"/>
      <c r="CJB27" s="96"/>
      <c r="CJC27" s="96"/>
      <c r="CJD27" s="96"/>
      <c r="CJE27" s="96"/>
      <c r="CJF27" s="96"/>
      <c r="CJG27" s="96"/>
      <c r="CJH27" s="96"/>
      <c r="CJI27" s="96"/>
      <c r="CJJ27" s="96"/>
      <c r="CJK27" s="96"/>
      <c r="CJL27" s="96"/>
      <c r="CJM27" s="96"/>
      <c r="CJN27" s="96"/>
      <c r="CJO27" s="96"/>
      <c r="CJP27" s="96"/>
      <c r="CJQ27" s="96"/>
      <c r="CJR27" s="96"/>
      <c r="CJS27" s="96"/>
      <c r="CJT27" s="96"/>
      <c r="CJU27" s="96"/>
      <c r="CJV27" s="96"/>
      <c r="CJW27" s="96"/>
      <c r="CJX27" s="96"/>
      <c r="CJY27" s="96"/>
      <c r="CJZ27" s="96"/>
      <c r="CKA27" s="96"/>
      <c r="CKB27" s="96"/>
      <c r="CKC27" s="96"/>
      <c r="CKD27" s="96"/>
      <c r="CKE27" s="96"/>
      <c r="CKF27" s="96"/>
      <c r="CKG27" s="96"/>
      <c r="CKH27" s="96"/>
      <c r="CKI27" s="96"/>
      <c r="CKJ27" s="96"/>
      <c r="CKK27" s="96"/>
      <c r="CKL27" s="96"/>
      <c r="CKM27" s="96"/>
      <c r="CKN27" s="96"/>
      <c r="CKO27" s="96"/>
      <c r="CKP27" s="96"/>
      <c r="CKQ27" s="96"/>
      <c r="CKR27" s="96"/>
      <c r="CKS27" s="96"/>
      <c r="CKT27" s="96"/>
      <c r="CKU27" s="96"/>
      <c r="CKV27" s="96"/>
      <c r="CKW27" s="96"/>
      <c r="CKX27" s="96"/>
      <c r="CKY27" s="96"/>
      <c r="CKZ27" s="96"/>
      <c r="CLA27" s="96"/>
      <c r="CLB27" s="96"/>
      <c r="CLC27" s="96"/>
      <c r="CLD27" s="96"/>
      <c r="CLE27" s="96"/>
      <c r="CLF27" s="96"/>
      <c r="CLG27" s="96"/>
      <c r="CLH27" s="96"/>
      <c r="CLI27" s="96"/>
      <c r="CLJ27" s="96"/>
      <c r="CLK27" s="96"/>
      <c r="CLL27" s="96"/>
      <c r="CLM27" s="96"/>
      <c r="CLN27" s="96"/>
      <c r="CLO27" s="96"/>
      <c r="CLP27" s="96"/>
      <c r="CLQ27" s="96"/>
      <c r="CLR27" s="96"/>
      <c r="CLS27" s="96"/>
      <c r="CLT27" s="96"/>
      <c r="CLU27" s="96"/>
      <c r="CLV27" s="96"/>
      <c r="CLW27" s="96"/>
      <c r="CLX27" s="96"/>
      <c r="CLY27" s="96"/>
      <c r="CLZ27" s="96"/>
      <c r="CMA27" s="96"/>
      <c r="CMB27" s="96"/>
      <c r="CMC27" s="96"/>
      <c r="CMD27" s="96"/>
      <c r="CME27" s="96"/>
      <c r="CMF27" s="96"/>
      <c r="CMG27" s="96"/>
      <c r="CMH27" s="96"/>
      <c r="CMI27" s="96"/>
      <c r="CMJ27" s="96"/>
      <c r="CMK27" s="96"/>
      <c r="CML27" s="96"/>
      <c r="CMM27" s="96"/>
      <c r="CMN27" s="96"/>
      <c r="CMO27" s="96"/>
      <c r="CMP27" s="96"/>
      <c r="CMQ27" s="96"/>
      <c r="CMR27" s="96"/>
      <c r="CMS27" s="96"/>
      <c r="CMT27" s="96"/>
      <c r="CMU27" s="96"/>
      <c r="CMV27" s="96"/>
      <c r="CMW27" s="96"/>
      <c r="CMX27" s="96"/>
      <c r="CMY27" s="96"/>
      <c r="CMZ27" s="96"/>
      <c r="CNA27" s="96"/>
      <c r="CNB27" s="96"/>
      <c r="CNC27" s="96"/>
      <c r="CND27" s="96"/>
      <c r="CNE27" s="96"/>
      <c r="CNF27" s="96"/>
      <c r="CNG27" s="96"/>
      <c r="CNH27" s="96"/>
      <c r="CNI27" s="96"/>
      <c r="CNJ27" s="96"/>
      <c r="CNK27" s="96"/>
      <c r="CNL27" s="96"/>
      <c r="CNM27" s="96"/>
      <c r="CNN27" s="96"/>
      <c r="CNO27" s="96"/>
      <c r="CNP27" s="96"/>
      <c r="CNQ27" s="96"/>
      <c r="CNR27" s="96"/>
      <c r="CNS27" s="96"/>
      <c r="CNT27" s="96"/>
      <c r="CNU27" s="96"/>
      <c r="CNV27" s="96"/>
      <c r="CNW27" s="96"/>
      <c r="CNX27" s="96"/>
      <c r="CNY27" s="96"/>
      <c r="CNZ27" s="96"/>
      <c r="COA27" s="96"/>
      <c r="COB27" s="96"/>
      <c r="COC27" s="96"/>
      <c r="COD27" s="96"/>
      <c r="COE27" s="96"/>
      <c r="COF27" s="96"/>
      <c r="COG27" s="96"/>
      <c r="COH27" s="96"/>
      <c r="COI27" s="96"/>
      <c r="COJ27" s="96"/>
      <c r="COK27" s="96"/>
      <c r="COL27" s="96"/>
      <c r="COM27" s="96"/>
      <c r="CON27" s="96"/>
      <c r="COO27" s="96"/>
      <c r="COP27" s="96"/>
      <c r="COQ27" s="96"/>
      <c r="COR27" s="96"/>
      <c r="COS27" s="96"/>
      <c r="COT27" s="96"/>
      <c r="COU27" s="96"/>
      <c r="COV27" s="96"/>
      <c r="COW27" s="96"/>
      <c r="COX27" s="96"/>
      <c r="COY27" s="96"/>
      <c r="COZ27" s="96"/>
      <c r="CPA27" s="96"/>
      <c r="CPB27" s="96"/>
      <c r="CPC27" s="96"/>
      <c r="CPD27" s="96"/>
      <c r="CPE27" s="96"/>
      <c r="CPF27" s="96"/>
      <c r="CPG27" s="96"/>
      <c r="CPH27" s="96"/>
      <c r="CPI27" s="96"/>
      <c r="CPJ27" s="96"/>
      <c r="CPK27" s="96"/>
      <c r="CPL27" s="96"/>
      <c r="CPM27" s="96"/>
      <c r="CPN27" s="96"/>
      <c r="CPO27" s="96"/>
      <c r="CPP27" s="96"/>
      <c r="CPQ27" s="96"/>
      <c r="CPR27" s="96"/>
      <c r="CPS27" s="96"/>
      <c r="CPT27" s="96"/>
      <c r="CPU27" s="96"/>
      <c r="CPV27" s="96"/>
      <c r="CPW27" s="96"/>
      <c r="CPX27" s="96"/>
      <c r="CPY27" s="96"/>
      <c r="CPZ27" s="96"/>
      <c r="CQA27" s="96"/>
      <c r="CQB27" s="96"/>
      <c r="CQC27" s="96"/>
      <c r="CQD27" s="96"/>
      <c r="CQE27" s="96"/>
      <c r="CQF27" s="96"/>
      <c r="CQG27" s="96"/>
      <c r="CQH27" s="96"/>
      <c r="CQI27" s="96"/>
      <c r="CQJ27" s="96"/>
      <c r="CQK27" s="96"/>
      <c r="CQL27" s="96"/>
      <c r="CQM27" s="96"/>
      <c r="CQN27" s="96"/>
      <c r="CQO27" s="96"/>
      <c r="CQP27" s="96"/>
      <c r="CQQ27" s="96"/>
      <c r="CQR27" s="96"/>
      <c r="CQS27" s="96"/>
      <c r="CQT27" s="96"/>
      <c r="CQU27" s="96"/>
      <c r="CQV27" s="96"/>
      <c r="CQW27" s="96"/>
      <c r="CQX27" s="96"/>
      <c r="CQY27" s="96"/>
      <c r="CQZ27" s="96"/>
      <c r="CRA27" s="96"/>
      <c r="CRB27" s="96"/>
      <c r="CRC27" s="96"/>
      <c r="CRD27" s="96"/>
      <c r="CRE27" s="96"/>
      <c r="CRF27" s="96"/>
      <c r="CRG27" s="96"/>
      <c r="CRH27" s="96"/>
      <c r="CRI27" s="96"/>
      <c r="CRJ27" s="96"/>
      <c r="CRK27" s="96"/>
      <c r="CRL27" s="96"/>
      <c r="CRM27" s="96"/>
      <c r="CRN27" s="96"/>
      <c r="CRO27" s="96"/>
      <c r="CRP27" s="96"/>
      <c r="CRQ27" s="96"/>
      <c r="CRR27" s="96"/>
      <c r="CRS27" s="96"/>
      <c r="CRT27" s="96"/>
      <c r="CRU27" s="96"/>
      <c r="CRV27" s="96"/>
      <c r="CRW27" s="96"/>
      <c r="CRX27" s="96"/>
      <c r="CRY27" s="96"/>
      <c r="CRZ27" s="96"/>
      <c r="CSA27" s="96"/>
      <c r="CSB27" s="96"/>
      <c r="CSC27" s="96"/>
      <c r="CSD27" s="96"/>
      <c r="CSE27" s="96"/>
      <c r="CSF27" s="96"/>
      <c r="CSG27" s="96"/>
      <c r="CSH27" s="96"/>
      <c r="CSI27" s="96"/>
      <c r="CSJ27" s="96"/>
      <c r="CSK27" s="96"/>
      <c r="CSL27" s="96"/>
      <c r="CSM27" s="96"/>
      <c r="CSN27" s="96"/>
      <c r="CSO27" s="96"/>
      <c r="CSP27" s="96"/>
      <c r="CSQ27" s="96"/>
      <c r="CSR27" s="96"/>
      <c r="CSS27" s="96"/>
      <c r="CST27" s="96"/>
      <c r="CSU27" s="96"/>
      <c r="CSV27" s="96"/>
      <c r="CSW27" s="96"/>
      <c r="CSX27" s="96"/>
      <c r="CSY27" s="96"/>
      <c r="CSZ27" s="96"/>
      <c r="CTA27" s="96"/>
      <c r="CTB27" s="96"/>
      <c r="CTC27" s="96"/>
      <c r="CTD27" s="96"/>
      <c r="CTE27" s="96"/>
      <c r="CTF27" s="96"/>
      <c r="CTG27" s="96"/>
      <c r="CTH27" s="96"/>
      <c r="CTI27" s="96"/>
      <c r="CTJ27" s="96"/>
      <c r="CTK27" s="96"/>
      <c r="CTL27" s="96"/>
      <c r="CTM27" s="96"/>
      <c r="CTN27" s="96"/>
      <c r="CTO27" s="96"/>
      <c r="CTP27" s="96"/>
      <c r="CTQ27" s="96"/>
      <c r="CTR27" s="96"/>
      <c r="CTS27" s="96"/>
      <c r="CTT27" s="96"/>
      <c r="CTU27" s="96"/>
      <c r="CTV27" s="96"/>
      <c r="CTW27" s="96"/>
      <c r="CTX27" s="96"/>
      <c r="CTY27" s="96"/>
      <c r="CTZ27" s="96"/>
      <c r="CUA27" s="96"/>
      <c r="CUB27" s="96"/>
      <c r="CUC27" s="96"/>
      <c r="CUD27" s="96"/>
      <c r="CUE27" s="96"/>
      <c r="CUF27" s="96"/>
      <c r="CUG27" s="96"/>
      <c r="CUH27" s="96"/>
      <c r="CUI27" s="96"/>
      <c r="CUJ27" s="96"/>
      <c r="CUK27" s="96"/>
      <c r="CUL27" s="96"/>
      <c r="CUM27" s="96"/>
      <c r="CUN27" s="96"/>
      <c r="CUO27" s="96"/>
      <c r="CUP27" s="96"/>
      <c r="CUQ27" s="96"/>
      <c r="CUR27" s="96"/>
      <c r="CUS27" s="96"/>
      <c r="CUT27" s="96"/>
      <c r="CUU27" s="96"/>
      <c r="CUV27" s="96"/>
      <c r="CUW27" s="96"/>
      <c r="CUX27" s="96"/>
      <c r="CUY27" s="96"/>
      <c r="CUZ27" s="96"/>
      <c r="CVA27" s="96"/>
      <c r="CVB27" s="96"/>
      <c r="CVC27" s="96"/>
      <c r="CVD27" s="96"/>
      <c r="CVE27" s="96"/>
      <c r="CVF27" s="96"/>
      <c r="CVG27" s="96"/>
      <c r="CVH27" s="96"/>
      <c r="CVI27" s="96"/>
      <c r="CVJ27" s="96"/>
      <c r="CVK27" s="96"/>
      <c r="CVL27" s="96"/>
      <c r="CVM27" s="96"/>
      <c r="CVN27" s="96"/>
      <c r="CVO27" s="96"/>
      <c r="CVP27" s="96"/>
      <c r="CVQ27" s="96"/>
      <c r="CVR27" s="96"/>
      <c r="CVS27" s="96"/>
      <c r="CVT27" s="96"/>
      <c r="CVU27" s="96"/>
      <c r="CVV27" s="96"/>
      <c r="CVW27" s="96"/>
      <c r="CVX27" s="96"/>
      <c r="CVY27" s="96"/>
      <c r="CVZ27" s="96"/>
      <c r="CWA27" s="96"/>
      <c r="CWB27" s="96"/>
      <c r="CWC27" s="96"/>
      <c r="CWD27" s="96"/>
      <c r="CWE27" s="96"/>
      <c r="CWF27" s="96"/>
      <c r="CWG27" s="96"/>
      <c r="CWH27" s="96"/>
      <c r="CWI27" s="96"/>
      <c r="CWJ27" s="96"/>
      <c r="CWK27" s="96"/>
      <c r="CWL27" s="96"/>
      <c r="CWM27" s="96"/>
      <c r="CWN27" s="96"/>
      <c r="CWO27" s="96"/>
      <c r="CWP27" s="96"/>
      <c r="CWQ27" s="96"/>
      <c r="CWR27" s="96"/>
      <c r="CWS27" s="96"/>
      <c r="CWT27" s="96"/>
      <c r="CWU27" s="96"/>
      <c r="CWV27" s="96"/>
      <c r="CWW27" s="96"/>
      <c r="CWX27" s="96"/>
      <c r="CWY27" s="96"/>
      <c r="CWZ27" s="96"/>
      <c r="CXA27" s="96"/>
      <c r="CXB27" s="96"/>
      <c r="CXC27" s="96"/>
      <c r="CXD27" s="96"/>
      <c r="CXE27" s="96"/>
      <c r="CXF27" s="96"/>
      <c r="CXG27" s="96"/>
      <c r="CXH27" s="96"/>
      <c r="CXI27" s="96"/>
      <c r="CXJ27" s="96"/>
      <c r="CXK27" s="96"/>
      <c r="CXL27" s="96"/>
      <c r="CXM27" s="96"/>
      <c r="CXN27" s="96"/>
      <c r="CXO27" s="96"/>
      <c r="CXP27" s="96"/>
      <c r="CXQ27" s="96"/>
      <c r="CXR27" s="96"/>
      <c r="CXS27" s="96"/>
      <c r="CXT27" s="96"/>
      <c r="CXU27" s="96"/>
      <c r="CXV27" s="96"/>
      <c r="CXW27" s="96"/>
      <c r="CXX27" s="96"/>
      <c r="CXY27" s="96"/>
      <c r="CXZ27" s="96"/>
      <c r="CYA27" s="96"/>
      <c r="CYB27" s="96"/>
      <c r="CYC27" s="96"/>
      <c r="CYD27" s="96"/>
      <c r="CYE27" s="96"/>
      <c r="CYF27" s="96"/>
      <c r="CYG27" s="96"/>
      <c r="CYH27" s="96"/>
      <c r="CYI27" s="96"/>
      <c r="CYJ27" s="96"/>
      <c r="CYK27" s="96"/>
      <c r="CYL27" s="96"/>
      <c r="CYM27" s="96"/>
      <c r="CYN27" s="96"/>
      <c r="CYO27" s="96"/>
      <c r="CYP27" s="96"/>
      <c r="CYQ27" s="96"/>
      <c r="CYR27" s="96"/>
      <c r="CYS27" s="96"/>
      <c r="CYT27" s="96"/>
      <c r="CYU27" s="96"/>
      <c r="CYV27" s="96"/>
      <c r="CYW27" s="96"/>
      <c r="CYX27" s="96"/>
      <c r="CYY27" s="96"/>
      <c r="CYZ27" s="96"/>
      <c r="CZA27" s="96"/>
      <c r="CZB27" s="96"/>
      <c r="CZC27" s="96"/>
      <c r="CZD27" s="96"/>
      <c r="CZE27" s="96"/>
      <c r="CZF27" s="96"/>
      <c r="CZG27" s="96"/>
      <c r="CZH27" s="96"/>
      <c r="CZI27" s="96"/>
      <c r="CZJ27" s="96"/>
      <c r="CZK27" s="96"/>
      <c r="CZL27" s="96"/>
      <c r="CZM27" s="96"/>
      <c r="CZN27" s="96"/>
      <c r="CZO27" s="96"/>
      <c r="CZP27" s="96"/>
      <c r="CZQ27" s="96"/>
      <c r="CZR27" s="96"/>
      <c r="CZS27" s="96"/>
      <c r="CZT27" s="96"/>
      <c r="CZU27" s="96"/>
      <c r="CZV27" s="96"/>
      <c r="CZW27" s="96"/>
      <c r="CZX27" s="96"/>
      <c r="CZY27" s="96"/>
      <c r="CZZ27" s="96"/>
      <c r="DAA27" s="96"/>
      <c r="DAB27" s="96"/>
      <c r="DAC27" s="96"/>
      <c r="DAD27" s="96"/>
      <c r="DAE27" s="96"/>
      <c r="DAF27" s="96"/>
      <c r="DAG27" s="96"/>
      <c r="DAH27" s="96"/>
      <c r="DAI27" s="96"/>
      <c r="DAJ27" s="96"/>
      <c r="DAK27" s="96"/>
      <c r="DAL27" s="96"/>
      <c r="DAM27" s="96"/>
      <c r="DAN27" s="96"/>
      <c r="DAO27" s="96"/>
      <c r="DAP27" s="96"/>
      <c r="DAQ27" s="96"/>
      <c r="DAR27" s="96"/>
      <c r="DAS27" s="96"/>
      <c r="DAT27" s="96"/>
      <c r="DAU27" s="96"/>
      <c r="DAV27" s="96"/>
      <c r="DAW27" s="96"/>
      <c r="DAX27" s="96"/>
      <c r="DAY27" s="96"/>
      <c r="DAZ27" s="96"/>
      <c r="DBA27" s="96"/>
      <c r="DBB27" s="96"/>
      <c r="DBC27" s="96"/>
      <c r="DBD27" s="96"/>
      <c r="DBE27" s="96"/>
      <c r="DBF27" s="96"/>
      <c r="DBG27" s="96"/>
      <c r="DBH27" s="96"/>
      <c r="DBI27" s="96"/>
      <c r="DBJ27" s="96"/>
      <c r="DBK27" s="96"/>
      <c r="DBL27" s="96"/>
      <c r="DBM27" s="96"/>
      <c r="DBN27" s="96"/>
      <c r="DBO27" s="96"/>
      <c r="DBP27" s="96"/>
      <c r="DBQ27" s="96"/>
      <c r="DBR27" s="96"/>
      <c r="DBS27" s="96"/>
      <c r="DBT27" s="96"/>
      <c r="DBU27" s="96"/>
      <c r="DBV27" s="96"/>
      <c r="DBW27" s="96"/>
      <c r="DBX27" s="96"/>
      <c r="DBY27" s="96"/>
      <c r="DBZ27" s="96"/>
      <c r="DCA27" s="96"/>
      <c r="DCB27" s="96"/>
      <c r="DCC27" s="96"/>
      <c r="DCD27" s="96"/>
      <c r="DCE27" s="96"/>
      <c r="DCF27" s="96"/>
      <c r="DCG27" s="96"/>
      <c r="DCH27" s="96"/>
      <c r="DCI27" s="96"/>
      <c r="DCJ27" s="96"/>
      <c r="DCK27" s="96"/>
      <c r="DCL27" s="96"/>
      <c r="DCM27" s="96"/>
      <c r="DCN27" s="96"/>
      <c r="DCO27" s="96"/>
      <c r="DCP27" s="96"/>
      <c r="DCQ27" s="96"/>
      <c r="DCR27" s="96"/>
      <c r="DCS27" s="96"/>
      <c r="DCT27" s="96"/>
      <c r="DCU27" s="96"/>
      <c r="DCV27" s="96"/>
      <c r="DCW27" s="96"/>
      <c r="DCX27" s="96"/>
      <c r="DCY27" s="96"/>
      <c r="DCZ27" s="96"/>
      <c r="DDA27" s="96"/>
      <c r="DDB27" s="96"/>
      <c r="DDC27" s="96"/>
      <c r="DDD27" s="96"/>
      <c r="DDE27" s="96"/>
      <c r="DDF27" s="96"/>
      <c r="DDG27" s="96"/>
      <c r="DDH27" s="96"/>
      <c r="DDI27" s="96"/>
      <c r="DDJ27" s="96"/>
      <c r="DDK27" s="96"/>
      <c r="DDL27" s="96"/>
      <c r="DDM27" s="96"/>
      <c r="DDN27" s="96"/>
      <c r="DDO27" s="96"/>
      <c r="DDP27" s="96"/>
      <c r="DDQ27" s="96"/>
      <c r="DDR27" s="96"/>
      <c r="DDS27" s="96"/>
      <c r="DDT27" s="96"/>
      <c r="DDU27" s="96"/>
      <c r="DDV27" s="96"/>
      <c r="DDW27" s="96"/>
      <c r="DDX27" s="96"/>
      <c r="DDY27" s="96"/>
      <c r="DDZ27" s="96"/>
      <c r="DEA27" s="96"/>
      <c r="DEB27" s="96"/>
      <c r="DEC27" s="96"/>
      <c r="DED27" s="96"/>
      <c r="DEE27" s="96"/>
      <c r="DEF27" s="96"/>
      <c r="DEG27" s="96"/>
      <c r="DEH27" s="96"/>
      <c r="DEI27" s="96"/>
      <c r="DEJ27" s="96"/>
      <c r="DEK27" s="96"/>
      <c r="DEL27" s="96"/>
      <c r="DEM27" s="96"/>
      <c r="DEN27" s="96"/>
      <c r="DEO27" s="96"/>
      <c r="DEP27" s="96"/>
      <c r="DEQ27" s="96"/>
      <c r="DER27" s="96"/>
      <c r="DES27" s="96"/>
      <c r="DET27" s="96"/>
      <c r="DEU27" s="96"/>
      <c r="DEV27" s="96"/>
      <c r="DEW27" s="96"/>
      <c r="DEX27" s="96"/>
      <c r="DEY27" s="96"/>
      <c r="DEZ27" s="96"/>
      <c r="DFA27" s="96"/>
      <c r="DFB27" s="96"/>
      <c r="DFC27" s="96"/>
      <c r="DFD27" s="96"/>
      <c r="DFE27" s="96"/>
      <c r="DFF27" s="96"/>
      <c r="DFG27" s="96"/>
      <c r="DFH27" s="96"/>
      <c r="DFI27" s="96"/>
      <c r="DFJ27" s="96"/>
      <c r="DFK27" s="96"/>
      <c r="DFL27" s="96"/>
      <c r="DFM27" s="96"/>
      <c r="DFN27" s="96"/>
      <c r="DFO27" s="96"/>
      <c r="DFP27" s="96"/>
      <c r="DFQ27" s="96"/>
      <c r="DFR27" s="96"/>
      <c r="DFS27" s="96"/>
      <c r="DFT27" s="96"/>
      <c r="DFU27" s="96"/>
      <c r="DFV27" s="96"/>
      <c r="DFW27" s="96"/>
      <c r="DFX27" s="96"/>
      <c r="DFY27" s="96"/>
      <c r="DFZ27" s="96"/>
      <c r="DGA27" s="96"/>
      <c r="DGB27" s="96"/>
      <c r="DGC27" s="96"/>
      <c r="DGD27" s="96"/>
      <c r="DGE27" s="96"/>
      <c r="DGF27" s="96"/>
      <c r="DGG27" s="96"/>
      <c r="DGH27" s="96"/>
      <c r="DGI27" s="96"/>
      <c r="DGJ27" s="96"/>
      <c r="DGK27" s="96"/>
      <c r="DGL27" s="96"/>
      <c r="DGM27" s="96"/>
      <c r="DGN27" s="96"/>
      <c r="DGO27" s="96"/>
      <c r="DGP27" s="96"/>
      <c r="DGQ27" s="96"/>
      <c r="DGR27" s="96"/>
      <c r="DGS27" s="96"/>
      <c r="DGT27" s="96"/>
      <c r="DGU27" s="96"/>
      <c r="DGV27" s="96"/>
      <c r="DGW27" s="96"/>
      <c r="DGX27" s="96"/>
      <c r="DGY27" s="96"/>
      <c r="DGZ27" s="96"/>
      <c r="DHA27" s="96"/>
      <c r="DHB27" s="96"/>
      <c r="DHC27" s="96"/>
      <c r="DHD27" s="96"/>
      <c r="DHE27" s="96"/>
      <c r="DHF27" s="96"/>
      <c r="DHG27" s="96"/>
      <c r="DHH27" s="96"/>
      <c r="DHI27" s="96"/>
      <c r="DHJ27" s="96"/>
      <c r="DHK27" s="96"/>
      <c r="DHL27" s="96"/>
      <c r="DHM27" s="96"/>
      <c r="DHN27" s="96"/>
      <c r="DHO27" s="96"/>
      <c r="DHP27" s="96"/>
      <c r="DHQ27" s="96"/>
      <c r="DHR27" s="96"/>
      <c r="DHS27" s="96"/>
      <c r="DHT27" s="96"/>
      <c r="DHU27" s="96"/>
      <c r="DHV27" s="96"/>
      <c r="DHW27" s="96"/>
      <c r="DHX27" s="96"/>
      <c r="DHY27" s="96"/>
      <c r="DHZ27" s="96"/>
      <c r="DIA27" s="96"/>
      <c r="DIB27" s="96"/>
      <c r="DIC27" s="96"/>
      <c r="DID27" s="96"/>
      <c r="DIE27" s="96"/>
      <c r="DIF27" s="96"/>
      <c r="DIG27" s="96"/>
      <c r="DIH27" s="96"/>
      <c r="DII27" s="96"/>
      <c r="DIJ27" s="96"/>
      <c r="DIK27" s="96"/>
      <c r="DIL27" s="96"/>
      <c r="DIM27" s="96"/>
      <c r="DIN27" s="96"/>
      <c r="DIO27" s="96"/>
      <c r="DIP27" s="96"/>
      <c r="DIQ27" s="96"/>
      <c r="DIR27" s="96"/>
      <c r="DIS27" s="96"/>
      <c r="DIT27" s="96"/>
      <c r="DIU27" s="96"/>
      <c r="DIV27" s="96"/>
      <c r="DIW27" s="96"/>
      <c r="DIX27" s="96"/>
      <c r="DIY27" s="96"/>
      <c r="DIZ27" s="96"/>
      <c r="DJA27" s="96"/>
      <c r="DJB27" s="96"/>
      <c r="DJC27" s="96"/>
      <c r="DJD27" s="96"/>
      <c r="DJE27" s="96"/>
      <c r="DJF27" s="96"/>
      <c r="DJG27" s="96"/>
      <c r="DJH27" s="96"/>
      <c r="DJI27" s="96"/>
      <c r="DJJ27" s="96"/>
      <c r="DJK27" s="96"/>
      <c r="DJL27" s="96"/>
      <c r="DJM27" s="96"/>
      <c r="DJN27" s="96"/>
      <c r="DJO27" s="96"/>
      <c r="DJP27" s="96"/>
      <c r="DJQ27" s="96"/>
      <c r="DJR27" s="96"/>
      <c r="DJS27" s="96"/>
      <c r="DJT27" s="96"/>
      <c r="DJU27" s="96"/>
      <c r="DJV27" s="96"/>
      <c r="DJW27" s="96"/>
      <c r="DJX27" s="96"/>
      <c r="DJY27" s="96"/>
      <c r="DJZ27" s="96"/>
      <c r="DKA27" s="96"/>
      <c r="DKB27" s="96"/>
      <c r="DKC27" s="96"/>
      <c r="DKD27" s="96"/>
      <c r="DKE27" s="96"/>
      <c r="DKF27" s="96"/>
      <c r="DKG27" s="96"/>
      <c r="DKH27" s="96"/>
      <c r="DKI27" s="96"/>
      <c r="DKJ27" s="96"/>
      <c r="DKK27" s="96"/>
      <c r="DKL27" s="96"/>
      <c r="DKM27" s="96"/>
      <c r="DKN27" s="96"/>
      <c r="DKO27" s="96"/>
      <c r="DKP27" s="96"/>
      <c r="DKQ27" s="96"/>
      <c r="DKR27" s="96"/>
      <c r="DKS27" s="96"/>
      <c r="DKT27" s="96"/>
      <c r="DKU27" s="96"/>
      <c r="DKV27" s="96"/>
      <c r="DKW27" s="96"/>
      <c r="DKX27" s="96"/>
      <c r="DKY27" s="96"/>
      <c r="DKZ27" s="96"/>
      <c r="DLA27" s="96"/>
      <c r="DLB27" s="96"/>
      <c r="DLC27" s="96"/>
      <c r="DLD27" s="96"/>
      <c r="DLE27" s="96"/>
      <c r="DLF27" s="96"/>
      <c r="DLG27" s="96"/>
      <c r="DLH27" s="96"/>
      <c r="DLI27" s="96"/>
      <c r="DLJ27" s="96"/>
      <c r="DLK27" s="96"/>
      <c r="DLL27" s="96"/>
      <c r="DLM27" s="96"/>
      <c r="DLN27" s="96"/>
      <c r="DLO27" s="96"/>
      <c r="DLP27" s="96"/>
      <c r="DLQ27" s="96"/>
      <c r="DLR27" s="96"/>
      <c r="DLS27" s="96"/>
      <c r="DLT27" s="96"/>
      <c r="DLU27" s="96"/>
      <c r="DLV27" s="96"/>
      <c r="DLW27" s="96"/>
      <c r="DLX27" s="96"/>
      <c r="DLY27" s="96"/>
      <c r="DLZ27" s="96"/>
      <c r="DMA27" s="96"/>
      <c r="DMB27" s="96"/>
      <c r="DMC27" s="96"/>
      <c r="DMD27" s="96"/>
      <c r="DME27" s="96"/>
      <c r="DMF27" s="96"/>
      <c r="DMG27" s="96"/>
      <c r="DMH27" s="96"/>
      <c r="DMI27" s="96"/>
      <c r="DMJ27" s="96"/>
      <c r="DMK27" s="96"/>
      <c r="DML27" s="96"/>
      <c r="DMM27" s="96"/>
      <c r="DMN27" s="96"/>
      <c r="DMO27" s="96"/>
      <c r="DMP27" s="96"/>
      <c r="DMQ27" s="96"/>
      <c r="DMR27" s="96"/>
      <c r="DMS27" s="96"/>
      <c r="DMT27" s="96"/>
      <c r="DMU27" s="96"/>
      <c r="DMV27" s="96"/>
      <c r="DMW27" s="96"/>
      <c r="DMX27" s="96"/>
      <c r="DMY27" s="96"/>
      <c r="DMZ27" s="96"/>
      <c r="DNA27" s="96"/>
      <c r="DNB27" s="96"/>
      <c r="DNC27" s="96"/>
      <c r="DND27" s="96"/>
      <c r="DNE27" s="96"/>
      <c r="DNF27" s="96"/>
      <c r="DNG27" s="96"/>
      <c r="DNH27" s="96"/>
      <c r="DNI27" s="96"/>
      <c r="DNJ27" s="96"/>
      <c r="DNK27" s="96"/>
      <c r="DNL27" s="96"/>
      <c r="DNM27" s="96"/>
      <c r="DNN27" s="96"/>
      <c r="DNO27" s="96"/>
      <c r="DNP27" s="96"/>
      <c r="DNQ27" s="96"/>
      <c r="DNR27" s="96"/>
      <c r="DNS27" s="96"/>
      <c r="DNT27" s="96"/>
      <c r="DNU27" s="96"/>
      <c r="DNV27" s="96"/>
      <c r="DNW27" s="96"/>
      <c r="DNX27" s="96"/>
      <c r="DNY27" s="96"/>
      <c r="DNZ27" s="96"/>
      <c r="DOA27" s="96"/>
      <c r="DOB27" s="96"/>
      <c r="DOC27" s="96"/>
      <c r="DOD27" s="96"/>
      <c r="DOE27" s="96"/>
      <c r="DOF27" s="96"/>
      <c r="DOG27" s="96"/>
      <c r="DOH27" s="96"/>
      <c r="DOI27" s="96"/>
      <c r="DOJ27" s="96"/>
      <c r="DOK27" s="96"/>
      <c r="DOL27" s="96"/>
      <c r="DOM27" s="96"/>
      <c r="DON27" s="96"/>
      <c r="DOO27" s="96"/>
      <c r="DOP27" s="96"/>
      <c r="DOQ27" s="96"/>
      <c r="DOR27" s="96"/>
      <c r="DOS27" s="96"/>
      <c r="DOT27" s="96"/>
      <c r="DOU27" s="96"/>
      <c r="DOV27" s="96"/>
      <c r="DOW27" s="96"/>
      <c r="DOX27" s="96"/>
      <c r="DOY27" s="96"/>
      <c r="DOZ27" s="96"/>
      <c r="DPA27" s="96"/>
      <c r="DPB27" s="96"/>
      <c r="DPC27" s="96"/>
      <c r="DPD27" s="96"/>
      <c r="DPE27" s="96"/>
      <c r="DPF27" s="96"/>
      <c r="DPG27" s="96"/>
      <c r="DPH27" s="96"/>
      <c r="DPI27" s="96"/>
      <c r="DPJ27" s="96"/>
      <c r="DPK27" s="96"/>
      <c r="DPL27" s="96"/>
      <c r="DPM27" s="96"/>
      <c r="DPN27" s="96"/>
      <c r="DPO27" s="96"/>
      <c r="DPP27" s="96"/>
      <c r="DPQ27" s="96"/>
      <c r="DPR27" s="96"/>
      <c r="DPS27" s="96"/>
      <c r="DPT27" s="96"/>
      <c r="DPU27" s="96"/>
      <c r="DPV27" s="96"/>
      <c r="DPW27" s="96"/>
      <c r="DPX27" s="96"/>
      <c r="DPY27" s="96"/>
      <c r="DPZ27" s="96"/>
      <c r="DQA27" s="96"/>
      <c r="DQB27" s="96"/>
      <c r="DQC27" s="96"/>
      <c r="DQD27" s="96"/>
      <c r="DQE27" s="96"/>
      <c r="DQF27" s="96"/>
      <c r="DQG27" s="96"/>
      <c r="DQH27" s="96"/>
      <c r="DQI27" s="96"/>
      <c r="DQJ27" s="96"/>
      <c r="DQK27" s="96"/>
      <c r="DQL27" s="96"/>
      <c r="DQM27" s="96"/>
      <c r="DQN27" s="96"/>
      <c r="DQO27" s="96"/>
      <c r="DQP27" s="96"/>
      <c r="DQQ27" s="96"/>
      <c r="DQR27" s="96"/>
      <c r="DQS27" s="96"/>
      <c r="DQT27" s="96"/>
      <c r="DQU27" s="96"/>
      <c r="DQV27" s="96"/>
      <c r="DQW27" s="96"/>
      <c r="DQX27" s="96"/>
      <c r="DQY27" s="96"/>
      <c r="DQZ27" s="96"/>
      <c r="DRA27" s="96"/>
      <c r="DRB27" s="96"/>
      <c r="DRC27" s="96"/>
      <c r="DRD27" s="96"/>
      <c r="DRE27" s="96"/>
      <c r="DRF27" s="96"/>
      <c r="DRG27" s="96"/>
      <c r="DRH27" s="96"/>
      <c r="DRI27" s="96"/>
      <c r="DRJ27" s="96"/>
      <c r="DRK27" s="96"/>
      <c r="DRL27" s="96"/>
      <c r="DRM27" s="96"/>
      <c r="DRN27" s="96"/>
      <c r="DRO27" s="96"/>
      <c r="DRP27" s="96"/>
      <c r="DRQ27" s="96"/>
      <c r="DRR27" s="96"/>
      <c r="DRS27" s="96"/>
      <c r="DRT27" s="96"/>
      <c r="DRU27" s="96"/>
      <c r="DRV27" s="96"/>
      <c r="DRW27" s="96"/>
      <c r="DRX27" s="96"/>
      <c r="DRY27" s="96"/>
      <c r="DRZ27" s="96"/>
      <c r="DSA27" s="96"/>
      <c r="DSB27" s="96"/>
      <c r="DSC27" s="96"/>
      <c r="DSD27" s="96"/>
      <c r="DSE27" s="96"/>
      <c r="DSF27" s="96"/>
      <c r="DSG27" s="96"/>
      <c r="DSH27" s="96"/>
      <c r="DSI27" s="96"/>
      <c r="DSJ27" s="96"/>
      <c r="DSK27" s="96"/>
      <c r="DSL27" s="96"/>
      <c r="DSM27" s="96"/>
      <c r="DSN27" s="96"/>
      <c r="DSO27" s="96"/>
      <c r="DSP27" s="96"/>
      <c r="DSQ27" s="96"/>
      <c r="DSR27" s="96"/>
      <c r="DSS27" s="96"/>
      <c r="DST27" s="96"/>
      <c r="DSU27" s="96"/>
      <c r="DSV27" s="96"/>
      <c r="DSW27" s="96"/>
      <c r="DSX27" s="96"/>
      <c r="DSY27" s="96"/>
      <c r="DSZ27" s="96"/>
      <c r="DTA27" s="96"/>
      <c r="DTB27" s="96"/>
      <c r="DTC27" s="96"/>
      <c r="DTD27" s="96"/>
      <c r="DTE27" s="96"/>
      <c r="DTF27" s="96"/>
      <c r="DTG27" s="96"/>
      <c r="DTH27" s="96"/>
      <c r="DTI27" s="96"/>
      <c r="DTJ27" s="96"/>
      <c r="DTK27" s="96"/>
      <c r="DTL27" s="96"/>
      <c r="DTM27" s="96"/>
      <c r="DTN27" s="96"/>
      <c r="DTO27" s="96"/>
      <c r="DTP27" s="96"/>
      <c r="DTQ27" s="96"/>
      <c r="DTR27" s="96"/>
      <c r="DTS27" s="96"/>
      <c r="DTT27" s="96"/>
      <c r="DTU27" s="96"/>
      <c r="DTV27" s="96"/>
      <c r="DTW27" s="96"/>
      <c r="DTX27" s="96"/>
      <c r="DTY27" s="96"/>
      <c r="DTZ27" s="96"/>
      <c r="DUA27" s="96"/>
      <c r="DUB27" s="96"/>
      <c r="DUC27" s="96"/>
      <c r="DUD27" s="96"/>
      <c r="DUE27" s="96"/>
      <c r="DUF27" s="96"/>
      <c r="DUG27" s="96"/>
      <c r="DUH27" s="96"/>
      <c r="DUI27" s="96"/>
      <c r="DUJ27" s="96"/>
      <c r="DUK27" s="96"/>
      <c r="DUL27" s="96"/>
      <c r="DUM27" s="96"/>
      <c r="DUN27" s="96"/>
      <c r="DUO27" s="96"/>
      <c r="DUP27" s="96"/>
      <c r="DUQ27" s="96"/>
      <c r="DUR27" s="96"/>
      <c r="DUS27" s="96"/>
      <c r="DUT27" s="96"/>
      <c r="DUU27" s="96"/>
      <c r="DUV27" s="96"/>
      <c r="DUW27" s="96"/>
      <c r="DUX27" s="96"/>
      <c r="DUY27" s="96"/>
      <c r="DUZ27" s="96"/>
      <c r="DVA27" s="96"/>
      <c r="DVB27" s="96"/>
      <c r="DVC27" s="96"/>
      <c r="DVD27" s="96"/>
      <c r="DVE27" s="96"/>
      <c r="DVF27" s="96"/>
      <c r="DVG27" s="96"/>
      <c r="DVH27" s="96"/>
      <c r="DVI27" s="96"/>
      <c r="DVJ27" s="96"/>
      <c r="DVK27" s="96"/>
      <c r="DVL27" s="96"/>
      <c r="DVM27" s="96"/>
      <c r="DVN27" s="96"/>
      <c r="DVO27" s="96"/>
      <c r="DVP27" s="96"/>
      <c r="DVQ27" s="96"/>
      <c r="DVR27" s="96"/>
      <c r="DVS27" s="96"/>
      <c r="DVT27" s="96"/>
      <c r="DVU27" s="96"/>
      <c r="DVV27" s="96"/>
      <c r="DVW27" s="96"/>
      <c r="DVX27" s="96"/>
      <c r="DVY27" s="96"/>
      <c r="DVZ27" s="96"/>
      <c r="DWA27" s="96"/>
      <c r="DWB27" s="96"/>
      <c r="DWC27" s="96"/>
      <c r="DWD27" s="96"/>
      <c r="DWE27" s="96"/>
      <c r="DWF27" s="96"/>
      <c r="DWG27" s="96"/>
      <c r="DWH27" s="96"/>
      <c r="DWI27" s="96"/>
      <c r="DWJ27" s="96"/>
      <c r="DWK27" s="96"/>
      <c r="DWL27" s="96"/>
      <c r="DWM27" s="96"/>
      <c r="DWN27" s="96"/>
      <c r="DWO27" s="96"/>
      <c r="DWP27" s="96"/>
      <c r="DWQ27" s="96"/>
      <c r="DWR27" s="96"/>
      <c r="DWS27" s="96"/>
      <c r="DWT27" s="96"/>
      <c r="DWU27" s="96"/>
      <c r="DWV27" s="96"/>
      <c r="DWW27" s="96"/>
      <c r="DWX27" s="96"/>
      <c r="DWY27" s="96"/>
      <c r="DWZ27" s="96"/>
      <c r="DXA27" s="96"/>
      <c r="DXB27" s="96"/>
      <c r="DXC27" s="96"/>
      <c r="DXD27" s="96"/>
      <c r="DXE27" s="96"/>
      <c r="DXF27" s="96"/>
      <c r="DXG27" s="96"/>
      <c r="DXH27" s="96"/>
      <c r="DXI27" s="96"/>
      <c r="DXJ27" s="96"/>
      <c r="DXK27" s="96"/>
      <c r="DXL27" s="96"/>
      <c r="DXM27" s="96"/>
      <c r="DXN27" s="96"/>
      <c r="DXO27" s="96"/>
      <c r="DXP27" s="96"/>
      <c r="DXQ27" s="96"/>
      <c r="DXR27" s="96"/>
      <c r="DXS27" s="96"/>
      <c r="DXT27" s="96"/>
      <c r="DXU27" s="96"/>
      <c r="DXV27" s="96"/>
      <c r="DXW27" s="96"/>
      <c r="DXX27" s="96"/>
      <c r="DXY27" s="96"/>
      <c r="DXZ27" s="96"/>
      <c r="DYA27" s="96"/>
      <c r="DYB27" s="96"/>
      <c r="DYC27" s="96"/>
      <c r="DYD27" s="96"/>
      <c r="DYE27" s="96"/>
      <c r="DYF27" s="96"/>
      <c r="DYG27" s="96"/>
      <c r="DYH27" s="96"/>
      <c r="DYI27" s="96"/>
      <c r="DYJ27" s="96"/>
      <c r="DYK27" s="96"/>
      <c r="DYL27" s="96"/>
      <c r="DYM27" s="96"/>
      <c r="DYN27" s="96"/>
      <c r="DYO27" s="96"/>
      <c r="DYP27" s="96"/>
      <c r="DYQ27" s="96"/>
      <c r="DYR27" s="96"/>
      <c r="DYS27" s="96"/>
      <c r="DYT27" s="96"/>
      <c r="DYU27" s="96"/>
      <c r="DYV27" s="96"/>
      <c r="DYW27" s="96"/>
      <c r="DYX27" s="96"/>
      <c r="DYY27" s="96"/>
      <c r="DYZ27" s="96"/>
      <c r="DZA27" s="96"/>
      <c r="DZB27" s="96"/>
      <c r="DZC27" s="96"/>
      <c r="DZD27" s="96"/>
      <c r="DZE27" s="96"/>
      <c r="DZF27" s="96"/>
      <c r="DZG27" s="96"/>
      <c r="DZH27" s="96"/>
      <c r="DZI27" s="96"/>
      <c r="DZJ27" s="96"/>
      <c r="DZK27" s="96"/>
      <c r="DZL27" s="96"/>
      <c r="DZM27" s="96"/>
      <c r="DZN27" s="96"/>
      <c r="DZO27" s="96"/>
      <c r="DZP27" s="96"/>
      <c r="DZQ27" s="96"/>
      <c r="DZR27" s="96"/>
      <c r="DZS27" s="96"/>
      <c r="DZT27" s="96"/>
      <c r="DZU27" s="96"/>
      <c r="DZV27" s="96"/>
      <c r="DZW27" s="96"/>
      <c r="DZX27" s="96"/>
      <c r="DZY27" s="96"/>
      <c r="DZZ27" s="96"/>
      <c r="EAA27" s="96"/>
      <c r="EAB27" s="96"/>
      <c r="EAC27" s="96"/>
      <c r="EAD27" s="96"/>
      <c r="EAE27" s="96"/>
      <c r="EAF27" s="96"/>
      <c r="EAG27" s="96"/>
      <c r="EAH27" s="96"/>
      <c r="EAI27" s="96"/>
      <c r="EAJ27" s="96"/>
      <c r="EAK27" s="96"/>
      <c r="EAL27" s="96"/>
      <c r="EAM27" s="96"/>
      <c r="EAN27" s="96"/>
      <c r="EAO27" s="96"/>
      <c r="EAP27" s="96"/>
      <c r="EAQ27" s="96"/>
      <c r="EAR27" s="96"/>
      <c r="EAS27" s="96"/>
      <c r="EAT27" s="96"/>
      <c r="EAU27" s="96"/>
      <c r="EAV27" s="96"/>
      <c r="EAW27" s="96"/>
      <c r="EAX27" s="96"/>
      <c r="EAY27" s="96"/>
      <c r="EAZ27" s="96"/>
      <c r="EBA27" s="96"/>
      <c r="EBB27" s="96"/>
      <c r="EBC27" s="96"/>
      <c r="EBD27" s="96"/>
      <c r="EBE27" s="96"/>
      <c r="EBF27" s="96"/>
      <c r="EBG27" s="96"/>
      <c r="EBH27" s="96"/>
      <c r="EBI27" s="96"/>
      <c r="EBJ27" s="96"/>
      <c r="EBK27" s="96"/>
      <c r="EBL27" s="96"/>
      <c r="EBM27" s="96"/>
      <c r="EBN27" s="96"/>
      <c r="EBO27" s="96"/>
      <c r="EBP27" s="96"/>
      <c r="EBQ27" s="96"/>
      <c r="EBR27" s="96"/>
      <c r="EBS27" s="96"/>
      <c r="EBT27" s="96"/>
      <c r="EBU27" s="96"/>
      <c r="EBV27" s="96"/>
      <c r="EBW27" s="96"/>
      <c r="EBX27" s="96"/>
      <c r="EBY27" s="96"/>
      <c r="EBZ27" s="96"/>
      <c r="ECA27" s="96"/>
      <c r="ECB27" s="96"/>
      <c r="ECC27" s="96"/>
      <c r="ECD27" s="96"/>
      <c r="ECE27" s="96"/>
      <c r="ECF27" s="96"/>
      <c r="ECG27" s="96"/>
      <c r="ECH27" s="96"/>
      <c r="ECI27" s="96"/>
      <c r="ECJ27" s="96"/>
      <c r="ECK27" s="96"/>
      <c r="ECL27" s="96"/>
      <c r="ECM27" s="96"/>
      <c r="ECN27" s="96"/>
      <c r="ECO27" s="96"/>
      <c r="ECP27" s="96"/>
      <c r="ECQ27" s="96"/>
      <c r="ECR27" s="96"/>
      <c r="ECS27" s="96"/>
      <c r="ECT27" s="96"/>
      <c r="ECU27" s="96"/>
      <c r="ECV27" s="96"/>
      <c r="ECW27" s="96"/>
      <c r="ECX27" s="96"/>
      <c r="ECY27" s="96"/>
      <c r="ECZ27" s="96"/>
      <c r="EDA27" s="96"/>
      <c r="EDB27" s="96"/>
      <c r="EDC27" s="96"/>
      <c r="EDD27" s="96"/>
      <c r="EDE27" s="96"/>
      <c r="EDF27" s="96"/>
      <c r="EDG27" s="96"/>
      <c r="EDH27" s="96"/>
      <c r="EDI27" s="96"/>
      <c r="EDJ27" s="96"/>
      <c r="EDK27" s="96"/>
      <c r="EDL27" s="96"/>
      <c r="EDM27" s="96"/>
      <c r="EDN27" s="96"/>
      <c r="EDO27" s="96"/>
      <c r="EDP27" s="96"/>
      <c r="EDQ27" s="96"/>
      <c r="EDR27" s="96"/>
      <c r="EDS27" s="96"/>
      <c r="EDT27" s="96"/>
      <c r="EDU27" s="96"/>
      <c r="EDV27" s="96"/>
      <c r="EDW27" s="96"/>
      <c r="EDX27" s="96"/>
      <c r="EDY27" s="96"/>
      <c r="EDZ27" s="96"/>
      <c r="EEA27" s="96"/>
      <c r="EEB27" s="96"/>
      <c r="EEC27" s="96"/>
      <c r="EED27" s="96"/>
      <c r="EEE27" s="96"/>
      <c r="EEF27" s="96"/>
      <c r="EEG27" s="96"/>
      <c r="EEH27" s="96"/>
      <c r="EEI27" s="96"/>
      <c r="EEJ27" s="96"/>
      <c r="EEK27" s="96"/>
      <c r="EEL27" s="96"/>
      <c r="EEM27" s="96"/>
      <c r="EEN27" s="96"/>
      <c r="EEO27" s="96"/>
      <c r="EEP27" s="96"/>
      <c r="EEQ27" s="96"/>
      <c r="EER27" s="96"/>
      <c r="EES27" s="96"/>
      <c r="EET27" s="96"/>
      <c r="EEU27" s="96"/>
      <c r="EEV27" s="96"/>
      <c r="EEW27" s="96"/>
      <c r="EEX27" s="96"/>
      <c r="EEY27" s="96"/>
      <c r="EEZ27" s="96"/>
      <c r="EFA27" s="96"/>
      <c r="EFB27" s="96"/>
      <c r="EFC27" s="96"/>
      <c r="EFD27" s="96"/>
      <c r="EFE27" s="96"/>
      <c r="EFF27" s="96"/>
      <c r="EFG27" s="96"/>
      <c r="EFH27" s="96"/>
      <c r="EFI27" s="96"/>
      <c r="EFJ27" s="96"/>
      <c r="EFK27" s="96"/>
      <c r="EFL27" s="96"/>
      <c r="EFM27" s="96"/>
      <c r="EFN27" s="96"/>
      <c r="EFO27" s="96"/>
      <c r="EFP27" s="96"/>
      <c r="EFQ27" s="96"/>
      <c r="EFR27" s="96"/>
      <c r="EFS27" s="96"/>
      <c r="EFT27" s="96"/>
      <c r="EFU27" s="96"/>
      <c r="EFV27" s="96"/>
      <c r="EFW27" s="96"/>
      <c r="EFX27" s="96"/>
      <c r="EFY27" s="96"/>
      <c r="EFZ27" s="96"/>
      <c r="EGA27" s="96"/>
      <c r="EGB27" s="96"/>
      <c r="EGC27" s="96"/>
      <c r="EGD27" s="96"/>
      <c r="EGE27" s="96"/>
      <c r="EGF27" s="96"/>
      <c r="EGG27" s="96"/>
      <c r="EGH27" s="96"/>
      <c r="EGI27" s="96"/>
      <c r="EGJ27" s="96"/>
      <c r="EGK27" s="96"/>
      <c r="EGL27" s="96"/>
      <c r="EGM27" s="96"/>
      <c r="EGN27" s="96"/>
      <c r="EGO27" s="96"/>
      <c r="EGP27" s="96"/>
      <c r="EGQ27" s="96"/>
      <c r="EGR27" s="96"/>
      <c r="EGS27" s="96"/>
      <c r="EGT27" s="96"/>
      <c r="EGU27" s="96"/>
      <c r="EGV27" s="96"/>
      <c r="EGW27" s="96"/>
      <c r="EGX27" s="96"/>
      <c r="EGY27" s="96"/>
      <c r="EGZ27" s="96"/>
      <c r="EHA27" s="96"/>
      <c r="EHB27" s="96"/>
      <c r="EHC27" s="96"/>
      <c r="EHD27" s="96"/>
      <c r="EHE27" s="96"/>
      <c r="EHF27" s="96"/>
      <c r="EHG27" s="96"/>
      <c r="EHH27" s="96"/>
      <c r="EHI27" s="96"/>
      <c r="EHJ27" s="96"/>
      <c r="EHK27" s="96"/>
      <c r="EHL27" s="96"/>
      <c r="EHM27" s="96"/>
      <c r="EHN27" s="96"/>
      <c r="EHO27" s="96"/>
      <c r="EHP27" s="96"/>
      <c r="EHQ27" s="96"/>
      <c r="EHR27" s="96"/>
      <c r="EHS27" s="96"/>
      <c r="EHT27" s="96"/>
      <c r="EHU27" s="96"/>
      <c r="EHV27" s="96"/>
      <c r="EHW27" s="96"/>
      <c r="EHX27" s="96"/>
      <c r="EHY27" s="96"/>
      <c r="EHZ27" s="96"/>
      <c r="EIA27" s="96"/>
      <c r="EIB27" s="96"/>
      <c r="EIC27" s="96"/>
      <c r="EID27" s="96"/>
      <c r="EIE27" s="96"/>
      <c r="EIF27" s="96"/>
      <c r="EIG27" s="96"/>
      <c r="EIH27" s="96"/>
      <c r="EII27" s="96"/>
      <c r="EIJ27" s="96"/>
      <c r="EIK27" s="96"/>
      <c r="EIL27" s="96"/>
      <c r="EIM27" s="96"/>
      <c r="EIN27" s="96"/>
      <c r="EIO27" s="96"/>
      <c r="EIP27" s="96"/>
      <c r="EIQ27" s="96"/>
      <c r="EIR27" s="96"/>
      <c r="EIS27" s="96"/>
      <c r="EIT27" s="96"/>
      <c r="EIU27" s="96"/>
      <c r="EIV27" s="96"/>
      <c r="EIW27" s="96"/>
      <c r="EIX27" s="96"/>
      <c r="EIY27" s="96"/>
      <c r="EIZ27" s="96"/>
      <c r="EJA27" s="96"/>
      <c r="EJB27" s="96"/>
      <c r="EJC27" s="96"/>
      <c r="EJD27" s="96"/>
      <c r="EJE27" s="96"/>
      <c r="EJF27" s="96"/>
      <c r="EJG27" s="96"/>
      <c r="EJH27" s="96"/>
      <c r="EJI27" s="96"/>
      <c r="EJJ27" s="96"/>
      <c r="EJK27" s="96"/>
      <c r="EJL27" s="96"/>
      <c r="EJM27" s="96"/>
      <c r="EJN27" s="96"/>
      <c r="EJO27" s="96"/>
      <c r="EJP27" s="96"/>
      <c r="EJQ27" s="96"/>
      <c r="EJR27" s="96"/>
      <c r="EJS27" s="96"/>
      <c r="EJT27" s="96"/>
      <c r="EJU27" s="96"/>
      <c r="EJV27" s="96"/>
      <c r="EJW27" s="96"/>
      <c r="EJX27" s="96"/>
      <c r="EJY27" s="96"/>
      <c r="EJZ27" s="96"/>
      <c r="EKA27" s="96"/>
      <c r="EKB27" s="96"/>
      <c r="EKC27" s="96"/>
      <c r="EKD27" s="96"/>
      <c r="EKE27" s="96"/>
      <c r="EKF27" s="96"/>
      <c r="EKG27" s="96"/>
      <c r="EKH27" s="96"/>
      <c r="EKI27" s="96"/>
      <c r="EKJ27" s="96"/>
      <c r="EKK27" s="96"/>
      <c r="EKL27" s="96"/>
      <c r="EKM27" s="96"/>
      <c r="EKN27" s="96"/>
      <c r="EKO27" s="96"/>
      <c r="EKP27" s="96"/>
      <c r="EKQ27" s="96"/>
      <c r="EKR27" s="96"/>
      <c r="EKS27" s="96"/>
      <c r="EKT27" s="96"/>
      <c r="EKU27" s="96"/>
      <c r="EKV27" s="96"/>
      <c r="EKW27" s="96"/>
      <c r="EKX27" s="96"/>
      <c r="EKY27" s="96"/>
      <c r="EKZ27" s="96"/>
      <c r="ELA27" s="96"/>
      <c r="ELB27" s="96"/>
      <c r="ELC27" s="96"/>
      <c r="ELD27" s="96"/>
      <c r="ELE27" s="96"/>
      <c r="ELF27" s="96"/>
      <c r="ELG27" s="96"/>
      <c r="ELH27" s="96"/>
      <c r="ELI27" s="96"/>
      <c r="ELJ27" s="96"/>
      <c r="ELK27" s="96"/>
      <c r="ELL27" s="96"/>
      <c r="ELM27" s="96"/>
      <c r="ELN27" s="96"/>
      <c r="ELO27" s="96"/>
      <c r="ELP27" s="96"/>
      <c r="ELQ27" s="96"/>
      <c r="ELR27" s="96"/>
      <c r="ELS27" s="96"/>
      <c r="ELT27" s="96"/>
      <c r="ELU27" s="96"/>
      <c r="ELV27" s="96"/>
      <c r="ELW27" s="96"/>
      <c r="ELX27" s="96"/>
      <c r="ELY27" s="96"/>
      <c r="ELZ27" s="96"/>
      <c r="EMA27" s="96"/>
      <c r="EMB27" s="96"/>
      <c r="EMC27" s="96"/>
      <c r="EMD27" s="96"/>
      <c r="EME27" s="96"/>
      <c r="EMF27" s="96"/>
      <c r="EMG27" s="96"/>
      <c r="EMH27" s="96"/>
      <c r="EMI27" s="96"/>
      <c r="EMJ27" s="96"/>
      <c r="EMK27" s="96"/>
      <c r="EML27" s="96"/>
      <c r="EMM27" s="96"/>
      <c r="EMN27" s="96"/>
      <c r="EMO27" s="96"/>
      <c r="EMP27" s="96"/>
      <c r="EMQ27" s="96"/>
      <c r="EMR27" s="96"/>
      <c r="EMS27" s="96"/>
      <c r="EMT27" s="96"/>
      <c r="EMU27" s="96"/>
      <c r="EMV27" s="96"/>
      <c r="EMW27" s="96"/>
      <c r="EMX27" s="96"/>
      <c r="EMY27" s="96"/>
      <c r="EMZ27" s="96"/>
      <c r="ENA27" s="96"/>
      <c r="ENB27" s="96"/>
      <c r="ENC27" s="96"/>
      <c r="END27" s="96"/>
      <c r="ENE27" s="96"/>
      <c r="ENF27" s="96"/>
      <c r="ENG27" s="96"/>
      <c r="ENH27" s="96"/>
      <c r="ENI27" s="96"/>
      <c r="ENJ27" s="96"/>
      <c r="ENK27" s="96"/>
      <c r="ENL27" s="96"/>
      <c r="ENM27" s="96"/>
      <c r="ENN27" s="96"/>
      <c r="ENO27" s="96"/>
      <c r="ENP27" s="96"/>
      <c r="ENQ27" s="96"/>
      <c r="ENR27" s="96"/>
      <c r="ENS27" s="96"/>
      <c r="ENT27" s="96"/>
      <c r="ENU27" s="96"/>
      <c r="ENV27" s="96"/>
      <c r="ENW27" s="96"/>
      <c r="ENX27" s="96"/>
      <c r="ENY27" s="96"/>
      <c r="ENZ27" s="96"/>
      <c r="EOA27" s="96"/>
      <c r="EOB27" s="96"/>
      <c r="EOC27" s="96"/>
      <c r="EOD27" s="96"/>
      <c r="EOE27" s="96"/>
      <c r="EOF27" s="96"/>
      <c r="EOG27" s="96"/>
      <c r="EOH27" s="96"/>
      <c r="EOI27" s="96"/>
      <c r="EOJ27" s="96"/>
      <c r="EOK27" s="96"/>
      <c r="EOL27" s="96"/>
      <c r="EOM27" s="96"/>
      <c r="EON27" s="96"/>
      <c r="EOO27" s="96"/>
      <c r="EOP27" s="96"/>
      <c r="EOQ27" s="96"/>
      <c r="EOR27" s="96"/>
      <c r="EOS27" s="96"/>
      <c r="EOT27" s="96"/>
      <c r="EOU27" s="96"/>
      <c r="EOV27" s="96"/>
      <c r="EOW27" s="96"/>
      <c r="EOX27" s="96"/>
      <c r="EOY27" s="96"/>
      <c r="EOZ27" s="96"/>
      <c r="EPA27" s="96"/>
      <c r="EPB27" s="96"/>
      <c r="EPC27" s="96"/>
      <c r="EPD27" s="96"/>
      <c r="EPE27" s="96"/>
      <c r="EPF27" s="96"/>
      <c r="EPG27" s="96"/>
      <c r="EPH27" s="96"/>
      <c r="EPI27" s="96"/>
      <c r="EPJ27" s="96"/>
      <c r="EPK27" s="96"/>
      <c r="EPL27" s="96"/>
      <c r="EPM27" s="96"/>
      <c r="EPN27" s="96"/>
      <c r="EPO27" s="96"/>
      <c r="EPP27" s="96"/>
      <c r="EPQ27" s="96"/>
      <c r="EPR27" s="96"/>
      <c r="EPS27" s="96"/>
      <c r="EPT27" s="96"/>
      <c r="EPU27" s="96"/>
      <c r="EPV27" s="96"/>
      <c r="EPW27" s="96"/>
      <c r="EPX27" s="96"/>
      <c r="EPY27" s="96"/>
      <c r="EPZ27" s="96"/>
      <c r="EQA27" s="96"/>
      <c r="EQB27" s="96"/>
      <c r="EQC27" s="96"/>
      <c r="EQD27" s="96"/>
      <c r="EQE27" s="96"/>
      <c r="EQF27" s="96"/>
      <c r="EQG27" s="96"/>
      <c r="EQH27" s="96"/>
      <c r="EQI27" s="96"/>
      <c r="EQJ27" s="96"/>
      <c r="EQK27" s="96"/>
      <c r="EQL27" s="96"/>
      <c r="EQM27" s="96"/>
      <c r="EQN27" s="96"/>
      <c r="EQO27" s="96"/>
      <c r="EQP27" s="96"/>
      <c r="EQQ27" s="96"/>
      <c r="EQR27" s="96"/>
      <c r="EQS27" s="96"/>
      <c r="EQT27" s="96"/>
      <c r="EQU27" s="96"/>
      <c r="EQV27" s="96"/>
      <c r="EQW27" s="96"/>
      <c r="EQX27" s="96"/>
      <c r="EQY27" s="96"/>
      <c r="EQZ27" s="96"/>
      <c r="ERA27" s="96"/>
      <c r="ERB27" s="96"/>
      <c r="ERC27" s="96"/>
      <c r="ERD27" s="96"/>
      <c r="ERE27" s="96"/>
      <c r="ERF27" s="96"/>
      <c r="ERG27" s="96"/>
      <c r="ERH27" s="96"/>
      <c r="ERI27" s="96"/>
      <c r="ERJ27" s="96"/>
      <c r="ERK27" s="96"/>
      <c r="ERL27" s="96"/>
      <c r="ERM27" s="96"/>
      <c r="ERN27" s="96"/>
      <c r="ERO27" s="96"/>
      <c r="ERP27" s="96"/>
      <c r="ERQ27" s="96"/>
      <c r="ERR27" s="96"/>
      <c r="ERS27" s="96"/>
      <c r="ERT27" s="96"/>
      <c r="ERU27" s="96"/>
      <c r="ERV27" s="96"/>
      <c r="ERW27" s="96"/>
      <c r="ERX27" s="96"/>
      <c r="ERY27" s="96"/>
      <c r="ERZ27" s="96"/>
      <c r="ESA27" s="96"/>
      <c r="ESB27" s="96"/>
      <c r="ESC27" s="96"/>
      <c r="ESD27" s="96"/>
      <c r="ESE27" s="96"/>
      <c r="ESF27" s="96"/>
      <c r="ESG27" s="96"/>
      <c r="ESH27" s="96"/>
      <c r="ESI27" s="96"/>
      <c r="ESJ27" s="96"/>
      <c r="ESK27" s="96"/>
      <c r="ESL27" s="96"/>
      <c r="ESM27" s="96"/>
      <c r="ESN27" s="96"/>
      <c r="ESO27" s="96"/>
      <c r="ESP27" s="96"/>
      <c r="ESQ27" s="96"/>
      <c r="ESR27" s="96"/>
      <c r="ESS27" s="96"/>
      <c r="EST27" s="96"/>
      <c r="ESU27" s="96"/>
      <c r="ESV27" s="96"/>
      <c r="ESW27" s="96"/>
      <c r="ESX27" s="96"/>
      <c r="ESY27" s="96"/>
      <c r="ESZ27" s="96"/>
      <c r="ETA27" s="96"/>
      <c r="ETB27" s="96"/>
      <c r="ETC27" s="96"/>
      <c r="ETD27" s="96"/>
      <c r="ETE27" s="96"/>
      <c r="ETF27" s="96"/>
      <c r="ETG27" s="96"/>
      <c r="ETH27" s="96"/>
      <c r="ETI27" s="96"/>
      <c r="ETJ27" s="96"/>
      <c r="ETK27" s="96"/>
      <c r="ETL27" s="96"/>
      <c r="ETM27" s="96"/>
      <c r="ETN27" s="96"/>
      <c r="ETO27" s="96"/>
      <c r="ETP27" s="96"/>
      <c r="ETQ27" s="96"/>
      <c r="ETR27" s="96"/>
      <c r="ETS27" s="96"/>
      <c r="ETT27" s="96"/>
      <c r="ETU27" s="96"/>
      <c r="ETV27" s="96"/>
      <c r="ETW27" s="96"/>
      <c r="ETX27" s="96"/>
      <c r="ETY27" s="96"/>
      <c r="ETZ27" s="96"/>
      <c r="EUA27" s="96"/>
      <c r="EUB27" s="96"/>
      <c r="EUC27" s="96"/>
      <c r="EUD27" s="96"/>
      <c r="EUE27" s="96"/>
      <c r="EUF27" s="96"/>
      <c r="EUG27" s="96"/>
      <c r="EUH27" s="96"/>
      <c r="EUI27" s="96"/>
      <c r="EUJ27" s="96"/>
      <c r="EUK27" s="96"/>
      <c r="EUL27" s="96"/>
      <c r="EUM27" s="96"/>
      <c r="EUN27" s="96"/>
      <c r="EUO27" s="96"/>
      <c r="EUP27" s="96"/>
      <c r="EUQ27" s="96"/>
      <c r="EUR27" s="96"/>
      <c r="EUS27" s="96"/>
      <c r="EUT27" s="96"/>
      <c r="EUU27" s="96"/>
      <c r="EUV27" s="96"/>
      <c r="EUW27" s="96"/>
      <c r="EUX27" s="96"/>
      <c r="EUY27" s="96"/>
      <c r="EUZ27" s="96"/>
      <c r="EVA27" s="96"/>
      <c r="EVB27" s="96"/>
      <c r="EVC27" s="96"/>
      <c r="EVD27" s="96"/>
      <c r="EVE27" s="96"/>
      <c r="EVF27" s="96"/>
      <c r="EVG27" s="96"/>
      <c r="EVH27" s="96"/>
      <c r="EVI27" s="96"/>
      <c r="EVJ27" s="96"/>
      <c r="EVK27" s="96"/>
      <c r="EVL27" s="96"/>
      <c r="EVM27" s="96"/>
      <c r="EVN27" s="96"/>
      <c r="EVO27" s="96"/>
      <c r="EVP27" s="96"/>
      <c r="EVQ27" s="96"/>
      <c r="EVR27" s="96"/>
      <c r="EVS27" s="96"/>
      <c r="EVT27" s="96"/>
      <c r="EVU27" s="96"/>
      <c r="EVV27" s="96"/>
      <c r="EVW27" s="96"/>
      <c r="EVX27" s="96"/>
      <c r="EVY27" s="96"/>
      <c r="EVZ27" s="96"/>
      <c r="EWA27" s="96"/>
      <c r="EWB27" s="96"/>
      <c r="EWC27" s="96"/>
      <c r="EWD27" s="96"/>
      <c r="EWE27" s="96"/>
      <c r="EWF27" s="96"/>
      <c r="EWG27" s="96"/>
      <c r="EWH27" s="96"/>
      <c r="EWI27" s="96"/>
      <c r="EWJ27" s="96"/>
      <c r="EWK27" s="96"/>
      <c r="EWL27" s="96"/>
      <c r="EWM27" s="96"/>
      <c r="EWN27" s="96"/>
      <c r="EWO27" s="96"/>
      <c r="EWP27" s="96"/>
      <c r="EWQ27" s="96"/>
      <c r="EWR27" s="96"/>
      <c r="EWS27" s="96"/>
      <c r="EWT27" s="96"/>
      <c r="EWU27" s="96"/>
      <c r="EWV27" s="96"/>
      <c r="EWW27" s="96"/>
      <c r="EWX27" s="96"/>
      <c r="EWY27" s="96"/>
      <c r="EWZ27" s="96"/>
      <c r="EXA27" s="96"/>
      <c r="EXB27" s="96"/>
      <c r="EXC27" s="96"/>
      <c r="EXD27" s="96"/>
      <c r="EXE27" s="96"/>
      <c r="EXF27" s="96"/>
      <c r="EXG27" s="96"/>
      <c r="EXH27" s="96"/>
      <c r="EXI27" s="96"/>
      <c r="EXJ27" s="96"/>
      <c r="EXK27" s="96"/>
      <c r="EXL27" s="96"/>
      <c r="EXM27" s="96"/>
      <c r="EXN27" s="96"/>
      <c r="EXO27" s="96"/>
      <c r="EXP27" s="96"/>
      <c r="EXQ27" s="96"/>
      <c r="EXR27" s="96"/>
    </row>
    <row r="28" spans="1:4022" ht="13.2" customHeight="1" x14ac:dyDescent="0.25">
      <c r="B28" s="2"/>
      <c r="C28" s="86"/>
      <c r="D28" s="109" t="s">
        <v>59</v>
      </c>
      <c r="E28" s="111" t="s">
        <v>63</v>
      </c>
      <c r="F28" s="111" t="s">
        <v>64</v>
      </c>
      <c r="G28" s="111" t="s">
        <v>60</v>
      </c>
      <c r="H28" s="174" t="s">
        <v>75</v>
      </c>
      <c r="I28" s="174" t="s">
        <v>74</v>
      </c>
      <c r="J28" s="15"/>
      <c r="K28" s="15"/>
      <c r="L28" s="15"/>
      <c r="M28" s="15"/>
      <c r="N28" s="50" t="s">
        <v>35</v>
      </c>
      <c r="O28" s="87">
        <f ca="1">COUNT(V28:EXR28)</f>
        <v>1000</v>
      </c>
      <c r="P28" s="19"/>
      <c r="Q28" s="16"/>
      <c r="R28" s="93"/>
      <c r="S28" s="93">
        <v>0</v>
      </c>
      <c r="T28" s="88"/>
      <c r="U28" s="88"/>
      <c r="V28" s="94"/>
      <c r="W28" s="99">
        <f ca="1">OFFSET(W28,0,-4)+1</f>
        <v>1</v>
      </c>
      <c r="X28" s="100"/>
      <c r="Y28" s="100"/>
      <c r="Z28" s="132"/>
      <c r="AA28" s="99">
        <f ca="1">OFFSET(AA28,0,-4)+1</f>
        <v>2</v>
      </c>
      <c r="AB28" s="100"/>
      <c r="AC28" s="100"/>
      <c r="AD28" s="132"/>
      <c r="AE28" s="99">
        <f ca="1">OFFSET(AE28,0,-4)+1</f>
        <v>3</v>
      </c>
      <c r="AF28" s="100"/>
      <c r="AG28" s="100"/>
      <c r="AH28" s="132"/>
      <c r="AI28" s="99">
        <f ca="1">OFFSET(AI28,0,-4)+1</f>
        <v>4</v>
      </c>
      <c r="AJ28" s="100"/>
      <c r="AK28" s="100"/>
      <c r="AL28" s="132"/>
      <c r="AM28" s="99">
        <f ca="1">OFFSET(AM28,0,-4)+1</f>
        <v>5</v>
      </c>
      <c r="AN28" s="100"/>
      <c r="AO28" s="100"/>
      <c r="AP28" s="132"/>
      <c r="AQ28" s="99">
        <f ca="1">OFFSET(AQ28,0,-4)+1</f>
        <v>6</v>
      </c>
      <c r="AR28" s="100"/>
      <c r="AS28" s="100"/>
      <c r="AT28" s="132"/>
      <c r="AU28" s="99">
        <f ca="1">OFFSET(AU28,0,-4)+1</f>
        <v>7</v>
      </c>
      <c r="AV28" s="100"/>
      <c r="AW28" s="100"/>
      <c r="AX28" s="132"/>
      <c r="AY28" s="99">
        <f ca="1">OFFSET(AY28,0,-4)+1</f>
        <v>8</v>
      </c>
      <c r="AZ28" s="100"/>
      <c r="BA28" s="100"/>
      <c r="BB28" s="132"/>
      <c r="BC28" s="99">
        <f ca="1">OFFSET(BC28,0,-4)+1</f>
        <v>9</v>
      </c>
      <c r="BD28" s="100"/>
      <c r="BE28" s="100"/>
      <c r="BF28" s="132"/>
      <c r="BG28" s="99">
        <f ca="1">OFFSET(BG28,0,-4)+1</f>
        <v>10</v>
      </c>
      <c r="BH28" s="100"/>
      <c r="BI28" s="100"/>
      <c r="BJ28" s="132"/>
      <c r="BK28" s="99">
        <f ca="1">OFFSET(BK28,0,-4)+1</f>
        <v>11</v>
      </c>
      <c r="BL28" s="100"/>
      <c r="BM28" s="100"/>
      <c r="BN28" s="132"/>
      <c r="BO28" s="99">
        <f ca="1">OFFSET(BO28,0,-4)+1</f>
        <v>12</v>
      </c>
      <c r="BP28" s="100"/>
      <c r="BQ28" s="100"/>
      <c r="BR28" s="132"/>
      <c r="BS28" s="99">
        <f ca="1">OFFSET(BS28,0,-4)+1</f>
        <v>13</v>
      </c>
      <c r="BT28" s="100"/>
      <c r="BU28" s="100"/>
      <c r="BV28" s="132"/>
      <c r="BW28" s="99">
        <f ca="1">OFFSET(BW28,0,-4)+1</f>
        <v>14</v>
      </c>
      <c r="BX28" s="100"/>
      <c r="BY28" s="100"/>
      <c r="BZ28" s="132"/>
      <c r="CA28" s="99">
        <f ca="1">OFFSET(CA28,0,-4)+1</f>
        <v>15</v>
      </c>
      <c r="CB28" s="100"/>
      <c r="CC28" s="100"/>
      <c r="CD28" s="132"/>
      <c r="CE28" s="99">
        <f ca="1">OFFSET(CE28,0,-4)+1</f>
        <v>16</v>
      </c>
      <c r="CF28" s="100"/>
      <c r="CG28" s="100"/>
      <c r="CH28" s="132"/>
      <c r="CI28" s="99">
        <f ca="1">OFFSET(CI28,0,-4)+1</f>
        <v>17</v>
      </c>
      <c r="CJ28" s="100"/>
      <c r="CK28" s="100"/>
      <c r="CL28" s="132"/>
      <c r="CM28" s="99">
        <f ca="1">OFFSET(CM28,0,-4)+1</f>
        <v>18</v>
      </c>
      <c r="CN28" s="100"/>
      <c r="CO28" s="100"/>
      <c r="CP28" s="132"/>
      <c r="CQ28" s="99">
        <f ca="1">OFFSET(CQ28,0,-4)+1</f>
        <v>19</v>
      </c>
      <c r="CR28" s="100"/>
      <c r="CS28" s="100"/>
      <c r="CT28" s="132"/>
      <c r="CU28" s="99">
        <f ca="1">OFFSET(CU28,0,-4)+1</f>
        <v>20</v>
      </c>
      <c r="CV28" s="100"/>
      <c r="CW28" s="100"/>
      <c r="CX28" s="132"/>
      <c r="CY28" s="99">
        <f ca="1">OFFSET(CY28,0,-4)+1</f>
        <v>21</v>
      </c>
      <c r="CZ28" s="100"/>
      <c r="DA28" s="100"/>
      <c r="DB28" s="132"/>
      <c r="DC28" s="99">
        <f ca="1">OFFSET(DC28,0,-4)+1</f>
        <v>22</v>
      </c>
      <c r="DD28" s="100"/>
      <c r="DE28" s="100"/>
      <c r="DF28" s="132"/>
      <c r="DG28" s="99">
        <f ca="1">OFFSET(DG28,0,-4)+1</f>
        <v>23</v>
      </c>
      <c r="DH28" s="100"/>
      <c r="DI28" s="100"/>
      <c r="DJ28" s="132"/>
      <c r="DK28" s="99">
        <f ca="1">OFFSET(DK28,0,-4)+1</f>
        <v>24</v>
      </c>
      <c r="DL28" s="100"/>
      <c r="DM28" s="100"/>
      <c r="DN28" s="132"/>
      <c r="DO28" s="99">
        <f ca="1">OFFSET(DO28,0,-4)+1</f>
        <v>25</v>
      </c>
      <c r="DP28" s="100"/>
      <c r="DQ28" s="100"/>
      <c r="DR28" s="132"/>
      <c r="DS28" s="99">
        <f ca="1">OFFSET(DS28,0,-4)+1</f>
        <v>26</v>
      </c>
      <c r="DT28" s="100"/>
      <c r="DU28" s="100"/>
      <c r="DV28" s="132"/>
      <c r="DW28" s="99">
        <f ca="1">OFFSET(DW28,0,-4)+1</f>
        <v>27</v>
      </c>
      <c r="DX28" s="100"/>
      <c r="DY28" s="100"/>
      <c r="DZ28" s="132"/>
      <c r="EA28" s="99">
        <f ca="1">OFFSET(EA28,0,-4)+1</f>
        <v>28</v>
      </c>
      <c r="EB28" s="100"/>
      <c r="EC28" s="100"/>
      <c r="ED28" s="132"/>
      <c r="EE28" s="99">
        <f ca="1">OFFSET(EE28,0,-4)+1</f>
        <v>29</v>
      </c>
      <c r="EF28" s="100"/>
      <c r="EG28" s="100"/>
      <c r="EH28" s="132"/>
      <c r="EI28" s="99">
        <f ca="1">OFFSET(EI28,0,-4)+1</f>
        <v>30</v>
      </c>
      <c r="EJ28" s="100"/>
      <c r="EK28" s="100"/>
      <c r="EL28" s="132"/>
      <c r="EM28" s="99">
        <f ca="1">OFFSET(EM28,0,-4)+1</f>
        <v>31</v>
      </c>
      <c r="EN28" s="100"/>
      <c r="EO28" s="100"/>
      <c r="EP28" s="132"/>
      <c r="EQ28" s="99">
        <f ca="1">OFFSET(EQ28,0,-4)+1</f>
        <v>32</v>
      </c>
      <c r="ER28" s="100"/>
      <c r="ES28" s="100"/>
      <c r="ET28" s="132"/>
      <c r="EU28" s="99">
        <f ca="1">OFFSET(EU28,0,-4)+1</f>
        <v>33</v>
      </c>
      <c r="EV28" s="100"/>
      <c r="EW28" s="100"/>
      <c r="EX28" s="132"/>
      <c r="EY28" s="99">
        <f ca="1">OFFSET(EY28,0,-4)+1</f>
        <v>34</v>
      </c>
      <c r="EZ28" s="100"/>
      <c r="FA28" s="100"/>
      <c r="FB28" s="132"/>
      <c r="FC28" s="99">
        <f ca="1">OFFSET(FC28,0,-4)+1</f>
        <v>35</v>
      </c>
      <c r="FD28" s="100"/>
      <c r="FE28" s="100"/>
      <c r="FF28" s="132"/>
      <c r="FG28" s="99">
        <f ca="1">OFFSET(FG28,0,-4)+1</f>
        <v>36</v>
      </c>
      <c r="FH28" s="100"/>
      <c r="FI28" s="100"/>
      <c r="FJ28" s="132"/>
      <c r="FK28" s="99">
        <f ca="1">OFFSET(FK28,0,-4)+1</f>
        <v>37</v>
      </c>
      <c r="FL28" s="100"/>
      <c r="FM28" s="100"/>
      <c r="FN28" s="132"/>
      <c r="FO28" s="99">
        <f ca="1">OFFSET(FO28,0,-4)+1</f>
        <v>38</v>
      </c>
      <c r="FP28" s="100"/>
      <c r="FQ28" s="100"/>
      <c r="FR28" s="132"/>
      <c r="FS28" s="99">
        <f ca="1">OFFSET(FS28,0,-4)+1</f>
        <v>39</v>
      </c>
      <c r="FT28" s="100"/>
      <c r="FU28" s="100"/>
      <c r="FV28" s="132"/>
      <c r="FW28" s="99">
        <f ca="1">OFFSET(FW28,0,-4)+1</f>
        <v>40</v>
      </c>
      <c r="FX28" s="100"/>
      <c r="FY28" s="100"/>
      <c r="FZ28" s="132"/>
      <c r="GA28" s="99">
        <f ca="1">OFFSET(GA28,0,-4)+1</f>
        <v>41</v>
      </c>
      <c r="GB28" s="100"/>
      <c r="GC28" s="100"/>
      <c r="GD28" s="132"/>
      <c r="GE28" s="99">
        <f ca="1">OFFSET(GE28,0,-4)+1</f>
        <v>42</v>
      </c>
      <c r="GF28" s="100"/>
      <c r="GG28" s="100"/>
      <c r="GH28" s="132"/>
      <c r="GI28" s="99">
        <f ca="1">OFFSET(GI28,0,-4)+1</f>
        <v>43</v>
      </c>
      <c r="GJ28" s="100"/>
      <c r="GK28" s="100"/>
      <c r="GL28" s="132"/>
      <c r="GM28" s="99">
        <f ca="1">OFFSET(GM28,0,-4)+1</f>
        <v>44</v>
      </c>
      <c r="GN28" s="100"/>
      <c r="GO28" s="100"/>
      <c r="GP28" s="132"/>
      <c r="GQ28" s="99">
        <f ca="1">OFFSET(GQ28,0,-4)+1</f>
        <v>45</v>
      </c>
      <c r="GR28" s="100"/>
      <c r="GS28" s="100"/>
      <c r="GT28" s="132"/>
      <c r="GU28" s="99">
        <f ca="1">OFFSET(GU28,0,-4)+1</f>
        <v>46</v>
      </c>
      <c r="GV28" s="100"/>
      <c r="GW28" s="100"/>
      <c r="GX28" s="132"/>
      <c r="GY28" s="99">
        <f ca="1">OFFSET(GY28,0,-4)+1</f>
        <v>47</v>
      </c>
      <c r="GZ28" s="100"/>
      <c r="HA28" s="100"/>
      <c r="HB28" s="132"/>
      <c r="HC28" s="99">
        <f ca="1">OFFSET(HC28,0,-4)+1</f>
        <v>48</v>
      </c>
      <c r="HD28" s="100"/>
      <c r="HE28" s="100"/>
      <c r="HF28" s="132"/>
      <c r="HG28" s="99">
        <f ca="1">OFFSET(HG28,0,-4)+1</f>
        <v>49</v>
      </c>
      <c r="HH28" s="100"/>
      <c r="HI28" s="100"/>
      <c r="HJ28" s="132"/>
      <c r="HK28" s="99">
        <f ca="1">OFFSET(HK28,0,-4)+1</f>
        <v>50</v>
      </c>
      <c r="HL28" s="100"/>
      <c r="HM28" s="100"/>
      <c r="HN28" s="132"/>
      <c r="HO28" s="99">
        <f ca="1">OFFSET(HO28,0,-4)+1</f>
        <v>51</v>
      </c>
      <c r="HP28" s="100"/>
      <c r="HQ28" s="100"/>
      <c r="HR28" s="132"/>
      <c r="HS28" s="99">
        <f ca="1">OFFSET(HS28,0,-4)+1</f>
        <v>52</v>
      </c>
      <c r="HT28" s="100"/>
      <c r="HU28" s="100"/>
      <c r="HV28" s="132"/>
      <c r="HW28" s="99">
        <f ca="1">OFFSET(HW28,0,-4)+1</f>
        <v>53</v>
      </c>
      <c r="HX28" s="100"/>
      <c r="HY28" s="100"/>
      <c r="HZ28" s="132"/>
      <c r="IA28" s="99">
        <f ca="1">OFFSET(IA28,0,-4)+1</f>
        <v>54</v>
      </c>
      <c r="IB28" s="100"/>
      <c r="IC28" s="100"/>
      <c r="ID28" s="132"/>
      <c r="IE28" s="99">
        <f ca="1">OFFSET(IE28,0,-4)+1</f>
        <v>55</v>
      </c>
      <c r="IF28" s="100"/>
      <c r="IG28" s="100"/>
      <c r="IH28" s="132"/>
      <c r="II28" s="99">
        <f ca="1">OFFSET(II28,0,-4)+1</f>
        <v>56</v>
      </c>
      <c r="IJ28" s="100"/>
      <c r="IK28" s="100"/>
      <c r="IL28" s="132"/>
      <c r="IM28" s="99">
        <f ca="1">OFFSET(IM28,0,-4)+1</f>
        <v>57</v>
      </c>
      <c r="IN28" s="100"/>
      <c r="IO28" s="100"/>
      <c r="IP28" s="132"/>
      <c r="IQ28" s="99">
        <f ca="1">OFFSET(IQ28,0,-4)+1</f>
        <v>58</v>
      </c>
      <c r="IR28" s="100"/>
      <c r="IS28" s="100"/>
      <c r="IT28" s="132"/>
      <c r="IU28" s="99">
        <f ca="1">OFFSET(IU28,0,-4)+1</f>
        <v>59</v>
      </c>
      <c r="IV28" s="100"/>
      <c r="IW28" s="100"/>
      <c r="IX28" s="132"/>
      <c r="IY28" s="99">
        <f ca="1">OFFSET(IY28,0,-4)+1</f>
        <v>60</v>
      </c>
      <c r="IZ28" s="100"/>
      <c r="JA28" s="100"/>
      <c r="JB28" s="132"/>
      <c r="JC28" s="99">
        <f ca="1">OFFSET(JC28,0,-4)+1</f>
        <v>61</v>
      </c>
      <c r="JD28" s="100"/>
      <c r="JE28" s="100"/>
      <c r="JF28" s="132"/>
      <c r="JG28" s="99">
        <f ca="1">OFFSET(JG28,0,-4)+1</f>
        <v>62</v>
      </c>
      <c r="JH28" s="100"/>
      <c r="JI28" s="100"/>
      <c r="JJ28" s="132"/>
      <c r="JK28" s="99">
        <f ca="1">OFFSET(JK28,0,-4)+1</f>
        <v>63</v>
      </c>
      <c r="JL28" s="100"/>
      <c r="JM28" s="100"/>
      <c r="JN28" s="132"/>
      <c r="JO28" s="99">
        <f ca="1">OFFSET(JO28,0,-4)+1</f>
        <v>64</v>
      </c>
      <c r="JP28" s="100"/>
      <c r="JQ28" s="100"/>
      <c r="JR28" s="132"/>
      <c r="JS28" s="99">
        <f ca="1">OFFSET(JS28,0,-4)+1</f>
        <v>65</v>
      </c>
      <c r="JT28" s="100"/>
      <c r="JU28" s="100"/>
      <c r="JV28" s="132"/>
      <c r="JW28" s="99">
        <f ca="1">OFFSET(JW28,0,-4)+1</f>
        <v>66</v>
      </c>
      <c r="JX28" s="100"/>
      <c r="JY28" s="100"/>
      <c r="JZ28" s="132"/>
      <c r="KA28" s="99">
        <f ca="1">OFFSET(KA28,0,-4)+1</f>
        <v>67</v>
      </c>
      <c r="KB28" s="100"/>
      <c r="KC28" s="100"/>
      <c r="KD28" s="132"/>
      <c r="KE28" s="99">
        <f ca="1">OFFSET(KE28,0,-4)+1</f>
        <v>68</v>
      </c>
      <c r="KF28" s="100"/>
      <c r="KG28" s="100"/>
      <c r="KH28" s="132"/>
      <c r="KI28" s="99">
        <f ca="1">OFFSET(KI28,0,-4)+1</f>
        <v>69</v>
      </c>
      <c r="KJ28" s="100"/>
      <c r="KK28" s="100"/>
      <c r="KL28" s="132"/>
      <c r="KM28" s="99">
        <f ca="1">OFFSET(KM28,0,-4)+1</f>
        <v>70</v>
      </c>
      <c r="KN28" s="100"/>
      <c r="KO28" s="100"/>
      <c r="KP28" s="132"/>
      <c r="KQ28" s="99">
        <f ca="1">OFFSET(KQ28,0,-4)+1</f>
        <v>71</v>
      </c>
      <c r="KR28" s="100"/>
      <c r="KS28" s="100"/>
      <c r="KT28" s="132"/>
      <c r="KU28" s="99">
        <f ca="1">OFFSET(KU28,0,-4)+1</f>
        <v>72</v>
      </c>
      <c r="KV28" s="100"/>
      <c r="KW28" s="100"/>
      <c r="KX28" s="132"/>
      <c r="KY28" s="99">
        <f ca="1">OFFSET(KY28,0,-4)+1</f>
        <v>73</v>
      </c>
      <c r="KZ28" s="100"/>
      <c r="LA28" s="100"/>
      <c r="LB28" s="132"/>
      <c r="LC28" s="99">
        <f ca="1">OFFSET(LC28,0,-4)+1</f>
        <v>74</v>
      </c>
      <c r="LD28" s="100"/>
      <c r="LE28" s="100"/>
      <c r="LF28" s="132"/>
      <c r="LG28" s="99">
        <f ca="1">OFFSET(LG28,0,-4)+1</f>
        <v>75</v>
      </c>
      <c r="LH28" s="100"/>
      <c r="LI28" s="100"/>
      <c r="LJ28" s="132"/>
      <c r="LK28" s="99">
        <f ca="1">OFFSET(LK28,0,-4)+1</f>
        <v>76</v>
      </c>
      <c r="LL28" s="100"/>
      <c r="LM28" s="100"/>
      <c r="LN28" s="132"/>
      <c r="LO28" s="99">
        <f ca="1">OFFSET(LO28,0,-4)+1</f>
        <v>77</v>
      </c>
      <c r="LP28" s="100"/>
      <c r="LQ28" s="100"/>
      <c r="LR28" s="132"/>
      <c r="LS28" s="99">
        <f ca="1">OFFSET(LS28,0,-4)+1</f>
        <v>78</v>
      </c>
      <c r="LT28" s="100"/>
      <c r="LU28" s="100"/>
      <c r="LV28" s="132"/>
      <c r="LW28" s="99">
        <f ca="1">OFFSET(LW28,0,-4)+1</f>
        <v>79</v>
      </c>
      <c r="LX28" s="100"/>
      <c r="LY28" s="100"/>
      <c r="LZ28" s="132"/>
      <c r="MA28" s="99">
        <f ca="1">OFFSET(MA28,0,-4)+1</f>
        <v>80</v>
      </c>
      <c r="MB28" s="100"/>
      <c r="MC28" s="100"/>
      <c r="MD28" s="132"/>
      <c r="ME28" s="99">
        <f ca="1">OFFSET(ME28,0,-4)+1</f>
        <v>81</v>
      </c>
      <c r="MF28" s="100"/>
      <c r="MG28" s="100"/>
      <c r="MH28" s="132"/>
      <c r="MI28" s="99">
        <f ca="1">OFFSET(MI28,0,-4)+1</f>
        <v>82</v>
      </c>
      <c r="MJ28" s="100"/>
      <c r="MK28" s="100"/>
      <c r="ML28" s="132"/>
      <c r="MM28" s="99">
        <f ca="1">OFFSET(MM28,0,-4)+1</f>
        <v>83</v>
      </c>
      <c r="MN28" s="100"/>
      <c r="MO28" s="100"/>
      <c r="MP28" s="132"/>
      <c r="MQ28" s="99">
        <f ca="1">OFFSET(MQ28,0,-4)+1</f>
        <v>84</v>
      </c>
      <c r="MR28" s="100"/>
      <c r="MS28" s="100"/>
      <c r="MT28" s="132"/>
      <c r="MU28" s="99">
        <f ca="1">OFFSET(MU28,0,-4)+1</f>
        <v>85</v>
      </c>
      <c r="MV28" s="100"/>
      <c r="MW28" s="100"/>
      <c r="MX28" s="132"/>
      <c r="MY28" s="99">
        <f ca="1">OFFSET(MY28,0,-4)+1</f>
        <v>86</v>
      </c>
      <c r="MZ28" s="100"/>
      <c r="NA28" s="100"/>
      <c r="NB28" s="132"/>
      <c r="NC28" s="99">
        <f ca="1">OFFSET(NC28,0,-4)+1</f>
        <v>87</v>
      </c>
      <c r="ND28" s="100"/>
      <c r="NE28" s="100"/>
      <c r="NF28" s="132"/>
      <c r="NG28" s="99">
        <f ca="1">OFFSET(NG28,0,-4)+1</f>
        <v>88</v>
      </c>
      <c r="NH28" s="100"/>
      <c r="NI28" s="100"/>
      <c r="NJ28" s="132"/>
      <c r="NK28" s="99">
        <f ca="1">OFFSET(NK28,0,-4)+1</f>
        <v>89</v>
      </c>
      <c r="NL28" s="100"/>
      <c r="NM28" s="100"/>
      <c r="NN28" s="132"/>
      <c r="NO28" s="99">
        <f ca="1">OFFSET(NO28,0,-4)+1</f>
        <v>90</v>
      </c>
      <c r="NP28" s="100"/>
      <c r="NQ28" s="100"/>
      <c r="NR28" s="132"/>
      <c r="NS28" s="99">
        <f ca="1">OFFSET(NS28,0,-4)+1</f>
        <v>91</v>
      </c>
      <c r="NT28" s="100"/>
      <c r="NU28" s="100"/>
      <c r="NV28" s="132"/>
      <c r="NW28" s="99">
        <f ca="1">OFFSET(NW28,0,-4)+1</f>
        <v>92</v>
      </c>
      <c r="NX28" s="100"/>
      <c r="NY28" s="100"/>
      <c r="NZ28" s="132"/>
      <c r="OA28" s="99">
        <f ca="1">OFFSET(OA28,0,-4)+1</f>
        <v>93</v>
      </c>
      <c r="OB28" s="100"/>
      <c r="OC28" s="100"/>
      <c r="OD28" s="132"/>
      <c r="OE28" s="99">
        <f ca="1">OFFSET(OE28,0,-4)+1</f>
        <v>94</v>
      </c>
      <c r="OF28" s="100"/>
      <c r="OG28" s="100"/>
      <c r="OH28" s="132"/>
      <c r="OI28" s="99">
        <f ca="1">OFFSET(OI28,0,-4)+1</f>
        <v>95</v>
      </c>
      <c r="OJ28" s="100"/>
      <c r="OK28" s="100"/>
      <c r="OL28" s="132"/>
      <c r="OM28" s="99">
        <f ca="1">OFFSET(OM28,0,-4)+1</f>
        <v>96</v>
      </c>
      <c r="ON28" s="100"/>
      <c r="OO28" s="100"/>
      <c r="OP28" s="132"/>
      <c r="OQ28" s="99">
        <f ca="1">OFFSET(OQ28,0,-4)+1</f>
        <v>97</v>
      </c>
      <c r="OR28" s="100"/>
      <c r="OS28" s="100"/>
      <c r="OT28" s="132"/>
      <c r="OU28" s="99">
        <f ca="1">OFFSET(OU28,0,-4)+1</f>
        <v>98</v>
      </c>
      <c r="OV28" s="100"/>
      <c r="OW28" s="100"/>
      <c r="OX28" s="132"/>
      <c r="OY28" s="99">
        <f ca="1">OFFSET(OY28,0,-4)+1</f>
        <v>99</v>
      </c>
      <c r="OZ28" s="100"/>
      <c r="PA28" s="100"/>
      <c r="PB28" s="132"/>
      <c r="PC28" s="99">
        <f ca="1">OFFSET(PC28,0,-4)+1</f>
        <v>100</v>
      </c>
      <c r="PD28" s="100"/>
      <c r="PE28" s="100"/>
      <c r="PF28" s="132"/>
      <c r="PG28" s="99">
        <f ca="1">OFFSET(PG28,0,-4)+1</f>
        <v>101</v>
      </c>
      <c r="PH28" s="100"/>
      <c r="PI28" s="100"/>
      <c r="PJ28" s="132"/>
      <c r="PK28" s="99">
        <f ca="1">OFFSET(PK28,0,-4)+1</f>
        <v>102</v>
      </c>
      <c r="PL28" s="100"/>
      <c r="PM28" s="100"/>
      <c r="PN28" s="132"/>
      <c r="PO28" s="99">
        <f ca="1">OFFSET(PO28,0,-4)+1</f>
        <v>103</v>
      </c>
      <c r="PP28" s="100"/>
      <c r="PQ28" s="100"/>
      <c r="PR28" s="132"/>
      <c r="PS28" s="99">
        <f ca="1">OFFSET(PS28,0,-4)+1</f>
        <v>104</v>
      </c>
      <c r="PT28" s="100"/>
      <c r="PU28" s="100"/>
      <c r="PV28" s="132"/>
      <c r="PW28" s="99">
        <f ca="1">OFFSET(PW28,0,-4)+1</f>
        <v>105</v>
      </c>
      <c r="PX28" s="100"/>
      <c r="PY28" s="100"/>
      <c r="PZ28" s="132"/>
      <c r="QA28" s="99">
        <f ca="1">OFFSET(QA28,0,-4)+1</f>
        <v>106</v>
      </c>
      <c r="QB28" s="100"/>
      <c r="QC28" s="100"/>
      <c r="QD28" s="132"/>
      <c r="QE28" s="99">
        <f ca="1">OFFSET(QE28,0,-4)+1</f>
        <v>107</v>
      </c>
      <c r="QF28" s="100"/>
      <c r="QG28" s="100"/>
      <c r="QH28" s="132"/>
      <c r="QI28" s="99">
        <f ca="1">OFFSET(QI28,0,-4)+1</f>
        <v>108</v>
      </c>
      <c r="QJ28" s="100"/>
      <c r="QK28" s="100"/>
      <c r="QL28" s="132"/>
      <c r="QM28" s="99">
        <f ca="1">OFFSET(QM28,0,-4)+1</f>
        <v>109</v>
      </c>
      <c r="QN28" s="100"/>
      <c r="QO28" s="100"/>
      <c r="QP28" s="132"/>
      <c r="QQ28" s="99">
        <f ca="1">OFFSET(QQ28,0,-4)+1</f>
        <v>110</v>
      </c>
      <c r="QR28" s="100"/>
      <c r="QS28" s="100"/>
      <c r="QT28" s="132"/>
      <c r="QU28" s="99">
        <f ca="1">OFFSET(QU28,0,-4)+1</f>
        <v>111</v>
      </c>
      <c r="QV28" s="100"/>
      <c r="QW28" s="100"/>
      <c r="QX28" s="132"/>
      <c r="QY28" s="99">
        <f ca="1">OFFSET(QY28,0,-4)+1</f>
        <v>112</v>
      </c>
      <c r="QZ28" s="100"/>
      <c r="RA28" s="100"/>
      <c r="RB28" s="132"/>
      <c r="RC28" s="99">
        <f ca="1">OFFSET(RC28,0,-4)+1</f>
        <v>113</v>
      </c>
      <c r="RD28" s="100"/>
      <c r="RE28" s="100"/>
      <c r="RF28" s="132"/>
      <c r="RG28" s="99">
        <f ca="1">OFFSET(RG28,0,-4)+1</f>
        <v>114</v>
      </c>
      <c r="RH28" s="100"/>
      <c r="RI28" s="100"/>
      <c r="RJ28" s="132"/>
      <c r="RK28" s="99">
        <f ca="1">OFFSET(RK28,0,-4)+1</f>
        <v>115</v>
      </c>
      <c r="RL28" s="100"/>
      <c r="RM28" s="100"/>
      <c r="RN28" s="132"/>
      <c r="RO28" s="99">
        <f ca="1">OFFSET(RO28,0,-4)+1</f>
        <v>116</v>
      </c>
      <c r="RP28" s="100"/>
      <c r="RQ28" s="100"/>
      <c r="RR28" s="132"/>
      <c r="RS28" s="99">
        <f ca="1">OFFSET(RS28,0,-4)+1</f>
        <v>117</v>
      </c>
      <c r="RT28" s="100"/>
      <c r="RU28" s="100"/>
      <c r="RV28" s="132"/>
      <c r="RW28" s="99">
        <f ca="1">OFFSET(RW28,0,-4)+1</f>
        <v>118</v>
      </c>
      <c r="RX28" s="100"/>
      <c r="RY28" s="100"/>
      <c r="RZ28" s="132"/>
      <c r="SA28" s="99">
        <f ca="1">OFFSET(SA28,0,-4)+1</f>
        <v>119</v>
      </c>
      <c r="SB28" s="100"/>
      <c r="SC28" s="100"/>
      <c r="SD28" s="132"/>
      <c r="SE28" s="99">
        <f ca="1">OFFSET(SE28,0,-4)+1</f>
        <v>120</v>
      </c>
      <c r="SF28" s="100"/>
      <c r="SG28" s="100"/>
      <c r="SH28" s="132"/>
      <c r="SI28" s="99">
        <f ca="1">OFFSET(SI28,0,-4)+1</f>
        <v>121</v>
      </c>
      <c r="SJ28" s="100"/>
      <c r="SK28" s="100"/>
      <c r="SL28" s="132"/>
      <c r="SM28" s="99">
        <f ca="1">OFFSET(SM28,0,-4)+1</f>
        <v>122</v>
      </c>
      <c r="SN28" s="100"/>
      <c r="SO28" s="100"/>
      <c r="SP28" s="132"/>
      <c r="SQ28" s="99">
        <f ca="1">OFFSET(SQ28,0,-4)+1</f>
        <v>123</v>
      </c>
      <c r="SR28" s="100"/>
      <c r="SS28" s="100"/>
      <c r="ST28" s="132"/>
      <c r="SU28" s="99">
        <f ca="1">OFFSET(SU28,0,-4)+1</f>
        <v>124</v>
      </c>
      <c r="SV28" s="100"/>
      <c r="SW28" s="100"/>
      <c r="SX28" s="132"/>
      <c r="SY28" s="99">
        <f ca="1">OFFSET(SY28,0,-4)+1</f>
        <v>125</v>
      </c>
      <c r="SZ28" s="100"/>
      <c r="TA28" s="100"/>
      <c r="TB28" s="132"/>
      <c r="TC28" s="99">
        <f ca="1">OFFSET(TC28,0,-4)+1</f>
        <v>126</v>
      </c>
      <c r="TD28" s="100"/>
      <c r="TE28" s="100"/>
      <c r="TF28" s="132"/>
      <c r="TG28" s="99">
        <f ca="1">OFFSET(TG28,0,-4)+1</f>
        <v>127</v>
      </c>
      <c r="TH28" s="100"/>
      <c r="TI28" s="100"/>
      <c r="TJ28" s="132"/>
      <c r="TK28" s="99">
        <f ca="1">OFFSET(TK28,0,-4)+1</f>
        <v>128</v>
      </c>
      <c r="TL28" s="100"/>
      <c r="TM28" s="100"/>
      <c r="TN28" s="132"/>
      <c r="TO28" s="99">
        <f ca="1">OFFSET(TO28,0,-4)+1</f>
        <v>129</v>
      </c>
      <c r="TP28" s="100"/>
      <c r="TQ28" s="100"/>
      <c r="TR28" s="132"/>
      <c r="TS28" s="99">
        <f ca="1">OFFSET(TS28,0,-4)+1</f>
        <v>130</v>
      </c>
      <c r="TT28" s="100"/>
      <c r="TU28" s="100"/>
      <c r="TV28" s="132"/>
      <c r="TW28" s="99">
        <f ca="1">OFFSET(TW28,0,-4)+1</f>
        <v>131</v>
      </c>
      <c r="TX28" s="100"/>
      <c r="TY28" s="100"/>
      <c r="TZ28" s="132"/>
      <c r="UA28" s="99">
        <f ca="1">OFFSET(UA28,0,-4)+1</f>
        <v>132</v>
      </c>
      <c r="UB28" s="100"/>
      <c r="UC28" s="100"/>
      <c r="UD28" s="132"/>
      <c r="UE28" s="99">
        <f ca="1">OFFSET(UE28,0,-4)+1</f>
        <v>133</v>
      </c>
      <c r="UF28" s="100"/>
      <c r="UG28" s="100"/>
      <c r="UH28" s="132"/>
      <c r="UI28" s="99">
        <f ca="1">OFFSET(UI28,0,-4)+1</f>
        <v>134</v>
      </c>
      <c r="UJ28" s="100"/>
      <c r="UK28" s="100"/>
      <c r="UL28" s="132"/>
      <c r="UM28" s="99">
        <f ca="1">OFFSET(UM28,0,-4)+1</f>
        <v>135</v>
      </c>
      <c r="UN28" s="100"/>
      <c r="UO28" s="100"/>
      <c r="UP28" s="132"/>
      <c r="UQ28" s="99">
        <f ca="1">OFFSET(UQ28,0,-4)+1</f>
        <v>136</v>
      </c>
      <c r="UR28" s="100"/>
      <c r="US28" s="100"/>
      <c r="UT28" s="132"/>
      <c r="UU28" s="99">
        <f ca="1">OFFSET(UU28,0,-4)+1</f>
        <v>137</v>
      </c>
      <c r="UV28" s="100"/>
      <c r="UW28" s="100"/>
      <c r="UX28" s="132"/>
      <c r="UY28" s="99">
        <f ca="1">OFFSET(UY28,0,-4)+1</f>
        <v>138</v>
      </c>
      <c r="UZ28" s="100"/>
      <c r="VA28" s="100"/>
      <c r="VB28" s="132"/>
      <c r="VC28" s="99">
        <f ca="1">OFFSET(VC28,0,-4)+1</f>
        <v>139</v>
      </c>
      <c r="VD28" s="100"/>
      <c r="VE28" s="100"/>
      <c r="VF28" s="132"/>
      <c r="VG28" s="99">
        <f ca="1">OFFSET(VG28,0,-4)+1</f>
        <v>140</v>
      </c>
      <c r="VH28" s="100"/>
      <c r="VI28" s="100"/>
      <c r="VJ28" s="132"/>
      <c r="VK28" s="99">
        <f ca="1">OFFSET(VK28,0,-4)+1</f>
        <v>141</v>
      </c>
      <c r="VL28" s="100"/>
      <c r="VM28" s="100"/>
      <c r="VN28" s="132"/>
      <c r="VO28" s="99">
        <f ca="1">OFFSET(VO28,0,-4)+1</f>
        <v>142</v>
      </c>
      <c r="VP28" s="100"/>
      <c r="VQ28" s="100"/>
      <c r="VR28" s="132"/>
      <c r="VS28" s="99">
        <f ca="1">OFFSET(VS28,0,-4)+1</f>
        <v>143</v>
      </c>
      <c r="VT28" s="100"/>
      <c r="VU28" s="100"/>
      <c r="VV28" s="132"/>
      <c r="VW28" s="99">
        <f ca="1">OFFSET(VW28,0,-4)+1</f>
        <v>144</v>
      </c>
      <c r="VX28" s="100"/>
      <c r="VY28" s="100"/>
      <c r="VZ28" s="132"/>
      <c r="WA28" s="99">
        <f ca="1">OFFSET(WA28,0,-4)+1</f>
        <v>145</v>
      </c>
      <c r="WB28" s="100"/>
      <c r="WC28" s="100"/>
      <c r="WD28" s="132"/>
      <c r="WE28" s="99">
        <f ca="1">OFFSET(WE28,0,-4)+1</f>
        <v>146</v>
      </c>
      <c r="WF28" s="100"/>
      <c r="WG28" s="100"/>
      <c r="WH28" s="132"/>
      <c r="WI28" s="99">
        <f ca="1">OFFSET(WI28,0,-4)+1</f>
        <v>147</v>
      </c>
      <c r="WJ28" s="100"/>
      <c r="WK28" s="100"/>
      <c r="WL28" s="132"/>
      <c r="WM28" s="99">
        <f ca="1">OFFSET(WM28,0,-4)+1</f>
        <v>148</v>
      </c>
      <c r="WN28" s="100"/>
      <c r="WO28" s="100"/>
      <c r="WP28" s="132"/>
      <c r="WQ28" s="99">
        <f ca="1">OFFSET(WQ28,0,-4)+1</f>
        <v>149</v>
      </c>
      <c r="WR28" s="100"/>
      <c r="WS28" s="100"/>
      <c r="WT28" s="132"/>
      <c r="WU28" s="99">
        <f ca="1">OFFSET(WU28,0,-4)+1</f>
        <v>150</v>
      </c>
      <c r="WV28" s="100"/>
      <c r="WW28" s="100"/>
      <c r="WX28" s="132"/>
      <c r="WY28" s="99">
        <f ca="1">OFFSET(WY28,0,-4)+1</f>
        <v>151</v>
      </c>
      <c r="WZ28" s="100"/>
      <c r="XA28" s="100"/>
      <c r="XB28" s="132"/>
      <c r="XC28" s="99">
        <f ca="1">OFFSET(XC28,0,-4)+1</f>
        <v>152</v>
      </c>
      <c r="XD28" s="100"/>
      <c r="XE28" s="100"/>
      <c r="XF28" s="132"/>
      <c r="XG28" s="99">
        <f ca="1">OFFSET(XG28,0,-4)+1</f>
        <v>153</v>
      </c>
      <c r="XH28" s="100"/>
      <c r="XI28" s="100"/>
      <c r="XJ28" s="132"/>
      <c r="XK28" s="99">
        <f ca="1">OFFSET(XK28,0,-4)+1</f>
        <v>154</v>
      </c>
      <c r="XL28" s="100"/>
      <c r="XM28" s="100"/>
      <c r="XN28" s="132"/>
      <c r="XO28" s="99">
        <f ca="1">OFFSET(XO28,0,-4)+1</f>
        <v>155</v>
      </c>
      <c r="XP28" s="100"/>
      <c r="XQ28" s="100"/>
      <c r="XR28" s="132"/>
      <c r="XS28" s="99">
        <f ca="1">OFFSET(XS28,0,-4)+1</f>
        <v>156</v>
      </c>
      <c r="XT28" s="100"/>
      <c r="XU28" s="100"/>
      <c r="XV28" s="132"/>
      <c r="XW28" s="99">
        <f ca="1">OFFSET(XW28,0,-4)+1</f>
        <v>157</v>
      </c>
      <c r="XX28" s="100"/>
      <c r="XY28" s="100"/>
      <c r="XZ28" s="132"/>
      <c r="YA28" s="99">
        <f ca="1">OFFSET(YA28,0,-4)+1</f>
        <v>158</v>
      </c>
      <c r="YB28" s="100"/>
      <c r="YC28" s="100"/>
      <c r="YD28" s="132"/>
      <c r="YE28" s="99">
        <f ca="1">OFFSET(YE28,0,-4)+1</f>
        <v>159</v>
      </c>
      <c r="YF28" s="100"/>
      <c r="YG28" s="100"/>
      <c r="YH28" s="132"/>
      <c r="YI28" s="99">
        <f ca="1">OFFSET(YI28,0,-4)+1</f>
        <v>160</v>
      </c>
      <c r="YJ28" s="100"/>
      <c r="YK28" s="100"/>
      <c r="YL28" s="132"/>
      <c r="YM28" s="99">
        <f ca="1">OFFSET(YM28,0,-4)+1</f>
        <v>161</v>
      </c>
      <c r="YN28" s="100"/>
      <c r="YO28" s="100"/>
      <c r="YP28" s="132"/>
      <c r="YQ28" s="99">
        <f ca="1">OFFSET(YQ28,0,-4)+1</f>
        <v>162</v>
      </c>
      <c r="YR28" s="100"/>
      <c r="YS28" s="100"/>
      <c r="YT28" s="132"/>
      <c r="YU28" s="99">
        <f ca="1">OFFSET(YU28,0,-4)+1</f>
        <v>163</v>
      </c>
      <c r="YV28" s="100"/>
      <c r="YW28" s="100"/>
      <c r="YX28" s="132"/>
      <c r="YY28" s="99">
        <f ca="1">OFFSET(YY28,0,-4)+1</f>
        <v>164</v>
      </c>
      <c r="YZ28" s="100"/>
      <c r="ZA28" s="100"/>
      <c r="ZB28" s="132"/>
      <c r="ZC28" s="99">
        <f ca="1">OFFSET(ZC28,0,-4)+1</f>
        <v>165</v>
      </c>
      <c r="ZD28" s="100"/>
      <c r="ZE28" s="100"/>
      <c r="ZF28" s="132"/>
      <c r="ZG28" s="99">
        <f ca="1">OFFSET(ZG28,0,-4)+1</f>
        <v>166</v>
      </c>
      <c r="ZH28" s="100"/>
      <c r="ZI28" s="100"/>
      <c r="ZJ28" s="132"/>
      <c r="ZK28" s="99">
        <f ca="1">OFFSET(ZK28,0,-4)+1</f>
        <v>167</v>
      </c>
      <c r="ZL28" s="100"/>
      <c r="ZM28" s="100"/>
      <c r="ZN28" s="132"/>
      <c r="ZO28" s="99">
        <f ca="1">OFFSET(ZO28,0,-4)+1</f>
        <v>168</v>
      </c>
      <c r="ZP28" s="100"/>
      <c r="ZQ28" s="100"/>
      <c r="ZR28" s="132"/>
      <c r="ZS28" s="99">
        <f ca="1">OFFSET(ZS28,0,-4)+1</f>
        <v>169</v>
      </c>
      <c r="ZT28" s="100"/>
      <c r="ZU28" s="100"/>
      <c r="ZV28" s="132"/>
      <c r="ZW28" s="99">
        <f ca="1">OFFSET(ZW28,0,-4)+1</f>
        <v>170</v>
      </c>
      <c r="ZX28" s="100"/>
      <c r="ZY28" s="100"/>
      <c r="ZZ28" s="132"/>
      <c r="AAA28" s="99">
        <f ca="1">OFFSET(AAA28,0,-4)+1</f>
        <v>171</v>
      </c>
      <c r="AAB28" s="100"/>
      <c r="AAC28" s="100"/>
      <c r="AAD28" s="132"/>
      <c r="AAE28" s="99">
        <f ca="1">OFFSET(AAE28,0,-4)+1</f>
        <v>172</v>
      </c>
      <c r="AAF28" s="100"/>
      <c r="AAG28" s="100"/>
      <c r="AAH28" s="132"/>
      <c r="AAI28" s="99">
        <f ca="1">OFFSET(AAI28,0,-4)+1</f>
        <v>173</v>
      </c>
      <c r="AAJ28" s="100"/>
      <c r="AAK28" s="100"/>
      <c r="AAL28" s="132"/>
      <c r="AAM28" s="99">
        <f ca="1">OFFSET(AAM28,0,-4)+1</f>
        <v>174</v>
      </c>
      <c r="AAN28" s="100"/>
      <c r="AAO28" s="100"/>
      <c r="AAP28" s="132"/>
      <c r="AAQ28" s="99">
        <f ca="1">OFFSET(AAQ28,0,-4)+1</f>
        <v>175</v>
      </c>
      <c r="AAR28" s="100"/>
      <c r="AAS28" s="100"/>
      <c r="AAT28" s="132"/>
      <c r="AAU28" s="99">
        <f ca="1">OFFSET(AAU28,0,-4)+1</f>
        <v>176</v>
      </c>
      <c r="AAV28" s="100"/>
      <c r="AAW28" s="100"/>
      <c r="AAX28" s="132"/>
      <c r="AAY28" s="99">
        <f ca="1">OFFSET(AAY28,0,-4)+1</f>
        <v>177</v>
      </c>
      <c r="AAZ28" s="100"/>
      <c r="ABA28" s="100"/>
      <c r="ABB28" s="132"/>
      <c r="ABC28" s="99">
        <f ca="1">OFFSET(ABC28,0,-4)+1</f>
        <v>178</v>
      </c>
      <c r="ABD28" s="100"/>
      <c r="ABE28" s="100"/>
      <c r="ABF28" s="132"/>
      <c r="ABG28" s="99">
        <f ca="1">OFFSET(ABG28,0,-4)+1</f>
        <v>179</v>
      </c>
      <c r="ABH28" s="100"/>
      <c r="ABI28" s="100"/>
      <c r="ABJ28" s="132"/>
      <c r="ABK28" s="99">
        <f ca="1">OFFSET(ABK28,0,-4)+1</f>
        <v>180</v>
      </c>
      <c r="ABL28" s="100"/>
      <c r="ABM28" s="100"/>
      <c r="ABN28" s="132"/>
      <c r="ABO28" s="99">
        <f ca="1">OFFSET(ABO28,0,-4)+1</f>
        <v>181</v>
      </c>
      <c r="ABP28" s="100"/>
      <c r="ABQ28" s="100"/>
      <c r="ABR28" s="132"/>
      <c r="ABS28" s="99">
        <f ca="1">OFFSET(ABS28,0,-4)+1</f>
        <v>182</v>
      </c>
      <c r="ABT28" s="100"/>
      <c r="ABU28" s="100"/>
      <c r="ABV28" s="132"/>
      <c r="ABW28" s="99">
        <f ca="1">OFFSET(ABW28,0,-4)+1</f>
        <v>183</v>
      </c>
      <c r="ABX28" s="100"/>
      <c r="ABY28" s="100"/>
      <c r="ABZ28" s="132"/>
      <c r="ACA28" s="99">
        <f ca="1">OFFSET(ACA28,0,-4)+1</f>
        <v>184</v>
      </c>
      <c r="ACB28" s="100"/>
      <c r="ACC28" s="100"/>
      <c r="ACD28" s="132"/>
      <c r="ACE28" s="99">
        <f ca="1">OFFSET(ACE28,0,-4)+1</f>
        <v>185</v>
      </c>
      <c r="ACF28" s="100"/>
      <c r="ACG28" s="100"/>
      <c r="ACH28" s="132"/>
      <c r="ACI28" s="99">
        <f ca="1">OFFSET(ACI28,0,-4)+1</f>
        <v>186</v>
      </c>
      <c r="ACJ28" s="100"/>
      <c r="ACK28" s="100"/>
      <c r="ACL28" s="132"/>
      <c r="ACM28" s="99">
        <f ca="1">OFFSET(ACM28,0,-4)+1</f>
        <v>187</v>
      </c>
      <c r="ACN28" s="100"/>
      <c r="ACO28" s="100"/>
      <c r="ACP28" s="132"/>
      <c r="ACQ28" s="99">
        <f ca="1">OFFSET(ACQ28,0,-4)+1</f>
        <v>188</v>
      </c>
      <c r="ACR28" s="100"/>
      <c r="ACS28" s="100"/>
      <c r="ACT28" s="132"/>
      <c r="ACU28" s="99">
        <f ca="1">OFFSET(ACU28,0,-4)+1</f>
        <v>189</v>
      </c>
      <c r="ACV28" s="100"/>
      <c r="ACW28" s="100"/>
      <c r="ACX28" s="132"/>
      <c r="ACY28" s="99">
        <f ca="1">OFFSET(ACY28,0,-4)+1</f>
        <v>190</v>
      </c>
      <c r="ACZ28" s="100"/>
      <c r="ADA28" s="100"/>
      <c r="ADB28" s="132"/>
      <c r="ADC28" s="99">
        <f ca="1">OFFSET(ADC28,0,-4)+1</f>
        <v>191</v>
      </c>
      <c r="ADD28" s="100"/>
      <c r="ADE28" s="100"/>
      <c r="ADF28" s="132"/>
      <c r="ADG28" s="99">
        <f ca="1">OFFSET(ADG28,0,-4)+1</f>
        <v>192</v>
      </c>
      <c r="ADH28" s="100"/>
      <c r="ADI28" s="100"/>
      <c r="ADJ28" s="132"/>
      <c r="ADK28" s="99">
        <f ca="1">OFFSET(ADK28,0,-4)+1</f>
        <v>193</v>
      </c>
      <c r="ADL28" s="100"/>
      <c r="ADM28" s="100"/>
      <c r="ADN28" s="132"/>
      <c r="ADO28" s="99">
        <f ca="1">OFFSET(ADO28,0,-4)+1</f>
        <v>194</v>
      </c>
      <c r="ADP28" s="100"/>
      <c r="ADQ28" s="100"/>
      <c r="ADR28" s="132"/>
      <c r="ADS28" s="99">
        <f ca="1">OFFSET(ADS28,0,-4)+1</f>
        <v>195</v>
      </c>
      <c r="ADT28" s="100"/>
      <c r="ADU28" s="100"/>
      <c r="ADV28" s="132"/>
      <c r="ADW28" s="99">
        <f ca="1">OFFSET(ADW28,0,-4)+1</f>
        <v>196</v>
      </c>
      <c r="ADX28" s="100"/>
      <c r="ADY28" s="100"/>
      <c r="ADZ28" s="132"/>
      <c r="AEA28" s="99">
        <f ca="1">OFFSET(AEA28,0,-4)+1</f>
        <v>197</v>
      </c>
      <c r="AEB28" s="100"/>
      <c r="AEC28" s="100"/>
      <c r="AED28" s="132"/>
      <c r="AEE28" s="99">
        <f ca="1">OFFSET(AEE28,0,-4)+1</f>
        <v>198</v>
      </c>
      <c r="AEF28" s="100"/>
      <c r="AEG28" s="100"/>
      <c r="AEH28" s="132"/>
      <c r="AEI28" s="99">
        <f ca="1">OFFSET(AEI28,0,-4)+1</f>
        <v>199</v>
      </c>
      <c r="AEJ28" s="100"/>
      <c r="AEK28" s="100"/>
      <c r="AEL28" s="132"/>
      <c r="AEM28" s="99">
        <f ca="1">OFFSET(AEM28,0,-4)+1</f>
        <v>200</v>
      </c>
      <c r="AEN28" s="100"/>
      <c r="AEO28" s="100"/>
      <c r="AEP28" s="132"/>
      <c r="AEQ28" s="99">
        <f ca="1">OFFSET(AEQ28,0,-4)+1</f>
        <v>201</v>
      </c>
      <c r="AER28" s="100"/>
      <c r="AES28" s="100"/>
      <c r="AET28" s="132"/>
      <c r="AEU28" s="99">
        <f ca="1">OFFSET(AEU28,0,-4)+1</f>
        <v>202</v>
      </c>
      <c r="AEV28" s="100"/>
      <c r="AEW28" s="100"/>
      <c r="AEX28" s="132"/>
      <c r="AEY28" s="99">
        <f ca="1">OFFSET(AEY28,0,-4)+1</f>
        <v>203</v>
      </c>
      <c r="AEZ28" s="100"/>
      <c r="AFA28" s="100"/>
      <c r="AFB28" s="132"/>
      <c r="AFC28" s="99">
        <f ca="1">OFFSET(AFC28,0,-4)+1</f>
        <v>204</v>
      </c>
      <c r="AFD28" s="100"/>
      <c r="AFE28" s="100"/>
      <c r="AFF28" s="132"/>
      <c r="AFG28" s="99">
        <f ca="1">OFFSET(AFG28,0,-4)+1</f>
        <v>205</v>
      </c>
      <c r="AFH28" s="100"/>
      <c r="AFI28" s="100"/>
      <c r="AFJ28" s="132"/>
      <c r="AFK28" s="99">
        <f ca="1">OFFSET(AFK28,0,-4)+1</f>
        <v>206</v>
      </c>
      <c r="AFL28" s="100"/>
      <c r="AFM28" s="100"/>
      <c r="AFN28" s="132"/>
      <c r="AFO28" s="99">
        <f ca="1">OFFSET(AFO28,0,-4)+1</f>
        <v>207</v>
      </c>
      <c r="AFP28" s="100"/>
      <c r="AFQ28" s="100"/>
      <c r="AFR28" s="132"/>
      <c r="AFS28" s="99">
        <f ca="1">OFFSET(AFS28,0,-4)+1</f>
        <v>208</v>
      </c>
      <c r="AFT28" s="100"/>
      <c r="AFU28" s="100"/>
      <c r="AFV28" s="132"/>
      <c r="AFW28" s="99">
        <f ca="1">OFFSET(AFW28,0,-4)+1</f>
        <v>209</v>
      </c>
      <c r="AFX28" s="100"/>
      <c r="AFY28" s="100"/>
      <c r="AFZ28" s="132"/>
      <c r="AGA28" s="99">
        <f ca="1">OFFSET(AGA28,0,-4)+1</f>
        <v>210</v>
      </c>
      <c r="AGB28" s="100"/>
      <c r="AGC28" s="100"/>
      <c r="AGD28" s="132"/>
      <c r="AGE28" s="99">
        <f ca="1">OFFSET(AGE28,0,-4)+1</f>
        <v>211</v>
      </c>
      <c r="AGF28" s="100"/>
      <c r="AGG28" s="100"/>
      <c r="AGH28" s="132"/>
      <c r="AGI28" s="99">
        <f ca="1">OFFSET(AGI28,0,-4)+1</f>
        <v>212</v>
      </c>
      <c r="AGJ28" s="100"/>
      <c r="AGK28" s="100"/>
      <c r="AGL28" s="132"/>
      <c r="AGM28" s="99">
        <f ca="1">OFFSET(AGM28,0,-4)+1</f>
        <v>213</v>
      </c>
      <c r="AGN28" s="100"/>
      <c r="AGO28" s="100"/>
      <c r="AGP28" s="132"/>
      <c r="AGQ28" s="99">
        <f ca="1">OFFSET(AGQ28,0,-4)+1</f>
        <v>214</v>
      </c>
      <c r="AGR28" s="100"/>
      <c r="AGS28" s="100"/>
      <c r="AGT28" s="132"/>
      <c r="AGU28" s="99">
        <f ca="1">OFFSET(AGU28,0,-4)+1</f>
        <v>215</v>
      </c>
      <c r="AGV28" s="100"/>
      <c r="AGW28" s="100"/>
      <c r="AGX28" s="132"/>
      <c r="AGY28" s="99">
        <f ca="1">OFFSET(AGY28,0,-4)+1</f>
        <v>216</v>
      </c>
      <c r="AGZ28" s="100"/>
      <c r="AHA28" s="100"/>
      <c r="AHB28" s="132"/>
      <c r="AHC28" s="99">
        <f ca="1">OFFSET(AHC28,0,-4)+1</f>
        <v>217</v>
      </c>
      <c r="AHD28" s="100"/>
      <c r="AHE28" s="100"/>
      <c r="AHF28" s="132"/>
      <c r="AHG28" s="99">
        <f ca="1">OFFSET(AHG28,0,-4)+1</f>
        <v>218</v>
      </c>
      <c r="AHH28" s="100"/>
      <c r="AHI28" s="100"/>
      <c r="AHJ28" s="132"/>
      <c r="AHK28" s="99">
        <f ca="1">OFFSET(AHK28,0,-4)+1</f>
        <v>219</v>
      </c>
      <c r="AHL28" s="100"/>
      <c r="AHM28" s="100"/>
      <c r="AHN28" s="132"/>
      <c r="AHO28" s="99">
        <f ca="1">OFFSET(AHO28,0,-4)+1</f>
        <v>220</v>
      </c>
      <c r="AHP28" s="100"/>
      <c r="AHQ28" s="100"/>
      <c r="AHR28" s="132"/>
      <c r="AHS28" s="99">
        <f ca="1">OFFSET(AHS28,0,-4)+1</f>
        <v>221</v>
      </c>
      <c r="AHT28" s="100"/>
      <c r="AHU28" s="100"/>
      <c r="AHV28" s="132"/>
      <c r="AHW28" s="99">
        <f ca="1">OFFSET(AHW28,0,-4)+1</f>
        <v>222</v>
      </c>
      <c r="AHX28" s="100"/>
      <c r="AHY28" s="100"/>
      <c r="AHZ28" s="132"/>
      <c r="AIA28" s="99">
        <f ca="1">OFFSET(AIA28,0,-4)+1</f>
        <v>223</v>
      </c>
      <c r="AIB28" s="100"/>
      <c r="AIC28" s="100"/>
      <c r="AID28" s="132"/>
      <c r="AIE28" s="99">
        <f ca="1">OFFSET(AIE28,0,-4)+1</f>
        <v>224</v>
      </c>
      <c r="AIF28" s="100"/>
      <c r="AIG28" s="100"/>
      <c r="AIH28" s="132"/>
      <c r="AII28" s="99">
        <f ca="1">OFFSET(AII28,0,-4)+1</f>
        <v>225</v>
      </c>
      <c r="AIJ28" s="100"/>
      <c r="AIK28" s="100"/>
      <c r="AIL28" s="132"/>
      <c r="AIM28" s="99">
        <f ca="1">OFFSET(AIM28,0,-4)+1</f>
        <v>226</v>
      </c>
      <c r="AIN28" s="100"/>
      <c r="AIO28" s="100"/>
      <c r="AIP28" s="132"/>
      <c r="AIQ28" s="99">
        <f ca="1">OFFSET(AIQ28,0,-4)+1</f>
        <v>227</v>
      </c>
      <c r="AIR28" s="100"/>
      <c r="AIS28" s="100"/>
      <c r="AIT28" s="132"/>
      <c r="AIU28" s="99">
        <f ca="1">OFFSET(AIU28,0,-4)+1</f>
        <v>228</v>
      </c>
      <c r="AIV28" s="100"/>
      <c r="AIW28" s="100"/>
      <c r="AIX28" s="132"/>
      <c r="AIY28" s="99">
        <f ca="1">OFFSET(AIY28,0,-4)+1</f>
        <v>229</v>
      </c>
      <c r="AIZ28" s="100"/>
      <c r="AJA28" s="100"/>
      <c r="AJB28" s="132"/>
      <c r="AJC28" s="99">
        <f ca="1">OFFSET(AJC28,0,-4)+1</f>
        <v>230</v>
      </c>
      <c r="AJD28" s="100"/>
      <c r="AJE28" s="100"/>
      <c r="AJF28" s="132"/>
      <c r="AJG28" s="99">
        <f ca="1">OFFSET(AJG28,0,-4)+1</f>
        <v>231</v>
      </c>
      <c r="AJH28" s="100"/>
      <c r="AJI28" s="100"/>
      <c r="AJJ28" s="132"/>
      <c r="AJK28" s="99">
        <f ca="1">OFFSET(AJK28,0,-4)+1</f>
        <v>232</v>
      </c>
      <c r="AJL28" s="100"/>
      <c r="AJM28" s="100"/>
      <c r="AJN28" s="132"/>
      <c r="AJO28" s="99">
        <f ca="1">OFFSET(AJO28,0,-4)+1</f>
        <v>233</v>
      </c>
      <c r="AJP28" s="100"/>
      <c r="AJQ28" s="100"/>
      <c r="AJR28" s="132"/>
      <c r="AJS28" s="99">
        <f ca="1">OFFSET(AJS28,0,-4)+1</f>
        <v>234</v>
      </c>
      <c r="AJT28" s="100"/>
      <c r="AJU28" s="100"/>
      <c r="AJV28" s="132"/>
      <c r="AJW28" s="99">
        <f ca="1">OFFSET(AJW28,0,-4)+1</f>
        <v>235</v>
      </c>
      <c r="AJX28" s="100"/>
      <c r="AJY28" s="100"/>
      <c r="AJZ28" s="132"/>
      <c r="AKA28" s="99">
        <f ca="1">OFFSET(AKA28,0,-4)+1</f>
        <v>236</v>
      </c>
      <c r="AKB28" s="100"/>
      <c r="AKC28" s="100"/>
      <c r="AKD28" s="132"/>
      <c r="AKE28" s="99">
        <f ca="1">OFFSET(AKE28,0,-4)+1</f>
        <v>237</v>
      </c>
      <c r="AKF28" s="100"/>
      <c r="AKG28" s="100"/>
      <c r="AKH28" s="132"/>
      <c r="AKI28" s="99">
        <f ca="1">OFFSET(AKI28,0,-4)+1</f>
        <v>238</v>
      </c>
      <c r="AKJ28" s="100"/>
      <c r="AKK28" s="100"/>
      <c r="AKL28" s="132"/>
      <c r="AKM28" s="99">
        <f ca="1">OFFSET(AKM28,0,-4)+1</f>
        <v>239</v>
      </c>
      <c r="AKN28" s="100"/>
      <c r="AKO28" s="100"/>
      <c r="AKP28" s="132"/>
      <c r="AKQ28" s="99">
        <f ca="1">OFFSET(AKQ28,0,-4)+1</f>
        <v>240</v>
      </c>
      <c r="AKR28" s="100"/>
      <c r="AKS28" s="100"/>
      <c r="AKT28" s="132"/>
      <c r="AKU28" s="99">
        <f ca="1">OFFSET(AKU28,0,-4)+1</f>
        <v>241</v>
      </c>
      <c r="AKV28" s="100"/>
      <c r="AKW28" s="100"/>
      <c r="AKX28" s="132"/>
      <c r="AKY28" s="99">
        <f ca="1">OFFSET(AKY28,0,-4)+1</f>
        <v>242</v>
      </c>
      <c r="AKZ28" s="100"/>
      <c r="ALA28" s="100"/>
      <c r="ALB28" s="132"/>
      <c r="ALC28" s="99">
        <f ca="1">OFFSET(ALC28,0,-4)+1</f>
        <v>243</v>
      </c>
      <c r="ALD28" s="100"/>
      <c r="ALE28" s="100"/>
      <c r="ALF28" s="132"/>
      <c r="ALG28" s="99">
        <f ca="1">OFFSET(ALG28,0,-4)+1</f>
        <v>244</v>
      </c>
      <c r="ALH28" s="100"/>
      <c r="ALI28" s="100"/>
      <c r="ALJ28" s="132"/>
      <c r="ALK28" s="99">
        <f ca="1">OFFSET(ALK28,0,-4)+1</f>
        <v>245</v>
      </c>
      <c r="ALL28" s="100"/>
      <c r="ALM28" s="100"/>
      <c r="ALN28" s="132"/>
      <c r="ALO28" s="99">
        <f ca="1">OFFSET(ALO28,0,-4)+1</f>
        <v>246</v>
      </c>
      <c r="ALP28" s="100"/>
      <c r="ALQ28" s="100"/>
      <c r="ALR28" s="132"/>
      <c r="ALS28" s="99">
        <f ca="1">OFFSET(ALS28,0,-4)+1</f>
        <v>247</v>
      </c>
      <c r="ALT28" s="100"/>
      <c r="ALU28" s="100"/>
      <c r="ALV28" s="132"/>
      <c r="ALW28" s="99">
        <f ca="1">OFFSET(ALW28,0,-4)+1</f>
        <v>248</v>
      </c>
      <c r="ALX28" s="100"/>
      <c r="ALY28" s="100"/>
      <c r="ALZ28" s="132"/>
      <c r="AMA28" s="99">
        <f ca="1">OFFSET(AMA28,0,-4)+1</f>
        <v>249</v>
      </c>
      <c r="AMB28" s="100"/>
      <c r="AMC28" s="100"/>
      <c r="AMD28" s="132"/>
      <c r="AME28" s="99">
        <f ca="1">OFFSET(AME28,0,-4)+1</f>
        <v>250</v>
      </c>
      <c r="AMF28" s="100"/>
      <c r="AMG28" s="100"/>
      <c r="AMH28" s="132"/>
      <c r="AMI28" s="99">
        <f ca="1">OFFSET(AMI28,0,-4)+1</f>
        <v>251</v>
      </c>
      <c r="AMJ28" s="100"/>
      <c r="AMK28" s="100"/>
      <c r="AML28" s="132"/>
      <c r="AMM28" s="99">
        <f ca="1">OFFSET(AMM28,0,-4)+1</f>
        <v>252</v>
      </c>
      <c r="AMN28" s="100"/>
      <c r="AMO28" s="100"/>
      <c r="AMP28" s="132"/>
      <c r="AMQ28" s="99">
        <f ca="1">OFFSET(AMQ28,0,-4)+1</f>
        <v>253</v>
      </c>
      <c r="AMR28" s="100"/>
      <c r="AMS28" s="100"/>
      <c r="AMT28" s="132"/>
      <c r="AMU28" s="99">
        <f ca="1">OFFSET(AMU28,0,-4)+1</f>
        <v>254</v>
      </c>
      <c r="AMV28" s="100"/>
      <c r="AMW28" s="100"/>
      <c r="AMX28" s="132"/>
      <c r="AMY28" s="99">
        <f ca="1">OFFSET(AMY28,0,-4)+1</f>
        <v>255</v>
      </c>
      <c r="AMZ28" s="100"/>
      <c r="ANA28" s="100"/>
      <c r="ANB28" s="132"/>
      <c r="ANC28" s="99">
        <f ca="1">OFFSET(ANC28,0,-4)+1</f>
        <v>256</v>
      </c>
      <c r="AND28" s="100"/>
      <c r="ANE28" s="100"/>
      <c r="ANF28" s="132"/>
      <c r="ANG28" s="99">
        <f ca="1">OFFSET(ANG28,0,-4)+1</f>
        <v>257</v>
      </c>
      <c r="ANH28" s="100"/>
      <c r="ANI28" s="100"/>
      <c r="ANJ28" s="132"/>
      <c r="ANK28" s="99">
        <f ca="1">OFFSET(ANK28,0,-4)+1</f>
        <v>258</v>
      </c>
      <c r="ANL28" s="100"/>
      <c r="ANM28" s="100"/>
      <c r="ANN28" s="132"/>
      <c r="ANO28" s="99">
        <f ca="1">OFFSET(ANO28,0,-4)+1</f>
        <v>259</v>
      </c>
      <c r="ANP28" s="100"/>
      <c r="ANQ28" s="100"/>
      <c r="ANR28" s="132"/>
      <c r="ANS28" s="99">
        <f ca="1">OFFSET(ANS28,0,-4)+1</f>
        <v>260</v>
      </c>
      <c r="ANT28" s="100"/>
      <c r="ANU28" s="100"/>
      <c r="ANV28" s="132"/>
      <c r="ANW28" s="99">
        <f ca="1">OFFSET(ANW28,0,-4)+1</f>
        <v>261</v>
      </c>
      <c r="ANX28" s="100"/>
      <c r="ANY28" s="100"/>
      <c r="ANZ28" s="132"/>
      <c r="AOA28" s="99">
        <f ca="1">OFFSET(AOA28,0,-4)+1</f>
        <v>262</v>
      </c>
      <c r="AOB28" s="100"/>
      <c r="AOC28" s="100"/>
      <c r="AOD28" s="132"/>
      <c r="AOE28" s="99">
        <f ca="1">OFFSET(AOE28,0,-4)+1</f>
        <v>263</v>
      </c>
      <c r="AOF28" s="100"/>
      <c r="AOG28" s="100"/>
      <c r="AOH28" s="132"/>
      <c r="AOI28" s="99">
        <f ca="1">OFFSET(AOI28,0,-4)+1</f>
        <v>264</v>
      </c>
      <c r="AOJ28" s="100"/>
      <c r="AOK28" s="100"/>
      <c r="AOL28" s="132"/>
      <c r="AOM28" s="99">
        <f ca="1">OFFSET(AOM28,0,-4)+1</f>
        <v>265</v>
      </c>
      <c r="AON28" s="100"/>
      <c r="AOO28" s="100"/>
      <c r="AOP28" s="132"/>
      <c r="AOQ28" s="99">
        <f ca="1">OFFSET(AOQ28,0,-4)+1</f>
        <v>266</v>
      </c>
      <c r="AOR28" s="100"/>
      <c r="AOS28" s="100"/>
      <c r="AOT28" s="132"/>
      <c r="AOU28" s="99">
        <f ca="1">OFFSET(AOU28,0,-4)+1</f>
        <v>267</v>
      </c>
      <c r="AOV28" s="100"/>
      <c r="AOW28" s="100"/>
      <c r="AOX28" s="132"/>
      <c r="AOY28" s="99">
        <f ca="1">OFFSET(AOY28,0,-4)+1</f>
        <v>268</v>
      </c>
      <c r="AOZ28" s="100"/>
      <c r="APA28" s="100"/>
      <c r="APB28" s="132"/>
      <c r="APC28" s="99">
        <f ca="1">OFFSET(APC28,0,-4)+1</f>
        <v>269</v>
      </c>
      <c r="APD28" s="100"/>
      <c r="APE28" s="100"/>
      <c r="APF28" s="132"/>
      <c r="APG28" s="99">
        <f ca="1">OFFSET(APG28,0,-4)+1</f>
        <v>270</v>
      </c>
      <c r="APH28" s="100"/>
      <c r="API28" s="100"/>
      <c r="APJ28" s="132"/>
      <c r="APK28" s="99">
        <f ca="1">OFFSET(APK28,0,-4)+1</f>
        <v>271</v>
      </c>
      <c r="APL28" s="100"/>
      <c r="APM28" s="100"/>
      <c r="APN28" s="132"/>
      <c r="APO28" s="99">
        <f ca="1">OFFSET(APO28,0,-4)+1</f>
        <v>272</v>
      </c>
      <c r="APP28" s="100"/>
      <c r="APQ28" s="100"/>
      <c r="APR28" s="132"/>
      <c r="APS28" s="99">
        <f ca="1">OFFSET(APS28,0,-4)+1</f>
        <v>273</v>
      </c>
      <c r="APT28" s="100"/>
      <c r="APU28" s="100"/>
      <c r="APV28" s="132"/>
      <c r="APW28" s="99">
        <f ca="1">OFFSET(APW28,0,-4)+1</f>
        <v>274</v>
      </c>
      <c r="APX28" s="100"/>
      <c r="APY28" s="100"/>
      <c r="APZ28" s="132"/>
      <c r="AQA28" s="99">
        <f ca="1">OFFSET(AQA28,0,-4)+1</f>
        <v>275</v>
      </c>
      <c r="AQB28" s="100"/>
      <c r="AQC28" s="100"/>
      <c r="AQD28" s="132"/>
      <c r="AQE28" s="99">
        <f ca="1">OFFSET(AQE28,0,-4)+1</f>
        <v>276</v>
      </c>
      <c r="AQF28" s="100"/>
      <c r="AQG28" s="100"/>
      <c r="AQH28" s="132"/>
      <c r="AQI28" s="99">
        <f ca="1">OFFSET(AQI28,0,-4)+1</f>
        <v>277</v>
      </c>
      <c r="AQJ28" s="100"/>
      <c r="AQK28" s="100"/>
      <c r="AQL28" s="132"/>
      <c r="AQM28" s="99">
        <f ca="1">OFFSET(AQM28,0,-4)+1</f>
        <v>278</v>
      </c>
      <c r="AQN28" s="100"/>
      <c r="AQO28" s="100"/>
      <c r="AQP28" s="132"/>
      <c r="AQQ28" s="99">
        <f ca="1">OFFSET(AQQ28,0,-4)+1</f>
        <v>279</v>
      </c>
      <c r="AQR28" s="100"/>
      <c r="AQS28" s="100"/>
      <c r="AQT28" s="132"/>
      <c r="AQU28" s="99">
        <f ca="1">OFFSET(AQU28,0,-4)+1</f>
        <v>280</v>
      </c>
      <c r="AQV28" s="100"/>
      <c r="AQW28" s="100"/>
      <c r="AQX28" s="132"/>
      <c r="AQY28" s="99">
        <f ca="1">OFFSET(AQY28,0,-4)+1</f>
        <v>281</v>
      </c>
      <c r="AQZ28" s="100"/>
      <c r="ARA28" s="100"/>
      <c r="ARB28" s="132"/>
      <c r="ARC28" s="99">
        <f ca="1">OFFSET(ARC28,0,-4)+1</f>
        <v>282</v>
      </c>
      <c r="ARD28" s="100"/>
      <c r="ARE28" s="100"/>
      <c r="ARF28" s="132"/>
      <c r="ARG28" s="99">
        <f ca="1">OFFSET(ARG28,0,-4)+1</f>
        <v>283</v>
      </c>
      <c r="ARH28" s="100"/>
      <c r="ARI28" s="100"/>
      <c r="ARJ28" s="132"/>
      <c r="ARK28" s="99">
        <f ca="1">OFFSET(ARK28,0,-4)+1</f>
        <v>284</v>
      </c>
      <c r="ARL28" s="100"/>
      <c r="ARM28" s="100"/>
      <c r="ARN28" s="132"/>
      <c r="ARO28" s="99">
        <f ca="1">OFFSET(ARO28,0,-4)+1</f>
        <v>285</v>
      </c>
      <c r="ARP28" s="100"/>
      <c r="ARQ28" s="100"/>
      <c r="ARR28" s="132"/>
      <c r="ARS28" s="99">
        <f ca="1">OFFSET(ARS28,0,-4)+1</f>
        <v>286</v>
      </c>
      <c r="ART28" s="100"/>
      <c r="ARU28" s="100"/>
      <c r="ARV28" s="132"/>
      <c r="ARW28" s="99">
        <f ca="1">OFFSET(ARW28,0,-4)+1</f>
        <v>287</v>
      </c>
      <c r="ARX28" s="100"/>
      <c r="ARY28" s="100"/>
      <c r="ARZ28" s="132"/>
      <c r="ASA28" s="99">
        <f ca="1">OFFSET(ASA28,0,-4)+1</f>
        <v>288</v>
      </c>
      <c r="ASB28" s="100"/>
      <c r="ASC28" s="100"/>
      <c r="ASD28" s="132"/>
      <c r="ASE28" s="99">
        <f ca="1">OFFSET(ASE28,0,-4)+1</f>
        <v>289</v>
      </c>
      <c r="ASF28" s="100"/>
      <c r="ASG28" s="100"/>
      <c r="ASH28" s="132"/>
      <c r="ASI28" s="99">
        <f ca="1">OFFSET(ASI28,0,-4)+1</f>
        <v>290</v>
      </c>
      <c r="ASJ28" s="100"/>
      <c r="ASK28" s="100"/>
      <c r="ASL28" s="132"/>
      <c r="ASM28" s="99">
        <f ca="1">OFFSET(ASM28,0,-4)+1</f>
        <v>291</v>
      </c>
      <c r="ASN28" s="100"/>
      <c r="ASO28" s="100"/>
      <c r="ASP28" s="132"/>
      <c r="ASQ28" s="99">
        <f ca="1">OFFSET(ASQ28,0,-4)+1</f>
        <v>292</v>
      </c>
      <c r="ASR28" s="100"/>
      <c r="ASS28" s="100"/>
      <c r="AST28" s="132"/>
      <c r="ASU28" s="99">
        <f ca="1">OFFSET(ASU28,0,-4)+1</f>
        <v>293</v>
      </c>
      <c r="ASV28" s="100"/>
      <c r="ASW28" s="100"/>
      <c r="ASX28" s="132"/>
      <c r="ASY28" s="99">
        <f ca="1">OFFSET(ASY28,0,-4)+1</f>
        <v>294</v>
      </c>
      <c r="ASZ28" s="100"/>
      <c r="ATA28" s="100"/>
      <c r="ATB28" s="132"/>
      <c r="ATC28" s="99">
        <f ca="1">OFFSET(ATC28,0,-4)+1</f>
        <v>295</v>
      </c>
      <c r="ATD28" s="100"/>
      <c r="ATE28" s="100"/>
      <c r="ATF28" s="132"/>
      <c r="ATG28" s="99">
        <f ca="1">OFFSET(ATG28,0,-4)+1</f>
        <v>296</v>
      </c>
      <c r="ATH28" s="100"/>
      <c r="ATI28" s="100"/>
      <c r="ATJ28" s="132"/>
      <c r="ATK28" s="99">
        <f ca="1">OFFSET(ATK28,0,-4)+1</f>
        <v>297</v>
      </c>
      <c r="ATL28" s="100"/>
      <c r="ATM28" s="100"/>
      <c r="ATN28" s="132"/>
      <c r="ATO28" s="99">
        <f ca="1">OFFSET(ATO28,0,-4)+1</f>
        <v>298</v>
      </c>
      <c r="ATP28" s="100"/>
      <c r="ATQ28" s="100"/>
      <c r="ATR28" s="132"/>
      <c r="ATS28" s="99">
        <f ca="1">OFFSET(ATS28,0,-4)+1</f>
        <v>299</v>
      </c>
      <c r="ATT28" s="100"/>
      <c r="ATU28" s="100"/>
      <c r="ATV28" s="132"/>
      <c r="ATW28" s="99">
        <f ca="1">OFFSET(ATW28,0,-4)+1</f>
        <v>300</v>
      </c>
      <c r="ATX28" s="100"/>
      <c r="ATY28" s="100"/>
      <c r="ATZ28" s="132"/>
      <c r="AUA28" s="99">
        <f ca="1">OFFSET(AUA28,0,-4)+1</f>
        <v>301</v>
      </c>
      <c r="AUB28" s="100"/>
      <c r="AUC28" s="100"/>
      <c r="AUD28" s="132"/>
      <c r="AUE28" s="99">
        <f ca="1">OFFSET(AUE28,0,-4)+1</f>
        <v>302</v>
      </c>
      <c r="AUF28" s="100"/>
      <c r="AUG28" s="100"/>
      <c r="AUH28" s="132"/>
      <c r="AUI28" s="99">
        <f ca="1">OFFSET(AUI28,0,-4)+1</f>
        <v>303</v>
      </c>
      <c r="AUJ28" s="100"/>
      <c r="AUK28" s="100"/>
      <c r="AUL28" s="132"/>
      <c r="AUM28" s="99">
        <f ca="1">OFFSET(AUM28,0,-4)+1</f>
        <v>304</v>
      </c>
      <c r="AUN28" s="100"/>
      <c r="AUO28" s="100"/>
      <c r="AUP28" s="132"/>
      <c r="AUQ28" s="99">
        <f ca="1">OFFSET(AUQ28,0,-4)+1</f>
        <v>305</v>
      </c>
      <c r="AUR28" s="100"/>
      <c r="AUS28" s="100"/>
      <c r="AUT28" s="132"/>
      <c r="AUU28" s="99">
        <f ca="1">OFFSET(AUU28,0,-4)+1</f>
        <v>306</v>
      </c>
      <c r="AUV28" s="100"/>
      <c r="AUW28" s="100"/>
      <c r="AUX28" s="132"/>
      <c r="AUY28" s="99">
        <f ca="1">OFFSET(AUY28,0,-4)+1</f>
        <v>307</v>
      </c>
      <c r="AUZ28" s="100"/>
      <c r="AVA28" s="100"/>
      <c r="AVB28" s="132"/>
      <c r="AVC28" s="99">
        <f ca="1">OFFSET(AVC28,0,-4)+1</f>
        <v>308</v>
      </c>
      <c r="AVD28" s="100"/>
      <c r="AVE28" s="100"/>
      <c r="AVF28" s="132"/>
      <c r="AVG28" s="99">
        <f ca="1">OFFSET(AVG28,0,-4)+1</f>
        <v>309</v>
      </c>
      <c r="AVH28" s="100"/>
      <c r="AVI28" s="100"/>
      <c r="AVJ28" s="132"/>
      <c r="AVK28" s="99">
        <f ca="1">OFFSET(AVK28,0,-4)+1</f>
        <v>310</v>
      </c>
      <c r="AVL28" s="100"/>
      <c r="AVM28" s="100"/>
      <c r="AVN28" s="132"/>
      <c r="AVO28" s="99">
        <f ca="1">OFFSET(AVO28,0,-4)+1</f>
        <v>311</v>
      </c>
      <c r="AVP28" s="100"/>
      <c r="AVQ28" s="100"/>
      <c r="AVR28" s="132"/>
      <c r="AVS28" s="99">
        <f ca="1">OFFSET(AVS28,0,-4)+1</f>
        <v>312</v>
      </c>
      <c r="AVT28" s="100"/>
      <c r="AVU28" s="100"/>
      <c r="AVV28" s="132"/>
      <c r="AVW28" s="99">
        <f ca="1">OFFSET(AVW28,0,-4)+1</f>
        <v>313</v>
      </c>
      <c r="AVX28" s="100"/>
      <c r="AVY28" s="100"/>
      <c r="AVZ28" s="132"/>
      <c r="AWA28" s="99">
        <f ca="1">OFFSET(AWA28,0,-4)+1</f>
        <v>314</v>
      </c>
      <c r="AWB28" s="100"/>
      <c r="AWC28" s="100"/>
      <c r="AWD28" s="132"/>
      <c r="AWE28" s="99">
        <f ca="1">OFFSET(AWE28,0,-4)+1</f>
        <v>315</v>
      </c>
      <c r="AWF28" s="100"/>
      <c r="AWG28" s="100"/>
      <c r="AWH28" s="132"/>
      <c r="AWI28" s="99">
        <f ca="1">OFFSET(AWI28,0,-4)+1</f>
        <v>316</v>
      </c>
      <c r="AWJ28" s="100"/>
      <c r="AWK28" s="100"/>
      <c r="AWL28" s="132"/>
      <c r="AWM28" s="99">
        <f ca="1">OFFSET(AWM28,0,-4)+1</f>
        <v>317</v>
      </c>
      <c r="AWN28" s="100"/>
      <c r="AWO28" s="100"/>
      <c r="AWP28" s="132"/>
      <c r="AWQ28" s="99">
        <f ca="1">OFFSET(AWQ28,0,-4)+1</f>
        <v>318</v>
      </c>
      <c r="AWR28" s="100"/>
      <c r="AWS28" s="100"/>
      <c r="AWT28" s="132"/>
      <c r="AWU28" s="99">
        <f ca="1">OFFSET(AWU28,0,-4)+1</f>
        <v>319</v>
      </c>
      <c r="AWV28" s="100"/>
      <c r="AWW28" s="100"/>
      <c r="AWX28" s="132"/>
      <c r="AWY28" s="99">
        <f ca="1">OFFSET(AWY28,0,-4)+1</f>
        <v>320</v>
      </c>
      <c r="AWZ28" s="100"/>
      <c r="AXA28" s="100"/>
      <c r="AXB28" s="132"/>
      <c r="AXC28" s="99">
        <f ca="1">OFFSET(AXC28,0,-4)+1</f>
        <v>321</v>
      </c>
      <c r="AXD28" s="100"/>
      <c r="AXE28" s="100"/>
      <c r="AXF28" s="132"/>
      <c r="AXG28" s="99">
        <f ca="1">OFFSET(AXG28,0,-4)+1</f>
        <v>322</v>
      </c>
      <c r="AXH28" s="100"/>
      <c r="AXI28" s="100"/>
      <c r="AXJ28" s="132"/>
      <c r="AXK28" s="99">
        <f ca="1">OFFSET(AXK28,0,-4)+1</f>
        <v>323</v>
      </c>
      <c r="AXL28" s="100"/>
      <c r="AXM28" s="100"/>
      <c r="AXN28" s="132"/>
      <c r="AXO28" s="99">
        <f ca="1">OFFSET(AXO28,0,-4)+1</f>
        <v>324</v>
      </c>
      <c r="AXP28" s="100"/>
      <c r="AXQ28" s="100"/>
      <c r="AXR28" s="132"/>
      <c r="AXS28" s="99">
        <f ca="1">OFFSET(AXS28,0,-4)+1</f>
        <v>325</v>
      </c>
      <c r="AXT28" s="100"/>
      <c r="AXU28" s="100"/>
      <c r="AXV28" s="132"/>
      <c r="AXW28" s="99">
        <f ca="1">OFFSET(AXW28,0,-4)+1</f>
        <v>326</v>
      </c>
      <c r="AXX28" s="100"/>
      <c r="AXY28" s="100"/>
      <c r="AXZ28" s="132"/>
      <c r="AYA28" s="99">
        <f ca="1">OFFSET(AYA28,0,-4)+1</f>
        <v>327</v>
      </c>
      <c r="AYB28" s="100"/>
      <c r="AYC28" s="100"/>
      <c r="AYD28" s="132"/>
      <c r="AYE28" s="99">
        <f ca="1">OFFSET(AYE28,0,-4)+1</f>
        <v>328</v>
      </c>
      <c r="AYF28" s="100"/>
      <c r="AYG28" s="100"/>
      <c r="AYH28" s="132"/>
      <c r="AYI28" s="99">
        <f ca="1">OFFSET(AYI28,0,-4)+1</f>
        <v>329</v>
      </c>
      <c r="AYJ28" s="100"/>
      <c r="AYK28" s="100"/>
      <c r="AYL28" s="132"/>
      <c r="AYM28" s="99">
        <f ca="1">OFFSET(AYM28,0,-4)+1</f>
        <v>330</v>
      </c>
      <c r="AYN28" s="100"/>
      <c r="AYO28" s="100"/>
      <c r="AYP28" s="132"/>
      <c r="AYQ28" s="99">
        <f ca="1">OFFSET(AYQ28,0,-4)+1</f>
        <v>331</v>
      </c>
      <c r="AYR28" s="100"/>
      <c r="AYS28" s="100"/>
      <c r="AYT28" s="132"/>
      <c r="AYU28" s="99">
        <f ca="1">OFFSET(AYU28,0,-4)+1</f>
        <v>332</v>
      </c>
      <c r="AYV28" s="100"/>
      <c r="AYW28" s="100"/>
      <c r="AYX28" s="132"/>
      <c r="AYY28" s="99">
        <f ca="1">OFFSET(AYY28,0,-4)+1</f>
        <v>333</v>
      </c>
      <c r="AYZ28" s="100"/>
      <c r="AZA28" s="100"/>
      <c r="AZB28" s="132"/>
      <c r="AZC28" s="99">
        <f ca="1">OFFSET(AZC28,0,-4)+1</f>
        <v>334</v>
      </c>
      <c r="AZD28" s="100"/>
      <c r="AZE28" s="100"/>
      <c r="AZF28" s="132"/>
      <c r="AZG28" s="99">
        <f ca="1">OFFSET(AZG28,0,-4)+1</f>
        <v>335</v>
      </c>
      <c r="AZH28" s="100"/>
      <c r="AZI28" s="100"/>
      <c r="AZJ28" s="132"/>
      <c r="AZK28" s="99">
        <f ca="1">OFFSET(AZK28,0,-4)+1</f>
        <v>336</v>
      </c>
      <c r="AZL28" s="100"/>
      <c r="AZM28" s="100"/>
      <c r="AZN28" s="132"/>
      <c r="AZO28" s="99">
        <f ca="1">OFFSET(AZO28,0,-4)+1</f>
        <v>337</v>
      </c>
      <c r="AZP28" s="100"/>
      <c r="AZQ28" s="100"/>
      <c r="AZR28" s="132"/>
      <c r="AZS28" s="99">
        <f ca="1">OFFSET(AZS28,0,-4)+1</f>
        <v>338</v>
      </c>
      <c r="AZT28" s="100"/>
      <c r="AZU28" s="100"/>
      <c r="AZV28" s="132"/>
      <c r="AZW28" s="99">
        <f ca="1">OFFSET(AZW28,0,-4)+1</f>
        <v>339</v>
      </c>
      <c r="AZX28" s="100"/>
      <c r="AZY28" s="100"/>
      <c r="AZZ28" s="132"/>
      <c r="BAA28" s="99">
        <f ca="1">OFFSET(BAA28,0,-4)+1</f>
        <v>340</v>
      </c>
      <c r="BAB28" s="100"/>
      <c r="BAC28" s="100"/>
      <c r="BAD28" s="132"/>
      <c r="BAE28" s="99">
        <f ca="1">OFFSET(BAE28,0,-4)+1</f>
        <v>341</v>
      </c>
      <c r="BAF28" s="100"/>
      <c r="BAG28" s="100"/>
      <c r="BAH28" s="132"/>
      <c r="BAI28" s="99">
        <f ca="1">OFFSET(BAI28,0,-4)+1</f>
        <v>342</v>
      </c>
      <c r="BAJ28" s="100"/>
      <c r="BAK28" s="100"/>
      <c r="BAL28" s="132"/>
      <c r="BAM28" s="99">
        <f ca="1">OFFSET(BAM28,0,-4)+1</f>
        <v>343</v>
      </c>
      <c r="BAN28" s="100"/>
      <c r="BAO28" s="100"/>
      <c r="BAP28" s="132"/>
      <c r="BAQ28" s="99">
        <f ca="1">OFFSET(BAQ28,0,-4)+1</f>
        <v>344</v>
      </c>
      <c r="BAR28" s="100"/>
      <c r="BAS28" s="100"/>
      <c r="BAT28" s="132"/>
      <c r="BAU28" s="99">
        <f ca="1">OFFSET(BAU28,0,-4)+1</f>
        <v>345</v>
      </c>
      <c r="BAV28" s="100"/>
      <c r="BAW28" s="100"/>
      <c r="BAX28" s="132"/>
      <c r="BAY28" s="99">
        <f ca="1">OFFSET(BAY28,0,-4)+1</f>
        <v>346</v>
      </c>
      <c r="BAZ28" s="100"/>
      <c r="BBA28" s="100"/>
      <c r="BBB28" s="132"/>
      <c r="BBC28" s="99">
        <f ca="1">OFFSET(BBC28,0,-4)+1</f>
        <v>347</v>
      </c>
      <c r="BBD28" s="100"/>
      <c r="BBE28" s="100"/>
      <c r="BBF28" s="132"/>
      <c r="BBG28" s="99">
        <f ca="1">OFFSET(BBG28,0,-4)+1</f>
        <v>348</v>
      </c>
      <c r="BBH28" s="100"/>
      <c r="BBI28" s="100"/>
      <c r="BBJ28" s="132"/>
      <c r="BBK28" s="99">
        <f ca="1">OFFSET(BBK28,0,-4)+1</f>
        <v>349</v>
      </c>
      <c r="BBL28" s="100"/>
      <c r="BBM28" s="100"/>
      <c r="BBN28" s="132"/>
      <c r="BBO28" s="99">
        <f ca="1">OFFSET(BBO28,0,-4)+1</f>
        <v>350</v>
      </c>
      <c r="BBP28" s="100"/>
      <c r="BBQ28" s="100"/>
      <c r="BBR28" s="132"/>
      <c r="BBS28" s="99">
        <f ca="1">OFFSET(BBS28,0,-4)+1</f>
        <v>351</v>
      </c>
      <c r="BBT28" s="100"/>
      <c r="BBU28" s="100"/>
      <c r="BBV28" s="132"/>
      <c r="BBW28" s="99">
        <f ca="1">OFFSET(BBW28,0,-4)+1</f>
        <v>352</v>
      </c>
      <c r="BBX28" s="100"/>
      <c r="BBY28" s="100"/>
      <c r="BBZ28" s="132"/>
      <c r="BCA28" s="99">
        <f ca="1">OFFSET(BCA28,0,-4)+1</f>
        <v>353</v>
      </c>
      <c r="BCB28" s="100"/>
      <c r="BCC28" s="100"/>
      <c r="BCD28" s="132"/>
      <c r="BCE28" s="99">
        <f ca="1">OFFSET(BCE28,0,-4)+1</f>
        <v>354</v>
      </c>
      <c r="BCF28" s="100"/>
      <c r="BCG28" s="100"/>
      <c r="BCH28" s="132"/>
      <c r="BCI28" s="99">
        <f ca="1">OFFSET(BCI28,0,-4)+1</f>
        <v>355</v>
      </c>
      <c r="BCJ28" s="100"/>
      <c r="BCK28" s="100"/>
      <c r="BCL28" s="132"/>
      <c r="BCM28" s="99">
        <f ca="1">OFFSET(BCM28,0,-4)+1</f>
        <v>356</v>
      </c>
      <c r="BCN28" s="100"/>
      <c r="BCO28" s="100"/>
      <c r="BCP28" s="132"/>
      <c r="BCQ28" s="99">
        <f ca="1">OFFSET(BCQ28,0,-4)+1</f>
        <v>357</v>
      </c>
      <c r="BCR28" s="100"/>
      <c r="BCS28" s="100"/>
      <c r="BCT28" s="132"/>
      <c r="BCU28" s="99">
        <f ca="1">OFFSET(BCU28,0,-4)+1</f>
        <v>358</v>
      </c>
      <c r="BCV28" s="100"/>
      <c r="BCW28" s="100"/>
      <c r="BCX28" s="132"/>
      <c r="BCY28" s="99">
        <f ca="1">OFFSET(BCY28,0,-4)+1</f>
        <v>359</v>
      </c>
      <c r="BCZ28" s="100"/>
      <c r="BDA28" s="100"/>
      <c r="BDB28" s="132"/>
      <c r="BDC28" s="99">
        <f ca="1">OFFSET(BDC28,0,-4)+1</f>
        <v>360</v>
      </c>
      <c r="BDD28" s="100"/>
      <c r="BDE28" s="100"/>
      <c r="BDF28" s="132"/>
      <c r="BDG28" s="99">
        <f ca="1">OFFSET(BDG28,0,-4)+1</f>
        <v>361</v>
      </c>
      <c r="BDH28" s="100"/>
      <c r="BDI28" s="100"/>
      <c r="BDJ28" s="132"/>
      <c r="BDK28" s="99">
        <f ca="1">OFFSET(BDK28,0,-4)+1</f>
        <v>362</v>
      </c>
      <c r="BDL28" s="100"/>
      <c r="BDM28" s="100"/>
      <c r="BDN28" s="132"/>
      <c r="BDO28" s="99">
        <f ca="1">OFFSET(BDO28,0,-4)+1</f>
        <v>363</v>
      </c>
      <c r="BDP28" s="100"/>
      <c r="BDQ28" s="100"/>
      <c r="BDR28" s="132"/>
      <c r="BDS28" s="99">
        <f ca="1">OFFSET(BDS28,0,-4)+1</f>
        <v>364</v>
      </c>
      <c r="BDT28" s="100"/>
      <c r="BDU28" s="100"/>
      <c r="BDV28" s="132"/>
      <c r="BDW28" s="99">
        <f ca="1">OFFSET(BDW28,0,-4)+1</f>
        <v>365</v>
      </c>
      <c r="BDX28" s="100"/>
      <c r="BDY28" s="100"/>
      <c r="BDZ28" s="132"/>
      <c r="BEA28" s="99">
        <f ca="1">OFFSET(BEA28,0,-4)+1</f>
        <v>366</v>
      </c>
      <c r="BEB28" s="100"/>
      <c r="BEC28" s="100"/>
      <c r="BED28" s="132"/>
      <c r="BEE28" s="99">
        <f ca="1">OFFSET(BEE28,0,-4)+1</f>
        <v>367</v>
      </c>
      <c r="BEF28" s="100"/>
      <c r="BEG28" s="100"/>
      <c r="BEH28" s="132"/>
      <c r="BEI28" s="99">
        <f ca="1">OFFSET(BEI28,0,-4)+1</f>
        <v>368</v>
      </c>
      <c r="BEJ28" s="100"/>
      <c r="BEK28" s="100"/>
      <c r="BEL28" s="132"/>
      <c r="BEM28" s="99">
        <f ca="1">OFFSET(BEM28,0,-4)+1</f>
        <v>369</v>
      </c>
      <c r="BEN28" s="100"/>
      <c r="BEO28" s="100"/>
      <c r="BEP28" s="132"/>
      <c r="BEQ28" s="99">
        <f ca="1">OFFSET(BEQ28,0,-4)+1</f>
        <v>370</v>
      </c>
      <c r="BER28" s="100"/>
      <c r="BES28" s="100"/>
      <c r="BET28" s="132"/>
      <c r="BEU28" s="99">
        <f ca="1">OFFSET(BEU28,0,-4)+1</f>
        <v>371</v>
      </c>
      <c r="BEV28" s="100"/>
      <c r="BEW28" s="100"/>
      <c r="BEX28" s="132"/>
      <c r="BEY28" s="99">
        <f ca="1">OFFSET(BEY28,0,-4)+1</f>
        <v>372</v>
      </c>
      <c r="BEZ28" s="100"/>
      <c r="BFA28" s="100"/>
      <c r="BFB28" s="132"/>
      <c r="BFC28" s="99">
        <f ca="1">OFFSET(BFC28,0,-4)+1</f>
        <v>373</v>
      </c>
      <c r="BFD28" s="100"/>
      <c r="BFE28" s="100"/>
      <c r="BFF28" s="132"/>
      <c r="BFG28" s="99">
        <f ca="1">OFFSET(BFG28,0,-4)+1</f>
        <v>374</v>
      </c>
      <c r="BFH28" s="100"/>
      <c r="BFI28" s="100"/>
      <c r="BFJ28" s="132"/>
      <c r="BFK28" s="99">
        <f ca="1">OFFSET(BFK28,0,-4)+1</f>
        <v>375</v>
      </c>
      <c r="BFL28" s="100"/>
      <c r="BFM28" s="100"/>
      <c r="BFN28" s="132"/>
      <c r="BFO28" s="99">
        <f ca="1">OFFSET(BFO28,0,-4)+1</f>
        <v>376</v>
      </c>
      <c r="BFP28" s="100"/>
      <c r="BFQ28" s="100"/>
      <c r="BFR28" s="132"/>
      <c r="BFS28" s="99">
        <f ca="1">OFFSET(BFS28,0,-4)+1</f>
        <v>377</v>
      </c>
      <c r="BFT28" s="100"/>
      <c r="BFU28" s="100"/>
      <c r="BFV28" s="132"/>
      <c r="BFW28" s="99">
        <f ca="1">OFFSET(BFW28,0,-4)+1</f>
        <v>378</v>
      </c>
      <c r="BFX28" s="100"/>
      <c r="BFY28" s="100"/>
      <c r="BFZ28" s="132"/>
      <c r="BGA28" s="99">
        <f ca="1">OFFSET(BGA28,0,-4)+1</f>
        <v>379</v>
      </c>
      <c r="BGB28" s="100"/>
      <c r="BGC28" s="100"/>
      <c r="BGD28" s="132"/>
      <c r="BGE28" s="99">
        <f ca="1">OFFSET(BGE28,0,-4)+1</f>
        <v>380</v>
      </c>
      <c r="BGF28" s="100"/>
      <c r="BGG28" s="100"/>
      <c r="BGH28" s="132"/>
      <c r="BGI28" s="99">
        <f ca="1">OFFSET(BGI28,0,-4)+1</f>
        <v>381</v>
      </c>
      <c r="BGJ28" s="100"/>
      <c r="BGK28" s="100"/>
      <c r="BGL28" s="132"/>
      <c r="BGM28" s="99">
        <f ca="1">OFFSET(BGM28,0,-4)+1</f>
        <v>382</v>
      </c>
      <c r="BGN28" s="100"/>
      <c r="BGO28" s="100"/>
      <c r="BGP28" s="132"/>
      <c r="BGQ28" s="99">
        <f ca="1">OFFSET(BGQ28,0,-4)+1</f>
        <v>383</v>
      </c>
      <c r="BGR28" s="100"/>
      <c r="BGS28" s="100"/>
      <c r="BGT28" s="132"/>
      <c r="BGU28" s="99">
        <f ca="1">OFFSET(BGU28,0,-4)+1</f>
        <v>384</v>
      </c>
      <c r="BGV28" s="100"/>
      <c r="BGW28" s="100"/>
      <c r="BGX28" s="132"/>
      <c r="BGY28" s="99">
        <f ca="1">OFFSET(BGY28,0,-4)+1</f>
        <v>385</v>
      </c>
      <c r="BGZ28" s="100"/>
      <c r="BHA28" s="100"/>
      <c r="BHB28" s="132"/>
      <c r="BHC28" s="99">
        <f ca="1">OFFSET(BHC28,0,-4)+1</f>
        <v>386</v>
      </c>
      <c r="BHD28" s="100"/>
      <c r="BHE28" s="100"/>
      <c r="BHF28" s="132"/>
      <c r="BHG28" s="99">
        <f ca="1">OFFSET(BHG28,0,-4)+1</f>
        <v>387</v>
      </c>
      <c r="BHH28" s="100"/>
      <c r="BHI28" s="100"/>
      <c r="BHJ28" s="132"/>
      <c r="BHK28" s="99">
        <f ca="1">OFFSET(BHK28,0,-4)+1</f>
        <v>388</v>
      </c>
      <c r="BHL28" s="100"/>
      <c r="BHM28" s="100"/>
      <c r="BHN28" s="132"/>
      <c r="BHO28" s="99">
        <f ca="1">OFFSET(BHO28,0,-4)+1</f>
        <v>389</v>
      </c>
      <c r="BHP28" s="100"/>
      <c r="BHQ28" s="100"/>
      <c r="BHR28" s="132"/>
      <c r="BHS28" s="99">
        <f ca="1">OFFSET(BHS28,0,-4)+1</f>
        <v>390</v>
      </c>
      <c r="BHT28" s="100"/>
      <c r="BHU28" s="100"/>
      <c r="BHV28" s="132"/>
      <c r="BHW28" s="99">
        <f ca="1">OFFSET(BHW28,0,-4)+1</f>
        <v>391</v>
      </c>
      <c r="BHX28" s="100"/>
      <c r="BHY28" s="100"/>
      <c r="BHZ28" s="132"/>
      <c r="BIA28" s="99">
        <f ca="1">OFFSET(BIA28,0,-4)+1</f>
        <v>392</v>
      </c>
      <c r="BIB28" s="100"/>
      <c r="BIC28" s="100"/>
      <c r="BID28" s="132"/>
      <c r="BIE28" s="99">
        <f ca="1">OFFSET(BIE28,0,-4)+1</f>
        <v>393</v>
      </c>
      <c r="BIF28" s="100"/>
      <c r="BIG28" s="100"/>
      <c r="BIH28" s="132"/>
      <c r="BII28" s="99">
        <f ca="1">OFFSET(BII28,0,-4)+1</f>
        <v>394</v>
      </c>
      <c r="BIJ28" s="100"/>
      <c r="BIK28" s="100"/>
      <c r="BIL28" s="132"/>
      <c r="BIM28" s="99">
        <f ca="1">OFFSET(BIM28,0,-4)+1</f>
        <v>395</v>
      </c>
      <c r="BIN28" s="100"/>
      <c r="BIO28" s="100"/>
      <c r="BIP28" s="132"/>
      <c r="BIQ28" s="99">
        <f ca="1">OFFSET(BIQ28,0,-4)+1</f>
        <v>396</v>
      </c>
      <c r="BIR28" s="100"/>
      <c r="BIS28" s="100"/>
      <c r="BIT28" s="132"/>
      <c r="BIU28" s="99">
        <f ca="1">OFFSET(BIU28,0,-4)+1</f>
        <v>397</v>
      </c>
      <c r="BIV28" s="100"/>
      <c r="BIW28" s="100"/>
      <c r="BIX28" s="132"/>
      <c r="BIY28" s="99">
        <f ca="1">OFFSET(BIY28,0,-4)+1</f>
        <v>398</v>
      </c>
      <c r="BIZ28" s="100"/>
      <c r="BJA28" s="100"/>
      <c r="BJB28" s="132"/>
      <c r="BJC28" s="99">
        <f ca="1">OFFSET(BJC28,0,-4)+1</f>
        <v>399</v>
      </c>
      <c r="BJD28" s="100"/>
      <c r="BJE28" s="100"/>
      <c r="BJF28" s="132"/>
      <c r="BJG28" s="99">
        <f ca="1">OFFSET(BJG28,0,-4)+1</f>
        <v>400</v>
      </c>
      <c r="BJH28" s="100"/>
      <c r="BJI28" s="100"/>
      <c r="BJJ28" s="132"/>
      <c r="BJK28" s="99">
        <f ca="1">OFFSET(BJK28,0,-4)+1</f>
        <v>401</v>
      </c>
      <c r="BJL28" s="100"/>
      <c r="BJM28" s="100"/>
      <c r="BJN28" s="132"/>
      <c r="BJO28" s="99">
        <f ca="1">OFFSET(BJO28,0,-4)+1</f>
        <v>402</v>
      </c>
      <c r="BJP28" s="100"/>
      <c r="BJQ28" s="100"/>
      <c r="BJR28" s="132"/>
      <c r="BJS28" s="99">
        <f ca="1">OFFSET(BJS28,0,-4)+1</f>
        <v>403</v>
      </c>
      <c r="BJT28" s="100"/>
      <c r="BJU28" s="100"/>
      <c r="BJV28" s="132"/>
      <c r="BJW28" s="99">
        <f ca="1">OFFSET(BJW28,0,-4)+1</f>
        <v>404</v>
      </c>
      <c r="BJX28" s="100"/>
      <c r="BJY28" s="100"/>
      <c r="BJZ28" s="132"/>
      <c r="BKA28" s="99">
        <f ca="1">OFFSET(BKA28,0,-4)+1</f>
        <v>405</v>
      </c>
      <c r="BKB28" s="100"/>
      <c r="BKC28" s="100"/>
      <c r="BKD28" s="132"/>
      <c r="BKE28" s="99">
        <f ca="1">OFFSET(BKE28,0,-4)+1</f>
        <v>406</v>
      </c>
      <c r="BKF28" s="100"/>
      <c r="BKG28" s="100"/>
      <c r="BKH28" s="132"/>
      <c r="BKI28" s="99">
        <f ca="1">OFFSET(BKI28,0,-4)+1</f>
        <v>407</v>
      </c>
      <c r="BKJ28" s="100"/>
      <c r="BKK28" s="100"/>
      <c r="BKL28" s="132"/>
      <c r="BKM28" s="99">
        <f ca="1">OFFSET(BKM28,0,-4)+1</f>
        <v>408</v>
      </c>
      <c r="BKN28" s="100"/>
      <c r="BKO28" s="100"/>
      <c r="BKP28" s="132"/>
      <c r="BKQ28" s="99">
        <f ca="1">OFFSET(BKQ28,0,-4)+1</f>
        <v>409</v>
      </c>
      <c r="BKR28" s="100"/>
      <c r="BKS28" s="100"/>
      <c r="BKT28" s="132"/>
      <c r="BKU28" s="99">
        <f ca="1">OFFSET(BKU28,0,-4)+1</f>
        <v>410</v>
      </c>
      <c r="BKV28" s="100"/>
      <c r="BKW28" s="100"/>
      <c r="BKX28" s="132"/>
      <c r="BKY28" s="99">
        <f ca="1">OFFSET(BKY28,0,-4)+1</f>
        <v>411</v>
      </c>
      <c r="BKZ28" s="100"/>
      <c r="BLA28" s="100"/>
      <c r="BLB28" s="132"/>
      <c r="BLC28" s="99">
        <f ca="1">OFFSET(BLC28,0,-4)+1</f>
        <v>412</v>
      </c>
      <c r="BLD28" s="100"/>
      <c r="BLE28" s="100"/>
      <c r="BLF28" s="132"/>
      <c r="BLG28" s="99">
        <f ca="1">OFFSET(BLG28,0,-4)+1</f>
        <v>413</v>
      </c>
      <c r="BLH28" s="100"/>
      <c r="BLI28" s="100"/>
      <c r="BLJ28" s="132"/>
      <c r="BLK28" s="99">
        <f ca="1">OFFSET(BLK28,0,-4)+1</f>
        <v>414</v>
      </c>
      <c r="BLL28" s="100"/>
      <c r="BLM28" s="100"/>
      <c r="BLN28" s="132"/>
      <c r="BLO28" s="99">
        <f ca="1">OFFSET(BLO28,0,-4)+1</f>
        <v>415</v>
      </c>
      <c r="BLP28" s="100"/>
      <c r="BLQ28" s="100"/>
      <c r="BLR28" s="132"/>
      <c r="BLS28" s="99">
        <f ca="1">OFFSET(BLS28,0,-4)+1</f>
        <v>416</v>
      </c>
      <c r="BLT28" s="100"/>
      <c r="BLU28" s="100"/>
      <c r="BLV28" s="132"/>
      <c r="BLW28" s="99">
        <f ca="1">OFFSET(BLW28,0,-4)+1</f>
        <v>417</v>
      </c>
      <c r="BLX28" s="100"/>
      <c r="BLY28" s="100"/>
      <c r="BLZ28" s="132"/>
      <c r="BMA28" s="99">
        <f ca="1">OFFSET(BMA28,0,-4)+1</f>
        <v>418</v>
      </c>
      <c r="BMB28" s="100"/>
      <c r="BMC28" s="100"/>
      <c r="BMD28" s="132"/>
      <c r="BME28" s="99">
        <f ca="1">OFFSET(BME28,0,-4)+1</f>
        <v>419</v>
      </c>
      <c r="BMF28" s="100"/>
      <c r="BMG28" s="100"/>
      <c r="BMH28" s="132"/>
      <c r="BMI28" s="99">
        <f ca="1">OFFSET(BMI28,0,-4)+1</f>
        <v>420</v>
      </c>
      <c r="BMJ28" s="100"/>
      <c r="BMK28" s="100"/>
      <c r="BML28" s="132"/>
      <c r="BMM28" s="99">
        <f ca="1">OFFSET(BMM28,0,-4)+1</f>
        <v>421</v>
      </c>
      <c r="BMN28" s="100"/>
      <c r="BMO28" s="100"/>
      <c r="BMP28" s="132"/>
      <c r="BMQ28" s="99">
        <f ca="1">OFFSET(BMQ28,0,-4)+1</f>
        <v>422</v>
      </c>
      <c r="BMR28" s="100"/>
      <c r="BMS28" s="100"/>
      <c r="BMT28" s="132"/>
      <c r="BMU28" s="99">
        <f ca="1">OFFSET(BMU28,0,-4)+1</f>
        <v>423</v>
      </c>
      <c r="BMV28" s="100"/>
      <c r="BMW28" s="100"/>
      <c r="BMX28" s="132"/>
      <c r="BMY28" s="99">
        <f ca="1">OFFSET(BMY28,0,-4)+1</f>
        <v>424</v>
      </c>
      <c r="BMZ28" s="100"/>
      <c r="BNA28" s="100"/>
      <c r="BNB28" s="132"/>
      <c r="BNC28" s="99">
        <f ca="1">OFFSET(BNC28,0,-4)+1</f>
        <v>425</v>
      </c>
      <c r="BND28" s="100"/>
      <c r="BNE28" s="100"/>
      <c r="BNF28" s="132"/>
      <c r="BNG28" s="99">
        <f ca="1">OFFSET(BNG28,0,-4)+1</f>
        <v>426</v>
      </c>
      <c r="BNH28" s="100"/>
      <c r="BNI28" s="100"/>
      <c r="BNJ28" s="132"/>
      <c r="BNK28" s="99">
        <f ca="1">OFFSET(BNK28,0,-4)+1</f>
        <v>427</v>
      </c>
      <c r="BNL28" s="100"/>
      <c r="BNM28" s="100"/>
      <c r="BNN28" s="132"/>
      <c r="BNO28" s="99">
        <f ca="1">OFFSET(BNO28,0,-4)+1</f>
        <v>428</v>
      </c>
      <c r="BNP28" s="100"/>
      <c r="BNQ28" s="100"/>
      <c r="BNR28" s="132"/>
      <c r="BNS28" s="99">
        <f ca="1">OFFSET(BNS28,0,-4)+1</f>
        <v>429</v>
      </c>
      <c r="BNT28" s="100"/>
      <c r="BNU28" s="100"/>
      <c r="BNV28" s="132"/>
      <c r="BNW28" s="99">
        <f ca="1">OFFSET(BNW28,0,-4)+1</f>
        <v>430</v>
      </c>
      <c r="BNX28" s="100"/>
      <c r="BNY28" s="100"/>
      <c r="BNZ28" s="132"/>
      <c r="BOA28" s="99">
        <f ca="1">OFFSET(BOA28,0,-4)+1</f>
        <v>431</v>
      </c>
      <c r="BOB28" s="100"/>
      <c r="BOC28" s="100"/>
      <c r="BOD28" s="132"/>
      <c r="BOE28" s="99">
        <f ca="1">OFFSET(BOE28,0,-4)+1</f>
        <v>432</v>
      </c>
      <c r="BOF28" s="100"/>
      <c r="BOG28" s="100"/>
      <c r="BOH28" s="132"/>
      <c r="BOI28" s="99">
        <f ca="1">OFFSET(BOI28,0,-4)+1</f>
        <v>433</v>
      </c>
      <c r="BOJ28" s="100"/>
      <c r="BOK28" s="100"/>
      <c r="BOL28" s="132"/>
      <c r="BOM28" s="99">
        <f ca="1">OFFSET(BOM28,0,-4)+1</f>
        <v>434</v>
      </c>
      <c r="BON28" s="100"/>
      <c r="BOO28" s="100"/>
      <c r="BOP28" s="132"/>
      <c r="BOQ28" s="99">
        <f ca="1">OFFSET(BOQ28,0,-4)+1</f>
        <v>435</v>
      </c>
      <c r="BOR28" s="100"/>
      <c r="BOS28" s="100"/>
      <c r="BOT28" s="132"/>
      <c r="BOU28" s="99">
        <f ca="1">OFFSET(BOU28,0,-4)+1</f>
        <v>436</v>
      </c>
      <c r="BOV28" s="100"/>
      <c r="BOW28" s="100"/>
      <c r="BOX28" s="132"/>
      <c r="BOY28" s="99">
        <f ca="1">OFFSET(BOY28,0,-4)+1</f>
        <v>437</v>
      </c>
      <c r="BOZ28" s="100"/>
      <c r="BPA28" s="100"/>
      <c r="BPB28" s="132"/>
      <c r="BPC28" s="99">
        <f ca="1">OFFSET(BPC28,0,-4)+1</f>
        <v>438</v>
      </c>
      <c r="BPD28" s="100"/>
      <c r="BPE28" s="100"/>
      <c r="BPF28" s="132"/>
      <c r="BPG28" s="99">
        <f ca="1">OFFSET(BPG28,0,-4)+1</f>
        <v>439</v>
      </c>
      <c r="BPH28" s="100"/>
      <c r="BPI28" s="100"/>
      <c r="BPJ28" s="132"/>
      <c r="BPK28" s="99">
        <f ca="1">OFFSET(BPK28,0,-4)+1</f>
        <v>440</v>
      </c>
      <c r="BPL28" s="100"/>
      <c r="BPM28" s="100"/>
      <c r="BPN28" s="132"/>
      <c r="BPO28" s="99">
        <f ca="1">OFFSET(BPO28,0,-4)+1</f>
        <v>441</v>
      </c>
      <c r="BPP28" s="100"/>
      <c r="BPQ28" s="100"/>
      <c r="BPR28" s="132"/>
      <c r="BPS28" s="99">
        <f ca="1">OFFSET(BPS28,0,-4)+1</f>
        <v>442</v>
      </c>
      <c r="BPT28" s="100"/>
      <c r="BPU28" s="100"/>
      <c r="BPV28" s="132"/>
      <c r="BPW28" s="99">
        <f ca="1">OFFSET(BPW28,0,-4)+1</f>
        <v>443</v>
      </c>
      <c r="BPX28" s="100"/>
      <c r="BPY28" s="100"/>
      <c r="BPZ28" s="132"/>
      <c r="BQA28" s="99">
        <f ca="1">OFFSET(BQA28,0,-4)+1</f>
        <v>444</v>
      </c>
      <c r="BQB28" s="100"/>
      <c r="BQC28" s="100"/>
      <c r="BQD28" s="132"/>
      <c r="BQE28" s="99">
        <f ca="1">OFFSET(BQE28,0,-4)+1</f>
        <v>445</v>
      </c>
      <c r="BQF28" s="100"/>
      <c r="BQG28" s="100"/>
      <c r="BQH28" s="132"/>
      <c r="BQI28" s="99">
        <f ca="1">OFFSET(BQI28,0,-4)+1</f>
        <v>446</v>
      </c>
      <c r="BQJ28" s="100"/>
      <c r="BQK28" s="100"/>
      <c r="BQL28" s="132"/>
      <c r="BQM28" s="99">
        <f ca="1">OFFSET(BQM28,0,-4)+1</f>
        <v>447</v>
      </c>
      <c r="BQN28" s="100"/>
      <c r="BQO28" s="100"/>
      <c r="BQP28" s="132"/>
      <c r="BQQ28" s="99">
        <f ca="1">OFFSET(BQQ28,0,-4)+1</f>
        <v>448</v>
      </c>
      <c r="BQR28" s="100"/>
      <c r="BQS28" s="100"/>
      <c r="BQT28" s="132"/>
      <c r="BQU28" s="99">
        <f ca="1">OFFSET(BQU28,0,-4)+1</f>
        <v>449</v>
      </c>
      <c r="BQV28" s="100"/>
      <c r="BQW28" s="100"/>
      <c r="BQX28" s="132"/>
      <c r="BQY28" s="99">
        <f ca="1">OFFSET(BQY28,0,-4)+1</f>
        <v>450</v>
      </c>
      <c r="BQZ28" s="100"/>
      <c r="BRA28" s="100"/>
      <c r="BRB28" s="132"/>
      <c r="BRC28" s="99">
        <f ca="1">OFFSET(BRC28,0,-4)+1</f>
        <v>451</v>
      </c>
      <c r="BRD28" s="100"/>
      <c r="BRE28" s="100"/>
      <c r="BRF28" s="132"/>
      <c r="BRG28" s="99">
        <f ca="1">OFFSET(BRG28,0,-4)+1</f>
        <v>452</v>
      </c>
      <c r="BRH28" s="100"/>
      <c r="BRI28" s="100"/>
      <c r="BRJ28" s="132"/>
      <c r="BRK28" s="99">
        <f ca="1">OFFSET(BRK28,0,-4)+1</f>
        <v>453</v>
      </c>
      <c r="BRL28" s="100"/>
      <c r="BRM28" s="100"/>
      <c r="BRN28" s="132"/>
      <c r="BRO28" s="99">
        <f ca="1">OFFSET(BRO28,0,-4)+1</f>
        <v>454</v>
      </c>
      <c r="BRP28" s="100"/>
      <c r="BRQ28" s="100"/>
      <c r="BRR28" s="132"/>
      <c r="BRS28" s="99">
        <f ca="1">OFFSET(BRS28,0,-4)+1</f>
        <v>455</v>
      </c>
      <c r="BRT28" s="100"/>
      <c r="BRU28" s="100"/>
      <c r="BRV28" s="132"/>
      <c r="BRW28" s="99">
        <f ca="1">OFFSET(BRW28,0,-4)+1</f>
        <v>456</v>
      </c>
      <c r="BRX28" s="100"/>
      <c r="BRY28" s="100"/>
      <c r="BRZ28" s="132"/>
      <c r="BSA28" s="99">
        <f ca="1">OFFSET(BSA28,0,-4)+1</f>
        <v>457</v>
      </c>
      <c r="BSB28" s="100"/>
      <c r="BSC28" s="100"/>
      <c r="BSD28" s="132"/>
      <c r="BSE28" s="99">
        <f ca="1">OFFSET(BSE28,0,-4)+1</f>
        <v>458</v>
      </c>
      <c r="BSF28" s="100"/>
      <c r="BSG28" s="100"/>
      <c r="BSH28" s="132"/>
      <c r="BSI28" s="99">
        <f ca="1">OFFSET(BSI28,0,-4)+1</f>
        <v>459</v>
      </c>
      <c r="BSJ28" s="100"/>
      <c r="BSK28" s="100"/>
      <c r="BSL28" s="132"/>
      <c r="BSM28" s="99">
        <f ca="1">OFFSET(BSM28,0,-4)+1</f>
        <v>460</v>
      </c>
      <c r="BSN28" s="100"/>
      <c r="BSO28" s="100"/>
      <c r="BSP28" s="132"/>
      <c r="BSQ28" s="99">
        <f ca="1">OFFSET(BSQ28,0,-4)+1</f>
        <v>461</v>
      </c>
      <c r="BSR28" s="100"/>
      <c r="BSS28" s="100"/>
      <c r="BST28" s="132"/>
      <c r="BSU28" s="99">
        <f ca="1">OFFSET(BSU28,0,-4)+1</f>
        <v>462</v>
      </c>
      <c r="BSV28" s="100"/>
      <c r="BSW28" s="100"/>
      <c r="BSX28" s="132"/>
      <c r="BSY28" s="99">
        <f ca="1">OFFSET(BSY28,0,-4)+1</f>
        <v>463</v>
      </c>
      <c r="BSZ28" s="100"/>
      <c r="BTA28" s="100"/>
      <c r="BTB28" s="132"/>
      <c r="BTC28" s="99">
        <f ca="1">OFFSET(BTC28,0,-4)+1</f>
        <v>464</v>
      </c>
      <c r="BTD28" s="100"/>
      <c r="BTE28" s="100"/>
      <c r="BTF28" s="132"/>
      <c r="BTG28" s="99">
        <f ca="1">OFFSET(BTG28,0,-4)+1</f>
        <v>465</v>
      </c>
      <c r="BTH28" s="100"/>
      <c r="BTI28" s="100"/>
      <c r="BTJ28" s="132"/>
      <c r="BTK28" s="99">
        <f ca="1">OFFSET(BTK28,0,-4)+1</f>
        <v>466</v>
      </c>
      <c r="BTL28" s="100"/>
      <c r="BTM28" s="100"/>
      <c r="BTN28" s="132"/>
      <c r="BTO28" s="99">
        <f ca="1">OFFSET(BTO28,0,-4)+1</f>
        <v>467</v>
      </c>
      <c r="BTP28" s="100"/>
      <c r="BTQ28" s="100"/>
      <c r="BTR28" s="132"/>
      <c r="BTS28" s="99">
        <f ca="1">OFFSET(BTS28,0,-4)+1</f>
        <v>468</v>
      </c>
      <c r="BTT28" s="100"/>
      <c r="BTU28" s="100"/>
      <c r="BTV28" s="132"/>
      <c r="BTW28" s="99">
        <f ca="1">OFFSET(BTW28,0,-4)+1</f>
        <v>469</v>
      </c>
      <c r="BTX28" s="100"/>
      <c r="BTY28" s="100"/>
      <c r="BTZ28" s="132"/>
      <c r="BUA28" s="99">
        <f ca="1">OFFSET(BUA28,0,-4)+1</f>
        <v>470</v>
      </c>
      <c r="BUB28" s="100"/>
      <c r="BUC28" s="100"/>
      <c r="BUD28" s="132"/>
      <c r="BUE28" s="99">
        <f ca="1">OFFSET(BUE28,0,-4)+1</f>
        <v>471</v>
      </c>
      <c r="BUF28" s="100"/>
      <c r="BUG28" s="100"/>
      <c r="BUH28" s="132"/>
      <c r="BUI28" s="99">
        <f ca="1">OFFSET(BUI28,0,-4)+1</f>
        <v>472</v>
      </c>
      <c r="BUJ28" s="100"/>
      <c r="BUK28" s="100"/>
      <c r="BUL28" s="132"/>
      <c r="BUM28" s="99">
        <f ca="1">OFFSET(BUM28,0,-4)+1</f>
        <v>473</v>
      </c>
      <c r="BUN28" s="100"/>
      <c r="BUO28" s="100"/>
      <c r="BUP28" s="132"/>
      <c r="BUQ28" s="99">
        <f ca="1">OFFSET(BUQ28,0,-4)+1</f>
        <v>474</v>
      </c>
      <c r="BUR28" s="100"/>
      <c r="BUS28" s="100"/>
      <c r="BUT28" s="132"/>
      <c r="BUU28" s="99">
        <f ca="1">OFFSET(BUU28,0,-4)+1</f>
        <v>475</v>
      </c>
      <c r="BUV28" s="100"/>
      <c r="BUW28" s="100"/>
      <c r="BUX28" s="132"/>
      <c r="BUY28" s="99">
        <f ca="1">OFFSET(BUY28,0,-4)+1</f>
        <v>476</v>
      </c>
      <c r="BUZ28" s="100"/>
      <c r="BVA28" s="100"/>
      <c r="BVB28" s="132"/>
      <c r="BVC28" s="99">
        <f ca="1">OFFSET(BVC28,0,-4)+1</f>
        <v>477</v>
      </c>
      <c r="BVD28" s="100"/>
      <c r="BVE28" s="100"/>
      <c r="BVF28" s="132"/>
      <c r="BVG28" s="99">
        <f ca="1">OFFSET(BVG28,0,-4)+1</f>
        <v>478</v>
      </c>
      <c r="BVH28" s="100"/>
      <c r="BVI28" s="100"/>
      <c r="BVJ28" s="132"/>
      <c r="BVK28" s="99">
        <f ca="1">OFFSET(BVK28,0,-4)+1</f>
        <v>479</v>
      </c>
      <c r="BVL28" s="100"/>
      <c r="BVM28" s="100"/>
      <c r="BVN28" s="132"/>
      <c r="BVO28" s="99">
        <f ca="1">OFFSET(BVO28,0,-4)+1</f>
        <v>480</v>
      </c>
      <c r="BVP28" s="100"/>
      <c r="BVQ28" s="100"/>
      <c r="BVR28" s="132"/>
      <c r="BVS28" s="99">
        <f ca="1">OFFSET(BVS28,0,-4)+1</f>
        <v>481</v>
      </c>
      <c r="BVT28" s="100"/>
      <c r="BVU28" s="100"/>
      <c r="BVV28" s="132"/>
      <c r="BVW28" s="99">
        <f ca="1">OFFSET(BVW28,0,-4)+1</f>
        <v>482</v>
      </c>
      <c r="BVX28" s="100"/>
      <c r="BVY28" s="100"/>
      <c r="BVZ28" s="132"/>
      <c r="BWA28" s="99">
        <f ca="1">OFFSET(BWA28,0,-4)+1</f>
        <v>483</v>
      </c>
      <c r="BWB28" s="100"/>
      <c r="BWC28" s="100"/>
      <c r="BWD28" s="132"/>
      <c r="BWE28" s="99">
        <f ca="1">OFFSET(BWE28,0,-4)+1</f>
        <v>484</v>
      </c>
      <c r="BWF28" s="100"/>
      <c r="BWG28" s="100"/>
      <c r="BWH28" s="132"/>
      <c r="BWI28" s="99">
        <f ca="1">OFFSET(BWI28,0,-4)+1</f>
        <v>485</v>
      </c>
      <c r="BWJ28" s="100"/>
      <c r="BWK28" s="100"/>
      <c r="BWL28" s="132"/>
      <c r="BWM28" s="99">
        <f ca="1">OFFSET(BWM28,0,-4)+1</f>
        <v>486</v>
      </c>
      <c r="BWN28" s="100"/>
      <c r="BWO28" s="100"/>
      <c r="BWP28" s="132"/>
      <c r="BWQ28" s="99">
        <f ca="1">OFFSET(BWQ28,0,-4)+1</f>
        <v>487</v>
      </c>
      <c r="BWR28" s="100"/>
      <c r="BWS28" s="100"/>
      <c r="BWT28" s="132"/>
      <c r="BWU28" s="99">
        <f ca="1">OFFSET(BWU28,0,-4)+1</f>
        <v>488</v>
      </c>
      <c r="BWV28" s="100"/>
      <c r="BWW28" s="100"/>
      <c r="BWX28" s="132"/>
      <c r="BWY28" s="99">
        <f ca="1">OFFSET(BWY28,0,-4)+1</f>
        <v>489</v>
      </c>
      <c r="BWZ28" s="100"/>
      <c r="BXA28" s="100"/>
      <c r="BXB28" s="132"/>
      <c r="BXC28" s="99">
        <f ca="1">OFFSET(BXC28,0,-4)+1</f>
        <v>490</v>
      </c>
      <c r="BXD28" s="100"/>
      <c r="BXE28" s="100"/>
      <c r="BXF28" s="132"/>
      <c r="BXG28" s="99">
        <f ca="1">OFFSET(BXG28,0,-4)+1</f>
        <v>491</v>
      </c>
      <c r="BXH28" s="100"/>
      <c r="BXI28" s="100"/>
      <c r="BXJ28" s="132"/>
      <c r="BXK28" s="99">
        <f ca="1">OFFSET(BXK28,0,-4)+1</f>
        <v>492</v>
      </c>
      <c r="BXL28" s="100"/>
      <c r="BXM28" s="100"/>
      <c r="BXN28" s="132"/>
      <c r="BXO28" s="99">
        <f ca="1">OFFSET(BXO28,0,-4)+1</f>
        <v>493</v>
      </c>
      <c r="BXP28" s="100"/>
      <c r="BXQ28" s="100"/>
      <c r="BXR28" s="132"/>
      <c r="BXS28" s="99">
        <f ca="1">OFFSET(BXS28,0,-4)+1</f>
        <v>494</v>
      </c>
      <c r="BXT28" s="100"/>
      <c r="BXU28" s="100"/>
      <c r="BXV28" s="132"/>
      <c r="BXW28" s="99">
        <f ca="1">OFFSET(BXW28,0,-4)+1</f>
        <v>495</v>
      </c>
      <c r="BXX28" s="100"/>
      <c r="BXY28" s="100"/>
      <c r="BXZ28" s="132"/>
      <c r="BYA28" s="99">
        <f ca="1">OFFSET(BYA28,0,-4)+1</f>
        <v>496</v>
      </c>
      <c r="BYB28" s="100"/>
      <c r="BYC28" s="100"/>
      <c r="BYD28" s="132"/>
      <c r="BYE28" s="99">
        <f ca="1">OFFSET(BYE28,0,-4)+1</f>
        <v>497</v>
      </c>
      <c r="BYF28" s="100"/>
      <c r="BYG28" s="100"/>
      <c r="BYH28" s="132"/>
      <c r="BYI28" s="99">
        <f ca="1">OFFSET(BYI28,0,-4)+1</f>
        <v>498</v>
      </c>
      <c r="BYJ28" s="100"/>
      <c r="BYK28" s="100"/>
      <c r="BYL28" s="132"/>
      <c r="BYM28" s="99">
        <f ca="1">OFFSET(BYM28,0,-4)+1</f>
        <v>499</v>
      </c>
      <c r="BYN28" s="100"/>
      <c r="BYO28" s="100"/>
      <c r="BYP28" s="132"/>
      <c r="BYQ28" s="99">
        <f ca="1">OFFSET(BYQ28,0,-4)+1</f>
        <v>500</v>
      </c>
      <c r="BYR28" s="100"/>
      <c r="BYS28" s="100"/>
      <c r="BYT28" s="132"/>
      <c r="BYU28" s="99">
        <f ca="1">OFFSET(BYU28,0,-4)+1</f>
        <v>501</v>
      </c>
      <c r="BYV28" s="100"/>
      <c r="BYW28" s="100"/>
      <c r="BYX28" s="132"/>
      <c r="BYY28" s="99">
        <f ca="1">OFFSET(BYY28,0,-4)+1</f>
        <v>502</v>
      </c>
      <c r="BYZ28" s="100"/>
      <c r="BZA28" s="100"/>
      <c r="BZB28" s="132"/>
      <c r="BZC28" s="99">
        <f ca="1">OFFSET(BZC28,0,-4)+1</f>
        <v>503</v>
      </c>
      <c r="BZD28" s="100"/>
      <c r="BZE28" s="100"/>
      <c r="BZF28" s="132"/>
      <c r="BZG28" s="99">
        <f ca="1">OFFSET(BZG28,0,-4)+1</f>
        <v>504</v>
      </c>
      <c r="BZH28" s="100"/>
      <c r="BZI28" s="100"/>
      <c r="BZJ28" s="132"/>
      <c r="BZK28" s="99">
        <f ca="1">OFFSET(BZK28,0,-4)+1</f>
        <v>505</v>
      </c>
      <c r="BZL28" s="100"/>
      <c r="BZM28" s="100"/>
      <c r="BZN28" s="132"/>
      <c r="BZO28" s="99">
        <f ca="1">OFFSET(BZO28,0,-4)+1</f>
        <v>506</v>
      </c>
      <c r="BZP28" s="100"/>
      <c r="BZQ28" s="100"/>
      <c r="BZR28" s="132"/>
      <c r="BZS28" s="99">
        <f ca="1">OFFSET(BZS28,0,-4)+1</f>
        <v>507</v>
      </c>
      <c r="BZT28" s="100"/>
      <c r="BZU28" s="100"/>
      <c r="BZV28" s="132"/>
      <c r="BZW28" s="99">
        <f ca="1">OFFSET(BZW28,0,-4)+1</f>
        <v>508</v>
      </c>
      <c r="BZX28" s="100"/>
      <c r="BZY28" s="100"/>
      <c r="BZZ28" s="132"/>
      <c r="CAA28" s="99">
        <f ca="1">OFFSET(CAA28,0,-4)+1</f>
        <v>509</v>
      </c>
      <c r="CAB28" s="100"/>
      <c r="CAC28" s="100"/>
      <c r="CAD28" s="132"/>
      <c r="CAE28" s="99">
        <f ca="1">OFFSET(CAE28,0,-4)+1</f>
        <v>510</v>
      </c>
      <c r="CAF28" s="100"/>
      <c r="CAG28" s="100"/>
      <c r="CAH28" s="132"/>
      <c r="CAI28" s="99">
        <f ca="1">OFFSET(CAI28,0,-4)+1</f>
        <v>511</v>
      </c>
      <c r="CAJ28" s="100"/>
      <c r="CAK28" s="100"/>
      <c r="CAL28" s="132"/>
      <c r="CAM28" s="99">
        <f ca="1">OFFSET(CAM28,0,-4)+1</f>
        <v>512</v>
      </c>
      <c r="CAN28" s="100"/>
      <c r="CAO28" s="100"/>
      <c r="CAP28" s="132"/>
      <c r="CAQ28" s="99">
        <f ca="1">OFFSET(CAQ28,0,-4)+1</f>
        <v>513</v>
      </c>
      <c r="CAR28" s="100"/>
      <c r="CAS28" s="100"/>
      <c r="CAT28" s="132"/>
      <c r="CAU28" s="99">
        <f ca="1">OFFSET(CAU28,0,-4)+1</f>
        <v>514</v>
      </c>
      <c r="CAV28" s="100"/>
      <c r="CAW28" s="100"/>
      <c r="CAX28" s="132"/>
      <c r="CAY28" s="99">
        <f ca="1">OFFSET(CAY28,0,-4)+1</f>
        <v>515</v>
      </c>
      <c r="CAZ28" s="100"/>
      <c r="CBA28" s="100"/>
      <c r="CBB28" s="132"/>
      <c r="CBC28" s="99">
        <f ca="1">OFFSET(CBC28,0,-4)+1</f>
        <v>516</v>
      </c>
      <c r="CBD28" s="100"/>
      <c r="CBE28" s="100"/>
      <c r="CBF28" s="132"/>
      <c r="CBG28" s="99">
        <f ca="1">OFFSET(CBG28,0,-4)+1</f>
        <v>517</v>
      </c>
      <c r="CBH28" s="100"/>
      <c r="CBI28" s="100"/>
      <c r="CBJ28" s="132"/>
      <c r="CBK28" s="99">
        <f ca="1">OFFSET(CBK28,0,-4)+1</f>
        <v>518</v>
      </c>
      <c r="CBL28" s="100"/>
      <c r="CBM28" s="100"/>
      <c r="CBN28" s="132"/>
      <c r="CBO28" s="99">
        <f ca="1">OFFSET(CBO28,0,-4)+1</f>
        <v>519</v>
      </c>
      <c r="CBP28" s="100"/>
      <c r="CBQ28" s="100"/>
      <c r="CBR28" s="132"/>
      <c r="CBS28" s="99">
        <f ca="1">OFFSET(CBS28,0,-4)+1</f>
        <v>520</v>
      </c>
      <c r="CBT28" s="100"/>
      <c r="CBU28" s="100"/>
      <c r="CBV28" s="132"/>
      <c r="CBW28" s="99">
        <f ca="1">OFFSET(CBW28,0,-4)+1</f>
        <v>521</v>
      </c>
      <c r="CBX28" s="100"/>
      <c r="CBY28" s="100"/>
      <c r="CBZ28" s="132"/>
      <c r="CCA28" s="99">
        <f ca="1">OFFSET(CCA28,0,-4)+1</f>
        <v>522</v>
      </c>
      <c r="CCB28" s="100"/>
      <c r="CCC28" s="100"/>
      <c r="CCD28" s="132"/>
      <c r="CCE28" s="99">
        <f ca="1">OFFSET(CCE28,0,-4)+1</f>
        <v>523</v>
      </c>
      <c r="CCF28" s="100"/>
      <c r="CCG28" s="100"/>
      <c r="CCH28" s="132"/>
      <c r="CCI28" s="99">
        <f ca="1">OFFSET(CCI28,0,-4)+1</f>
        <v>524</v>
      </c>
      <c r="CCJ28" s="100"/>
      <c r="CCK28" s="100"/>
      <c r="CCL28" s="132"/>
      <c r="CCM28" s="99">
        <f ca="1">OFFSET(CCM28,0,-4)+1</f>
        <v>525</v>
      </c>
      <c r="CCN28" s="100"/>
      <c r="CCO28" s="100"/>
      <c r="CCP28" s="132"/>
      <c r="CCQ28" s="99">
        <f ca="1">OFFSET(CCQ28,0,-4)+1</f>
        <v>526</v>
      </c>
      <c r="CCR28" s="100"/>
      <c r="CCS28" s="100"/>
      <c r="CCT28" s="132"/>
      <c r="CCU28" s="99">
        <f ca="1">OFFSET(CCU28,0,-4)+1</f>
        <v>527</v>
      </c>
      <c r="CCV28" s="100"/>
      <c r="CCW28" s="100"/>
      <c r="CCX28" s="132"/>
      <c r="CCY28" s="99">
        <f ca="1">OFFSET(CCY28,0,-4)+1</f>
        <v>528</v>
      </c>
      <c r="CCZ28" s="100"/>
      <c r="CDA28" s="100"/>
      <c r="CDB28" s="132"/>
      <c r="CDC28" s="99">
        <f ca="1">OFFSET(CDC28,0,-4)+1</f>
        <v>529</v>
      </c>
      <c r="CDD28" s="100"/>
      <c r="CDE28" s="100"/>
      <c r="CDF28" s="132"/>
      <c r="CDG28" s="99">
        <f ca="1">OFFSET(CDG28,0,-4)+1</f>
        <v>530</v>
      </c>
      <c r="CDH28" s="100"/>
      <c r="CDI28" s="100"/>
      <c r="CDJ28" s="132"/>
      <c r="CDK28" s="99">
        <f ca="1">OFFSET(CDK28,0,-4)+1</f>
        <v>531</v>
      </c>
      <c r="CDL28" s="100"/>
      <c r="CDM28" s="100"/>
      <c r="CDN28" s="132"/>
      <c r="CDO28" s="99">
        <f ca="1">OFFSET(CDO28,0,-4)+1</f>
        <v>532</v>
      </c>
      <c r="CDP28" s="100"/>
      <c r="CDQ28" s="100"/>
      <c r="CDR28" s="132"/>
      <c r="CDS28" s="99">
        <f ca="1">OFFSET(CDS28,0,-4)+1</f>
        <v>533</v>
      </c>
      <c r="CDT28" s="100"/>
      <c r="CDU28" s="100"/>
      <c r="CDV28" s="132"/>
      <c r="CDW28" s="99">
        <f ca="1">OFFSET(CDW28,0,-4)+1</f>
        <v>534</v>
      </c>
      <c r="CDX28" s="100"/>
      <c r="CDY28" s="100"/>
      <c r="CDZ28" s="132"/>
      <c r="CEA28" s="99">
        <f ca="1">OFFSET(CEA28,0,-4)+1</f>
        <v>535</v>
      </c>
      <c r="CEB28" s="100"/>
      <c r="CEC28" s="100"/>
      <c r="CED28" s="132"/>
      <c r="CEE28" s="99">
        <f ca="1">OFFSET(CEE28,0,-4)+1</f>
        <v>536</v>
      </c>
      <c r="CEF28" s="100"/>
      <c r="CEG28" s="100"/>
      <c r="CEH28" s="132"/>
      <c r="CEI28" s="99">
        <f ca="1">OFFSET(CEI28,0,-4)+1</f>
        <v>537</v>
      </c>
      <c r="CEJ28" s="100"/>
      <c r="CEK28" s="100"/>
      <c r="CEL28" s="132"/>
      <c r="CEM28" s="99">
        <f ca="1">OFFSET(CEM28,0,-4)+1</f>
        <v>538</v>
      </c>
      <c r="CEN28" s="100"/>
      <c r="CEO28" s="100"/>
      <c r="CEP28" s="132"/>
      <c r="CEQ28" s="99">
        <f ca="1">OFFSET(CEQ28,0,-4)+1</f>
        <v>539</v>
      </c>
      <c r="CER28" s="100"/>
      <c r="CES28" s="100"/>
      <c r="CET28" s="132"/>
      <c r="CEU28" s="99">
        <f ca="1">OFFSET(CEU28,0,-4)+1</f>
        <v>540</v>
      </c>
      <c r="CEV28" s="100"/>
      <c r="CEW28" s="100"/>
      <c r="CEX28" s="132"/>
      <c r="CEY28" s="99">
        <f ca="1">OFFSET(CEY28,0,-4)+1</f>
        <v>541</v>
      </c>
      <c r="CEZ28" s="100"/>
      <c r="CFA28" s="100"/>
      <c r="CFB28" s="132"/>
      <c r="CFC28" s="99">
        <f ca="1">OFFSET(CFC28,0,-4)+1</f>
        <v>542</v>
      </c>
      <c r="CFD28" s="100"/>
      <c r="CFE28" s="100"/>
      <c r="CFF28" s="132"/>
      <c r="CFG28" s="99">
        <f ca="1">OFFSET(CFG28,0,-4)+1</f>
        <v>543</v>
      </c>
      <c r="CFH28" s="100"/>
      <c r="CFI28" s="100"/>
      <c r="CFJ28" s="132"/>
      <c r="CFK28" s="99">
        <f ca="1">OFFSET(CFK28,0,-4)+1</f>
        <v>544</v>
      </c>
      <c r="CFL28" s="100"/>
      <c r="CFM28" s="100"/>
      <c r="CFN28" s="132"/>
      <c r="CFO28" s="99">
        <f ca="1">OFFSET(CFO28,0,-4)+1</f>
        <v>545</v>
      </c>
      <c r="CFP28" s="100"/>
      <c r="CFQ28" s="100"/>
      <c r="CFR28" s="132"/>
      <c r="CFS28" s="99">
        <f ca="1">OFFSET(CFS28,0,-4)+1</f>
        <v>546</v>
      </c>
      <c r="CFT28" s="100"/>
      <c r="CFU28" s="100"/>
      <c r="CFV28" s="132"/>
      <c r="CFW28" s="99">
        <f ca="1">OFFSET(CFW28,0,-4)+1</f>
        <v>547</v>
      </c>
      <c r="CFX28" s="100"/>
      <c r="CFY28" s="100"/>
      <c r="CFZ28" s="132"/>
      <c r="CGA28" s="99">
        <f ca="1">OFFSET(CGA28,0,-4)+1</f>
        <v>548</v>
      </c>
      <c r="CGB28" s="100"/>
      <c r="CGC28" s="100"/>
      <c r="CGD28" s="132"/>
      <c r="CGE28" s="99">
        <f ca="1">OFFSET(CGE28,0,-4)+1</f>
        <v>549</v>
      </c>
      <c r="CGF28" s="100"/>
      <c r="CGG28" s="100"/>
      <c r="CGH28" s="132"/>
      <c r="CGI28" s="99">
        <f ca="1">OFFSET(CGI28,0,-4)+1</f>
        <v>550</v>
      </c>
      <c r="CGJ28" s="100"/>
      <c r="CGK28" s="100"/>
      <c r="CGL28" s="132"/>
      <c r="CGM28" s="99">
        <f ca="1">OFFSET(CGM28,0,-4)+1</f>
        <v>551</v>
      </c>
      <c r="CGN28" s="100"/>
      <c r="CGO28" s="100"/>
      <c r="CGP28" s="132"/>
      <c r="CGQ28" s="99">
        <f ca="1">OFFSET(CGQ28,0,-4)+1</f>
        <v>552</v>
      </c>
      <c r="CGR28" s="100"/>
      <c r="CGS28" s="100"/>
      <c r="CGT28" s="132"/>
      <c r="CGU28" s="99">
        <f ca="1">OFFSET(CGU28,0,-4)+1</f>
        <v>553</v>
      </c>
      <c r="CGV28" s="100"/>
      <c r="CGW28" s="100"/>
      <c r="CGX28" s="132"/>
      <c r="CGY28" s="99">
        <f ca="1">OFFSET(CGY28,0,-4)+1</f>
        <v>554</v>
      </c>
      <c r="CGZ28" s="100"/>
      <c r="CHA28" s="100"/>
      <c r="CHB28" s="132"/>
      <c r="CHC28" s="99">
        <f ca="1">OFFSET(CHC28,0,-4)+1</f>
        <v>555</v>
      </c>
      <c r="CHD28" s="100"/>
      <c r="CHE28" s="100"/>
      <c r="CHF28" s="132"/>
      <c r="CHG28" s="99">
        <f ca="1">OFFSET(CHG28,0,-4)+1</f>
        <v>556</v>
      </c>
      <c r="CHH28" s="100"/>
      <c r="CHI28" s="100"/>
      <c r="CHJ28" s="132"/>
      <c r="CHK28" s="99">
        <f ca="1">OFFSET(CHK28,0,-4)+1</f>
        <v>557</v>
      </c>
      <c r="CHL28" s="100"/>
      <c r="CHM28" s="100"/>
      <c r="CHN28" s="132"/>
      <c r="CHO28" s="99">
        <f ca="1">OFFSET(CHO28,0,-4)+1</f>
        <v>558</v>
      </c>
      <c r="CHP28" s="100"/>
      <c r="CHQ28" s="100"/>
      <c r="CHR28" s="132"/>
      <c r="CHS28" s="99">
        <f ca="1">OFFSET(CHS28,0,-4)+1</f>
        <v>559</v>
      </c>
      <c r="CHT28" s="100"/>
      <c r="CHU28" s="100"/>
      <c r="CHV28" s="132"/>
      <c r="CHW28" s="99">
        <f ca="1">OFFSET(CHW28,0,-4)+1</f>
        <v>560</v>
      </c>
      <c r="CHX28" s="100"/>
      <c r="CHY28" s="100"/>
      <c r="CHZ28" s="132"/>
      <c r="CIA28" s="99">
        <f ca="1">OFFSET(CIA28,0,-4)+1</f>
        <v>561</v>
      </c>
      <c r="CIB28" s="100"/>
      <c r="CIC28" s="100"/>
      <c r="CID28" s="132"/>
      <c r="CIE28" s="99">
        <f ca="1">OFFSET(CIE28,0,-4)+1</f>
        <v>562</v>
      </c>
      <c r="CIF28" s="100"/>
      <c r="CIG28" s="100"/>
      <c r="CIH28" s="132"/>
      <c r="CII28" s="99">
        <f ca="1">OFFSET(CII28,0,-4)+1</f>
        <v>563</v>
      </c>
      <c r="CIJ28" s="100"/>
      <c r="CIK28" s="100"/>
      <c r="CIL28" s="132"/>
      <c r="CIM28" s="99">
        <f ca="1">OFFSET(CIM28,0,-4)+1</f>
        <v>564</v>
      </c>
      <c r="CIN28" s="100"/>
      <c r="CIO28" s="100"/>
      <c r="CIP28" s="132"/>
      <c r="CIQ28" s="99">
        <f ca="1">OFFSET(CIQ28,0,-4)+1</f>
        <v>565</v>
      </c>
      <c r="CIR28" s="100"/>
      <c r="CIS28" s="100"/>
      <c r="CIT28" s="132"/>
      <c r="CIU28" s="99">
        <f ca="1">OFFSET(CIU28,0,-4)+1</f>
        <v>566</v>
      </c>
      <c r="CIV28" s="100"/>
      <c r="CIW28" s="100"/>
      <c r="CIX28" s="132"/>
      <c r="CIY28" s="99">
        <f ca="1">OFFSET(CIY28,0,-4)+1</f>
        <v>567</v>
      </c>
      <c r="CIZ28" s="100"/>
      <c r="CJA28" s="100"/>
      <c r="CJB28" s="132"/>
      <c r="CJC28" s="99">
        <f ca="1">OFFSET(CJC28,0,-4)+1</f>
        <v>568</v>
      </c>
      <c r="CJD28" s="100"/>
      <c r="CJE28" s="100"/>
      <c r="CJF28" s="132"/>
      <c r="CJG28" s="99">
        <f ca="1">OFFSET(CJG28,0,-4)+1</f>
        <v>569</v>
      </c>
      <c r="CJH28" s="100"/>
      <c r="CJI28" s="100"/>
      <c r="CJJ28" s="132"/>
      <c r="CJK28" s="99">
        <f ca="1">OFFSET(CJK28,0,-4)+1</f>
        <v>570</v>
      </c>
      <c r="CJL28" s="100"/>
      <c r="CJM28" s="100"/>
      <c r="CJN28" s="132"/>
      <c r="CJO28" s="99">
        <f ca="1">OFFSET(CJO28,0,-4)+1</f>
        <v>571</v>
      </c>
      <c r="CJP28" s="100"/>
      <c r="CJQ28" s="100"/>
      <c r="CJR28" s="132"/>
      <c r="CJS28" s="99">
        <f ca="1">OFFSET(CJS28,0,-4)+1</f>
        <v>572</v>
      </c>
      <c r="CJT28" s="100"/>
      <c r="CJU28" s="100"/>
      <c r="CJV28" s="132"/>
      <c r="CJW28" s="99">
        <f ca="1">OFFSET(CJW28,0,-4)+1</f>
        <v>573</v>
      </c>
      <c r="CJX28" s="100"/>
      <c r="CJY28" s="100"/>
      <c r="CJZ28" s="132"/>
      <c r="CKA28" s="99">
        <f ca="1">OFFSET(CKA28,0,-4)+1</f>
        <v>574</v>
      </c>
      <c r="CKB28" s="100"/>
      <c r="CKC28" s="100"/>
      <c r="CKD28" s="132"/>
      <c r="CKE28" s="99">
        <f ca="1">OFFSET(CKE28,0,-4)+1</f>
        <v>575</v>
      </c>
      <c r="CKF28" s="100"/>
      <c r="CKG28" s="100"/>
      <c r="CKH28" s="132"/>
      <c r="CKI28" s="99">
        <f ca="1">OFFSET(CKI28,0,-4)+1</f>
        <v>576</v>
      </c>
      <c r="CKJ28" s="100"/>
      <c r="CKK28" s="100"/>
      <c r="CKL28" s="132"/>
      <c r="CKM28" s="99">
        <f ca="1">OFFSET(CKM28,0,-4)+1</f>
        <v>577</v>
      </c>
      <c r="CKN28" s="100"/>
      <c r="CKO28" s="100"/>
      <c r="CKP28" s="132"/>
      <c r="CKQ28" s="99">
        <f ca="1">OFFSET(CKQ28,0,-4)+1</f>
        <v>578</v>
      </c>
      <c r="CKR28" s="100"/>
      <c r="CKS28" s="100"/>
      <c r="CKT28" s="132"/>
      <c r="CKU28" s="99">
        <f ca="1">OFFSET(CKU28,0,-4)+1</f>
        <v>579</v>
      </c>
      <c r="CKV28" s="100"/>
      <c r="CKW28" s="100"/>
      <c r="CKX28" s="132"/>
      <c r="CKY28" s="99">
        <f ca="1">OFFSET(CKY28,0,-4)+1</f>
        <v>580</v>
      </c>
      <c r="CKZ28" s="100"/>
      <c r="CLA28" s="100"/>
      <c r="CLB28" s="132"/>
      <c r="CLC28" s="99">
        <f ca="1">OFFSET(CLC28,0,-4)+1</f>
        <v>581</v>
      </c>
      <c r="CLD28" s="100"/>
      <c r="CLE28" s="100"/>
      <c r="CLF28" s="132"/>
      <c r="CLG28" s="99">
        <f ca="1">OFFSET(CLG28,0,-4)+1</f>
        <v>582</v>
      </c>
      <c r="CLH28" s="100"/>
      <c r="CLI28" s="100"/>
      <c r="CLJ28" s="132"/>
      <c r="CLK28" s="99">
        <f ca="1">OFFSET(CLK28,0,-4)+1</f>
        <v>583</v>
      </c>
      <c r="CLL28" s="100"/>
      <c r="CLM28" s="100"/>
      <c r="CLN28" s="132"/>
      <c r="CLO28" s="99">
        <f ca="1">OFFSET(CLO28,0,-4)+1</f>
        <v>584</v>
      </c>
      <c r="CLP28" s="100"/>
      <c r="CLQ28" s="100"/>
      <c r="CLR28" s="132"/>
      <c r="CLS28" s="99">
        <f ca="1">OFFSET(CLS28,0,-4)+1</f>
        <v>585</v>
      </c>
      <c r="CLT28" s="100"/>
      <c r="CLU28" s="100"/>
      <c r="CLV28" s="132"/>
      <c r="CLW28" s="99">
        <f ca="1">OFFSET(CLW28,0,-4)+1</f>
        <v>586</v>
      </c>
      <c r="CLX28" s="100"/>
      <c r="CLY28" s="100"/>
      <c r="CLZ28" s="132"/>
      <c r="CMA28" s="99">
        <f ca="1">OFFSET(CMA28,0,-4)+1</f>
        <v>587</v>
      </c>
      <c r="CMB28" s="100"/>
      <c r="CMC28" s="100"/>
      <c r="CMD28" s="132"/>
      <c r="CME28" s="99">
        <f ca="1">OFFSET(CME28,0,-4)+1</f>
        <v>588</v>
      </c>
      <c r="CMF28" s="100"/>
      <c r="CMG28" s="100"/>
      <c r="CMH28" s="132"/>
      <c r="CMI28" s="99">
        <f ca="1">OFFSET(CMI28,0,-4)+1</f>
        <v>589</v>
      </c>
      <c r="CMJ28" s="100"/>
      <c r="CMK28" s="100"/>
      <c r="CML28" s="132"/>
      <c r="CMM28" s="99">
        <f ca="1">OFFSET(CMM28,0,-4)+1</f>
        <v>590</v>
      </c>
      <c r="CMN28" s="100"/>
      <c r="CMO28" s="100"/>
      <c r="CMP28" s="132"/>
      <c r="CMQ28" s="99">
        <f ca="1">OFFSET(CMQ28,0,-4)+1</f>
        <v>591</v>
      </c>
      <c r="CMR28" s="100"/>
      <c r="CMS28" s="100"/>
      <c r="CMT28" s="132"/>
      <c r="CMU28" s="99">
        <f ca="1">OFFSET(CMU28,0,-4)+1</f>
        <v>592</v>
      </c>
      <c r="CMV28" s="100"/>
      <c r="CMW28" s="100"/>
      <c r="CMX28" s="132"/>
      <c r="CMY28" s="99">
        <f ca="1">OFFSET(CMY28,0,-4)+1</f>
        <v>593</v>
      </c>
      <c r="CMZ28" s="100"/>
      <c r="CNA28" s="100"/>
      <c r="CNB28" s="132"/>
      <c r="CNC28" s="99">
        <f ca="1">OFFSET(CNC28,0,-4)+1</f>
        <v>594</v>
      </c>
      <c r="CND28" s="100"/>
      <c r="CNE28" s="100"/>
      <c r="CNF28" s="132"/>
      <c r="CNG28" s="99">
        <f ca="1">OFFSET(CNG28,0,-4)+1</f>
        <v>595</v>
      </c>
      <c r="CNH28" s="100"/>
      <c r="CNI28" s="100"/>
      <c r="CNJ28" s="132"/>
      <c r="CNK28" s="99">
        <f ca="1">OFFSET(CNK28,0,-4)+1</f>
        <v>596</v>
      </c>
      <c r="CNL28" s="100"/>
      <c r="CNM28" s="100"/>
      <c r="CNN28" s="132"/>
      <c r="CNO28" s="99">
        <f ca="1">OFFSET(CNO28,0,-4)+1</f>
        <v>597</v>
      </c>
      <c r="CNP28" s="100"/>
      <c r="CNQ28" s="100"/>
      <c r="CNR28" s="132"/>
      <c r="CNS28" s="99">
        <f ca="1">OFFSET(CNS28,0,-4)+1</f>
        <v>598</v>
      </c>
      <c r="CNT28" s="100"/>
      <c r="CNU28" s="100"/>
      <c r="CNV28" s="132"/>
      <c r="CNW28" s="99">
        <f ca="1">OFFSET(CNW28,0,-4)+1</f>
        <v>599</v>
      </c>
      <c r="CNX28" s="100"/>
      <c r="CNY28" s="100"/>
      <c r="CNZ28" s="132"/>
      <c r="COA28" s="99">
        <f ca="1">OFFSET(COA28,0,-4)+1</f>
        <v>600</v>
      </c>
      <c r="COB28" s="100"/>
      <c r="COC28" s="100"/>
      <c r="COD28" s="132"/>
      <c r="COE28" s="99">
        <f ca="1">OFFSET(COE28,0,-4)+1</f>
        <v>601</v>
      </c>
      <c r="COF28" s="100"/>
      <c r="COG28" s="100"/>
      <c r="COH28" s="132"/>
      <c r="COI28" s="99">
        <f ca="1">OFFSET(COI28,0,-4)+1</f>
        <v>602</v>
      </c>
      <c r="COJ28" s="100"/>
      <c r="COK28" s="100"/>
      <c r="COL28" s="132"/>
      <c r="COM28" s="99">
        <f ca="1">OFFSET(COM28,0,-4)+1</f>
        <v>603</v>
      </c>
      <c r="CON28" s="100"/>
      <c r="COO28" s="100"/>
      <c r="COP28" s="132"/>
      <c r="COQ28" s="99">
        <f ca="1">OFFSET(COQ28,0,-4)+1</f>
        <v>604</v>
      </c>
      <c r="COR28" s="100"/>
      <c r="COS28" s="100"/>
      <c r="COT28" s="132"/>
      <c r="COU28" s="99">
        <f ca="1">OFFSET(COU28,0,-4)+1</f>
        <v>605</v>
      </c>
      <c r="COV28" s="100"/>
      <c r="COW28" s="100"/>
      <c r="COX28" s="132"/>
      <c r="COY28" s="99">
        <f ca="1">OFFSET(COY28,0,-4)+1</f>
        <v>606</v>
      </c>
      <c r="COZ28" s="100"/>
      <c r="CPA28" s="100"/>
      <c r="CPB28" s="132"/>
      <c r="CPC28" s="99">
        <f ca="1">OFFSET(CPC28,0,-4)+1</f>
        <v>607</v>
      </c>
      <c r="CPD28" s="100"/>
      <c r="CPE28" s="100"/>
      <c r="CPF28" s="132"/>
      <c r="CPG28" s="99">
        <f ca="1">OFFSET(CPG28,0,-4)+1</f>
        <v>608</v>
      </c>
      <c r="CPH28" s="100"/>
      <c r="CPI28" s="100"/>
      <c r="CPJ28" s="132"/>
      <c r="CPK28" s="99">
        <f ca="1">OFFSET(CPK28,0,-4)+1</f>
        <v>609</v>
      </c>
      <c r="CPL28" s="100"/>
      <c r="CPM28" s="100"/>
      <c r="CPN28" s="132"/>
      <c r="CPO28" s="99">
        <f ca="1">OFFSET(CPO28,0,-4)+1</f>
        <v>610</v>
      </c>
      <c r="CPP28" s="100"/>
      <c r="CPQ28" s="100"/>
      <c r="CPR28" s="132"/>
      <c r="CPS28" s="99">
        <f ca="1">OFFSET(CPS28,0,-4)+1</f>
        <v>611</v>
      </c>
      <c r="CPT28" s="100"/>
      <c r="CPU28" s="100"/>
      <c r="CPV28" s="132"/>
      <c r="CPW28" s="99">
        <f ca="1">OFFSET(CPW28,0,-4)+1</f>
        <v>612</v>
      </c>
      <c r="CPX28" s="100"/>
      <c r="CPY28" s="100"/>
      <c r="CPZ28" s="132"/>
      <c r="CQA28" s="99">
        <f ca="1">OFFSET(CQA28,0,-4)+1</f>
        <v>613</v>
      </c>
      <c r="CQB28" s="100"/>
      <c r="CQC28" s="100"/>
      <c r="CQD28" s="132"/>
      <c r="CQE28" s="99">
        <f ca="1">OFFSET(CQE28,0,-4)+1</f>
        <v>614</v>
      </c>
      <c r="CQF28" s="100"/>
      <c r="CQG28" s="100"/>
      <c r="CQH28" s="132"/>
      <c r="CQI28" s="99">
        <f ca="1">OFFSET(CQI28,0,-4)+1</f>
        <v>615</v>
      </c>
      <c r="CQJ28" s="100"/>
      <c r="CQK28" s="100"/>
      <c r="CQL28" s="132"/>
      <c r="CQM28" s="99">
        <f ca="1">OFFSET(CQM28,0,-4)+1</f>
        <v>616</v>
      </c>
      <c r="CQN28" s="100"/>
      <c r="CQO28" s="100"/>
      <c r="CQP28" s="132"/>
      <c r="CQQ28" s="99">
        <f ca="1">OFFSET(CQQ28,0,-4)+1</f>
        <v>617</v>
      </c>
      <c r="CQR28" s="100"/>
      <c r="CQS28" s="100"/>
      <c r="CQT28" s="132"/>
      <c r="CQU28" s="99">
        <f ca="1">OFFSET(CQU28,0,-4)+1</f>
        <v>618</v>
      </c>
      <c r="CQV28" s="100"/>
      <c r="CQW28" s="100"/>
      <c r="CQX28" s="132"/>
      <c r="CQY28" s="99">
        <f ca="1">OFFSET(CQY28,0,-4)+1</f>
        <v>619</v>
      </c>
      <c r="CQZ28" s="100"/>
      <c r="CRA28" s="100"/>
      <c r="CRB28" s="132"/>
      <c r="CRC28" s="99">
        <f ca="1">OFFSET(CRC28,0,-4)+1</f>
        <v>620</v>
      </c>
      <c r="CRD28" s="100"/>
      <c r="CRE28" s="100"/>
      <c r="CRF28" s="132"/>
      <c r="CRG28" s="99">
        <f ca="1">OFFSET(CRG28,0,-4)+1</f>
        <v>621</v>
      </c>
      <c r="CRH28" s="100"/>
      <c r="CRI28" s="100"/>
      <c r="CRJ28" s="132"/>
      <c r="CRK28" s="99">
        <f ca="1">OFFSET(CRK28,0,-4)+1</f>
        <v>622</v>
      </c>
      <c r="CRL28" s="100"/>
      <c r="CRM28" s="100"/>
      <c r="CRN28" s="132"/>
      <c r="CRO28" s="99">
        <f ca="1">OFFSET(CRO28,0,-4)+1</f>
        <v>623</v>
      </c>
      <c r="CRP28" s="100"/>
      <c r="CRQ28" s="100"/>
      <c r="CRR28" s="132"/>
      <c r="CRS28" s="99">
        <f ca="1">OFFSET(CRS28,0,-4)+1</f>
        <v>624</v>
      </c>
      <c r="CRT28" s="100"/>
      <c r="CRU28" s="100"/>
      <c r="CRV28" s="132"/>
      <c r="CRW28" s="99">
        <f ca="1">OFFSET(CRW28,0,-4)+1</f>
        <v>625</v>
      </c>
      <c r="CRX28" s="100"/>
      <c r="CRY28" s="100"/>
      <c r="CRZ28" s="132"/>
      <c r="CSA28" s="99">
        <f ca="1">OFFSET(CSA28,0,-4)+1</f>
        <v>626</v>
      </c>
      <c r="CSB28" s="100"/>
      <c r="CSC28" s="100"/>
      <c r="CSD28" s="132"/>
      <c r="CSE28" s="99">
        <f ca="1">OFFSET(CSE28,0,-4)+1</f>
        <v>627</v>
      </c>
      <c r="CSF28" s="100"/>
      <c r="CSG28" s="100"/>
      <c r="CSH28" s="132"/>
      <c r="CSI28" s="99">
        <f ca="1">OFFSET(CSI28,0,-4)+1</f>
        <v>628</v>
      </c>
      <c r="CSJ28" s="100"/>
      <c r="CSK28" s="100"/>
      <c r="CSL28" s="132"/>
      <c r="CSM28" s="99">
        <f ca="1">OFFSET(CSM28,0,-4)+1</f>
        <v>629</v>
      </c>
      <c r="CSN28" s="100"/>
      <c r="CSO28" s="100"/>
      <c r="CSP28" s="132"/>
      <c r="CSQ28" s="99">
        <f ca="1">OFFSET(CSQ28,0,-4)+1</f>
        <v>630</v>
      </c>
      <c r="CSR28" s="100"/>
      <c r="CSS28" s="100"/>
      <c r="CST28" s="132"/>
      <c r="CSU28" s="99">
        <f ca="1">OFFSET(CSU28,0,-4)+1</f>
        <v>631</v>
      </c>
      <c r="CSV28" s="100"/>
      <c r="CSW28" s="100"/>
      <c r="CSX28" s="132"/>
      <c r="CSY28" s="99">
        <f ca="1">OFFSET(CSY28,0,-4)+1</f>
        <v>632</v>
      </c>
      <c r="CSZ28" s="100"/>
      <c r="CTA28" s="100"/>
      <c r="CTB28" s="132"/>
      <c r="CTC28" s="99">
        <f ca="1">OFFSET(CTC28,0,-4)+1</f>
        <v>633</v>
      </c>
      <c r="CTD28" s="100"/>
      <c r="CTE28" s="100"/>
      <c r="CTF28" s="132"/>
      <c r="CTG28" s="99">
        <f ca="1">OFFSET(CTG28,0,-4)+1</f>
        <v>634</v>
      </c>
      <c r="CTH28" s="100"/>
      <c r="CTI28" s="100"/>
      <c r="CTJ28" s="132"/>
      <c r="CTK28" s="99">
        <f ca="1">OFFSET(CTK28,0,-4)+1</f>
        <v>635</v>
      </c>
      <c r="CTL28" s="100"/>
      <c r="CTM28" s="100"/>
      <c r="CTN28" s="132"/>
      <c r="CTO28" s="99">
        <f ca="1">OFFSET(CTO28,0,-4)+1</f>
        <v>636</v>
      </c>
      <c r="CTP28" s="100"/>
      <c r="CTQ28" s="100"/>
      <c r="CTR28" s="132"/>
      <c r="CTS28" s="99">
        <f ca="1">OFFSET(CTS28,0,-4)+1</f>
        <v>637</v>
      </c>
      <c r="CTT28" s="100"/>
      <c r="CTU28" s="100"/>
      <c r="CTV28" s="132"/>
      <c r="CTW28" s="99">
        <f ca="1">OFFSET(CTW28,0,-4)+1</f>
        <v>638</v>
      </c>
      <c r="CTX28" s="100"/>
      <c r="CTY28" s="100"/>
      <c r="CTZ28" s="132"/>
      <c r="CUA28" s="99">
        <f ca="1">OFFSET(CUA28,0,-4)+1</f>
        <v>639</v>
      </c>
      <c r="CUB28" s="100"/>
      <c r="CUC28" s="100"/>
      <c r="CUD28" s="132"/>
      <c r="CUE28" s="99">
        <f ca="1">OFFSET(CUE28,0,-4)+1</f>
        <v>640</v>
      </c>
      <c r="CUF28" s="100"/>
      <c r="CUG28" s="100"/>
      <c r="CUH28" s="132"/>
      <c r="CUI28" s="99">
        <f ca="1">OFFSET(CUI28,0,-4)+1</f>
        <v>641</v>
      </c>
      <c r="CUJ28" s="100"/>
      <c r="CUK28" s="100"/>
      <c r="CUL28" s="132"/>
      <c r="CUM28" s="99">
        <f ca="1">OFFSET(CUM28,0,-4)+1</f>
        <v>642</v>
      </c>
      <c r="CUN28" s="100"/>
      <c r="CUO28" s="100"/>
      <c r="CUP28" s="132"/>
      <c r="CUQ28" s="99">
        <f ca="1">OFFSET(CUQ28,0,-4)+1</f>
        <v>643</v>
      </c>
      <c r="CUR28" s="100"/>
      <c r="CUS28" s="100"/>
      <c r="CUT28" s="132"/>
      <c r="CUU28" s="99">
        <f ca="1">OFFSET(CUU28,0,-4)+1</f>
        <v>644</v>
      </c>
      <c r="CUV28" s="100"/>
      <c r="CUW28" s="100"/>
      <c r="CUX28" s="132"/>
      <c r="CUY28" s="99">
        <f ca="1">OFFSET(CUY28,0,-4)+1</f>
        <v>645</v>
      </c>
      <c r="CUZ28" s="100"/>
      <c r="CVA28" s="100"/>
      <c r="CVB28" s="132"/>
      <c r="CVC28" s="99">
        <f ca="1">OFFSET(CVC28,0,-4)+1</f>
        <v>646</v>
      </c>
      <c r="CVD28" s="100"/>
      <c r="CVE28" s="100"/>
      <c r="CVF28" s="132"/>
      <c r="CVG28" s="99">
        <f ca="1">OFFSET(CVG28,0,-4)+1</f>
        <v>647</v>
      </c>
      <c r="CVH28" s="100"/>
      <c r="CVI28" s="100"/>
      <c r="CVJ28" s="132"/>
      <c r="CVK28" s="99">
        <f ca="1">OFFSET(CVK28,0,-4)+1</f>
        <v>648</v>
      </c>
      <c r="CVL28" s="100"/>
      <c r="CVM28" s="100"/>
      <c r="CVN28" s="132"/>
      <c r="CVO28" s="99">
        <f ca="1">OFFSET(CVO28,0,-4)+1</f>
        <v>649</v>
      </c>
      <c r="CVP28" s="100"/>
      <c r="CVQ28" s="100"/>
      <c r="CVR28" s="132"/>
      <c r="CVS28" s="99">
        <f ca="1">OFFSET(CVS28,0,-4)+1</f>
        <v>650</v>
      </c>
      <c r="CVT28" s="100"/>
      <c r="CVU28" s="100"/>
      <c r="CVV28" s="132"/>
      <c r="CVW28" s="99">
        <f ca="1">OFFSET(CVW28,0,-4)+1</f>
        <v>651</v>
      </c>
      <c r="CVX28" s="100"/>
      <c r="CVY28" s="100"/>
      <c r="CVZ28" s="132"/>
      <c r="CWA28" s="99">
        <f ca="1">OFFSET(CWA28,0,-4)+1</f>
        <v>652</v>
      </c>
      <c r="CWB28" s="100"/>
      <c r="CWC28" s="100"/>
      <c r="CWD28" s="132"/>
      <c r="CWE28" s="99">
        <f ca="1">OFFSET(CWE28,0,-4)+1</f>
        <v>653</v>
      </c>
      <c r="CWF28" s="100"/>
      <c r="CWG28" s="100"/>
      <c r="CWH28" s="132"/>
      <c r="CWI28" s="99">
        <f ca="1">OFFSET(CWI28,0,-4)+1</f>
        <v>654</v>
      </c>
      <c r="CWJ28" s="100"/>
      <c r="CWK28" s="100"/>
      <c r="CWL28" s="132"/>
      <c r="CWM28" s="99">
        <f ca="1">OFFSET(CWM28,0,-4)+1</f>
        <v>655</v>
      </c>
      <c r="CWN28" s="100"/>
      <c r="CWO28" s="100"/>
      <c r="CWP28" s="132"/>
      <c r="CWQ28" s="99">
        <f ca="1">OFFSET(CWQ28,0,-4)+1</f>
        <v>656</v>
      </c>
      <c r="CWR28" s="100"/>
      <c r="CWS28" s="100"/>
      <c r="CWT28" s="132"/>
      <c r="CWU28" s="99">
        <f ca="1">OFFSET(CWU28,0,-4)+1</f>
        <v>657</v>
      </c>
      <c r="CWV28" s="100"/>
      <c r="CWW28" s="100"/>
      <c r="CWX28" s="132"/>
      <c r="CWY28" s="99">
        <f ca="1">OFFSET(CWY28,0,-4)+1</f>
        <v>658</v>
      </c>
      <c r="CWZ28" s="100"/>
      <c r="CXA28" s="100"/>
      <c r="CXB28" s="132"/>
      <c r="CXC28" s="99">
        <f ca="1">OFFSET(CXC28,0,-4)+1</f>
        <v>659</v>
      </c>
      <c r="CXD28" s="100"/>
      <c r="CXE28" s="100"/>
      <c r="CXF28" s="132"/>
      <c r="CXG28" s="99">
        <f ca="1">OFFSET(CXG28,0,-4)+1</f>
        <v>660</v>
      </c>
      <c r="CXH28" s="100"/>
      <c r="CXI28" s="100"/>
      <c r="CXJ28" s="132"/>
      <c r="CXK28" s="99">
        <f ca="1">OFFSET(CXK28,0,-4)+1</f>
        <v>661</v>
      </c>
      <c r="CXL28" s="100"/>
      <c r="CXM28" s="100"/>
      <c r="CXN28" s="132"/>
      <c r="CXO28" s="99">
        <f ca="1">OFFSET(CXO28,0,-4)+1</f>
        <v>662</v>
      </c>
      <c r="CXP28" s="100"/>
      <c r="CXQ28" s="100"/>
      <c r="CXR28" s="132"/>
      <c r="CXS28" s="99">
        <f ca="1">OFFSET(CXS28,0,-4)+1</f>
        <v>663</v>
      </c>
      <c r="CXT28" s="100"/>
      <c r="CXU28" s="100"/>
      <c r="CXV28" s="132"/>
      <c r="CXW28" s="99">
        <f ca="1">OFFSET(CXW28,0,-4)+1</f>
        <v>664</v>
      </c>
      <c r="CXX28" s="100"/>
      <c r="CXY28" s="100"/>
      <c r="CXZ28" s="132"/>
      <c r="CYA28" s="99">
        <f ca="1">OFFSET(CYA28,0,-4)+1</f>
        <v>665</v>
      </c>
      <c r="CYB28" s="100"/>
      <c r="CYC28" s="100"/>
      <c r="CYD28" s="132"/>
      <c r="CYE28" s="99">
        <f ca="1">OFFSET(CYE28,0,-4)+1</f>
        <v>666</v>
      </c>
      <c r="CYF28" s="100"/>
      <c r="CYG28" s="100"/>
      <c r="CYH28" s="132"/>
      <c r="CYI28" s="99">
        <f ca="1">OFFSET(CYI28,0,-4)+1</f>
        <v>667</v>
      </c>
      <c r="CYJ28" s="100"/>
      <c r="CYK28" s="100"/>
      <c r="CYL28" s="132"/>
      <c r="CYM28" s="99">
        <f ca="1">OFFSET(CYM28,0,-4)+1</f>
        <v>668</v>
      </c>
      <c r="CYN28" s="100"/>
      <c r="CYO28" s="100"/>
      <c r="CYP28" s="132"/>
      <c r="CYQ28" s="99">
        <f ca="1">OFFSET(CYQ28,0,-4)+1</f>
        <v>669</v>
      </c>
      <c r="CYR28" s="100"/>
      <c r="CYS28" s="100"/>
      <c r="CYT28" s="132"/>
      <c r="CYU28" s="99">
        <f ca="1">OFFSET(CYU28,0,-4)+1</f>
        <v>670</v>
      </c>
      <c r="CYV28" s="100"/>
      <c r="CYW28" s="100"/>
      <c r="CYX28" s="132"/>
      <c r="CYY28" s="99">
        <f ca="1">OFFSET(CYY28,0,-4)+1</f>
        <v>671</v>
      </c>
      <c r="CYZ28" s="100"/>
      <c r="CZA28" s="100"/>
      <c r="CZB28" s="132"/>
      <c r="CZC28" s="99">
        <f ca="1">OFFSET(CZC28,0,-4)+1</f>
        <v>672</v>
      </c>
      <c r="CZD28" s="100"/>
      <c r="CZE28" s="100"/>
      <c r="CZF28" s="132"/>
      <c r="CZG28" s="99">
        <f ca="1">OFFSET(CZG28,0,-4)+1</f>
        <v>673</v>
      </c>
      <c r="CZH28" s="100"/>
      <c r="CZI28" s="100"/>
      <c r="CZJ28" s="132"/>
      <c r="CZK28" s="99">
        <f ca="1">OFFSET(CZK28,0,-4)+1</f>
        <v>674</v>
      </c>
      <c r="CZL28" s="100"/>
      <c r="CZM28" s="100"/>
      <c r="CZN28" s="132"/>
      <c r="CZO28" s="99">
        <f ca="1">OFFSET(CZO28,0,-4)+1</f>
        <v>675</v>
      </c>
      <c r="CZP28" s="100"/>
      <c r="CZQ28" s="100"/>
      <c r="CZR28" s="132"/>
      <c r="CZS28" s="99">
        <f ca="1">OFFSET(CZS28,0,-4)+1</f>
        <v>676</v>
      </c>
      <c r="CZT28" s="100"/>
      <c r="CZU28" s="100"/>
      <c r="CZV28" s="132"/>
      <c r="CZW28" s="99">
        <f ca="1">OFFSET(CZW28,0,-4)+1</f>
        <v>677</v>
      </c>
      <c r="CZX28" s="100"/>
      <c r="CZY28" s="100"/>
      <c r="CZZ28" s="132"/>
      <c r="DAA28" s="99">
        <f ca="1">OFFSET(DAA28,0,-4)+1</f>
        <v>678</v>
      </c>
      <c r="DAB28" s="100"/>
      <c r="DAC28" s="100"/>
      <c r="DAD28" s="132"/>
      <c r="DAE28" s="99">
        <f ca="1">OFFSET(DAE28,0,-4)+1</f>
        <v>679</v>
      </c>
      <c r="DAF28" s="100"/>
      <c r="DAG28" s="100"/>
      <c r="DAH28" s="132"/>
      <c r="DAI28" s="99">
        <f ca="1">OFFSET(DAI28,0,-4)+1</f>
        <v>680</v>
      </c>
      <c r="DAJ28" s="100"/>
      <c r="DAK28" s="100"/>
      <c r="DAL28" s="132"/>
      <c r="DAM28" s="99">
        <f ca="1">OFFSET(DAM28,0,-4)+1</f>
        <v>681</v>
      </c>
      <c r="DAN28" s="100"/>
      <c r="DAO28" s="100"/>
      <c r="DAP28" s="132"/>
      <c r="DAQ28" s="99">
        <f ca="1">OFFSET(DAQ28,0,-4)+1</f>
        <v>682</v>
      </c>
      <c r="DAR28" s="100"/>
      <c r="DAS28" s="100"/>
      <c r="DAT28" s="132"/>
      <c r="DAU28" s="99">
        <f ca="1">OFFSET(DAU28,0,-4)+1</f>
        <v>683</v>
      </c>
      <c r="DAV28" s="100"/>
      <c r="DAW28" s="100"/>
      <c r="DAX28" s="132"/>
      <c r="DAY28" s="99">
        <f ca="1">OFFSET(DAY28,0,-4)+1</f>
        <v>684</v>
      </c>
      <c r="DAZ28" s="100"/>
      <c r="DBA28" s="100"/>
      <c r="DBB28" s="132"/>
      <c r="DBC28" s="99">
        <f ca="1">OFFSET(DBC28,0,-4)+1</f>
        <v>685</v>
      </c>
      <c r="DBD28" s="100"/>
      <c r="DBE28" s="100"/>
      <c r="DBF28" s="132"/>
      <c r="DBG28" s="99">
        <f ca="1">OFFSET(DBG28,0,-4)+1</f>
        <v>686</v>
      </c>
      <c r="DBH28" s="100"/>
      <c r="DBI28" s="100"/>
      <c r="DBJ28" s="132"/>
      <c r="DBK28" s="99">
        <f ca="1">OFFSET(DBK28,0,-4)+1</f>
        <v>687</v>
      </c>
      <c r="DBL28" s="100"/>
      <c r="DBM28" s="100"/>
      <c r="DBN28" s="132"/>
      <c r="DBO28" s="99">
        <f ca="1">OFFSET(DBO28,0,-4)+1</f>
        <v>688</v>
      </c>
      <c r="DBP28" s="100"/>
      <c r="DBQ28" s="100"/>
      <c r="DBR28" s="132"/>
      <c r="DBS28" s="99">
        <f ca="1">OFFSET(DBS28,0,-4)+1</f>
        <v>689</v>
      </c>
      <c r="DBT28" s="100"/>
      <c r="DBU28" s="100"/>
      <c r="DBV28" s="132"/>
      <c r="DBW28" s="99">
        <f ca="1">OFFSET(DBW28,0,-4)+1</f>
        <v>690</v>
      </c>
      <c r="DBX28" s="100"/>
      <c r="DBY28" s="100"/>
      <c r="DBZ28" s="132"/>
      <c r="DCA28" s="99">
        <f ca="1">OFFSET(DCA28,0,-4)+1</f>
        <v>691</v>
      </c>
      <c r="DCB28" s="100"/>
      <c r="DCC28" s="100"/>
      <c r="DCD28" s="132"/>
      <c r="DCE28" s="99">
        <f ca="1">OFFSET(DCE28,0,-4)+1</f>
        <v>692</v>
      </c>
      <c r="DCF28" s="100"/>
      <c r="DCG28" s="100"/>
      <c r="DCH28" s="132"/>
      <c r="DCI28" s="99">
        <f ca="1">OFFSET(DCI28,0,-4)+1</f>
        <v>693</v>
      </c>
      <c r="DCJ28" s="100"/>
      <c r="DCK28" s="100"/>
      <c r="DCL28" s="132"/>
      <c r="DCM28" s="99">
        <f ca="1">OFFSET(DCM28,0,-4)+1</f>
        <v>694</v>
      </c>
      <c r="DCN28" s="100"/>
      <c r="DCO28" s="100"/>
      <c r="DCP28" s="132"/>
      <c r="DCQ28" s="99">
        <f ca="1">OFFSET(DCQ28,0,-4)+1</f>
        <v>695</v>
      </c>
      <c r="DCR28" s="100"/>
      <c r="DCS28" s="100"/>
      <c r="DCT28" s="132"/>
      <c r="DCU28" s="99">
        <f ca="1">OFFSET(DCU28,0,-4)+1</f>
        <v>696</v>
      </c>
      <c r="DCV28" s="100"/>
      <c r="DCW28" s="100"/>
      <c r="DCX28" s="132"/>
      <c r="DCY28" s="99">
        <f ca="1">OFFSET(DCY28,0,-4)+1</f>
        <v>697</v>
      </c>
      <c r="DCZ28" s="100"/>
      <c r="DDA28" s="100"/>
      <c r="DDB28" s="132"/>
      <c r="DDC28" s="99">
        <f ca="1">OFFSET(DDC28,0,-4)+1</f>
        <v>698</v>
      </c>
      <c r="DDD28" s="100"/>
      <c r="DDE28" s="100"/>
      <c r="DDF28" s="132"/>
      <c r="DDG28" s="99">
        <f ca="1">OFFSET(DDG28,0,-4)+1</f>
        <v>699</v>
      </c>
      <c r="DDH28" s="100"/>
      <c r="DDI28" s="100"/>
      <c r="DDJ28" s="132"/>
      <c r="DDK28" s="99">
        <f ca="1">OFFSET(DDK28,0,-4)+1</f>
        <v>700</v>
      </c>
      <c r="DDL28" s="100"/>
      <c r="DDM28" s="100"/>
      <c r="DDN28" s="132"/>
      <c r="DDO28" s="99">
        <f ca="1">OFFSET(DDO28,0,-4)+1</f>
        <v>701</v>
      </c>
      <c r="DDP28" s="100"/>
      <c r="DDQ28" s="100"/>
      <c r="DDR28" s="132"/>
      <c r="DDS28" s="99">
        <f ca="1">OFFSET(DDS28,0,-4)+1</f>
        <v>702</v>
      </c>
      <c r="DDT28" s="100"/>
      <c r="DDU28" s="100"/>
      <c r="DDV28" s="132"/>
      <c r="DDW28" s="99">
        <f ca="1">OFFSET(DDW28,0,-4)+1</f>
        <v>703</v>
      </c>
      <c r="DDX28" s="100"/>
      <c r="DDY28" s="100"/>
      <c r="DDZ28" s="132"/>
      <c r="DEA28" s="99">
        <f ca="1">OFFSET(DEA28,0,-4)+1</f>
        <v>704</v>
      </c>
      <c r="DEB28" s="100"/>
      <c r="DEC28" s="100"/>
      <c r="DED28" s="132"/>
      <c r="DEE28" s="99">
        <f ca="1">OFFSET(DEE28,0,-4)+1</f>
        <v>705</v>
      </c>
      <c r="DEF28" s="100"/>
      <c r="DEG28" s="100"/>
      <c r="DEH28" s="132"/>
      <c r="DEI28" s="99">
        <f ca="1">OFFSET(DEI28,0,-4)+1</f>
        <v>706</v>
      </c>
      <c r="DEJ28" s="100"/>
      <c r="DEK28" s="100"/>
      <c r="DEL28" s="132"/>
      <c r="DEM28" s="99">
        <f ca="1">OFFSET(DEM28,0,-4)+1</f>
        <v>707</v>
      </c>
      <c r="DEN28" s="100"/>
      <c r="DEO28" s="100"/>
      <c r="DEP28" s="132"/>
      <c r="DEQ28" s="99">
        <f ca="1">OFFSET(DEQ28,0,-4)+1</f>
        <v>708</v>
      </c>
      <c r="DER28" s="100"/>
      <c r="DES28" s="100"/>
      <c r="DET28" s="132"/>
      <c r="DEU28" s="99">
        <f ca="1">OFFSET(DEU28,0,-4)+1</f>
        <v>709</v>
      </c>
      <c r="DEV28" s="100"/>
      <c r="DEW28" s="100"/>
      <c r="DEX28" s="132"/>
      <c r="DEY28" s="99">
        <f ca="1">OFFSET(DEY28,0,-4)+1</f>
        <v>710</v>
      </c>
      <c r="DEZ28" s="100"/>
      <c r="DFA28" s="100"/>
      <c r="DFB28" s="132"/>
      <c r="DFC28" s="99">
        <f ca="1">OFFSET(DFC28,0,-4)+1</f>
        <v>711</v>
      </c>
      <c r="DFD28" s="100"/>
      <c r="DFE28" s="100"/>
      <c r="DFF28" s="132"/>
      <c r="DFG28" s="99">
        <f ca="1">OFFSET(DFG28,0,-4)+1</f>
        <v>712</v>
      </c>
      <c r="DFH28" s="100"/>
      <c r="DFI28" s="100"/>
      <c r="DFJ28" s="132"/>
      <c r="DFK28" s="99">
        <f ca="1">OFFSET(DFK28,0,-4)+1</f>
        <v>713</v>
      </c>
      <c r="DFL28" s="100"/>
      <c r="DFM28" s="100"/>
      <c r="DFN28" s="132"/>
      <c r="DFO28" s="99">
        <f ca="1">OFFSET(DFO28,0,-4)+1</f>
        <v>714</v>
      </c>
      <c r="DFP28" s="100"/>
      <c r="DFQ28" s="100"/>
      <c r="DFR28" s="132"/>
      <c r="DFS28" s="99">
        <f ca="1">OFFSET(DFS28,0,-4)+1</f>
        <v>715</v>
      </c>
      <c r="DFT28" s="100"/>
      <c r="DFU28" s="100"/>
      <c r="DFV28" s="132"/>
      <c r="DFW28" s="99">
        <f ca="1">OFFSET(DFW28,0,-4)+1</f>
        <v>716</v>
      </c>
      <c r="DFX28" s="100"/>
      <c r="DFY28" s="100"/>
      <c r="DFZ28" s="132"/>
      <c r="DGA28" s="99">
        <f ca="1">OFFSET(DGA28,0,-4)+1</f>
        <v>717</v>
      </c>
      <c r="DGB28" s="100"/>
      <c r="DGC28" s="100"/>
      <c r="DGD28" s="132"/>
      <c r="DGE28" s="99">
        <f ca="1">OFFSET(DGE28,0,-4)+1</f>
        <v>718</v>
      </c>
      <c r="DGF28" s="100"/>
      <c r="DGG28" s="100"/>
      <c r="DGH28" s="132"/>
      <c r="DGI28" s="99">
        <f ca="1">OFFSET(DGI28,0,-4)+1</f>
        <v>719</v>
      </c>
      <c r="DGJ28" s="100"/>
      <c r="DGK28" s="100"/>
      <c r="DGL28" s="132"/>
      <c r="DGM28" s="99">
        <f ca="1">OFFSET(DGM28,0,-4)+1</f>
        <v>720</v>
      </c>
      <c r="DGN28" s="100"/>
      <c r="DGO28" s="100"/>
      <c r="DGP28" s="132"/>
      <c r="DGQ28" s="99">
        <f ca="1">OFFSET(DGQ28,0,-4)+1</f>
        <v>721</v>
      </c>
      <c r="DGR28" s="100"/>
      <c r="DGS28" s="100"/>
      <c r="DGT28" s="132"/>
      <c r="DGU28" s="99">
        <f ca="1">OFFSET(DGU28,0,-4)+1</f>
        <v>722</v>
      </c>
      <c r="DGV28" s="100"/>
      <c r="DGW28" s="100"/>
      <c r="DGX28" s="132"/>
      <c r="DGY28" s="99">
        <f ca="1">OFFSET(DGY28,0,-4)+1</f>
        <v>723</v>
      </c>
      <c r="DGZ28" s="100"/>
      <c r="DHA28" s="100"/>
      <c r="DHB28" s="132"/>
      <c r="DHC28" s="99">
        <f ca="1">OFFSET(DHC28,0,-4)+1</f>
        <v>724</v>
      </c>
      <c r="DHD28" s="100"/>
      <c r="DHE28" s="100"/>
      <c r="DHF28" s="132"/>
      <c r="DHG28" s="99">
        <f ca="1">OFFSET(DHG28,0,-4)+1</f>
        <v>725</v>
      </c>
      <c r="DHH28" s="100"/>
      <c r="DHI28" s="100"/>
      <c r="DHJ28" s="132"/>
      <c r="DHK28" s="99">
        <f ca="1">OFFSET(DHK28,0,-4)+1</f>
        <v>726</v>
      </c>
      <c r="DHL28" s="100"/>
      <c r="DHM28" s="100"/>
      <c r="DHN28" s="132"/>
      <c r="DHO28" s="99">
        <f ca="1">OFFSET(DHO28,0,-4)+1</f>
        <v>727</v>
      </c>
      <c r="DHP28" s="100"/>
      <c r="DHQ28" s="100"/>
      <c r="DHR28" s="132"/>
      <c r="DHS28" s="99">
        <f ca="1">OFFSET(DHS28,0,-4)+1</f>
        <v>728</v>
      </c>
      <c r="DHT28" s="100"/>
      <c r="DHU28" s="100"/>
      <c r="DHV28" s="132"/>
      <c r="DHW28" s="99">
        <f ca="1">OFFSET(DHW28,0,-4)+1</f>
        <v>729</v>
      </c>
      <c r="DHX28" s="100"/>
      <c r="DHY28" s="100"/>
      <c r="DHZ28" s="132"/>
      <c r="DIA28" s="99">
        <f ca="1">OFFSET(DIA28,0,-4)+1</f>
        <v>730</v>
      </c>
      <c r="DIB28" s="100"/>
      <c r="DIC28" s="100"/>
      <c r="DID28" s="132"/>
      <c r="DIE28" s="99">
        <f ca="1">OFFSET(DIE28,0,-4)+1</f>
        <v>731</v>
      </c>
      <c r="DIF28" s="100"/>
      <c r="DIG28" s="100"/>
      <c r="DIH28" s="132"/>
      <c r="DII28" s="99">
        <f ca="1">OFFSET(DII28,0,-4)+1</f>
        <v>732</v>
      </c>
      <c r="DIJ28" s="100"/>
      <c r="DIK28" s="100"/>
      <c r="DIL28" s="132"/>
      <c r="DIM28" s="99">
        <f ca="1">OFFSET(DIM28,0,-4)+1</f>
        <v>733</v>
      </c>
      <c r="DIN28" s="100"/>
      <c r="DIO28" s="100"/>
      <c r="DIP28" s="132"/>
      <c r="DIQ28" s="99">
        <f ca="1">OFFSET(DIQ28,0,-4)+1</f>
        <v>734</v>
      </c>
      <c r="DIR28" s="100"/>
      <c r="DIS28" s="100"/>
      <c r="DIT28" s="132"/>
      <c r="DIU28" s="99">
        <f ca="1">OFFSET(DIU28,0,-4)+1</f>
        <v>735</v>
      </c>
      <c r="DIV28" s="100"/>
      <c r="DIW28" s="100"/>
      <c r="DIX28" s="132"/>
      <c r="DIY28" s="99">
        <f ca="1">OFFSET(DIY28,0,-4)+1</f>
        <v>736</v>
      </c>
      <c r="DIZ28" s="100"/>
      <c r="DJA28" s="100"/>
      <c r="DJB28" s="132"/>
      <c r="DJC28" s="99">
        <f ca="1">OFFSET(DJC28,0,-4)+1</f>
        <v>737</v>
      </c>
      <c r="DJD28" s="100"/>
      <c r="DJE28" s="100"/>
      <c r="DJF28" s="132"/>
      <c r="DJG28" s="99">
        <f ca="1">OFFSET(DJG28,0,-4)+1</f>
        <v>738</v>
      </c>
      <c r="DJH28" s="100"/>
      <c r="DJI28" s="100"/>
      <c r="DJJ28" s="132"/>
      <c r="DJK28" s="99">
        <f ca="1">OFFSET(DJK28,0,-4)+1</f>
        <v>739</v>
      </c>
      <c r="DJL28" s="100"/>
      <c r="DJM28" s="100"/>
      <c r="DJN28" s="132"/>
      <c r="DJO28" s="99">
        <f ca="1">OFFSET(DJO28,0,-4)+1</f>
        <v>740</v>
      </c>
      <c r="DJP28" s="100"/>
      <c r="DJQ28" s="100"/>
      <c r="DJR28" s="132"/>
      <c r="DJS28" s="99">
        <f ca="1">OFFSET(DJS28,0,-4)+1</f>
        <v>741</v>
      </c>
      <c r="DJT28" s="100"/>
      <c r="DJU28" s="100"/>
      <c r="DJV28" s="132"/>
      <c r="DJW28" s="99">
        <f ca="1">OFFSET(DJW28,0,-4)+1</f>
        <v>742</v>
      </c>
      <c r="DJX28" s="100"/>
      <c r="DJY28" s="100"/>
      <c r="DJZ28" s="132"/>
      <c r="DKA28" s="99">
        <f ca="1">OFFSET(DKA28,0,-4)+1</f>
        <v>743</v>
      </c>
      <c r="DKB28" s="100"/>
      <c r="DKC28" s="100"/>
      <c r="DKD28" s="132"/>
      <c r="DKE28" s="99">
        <f ca="1">OFFSET(DKE28,0,-4)+1</f>
        <v>744</v>
      </c>
      <c r="DKF28" s="100"/>
      <c r="DKG28" s="100"/>
      <c r="DKH28" s="132"/>
      <c r="DKI28" s="99">
        <f ca="1">OFFSET(DKI28,0,-4)+1</f>
        <v>745</v>
      </c>
      <c r="DKJ28" s="100"/>
      <c r="DKK28" s="100"/>
      <c r="DKL28" s="132"/>
      <c r="DKM28" s="99">
        <f ca="1">OFFSET(DKM28,0,-4)+1</f>
        <v>746</v>
      </c>
      <c r="DKN28" s="100"/>
      <c r="DKO28" s="100"/>
      <c r="DKP28" s="132"/>
      <c r="DKQ28" s="99">
        <f ca="1">OFFSET(DKQ28,0,-4)+1</f>
        <v>747</v>
      </c>
      <c r="DKR28" s="100"/>
      <c r="DKS28" s="100"/>
      <c r="DKT28" s="132"/>
      <c r="DKU28" s="99">
        <f ca="1">OFFSET(DKU28,0,-4)+1</f>
        <v>748</v>
      </c>
      <c r="DKV28" s="100"/>
      <c r="DKW28" s="100"/>
      <c r="DKX28" s="132"/>
      <c r="DKY28" s="99">
        <f ca="1">OFFSET(DKY28,0,-4)+1</f>
        <v>749</v>
      </c>
      <c r="DKZ28" s="100"/>
      <c r="DLA28" s="100"/>
      <c r="DLB28" s="132"/>
      <c r="DLC28" s="99">
        <f ca="1">OFFSET(DLC28,0,-4)+1</f>
        <v>750</v>
      </c>
      <c r="DLD28" s="100"/>
      <c r="DLE28" s="100"/>
      <c r="DLF28" s="132"/>
      <c r="DLG28" s="99">
        <f ca="1">OFFSET(DLG28,0,-4)+1</f>
        <v>751</v>
      </c>
      <c r="DLH28" s="100"/>
      <c r="DLI28" s="100"/>
      <c r="DLJ28" s="132"/>
      <c r="DLK28" s="99">
        <f ca="1">OFFSET(DLK28,0,-4)+1</f>
        <v>752</v>
      </c>
      <c r="DLL28" s="100"/>
      <c r="DLM28" s="100"/>
      <c r="DLN28" s="132"/>
      <c r="DLO28" s="99">
        <f ca="1">OFFSET(DLO28,0,-4)+1</f>
        <v>753</v>
      </c>
      <c r="DLP28" s="100"/>
      <c r="DLQ28" s="100"/>
      <c r="DLR28" s="132"/>
      <c r="DLS28" s="99">
        <f ca="1">OFFSET(DLS28,0,-4)+1</f>
        <v>754</v>
      </c>
      <c r="DLT28" s="100"/>
      <c r="DLU28" s="100"/>
      <c r="DLV28" s="132"/>
      <c r="DLW28" s="99">
        <f ca="1">OFFSET(DLW28,0,-4)+1</f>
        <v>755</v>
      </c>
      <c r="DLX28" s="100"/>
      <c r="DLY28" s="100"/>
      <c r="DLZ28" s="132"/>
      <c r="DMA28" s="99">
        <f ca="1">OFFSET(DMA28,0,-4)+1</f>
        <v>756</v>
      </c>
      <c r="DMB28" s="100"/>
      <c r="DMC28" s="100"/>
      <c r="DMD28" s="132"/>
      <c r="DME28" s="99">
        <f ca="1">OFFSET(DME28,0,-4)+1</f>
        <v>757</v>
      </c>
      <c r="DMF28" s="100"/>
      <c r="DMG28" s="100"/>
      <c r="DMH28" s="132"/>
      <c r="DMI28" s="99">
        <f ca="1">OFFSET(DMI28,0,-4)+1</f>
        <v>758</v>
      </c>
      <c r="DMJ28" s="100"/>
      <c r="DMK28" s="100"/>
      <c r="DML28" s="132"/>
      <c r="DMM28" s="99">
        <f ca="1">OFFSET(DMM28,0,-4)+1</f>
        <v>759</v>
      </c>
      <c r="DMN28" s="100"/>
      <c r="DMO28" s="100"/>
      <c r="DMP28" s="132"/>
      <c r="DMQ28" s="99">
        <f ca="1">OFFSET(DMQ28,0,-4)+1</f>
        <v>760</v>
      </c>
      <c r="DMR28" s="100"/>
      <c r="DMS28" s="100"/>
      <c r="DMT28" s="132"/>
      <c r="DMU28" s="99">
        <f ca="1">OFFSET(DMU28,0,-4)+1</f>
        <v>761</v>
      </c>
      <c r="DMV28" s="100"/>
      <c r="DMW28" s="100"/>
      <c r="DMX28" s="132"/>
      <c r="DMY28" s="99">
        <f ca="1">OFFSET(DMY28,0,-4)+1</f>
        <v>762</v>
      </c>
      <c r="DMZ28" s="100"/>
      <c r="DNA28" s="100"/>
      <c r="DNB28" s="132"/>
      <c r="DNC28" s="99">
        <f ca="1">OFFSET(DNC28,0,-4)+1</f>
        <v>763</v>
      </c>
      <c r="DND28" s="100"/>
      <c r="DNE28" s="100"/>
      <c r="DNF28" s="132"/>
      <c r="DNG28" s="99">
        <f ca="1">OFFSET(DNG28,0,-4)+1</f>
        <v>764</v>
      </c>
      <c r="DNH28" s="100"/>
      <c r="DNI28" s="100"/>
      <c r="DNJ28" s="132"/>
      <c r="DNK28" s="99">
        <f ca="1">OFFSET(DNK28,0,-4)+1</f>
        <v>765</v>
      </c>
      <c r="DNL28" s="100"/>
      <c r="DNM28" s="100"/>
      <c r="DNN28" s="132"/>
      <c r="DNO28" s="99">
        <f ca="1">OFFSET(DNO28,0,-4)+1</f>
        <v>766</v>
      </c>
      <c r="DNP28" s="100"/>
      <c r="DNQ28" s="100"/>
      <c r="DNR28" s="132"/>
      <c r="DNS28" s="99">
        <f ca="1">OFFSET(DNS28,0,-4)+1</f>
        <v>767</v>
      </c>
      <c r="DNT28" s="100"/>
      <c r="DNU28" s="100"/>
      <c r="DNV28" s="132"/>
      <c r="DNW28" s="99">
        <f ca="1">OFFSET(DNW28,0,-4)+1</f>
        <v>768</v>
      </c>
      <c r="DNX28" s="100"/>
      <c r="DNY28" s="100"/>
      <c r="DNZ28" s="132"/>
      <c r="DOA28" s="99">
        <f ca="1">OFFSET(DOA28,0,-4)+1</f>
        <v>769</v>
      </c>
      <c r="DOB28" s="100"/>
      <c r="DOC28" s="100"/>
      <c r="DOD28" s="132"/>
      <c r="DOE28" s="99">
        <f ca="1">OFFSET(DOE28,0,-4)+1</f>
        <v>770</v>
      </c>
      <c r="DOF28" s="100"/>
      <c r="DOG28" s="100"/>
      <c r="DOH28" s="132"/>
      <c r="DOI28" s="99">
        <f ca="1">OFFSET(DOI28,0,-4)+1</f>
        <v>771</v>
      </c>
      <c r="DOJ28" s="100"/>
      <c r="DOK28" s="100"/>
      <c r="DOL28" s="132"/>
      <c r="DOM28" s="99">
        <f ca="1">OFFSET(DOM28,0,-4)+1</f>
        <v>772</v>
      </c>
      <c r="DON28" s="100"/>
      <c r="DOO28" s="100"/>
      <c r="DOP28" s="132"/>
      <c r="DOQ28" s="99">
        <f ca="1">OFFSET(DOQ28,0,-4)+1</f>
        <v>773</v>
      </c>
      <c r="DOR28" s="100"/>
      <c r="DOS28" s="100"/>
      <c r="DOT28" s="132"/>
      <c r="DOU28" s="99">
        <f ca="1">OFFSET(DOU28,0,-4)+1</f>
        <v>774</v>
      </c>
      <c r="DOV28" s="100"/>
      <c r="DOW28" s="100"/>
      <c r="DOX28" s="132"/>
      <c r="DOY28" s="99">
        <f ca="1">OFFSET(DOY28,0,-4)+1</f>
        <v>775</v>
      </c>
      <c r="DOZ28" s="100"/>
      <c r="DPA28" s="100"/>
      <c r="DPB28" s="132"/>
      <c r="DPC28" s="99">
        <f ca="1">OFFSET(DPC28,0,-4)+1</f>
        <v>776</v>
      </c>
      <c r="DPD28" s="100"/>
      <c r="DPE28" s="100"/>
      <c r="DPF28" s="132"/>
      <c r="DPG28" s="99">
        <f ca="1">OFFSET(DPG28,0,-4)+1</f>
        <v>777</v>
      </c>
      <c r="DPH28" s="100"/>
      <c r="DPI28" s="100"/>
      <c r="DPJ28" s="132"/>
      <c r="DPK28" s="99">
        <f ca="1">OFFSET(DPK28,0,-4)+1</f>
        <v>778</v>
      </c>
      <c r="DPL28" s="100"/>
      <c r="DPM28" s="100"/>
      <c r="DPN28" s="132"/>
      <c r="DPO28" s="99">
        <f ca="1">OFFSET(DPO28,0,-4)+1</f>
        <v>779</v>
      </c>
      <c r="DPP28" s="100"/>
      <c r="DPQ28" s="100"/>
      <c r="DPR28" s="132"/>
      <c r="DPS28" s="99">
        <f ca="1">OFFSET(DPS28,0,-4)+1</f>
        <v>780</v>
      </c>
      <c r="DPT28" s="100"/>
      <c r="DPU28" s="100"/>
      <c r="DPV28" s="132"/>
      <c r="DPW28" s="99">
        <f ca="1">OFFSET(DPW28,0,-4)+1</f>
        <v>781</v>
      </c>
      <c r="DPX28" s="100"/>
      <c r="DPY28" s="100"/>
      <c r="DPZ28" s="132"/>
      <c r="DQA28" s="99">
        <f ca="1">OFFSET(DQA28,0,-4)+1</f>
        <v>782</v>
      </c>
      <c r="DQB28" s="100"/>
      <c r="DQC28" s="100"/>
      <c r="DQD28" s="132"/>
      <c r="DQE28" s="99">
        <f ca="1">OFFSET(DQE28,0,-4)+1</f>
        <v>783</v>
      </c>
      <c r="DQF28" s="100"/>
      <c r="DQG28" s="100"/>
      <c r="DQH28" s="132"/>
      <c r="DQI28" s="99">
        <f ca="1">OFFSET(DQI28,0,-4)+1</f>
        <v>784</v>
      </c>
      <c r="DQJ28" s="100"/>
      <c r="DQK28" s="100"/>
      <c r="DQL28" s="132"/>
      <c r="DQM28" s="99">
        <f ca="1">OFFSET(DQM28,0,-4)+1</f>
        <v>785</v>
      </c>
      <c r="DQN28" s="100"/>
      <c r="DQO28" s="100"/>
      <c r="DQP28" s="132"/>
      <c r="DQQ28" s="99">
        <f ca="1">OFFSET(DQQ28,0,-4)+1</f>
        <v>786</v>
      </c>
      <c r="DQR28" s="100"/>
      <c r="DQS28" s="100"/>
      <c r="DQT28" s="132"/>
      <c r="DQU28" s="99">
        <f ca="1">OFFSET(DQU28,0,-4)+1</f>
        <v>787</v>
      </c>
      <c r="DQV28" s="100"/>
      <c r="DQW28" s="100"/>
      <c r="DQX28" s="132"/>
      <c r="DQY28" s="99">
        <f ca="1">OFFSET(DQY28,0,-4)+1</f>
        <v>788</v>
      </c>
      <c r="DQZ28" s="100"/>
      <c r="DRA28" s="100"/>
      <c r="DRB28" s="132"/>
      <c r="DRC28" s="99">
        <f ca="1">OFFSET(DRC28,0,-4)+1</f>
        <v>789</v>
      </c>
      <c r="DRD28" s="100"/>
      <c r="DRE28" s="100"/>
      <c r="DRF28" s="132"/>
      <c r="DRG28" s="99">
        <f ca="1">OFFSET(DRG28,0,-4)+1</f>
        <v>790</v>
      </c>
      <c r="DRH28" s="100"/>
      <c r="DRI28" s="100"/>
      <c r="DRJ28" s="132"/>
      <c r="DRK28" s="99">
        <f ca="1">OFFSET(DRK28,0,-4)+1</f>
        <v>791</v>
      </c>
      <c r="DRL28" s="100"/>
      <c r="DRM28" s="100"/>
      <c r="DRN28" s="132"/>
      <c r="DRO28" s="99">
        <f ca="1">OFFSET(DRO28,0,-4)+1</f>
        <v>792</v>
      </c>
      <c r="DRP28" s="100"/>
      <c r="DRQ28" s="100"/>
      <c r="DRR28" s="132"/>
      <c r="DRS28" s="99">
        <f ca="1">OFFSET(DRS28,0,-4)+1</f>
        <v>793</v>
      </c>
      <c r="DRT28" s="100"/>
      <c r="DRU28" s="100"/>
      <c r="DRV28" s="132"/>
      <c r="DRW28" s="99">
        <f ca="1">OFFSET(DRW28,0,-4)+1</f>
        <v>794</v>
      </c>
      <c r="DRX28" s="100"/>
      <c r="DRY28" s="100"/>
      <c r="DRZ28" s="132"/>
      <c r="DSA28" s="99">
        <f ca="1">OFFSET(DSA28,0,-4)+1</f>
        <v>795</v>
      </c>
      <c r="DSB28" s="100"/>
      <c r="DSC28" s="100"/>
      <c r="DSD28" s="132"/>
      <c r="DSE28" s="99">
        <f ca="1">OFFSET(DSE28,0,-4)+1</f>
        <v>796</v>
      </c>
      <c r="DSF28" s="100"/>
      <c r="DSG28" s="100"/>
      <c r="DSH28" s="132"/>
      <c r="DSI28" s="99">
        <f ca="1">OFFSET(DSI28,0,-4)+1</f>
        <v>797</v>
      </c>
      <c r="DSJ28" s="100"/>
      <c r="DSK28" s="100"/>
      <c r="DSL28" s="132"/>
      <c r="DSM28" s="99">
        <f ca="1">OFFSET(DSM28,0,-4)+1</f>
        <v>798</v>
      </c>
      <c r="DSN28" s="100"/>
      <c r="DSO28" s="100"/>
      <c r="DSP28" s="132"/>
      <c r="DSQ28" s="99">
        <f ca="1">OFFSET(DSQ28,0,-4)+1</f>
        <v>799</v>
      </c>
      <c r="DSR28" s="100"/>
      <c r="DSS28" s="100"/>
      <c r="DST28" s="132"/>
      <c r="DSU28" s="99">
        <f ca="1">OFFSET(DSU28,0,-4)+1</f>
        <v>800</v>
      </c>
      <c r="DSV28" s="100"/>
      <c r="DSW28" s="100"/>
      <c r="DSX28" s="132"/>
      <c r="DSY28" s="99">
        <f ca="1">OFFSET(DSY28,0,-4)+1</f>
        <v>801</v>
      </c>
      <c r="DSZ28" s="100"/>
      <c r="DTA28" s="100"/>
      <c r="DTB28" s="132"/>
      <c r="DTC28" s="99">
        <f ca="1">OFFSET(DTC28,0,-4)+1</f>
        <v>802</v>
      </c>
      <c r="DTD28" s="100"/>
      <c r="DTE28" s="100"/>
      <c r="DTF28" s="132"/>
      <c r="DTG28" s="99">
        <f ca="1">OFFSET(DTG28,0,-4)+1</f>
        <v>803</v>
      </c>
      <c r="DTH28" s="100"/>
      <c r="DTI28" s="100"/>
      <c r="DTJ28" s="132"/>
      <c r="DTK28" s="99">
        <f ca="1">OFFSET(DTK28,0,-4)+1</f>
        <v>804</v>
      </c>
      <c r="DTL28" s="100"/>
      <c r="DTM28" s="100"/>
      <c r="DTN28" s="132"/>
      <c r="DTO28" s="99">
        <f ca="1">OFFSET(DTO28,0,-4)+1</f>
        <v>805</v>
      </c>
      <c r="DTP28" s="100"/>
      <c r="DTQ28" s="100"/>
      <c r="DTR28" s="132"/>
      <c r="DTS28" s="99">
        <f ca="1">OFFSET(DTS28,0,-4)+1</f>
        <v>806</v>
      </c>
      <c r="DTT28" s="100"/>
      <c r="DTU28" s="100"/>
      <c r="DTV28" s="132"/>
      <c r="DTW28" s="99">
        <f ca="1">OFFSET(DTW28,0,-4)+1</f>
        <v>807</v>
      </c>
      <c r="DTX28" s="100"/>
      <c r="DTY28" s="100"/>
      <c r="DTZ28" s="132"/>
      <c r="DUA28" s="99">
        <f ca="1">OFFSET(DUA28,0,-4)+1</f>
        <v>808</v>
      </c>
      <c r="DUB28" s="100"/>
      <c r="DUC28" s="100"/>
      <c r="DUD28" s="132"/>
      <c r="DUE28" s="99">
        <f ca="1">OFFSET(DUE28,0,-4)+1</f>
        <v>809</v>
      </c>
      <c r="DUF28" s="100"/>
      <c r="DUG28" s="100"/>
      <c r="DUH28" s="132"/>
      <c r="DUI28" s="99">
        <f ca="1">OFFSET(DUI28,0,-4)+1</f>
        <v>810</v>
      </c>
      <c r="DUJ28" s="100"/>
      <c r="DUK28" s="100"/>
      <c r="DUL28" s="132"/>
      <c r="DUM28" s="99">
        <f ca="1">OFFSET(DUM28,0,-4)+1</f>
        <v>811</v>
      </c>
      <c r="DUN28" s="100"/>
      <c r="DUO28" s="100"/>
      <c r="DUP28" s="132"/>
      <c r="DUQ28" s="99">
        <f ca="1">OFFSET(DUQ28,0,-4)+1</f>
        <v>812</v>
      </c>
      <c r="DUR28" s="100"/>
      <c r="DUS28" s="100"/>
      <c r="DUT28" s="132"/>
      <c r="DUU28" s="99">
        <f ca="1">OFFSET(DUU28,0,-4)+1</f>
        <v>813</v>
      </c>
      <c r="DUV28" s="100"/>
      <c r="DUW28" s="100"/>
      <c r="DUX28" s="132"/>
      <c r="DUY28" s="99">
        <f ca="1">OFFSET(DUY28,0,-4)+1</f>
        <v>814</v>
      </c>
      <c r="DUZ28" s="100"/>
      <c r="DVA28" s="100"/>
      <c r="DVB28" s="132"/>
      <c r="DVC28" s="99">
        <f ca="1">OFFSET(DVC28,0,-4)+1</f>
        <v>815</v>
      </c>
      <c r="DVD28" s="100"/>
      <c r="DVE28" s="100"/>
      <c r="DVF28" s="132"/>
      <c r="DVG28" s="99">
        <f ca="1">OFFSET(DVG28,0,-4)+1</f>
        <v>816</v>
      </c>
      <c r="DVH28" s="100"/>
      <c r="DVI28" s="100"/>
      <c r="DVJ28" s="132"/>
      <c r="DVK28" s="99">
        <f ca="1">OFFSET(DVK28,0,-4)+1</f>
        <v>817</v>
      </c>
      <c r="DVL28" s="100"/>
      <c r="DVM28" s="100"/>
      <c r="DVN28" s="132"/>
      <c r="DVO28" s="99">
        <f ca="1">OFFSET(DVO28,0,-4)+1</f>
        <v>818</v>
      </c>
      <c r="DVP28" s="100"/>
      <c r="DVQ28" s="100"/>
      <c r="DVR28" s="132"/>
      <c r="DVS28" s="99">
        <f ca="1">OFFSET(DVS28,0,-4)+1</f>
        <v>819</v>
      </c>
      <c r="DVT28" s="100"/>
      <c r="DVU28" s="100"/>
      <c r="DVV28" s="132"/>
      <c r="DVW28" s="99">
        <f ca="1">OFFSET(DVW28,0,-4)+1</f>
        <v>820</v>
      </c>
      <c r="DVX28" s="100"/>
      <c r="DVY28" s="100"/>
      <c r="DVZ28" s="132"/>
      <c r="DWA28" s="99">
        <f ca="1">OFFSET(DWA28,0,-4)+1</f>
        <v>821</v>
      </c>
      <c r="DWB28" s="100"/>
      <c r="DWC28" s="100"/>
      <c r="DWD28" s="132"/>
      <c r="DWE28" s="99">
        <f ca="1">OFFSET(DWE28,0,-4)+1</f>
        <v>822</v>
      </c>
      <c r="DWF28" s="100"/>
      <c r="DWG28" s="100"/>
      <c r="DWH28" s="132"/>
      <c r="DWI28" s="99">
        <f ca="1">OFFSET(DWI28,0,-4)+1</f>
        <v>823</v>
      </c>
      <c r="DWJ28" s="100"/>
      <c r="DWK28" s="100"/>
      <c r="DWL28" s="132"/>
      <c r="DWM28" s="99">
        <f ca="1">OFFSET(DWM28,0,-4)+1</f>
        <v>824</v>
      </c>
      <c r="DWN28" s="100"/>
      <c r="DWO28" s="100"/>
      <c r="DWP28" s="132"/>
      <c r="DWQ28" s="99">
        <f ca="1">OFFSET(DWQ28,0,-4)+1</f>
        <v>825</v>
      </c>
      <c r="DWR28" s="100"/>
      <c r="DWS28" s="100"/>
      <c r="DWT28" s="132"/>
      <c r="DWU28" s="99">
        <f ca="1">OFFSET(DWU28,0,-4)+1</f>
        <v>826</v>
      </c>
      <c r="DWV28" s="100"/>
      <c r="DWW28" s="100"/>
      <c r="DWX28" s="132"/>
      <c r="DWY28" s="99">
        <f ca="1">OFFSET(DWY28,0,-4)+1</f>
        <v>827</v>
      </c>
      <c r="DWZ28" s="100"/>
      <c r="DXA28" s="100"/>
      <c r="DXB28" s="132"/>
      <c r="DXC28" s="99">
        <f ca="1">OFFSET(DXC28,0,-4)+1</f>
        <v>828</v>
      </c>
      <c r="DXD28" s="100"/>
      <c r="DXE28" s="100"/>
      <c r="DXF28" s="132"/>
      <c r="DXG28" s="99">
        <f ca="1">OFFSET(DXG28,0,-4)+1</f>
        <v>829</v>
      </c>
      <c r="DXH28" s="100"/>
      <c r="DXI28" s="100"/>
      <c r="DXJ28" s="132"/>
      <c r="DXK28" s="99">
        <f ca="1">OFFSET(DXK28,0,-4)+1</f>
        <v>830</v>
      </c>
      <c r="DXL28" s="100"/>
      <c r="DXM28" s="100"/>
      <c r="DXN28" s="132"/>
      <c r="DXO28" s="99">
        <f ca="1">OFFSET(DXO28,0,-4)+1</f>
        <v>831</v>
      </c>
      <c r="DXP28" s="100"/>
      <c r="DXQ28" s="100"/>
      <c r="DXR28" s="132"/>
      <c r="DXS28" s="99">
        <f ca="1">OFFSET(DXS28,0,-4)+1</f>
        <v>832</v>
      </c>
      <c r="DXT28" s="100"/>
      <c r="DXU28" s="100"/>
      <c r="DXV28" s="132"/>
      <c r="DXW28" s="99">
        <f ca="1">OFFSET(DXW28,0,-4)+1</f>
        <v>833</v>
      </c>
      <c r="DXX28" s="100"/>
      <c r="DXY28" s="100"/>
      <c r="DXZ28" s="132"/>
      <c r="DYA28" s="99">
        <f ca="1">OFFSET(DYA28,0,-4)+1</f>
        <v>834</v>
      </c>
      <c r="DYB28" s="100"/>
      <c r="DYC28" s="100"/>
      <c r="DYD28" s="132"/>
      <c r="DYE28" s="99">
        <f ca="1">OFFSET(DYE28,0,-4)+1</f>
        <v>835</v>
      </c>
      <c r="DYF28" s="100"/>
      <c r="DYG28" s="100"/>
      <c r="DYH28" s="132"/>
      <c r="DYI28" s="99">
        <f ca="1">OFFSET(DYI28,0,-4)+1</f>
        <v>836</v>
      </c>
      <c r="DYJ28" s="100"/>
      <c r="DYK28" s="100"/>
      <c r="DYL28" s="132"/>
      <c r="DYM28" s="99">
        <f ca="1">OFFSET(DYM28,0,-4)+1</f>
        <v>837</v>
      </c>
      <c r="DYN28" s="100"/>
      <c r="DYO28" s="100"/>
      <c r="DYP28" s="132"/>
      <c r="DYQ28" s="99">
        <f ca="1">OFFSET(DYQ28,0,-4)+1</f>
        <v>838</v>
      </c>
      <c r="DYR28" s="100"/>
      <c r="DYS28" s="100"/>
      <c r="DYT28" s="132"/>
      <c r="DYU28" s="99">
        <f ca="1">OFFSET(DYU28,0,-4)+1</f>
        <v>839</v>
      </c>
      <c r="DYV28" s="100"/>
      <c r="DYW28" s="100"/>
      <c r="DYX28" s="132"/>
      <c r="DYY28" s="99">
        <f ca="1">OFFSET(DYY28,0,-4)+1</f>
        <v>840</v>
      </c>
      <c r="DYZ28" s="100"/>
      <c r="DZA28" s="100"/>
      <c r="DZB28" s="132"/>
      <c r="DZC28" s="99">
        <f ca="1">OFFSET(DZC28,0,-4)+1</f>
        <v>841</v>
      </c>
      <c r="DZD28" s="100"/>
      <c r="DZE28" s="100"/>
      <c r="DZF28" s="132"/>
      <c r="DZG28" s="99">
        <f ca="1">OFFSET(DZG28,0,-4)+1</f>
        <v>842</v>
      </c>
      <c r="DZH28" s="100"/>
      <c r="DZI28" s="100"/>
      <c r="DZJ28" s="132"/>
      <c r="DZK28" s="99">
        <f ca="1">OFFSET(DZK28,0,-4)+1</f>
        <v>843</v>
      </c>
      <c r="DZL28" s="100"/>
      <c r="DZM28" s="100"/>
      <c r="DZN28" s="132"/>
      <c r="DZO28" s="99">
        <f ca="1">OFFSET(DZO28,0,-4)+1</f>
        <v>844</v>
      </c>
      <c r="DZP28" s="100"/>
      <c r="DZQ28" s="100"/>
      <c r="DZR28" s="132"/>
      <c r="DZS28" s="99">
        <f ca="1">OFFSET(DZS28,0,-4)+1</f>
        <v>845</v>
      </c>
      <c r="DZT28" s="100"/>
      <c r="DZU28" s="100"/>
      <c r="DZV28" s="132"/>
      <c r="DZW28" s="99">
        <f ca="1">OFFSET(DZW28,0,-4)+1</f>
        <v>846</v>
      </c>
      <c r="DZX28" s="100"/>
      <c r="DZY28" s="100"/>
      <c r="DZZ28" s="132"/>
      <c r="EAA28" s="99">
        <f ca="1">OFFSET(EAA28,0,-4)+1</f>
        <v>847</v>
      </c>
      <c r="EAB28" s="100"/>
      <c r="EAC28" s="100"/>
      <c r="EAD28" s="132"/>
      <c r="EAE28" s="99">
        <f ca="1">OFFSET(EAE28,0,-4)+1</f>
        <v>848</v>
      </c>
      <c r="EAF28" s="100"/>
      <c r="EAG28" s="100"/>
      <c r="EAH28" s="132"/>
      <c r="EAI28" s="99">
        <f ca="1">OFFSET(EAI28,0,-4)+1</f>
        <v>849</v>
      </c>
      <c r="EAJ28" s="100"/>
      <c r="EAK28" s="100"/>
      <c r="EAL28" s="132"/>
      <c r="EAM28" s="99">
        <f ca="1">OFFSET(EAM28,0,-4)+1</f>
        <v>850</v>
      </c>
      <c r="EAN28" s="100"/>
      <c r="EAO28" s="100"/>
      <c r="EAP28" s="132"/>
      <c r="EAQ28" s="99">
        <f ca="1">OFFSET(EAQ28,0,-4)+1</f>
        <v>851</v>
      </c>
      <c r="EAR28" s="100"/>
      <c r="EAS28" s="100"/>
      <c r="EAT28" s="132"/>
      <c r="EAU28" s="99">
        <f ca="1">OFFSET(EAU28,0,-4)+1</f>
        <v>852</v>
      </c>
      <c r="EAV28" s="100"/>
      <c r="EAW28" s="100"/>
      <c r="EAX28" s="132"/>
      <c r="EAY28" s="99">
        <f ca="1">OFFSET(EAY28,0,-4)+1</f>
        <v>853</v>
      </c>
      <c r="EAZ28" s="100"/>
      <c r="EBA28" s="100"/>
      <c r="EBB28" s="132"/>
      <c r="EBC28" s="99">
        <f ca="1">OFFSET(EBC28,0,-4)+1</f>
        <v>854</v>
      </c>
      <c r="EBD28" s="100"/>
      <c r="EBE28" s="100"/>
      <c r="EBF28" s="132"/>
      <c r="EBG28" s="99">
        <f ca="1">OFFSET(EBG28,0,-4)+1</f>
        <v>855</v>
      </c>
      <c r="EBH28" s="100"/>
      <c r="EBI28" s="100"/>
      <c r="EBJ28" s="132"/>
      <c r="EBK28" s="99">
        <f ca="1">OFFSET(EBK28,0,-4)+1</f>
        <v>856</v>
      </c>
      <c r="EBL28" s="100"/>
      <c r="EBM28" s="100"/>
      <c r="EBN28" s="132"/>
      <c r="EBO28" s="99">
        <f ca="1">OFFSET(EBO28,0,-4)+1</f>
        <v>857</v>
      </c>
      <c r="EBP28" s="100"/>
      <c r="EBQ28" s="100"/>
      <c r="EBR28" s="132"/>
      <c r="EBS28" s="99">
        <f ca="1">OFFSET(EBS28,0,-4)+1</f>
        <v>858</v>
      </c>
      <c r="EBT28" s="100"/>
      <c r="EBU28" s="100"/>
      <c r="EBV28" s="132"/>
      <c r="EBW28" s="99">
        <f ca="1">OFFSET(EBW28,0,-4)+1</f>
        <v>859</v>
      </c>
      <c r="EBX28" s="100"/>
      <c r="EBY28" s="100"/>
      <c r="EBZ28" s="132"/>
      <c r="ECA28" s="99">
        <f ca="1">OFFSET(ECA28,0,-4)+1</f>
        <v>860</v>
      </c>
      <c r="ECB28" s="100"/>
      <c r="ECC28" s="100"/>
      <c r="ECD28" s="132"/>
      <c r="ECE28" s="99">
        <f ca="1">OFFSET(ECE28,0,-4)+1</f>
        <v>861</v>
      </c>
      <c r="ECF28" s="100"/>
      <c r="ECG28" s="100"/>
      <c r="ECH28" s="132"/>
      <c r="ECI28" s="99">
        <f ca="1">OFFSET(ECI28,0,-4)+1</f>
        <v>862</v>
      </c>
      <c r="ECJ28" s="100"/>
      <c r="ECK28" s="100"/>
      <c r="ECL28" s="132"/>
      <c r="ECM28" s="99">
        <f ca="1">OFFSET(ECM28,0,-4)+1</f>
        <v>863</v>
      </c>
      <c r="ECN28" s="100"/>
      <c r="ECO28" s="100"/>
      <c r="ECP28" s="132"/>
      <c r="ECQ28" s="99">
        <f ca="1">OFFSET(ECQ28,0,-4)+1</f>
        <v>864</v>
      </c>
      <c r="ECR28" s="100"/>
      <c r="ECS28" s="100"/>
      <c r="ECT28" s="132"/>
      <c r="ECU28" s="99">
        <f ca="1">OFFSET(ECU28,0,-4)+1</f>
        <v>865</v>
      </c>
      <c r="ECV28" s="100"/>
      <c r="ECW28" s="100"/>
      <c r="ECX28" s="132"/>
      <c r="ECY28" s="99">
        <f ca="1">OFFSET(ECY28,0,-4)+1</f>
        <v>866</v>
      </c>
      <c r="ECZ28" s="100"/>
      <c r="EDA28" s="100"/>
      <c r="EDB28" s="132"/>
      <c r="EDC28" s="99">
        <f ca="1">OFFSET(EDC28,0,-4)+1</f>
        <v>867</v>
      </c>
      <c r="EDD28" s="100"/>
      <c r="EDE28" s="100"/>
      <c r="EDF28" s="132"/>
      <c r="EDG28" s="99">
        <f ca="1">OFFSET(EDG28,0,-4)+1</f>
        <v>868</v>
      </c>
      <c r="EDH28" s="100"/>
      <c r="EDI28" s="100"/>
      <c r="EDJ28" s="132"/>
      <c r="EDK28" s="99">
        <f ca="1">OFFSET(EDK28,0,-4)+1</f>
        <v>869</v>
      </c>
      <c r="EDL28" s="100"/>
      <c r="EDM28" s="100"/>
      <c r="EDN28" s="132"/>
      <c r="EDO28" s="99">
        <f ca="1">OFFSET(EDO28,0,-4)+1</f>
        <v>870</v>
      </c>
      <c r="EDP28" s="100"/>
      <c r="EDQ28" s="100"/>
      <c r="EDR28" s="132"/>
      <c r="EDS28" s="99">
        <f ca="1">OFFSET(EDS28,0,-4)+1</f>
        <v>871</v>
      </c>
      <c r="EDT28" s="100"/>
      <c r="EDU28" s="100"/>
      <c r="EDV28" s="132"/>
      <c r="EDW28" s="99">
        <f ca="1">OFFSET(EDW28,0,-4)+1</f>
        <v>872</v>
      </c>
      <c r="EDX28" s="100"/>
      <c r="EDY28" s="100"/>
      <c r="EDZ28" s="132"/>
      <c r="EEA28" s="99">
        <f ca="1">OFFSET(EEA28,0,-4)+1</f>
        <v>873</v>
      </c>
      <c r="EEB28" s="100"/>
      <c r="EEC28" s="100"/>
      <c r="EED28" s="132"/>
      <c r="EEE28" s="99">
        <f ca="1">OFFSET(EEE28,0,-4)+1</f>
        <v>874</v>
      </c>
      <c r="EEF28" s="100"/>
      <c r="EEG28" s="100"/>
      <c r="EEH28" s="132"/>
      <c r="EEI28" s="99">
        <f ca="1">OFFSET(EEI28,0,-4)+1</f>
        <v>875</v>
      </c>
      <c r="EEJ28" s="100"/>
      <c r="EEK28" s="100"/>
      <c r="EEL28" s="132"/>
      <c r="EEM28" s="99">
        <f ca="1">OFFSET(EEM28,0,-4)+1</f>
        <v>876</v>
      </c>
      <c r="EEN28" s="100"/>
      <c r="EEO28" s="100"/>
      <c r="EEP28" s="132"/>
      <c r="EEQ28" s="99">
        <f ca="1">OFFSET(EEQ28,0,-4)+1</f>
        <v>877</v>
      </c>
      <c r="EER28" s="100"/>
      <c r="EES28" s="100"/>
      <c r="EET28" s="132"/>
      <c r="EEU28" s="99">
        <f ca="1">OFFSET(EEU28,0,-4)+1</f>
        <v>878</v>
      </c>
      <c r="EEV28" s="100"/>
      <c r="EEW28" s="100"/>
      <c r="EEX28" s="132"/>
      <c r="EEY28" s="99">
        <f ca="1">OFFSET(EEY28,0,-4)+1</f>
        <v>879</v>
      </c>
      <c r="EEZ28" s="100"/>
      <c r="EFA28" s="100"/>
      <c r="EFB28" s="132"/>
      <c r="EFC28" s="99">
        <f ca="1">OFFSET(EFC28,0,-4)+1</f>
        <v>880</v>
      </c>
      <c r="EFD28" s="100"/>
      <c r="EFE28" s="100"/>
      <c r="EFF28" s="132"/>
      <c r="EFG28" s="99">
        <f ca="1">OFFSET(EFG28,0,-4)+1</f>
        <v>881</v>
      </c>
      <c r="EFH28" s="100"/>
      <c r="EFI28" s="100"/>
      <c r="EFJ28" s="132"/>
      <c r="EFK28" s="99">
        <f ca="1">OFFSET(EFK28,0,-4)+1</f>
        <v>882</v>
      </c>
      <c r="EFL28" s="100"/>
      <c r="EFM28" s="100"/>
      <c r="EFN28" s="132"/>
      <c r="EFO28" s="99">
        <f ca="1">OFFSET(EFO28,0,-4)+1</f>
        <v>883</v>
      </c>
      <c r="EFP28" s="100"/>
      <c r="EFQ28" s="100"/>
      <c r="EFR28" s="132"/>
      <c r="EFS28" s="99">
        <f ca="1">OFFSET(EFS28,0,-4)+1</f>
        <v>884</v>
      </c>
      <c r="EFT28" s="100"/>
      <c r="EFU28" s="100"/>
      <c r="EFV28" s="132"/>
      <c r="EFW28" s="99">
        <f ca="1">OFFSET(EFW28,0,-4)+1</f>
        <v>885</v>
      </c>
      <c r="EFX28" s="100"/>
      <c r="EFY28" s="100"/>
      <c r="EFZ28" s="132"/>
      <c r="EGA28" s="99">
        <f ca="1">OFFSET(EGA28,0,-4)+1</f>
        <v>886</v>
      </c>
      <c r="EGB28" s="100"/>
      <c r="EGC28" s="100"/>
      <c r="EGD28" s="132"/>
      <c r="EGE28" s="99">
        <f ca="1">OFFSET(EGE28,0,-4)+1</f>
        <v>887</v>
      </c>
      <c r="EGF28" s="100"/>
      <c r="EGG28" s="100"/>
      <c r="EGH28" s="132"/>
      <c r="EGI28" s="99">
        <f ca="1">OFFSET(EGI28,0,-4)+1</f>
        <v>888</v>
      </c>
      <c r="EGJ28" s="100"/>
      <c r="EGK28" s="100"/>
      <c r="EGL28" s="132"/>
      <c r="EGM28" s="99">
        <f ca="1">OFFSET(EGM28,0,-4)+1</f>
        <v>889</v>
      </c>
      <c r="EGN28" s="100"/>
      <c r="EGO28" s="100"/>
      <c r="EGP28" s="132"/>
      <c r="EGQ28" s="99">
        <f ca="1">OFFSET(EGQ28,0,-4)+1</f>
        <v>890</v>
      </c>
      <c r="EGR28" s="100"/>
      <c r="EGS28" s="100"/>
      <c r="EGT28" s="132"/>
      <c r="EGU28" s="99">
        <f ca="1">OFFSET(EGU28,0,-4)+1</f>
        <v>891</v>
      </c>
      <c r="EGV28" s="100"/>
      <c r="EGW28" s="100"/>
      <c r="EGX28" s="132"/>
      <c r="EGY28" s="99">
        <f ca="1">OFFSET(EGY28,0,-4)+1</f>
        <v>892</v>
      </c>
      <c r="EGZ28" s="100"/>
      <c r="EHA28" s="100"/>
      <c r="EHB28" s="132"/>
      <c r="EHC28" s="99">
        <f ca="1">OFFSET(EHC28,0,-4)+1</f>
        <v>893</v>
      </c>
      <c r="EHD28" s="100"/>
      <c r="EHE28" s="100"/>
      <c r="EHF28" s="132"/>
      <c r="EHG28" s="99">
        <f ca="1">OFFSET(EHG28,0,-4)+1</f>
        <v>894</v>
      </c>
      <c r="EHH28" s="100"/>
      <c r="EHI28" s="100"/>
      <c r="EHJ28" s="132"/>
      <c r="EHK28" s="99">
        <f ca="1">OFFSET(EHK28,0,-4)+1</f>
        <v>895</v>
      </c>
      <c r="EHL28" s="100"/>
      <c r="EHM28" s="100"/>
      <c r="EHN28" s="132"/>
      <c r="EHO28" s="99">
        <f ca="1">OFFSET(EHO28,0,-4)+1</f>
        <v>896</v>
      </c>
      <c r="EHP28" s="100"/>
      <c r="EHQ28" s="100"/>
      <c r="EHR28" s="132"/>
      <c r="EHS28" s="99">
        <f ca="1">OFFSET(EHS28,0,-4)+1</f>
        <v>897</v>
      </c>
      <c r="EHT28" s="100"/>
      <c r="EHU28" s="100"/>
      <c r="EHV28" s="132"/>
      <c r="EHW28" s="99">
        <f ca="1">OFFSET(EHW28,0,-4)+1</f>
        <v>898</v>
      </c>
      <c r="EHX28" s="100"/>
      <c r="EHY28" s="100"/>
      <c r="EHZ28" s="132"/>
      <c r="EIA28" s="99">
        <f ca="1">OFFSET(EIA28,0,-4)+1</f>
        <v>899</v>
      </c>
      <c r="EIB28" s="100"/>
      <c r="EIC28" s="100"/>
      <c r="EID28" s="132"/>
      <c r="EIE28" s="99">
        <f ca="1">OFFSET(EIE28,0,-4)+1</f>
        <v>900</v>
      </c>
      <c r="EIF28" s="100"/>
      <c r="EIG28" s="100"/>
      <c r="EIH28" s="132"/>
      <c r="EII28" s="99">
        <f ca="1">OFFSET(EII28,0,-4)+1</f>
        <v>901</v>
      </c>
      <c r="EIJ28" s="100"/>
      <c r="EIK28" s="100"/>
      <c r="EIL28" s="132"/>
      <c r="EIM28" s="99">
        <f ca="1">OFFSET(EIM28,0,-4)+1</f>
        <v>902</v>
      </c>
      <c r="EIN28" s="100"/>
      <c r="EIO28" s="100"/>
      <c r="EIP28" s="132"/>
      <c r="EIQ28" s="99">
        <f ca="1">OFFSET(EIQ28,0,-4)+1</f>
        <v>903</v>
      </c>
      <c r="EIR28" s="100"/>
      <c r="EIS28" s="100"/>
      <c r="EIT28" s="132"/>
      <c r="EIU28" s="99">
        <f ca="1">OFFSET(EIU28,0,-4)+1</f>
        <v>904</v>
      </c>
      <c r="EIV28" s="100"/>
      <c r="EIW28" s="100"/>
      <c r="EIX28" s="132"/>
      <c r="EIY28" s="99">
        <f ca="1">OFFSET(EIY28,0,-4)+1</f>
        <v>905</v>
      </c>
      <c r="EIZ28" s="100"/>
      <c r="EJA28" s="100"/>
      <c r="EJB28" s="132"/>
      <c r="EJC28" s="99">
        <f ca="1">OFFSET(EJC28,0,-4)+1</f>
        <v>906</v>
      </c>
      <c r="EJD28" s="100"/>
      <c r="EJE28" s="100"/>
      <c r="EJF28" s="132"/>
      <c r="EJG28" s="99">
        <f ca="1">OFFSET(EJG28,0,-4)+1</f>
        <v>907</v>
      </c>
      <c r="EJH28" s="100"/>
      <c r="EJI28" s="100"/>
      <c r="EJJ28" s="132"/>
      <c r="EJK28" s="99">
        <f ca="1">OFFSET(EJK28,0,-4)+1</f>
        <v>908</v>
      </c>
      <c r="EJL28" s="100"/>
      <c r="EJM28" s="100"/>
      <c r="EJN28" s="132"/>
      <c r="EJO28" s="99">
        <f ca="1">OFFSET(EJO28,0,-4)+1</f>
        <v>909</v>
      </c>
      <c r="EJP28" s="100"/>
      <c r="EJQ28" s="100"/>
      <c r="EJR28" s="132"/>
      <c r="EJS28" s="99">
        <f ca="1">OFFSET(EJS28,0,-4)+1</f>
        <v>910</v>
      </c>
      <c r="EJT28" s="100"/>
      <c r="EJU28" s="100"/>
      <c r="EJV28" s="132"/>
      <c r="EJW28" s="99">
        <f ca="1">OFFSET(EJW28,0,-4)+1</f>
        <v>911</v>
      </c>
      <c r="EJX28" s="100"/>
      <c r="EJY28" s="100"/>
      <c r="EJZ28" s="132"/>
      <c r="EKA28" s="99">
        <f ca="1">OFFSET(EKA28,0,-4)+1</f>
        <v>912</v>
      </c>
      <c r="EKB28" s="100"/>
      <c r="EKC28" s="100"/>
      <c r="EKD28" s="132"/>
      <c r="EKE28" s="99">
        <f ca="1">OFFSET(EKE28,0,-4)+1</f>
        <v>913</v>
      </c>
      <c r="EKF28" s="100"/>
      <c r="EKG28" s="100"/>
      <c r="EKH28" s="132"/>
      <c r="EKI28" s="99">
        <f ca="1">OFFSET(EKI28,0,-4)+1</f>
        <v>914</v>
      </c>
      <c r="EKJ28" s="100"/>
      <c r="EKK28" s="100"/>
      <c r="EKL28" s="132"/>
      <c r="EKM28" s="99">
        <f ca="1">OFFSET(EKM28,0,-4)+1</f>
        <v>915</v>
      </c>
      <c r="EKN28" s="100"/>
      <c r="EKO28" s="100"/>
      <c r="EKP28" s="132"/>
      <c r="EKQ28" s="99">
        <f ca="1">OFFSET(EKQ28,0,-4)+1</f>
        <v>916</v>
      </c>
      <c r="EKR28" s="100"/>
      <c r="EKS28" s="100"/>
      <c r="EKT28" s="132"/>
      <c r="EKU28" s="99">
        <f ca="1">OFFSET(EKU28,0,-4)+1</f>
        <v>917</v>
      </c>
      <c r="EKV28" s="100"/>
      <c r="EKW28" s="100"/>
      <c r="EKX28" s="132"/>
      <c r="EKY28" s="99">
        <f ca="1">OFFSET(EKY28,0,-4)+1</f>
        <v>918</v>
      </c>
      <c r="EKZ28" s="100"/>
      <c r="ELA28" s="100"/>
      <c r="ELB28" s="132"/>
      <c r="ELC28" s="99">
        <f ca="1">OFFSET(ELC28,0,-4)+1</f>
        <v>919</v>
      </c>
      <c r="ELD28" s="100"/>
      <c r="ELE28" s="100"/>
      <c r="ELF28" s="132"/>
      <c r="ELG28" s="99">
        <f ca="1">OFFSET(ELG28,0,-4)+1</f>
        <v>920</v>
      </c>
      <c r="ELH28" s="100"/>
      <c r="ELI28" s="100"/>
      <c r="ELJ28" s="132"/>
      <c r="ELK28" s="99">
        <f ca="1">OFFSET(ELK28,0,-4)+1</f>
        <v>921</v>
      </c>
      <c r="ELL28" s="100"/>
      <c r="ELM28" s="100"/>
      <c r="ELN28" s="132"/>
      <c r="ELO28" s="99">
        <f ca="1">OFFSET(ELO28,0,-4)+1</f>
        <v>922</v>
      </c>
      <c r="ELP28" s="100"/>
      <c r="ELQ28" s="100"/>
      <c r="ELR28" s="132"/>
      <c r="ELS28" s="99">
        <f ca="1">OFFSET(ELS28,0,-4)+1</f>
        <v>923</v>
      </c>
      <c r="ELT28" s="100"/>
      <c r="ELU28" s="100"/>
      <c r="ELV28" s="132"/>
      <c r="ELW28" s="99">
        <f ca="1">OFFSET(ELW28,0,-4)+1</f>
        <v>924</v>
      </c>
      <c r="ELX28" s="100"/>
      <c r="ELY28" s="100"/>
      <c r="ELZ28" s="132"/>
      <c r="EMA28" s="99">
        <f ca="1">OFFSET(EMA28,0,-4)+1</f>
        <v>925</v>
      </c>
      <c r="EMB28" s="100"/>
      <c r="EMC28" s="100"/>
      <c r="EMD28" s="132"/>
      <c r="EME28" s="99">
        <f ca="1">OFFSET(EME28,0,-4)+1</f>
        <v>926</v>
      </c>
      <c r="EMF28" s="100"/>
      <c r="EMG28" s="100"/>
      <c r="EMH28" s="132"/>
      <c r="EMI28" s="99">
        <f ca="1">OFFSET(EMI28,0,-4)+1</f>
        <v>927</v>
      </c>
      <c r="EMJ28" s="100"/>
      <c r="EMK28" s="100"/>
      <c r="EML28" s="132"/>
      <c r="EMM28" s="99">
        <f ca="1">OFFSET(EMM28,0,-4)+1</f>
        <v>928</v>
      </c>
      <c r="EMN28" s="100"/>
      <c r="EMO28" s="100"/>
      <c r="EMP28" s="132"/>
      <c r="EMQ28" s="99">
        <f ca="1">OFFSET(EMQ28,0,-4)+1</f>
        <v>929</v>
      </c>
      <c r="EMR28" s="100"/>
      <c r="EMS28" s="100"/>
      <c r="EMT28" s="132"/>
      <c r="EMU28" s="99">
        <f ca="1">OFFSET(EMU28,0,-4)+1</f>
        <v>930</v>
      </c>
      <c r="EMV28" s="100"/>
      <c r="EMW28" s="100"/>
      <c r="EMX28" s="132"/>
      <c r="EMY28" s="99">
        <f ca="1">OFFSET(EMY28,0,-4)+1</f>
        <v>931</v>
      </c>
      <c r="EMZ28" s="100"/>
      <c r="ENA28" s="100"/>
      <c r="ENB28" s="132"/>
      <c r="ENC28" s="99">
        <f ca="1">OFFSET(ENC28,0,-4)+1</f>
        <v>932</v>
      </c>
      <c r="END28" s="100"/>
      <c r="ENE28" s="100"/>
      <c r="ENF28" s="132"/>
      <c r="ENG28" s="99">
        <f ca="1">OFFSET(ENG28,0,-4)+1</f>
        <v>933</v>
      </c>
      <c r="ENH28" s="100"/>
      <c r="ENI28" s="100"/>
      <c r="ENJ28" s="132"/>
      <c r="ENK28" s="99">
        <f ca="1">OFFSET(ENK28,0,-4)+1</f>
        <v>934</v>
      </c>
      <c r="ENL28" s="100"/>
      <c r="ENM28" s="100"/>
      <c r="ENN28" s="132"/>
      <c r="ENO28" s="99">
        <f ca="1">OFFSET(ENO28,0,-4)+1</f>
        <v>935</v>
      </c>
      <c r="ENP28" s="100"/>
      <c r="ENQ28" s="100"/>
      <c r="ENR28" s="132"/>
      <c r="ENS28" s="99">
        <f ca="1">OFFSET(ENS28,0,-4)+1</f>
        <v>936</v>
      </c>
      <c r="ENT28" s="100"/>
      <c r="ENU28" s="100"/>
      <c r="ENV28" s="132"/>
      <c r="ENW28" s="99">
        <f ca="1">OFFSET(ENW28,0,-4)+1</f>
        <v>937</v>
      </c>
      <c r="ENX28" s="100"/>
      <c r="ENY28" s="100"/>
      <c r="ENZ28" s="132"/>
      <c r="EOA28" s="99">
        <f ca="1">OFFSET(EOA28,0,-4)+1</f>
        <v>938</v>
      </c>
      <c r="EOB28" s="100"/>
      <c r="EOC28" s="100"/>
      <c r="EOD28" s="132"/>
      <c r="EOE28" s="99">
        <f ca="1">OFFSET(EOE28,0,-4)+1</f>
        <v>939</v>
      </c>
      <c r="EOF28" s="100"/>
      <c r="EOG28" s="100"/>
      <c r="EOH28" s="132"/>
      <c r="EOI28" s="99">
        <f ca="1">OFFSET(EOI28,0,-4)+1</f>
        <v>940</v>
      </c>
      <c r="EOJ28" s="100"/>
      <c r="EOK28" s="100"/>
      <c r="EOL28" s="132"/>
      <c r="EOM28" s="99">
        <f ca="1">OFFSET(EOM28,0,-4)+1</f>
        <v>941</v>
      </c>
      <c r="EON28" s="100"/>
      <c r="EOO28" s="100"/>
      <c r="EOP28" s="132"/>
      <c r="EOQ28" s="99">
        <f ca="1">OFFSET(EOQ28,0,-4)+1</f>
        <v>942</v>
      </c>
      <c r="EOR28" s="100"/>
      <c r="EOS28" s="100"/>
      <c r="EOT28" s="132"/>
      <c r="EOU28" s="99">
        <f ca="1">OFFSET(EOU28,0,-4)+1</f>
        <v>943</v>
      </c>
      <c r="EOV28" s="100"/>
      <c r="EOW28" s="100"/>
      <c r="EOX28" s="132"/>
      <c r="EOY28" s="99">
        <f ca="1">OFFSET(EOY28,0,-4)+1</f>
        <v>944</v>
      </c>
      <c r="EOZ28" s="100"/>
      <c r="EPA28" s="100"/>
      <c r="EPB28" s="132"/>
      <c r="EPC28" s="99">
        <f ca="1">OFFSET(EPC28,0,-4)+1</f>
        <v>945</v>
      </c>
      <c r="EPD28" s="100"/>
      <c r="EPE28" s="100"/>
      <c r="EPF28" s="132"/>
      <c r="EPG28" s="99">
        <f ca="1">OFFSET(EPG28,0,-4)+1</f>
        <v>946</v>
      </c>
      <c r="EPH28" s="100"/>
      <c r="EPI28" s="100"/>
      <c r="EPJ28" s="132"/>
      <c r="EPK28" s="99">
        <f ca="1">OFFSET(EPK28,0,-4)+1</f>
        <v>947</v>
      </c>
      <c r="EPL28" s="100"/>
      <c r="EPM28" s="100"/>
      <c r="EPN28" s="132"/>
      <c r="EPO28" s="99">
        <f ca="1">OFFSET(EPO28,0,-4)+1</f>
        <v>948</v>
      </c>
      <c r="EPP28" s="100"/>
      <c r="EPQ28" s="100"/>
      <c r="EPR28" s="132"/>
      <c r="EPS28" s="99">
        <f ca="1">OFFSET(EPS28,0,-4)+1</f>
        <v>949</v>
      </c>
      <c r="EPT28" s="100"/>
      <c r="EPU28" s="100"/>
      <c r="EPV28" s="132"/>
      <c r="EPW28" s="99">
        <f ca="1">OFFSET(EPW28,0,-4)+1</f>
        <v>950</v>
      </c>
      <c r="EPX28" s="100"/>
      <c r="EPY28" s="100"/>
      <c r="EPZ28" s="132"/>
      <c r="EQA28" s="99">
        <f ca="1">OFFSET(EQA28,0,-4)+1</f>
        <v>951</v>
      </c>
      <c r="EQB28" s="100"/>
      <c r="EQC28" s="100"/>
      <c r="EQD28" s="132"/>
      <c r="EQE28" s="99">
        <f ca="1">OFFSET(EQE28,0,-4)+1</f>
        <v>952</v>
      </c>
      <c r="EQF28" s="100"/>
      <c r="EQG28" s="100"/>
      <c r="EQH28" s="132"/>
      <c r="EQI28" s="99">
        <f ca="1">OFFSET(EQI28,0,-4)+1</f>
        <v>953</v>
      </c>
      <c r="EQJ28" s="100"/>
      <c r="EQK28" s="100"/>
      <c r="EQL28" s="132"/>
      <c r="EQM28" s="99">
        <f ca="1">OFFSET(EQM28,0,-4)+1</f>
        <v>954</v>
      </c>
      <c r="EQN28" s="100"/>
      <c r="EQO28" s="100"/>
      <c r="EQP28" s="132"/>
      <c r="EQQ28" s="99">
        <f ca="1">OFFSET(EQQ28,0,-4)+1</f>
        <v>955</v>
      </c>
      <c r="EQR28" s="100"/>
      <c r="EQS28" s="100"/>
      <c r="EQT28" s="132"/>
      <c r="EQU28" s="99">
        <f ca="1">OFFSET(EQU28,0,-4)+1</f>
        <v>956</v>
      </c>
      <c r="EQV28" s="100"/>
      <c r="EQW28" s="100"/>
      <c r="EQX28" s="132"/>
      <c r="EQY28" s="99">
        <f ca="1">OFFSET(EQY28,0,-4)+1</f>
        <v>957</v>
      </c>
      <c r="EQZ28" s="100"/>
      <c r="ERA28" s="100"/>
      <c r="ERB28" s="132"/>
      <c r="ERC28" s="99">
        <f ca="1">OFFSET(ERC28,0,-4)+1</f>
        <v>958</v>
      </c>
      <c r="ERD28" s="100"/>
      <c r="ERE28" s="100"/>
      <c r="ERF28" s="132"/>
      <c r="ERG28" s="99">
        <f ca="1">OFFSET(ERG28,0,-4)+1</f>
        <v>959</v>
      </c>
      <c r="ERH28" s="100"/>
      <c r="ERI28" s="100"/>
      <c r="ERJ28" s="132"/>
      <c r="ERK28" s="99">
        <f ca="1">OFFSET(ERK28,0,-4)+1</f>
        <v>960</v>
      </c>
      <c r="ERL28" s="100"/>
      <c r="ERM28" s="100"/>
      <c r="ERN28" s="132"/>
      <c r="ERO28" s="99">
        <f ca="1">OFFSET(ERO28,0,-4)+1</f>
        <v>961</v>
      </c>
      <c r="ERP28" s="100"/>
      <c r="ERQ28" s="100"/>
      <c r="ERR28" s="132"/>
      <c r="ERS28" s="99">
        <f ca="1">OFFSET(ERS28,0,-4)+1</f>
        <v>962</v>
      </c>
      <c r="ERT28" s="100"/>
      <c r="ERU28" s="100"/>
      <c r="ERV28" s="132"/>
      <c r="ERW28" s="99">
        <f ca="1">OFFSET(ERW28,0,-4)+1</f>
        <v>963</v>
      </c>
      <c r="ERX28" s="100"/>
      <c r="ERY28" s="100"/>
      <c r="ERZ28" s="132"/>
      <c r="ESA28" s="99">
        <f ca="1">OFFSET(ESA28,0,-4)+1</f>
        <v>964</v>
      </c>
      <c r="ESB28" s="100"/>
      <c r="ESC28" s="100"/>
      <c r="ESD28" s="132"/>
      <c r="ESE28" s="99">
        <f ca="1">OFFSET(ESE28,0,-4)+1</f>
        <v>965</v>
      </c>
      <c r="ESF28" s="100"/>
      <c r="ESG28" s="100"/>
      <c r="ESH28" s="132"/>
      <c r="ESI28" s="99">
        <f ca="1">OFFSET(ESI28,0,-4)+1</f>
        <v>966</v>
      </c>
      <c r="ESJ28" s="100"/>
      <c r="ESK28" s="100"/>
      <c r="ESL28" s="132"/>
      <c r="ESM28" s="99">
        <f ca="1">OFFSET(ESM28,0,-4)+1</f>
        <v>967</v>
      </c>
      <c r="ESN28" s="100"/>
      <c r="ESO28" s="100"/>
      <c r="ESP28" s="132"/>
      <c r="ESQ28" s="99">
        <f ca="1">OFFSET(ESQ28,0,-4)+1</f>
        <v>968</v>
      </c>
      <c r="ESR28" s="100"/>
      <c r="ESS28" s="100"/>
      <c r="EST28" s="132"/>
      <c r="ESU28" s="99">
        <f ca="1">OFFSET(ESU28,0,-4)+1</f>
        <v>969</v>
      </c>
      <c r="ESV28" s="100"/>
      <c r="ESW28" s="100"/>
      <c r="ESX28" s="132"/>
      <c r="ESY28" s="99">
        <f ca="1">OFFSET(ESY28,0,-4)+1</f>
        <v>970</v>
      </c>
      <c r="ESZ28" s="100"/>
      <c r="ETA28" s="100"/>
      <c r="ETB28" s="132"/>
      <c r="ETC28" s="99">
        <f ca="1">OFFSET(ETC28,0,-4)+1</f>
        <v>971</v>
      </c>
      <c r="ETD28" s="100"/>
      <c r="ETE28" s="100"/>
      <c r="ETF28" s="132"/>
      <c r="ETG28" s="99">
        <f ca="1">OFFSET(ETG28,0,-4)+1</f>
        <v>972</v>
      </c>
      <c r="ETH28" s="100"/>
      <c r="ETI28" s="100"/>
      <c r="ETJ28" s="132"/>
      <c r="ETK28" s="99">
        <f ca="1">OFFSET(ETK28,0,-4)+1</f>
        <v>973</v>
      </c>
      <c r="ETL28" s="100"/>
      <c r="ETM28" s="100"/>
      <c r="ETN28" s="132"/>
      <c r="ETO28" s="99">
        <f ca="1">OFFSET(ETO28,0,-4)+1</f>
        <v>974</v>
      </c>
      <c r="ETP28" s="100"/>
      <c r="ETQ28" s="100"/>
      <c r="ETR28" s="132"/>
      <c r="ETS28" s="99">
        <f ca="1">OFFSET(ETS28,0,-4)+1</f>
        <v>975</v>
      </c>
      <c r="ETT28" s="100"/>
      <c r="ETU28" s="100"/>
      <c r="ETV28" s="132"/>
      <c r="ETW28" s="99">
        <f ca="1">OFFSET(ETW28,0,-4)+1</f>
        <v>976</v>
      </c>
      <c r="ETX28" s="100"/>
      <c r="ETY28" s="100"/>
      <c r="ETZ28" s="132"/>
      <c r="EUA28" s="99">
        <f ca="1">OFFSET(EUA28,0,-4)+1</f>
        <v>977</v>
      </c>
      <c r="EUB28" s="100"/>
      <c r="EUC28" s="100"/>
      <c r="EUD28" s="132"/>
      <c r="EUE28" s="99">
        <f ca="1">OFFSET(EUE28,0,-4)+1</f>
        <v>978</v>
      </c>
      <c r="EUF28" s="100"/>
      <c r="EUG28" s="100"/>
      <c r="EUH28" s="132"/>
      <c r="EUI28" s="99">
        <f ca="1">OFFSET(EUI28,0,-4)+1</f>
        <v>979</v>
      </c>
      <c r="EUJ28" s="100"/>
      <c r="EUK28" s="100"/>
      <c r="EUL28" s="132"/>
      <c r="EUM28" s="99">
        <f ca="1">OFFSET(EUM28,0,-4)+1</f>
        <v>980</v>
      </c>
      <c r="EUN28" s="100"/>
      <c r="EUO28" s="100"/>
      <c r="EUP28" s="132"/>
      <c r="EUQ28" s="99">
        <f ca="1">OFFSET(EUQ28,0,-4)+1</f>
        <v>981</v>
      </c>
      <c r="EUR28" s="100"/>
      <c r="EUS28" s="100"/>
      <c r="EUT28" s="132"/>
      <c r="EUU28" s="99">
        <f ca="1">OFFSET(EUU28,0,-4)+1</f>
        <v>982</v>
      </c>
      <c r="EUV28" s="100"/>
      <c r="EUW28" s="100"/>
      <c r="EUX28" s="132"/>
      <c r="EUY28" s="99">
        <f ca="1">OFFSET(EUY28,0,-4)+1</f>
        <v>983</v>
      </c>
      <c r="EUZ28" s="100"/>
      <c r="EVA28" s="100"/>
      <c r="EVB28" s="132"/>
      <c r="EVC28" s="99">
        <f ca="1">OFFSET(EVC28,0,-4)+1</f>
        <v>984</v>
      </c>
      <c r="EVD28" s="100"/>
      <c r="EVE28" s="100"/>
      <c r="EVF28" s="132"/>
      <c r="EVG28" s="99">
        <f ca="1">OFFSET(EVG28,0,-4)+1</f>
        <v>985</v>
      </c>
      <c r="EVH28" s="100"/>
      <c r="EVI28" s="100"/>
      <c r="EVJ28" s="132"/>
      <c r="EVK28" s="99">
        <f ca="1">OFFSET(EVK28,0,-4)+1</f>
        <v>986</v>
      </c>
      <c r="EVL28" s="100"/>
      <c r="EVM28" s="100"/>
      <c r="EVN28" s="132"/>
      <c r="EVO28" s="99">
        <f ca="1">OFFSET(EVO28,0,-4)+1</f>
        <v>987</v>
      </c>
      <c r="EVP28" s="100"/>
      <c r="EVQ28" s="100"/>
      <c r="EVR28" s="132"/>
      <c r="EVS28" s="99">
        <f ca="1">OFFSET(EVS28,0,-4)+1</f>
        <v>988</v>
      </c>
      <c r="EVT28" s="100"/>
      <c r="EVU28" s="100"/>
      <c r="EVV28" s="132"/>
      <c r="EVW28" s="99">
        <f ca="1">OFFSET(EVW28,0,-4)+1</f>
        <v>989</v>
      </c>
      <c r="EVX28" s="100"/>
      <c r="EVY28" s="100"/>
      <c r="EVZ28" s="132"/>
      <c r="EWA28" s="99">
        <f ca="1">OFFSET(EWA28,0,-4)+1</f>
        <v>990</v>
      </c>
      <c r="EWB28" s="100"/>
      <c r="EWC28" s="100"/>
      <c r="EWD28" s="132"/>
      <c r="EWE28" s="99">
        <f ca="1">OFFSET(EWE28,0,-4)+1</f>
        <v>991</v>
      </c>
      <c r="EWF28" s="100"/>
      <c r="EWG28" s="100"/>
      <c r="EWH28" s="132"/>
      <c r="EWI28" s="99">
        <f ca="1">OFFSET(EWI28,0,-4)+1</f>
        <v>992</v>
      </c>
      <c r="EWJ28" s="100"/>
      <c r="EWK28" s="100"/>
      <c r="EWL28" s="132"/>
      <c r="EWM28" s="99">
        <f ca="1">OFFSET(EWM28,0,-4)+1</f>
        <v>993</v>
      </c>
      <c r="EWN28" s="100"/>
      <c r="EWO28" s="100"/>
      <c r="EWP28" s="132"/>
      <c r="EWQ28" s="99">
        <f ca="1">OFFSET(EWQ28,0,-4)+1</f>
        <v>994</v>
      </c>
      <c r="EWR28" s="100"/>
      <c r="EWS28" s="100"/>
      <c r="EWT28" s="132"/>
      <c r="EWU28" s="99">
        <f ca="1">OFFSET(EWU28,0,-4)+1</f>
        <v>995</v>
      </c>
      <c r="EWV28" s="100"/>
      <c r="EWW28" s="100"/>
      <c r="EWX28" s="132"/>
      <c r="EWY28" s="99">
        <f ca="1">OFFSET(EWY28,0,-4)+1</f>
        <v>996</v>
      </c>
      <c r="EWZ28" s="100"/>
      <c r="EXA28" s="100"/>
      <c r="EXB28" s="132"/>
      <c r="EXC28" s="99">
        <f ca="1">OFFSET(EXC28,0,-4)+1</f>
        <v>997</v>
      </c>
      <c r="EXD28" s="100"/>
      <c r="EXE28" s="100"/>
      <c r="EXF28" s="132"/>
      <c r="EXG28" s="99">
        <f ca="1">OFFSET(EXG28,0,-4)+1</f>
        <v>998</v>
      </c>
      <c r="EXH28" s="100"/>
      <c r="EXI28" s="100"/>
      <c r="EXJ28" s="132"/>
      <c r="EXK28" s="99">
        <f ca="1">OFFSET(EXK28,0,-4)+1</f>
        <v>999</v>
      </c>
      <c r="EXL28" s="100"/>
      <c r="EXM28" s="100"/>
      <c r="EXN28" s="132"/>
      <c r="EXO28" s="99">
        <f ca="1">OFFSET(EXO28,0,-4)+1</f>
        <v>1000</v>
      </c>
      <c r="EXP28" s="100"/>
      <c r="EXQ28" s="100"/>
      <c r="EXR28" s="132"/>
    </row>
    <row r="29" spans="1:4022" x14ac:dyDescent="0.25">
      <c r="B29" s="2"/>
      <c r="C29" s="8"/>
      <c r="D29" s="82" t="s">
        <v>1</v>
      </c>
      <c r="E29" s="63" t="s">
        <v>65</v>
      </c>
      <c r="F29" s="63" t="s">
        <v>62</v>
      </c>
      <c r="G29" s="63" t="s">
        <v>2</v>
      </c>
      <c r="H29" s="175"/>
      <c r="I29" s="175"/>
      <c r="J29" s="15"/>
      <c r="K29" s="15"/>
      <c r="L29" s="15"/>
      <c r="M29" s="15"/>
      <c r="N29" s="15"/>
      <c r="O29" s="15"/>
      <c r="P29" s="16"/>
      <c r="Q29" s="16"/>
      <c r="R29" s="91"/>
      <c r="S29" s="91"/>
      <c r="T29" s="91"/>
      <c r="U29" s="91"/>
      <c r="V29" s="92"/>
      <c r="W29" s="138" t="s">
        <v>67</v>
      </c>
      <c r="X29" s="102" t="s">
        <v>65</v>
      </c>
      <c r="Y29" s="102" t="s">
        <v>62</v>
      </c>
      <c r="Z29" s="133" t="s">
        <v>2</v>
      </c>
      <c r="AA29" s="138" t="s">
        <v>67</v>
      </c>
      <c r="AB29" s="102" t="s">
        <v>65</v>
      </c>
      <c r="AC29" s="102" t="s">
        <v>62</v>
      </c>
      <c r="AD29" s="133" t="s">
        <v>2</v>
      </c>
      <c r="AE29" s="138" t="s">
        <v>67</v>
      </c>
      <c r="AF29" s="102" t="s">
        <v>65</v>
      </c>
      <c r="AG29" s="102" t="s">
        <v>62</v>
      </c>
      <c r="AH29" s="133" t="s">
        <v>2</v>
      </c>
      <c r="AI29" s="138" t="s">
        <v>67</v>
      </c>
      <c r="AJ29" s="102" t="s">
        <v>65</v>
      </c>
      <c r="AK29" s="102" t="s">
        <v>62</v>
      </c>
      <c r="AL29" s="133" t="s">
        <v>2</v>
      </c>
      <c r="AM29" s="138" t="s">
        <v>67</v>
      </c>
      <c r="AN29" s="102" t="s">
        <v>65</v>
      </c>
      <c r="AO29" s="102" t="s">
        <v>62</v>
      </c>
      <c r="AP29" s="133" t="s">
        <v>2</v>
      </c>
      <c r="AQ29" s="138" t="s">
        <v>67</v>
      </c>
      <c r="AR29" s="102" t="s">
        <v>65</v>
      </c>
      <c r="AS29" s="102" t="s">
        <v>62</v>
      </c>
      <c r="AT29" s="133" t="s">
        <v>2</v>
      </c>
      <c r="AU29" s="138" t="s">
        <v>67</v>
      </c>
      <c r="AV29" s="102" t="s">
        <v>65</v>
      </c>
      <c r="AW29" s="102" t="s">
        <v>62</v>
      </c>
      <c r="AX29" s="133" t="s">
        <v>2</v>
      </c>
      <c r="AY29" s="138" t="s">
        <v>67</v>
      </c>
      <c r="AZ29" s="102" t="s">
        <v>65</v>
      </c>
      <c r="BA29" s="102" t="s">
        <v>62</v>
      </c>
      <c r="BB29" s="133" t="s">
        <v>2</v>
      </c>
      <c r="BC29" s="138" t="s">
        <v>67</v>
      </c>
      <c r="BD29" s="102" t="s">
        <v>65</v>
      </c>
      <c r="BE29" s="102" t="s">
        <v>62</v>
      </c>
      <c r="BF29" s="133" t="s">
        <v>2</v>
      </c>
      <c r="BG29" s="138" t="s">
        <v>67</v>
      </c>
      <c r="BH29" s="102" t="s">
        <v>65</v>
      </c>
      <c r="BI29" s="102" t="s">
        <v>62</v>
      </c>
      <c r="BJ29" s="133" t="s">
        <v>2</v>
      </c>
      <c r="BK29" s="138" t="s">
        <v>67</v>
      </c>
      <c r="BL29" s="102" t="s">
        <v>65</v>
      </c>
      <c r="BM29" s="102" t="s">
        <v>62</v>
      </c>
      <c r="BN29" s="133" t="s">
        <v>2</v>
      </c>
      <c r="BO29" s="138" t="s">
        <v>67</v>
      </c>
      <c r="BP29" s="102" t="s">
        <v>65</v>
      </c>
      <c r="BQ29" s="102" t="s">
        <v>62</v>
      </c>
      <c r="BR29" s="133" t="s">
        <v>2</v>
      </c>
      <c r="BS29" s="138" t="s">
        <v>67</v>
      </c>
      <c r="BT29" s="102" t="s">
        <v>65</v>
      </c>
      <c r="BU29" s="102" t="s">
        <v>62</v>
      </c>
      <c r="BV29" s="133" t="s">
        <v>2</v>
      </c>
      <c r="BW29" s="138" t="s">
        <v>67</v>
      </c>
      <c r="BX29" s="102" t="s">
        <v>65</v>
      </c>
      <c r="BY29" s="102" t="s">
        <v>62</v>
      </c>
      <c r="BZ29" s="133" t="s">
        <v>2</v>
      </c>
      <c r="CA29" s="138" t="s">
        <v>67</v>
      </c>
      <c r="CB29" s="102" t="s">
        <v>65</v>
      </c>
      <c r="CC29" s="102" t="s">
        <v>62</v>
      </c>
      <c r="CD29" s="133" t="s">
        <v>2</v>
      </c>
      <c r="CE29" s="138" t="s">
        <v>67</v>
      </c>
      <c r="CF29" s="102" t="s">
        <v>65</v>
      </c>
      <c r="CG29" s="102" t="s">
        <v>62</v>
      </c>
      <c r="CH29" s="133" t="s">
        <v>2</v>
      </c>
      <c r="CI29" s="138" t="s">
        <v>67</v>
      </c>
      <c r="CJ29" s="102" t="s">
        <v>65</v>
      </c>
      <c r="CK29" s="102" t="s">
        <v>62</v>
      </c>
      <c r="CL29" s="133" t="s">
        <v>2</v>
      </c>
      <c r="CM29" s="138" t="s">
        <v>67</v>
      </c>
      <c r="CN29" s="102" t="s">
        <v>65</v>
      </c>
      <c r="CO29" s="102" t="s">
        <v>62</v>
      </c>
      <c r="CP29" s="133" t="s">
        <v>2</v>
      </c>
      <c r="CQ29" s="138" t="s">
        <v>67</v>
      </c>
      <c r="CR29" s="102" t="s">
        <v>65</v>
      </c>
      <c r="CS29" s="102" t="s">
        <v>62</v>
      </c>
      <c r="CT29" s="133" t="s">
        <v>2</v>
      </c>
      <c r="CU29" s="138" t="s">
        <v>67</v>
      </c>
      <c r="CV29" s="102" t="s">
        <v>65</v>
      </c>
      <c r="CW29" s="102" t="s">
        <v>62</v>
      </c>
      <c r="CX29" s="133" t="s">
        <v>2</v>
      </c>
      <c r="CY29" s="138" t="s">
        <v>67</v>
      </c>
      <c r="CZ29" s="102" t="s">
        <v>65</v>
      </c>
      <c r="DA29" s="102" t="s">
        <v>62</v>
      </c>
      <c r="DB29" s="133" t="s">
        <v>2</v>
      </c>
      <c r="DC29" s="138" t="s">
        <v>67</v>
      </c>
      <c r="DD29" s="102" t="s">
        <v>65</v>
      </c>
      <c r="DE29" s="102" t="s">
        <v>62</v>
      </c>
      <c r="DF29" s="133" t="s">
        <v>2</v>
      </c>
      <c r="DG29" s="138" t="s">
        <v>67</v>
      </c>
      <c r="DH29" s="102" t="s">
        <v>65</v>
      </c>
      <c r="DI29" s="102" t="s">
        <v>62</v>
      </c>
      <c r="DJ29" s="133" t="s">
        <v>2</v>
      </c>
      <c r="DK29" s="138" t="s">
        <v>67</v>
      </c>
      <c r="DL29" s="102" t="s">
        <v>65</v>
      </c>
      <c r="DM29" s="102" t="s">
        <v>62</v>
      </c>
      <c r="DN29" s="133" t="s">
        <v>2</v>
      </c>
      <c r="DO29" s="138" t="s">
        <v>67</v>
      </c>
      <c r="DP29" s="102" t="s">
        <v>65</v>
      </c>
      <c r="DQ29" s="102" t="s">
        <v>62</v>
      </c>
      <c r="DR29" s="133" t="s">
        <v>2</v>
      </c>
      <c r="DS29" s="138" t="s">
        <v>67</v>
      </c>
      <c r="DT29" s="102" t="s">
        <v>65</v>
      </c>
      <c r="DU29" s="102" t="s">
        <v>62</v>
      </c>
      <c r="DV29" s="133" t="s">
        <v>2</v>
      </c>
      <c r="DW29" s="138" t="s">
        <v>67</v>
      </c>
      <c r="DX29" s="102" t="s">
        <v>65</v>
      </c>
      <c r="DY29" s="102" t="s">
        <v>62</v>
      </c>
      <c r="DZ29" s="133" t="s">
        <v>2</v>
      </c>
      <c r="EA29" s="138" t="s">
        <v>67</v>
      </c>
      <c r="EB29" s="102" t="s">
        <v>65</v>
      </c>
      <c r="EC29" s="102" t="s">
        <v>62</v>
      </c>
      <c r="ED29" s="133" t="s">
        <v>2</v>
      </c>
      <c r="EE29" s="138" t="s">
        <v>67</v>
      </c>
      <c r="EF29" s="102" t="s">
        <v>65</v>
      </c>
      <c r="EG29" s="102" t="s">
        <v>62</v>
      </c>
      <c r="EH29" s="133" t="s">
        <v>2</v>
      </c>
      <c r="EI29" s="138" t="s">
        <v>67</v>
      </c>
      <c r="EJ29" s="102" t="s">
        <v>65</v>
      </c>
      <c r="EK29" s="102" t="s">
        <v>62</v>
      </c>
      <c r="EL29" s="133" t="s">
        <v>2</v>
      </c>
      <c r="EM29" s="138" t="s">
        <v>67</v>
      </c>
      <c r="EN29" s="102" t="s">
        <v>65</v>
      </c>
      <c r="EO29" s="102" t="s">
        <v>62</v>
      </c>
      <c r="EP29" s="133" t="s">
        <v>2</v>
      </c>
      <c r="EQ29" s="138" t="s">
        <v>67</v>
      </c>
      <c r="ER29" s="102" t="s">
        <v>65</v>
      </c>
      <c r="ES29" s="102" t="s">
        <v>62</v>
      </c>
      <c r="ET29" s="133" t="s">
        <v>2</v>
      </c>
      <c r="EU29" s="138" t="s">
        <v>67</v>
      </c>
      <c r="EV29" s="102" t="s">
        <v>65</v>
      </c>
      <c r="EW29" s="102" t="s">
        <v>62</v>
      </c>
      <c r="EX29" s="133" t="s">
        <v>2</v>
      </c>
      <c r="EY29" s="138" t="s">
        <v>67</v>
      </c>
      <c r="EZ29" s="102" t="s">
        <v>65</v>
      </c>
      <c r="FA29" s="102" t="s">
        <v>62</v>
      </c>
      <c r="FB29" s="133" t="s">
        <v>2</v>
      </c>
      <c r="FC29" s="138" t="s">
        <v>67</v>
      </c>
      <c r="FD29" s="102" t="s">
        <v>65</v>
      </c>
      <c r="FE29" s="102" t="s">
        <v>62</v>
      </c>
      <c r="FF29" s="133" t="s">
        <v>2</v>
      </c>
      <c r="FG29" s="138" t="s">
        <v>67</v>
      </c>
      <c r="FH29" s="102" t="s">
        <v>65</v>
      </c>
      <c r="FI29" s="102" t="s">
        <v>62</v>
      </c>
      <c r="FJ29" s="133" t="s">
        <v>2</v>
      </c>
      <c r="FK29" s="138" t="s">
        <v>67</v>
      </c>
      <c r="FL29" s="102" t="s">
        <v>65</v>
      </c>
      <c r="FM29" s="102" t="s">
        <v>62</v>
      </c>
      <c r="FN29" s="133" t="s">
        <v>2</v>
      </c>
      <c r="FO29" s="138" t="s">
        <v>67</v>
      </c>
      <c r="FP29" s="102" t="s">
        <v>65</v>
      </c>
      <c r="FQ29" s="102" t="s">
        <v>62</v>
      </c>
      <c r="FR29" s="133" t="s">
        <v>2</v>
      </c>
      <c r="FS29" s="138" t="s">
        <v>67</v>
      </c>
      <c r="FT29" s="102" t="s">
        <v>65</v>
      </c>
      <c r="FU29" s="102" t="s">
        <v>62</v>
      </c>
      <c r="FV29" s="133" t="s">
        <v>2</v>
      </c>
      <c r="FW29" s="138" t="s">
        <v>67</v>
      </c>
      <c r="FX29" s="102" t="s">
        <v>65</v>
      </c>
      <c r="FY29" s="102" t="s">
        <v>62</v>
      </c>
      <c r="FZ29" s="133" t="s">
        <v>2</v>
      </c>
      <c r="GA29" s="138" t="s">
        <v>67</v>
      </c>
      <c r="GB29" s="102" t="s">
        <v>65</v>
      </c>
      <c r="GC29" s="102" t="s">
        <v>62</v>
      </c>
      <c r="GD29" s="133" t="s">
        <v>2</v>
      </c>
      <c r="GE29" s="138" t="s">
        <v>67</v>
      </c>
      <c r="GF29" s="102" t="s">
        <v>65</v>
      </c>
      <c r="GG29" s="102" t="s">
        <v>62</v>
      </c>
      <c r="GH29" s="133" t="s">
        <v>2</v>
      </c>
      <c r="GI29" s="138" t="s">
        <v>67</v>
      </c>
      <c r="GJ29" s="102" t="s">
        <v>65</v>
      </c>
      <c r="GK29" s="102" t="s">
        <v>62</v>
      </c>
      <c r="GL29" s="133" t="s">
        <v>2</v>
      </c>
      <c r="GM29" s="138" t="s">
        <v>67</v>
      </c>
      <c r="GN29" s="102" t="s">
        <v>65</v>
      </c>
      <c r="GO29" s="102" t="s">
        <v>62</v>
      </c>
      <c r="GP29" s="133" t="s">
        <v>2</v>
      </c>
      <c r="GQ29" s="138" t="s">
        <v>67</v>
      </c>
      <c r="GR29" s="102" t="s">
        <v>65</v>
      </c>
      <c r="GS29" s="102" t="s">
        <v>62</v>
      </c>
      <c r="GT29" s="133" t="s">
        <v>2</v>
      </c>
      <c r="GU29" s="138" t="s">
        <v>67</v>
      </c>
      <c r="GV29" s="102" t="s">
        <v>65</v>
      </c>
      <c r="GW29" s="102" t="s">
        <v>62</v>
      </c>
      <c r="GX29" s="133" t="s">
        <v>2</v>
      </c>
      <c r="GY29" s="138" t="s">
        <v>67</v>
      </c>
      <c r="GZ29" s="102" t="s">
        <v>65</v>
      </c>
      <c r="HA29" s="102" t="s">
        <v>62</v>
      </c>
      <c r="HB29" s="133" t="s">
        <v>2</v>
      </c>
      <c r="HC29" s="138" t="s">
        <v>67</v>
      </c>
      <c r="HD29" s="102" t="s">
        <v>65</v>
      </c>
      <c r="HE29" s="102" t="s">
        <v>62</v>
      </c>
      <c r="HF29" s="133" t="s">
        <v>2</v>
      </c>
      <c r="HG29" s="138" t="s">
        <v>67</v>
      </c>
      <c r="HH29" s="102" t="s">
        <v>65</v>
      </c>
      <c r="HI29" s="102" t="s">
        <v>62</v>
      </c>
      <c r="HJ29" s="133" t="s">
        <v>2</v>
      </c>
      <c r="HK29" s="138" t="s">
        <v>67</v>
      </c>
      <c r="HL29" s="102" t="s">
        <v>65</v>
      </c>
      <c r="HM29" s="102" t="s">
        <v>62</v>
      </c>
      <c r="HN29" s="133" t="s">
        <v>2</v>
      </c>
      <c r="HO29" s="138" t="s">
        <v>67</v>
      </c>
      <c r="HP29" s="102" t="s">
        <v>65</v>
      </c>
      <c r="HQ29" s="102" t="s">
        <v>62</v>
      </c>
      <c r="HR29" s="133" t="s">
        <v>2</v>
      </c>
      <c r="HS29" s="138" t="s">
        <v>67</v>
      </c>
      <c r="HT29" s="102" t="s">
        <v>65</v>
      </c>
      <c r="HU29" s="102" t="s">
        <v>62</v>
      </c>
      <c r="HV29" s="133" t="s">
        <v>2</v>
      </c>
      <c r="HW29" s="138" t="s">
        <v>67</v>
      </c>
      <c r="HX29" s="102" t="s">
        <v>65</v>
      </c>
      <c r="HY29" s="102" t="s">
        <v>62</v>
      </c>
      <c r="HZ29" s="133" t="s">
        <v>2</v>
      </c>
      <c r="IA29" s="138" t="s">
        <v>67</v>
      </c>
      <c r="IB29" s="102" t="s">
        <v>65</v>
      </c>
      <c r="IC29" s="102" t="s">
        <v>62</v>
      </c>
      <c r="ID29" s="133" t="s">
        <v>2</v>
      </c>
      <c r="IE29" s="138" t="s">
        <v>67</v>
      </c>
      <c r="IF29" s="102" t="s">
        <v>65</v>
      </c>
      <c r="IG29" s="102" t="s">
        <v>62</v>
      </c>
      <c r="IH29" s="133" t="s">
        <v>2</v>
      </c>
      <c r="II29" s="138" t="s">
        <v>67</v>
      </c>
      <c r="IJ29" s="102" t="s">
        <v>65</v>
      </c>
      <c r="IK29" s="102" t="s">
        <v>62</v>
      </c>
      <c r="IL29" s="133" t="s">
        <v>2</v>
      </c>
      <c r="IM29" s="138" t="s">
        <v>67</v>
      </c>
      <c r="IN29" s="102" t="s">
        <v>65</v>
      </c>
      <c r="IO29" s="102" t="s">
        <v>62</v>
      </c>
      <c r="IP29" s="133" t="s">
        <v>2</v>
      </c>
      <c r="IQ29" s="138" t="s">
        <v>67</v>
      </c>
      <c r="IR29" s="102" t="s">
        <v>65</v>
      </c>
      <c r="IS29" s="102" t="s">
        <v>62</v>
      </c>
      <c r="IT29" s="133" t="s">
        <v>2</v>
      </c>
      <c r="IU29" s="138" t="s">
        <v>67</v>
      </c>
      <c r="IV29" s="102" t="s">
        <v>65</v>
      </c>
      <c r="IW29" s="102" t="s">
        <v>62</v>
      </c>
      <c r="IX29" s="133" t="s">
        <v>2</v>
      </c>
      <c r="IY29" s="138" t="s">
        <v>67</v>
      </c>
      <c r="IZ29" s="102" t="s">
        <v>65</v>
      </c>
      <c r="JA29" s="102" t="s">
        <v>62</v>
      </c>
      <c r="JB29" s="133" t="s">
        <v>2</v>
      </c>
      <c r="JC29" s="138" t="s">
        <v>67</v>
      </c>
      <c r="JD29" s="102" t="s">
        <v>65</v>
      </c>
      <c r="JE29" s="102" t="s">
        <v>62</v>
      </c>
      <c r="JF29" s="133" t="s">
        <v>2</v>
      </c>
      <c r="JG29" s="138" t="s">
        <v>67</v>
      </c>
      <c r="JH29" s="102" t="s">
        <v>65</v>
      </c>
      <c r="JI29" s="102" t="s">
        <v>62</v>
      </c>
      <c r="JJ29" s="133" t="s">
        <v>2</v>
      </c>
      <c r="JK29" s="138" t="s">
        <v>67</v>
      </c>
      <c r="JL29" s="102" t="s">
        <v>65</v>
      </c>
      <c r="JM29" s="102" t="s">
        <v>62</v>
      </c>
      <c r="JN29" s="133" t="s">
        <v>2</v>
      </c>
      <c r="JO29" s="138" t="s">
        <v>67</v>
      </c>
      <c r="JP29" s="102" t="s">
        <v>65</v>
      </c>
      <c r="JQ29" s="102" t="s">
        <v>62</v>
      </c>
      <c r="JR29" s="133" t="s">
        <v>2</v>
      </c>
      <c r="JS29" s="138" t="s">
        <v>67</v>
      </c>
      <c r="JT29" s="102" t="s">
        <v>65</v>
      </c>
      <c r="JU29" s="102" t="s">
        <v>62</v>
      </c>
      <c r="JV29" s="133" t="s">
        <v>2</v>
      </c>
      <c r="JW29" s="138" t="s">
        <v>67</v>
      </c>
      <c r="JX29" s="102" t="s">
        <v>65</v>
      </c>
      <c r="JY29" s="102" t="s">
        <v>62</v>
      </c>
      <c r="JZ29" s="133" t="s">
        <v>2</v>
      </c>
      <c r="KA29" s="138" t="s">
        <v>67</v>
      </c>
      <c r="KB29" s="102" t="s">
        <v>65</v>
      </c>
      <c r="KC29" s="102" t="s">
        <v>62</v>
      </c>
      <c r="KD29" s="133" t="s">
        <v>2</v>
      </c>
      <c r="KE29" s="138" t="s">
        <v>67</v>
      </c>
      <c r="KF29" s="102" t="s">
        <v>65</v>
      </c>
      <c r="KG29" s="102" t="s">
        <v>62</v>
      </c>
      <c r="KH29" s="133" t="s">
        <v>2</v>
      </c>
      <c r="KI29" s="138" t="s">
        <v>67</v>
      </c>
      <c r="KJ29" s="102" t="s">
        <v>65</v>
      </c>
      <c r="KK29" s="102" t="s">
        <v>62</v>
      </c>
      <c r="KL29" s="133" t="s">
        <v>2</v>
      </c>
      <c r="KM29" s="138" t="s">
        <v>67</v>
      </c>
      <c r="KN29" s="102" t="s">
        <v>65</v>
      </c>
      <c r="KO29" s="102" t="s">
        <v>62</v>
      </c>
      <c r="KP29" s="133" t="s">
        <v>2</v>
      </c>
      <c r="KQ29" s="138" t="s">
        <v>67</v>
      </c>
      <c r="KR29" s="102" t="s">
        <v>65</v>
      </c>
      <c r="KS29" s="102" t="s">
        <v>62</v>
      </c>
      <c r="KT29" s="133" t="s">
        <v>2</v>
      </c>
      <c r="KU29" s="138" t="s">
        <v>67</v>
      </c>
      <c r="KV29" s="102" t="s">
        <v>65</v>
      </c>
      <c r="KW29" s="102" t="s">
        <v>62</v>
      </c>
      <c r="KX29" s="133" t="s">
        <v>2</v>
      </c>
      <c r="KY29" s="138" t="s">
        <v>67</v>
      </c>
      <c r="KZ29" s="102" t="s">
        <v>65</v>
      </c>
      <c r="LA29" s="102" t="s">
        <v>62</v>
      </c>
      <c r="LB29" s="133" t="s">
        <v>2</v>
      </c>
      <c r="LC29" s="138" t="s">
        <v>67</v>
      </c>
      <c r="LD29" s="102" t="s">
        <v>65</v>
      </c>
      <c r="LE29" s="102" t="s">
        <v>62</v>
      </c>
      <c r="LF29" s="133" t="s">
        <v>2</v>
      </c>
      <c r="LG29" s="138" t="s">
        <v>67</v>
      </c>
      <c r="LH29" s="102" t="s">
        <v>65</v>
      </c>
      <c r="LI29" s="102" t="s">
        <v>62</v>
      </c>
      <c r="LJ29" s="133" t="s">
        <v>2</v>
      </c>
      <c r="LK29" s="138" t="s">
        <v>67</v>
      </c>
      <c r="LL29" s="102" t="s">
        <v>65</v>
      </c>
      <c r="LM29" s="102" t="s">
        <v>62</v>
      </c>
      <c r="LN29" s="133" t="s">
        <v>2</v>
      </c>
      <c r="LO29" s="138" t="s">
        <v>67</v>
      </c>
      <c r="LP29" s="102" t="s">
        <v>65</v>
      </c>
      <c r="LQ29" s="102" t="s">
        <v>62</v>
      </c>
      <c r="LR29" s="133" t="s">
        <v>2</v>
      </c>
      <c r="LS29" s="138" t="s">
        <v>67</v>
      </c>
      <c r="LT29" s="102" t="s">
        <v>65</v>
      </c>
      <c r="LU29" s="102" t="s">
        <v>62</v>
      </c>
      <c r="LV29" s="133" t="s">
        <v>2</v>
      </c>
      <c r="LW29" s="138" t="s">
        <v>67</v>
      </c>
      <c r="LX29" s="102" t="s">
        <v>65</v>
      </c>
      <c r="LY29" s="102" t="s">
        <v>62</v>
      </c>
      <c r="LZ29" s="133" t="s">
        <v>2</v>
      </c>
      <c r="MA29" s="138" t="s">
        <v>67</v>
      </c>
      <c r="MB29" s="102" t="s">
        <v>65</v>
      </c>
      <c r="MC29" s="102" t="s">
        <v>62</v>
      </c>
      <c r="MD29" s="133" t="s">
        <v>2</v>
      </c>
      <c r="ME29" s="138" t="s">
        <v>67</v>
      </c>
      <c r="MF29" s="102" t="s">
        <v>65</v>
      </c>
      <c r="MG29" s="102" t="s">
        <v>62</v>
      </c>
      <c r="MH29" s="133" t="s">
        <v>2</v>
      </c>
      <c r="MI29" s="138" t="s">
        <v>67</v>
      </c>
      <c r="MJ29" s="102" t="s">
        <v>65</v>
      </c>
      <c r="MK29" s="102" t="s">
        <v>62</v>
      </c>
      <c r="ML29" s="133" t="s">
        <v>2</v>
      </c>
      <c r="MM29" s="138" t="s">
        <v>67</v>
      </c>
      <c r="MN29" s="102" t="s">
        <v>65</v>
      </c>
      <c r="MO29" s="102" t="s">
        <v>62</v>
      </c>
      <c r="MP29" s="133" t="s">
        <v>2</v>
      </c>
      <c r="MQ29" s="138" t="s">
        <v>67</v>
      </c>
      <c r="MR29" s="102" t="s">
        <v>65</v>
      </c>
      <c r="MS29" s="102" t="s">
        <v>62</v>
      </c>
      <c r="MT29" s="133" t="s">
        <v>2</v>
      </c>
      <c r="MU29" s="138" t="s">
        <v>67</v>
      </c>
      <c r="MV29" s="102" t="s">
        <v>65</v>
      </c>
      <c r="MW29" s="102" t="s">
        <v>62</v>
      </c>
      <c r="MX29" s="133" t="s">
        <v>2</v>
      </c>
      <c r="MY29" s="138" t="s">
        <v>67</v>
      </c>
      <c r="MZ29" s="102" t="s">
        <v>65</v>
      </c>
      <c r="NA29" s="102" t="s">
        <v>62</v>
      </c>
      <c r="NB29" s="133" t="s">
        <v>2</v>
      </c>
      <c r="NC29" s="138" t="s">
        <v>67</v>
      </c>
      <c r="ND29" s="102" t="s">
        <v>65</v>
      </c>
      <c r="NE29" s="102" t="s">
        <v>62</v>
      </c>
      <c r="NF29" s="133" t="s">
        <v>2</v>
      </c>
      <c r="NG29" s="138" t="s">
        <v>67</v>
      </c>
      <c r="NH29" s="102" t="s">
        <v>65</v>
      </c>
      <c r="NI29" s="102" t="s">
        <v>62</v>
      </c>
      <c r="NJ29" s="133" t="s">
        <v>2</v>
      </c>
      <c r="NK29" s="138" t="s">
        <v>67</v>
      </c>
      <c r="NL29" s="102" t="s">
        <v>65</v>
      </c>
      <c r="NM29" s="102" t="s">
        <v>62</v>
      </c>
      <c r="NN29" s="133" t="s">
        <v>2</v>
      </c>
      <c r="NO29" s="138" t="s">
        <v>67</v>
      </c>
      <c r="NP29" s="102" t="s">
        <v>65</v>
      </c>
      <c r="NQ29" s="102" t="s">
        <v>62</v>
      </c>
      <c r="NR29" s="133" t="s">
        <v>2</v>
      </c>
      <c r="NS29" s="138" t="s">
        <v>67</v>
      </c>
      <c r="NT29" s="102" t="s">
        <v>65</v>
      </c>
      <c r="NU29" s="102" t="s">
        <v>62</v>
      </c>
      <c r="NV29" s="133" t="s">
        <v>2</v>
      </c>
      <c r="NW29" s="138" t="s">
        <v>67</v>
      </c>
      <c r="NX29" s="102" t="s">
        <v>65</v>
      </c>
      <c r="NY29" s="102" t="s">
        <v>62</v>
      </c>
      <c r="NZ29" s="133" t="s">
        <v>2</v>
      </c>
      <c r="OA29" s="138" t="s">
        <v>67</v>
      </c>
      <c r="OB29" s="102" t="s">
        <v>65</v>
      </c>
      <c r="OC29" s="102" t="s">
        <v>62</v>
      </c>
      <c r="OD29" s="133" t="s">
        <v>2</v>
      </c>
      <c r="OE29" s="138" t="s">
        <v>67</v>
      </c>
      <c r="OF29" s="102" t="s">
        <v>65</v>
      </c>
      <c r="OG29" s="102" t="s">
        <v>62</v>
      </c>
      <c r="OH29" s="133" t="s">
        <v>2</v>
      </c>
      <c r="OI29" s="138" t="s">
        <v>67</v>
      </c>
      <c r="OJ29" s="102" t="s">
        <v>65</v>
      </c>
      <c r="OK29" s="102" t="s">
        <v>62</v>
      </c>
      <c r="OL29" s="133" t="s">
        <v>2</v>
      </c>
      <c r="OM29" s="138" t="s">
        <v>67</v>
      </c>
      <c r="ON29" s="102" t="s">
        <v>65</v>
      </c>
      <c r="OO29" s="102" t="s">
        <v>62</v>
      </c>
      <c r="OP29" s="133" t="s">
        <v>2</v>
      </c>
      <c r="OQ29" s="138" t="s">
        <v>67</v>
      </c>
      <c r="OR29" s="102" t="s">
        <v>65</v>
      </c>
      <c r="OS29" s="102" t="s">
        <v>62</v>
      </c>
      <c r="OT29" s="133" t="s">
        <v>2</v>
      </c>
      <c r="OU29" s="138" t="s">
        <v>67</v>
      </c>
      <c r="OV29" s="102" t="s">
        <v>65</v>
      </c>
      <c r="OW29" s="102" t="s">
        <v>62</v>
      </c>
      <c r="OX29" s="133" t="s">
        <v>2</v>
      </c>
      <c r="OY29" s="138" t="s">
        <v>67</v>
      </c>
      <c r="OZ29" s="102" t="s">
        <v>65</v>
      </c>
      <c r="PA29" s="102" t="s">
        <v>62</v>
      </c>
      <c r="PB29" s="133" t="s">
        <v>2</v>
      </c>
      <c r="PC29" s="138" t="s">
        <v>67</v>
      </c>
      <c r="PD29" s="102" t="s">
        <v>65</v>
      </c>
      <c r="PE29" s="102" t="s">
        <v>62</v>
      </c>
      <c r="PF29" s="133" t="s">
        <v>2</v>
      </c>
      <c r="PG29" s="138" t="s">
        <v>67</v>
      </c>
      <c r="PH29" s="102" t="s">
        <v>65</v>
      </c>
      <c r="PI29" s="102" t="s">
        <v>62</v>
      </c>
      <c r="PJ29" s="133" t="s">
        <v>2</v>
      </c>
      <c r="PK29" s="138" t="s">
        <v>67</v>
      </c>
      <c r="PL29" s="102" t="s">
        <v>65</v>
      </c>
      <c r="PM29" s="102" t="s">
        <v>62</v>
      </c>
      <c r="PN29" s="133" t="s">
        <v>2</v>
      </c>
      <c r="PO29" s="138" t="s">
        <v>67</v>
      </c>
      <c r="PP29" s="102" t="s">
        <v>65</v>
      </c>
      <c r="PQ29" s="102" t="s">
        <v>62</v>
      </c>
      <c r="PR29" s="133" t="s">
        <v>2</v>
      </c>
      <c r="PS29" s="138" t="s">
        <v>67</v>
      </c>
      <c r="PT29" s="102" t="s">
        <v>65</v>
      </c>
      <c r="PU29" s="102" t="s">
        <v>62</v>
      </c>
      <c r="PV29" s="133" t="s">
        <v>2</v>
      </c>
      <c r="PW29" s="138" t="s">
        <v>67</v>
      </c>
      <c r="PX29" s="102" t="s">
        <v>65</v>
      </c>
      <c r="PY29" s="102" t="s">
        <v>62</v>
      </c>
      <c r="PZ29" s="133" t="s">
        <v>2</v>
      </c>
      <c r="QA29" s="138" t="s">
        <v>67</v>
      </c>
      <c r="QB29" s="102" t="s">
        <v>65</v>
      </c>
      <c r="QC29" s="102" t="s">
        <v>62</v>
      </c>
      <c r="QD29" s="133" t="s">
        <v>2</v>
      </c>
      <c r="QE29" s="138" t="s">
        <v>67</v>
      </c>
      <c r="QF29" s="102" t="s">
        <v>65</v>
      </c>
      <c r="QG29" s="102" t="s">
        <v>62</v>
      </c>
      <c r="QH29" s="133" t="s">
        <v>2</v>
      </c>
      <c r="QI29" s="138" t="s">
        <v>67</v>
      </c>
      <c r="QJ29" s="102" t="s">
        <v>65</v>
      </c>
      <c r="QK29" s="102" t="s">
        <v>62</v>
      </c>
      <c r="QL29" s="133" t="s">
        <v>2</v>
      </c>
      <c r="QM29" s="138" t="s">
        <v>67</v>
      </c>
      <c r="QN29" s="102" t="s">
        <v>65</v>
      </c>
      <c r="QO29" s="102" t="s">
        <v>62</v>
      </c>
      <c r="QP29" s="133" t="s">
        <v>2</v>
      </c>
      <c r="QQ29" s="138" t="s">
        <v>67</v>
      </c>
      <c r="QR29" s="102" t="s">
        <v>65</v>
      </c>
      <c r="QS29" s="102" t="s">
        <v>62</v>
      </c>
      <c r="QT29" s="133" t="s">
        <v>2</v>
      </c>
      <c r="QU29" s="138" t="s">
        <v>67</v>
      </c>
      <c r="QV29" s="102" t="s">
        <v>65</v>
      </c>
      <c r="QW29" s="102" t="s">
        <v>62</v>
      </c>
      <c r="QX29" s="133" t="s">
        <v>2</v>
      </c>
      <c r="QY29" s="138" t="s">
        <v>67</v>
      </c>
      <c r="QZ29" s="102" t="s">
        <v>65</v>
      </c>
      <c r="RA29" s="102" t="s">
        <v>62</v>
      </c>
      <c r="RB29" s="133" t="s">
        <v>2</v>
      </c>
      <c r="RC29" s="138" t="s">
        <v>67</v>
      </c>
      <c r="RD29" s="102" t="s">
        <v>65</v>
      </c>
      <c r="RE29" s="102" t="s">
        <v>62</v>
      </c>
      <c r="RF29" s="133" t="s">
        <v>2</v>
      </c>
      <c r="RG29" s="138" t="s">
        <v>67</v>
      </c>
      <c r="RH29" s="102" t="s">
        <v>65</v>
      </c>
      <c r="RI29" s="102" t="s">
        <v>62</v>
      </c>
      <c r="RJ29" s="133" t="s">
        <v>2</v>
      </c>
      <c r="RK29" s="138" t="s">
        <v>67</v>
      </c>
      <c r="RL29" s="102" t="s">
        <v>65</v>
      </c>
      <c r="RM29" s="102" t="s">
        <v>62</v>
      </c>
      <c r="RN29" s="133" t="s">
        <v>2</v>
      </c>
      <c r="RO29" s="138" t="s">
        <v>67</v>
      </c>
      <c r="RP29" s="102" t="s">
        <v>65</v>
      </c>
      <c r="RQ29" s="102" t="s">
        <v>62</v>
      </c>
      <c r="RR29" s="133" t="s">
        <v>2</v>
      </c>
      <c r="RS29" s="138" t="s">
        <v>67</v>
      </c>
      <c r="RT29" s="102" t="s">
        <v>65</v>
      </c>
      <c r="RU29" s="102" t="s">
        <v>62</v>
      </c>
      <c r="RV29" s="133" t="s">
        <v>2</v>
      </c>
      <c r="RW29" s="138" t="s">
        <v>67</v>
      </c>
      <c r="RX29" s="102" t="s">
        <v>65</v>
      </c>
      <c r="RY29" s="102" t="s">
        <v>62</v>
      </c>
      <c r="RZ29" s="133" t="s">
        <v>2</v>
      </c>
      <c r="SA29" s="138" t="s">
        <v>67</v>
      </c>
      <c r="SB29" s="102" t="s">
        <v>65</v>
      </c>
      <c r="SC29" s="102" t="s">
        <v>62</v>
      </c>
      <c r="SD29" s="133" t="s">
        <v>2</v>
      </c>
      <c r="SE29" s="138" t="s">
        <v>67</v>
      </c>
      <c r="SF29" s="102" t="s">
        <v>65</v>
      </c>
      <c r="SG29" s="102" t="s">
        <v>62</v>
      </c>
      <c r="SH29" s="133" t="s">
        <v>2</v>
      </c>
      <c r="SI29" s="138" t="s">
        <v>67</v>
      </c>
      <c r="SJ29" s="102" t="s">
        <v>65</v>
      </c>
      <c r="SK29" s="102" t="s">
        <v>62</v>
      </c>
      <c r="SL29" s="133" t="s">
        <v>2</v>
      </c>
      <c r="SM29" s="138" t="s">
        <v>67</v>
      </c>
      <c r="SN29" s="102" t="s">
        <v>65</v>
      </c>
      <c r="SO29" s="102" t="s">
        <v>62</v>
      </c>
      <c r="SP29" s="133" t="s">
        <v>2</v>
      </c>
      <c r="SQ29" s="138" t="s">
        <v>67</v>
      </c>
      <c r="SR29" s="102" t="s">
        <v>65</v>
      </c>
      <c r="SS29" s="102" t="s">
        <v>62</v>
      </c>
      <c r="ST29" s="133" t="s">
        <v>2</v>
      </c>
      <c r="SU29" s="138" t="s">
        <v>67</v>
      </c>
      <c r="SV29" s="102" t="s">
        <v>65</v>
      </c>
      <c r="SW29" s="102" t="s">
        <v>62</v>
      </c>
      <c r="SX29" s="133" t="s">
        <v>2</v>
      </c>
      <c r="SY29" s="138" t="s">
        <v>67</v>
      </c>
      <c r="SZ29" s="102" t="s">
        <v>65</v>
      </c>
      <c r="TA29" s="102" t="s">
        <v>62</v>
      </c>
      <c r="TB29" s="133" t="s">
        <v>2</v>
      </c>
      <c r="TC29" s="138" t="s">
        <v>67</v>
      </c>
      <c r="TD29" s="102" t="s">
        <v>65</v>
      </c>
      <c r="TE29" s="102" t="s">
        <v>62</v>
      </c>
      <c r="TF29" s="133" t="s">
        <v>2</v>
      </c>
      <c r="TG29" s="138" t="s">
        <v>67</v>
      </c>
      <c r="TH29" s="102" t="s">
        <v>65</v>
      </c>
      <c r="TI29" s="102" t="s">
        <v>62</v>
      </c>
      <c r="TJ29" s="133" t="s">
        <v>2</v>
      </c>
      <c r="TK29" s="138" t="s">
        <v>67</v>
      </c>
      <c r="TL29" s="102" t="s">
        <v>65</v>
      </c>
      <c r="TM29" s="102" t="s">
        <v>62</v>
      </c>
      <c r="TN29" s="133" t="s">
        <v>2</v>
      </c>
      <c r="TO29" s="138" t="s">
        <v>67</v>
      </c>
      <c r="TP29" s="102" t="s">
        <v>65</v>
      </c>
      <c r="TQ29" s="102" t="s">
        <v>62</v>
      </c>
      <c r="TR29" s="133" t="s">
        <v>2</v>
      </c>
      <c r="TS29" s="138" t="s">
        <v>67</v>
      </c>
      <c r="TT29" s="102" t="s">
        <v>65</v>
      </c>
      <c r="TU29" s="102" t="s">
        <v>62</v>
      </c>
      <c r="TV29" s="133" t="s">
        <v>2</v>
      </c>
      <c r="TW29" s="138" t="s">
        <v>67</v>
      </c>
      <c r="TX29" s="102" t="s">
        <v>65</v>
      </c>
      <c r="TY29" s="102" t="s">
        <v>62</v>
      </c>
      <c r="TZ29" s="133" t="s">
        <v>2</v>
      </c>
      <c r="UA29" s="138" t="s">
        <v>67</v>
      </c>
      <c r="UB29" s="102" t="s">
        <v>65</v>
      </c>
      <c r="UC29" s="102" t="s">
        <v>62</v>
      </c>
      <c r="UD29" s="133" t="s">
        <v>2</v>
      </c>
      <c r="UE29" s="138" t="s">
        <v>67</v>
      </c>
      <c r="UF29" s="102" t="s">
        <v>65</v>
      </c>
      <c r="UG29" s="102" t="s">
        <v>62</v>
      </c>
      <c r="UH29" s="133" t="s">
        <v>2</v>
      </c>
      <c r="UI29" s="138" t="s">
        <v>67</v>
      </c>
      <c r="UJ29" s="102" t="s">
        <v>65</v>
      </c>
      <c r="UK29" s="102" t="s">
        <v>62</v>
      </c>
      <c r="UL29" s="133" t="s">
        <v>2</v>
      </c>
      <c r="UM29" s="138" t="s">
        <v>67</v>
      </c>
      <c r="UN29" s="102" t="s">
        <v>65</v>
      </c>
      <c r="UO29" s="102" t="s">
        <v>62</v>
      </c>
      <c r="UP29" s="133" t="s">
        <v>2</v>
      </c>
      <c r="UQ29" s="138" t="s">
        <v>67</v>
      </c>
      <c r="UR29" s="102" t="s">
        <v>65</v>
      </c>
      <c r="US29" s="102" t="s">
        <v>62</v>
      </c>
      <c r="UT29" s="133" t="s">
        <v>2</v>
      </c>
      <c r="UU29" s="138" t="s">
        <v>67</v>
      </c>
      <c r="UV29" s="102" t="s">
        <v>65</v>
      </c>
      <c r="UW29" s="102" t="s">
        <v>62</v>
      </c>
      <c r="UX29" s="133" t="s">
        <v>2</v>
      </c>
      <c r="UY29" s="138" t="s">
        <v>67</v>
      </c>
      <c r="UZ29" s="102" t="s">
        <v>65</v>
      </c>
      <c r="VA29" s="102" t="s">
        <v>62</v>
      </c>
      <c r="VB29" s="133" t="s">
        <v>2</v>
      </c>
      <c r="VC29" s="138" t="s">
        <v>67</v>
      </c>
      <c r="VD29" s="102" t="s">
        <v>65</v>
      </c>
      <c r="VE29" s="102" t="s">
        <v>62</v>
      </c>
      <c r="VF29" s="133" t="s">
        <v>2</v>
      </c>
      <c r="VG29" s="138" t="s">
        <v>67</v>
      </c>
      <c r="VH29" s="102" t="s">
        <v>65</v>
      </c>
      <c r="VI29" s="102" t="s">
        <v>62</v>
      </c>
      <c r="VJ29" s="133" t="s">
        <v>2</v>
      </c>
      <c r="VK29" s="138" t="s">
        <v>67</v>
      </c>
      <c r="VL29" s="102" t="s">
        <v>65</v>
      </c>
      <c r="VM29" s="102" t="s">
        <v>62</v>
      </c>
      <c r="VN29" s="133" t="s">
        <v>2</v>
      </c>
      <c r="VO29" s="138" t="s">
        <v>67</v>
      </c>
      <c r="VP29" s="102" t="s">
        <v>65</v>
      </c>
      <c r="VQ29" s="102" t="s">
        <v>62</v>
      </c>
      <c r="VR29" s="133" t="s">
        <v>2</v>
      </c>
      <c r="VS29" s="138" t="s">
        <v>67</v>
      </c>
      <c r="VT29" s="102" t="s">
        <v>65</v>
      </c>
      <c r="VU29" s="102" t="s">
        <v>62</v>
      </c>
      <c r="VV29" s="133" t="s">
        <v>2</v>
      </c>
      <c r="VW29" s="138" t="s">
        <v>67</v>
      </c>
      <c r="VX29" s="102" t="s">
        <v>65</v>
      </c>
      <c r="VY29" s="102" t="s">
        <v>62</v>
      </c>
      <c r="VZ29" s="133" t="s">
        <v>2</v>
      </c>
      <c r="WA29" s="138" t="s">
        <v>67</v>
      </c>
      <c r="WB29" s="102" t="s">
        <v>65</v>
      </c>
      <c r="WC29" s="102" t="s">
        <v>62</v>
      </c>
      <c r="WD29" s="133" t="s">
        <v>2</v>
      </c>
      <c r="WE29" s="138" t="s">
        <v>67</v>
      </c>
      <c r="WF29" s="102" t="s">
        <v>65</v>
      </c>
      <c r="WG29" s="102" t="s">
        <v>62</v>
      </c>
      <c r="WH29" s="133" t="s">
        <v>2</v>
      </c>
      <c r="WI29" s="138" t="s">
        <v>67</v>
      </c>
      <c r="WJ29" s="102" t="s">
        <v>65</v>
      </c>
      <c r="WK29" s="102" t="s">
        <v>62</v>
      </c>
      <c r="WL29" s="133" t="s">
        <v>2</v>
      </c>
      <c r="WM29" s="138" t="s">
        <v>67</v>
      </c>
      <c r="WN29" s="102" t="s">
        <v>65</v>
      </c>
      <c r="WO29" s="102" t="s">
        <v>62</v>
      </c>
      <c r="WP29" s="133" t="s">
        <v>2</v>
      </c>
      <c r="WQ29" s="138" t="s">
        <v>67</v>
      </c>
      <c r="WR29" s="102" t="s">
        <v>65</v>
      </c>
      <c r="WS29" s="102" t="s">
        <v>62</v>
      </c>
      <c r="WT29" s="133" t="s">
        <v>2</v>
      </c>
      <c r="WU29" s="138" t="s">
        <v>67</v>
      </c>
      <c r="WV29" s="102" t="s">
        <v>65</v>
      </c>
      <c r="WW29" s="102" t="s">
        <v>62</v>
      </c>
      <c r="WX29" s="133" t="s">
        <v>2</v>
      </c>
      <c r="WY29" s="138" t="s">
        <v>67</v>
      </c>
      <c r="WZ29" s="102" t="s">
        <v>65</v>
      </c>
      <c r="XA29" s="102" t="s">
        <v>62</v>
      </c>
      <c r="XB29" s="133" t="s">
        <v>2</v>
      </c>
      <c r="XC29" s="138" t="s">
        <v>67</v>
      </c>
      <c r="XD29" s="102" t="s">
        <v>65</v>
      </c>
      <c r="XE29" s="102" t="s">
        <v>62</v>
      </c>
      <c r="XF29" s="133" t="s">
        <v>2</v>
      </c>
      <c r="XG29" s="138" t="s">
        <v>67</v>
      </c>
      <c r="XH29" s="102" t="s">
        <v>65</v>
      </c>
      <c r="XI29" s="102" t="s">
        <v>62</v>
      </c>
      <c r="XJ29" s="133" t="s">
        <v>2</v>
      </c>
      <c r="XK29" s="138" t="s">
        <v>67</v>
      </c>
      <c r="XL29" s="102" t="s">
        <v>65</v>
      </c>
      <c r="XM29" s="102" t="s">
        <v>62</v>
      </c>
      <c r="XN29" s="133" t="s">
        <v>2</v>
      </c>
      <c r="XO29" s="138" t="s">
        <v>67</v>
      </c>
      <c r="XP29" s="102" t="s">
        <v>65</v>
      </c>
      <c r="XQ29" s="102" t="s">
        <v>62</v>
      </c>
      <c r="XR29" s="133" t="s">
        <v>2</v>
      </c>
      <c r="XS29" s="138" t="s">
        <v>67</v>
      </c>
      <c r="XT29" s="102" t="s">
        <v>65</v>
      </c>
      <c r="XU29" s="102" t="s">
        <v>62</v>
      </c>
      <c r="XV29" s="133" t="s">
        <v>2</v>
      </c>
      <c r="XW29" s="138" t="s">
        <v>67</v>
      </c>
      <c r="XX29" s="102" t="s">
        <v>65</v>
      </c>
      <c r="XY29" s="102" t="s">
        <v>62</v>
      </c>
      <c r="XZ29" s="133" t="s">
        <v>2</v>
      </c>
      <c r="YA29" s="138" t="s">
        <v>67</v>
      </c>
      <c r="YB29" s="102" t="s">
        <v>65</v>
      </c>
      <c r="YC29" s="102" t="s">
        <v>62</v>
      </c>
      <c r="YD29" s="133" t="s">
        <v>2</v>
      </c>
      <c r="YE29" s="138" t="s">
        <v>67</v>
      </c>
      <c r="YF29" s="102" t="s">
        <v>65</v>
      </c>
      <c r="YG29" s="102" t="s">
        <v>62</v>
      </c>
      <c r="YH29" s="133" t="s">
        <v>2</v>
      </c>
      <c r="YI29" s="138" t="s">
        <v>67</v>
      </c>
      <c r="YJ29" s="102" t="s">
        <v>65</v>
      </c>
      <c r="YK29" s="102" t="s">
        <v>62</v>
      </c>
      <c r="YL29" s="133" t="s">
        <v>2</v>
      </c>
      <c r="YM29" s="138" t="s">
        <v>67</v>
      </c>
      <c r="YN29" s="102" t="s">
        <v>65</v>
      </c>
      <c r="YO29" s="102" t="s">
        <v>62</v>
      </c>
      <c r="YP29" s="133" t="s">
        <v>2</v>
      </c>
      <c r="YQ29" s="138" t="s">
        <v>67</v>
      </c>
      <c r="YR29" s="102" t="s">
        <v>65</v>
      </c>
      <c r="YS29" s="102" t="s">
        <v>62</v>
      </c>
      <c r="YT29" s="133" t="s">
        <v>2</v>
      </c>
      <c r="YU29" s="138" t="s">
        <v>67</v>
      </c>
      <c r="YV29" s="102" t="s">
        <v>65</v>
      </c>
      <c r="YW29" s="102" t="s">
        <v>62</v>
      </c>
      <c r="YX29" s="133" t="s">
        <v>2</v>
      </c>
      <c r="YY29" s="138" t="s">
        <v>67</v>
      </c>
      <c r="YZ29" s="102" t="s">
        <v>65</v>
      </c>
      <c r="ZA29" s="102" t="s">
        <v>62</v>
      </c>
      <c r="ZB29" s="133" t="s">
        <v>2</v>
      </c>
      <c r="ZC29" s="138" t="s">
        <v>67</v>
      </c>
      <c r="ZD29" s="102" t="s">
        <v>65</v>
      </c>
      <c r="ZE29" s="102" t="s">
        <v>62</v>
      </c>
      <c r="ZF29" s="133" t="s">
        <v>2</v>
      </c>
      <c r="ZG29" s="138" t="s">
        <v>67</v>
      </c>
      <c r="ZH29" s="102" t="s">
        <v>65</v>
      </c>
      <c r="ZI29" s="102" t="s">
        <v>62</v>
      </c>
      <c r="ZJ29" s="133" t="s">
        <v>2</v>
      </c>
      <c r="ZK29" s="138" t="s">
        <v>67</v>
      </c>
      <c r="ZL29" s="102" t="s">
        <v>65</v>
      </c>
      <c r="ZM29" s="102" t="s">
        <v>62</v>
      </c>
      <c r="ZN29" s="133" t="s">
        <v>2</v>
      </c>
      <c r="ZO29" s="138" t="s">
        <v>67</v>
      </c>
      <c r="ZP29" s="102" t="s">
        <v>65</v>
      </c>
      <c r="ZQ29" s="102" t="s">
        <v>62</v>
      </c>
      <c r="ZR29" s="133" t="s">
        <v>2</v>
      </c>
      <c r="ZS29" s="138" t="s">
        <v>67</v>
      </c>
      <c r="ZT29" s="102" t="s">
        <v>65</v>
      </c>
      <c r="ZU29" s="102" t="s">
        <v>62</v>
      </c>
      <c r="ZV29" s="133" t="s">
        <v>2</v>
      </c>
      <c r="ZW29" s="138" t="s">
        <v>67</v>
      </c>
      <c r="ZX29" s="102" t="s">
        <v>65</v>
      </c>
      <c r="ZY29" s="102" t="s">
        <v>62</v>
      </c>
      <c r="ZZ29" s="133" t="s">
        <v>2</v>
      </c>
      <c r="AAA29" s="138" t="s">
        <v>67</v>
      </c>
      <c r="AAB29" s="102" t="s">
        <v>65</v>
      </c>
      <c r="AAC29" s="102" t="s">
        <v>62</v>
      </c>
      <c r="AAD29" s="133" t="s">
        <v>2</v>
      </c>
      <c r="AAE29" s="138" t="s">
        <v>67</v>
      </c>
      <c r="AAF29" s="102" t="s">
        <v>65</v>
      </c>
      <c r="AAG29" s="102" t="s">
        <v>62</v>
      </c>
      <c r="AAH29" s="133" t="s">
        <v>2</v>
      </c>
      <c r="AAI29" s="138" t="s">
        <v>67</v>
      </c>
      <c r="AAJ29" s="102" t="s">
        <v>65</v>
      </c>
      <c r="AAK29" s="102" t="s">
        <v>62</v>
      </c>
      <c r="AAL29" s="133" t="s">
        <v>2</v>
      </c>
      <c r="AAM29" s="138" t="s">
        <v>67</v>
      </c>
      <c r="AAN29" s="102" t="s">
        <v>65</v>
      </c>
      <c r="AAO29" s="102" t="s">
        <v>62</v>
      </c>
      <c r="AAP29" s="133" t="s">
        <v>2</v>
      </c>
      <c r="AAQ29" s="138" t="s">
        <v>67</v>
      </c>
      <c r="AAR29" s="102" t="s">
        <v>65</v>
      </c>
      <c r="AAS29" s="102" t="s">
        <v>62</v>
      </c>
      <c r="AAT29" s="133" t="s">
        <v>2</v>
      </c>
      <c r="AAU29" s="138" t="s">
        <v>67</v>
      </c>
      <c r="AAV29" s="102" t="s">
        <v>65</v>
      </c>
      <c r="AAW29" s="102" t="s">
        <v>62</v>
      </c>
      <c r="AAX29" s="133" t="s">
        <v>2</v>
      </c>
      <c r="AAY29" s="138" t="s">
        <v>67</v>
      </c>
      <c r="AAZ29" s="102" t="s">
        <v>65</v>
      </c>
      <c r="ABA29" s="102" t="s">
        <v>62</v>
      </c>
      <c r="ABB29" s="133" t="s">
        <v>2</v>
      </c>
      <c r="ABC29" s="138" t="s">
        <v>67</v>
      </c>
      <c r="ABD29" s="102" t="s">
        <v>65</v>
      </c>
      <c r="ABE29" s="102" t="s">
        <v>62</v>
      </c>
      <c r="ABF29" s="133" t="s">
        <v>2</v>
      </c>
      <c r="ABG29" s="138" t="s">
        <v>67</v>
      </c>
      <c r="ABH29" s="102" t="s">
        <v>65</v>
      </c>
      <c r="ABI29" s="102" t="s">
        <v>62</v>
      </c>
      <c r="ABJ29" s="133" t="s">
        <v>2</v>
      </c>
      <c r="ABK29" s="138" t="s">
        <v>67</v>
      </c>
      <c r="ABL29" s="102" t="s">
        <v>65</v>
      </c>
      <c r="ABM29" s="102" t="s">
        <v>62</v>
      </c>
      <c r="ABN29" s="133" t="s">
        <v>2</v>
      </c>
      <c r="ABO29" s="138" t="s">
        <v>67</v>
      </c>
      <c r="ABP29" s="102" t="s">
        <v>65</v>
      </c>
      <c r="ABQ29" s="102" t="s">
        <v>62</v>
      </c>
      <c r="ABR29" s="133" t="s">
        <v>2</v>
      </c>
      <c r="ABS29" s="138" t="s">
        <v>67</v>
      </c>
      <c r="ABT29" s="102" t="s">
        <v>65</v>
      </c>
      <c r="ABU29" s="102" t="s">
        <v>62</v>
      </c>
      <c r="ABV29" s="133" t="s">
        <v>2</v>
      </c>
      <c r="ABW29" s="138" t="s">
        <v>67</v>
      </c>
      <c r="ABX29" s="102" t="s">
        <v>65</v>
      </c>
      <c r="ABY29" s="102" t="s">
        <v>62</v>
      </c>
      <c r="ABZ29" s="133" t="s">
        <v>2</v>
      </c>
      <c r="ACA29" s="138" t="s">
        <v>67</v>
      </c>
      <c r="ACB29" s="102" t="s">
        <v>65</v>
      </c>
      <c r="ACC29" s="102" t="s">
        <v>62</v>
      </c>
      <c r="ACD29" s="133" t="s">
        <v>2</v>
      </c>
      <c r="ACE29" s="138" t="s">
        <v>67</v>
      </c>
      <c r="ACF29" s="102" t="s">
        <v>65</v>
      </c>
      <c r="ACG29" s="102" t="s">
        <v>62</v>
      </c>
      <c r="ACH29" s="133" t="s">
        <v>2</v>
      </c>
      <c r="ACI29" s="138" t="s">
        <v>67</v>
      </c>
      <c r="ACJ29" s="102" t="s">
        <v>65</v>
      </c>
      <c r="ACK29" s="102" t="s">
        <v>62</v>
      </c>
      <c r="ACL29" s="133" t="s">
        <v>2</v>
      </c>
      <c r="ACM29" s="138" t="s">
        <v>67</v>
      </c>
      <c r="ACN29" s="102" t="s">
        <v>65</v>
      </c>
      <c r="ACO29" s="102" t="s">
        <v>62</v>
      </c>
      <c r="ACP29" s="133" t="s">
        <v>2</v>
      </c>
      <c r="ACQ29" s="138" t="s">
        <v>67</v>
      </c>
      <c r="ACR29" s="102" t="s">
        <v>65</v>
      </c>
      <c r="ACS29" s="102" t="s">
        <v>62</v>
      </c>
      <c r="ACT29" s="133" t="s">
        <v>2</v>
      </c>
      <c r="ACU29" s="138" t="s">
        <v>67</v>
      </c>
      <c r="ACV29" s="102" t="s">
        <v>65</v>
      </c>
      <c r="ACW29" s="102" t="s">
        <v>62</v>
      </c>
      <c r="ACX29" s="133" t="s">
        <v>2</v>
      </c>
      <c r="ACY29" s="138" t="s">
        <v>67</v>
      </c>
      <c r="ACZ29" s="102" t="s">
        <v>65</v>
      </c>
      <c r="ADA29" s="102" t="s">
        <v>62</v>
      </c>
      <c r="ADB29" s="133" t="s">
        <v>2</v>
      </c>
      <c r="ADC29" s="138" t="s">
        <v>67</v>
      </c>
      <c r="ADD29" s="102" t="s">
        <v>65</v>
      </c>
      <c r="ADE29" s="102" t="s">
        <v>62</v>
      </c>
      <c r="ADF29" s="133" t="s">
        <v>2</v>
      </c>
      <c r="ADG29" s="138" t="s">
        <v>67</v>
      </c>
      <c r="ADH29" s="102" t="s">
        <v>65</v>
      </c>
      <c r="ADI29" s="102" t="s">
        <v>62</v>
      </c>
      <c r="ADJ29" s="133" t="s">
        <v>2</v>
      </c>
      <c r="ADK29" s="138" t="s">
        <v>67</v>
      </c>
      <c r="ADL29" s="102" t="s">
        <v>65</v>
      </c>
      <c r="ADM29" s="102" t="s">
        <v>62</v>
      </c>
      <c r="ADN29" s="133" t="s">
        <v>2</v>
      </c>
      <c r="ADO29" s="138" t="s">
        <v>67</v>
      </c>
      <c r="ADP29" s="102" t="s">
        <v>65</v>
      </c>
      <c r="ADQ29" s="102" t="s">
        <v>62</v>
      </c>
      <c r="ADR29" s="133" t="s">
        <v>2</v>
      </c>
      <c r="ADS29" s="138" t="s">
        <v>67</v>
      </c>
      <c r="ADT29" s="102" t="s">
        <v>65</v>
      </c>
      <c r="ADU29" s="102" t="s">
        <v>62</v>
      </c>
      <c r="ADV29" s="133" t="s">
        <v>2</v>
      </c>
      <c r="ADW29" s="138" t="s">
        <v>67</v>
      </c>
      <c r="ADX29" s="102" t="s">
        <v>65</v>
      </c>
      <c r="ADY29" s="102" t="s">
        <v>62</v>
      </c>
      <c r="ADZ29" s="133" t="s">
        <v>2</v>
      </c>
      <c r="AEA29" s="138" t="s">
        <v>67</v>
      </c>
      <c r="AEB29" s="102" t="s">
        <v>65</v>
      </c>
      <c r="AEC29" s="102" t="s">
        <v>62</v>
      </c>
      <c r="AED29" s="133" t="s">
        <v>2</v>
      </c>
      <c r="AEE29" s="138" t="s">
        <v>67</v>
      </c>
      <c r="AEF29" s="102" t="s">
        <v>65</v>
      </c>
      <c r="AEG29" s="102" t="s">
        <v>62</v>
      </c>
      <c r="AEH29" s="133" t="s">
        <v>2</v>
      </c>
      <c r="AEI29" s="138" t="s">
        <v>67</v>
      </c>
      <c r="AEJ29" s="102" t="s">
        <v>65</v>
      </c>
      <c r="AEK29" s="102" t="s">
        <v>62</v>
      </c>
      <c r="AEL29" s="133" t="s">
        <v>2</v>
      </c>
      <c r="AEM29" s="138" t="s">
        <v>67</v>
      </c>
      <c r="AEN29" s="102" t="s">
        <v>65</v>
      </c>
      <c r="AEO29" s="102" t="s">
        <v>62</v>
      </c>
      <c r="AEP29" s="133" t="s">
        <v>2</v>
      </c>
      <c r="AEQ29" s="138" t="s">
        <v>67</v>
      </c>
      <c r="AER29" s="102" t="s">
        <v>65</v>
      </c>
      <c r="AES29" s="102" t="s">
        <v>62</v>
      </c>
      <c r="AET29" s="133" t="s">
        <v>2</v>
      </c>
      <c r="AEU29" s="138" t="s">
        <v>67</v>
      </c>
      <c r="AEV29" s="102" t="s">
        <v>65</v>
      </c>
      <c r="AEW29" s="102" t="s">
        <v>62</v>
      </c>
      <c r="AEX29" s="133" t="s">
        <v>2</v>
      </c>
      <c r="AEY29" s="138" t="s">
        <v>67</v>
      </c>
      <c r="AEZ29" s="102" t="s">
        <v>65</v>
      </c>
      <c r="AFA29" s="102" t="s">
        <v>62</v>
      </c>
      <c r="AFB29" s="133" t="s">
        <v>2</v>
      </c>
      <c r="AFC29" s="138" t="s">
        <v>67</v>
      </c>
      <c r="AFD29" s="102" t="s">
        <v>65</v>
      </c>
      <c r="AFE29" s="102" t="s">
        <v>62</v>
      </c>
      <c r="AFF29" s="133" t="s">
        <v>2</v>
      </c>
      <c r="AFG29" s="138" t="s">
        <v>67</v>
      </c>
      <c r="AFH29" s="102" t="s">
        <v>65</v>
      </c>
      <c r="AFI29" s="102" t="s">
        <v>62</v>
      </c>
      <c r="AFJ29" s="133" t="s">
        <v>2</v>
      </c>
      <c r="AFK29" s="138" t="s">
        <v>67</v>
      </c>
      <c r="AFL29" s="102" t="s">
        <v>65</v>
      </c>
      <c r="AFM29" s="102" t="s">
        <v>62</v>
      </c>
      <c r="AFN29" s="133" t="s">
        <v>2</v>
      </c>
      <c r="AFO29" s="138" t="s">
        <v>67</v>
      </c>
      <c r="AFP29" s="102" t="s">
        <v>65</v>
      </c>
      <c r="AFQ29" s="102" t="s">
        <v>62</v>
      </c>
      <c r="AFR29" s="133" t="s">
        <v>2</v>
      </c>
      <c r="AFS29" s="138" t="s">
        <v>67</v>
      </c>
      <c r="AFT29" s="102" t="s">
        <v>65</v>
      </c>
      <c r="AFU29" s="102" t="s">
        <v>62</v>
      </c>
      <c r="AFV29" s="133" t="s">
        <v>2</v>
      </c>
      <c r="AFW29" s="138" t="s">
        <v>67</v>
      </c>
      <c r="AFX29" s="102" t="s">
        <v>65</v>
      </c>
      <c r="AFY29" s="102" t="s">
        <v>62</v>
      </c>
      <c r="AFZ29" s="133" t="s">
        <v>2</v>
      </c>
      <c r="AGA29" s="138" t="s">
        <v>67</v>
      </c>
      <c r="AGB29" s="102" t="s">
        <v>65</v>
      </c>
      <c r="AGC29" s="102" t="s">
        <v>62</v>
      </c>
      <c r="AGD29" s="133" t="s">
        <v>2</v>
      </c>
      <c r="AGE29" s="138" t="s">
        <v>67</v>
      </c>
      <c r="AGF29" s="102" t="s">
        <v>65</v>
      </c>
      <c r="AGG29" s="102" t="s">
        <v>62</v>
      </c>
      <c r="AGH29" s="133" t="s">
        <v>2</v>
      </c>
      <c r="AGI29" s="138" t="s">
        <v>67</v>
      </c>
      <c r="AGJ29" s="102" t="s">
        <v>65</v>
      </c>
      <c r="AGK29" s="102" t="s">
        <v>62</v>
      </c>
      <c r="AGL29" s="133" t="s">
        <v>2</v>
      </c>
      <c r="AGM29" s="138" t="s">
        <v>67</v>
      </c>
      <c r="AGN29" s="102" t="s">
        <v>65</v>
      </c>
      <c r="AGO29" s="102" t="s">
        <v>62</v>
      </c>
      <c r="AGP29" s="133" t="s">
        <v>2</v>
      </c>
      <c r="AGQ29" s="138" t="s">
        <v>67</v>
      </c>
      <c r="AGR29" s="102" t="s">
        <v>65</v>
      </c>
      <c r="AGS29" s="102" t="s">
        <v>62</v>
      </c>
      <c r="AGT29" s="133" t="s">
        <v>2</v>
      </c>
      <c r="AGU29" s="138" t="s">
        <v>67</v>
      </c>
      <c r="AGV29" s="102" t="s">
        <v>65</v>
      </c>
      <c r="AGW29" s="102" t="s">
        <v>62</v>
      </c>
      <c r="AGX29" s="133" t="s">
        <v>2</v>
      </c>
      <c r="AGY29" s="138" t="s">
        <v>67</v>
      </c>
      <c r="AGZ29" s="102" t="s">
        <v>65</v>
      </c>
      <c r="AHA29" s="102" t="s">
        <v>62</v>
      </c>
      <c r="AHB29" s="133" t="s">
        <v>2</v>
      </c>
      <c r="AHC29" s="138" t="s">
        <v>67</v>
      </c>
      <c r="AHD29" s="102" t="s">
        <v>65</v>
      </c>
      <c r="AHE29" s="102" t="s">
        <v>62</v>
      </c>
      <c r="AHF29" s="133" t="s">
        <v>2</v>
      </c>
      <c r="AHG29" s="138" t="s">
        <v>67</v>
      </c>
      <c r="AHH29" s="102" t="s">
        <v>65</v>
      </c>
      <c r="AHI29" s="102" t="s">
        <v>62</v>
      </c>
      <c r="AHJ29" s="133" t="s">
        <v>2</v>
      </c>
      <c r="AHK29" s="138" t="s">
        <v>67</v>
      </c>
      <c r="AHL29" s="102" t="s">
        <v>65</v>
      </c>
      <c r="AHM29" s="102" t="s">
        <v>62</v>
      </c>
      <c r="AHN29" s="133" t="s">
        <v>2</v>
      </c>
      <c r="AHO29" s="138" t="s">
        <v>67</v>
      </c>
      <c r="AHP29" s="102" t="s">
        <v>65</v>
      </c>
      <c r="AHQ29" s="102" t="s">
        <v>62</v>
      </c>
      <c r="AHR29" s="133" t="s">
        <v>2</v>
      </c>
      <c r="AHS29" s="138" t="s">
        <v>67</v>
      </c>
      <c r="AHT29" s="102" t="s">
        <v>65</v>
      </c>
      <c r="AHU29" s="102" t="s">
        <v>62</v>
      </c>
      <c r="AHV29" s="133" t="s">
        <v>2</v>
      </c>
      <c r="AHW29" s="138" t="s">
        <v>67</v>
      </c>
      <c r="AHX29" s="102" t="s">
        <v>65</v>
      </c>
      <c r="AHY29" s="102" t="s">
        <v>62</v>
      </c>
      <c r="AHZ29" s="133" t="s">
        <v>2</v>
      </c>
      <c r="AIA29" s="138" t="s">
        <v>67</v>
      </c>
      <c r="AIB29" s="102" t="s">
        <v>65</v>
      </c>
      <c r="AIC29" s="102" t="s">
        <v>62</v>
      </c>
      <c r="AID29" s="133" t="s">
        <v>2</v>
      </c>
      <c r="AIE29" s="138" t="s">
        <v>67</v>
      </c>
      <c r="AIF29" s="102" t="s">
        <v>65</v>
      </c>
      <c r="AIG29" s="102" t="s">
        <v>62</v>
      </c>
      <c r="AIH29" s="133" t="s">
        <v>2</v>
      </c>
      <c r="AII29" s="138" t="s">
        <v>67</v>
      </c>
      <c r="AIJ29" s="102" t="s">
        <v>65</v>
      </c>
      <c r="AIK29" s="102" t="s">
        <v>62</v>
      </c>
      <c r="AIL29" s="133" t="s">
        <v>2</v>
      </c>
      <c r="AIM29" s="138" t="s">
        <v>67</v>
      </c>
      <c r="AIN29" s="102" t="s">
        <v>65</v>
      </c>
      <c r="AIO29" s="102" t="s">
        <v>62</v>
      </c>
      <c r="AIP29" s="133" t="s">
        <v>2</v>
      </c>
      <c r="AIQ29" s="138" t="s">
        <v>67</v>
      </c>
      <c r="AIR29" s="102" t="s">
        <v>65</v>
      </c>
      <c r="AIS29" s="102" t="s">
        <v>62</v>
      </c>
      <c r="AIT29" s="133" t="s">
        <v>2</v>
      </c>
      <c r="AIU29" s="138" t="s">
        <v>67</v>
      </c>
      <c r="AIV29" s="102" t="s">
        <v>65</v>
      </c>
      <c r="AIW29" s="102" t="s">
        <v>62</v>
      </c>
      <c r="AIX29" s="133" t="s">
        <v>2</v>
      </c>
      <c r="AIY29" s="138" t="s">
        <v>67</v>
      </c>
      <c r="AIZ29" s="102" t="s">
        <v>65</v>
      </c>
      <c r="AJA29" s="102" t="s">
        <v>62</v>
      </c>
      <c r="AJB29" s="133" t="s">
        <v>2</v>
      </c>
      <c r="AJC29" s="138" t="s">
        <v>67</v>
      </c>
      <c r="AJD29" s="102" t="s">
        <v>65</v>
      </c>
      <c r="AJE29" s="102" t="s">
        <v>62</v>
      </c>
      <c r="AJF29" s="133" t="s">
        <v>2</v>
      </c>
      <c r="AJG29" s="138" t="s">
        <v>67</v>
      </c>
      <c r="AJH29" s="102" t="s">
        <v>65</v>
      </c>
      <c r="AJI29" s="102" t="s">
        <v>62</v>
      </c>
      <c r="AJJ29" s="133" t="s">
        <v>2</v>
      </c>
      <c r="AJK29" s="138" t="s">
        <v>67</v>
      </c>
      <c r="AJL29" s="102" t="s">
        <v>65</v>
      </c>
      <c r="AJM29" s="102" t="s">
        <v>62</v>
      </c>
      <c r="AJN29" s="133" t="s">
        <v>2</v>
      </c>
      <c r="AJO29" s="138" t="s">
        <v>67</v>
      </c>
      <c r="AJP29" s="102" t="s">
        <v>65</v>
      </c>
      <c r="AJQ29" s="102" t="s">
        <v>62</v>
      </c>
      <c r="AJR29" s="133" t="s">
        <v>2</v>
      </c>
      <c r="AJS29" s="138" t="s">
        <v>67</v>
      </c>
      <c r="AJT29" s="102" t="s">
        <v>65</v>
      </c>
      <c r="AJU29" s="102" t="s">
        <v>62</v>
      </c>
      <c r="AJV29" s="133" t="s">
        <v>2</v>
      </c>
      <c r="AJW29" s="138" t="s">
        <v>67</v>
      </c>
      <c r="AJX29" s="102" t="s">
        <v>65</v>
      </c>
      <c r="AJY29" s="102" t="s">
        <v>62</v>
      </c>
      <c r="AJZ29" s="133" t="s">
        <v>2</v>
      </c>
      <c r="AKA29" s="138" t="s">
        <v>67</v>
      </c>
      <c r="AKB29" s="102" t="s">
        <v>65</v>
      </c>
      <c r="AKC29" s="102" t="s">
        <v>62</v>
      </c>
      <c r="AKD29" s="133" t="s">
        <v>2</v>
      </c>
      <c r="AKE29" s="138" t="s">
        <v>67</v>
      </c>
      <c r="AKF29" s="102" t="s">
        <v>65</v>
      </c>
      <c r="AKG29" s="102" t="s">
        <v>62</v>
      </c>
      <c r="AKH29" s="133" t="s">
        <v>2</v>
      </c>
      <c r="AKI29" s="138" t="s">
        <v>67</v>
      </c>
      <c r="AKJ29" s="102" t="s">
        <v>65</v>
      </c>
      <c r="AKK29" s="102" t="s">
        <v>62</v>
      </c>
      <c r="AKL29" s="133" t="s">
        <v>2</v>
      </c>
      <c r="AKM29" s="138" t="s">
        <v>67</v>
      </c>
      <c r="AKN29" s="102" t="s">
        <v>65</v>
      </c>
      <c r="AKO29" s="102" t="s">
        <v>62</v>
      </c>
      <c r="AKP29" s="133" t="s">
        <v>2</v>
      </c>
      <c r="AKQ29" s="138" t="s">
        <v>67</v>
      </c>
      <c r="AKR29" s="102" t="s">
        <v>65</v>
      </c>
      <c r="AKS29" s="102" t="s">
        <v>62</v>
      </c>
      <c r="AKT29" s="133" t="s">
        <v>2</v>
      </c>
      <c r="AKU29" s="138" t="s">
        <v>67</v>
      </c>
      <c r="AKV29" s="102" t="s">
        <v>65</v>
      </c>
      <c r="AKW29" s="102" t="s">
        <v>62</v>
      </c>
      <c r="AKX29" s="133" t="s">
        <v>2</v>
      </c>
      <c r="AKY29" s="138" t="s">
        <v>67</v>
      </c>
      <c r="AKZ29" s="102" t="s">
        <v>65</v>
      </c>
      <c r="ALA29" s="102" t="s">
        <v>62</v>
      </c>
      <c r="ALB29" s="133" t="s">
        <v>2</v>
      </c>
      <c r="ALC29" s="138" t="s">
        <v>67</v>
      </c>
      <c r="ALD29" s="102" t="s">
        <v>65</v>
      </c>
      <c r="ALE29" s="102" t="s">
        <v>62</v>
      </c>
      <c r="ALF29" s="133" t="s">
        <v>2</v>
      </c>
      <c r="ALG29" s="138" t="s">
        <v>67</v>
      </c>
      <c r="ALH29" s="102" t="s">
        <v>65</v>
      </c>
      <c r="ALI29" s="102" t="s">
        <v>62</v>
      </c>
      <c r="ALJ29" s="133" t="s">
        <v>2</v>
      </c>
      <c r="ALK29" s="138" t="s">
        <v>67</v>
      </c>
      <c r="ALL29" s="102" t="s">
        <v>65</v>
      </c>
      <c r="ALM29" s="102" t="s">
        <v>62</v>
      </c>
      <c r="ALN29" s="133" t="s">
        <v>2</v>
      </c>
      <c r="ALO29" s="138" t="s">
        <v>67</v>
      </c>
      <c r="ALP29" s="102" t="s">
        <v>65</v>
      </c>
      <c r="ALQ29" s="102" t="s">
        <v>62</v>
      </c>
      <c r="ALR29" s="133" t="s">
        <v>2</v>
      </c>
      <c r="ALS29" s="138" t="s">
        <v>67</v>
      </c>
      <c r="ALT29" s="102" t="s">
        <v>65</v>
      </c>
      <c r="ALU29" s="102" t="s">
        <v>62</v>
      </c>
      <c r="ALV29" s="133" t="s">
        <v>2</v>
      </c>
      <c r="ALW29" s="138" t="s">
        <v>67</v>
      </c>
      <c r="ALX29" s="102" t="s">
        <v>65</v>
      </c>
      <c r="ALY29" s="102" t="s">
        <v>62</v>
      </c>
      <c r="ALZ29" s="133" t="s">
        <v>2</v>
      </c>
      <c r="AMA29" s="138" t="s">
        <v>67</v>
      </c>
      <c r="AMB29" s="102" t="s">
        <v>65</v>
      </c>
      <c r="AMC29" s="102" t="s">
        <v>62</v>
      </c>
      <c r="AMD29" s="133" t="s">
        <v>2</v>
      </c>
      <c r="AME29" s="138" t="s">
        <v>67</v>
      </c>
      <c r="AMF29" s="102" t="s">
        <v>65</v>
      </c>
      <c r="AMG29" s="102" t="s">
        <v>62</v>
      </c>
      <c r="AMH29" s="133" t="s">
        <v>2</v>
      </c>
      <c r="AMI29" s="138" t="s">
        <v>67</v>
      </c>
      <c r="AMJ29" s="102" t="s">
        <v>65</v>
      </c>
      <c r="AMK29" s="102" t="s">
        <v>62</v>
      </c>
      <c r="AML29" s="133" t="s">
        <v>2</v>
      </c>
      <c r="AMM29" s="138" t="s">
        <v>67</v>
      </c>
      <c r="AMN29" s="102" t="s">
        <v>65</v>
      </c>
      <c r="AMO29" s="102" t="s">
        <v>62</v>
      </c>
      <c r="AMP29" s="133" t="s">
        <v>2</v>
      </c>
      <c r="AMQ29" s="138" t="s">
        <v>67</v>
      </c>
      <c r="AMR29" s="102" t="s">
        <v>65</v>
      </c>
      <c r="AMS29" s="102" t="s">
        <v>62</v>
      </c>
      <c r="AMT29" s="133" t="s">
        <v>2</v>
      </c>
      <c r="AMU29" s="138" t="s">
        <v>67</v>
      </c>
      <c r="AMV29" s="102" t="s">
        <v>65</v>
      </c>
      <c r="AMW29" s="102" t="s">
        <v>62</v>
      </c>
      <c r="AMX29" s="133" t="s">
        <v>2</v>
      </c>
      <c r="AMY29" s="138" t="s">
        <v>67</v>
      </c>
      <c r="AMZ29" s="102" t="s">
        <v>65</v>
      </c>
      <c r="ANA29" s="102" t="s">
        <v>62</v>
      </c>
      <c r="ANB29" s="133" t="s">
        <v>2</v>
      </c>
      <c r="ANC29" s="138" t="s">
        <v>67</v>
      </c>
      <c r="AND29" s="102" t="s">
        <v>65</v>
      </c>
      <c r="ANE29" s="102" t="s">
        <v>62</v>
      </c>
      <c r="ANF29" s="133" t="s">
        <v>2</v>
      </c>
      <c r="ANG29" s="138" t="s">
        <v>67</v>
      </c>
      <c r="ANH29" s="102" t="s">
        <v>65</v>
      </c>
      <c r="ANI29" s="102" t="s">
        <v>62</v>
      </c>
      <c r="ANJ29" s="133" t="s">
        <v>2</v>
      </c>
      <c r="ANK29" s="138" t="s">
        <v>67</v>
      </c>
      <c r="ANL29" s="102" t="s">
        <v>65</v>
      </c>
      <c r="ANM29" s="102" t="s">
        <v>62</v>
      </c>
      <c r="ANN29" s="133" t="s">
        <v>2</v>
      </c>
      <c r="ANO29" s="138" t="s">
        <v>67</v>
      </c>
      <c r="ANP29" s="102" t="s">
        <v>65</v>
      </c>
      <c r="ANQ29" s="102" t="s">
        <v>62</v>
      </c>
      <c r="ANR29" s="133" t="s">
        <v>2</v>
      </c>
      <c r="ANS29" s="138" t="s">
        <v>67</v>
      </c>
      <c r="ANT29" s="102" t="s">
        <v>65</v>
      </c>
      <c r="ANU29" s="102" t="s">
        <v>62</v>
      </c>
      <c r="ANV29" s="133" t="s">
        <v>2</v>
      </c>
      <c r="ANW29" s="138" t="s">
        <v>67</v>
      </c>
      <c r="ANX29" s="102" t="s">
        <v>65</v>
      </c>
      <c r="ANY29" s="102" t="s">
        <v>62</v>
      </c>
      <c r="ANZ29" s="133" t="s">
        <v>2</v>
      </c>
      <c r="AOA29" s="138" t="s">
        <v>67</v>
      </c>
      <c r="AOB29" s="102" t="s">
        <v>65</v>
      </c>
      <c r="AOC29" s="102" t="s">
        <v>62</v>
      </c>
      <c r="AOD29" s="133" t="s">
        <v>2</v>
      </c>
      <c r="AOE29" s="138" t="s">
        <v>67</v>
      </c>
      <c r="AOF29" s="102" t="s">
        <v>65</v>
      </c>
      <c r="AOG29" s="102" t="s">
        <v>62</v>
      </c>
      <c r="AOH29" s="133" t="s">
        <v>2</v>
      </c>
      <c r="AOI29" s="138" t="s">
        <v>67</v>
      </c>
      <c r="AOJ29" s="102" t="s">
        <v>65</v>
      </c>
      <c r="AOK29" s="102" t="s">
        <v>62</v>
      </c>
      <c r="AOL29" s="133" t="s">
        <v>2</v>
      </c>
      <c r="AOM29" s="138" t="s">
        <v>67</v>
      </c>
      <c r="AON29" s="102" t="s">
        <v>65</v>
      </c>
      <c r="AOO29" s="102" t="s">
        <v>62</v>
      </c>
      <c r="AOP29" s="133" t="s">
        <v>2</v>
      </c>
      <c r="AOQ29" s="138" t="s">
        <v>67</v>
      </c>
      <c r="AOR29" s="102" t="s">
        <v>65</v>
      </c>
      <c r="AOS29" s="102" t="s">
        <v>62</v>
      </c>
      <c r="AOT29" s="133" t="s">
        <v>2</v>
      </c>
      <c r="AOU29" s="138" t="s">
        <v>67</v>
      </c>
      <c r="AOV29" s="102" t="s">
        <v>65</v>
      </c>
      <c r="AOW29" s="102" t="s">
        <v>62</v>
      </c>
      <c r="AOX29" s="133" t="s">
        <v>2</v>
      </c>
      <c r="AOY29" s="138" t="s">
        <v>67</v>
      </c>
      <c r="AOZ29" s="102" t="s">
        <v>65</v>
      </c>
      <c r="APA29" s="102" t="s">
        <v>62</v>
      </c>
      <c r="APB29" s="133" t="s">
        <v>2</v>
      </c>
      <c r="APC29" s="138" t="s">
        <v>67</v>
      </c>
      <c r="APD29" s="102" t="s">
        <v>65</v>
      </c>
      <c r="APE29" s="102" t="s">
        <v>62</v>
      </c>
      <c r="APF29" s="133" t="s">
        <v>2</v>
      </c>
      <c r="APG29" s="138" t="s">
        <v>67</v>
      </c>
      <c r="APH29" s="102" t="s">
        <v>65</v>
      </c>
      <c r="API29" s="102" t="s">
        <v>62</v>
      </c>
      <c r="APJ29" s="133" t="s">
        <v>2</v>
      </c>
      <c r="APK29" s="138" t="s">
        <v>67</v>
      </c>
      <c r="APL29" s="102" t="s">
        <v>65</v>
      </c>
      <c r="APM29" s="102" t="s">
        <v>62</v>
      </c>
      <c r="APN29" s="133" t="s">
        <v>2</v>
      </c>
      <c r="APO29" s="138" t="s">
        <v>67</v>
      </c>
      <c r="APP29" s="102" t="s">
        <v>65</v>
      </c>
      <c r="APQ29" s="102" t="s">
        <v>62</v>
      </c>
      <c r="APR29" s="133" t="s">
        <v>2</v>
      </c>
      <c r="APS29" s="138" t="s">
        <v>67</v>
      </c>
      <c r="APT29" s="102" t="s">
        <v>65</v>
      </c>
      <c r="APU29" s="102" t="s">
        <v>62</v>
      </c>
      <c r="APV29" s="133" t="s">
        <v>2</v>
      </c>
      <c r="APW29" s="138" t="s">
        <v>67</v>
      </c>
      <c r="APX29" s="102" t="s">
        <v>65</v>
      </c>
      <c r="APY29" s="102" t="s">
        <v>62</v>
      </c>
      <c r="APZ29" s="133" t="s">
        <v>2</v>
      </c>
      <c r="AQA29" s="138" t="s">
        <v>67</v>
      </c>
      <c r="AQB29" s="102" t="s">
        <v>65</v>
      </c>
      <c r="AQC29" s="102" t="s">
        <v>62</v>
      </c>
      <c r="AQD29" s="133" t="s">
        <v>2</v>
      </c>
      <c r="AQE29" s="138" t="s">
        <v>67</v>
      </c>
      <c r="AQF29" s="102" t="s">
        <v>65</v>
      </c>
      <c r="AQG29" s="102" t="s">
        <v>62</v>
      </c>
      <c r="AQH29" s="133" t="s">
        <v>2</v>
      </c>
      <c r="AQI29" s="138" t="s">
        <v>67</v>
      </c>
      <c r="AQJ29" s="102" t="s">
        <v>65</v>
      </c>
      <c r="AQK29" s="102" t="s">
        <v>62</v>
      </c>
      <c r="AQL29" s="133" t="s">
        <v>2</v>
      </c>
      <c r="AQM29" s="138" t="s">
        <v>67</v>
      </c>
      <c r="AQN29" s="102" t="s">
        <v>65</v>
      </c>
      <c r="AQO29" s="102" t="s">
        <v>62</v>
      </c>
      <c r="AQP29" s="133" t="s">
        <v>2</v>
      </c>
      <c r="AQQ29" s="138" t="s">
        <v>67</v>
      </c>
      <c r="AQR29" s="102" t="s">
        <v>65</v>
      </c>
      <c r="AQS29" s="102" t="s">
        <v>62</v>
      </c>
      <c r="AQT29" s="133" t="s">
        <v>2</v>
      </c>
      <c r="AQU29" s="138" t="s">
        <v>67</v>
      </c>
      <c r="AQV29" s="102" t="s">
        <v>65</v>
      </c>
      <c r="AQW29" s="102" t="s">
        <v>62</v>
      </c>
      <c r="AQX29" s="133" t="s">
        <v>2</v>
      </c>
      <c r="AQY29" s="138" t="s">
        <v>67</v>
      </c>
      <c r="AQZ29" s="102" t="s">
        <v>65</v>
      </c>
      <c r="ARA29" s="102" t="s">
        <v>62</v>
      </c>
      <c r="ARB29" s="133" t="s">
        <v>2</v>
      </c>
      <c r="ARC29" s="138" t="s">
        <v>67</v>
      </c>
      <c r="ARD29" s="102" t="s">
        <v>65</v>
      </c>
      <c r="ARE29" s="102" t="s">
        <v>62</v>
      </c>
      <c r="ARF29" s="133" t="s">
        <v>2</v>
      </c>
      <c r="ARG29" s="138" t="s">
        <v>67</v>
      </c>
      <c r="ARH29" s="102" t="s">
        <v>65</v>
      </c>
      <c r="ARI29" s="102" t="s">
        <v>62</v>
      </c>
      <c r="ARJ29" s="133" t="s">
        <v>2</v>
      </c>
      <c r="ARK29" s="138" t="s">
        <v>67</v>
      </c>
      <c r="ARL29" s="102" t="s">
        <v>65</v>
      </c>
      <c r="ARM29" s="102" t="s">
        <v>62</v>
      </c>
      <c r="ARN29" s="133" t="s">
        <v>2</v>
      </c>
      <c r="ARO29" s="138" t="s">
        <v>67</v>
      </c>
      <c r="ARP29" s="102" t="s">
        <v>65</v>
      </c>
      <c r="ARQ29" s="102" t="s">
        <v>62</v>
      </c>
      <c r="ARR29" s="133" t="s">
        <v>2</v>
      </c>
      <c r="ARS29" s="138" t="s">
        <v>67</v>
      </c>
      <c r="ART29" s="102" t="s">
        <v>65</v>
      </c>
      <c r="ARU29" s="102" t="s">
        <v>62</v>
      </c>
      <c r="ARV29" s="133" t="s">
        <v>2</v>
      </c>
      <c r="ARW29" s="138" t="s">
        <v>67</v>
      </c>
      <c r="ARX29" s="102" t="s">
        <v>65</v>
      </c>
      <c r="ARY29" s="102" t="s">
        <v>62</v>
      </c>
      <c r="ARZ29" s="133" t="s">
        <v>2</v>
      </c>
      <c r="ASA29" s="138" t="s">
        <v>67</v>
      </c>
      <c r="ASB29" s="102" t="s">
        <v>65</v>
      </c>
      <c r="ASC29" s="102" t="s">
        <v>62</v>
      </c>
      <c r="ASD29" s="133" t="s">
        <v>2</v>
      </c>
      <c r="ASE29" s="138" t="s">
        <v>67</v>
      </c>
      <c r="ASF29" s="102" t="s">
        <v>65</v>
      </c>
      <c r="ASG29" s="102" t="s">
        <v>62</v>
      </c>
      <c r="ASH29" s="133" t="s">
        <v>2</v>
      </c>
      <c r="ASI29" s="138" t="s">
        <v>67</v>
      </c>
      <c r="ASJ29" s="102" t="s">
        <v>65</v>
      </c>
      <c r="ASK29" s="102" t="s">
        <v>62</v>
      </c>
      <c r="ASL29" s="133" t="s">
        <v>2</v>
      </c>
      <c r="ASM29" s="138" t="s">
        <v>67</v>
      </c>
      <c r="ASN29" s="102" t="s">
        <v>65</v>
      </c>
      <c r="ASO29" s="102" t="s">
        <v>62</v>
      </c>
      <c r="ASP29" s="133" t="s">
        <v>2</v>
      </c>
      <c r="ASQ29" s="138" t="s">
        <v>67</v>
      </c>
      <c r="ASR29" s="102" t="s">
        <v>65</v>
      </c>
      <c r="ASS29" s="102" t="s">
        <v>62</v>
      </c>
      <c r="AST29" s="133" t="s">
        <v>2</v>
      </c>
      <c r="ASU29" s="138" t="s">
        <v>67</v>
      </c>
      <c r="ASV29" s="102" t="s">
        <v>65</v>
      </c>
      <c r="ASW29" s="102" t="s">
        <v>62</v>
      </c>
      <c r="ASX29" s="133" t="s">
        <v>2</v>
      </c>
      <c r="ASY29" s="138" t="s">
        <v>67</v>
      </c>
      <c r="ASZ29" s="102" t="s">
        <v>65</v>
      </c>
      <c r="ATA29" s="102" t="s">
        <v>62</v>
      </c>
      <c r="ATB29" s="133" t="s">
        <v>2</v>
      </c>
      <c r="ATC29" s="138" t="s">
        <v>67</v>
      </c>
      <c r="ATD29" s="102" t="s">
        <v>65</v>
      </c>
      <c r="ATE29" s="102" t="s">
        <v>62</v>
      </c>
      <c r="ATF29" s="133" t="s">
        <v>2</v>
      </c>
      <c r="ATG29" s="138" t="s">
        <v>67</v>
      </c>
      <c r="ATH29" s="102" t="s">
        <v>65</v>
      </c>
      <c r="ATI29" s="102" t="s">
        <v>62</v>
      </c>
      <c r="ATJ29" s="133" t="s">
        <v>2</v>
      </c>
      <c r="ATK29" s="138" t="s">
        <v>67</v>
      </c>
      <c r="ATL29" s="102" t="s">
        <v>65</v>
      </c>
      <c r="ATM29" s="102" t="s">
        <v>62</v>
      </c>
      <c r="ATN29" s="133" t="s">
        <v>2</v>
      </c>
      <c r="ATO29" s="138" t="s">
        <v>67</v>
      </c>
      <c r="ATP29" s="102" t="s">
        <v>65</v>
      </c>
      <c r="ATQ29" s="102" t="s">
        <v>62</v>
      </c>
      <c r="ATR29" s="133" t="s">
        <v>2</v>
      </c>
      <c r="ATS29" s="138" t="s">
        <v>67</v>
      </c>
      <c r="ATT29" s="102" t="s">
        <v>65</v>
      </c>
      <c r="ATU29" s="102" t="s">
        <v>62</v>
      </c>
      <c r="ATV29" s="133" t="s">
        <v>2</v>
      </c>
      <c r="ATW29" s="138" t="s">
        <v>67</v>
      </c>
      <c r="ATX29" s="102" t="s">
        <v>65</v>
      </c>
      <c r="ATY29" s="102" t="s">
        <v>62</v>
      </c>
      <c r="ATZ29" s="133" t="s">
        <v>2</v>
      </c>
      <c r="AUA29" s="138" t="s">
        <v>67</v>
      </c>
      <c r="AUB29" s="102" t="s">
        <v>65</v>
      </c>
      <c r="AUC29" s="102" t="s">
        <v>62</v>
      </c>
      <c r="AUD29" s="133" t="s">
        <v>2</v>
      </c>
      <c r="AUE29" s="138" t="s">
        <v>67</v>
      </c>
      <c r="AUF29" s="102" t="s">
        <v>65</v>
      </c>
      <c r="AUG29" s="102" t="s">
        <v>62</v>
      </c>
      <c r="AUH29" s="133" t="s">
        <v>2</v>
      </c>
      <c r="AUI29" s="138" t="s">
        <v>67</v>
      </c>
      <c r="AUJ29" s="102" t="s">
        <v>65</v>
      </c>
      <c r="AUK29" s="102" t="s">
        <v>62</v>
      </c>
      <c r="AUL29" s="133" t="s">
        <v>2</v>
      </c>
      <c r="AUM29" s="138" t="s">
        <v>67</v>
      </c>
      <c r="AUN29" s="102" t="s">
        <v>65</v>
      </c>
      <c r="AUO29" s="102" t="s">
        <v>62</v>
      </c>
      <c r="AUP29" s="133" t="s">
        <v>2</v>
      </c>
      <c r="AUQ29" s="138" t="s">
        <v>67</v>
      </c>
      <c r="AUR29" s="102" t="s">
        <v>65</v>
      </c>
      <c r="AUS29" s="102" t="s">
        <v>62</v>
      </c>
      <c r="AUT29" s="133" t="s">
        <v>2</v>
      </c>
      <c r="AUU29" s="138" t="s">
        <v>67</v>
      </c>
      <c r="AUV29" s="102" t="s">
        <v>65</v>
      </c>
      <c r="AUW29" s="102" t="s">
        <v>62</v>
      </c>
      <c r="AUX29" s="133" t="s">
        <v>2</v>
      </c>
      <c r="AUY29" s="138" t="s">
        <v>67</v>
      </c>
      <c r="AUZ29" s="102" t="s">
        <v>65</v>
      </c>
      <c r="AVA29" s="102" t="s">
        <v>62</v>
      </c>
      <c r="AVB29" s="133" t="s">
        <v>2</v>
      </c>
      <c r="AVC29" s="138" t="s">
        <v>67</v>
      </c>
      <c r="AVD29" s="102" t="s">
        <v>65</v>
      </c>
      <c r="AVE29" s="102" t="s">
        <v>62</v>
      </c>
      <c r="AVF29" s="133" t="s">
        <v>2</v>
      </c>
      <c r="AVG29" s="138" t="s">
        <v>67</v>
      </c>
      <c r="AVH29" s="102" t="s">
        <v>65</v>
      </c>
      <c r="AVI29" s="102" t="s">
        <v>62</v>
      </c>
      <c r="AVJ29" s="133" t="s">
        <v>2</v>
      </c>
      <c r="AVK29" s="138" t="s">
        <v>67</v>
      </c>
      <c r="AVL29" s="102" t="s">
        <v>65</v>
      </c>
      <c r="AVM29" s="102" t="s">
        <v>62</v>
      </c>
      <c r="AVN29" s="133" t="s">
        <v>2</v>
      </c>
      <c r="AVO29" s="138" t="s">
        <v>67</v>
      </c>
      <c r="AVP29" s="102" t="s">
        <v>65</v>
      </c>
      <c r="AVQ29" s="102" t="s">
        <v>62</v>
      </c>
      <c r="AVR29" s="133" t="s">
        <v>2</v>
      </c>
      <c r="AVS29" s="138" t="s">
        <v>67</v>
      </c>
      <c r="AVT29" s="102" t="s">
        <v>65</v>
      </c>
      <c r="AVU29" s="102" t="s">
        <v>62</v>
      </c>
      <c r="AVV29" s="133" t="s">
        <v>2</v>
      </c>
      <c r="AVW29" s="138" t="s">
        <v>67</v>
      </c>
      <c r="AVX29" s="102" t="s">
        <v>65</v>
      </c>
      <c r="AVY29" s="102" t="s">
        <v>62</v>
      </c>
      <c r="AVZ29" s="133" t="s">
        <v>2</v>
      </c>
      <c r="AWA29" s="138" t="s">
        <v>67</v>
      </c>
      <c r="AWB29" s="102" t="s">
        <v>65</v>
      </c>
      <c r="AWC29" s="102" t="s">
        <v>62</v>
      </c>
      <c r="AWD29" s="133" t="s">
        <v>2</v>
      </c>
      <c r="AWE29" s="138" t="s">
        <v>67</v>
      </c>
      <c r="AWF29" s="102" t="s">
        <v>65</v>
      </c>
      <c r="AWG29" s="102" t="s">
        <v>62</v>
      </c>
      <c r="AWH29" s="133" t="s">
        <v>2</v>
      </c>
      <c r="AWI29" s="138" t="s">
        <v>67</v>
      </c>
      <c r="AWJ29" s="102" t="s">
        <v>65</v>
      </c>
      <c r="AWK29" s="102" t="s">
        <v>62</v>
      </c>
      <c r="AWL29" s="133" t="s">
        <v>2</v>
      </c>
      <c r="AWM29" s="138" t="s">
        <v>67</v>
      </c>
      <c r="AWN29" s="102" t="s">
        <v>65</v>
      </c>
      <c r="AWO29" s="102" t="s">
        <v>62</v>
      </c>
      <c r="AWP29" s="133" t="s">
        <v>2</v>
      </c>
      <c r="AWQ29" s="138" t="s">
        <v>67</v>
      </c>
      <c r="AWR29" s="102" t="s">
        <v>65</v>
      </c>
      <c r="AWS29" s="102" t="s">
        <v>62</v>
      </c>
      <c r="AWT29" s="133" t="s">
        <v>2</v>
      </c>
      <c r="AWU29" s="138" t="s">
        <v>67</v>
      </c>
      <c r="AWV29" s="102" t="s">
        <v>65</v>
      </c>
      <c r="AWW29" s="102" t="s">
        <v>62</v>
      </c>
      <c r="AWX29" s="133" t="s">
        <v>2</v>
      </c>
      <c r="AWY29" s="138" t="s">
        <v>67</v>
      </c>
      <c r="AWZ29" s="102" t="s">
        <v>65</v>
      </c>
      <c r="AXA29" s="102" t="s">
        <v>62</v>
      </c>
      <c r="AXB29" s="133" t="s">
        <v>2</v>
      </c>
      <c r="AXC29" s="138" t="s">
        <v>67</v>
      </c>
      <c r="AXD29" s="102" t="s">
        <v>65</v>
      </c>
      <c r="AXE29" s="102" t="s">
        <v>62</v>
      </c>
      <c r="AXF29" s="133" t="s">
        <v>2</v>
      </c>
      <c r="AXG29" s="138" t="s">
        <v>67</v>
      </c>
      <c r="AXH29" s="102" t="s">
        <v>65</v>
      </c>
      <c r="AXI29" s="102" t="s">
        <v>62</v>
      </c>
      <c r="AXJ29" s="133" t="s">
        <v>2</v>
      </c>
      <c r="AXK29" s="138" t="s">
        <v>67</v>
      </c>
      <c r="AXL29" s="102" t="s">
        <v>65</v>
      </c>
      <c r="AXM29" s="102" t="s">
        <v>62</v>
      </c>
      <c r="AXN29" s="133" t="s">
        <v>2</v>
      </c>
      <c r="AXO29" s="138" t="s">
        <v>67</v>
      </c>
      <c r="AXP29" s="102" t="s">
        <v>65</v>
      </c>
      <c r="AXQ29" s="102" t="s">
        <v>62</v>
      </c>
      <c r="AXR29" s="133" t="s">
        <v>2</v>
      </c>
      <c r="AXS29" s="138" t="s">
        <v>67</v>
      </c>
      <c r="AXT29" s="102" t="s">
        <v>65</v>
      </c>
      <c r="AXU29" s="102" t="s">
        <v>62</v>
      </c>
      <c r="AXV29" s="133" t="s">
        <v>2</v>
      </c>
      <c r="AXW29" s="138" t="s">
        <v>67</v>
      </c>
      <c r="AXX29" s="102" t="s">
        <v>65</v>
      </c>
      <c r="AXY29" s="102" t="s">
        <v>62</v>
      </c>
      <c r="AXZ29" s="133" t="s">
        <v>2</v>
      </c>
      <c r="AYA29" s="138" t="s">
        <v>67</v>
      </c>
      <c r="AYB29" s="102" t="s">
        <v>65</v>
      </c>
      <c r="AYC29" s="102" t="s">
        <v>62</v>
      </c>
      <c r="AYD29" s="133" t="s">
        <v>2</v>
      </c>
      <c r="AYE29" s="138" t="s">
        <v>67</v>
      </c>
      <c r="AYF29" s="102" t="s">
        <v>65</v>
      </c>
      <c r="AYG29" s="102" t="s">
        <v>62</v>
      </c>
      <c r="AYH29" s="133" t="s">
        <v>2</v>
      </c>
      <c r="AYI29" s="138" t="s">
        <v>67</v>
      </c>
      <c r="AYJ29" s="102" t="s">
        <v>65</v>
      </c>
      <c r="AYK29" s="102" t="s">
        <v>62</v>
      </c>
      <c r="AYL29" s="133" t="s">
        <v>2</v>
      </c>
      <c r="AYM29" s="138" t="s">
        <v>67</v>
      </c>
      <c r="AYN29" s="102" t="s">
        <v>65</v>
      </c>
      <c r="AYO29" s="102" t="s">
        <v>62</v>
      </c>
      <c r="AYP29" s="133" t="s">
        <v>2</v>
      </c>
      <c r="AYQ29" s="138" t="s">
        <v>67</v>
      </c>
      <c r="AYR29" s="102" t="s">
        <v>65</v>
      </c>
      <c r="AYS29" s="102" t="s">
        <v>62</v>
      </c>
      <c r="AYT29" s="133" t="s">
        <v>2</v>
      </c>
      <c r="AYU29" s="138" t="s">
        <v>67</v>
      </c>
      <c r="AYV29" s="102" t="s">
        <v>65</v>
      </c>
      <c r="AYW29" s="102" t="s">
        <v>62</v>
      </c>
      <c r="AYX29" s="133" t="s">
        <v>2</v>
      </c>
      <c r="AYY29" s="138" t="s">
        <v>67</v>
      </c>
      <c r="AYZ29" s="102" t="s">
        <v>65</v>
      </c>
      <c r="AZA29" s="102" t="s">
        <v>62</v>
      </c>
      <c r="AZB29" s="133" t="s">
        <v>2</v>
      </c>
      <c r="AZC29" s="138" t="s">
        <v>67</v>
      </c>
      <c r="AZD29" s="102" t="s">
        <v>65</v>
      </c>
      <c r="AZE29" s="102" t="s">
        <v>62</v>
      </c>
      <c r="AZF29" s="133" t="s">
        <v>2</v>
      </c>
      <c r="AZG29" s="138" t="s">
        <v>67</v>
      </c>
      <c r="AZH29" s="102" t="s">
        <v>65</v>
      </c>
      <c r="AZI29" s="102" t="s">
        <v>62</v>
      </c>
      <c r="AZJ29" s="133" t="s">
        <v>2</v>
      </c>
      <c r="AZK29" s="138" t="s">
        <v>67</v>
      </c>
      <c r="AZL29" s="102" t="s">
        <v>65</v>
      </c>
      <c r="AZM29" s="102" t="s">
        <v>62</v>
      </c>
      <c r="AZN29" s="133" t="s">
        <v>2</v>
      </c>
      <c r="AZO29" s="138" t="s">
        <v>67</v>
      </c>
      <c r="AZP29" s="102" t="s">
        <v>65</v>
      </c>
      <c r="AZQ29" s="102" t="s">
        <v>62</v>
      </c>
      <c r="AZR29" s="133" t="s">
        <v>2</v>
      </c>
      <c r="AZS29" s="138" t="s">
        <v>67</v>
      </c>
      <c r="AZT29" s="102" t="s">
        <v>65</v>
      </c>
      <c r="AZU29" s="102" t="s">
        <v>62</v>
      </c>
      <c r="AZV29" s="133" t="s">
        <v>2</v>
      </c>
      <c r="AZW29" s="138" t="s">
        <v>67</v>
      </c>
      <c r="AZX29" s="102" t="s">
        <v>65</v>
      </c>
      <c r="AZY29" s="102" t="s">
        <v>62</v>
      </c>
      <c r="AZZ29" s="133" t="s">
        <v>2</v>
      </c>
      <c r="BAA29" s="138" t="s">
        <v>67</v>
      </c>
      <c r="BAB29" s="102" t="s">
        <v>65</v>
      </c>
      <c r="BAC29" s="102" t="s">
        <v>62</v>
      </c>
      <c r="BAD29" s="133" t="s">
        <v>2</v>
      </c>
      <c r="BAE29" s="138" t="s">
        <v>67</v>
      </c>
      <c r="BAF29" s="102" t="s">
        <v>65</v>
      </c>
      <c r="BAG29" s="102" t="s">
        <v>62</v>
      </c>
      <c r="BAH29" s="133" t="s">
        <v>2</v>
      </c>
      <c r="BAI29" s="138" t="s">
        <v>67</v>
      </c>
      <c r="BAJ29" s="102" t="s">
        <v>65</v>
      </c>
      <c r="BAK29" s="102" t="s">
        <v>62</v>
      </c>
      <c r="BAL29" s="133" t="s">
        <v>2</v>
      </c>
      <c r="BAM29" s="138" t="s">
        <v>67</v>
      </c>
      <c r="BAN29" s="102" t="s">
        <v>65</v>
      </c>
      <c r="BAO29" s="102" t="s">
        <v>62</v>
      </c>
      <c r="BAP29" s="133" t="s">
        <v>2</v>
      </c>
      <c r="BAQ29" s="138" t="s">
        <v>67</v>
      </c>
      <c r="BAR29" s="102" t="s">
        <v>65</v>
      </c>
      <c r="BAS29" s="102" t="s">
        <v>62</v>
      </c>
      <c r="BAT29" s="133" t="s">
        <v>2</v>
      </c>
      <c r="BAU29" s="138" t="s">
        <v>67</v>
      </c>
      <c r="BAV29" s="102" t="s">
        <v>65</v>
      </c>
      <c r="BAW29" s="102" t="s">
        <v>62</v>
      </c>
      <c r="BAX29" s="133" t="s">
        <v>2</v>
      </c>
      <c r="BAY29" s="138" t="s">
        <v>67</v>
      </c>
      <c r="BAZ29" s="102" t="s">
        <v>65</v>
      </c>
      <c r="BBA29" s="102" t="s">
        <v>62</v>
      </c>
      <c r="BBB29" s="133" t="s">
        <v>2</v>
      </c>
      <c r="BBC29" s="138" t="s">
        <v>67</v>
      </c>
      <c r="BBD29" s="102" t="s">
        <v>65</v>
      </c>
      <c r="BBE29" s="102" t="s">
        <v>62</v>
      </c>
      <c r="BBF29" s="133" t="s">
        <v>2</v>
      </c>
      <c r="BBG29" s="138" t="s">
        <v>67</v>
      </c>
      <c r="BBH29" s="102" t="s">
        <v>65</v>
      </c>
      <c r="BBI29" s="102" t="s">
        <v>62</v>
      </c>
      <c r="BBJ29" s="133" t="s">
        <v>2</v>
      </c>
      <c r="BBK29" s="138" t="s">
        <v>67</v>
      </c>
      <c r="BBL29" s="102" t="s">
        <v>65</v>
      </c>
      <c r="BBM29" s="102" t="s">
        <v>62</v>
      </c>
      <c r="BBN29" s="133" t="s">
        <v>2</v>
      </c>
      <c r="BBO29" s="138" t="s">
        <v>67</v>
      </c>
      <c r="BBP29" s="102" t="s">
        <v>65</v>
      </c>
      <c r="BBQ29" s="102" t="s">
        <v>62</v>
      </c>
      <c r="BBR29" s="133" t="s">
        <v>2</v>
      </c>
      <c r="BBS29" s="138" t="s">
        <v>67</v>
      </c>
      <c r="BBT29" s="102" t="s">
        <v>65</v>
      </c>
      <c r="BBU29" s="102" t="s">
        <v>62</v>
      </c>
      <c r="BBV29" s="133" t="s">
        <v>2</v>
      </c>
      <c r="BBW29" s="138" t="s">
        <v>67</v>
      </c>
      <c r="BBX29" s="102" t="s">
        <v>65</v>
      </c>
      <c r="BBY29" s="102" t="s">
        <v>62</v>
      </c>
      <c r="BBZ29" s="133" t="s">
        <v>2</v>
      </c>
      <c r="BCA29" s="138" t="s">
        <v>67</v>
      </c>
      <c r="BCB29" s="102" t="s">
        <v>65</v>
      </c>
      <c r="BCC29" s="102" t="s">
        <v>62</v>
      </c>
      <c r="BCD29" s="133" t="s">
        <v>2</v>
      </c>
      <c r="BCE29" s="138" t="s">
        <v>67</v>
      </c>
      <c r="BCF29" s="102" t="s">
        <v>65</v>
      </c>
      <c r="BCG29" s="102" t="s">
        <v>62</v>
      </c>
      <c r="BCH29" s="133" t="s">
        <v>2</v>
      </c>
      <c r="BCI29" s="138" t="s">
        <v>67</v>
      </c>
      <c r="BCJ29" s="102" t="s">
        <v>65</v>
      </c>
      <c r="BCK29" s="102" t="s">
        <v>62</v>
      </c>
      <c r="BCL29" s="133" t="s">
        <v>2</v>
      </c>
      <c r="BCM29" s="138" t="s">
        <v>67</v>
      </c>
      <c r="BCN29" s="102" t="s">
        <v>65</v>
      </c>
      <c r="BCO29" s="102" t="s">
        <v>62</v>
      </c>
      <c r="BCP29" s="133" t="s">
        <v>2</v>
      </c>
      <c r="BCQ29" s="138" t="s">
        <v>67</v>
      </c>
      <c r="BCR29" s="102" t="s">
        <v>65</v>
      </c>
      <c r="BCS29" s="102" t="s">
        <v>62</v>
      </c>
      <c r="BCT29" s="133" t="s">
        <v>2</v>
      </c>
      <c r="BCU29" s="138" t="s">
        <v>67</v>
      </c>
      <c r="BCV29" s="102" t="s">
        <v>65</v>
      </c>
      <c r="BCW29" s="102" t="s">
        <v>62</v>
      </c>
      <c r="BCX29" s="133" t="s">
        <v>2</v>
      </c>
      <c r="BCY29" s="138" t="s">
        <v>67</v>
      </c>
      <c r="BCZ29" s="102" t="s">
        <v>65</v>
      </c>
      <c r="BDA29" s="102" t="s">
        <v>62</v>
      </c>
      <c r="BDB29" s="133" t="s">
        <v>2</v>
      </c>
      <c r="BDC29" s="138" t="s">
        <v>67</v>
      </c>
      <c r="BDD29" s="102" t="s">
        <v>65</v>
      </c>
      <c r="BDE29" s="102" t="s">
        <v>62</v>
      </c>
      <c r="BDF29" s="133" t="s">
        <v>2</v>
      </c>
      <c r="BDG29" s="138" t="s">
        <v>67</v>
      </c>
      <c r="BDH29" s="102" t="s">
        <v>65</v>
      </c>
      <c r="BDI29" s="102" t="s">
        <v>62</v>
      </c>
      <c r="BDJ29" s="133" t="s">
        <v>2</v>
      </c>
      <c r="BDK29" s="138" t="s">
        <v>67</v>
      </c>
      <c r="BDL29" s="102" t="s">
        <v>65</v>
      </c>
      <c r="BDM29" s="102" t="s">
        <v>62</v>
      </c>
      <c r="BDN29" s="133" t="s">
        <v>2</v>
      </c>
      <c r="BDO29" s="138" t="s">
        <v>67</v>
      </c>
      <c r="BDP29" s="102" t="s">
        <v>65</v>
      </c>
      <c r="BDQ29" s="102" t="s">
        <v>62</v>
      </c>
      <c r="BDR29" s="133" t="s">
        <v>2</v>
      </c>
      <c r="BDS29" s="138" t="s">
        <v>67</v>
      </c>
      <c r="BDT29" s="102" t="s">
        <v>65</v>
      </c>
      <c r="BDU29" s="102" t="s">
        <v>62</v>
      </c>
      <c r="BDV29" s="133" t="s">
        <v>2</v>
      </c>
      <c r="BDW29" s="138" t="s">
        <v>67</v>
      </c>
      <c r="BDX29" s="102" t="s">
        <v>65</v>
      </c>
      <c r="BDY29" s="102" t="s">
        <v>62</v>
      </c>
      <c r="BDZ29" s="133" t="s">
        <v>2</v>
      </c>
      <c r="BEA29" s="138" t="s">
        <v>67</v>
      </c>
      <c r="BEB29" s="102" t="s">
        <v>65</v>
      </c>
      <c r="BEC29" s="102" t="s">
        <v>62</v>
      </c>
      <c r="BED29" s="133" t="s">
        <v>2</v>
      </c>
      <c r="BEE29" s="138" t="s">
        <v>67</v>
      </c>
      <c r="BEF29" s="102" t="s">
        <v>65</v>
      </c>
      <c r="BEG29" s="102" t="s">
        <v>62</v>
      </c>
      <c r="BEH29" s="133" t="s">
        <v>2</v>
      </c>
      <c r="BEI29" s="138" t="s">
        <v>67</v>
      </c>
      <c r="BEJ29" s="102" t="s">
        <v>65</v>
      </c>
      <c r="BEK29" s="102" t="s">
        <v>62</v>
      </c>
      <c r="BEL29" s="133" t="s">
        <v>2</v>
      </c>
      <c r="BEM29" s="138" t="s">
        <v>67</v>
      </c>
      <c r="BEN29" s="102" t="s">
        <v>65</v>
      </c>
      <c r="BEO29" s="102" t="s">
        <v>62</v>
      </c>
      <c r="BEP29" s="133" t="s">
        <v>2</v>
      </c>
      <c r="BEQ29" s="138" t="s">
        <v>67</v>
      </c>
      <c r="BER29" s="102" t="s">
        <v>65</v>
      </c>
      <c r="BES29" s="102" t="s">
        <v>62</v>
      </c>
      <c r="BET29" s="133" t="s">
        <v>2</v>
      </c>
      <c r="BEU29" s="138" t="s">
        <v>67</v>
      </c>
      <c r="BEV29" s="102" t="s">
        <v>65</v>
      </c>
      <c r="BEW29" s="102" t="s">
        <v>62</v>
      </c>
      <c r="BEX29" s="133" t="s">
        <v>2</v>
      </c>
      <c r="BEY29" s="138" t="s">
        <v>67</v>
      </c>
      <c r="BEZ29" s="102" t="s">
        <v>65</v>
      </c>
      <c r="BFA29" s="102" t="s">
        <v>62</v>
      </c>
      <c r="BFB29" s="133" t="s">
        <v>2</v>
      </c>
      <c r="BFC29" s="138" t="s">
        <v>67</v>
      </c>
      <c r="BFD29" s="102" t="s">
        <v>65</v>
      </c>
      <c r="BFE29" s="102" t="s">
        <v>62</v>
      </c>
      <c r="BFF29" s="133" t="s">
        <v>2</v>
      </c>
      <c r="BFG29" s="138" t="s">
        <v>67</v>
      </c>
      <c r="BFH29" s="102" t="s">
        <v>65</v>
      </c>
      <c r="BFI29" s="102" t="s">
        <v>62</v>
      </c>
      <c r="BFJ29" s="133" t="s">
        <v>2</v>
      </c>
      <c r="BFK29" s="138" t="s">
        <v>67</v>
      </c>
      <c r="BFL29" s="102" t="s">
        <v>65</v>
      </c>
      <c r="BFM29" s="102" t="s">
        <v>62</v>
      </c>
      <c r="BFN29" s="133" t="s">
        <v>2</v>
      </c>
      <c r="BFO29" s="138" t="s">
        <v>67</v>
      </c>
      <c r="BFP29" s="102" t="s">
        <v>65</v>
      </c>
      <c r="BFQ29" s="102" t="s">
        <v>62</v>
      </c>
      <c r="BFR29" s="133" t="s">
        <v>2</v>
      </c>
      <c r="BFS29" s="138" t="s">
        <v>67</v>
      </c>
      <c r="BFT29" s="102" t="s">
        <v>65</v>
      </c>
      <c r="BFU29" s="102" t="s">
        <v>62</v>
      </c>
      <c r="BFV29" s="133" t="s">
        <v>2</v>
      </c>
      <c r="BFW29" s="138" t="s">
        <v>67</v>
      </c>
      <c r="BFX29" s="102" t="s">
        <v>65</v>
      </c>
      <c r="BFY29" s="102" t="s">
        <v>62</v>
      </c>
      <c r="BFZ29" s="133" t="s">
        <v>2</v>
      </c>
      <c r="BGA29" s="138" t="s">
        <v>67</v>
      </c>
      <c r="BGB29" s="102" t="s">
        <v>65</v>
      </c>
      <c r="BGC29" s="102" t="s">
        <v>62</v>
      </c>
      <c r="BGD29" s="133" t="s">
        <v>2</v>
      </c>
      <c r="BGE29" s="138" t="s">
        <v>67</v>
      </c>
      <c r="BGF29" s="102" t="s">
        <v>65</v>
      </c>
      <c r="BGG29" s="102" t="s">
        <v>62</v>
      </c>
      <c r="BGH29" s="133" t="s">
        <v>2</v>
      </c>
      <c r="BGI29" s="138" t="s">
        <v>67</v>
      </c>
      <c r="BGJ29" s="102" t="s">
        <v>65</v>
      </c>
      <c r="BGK29" s="102" t="s">
        <v>62</v>
      </c>
      <c r="BGL29" s="133" t="s">
        <v>2</v>
      </c>
      <c r="BGM29" s="138" t="s">
        <v>67</v>
      </c>
      <c r="BGN29" s="102" t="s">
        <v>65</v>
      </c>
      <c r="BGO29" s="102" t="s">
        <v>62</v>
      </c>
      <c r="BGP29" s="133" t="s">
        <v>2</v>
      </c>
      <c r="BGQ29" s="138" t="s">
        <v>67</v>
      </c>
      <c r="BGR29" s="102" t="s">
        <v>65</v>
      </c>
      <c r="BGS29" s="102" t="s">
        <v>62</v>
      </c>
      <c r="BGT29" s="133" t="s">
        <v>2</v>
      </c>
      <c r="BGU29" s="138" t="s">
        <v>67</v>
      </c>
      <c r="BGV29" s="102" t="s">
        <v>65</v>
      </c>
      <c r="BGW29" s="102" t="s">
        <v>62</v>
      </c>
      <c r="BGX29" s="133" t="s">
        <v>2</v>
      </c>
      <c r="BGY29" s="138" t="s">
        <v>67</v>
      </c>
      <c r="BGZ29" s="102" t="s">
        <v>65</v>
      </c>
      <c r="BHA29" s="102" t="s">
        <v>62</v>
      </c>
      <c r="BHB29" s="133" t="s">
        <v>2</v>
      </c>
      <c r="BHC29" s="138" t="s">
        <v>67</v>
      </c>
      <c r="BHD29" s="102" t="s">
        <v>65</v>
      </c>
      <c r="BHE29" s="102" t="s">
        <v>62</v>
      </c>
      <c r="BHF29" s="133" t="s">
        <v>2</v>
      </c>
      <c r="BHG29" s="138" t="s">
        <v>67</v>
      </c>
      <c r="BHH29" s="102" t="s">
        <v>65</v>
      </c>
      <c r="BHI29" s="102" t="s">
        <v>62</v>
      </c>
      <c r="BHJ29" s="133" t="s">
        <v>2</v>
      </c>
      <c r="BHK29" s="138" t="s">
        <v>67</v>
      </c>
      <c r="BHL29" s="102" t="s">
        <v>65</v>
      </c>
      <c r="BHM29" s="102" t="s">
        <v>62</v>
      </c>
      <c r="BHN29" s="133" t="s">
        <v>2</v>
      </c>
      <c r="BHO29" s="138" t="s">
        <v>67</v>
      </c>
      <c r="BHP29" s="102" t="s">
        <v>65</v>
      </c>
      <c r="BHQ29" s="102" t="s">
        <v>62</v>
      </c>
      <c r="BHR29" s="133" t="s">
        <v>2</v>
      </c>
      <c r="BHS29" s="138" t="s">
        <v>67</v>
      </c>
      <c r="BHT29" s="102" t="s">
        <v>65</v>
      </c>
      <c r="BHU29" s="102" t="s">
        <v>62</v>
      </c>
      <c r="BHV29" s="133" t="s">
        <v>2</v>
      </c>
      <c r="BHW29" s="138" t="s">
        <v>67</v>
      </c>
      <c r="BHX29" s="102" t="s">
        <v>65</v>
      </c>
      <c r="BHY29" s="102" t="s">
        <v>62</v>
      </c>
      <c r="BHZ29" s="133" t="s">
        <v>2</v>
      </c>
      <c r="BIA29" s="138" t="s">
        <v>67</v>
      </c>
      <c r="BIB29" s="102" t="s">
        <v>65</v>
      </c>
      <c r="BIC29" s="102" t="s">
        <v>62</v>
      </c>
      <c r="BID29" s="133" t="s">
        <v>2</v>
      </c>
      <c r="BIE29" s="138" t="s">
        <v>67</v>
      </c>
      <c r="BIF29" s="102" t="s">
        <v>65</v>
      </c>
      <c r="BIG29" s="102" t="s">
        <v>62</v>
      </c>
      <c r="BIH29" s="133" t="s">
        <v>2</v>
      </c>
      <c r="BII29" s="138" t="s">
        <v>67</v>
      </c>
      <c r="BIJ29" s="102" t="s">
        <v>65</v>
      </c>
      <c r="BIK29" s="102" t="s">
        <v>62</v>
      </c>
      <c r="BIL29" s="133" t="s">
        <v>2</v>
      </c>
      <c r="BIM29" s="138" t="s">
        <v>67</v>
      </c>
      <c r="BIN29" s="102" t="s">
        <v>65</v>
      </c>
      <c r="BIO29" s="102" t="s">
        <v>62</v>
      </c>
      <c r="BIP29" s="133" t="s">
        <v>2</v>
      </c>
      <c r="BIQ29" s="138" t="s">
        <v>67</v>
      </c>
      <c r="BIR29" s="102" t="s">
        <v>65</v>
      </c>
      <c r="BIS29" s="102" t="s">
        <v>62</v>
      </c>
      <c r="BIT29" s="133" t="s">
        <v>2</v>
      </c>
      <c r="BIU29" s="138" t="s">
        <v>67</v>
      </c>
      <c r="BIV29" s="102" t="s">
        <v>65</v>
      </c>
      <c r="BIW29" s="102" t="s">
        <v>62</v>
      </c>
      <c r="BIX29" s="133" t="s">
        <v>2</v>
      </c>
      <c r="BIY29" s="138" t="s">
        <v>67</v>
      </c>
      <c r="BIZ29" s="102" t="s">
        <v>65</v>
      </c>
      <c r="BJA29" s="102" t="s">
        <v>62</v>
      </c>
      <c r="BJB29" s="133" t="s">
        <v>2</v>
      </c>
      <c r="BJC29" s="138" t="s">
        <v>67</v>
      </c>
      <c r="BJD29" s="102" t="s">
        <v>65</v>
      </c>
      <c r="BJE29" s="102" t="s">
        <v>62</v>
      </c>
      <c r="BJF29" s="133" t="s">
        <v>2</v>
      </c>
      <c r="BJG29" s="138" t="s">
        <v>67</v>
      </c>
      <c r="BJH29" s="102" t="s">
        <v>65</v>
      </c>
      <c r="BJI29" s="102" t="s">
        <v>62</v>
      </c>
      <c r="BJJ29" s="133" t="s">
        <v>2</v>
      </c>
      <c r="BJK29" s="138" t="s">
        <v>67</v>
      </c>
      <c r="BJL29" s="102" t="s">
        <v>65</v>
      </c>
      <c r="BJM29" s="102" t="s">
        <v>62</v>
      </c>
      <c r="BJN29" s="133" t="s">
        <v>2</v>
      </c>
      <c r="BJO29" s="138" t="s">
        <v>67</v>
      </c>
      <c r="BJP29" s="102" t="s">
        <v>65</v>
      </c>
      <c r="BJQ29" s="102" t="s">
        <v>62</v>
      </c>
      <c r="BJR29" s="133" t="s">
        <v>2</v>
      </c>
      <c r="BJS29" s="138" t="s">
        <v>67</v>
      </c>
      <c r="BJT29" s="102" t="s">
        <v>65</v>
      </c>
      <c r="BJU29" s="102" t="s">
        <v>62</v>
      </c>
      <c r="BJV29" s="133" t="s">
        <v>2</v>
      </c>
      <c r="BJW29" s="138" t="s">
        <v>67</v>
      </c>
      <c r="BJX29" s="102" t="s">
        <v>65</v>
      </c>
      <c r="BJY29" s="102" t="s">
        <v>62</v>
      </c>
      <c r="BJZ29" s="133" t="s">
        <v>2</v>
      </c>
      <c r="BKA29" s="138" t="s">
        <v>67</v>
      </c>
      <c r="BKB29" s="102" t="s">
        <v>65</v>
      </c>
      <c r="BKC29" s="102" t="s">
        <v>62</v>
      </c>
      <c r="BKD29" s="133" t="s">
        <v>2</v>
      </c>
      <c r="BKE29" s="138" t="s">
        <v>67</v>
      </c>
      <c r="BKF29" s="102" t="s">
        <v>65</v>
      </c>
      <c r="BKG29" s="102" t="s">
        <v>62</v>
      </c>
      <c r="BKH29" s="133" t="s">
        <v>2</v>
      </c>
      <c r="BKI29" s="138" t="s">
        <v>67</v>
      </c>
      <c r="BKJ29" s="102" t="s">
        <v>65</v>
      </c>
      <c r="BKK29" s="102" t="s">
        <v>62</v>
      </c>
      <c r="BKL29" s="133" t="s">
        <v>2</v>
      </c>
      <c r="BKM29" s="138" t="s">
        <v>67</v>
      </c>
      <c r="BKN29" s="102" t="s">
        <v>65</v>
      </c>
      <c r="BKO29" s="102" t="s">
        <v>62</v>
      </c>
      <c r="BKP29" s="133" t="s">
        <v>2</v>
      </c>
      <c r="BKQ29" s="138" t="s">
        <v>67</v>
      </c>
      <c r="BKR29" s="102" t="s">
        <v>65</v>
      </c>
      <c r="BKS29" s="102" t="s">
        <v>62</v>
      </c>
      <c r="BKT29" s="133" t="s">
        <v>2</v>
      </c>
      <c r="BKU29" s="138" t="s">
        <v>67</v>
      </c>
      <c r="BKV29" s="102" t="s">
        <v>65</v>
      </c>
      <c r="BKW29" s="102" t="s">
        <v>62</v>
      </c>
      <c r="BKX29" s="133" t="s">
        <v>2</v>
      </c>
      <c r="BKY29" s="138" t="s">
        <v>67</v>
      </c>
      <c r="BKZ29" s="102" t="s">
        <v>65</v>
      </c>
      <c r="BLA29" s="102" t="s">
        <v>62</v>
      </c>
      <c r="BLB29" s="133" t="s">
        <v>2</v>
      </c>
      <c r="BLC29" s="138" t="s">
        <v>67</v>
      </c>
      <c r="BLD29" s="102" t="s">
        <v>65</v>
      </c>
      <c r="BLE29" s="102" t="s">
        <v>62</v>
      </c>
      <c r="BLF29" s="133" t="s">
        <v>2</v>
      </c>
      <c r="BLG29" s="138" t="s">
        <v>67</v>
      </c>
      <c r="BLH29" s="102" t="s">
        <v>65</v>
      </c>
      <c r="BLI29" s="102" t="s">
        <v>62</v>
      </c>
      <c r="BLJ29" s="133" t="s">
        <v>2</v>
      </c>
      <c r="BLK29" s="138" t="s">
        <v>67</v>
      </c>
      <c r="BLL29" s="102" t="s">
        <v>65</v>
      </c>
      <c r="BLM29" s="102" t="s">
        <v>62</v>
      </c>
      <c r="BLN29" s="133" t="s">
        <v>2</v>
      </c>
      <c r="BLO29" s="138" t="s">
        <v>67</v>
      </c>
      <c r="BLP29" s="102" t="s">
        <v>65</v>
      </c>
      <c r="BLQ29" s="102" t="s">
        <v>62</v>
      </c>
      <c r="BLR29" s="133" t="s">
        <v>2</v>
      </c>
      <c r="BLS29" s="138" t="s">
        <v>67</v>
      </c>
      <c r="BLT29" s="102" t="s">
        <v>65</v>
      </c>
      <c r="BLU29" s="102" t="s">
        <v>62</v>
      </c>
      <c r="BLV29" s="133" t="s">
        <v>2</v>
      </c>
      <c r="BLW29" s="138" t="s">
        <v>67</v>
      </c>
      <c r="BLX29" s="102" t="s">
        <v>65</v>
      </c>
      <c r="BLY29" s="102" t="s">
        <v>62</v>
      </c>
      <c r="BLZ29" s="133" t="s">
        <v>2</v>
      </c>
      <c r="BMA29" s="138" t="s">
        <v>67</v>
      </c>
      <c r="BMB29" s="102" t="s">
        <v>65</v>
      </c>
      <c r="BMC29" s="102" t="s">
        <v>62</v>
      </c>
      <c r="BMD29" s="133" t="s">
        <v>2</v>
      </c>
      <c r="BME29" s="138" t="s">
        <v>67</v>
      </c>
      <c r="BMF29" s="102" t="s">
        <v>65</v>
      </c>
      <c r="BMG29" s="102" t="s">
        <v>62</v>
      </c>
      <c r="BMH29" s="133" t="s">
        <v>2</v>
      </c>
      <c r="BMI29" s="138" t="s">
        <v>67</v>
      </c>
      <c r="BMJ29" s="102" t="s">
        <v>65</v>
      </c>
      <c r="BMK29" s="102" t="s">
        <v>62</v>
      </c>
      <c r="BML29" s="133" t="s">
        <v>2</v>
      </c>
      <c r="BMM29" s="138" t="s">
        <v>67</v>
      </c>
      <c r="BMN29" s="102" t="s">
        <v>65</v>
      </c>
      <c r="BMO29" s="102" t="s">
        <v>62</v>
      </c>
      <c r="BMP29" s="133" t="s">
        <v>2</v>
      </c>
      <c r="BMQ29" s="138" t="s">
        <v>67</v>
      </c>
      <c r="BMR29" s="102" t="s">
        <v>65</v>
      </c>
      <c r="BMS29" s="102" t="s">
        <v>62</v>
      </c>
      <c r="BMT29" s="133" t="s">
        <v>2</v>
      </c>
      <c r="BMU29" s="138" t="s">
        <v>67</v>
      </c>
      <c r="BMV29" s="102" t="s">
        <v>65</v>
      </c>
      <c r="BMW29" s="102" t="s">
        <v>62</v>
      </c>
      <c r="BMX29" s="133" t="s">
        <v>2</v>
      </c>
      <c r="BMY29" s="138" t="s">
        <v>67</v>
      </c>
      <c r="BMZ29" s="102" t="s">
        <v>65</v>
      </c>
      <c r="BNA29" s="102" t="s">
        <v>62</v>
      </c>
      <c r="BNB29" s="133" t="s">
        <v>2</v>
      </c>
      <c r="BNC29" s="138" t="s">
        <v>67</v>
      </c>
      <c r="BND29" s="102" t="s">
        <v>65</v>
      </c>
      <c r="BNE29" s="102" t="s">
        <v>62</v>
      </c>
      <c r="BNF29" s="133" t="s">
        <v>2</v>
      </c>
      <c r="BNG29" s="138" t="s">
        <v>67</v>
      </c>
      <c r="BNH29" s="102" t="s">
        <v>65</v>
      </c>
      <c r="BNI29" s="102" t="s">
        <v>62</v>
      </c>
      <c r="BNJ29" s="133" t="s">
        <v>2</v>
      </c>
      <c r="BNK29" s="138" t="s">
        <v>67</v>
      </c>
      <c r="BNL29" s="102" t="s">
        <v>65</v>
      </c>
      <c r="BNM29" s="102" t="s">
        <v>62</v>
      </c>
      <c r="BNN29" s="133" t="s">
        <v>2</v>
      </c>
      <c r="BNO29" s="138" t="s">
        <v>67</v>
      </c>
      <c r="BNP29" s="102" t="s">
        <v>65</v>
      </c>
      <c r="BNQ29" s="102" t="s">
        <v>62</v>
      </c>
      <c r="BNR29" s="133" t="s">
        <v>2</v>
      </c>
      <c r="BNS29" s="138" t="s">
        <v>67</v>
      </c>
      <c r="BNT29" s="102" t="s">
        <v>65</v>
      </c>
      <c r="BNU29" s="102" t="s">
        <v>62</v>
      </c>
      <c r="BNV29" s="133" t="s">
        <v>2</v>
      </c>
      <c r="BNW29" s="138" t="s">
        <v>67</v>
      </c>
      <c r="BNX29" s="102" t="s">
        <v>65</v>
      </c>
      <c r="BNY29" s="102" t="s">
        <v>62</v>
      </c>
      <c r="BNZ29" s="133" t="s">
        <v>2</v>
      </c>
      <c r="BOA29" s="138" t="s">
        <v>67</v>
      </c>
      <c r="BOB29" s="102" t="s">
        <v>65</v>
      </c>
      <c r="BOC29" s="102" t="s">
        <v>62</v>
      </c>
      <c r="BOD29" s="133" t="s">
        <v>2</v>
      </c>
      <c r="BOE29" s="138" t="s">
        <v>67</v>
      </c>
      <c r="BOF29" s="102" t="s">
        <v>65</v>
      </c>
      <c r="BOG29" s="102" t="s">
        <v>62</v>
      </c>
      <c r="BOH29" s="133" t="s">
        <v>2</v>
      </c>
      <c r="BOI29" s="138" t="s">
        <v>67</v>
      </c>
      <c r="BOJ29" s="102" t="s">
        <v>65</v>
      </c>
      <c r="BOK29" s="102" t="s">
        <v>62</v>
      </c>
      <c r="BOL29" s="133" t="s">
        <v>2</v>
      </c>
      <c r="BOM29" s="138" t="s">
        <v>67</v>
      </c>
      <c r="BON29" s="102" t="s">
        <v>65</v>
      </c>
      <c r="BOO29" s="102" t="s">
        <v>62</v>
      </c>
      <c r="BOP29" s="133" t="s">
        <v>2</v>
      </c>
      <c r="BOQ29" s="138" t="s">
        <v>67</v>
      </c>
      <c r="BOR29" s="102" t="s">
        <v>65</v>
      </c>
      <c r="BOS29" s="102" t="s">
        <v>62</v>
      </c>
      <c r="BOT29" s="133" t="s">
        <v>2</v>
      </c>
      <c r="BOU29" s="138" t="s">
        <v>67</v>
      </c>
      <c r="BOV29" s="102" t="s">
        <v>65</v>
      </c>
      <c r="BOW29" s="102" t="s">
        <v>62</v>
      </c>
      <c r="BOX29" s="133" t="s">
        <v>2</v>
      </c>
      <c r="BOY29" s="138" t="s">
        <v>67</v>
      </c>
      <c r="BOZ29" s="102" t="s">
        <v>65</v>
      </c>
      <c r="BPA29" s="102" t="s">
        <v>62</v>
      </c>
      <c r="BPB29" s="133" t="s">
        <v>2</v>
      </c>
      <c r="BPC29" s="138" t="s">
        <v>67</v>
      </c>
      <c r="BPD29" s="102" t="s">
        <v>65</v>
      </c>
      <c r="BPE29" s="102" t="s">
        <v>62</v>
      </c>
      <c r="BPF29" s="133" t="s">
        <v>2</v>
      </c>
      <c r="BPG29" s="138" t="s">
        <v>67</v>
      </c>
      <c r="BPH29" s="102" t="s">
        <v>65</v>
      </c>
      <c r="BPI29" s="102" t="s">
        <v>62</v>
      </c>
      <c r="BPJ29" s="133" t="s">
        <v>2</v>
      </c>
      <c r="BPK29" s="138" t="s">
        <v>67</v>
      </c>
      <c r="BPL29" s="102" t="s">
        <v>65</v>
      </c>
      <c r="BPM29" s="102" t="s">
        <v>62</v>
      </c>
      <c r="BPN29" s="133" t="s">
        <v>2</v>
      </c>
      <c r="BPO29" s="138" t="s">
        <v>67</v>
      </c>
      <c r="BPP29" s="102" t="s">
        <v>65</v>
      </c>
      <c r="BPQ29" s="102" t="s">
        <v>62</v>
      </c>
      <c r="BPR29" s="133" t="s">
        <v>2</v>
      </c>
      <c r="BPS29" s="138" t="s">
        <v>67</v>
      </c>
      <c r="BPT29" s="102" t="s">
        <v>65</v>
      </c>
      <c r="BPU29" s="102" t="s">
        <v>62</v>
      </c>
      <c r="BPV29" s="133" t="s">
        <v>2</v>
      </c>
      <c r="BPW29" s="138" t="s">
        <v>67</v>
      </c>
      <c r="BPX29" s="102" t="s">
        <v>65</v>
      </c>
      <c r="BPY29" s="102" t="s">
        <v>62</v>
      </c>
      <c r="BPZ29" s="133" t="s">
        <v>2</v>
      </c>
      <c r="BQA29" s="138" t="s">
        <v>67</v>
      </c>
      <c r="BQB29" s="102" t="s">
        <v>65</v>
      </c>
      <c r="BQC29" s="102" t="s">
        <v>62</v>
      </c>
      <c r="BQD29" s="133" t="s">
        <v>2</v>
      </c>
      <c r="BQE29" s="138" t="s">
        <v>67</v>
      </c>
      <c r="BQF29" s="102" t="s">
        <v>65</v>
      </c>
      <c r="BQG29" s="102" t="s">
        <v>62</v>
      </c>
      <c r="BQH29" s="133" t="s">
        <v>2</v>
      </c>
      <c r="BQI29" s="138" t="s">
        <v>67</v>
      </c>
      <c r="BQJ29" s="102" t="s">
        <v>65</v>
      </c>
      <c r="BQK29" s="102" t="s">
        <v>62</v>
      </c>
      <c r="BQL29" s="133" t="s">
        <v>2</v>
      </c>
      <c r="BQM29" s="138" t="s">
        <v>67</v>
      </c>
      <c r="BQN29" s="102" t="s">
        <v>65</v>
      </c>
      <c r="BQO29" s="102" t="s">
        <v>62</v>
      </c>
      <c r="BQP29" s="133" t="s">
        <v>2</v>
      </c>
      <c r="BQQ29" s="138" t="s">
        <v>67</v>
      </c>
      <c r="BQR29" s="102" t="s">
        <v>65</v>
      </c>
      <c r="BQS29" s="102" t="s">
        <v>62</v>
      </c>
      <c r="BQT29" s="133" t="s">
        <v>2</v>
      </c>
      <c r="BQU29" s="138" t="s">
        <v>67</v>
      </c>
      <c r="BQV29" s="102" t="s">
        <v>65</v>
      </c>
      <c r="BQW29" s="102" t="s">
        <v>62</v>
      </c>
      <c r="BQX29" s="133" t="s">
        <v>2</v>
      </c>
      <c r="BQY29" s="138" t="s">
        <v>67</v>
      </c>
      <c r="BQZ29" s="102" t="s">
        <v>65</v>
      </c>
      <c r="BRA29" s="102" t="s">
        <v>62</v>
      </c>
      <c r="BRB29" s="133" t="s">
        <v>2</v>
      </c>
      <c r="BRC29" s="138" t="s">
        <v>67</v>
      </c>
      <c r="BRD29" s="102" t="s">
        <v>65</v>
      </c>
      <c r="BRE29" s="102" t="s">
        <v>62</v>
      </c>
      <c r="BRF29" s="133" t="s">
        <v>2</v>
      </c>
      <c r="BRG29" s="138" t="s">
        <v>67</v>
      </c>
      <c r="BRH29" s="102" t="s">
        <v>65</v>
      </c>
      <c r="BRI29" s="102" t="s">
        <v>62</v>
      </c>
      <c r="BRJ29" s="133" t="s">
        <v>2</v>
      </c>
      <c r="BRK29" s="138" t="s">
        <v>67</v>
      </c>
      <c r="BRL29" s="102" t="s">
        <v>65</v>
      </c>
      <c r="BRM29" s="102" t="s">
        <v>62</v>
      </c>
      <c r="BRN29" s="133" t="s">
        <v>2</v>
      </c>
      <c r="BRO29" s="138" t="s">
        <v>67</v>
      </c>
      <c r="BRP29" s="102" t="s">
        <v>65</v>
      </c>
      <c r="BRQ29" s="102" t="s">
        <v>62</v>
      </c>
      <c r="BRR29" s="133" t="s">
        <v>2</v>
      </c>
      <c r="BRS29" s="138" t="s">
        <v>67</v>
      </c>
      <c r="BRT29" s="102" t="s">
        <v>65</v>
      </c>
      <c r="BRU29" s="102" t="s">
        <v>62</v>
      </c>
      <c r="BRV29" s="133" t="s">
        <v>2</v>
      </c>
      <c r="BRW29" s="138" t="s">
        <v>67</v>
      </c>
      <c r="BRX29" s="102" t="s">
        <v>65</v>
      </c>
      <c r="BRY29" s="102" t="s">
        <v>62</v>
      </c>
      <c r="BRZ29" s="133" t="s">
        <v>2</v>
      </c>
      <c r="BSA29" s="138" t="s">
        <v>67</v>
      </c>
      <c r="BSB29" s="102" t="s">
        <v>65</v>
      </c>
      <c r="BSC29" s="102" t="s">
        <v>62</v>
      </c>
      <c r="BSD29" s="133" t="s">
        <v>2</v>
      </c>
      <c r="BSE29" s="138" t="s">
        <v>67</v>
      </c>
      <c r="BSF29" s="102" t="s">
        <v>65</v>
      </c>
      <c r="BSG29" s="102" t="s">
        <v>62</v>
      </c>
      <c r="BSH29" s="133" t="s">
        <v>2</v>
      </c>
      <c r="BSI29" s="138" t="s">
        <v>67</v>
      </c>
      <c r="BSJ29" s="102" t="s">
        <v>65</v>
      </c>
      <c r="BSK29" s="102" t="s">
        <v>62</v>
      </c>
      <c r="BSL29" s="133" t="s">
        <v>2</v>
      </c>
      <c r="BSM29" s="138" t="s">
        <v>67</v>
      </c>
      <c r="BSN29" s="102" t="s">
        <v>65</v>
      </c>
      <c r="BSO29" s="102" t="s">
        <v>62</v>
      </c>
      <c r="BSP29" s="133" t="s">
        <v>2</v>
      </c>
      <c r="BSQ29" s="138" t="s">
        <v>67</v>
      </c>
      <c r="BSR29" s="102" t="s">
        <v>65</v>
      </c>
      <c r="BSS29" s="102" t="s">
        <v>62</v>
      </c>
      <c r="BST29" s="133" t="s">
        <v>2</v>
      </c>
      <c r="BSU29" s="138" t="s">
        <v>67</v>
      </c>
      <c r="BSV29" s="102" t="s">
        <v>65</v>
      </c>
      <c r="BSW29" s="102" t="s">
        <v>62</v>
      </c>
      <c r="BSX29" s="133" t="s">
        <v>2</v>
      </c>
      <c r="BSY29" s="138" t="s">
        <v>67</v>
      </c>
      <c r="BSZ29" s="102" t="s">
        <v>65</v>
      </c>
      <c r="BTA29" s="102" t="s">
        <v>62</v>
      </c>
      <c r="BTB29" s="133" t="s">
        <v>2</v>
      </c>
      <c r="BTC29" s="138" t="s">
        <v>67</v>
      </c>
      <c r="BTD29" s="102" t="s">
        <v>65</v>
      </c>
      <c r="BTE29" s="102" t="s">
        <v>62</v>
      </c>
      <c r="BTF29" s="133" t="s">
        <v>2</v>
      </c>
      <c r="BTG29" s="138" t="s">
        <v>67</v>
      </c>
      <c r="BTH29" s="102" t="s">
        <v>65</v>
      </c>
      <c r="BTI29" s="102" t="s">
        <v>62</v>
      </c>
      <c r="BTJ29" s="133" t="s">
        <v>2</v>
      </c>
      <c r="BTK29" s="138" t="s">
        <v>67</v>
      </c>
      <c r="BTL29" s="102" t="s">
        <v>65</v>
      </c>
      <c r="BTM29" s="102" t="s">
        <v>62</v>
      </c>
      <c r="BTN29" s="133" t="s">
        <v>2</v>
      </c>
      <c r="BTO29" s="138" t="s">
        <v>67</v>
      </c>
      <c r="BTP29" s="102" t="s">
        <v>65</v>
      </c>
      <c r="BTQ29" s="102" t="s">
        <v>62</v>
      </c>
      <c r="BTR29" s="133" t="s">
        <v>2</v>
      </c>
      <c r="BTS29" s="138" t="s">
        <v>67</v>
      </c>
      <c r="BTT29" s="102" t="s">
        <v>65</v>
      </c>
      <c r="BTU29" s="102" t="s">
        <v>62</v>
      </c>
      <c r="BTV29" s="133" t="s">
        <v>2</v>
      </c>
      <c r="BTW29" s="138" t="s">
        <v>67</v>
      </c>
      <c r="BTX29" s="102" t="s">
        <v>65</v>
      </c>
      <c r="BTY29" s="102" t="s">
        <v>62</v>
      </c>
      <c r="BTZ29" s="133" t="s">
        <v>2</v>
      </c>
      <c r="BUA29" s="138" t="s">
        <v>67</v>
      </c>
      <c r="BUB29" s="102" t="s">
        <v>65</v>
      </c>
      <c r="BUC29" s="102" t="s">
        <v>62</v>
      </c>
      <c r="BUD29" s="133" t="s">
        <v>2</v>
      </c>
      <c r="BUE29" s="138" t="s">
        <v>67</v>
      </c>
      <c r="BUF29" s="102" t="s">
        <v>65</v>
      </c>
      <c r="BUG29" s="102" t="s">
        <v>62</v>
      </c>
      <c r="BUH29" s="133" t="s">
        <v>2</v>
      </c>
      <c r="BUI29" s="138" t="s">
        <v>67</v>
      </c>
      <c r="BUJ29" s="102" t="s">
        <v>65</v>
      </c>
      <c r="BUK29" s="102" t="s">
        <v>62</v>
      </c>
      <c r="BUL29" s="133" t="s">
        <v>2</v>
      </c>
      <c r="BUM29" s="138" t="s">
        <v>67</v>
      </c>
      <c r="BUN29" s="102" t="s">
        <v>65</v>
      </c>
      <c r="BUO29" s="102" t="s">
        <v>62</v>
      </c>
      <c r="BUP29" s="133" t="s">
        <v>2</v>
      </c>
      <c r="BUQ29" s="138" t="s">
        <v>67</v>
      </c>
      <c r="BUR29" s="102" t="s">
        <v>65</v>
      </c>
      <c r="BUS29" s="102" t="s">
        <v>62</v>
      </c>
      <c r="BUT29" s="133" t="s">
        <v>2</v>
      </c>
      <c r="BUU29" s="138" t="s">
        <v>67</v>
      </c>
      <c r="BUV29" s="102" t="s">
        <v>65</v>
      </c>
      <c r="BUW29" s="102" t="s">
        <v>62</v>
      </c>
      <c r="BUX29" s="133" t="s">
        <v>2</v>
      </c>
      <c r="BUY29" s="138" t="s">
        <v>67</v>
      </c>
      <c r="BUZ29" s="102" t="s">
        <v>65</v>
      </c>
      <c r="BVA29" s="102" t="s">
        <v>62</v>
      </c>
      <c r="BVB29" s="133" t="s">
        <v>2</v>
      </c>
      <c r="BVC29" s="138" t="s">
        <v>67</v>
      </c>
      <c r="BVD29" s="102" t="s">
        <v>65</v>
      </c>
      <c r="BVE29" s="102" t="s">
        <v>62</v>
      </c>
      <c r="BVF29" s="133" t="s">
        <v>2</v>
      </c>
      <c r="BVG29" s="138" t="s">
        <v>67</v>
      </c>
      <c r="BVH29" s="102" t="s">
        <v>65</v>
      </c>
      <c r="BVI29" s="102" t="s">
        <v>62</v>
      </c>
      <c r="BVJ29" s="133" t="s">
        <v>2</v>
      </c>
      <c r="BVK29" s="138" t="s">
        <v>67</v>
      </c>
      <c r="BVL29" s="102" t="s">
        <v>65</v>
      </c>
      <c r="BVM29" s="102" t="s">
        <v>62</v>
      </c>
      <c r="BVN29" s="133" t="s">
        <v>2</v>
      </c>
      <c r="BVO29" s="138" t="s">
        <v>67</v>
      </c>
      <c r="BVP29" s="102" t="s">
        <v>65</v>
      </c>
      <c r="BVQ29" s="102" t="s">
        <v>62</v>
      </c>
      <c r="BVR29" s="133" t="s">
        <v>2</v>
      </c>
      <c r="BVS29" s="138" t="s">
        <v>67</v>
      </c>
      <c r="BVT29" s="102" t="s">
        <v>65</v>
      </c>
      <c r="BVU29" s="102" t="s">
        <v>62</v>
      </c>
      <c r="BVV29" s="133" t="s">
        <v>2</v>
      </c>
      <c r="BVW29" s="138" t="s">
        <v>67</v>
      </c>
      <c r="BVX29" s="102" t="s">
        <v>65</v>
      </c>
      <c r="BVY29" s="102" t="s">
        <v>62</v>
      </c>
      <c r="BVZ29" s="133" t="s">
        <v>2</v>
      </c>
      <c r="BWA29" s="138" t="s">
        <v>67</v>
      </c>
      <c r="BWB29" s="102" t="s">
        <v>65</v>
      </c>
      <c r="BWC29" s="102" t="s">
        <v>62</v>
      </c>
      <c r="BWD29" s="133" t="s">
        <v>2</v>
      </c>
      <c r="BWE29" s="138" t="s">
        <v>67</v>
      </c>
      <c r="BWF29" s="102" t="s">
        <v>65</v>
      </c>
      <c r="BWG29" s="102" t="s">
        <v>62</v>
      </c>
      <c r="BWH29" s="133" t="s">
        <v>2</v>
      </c>
      <c r="BWI29" s="138" t="s">
        <v>67</v>
      </c>
      <c r="BWJ29" s="102" t="s">
        <v>65</v>
      </c>
      <c r="BWK29" s="102" t="s">
        <v>62</v>
      </c>
      <c r="BWL29" s="133" t="s">
        <v>2</v>
      </c>
      <c r="BWM29" s="138" t="s">
        <v>67</v>
      </c>
      <c r="BWN29" s="102" t="s">
        <v>65</v>
      </c>
      <c r="BWO29" s="102" t="s">
        <v>62</v>
      </c>
      <c r="BWP29" s="133" t="s">
        <v>2</v>
      </c>
      <c r="BWQ29" s="138" t="s">
        <v>67</v>
      </c>
      <c r="BWR29" s="102" t="s">
        <v>65</v>
      </c>
      <c r="BWS29" s="102" t="s">
        <v>62</v>
      </c>
      <c r="BWT29" s="133" t="s">
        <v>2</v>
      </c>
      <c r="BWU29" s="138" t="s">
        <v>67</v>
      </c>
      <c r="BWV29" s="102" t="s">
        <v>65</v>
      </c>
      <c r="BWW29" s="102" t="s">
        <v>62</v>
      </c>
      <c r="BWX29" s="133" t="s">
        <v>2</v>
      </c>
      <c r="BWY29" s="138" t="s">
        <v>67</v>
      </c>
      <c r="BWZ29" s="102" t="s">
        <v>65</v>
      </c>
      <c r="BXA29" s="102" t="s">
        <v>62</v>
      </c>
      <c r="BXB29" s="133" t="s">
        <v>2</v>
      </c>
      <c r="BXC29" s="138" t="s">
        <v>67</v>
      </c>
      <c r="BXD29" s="102" t="s">
        <v>65</v>
      </c>
      <c r="BXE29" s="102" t="s">
        <v>62</v>
      </c>
      <c r="BXF29" s="133" t="s">
        <v>2</v>
      </c>
      <c r="BXG29" s="138" t="s">
        <v>67</v>
      </c>
      <c r="BXH29" s="102" t="s">
        <v>65</v>
      </c>
      <c r="BXI29" s="102" t="s">
        <v>62</v>
      </c>
      <c r="BXJ29" s="133" t="s">
        <v>2</v>
      </c>
      <c r="BXK29" s="138" t="s">
        <v>67</v>
      </c>
      <c r="BXL29" s="102" t="s">
        <v>65</v>
      </c>
      <c r="BXM29" s="102" t="s">
        <v>62</v>
      </c>
      <c r="BXN29" s="133" t="s">
        <v>2</v>
      </c>
      <c r="BXO29" s="138" t="s">
        <v>67</v>
      </c>
      <c r="BXP29" s="102" t="s">
        <v>65</v>
      </c>
      <c r="BXQ29" s="102" t="s">
        <v>62</v>
      </c>
      <c r="BXR29" s="133" t="s">
        <v>2</v>
      </c>
      <c r="BXS29" s="138" t="s">
        <v>67</v>
      </c>
      <c r="BXT29" s="102" t="s">
        <v>65</v>
      </c>
      <c r="BXU29" s="102" t="s">
        <v>62</v>
      </c>
      <c r="BXV29" s="133" t="s">
        <v>2</v>
      </c>
      <c r="BXW29" s="138" t="s">
        <v>67</v>
      </c>
      <c r="BXX29" s="102" t="s">
        <v>65</v>
      </c>
      <c r="BXY29" s="102" t="s">
        <v>62</v>
      </c>
      <c r="BXZ29" s="133" t="s">
        <v>2</v>
      </c>
      <c r="BYA29" s="138" t="s">
        <v>67</v>
      </c>
      <c r="BYB29" s="102" t="s">
        <v>65</v>
      </c>
      <c r="BYC29" s="102" t="s">
        <v>62</v>
      </c>
      <c r="BYD29" s="133" t="s">
        <v>2</v>
      </c>
      <c r="BYE29" s="138" t="s">
        <v>67</v>
      </c>
      <c r="BYF29" s="102" t="s">
        <v>65</v>
      </c>
      <c r="BYG29" s="102" t="s">
        <v>62</v>
      </c>
      <c r="BYH29" s="133" t="s">
        <v>2</v>
      </c>
      <c r="BYI29" s="138" t="s">
        <v>67</v>
      </c>
      <c r="BYJ29" s="102" t="s">
        <v>65</v>
      </c>
      <c r="BYK29" s="102" t="s">
        <v>62</v>
      </c>
      <c r="BYL29" s="133" t="s">
        <v>2</v>
      </c>
      <c r="BYM29" s="138" t="s">
        <v>67</v>
      </c>
      <c r="BYN29" s="102" t="s">
        <v>65</v>
      </c>
      <c r="BYO29" s="102" t="s">
        <v>62</v>
      </c>
      <c r="BYP29" s="133" t="s">
        <v>2</v>
      </c>
      <c r="BYQ29" s="138" t="s">
        <v>67</v>
      </c>
      <c r="BYR29" s="102" t="s">
        <v>65</v>
      </c>
      <c r="BYS29" s="102" t="s">
        <v>62</v>
      </c>
      <c r="BYT29" s="133" t="s">
        <v>2</v>
      </c>
      <c r="BYU29" s="138" t="s">
        <v>67</v>
      </c>
      <c r="BYV29" s="102" t="s">
        <v>65</v>
      </c>
      <c r="BYW29" s="102" t="s">
        <v>62</v>
      </c>
      <c r="BYX29" s="133" t="s">
        <v>2</v>
      </c>
      <c r="BYY29" s="138" t="s">
        <v>67</v>
      </c>
      <c r="BYZ29" s="102" t="s">
        <v>65</v>
      </c>
      <c r="BZA29" s="102" t="s">
        <v>62</v>
      </c>
      <c r="BZB29" s="133" t="s">
        <v>2</v>
      </c>
      <c r="BZC29" s="138" t="s">
        <v>67</v>
      </c>
      <c r="BZD29" s="102" t="s">
        <v>65</v>
      </c>
      <c r="BZE29" s="102" t="s">
        <v>62</v>
      </c>
      <c r="BZF29" s="133" t="s">
        <v>2</v>
      </c>
      <c r="BZG29" s="138" t="s">
        <v>67</v>
      </c>
      <c r="BZH29" s="102" t="s">
        <v>65</v>
      </c>
      <c r="BZI29" s="102" t="s">
        <v>62</v>
      </c>
      <c r="BZJ29" s="133" t="s">
        <v>2</v>
      </c>
      <c r="BZK29" s="138" t="s">
        <v>67</v>
      </c>
      <c r="BZL29" s="102" t="s">
        <v>65</v>
      </c>
      <c r="BZM29" s="102" t="s">
        <v>62</v>
      </c>
      <c r="BZN29" s="133" t="s">
        <v>2</v>
      </c>
      <c r="BZO29" s="138" t="s">
        <v>67</v>
      </c>
      <c r="BZP29" s="102" t="s">
        <v>65</v>
      </c>
      <c r="BZQ29" s="102" t="s">
        <v>62</v>
      </c>
      <c r="BZR29" s="133" t="s">
        <v>2</v>
      </c>
      <c r="BZS29" s="138" t="s">
        <v>67</v>
      </c>
      <c r="BZT29" s="102" t="s">
        <v>65</v>
      </c>
      <c r="BZU29" s="102" t="s">
        <v>62</v>
      </c>
      <c r="BZV29" s="133" t="s">
        <v>2</v>
      </c>
      <c r="BZW29" s="138" t="s">
        <v>67</v>
      </c>
      <c r="BZX29" s="102" t="s">
        <v>65</v>
      </c>
      <c r="BZY29" s="102" t="s">
        <v>62</v>
      </c>
      <c r="BZZ29" s="133" t="s">
        <v>2</v>
      </c>
      <c r="CAA29" s="138" t="s">
        <v>67</v>
      </c>
      <c r="CAB29" s="102" t="s">
        <v>65</v>
      </c>
      <c r="CAC29" s="102" t="s">
        <v>62</v>
      </c>
      <c r="CAD29" s="133" t="s">
        <v>2</v>
      </c>
      <c r="CAE29" s="138" t="s">
        <v>67</v>
      </c>
      <c r="CAF29" s="102" t="s">
        <v>65</v>
      </c>
      <c r="CAG29" s="102" t="s">
        <v>62</v>
      </c>
      <c r="CAH29" s="133" t="s">
        <v>2</v>
      </c>
      <c r="CAI29" s="138" t="s">
        <v>67</v>
      </c>
      <c r="CAJ29" s="102" t="s">
        <v>65</v>
      </c>
      <c r="CAK29" s="102" t="s">
        <v>62</v>
      </c>
      <c r="CAL29" s="133" t="s">
        <v>2</v>
      </c>
      <c r="CAM29" s="138" t="s">
        <v>67</v>
      </c>
      <c r="CAN29" s="102" t="s">
        <v>65</v>
      </c>
      <c r="CAO29" s="102" t="s">
        <v>62</v>
      </c>
      <c r="CAP29" s="133" t="s">
        <v>2</v>
      </c>
      <c r="CAQ29" s="138" t="s">
        <v>67</v>
      </c>
      <c r="CAR29" s="102" t="s">
        <v>65</v>
      </c>
      <c r="CAS29" s="102" t="s">
        <v>62</v>
      </c>
      <c r="CAT29" s="133" t="s">
        <v>2</v>
      </c>
      <c r="CAU29" s="138" t="s">
        <v>67</v>
      </c>
      <c r="CAV29" s="102" t="s">
        <v>65</v>
      </c>
      <c r="CAW29" s="102" t="s">
        <v>62</v>
      </c>
      <c r="CAX29" s="133" t="s">
        <v>2</v>
      </c>
      <c r="CAY29" s="138" t="s">
        <v>67</v>
      </c>
      <c r="CAZ29" s="102" t="s">
        <v>65</v>
      </c>
      <c r="CBA29" s="102" t="s">
        <v>62</v>
      </c>
      <c r="CBB29" s="133" t="s">
        <v>2</v>
      </c>
      <c r="CBC29" s="138" t="s">
        <v>67</v>
      </c>
      <c r="CBD29" s="102" t="s">
        <v>65</v>
      </c>
      <c r="CBE29" s="102" t="s">
        <v>62</v>
      </c>
      <c r="CBF29" s="133" t="s">
        <v>2</v>
      </c>
      <c r="CBG29" s="138" t="s">
        <v>67</v>
      </c>
      <c r="CBH29" s="102" t="s">
        <v>65</v>
      </c>
      <c r="CBI29" s="102" t="s">
        <v>62</v>
      </c>
      <c r="CBJ29" s="133" t="s">
        <v>2</v>
      </c>
      <c r="CBK29" s="138" t="s">
        <v>67</v>
      </c>
      <c r="CBL29" s="102" t="s">
        <v>65</v>
      </c>
      <c r="CBM29" s="102" t="s">
        <v>62</v>
      </c>
      <c r="CBN29" s="133" t="s">
        <v>2</v>
      </c>
      <c r="CBO29" s="138" t="s">
        <v>67</v>
      </c>
      <c r="CBP29" s="102" t="s">
        <v>65</v>
      </c>
      <c r="CBQ29" s="102" t="s">
        <v>62</v>
      </c>
      <c r="CBR29" s="133" t="s">
        <v>2</v>
      </c>
      <c r="CBS29" s="138" t="s">
        <v>67</v>
      </c>
      <c r="CBT29" s="102" t="s">
        <v>65</v>
      </c>
      <c r="CBU29" s="102" t="s">
        <v>62</v>
      </c>
      <c r="CBV29" s="133" t="s">
        <v>2</v>
      </c>
      <c r="CBW29" s="138" t="s">
        <v>67</v>
      </c>
      <c r="CBX29" s="102" t="s">
        <v>65</v>
      </c>
      <c r="CBY29" s="102" t="s">
        <v>62</v>
      </c>
      <c r="CBZ29" s="133" t="s">
        <v>2</v>
      </c>
      <c r="CCA29" s="138" t="s">
        <v>67</v>
      </c>
      <c r="CCB29" s="102" t="s">
        <v>65</v>
      </c>
      <c r="CCC29" s="102" t="s">
        <v>62</v>
      </c>
      <c r="CCD29" s="133" t="s">
        <v>2</v>
      </c>
      <c r="CCE29" s="138" t="s">
        <v>67</v>
      </c>
      <c r="CCF29" s="102" t="s">
        <v>65</v>
      </c>
      <c r="CCG29" s="102" t="s">
        <v>62</v>
      </c>
      <c r="CCH29" s="133" t="s">
        <v>2</v>
      </c>
      <c r="CCI29" s="138" t="s">
        <v>67</v>
      </c>
      <c r="CCJ29" s="102" t="s">
        <v>65</v>
      </c>
      <c r="CCK29" s="102" t="s">
        <v>62</v>
      </c>
      <c r="CCL29" s="133" t="s">
        <v>2</v>
      </c>
      <c r="CCM29" s="138" t="s">
        <v>67</v>
      </c>
      <c r="CCN29" s="102" t="s">
        <v>65</v>
      </c>
      <c r="CCO29" s="102" t="s">
        <v>62</v>
      </c>
      <c r="CCP29" s="133" t="s">
        <v>2</v>
      </c>
      <c r="CCQ29" s="138" t="s">
        <v>67</v>
      </c>
      <c r="CCR29" s="102" t="s">
        <v>65</v>
      </c>
      <c r="CCS29" s="102" t="s">
        <v>62</v>
      </c>
      <c r="CCT29" s="133" t="s">
        <v>2</v>
      </c>
      <c r="CCU29" s="138" t="s">
        <v>67</v>
      </c>
      <c r="CCV29" s="102" t="s">
        <v>65</v>
      </c>
      <c r="CCW29" s="102" t="s">
        <v>62</v>
      </c>
      <c r="CCX29" s="133" t="s">
        <v>2</v>
      </c>
      <c r="CCY29" s="138" t="s">
        <v>67</v>
      </c>
      <c r="CCZ29" s="102" t="s">
        <v>65</v>
      </c>
      <c r="CDA29" s="102" t="s">
        <v>62</v>
      </c>
      <c r="CDB29" s="133" t="s">
        <v>2</v>
      </c>
      <c r="CDC29" s="138" t="s">
        <v>67</v>
      </c>
      <c r="CDD29" s="102" t="s">
        <v>65</v>
      </c>
      <c r="CDE29" s="102" t="s">
        <v>62</v>
      </c>
      <c r="CDF29" s="133" t="s">
        <v>2</v>
      </c>
      <c r="CDG29" s="138" t="s">
        <v>67</v>
      </c>
      <c r="CDH29" s="102" t="s">
        <v>65</v>
      </c>
      <c r="CDI29" s="102" t="s">
        <v>62</v>
      </c>
      <c r="CDJ29" s="133" t="s">
        <v>2</v>
      </c>
      <c r="CDK29" s="138" t="s">
        <v>67</v>
      </c>
      <c r="CDL29" s="102" t="s">
        <v>65</v>
      </c>
      <c r="CDM29" s="102" t="s">
        <v>62</v>
      </c>
      <c r="CDN29" s="133" t="s">
        <v>2</v>
      </c>
      <c r="CDO29" s="138" t="s">
        <v>67</v>
      </c>
      <c r="CDP29" s="102" t="s">
        <v>65</v>
      </c>
      <c r="CDQ29" s="102" t="s">
        <v>62</v>
      </c>
      <c r="CDR29" s="133" t="s">
        <v>2</v>
      </c>
      <c r="CDS29" s="138" t="s">
        <v>67</v>
      </c>
      <c r="CDT29" s="102" t="s">
        <v>65</v>
      </c>
      <c r="CDU29" s="102" t="s">
        <v>62</v>
      </c>
      <c r="CDV29" s="133" t="s">
        <v>2</v>
      </c>
      <c r="CDW29" s="138" t="s">
        <v>67</v>
      </c>
      <c r="CDX29" s="102" t="s">
        <v>65</v>
      </c>
      <c r="CDY29" s="102" t="s">
        <v>62</v>
      </c>
      <c r="CDZ29" s="133" t="s">
        <v>2</v>
      </c>
      <c r="CEA29" s="138" t="s">
        <v>67</v>
      </c>
      <c r="CEB29" s="102" t="s">
        <v>65</v>
      </c>
      <c r="CEC29" s="102" t="s">
        <v>62</v>
      </c>
      <c r="CED29" s="133" t="s">
        <v>2</v>
      </c>
      <c r="CEE29" s="138" t="s">
        <v>67</v>
      </c>
      <c r="CEF29" s="102" t="s">
        <v>65</v>
      </c>
      <c r="CEG29" s="102" t="s">
        <v>62</v>
      </c>
      <c r="CEH29" s="133" t="s">
        <v>2</v>
      </c>
      <c r="CEI29" s="138" t="s">
        <v>67</v>
      </c>
      <c r="CEJ29" s="102" t="s">
        <v>65</v>
      </c>
      <c r="CEK29" s="102" t="s">
        <v>62</v>
      </c>
      <c r="CEL29" s="133" t="s">
        <v>2</v>
      </c>
      <c r="CEM29" s="138" t="s">
        <v>67</v>
      </c>
      <c r="CEN29" s="102" t="s">
        <v>65</v>
      </c>
      <c r="CEO29" s="102" t="s">
        <v>62</v>
      </c>
      <c r="CEP29" s="133" t="s">
        <v>2</v>
      </c>
      <c r="CEQ29" s="138" t="s">
        <v>67</v>
      </c>
      <c r="CER29" s="102" t="s">
        <v>65</v>
      </c>
      <c r="CES29" s="102" t="s">
        <v>62</v>
      </c>
      <c r="CET29" s="133" t="s">
        <v>2</v>
      </c>
      <c r="CEU29" s="138" t="s">
        <v>67</v>
      </c>
      <c r="CEV29" s="102" t="s">
        <v>65</v>
      </c>
      <c r="CEW29" s="102" t="s">
        <v>62</v>
      </c>
      <c r="CEX29" s="133" t="s">
        <v>2</v>
      </c>
      <c r="CEY29" s="138" t="s">
        <v>67</v>
      </c>
      <c r="CEZ29" s="102" t="s">
        <v>65</v>
      </c>
      <c r="CFA29" s="102" t="s">
        <v>62</v>
      </c>
      <c r="CFB29" s="133" t="s">
        <v>2</v>
      </c>
      <c r="CFC29" s="138" t="s">
        <v>67</v>
      </c>
      <c r="CFD29" s="102" t="s">
        <v>65</v>
      </c>
      <c r="CFE29" s="102" t="s">
        <v>62</v>
      </c>
      <c r="CFF29" s="133" t="s">
        <v>2</v>
      </c>
      <c r="CFG29" s="138" t="s">
        <v>67</v>
      </c>
      <c r="CFH29" s="102" t="s">
        <v>65</v>
      </c>
      <c r="CFI29" s="102" t="s">
        <v>62</v>
      </c>
      <c r="CFJ29" s="133" t="s">
        <v>2</v>
      </c>
      <c r="CFK29" s="138" t="s">
        <v>67</v>
      </c>
      <c r="CFL29" s="102" t="s">
        <v>65</v>
      </c>
      <c r="CFM29" s="102" t="s">
        <v>62</v>
      </c>
      <c r="CFN29" s="133" t="s">
        <v>2</v>
      </c>
      <c r="CFO29" s="138" t="s">
        <v>67</v>
      </c>
      <c r="CFP29" s="102" t="s">
        <v>65</v>
      </c>
      <c r="CFQ29" s="102" t="s">
        <v>62</v>
      </c>
      <c r="CFR29" s="133" t="s">
        <v>2</v>
      </c>
      <c r="CFS29" s="138" t="s">
        <v>67</v>
      </c>
      <c r="CFT29" s="102" t="s">
        <v>65</v>
      </c>
      <c r="CFU29" s="102" t="s">
        <v>62</v>
      </c>
      <c r="CFV29" s="133" t="s">
        <v>2</v>
      </c>
      <c r="CFW29" s="138" t="s">
        <v>67</v>
      </c>
      <c r="CFX29" s="102" t="s">
        <v>65</v>
      </c>
      <c r="CFY29" s="102" t="s">
        <v>62</v>
      </c>
      <c r="CFZ29" s="133" t="s">
        <v>2</v>
      </c>
      <c r="CGA29" s="138" t="s">
        <v>67</v>
      </c>
      <c r="CGB29" s="102" t="s">
        <v>65</v>
      </c>
      <c r="CGC29" s="102" t="s">
        <v>62</v>
      </c>
      <c r="CGD29" s="133" t="s">
        <v>2</v>
      </c>
      <c r="CGE29" s="138" t="s">
        <v>67</v>
      </c>
      <c r="CGF29" s="102" t="s">
        <v>65</v>
      </c>
      <c r="CGG29" s="102" t="s">
        <v>62</v>
      </c>
      <c r="CGH29" s="133" t="s">
        <v>2</v>
      </c>
      <c r="CGI29" s="138" t="s">
        <v>67</v>
      </c>
      <c r="CGJ29" s="102" t="s">
        <v>65</v>
      </c>
      <c r="CGK29" s="102" t="s">
        <v>62</v>
      </c>
      <c r="CGL29" s="133" t="s">
        <v>2</v>
      </c>
      <c r="CGM29" s="138" t="s">
        <v>67</v>
      </c>
      <c r="CGN29" s="102" t="s">
        <v>65</v>
      </c>
      <c r="CGO29" s="102" t="s">
        <v>62</v>
      </c>
      <c r="CGP29" s="133" t="s">
        <v>2</v>
      </c>
      <c r="CGQ29" s="138" t="s">
        <v>67</v>
      </c>
      <c r="CGR29" s="102" t="s">
        <v>65</v>
      </c>
      <c r="CGS29" s="102" t="s">
        <v>62</v>
      </c>
      <c r="CGT29" s="133" t="s">
        <v>2</v>
      </c>
      <c r="CGU29" s="138" t="s">
        <v>67</v>
      </c>
      <c r="CGV29" s="102" t="s">
        <v>65</v>
      </c>
      <c r="CGW29" s="102" t="s">
        <v>62</v>
      </c>
      <c r="CGX29" s="133" t="s">
        <v>2</v>
      </c>
      <c r="CGY29" s="138" t="s">
        <v>67</v>
      </c>
      <c r="CGZ29" s="102" t="s">
        <v>65</v>
      </c>
      <c r="CHA29" s="102" t="s">
        <v>62</v>
      </c>
      <c r="CHB29" s="133" t="s">
        <v>2</v>
      </c>
      <c r="CHC29" s="138" t="s">
        <v>67</v>
      </c>
      <c r="CHD29" s="102" t="s">
        <v>65</v>
      </c>
      <c r="CHE29" s="102" t="s">
        <v>62</v>
      </c>
      <c r="CHF29" s="133" t="s">
        <v>2</v>
      </c>
      <c r="CHG29" s="138" t="s">
        <v>67</v>
      </c>
      <c r="CHH29" s="102" t="s">
        <v>65</v>
      </c>
      <c r="CHI29" s="102" t="s">
        <v>62</v>
      </c>
      <c r="CHJ29" s="133" t="s">
        <v>2</v>
      </c>
      <c r="CHK29" s="138" t="s">
        <v>67</v>
      </c>
      <c r="CHL29" s="102" t="s">
        <v>65</v>
      </c>
      <c r="CHM29" s="102" t="s">
        <v>62</v>
      </c>
      <c r="CHN29" s="133" t="s">
        <v>2</v>
      </c>
      <c r="CHO29" s="138" t="s">
        <v>67</v>
      </c>
      <c r="CHP29" s="102" t="s">
        <v>65</v>
      </c>
      <c r="CHQ29" s="102" t="s">
        <v>62</v>
      </c>
      <c r="CHR29" s="133" t="s">
        <v>2</v>
      </c>
      <c r="CHS29" s="138" t="s">
        <v>67</v>
      </c>
      <c r="CHT29" s="102" t="s">
        <v>65</v>
      </c>
      <c r="CHU29" s="102" t="s">
        <v>62</v>
      </c>
      <c r="CHV29" s="133" t="s">
        <v>2</v>
      </c>
      <c r="CHW29" s="138" t="s">
        <v>67</v>
      </c>
      <c r="CHX29" s="102" t="s">
        <v>65</v>
      </c>
      <c r="CHY29" s="102" t="s">
        <v>62</v>
      </c>
      <c r="CHZ29" s="133" t="s">
        <v>2</v>
      </c>
      <c r="CIA29" s="138" t="s">
        <v>67</v>
      </c>
      <c r="CIB29" s="102" t="s">
        <v>65</v>
      </c>
      <c r="CIC29" s="102" t="s">
        <v>62</v>
      </c>
      <c r="CID29" s="133" t="s">
        <v>2</v>
      </c>
      <c r="CIE29" s="138" t="s">
        <v>67</v>
      </c>
      <c r="CIF29" s="102" t="s">
        <v>65</v>
      </c>
      <c r="CIG29" s="102" t="s">
        <v>62</v>
      </c>
      <c r="CIH29" s="133" t="s">
        <v>2</v>
      </c>
      <c r="CII29" s="138" t="s">
        <v>67</v>
      </c>
      <c r="CIJ29" s="102" t="s">
        <v>65</v>
      </c>
      <c r="CIK29" s="102" t="s">
        <v>62</v>
      </c>
      <c r="CIL29" s="133" t="s">
        <v>2</v>
      </c>
      <c r="CIM29" s="138" t="s">
        <v>67</v>
      </c>
      <c r="CIN29" s="102" t="s">
        <v>65</v>
      </c>
      <c r="CIO29" s="102" t="s">
        <v>62</v>
      </c>
      <c r="CIP29" s="133" t="s">
        <v>2</v>
      </c>
      <c r="CIQ29" s="138" t="s">
        <v>67</v>
      </c>
      <c r="CIR29" s="102" t="s">
        <v>65</v>
      </c>
      <c r="CIS29" s="102" t="s">
        <v>62</v>
      </c>
      <c r="CIT29" s="133" t="s">
        <v>2</v>
      </c>
      <c r="CIU29" s="138" t="s">
        <v>67</v>
      </c>
      <c r="CIV29" s="102" t="s">
        <v>65</v>
      </c>
      <c r="CIW29" s="102" t="s">
        <v>62</v>
      </c>
      <c r="CIX29" s="133" t="s">
        <v>2</v>
      </c>
      <c r="CIY29" s="138" t="s">
        <v>67</v>
      </c>
      <c r="CIZ29" s="102" t="s">
        <v>65</v>
      </c>
      <c r="CJA29" s="102" t="s">
        <v>62</v>
      </c>
      <c r="CJB29" s="133" t="s">
        <v>2</v>
      </c>
      <c r="CJC29" s="138" t="s">
        <v>67</v>
      </c>
      <c r="CJD29" s="102" t="s">
        <v>65</v>
      </c>
      <c r="CJE29" s="102" t="s">
        <v>62</v>
      </c>
      <c r="CJF29" s="133" t="s">
        <v>2</v>
      </c>
      <c r="CJG29" s="138" t="s">
        <v>67</v>
      </c>
      <c r="CJH29" s="102" t="s">
        <v>65</v>
      </c>
      <c r="CJI29" s="102" t="s">
        <v>62</v>
      </c>
      <c r="CJJ29" s="133" t="s">
        <v>2</v>
      </c>
      <c r="CJK29" s="138" t="s">
        <v>67</v>
      </c>
      <c r="CJL29" s="102" t="s">
        <v>65</v>
      </c>
      <c r="CJM29" s="102" t="s">
        <v>62</v>
      </c>
      <c r="CJN29" s="133" t="s">
        <v>2</v>
      </c>
      <c r="CJO29" s="138" t="s">
        <v>67</v>
      </c>
      <c r="CJP29" s="102" t="s">
        <v>65</v>
      </c>
      <c r="CJQ29" s="102" t="s">
        <v>62</v>
      </c>
      <c r="CJR29" s="133" t="s">
        <v>2</v>
      </c>
      <c r="CJS29" s="138" t="s">
        <v>67</v>
      </c>
      <c r="CJT29" s="102" t="s">
        <v>65</v>
      </c>
      <c r="CJU29" s="102" t="s">
        <v>62</v>
      </c>
      <c r="CJV29" s="133" t="s">
        <v>2</v>
      </c>
      <c r="CJW29" s="138" t="s">
        <v>67</v>
      </c>
      <c r="CJX29" s="102" t="s">
        <v>65</v>
      </c>
      <c r="CJY29" s="102" t="s">
        <v>62</v>
      </c>
      <c r="CJZ29" s="133" t="s">
        <v>2</v>
      </c>
      <c r="CKA29" s="138" t="s">
        <v>67</v>
      </c>
      <c r="CKB29" s="102" t="s">
        <v>65</v>
      </c>
      <c r="CKC29" s="102" t="s">
        <v>62</v>
      </c>
      <c r="CKD29" s="133" t="s">
        <v>2</v>
      </c>
      <c r="CKE29" s="138" t="s">
        <v>67</v>
      </c>
      <c r="CKF29" s="102" t="s">
        <v>65</v>
      </c>
      <c r="CKG29" s="102" t="s">
        <v>62</v>
      </c>
      <c r="CKH29" s="133" t="s">
        <v>2</v>
      </c>
      <c r="CKI29" s="138" t="s">
        <v>67</v>
      </c>
      <c r="CKJ29" s="102" t="s">
        <v>65</v>
      </c>
      <c r="CKK29" s="102" t="s">
        <v>62</v>
      </c>
      <c r="CKL29" s="133" t="s">
        <v>2</v>
      </c>
      <c r="CKM29" s="138" t="s">
        <v>67</v>
      </c>
      <c r="CKN29" s="102" t="s">
        <v>65</v>
      </c>
      <c r="CKO29" s="102" t="s">
        <v>62</v>
      </c>
      <c r="CKP29" s="133" t="s">
        <v>2</v>
      </c>
      <c r="CKQ29" s="138" t="s">
        <v>67</v>
      </c>
      <c r="CKR29" s="102" t="s">
        <v>65</v>
      </c>
      <c r="CKS29" s="102" t="s">
        <v>62</v>
      </c>
      <c r="CKT29" s="133" t="s">
        <v>2</v>
      </c>
      <c r="CKU29" s="138" t="s">
        <v>67</v>
      </c>
      <c r="CKV29" s="102" t="s">
        <v>65</v>
      </c>
      <c r="CKW29" s="102" t="s">
        <v>62</v>
      </c>
      <c r="CKX29" s="133" t="s">
        <v>2</v>
      </c>
      <c r="CKY29" s="138" t="s">
        <v>67</v>
      </c>
      <c r="CKZ29" s="102" t="s">
        <v>65</v>
      </c>
      <c r="CLA29" s="102" t="s">
        <v>62</v>
      </c>
      <c r="CLB29" s="133" t="s">
        <v>2</v>
      </c>
      <c r="CLC29" s="138" t="s">
        <v>67</v>
      </c>
      <c r="CLD29" s="102" t="s">
        <v>65</v>
      </c>
      <c r="CLE29" s="102" t="s">
        <v>62</v>
      </c>
      <c r="CLF29" s="133" t="s">
        <v>2</v>
      </c>
      <c r="CLG29" s="138" t="s">
        <v>67</v>
      </c>
      <c r="CLH29" s="102" t="s">
        <v>65</v>
      </c>
      <c r="CLI29" s="102" t="s">
        <v>62</v>
      </c>
      <c r="CLJ29" s="133" t="s">
        <v>2</v>
      </c>
      <c r="CLK29" s="138" t="s">
        <v>67</v>
      </c>
      <c r="CLL29" s="102" t="s">
        <v>65</v>
      </c>
      <c r="CLM29" s="102" t="s">
        <v>62</v>
      </c>
      <c r="CLN29" s="133" t="s">
        <v>2</v>
      </c>
      <c r="CLO29" s="138" t="s">
        <v>67</v>
      </c>
      <c r="CLP29" s="102" t="s">
        <v>65</v>
      </c>
      <c r="CLQ29" s="102" t="s">
        <v>62</v>
      </c>
      <c r="CLR29" s="133" t="s">
        <v>2</v>
      </c>
      <c r="CLS29" s="138" t="s">
        <v>67</v>
      </c>
      <c r="CLT29" s="102" t="s">
        <v>65</v>
      </c>
      <c r="CLU29" s="102" t="s">
        <v>62</v>
      </c>
      <c r="CLV29" s="133" t="s">
        <v>2</v>
      </c>
      <c r="CLW29" s="138" t="s">
        <v>67</v>
      </c>
      <c r="CLX29" s="102" t="s">
        <v>65</v>
      </c>
      <c r="CLY29" s="102" t="s">
        <v>62</v>
      </c>
      <c r="CLZ29" s="133" t="s">
        <v>2</v>
      </c>
      <c r="CMA29" s="138" t="s">
        <v>67</v>
      </c>
      <c r="CMB29" s="102" t="s">
        <v>65</v>
      </c>
      <c r="CMC29" s="102" t="s">
        <v>62</v>
      </c>
      <c r="CMD29" s="133" t="s">
        <v>2</v>
      </c>
      <c r="CME29" s="138" t="s">
        <v>67</v>
      </c>
      <c r="CMF29" s="102" t="s">
        <v>65</v>
      </c>
      <c r="CMG29" s="102" t="s">
        <v>62</v>
      </c>
      <c r="CMH29" s="133" t="s">
        <v>2</v>
      </c>
      <c r="CMI29" s="138" t="s">
        <v>67</v>
      </c>
      <c r="CMJ29" s="102" t="s">
        <v>65</v>
      </c>
      <c r="CMK29" s="102" t="s">
        <v>62</v>
      </c>
      <c r="CML29" s="133" t="s">
        <v>2</v>
      </c>
      <c r="CMM29" s="138" t="s">
        <v>67</v>
      </c>
      <c r="CMN29" s="102" t="s">
        <v>65</v>
      </c>
      <c r="CMO29" s="102" t="s">
        <v>62</v>
      </c>
      <c r="CMP29" s="133" t="s">
        <v>2</v>
      </c>
      <c r="CMQ29" s="138" t="s">
        <v>67</v>
      </c>
      <c r="CMR29" s="102" t="s">
        <v>65</v>
      </c>
      <c r="CMS29" s="102" t="s">
        <v>62</v>
      </c>
      <c r="CMT29" s="133" t="s">
        <v>2</v>
      </c>
      <c r="CMU29" s="138" t="s">
        <v>67</v>
      </c>
      <c r="CMV29" s="102" t="s">
        <v>65</v>
      </c>
      <c r="CMW29" s="102" t="s">
        <v>62</v>
      </c>
      <c r="CMX29" s="133" t="s">
        <v>2</v>
      </c>
      <c r="CMY29" s="138" t="s">
        <v>67</v>
      </c>
      <c r="CMZ29" s="102" t="s">
        <v>65</v>
      </c>
      <c r="CNA29" s="102" t="s">
        <v>62</v>
      </c>
      <c r="CNB29" s="133" t="s">
        <v>2</v>
      </c>
      <c r="CNC29" s="138" t="s">
        <v>67</v>
      </c>
      <c r="CND29" s="102" t="s">
        <v>65</v>
      </c>
      <c r="CNE29" s="102" t="s">
        <v>62</v>
      </c>
      <c r="CNF29" s="133" t="s">
        <v>2</v>
      </c>
      <c r="CNG29" s="138" t="s">
        <v>67</v>
      </c>
      <c r="CNH29" s="102" t="s">
        <v>65</v>
      </c>
      <c r="CNI29" s="102" t="s">
        <v>62</v>
      </c>
      <c r="CNJ29" s="133" t="s">
        <v>2</v>
      </c>
      <c r="CNK29" s="138" t="s">
        <v>67</v>
      </c>
      <c r="CNL29" s="102" t="s">
        <v>65</v>
      </c>
      <c r="CNM29" s="102" t="s">
        <v>62</v>
      </c>
      <c r="CNN29" s="133" t="s">
        <v>2</v>
      </c>
      <c r="CNO29" s="138" t="s">
        <v>67</v>
      </c>
      <c r="CNP29" s="102" t="s">
        <v>65</v>
      </c>
      <c r="CNQ29" s="102" t="s">
        <v>62</v>
      </c>
      <c r="CNR29" s="133" t="s">
        <v>2</v>
      </c>
      <c r="CNS29" s="138" t="s">
        <v>67</v>
      </c>
      <c r="CNT29" s="102" t="s">
        <v>65</v>
      </c>
      <c r="CNU29" s="102" t="s">
        <v>62</v>
      </c>
      <c r="CNV29" s="133" t="s">
        <v>2</v>
      </c>
      <c r="CNW29" s="138" t="s">
        <v>67</v>
      </c>
      <c r="CNX29" s="102" t="s">
        <v>65</v>
      </c>
      <c r="CNY29" s="102" t="s">
        <v>62</v>
      </c>
      <c r="CNZ29" s="133" t="s">
        <v>2</v>
      </c>
      <c r="COA29" s="138" t="s">
        <v>67</v>
      </c>
      <c r="COB29" s="102" t="s">
        <v>65</v>
      </c>
      <c r="COC29" s="102" t="s">
        <v>62</v>
      </c>
      <c r="COD29" s="133" t="s">
        <v>2</v>
      </c>
      <c r="COE29" s="138" t="s">
        <v>67</v>
      </c>
      <c r="COF29" s="102" t="s">
        <v>65</v>
      </c>
      <c r="COG29" s="102" t="s">
        <v>62</v>
      </c>
      <c r="COH29" s="133" t="s">
        <v>2</v>
      </c>
      <c r="COI29" s="138" t="s">
        <v>67</v>
      </c>
      <c r="COJ29" s="102" t="s">
        <v>65</v>
      </c>
      <c r="COK29" s="102" t="s">
        <v>62</v>
      </c>
      <c r="COL29" s="133" t="s">
        <v>2</v>
      </c>
      <c r="COM29" s="138" t="s">
        <v>67</v>
      </c>
      <c r="CON29" s="102" t="s">
        <v>65</v>
      </c>
      <c r="COO29" s="102" t="s">
        <v>62</v>
      </c>
      <c r="COP29" s="133" t="s">
        <v>2</v>
      </c>
      <c r="COQ29" s="138" t="s">
        <v>67</v>
      </c>
      <c r="COR29" s="102" t="s">
        <v>65</v>
      </c>
      <c r="COS29" s="102" t="s">
        <v>62</v>
      </c>
      <c r="COT29" s="133" t="s">
        <v>2</v>
      </c>
      <c r="COU29" s="138" t="s">
        <v>67</v>
      </c>
      <c r="COV29" s="102" t="s">
        <v>65</v>
      </c>
      <c r="COW29" s="102" t="s">
        <v>62</v>
      </c>
      <c r="COX29" s="133" t="s">
        <v>2</v>
      </c>
      <c r="COY29" s="138" t="s">
        <v>67</v>
      </c>
      <c r="COZ29" s="102" t="s">
        <v>65</v>
      </c>
      <c r="CPA29" s="102" t="s">
        <v>62</v>
      </c>
      <c r="CPB29" s="133" t="s">
        <v>2</v>
      </c>
      <c r="CPC29" s="138" t="s">
        <v>67</v>
      </c>
      <c r="CPD29" s="102" t="s">
        <v>65</v>
      </c>
      <c r="CPE29" s="102" t="s">
        <v>62</v>
      </c>
      <c r="CPF29" s="133" t="s">
        <v>2</v>
      </c>
      <c r="CPG29" s="138" t="s">
        <v>67</v>
      </c>
      <c r="CPH29" s="102" t="s">
        <v>65</v>
      </c>
      <c r="CPI29" s="102" t="s">
        <v>62</v>
      </c>
      <c r="CPJ29" s="133" t="s">
        <v>2</v>
      </c>
      <c r="CPK29" s="138" t="s">
        <v>67</v>
      </c>
      <c r="CPL29" s="102" t="s">
        <v>65</v>
      </c>
      <c r="CPM29" s="102" t="s">
        <v>62</v>
      </c>
      <c r="CPN29" s="133" t="s">
        <v>2</v>
      </c>
      <c r="CPO29" s="138" t="s">
        <v>67</v>
      </c>
      <c r="CPP29" s="102" t="s">
        <v>65</v>
      </c>
      <c r="CPQ29" s="102" t="s">
        <v>62</v>
      </c>
      <c r="CPR29" s="133" t="s">
        <v>2</v>
      </c>
      <c r="CPS29" s="138" t="s">
        <v>67</v>
      </c>
      <c r="CPT29" s="102" t="s">
        <v>65</v>
      </c>
      <c r="CPU29" s="102" t="s">
        <v>62</v>
      </c>
      <c r="CPV29" s="133" t="s">
        <v>2</v>
      </c>
      <c r="CPW29" s="138" t="s">
        <v>67</v>
      </c>
      <c r="CPX29" s="102" t="s">
        <v>65</v>
      </c>
      <c r="CPY29" s="102" t="s">
        <v>62</v>
      </c>
      <c r="CPZ29" s="133" t="s">
        <v>2</v>
      </c>
      <c r="CQA29" s="138" t="s">
        <v>67</v>
      </c>
      <c r="CQB29" s="102" t="s">
        <v>65</v>
      </c>
      <c r="CQC29" s="102" t="s">
        <v>62</v>
      </c>
      <c r="CQD29" s="133" t="s">
        <v>2</v>
      </c>
      <c r="CQE29" s="138" t="s">
        <v>67</v>
      </c>
      <c r="CQF29" s="102" t="s">
        <v>65</v>
      </c>
      <c r="CQG29" s="102" t="s">
        <v>62</v>
      </c>
      <c r="CQH29" s="133" t="s">
        <v>2</v>
      </c>
      <c r="CQI29" s="138" t="s">
        <v>67</v>
      </c>
      <c r="CQJ29" s="102" t="s">
        <v>65</v>
      </c>
      <c r="CQK29" s="102" t="s">
        <v>62</v>
      </c>
      <c r="CQL29" s="133" t="s">
        <v>2</v>
      </c>
      <c r="CQM29" s="138" t="s">
        <v>67</v>
      </c>
      <c r="CQN29" s="102" t="s">
        <v>65</v>
      </c>
      <c r="CQO29" s="102" t="s">
        <v>62</v>
      </c>
      <c r="CQP29" s="133" t="s">
        <v>2</v>
      </c>
      <c r="CQQ29" s="138" t="s">
        <v>67</v>
      </c>
      <c r="CQR29" s="102" t="s">
        <v>65</v>
      </c>
      <c r="CQS29" s="102" t="s">
        <v>62</v>
      </c>
      <c r="CQT29" s="133" t="s">
        <v>2</v>
      </c>
      <c r="CQU29" s="138" t="s">
        <v>67</v>
      </c>
      <c r="CQV29" s="102" t="s">
        <v>65</v>
      </c>
      <c r="CQW29" s="102" t="s">
        <v>62</v>
      </c>
      <c r="CQX29" s="133" t="s">
        <v>2</v>
      </c>
      <c r="CQY29" s="138" t="s">
        <v>67</v>
      </c>
      <c r="CQZ29" s="102" t="s">
        <v>65</v>
      </c>
      <c r="CRA29" s="102" t="s">
        <v>62</v>
      </c>
      <c r="CRB29" s="133" t="s">
        <v>2</v>
      </c>
      <c r="CRC29" s="138" t="s">
        <v>67</v>
      </c>
      <c r="CRD29" s="102" t="s">
        <v>65</v>
      </c>
      <c r="CRE29" s="102" t="s">
        <v>62</v>
      </c>
      <c r="CRF29" s="133" t="s">
        <v>2</v>
      </c>
      <c r="CRG29" s="138" t="s">
        <v>67</v>
      </c>
      <c r="CRH29" s="102" t="s">
        <v>65</v>
      </c>
      <c r="CRI29" s="102" t="s">
        <v>62</v>
      </c>
      <c r="CRJ29" s="133" t="s">
        <v>2</v>
      </c>
      <c r="CRK29" s="138" t="s">
        <v>67</v>
      </c>
      <c r="CRL29" s="102" t="s">
        <v>65</v>
      </c>
      <c r="CRM29" s="102" t="s">
        <v>62</v>
      </c>
      <c r="CRN29" s="133" t="s">
        <v>2</v>
      </c>
      <c r="CRO29" s="138" t="s">
        <v>67</v>
      </c>
      <c r="CRP29" s="102" t="s">
        <v>65</v>
      </c>
      <c r="CRQ29" s="102" t="s">
        <v>62</v>
      </c>
      <c r="CRR29" s="133" t="s">
        <v>2</v>
      </c>
      <c r="CRS29" s="138" t="s">
        <v>67</v>
      </c>
      <c r="CRT29" s="102" t="s">
        <v>65</v>
      </c>
      <c r="CRU29" s="102" t="s">
        <v>62</v>
      </c>
      <c r="CRV29" s="133" t="s">
        <v>2</v>
      </c>
      <c r="CRW29" s="138" t="s">
        <v>67</v>
      </c>
      <c r="CRX29" s="102" t="s">
        <v>65</v>
      </c>
      <c r="CRY29" s="102" t="s">
        <v>62</v>
      </c>
      <c r="CRZ29" s="133" t="s">
        <v>2</v>
      </c>
      <c r="CSA29" s="138" t="s">
        <v>67</v>
      </c>
      <c r="CSB29" s="102" t="s">
        <v>65</v>
      </c>
      <c r="CSC29" s="102" t="s">
        <v>62</v>
      </c>
      <c r="CSD29" s="133" t="s">
        <v>2</v>
      </c>
      <c r="CSE29" s="138" t="s">
        <v>67</v>
      </c>
      <c r="CSF29" s="102" t="s">
        <v>65</v>
      </c>
      <c r="CSG29" s="102" t="s">
        <v>62</v>
      </c>
      <c r="CSH29" s="133" t="s">
        <v>2</v>
      </c>
      <c r="CSI29" s="138" t="s">
        <v>67</v>
      </c>
      <c r="CSJ29" s="102" t="s">
        <v>65</v>
      </c>
      <c r="CSK29" s="102" t="s">
        <v>62</v>
      </c>
      <c r="CSL29" s="133" t="s">
        <v>2</v>
      </c>
      <c r="CSM29" s="138" t="s">
        <v>67</v>
      </c>
      <c r="CSN29" s="102" t="s">
        <v>65</v>
      </c>
      <c r="CSO29" s="102" t="s">
        <v>62</v>
      </c>
      <c r="CSP29" s="133" t="s">
        <v>2</v>
      </c>
      <c r="CSQ29" s="138" t="s">
        <v>67</v>
      </c>
      <c r="CSR29" s="102" t="s">
        <v>65</v>
      </c>
      <c r="CSS29" s="102" t="s">
        <v>62</v>
      </c>
      <c r="CST29" s="133" t="s">
        <v>2</v>
      </c>
      <c r="CSU29" s="138" t="s">
        <v>67</v>
      </c>
      <c r="CSV29" s="102" t="s">
        <v>65</v>
      </c>
      <c r="CSW29" s="102" t="s">
        <v>62</v>
      </c>
      <c r="CSX29" s="133" t="s">
        <v>2</v>
      </c>
      <c r="CSY29" s="138" t="s">
        <v>67</v>
      </c>
      <c r="CSZ29" s="102" t="s">
        <v>65</v>
      </c>
      <c r="CTA29" s="102" t="s">
        <v>62</v>
      </c>
      <c r="CTB29" s="133" t="s">
        <v>2</v>
      </c>
      <c r="CTC29" s="138" t="s">
        <v>67</v>
      </c>
      <c r="CTD29" s="102" t="s">
        <v>65</v>
      </c>
      <c r="CTE29" s="102" t="s">
        <v>62</v>
      </c>
      <c r="CTF29" s="133" t="s">
        <v>2</v>
      </c>
      <c r="CTG29" s="138" t="s">
        <v>67</v>
      </c>
      <c r="CTH29" s="102" t="s">
        <v>65</v>
      </c>
      <c r="CTI29" s="102" t="s">
        <v>62</v>
      </c>
      <c r="CTJ29" s="133" t="s">
        <v>2</v>
      </c>
      <c r="CTK29" s="138" t="s">
        <v>67</v>
      </c>
      <c r="CTL29" s="102" t="s">
        <v>65</v>
      </c>
      <c r="CTM29" s="102" t="s">
        <v>62</v>
      </c>
      <c r="CTN29" s="133" t="s">
        <v>2</v>
      </c>
      <c r="CTO29" s="138" t="s">
        <v>67</v>
      </c>
      <c r="CTP29" s="102" t="s">
        <v>65</v>
      </c>
      <c r="CTQ29" s="102" t="s">
        <v>62</v>
      </c>
      <c r="CTR29" s="133" t="s">
        <v>2</v>
      </c>
      <c r="CTS29" s="138" t="s">
        <v>67</v>
      </c>
      <c r="CTT29" s="102" t="s">
        <v>65</v>
      </c>
      <c r="CTU29" s="102" t="s">
        <v>62</v>
      </c>
      <c r="CTV29" s="133" t="s">
        <v>2</v>
      </c>
      <c r="CTW29" s="138" t="s">
        <v>67</v>
      </c>
      <c r="CTX29" s="102" t="s">
        <v>65</v>
      </c>
      <c r="CTY29" s="102" t="s">
        <v>62</v>
      </c>
      <c r="CTZ29" s="133" t="s">
        <v>2</v>
      </c>
      <c r="CUA29" s="138" t="s">
        <v>67</v>
      </c>
      <c r="CUB29" s="102" t="s">
        <v>65</v>
      </c>
      <c r="CUC29" s="102" t="s">
        <v>62</v>
      </c>
      <c r="CUD29" s="133" t="s">
        <v>2</v>
      </c>
      <c r="CUE29" s="138" t="s">
        <v>67</v>
      </c>
      <c r="CUF29" s="102" t="s">
        <v>65</v>
      </c>
      <c r="CUG29" s="102" t="s">
        <v>62</v>
      </c>
      <c r="CUH29" s="133" t="s">
        <v>2</v>
      </c>
      <c r="CUI29" s="138" t="s">
        <v>67</v>
      </c>
      <c r="CUJ29" s="102" t="s">
        <v>65</v>
      </c>
      <c r="CUK29" s="102" t="s">
        <v>62</v>
      </c>
      <c r="CUL29" s="133" t="s">
        <v>2</v>
      </c>
      <c r="CUM29" s="138" t="s">
        <v>67</v>
      </c>
      <c r="CUN29" s="102" t="s">
        <v>65</v>
      </c>
      <c r="CUO29" s="102" t="s">
        <v>62</v>
      </c>
      <c r="CUP29" s="133" t="s">
        <v>2</v>
      </c>
      <c r="CUQ29" s="138" t="s">
        <v>67</v>
      </c>
      <c r="CUR29" s="102" t="s">
        <v>65</v>
      </c>
      <c r="CUS29" s="102" t="s">
        <v>62</v>
      </c>
      <c r="CUT29" s="133" t="s">
        <v>2</v>
      </c>
      <c r="CUU29" s="138" t="s">
        <v>67</v>
      </c>
      <c r="CUV29" s="102" t="s">
        <v>65</v>
      </c>
      <c r="CUW29" s="102" t="s">
        <v>62</v>
      </c>
      <c r="CUX29" s="133" t="s">
        <v>2</v>
      </c>
      <c r="CUY29" s="138" t="s">
        <v>67</v>
      </c>
      <c r="CUZ29" s="102" t="s">
        <v>65</v>
      </c>
      <c r="CVA29" s="102" t="s">
        <v>62</v>
      </c>
      <c r="CVB29" s="133" t="s">
        <v>2</v>
      </c>
      <c r="CVC29" s="138" t="s">
        <v>67</v>
      </c>
      <c r="CVD29" s="102" t="s">
        <v>65</v>
      </c>
      <c r="CVE29" s="102" t="s">
        <v>62</v>
      </c>
      <c r="CVF29" s="133" t="s">
        <v>2</v>
      </c>
      <c r="CVG29" s="138" t="s">
        <v>67</v>
      </c>
      <c r="CVH29" s="102" t="s">
        <v>65</v>
      </c>
      <c r="CVI29" s="102" t="s">
        <v>62</v>
      </c>
      <c r="CVJ29" s="133" t="s">
        <v>2</v>
      </c>
      <c r="CVK29" s="138" t="s">
        <v>67</v>
      </c>
      <c r="CVL29" s="102" t="s">
        <v>65</v>
      </c>
      <c r="CVM29" s="102" t="s">
        <v>62</v>
      </c>
      <c r="CVN29" s="133" t="s">
        <v>2</v>
      </c>
      <c r="CVO29" s="138" t="s">
        <v>67</v>
      </c>
      <c r="CVP29" s="102" t="s">
        <v>65</v>
      </c>
      <c r="CVQ29" s="102" t="s">
        <v>62</v>
      </c>
      <c r="CVR29" s="133" t="s">
        <v>2</v>
      </c>
      <c r="CVS29" s="138" t="s">
        <v>67</v>
      </c>
      <c r="CVT29" s="102" t="s">
        <v>65</v>
      </c>
      <c r="CVU29" s="102" t="s">
        <v>62</v>
      </c>
      <c r="CVV29" s="133" t="s">
        <v>2</v>
      </c>
      <c r="CVW29" s="138" t="s">
        <v>67</v>
      </c>
      <c r="CVX29" s="102" t="s">
        <v>65</v>
      </c>
      <c r="CVY29" s="102" t="s">
        <v>62</v>
      </c>
      <c r="CVZ29" s="133" t="s">
        <v>2</v>
      </c>
      <c r="CWA29" s="138" t="s">
        <v>67</v>
      </c>
      <c r="CWB29" s="102" t="s">
        <v>65</v>
      </c>
      <c r="CWC29" s="102" t="s">
        <v>62</v>
      </c>
      <c r="CWD29" s="133" t="s">
        <v>2</v>
      </c>
      <c r="CWE29" s="138" t="s">
        <v>67</v>
      </c>
      <c r="CWF29" s="102" t="s">
        <v>65</v>
      </c>
      <c r="CWG29" s="102" t="s">
        <v>62</v>
      </c>
      <c r="CWH29" s="133" t="s">
        <v>2</v>
      </c>
      <c r="CWI29" s="138" t="s">
        <v>67</v>
      </c>
      <c r="CWJ29" s="102" t="s">
        <v>65</v>
      </c>
      <c r="CWK29" s="102" t="s">
        <v>62</v>
      </c>
      <c r="CWL29" s="133" t="s">
        <v>2</v>
      </c>
      <c r="CWM29" s="138" t="s">
        <v>67</v>
      </c>
      <c r="CWN29" s="102" t="s">
        <v>65</v>
      </c>
      <c r="CWO29" s="102" t="s">
        <v>62</v>
      </c>
      <c r="CWP29" s="133" t="s">
        <v>2</v>
      </c>
      <c r="CWQ29" s="138" t="s">
        <v>67</v>
      </c>
      <c r="CWR29" s="102" t="s">
        <v>65</v>
      </c>
      <c r="CWS29" s="102" t="s">
        <v>62</v>
      </c>
      <c r="CWT29" s="133" t="s">
        <v>2</v>
      </c>
      <c r="CWU29" s="138" t="s">
        <v>67</v>
      </c>
      <c r="CWV29" s="102" t="s">
        <v>65</v>
      </c>
      <c r="CWW29" s="102" t="s">
        <v>62</v>
      </c>
      <c r="CWX29" s="133" t="s">
        <v>2</v>
      </c>
      <c r="CWY29" s="138" t="s">
        <v>67</v>
      </c>
      <c r="CWZ29" s="102" t="s">
        <v>65</v>
      </c>
      <c r="CXA29" s="102" t="s">
        <v>62</v>
      </c>
      <c r="CXB29" s="133" t="s">
        <v>2</v>
      </c>
      <c r="CXC29" s="138" t="s">
        <v>67</v>
      </c>
      <c r="CXD29" s="102" t="s">
        <v>65</v>
      </c>
      <c r="CXE29" s="102" t="s">
        <v>62</v>
      </c>
      <c r="CXF29" s="133" t="s">
        <v>2</v>
      </c>
      <c r="CXG29" s="138" t="s">
        <v>67</v>
      </c>
      <c r="CXH29" s="102" t="s">
        <v>65</v>
      </c>
      <c r="CXI29" s="102" t="s">
        <v>62</v>
      </c>
      <c r="CXJ29" s="133" t="s">
        <v>2</v>
      </c>
      <c r="CXK29" s="138" t="s">
        <v>67</v>
      </c>
      <c r="CXL29" s="102" t="s">
        <v>65</v>
      </c>
      <c r="CXM29" s="102" t="s">
        <v>62</v>
      </c>
      <c r="CXN29" s="133" t="s">
        <v>2</v>
      </c>
      <c r="CXO29" s="138" t="s">
        <v>67</v>
      </c>
      <c r="CXP29" s="102" t="s">
        <v>65</v>
      </c>
      <c r="CXQ29" s="102" t="s">
        <v>62</v>
      </c>
      <c r="CXR29" s="133" t="s">
        <v>2</v>
      </c>
      <c r="CXS29" s="138" t="s">
        <v>67</v>
      </c>
      <c r="CXT29" s="102" t="s">
        <v>65</v>
      </c>
      <c r="CXU29" s="102" t="s">
        <v>62</v>
      </c>
      <c r="CXV29" s="133" t="s">
        <v>2</v>
      </c>
      <c r="CXW29" s="138" t="s">
        <v>67</v>
      </c>
      <c r="CXX29" s="102" t="s">
        <v>65</v>
      </c>
      <c r="CXY29" s="102" t="s">
        <v>62</v>
      </c>
      <c r="CXZ29" s="133" t="s">
        <v>2</v>
      </c>
      <c r="CYA29" s="138" t="s">
        <v>67</v>
      </c>
      <c r="CYB29" s="102" t="s">
        <v>65</v>
      </c>
      <c r="CYC29" s="102" t="s">
        <v>62</v>
      </c>
      <c r="CYD29" s="133" t="s">
        <v>2</v>
      </c>
      <c r="CYE29" s="138" t="s">
        <v>67</v>
      </c>
      <c r="CYF29" s="102" t="s">
        <v>65</v>
      </c>
      <c r="CYG29" s="102" t="s">
        <v>62</v>
      </c>
      <c r="CYH29" s="133" t="s">
        <v>2</v>
      </c>
      <c r="CYI29" s="138" t="s">
        <v>67</v>
      </c>
      <c r="CYJ29" s="102" t="s">
        <v>65</v>
      </c>
      <c r="CYK29" s="102" t="s">
        <v>62</v>
      </c>
      <c r="CYL29" s="133" t="s">
        <v>2</v>
      </c>
      <c r="CYM29" s="138" t="s">
        <v>67</v>
      </c>
      <c r="CYN29" s="102" t="s">
        <v>65</v>
      </c>
      <c r="CYO29" s="102" t="s">
        <v>62</v>
      </c>
      <c r="CYP29" s="133" t="s">
        <v>2</v>
      </c>
      <c r="CYQ29" s="138" t="s">
        <v>67</v>
      </c>
      <c r="CYR29" s="102" t="s">
        <v>65</v>
      </c>
      <c r="CYS29" s="102" t="s">
        <v>62</v>
      </c>
      <c r="CYT29" s="133" t="s">
        <v>2</v>
      </c>
      <c r="CYU29" s="138" t="s">
        <v>67</v>
      </c>
      <c r="CYV29" s="102" t="s">
        <v>65</v>
      </c>
      <c r="CYW29" s="102" t="s">
        <v>62</v>
      </c>
      <c r="CYX29" s="133" t="s">
        <v>2</v>
      </c>
      <c r="CYY29" s="138" t="s">
        <v>67</v>
      </c>
      <c r="CYZ29" s="102" t="s">
        <v>65</v>
      </c>
      <c r="CZA29" s="102" t="s">
        <v>62</v>
      </c>
      <c r="CZB29" s="133" t="s">
        <v>2</v>
      </c>
      <c r="CZC29" s="138" t="s">
        <v>67</v>
      </c>
      <c r="CZD29" s="102" t="s">
        <v>65</v>
      </c>
      <c r="CZE29" s="102" t="s">
        <v>62</v>
      </c>
      <c r="CZF29" s="133" t="s">
        <v>2</v>
      </c>
      <c r="CZG29" s="138" t="s">
        <v>67</v>
      </c>
      <c r="CZH29" s="102" t="s">
        <v>65</v>
      </c>
      <c r="CZI29" s="102" t="s">
        <v>62</v>
      </c>
      <c r="CZJ29" s="133" t="s">
        <v>2</v>
      </c>
      <c r="CZK29" s="138" t="s">
        <v>67</v>
      </c>
      <c r="CZL29" s="102" t="s">
        <v>65</v>
      </c>
      <c r="CZM29" s="102" t="s">
        <v>62</v>
      </c>
      <c r="CZN29" s="133" t="s">
        <v>2</v>
      </c>
      <c r="CZO29" s="138" t="s">
        <v>67</v>
      </c>
      <c r="CZP29" s="102" t="s">
        <v>65</v>
      </c>
      <c r="CZQ29" s="102" t="s">
        <v>62</v>
      </c>
      <c r="CZR29" s="133" t="s">
        <v>2</v>
      </c>
      <c r="CZS29" s="138" t="s">
        <v>67</v>
      </c>
      <c r="CZT29" s="102" t="s">
        <v>65</v>
      </c>
      <c r="CZU29" s="102" t="s">
        <v>62</v>
      </c>
      <c r="CZV29" s="133" t="s">
        <v>2</v>
      </c>
      <c r="CZW29" s="138" t="s">
        <v>67</v>
      </c>
      <c r="CZX29" s="102" t="s">
        <v>65</v>
      </c>
      <c r="CZY29" s="102" t="s">
        <v>62</v>
      </c>
      <c r="CZZ29" s="133" t="s">
        <v>2</v>
      </c>
      <c r="DAA29" s="138" t="s">
        <v>67</v>
      </c>
      <c r="DAB29" s="102" t="s">
        <v>65</v>
      </c>
      <c r="DAC29" s="102" t="s">
        <v>62</v>
      </c>
      <c r="DAD29" s="133" t="s">
        <v>2</v>
      </c>
      <c r="DAE29" s="138" t="s">
        <v>67</v>
      </c>
      <c r="DAF29" s="102" t="s">
        <v>65</v>
      </c>
      <c r="DAG29" s="102" t="s">
        <v>62</v>
      </c>
      <c r="DAH29" s="133" t="s">
        <v>2</v>
      </c>
      <c r="DAI29" s="138" t="s">
        <v>67</v>
      </c>
      <c r="DAJ29" s="102" t="s">
        <v>65</v>
      </c>
      <c r="DAK29" s="102" t="s">
        <v>62</v>
      </c>
      <c r="DAL29" s="133" t="s">
        <v>2</v>
      </c>
      <c r="DAM29" s="138" t="s">
        <v>67</v>
      </c>
      <c r="DAN29" s="102" t="s">
        <v>65</v>
      </c>
      <c r="DAO29" s="102" t="s">
        <v>62</v>
      </c>
      <c r="DAP29" s="133" t="s">
        <v>2</v>
      </c>
      <c r="DAQ29" s="138" t="s">
        <v>67</v>
      </c>
      <c r="DAR29" s="102" t="s">
        <v>65</v>
      </c>
      <c r="DAS29" s="102" t="s">
        <v>62</v>
      </c>
      <c r="DAT29" s="133" t="s">
        <v>2</v>
      </c>
      <c r="DAU29" s="138" t="s">
        <v>67</v>
      </c>
      <c r="DAV29" s="102" t="s">
        <v>65</v>
      </c>
      <c r="DAW29" s="102" t="s">
        <v>62</v>
      </c>
      <c r="DAX29" s="133" t="s">
        <v>2</v>
      </c>
      <c r="DAY29" s="138" t="s">
        <v>67</v>
      </c>
      <c r="DAZ29" s="102" t="s">
        <v>65</v>
      </c>
      <c r="DBA29" s="102" t="s">
        <v>62</v>
      </c>
      <c r="DBB29" s="133" t="s">
        <v>2</v>
      </c>
      <c r="DBC29" s="138" t="s">
        <v>67</v>
      </c>
      <c r="DBD29" s="102" t="s">
        <v>65</v>
      </c>
      <c r="DBE29" s="102" t="s">
        <v>62</v>
      </c>
      <c r="DBF29" s="133" t="s">
        <v>2</v>
      </c>
      <c r="DBG29" s="138" t="s">
        <v>67</v>
      </c>
      <c r="DBH29" s="102" t="s">
        <v>65</v>
      </c>
      <c r="DBI29" s="102" t="s">
        <v>62</v>
      </c>
      <c r="DBJ29" s="133" t="s">
        <v>2</v>
      </c>
      <c r="DBK29" s="138" t="s">
        <v>67</v>
      </c>
      <c r="DBL29" s="102" t="s">
        <v>65</v>
      </c>
      <c r="DBM29" s="102" t="s">
        <v>62</v>
      </c>
      <c r="DBN29" s="133" t="s">
        <v>2</v>
      </c>
      <c r="DBO29" s="138" t="s">
        <v>67</v>
      </c>
      <c r="DBP29" s="102" t="s">
        <v>65</v>
      </c>
      <c r="DBQ29" s="102" t="s">
        <v>62</v>
      </c>
      <c r="DBR29" s="133" t="s">
        <v>2</v>
      </c>
      <c r="DBS29" s="138" t="s">
        <v>67</v>
      </c>
      <c r="DBT29" s="102" t="s">
        <v>65</v>
      </c>
      <c r="DBU29" s="102" t="s">
        <v>62</v>
      </c>
      <c r="DBV29" s="133" t="s">
        <v>2</v>
      </c>
      <c r="DBW29" s="138" t="s">
        <v>67</v>
      </c>
      <c r="DBX29" s="102" t="s">
        <v>65</v>
      </c>
      <c r="DBY29" s="102" t="s">
        <v>62</v>
      </c>
      <c r="DBZ29" s="133" t="s">
        <v>2</v>
      </c>
      <c r="DCA29" s="138" t="s">
        <v>67</v>
      </c>
      <c r="DCB29" s="102" t="s">
        <v>65</v>
      </c>
      <c r="DCC29" s="102" t="s">
        <v>62</v>
      </c>
      <c r="DCD29" s="133" t="s">
        <v>2</v>
      </c>
      <c r="DCE29" s="138" t="s">
        <v>67</v>
      </c>
      <c r="DCF29" s="102" t="s">
        <v>65</v>
      </c>
      <c r="DCG29" s="102" t="s">
        <v>62</v>
      </c>
      <c r="DCH29" s="133" t="s">
        <v>2</v>
      </c>
      <c r="DCI29" s="138" t="s">
        <v>67</v>
      </c>
      <c r="DCJ29" s="102" t="s">
        <v>65</v>
      </c>
      <c r="DCK29" s="102" t="s">
        <v>62</v>
      </c>
      <c r="DCL29" s="133" t="s">
        <v>2</v>
      </c>
      <c r="DCM29" s="138" t="s">
        <v>67</v>
      </c>
      <c r="DCN29" s="102" t="s">
        <v>65</v>
      </c>
      <c r="DCO29" s="102" t="s">
        <v>62</v>
      </c>
      <c r="DCP29" s="133" t="s">
        <v>2</v>
      </c>
      <c r="DCQ29" s="138" t="s">
        <v>67</v>
      </c>
      <c r="DCR29" s="102" t="s">
        <v>65</v>
      </c>
      <c r="DCS29" s="102" t="s">
        <v>62</v>
      </c>
      <c r="DCT29" s="133" t="s">
        <v>2</v>
      </c>
      <c r="DCU29" s="138" t="s">
        <v>67</v>
      </c>
      <c r="DCV29" s="102" t="s">
        <v>65</v>
      </c>
      <c r="DCW29" s="102" t="s">
        <v>62</v>
      </c>
      <c r="DCX29" s="133" t="s">
        <v>2</v>
      </c>
      <c r="DCY29" s="138" t="s">
        <v>67</v>
      </c>
      <c r="DCZ29" s="102" t="s">
        <v>65</v>
      </c>
      <c r="DDA29" s="102" t="s">
        <v>62</v>
      </c>
      <c r="DDB29" s="133" t="s">
        <v>2</v>
      </c>
      <c r="DDC29" s="138" t="s">
        <v>67</v>
      </c>
      <c r="DDD29" s="102" t="s">
        <v>65</v>
      </c>
      <c r="DDE29" s="102" t="s">
        <v>62</v>
      </c>
      <c r="DDF29" s="133" t="s">
        <v>2</v>
      </c>
      <c r="DDG29" s="138" t="s">
        <v>67</v>
      </c>
      <c r="DDH29" s="102" t="s">
        <v>65</v>
      </c>
      <c r="DDI29" s="102" t="s">
        <v>62</v>
      </c>
      <c r="DDJ29" s="133" t="s">
        <v>2</v>
      </c>
      <c r="DDK29" s="138" t="s">
        <v>67</v>
      </c>
      <c r="DDL29" s="102" t="s">
        <v>65</v>
      </c>
      <c r="DDM29" s="102" t="s">
        <v>62</v>
      </c>
      <c r="DDN29" s="133" t="s">
        <v>2</v>
      </c>
      <c r="DDO29" s="138" t="s">
        <v>67</v>
      </c>
      <c r="DDP29" s="102" t="s">
        <v>65</v>
      </c>
      <c r="DDQ29" s="102" t="s">
        <v>62</v>
      </c>
      <c r="DDR29" s="133" t="s">
        <v>2</v>
      </c>
      <c r="DDS29" s="138" t="s">
        <v>67</v>
      </c>
      <c r="DDT29" s="102" t="s">
        <v>65</v>
      </c>
      <c r="DDU29" s="102" t="s">
        <v>62</v>
      </c>
      <c r="DDV29" s="133" t="s">
        <v>2</v>
      </c>
      <c r="DDW29" s="138" t="s">
        <v>67</v>
      </c>
      <c r="DDX29" s="102" t="s">
        <v>65</v>
      </c>
      <c r="DDY29" s="102" t="s">
        <v>62</v>
      </c>
      <c r="DDZ29" s="133" t="s">
        <v>2</v>
      </c>
      <c r="DEA29" s="138" t="s">
        <v>67</v>
      </c>
      <c r="DEB29" s="102" t="s">
        <v>65</v>
      </c>
      <c r="DEC29" s="102" t="s">
        <v>62</v>
      </c>
      <c r="DED29" s="133" t="s">
        <v>2</v>
      </c>
      <c r="DEE29" s="138" t="s">
        <v>67</v>
      </c>
      <c r="DEF29" s="102" t="s">
        <v>65</v>
      </c>
      <c r="DEG29" s="102" t="s">
        <v>62</v>
      </c>
      <c r="DEH29" s="133" t="s">
        <v>2</v>
      </c>
      <c r="DEI29" s="138" t="s">
        <v>67</v>
      </c>
      <c r="DEJ29" s="102" t="s">
        <v>65</v>
      </c>
      <c r="DEK29" s="102" t="s">
        <v>62</v>
      </c>
      <c r="DEL29" s="133" t="s">
        <v>2</v>
      </c>
      <c r="DEM29" s="138" t="s">
        <v>67</v>
      </c>
      <c r="DEN29" s="102" t="s">
        <v>65</v>
      </c>
      <c r="DEO29" s="102" t="s">
        <v>62</v>
      </c>
      <c r="DEP29" s="133" t="s">
        <v>2</v>
      </c>
      <c r="DEQ29" s="138" t="s">
        <v>67</v>
      </c>
      <c r="DER29" s="102" t="s">
        <v>65</v>
      </c>
      <c r="DES29" s="102" t="s">
        <v>62</v>
      </c>
      <c r="DET29" s="133" t="s">
        <v>2</v>
      </c>
      <c r="DEU29" s="138" t="s">
        <v>67</v>
      </c>
      <c r="DEV29" s="102" t="s">
        <v>65</v>
      </c>
      <c r="DEW29" s="102" t="s">
        <v>62</v>
      </c>
      <c r="DEX29" s="133" t="s">
        <v>2</v>
      </c>
      <c r="DEY29" s="138" t="s">
        <v>67</v>
      </c>
      <c r="DEZ29" s="102" t="s">
        <v>65</v>
      </c>
      <c r="DFA29" s="102" t="s">
        <v>62</v>
      </c>
      <c r="DFB29" s="133" t="s">
        <v>2</v>
      </c>
      <c r="DFC29" s="138" t="s">
        <v>67</v>
      </c>
      <c r="DFD29" s="102" t="s">
        <v>65</v>
      </c>
      <c r="DFE29" s="102" t="s">
        <v>62</v>
      </c>
      <c r="DFF29" s="133" t="s">
        <v>2</v>
      </c>
      <c r="DFG29" s="138" t="s">
        <v>67</v>
      </c>
      <c r="DFH29" s="102" t="s">
        <v>65</v>
      </c>
      <c r="DFI29" s="102" t="s">
        <v>62</v>
      </c>
      <c r="DFJ29" s="133" t="s">
        <v>2</v>
      </c>
      <c r="DFK29" s="138" t="s">
        <v>67</v>
      </c>
      <c r="DFL29" s="102" t="s">
        <v>65</v>
      </c>
      <c r="DFM29" s="102" t="s">
        <v>62</v>
      </c>
      <c r="DFN29" s="133" t="s">
        <v>2</v>
      </c>
      <c r="DFO29" s="138" t="s">
        <v>67</v>
      </c>
      <c r="DFP29" s="102" t="s">
        <v>65</v>
      </c>
      <c r="DFQ29" s="102" t="s">
        <v>62</v>
      </c>
      <c r="DFR29" s="133" t="s">
        <v>2</v>
      </c>
      <c r="DFS29" s="138" t="s">
        <v>67</v>
      </c>
      <c r="DFT29" s="102" t="s">
        <v>65</v>
      </c>
      <c r="DFU29" s="102" t="s">
        <v>62</v>
      </c>
      <c r="DFV29" s="133" t="s">
        <v>2</v>
      </c>
      <c r="DFW29" s="138" t="s">
        <v>67</v>
      </c>
      <c r="DFX29" s="102" t="s">
        <v>65</v>
      </c>
      <c r="DFY29" s="102" t="s">
        <v>62</v>
      </c>
      <c r="DFZ29" s="133" t="s">
        <v>2</v>
      </c>
      <c r="DGA29" s="138" t="s">
        <v>67</v>
      </c>
      <c r="DGB29" s="102" t="s">
        <v>65</v>
      </c>
      <c r="DGC29" s="102" t="s">
        <v>62</v>
      </c>
      <c r="DGD29" s="133" t="s">
        <v>2</v>
      </c>
      <c r="DGE29" s="138" t="s">
        <v>67</v>
      </c>
      <c r="DGF29" s="102" t="s">
        <v>65</v>
      </c>
      <c r="DGG29" s="102" t="s">
        <v>62</v>
      </c>
      <c r="DGH29" s="133" t="s">
        <v>2</v>
      </c>
      <c r="DGI29" s="138" t="s">
        <v>67</v>
      </c>
      <c r="DGJ29" s="102" t="s">
        <v>65</v>
      </c>
      <c r="DGK29" s="102" t="s">
        <v>62</v>
      </c>
      <c r="DGL29" s="133" t="s">
        <v>2</v>
      </c>
      <c r="DGM29" s="138" t="s">
        <v>67</v>
      </c>
      <c r="DGN29" s="102" t="s">
        <v>65</v>
      </c>
      <c r="DGO29" s="102" t="s">
        <v>62</v>
      </c>
      <c r="DGP29" s="133" t="s">
        <v>2</v>
      </c>
      <c r="DGQ29" s="138" t="s">
        <v>67</v>
      </c>
      <c r="DGR29" s="102" t="s">
        <v>65</v>
      </c>
      <c r="DGS29" s="102" t="s">
        <v>62</v>
      </c>
      <c r="DGT29" s="133" t="s">
        <v>2</v>
      </c>
      <c r="DGU29" s="138" t="s">
        <v>67</v>
      </c>
      <c r="DGV29" s="102" t="s">
        <v>65</v>
      </c>
      <c r="DGW29" s="102" t="s">
        <v>62</v>
      </c>
      <c r="DGX29" s="133" t="s">
        <v>2</v>
      </c>
      <c r="DGY29" s="138" t="s">
        <v>67</v>
      </c>
      <c r="DGZ29" s="102" t="s">
        <v>65</v>
      </c>
      <c r="DHA29" s="102" t="s">
        <v>62</v>
      </c>
      <c r="DHB29" s="133" t="s">
        <v>2</v>
      </c>
      <c r="DHC29" s="138" t="s">
        <v>67</v>
      </c>
      <c r="DHD29" s="102" t="s">
        <v>65</v>
      </c>
      <c r="DHE29" s="102" t="s">
        <v>62</v>
      </c>
      <c r="DHF29" s="133" t="s">
        <v>2</v>
      </c>
      <c r="DHG29" s="138" t="s">
        <v>67</v>
      </c>
      <c r="DHH29" s="102" t="s">
        <v>65</v>
      </c>
      <c r="DHI29" s="102" t="s">
        <v>62</v>
      </c>
      <c r="DHJ29" s="133" t="s">
        <v>2</v>
      </c>
      <c r="DHK29" s="138" t="s">
        <v>67</v>
      </c>
      <c r="DHL29" s="102" t="s">
        <v>65</v>
      </c>
      <c r="DHM29" s="102" t="s">
        <v>62</v>
      </c>
      <c r="DHN29" s="133" t="s">
        <v>2</v>
      </c>
      <c r="DHO29" s="138" t="s">
        <v>67</v>
      </c>
      <c r="DHP29" s="102" t="s">
        <v>65</v>
      </c>
      <c r="DHQ29" s="102" t="s">
        <v>62</v>
      </c>
      <c r="DHR29" s="133" t="s">
        <v>2</v>
      </c>
      <c r="DHS29" s="138" t="s">
        <v>67</v>
      </c>
      <c r="DHT29" s="102" t="s">
        <v>65</v>
      </c>
      <c r="DHU29" s="102" t="s">
        <v>62</v>
      </c>
      <c r="DHV29" s="133" t="s">
        <v>2</v>
      </c>
      <c r="DHW29" s="138" t="s">
        <v>67</v>
      </c>
      <c r="DHX29" s="102" t="s">
        <v>65</v>
      </c>
      <c r="DHY29" s="102" t="s">
        <v>62</v>
      </c>
      <c r="DHZ29" s="133" t="s">
        <v>2</v>
      </c>
      <c r="DIA29" s="138" t="s">
        <v>67</v>
      </c>
      <c r="DIB29" s="102" t="s">
        <v>65</v>
      </c>
      <c r="DIC29" s="102" t="s">
        <v>62</v>
      </c>
      <c r="DID29" s="133" t="s">
        <v>2</v>
      </c>
      <c r="DIE29" s="138" t="s">
        <v>67</v>
      </c>
      <c r="DIF29" s="102" t="s">
        <v>65</v>
      </c>
      <c r="DIG29" s="102" t="s">
        <v>62</v>
      </c>
      <c r="DIH29" s="133" t="s">
        <v>2</v>
      </c>
      <c r="DII29" s="138" t="s">
        <v>67</v>
      </c>
      <c r="DIJ29" s="102" t="s">
        <v>65</v>
      </c>
      <c r="DIK29" s="102" t="s">
        <v>62</v>
      </c>
      <c r="DIL29" s="133" t="s">
        <v>2</v>
      </c>
      <c r="DIM29" s="138" t="s">
        <v>67</v>
      </c>
      <c r="DIN29" s="102" t="s">
        <v>65</v>
      </c>
      <c r="DIO29" s="102" t="s">
        <v>62</v>
      </c>
      <c r="DIP29" s="133" t="s">
        <v>2</v>
      </c>
      <c r="DIQ29" s="138" t="s">
        <v>67</v>
      </c>
      <c r="DIR29" s="102" t="s">
        <v>65</v>
      </c>
      <c r="DIS29" s="102" t="s">
        <v>62</v>
      </c>
      <c r="DIT29" s="133" t="s">
        <v>2</v>
      </c>
      <c r="DIU29" s="138" t="s">
        <v>67</v>
      </c>
      <c r="DIV29" s="102" t="s">
        <v>65</v>
      </c>
      <c r="DIW29" s="102" t="s">
        <v>62</v>
      </c>
      <c r="DIX29" s="133" t="s">
        <v>2</v>
      </c>
      <c r="DIY29" s="138" t="s">
        <v>67</v>
      </c>
      <c r="DIZ29" s="102" t="s">
        <v>65</v>
      </c>
      <c r="DJA29" s="102" t="s">
        <v>62</v>
      </c>
      <c r="DJB29" s="133" t="s">
        <v>2</v>
      </c>
      <c r="DJC29" s="138" t="s">
        <v>67</v>
      </c>
      <c r="DJD29" s="102" t="s">
        <v>65</v>
      </c>
      <c r="DJE29" s="102" t="s">
        <v>62</v>
      </c>
      <c r="DJF29" s="133" t="s">
        <v>2</v>
      </c>
      <c r="DJG29" s="138" t="s">
        <v>67</v>
      </c>
      <c r="DJH29" s="102" t="s">
        <v>65</v>
      </c>
      <c r="DJI29" s="102" t="s">
        <v>62</v>
      </c>
      <c r="DJJ29" s="133" t="s">
        <v>2</v>
      </c>
      <c r="DJK29" s="138" t="s">
        <v>67</v>
      </c>
      <c r="DJL29" s="102" t="s">
        <v>65</v>
      </c>
      <c r="DJM29" s="102" t="s">
        <v>62</v>
      </c>
      <c r="DJN29" s="133" t="s">
        <v>2</v>
      </c>
      <c r="DJO29" s="138" t="s">
        <v>67</v>
      </c>
      <c r="DJP29" s="102" t="s">
        <v>65</v>
      </c>
      <c r="DJQ29" s="102" t="s">
        <v>62</v>
      </c>
      <c r="DJR29" s="133" t="s">
        <v>2</v>
      </c>
      <c r="DJS29" s="138" t="s">
        <v>67</v>
      </c>
      <c r="DJT29" s="102" t="s">
        <v>65</v>
      </c>
      <c r="DJU29" s="102" t="s">
        <v>62</v>
      </c>
      <c r="DJV29" s="133" t="s">
        <v>2</v>
      </c>
      <c r="DJW29" s="138" t="s">
        <v>67</v>
      </c>
      <c r="DJX29" s="102" t="s">
        <v>65</v>
      </c>
      <c r="DJY29" s="102" t="s">
        <v>62</v>
      </c>
      <c r="DJZ29" s="133" t="s">
        <v>2</v>
      </c>
      <c r="DKA29" s="138" t="s">
        <v>67</v>
      </c>
      <c r="DKB29" s="102" t="s">
        <v>65</v>
      </c>
      <c r="DKC29" s="102" t="s">
        <v>62</v>
      </c>
      <c r="DKD29" s="133" t="s">
        <v>2</v>
      </c>
      <c r="DKE29" s="138" t="s">
        <v>67</v>
      </c>
      <c r="DKF29" s="102" t="s">
        <v>65</v>
      </c>
      <c r="DKG29" s="102" t="s">
        <v>62</v>
      </c>
      <c r="DKH29" s="133" t="s">
        <v>2</v>
      </c>
      <c r="DKI29" s="138" t="s">
        <v>67</v>
      </c>
      <c r="DKJ29" s="102" t="s">
        <v>65</v>
      </c>
      <c r="DKK29" s="102" t="s">
        <v>62</v>
      </c>
      <c r="DKL29" s="133" t="s">
        <v>2</v>
      </c>
      <c r="DKM29" s="138" t="s">
        <v>67</v>
      </c>
      <c r="DKN29" s="102" t="s">
        <v>65</v>
      </c>
      <c r="DKO29" s="102" t="s">
        <v>62</v>
      </c>
      <c r="DKP29" s="133" t="s">
        <v>2</v>
      </c>
      <c r="DKQ29" s="138" t="s">
        <v>67</v>
      </c>
      <c r="DKR29" s="102" t="s">
        <v>65</v>
      </c>
      <c r="DKS29" s="102" t="s">
        <v>62</v>
      </c>
      <c r="DKT29" s="133" t="s">
        <v>2</v>
      </c>
      <c r="DKU29" s="138" t="s">
        <v>67</v>
      </c>
      <c r="DKV29" s="102" t="s">
        <v>65</v>
      </c>
      <c r="DKW29" s="102" t="s">
        <v>62</v>
      </c>
      <c r="DKX29" s="133" t="s">
        <v>2</v>
      </c>
      <c r="DKY29" s="138" t="s">
        <v>67</v>
      </c>
      <c r="DKZ29" s="102" t="s">
        <v>65</v>
      </c>
      <c r="DLA29" s="102" t="s">
        <v>62</v>
      </c>
      <c r="DLB29" s="133" t="s">
        <v>2</v>
      </c>
      <c r="DLC29" s="138" t="s">
        <v>67</v>
      </c>
      <c r="DLD29" s="102" t="s">
        <v>65</v>
      </c>
      <c r="DLE29" s="102" t="s">
        <v>62</v>
      </c>
      <c r="DLF29" s="133" t="s">
        <v>2</v>
      </c>
      <c r="DLG29" s="138" t="s">
        <v>67</v>
      </c>
      <c r="DLH29" s="102" t="s">
        <v>65</v>
      </c>
      <c r="DLI29" s="102" t="s">
        <v>62</v>
      </c>
      <c r="DLJ29" s="133" t="s">
        <v>2</v>
      </c>
      <c r="DLK29" s="138" t="s">
        <v>67</v>
      </c>
      <c r="DLL29" s="102" t="s">
        <v>65</v>
      </c>
      <c r="DLM29" s="102" t="s">
        <v>62</v>
      </c>
      <c r="DLN29" s="133" t="s">
        <v>2</v>
      </c>
      <c r="DLO29" s="138" t="s">
        <v>67</v>
      </c>
      <c r="DLP29" s="102" t="s">
        <v>65</v>
      </c>
      <c r="DLQ29" s="102" t="s">
        <v>62</v>
      </c>
      <c r="DLR29" s="133" t="s">
        <v>2</v>
      </c>
      <c r="DLS29" s="138" t="s">
        <v>67</v>
      </c>
      <c r="DLT29" s="102" t="s">
        <v>65</v>
      </c>
      <c r="DLU29" s="102" t="s">
        <v>62</v>
      </c>
      <c r="DLV29" s="133" t="s">
        <v>2</v>
      </c>
      <c r="DLW29" s="138" t="s">
        <v>67</v>
      </c>
      <c r="DLX29" s="102" t="s">
        <v>65</v>
      </c>
      <c r="DLY29" s="102" t="s">
        <v>62</v>
      </c>
      <c r="DLZ29" s="133" t="s">
        <v>2</v>
      </c>
      <c r="DMA29" s="138" t="s">
        <v>67</v>
      </c>
      <c r="DMB29" s="102" t="s">
        <v>65</v>
      </c>
      <c r="DMC29" s="102" t="s">
        <v>62</v>
      </c>
      <c r="DMD29" s="133" t="s">
        <v>2</v>
      </c>
      <c r="DME29" s="138" t="s">
        <v>67</v>
      </c>
      <c r="DMF29" s="102" t="s">
        <v>65</v>
      </c>
      <c r="DMG29" s="102" t="s">
        <v>62</v>
      </c>
      <c r="DMH29" s="133" t="s">
        <v>2</v>
      </c>
      <c r="DMI29" s="138" t="s">
        <v>67</v>
      </c>
      <c r="DMJ29" s="102" t="s">
        <v>65</v>
      </c>
      <c r="DMK29" s="102" t="s">
        <v>62</v>
      </c>
      <c r="DML29" s="133" t="s">
        <v>2</v>
      </c>
      <c r="DMM29" s="138" t="s">
        <v>67</v>
      </c>
      <c r="DMN29" s="102" t="s">
        <v>65</v>
      </c>
      <c r="DMO29" s="102" t="s">
        <v>62</v>
      </c>
      <c r="DMP29" s="133" t="s">
        <v>2</v>
      </c>
      <c r="DMQ29" s="138" t="s">
        <v>67</v>
      </c>
      <c r="DMR29" s="102" t="s">
        <v>65</v>
      </c>
      <c r="DMS29" s="102" t="s">
        <v>62</v>
      </c>
      <c r="DMT29" s="133" t="s">
        <v>2</v>
      </c>
      <c r="DMU29" s="138" t="s">
        <v>67</v>
      </c>
      <c r="DMV29" s="102" t="s">
        <v>65</v>
      </c>
      <c r="DMW29" s="102" t="s">
        <v>62</v>
      </c>
      <c r="DMX29" s="133" t="s">
        <v>2</v>
      </c>
      <c r="DMY29" s="138" t="s">
        <v>67</v>
      </c>
      <c r="DMZ29" s="102" t="s">
        <v>65</v>
      </c>
      <c r="DNA29" s="102" t="s">
        <v>62</v>
      </c>
      <c r="DNB29" s="133" t="s">
        <v>2</v>
      </c>
      <c r="DNC29" s="138" t="s">
        <v>67</v>
      </c>
      <c r="DND29" s="102" t="s">
        <v>65</v>
      </c>
      <c r="DNE29" s="102" t="s">
        <v>62</v>
      </c>
      <c r="DNF29" s="133" t="s">
        <v>2</v>
      </c>
      <c r="DNG29" s="138" t="s">
        <v>67</v>
      </c>
      <c r="DNH29" s="102" t="s">
        <v>65</v>
      </c>
      <c r="DNI29" s="102" t="s">
        <v>62</v>
      </c>
      <c r="DNJ29" s="133" t="s">
        <v>2</v>
      </c>
      <c r="DNK29" s="138" t="s">
        <v>67</v>
      </c>
      <c r="DNL29" s="102" t="s">
        <v>65</v>
      </c>
      <c r="DNM29" s="102" t="s">
        <v>62</v>
      </c>
      <c r="DNN29" s="133" t="s">
        <v>2</v>
      </c>
      <c r="DNO29" s="138" t="s">
        <v>67</v>
      </c>
      <c r="DNP29" s="102" t="s">
        <v>65</v>
      </c>
      <c r="DNQ29" s="102" t="s">
        <v>62</v>
      </c>
      <c r="DNR29" s="133" t="s">
        <v>2</v>
      </c>
      <c r="DNS29" s="138" t="s">
        <v>67</v>
      </c>
      <c r="DNT29" s="102" t="s">
        <v>65</v>
      </c>
      <c r="DNU29" s="102" t="s">
        <v>62</v>
      </c>
      <c r="DNV29" s="133" t="s">
        <v>2</v>
      </c>
      <c r="DNW29" s="138" t="s">
        <v>67</v>
      </c>
      <c r="DNX29" s="102" t="s">
        <v>65</v>
      </c>
      <c r="DNY29" s="102" t="s">
        <v>62</v>
      </c>
      <c r="DNZ29" s="133" t="s">
        <v>2</v>
      </c>
      <c r="DOA29" s="138" t="s">
        <v>67</v>
      </c>
      <c r="DOB29" s="102" t="s">
        <v>65</v>
      </c>
      <c r="DOC29" s="102" t="s">
        <v>62</v>
      </c>
      <c r="DOD29" s="133" t="s">
        <v>2</v>
      </c>
      <c r="DOE29" s="138" t="s">
        <v>67</v>
      </c>
      <c r="DOF29" s="102" t="s">
        <v>65</v>
      </c>
      <c r="DOG29" s="102" t="s">
        <v>62</v>
      </c>
      <c r="DOH29" s="133" t="s">
        <v>2</v>
      </c>
      <c r="DOI29" s="138" t="s">
        <v>67</v>
      </c>
      <c r="DOJ29" s="102" t="s">
        <v>65</v>
      </c>
      <c r="DOK29" s="102" t="s">
        <v>62</v>
      </c>
      <c r="DOL29" s="133" t="s">
        <v>2</v>
      </c>
      <c r="DOM29" s="138" t="s">
        <v>67</v>
      </c>
      <c r="DON29" s="102" t="s">
        <v>65</v>
      </c>
      <c r="DOO29" s="102" t="s">
        <v>62</v>
      </c>
      <c r="DOP29" s="133" t="s">
        <v>2</v>
      </c>
      <c r="DOQ29" s="138" t="s">
        <v>67</v>
      </c>
      <c r="DOR29" s="102" t="s">
        <v>65</v>
      </c>
      <c r="DOS29" s="102" t="s">
        <v>62</v>
      </c>
      <c r="DOT29" s="133" t="s">
        <v>2</v>
      </c>
      <c r="DOU29" s="138" t="s">
        <v>67</v>
      </c>
      <c r="DOV29" s="102" t="s">
        <v>65</v>
      </c>
      <c r="DOW29" s="102" t="s">
        <v>62</v>
      </c>
      <c r="DOX29" s="133" t="s">
        <v>2</v>
      </c>
      <c r="DOY29" s="138" t="s">
        <v>67</v>
      </c>
      <c r="DOZ29" s="102" t="s">
        <v>65</v>
      </c>
      <c r="DPA29" s="102" t="s">
        <v>62</v>
      </c>
      <c r="DPB29" s="133" t="s">
        <v>2</v>
      </c>
      <c r="DPC29" s="138" t="s">
        <v>67</v>
      </c>
      <c r="DPD29" s="102" t="s">
        <v>65</v>
      </c>
      <c r="DPE29" s="102" t="s">
        <v>62</v>
      </c>
      <c r="DPF29" s="133" t="s">
        <v>2</v>
      </c>
      <c r="DPG29" s="138" t="s">
        <v>67</v>
      </c>
      <c r="DPH29" s="102" t="s">
        <v>65</v>
      </c>
      <c r="DPI29" s="102" t="s">
        <v>62</v>
      </c>
      <c r="DPJ29" s="133" t="s">
        <v>2</v>
      </c>
      <c r="DPK29" s="138" t="s">
        <v>67</v>
      </c>
      <c r="DPL29" s="102" t="s">
        <v>65</v>
      </c>
      <c r="DPM29" s="102" t="s">
        <v>62</v>
      </c>
      <c r="DPN29" s="133" t="s">
        <v>2</v>
      </c>
      <c r="DPO29" s="138" t="s">
        <v>67</v>
      </c>
      <c r="DPP29" s="102" t="s">
        <v>65</v>
      </c>
      <c r="DPQ29" s="102" t="s">
        <v>62</v>
      </c>
      <c r="DPR29" s="133" t="s">
        <v>2</v>
      </c>
      <c r="DPS29" s="138" t="s">
        <v>67</v>
      </c>
      <c r="DPT29" s="102" t="s">
        <v>65</v>
      </c>
      <c r="DPU29" s="102" t="s">
        <v>62</v>
      </c>
      <c r="DPV29" s="133" t="s">
        <v>2</v>
      </c>
      <c r="DPW29" s="138" t="s">
        <v>67</v>
      </c>
      <c r="DPX29" s="102" t="s">
        <v>65</v>
      </c>
      <c r="DPY29" s="102" t="s">
        <v>62</v>
      </c>
      <c r="DPZ29" s="133" t="s">
        <v>2</v>
      </c>
      <c r="DQA29" s="138" t="s">
        <v>67</v>
      </c>
      <c r="DQB29" s="102" t="s">
        <v>65</v>
      </c>
      <c r="DQC29" s="102" t="s">
        <v>62</v>
      </c>
      <c r="DQD29" s="133" t="s">
        <v>2</v>
      </c>
      <c r="DQE29" s="138" t="s">
        <v>67</v>
      </c>
      <c r="DQF29" s="102" t="s">
        <v>65</v>
      </c>
      <c r="DQG29" s="102" t="s">
        <v>62</v>
      </c>
      <c r="DQH29" s="133" t="s">
        <v>2</v>
      </c>
      <c r="DQI29" s="138" t="s">
        <v>67</v>
      </c>
      <c r="DQJ29" s="102" t="s">
        <v>65</v>
      </c>
      <c r="DQK29" s="102" t="s">
        <v>62</v>
      </c>
      <c r="DQL29" s="133" t="s">
        <v>2</v>
      </c>
      <c r="DQM29" s="138" t="s">
        <v>67</v>
      </c>
      <c r="DQN29" s="102" t="s">
        <v>65</v>
      </c>
      <c r="DQO29" s="102" t="s">
        <v>62</v>
      </c>
      <c r="DQP29" s="133" t="s">
        <v>2</v>
      </c>
      <c r="DQQ29" s="138" t="s">
        <v>67</v>
      </c>
      <c r="DQR29" s="102" t="s">
        <v>65</v>
      </c>
      <c r="DQS29" s="102" t="s">
        <v>62</v>
      </c>
      <c r="DQT29" s="133" t="s">
        <v>2</v>
      </c>
      <c r="DQU29" s="138" t="s">
        <v>67</v>
      </c>
      <c r="DQV29" s="102" t="s">
        <v>65</v>
      </c>
      <c r="DQW29" s="102" t="s">
        <v>62</v>
      </c>
      <c r="DQX29" s="133" t="s">
        <v>2</v>
      </c>
      <c r="DQY29" s="138" t="s">
        <v>67</v>
      </c>
      <c r="DQZ29" s="102" t="s">
        <v>65</v>
      </c>
      <c r="DRA29" s="102" t="s">
        <v>62</v>
      </c>
      <c r="DRB29" s="133" t="s">
        <v>2</v>
      </c>
      <c r="DRC29" s="138" t="s">
        <v>67</v>
      </c>
      <c r="DRD29" s="102" t="s">
        <v>65</v>
      </c>
      <c r="DRE29" s="102" t="s">
        <v>62</v>
      </c>
      <c r="DRF29" s="133" t="s">
        <v>2</v>
      </c>
      <c r="DRG29" s="138" t="s">
        <v>67</v>
      </c>
      <c r="DRH29" s="102" t="s">
        <v>65</v>
      </c>
      <c r="DRI29" s="102" t="s">
        <v>62</v>
      </c>
      <c r="DRJ29" s="133" t="s">
        <v>2</v>
      </c>
      <c r="DRK29" s="138" t="s">
        <v>67</v>
      </c>
      <c r="DRL29" s="102" t="s">
        <v>65</v>
      </c>
      <c r="DRM29" s="102" t="s">
        <v>62</v>
      </c>
      <c r="DRN29" s="133" t="s">
        <v>2</v>
      </c>
      <c r="DRO29" s="138" t="s">
        <v>67</v>
      </c>
      <c r="DRP29" s="102" t="s">
        <v>65</v>
      </c>
      <c r="DRQ29" s="102" t="s">
        <v>62</v>
      </c>
      <c r="DRR29" s="133" t="s">
        <v>2</v>
      </c>
      <c r="DRS29" s="138" t="s">
        <v>67</v>
      </c>
      <c r="DRT29" s="102" t="s">
        <v>65</v>
      </c>
      <c r="DRU29" s="102" t="s">
        <v>62</v>
      </c>
      <c r="DRV29" s="133" t="s">
        <v>2</v>
      </c>
      <c r="DRW29" s="138" t="s">
        <v>67</v>
      </c>
      <c r="DRX29" s="102" t="s">
        <v>65</v>
      </c>
      <c r="DRY29" s="102" t="s">
        <v>62</v>
      </c>
      <c r="DRZ29" s="133" t="s">
        <v>2</v>
      </c>
      <c r="DSA29" s="138" t="s">
        <v>67</v>
      </c>
      <c r="DSB29" s="102" t="s">
        <v>65</v>
      </c>
      <c r="DSC29" s="102" t="s">
        <v>62</v>
      </c>
      <c r="DSD29" s="133" t="s">
        <v>2</v>
      </c>
      <c r="DSE29" s="138" t="s">
        <v>67</v>
      </c>
      <c r="DSF29" s="102" t="s">
        <v>65</v>
      </c>
      <c r="DSG29" s="102" t="s">
        <v>62</v>
      </c>
      <c r="DSH29" s="133" t="s">
        <v>2</v>
      </c>
      <c r="DSI29" s="138" t="s">
        <v>67</v>
      </c>
      <c r="DSJ29" s="102" t="s">
        <v>65</v>
      </c>
      <c r="DSK29" s="102" t="s">
        <v>62</v>
      </c>
      <c r="DSL29" s="133" t="s">
        <v>2</v>
      </c>
      <c r="DSM29" s="138" t="s">
        <v>67</v>
      </c>
      <c r="DSN29" s="102" t="s">
        <v>65</v>
      </c>
      <c r="DSO29" s="102" t="s">
        <v>62</v>
      </c>
      <c r="DSP29" s="133" t="s">
        <v>2</v>
      </c>
      <c r="DSQ29" s="138" t="s">
        <v>67</v>
      </c>
      <c r="DSR29" s="102" t="s">
        <v>65</v>
      </c>
      <c r="DSS29" s="102" t="s">
        <v>62</v>
      </c>
      <c r="DST29" s="133" t="s">
        <v>2</v>
      </c>
      <c r="DSU29" s="138" t="s">
        <v>67</v>
      </c>
      <c r="DSV29" s="102" t="s">
        <v>65</v>
      </c>
      <c r="DSW29" s="102" t="s">
        <v>62</v>
      </c>
      <c r="DSX29" s="133" t="s">
        <v>2</v>
      </c>
      <c r="DSY29" s="138" t="s">
        <v>67</v>
      </c>
      <c r="DSZ29" s="102" t="s">
        <v>65</v>
      </c>
      <c r="DTA29" s="102" t="s">
        <v>62</v>
      </c>
      <c r="DTB29" s="133" t="s">
        <v>2</v>
      </c>
      <c r="DTC29" s="138" t="s">
        <v>67</v>
      </c>
      <c r="DTD29" s="102" t="s">
        <v>65</v>
      </c>
      <c r="DTE29" s="102" t="s">
        <v>62</v>
      </c>
      <c r="DTF29" s="133" t="s">
        <v>2</v>
      </c>
      <c r="DTG29" s="138" t="s">
        <v>67</v>
      </c>
      <c r="DTH29" s="102" t="s">
        <v>65</v>
      </c>
      <c r="DTI29" s="102" t="s">
        <v>62</v>
      </c>
      <c r="DTJ29" s="133" t="s">
        <v>2</v>
      </c>
      <c r="DTK29" s="138" t="s">
        <v>67</v>
      </c>
      <c r="DTL29" s="102" t="s">
        <v>65</v>
      </c>
      <c r="DTM29" s="102" t="s">
        <v>62</v>
      </c>
      <c r="DTN29" s="133" t="s">
        <v>2</v>
      </c>
      <c r="DTO29" s="138" t="s">
        <v>67</v>
      </c>
      <c r="DTP29" s="102" t="s">
        <v>65</v>
      </c>
      <c r="DTQ29" s="102" t="s">
        <v>62</v>
      </c>
      <c r="DTR29" s="133" t="s">
        <v>2</v>
      </c>
      <c r="DTS29" s="138" t="s">
        <v>67</v>
      </c>
      <c r="DTT29" s="102" t="s">
        <v>65</v>
      </c>
      <c r="DTU29" s="102" t="s">
        <v>62</v>
      </c>
      <c r="DTV29" s="133" t="s">
        <v>2</v>
      </c>
      <c r="DTW29" s="138" t="s">
        <v>67</v>
      </c>
      <c r="DTX29" s="102" t="s">
        <v>65</v>
      </c>
      <c r="DTY29" s="102" t="s">
        <v>62</v>
      </c>
      <c r="DTZ29" s="133" t="s">
        <v>2</v>
      </c>
      <c r="DUA29" s="138" t="s">
        <v>67</v>
      </c>
      <c r="DUB29" s="102" t="s">
        <v>65</v>
      </c>
      <c r="DUC29" s="102" t="s">
        <v>62</v>
      </c>
      <c r="DUD29" s="133" t="s">
        <v>2</v>
      </c>
      <c r="DUE29" s="138" t="s">
        <v>67</v>
      </c>
      <c r="DUF29" s="102" t="s">
        <v>65</v>
      </c>
      <c r="DUG29" s="102" t="s">
        <v>62</v>
      </c>
      <c r="DUH29" s="133" t="s">
        <v>2</v>
      </c>
      <c r="DUI29" s="138" t="s">
        <v>67</v>
      </c>
      <c r="DUJ29" s="102" t="s">
        <v>65</v>
      </c>
      <c r="DUK29" s="102" t="s">
        <v>62</v>
      </c>
      <c r="DUL29" s="133" t="s">
        <v>2</v>
      </c>
      <c r="DUM29" s="138" t="s">
        <v>67</v>
      </c>
      <c r="DUN29" s="102" t="s">
        <v>65</v>
      </c>
      <c r="DUO29" s="102" t="s">
        <v>62</v>
      </c>
      <c r="DUP29" s="133" t="s">
        <v>2</v>
      </c>
      <c r="DUQ29" s="138" t="s">
        <v>67</v>
      </c>
      <c r="DUR29" s="102" t="s">
        <v>65</v>
      </c>
      <c r="DUS29" s="102" t="s">
        <v>62</v>
      </c>
      <c r="DUT29" s="133" t="s">
        <v>2</v>
      </c>
      <c r="DUU29" s="138" t="s">
        <v>67</v>
      </c>
      <c r="DUV29" s="102" t="s">
        <v>65</v>
      </c>
      <c r="DUW29" s="102" t="s">
        <v>62</v>
      </c>
      <c r="DUX29" s="133" t="s">
        <v>2</v>
      </c>
      <c r="DUY29" s="138" t="s">
        <v>67</v>
      </c>
      <c r="DUZ29" s="102" t="s">
        <v>65</v>
      </c>
      <c r="DVA29" s="102" t="s">
        <v>62</v>
      </c>
      <c r="DVB29" s="133" t="s">
        <v>2</v>
      </c>
      <c r="DVC29" s="138" t="s">
        <v>67</v>
      </c>
      <c r="DVD29" s="102" t="s">
        <v>65</v>
      </c>
      <c r="DVE29" s="102" t="s">
        <v>62</v>
      </c>
      <c r="DVF29" s="133" t="s">
        <v>2</v>
      </c>
      <c r="DVG29" s="138" t="s">
        <v>67</v>
      </c>
      <c r="DVH29" s="102" t="s">
        <v>65</v>
      </c>
      <c r="DVI29" s="102" t="s">
        <v>62</v>
      </c>
      <c r="DVJ29" s="133" t="s">
        <v>2</v>
      </c>
      <c r="DVK29" s="138" t="s">
        <v>67</v>
      </c>
      <c r="DVL29" s="102" t="s">
        <v>65</v>
      </c>
      <c r="DVM29" s="102" t="s">
        <v>62</v>
      </c>
      <c r="DVN29" s="133" t="s">
        <v>2</v>
      </c>
      <c r="DVO29" s="138" t="s">
        <v>67</v>
      </c>
      <c r="DVP29" s="102" t="s">
        <v>65</v>
      </c>
      <c r="DVQ29" s="102" t="s">
        <v>62</v>
      </c>
      <c r="DVR29" s="133" t="s">
        <v>2</v>
      </c>
      <c r="DVS29" s="138" t="s">
        <v>67</v>
      </c>
      <c r="DVT29" s="102" t="s">
        <v>65</v>
      </c>
      <c r="DVU29" s="102" t="s">
        <v>62</v>
      </c>
      <c r="DVV29" s="133" t="s">
        <v>2</v>
      </c>
      <c r="DVW29" s="138" t="s">
        <v>67</v>
      </c>
      <c r="DVX29" s="102" t="s">
        <v>65</v>
      </c>
      <c r="DVY29" s="102" t="s">
        <v>62</v>
      </c>
      <c r="DVZ29" s="133" t="s">
        <v>2</v>
      </c>
      <c r="DWA29" s="138" t="s">
        <v>67</v>
      </c>
      <c r="DWB29" s="102" t="s">
        <v>65</v>
      </c>
      <c r="DWC29" s="102" t="s">
        <v>62</v>
      </c>
      <c r="DWD29" s="133" t="s">
        <v>2</v>
      </c>
      <c r="DWE29" s="138" t="s">
        <v>67</v>
      </c>
      <c r="DWF29" s="102" t="s">
        <v>65</v>
      </c>
      <c r="DWG29" s="102" t="s">
        <v>62</v>
      </c>
      <c r="DWH29" s="133" t="s">
        <v>2</v>
      </c>
      <c r="DWI29" s="138" t="s">
        <v>67</v>
      </c>
      <c r="DWJ29" s="102" t="s">
        <v>65</v>
      </c>
      <c r="DWK29" s="102" t="s">
        <v>62</v>
      </c>
      <c r="DWL29" s="133" t="s">
        <v>2</v>
      </c>
      <c r="DWM29" s="138" t="s">
        <v>67</v>
      </c>
      <c r="DWN29" s="102" t="s">
        <v>65</v>
      </c>
      <c r="DWO29" s="102" t="s">
        <v>62</v>
      </c>
      <c r="DWP29" s="133" t="s">
        <v>2</v>
      </c>
      <c r="DWQ29" s="138" t="s">
        <v>67</v>
      </c>
      <c r="DWR29" s="102" t="s">
        <v>65</v>
      </c>
      <c r="DWS29" s="102" t="s">
        <v>62</v>
      </c>
      <c r="DWT29" s="133" t="s">
        <v>2</v>
      </c>
      <c r="DWU29" s="138" t="s">
        <v>67</v>
      </c>
      <c r="DWV29" s="102" t="s">
        <v>65</v>
      </c>
      <c r="DWW29" s="102" t="s">
        <v>62</v>
      </c>
      <c r="DWX29" s="133" t="s">
        <v>2</v>
      </c>
      <c r="DWY29" s="138" t="s">
        <v>67</v>
      </c>
      <c r="DWZ29" s="102" t="s">
        <v>65</v>
      </c>
      <c r="DXA29" s="102" t="s">
        <v>62</v>
      </c>
      <c r="DXB29" s="133" t="s">
        <v>2</v>
      </c>
      <c r="DXC29" s="138" t="s">
        <v>67</v>
      </c>
      <c r="DXD29" s="102" t="s">
        <v>65</v>
      </c>
      <c r="DXE29" s="102" t="s">
        <v>62</v>
      </c>
      <c r="DXF29" s="133" t="s">
        <v>2</v>
      </c>
      <c r="DXG29" s="138" t="s">
        <v>67</v>
      </c>
      <c r="DXH29" s="102" t="s">
        <v>65</v>
      </c>
      <c r="DXI29" s="102" t="s">
        <v>62</v>
      </c>
      <c r="DXJ29" s="133" t="s">
        <v>2</v>
      </c>
      <c r="DXK29" s="138" t="s">
        <v>67</v>
      </c>
      <c r="DXL29" s="102" t="s">
        <v>65</v>
      </c>
      <c r="DXM29" s="102" t="s">
        <v>62</v>
      </c>
      <c r="DXN29" s="133" t="s">
        <v>2</v>
      </c>
      <c r="DXO29" s="138" t="s">
        <v>67</v>
      </c>
      <c r="DXP29" s="102" t="s">
        <v>65</v>
      </c>
      <c r="DXQ29" s="102" t="s">
        <v>62</v>
      </c>
      <c r="DXR29" s="133" t="s">
        <v>2</v>
      </c>
      <c r="DXS29" s="138" t="s">
        <v>67</v>
      </c>
      <c r="DXT29" s="102" t="s">
        <v>65</v>
      </c>
      <c r="DXU29" s="102" t="s">
        <v>62</v>
      </c>
      <c r="DXV29" s="133" t="s">
        <v>2</v>
      </c>
      <c r="DXW29" s="138" t="s">
        <v>67</v>
      </c>
      <c r="DXX29" s="102" t="s">
        <v>65</v>
      </c>
      <c r="DXY29" s="102" t="s">
        <v>62</v>
      </c>
      <c r="DXZ29" s="133" t="s">
        <v>2</v>
      </c>
      <c r="DYA29" s="138" t="s">
        <v>67</v>
      </c>
      <c r="DYB29" s="102" t="s">
        <v>65</v>
      </c>
      <c r="DYC29" s="102" t="s">
        <v>62</v>
      </c>
      <c r="DYD29" s="133" t="s">
        <v>2</v>
      </c>
      <c r="DYE29" s="138" t="s">
        <v>67</v>
      </c>
      <c r="DYF29" s="102" t="s">
        <v>65</v>
      </c>
      <c r="DYG29" s="102" t="s">
        <v>62</v>
      </c>
      <c r="DYH29" s="133" t="s">
        <v>2</v>
      </c>
      <c r="DYI29" s="138" t="s">
        <v>67</v>
      </c>
      <c r="DYJ29" s="102" t="s">
        <v>65</v>
      </c>
      <c r="DYK29" s="102" t="s">
        <v>62</v>
      </c>
      <c r="DYL29" s="133" t="s">
        <v>2</v>
      </c>
      <c r="DYM29" s="138" t="s">
        <v>67</v>
      </c>
      <c r="DYN29" s="102" t="s">
        <v>65</v>
      </c>
      <c r="DYO29" s="102" t="s">
        <v>62</v>
      </c>
      <c r="DYP29" s="133" t="s">
        <v>2</v>
      </c>
      <c r="DYQ29" s="138" t="s">
        <v>67</v>
      </c>
      <c r="DYR29" s="102" t="s">
        <v>65</v>
      </c>
      <c r="DYS29" s="102" t="s">
        <v>62</v>
      </c>
      <c r="DYT29" s="133" t="s">
        <v>2</v>
      </c>
      <c r="DYU29" s="138" t="s">
        <v>67</v>
      </c>
      <c r="DYV29" s="102" t="s">
        <v>65</v>
      </c>
      <c r="DYW29" s="102" t="s">
        <v>62</v>
      </c>
      <c r="DYX29" s="133" t="s">
        <v>2</v>
      </c>
      <c r="DYY29" s="138" t="s">
        <v>67</v>
      </c>
      <c r="DYZ29" s="102" t="s">
        <v>65</v>
      </c>
      <c r="DZA29" s="102" t="s">
        <v>62</v>
      </c>
      <c r="DZB29" s="133" t="s">
        <v>2</v>
      </c>
      <c r="DZC29" s="138" t="s">
        <v>67</v>
      </c>
      <c r="DZD29" s="102" t="s">
        <v>65</v>
      </c>
      <c r="DZE29" s="102" t="s">
        <v>62</v>
      </c>
      <c r="DZF29" s="133" t="s">
        <v>2</v>
      </c>
      <c r="DZG29" s="138" t="s">
        <v>67</v>
      </c>
      <c r="DZH29" s="102" t="s">
        <v>65</v>
      </c>
      <c r="DZI29" s="102" t="s">
        <v>62</v>
      </c>
      <c r="DZJ29" s="133" t="s">
        <v>2</v>
      </c>
      <c r="DZK29" s="138" t="s">
        <v>67</v>
      </c>
      <c r="DZL29" s="102" t="s">
        <v>65</v>
      </c>
      <c r="DZM29" s="102" t="s">
        <v>62</v>
      </c>
      <c r="DZN29" s="133" t="s">
        <v>2</v>
      </c>
      <c r="DZO29" s="138" t="s">
        <v>67</v>
      </c>
      <c r="DZP29" s="102" t="s">
        <v>65</v>
      </c>
      <c r="DZQ29" s="102" t="s">
        <v>62</v>
      </c>
      <c r="DZR29" s="133" t="s">
        <v>2</v>
      </c>
      <c r="DZS29" s="138" t="s">
        <v>67</v>
      </c>
      <c r="DZT29" s="102" t="s">
        <v>65</v>
      </c>
      <c r="DZU29" s="102" t="s">
        <v>62</v>
      </c>
      <c r="DZV29" s="133" t="s">
        <v>2</v>
      </c>
      <c r="DZW29" s="138" t="s">
        <v>67</v>
      </c>
      <c r="DZX29" s="102" t="s">
        <v>65</v>
      </c>
      <c r="DZY29" s="102" t="s">
        <v>62</v>
      </c>
      <c r="DZZ29" s="133" t="s">
        <v>2</v>
      </c>
      <c r="EAA29" s="138" t="s">
        <v>67</v>
      </c>
      <c r="EAB29" s="102" t="s">
        <v>65</v>
      </c>
      <c r="EAC29" s="102" t="s">
        <v>62</v>
      </c>
      <c r="EAD29" s="133" t="s">
        <v>2</v>
      </c>
      <c r="EAE29" s="138" t="s">
        <v>67</v>
      </c>
      <c r="EAF29" s="102" t="s">
        <v>65</v>
      </c>
      <c r="EAG29" s="102" t="s">
        <v>62</v>
      </c>
      <c r="EAH29" s="133" t="s">
        <v>2</v>
      </c>
      <c r="EAI29" s="138" t="s">
        <v>67</v>
      </c>
      <c r="EAJ29" s="102" t="s">
        <v>65</v>
      </c>
      <c r="EAK29" s="102" t="s">
        <v>62</v>
      </c>
      <c r="EAL29" s="133" t="s">
        <v>2</v>
      </c>
      <c r="EAM29" s="138" t="s">
        <v>67</v>
      </c>
      <c r="EAN29" s="102" t="s">
        <v>65</v>
      </c>
      <c r="EAO29" s="102" t="s">
        <v>62</v>
      </c>
      <c r="EAP29" s="133" t="s">
        <v>2</v>
      </c>
      <c r="EAQ29" s="138" t="s">
        <v>67</v>
      </c>
      <c r="EAR29" s="102" t="s">
        <v>65</v>
      </c>
      <c r="EAS29" s="102" t="s">
        <v>62</v>
      </c>
      <c r="EAT29" s="133" t="s">
        <v>2</v>
      </c>
      <c r="EAU29" s="138" t="s">
        <v>67</v>
      </c>
      <c r="EAV29" s="102" t="s">
        <v>65</v>
      </c>
      <c r="EAW29" s="102" t="s">
        <v>62</v>
      </c>
      <c r="EAX29" s="133" t="s">
        <v>2</v>
      </c>
      <c r="EAY29" s="138" t="s">
        <v>67</v>
      </c>
      <c r="EAZ29" s="102" t="s">
        <v>65</v>
      </c>
      <c r="EBA29" s="102" t="s">
        <v>62</v>
      </c>
      <c r="EBB29" s="133" t="s">
        <v>2</v>
      </c>
      <c r="EBC29" s="138" t="s">
        <v>67</v>
      </c>
      <c r="EBD29" s="102" t="s">
        <v>65</v>
      </c>
      <c r="EBE29" s="102" t="s">
        <v>62</v>
      </c>
      <c r="EBF29" s="133" t="s">
        <v>2</v>
      </c>
      <c r="EBG29" s="138" t="s">
        <v>67</v>
      </c>
      <c r="EBH29" s="102" t="s">
        <v>65</v>
      </c>
      <c r="EBI29" s="102" t="s">
        <v>62</v>
      </c>
      <c r="EBJ29" s="133" t="s">
        <v>2</v>
      </c>
      <c r="EBK29" s="138" t="s">
        <v>67</v>
      </c>
      <c r="EBL29" s="102" t="s">
        <v>65</v>
      </c>
      <c r="EBM29" s="102" t="s">
        <v>62</v>
      </c>
      <c r="EBN29" s="133" t="s">
        <v>2</v>
      </c>
      <c r="EBO29" s="138" t="s">
        <v>67</v>
      </c>
      <c r="EBP29" s="102" t="s">
        <v>65</v>
      </c>
      <c r="EBQ29" s="102" t="s">
        <v>62</v>
      </c>
      <c r="EBR29" s="133" t="s">
        <v>2</v>
      </c>
      <c r="EBS29" s="138" t="s">
        <v>67</v>
      </c>
      <c r="EBT29" s="102" t="s">
        <v>65</v>
      </c>
      <c r="EBU29" s="102" t="s">
        <v>62</v>
      </c>
      <c r="EBV29" s="133" t="s">
        <v>2</v>
      </c>
      <c r="EBW29" s="138" t="s">
        <v>67</v>
      </c>
      <c r="EBX29" s="102" t="s">
        <v>65</v>
      </c>
      <c r="EBY29" s="102" t="s">
        <v>62</v>
      </c>
      <c r="EBZ29" s="133" t="s">
        <v>2</v>
      </c>
      <c r="ECA29" s="138" t="s">
        <v>67</v>
      </c>
      <c r="ECB29" s="102" t="s">
        <v>65</v>
      </c>
      <c r="ECC29" s="102" t="s">
        <v>62</v>
      </c>
      <c r="ECD29" s="133" t="s">
        <v>2</v>
      </c>
      <c r="ECE29" s="138" t="s">
        <v>67</v>
      </c>
      <c r="ECF29" s="102" t="s">
        <v>65</v>
      </c>
      <c r="ECG29" s="102" t="s">
        <v>62</v>
      </c>
      <c r="ECH29" s="133" t="s">
        <v>2</v>
      </c>
      <c r="ECI29" s="138" t="s">
        <v>67</v>
      </c>
      <c r="ECJ29" s="102" t="s">
        <v>65</v>
      </c>
      <c r="ECK29" s="102" t="s">
        <v>62</v>
      </c>
      <c r="ECL29" s="133" t="s">
        <v>2</v>
      </c>
      <c r="ECM29" s="138" t="s">
        <v>67</v>
      </c>
      <c r="ECN29" s="102" t="s">
        <v>65</v>
      </c>
      <c r="ECO29" s="102" t="s">
        <v>62</v>
      </c>
      <c r="ECP29" s="133" t="s">
        <v>2</v>
      </c>
      <c r="ECQ29" s="138" t="s">
        <v>67</v>
      </c>
      <c r="ECR29" s="102" t="s">
        <v>65</v>
      </c>
      <c r="ECS29" s="102" t="s">
        <v>62</v>
      </c>
      <c r="ECT29" s="133" t="s">
        <v>2</v>
      </c>
      <c r="ECU29" s="138" t="s">
        <v>67</v>
      </c>
      <c r="ECV29" s="102" t="s">
        <v>65</v>
      </c>
      <c r="ECW29" s="102" t="s">
        <v>62</v>
      </c>
      <c r="ECX29" s="133" t="s">
        <v>2</v>
      </c>
      <c r="ECY29" s="138" t="s">
        <v>67</v>
      </c>
      <c r="ECZ29" s="102" t="s">
        <v>65</v>
      </c>
      <c r="EDA29" s="102" t="s">
        <v>62</v>
      </c>
      <c r="EDB29" s="133" t="s">
        <v>2</v>
      </c>
      <c r="EDC29" s="138" t="s">
        <v>67</v>
      </c>
      <c r="EDD29" s="102" t="s">
        <v>65</v>
      </c>
      <c r="EDE29" s="102" t="s">
        <v>62</v>
      </c>
      <c r="EDF29" s="133" t="s">
        <v>2</v>
      </c>
      <c r="EDG29" s="138" t="s">
        <v>67</v>
      </c>
      <c r="EDH29" s="102" t="s">
        <v>65</v>
      </c>
      <c r="EDI29" s="102" t="s">
        <v>62</v>
      </c>
      <c r="EDJ29" s="133" t="s">
        <v>2</v>
      </c>
      <c r="EDK29" s="138" t="s">
        <v>67</v>
      </c>
      <c r="EDL29" s="102" t="s">
        <v>65</v>
      </c>
      <c r="EDM29" s="102" t="s">
        <v>62</v>
      </c>
      <c r="EDN29" s="133" t="s">
        <v>2</v>
      </c>
      <c r="EDO29" s="138" t="s">
        <v>67</v>
      </c>
      <c r="EDP29" s="102" t="s">
        <v>65</v>
      </c>
      <c r="EDQ29" s="102" t="s">
        <v>62</v>
      </c>
      <c r="EDR29" s="133" t="s">
        <v>2</v>
      </c>
      <c r="EDS29" s="138" t="s">
        <v>67</v>
      </c>
      <c r="EDT29" s="102" t="s">
        <v>65</v>
      </c>
      <c r="EDU29" s="102" t="s">
        <v>62</v>
      </c>
      <c r="EDV29" s="133" t="s">
        <v>2</v>
      </c>
      <c r="EDW29" s="138" t="s">
        <v>67</v>
      </c>
      <c r="EDX29" s="102" t="s">
        <v>65</v>
      </c>
      <c r="EDY29" s="102" t="s">
        <v>62</v>
      </c>
      <c r="EDZ29" s="133" t="s">
        <v>2</v>
      </c>
      <c r="EEA29" s="138" t="s">
        <v>67</v>
      </c>
      <c r="EEB29" s="102" t="s">
        <v>65</v>
      </c>
      <c r="EEC29" s="102" t="s">
        <v>62</v>
      </c>
      <c r="EED29" s="133" t="s">
        <v>2</v>
      </c>
      <c r="EEE29" s="138" t="s">
        <v>67</v>
      </c>
      <c r="EEF29" s="102" t="s">
        <v>65</v>
      </c>
      <c r="EEG29" s="102" t="s">
        <v>62</v>
      </c>
      <c r="EEH29" s="133" t="s">
        <v>2</v>
      </c>
      <c r="EEI29" s="138" t="s">
        <v>67</v>
      </c>
      <c r="EEJ29" s="102" t="s">
        <v>65</v>
      </c>
      <c r="EEK29" s="102" t="s">
        <v>62</v>
      </c>
      <c r="EEL29" s="133" t="s">
        <v>2</v>
      </c>
      <c r="EEM29" s="138" t="s">
        <v>67</v>
      </c>
      <c r="EEN29" s="102" t="s">
        <v>65</v>
      </c>
      <c r="EEO29" s="102" t="s">
        <v>62</v>
      </c>
      <c r="EEP29" s="133" t="s">
        <v>2</v>
      </c>
      <c r="EEQ29" s="138" t="s">
        <v>67</v>
      </c>
      <c r="EER29" s="102" t="s">
        <v>65</v>
      </c>
      <c r="EES29" s="102" t="s">
        <v>62</v>
      </c>
      <c r="EET29" s="133" t="s">
        <v>2</v>
      </c>
      <c r="EEU29" s="138" t="s">
        <v>67</v>
      </c>
      <c r="EEV29" s="102" t="s">
        <v>65</v>
      </c>
      <c r="EEW29" s="102" t="s">
        <v>62</v>
      </c>
      <c r="EEX29" s="133" t="s">
        <v>2</v>
      </c>
      <c r="EEY29" s="138" t="s">
        <v>67</v>
      </c>
      <c r="EEZ29" s="102" t="s">
        <v>65</v>
      </c>
      <c r="EFA29" s="102" t="s">
        <v>62</v>
      </c>
      <c r="EFB29" s="133" t="s">
        <v>2</v>
      </c>
      <c r="EFC29" s="138" t="s">
        <v>67</v>
      </c>
      <c r="EFD29" s="102" t="s">
        <v>65</v>
      </c>
      <c r="EFE29" s="102" t="s">
        <v>62</v>
      </c>
      <c r="EFF29" s="133" t="s">
        <v>2</v>
      </c>
      <c r="EFG29" s="138" t="s">
        <v>67</v>
      </c>
      <c r="EFH29" s="102" t="s">
        <v>65</v>
      </c>
      <c r="EFI29" s="102" t="s">
        <v>62</v>
      </c>
      <c r="EFJ29" s="133" t="s">
        <v>2</v>
      </c>
      <c r="EFK29" s="138" t="s">
        <v>67</v>
      </c>
      <c r="EFL29" s="102" t="s">
        <v>65</v>
      </c>
      <c r="EFM29" s="102" t="s">
        <v>62</v>
      </c>
      <c r="EFN29" s="133" t="s">
        <v>2</v>
      </c>
      <c r="EFO29" s="138" t="s">
        <v>67</v>
      </c>
      <c r="EFP29" s="102" t="s">
        <v>65</v>
      </c>
      <c r="EFQ29" s="102" t="s">
        <v>62</v>
      </c>
      <c r="EFR29" s="133" t="s">
        <v>2</v>
      </c>
      <c r="EFS29" s="138" t="s">
        <v>67</v>
      </c>
      <c r="EFT29" s="102" t="s">
        <v>65</v>
      </c>
      <c r="EFU29" s="102" t="s">
        <v>62</v>
      </c>
      <c r="EFV29" s="133" t="s">
        <v>2</v>
      </c>
      <c r="EFW29" s="138" t="s">
        <v>67</v>
      </c>
      <c r="EFX29" s="102" t="s">
        <v>65</v>
      </c>
      <c r="EFY29" s="102" t="s">
        <v>62</v>
      </c>
      <c r="EFZ29" s="133" t="s">
        <v>2</v>
      </c>
      <c r="EGA29" s="138" t="s">
        <v>67</v>
      </c>
      <c r="EGB29" s="102" t="s">
        <v>65</v>
      </c>
      <c r="EGC29" s="102" t="s">
        <v>62</v>
      </c>
      <c r="EGD29" s="133" t="s">
        <v>2</v>
      </c>
      <c r="EGE29" s="138" t="s">
        <v>67</v>
      </c>
      <c r="EGF29" s="102" t="s">
        <v>65</v>
      </c>
      <c r="EGG29" s="102" t="s">
        <v>62</v>
      </c>
      <c r="EGH29" s="133" t="s">
        <v>2</v>
      </c>
      <c r="EGI29" s="138" t="s">
        <v>67</v>
      </c>
      <c r="EGJ29" s="102" t="s">
        <v>65</v>
      </c>
      <c r="EGK29" s="102" t="s">
        <v>62</v>
      </c>
      <c r="EGL29" s="133" t="s">
        <v>2</v>
      </c>
      <c r="EGM29" s="138" t="s">
        <v>67</v>
      </c>
      <c r="EGN29" s="102" t="s">
        <v>65</v>
      </c>
      <c r="EGO29" s="102" t="s">
        <v>62</v>
      </c>
      <c r="EGP29" s="133" t="s">
        <v>2</v>
      </c>
      <c r="EGQ29" s="138" t="s">
        <v>67</v>
      </c>
      <c r="EGR29" s="102" t="s">
        <v>65</v>
      </c>
      <c r="EGS29" s="102" t="s">
        <v>62</v>
      </c>
      <c r="EGT29" s="133" t="s">
        <v>2</v>
      </c>
      <c r="EGU29" s="138" t="s">
        <v>67</v>
      </c>
      <c r="EGV29" s="102" t="s">
        <v>65</v>
      </c>
      <c r="EGW29" s="102" t="s">
        <v>62</v>
      </c>
      <c r="EGX29" s="133" t="s">
        <v>2</v>
      </c>
      <c r="EGY29" s="138" t="s">
        <v>67</v>
      </c>
      <c r="EGZ29" s="102" t="s">
        <v>65</v>
      </c>
      <c r="EHA29" s="102" t="s">
        <v>62</v>
      </c>
      <c r="EHB29" s="133" t="s">
        <v>2</v>
      </c>
      <c r="EHC29" s="138" t="s">
        <v>67</v>
      </c>
      <c r="EHD29" s="102" t="s">
        <v>65</v>
      </c>
      <c r="EHE29" s="102" t="s">
        <v>62</v>
      </c>
      <c r="EHF29" s="133" t="s">
        <v>2</v>
      </c>
      <c r="EHG29" s="138" t="s">
        <v>67</v>
      </c>
      <c r="EHH29" s="102" t="s">
        <v>65</v>
      </c>
      <c r="EHI29" s="102" t="s">
        <v>62</v>
      </c>
      <c r="EHJ29" s="133" t="s">
        <v>2</v>
      </c>
      <c r="EHK29" s="138" t="s">
        <v>67</v>
      </c>
      <c r="EHL29" s="102" t="s">
        <v>65</v>
      </c>
      <c r="EHM29" s="102" t="s">
        <v>62</v>
      </c>
      <c r="EHN29" s="133" t="s">
        <v>2</v>
      </c>
      <c r="EHO29" s="138" t="s">
        <v>67</v>
      </c>
      <c r="EHP29" s="102" t="s">
        <v>65</v>
      </c>
      <c r="EHQ29" s="102" t="s">
        <v>62</v>
      </c>
      <c r="EHR29" s="133" t="s">
        <v>2</v>
      </c>
      <c r="EHS29" s="138" t="s">
        <v>67</v>
      </c>
      <c r="EHT29" s="102" t="s">
        <v>65</v>
      </c>
      <c r="EHU29" s="102" t="s">
        <v>62</v>
      </c>
      <c r="EHV29" s="133" t="s">
        <v>2</v>
      </c>
      <c r="EHW29" s="138" t="s">
        <v>67</v>
      </c>
      <c r="EHX29" s="102" t="s">
        <v>65</v>
      </c>
      <c r="EHY29" s="102" t="s">
        <v>62</v>
      </c>
      <c r="EHZ29" s="133" t="s">
        <v>2</v>
      </c>
      <c r="EIA29" s="138" t="s">
        <v>67</v>
      </c>
      <c r="EIB29" s="102" t="s">
        <v>65</v>
      </c>
      <c r="EIC29" s="102" t="s">
        <v>62</v>
      </c>
      <c r="EID29" s="133" t="s">
        <v>2</v>
      </c>
      <c r="EIE29" s="138" t="s">
        <v>67</v>
      </c>
      <c r="EIF29" s="102" t="s">
        <v>65</v>
      </c>
      <c r="EIG29" s="102" t="s">
        <v>62</v>
      </c>
      <c r="EIH29" s="133" t="s">
        <v>2</v>
      </c>
      <c r="EII29" s="138" t="s">
        <v>67</v>
      </c>
      <c r="EIJ29" s="102" t="s">
        <v>65</v>
      </c>
      <c r="EIK29" s="102" t="s">
        <v>62</v>
      </c>
      <c r="EIL29" s="133" t="s">
        <v>2</v>
      </c>
      <c r="EIM29" s="138" t="s">
        <v>67</v>
      </c>
      <c r="EIN29" s="102" t="s">
        <v>65</v>
      </c>
      <c r="EIO29" s="102" t="s">
        <v>62</v>
      </c>
      <c r="EIP29" s="133" t="s">
        <v>2</v>
      </c>
      <c r="EIQ29" s="138" t="s">
        <v>67</v>
      </c>
      <c r="EIR29" s="102" t="s">
        <v>65</v>
      </c>
      <c r="EIS29" s="102" t="s">
        <v>62</v>
      </c>
      <c r="EIT29" s="133" t="s">
        <v>2</v>
      </c>
      <c r="EIU29" s="138" t="s">
        <v>67</v>
      </c>
      <c r="EIV29" s="102" t="s">
        <v>65</v>
      </c>
      <c r="EIW29" s="102" t="s">
        <v>62</v>
      </c>
      <c r="EIX29" s="133" t="s">
        <v>2</v>
      </c>
      <c r="EIY29" s="138" t="s">
        <v>67</v>
      </c>
      <c r="EIZ29" s="102" t="s">
        <v>65</v>
      </c>
      <c r="EJA29" s="102" t="s">
        <v>62</v>
      </c>
      <c r="EJB29" s="133" t="s">
        <v>2</v>
      </c>
      <c r="EJC29" s="138" t="s">
        <v>67</v>
      </c>
      <c r="EJD29" s="102" t="s">
        <v>65</v>
      </c>
      <c r="EJE29" s="102" t="s">
        <v>62</v>
      </c>
      <c r="EJF29" s="133" t="s">
        <v>2</v>
      </c>
      <c r="EJG29" s="138" t="s">
        <v>67</v>
      </c>
      <c r="EJH29" s="102" t="s">
        <v>65</v>
      </c>
      <c r="EJI29" s="102" t="s">
        <v>62</v>
      </c>
      <c r="EJJ29" s="133" t="s">
        <v>2</v>
      </c>
      <c r="EJK29" s="138" t="s">
        <v>67</v>
      </c>
      <c r="EJL29" s="102" t="s">
        <v>65</v>
      </c>
      <c r="EJM29" s="102" t="s">
        <v>62</v>
      </c>
      <c r="EJN29" s="133" t="s">
        <v>2</v>
      </c>
      <c r="EJO29" s="138" t="s">
        <v>67</v>
      </c>
      <c r="EJP29" s="102" t="s">
        <v>65</v>
      </c>
      <c r="EJQ29" s="102" t="s">
        <v>62</v>
      </c>
      <c r="EJR29" s="133" t="s">
        <v>2</v>
      </c>
      <c r="EJS29" s="138" t="s">
        <v>67</v>
      </c>
      <c r="EJT29" s="102" t="s">
        <v>65</v>
      </c>
      <c r="EJU29" s="102" t="s">
        <v>62</v>
      </c>
      <c r="EJV29" s="133" t="s">
        <v>2</v>
      </c>
      <c r="EJW29" s="138" t="s">
        <v>67</v>
      </c>
      <c r="EJX29" s="102" t="s">
        <v>65</v>
      </c>
      <c r="EJY29" s="102" t="s">
        <v>62</v>
      </c>
      <c r="EJZ29" s="133" t="s">
        <v>2</v>
      </c>
      <c r="EKA29" s="138" t="s">
        <v>67</v>
      </c>
      <c r="EKB29" s="102" t="s">
        <v>65</v>
      </c>
      <c r="EKC29" s="102" t="s">
        <v>62</v>
      </c>
      <c r="EKD29" s="133" t="s">
        <v>2</v>
      </c>
      <c r="EKE29" s="138" t="s">
        <v>67</v>
      </c>
      <c r="EKF29" s="102" t="s">
        <v>65</v>
      </c>
      <c r="EKG29" s="102" t="s">
        <v>62</v>
      </c>
      <c r="EKH29" s="133" t="s">
        <v>2</v>
      </c>
      <c r="EKI29" s="138" t="s">
        <v>67</v>
      </c>
      <c r="EKJ29" s="102" t="s">
        <v>65</v>
      </c>
      <c r="EKK29" s="102" t="s">
        <v>62</v>
      </c>
      <c r="EKL29" s="133" t="s">
        <v>2</v>
      </c>
      <c r="EKM29" s="138" t="s">
        <v>67</v>
      </c>
      <c r="EKN29" s="102" t="s">
        <v>65</v>
      </c>
      <c r="EKO29" s="102" t="s">
        <v>62</v>
      </c>
      <c r="EKP29" s="133" t="s">
        <v>2</v>
      </c>
      <c r="EKQ29" s="138" t="s">
        <v>67</v>
      </c>
      <c r="EKR29" s="102" t="s">
        <v>65</v>
      </c>
      <c r="EKS29" s="102" t="s">
        <v>62</v>
      </c>
      <c r="EKT29" s="133" t="s">
        <v>2</v>
      </c>
      <c r="EKU29" s="138" t="s">
        <v>67</v>
      </c>
      <c r="EKV29" s="102" t="s">
        <v>65</v>
      </c>
      <c r="EKW29" s="102" t="s">
        <v>62</v>
      </c>
      <c r="EKX29" s="133" t="s">
        <v>2</v>
      </c>
      <c r="EKY29" s="138" t="s">
        <v>67</v>
      </c>
      <c r="EKZ29" s="102" t="s">
        <v>65</v>
      </c>
      <c r="ELA29" s="102" t="s">
        <v>62</v>
      </c>
      <c r="ELB29" s="133" t="s">
        <v>2</v>
      </c>
      <c r="ELC29" s="138" t="s">
        <v>67</v>
      </c>
      <c r="ELD29" s="102" t="s">
        <v>65</v>
      </c>
      <c r="ELE29" s="102" t="s">
        <v>62</v>
      </c>
      <c r="ELF29" s="133" t="s">
        <v>2</v>
      </c>
      <c r="ELG29" s="138" t="s">
        <v>67</v>
      </c>
      <c r="ELH29" s="102" t="s">
        <v>65</v>
      </c>
      <c r="ELI29" s="102" t="s">
        <v>62</v>
      </c>
      <c r="ELJ29" s="133" t="s">
        <v>2</v>
      </c>
      <c r="ELK29" s="138" t="s">
        <v>67</v>
      </c>
      <c r="ELL29" s="102" t="s">
        <v>65</v>
      </c>
      <c r="ELM29" s="102" t="s">
        <v>62</v>
      </c>
      <c r="ELN29" s="133" t="s">
        <v>2</v>
      </c>
      <c r="ELO29" s="138" t="s">
        <v>67</v>
      </c>
      <c r="ELP29" s="102" t="s">
        <v>65</v>
      </c>
      <c r="ELQ29" s="102" t="s">
        <v>62</v>
      </c>
      <c r="ELR29" s="133" t="s">
        <v>2</v>
      </c>
      <c r="ELS29" s="138" t="s">
        <v>67</v>
      </c>
      <c r="ELT29" s="102" t="s">
        <v>65</v>
      </c>
      <c r="ELU29" s="102" t="s">
        <v>62</v>
      </c>
      <c r="ELV29" s="133" t="s">
        <v>2</v>
      </c>
      <c r="ELW29" s="138" t="s">
        <v>67</v>
      </c>
      <c r="ELX29" s="102" t="s">
        <v>65</v>
      </c>
      <c r="ELY29" s="102" t="s">
        <v>62</v>
      </c>
      <c r="ELZ29" s="133" t="s">
        <v>2</v>
      </c>
      <c r="EMA29" s="138" t="s">
        <v>67</v>
      </c>
      <c r="EMB29" s="102" t="s">
        <v>65</v>
      </c>
      <c r="EMC29" s="102" t="s">
        <v>62</v>
      </c>
      <c r="EMD29" s="133" t="s">
        <v>2</v>
      </c>
      <c r="EME29" s="138" t="s">
        <v>67</v>
      </c>
      <c r="EMF29" s="102" t="s">
        <v>65</v>
      </c>
      <c r="EMG29" s="102" t="s">
        <v>62</v>
      </c>
      <c r="EMH29" s="133" t="s">
        <v>2</v>
      </c>
      <c r="EMI29" s="138" t="s">
        <v>67</v>
      </c>
      <c r="EMJ29" s="102" t="s">
        <v>65</v>
      </c>
      <c r="EMK29" s="102" t="s">
        <v>62</v>
      </c>
      <c r="EML29" s="133" t="s">
        <v>2</v>
      </c>
      <c r="EMM29" s="138" t="s">
        <v>67</v>
      </c>
      <c r="EMN29" s="102" t="s">
        <v>65</v>
      </c>
      <c r="EMO29" s="102" t="s">
        <v>62</v>
      </c>
      <c r="EMP29" s="133" t="s">
        <v>2</v>
      </c>
      <c r="EMQ29" s="138" t="s">
        <v>67</v>
      </c>
      <c r="EMR29" s="102" t="s">
        <v>65</v>
      </c>
      <c r="EMS29" s="102" t="s">
        <v>62</v>
      </c>
      <c r="EMT29" s="133" t="s">
        <v>2</v>
      </c>
      <c r="EMU29" s="138" t="s">
        <v>67</v>
      </c>
      <c r="EMV29" s="102" t="s">
        <v>65</v>
      </c>
      <c r="EMW29" s="102" t="s">
        <v>62</v>
      </c>
      <c r="EMX29" s="133" t="s">
        <v>2</v>
      </c>
      <c r="EMY29" s="138" t="s">
        <v>67</v>
      </c>
      <c r="EMZ29" s="102" t="s">
        <v>65</v>
      </c>
      <c r="ENA29" s="102" t="s">
        <v>62</v>
      </c>
      <c r="ENB29" s="133" t="s">
        <v>2</v>
      </c>
      <c r="ENC29" s="138" t="s">
        <v>67</v>
      </c>
      <c r="END29" s="102" t="s">
        <v>65</v>
      </c>
      <c r="ENE29" s="102" t="s">
        <v>62</v>
      </c>
      <c r="ENF29" s="133" t="s">
        <v>2</v>
      </c>
      <c r="ENG29" s="138" t="s">
        <v>67</v>
      </c>
      <c r="ENH29" s="102" t="s">
        <v>65</v>
      </c>
      <c r="ENI29" s="102" t="s">
        <v>62</v>
      </c>
      <c r="ENJ29" s="133" t="s">
        <v>2</v>
      </c>
      <c r="ENK29" s="138" t="s">
        <v>67</v>
      </c>
      <c r="ENL29" s="102" t="s">
        <v>65</v>
      </c>
      <c r="ENM29" s="102" t="s">
        <v>62</v>
      </c>
      <c r="ENN29" s="133" t="s">
        <v>2</v>
      </c>
      <c r="ENO29" s="138" t="s">
        <v>67</v>
      </c>
      <c r="ENP29" s="102" t="s">
        <v>65</v>
      </c>
      <c r="ENQ29" s="102" t="s">
        <v>62</v>
      </c>
      <c r="ENR29" s="133" t="s">
        <v>2</v>
      </c>
      <c r="ENS29" s="138" t="s">
        <v>67</v>
      </c>
      <c r="ENT29" s="102" t="s">
        <v>65</v>
      </c>
      <c r="ENU29" s="102" t="s">
        <v>62</v>
      </c>
      <c r="ENV29" s="133" t="s">
        <v>2</v>
      </c>
      <c r="ENW29" s="138" t="s">
        <v>67</v>
      </c>
      <c r="ENX29" s="102" t="s">
        <v>65</v>
      </c>
      <c r="ENY29" s="102" t="s">
        <v>62</v>
      </c>
      <c r="ENZ29" s="133" t="s">
        <v>2</v>
      </c>
      <c r="EOA29" s="138" t="s">
        <v>67</v>
      </c>
      <c r="EOB29" s="102" t="s">
        <v>65</v>
      </c>
      <c r="EOC29" s="102" t="s">
        <v>62</v>
      </c>
      <c r="EOD29" s="133" t="s">
        <v>2</v>
      </c>
      <c r="EOE29" s="138" t="s">
        <v>67</v>
      </c>
      <c r="EOF29" s="102" t="s">
        <v>65</v>
      </c>
      <c r="EOG29" s="102" t="s">
        <v>62</v>
      </c>
      <c r="EOH29" s="133" t="s">
        <v>2</v>
      </c>
      <c r="EOI29" s="138" t="s">
        <v>67</v>
      </c>
      <c r="EOJ29" s="102" t="s">
        <v>65</v>
      </c>
      <c r="EOK29" s="102" t="s">
        <v>62</v>
      </c>
      <c r="EOL29" s="133" t="s">
        <v>2</v>
      </c>
      <c r="EOM29" s="138" t="s">
        <v>67</v>
      </c>
      <c r="EON29" s="102" t="s">
        <v>65</v>
      </c>
      <c r="EOO29" s="102" t="s">
        <v>62</v>
      </c>
      <c r="EOP29" s="133" t="s">
        <v>2</v>
      </c>
      <c r="EOQ29" s="138" t="s">
        <v>67</v>
      </c>
      <c r="EOR29" s="102" t="s">
        <v>65</v>
      </c>
      <c r="EOS29" s="102" t="s">
        <v>62</v>
      </c>
      <c r="EOT29" s="133" t="s">
        <v>2</v>
      </c>
      <c r="EOU29" s="138" t="s">
        <v>67</v>
      </c>
      <c r="EOV29" s="102" t="s">
        <v>65</v>
      </c>
      <c r="EOW29" s="102" t="s">
        <v>62</v>
      </c>
      <c r="EOX29" s="133" t="s">
        <v>2</v>
      </c>
      <c r="EOY29" s="138" t="s">
        <v>67</v>
      </c>
      <c r="EOZ29" s="102" t="s">
        <v>65</v>
      </c>
      <c r="EPA29" s="102" t="s">
        <v>62</v>
      </c>
      <c r="EPB29" s="133" t="s">
        <v>2</v>
      </c>
      <c r="EPC29" s="138" t="s">
        <v>67</v>
      </c>
      <c r="EPD29" s="102" t="s">
        <v>65</v>
      </c>
      <c r="EPE29" s="102" t="s">
        <v>62</v>
      </c>
      <c r="EPF29" s="133" t="s">
        <v>2</v>
      </c>
      <c r="EPG29" s="138" t="s">
        <v>67</v>
      </c>
      <c r="EPH29" s="102" t="s">
        <v>65</v>
      </c>
      <c r="EPI29" s="102" t="s">
        <v>62</v>
      </c>
      <c r="EPJ29" s="133" t="s">
        <v>2</v>
      </c>
      <c r="EPK29" s="138" t="s">
        <v>67</v>
      </c>
      <c r="EPL29" s="102" t="s">
        <v>65</v>
      </c>
      <c r="EPM29" s="102" t="s">
        <v>62</v>
      </c>
      <c r="EPN29" s="133" t="s">
        <v>2</v>
      </c>
      <c r="EPO29" s="138" t="s">
        <v>67</v>
      </c>
      <c r="EPP29" s="102" t="s">
        <v>65</v>
      </c>
      <c r="EPQ29" s="102" t="s">
        <v>62</v>
      </c>
      <c r="EPR29" s="133" t="s">
        <v>2</v>
      </c>
      <c r="EPS29" s="138" t="s">
        <v>67</v>
      </c>
      <c r="EPT29" s="102" t="s">
        <v>65</v>
      </c>
      <c r="EPU29" s="102" t="s">
        <v>62</v>
      </c>
      <c r="EPV29" s="133" t="s">
        <v>2</v>
      </c>
      <c r="EPW29" s="138" t="s">
        <v>67</v>
      </c>
      <c r="EPX29" s="102" t="s">
        <v>65</v>
      </c>
      <c r="EPY29" s="102" t="s">
        <v>62</v>
      </c>
      <c r="EPZ29" s="133" t="s">
        <v>2</v>
      </c>
      <c r="EQA29" s="138" t="s">
        <v>67</v>
      </c>
      <c r="EQB29" s="102" t="s">
        <v>65</v>
      </c>
      <c r="EQC29" s="102" t="s">
        <v>62</v>
      </c>
      <c r="EQD29" s="133" t="s">
        <v>2</v>
      </c>
      <c r="EQE29" s="138" t="s">
        <v>67</v>
      </c>
      <c r="EQF29" s="102" t="s">
        <v>65</v>
      </c>
      <c r="EQG29" s="102" t="s">
        <v>62</v>
      </c>
      <c r="EQH29" s="133" t="s">
        <v>2</v>
      </c>
      <c r="EQI29" s="138" t="s">
        <v>67</v>
      </c>
      <c r="EQJ29" s="102" t="s">
        <v>65</v>
      </c>
      <c r="EQK29" s="102" t="s">
        <v>62</v>
      </c>
      <c r="EQL29" s="133" t="s">
        <v>2</v>
      </c>
      <c r="EQM29" s="138" t="s">
        <v>67</v>
      </c>
      <c r="EQN29" s="102" t="s">
        <v>65</v>
      </c>
      <c r="EQO29" s="102" t="s">
        <v>62</v>
      </c>
      <c r="EQP29" s="133" t="s">
        <v>2</v>
      </c>
      <c r="EQQ29" s="138" t="s">
        <v>67</v>
      </c>
      <c r="EQR29" s="102" t="s">
        <v>65</v>
      </c>
      <c r="EQS29" s="102" t="s">
        <v>62</v>
      </c>
      <c r="EQT29" s="133" t="s">
        <v>2</v>
      </c>
      <c r="EQU29" s="138" t="s">
        <v>67</v>
      </c>
      <c r="EQV29" s="102" t="s">
        <v>65</v>
      </c>
      <c r="EQW29" s="102" t="s">
        <v>62</v>
      </c>
      <c r="EQX29" s="133" t="s">
        <v>2</v>
      </c>
      <c r="EQY29" s="138" t="s">
        <v>67</v>
      </c>
      <c r="EQZ29" s="102" t="s">
        <v>65</v>
      </c>
      <c r="ERA29" s="102" t="s">
        <v>62</v>
      </c>
      <c r="ERB29" s="133" t="s">
        <v>2</v>
      </c>
      <c r="ERC29" s="138" t="s">
        <v>67</v>
      </c>
      <c r="ERD29" s="102" t="s">
        <v>65</v>
      </c>
      <c r="ERE29" s="102" t="s">
        <v>62</v>
      </c>
      <c r="ERF29" s="133" t="s">
        <v>2</v>
      </c>
      <c r="ERG29" s="138" t="s">
        <v>67</v>
      </c>
      <c r="ERH29" s="102" t="s">
        <v>65</v>
      </c>
      <c r="ERI29" s="102" t="s">
        <v>62</v>
      </c>
      <c r="ERJ29" s="133" t="s">
        <v>2</v>
      </c>
      <c r="ERK29" s="138" t="s">
        <v>67</v>
      </c>
      <c r="ERL29" s="102" t="s">
        <v>65</v>
      </c>
      <c r="ERM29" s="102" t="s">
        <v>62</v>
      </c>
      <c r="ERN29" s="133" t="s">
        <v>2</v>
      </c>
      <c r="ERO29" s="138" t="s">
        <v>67</v>
      </c>
      <c r="ERP29" s="102" t="s">
        <v>65</v>
      </c>
      <c r="ERQ29" s="102" t="s">
        <v>62</v>
      </c>
      <c r="ERR29" s="133" t="s">
        <v>2</v>
      </c>
      <c r="ERS29" s="138" t="s">
        <v>67</v>
      </c>
      <c r="ERT29" s="102" t="s">
        <v>65</v>
      </c>
      <c r="ERU29" s="102" t="s">
        <v>62</v>
      </c>
      <c r="ERV29" s="133" t="s">
        <v>2</v>
      </c>
      <c r="ERW29" s="138" t="s">
        <v>67</v>
      </c>
      <c r="ERX29" s="102" t="s">
        <v>65</v>
      </c>
      <c r="ERY29" s="102" t="s">
        <v>62</v>
      </c>
      <c r="ERZ29" s="133" t="s">
        <v>2</v>
      </c>
      <c r="ESA29" s="138" t="s">
        <v>67</v>
      </c>
      <c r="ESB29" s="102" t="s">
        <v>65</v>
      </c>
      <c r="ESC29" s="102" t="s">
        <v>62</v>
      </c>
      <c r="ESD29" s="133" t="s">
        <v>2</v>
      </c>
      <c r="ESE29" s="138" t="s">
        <v>67</v>
      </c>
      <c r="ESF29" s="102" t="s">
        <v>65</v>
      </c>
      <c r="ESG29" s="102" t="s">
        <v>62</v>
      </c>
      <c r="ESH29" s="133" t="s">
        <v>2</v>
      </c>
      <c r="ESI29" s="138" t="s">
        <v>67</v>
      </c>
      <c r="ESJ29" s="102" t="s">
        <v>65</v>
      </c>
      <c r="ESK29" s="102" t="s">
        <v>62</v>
      </c>
      <c r="ESL29" s="133" t="s">
        <v>2</v>
      </c>
      <c r="ESM29" s="138" t="s">
        <v>67</v>
      </c>
      <c r="ESN29" s="102" t="s">
        <v>65</v>
      </c>
      <c r="ESO29" s="102" t="s">
        <v>62</v>
      </c>
      <c r="ESP29" s="133" t="s">
        <v>2</v>
      </c>
      <c r="ESQ29" s="138" t="s">
        <v>67</v>
      </c>
      <c r="ESR29" s="102" t="s">
        <v>65</v>
      </c>
      <c r="ESS29" s="102" t="s">
        <v>62</v>
      </c>
      <c r="EST29" s="133" t="s">
        <v>2</v>
      </c>
      <c r="ESU29" s="138" t="s">
        <v>67</v>
      </c>
      <c r="ESV29" s="102" t="s">
        <v>65</v>
      </c>
      <c r="ESW29" s="102" t="s">
        <v>62</v>
      </c>
      <c r="ESX29" s="133" t="s">
        <v>2</v>
      </c>
      <c r="ESY29" s="138" t="s">
        <v>67</v>
      </c>
      <c r="ESZ29" s="102" t="s">
        <v>65</v>
      </c>
      <c r="ETA29" s="102" t="s">
        <v>62</v>
      </c>
      <c r="ETB29" s="133" t="s">
        <v>2</v>
      </c>
      <c r="ETC29" s="138" t="s">
        <v>67</v>
      </c>
      <c r="ETD29" s="102" t="s">
        <v>65</v>
      </c>
      <c r="ETE29" s="102" t="s">
        <v>62</v>
      </c>
      <c r="ETF29" s="133" t="s">
        <v>2</v>
      </c>
      <c r="ETG29" s="138" t="s">
        <v>67</v>
      </c>
      <c r="ETH29" s="102" t="s">
        <v>65</v>
      </c>
      <c r="ETI29" s="102" t="s">
        <v>62</v>
      </c>
      <c r="ETJ29" s="133" t="s">
        <v>2</v>
      </c>
      <c r="ETK29" s="138" t="s">
        <v>67</v>
      </c>
      <c r="ETL29" s="102" t="s">
        <v>65</v>
      </c>
      <c r="ETM29" s="102" t="s">
        <v>62</v>
      </c>
      <c r="ETN29" s="133" t="s">
        <v>2</v>
      </c>
      <c r="ETO29" s="138" t="s">
        <v>67</v>
      </c>
      <c r="ETP29" s="102" t="s">
        <v>65</v>
      </c>
      <c r="ETQ29" s="102" t="s">
        <v>62</v>
      </c>
      <c r="ETR29" s="133" t="s">
        <v>2</v>
      </c>
      <c r="ETS29" s="138" t="s">
        <v>67</v>
      </c>
      <c r="ETT29" s="102" t="s">
        <v>65</v>
      </c>
      <c r="ETU29" s="102" t="s">
        <v>62</v>
      </c>
      <c r="ETV29" s="133" t="s">
        <v>2</v>
      </c>
      <c r="ETW29" s="138" t="s">
        <v>67</v>
      </c>
      <c r="ETX29" s="102" t="s">
        <v>65</v>
      </c>
      <c r="ETY29" s="102" t="s">
        <v>62</v>
      </c>
      <c r="ETZ29" s="133" t="s">
        <v>2</v>
      </c>
      <c r="EUA29" s="138" t="s">
        <v>67</v>
      </c>
      <c r="EUB29" s="102" t="s">
        <v>65</v>
      </c>
      <c r="EUC29" s="102" t="s">
        <v>62</v>
      </c>
      <c r="EUD29" s="133" t="s">
        <v>2</v>
      </c>
      <c r="EUE29" s="138" t="s">
        <v>67</v>
      </c>
      <c r="EUF29" s="102" t="s">
        <v>65</v>
      </c>
      <c r="EUG29" s="102" t="s">
        <v>62</v>
      </c>
      <c r="EUH29" s="133" t="s">
        <v>2</v>
      </c>
      <c r="EUI29" s="138" t="s">
        <v>67</v>
      </c>
      <c r="EUJ29" s="102" t="s">
        <v>65</v>
      </c>
      <c r="EUK29" s="102" t="s">
        <v>62</v>
      </c>
      <c r="EUL29" s="133" t="s">
        <v>2</v>
      </c>
      <c r="EUM29" s="138" t="s">
        <v>67</v>
      </c>
      <c r="EUN29" s="102" t="s">
        <v>65</v>
      </c>
      <c r="EUO29" s="102" t="s">
        <v>62</v>
      </c>
      <c r="EUP29" s="133" t="s">
        <v>2</v>
      </c>
      <c r="EUQ29" s="138" t="s">
        <v>67</v>
      </c>
      <c r="EUR29" s="102" t="s">
        <v>65</v>
      </c>
      <c r="EUS29" s="102" t="s">
        <v>62</v>
      </c>
      <c r="EUT29" s="133" t="s">
        <v>2</v>
      </c>
      <c r="EUU29" s="138" t="s">
        <v>67</v>
      </c>
      <c r="EUV29" s="102" t="s">
        <v>65</v>
      </c>
      <c r="EUW29" s="102" t="s">
        <v>62</v>
      </c>
      <c r="EUX29" s="133" t="s">
        <v>2</v>
      </c>
      <c r="EUY29" s="138" t="s">
        <v>67</v>
      </c>
      <c r="EUZ29" s="102" t="s">
        <v>65</v>
      </c>
      <c r="EVA29" s="102" t="s">
        <v>62</v>
      </c>
      <c r="EVB29" s="133" t="s">
        <v>2</v>
      </c>
      <c r="EVC29" s="138" t="s">
        <v>67</v>
      </c>
      <c r="EVD29" s="102" t="s">
        <v>65</v>
      </c>
      <c r="EVE29" s="102" t="s">
        <v>62</v>
      </c>
      <c r="EVF29" s="133" t="s">
        <v>2</v>
      </c>
      <c r="EVG29" s="138" t="s">
        <v>67</v>
      </c>
      <c r="EVH29" s="102" t="s">
        <v>65</v>
      </c>
      <c r="EVI29" s="102" t="s">
        <v>62</v>
      </c>
      <c r="EVJ29" s="133" t="s">
        <v>2</v>
      </c>
      <c r="EVK29" s="138" t="s">
        <v>67</v>
      </c>
      <c r="EVL29" s="102" t="s">
        <v>65</v>
      </c>
      <c r="EVM29" s="102" t="s">
        <v>62</v>
      </c>
      <c r="EVN29" s="133" t="s">
        <v>2</v>
      </c>
      <c r="EVO29" s="138" t="s">
        <v>67</v>
      </c>
      <c r="EVP29" s="102" t="s">
        <v>65</v>
      </c>
      <c r="EVQ29" s="102" t="s">
        <v>62</v>
      </c>
      <c r="EVR29" s="133" t="s">
        <v>2</v>
      </c>
      <c r="EVS29" s="138" t="s">
        <v>67</v>
      </c>
      <c r="EVT29" s="102" t="s">
        <v>65</v>
      </c>
      <c r="EVU29" s="102" t="s">
        <v>62</v>
      </c>
      <c r="EVV29" s="133" t="s">
        <v>2</v>
      </c>
      <c r="EVW29" s="138" t="s">
        <v>67</v>
      </c>
      <c r="EVX29" s="102" t="s">
        <v>65</v>
      </c>
      <c r="EVY29" s="102" t="s">
        <v>62</v>
      </c>
      <c r="EVZ29" s="133" t="s">
        <v>2</v>
      </c>
      <c r="EWA29" s="138" t="s">
        <v>67</v>
      </c>
      <c r="EWB29" s="102" t="s">
        <v>65</v>
      </c>
      <c r="EWC29" s="102" t="s">
        <v>62</v>
      </c>
      <c r="EWD29" s="133" t="s">
        <v>2</v>
      </c>
      <c r="EWE29" s="138" t="s">
        <v>67</v>
      </c>
      <c r="EWF29" s="102" t="s">
        <v>65</v>
      </c>
      <c r="EWG29" s="102" t="s">
        <v>62</v>
      </c>
      <c r="EWH29" s="133" t="s">
        <v>2</v>
      </c>
      <c r="EWI29" s="138" t="s">
        <v>67</v>
      </c>
      <c r="EWJ29" s="102" t="s">
        <v>65</v>
      </c>
      <c r="EWK29" s="102" t="s">
        <v>62</v>
      </c>
      <c r="EWL29" s="133" t="s">
        <v>2</v>
      </c>
      <c r="EWM29" s="138" t="s">
        <v>67</v>
      </c>
      <c r="EWN29" s="102" t="s">
        <v>65</v>
      </c>
      <c r="EWO29" s="102" t="s">
        <v>62</v>
      </c>
      <c r="EWP29" s="133" t="s">
        <v>2</v>
      </c>
      <c r="EWQ29" s="138" t="s">
        <v>67</v>
      </c>
      <c r="EWR29" s="102" t="s">
        <v>65</v>
      </c>
      <c r="EWS29" s="102" t="s">
        <v>62</v>
      </c>
      <c r="EWT29" s="133" t="s">
        <v>2</v>
      </c>
      <c r="EWU29" s="138" t="s">
        <v>67</v>
      </c>
      <c r="EWV29" s="102" t="s">
        <v>65</v>
      </c>
      <c r="EWW29" s="102" t="s">
        <v>62</v>
      </c>
      <c r="EWX29" s="133" t="s">
        <v>2</v>
      </c>
      <c r="EWY29" s="138" t="s">
        <v>67</v>
      </c>
      <c r="EWZ29" s="102" t="s">
        <v>65</v>
      </c>
      <c r="EXA29" s="102" t="s">
        <v>62</v>
      </c>
      <c r="EXB29" s="133" t="s">
        <v>2</v>
      </c>
      <c r="EXC29" s="138" t="s">
        <v>67</v>
      </c>
      <c r="EXD29" s="102" t="s">
        <v>65</v>
      </c>
      <c r="EXE29" s="102" t="s">
        <v>62</v>
      </c>
      <c r="EXF29" s="133" t="s">
        <v>2</v>
      </c>
      <c r="EXG29" s="138" t="s">
        <v>67</v>
      </c>
      <c r="EXH29" s="102" t="s">
        <v>65</v>
      </c>
      <c r="EXI29" s="102" t="s">
        <v>62</v>
      </c>
      <c r="EXJ29" s="133" t="s">
        <v>2</v>
      </c>
      <c r="EXK29" s="138" t="s">
        <v>67</v>
      </c>
      <c r="EXL29" s="102" t="s">
        <v>65</v>
      </c>
      <c r="EXM29" s="102" t="s">
        <v>62</v>
      </c>
      <c r="EXN29" s="133" t="s">
        <v>2</v>
      </c>
      <c r="EXO29" s="138" t="s">
        <v>67</v>
      </c>
      <c r="EXP29" s="102" t="s">
        <v>65</v>
      </c>
      <c r="EXQ29" s="102" t="s">
        <v>62</v>
      </c>
      <c r="EXR29" s="133" t="s">
        <v>2</v>
      </c>
    </row>
    <row r="30" spans="1:4022" ht="14.4" x14ac:dyDescent="0.3">
      <c r="B30" s="2"/>
      <c r="C30" s="8"/>
      <c r="D30" s="156">
        <v>1</v>
      </c>
      <c r="E30" s="74">
        <v>1</v>
      </c>
      <c r="F30" s="139">
        <v>1</v>
      </c>
      <c r="G30" s="114">
        <v>-1.0563962480104578</v>
      </c>
      <c r="H30" s="155">
        <f t="shared" ref="H30:H49" si="0">G30-F30*$E$56+$F$54*$E$56</f>
        <v>-2.5387155690833474</v>
      </c>
      <c r="I30" s="155">
        <f t="shared" ref="I30:I49" si="1">G30-(E30*$F$56)+($E$54*$F$56)</f>
        <v>9.4649302790059675E-2</v>
      </c>
      <c r="J30" s="15"/>
      <c r="K30" s="15"/>
      <c r="L30" s="15"/>
      <c r="M30" s="15"/>
      <c r="N30" s="15"/>
      <c r="O30" s="15"/>
      <c r="P30" s="16"/>
      <c r="Q30" s="16"/>
      <c r="R30" s="91"/>
      <c r="S30" s="91"/>
      <c r="T30" s="91"/>
      <c r="U30" s="91"/>
      <c r="V30" s="92"/>
      <c r="W30" s="103">
        <f t="shared" ref="W30:W49" ca="1" si="2">RANDBETWEEN(1,$D$51)</f>
        <v>16</v>
      </c>
      <c r="X30" s="104">
        <f ca="1">INDEX($E$30:$E$49,W30)</f>
        <v>4</v>
      </c>
      <c r="Y30" s="104">
        <f t="shared" ref="Y30:Y49" ca="1" si="3">INDEX($F$30:$F$49,W30)</f>
        <v>0</v>
      </c>
      <c r="Z30" s="134">
        <f t="shared" ref="Z30:Z49" ca="1" si="4">INDEX($G$30:$G$49,W30)</f>
        <v>0.14512960238289452</v>
      </c>
      <c r="AA30" s="103">
        <f t="shared" ref="AA30:AA49" ca="1" si="5">RANDBETWEEN(1,$D$51)</f>
        <v>8</v>
      </c>
      <c r="AB30" s="104">
        <f ca="1">INDEX($E$30:$E$49,AA30)</f>
        <v>2</v>
      </c>
      <c r="AC30" s="104">
        <f t="shared" ref="AC30:AC49" ca="1" si="6">INDEX($F$30:$F$49,AA30)</f>
        <v>1</v>
      </c>
      <c r="AD30" s="134">
        <f t="shared" ref="AD30:AD49" ca="1" si="7">INDEX($G$30:$G$49,AA30)</f>
        <v>7.2672765618258381</v>
      </c>
      <c r="AE30" s="103">
        <f t="shared" ref="AE30:AE49" ca="1" si="8">RANDBETWEEN(1,$D$51)</f>
        <v>19</v>
      </c>
      <c r="AF30" s="104">
        <f ca="1">INDEX($E$30:$E$49,AE30)</f>
        <v>5</v>
      </c>
      <c r="AG30" s="104">
        <f t="shared" ref="AG30:AG49" ca="1" si="9">INDEX($F$30:$F$49,AE30)</f>
        <v>0</v>
      </c>
      <c r="AH30" s="134">
        <f t="shared" ref="AH30:AH49" ca="1" si="10">INDEX($G$30:$G$49,AE30)</f>
        <v>2.5054317711516774</v>
      </c>
      <c r="AI30" s="103">
        <f t="shared" ref="AI30:AI49" ca="1" si="11">RANDBETWEEN(1,$D$51)</f>
        <v>4</v>
      </c>
      <c r="AJ30" s="104">
        <f ca="1">INDEX($E$30:$E$49,AI30)</f>
        <v>2</v>
      </c>
      <c r="AK30" s="104">
        <f t="shared" ref="AK30:AK49" ca="1" si="12">INDEX($F$30:$F$49,AI30)</f>
        <v>1</v>
      </c>
      <c r="AL30" s="134">
        <f t="shared" ref="AL30:AL49" ca="1" si="13">INDEX($G$30:$G$49,AI30)</f>
        <v>5.7518740578576057</v>
      </c>
      <c r="AM30" s="103">
        <f t="shared" ref="AM30:AM49" ca="1" si="14">RANDBETWEEN(1,$D$51)</f>
        <v>4</v>
      </c>
      <c r="AN30" s="104">
        <f ca="1">INDEX($E$30:$E$49,AM30)</f>
        <v>2</v>
      </c>
      <c r="AO30" s="104">
        <f t="shared" ref="AO30:AO49" ca="1" si="15">INDEX($F$30:$F$49,AM30)</f>
        <v>1</v>
      </c>
      <c r="AP30" s="134">
        <f t="shared" ref="AP30:AP49" ca="1" si="16">INDEX($G$30:$G$49,AM30)</f>
        <v>5.7518740578576057</v>
      </c>
      <c r="AQ30" s="103">
        <f t="shared" ref="AQ30:AQ49" ca="1" si="17">RANDBETWEEN(1,$D$51)</f>
        <v>6</v>
      </c>
      <c r="AR30" s="104">
        <f ca="1">INDEX($E$30:$E$49,AQ30)</f>
        <v>2</v>
      </c>
      <c r="AS30" s="104">
        <f t="shared" ref="AS30:AS49" ca="1" si="18">INDEX($F$30:$F$49,AQ30)</f>
        <v>1</v>
      </c>
      <c r="AT30" s="134">
        <f t="shared" ref="AT30:AT49" ca="1" si="19">INDEX($G$30:$G$49,AQ30)</f>
        <v>5.1382270373468941</v>
      </c>
      <c r="AU30" s="103">
        <f t="shared" ref="AU30:AU49" ca="1" si="20">RANDBETWEEN(1,$D$51)</f>
        <v>4</v>
      </c>
      <c r="AV30" s="104">
        <f ca="1">INDEX($E$30:$E$49,AU30)</f>
        <v>2</v>
      </c>
      <c r="AW30" s="104">
        <f t="shared" ref="AW30:AW49" ca="1" si="21">INDEX($F$30:$F$49,AU30)</f>
        <v>1</v>
      </c>
      <c r="AX30" s="134">
        <f t="shared" ref="AX30:AX49" ca="1" si="22">INDEX($G$30:$G$49,AU30)</f>
        <v>5.7518740578576057</v>
      </c>
      <c r="AY30" s="103">
        <f t="shared" ref="AY30:AY49" ca="1" si="23">RANDBETWEEN(1,$D$51)</f>
        <v>7</v>
      </c>
      <c r="AZ30" s="104">
        <f ca="1">INDEX($E$30:$E$49,AY30)</f>
        <v>2</v>
      </c>
      <c r="BA30" s="104">
        <f t="shared" ref="BA30:BA49" ca="1" si="24">INDEX($F$30:$F$49,AY30)</f>
        <v>1</v>
      </c>
      <c r="BB30" s="134">
        <f t="shared" ref="BB30:BB49" ca="1" si="25">INDEX($G$30:$G$49,AY30)</f>
        <v>2.6749392076742993</v>
      </c>
      <c r="BC30" s="103">
        <f t="shared" ref="BC30:BC49" ca="1" si="26">RANDBETWEEN(1,$D$51)</f>
        <v>19</v>
      </c>
      <c r="BD30" s="104">
        <f ca="1">INDEX($E$30:$E$49,BC30)</f>
        <v>5</v>
      </c>
      <c r="BE30" s="104">
        <f t="shared" ref="BE30:BE49" ca="1" si="27">INDEX($F$30:$F$49,BC30)</f>
        <v>0</v>
      </c>
      <c r="BF30" s="134">
        <f t="shared" ref="BF30:BF49" ca="1" si="28">INDEX($G$30:$G$49,BC30)</f>
        <v>2.5054317711516774</v>
      </c>
      <c r="BG30" s="103">
        <f t="shared" ref="BG30:BG49" ca="1" si="29">RANDBETWEEN(1,$D$51)</f>
        <v>17</v>
      </c>
      <c r="BH30" s="104">
        <f ca="1">INDEX($E$30:$E$49,BG30)</f>
        <v>4</v>
      </c>
      <c r="BI30" s="104">
        <f t="shared" ref="BI30:BI49" ca="1" si="30">INDEX($F$30:$F$49,BG30)</f>
        <v>1</v>
      </c>
      <c r="BJ30" s="134">
        <f t="shared" ref="BJ30:BJ49" ca="1" si="31">INDEX($G$30:$G$49,BG30)</f>
        <v>3.6041923718220801</v>
      </c>
      <c r="BK30" s="103">
        <f t="shared" ref="BK30:BK49" ca="1" si="32">RANDBETWEEN(1,$D$51)</f>
        <v>8</v>
      </c>
      <c r="BL30" s="104">
        <f ca="1">INDEX($E$30:$E$49,BK30)</f>
        <v>2</v>
      </c>
      <c r="BM30" s="104">
        <f t="shared" ref="BM30:BM49" ca="1" si="33">INDEX($F$30:$F$49,BK30)</f>
        <v>1</v>
      </c>
      <c r="BN30" s="134">
        <f t="shared" ref="BN30:BN49" ca="1" si="34">INDEX($G$30:$G$49,BK30)</f>
        <v>7.2672765618258381</v>
      </c>
      <c r="BO30" s="103">
        <f t="shared" ref="BO30:BO49" ca="1" si="35">RANDBETWEEN(1,$D$51)</f>
        <v>11</v>
      </c>
      <c r="BP30" s="104">
        <f ca="1">INDEX($E$30:$E$49,BO30)</f>
        <v>3</v>
      </c>
      <c r="BQ30" s="104">
        <f t="shared" ref="BQ30:BQ49" ca="1" si="36">INDEX($F$30:$F$49,BO30)</f>
        <v>0</v>
      </c>
      <c r="BR30" s="134">
        <f t="shared" ref="BR30:BR49" ca="1" si="37">INDEX($G$30:$G$49,BO30)</f>
        <v>2.1483747344834114</v>
      </c>
      <c r="BS30" s="103">
        <f t="shared" ref="BS30:BS49" ca="1" si="38">RANDBETWEEN(1,$D$51)</f>
        <v>4</v>
      </c>
      <c r="BT30" s="104">
        <f ca="1">INDEX($E$30:$E$49,BS30)</f>
        <v>2</v>
      </c>
      <c r="BU30" s="104">
        <f t="shared" ref="BU30:BU49" ca="1" si="39">INDEX($F$30:$F$49,BS30)</f>
        <v>1</v>
      </c>
      <c r="BV30" s="134">
        <f t="shared" ref="BV30:BV49" ca="1" si="40">INDEX($G$30:$G$49,BS30)</f>
        <v>5.7518740578576057</v>
      </c>
      <c r="BW30" s="103">
        <f t="shared" ref="BW30:BW49" ca="1" si="41">RANDBETWEEN(1,$D$51)</f>
        <v>3</v>
      </c>
      <c r="BX30" s="104">
        <f ca="1">INDEX($E$30:$E$49,BW30)</f>
        <v>1</v>
      </c>
      <c r="BY30" s="104">
        <f t="shared" ref="BY30:BY49" ca="1" si="42">INDEX($F$30:$F$49,BW30)</f>
        <v>1</v>
      </c>
      <c r="BZ30" s="134">
        <f t="shared" ref="BZ30:BZ49" ca="1" si="43">INDEX($G$30:$G$49,BW30)</f>
        <v>0.5</v>
      </c>
      <c r="CA30" s="103">
        <f t="shared" ref="CA30:CA49" ca="1" si="44">RANDBETWEEN(1,$D$51)</f>
        <v>14</v>
      </c>
      <c r="CB30" s="104">
        <f ca="1">INDEX($E$30:$E$49,CA30)</f>
        <v>4</v>
      </c>
      <c r="CC30" s="104">
        <f t="shared" ref="CC30:CC49" ca="1" si="45">INDEX($F$30:$F$49,CA30)</f>
        <v>1</v>
      </c>
      <c r="CD30" s="134">
        <f t="shared" ref="CD30:CD49" ca="1" si="46">INDEX($G$30:$G$49,CA30)</f>
        <v>2.4245461676398463</v>
      </c>
      <c r="CE30" s="103">
        <f t="shared" ref="CE30:CE49" ca="1" si="47">RANDBETWEEN(1,$D$51)</f>
        <v>15</v>
      </c>
      <c r="CF30" s="104">
        <f ca="1">INDEX($E$30:$E$49,CE30)</f>
        <v>4</v>
      </c>
      <c r="CG30" s="104">
        <f t="shared" ref="CG30:CG49" ca="1" si="48">INDEX($F$30:$F$49,CE30)</f>
        <v>0</v>
      </c>
      <c r="CH30" s="134">
        <f t="shared" ref="CH30:CH49" ca="1" si="49">INDEX($G$30:$G$49,CE30)</f>
        <v>2.5978161023857069</v>
      </c>
      <c r="CI30" s="103">
        <f t="shared" ref="CI30:CI49" ca="1" si="50">RANDBETWEEN(1,$D$51)</f>
        <v>7</v>
      </c>
      <c r="CJ30" s="104">
        <f ca="1">INDEX($E$30:$E$49,CI30)</f>
        <v>2</v>
      </c>
      <c r="CK30" s="104">
        <f t="shared" ref="CK30:CK49" ca="1" si="51">INDEX($F$30:$F$49,CI30)</f>
        <v>1</v>
      </c>
      <c r="CL30" s="134">
        <f t="shared" ref="CL30:CL49" ca="1" si="52">INDEX($G$30:$G$49,CI30)</f>
        <v>2.6749392076742993</v>
      </c>
      <c r="CM30" s="103">
        <f t="shared" ref="CM30:CM49" ca="1" si="53">RANDBETWEEN(1,$D$51)</f>
        <v>3</v>
      </c>
      <c r="CN30" s="104">
        <f ca="1">INDEX($E$30:$E$49,CM30)</f>
        <v>1</v>
      </c>
      <c r="CO30" s="104">
        <f t="shared" ref="CO30:CO49" ca="1" si="54">INDEX($F$30:$F$49,CM30)</f>
        <v>1</v>
      </c>
      <c r="CP30" s="134">
        <f t="shared" ref="CP30:CP49" ca="1" si="55">INDEX($G$30:$G$49,CM30)</f>
        <v>0.5</v>
      </c>
      <c r="CQ30" s="103">
        <f t="shared" ref="CQ30:CQ49" ca="1" si="56">RANDBETWEEN(1,$D$51)</f>
        <v>4</v>
      </c>
      <c r="CR30" s="104">
        <f ca="1">INDEX($E$30:$E$49,CQ30)</f>
        <v>2</v>
      </c>
      <c r="CS30" s="104">
        <f t="shared" ref="CS30:CS49" ca="1" si="57">INDEX($F$30:$F$49,CQ30)</f>
        <v>1</v>
      </c>
      <c r="CT30" s="134">
        <f t="shared" ref="CT30:CT49" ca="1" si="58">INDEX($G$30:$G$49,CQ30)</f>
        <v>5.7518740578576057</v>
      </c>
      <c r="CU30" s="103">
        <f t="shared" ref="CU30:CU49" ca="1" si="59">RANDBETWEEN(1,$D$51)</f>
        <v>12</v>
      </c>
      <c r="CV30" s="104">
        <f ca="1">INDEX($E$30:$E$49,CU30)</f>
        <v>3</v>
      </c>
      <c r="CW30" s="104">
        <f t="shared" ref="CW30:CW49" ca="1" si="60">INDEX($F$30:$F$49,CU30)</f>
        <v>0</v>
      </c>
      <c r="CX30" s="134">
        <f t="shared" ref="CX30:CX49" ca="1" si="61">INDEX($G$30:$G$49,CU30)</f>
        <v>1.6707630773350388</v>
      </c>
      <c r="CY30" s="103">
        <f t="shared" ref="CY30:CY49" ca="1" si="62">RANDBETWEEN(1,$D$51)</f>
        <v>3</v>
      </c>
      <c r="CZ30" s="104">
        <f ca="1">INDEX($E$30:$E$49,CY30)</f>
        <v>1</v>
      </c>
      <c r="DA30" s="104">
        <f t="shared" ref="DA30:DA49" ca="1" si="63">INDEX($F$30:$F$49,CY30)</f>
        <v>1</v>
      </c>
      <c r="DB30" s="134">
        <f t="shared" ref="DB30:DB49" ca="1" si="64">INDEX($G$30:$G$49,CY30)</f>
        <v>0.5</v>
      </c>
      <c r="DC30" s="103">
        <f t="shared" ref="DC30:DC49" ca="1" si="65">RANDBETWEEN(1,$D$51)</f>
        <v>15</v>
      </c>
      <c r="DD30" s="104">
        <f ca="1">INDEX($E$30:$E$49,DC30)</f>
        <v>4</v>
      </c>
      <c r="DE30" s="104">
        <f t="shared" ref="DE30:DE49" ca="1" si="66">INDEX($F$30:$F$49,DC30)</f>
        <v>0</v>
      </c>
      <c r="DF30" s="134">
        <f t="shared" ref="DF30:DF49" ca="1" si="67">INDEX($G$30:$G$49,DC30)</f>
        <v>2.5978161023857069</v>
      </c>
      <c r="DG30" s="103">
        <f t="shared" ref="DG30:DG49" ca="1" si="68">RANDBETWEEN(1,$D$51)</f>
        <v>16</v>
      </c>
      <c r="DH30" s="104">
        <f ca="1">INDEX($E$30:$E$49,DG30)</f>
        <v>4</v>
      </c>
      <c r="DI30" s="104">
        <f t="shared" ref="DI30:DI49" ca="1" si="69">INDEX($F$30:$F$49,DG30)</f>
        <v>0</v>
      </c>
      <c r="DJ30" s="134">
        <f t="shared" ref="DJ30:DJ49" ca="1" si="70">INDEX($G$30:$G$49,DG30)</f>
        <v>0.14512960238289452</v>
      </c>
      <c r="DK30" s="103">
        <f t="shared" ref="DK30:DK49" ca="1" si="71">RANDBETWEEN(1,$D$51)</f>
        <v>20</v>
      </c>
      <c r="DL30" s="104">
        <f ca="1">INDEX($E$30:$E$49,DK30)</f>
        <v>5</v>
      </c>
      <c r="DM30" s="104">
        <f t="shared" ref="DM30:DM49" ca="1" si="72">INDEX($F$30:$F$49,DK30)</f>
        <v>1</v>
      </c>
      <c r="DN30" s="134">
        <f t="shared" ref="DN30:DN49" ca="1" si="73">INDEX($G$30:$G$49,DK30)</f>
        <v>5.1307476803274881</v>
      </c>
      <c r="DO30" s="103">
        <f t="shared" ref="DO30:DO49" ca="1" si="74">RANDBETWEEN(1,$D$51)</f>
        <v>13</v>
      </c>
      <c r="DP30" s="104">
        <f ca="1">INDEX($E$30:$E$49,DO30)</f>
        <v>3</v>
      </c>
      <c r="DQ30" s="104">
        <f t="shared" ref="DQ30:DQ49" ca="1" si="75">INDEX($F$30:$F$49,DO30)</f>
        <v>1</v>
      </c>
      <c r="DR30" s="134">
        <f t="shared" ref="DR30:DR49" ca="1" si="76">INDEX($G$30:$G$49,DO30)</f>
        <v>6.3962431201922527</v>
      </c>
      <c r="DS30" s="103">
        <f t="shared" ref="DS30:DS49" ca="1" si="77">RANDBETWEEN(1,$D$51)</f>
        <v>1</v>
      </c>
      <c r="DT30" s="104">
        <f ca="1">INDEX($E$30:$E$49,DS30)</f>
        <v>1</v>
      </c>
      <c r="DU30" s="104">
        <f t="shared" ref="DU30:DU49" ca="1" si="78">INDEX($F$30:$F$49,DS30)</f>
        <v>1</v>
      </c>
      <c r="DV30" s="134">
        <f t="shared" ref="DV30:DV49" ca="1" si="79">INDEX($G$30:$G$49,DS30)</f>
        <v>-1.0563962480104578</v>
      </c>
      <c r="DW30" s="103">
        <f t="shared" ref="DW30:DW49" ca="1" si="80">RANDBETWEEN(1,$D$51)</f>
        <v>1</v>
      </c>
      <c r="DX30" s="104">
        <f ca="1">INDEX($E$30:$E$49,DW30)</f>
        <v>1</v>
      </c>
      <c r="DY30" s="104">
        <f t="shared" ref="DY30:DY49" ca="1" si="81">INDEX($F$30:$F$49,DW30)</f>
        <v>1</v>
      </c>
      <c r="DZ30" s="134">
        <f t="shared" ref="DZ30:DZ49" ca="1" si="82">INDEX($G$30:$G$49,DW30)</f>
        <v>-1.0563962480104578</v>
      </c>
      <c r="EA30" s="103">
        <f t="shared" ref="EA30:EA49" ca="1" si="83">RANDBETWEEN(1,$D$51)</f>
        <v>19</v>
      </c>
      <c r="EB30" s="104">
        <f ca="1">INDEX($E$30:$E$49,EA30)</f>
        <v>5</v>
      </c>
      <c r="EC30" s="104">
        <f t="shared" ref="EC30:EC49" ca="1" si="84">INDEX($F$30:$F$49,EA30)</f>
        <v>0</v>
      </c>
      <c r="ED30" s="134">
        <f t="shared" ref="ED30:ED49" ca="1" si="85">INDEX($G$30:$G$49,EA30)</f>
        <v>2.5054317711516774</v>
      </c>
      <c r="EE30" s="103">
        <f t="shared" ref="EE30:EE49" ca="1" si="86">RANDBETWEEN(1,$D$51)</f>
        <v>15</v>
      </c>
      <c r="EF30" s="104">
        <f ca="1">INDEX($E$30:$E$49,EE30)</f>
        <v>4</v>
      </c>
      <c r="EG30" s="104">
        <f t="shared" ref="EG30:EG49" ca="1" si="87">INDEX($F$30:$F$49,EE30)</f>
        <v>0</v>
      </c>
      <c r="EH30" s="134">
        <f t="shared" ref="EH30:EH49" ca="1" si="88">INDEX($G$30:$G$49,EE30)</f>
        <v>2.5978161023857069</v>
      </c>
      <c r="EI30" s="103">
        <f t="shared" ref="EI30:EI49" ca="1" si="89">RANDBETWEEN(1,$D$51)</f>
        <v>13</v>
      </c>
      <c r="EJ30" s="104">
        <f ca="1">INDEX($E$30:$E$49,EI30)</f>
        <v>3</v>
      </c>
      <c r="EK30" s="104">
        <f t="shared" ref="EK30:EK49" ca="1" si="90">INDEX($F$30:$F$49,EI30)</f>
        <v>1</v>
      </c>
      <c r="EL30" s="134">
        <f t="shared" ref="EL30:EL49" ca="1" si="91">INDEX($G$30:$G$49,EI30)</f>
        <v>6.3962431201922527</v>
      </c>
      <c r="EM30" s="103">
        <f t="shared" ref="EM30:EM49" ca="1" si="92">RANDBETWEEN(1,$D$51)</f>
        <v>1</v>
      </c>
      <c r="EN30" s="104">
        <f ca="1">INDEX($E$30:$E$49,EM30)</f>
        <v>1</v>
      </c>
      <c r="EO30" s="104">
        <f t="shared" ref="EO30:EO49" ca="1" si="93">INDEX($F$30:$F$49,EM30)</f>
        <v>1</v>
      </c>
      <c r="EP30" s="134">
        <f t="shared" ref="EP30:EP49" ca="1" si="94">INDEX($G$30:$G$49,EM30)</f>
        <v>-1.0563962480104578</v>
      </c>
      <c r="EQ30" s="103">
        <f t="shared" ref="EQ30:EQ49" ca="1" si="95">RANDBETWEEN(1,$D$51)</f>
        <v>6</v>
      </c>
      <c r="ER30" s="104">
        <f ca="1">INDEX($E$30:$E$49,EQ30)</f>
        <v>2</v>
      </c>
      <c r="ES30" s="104">
        <f t="shared" ref="ES30:ES49" ca="1" si="96">INDEX($F$30:$F$49,EQ30)</f>
        <v>1</v>
      </c>
      <c r="ET30" s="134">
        <f t="shared" ref="ET30:ET49" ca="1" si="97">INDEX($G$30:$G$49,EQ30)</f>
        <v>5.1382270373468941</v>
      </c>
      <c r="EU30" s="103">
        <f t="shared" ref="EU30:EU49" ca="1" si="98">RANDBETWEEN(1,$D$51)</f>
        <v>2</v>
      </c>
      <c r="EV30" s="104">
        <f ca="1">INDEX($E$30:$E$49,EU30)</f>
        <v>1</v>
      </c>
      <c r="EW30" s="104">
        <f t="shared" ref="EW30:EW49" ca="1" si="99">INDEX($F$30:$F$49,EU30)</f>
        <v>0</v>
      </c>
      <c r="EX30" s="134">
        <f t="shared" ref="EX30:EX49" ca="1" si="100">INDEX($G$30:$G$49,EU30)</f>
        <v>-2.2634700801531835</v>
      </c>
      <c r="EY30" s="103">
        <f t="shared" ref="EY30:EY49" ca="1" si="101">RANDBETWEEN(1,$D$51)</f>
        <v>4</v>
      </c>
      <c r="EZ30" s="104">
        <f ca="1">INDEX($E$30:$E$49,EY30)</f>
        <v>2</v>
      </c>
      <c r="FA30" s="104">
        <f t="shared" ref="FA30:FA49" ca="1" si="102">INDEX($F$30:$F$49,EY30)</f>
        <v>1</v>
      </c>
      <c r="FB30" s="134">
        <f t="shared" ref="FB30:FB49" ca="1" si="103">INDEX($G$30:$G$49,EY30)</f>
        <v>5.7518740578576057</v>
      </c>
      <c r="FC30" s="103">
        <f t="shared" ref="FC30:FC49" ca="1" si="104">RANDBETWEEN(1,$D$51)</f>
        <v>18</v>
      </c>
      <c r="FD30" s="104">
        <f ca="1">INDEX($E$30:$E$49,FC30)</f>
        <v>5</v>
      </c>
      <c r="FE30" s="104">
        <f t="shared" ref="FE30:FE49" ca="1" si="105">INDEX($F$30:$F$49,FC30)</f>
        <v>1</v>
      </c>
      <c r="FF30" s="134">
        <f t="shared" ref="FF30:FF49" ca="1" si="106">INDEX($G$30:$G$49,FC30)</f>
        <v>1.4217825209088346</v>
      </c>
      <c r="FG30" s="103">
        <f t="shared" ref="FG30:FG49" ca="1" si="107">RANDBETWEEN(1,$D$51)</f>
        <v>5</v>
      </c>
      <c r="FH30" s="104">
        <f ca="1">INDEX($E$30:$E$49,FG30)</f>
        <v>2</v>
      </c>
      <c r="FI30" s="104">
        <f t="shared" ref="FI30:FI49" ca="1" si="108">INDEX($F$30:$F$49,FG30)</f>
        <v>0</v>
      </c>
      <c r="FJ30" s="134">
        <f t="shared" ref="FJ30:FJ49" ca="1" si="109">INDEX($G$30:$G$49,FG30)</f>
        <v>-0.55785497180488619</v>
      </c>
      <c r="FK30" s="103">
        <f t="shared" ref="FK30:FK49" ca="1" si="110">RANDBETWEEN(1,$D$51)</f>
        <v>15</v>
      </c>
      <c r="FL30" s="104">
        <f ca="1">INDEX($E$30:$E$49,FK30)</f>
        <v>4</v>
      </c>
      <c r="FM30" s="104">
        <f t="shared" ref="FM30:FM49" ca="1" si="111">INDEX($F$30:$F$49,FK30)</f>
        <v>0</v>
      </c>
      <c r="FN30" s="134">
        <f t="shared" ref="FN30:FN49" ca="1" si="112">INDEX($G$30:$G$49,FK30)</f>
        <v>2.5978161023857069</v>
      </c>
      <c r="FO30" s="103">
        <f t="shared" ref="FO30:FO49" ca="1" si="113">RANDBETWEEN(1,$D$51)</f>
        <v>11</v>
      </c>
      <c r="FP30" s="104">
        <f ca="1">INDEX($E$30:$E$49,FO30)</f>
        <v>3</v>
      </c>
      <c r="FQ30" s="104">
        <f t="shared" ref="FQ30:FQ49" ca="1" si="114">INDEX($F$30:$F$49,FO30)</f>
        <v>0</v>
      </c>
      <c r="FR30" s="134">
        <f t="shared" ref="FR30:FR49" ca="1" si="115">INDEX($G$30:$G$49,FO30)</f>
        <v>2.1483747344834114</v>
      </c>
      <c r="FS30" s="103">
        <f t="shared" ref="FS30:FS49" ca="1" si="116">RANDBETWEEN(1,$D$51)</f>
        <v>13</v>
      </c>
      <c r="FT30" s="104">
        <f ca="1">INDEX($E$30:$E$49,FS30)</f>
        <v>3</v>
      </c>
      <c r="FU30" s="104">
        <f t="shared" ref="FU30:FU49" ca="1" si="117">INDEX($F$30:$F$49,FS30)</f>
        <v>1</v>
      </c>
      <c r="FV30" s="134">
        <f t="shared" ref="FV30:FV49" ca="1" si="118">INDEX($G$30:$G$49,FS30)</f>
        <v>6.3962431201922527</v>
      </c>
      <c r="FW30" s="103">
        <f t="shared" ref="FW30:FW49" ca="1" si="119">RANDBETWEEN(1,$D$51)</f>
        <v>3</v>
      </c>
      <c r="FX30" s="104">
        <f ca="1">INDEX($E$30:$E$49,FW30)</f>
        <v>1</v>
      </c>
      <c r="FY30" s="104">
        <f t="shared" ref="FY30:FY49" ca="1" si="120">INDEX($F$30:$F$49,FW30)</f>
        <v>1</v>
      </c>
      <c r="FZ30" s="134">
        <f t="shared" ref="FZ30:FZ49" ca="1" si="121">INDEX($G$30:$G$49,FW30)</f>
        <v>0.5</v>
      </c>
      <c r="GA30" s="103">
        <f t="shared" ref="GA30:GA49" ca="1" si="122">RANDBETWEEN(1,$D$51)</f>
        <v>15</v>
      </c>
      <c r="GB30" s="104">
        <f ca="1">INDEX($E$30:$E$49,GA30)</f>
        <v>4</v>
      </c>
      <c r="GC30" s="104">
        <f t="shared" ref="GC30:GC49" ca="1" si="123">INDEX($F$30:$F$49,GA30)</f>
        <v>0</v>
      </c>
      <c r="GD30" s="134">
        <f t="shared" ref="GD30:GD49" ca="1" si="124">INDEX($G$30:$G$49,GA30)</f>
        <v>2.5978161023857069</v>
      </c>
      <c r="GE30" s="103">
        <f t="shared" ref="GE30:GE49" ca="1" si="125">RANDBETWEEN(1,$D$51)</f>
        <v>3</v>
      </c>
      <c r="GF30" s="104">
        <f ca="1">INDEX($E$30:$E$49,GE30)</f>
        <v>1</v>
      </c>
      <c r="GG30" s="104">
        <f t="shared" ref="GG30:GG49" ca="1" si="126">INDEX($F$30:$F$49,GE30)</f>
        <v>1</v>
      </c>
      <c r="GH30" s="134">
        <f t="shared" ref="GH30:GH49" ca="1" si="127">INDEX($G$30:$G$49,GE30)</f>
        <v>0.5</v>
      </c>
      <c r="GI30" s="103">
        <f t="shared" ref="GI30:GI49" ca="1" si="128">RANDBETWEEN(1,$D$51)</f>
        <v>12</v>
      </c>
      <c r="GJ30" s="104">
        <f ca="1">INDEX($E$30:$E$49,GI30)</f>
        <v>3</v>
      </c>
      <c r="GK30" s="104">
        <f t="shared" ref="GK30:GK49" ca="1" si="129">INDEX($F$30:$F$49,GI30)</f>
        <v>0</v>
      </c>
      <c r="GL30" s="134">
        <f t="shared" ref="GL30:GL49" ca="1" si="130">INDEX($G$30:$G$49,GI30)</f>
        <v>1.6707630773350388</v>
      </c>
      <c r="GM30" s="103">
        <f t="shared" ref="GM30:GM49" ca="1" si="131">RANDBETWEEN(1,$D$51)</f>
        <v>18</v>
      </c>
      <c r="GN30" s="104">
        <f ca="1">INDEX($E$30:$E$49,GM30)</f>
        <v>5</v>
      </c>
      <c r="GO30" s="104">
        <f t="shared" ref="GO30:GO49" ca="1" si="132">INDEX($F$30:$F$49,GM30)</f>
        <v>1</v>
      </c>
      <c r="GP30" s="134">
        <f t="shared" ref="GP30:GP49" ca="1" si="133">INDEX($G$30:$G$49,GM30)</f>
        <v>1.4217825209088346</v>
      </c>
      <c r="GQ30" s="103">
        <f t="shared" ref="GQ30:GQ49" ca="1" si="134">RANDBETWEEN(1,$D$51)</f>
        <v>12</v>
      </c>
      <c r="GR30" s="104">
        <f ca="1">INDEX($E$30:$E$49,GQ30)</f>
        <v>3</v>
      </c>
      <c r="GS30" s="104">
        <f t="shared" ref="GS30:GS49" ca="1" si="135">INDEX($F$30:$F$49,GQ30)</f>
        <v>0</v>
      </c>
      <c r="GT30" s="134">
        <f t="shared" ref="GT30:GT49" ca="1" si="136">INDEX($G$30:$G$49,GQ30)</f>
        <v>1.6707630773350388</v>
      </c>
      <c r="GU30" s="103">
        <f t="shared" ref="GU30:GU49" ca="1" si="137">RANDBETWEEN(1,$D$51)</f>
        <v>6</v>
      </c>
      <c r="GV30" s="104">
        <f ca="1">INDEX($E$30:$E$49,GU30)</f>
        <v>2</v>
      </c>
      <c r="GW30" s="104">
        <f t="shared" ref="GW30:GW49" ca="1" si="138">INDEX($F$30:$F$49,GU30)</f>
        <v>1</v>
      </c>
      <c r="GX30" s="134">
        <f t="shared" ref="GX30:GX49" ca="1" si="139">INDEX($G$30:$G$49,GU30)</f>
        <v>5.1382270373468941</v>
      </c>
      <c r="GY30" s="103">
        <f t="shared" ref="GY30:GY49" ca="1" si="140">RANDBETWEEN(1,$D$51)</f>
        <v>20</v>
      </c>
      <c r="GZ30" s="104">
        <f ca="1">INDEX($E$30:$E$49,GY30)</f>
        <v>5</v>
      </c>
      <c r="HA30" s="104">
        <f t="shared" ref="HA30:HA49" ca="1" si="141">INDEX($F$30:$F$49,GY30)</f>
        <v>1</v>
      </c>
      <c r="HB30" s="134">
        <f t="shared" ref="HB30:HB49" ca="1" si="142">INDEX($G$30:$G$49,GY30)</f>
        <v>5.1307476803274881</v>
      </c>
      <c r="HC30" s="103">
        <f t="shared" ref="HC30:HC49" ca="1" si="143">RANDBETWEEN(1,$D$51)</f>
        <v>2</v>
      </c>
      <c r="HD30" s="104">
        <f ca="1">INDEX($E$30:$E$49,HC30)</f>
        <v>1</v>
      </c>
      <c r="HE30" s="104">
        <f t="shared" ref="HE30:HE49" ca="1" si="144">INDEX($F$30:$F$49,HC30)</f>
        <v>0</v>
      </c>
      <c r="HF30" s="134">
        <f t="shared" ref="HF30:HF49" ca="1" si="145">INDEX($G$30:$G$49,HC30)</f>
        <v>-2.2634700801531835</v>
      </c>
      <c r="HG30" s="103">
        <f t="shared" ref="HG30:HG49" ca="1" si="146">RANDBETWEEN(1,$D$51)</f>
        <v>1</v>
      </c>
      <c r="HH30" s="104">
        <f ca="1">INDEX($E$30:$E$49,HG30)</f>
        <v>1</v>
      </c>
      <c r="HI30" s="104">
        <f t="shared" ref="HI30:HI49" ca="1" si="147">INDEX($F$30:$F$49,HG30)</f>
        <v>1</v>
      </c>
      <c r="HJ30" s="134">
        <f t="shared" ref="HJ30:HJ49" ca="1" si="148">INDEX($G$30:$G$49,HG30)</f>
        <v>-1.0563962480104578</v>
      </c>
      <c r="HK30" s="103">
        <f t="shared" ref="HK30:HK49" ca="1" si="149">RANDBETWEEN(1,$D$51)</f>
        <v>1</v>
      </c>
      <c r="HL30" s="104">
        <f ca="1">INDEX($E$30:$E$49,HK30)</f>
        <v>1</v>
      </c>
      <c r="HM30" s="104">
        <f t="shared" ref="HM30:HM49" ca="1" si="150">INDEX($F$30:$F$49,HK30)</f>
        <v>1</v>
      </c>
      <c r="HN30" s="134">
        <f t="shared" ref="HN30:HN49" ca="1" si="151">INDEX($G$30:$G$49,HK30)</f>
        <v>-1.0563962480104578</v>
      </c>
      <c r="HO30" s="103">
        <f t="shared" ref="HO30:HO49" ca="1" si="152">RANDBETWEEN(1,$D$51)</f>
        <v>15</v>
      </c>
      <c r="HP30" s="104">
        <f ca="1">INDEX($E$30:$E$49,HO30)</f>
        <v>4</v>
      </c>
      <c r="HQ30" s="104">
        <f t="shared" ref="HQ30:HQ49" ca="1" si="153">INDEX($F$30:$F$49,HO30)</f>
        <v>0</v>
      </c>
      <c r="HR30" s="134">
        <f t="shared" ref="HR30:HR49" ca="1" si="154">INDEX($G$30:$G$49,HO30)</f>
        <v>2.5978161023857069</v>
      </c>
      <c r="HS30" s="103">
        <f t="shared" ref="HS30:HS49" ca="1" si="155">RANDBETWEEN(1,$D$51)</f>
        <v>11</v>
      </c>
      <c r="HT30" s="104">
        <f ca="1">INDEX($E$30:$E$49,HS30)</f>
        <v>3</v>
      </c>
      <c r="HU30" s="104">
        <f t="shared" ref="HU30:HU49" ca="1" si="156">INDEX($F$30:$F$49,HS30)</f>
        <v>0</v>
      </c>
      <c r="HV30" s="134">
        <f t="shared" ref="HV30:HV49" ca="1" si="157">INDEX($G$30:$G$49,HS30)</f>
        <v>2.1483747344834114</v>
      </c>
      <c r="HW30" s="103">
        <f t="shared" ref="HW30:HW49" ca="1" si="158">RANDBETWEEN(1,$D$51)</f>
        <v>3</v>
      </c>
      <c r="HX30" s="104">
        <f ca="1">INDEX($E$30:$E$49,HW30)</f>
        <v>1</v>
      </c>
      <c r="HY30" s="104">
        <f t="shared" ref="HY30:HY49" ca="1" si="159">INDEX($F$30:$F$49,HW30)</f>
        <v>1</v>
      </c>
      <c r="HZ30" s="134">
        <f t="shared" ref="HZ30:HZ49" ca="1" si="160">INDEX($G$30:$G$49,HW30)</f>
        <v>0.5</v>
      </c>
      <c r="IA30" s="103">
        <f t="shared" ref="IA30:IA49" ca="1" si="161">RANDBETWEEN(1,$D$51)</f>
        <v>2</v>
      </c>
      <c r="IB30" s="104">
        <f ca="1">INDEX($E$30:$E$49,IA30)</f>
        <v>1</v>
      </c>
      <c r="IC30" s="104">
        <f t="shared" ref="IC30:IC49" ca="1" si="162">INDEX($F$30:$F$49,IA30)</f>
        <v>0</v>
      </c>
      <c r="ID30" s="134">
        <f t="shared" ref="ID30:ID49" ca="1" si="163">INDEX($G$30:$G$49,IA30)</f>
        <v>-2.2634700801531835</v>
      </c>
      <c r="IE30" s="103">
        <f t="shared" ref="IE30:IE49" ca="1" si="164">RANDBETWEEN(1,$D$51)</f>
        <v>7</v>
      </c>
      <c r="IF30" s="104">
        <f ca="1">INDEX($E$30:$E$49,IE30)</f>
        <v>2</v>
      </c>
      <c r="IG30" s="104">
        <f t="shared" ref="IG30:IG49" ca="1" si="165">INDEX($F$30:$F$49,IE30)</f>
        <v>1</v>
      </c>
      <c r="IH30" s="134">
        <f t="shared" ref="IH30:IH49" ca="1" si="166">INDEX($G$30:$G$49,IE30)</f>
        <v>2.6749392076742993</v>
      </c>
      <c r="II30" s="103">
        <f t="shared" ref="II30:II49" ca="1" si="167">RANDBETWEEN(1,$D$51)</f>
        <v>14</v>
      </c>
      <c r="IJ30" s="104">
        <f ca="1">INDEX($E$30:$E$49,II30)</f>
        <v>4</v>
      </c>
      <c r="IK30" s="104">
        <f t="shared" ref="IK30:IK49" ca="1" si="168">INDEX($F$30:$F$49,II30)</f>
        <v>1</v>
      </c>
      <c r="IL30" s="134">
        <f t="shared" ref="IL30:IL49" ca="1" si="169">INDEX($G$30:$G$49,II30)</f>
        <v>2.4245461676398463</v>
      </c>
      <c r="IM30" s="103">
        <f t="shared" ref="IM30:IM49" ca="1" si="170">RANDBETWEEN(1,$D$51)</f>
        <v>1</v>
      </c>
      <c r="IN30" s="104">
        <f ca="1">INDEX($E$30:$E$49,IM30)</f>
        <v>1</v>
      </c>
      <c r="IO30" s="104">
        <f t="shared" ref="IO30:IO49" ca="1" si="171">INDEX($F$30:$F$49,IM30)</f>
        <v>1</v>
      </c>
      <c r="IP30" s="134">
        <f t="shared" ref="IP30:IP49" ca="1" si="172">INDEX($G$30:$G$49,IM30)</f>
        <v>-1.0563962480104578</v>
      </c>
      <c r="IQ30" s="103">
        <f t="shared" ref="IQ30:IQ49" ca="1" si="173">RANDBETWEEN(1,$D$51)</f>
        <v>6</v>
      </c>
      <c r="IR30" s="104">
        <f ca="1">INDEX($E$30:$E$49,IQ30)</f>
        <v>2</v>
      </c>
      <c r="IS30" s="104">
        <f t="shared" ref="IS30:IS49" ca="1" si="174">INDEX($F$30:$F$49,IQ30)</f>
        <v>1</v>
      </c>
      <c r="IT30" s="134">
        <f t="shared" ref="IT30:IT49" ca="1" si="175">INDEX($G$30:$G$49,IQ30)</f>
        <v>5.1382270373468941</v>
      </c>
      <c r="IU30" s="103">
        <f t="shared" ref="IU30:IU49" ca="1" si="176">RANDBETWEEN(1,$D$51)</f>
        <v>2</v>
      </c>
      <c r="IV30" s="104">
        <f ca="1">INDEX($E$30:$E$49,IU30)</f>
        <v>1</v>
      </c>
      <c r="IW30" s="104">
        <f t="shared" ref="IW30:IW49" ca="1" si="177">INDEX($F$30:$F$49,IU30)</f>
        <v>0</v>
      </c>
      <c r="IX30" s="134">
        <f t="shared" ref="IX30:IX49" ca="1" si="178">INDEX($G$30:$G$49,IU30)</f>
        <v>-2.2634700801531835</v>
      </c>
      <c r="IY30" s="103">
        <f t="shared" ref="IY30:IY49" ca="1" si="179">RANDBETWEEN(1,$D$51)</f>
        <v>16</v>
      </c>
      <c r="IZ30" s="104">
        <f ca="1">INDEX($E$30:$E$49,IY30)</f>
        <v>4</v>
      </c>
      <c r="JA30" s="104">
        <f t="shared" ref="JA30:JA49" ca="1" si="180">INDEX($F$30:$F$49,IY30)</f>
        <v>0</v>
      </c>
      <c r="JB30" s="134">
        <f t="shared" ref="JB30:JB49" ca="1" si="181">INDEX($G$30:$G$49,IY30)</f>
        <v>0.14512960238289452</v>
      </c>
      <c r="JC30" s="103">
        <f t="shared" ref="JC30:JC49" ca="1" si="182">RANDBETWEEN(1,$D$51)</f>
        <v>13</v>
      </c>
      <c r="JD30" s="104">
        <f ca="1">INDEX($E$30:$E$49,JC30)</f>
        <v>3</v>
      </c>
      <c r="JE30" s="104">
        <f t="shared" ref="JE30:JE49" ca="1" si="183">INDEX($F$30:$F$49,JC30)</f>
        <v>1</v>
      </c>
      <c r="JF30" s="134">
        <f t="shared" ref="JF30:JF49" ca="1" si="184">INDEX($G$30:$G$49,JC30)</f>
        <v>6.3962431201922527</v>
      </c>
      <c r="JG30" s="103">
        <f t="shared" ref="JG30:JG49" ca="1" si="185">RANDBETWEEN(1,$D$51)</f>
        <v>18</v>
      </c>
      <c r="JH30" s="104">
        <f ca="1">INDEX($E$30:$E$49,JG30)</f>
        <v>5</v>
      </c>
      <c r="JI30" s="104">
        <f t="shared" ref="JI30:JI49" ca="1" si="186">INDEX($F$30:$F$49,JG30)</f>
        <v>1</v>
      </c>
      <c r="JJ30" s="134">
        <f t="shared" ref="JJ30:JJ49" ca="1" si="187">INDEX($G$30:$G$49,JG30)</f>
        <v>1.4217825209088346</v>
      </c>
      <c r="JK30" s="103">
        <f t="shared" ref="JK30:JK49" ca="1" si="188">RANDBETWEEN(1,$D$51)</f>
        <v>7</v>
      </c>
      <c r="JL30" s="104">
        <f ca="1">INDEX($E$30:$E$49,JK30)</f>
        <v>2</v>
      </c>
      <c r="JM30" s="104">
        <f t="shared" ref="JM30:JM49" ca="1" si="189">INDEX($F$30:$F$49,JK30)</f>
        <v>1</v>
      </c>
      <c r="JN30" s="134">
        <f t="shared" ref="JN30:JN49" ca="1" si="190">INDEX($G$30:$G$49,JK30)</f>
        <v>2.6749392076742993</v>
      </c>
      <c r="JO30" s="103">
        <f t="shared" ref="JO30:JO49" ca="1" si="191">RANDBETWEEN(1,$D$51)</f>
        <v>5</v>
      </c>
      <c r="JP30" s="104">
        <f ca="1">INDEX($E$30:$E$49,JO30)</f>
        <v>2</v>
      </c>
      <c r="JQ30" s="104">
        <f t="shared" ref="JQ30:JQ49" ca="1" si="192">INDEX($F$30:$F$49,JO30)</f>
        <v>0</v>
      </c>
      <c r="JR30" s="134">
        <f t="shared" ref="JR30:JR49" ca="1" si="193">INDEX($G$30:$G$49,JO30)</f>
        <v>-0.55785497180488619</v>
      </c>
      <c r="JS30" s="103">
        <f t="shared" ref="JS30:JS49" ca="1" si="194">RANDBETWEEN(1,$D$51)</f>
        <v>11</v>
      </c>
      <c r="JT30" s="104">
        <f ca="1">INDEX($E$30:$E$49,JS30)</f>
        <v>3</v>
      </c>
      <c r="JU30" s="104">
        <f t="shared" ref="JU30:JU49" ca="1" si="195">INDEX($F$30:$F$49,JS30)</f>
        <v>0</v>
      </c>
      <c r="JV30" s="134">
        <f t="shared" ref="JV30:JV49" ca="1" si="196">INDEX($G$30:$G$49,JS30)</f>
        <v>2.1483747344834114</v>
      </c>
      <c r="JW30" s="103">
        <f t="shared" ref="JW30:JW49" ca="1" si="197">RANDBETWEEN(1,$D$51)</f>
        <v>12</v>
      </c>
      <c r="JX30" s="104">
        <f ca="1">INDEX($E$30:$E$49,JW30)</f>
        <v>3</v>
      </c>
      <c r="JY30" s="104">
        <f t="shared" ref="JY30:JY49" ca="1" si="198">INDEX($F$30:$F$49,JW30)</f>
        <v>0</v>
      </c>
      <c r="JZ30" s="134">
        <f t="shared" ref="JZ30:JZ49" ca="1" si="199">INDEX($G$30:$G$49,JW30)</f>
        <v>1.6707630773350388</v>
      </c>
      <c r="KA30" s="103">
        <f t="shared" ref="KA30:KA49" ca="1" si="200">RANDBETWEEN(1,$D$51)</f>
        <v>11</v>
      </c>
      <c r="KB30" s="104">
        <f ca="1">INDEX($E$30:$E$49,KA30)</f>
        <v>3</v>
      </c>
      <c r="KC30" s="104">
        <f t="shared" ref="KC30:KC49" ca="1" si="201">INDEX($F$30:$F$49,KA30)</f>
        <v>0</v>
      </c>
      <c r="KD30" s="134">
        <f t="shared" ref="KD30:KD49" ca="1" si="202">INDEX($G$30:$G$49,KA30)</f>
        <v>2.1483747344834114</v>
      </c>
      <c r="KE30" s="103">
        <f t="shared" ref="KE30:KE49" ca="1" si="203">RANDBETWEEN(1,$D$51)</f>
        <v>11</v>
      </c>
      <c r="KF30" s="104">
        <f ca="1">INDEX($E$30:$E$49,KE30)</f>
        <v>3</v>
      </c>
      <c r="KG30" s="104">
        <f t="shared" ref="KG30:KG49" ca="1" si="204">INDEX($F$30:$F$49,KE30)</f>
        <v>0</v>
      </c>
      <c r="KH30" s="134">
        <f t="shared" ref="KH30:KH49" ca="1" si="205">INDEX($G$30:$G$49,KE30)</f>
        <v>2.1483747344834114</v>
      </c>
      <c r="KI30" s="103">
        <f t="shared" ref="KI30:KI49" ca="1" si="206">RANDBETWEEN(1,$D$51)</f>
        <v>9</v>
      </c>
      <c r="KJ30" s="104">
        <f ca="1">INDEX($E$30:$E$49,KI30)</f>
        <v>3</v>
      </c>
      <c r="KK30" s="104">
        <f t="shared" ref="KK30:KK49" ca="1" si="207">INDEX($F$30:$F$49,KI30)</f>
        <v>1</v>
      </c>
      <c r="KL30" s="134">
        <f t="shared" ref="KL30:KL49" ca="1" si="208">INDEX($G$30:$G$49,KI30)</f>
        <v>2.9518538948595392</v>
      </c>
      <c r="KM30" s="103">
        <f t="shared" ref="KM30:KM49" ca="1" si="209">RANDBETWEEN(1,$D$51)</f>
        <v>19</v>
      </c>
      <c r="KN30" s="104">
        <f ca="1">INDEX($E$30:$E$49,KM30)</f>
        <v>5</v>
      </c>
      <c r="KO30" s="104">
        <f t="shared" ref="KO30:KO49" ca="1" si="210">INDEX($F$30:$F$49,KM30)</f>
        <v>0</v>
      </c>
      <c r="KP30" s="134">
        <f t="shared" ref="KP30:KP49" ca="1" si="211">INDEX($G$30:$G$49,KM30)</f>
        <v>2.5054317711516774</v>
      </c>
      <c r="KQ30" s="103">
        <f t="shared" ref="KQ30:KQ49" ca="1" si="212">RANDBETWEEN(1,$D$51)</f>
        <v>13</v>
      </c>
      <c r="KR30" s="104">
        <f ca="1">INDEX($E$30:$E$49,KQ30)</f>
        <v>3</v>
      </c>
      <c r="KS30" s="104">
        <f t="shared" ref="KS30:KS49" ca="1" si="213">INDEX($F$30:$F$49,KQ30)</f>
        <v>1</v>
      </c>
      <c r="KT30" s="134">
        <f t="shared" ref="KT30:KT49" ca="1" si="214">INDEX($G$30:$G$49,KQ30)</f>
        <v>6.3962431201922527</v>
      </c>
      <c r="KU30" s="103">
        <f t="shared" ref="KU30:KU49" ca="1" si="215">RANDBETWEEN(1,$D$51)</f>
        <v>13</v>
      </c>
      <c r="KV30" s="104">
        <f ca="1">INDEX($E$30:$E$49,KU30)</f>
        <v>3</v>
      </c>
      <c r="KW30" s="104">
        <f t="shared" ref="KW30:KW49" ca="1" si="216">INDEX($F$30:$F$49,KU30)</f>
        <v>1</v>
      </c>
      <c r="KX30" s="134">
        <f t="shared" ref="KX30:KX49" ca="1" si="217">INDEX($G$30:$G$49,KU30)</f>
        <v>6.3962431201922527</v>
      </c>
      <c r="KY30" s="103">
        <f t="shared" ref="KY30:KY49" ca="1" si="218">RANDBETWEEN(1,$D$51)</f>
        <v>12</v>
      </c>
      <c r="KZ30" s="104">
        <f ca="1">INDEX($E$30:$E$49,KY30)</f>
        <v>3</v>
      </c>
      <c r="LA30" s="104">
        <f t="shared" ref="LA30:LA49" ca="1" si="219">INDEX($F$30:$F$49,KY30)</f>
        <v>0</v>
      </c>
      <c r="LB30" s="134">
        <f t="shared" ref="LB30:LB49" ca="1" si="220">INDEX($G$30:$G$49,KY30)</f>
        <v>1.6707630773350388</v>
      </c>
      <c r="LC30" s="103">
        <f t="shared" ref="LC30:LC49" ca="1" si="221">RANDBETWEEN(1,$D$51)</f>
        <v>3</v>
      </c>
      <c r="LD30" s="104">
        <f ca="1">INDEX($E$30:$E$49,LC30)</f>
        <v>1</v>
      </c>
      <c r="LE30" s="104">
        <f t="shared" ref="LE30:LE49" ca="1" si="222">INDEX($F$30:$F$49,LC30)</f>
        <v>1</v>
      </c>
      <c r="LF30" s="134">
        <f t="shared" ref="LF30:LF49" ca="1" si="223">INDEX($G$30:$G$49,LC30)</f>
        <v>0.5</v>
      </c>
      <c r="LG30" s="103">
        <f t="shared" ref="LG30:LG49" ca="1" si="224">RANDBETWEEN(1,$D$51)</f>
        <v>19</v>
      </c>
      <c r="LH30" s="104">
        <f ca="1">INDEX($E$30:$E$49,LG30)</f>
        <v>5</v>
      </c>
      <c r="LI30" s="104">
        <f t="shared" ref="LI30:LI49" ca="1" si="225">INDEX($F$30:$F$49,LG30)</f>
        <v>0</v>
      </c>
      <c r="LJ30" s="134">
        <f t="shared" ref="LJ30:LJ49" ca="1" si="226">INDEX($G$30:$G$49,LG30)</f>
        <v>2.5054317711516774</v>
      </c>
      <c r="LK30" s="103">
        <f t="shared" ref="LK30:LK49" ca="1" si="227">RANDBETWEEN(1,$D$51)</f>
        <v>2</v>
      </c>
      <c r="LL30" s="104">
        <f ca="1">INDEX($E$30:$E$49,LK30)</f>
        <v>1</v>
      </c>
      <c r="LM30" s="104">
        <f t="shared" ref="LM30:LM49" ca="1" si="228">INDEX($F$30:$F$49,LK30)</f>
        <v>0</v>
      </c>
      <c r="LN30" s="134">
        <f t="shared" ref="LN30:LN49" ca="1" si="229">INDEX($G$30:$G$49,LK30)</f>
        <v>-2.2634700801531835</v>
      </c>
      <c r="LO30" s="103">
        <f t="shared" ref="LO30:LO49" ca="1" si="230">RANDBETWEEN(1,$D$51)</f>
        <v>4</v>
      </c>
      <c r="LP30" s="104">
        <f ca="1">INDEX($E$30:$E$49,LO30)</f>
        <v>2</v>
      </c>
      <c r="LQ30" s="104">
        <f t="shared" ref="LQ30:LQ49" ca="1" si="231">INDEX($F$30:$F$49,LO30)</f>
        <v>1</v>
      </c>
      <c r="LR30" s="134">
        <f t="shared" ref="LR30:LR49" ca="1" si="232">INDEX($G$30:$G$49,LO30)</f>
        <v>5.7518740578576057</v>
      </c>
      <c r="LS30" s="103">
        <f t="shared" ref="LS30:LS49" ca="1" si="233">RANDBETWEEN(1,$D$51)</f>
        <v>18</v>
      </c>
      <c r="LT30" s="104">
        <f ca="1">INDEX($E$30:$E$49,LS30)</f>
        <v>5</v>
      </c>
      <c r="LU30" s="104">
        <f t="shared" ref="LU30:LU49" ca="1" si="234">INDEX($F$30:$F$49,LS30)</f>
        <v>1</v>
      </c>
      <c r="LV30" s="134">
        <f t="shared" ref="LV30:LV49" ca="1" si="235">INDEX($G$30:$G$49,LS30)</f>
        <v>1.4217825209088346</v>
      </c>
      <c r="LW30" s="103">
        <f t="shared" ref="LW30:LW49" ca="1" si="236">RANDBETWEEN(1,$D$51)</f>
        <v>14</v>
      </c>
      <c r="LX30" s="104">
        <f ca="1">INDEX($E$30:$E$49,LW30)</f>
        <v>4</v>
      </c>
      <c r="LY30" s="104">
        <f t="shared" ref="LY30:LY49" ca="1" si="237">INDEX($F$30:$F$49,LW30)</f>
        <v>1</v>
      </c>
      <c r="LZ30" s="134">
        <f t="shared" ref="LZ30:LZ49" ca="1" si="238">INDEX($G$30:$G$49,LW30)</f>
        <v>2.4245461676398463</v>
      </c>
      <c r="MA30" s="103">
        <f t="shared" ref="MA30:MA49" ca="1" si="239">RANDBETWEEN(1,$D$51)</f>
        <v>17</v>
      </c>
      <c r="MB30" s="104">
        <f ca="1">INDEX($E$30:$E$49,MA30)</f>
        <v>4</v>
      </c>
      <c r="MC30" s="104">
        <f t="shared" ref="MC30:MC49" ca="1" si="240">INDEX($F$30:$F$49,MA30)</f>
        <v>1</v>
      </c>
      <c r="MD30" s="134">
        <f t="shared" ref="MD30:MD49" ca="1" si="241">INDEX($G$30:$G$49,MA30)</f>
        <v>3.6041923718220801</v>
      </c>
      <c r="ME30" s="103">
        <f t="shared" ref="ME30:ME49" ca="1" si="242">RANDBETWEEN(1,$D$51)</f>
        <v>17</v>
      </c>
      <c r="MF30" s="104">
        <f ca="1">INDEX($E$30:$E$49,ME30)</f>
        <v>4</v>
      </c>
      <c r="MG30" s="104">
        <f t="shared" ref="MG30:MG49" ca="1" si="243">INDEX($F$30:$F$49,ME30)</f>
        <v>1</v>
      </c>
      <c r="MH30" s="134">
        <f t="shared" ref="MH30:MH49" ca="1" si="244">INDEX($G$30:$G$49,ME30)</f>
        <v>3.6041923718220801</v>
      </c>
      <c r="MI30" s="103">
        <f t="shared" ref="MI30:MI49" ca="1" si="245">RANDBETWEEN(1,$D$51)</f>
        <v>5</v>
      </c>
      <c r="MJ30" s="104">
        <f ca="1">INDEX($E$30:$E$49,MI30)</f>
        <v>2</v>
      </c>
      <c r="MK30" s="104">
        <f t="shared" ref="MK30:MK49" ca="1" si="246">INDEX($F$30:$F$49,MI30)</f>
        <v>0</v>
      </c>
      <c r="ML30" s="134">
        <f t="shared" ref="ML30:ML49" ca="1" si="247">INDEX($G$30:$G$49,MI30)</f>
        <v>-0.55785497180488619</v>
      </c>
      <c r="MM30" s="103">
        <f t="shared" ref="MM30:MM49" ca="1" si="248">RANDBETWEEN(1,$D$51)</f>
        <v>20</v>
      </c>
      <c r="MN30" s="104">
        <f ca="1">INDEX($E$30:$E$49,MM30)</f>
        <v>5</v>
      </c>
      <c r="MO30" s="104">
        <f t="shared" ref="MO30:MO49" ca="1" si="249">INDEX($F$30:$F$49,MM30)</f>
        <v>1</v>
      </c>
      <c r="MP30" s="134">
        <f t="shared" ref="MP30:MP49" ca="1" si="250">INDEX($G$30:$G$49,MM30)</f>
        <v>5.1307476803274881</v>
      </c>
      <c r="MQ30" s="103">
        <f t="shared" ref="MQ30:MQ49" ca="1" si="251">RANDBETWEEN(1,$D$51)</f>
        <v>10</v>
      </c>
      <c r="MR30" s="104">
        <f ca="1">INDEX($E$30:$E$49,MQ30)</f>
        <v>3</v>
      </c>
      <c r="MS30" s="104">
        <f t="shared" ref="MS30:MS49" ca="1" si="252">INDEX($F$30:$F$49,MQ30)</f>
        <v>1</v>
      </c>
      <c r="MT30" s="134">
        <f t="shared" ref="MT30:MT49" ca="1" si="253">INDEX($G$30:$G$49,MQ30)</f>
        <v>5.7152099939282834</v>
      </c>
      <c r="MU30" s="103">
        <f t="shared" ref="MU30:MU49" ca="1" si="254">RANDBETWEEN(1,$D$51)</f>
        <v>12</v>
      </c>
      <c r="MV30" s="104">
        <f ca="1">INDEX($E$30:$E$49,MU30)</f>
        <v>3</v>
      </c>
      <c r="MW30" s="104">
        <f t="shared" ref="MW30:MW49" ca="1" si="255">INDEX($F$30:$F$49,MU30)</f>
        <v>0</v>
      </c>
      <c r="MX30" s="134">
        <f t="shared" ref="MX30:MX49" ca="1" si="256">INDEX($G$30:$G$49,MU30)</f>
        <v>1.6707630773350388</v>
      </c>
      <c r="MY30" s="103">
        <f t="shared" ref="MY30:MY49" ca="1" si="257">RANDBETWEEN(1,$D$51)</f>
        <v>10</v>
      </c>
      <c r="MZ30" s="104">
        <f ca="1">INDEX($E$30:$E$49,MY30)</f>
        <v>3</v>
      </c>
      <c r="NA30" s="104">
        <f t="shared" ref="NA30:NA49" ca="1" si="258">INDEX($F$30:$F$49,MY30)</f>
        <v>1</v>
      </c>
      <c r="NB30" s="134">
        <f t="shared" ref="NB30:NB49" ca="1" si="259">INDEX($G$30:$G$49,MY30)</f>
        <v>5.7152099939282834</v>
      </c>
      <c r="NC30" s="103">
        <f t="shared" ref="NC30:NC49" ca="1" si="260">RANDBETWEEN(1,$D$51)</f>
        <v>16</v>
      </c>
      <c r="ND30" s="104">
        <f ca="1">INDEX($E$30:$E$49,NC30)</f>
        <v>4</v>
      </c>
      <c r="NE30" s="104">
        <f t="shared" ref="NE30:NE49" ca="1" si="261">INDEX($F$30:$F$49,NC30)</f>
        <v>0</v>
      </c>
      <c r="NF30" s="134">
        <f t="shared" ref="NF30:NF49" ca="1" si="262">INDEX($G$30:$G$49,NC30)</f>
        <v>0.14512960238289452</v>
      </c>
      <c r="NG30" s="103">
        <f t="shared" ref="NG30:NG49" ca="1" si="263">RANDBETWEEN(1,$D$51)</f>
        <v>4</v>
      </c>
      <c r="NH30" s="104">
        <f ca="1">INDEX($E$30:$E$49,NG30)</f>
        <v>2</v>
      </c>
      <c r="NI30" s="104">
        <f t="shared" ref="NI30:NI49" ca="1" si="264">INDEX($F$30:$F$49,NG30)</f>
        <v>1</v>
      </c>
      <c r="NJ30" s="134">
        <f t="shared" ref="NJ30:NJ49" ca="1" si="265">INDEX($G$30:$G$49,NG30)</f>
        <v>5.7518740578576057</v>
      </c>
      <c r="NK30" s="103">
        <f t="shared" ref="NK30:NK49" ca="1" si="266">RANDBETWEEN(1,$D$51)</f>
        <v>7</v>
      </c>
      <c r="NL30" s="104">
        <f ca="1">INDEX($E$30:$E$49,NK30)</f>
        <v>2</v>
      </c>
      <c r="NM30" s="104">
        <f t="shared" ref="NM30:NM49" ca="1" si="267">INDEX($F$30:$F$49,NK30)</f>
        <v>1</v>
      </c>
      <c r="NN30" s="134">
        <f t="shared" ref="NN30:NN49" ca="1" si="268">INDEX($G$30:$G$49,NK30)</f>
        <v>2.6749392076742993</v>
      </c>
      <c r="NO30" s="103">
        <f t="shared" ref="NO30:NO49" ca="1" si="269">RANDBETWEEN(1,$D$51)</f>
        <v>11</v>
      </c>
      <c r="NP30" s="104">
        <f ca="1">INDEX($E$30:$E$49,NO30)</f>
        <v>3</v>
      </c>
      <c r="NQ30" s="104">
        <f t="shared" ref="NQ30:NQ49" ca="1" si="270">INDEX($F$30:$F$49,NO30)</f>
        <v>0</v>
      </c>
      <c r="NR30" s="134">
        <f t="shared" ref="NR30:NR49" ca="1" si="271">INDEX($G$30:$G$49,NO30)</f>
        <v>2.1483747344834114</v>
      </c>
      <c r="NS30" s="103">
        <f t="shared" ref="NS30:NS49" ca="1" si="272">RANDBETWEEN(1,$D$51)</f>
        <v>16</v>
      </c>
      <c r="NT30" s="104">
        <f ca="1">INDEX($E$30:$E$49,NS30)</f>
        <v>4</v>
      </c>
      <c r="NU30" s="104">
        <f t="shared" ref="NU30:NU49" ca="1" si="273">INDEX($F$30:$F$49,NS30)</f>
        <v>0</v>
      </c>
      <c r="NV30" s="134">
        <f t="shared" ref="NV30:NV49" ca="1" si="274">INDEX($G$30:$G$49,NS30)</f>
        <v>0.14512960238289452</v>
      </c>
      <c r="NW30" s="103">
        <f t="shared" ref="NW30:NW49" ca="1" si="275">RANDBETWEEN(1,$D$51)</f>
        <v>5</v>
      </c>
      <c r="NX30" s="104">
        <f ca="1">INDEX($E$30:$E$49,NW30)</f>
        <v>2</v>
      </c>
      <c r="NY30" s="104">
        <f t="shared" ref="NY30:NY49" ca="1" si="276">INDEX($F$30:$F$49,NW30)</f>
        <v>0</v>
      </c>
      <c r="NZ30" s="134">
        <f t="shared" ref="NZ30:NZ49" ca="1" si="277">INDEX($G$30:$G$49,NW30)</f>
        <v>-0.55785497180488619</v>
      </c>
      <c r="OA30" s="103">
        <f t="shared" ref="OA30:OA49" ca="1" si="278">RANDBETWEEN(1,$D$51)</f>
        <v>14</v>
      </c>
      <c r="OB30" s="104">
        <f ca="1">INDEX($E$30:$E$49,OA30)</f>
        <v>4</v>
      </c>
      <c r="OC30" s="104">
        <f t="shared" ref="OC30:OC49" ca="1" si="279">INDEX($F$30:$F$49,OA30)</f>
        <v>1</v>
      </c>
      <c r="OD30" s="134">
        <f t="shared" ref="OD30:OD49" ca="1" si="280">INDEX($G$30:$G$49,OA30)</f>
        <v>2.4245461676398463</v>
      </c>
      <c r="OE30" s="103">
        <f t="shared" ref="OE30:OE49" ca="1" si="281">RANDBETWEEN(1,$D$51)</f>
        <v>18</v>
      </c>
      <c r="OF30" s="104">
        <f ca="1">INDEX($E$30:$E$49,OE30)</f>
        <v>5</v>
      </c>
      <c r="OG30" s="104">
        <f t="shared" ref="OG30:OG49" ca="1" si="282">INDEX($F$30:$F$49,OE30)</f>
        <v>1</v>
      </c>
      <c r="OH30" s="134">
        <f t="shared" ref="OH30:OH49" ca="1" si="283">INDEX($G$30:$G$49,OE30)</f>
        <v>1.4217825209088346</v>
      </c>
      <c r="OI30" s="103">
        <f t="shared" ref="OI30:OI49" ca="1" si="284">RANDBETWEEN(1,$D$51)</f>
        <v>15</v>
      </c>
      <c r="OJ30" s="104">
        <f ca="1">INDEX($E$30:$E$49,OI30)</f>
        <v>4</v>
      </c>
      <c r="OK30" s="104">
        <f t="shared" ref="OK30:OK49" ca="1" si="285">INDEX($F$30:$F$49,OI30)</f>
        <v>0</v>
      </c>
      <c r="OL30" s="134">
        <f t="shared" ref="OL30:OL49" ca="1" si="286">INDEX($G$30:$G$49,OI30)</f>
        <v>2.5978161023857069</v>
      </c>
      <c r="OM30" s="103">
        <f t="shared" ref="OM30:OM49" ca="1" si="287">RANDBETWEEN(1,$D$51)</f>
        <v>6</v>
      </c>
      <c r="ON30" s="104">
        <f ca="1">INDEX($E$30:$E$49,OM30)</f>
        <v>2</v>
      </c>
      <c r="OO30" s="104">
        <f t="shared" ref="OO30:OO49" ca="1" si="288">INDEX($F$30:$F$49,OM30)</f>
        <v>1</v>
      </c>
      <c r="OP30" s="134">
        <f t="shared" ref="OP30:OP49" ca="1" si="289">INDEX($G$30:$G$49,OM30)</f>
        <v>5.1382270373468941</v>
      </c>
      <c r="OQ30" s="103">
        <f t="shared" ref="OQ30:OQ49" ca="1" si="290">RANDBETWEEN(1,$D$51)</f>
        <v>3</v>
      </c>
      <c r="OR30" s="104">
        <f ca="1">INDEX($E$30:$E$49,OQ30)</f>
        <v>1</v>
      </c>
      <c r="OS30" s="104">
        <f t="shared" ref="OS30:OS49" ca="1" si="291">INDEX($F$30:$F$49,OQ30)</f>
        <v>1</v>
      </c>
      <c r="OT30" s="134">
        <f t="shared" ref="OT30:OT49" ca="1" si="292">INDEX($G$30:$G$49,OQ30)</f>
        <v>0.5</v>
      </c>
      <c r="OU30" s="103">
        <f t="shared" ref="OU30:OU49" ca="1" si="293">RANDBETWEEN(1,$D$51)</f>
        <v>19</v>
      </c>
      <c r="OV30" s="104">
        <f ca="1">INDEX($E$30:$E$49,OU30)</f>
        <v>5</v>
      </c>
      <c r="OW30" s="104">
        <f t="shared" ref="OW30:OW49" ca="1" si="294">INDEX($F$30:$F$49,OU30)</f>
        <v>0</v>
      </c>
      <c r="OX30" s="134">
        <f t="shared" ref="OX30:OX49" ca="1" si="295">INDEX($G$30:$G$49,OU30)</f>
        <v>2.5054317711516774</v>
      </c>
      <c r="OY30" s="103">
        <f t="shared" ref="OY30:OY49" ca="1" si="296">RANDBETWEEN(1,$D$51)</f>
        <v>11</v>
      </c>
      <c r="OZ30" s="104">
        <f ca="1">INDEX($E$30:$E$49,OY30)</f>
        <v>3</v>
      </c>
      <c r="PA30" s="104">
        <f t="shared" ref="PA30:PA49" ca="1" si="297">INDEX($F$30:$F$49,OY30)</f>
        <v>0</v>
      </c>
      <c r="PB30" s="134">
        <f t="shared" ref="PB30:PB49" ca="1" si="298">INDEX($G$30:$G$49,OY30)</f>
        <v>2.1483747344834114</v>
      </c>
      <c r="PC30" s="103">
        <f t="shared" ref="PC30:PC49" ca="1" si="299">RANDBETWEEN(1,$D$51)</f>
        <v>17</v>
      </c>
      <c r="PD30" s="104">
        <f ca="1">INDEX($E$30:$E$49,PC30)</f>
        <v>4</v>
      </c>
      <c r="PE30" s="104">
        <f t="shared" ref="PE30:PE49" ca="1" si="300">INDEX($F$30:$F$49,PC30)</f>
        <v>1</v>
      </c>
      <c r="PF30" s="134">
        <f t="shared" ref="PF30:PF49" ca="1" si="301">INDEX($G$30:$G$49,PC30)</f>
        <v>3.6041923718220801</v>
      </c>
      <c r="PG30" s="103">
        <f t="shared" ref="PG30:PG49" ca="1" si="302">RANDBETWEEN(1,$D$51)</f>
        <v>11</v>
      </c>
      <c r="PH30" s="104">
        <f ca="1">INDEX($E$30:$E$49,PG30)</f>
        <v>3</v>
      </c>
      <c r="PI30" s="104">
        <f t="shared" ref="PI30:PI49" ca="1" si="303">INDEX($F$30:$F$49,PG30)</f>
        <v>0</v>
      </c>
      <c r="PJ30" s="134">
        <f t="shared" ref="PJ30:PJ49" ca="1" si="304">INDEX($G$30:$G$49,PG30)</f>
        <v>2.1483747344834114</v>
      </c>
      <c r="PK30" s="103">
        <f t="shared" ref="PK30:PK49" ca="1" si="305">RANDBETWEEN(1,$D$51)</f>
        <v>9</v>
      </c>
      <c r="PL30" s="104">
        <f ca="1">INDEX($E$30:$E$49,PK30)</f>
        <v>3</v>
      </c>
      <c r="PM30" s="104">
        <f t="shared" ref="PM30:PM49" ca="1" si="306">INDEX($F$30:$F$49,PK30)</f>
        <v>1</v>
      </c>
      <c r="PN30" s="134">
        <f t="shared" ref="PN30:PN49" ca="1" si="307">INDEX($G$30:$G$49,PK30)</f>
        <v>2.9518538948595392</v>
      </c>
      <c r="PO30" s="103">
        <f t="shared" ref="PO30:PO49" ca="1" si="308">RANDBETWEEN(1,$D$51)</f>
        <v>18</v>
      </c>
      <c r="PP30" s="104">
        <f ca="1">INDEX($E$30:$E$49,PO30)</f>
        <v>5</v>
      </c>
      <c r="PQ30" s="104">
        <f t="shared" ref="PQ30:PQ49" ca="1" si="309">INDEX($F$30:$F$49,PO30)</f>
        <v>1</v>
      </c>
      <c r="PR30" s="134">
        <f t="shared" ref="PR30:PR49" ca="1" si="310">INDEX($G$30:$G$49,PO30)</f>
        <v>1.4217825209088346</v>
      </c>
      <c r="PS30" s="103">
        <f t="shared" ref="PS30:PS49" ca="1" si="311">RANDBETWEEN(1,$D$51)</f>
        <v>14</v>
      </c>
      <c r="PT30" s="104">
        <f ca="1">INDEX($E$30:$E$49,PS30)</f>
        <v>4</v>
      </c>
      <c r="PU30" s="104">
        <f t="shared" ref="PU30:PU49" ca="1" si="312">INDEX($F$30:$F$49,PS30)</f>
        <v>1</v>
      </c>
      <c r="PV30" s="134">
        <f t="shared" ref="PV30:PV49" ca="1" si="313">INDEX($G$30:$G$49,PS30)</f>
        <v>2.4245461676398463</v>
      </c>
      <c r="PW30" s="103">
        <f t="shared" ref="PW30:PW49" ca="1" si="314">RANDBETWEEN(1,$D$51)</f>
        <v>4</v>
      </c>
      <c r="PX30" s="104">
        <f ca="1">INDEX($E$30:$E$49,PW30)</f>
        <v>2</v>
      </c>
      <c r="PY30" s="104">
        <f t="shared" ref="PY30:PY49" ca="1" si="315">INDEX($F$30:$F$49,PW30)</f>
        <v>1</v>
      </c>
      <c r="PZ30" s="134">
        <f t="shared" ref="PZ30:PZ49" ca="1" si="316">INDEX($G$30:$G$49,PW30)</f>
        <v>5.7518740578576057</v>
      </c>
      <c r="QA30" s="103">
        <f t="shared" ref="QA30:QA49" ca="1" si="317">RANDBETWEEN(1,$D$51)</f>
        <v>3</v>
      </c>
      <c r="QB30" s="104">
        <f ca="1">INDEX($E$30:$E$49,QA30)</f>
        <v>1</v>
      </c>
      <c r="QC30" s="104">
        <f t="shared" ref="QC30:QC49" ca="1" si="318">INDEX($F$30:$F$49,QA30)</f>
        <v>1</v>
      </c>
      <c r="QD30" s="134">
        <f t="shared" ref="QD30:QD49" ca="1" si="319">INDEX($G$30:$G$49,QA30)</f>
        <v>0.5</v>
      </c>
      <c r="QE30" s="103">
        <f t="shared" ref="QE30:QE49" ca="1" si="320">RANDBETWEEN(1,$D$51)</f>
        <v>20</v>
      </c>
      <c r="QF30" s="104">
        <f ca="1">INDEX($E$30:$E$49,QE30)</f>
        <v>5</v>
      </c>
      <c r="QG30" s="104">
        <f t="shared" ref="QG30:QG49" ca="1" si="321">INDEX($F$30:$F$49,QE30)</f>
        <v>1</v>
      </c>
      <c r="QH30" s="134">
        <f t="shared" ref="QH30:QH49" ca="1" si="322">INDEX($G$30:$G$49,QE30)</f>
        <v>5.1307476803274881</v>
      </c>
      <c r="QI30" s="103">
        <f t="shared" ref="QI30:QI49" ca="1" si="323">RANDBETWEEN(1,$D$51)</f>
        <v>8</v>
      </c>
      <c r="QJ30" s="104">
        <f ca="1">INDEX($E$30:$E$49,QI30)</f>
        <v>2</v>
      </c>
      <c r="QK30" s="104">
        <f t="shared" ref="QK30:QK49" ca="1" si="324">INDEX($F$30:$F$49,QI30)</f>
        <v>1</v>
      </c>
      <c r="QL30" s="134">
        <f t="shared" ref="QL30:QL49" ca="1" si="325">INDEX($G$30:$G$49,QI30)</f>
        <v>7.2672765618258381</v>
      </c>
      <c r="QM30" s="103">
        <f t="shared" ref="QM30:QM49" ca="1" si="326">RANDBETWEEN(1,$D$51)</f>
        <v>6</v>
      </c>
      <c r="QN30" s="104">
        <f ca="1">INDEX($E$30:$E$49,QM30)</f>
        <v>2</v>
      </c>
      <c r="QO30" s="104">
        <f t="shared" ref="QO30:QO49" ca="1" si="327">INDEX($F$30:$F$49,QM30)</f>
        <v>1</v>
      </c>
      <c r="QP30" s="134">
        <f t="shared" ref="QP30:QP49" ca="1" si="328">INDEX($G$30:$G$49,QM30)</f>
        <v>5.1382270373468941</v>
      </c>
      <c r="QQ30" s="103">
        <f t="shared" ref="QQ30:QQ49" ca="1" si="329">RANDBETWEEN(1,$D$51)</f>
        <v>1</v>
      </c>
      <c r="QR30" s="104">
        <f ca="1">INDEX($E$30:$E$49,QQ30)</f>
        <v>1</v>
      </c>
      <c r="QS30" s="104">
        <f t="shared" ref="QS30:QS49" ca="1" si="330">INDEX($F$30:$F$49,QQ30)</f>
        <v>1</v>
      </c>
      <c r="QT30" s="134">
        <f t="shared" ref="QT30:QT49" ca="1" si="331">INDEX($G$30:$G$49,QQ30)</f>
        <v>-1.0563962480104578</v>
      </c>
      <c r="QU30" s="103">
        <f t="shared" ref="QU30:QU49" ca="1" si="332">RANDBETWEEN(1,$D$51)</f>
        <v>15</v>
      </c>
      <c r="QV30" s="104">
        <f ca="1">INDEX($E$30:$E$49,QU30)</f>
        <v>4</v>
      </c>
      <c r="QW30" s="104">
        <f t="shared" ref="QW30:QW49" ca="1" si="333">INDEX($F$30:$F$49,QU30)</f>
        <v>0</v>
      </c>
      <c r="QX30" s="134">
        <f t="shared" ref="QX30:QX49" ca="1" si="334">INDEX($G$30:$G$49,QU30)</f>
        <v>2.5978161023857069</v>
      </c>
      <c r="QY30" s="103">
        <f t="shared" ref="QY30:QY49" ca="1" si="335">RANDBETWEEN(1,$D$51)</f>
        <v>3</v>
      </c>
      <c r="QZ30" s="104">
        <f ca="1">INDEX($E$30:$E$49,QY30)</f>
        <v>1</v>
      </c>
      <c r="RA30" s="104">
        <f t="shared" ref="RA30:RA49" ca="1" si="336">INDEX($F$30:$F$49,QY30)</f>
        <v>1</v>
      </c>
      <c r="RB30" s="134">
        <f t="shared" ref="RB30:RB49" ca="1" si="337">INDEX($G$30:$G$49,QY30)</f>
        <v>0.5</v>
      </c>
      <c r="RC30" s="103">
        <f t="shared" ref="RC30:RC49" ca="1" si="338">RANDBETWEEN(1,$D$51)</f>
        <v>19</v>
      </c>
      <c r="RD30" s="104">
        <f ca="1">INDEX($E$30:$E$49,RC30)</f>
        <v>5</v>
      </c>
      <c r="RE30" s="104">
        <f t="shared" ref="RE30:RE49" ca="1" si="339">INDEX($F$30:$F$49,RC30)</f>
        <v>0</v>
      </c>
      <c r="RF30" s="134">
        <f t="shared" ref="RF30:RF49" ca="1" si="340">INDEX($G$30:$G$49,RC30)</f>
        <v>2.5054317711516774</v>
      </c>
      <c r="RG30" s="103">
        <f t="shared" ref="RG30:RG49" ca="1" si="341">RANDBETWEEN(1,$D$51)</f>
        <v>3</v>
      </c>
      <c r="RH30" s="104">
        <f ca="1">INDEX($E$30:$E$49,RG30)</f>
        <v>1</v>
      </c>
      <c r="RI30" s="104">
        <f t="shared" ref="RI30:RI49" ca="1" si="342">INDEX($F$30:$F$49,RG30)</f>
        <v>1</v>
      </c>
      <c r="RJ30" s="134">
        <f t="shared" ref="RJ30:RJ49" ca="1" si="343">INDEX($G$30:$G$49,RG30)</f>
        <v>0.5</v>
      </c>
      <c r="RK30" s="103">
        <f t="shared" ref="RK30:RK49" ca="1" si="344">RANDBETWEEN(1,$D$51)</f>
        <v>8</v>
      </c>
      <c r="RL30" s="104">
        <f ca="1">INDEX($E$30:$E$49,RK30)</f>
        <v>2</v>
      </c>
      <c r="RM30" s="104">
        <f t="shared" ref="RM30:RM49" ca="1" si="345">INDEX($F$30:$F$49,RK30)</f>
        <v>1</v>
      </c>
      <c r="RN30" s="134">
        <f t="shared" ref="RN30:RN49" ca="1" si="346">INDEX($G$30:$G$49,RK30)</f>
        <v>7.2672765618258381</v>
      </c>
      <c r="RO30" s="103">
        <f t="shared" ref="RO30:RO49" ca="1" si="347">RANDBETWEEN(1,$D$51)</f>
        <v>7</v>
      </c>
      <c r="RP30" s="104">
        <f ca="1">INDEX($E$30:$E$49,RO30)</f>
        <v>2</v>
      </c>
      <c r="RQ30" s="104">
        <f t="shared" ref="RQ30:RQ49" ca="1" si="348">INDEX($F$30:$F$49,RO30)</f>
        <v>1</v>
      </c>
      <c r="RR30" s="134">
        <f t="shared" ref="RR30:RR49" ca="1" si="349">INDEX($G$30:$G$49,RO30)</f>
        <v>2.6749392076742993</v>
      </c>
      <c r="RS30" s="103">
        <f t="shared" ref="RS30:RS49" ca="1" si="350">RANDBETWEEN(1,$D$51)</f>
        <v>17</v>
      </c>
      <c r="RT30" s="104">
        <f ca="1">INDEX($E$30:$E$49,RS30)</f>
        <v>4</v>
      </c>
      <c r="RU30" s="104">
        <f t="shared" ref="RU30:RU49" ca="1" si="351">INDEX($F$30:$F$49,RS30)</f>
        <v>1</v>
      </c>
      <c r="RV30" s="134">
        <f t="shared" ref="RV30:RV49" ca="1" si="352">INDEX($G$30:$G$49,RS30)</f>
        <v>3.6041923718220801</v>
      </c>
      <c r="RW30" s="103">
        <f t="shared" ref="RW30:RW49" ca="1" si="353">RANDBETWEEN(1,$D$51)</f>
        <v>12</v>
      </c>
      <c r="RX30" s="104">
        <f ca="1">INDEX($E$30:$E$49,RW30)</f>
        <v>3</v>
      </c>
      <c r="RY30" s="104">
        <f t="shared" ref="RY30:RY49" ca="1" si="354">INDEX($F$30:$F$49,RW30)</f>
        <v>0</v>
      </c>
      <c r="RZ30" s="134">
        <f t="shared" ref="RZ30:RZ49" ca="1" si="355">INDEX($G$30:$G$49,RW30)</f>
        <v>1.6707630773350388</v>
      </c>
      <c r="SA30" s="103">
        <f t="shared" ref="SA30:SA49" ca="1" si="356">RANDBETWEEN(1,$D$51)</f>
        <v>2</v>
      </c>
      <c r="SB30" s="104">
        <f ca="1">INDEX($E$30:$E$49,SA30)</f>
        <v>1</v>
      </c>
      <c r="SC30" s="104">
        <f t="shared" ref="SC30:SC49" ca="1" si="357">INDEX($F$30:$F$49,SA30)</f>
        <v>0</v>
      </c>
      <c r="SD30" s="134">
        <f t="shared" ref="SD30:SD49" ca="1" si="358">INDEX($G$30:$G$49,SA30)</f>
        <v>-2.2634700801531835</v>
      </c>
      <c r="SE30" s="103">
        <f t="shared" ref="SE30:SE49" ca="1" si="359">RANDBETWEEN(1,$D$51)</f>
        <v>18</v>
      </c>
      <c r="SF30" s="104">
        <f ca="1">INDEX($E$30:$E$49,SE30)</f>
        <v>5</v>
      </c>
      <c r="SG30" s="104">
        <f t="shared" ref="SG30:SG49" ca="1" si="360">INDEX($F$30:$F$49,SE30)</f>
        <v>1</v>
      </c>
      <c r="SH30" s="134">
        <f t="shared" ref="SH30:SH49" ca="1" si="361">INDEX($G$30:$G$49,SE30)</f>
        <v>1.4217825209088346</v>
      </c>
      <c r="SI30" s="103">
        <f t="shared" ref="SI30:SI49" ca="1" si="362">RANDBETWEEN(1,$D$51)</f>
        <v>9</v>
      </c>
      <c r="SJ30" s="104">
        <f ca="1">INDEX($E$30:$E$49,SI30)</f>
        <v>3</v>
      </c>
      <c r="SK30" s="104">
        <f t="shared" ref="SK30:SK49" ca="1" si="363">INDEX($F$30:$F$49,SI30)</f>
        <v>1</v>
      </c>
      <c r="SL30" s="134">
        <f t="shared" ref="SL30:SL49" ca="1" si="364">INDEX($G$30:$G$49,SI30)</f>
        <v>2.9518538948595392</v>
      </c>
      <c r="SM30" s="103">
        <f t="shared" ref="SM30:SM49" ca="1" si="365">RANDBETWEEN(1,$D$51)</f>
        <v>17</v>
      </c>
      <c r="SN30" s="104">
        <f ca="1">INDEX($E$30:$E$49,SM30)</f>
        <v>4</v>
      </c>
      <c r="SO30" s="104">
        <f t="shared" ref="SO30:SO49" ca="1" si="366">INDEX($F$30:$F$49,SM30)</f>
        <v>1</v>
      </c>
      <c r="SP30" s="134">
        <f t="shared" ref="SP30:SP49" ca="1" si="367">INDEX($G$30:$G$49,SM30)</f>
        <v>3.6041923718220801</v>
      </c>
      <c r="SQ30" s="103">
        <f t="shared" ref="SQ30:SQ49" ca="1" si="368">RANDBETWEEN(1,$D$51)</f>
        <v>14</v>
      </c>
      <c r="SR30" s="104">
        <f ca="1">INDEX($E$30:$E$49,SQ30)</f>
        <v>4</v>
      </c>
      <c r="SS30" s="104">
        <f t="shared" ref="SS30:SS49" ca="1" si="369">INDEX($F$30:$F$49,SQ30)</f>
        <v>1</v>
      </c>
      <c r="ST30" s="134">
        <f t="shared" ref="ST30:ST49" ca="1" si="370">INDEX($G$30:$G$49,SQ30)</f>
        <v>2.4245461676398463</v>
      </c>
      <c r="SU30" s="103">
        <f t="shared" ref="SU30:SU49" ca="1" si="371">RANDBETWEEN(1,$D$51)</f>
        <v>12</v>
      </c>
      <c r="SV30" s="104">
        <f ca="1">INDEX($E$30:$E$49,SU30)</f>
        <v>3</v>
      </c>
      <c r="SW30" s="104">
        <f t="shared" ref="SW30:SW49" ca="1" si="372">INDEX($F$30:$F$49,SU30)</f>
        <v>0</v>
      </c>
      <c r="SX30" s="134">
        <f t="shared" ref="SX30:SX49" ca="1" si="373">INDEX($G$30:$G$49,SU30)</f>
        <v>1.6707630773350388</v>
      </c>
      <c r="SY30" s="103">
        <f t="shared" ref="SY30:SY49" ca="1" si="374">RANDBETWEEN(1,$D$51)</f>
        <v>12</v>
      </c>
      <c r="SZ30" s="104">
        <f ca="1">INDEX($E$30:$E$49,SY30)</f>
        <v>3</v>
      </c>
      <c r="TA30" s="104">
        <f t="shared" ref="TA30:TA49" ca="1" si="375">INDEX($F$30:$F$49,SY30)</f>
        <v>0</v>
      </c>
      <c r="TB30" s="134">
        <f t="shared" ref="TB30:TB49" ca="1" si="376">INDEX($G$30:$G$49,SY30)</f>
        <v>1.6707630773350388</v>
      </c>
      <c r="TC30" s="103">
        <f t="shared" ref="TC30:TC49" ca="1" si="377">RANDBETWEEN(1,$D$51)</f>
        <v>9</v>
      </c>
      <c r="TD30" s="104">
        <f ca="1">INDEX($E$30:$E$49,TC30)</f>
        <v>3</v>
      </c>
      <c r="TE30" s="104">
        <f t="shared" ref="TE30:TE49" ca="1" si="378">INDEX($F$30:$F$49,TC30)</f>
        <v>1</v>
      </c>
      <c r="TF30" s="134">
        <f t="shared" ref="TF30:TF49" ca="1" si="379">INDEX($G$30:$G$49,TC30)</f>
        <v>2.9518538948595392</v>
      </c>
      <c r="TG30" s="103">
        <f t="shared" ref="TG30:TG49" ca="1" si="380">RANDBETWEEN(1,$D$51)</f>
        <v>19</v>
      </c>
      <c r="TH30" s="104">
        <f ca="1">INDEX($E$30:$E$49,TG30)</f>
        <v>5</v>
      </c>
      <c r="TI30" s="104">
        <f t="shared" ref="TI30:TI49" ca="1" si="381">INDEX($F$30:$F$49,TG30)</f>
        <v>0</v>
      </c>
      <c r="TJ30" s="134">
        <f t="shared" ref="TJ30:TJ49" ca="1" si="382">INDEX($G$30:$G$49,TG30)</f>
        <v>2.5054317711516774</v>
      </c>
      <c r="TK30" s="103">
        <f t="shared" ref="TK30:TK49" ca="1" si="383">RANDBETWEEN(1,$D$51)</f>
        <v>3</v>
      </c>
      <c r="TL30" s="104">
        <f ca="1">INDEX($E$30:$E$49,TK30)</f>
        <v>1</v>
      </c>
      <c r="TM30" s="104">
        <f t="shared" ref="TM30:TM49" ca="1" si="384">INDEX($F$30:$F$49,TK30)</f>
        <v>1</v>
      </c>
      <c r="TN30" s="134">
        <f t="shared" ref="TN30:TN49" ca="1" si="385">INDEX($G$30:$G$49,TK30)</f>
        <v>0.5</v>
      </c>
      <c r="TO30" s="103">
        <f t="shared" ref="TO30:TO49" ca="1" si="386">RANDBETWEEN(1,$D$51)</f>
        <v>15</v>
      </c>
      <c r="TP30" s="104">
        <f ca="1">INDEX($E$30:$E$49,TO30)</f>
        <v>4</v>
      </c>
      <c r="TQ30" s="104">
        <f t="shared" ref="TQ30:TQ49" ca="1" si="387">INDEX($F$30:$F$49,TO30)</f>
        <v>0</v>
      </c>
      <c r="TR30" s="134">
        <f t="shared" ref="TR30:TR49" ca="1" si="388">INDEX($G$30:$G$49,TO30)</f>
        <v>2.5978161023857069</v>
      </c>
      <c r="TS30" s="103">
        <f t="shared" ref="TS30:TS49" ca="1" si="389">RANDBETWEEN(1,$D$51)</f>
        <v>1</v>
      </c>
      <c r="TT30" s="104">
        <f ca="1">INDEX($E$30:$E$49,TS30)</f>
        <v>1</v>
      </c>
      <c r="TU30" s="104">
        <f t="shared" ref="TU30:TU49" ca="1" si="390">INDEX($F$30:$F$49,TS30)</f>
        <v>1</v>
      </c>
      <c r="TV30" s="134">
        <f t="shared" ref="TV30:TV49" ca="1" si="391">INDEX($G$30:$G$49,TS30)</f>
        <v>-1.0563962480104578</v>
      </c>
      <c r="TW30" s="103">
        <f t="shared" ref="TW30:TW49" ca="1" si="392">RANDBETWEEN(1,$D$51)</f>
        <v>15</v>
      </c>
      <c r="TX30" s="104">
        <f ca="1">INDEX($E$30:$E$49,TW30)</f>
        <v>4</v>
      </c>
      <c r="TY30" s="104">
        <f t="shared" ref="TY30:TY49" ca="1" si="393">INDEX($F$30:$F$49,TW30)</f>
        <v>0</v>
      </c>
      <c r="TZ30" s="134">
        <f t="shared" ref="TZ30:TZ49" ca="1" si="394">INDEX($G$30:$G$49,TW30)</f>
        <v>2.5978161023857069</v>
      </c>
      <c r="UA30" s="103">
        <f t="shared" ref="UA30:UA49" ca="1" si="395">RANDBETWEEN(1,$D$51)</f>
        <v>20</v>
      </c>
      <c r="UB30" s="104">
        <f ca="1">INDEX($E$30:$E$49,UA30)</f>
        <v>5</v>
      </c>
      <c r="UC30" s="104">
        <f t="shared" ref="UC30:UC49" ca="1" si="396">INDEX($F$30:$F$49,UA30)</f>
        <v>1</v>
      </c>
      <c r="UD30" s="134">
        <f t="shared" ref="UD30:UD49" ca="1" si="397">INDEX($G$30:$G$49,UA30)</f>
        <v>5.1307476803274881</v>
      </c>
      <c r="UE30" s="103">
        <f t="shared" ref="UE30:UE49" ca="1" si="398">RANDBETWEEN(1,$D$51)</f>
        <v>1</v>
      </c>
      <c r="UF30" s="104">
        <f ca="1">INDEX($E$30:$E$49,UE30)</f>
        <v>1</v>
      </c>
      <c r="UG30" s="104">
        <f t="shared" ref="UG30:UG49" ca="1" si="399">INDEX($F$30:$F$49,UE30)</f>
        <v>1</v>
      </c>
      <c r="UH30" s="134">
        <f t="shared" ref="UH30:UH49" ca="1" si="400">INDEX($G$30:$G$49,UE30)</f>
        <v>-1.0563962480104578</v>
      </c>
      <c r="UI30" s="103">
        <f t="shared" ref="UI30:UI49" ca="1" si="401">RANDBETWEEN(1,$D$51)</f>
        <v>17</v>
      </c>
      <c r="UJ30" s="104">
        <f ca="1">INDEX($E$30:$E$49,UI30)</f>
        <v>4</v>
      </c>
      <c r="UK30" s="104">
        <f t="shared" ref="UK30:UK49" ca="1" si="402">INDEX($F$30:$F$49,UI30)</f>
        <v>1</v>
      </c>
      <c r="UL30" s="134">
        <f t="shared" ref="UL30:UL49" ca="1" si="403">INDEX($G$30:$G$49,UI30)</f>
        <v>3.6041923718220801</v>
      </c>
      <c r="UM30" s="103">
        <f t="shared" ref="UM30:UM49" ca="1" si="404">RANDBETWEEN(1,$D$51)</f>
        <v>7</v>
      </c>
      <c r="UN30" s="104">
        <f ca="1">INDEX($E$30:$E$49,UM30)</f>
        <v>2</v>
      </c>
      <c r="UO30" s="104">
        <f t="shared" ref="UO30:UO49" ca="1" si="405">INDEX($F$30:$F$49,UM30)</f>
        <v>1</v>
      </c>
      <c r="UP30" s="134">
        <f t="shared" ref="UP30:UP49" ca="1" si="406">INDEX($G$30:$G$49,UM30)</f>
        <v>2.6749392076742993</v>
      </c>
      <c r="UQ30" s="103">
        <f t="shared" ref="UQ30:UQ49" ca="1" si="407">RANDBETWEEN(1,$D$51)</f>
        <v>17</v>
      </c>
      <c r="UR30" s="104">
        <f ca="1">INDEX($E$30:$E$49,UQ30)</f>
        <v>4</v>
      </c>
      <c r="US30" s="104">
        <f t="shared" ref="US30:US49" ca="1" si="408">INDEX($F$30:$F$49,UQ30)</f>
        <v>1</v>
      </c>
      <c r="UT30" s="134">
        <f t="shared" ref="UT30:UT49" ca="1" si="409">INDEX($G$30:$G$49,UQ30)</f>
        <v>3.6041923718220801</v>
      </c>
      <c r="UU30" s="103">
        <f t="shared" ref="UU30:UU49" ca="1" si="410">RANDBETWEEN(1,$D$51)</f>
        <v>12</v>
      </c>
      <c r="UV30" s="104">
        <f ca="1">INDEX($E$30:$E$49,UU30)</f>
        <v>3</v>
      </c>
      <c r="UW30" s="104">
        <f t="shared" ref="UW30:UW49" ca="1" si="411">INDEX($F$30:$F$49,UU30)</f>
        <v>0</v>
      </c>
      <c r="UX30" s="134">
        <f t="shared" ref="UX30:UX49" ca="1" si="412">INDEX($G$30:$G$49,UU30)</f>
        <v>1.6707630773350388</v>
      </c>
      <c r="UY30" s="103">
        <f t="shared" ref="UY30:UY49" ca="1" si="413">RANDBETWEEN(1,$D$51)</f>
        <v>18</v>
      </c>
      <c r="UZ30" s="104">
        <f ca="1">INDEX($E$30:$E$49,UY30)</f>
        <v>5</v>
      </c>
      <c r="VA30" s="104">
        <f t="shared" ref="VA30:VA49" ca="1" si="414">INDEX($F$30:$F$49,UY30)</f>
        <v>1</v>
      </c>
      <c r="VB30" s="134">
        <f t="shared" ref="VB30:VB49" ca="1" si="415">INDEX($G$30:$G$49,UY30)</f>
        <v>1.4217825209088346</v>
      </c>
      <c r="VC30" s="103">
        <f t="shared" ref="VC30:VC49" ca="1" si="416">RANDBETWEEN(1,$D$51)</f>
        <v>13</v>
      </c>
      <c r="VD30" s="104">
        <f ca="1">INDEX($E$30:$E$49,VC30)</f>
        <v>3</v>
      </c>
      <c r="VE30" s="104">
        <f t="shared" ref="VE30:VE49" ca="1" si="417">INDEX($F$30:$F$49,VC30)</f>
        <v>1</v>
      </c>
      <c r="VF30" s="134">
        <f t="shared" ref="VF30:VF49" ca="1" si="418">INDEX($G$30:$G$49,VC30)</f>
        <v>6.3962431201922527</v>
      </c>
      <c r="VG30" s="103">
        <f t="shared" ref="VG30:VG49" ca="1" si="419">RANDBETWEEN(1,$D$51)</f>
        <v>2</v>
      </c>
      <c r="VH30" s="104">
        <f ca="1">INDEX($E$30:$E$49,VG30)</f>
        <v>1</v>
      </c>
      <c r="VI30" s="104">
        <f t="shared" ref="VI30:VI49" ca="1" si="420">INDEX($F$30:$F$49,VG30)</f>
        <v>0</v>
      </c>
      <c r="VJ30" s="134">
        <f t="shared" ref="VJ30:VJ49" ca="1" si="421">INDEX($G$30:$G$49,VG30)</f>
        <v>-2.2634700801531835</v>
      </c>
      <c r="VK30" s="103">
        <f t="shared" ref="VK30:VK49" ca="1" si="422">RANDBETWEEN(1,$D$51)</f>
        <v>7</v>
      </c>
      <c r="VL30" s="104">
        <f ca="1">INDEX($E$30:$E$49,VK30)</f>
        <v>2</v>
      </c>
      <c r="VM30" s="104">
        <f t="shared" ref="VM30:VM49" ca="1" si="423">INDEX($F$30:$F$49,VK30)</f>
        <v>1</v>
      </c>
      <c r="VN30" s="134">
        <f t="shared" ref="VN30:VN49" ca="1" si="424">INDEX($G$30:$G$49,VK30)</f>
        <v>2.6749392076742993</v>
      </c>
      <c r="VO30" s="103">
        <f t="shared" ref="VO30:VO49" ca="1" si="425">RANDBETWEEN(1,$D$51)</f>
        <v>9</v>
      </c>
      <c r="VP30" s="104">
        <f ca="1">INDEX($E$30:$E$49,VO30)</f>
        <v>3</v>
      </c>
      <c r="VQ30" s="104">
        <f t="shared" ref="VQ30:VQ49" ca="1" si="426">INDEX($F$30:$F$49,VO30)</f>
        <v>1</v>
      </c>
      <c r="VR30" s="134">
        <f t="shared" ref="VR30:VR49" ca="1" si="427">INDEX($G$30:$G$49,VO30)</f>
        <v>2.9518538948595392</v>
      </c>
      <c r="VS30" s="103">
        <f t="shared" ref="VS30:VS49" ca="1" si="428">RANDBETWEEN(1,$D$51)</f>
        <v>10</v>
      </c>
      <c r="VT30" s="104">
        <f ca="1">INDEX($E$30:$E$49,VS30)</f>
        <v>3</v>
      </c>
      <c r="VU30" s="104">
        <f t="shared" ref="VU30:VU49" ca="1" si="429">INDEX($F$30:$F$49,VS30)</f>
        <v>1</v>
      </c>
      <c r="VV30" s="134">
        <f t="shared" ref="VV30:VV49" ca="1" si="430">INDEX($G$30:$G$49,VS30)</f>
        <v>5.7152099939282834</v>
      </c>
      <c r="VW30" s="103">
        <f t="shared" ref="VW30:VW49" ca="1" si="431">RANDBETWEEN(1,$D$51)</f>
        <v>19</v>
      </c>
      <c r="VX30" s="104">
        <f ca="1">INDEX($E$30:$E$49,VW30)</f>
        <v>5</v>
      </c>
      <c r="VY30" s="104">
        <f t="shared" ref="VY30:VY49" ca="1" si="432">INDEX($F$30:$F$49,VW30)</f>
        <v>0</v>
      </c>
      <c r="VZ30" s="134">
        <f t="shared" ref="VZ30:VZ49" ca="1" si="433">INDEX($G$30:$G$49,VW30)</f>
        <v>2.5054317711516774</v>
      </c>
      <c r="WA30" s="103">
        <f t="shared" ref="WA30:WA49" ca="1" si="434">RANDBETWEEN(1,$D$51)</f>
        <v>18</v>
      </c>
      <c r="WB30" s="104">
        <f ca="1">INDEX($E$30:$E$49,WA30)</f>
        <v>5</v>
      </c>
      <c r="WC30" s="104">
        <f t="shared" ref="WC30:WC49" ca="1" si="435">INDEX($F$30:$F$49,WA30)</f>
        <v>1</v>
      </c>
      <c r="WD30" s="134">
        <f t="shared" ref="WD30:WD49" ca="1" si="436">INDEX($G$30:$G$49,WA30)</f>
        <v>1.4217825209088346</v>
      </c>
      <c r="WE30" s="103">
        <f t="shared" ref="WE30:WE49" ca="1" si="437">RANDBETWEEN(1,$D$51)</f>
        <v>12</v>
      </c>
      <c r="WF30" s="104">
        <f ca="1">INDEX($E$30:$E$49,WE30)</f>
        <v>3</v>
      </c>
      <c r="WG30" s="104">
        <f t="shared" ref="WG30:WG49" ca="1" si="438">INDEX($F$30:$F$49,WE30)</f>
        <v>0</v>
      </c>
      <c r="WH30" s="134">
        <f t="shared" ref="WH30:WH49" ca="1" si="439">INDEX($G$30:$G$49,WE30)</f>
        <v>1.6707630773350388</v>
      </c>
      <c r="WI30" s="103">
        <f t="shared" ref="WI30:WI49" ca="1" si="440">RANDBETWEEN(1,$D$51)</f>
        <v>13</v>
      </c>
      <c r="WJ30" s="104">
        <f ca="1">INDEX($E$30:$E$49,WI30)</f>
        <v>3</v>
      </c>
      <c r="WK30" s="104">
        <f t="shared" ref="WK30:WK49" ca="1" si="441">INDEX($F$30:$F$49,WI30)</f>
        <v>1</v>
      </c>
      <c r="WL30" s="134">
        <f t="shared" ref="WL30:WL49" ca="1" si="442">INDEX($G$30:$G$49,WI30)</f>
        <v>6.3962431201922527</v>
      </c>
      <c r="WM30" s="103">
        <f t="shared" ref="WM30:WM49" ca="1" si="443">RANDBETWEEN(1,$D$51)</f>
        <v>19</v>
      </c>
      <c r="WN30" s="104">
        <f ca="1">INDEX($E$30:$E$49,WM30)</f>
        <v>5</v>
      </c>
      <c r="WO30" s="104">
        <f t="shared" ref="WO30:WO49" ca="1" si="444">INDEX($F$30:$F$49,WM30)</f>
        <v>0</v>
      </c>
      <c r="WP30" s="134">
        <f t="shared" ref="WP30:WP49" ca="1" si="445">INDEX($G$30:$G$49,WM30)</f>
        <v>2.5054317711516774</v>
      </c>
      <c r="WQ30" s="103">
        <f t="shared" ref="WQ30:WQ49" ca="1" si="446">RANDBETWEEN(1,$D$51)</f>
        <v>5</v>
      </c>
      <c r="WR30" s="104">
        <f ca="1">INDEX($E$30:$E$49,WQ30)</f>
        <v>2</v>
      </c>
      <c r="WS30" s="104">
        <f t="shared" ref="WS30:WS49" ca="1" si="447">INDEX($F$30:$F$49,WQ30)</f>
        <v>0</v>
      </c>
      <c r="WT30" s="134">
        <f t="shared" ref="WT30:WT49" ca="1" si="448">INDEX($G$30:$G$49,WQ30)</f>
        <v>-0.55785497180488619</v>
      </c>
      <c r="WU30" s="103">
        <f t="shared" ref="WU30:WU49" ca="1" si="449">RANDBETWEEN(1,$D$51)</f>
        <v>12</v>
      </c>
      <c r="WV30" s="104">
        <f ca="1">INDEX($E$30:$E$49,WU30)</f>
        <v>3</v>
      </c>
      <c r="WW30" s="104">
        <f t="shared" ref="WW30:WW49" ca="1" si="450">INDEX($F$30:$F$49,WU30)</f>
        <v>0</v>
      </c>
      <c r="WX30" s="134">
        <f t="shared" ref="WX30:WX49" ca="1" si="451">INDEX($G$30:$G$49,WU30)</f>
        <v>1.6707630773350388</v>
      </c>
      <c r="WY30" s="103">
        <f t="shared" ref="WY30:WY49" ca="1" si="452">RANDBETWEEN(1,$D$51)</f>
        <v>14</v>
      </c>
      <c r="WZ30" s="104">
        <f ca="1">INDEX($E$30:$E$49,WY30)</f>
        <v>4</v>
      </c>
      <c r="XA30" s="104">
        <f t="shared" ref="XA30:XA49" ca="1" si="453">INDEX($F$30:$F$49,WY30)</f>
        <v>1</v>
      </c>
      <c r="XB30" s="134">
        <f t="shared" ref="XB30:XB49" ca="1" si="454">INDEX($G$30:$G$49,WY30)</f>
        <v>2.4245461676398463</v>
      </c>
      <c r="XC30" s="103">
        <f t="shared" ref="XC30:XC49" ca="1" si="455">RANDBETWEEN(1,$D$51)</f>
        <v>19</v>
      </c>
      <c r="XD30" s="104">
        <f ca="1">INDEX($E$30:$E$49,XC30)</f>
        <v>5</v>
      </c>
      <c r="XE30" s="104">
        <f t="shared" ref="XE30:XE49" ca="1" si="456">INDEX($F$30:$F$49,XC30)</f>
        <v>0</v>
      </c>
      <c r="XF30" s="134">
        <f t="shared" ref="XF30:XF49" ca="1" si="457">INDEX($G$30:$G$49,XC30)</f>
        <v>2.5054317711516774</v>
      </c>
      <c r="XG30" s="103">
        <f t="shared" ref="XG30:XG49" ca="1" si="458">RANDBETWEEN(1,$D$51)</f>
        <v>4</v>
      </c>
      <c r="XH30" s="104">
        <f ca="1">INDEX($E$30:$E$49,XG30)</f>
        <v>2</v>
      </c>
      <c r="XI30" s="104">
        <f t="shared" ref="XI30:XI49" ca="1" si="459">INDEX($F$30:$F$49,XG30)</f>
        <v>1</v>
      </c>
      <c r="XJ30" s="134">
        <f t="shared" ref="XJ30:XJ49" ca="1" si="460">INDEX($G$30:$G$49,XG30)</f>
        <v>5.7518740578576057</v>
      </c>
      <c r="XK30" s="103">
        <f t="shared" ref="XK30:XK49" ca="1" si="461">RANDBETWEEN(1,$D$51)</f>
        <v>15</v>
      </c>
      <c r="XL30" s="104">
        <f ca="1">INDEX($E$30:$E$49,XK30)</f>
        <v>4</v>
      </c>
      <c r="XM30" s="104">
        <f t="shared" ref="XM30:XM49" ca="1" si="462">INDEX($F$30:$F$49,XK30)</f>
        <v>0</v>
      </c>
      <c r="XN30" s="134">
        <f t="shared" ref="XN30:XN49" ca="1" si="463">INDEX($G$30:$G$49,XK30)</f>
        <v>2.5978161023857069</v>
      </c>
      <c r="XO30" s="103">
        <f t="shared" ref="XO30:XO49" ca="1" si="464">RANDBETWEEN(1,$D$51)</f>
        <v>6</v>
      </c>
      <c r="XP30" s="104">
        <f ca="1">INDEX($E$30:$E$49,XO30)</f>
        <v>2</v>
      </c>
      <c r="XQ30" s="104">
        <f t="shared" ref="XQ30:XQ49" ca="1" si="465">INDEX($F$30:$F$49,XO30)</f>
        <v>1</v>
      </c>
      <c r="XR30" s="134">
        <f t="shared" ref="XR30:XR49" ca="1" si="466">INDEX($G$30:$G$49,XO30)</f>
        <v>5.1382270373468941</v>
      </c>
      <c r="XS30" s="103">
        <f t="shared" ref="XS30:XS49" ca="1" si="467">RANDBETWEEN(1,$D$51)</f>
        <v>20</v>
      </c>
      <c r="XT30" s="104">
        <f ca="1">INDEX($E$30:$E$49,XS30)</f>
        <v>5</v>
      </c>
      <c r="XU30" s="104">
        <f t="shared" ref="XU30:XU49" ca="1" si="468">INDEX($F$30:$F$49,XS30)</f>
        <v>1</v>
      </c>
      <c r="XV30" s="134">
        <f t="shared" ref="XV30:XV49" ca="1" si="469">INDEX($G$30:$G$49,XS30)</f>
        <v>5.1307476803274881</v>
      </c>
      <c r="XW30" s="103">
        <f t="shared" ref="XW30:XW49" ca="1" si="470">RANDBETWEEN(1,$D$51)</f>
        <v>9</v>
      </c>
      <c r="XX30" s="104">
        <f ca="1">INDEX($E$30:$E$49,XW30)</f>
        <v>3</v>
      </c>
      <c r="XY30" s="104">
        <f t="shared" ref="XY30:XY49" ca="1" si="471">INDEX($F$30:$F$49,XW30)</f>
        <v>1</v>
      </c>
      <c r="XZ30" s="134">
        <f t="shared" ref="XZ30:XZ49" ca="1" si="472">INDEX($G$30:$G$49,XW30)</f>
        <v>2.9518538948595392</v>
      </c>
      <c r="YA30" s="103">
        <f t="shared" ref="YA30:YA49" ca="1" si="473">RANDBETWEEN(1,$D$51)</f>
        <v>6</v>
      </c>
      <c r="YB30" s="104">
        <f ca="1">INDEX($E$30:$E$49,YA30)</f>
        <v>2</v>
      </c>
      <c r="YC30" s="104">
        <f t="shared" ref="YC30:YC49" ca="1" si="474">INDEX($F$30:$F$49,YA30)</f>
        <v>1</v>
      </c>
      <c r="YD30" s="134">
        <f t="shared" ref="YD30:YD49" ca="1" si="475">INDEX($G$30:$G$49,YA30)</f>
        <v>5.1382270373468941</v>
      </c>
      <c r="YE30" s="103">
        <f t="shared" ref="YE30:YE49" ca="1" si="476">RANDBETWEEN(1,$D$51)</f>
        <v>3</v>
      </c>
      <c r="YF30" s="104">
        <f ca="1">INDEX($E$30:$E$49,YE30)</f>
        <v>1</v>
      </c>
      <c r="YG30" s="104">
        <f t="shared" ref="YG30:YG49" ca="1" si="477">INDEX($F$30:$F$49,YE30)</f>
        <v>1</v>
      </c>
      <c r="YH30" s="134">
        <f t="shared" ref="YH30:YH49" ca="1" si="478">INDEX($G$30:$G$49,YE30)</f>
        <v>0.5</v>
      </c>
      <c r="YI30" s="103">
        <f t="shared" ref="YI30:YI49" ca="1" si="479">RANDBETWEEN(1,$D$51)</f>
        <v>19</v>
      </c>
      <c r="YJ30" s="104">
        <f ca="1">INDEX($E$30:$E$49,YI30)</f>
        <v>5</v>
      </c>
      <c r="YK30" s="104">
        <f t="shared" ref="YK30:YK49" ca="1" si="480">INDEX($F$30:$F$49,YI30)</f>
        <v>0</v>
      </c>
      <c r="YL30" s="134">
        <f t="shared" ref="YL30:YL49" ca="1" si="481">INDEX($G$30:$G$49,YI30)</f>
        <v>2.5054317711516774</v>
      </c>
      <c r="YM30" s="103">
        <f t="shared" ref="YM30:YM49" ca="1" si="482">RANDBETWEEN(1,$D$51)</f>
        <v>3</v>
      </c>
      <c r="YN30" s="104">
        <f ca="1">INDEX($E$30:$E$49,YM30)</f>
        <v>1</v>
      </c>
      <c r="YO30" s="104">
        <f t="shared" ref="YO30:YO49" ca="1" si="483">INDEX($F$30:$F$49,YM30)</f>
        <v>1</v>
      </c>
      <c r="YP30" s="134">
        <f t="shared" ref="YP30:YP49" ca="1" si="484">INDEX($G$30:$G$49,YM30)</f>
        <v>0.5</v>
      </c>
      <c r="YQ30" s="103">
        <f t="shared" ref="YQ30:YQ49" ca="1" si="485">RANDBETWEEN(1,$D$51)</f>
        <v>15</v>
      </c>
      <c r="YR30" s="104">
        <f ca="1">INDEX($E$30:$E$49,YQ30)</f>
        <v>4</v>
      </c>
      <c r="YS30" s="104">
        <f t="shared" ref="YS30:YS49" ca="1" si="486">INDEX($F$30:$F$49,YQ30)</f>
        <v>0</v>
      </c>
      <c r="YT30" s="134">
        <f t="shared" ref="YT30:YT49" ca="1" si="487">INDEX($G$30:$G$49,YQ30)</f>
        <v>2.5978161023857069</v>
      </c>
      <c r="YU30" s="103">
        <f t="shared" ref="YU30:YU49" ca="1" si="488">RANDBETWEEN(1,$D$51)</f>
        <v>14</v>
      </c>
      <c r="YV30" s="104">
        <f ca="1">INDEX($E$30:$E$49,YU30)</f>
        <v>4</v>
      </c>
      <c r="YW30" s="104">
        <f t="shared" ref="YW30:YW49" ca="1" si="489">INDEX($F$30:$F$49,YU30)</f>
        <v>1</v>
      </c>
      <c r="YX30" s="134">
        <f t="shared" ref="YX30:YX49" ca="1" si="490">INDEX($G$30:$G$49,YU30)</f>
        <v>2.4245461676398463</v>
      </c>
      <c r="YY30" s="103">
        <f t="shared" ref="YY30:YY49" ca="1" si="491">RANDBETWEEN(1,$D$51)</f>
        <v>5</v>
      </c>
      <c r="YZ30" s="104">
        <f ca="1">INDEX($E$30:$E$49,YY30)</f>
        <v>2</v>
      </c>
      <c r="ZA30" s="104">
        <f t="shared" ref="ZA30:ZA49" ca="1" si="492">INDEX($F$30:$F$49,YY30)</f>
        <v>0</v>
      </c>
      <c r="ZB30" s="134">
        <f t="shared" ref="ZB30:ZB49" ca="1" si="493">INDEX($G$30:$G$49,YY30)</f>
        <v>-0.55785497180488619</v>
      </c>
      <c r="ZC30" s="103">
        <f t="shared" ref="ZC30:ZC49" ca="1" si="494">RANDBETWEEN(1,$D$51)</f>
        <v>10</v>
      </c>
      <c r="ZD30" s="104">
        <f ca="1">INDEX($E$30:$E$49,ZC30)</f>
        <v>3</v>
      </c>
      <c r="ZE30" s="104">
        <f t="shared" ref="ZE30:ZE49" ca="1" si="495">INDEX($F$30:$F$49,ZC30)</f>
        <v>1</v>
      </c>
      <c r="ZF30" s="134">
        <f t="shared" ref="ZF30:ZF49" ca="1" si="496">INDEX($G$30:$G$49,ZC30)</f>
        <v>5.7152099939282834</v>
      </c>
      <c r="ZG30" s="103">
        <f t="shared" ref="ZG30:ZG49" ca="1" si="497">RANDBETWEEN(1,$D$51)</f>
        <v>11</v>
      </c>
      <c r="ZH30" s="104">
        <f ca="1">INDEX($E$30:$E$49,ZG30)</f>
        <v>3</v>
      </c>
      <c r="ZI30" s="104">
        <f t="shared" ref="ZI30:ZI49" ca="1" si="498">INDEX($F$30:$F$49,ZG30)</f>
        <v>0</v>
      </c>
      <c r="ZJ30" s="134">
        <f t="shared" ref="ZJ30:ZJ49" ca="1" si="499">INDEX($G$30:$G$49,ZG30)</f>
        <v>2.1483747344834114</v>
      </c>
      <c r="ZK30" s="103">
        <f t="shared" ref="ZK30:ZK49" ca="1" si="500">RANDBETWEEN(1,$D$51)</f>
        <v>3</v>
      </c>
      <c r="ZL30" s="104">
        <f ca="1">INDEX($E$30:$E$49,ZK30)</f>
        <v>1</v>
      </c>
      <c r="ZM30" s="104">
        <f t="shared" ref="ZM30:ZM49" ca="1" si="501">INDEX($F$30:$F$49,ZK30)</f>
        <v>1</v>
      </c>
      <c r="ZN30" s="134">
        <f t="shared" ref="ZN30:ZN49" ca="1" si="502">INDEX($G$30:$G$49,ZK30)</f>
        <v>0.5</v>
      </c>
      <c r="ZO30" s="103">
        <f t="shared" ref="ZO30:ZO49" ca="1" si="503">RANDBETWEEN(1,$D$51)</f>
        <v>20</v>
      </c>
      <c r="ZP30" s="104">
        <f ca="1">INDEX($E$30:$E$49,ZO30)</f>
        <v>5</v>
      </c>
      <c r="ZQ30" s="104">
        <f t="shared" ref="ZQ30:ZQ49" ca="1" si="504">INDEX($F$30:$F$49,ZO30)</f>
        <v>1</v>
      </c>
      <c r="ZR30" s="134">
        <f t="shared" ref="ZR30:ZR49" ca="1" si="505">INDEX($G$30:$G$49,ZO30)</f>
        <v>5.1307476803274881</v>
      </c>
      <c r="ZS30" s="103">
        <f t="shared" ref="ZS30:ZS49" ca="1" si="506">RANDBETWEEN(1,$D$51)</f>
        <v>4</v>
      </c>
      <c r="ZT30" s="104">
        <f ca="1">INDEX($E$30:$E$49,ZS30)</f>
        <v>2</v>
      </c>
      <c r="ZU30" s="104">
        <f t="shared" ref="ZU30:ZU49" ca="1" si="507">INDEX($F$30:$F$49,ZS30)</f>
        <v>1</v>
      </c>
      <c r="ZV30" s="134">
        <f t="shared" ref="ZV30:ZV49" ca="1" si="508">INDEX($G$30:$G$49,ZS30)</f>
        <v>5.7518740578576057</v>
      </c>
      <c r="ZW30" s="103">
        <f t="shared" ref="ZW30:ZW49" ca="1" si="509">RANDBETWEEN(1,$D$51)</f>
        <v>9</v>
      </c>
      <c r="ZX30" s="104">
        <f ca="1">INDEX($E$30:$E$49,ZW30)</f>
        <v>3</v>
      </c>
      <c r="ZY30" s="104">
        <f t="shared" ref="ZY30:ZY49" ca="1" si="510">INDEX($F$30:$F$49,ZW30)</f>
        <v>1</v>
      </c>
      <c r="ZZ30" s="134">
        <f t="shared" ref="ZZ30:ZZ49" ca="1" si="511">INDEX($G$30:$G$49,ZW30)</f>
        <v>2.9518538948595392</v>
      </c>
      <c r="AAA30" s="103">
        <f t="shared" ref="AAA30:AAA49" ca="1" si="512">RANDBETWEEN(1,$D$51)</f>
        <v>20</v>
      </c>
      <c r="AAB30" s="104">
        <f ca="1">INDEX($E$30:$E$49,AAA30)</f>
        <v>5</v>
      </c>
      <c r="AAC30" s="104">
        <f t="shared" ref="AAC30:AAC49" ca="1" si="513">INDEX($F$30:$F$49,AAA30)</f>
        <v>1</v>
      </c>
      <c r="AAD30" s="134">
        <f t="shared" ref="AAD30:AAD49" ca="1" si="514">INDEX($G$30:$G$49,AAA30)</f>
        <v>5.1307476803274881</v>
      </c>
      <c r="AAE30" s="103">
        <f t="shared" ref="AAE30:AAE49" ca="1" si="515">RANDBETWEEN(1,$D$51)</f>
        <v>1</v>
      </c>
      <c r="AAF30" s="104">
        <f ca="1">INDEX($E$30:$E$49,AAE30)</f>
        <v>1</v>
      </c>
      <c r="AAG30" s="104">
        <f t="shared" ref="AAG30:AAG49" ca="1" si="516">INDEX($F$30:$F$49,AAE30)</f>
        <v>1</v>
      </c>
      <c r="AAH30" s="134">
        <f t="shared" ref="AAH30:AAH49" ca="1" si="517">INDEX($G$30:$G$49,AAE30)</f>
        <v>-1.0563962480104578</v>
      </c>
      <c r="AAI30" s="103">
        <f t="shared" ref="AAI30:AAI49" ca="1" si="518">RANDBETWEEN(1,$D$51)</f>
        <v>9</v>
      </c>
      <c r="AAJ30" s="104">
        <f ca="1">INDEX($E$30:$E$49,AAI30)</f>
        <v>3</v>
      </c>
      <c r="AAK30" s="104">
        <f t="shared" ref="AAK30:AAK49" ca="1" si="519">INDEX($F$30:$F$49,AAI30)</f>
        <v>1</v>
      </c>
      <c r="AAL30" s="134">
        <f t="shared" ref="AAL30:AAL49" ca="1" si="520">INDEX($G$30:$G$49,AAI30)</f>
        <v>2.9518538948595392</v>
      </c>
      <c r="AAM30" s="103">
        <f t="shared" ref="AAM30:AAM49" ca="1" si="521">RANDBETWEEN(1,$D$51)</f>
        <v>5</v>
      </c>
      <c r="AAN30" s="104">
        <f ca="1">INDEX($E$30:$E$49,AAM30)</f>
        <v>2</v>
      </c>
      <c r="AAO30" s="104">
        <f t="shared" ref="AAO30:AAO49" ca="1" si="522">INDEX($F$30:$F$49,AAM30)</f>
        <v>0</v>
      </c>
      <c r="AAP30" s="134">
        <f t="shared" ref="AAP30:AAP49" ca="1" si="523">INDEX($G$30:$G$49,AAM30)</f>
        <v>-0.55785497180488619</v>
      </c>
      <c r="AAQ30" s="103">
        <f t="shared" ref="AAQ30:AAQ49" ca="1" si="524">RANDBETWEEN(1,$D$51)</f>
        <v>2</v>
      </c>
      <c r="AAR30" s="104">
        <f ca="1">INDEX($E$30:$E$49,AAQ30)</f>
        <v>1</v>
      </c>
      <c r="AAS30" s="104">
        <f t="shared" ref="AAS30:AAS49" ca="1" si="525">INDEX($F$30:$F$49,AAQ30)</f>
        <v>0</v>
      </c>
      <c r="AAT30" s="134">
        <f t="shared" ref="AAT30:AAT49" ca="1" si="526">INDEX($G$30:$G$49,AAQ30)</f>
        <v>-2.2634700801531835</v>
      </c>
      <c r="AAU30" s="103">
        <f t="shared" ref="AAU30:AAU49" ca="1" si="527">RANDBETWEEN(1,$D$51)</f>
        <v>10</v>
      </c>
      <c r="AAV30" s="104">
        <f ca="1">INDEX($E$30:$E$49,AAU30)</f>
        <v>3</v>
      </c>
      <c r="AAW30" s="104">
        <f t="shared" ref="AAW30:AAW49" ca="1" si="528">INDEX($F$30:$F$49,AAU30)</f>
        <v>1</v>
      </c>
      <c r="AAX30" s="134">
        <f t="shared" ref="AAX30:AAX49" ca="1" si="529">INDEX($G$30:$G$49,AAU30)</f>
        <v>5.7152099939282834</v>
      </c>
      <c r="AAY30" s="103">
        <f t="shared" ref="AAY30:AAY49" ca="1" si="530">RANDBETWEEN(1,$D$51)</f>
        <v>1</v>
      </c>
      <c r="AAZ30" s="104">
        <f ca="1">INDEX($E$30:$E$49,AAY30)</f>
        <v>1</v>
      </c>
      <c r="ABA30" s="104">
        <f t="shared" ref="ABA30:ABA49" ca="1" si="531">INDEX($F$30:$F$49,AAY30)</f>
        <v>1</v>
      </c>
      <c r="ABB30" s="134">
        <f t="shared" ref="ABB30:ABB49" ca="1" si="532">INDEX($G$30:$G$49,AAY30)</f>
        <v>-1.0563962480104578</v>
      </c>
      <c r="ABC30" s="103">
        <f t="shared" ref="ABC30:ABC49" ca="1" si="533">RANDBETWEEN(1,$D$51)</f>
        <v>11</v>
      </c>
      <c r="ABD30" s="104">
        <f ca="1">INDEX($E$30:$E$49,ABC30)</f>
        <v>3</v>
      </c>
      <c r="ABE30" s="104">
        <f t="shared" ref="ABE30:ABE49" ca="1" si="534">INDEX($F$30:$F$49,ABC30)</f>
        <v>0</v>
      </c>
      <c r="ABF30" s="134">
        <f t="shared" ref="ABF30:ABF49" ca="1" si="535">INDEX($G$30:$G$49,ABC30)</f>
        <v>2.1483747344834114</v>
      </c>
      <c r="ABG30" s="103">
        <f t="shared" ref="ABG30:ABG49" ca="1" si="536">RANDBETWEEN(1,$D$51)</f>
        <v>12</v>
      </c>
      <c r="ABH30" s="104">
        <f ca="1">INDEX($E$30:$E$49,ABG30)</f>
        <v>3</v>
      </c>
      <c r="ABI30" s="104">
        <f t="shared" ref="ABI30:ABI49" ca="1" si="537">INDEX($F$30:$F$49,ABG30)</f>
        <v>0</v>
      </c>
      <c r="ABJ30" s="134">
        <f t="shared" ref="ABJ30:ABJ49" ca="1" si="538">INDEX($G$30:$G$49,ABG30)</f>
        <v>1.6707630773350388</v>
      </c>
      <c r="ABK30" s="103">
        <f t="shared" ref="ABK30:ABK49" ca="1" si="539">RANDBETWEEN(1,$D$51)</f>
        <v>15</v>
      </c>
      <c r="ABL30" s="104">
        <f ca="1">INDEX($E$30:$E$49,ABK30)</f>
        <v>4</v>
      </c>
      <c r="ABM30" s="104">
        <f t="shared" ref="ABM30:ABM49" ca="1" si="540">INDEX($F$30:$F$49,ABK30)</f>
        <v>0</v>
      </c>
      <c r="ABN30" s="134">
        <f t="shared" ref="ABN30:ABN49" ca="1" si="541">INDEX($G$30:$G$49,ABK30)</f>
        <v>2.5978161023857069</v>
      </c>
      <c r="ABO30" s="103">
        <f t="shared" ref="ABO30:ABO49" ca="1" si="542">RANDBETWEEN(1,$D$51)</f>
        <v>3</v>
      </c>
      <c r="ABP30" s="104">
        <f ca="1">INDEX($E$30:$E$49,ABO30)</f>
        <v>1</v>
      </c>
      <c r="ABQ30" s="104">
        <f t="shared" ref="ABQ30:ABQ49" ca="1" si="543">INDEX($F$30:$F$49,ABO30)</f>
        <v>1</v>
      </c>
      <c r="ABR30" s="134">
        <f t="shared" ref="ABR30:ABR49" ca="1" si="544">INDEX($G$30:$G$49,ABO30)</f>
        <v>0.5</v>
      </c>
      <c r="ABS30" s="103">
        <f t="shared" ref="ABS30:ABS49" ca="1" si="545">RANDBETWEEN(1,$D$51)</f>
        <v>7</v>
      </c>
      <c r="ABT30" s="104">
        <f ca="1">INDEX($E$30:$E$49,ABS30)</f>
        <v>2</v>
      </c>
      <c r="ABU30" s="104">
        <f t="shared" ref="ABU30:ABU49" ca="1" si="546">INDEX($F$30:$F$49,ABS30)</f>
        <v>1</v>
      </c>
      <c r="ABV30" s="134">
        <f t="shared" ref="ABV30:ABV49" ca="1" si="547">INDEX($G$30:$G$49,ABS30)</f>
        <v>2.6749392076742993</v>
      </c>
      <c r="ABW30" s="103">
        <f t="shared" ref="ABW30:ABW49" ca="1" si="548">RANDBETWEEN(1,$D$51)</f>
        <v>16</v>
      </c>
      <c r="ABX30" s="104">
        <f ca="1">INDEX($E$30:$E$49,ABW30)</f>
        <v>4</v>
      </c>
      <c r="ABY30" s="104">
        <f t="shared" ref="ABY30:ABY49" ca="1" si="549">INDEX($F$30:$F$49,ABW30)</f>
        <v>0</v>
      </c>
      <c r="ABZ30" s="134">
        <f t="shared" ref="ABZ30:ABZ49" ca="1" si="550">INDEX($G$30:$G$49,ABW30)</f>
        <v>0.14512960238289452</v>
      </c>
      <c r="ACA30" s="103">
        <f t="shared" ref="ACA30:ACA49" ca="1" si="551">RANDBETWEEN(1,$D$51)</f>
        <v>10</v>
      </c>
      <c r="ACB30" s="104">
        <f ca="1">INDEX($E$30:$E$49,ACA30)</f>
        <v>3</v>
      </c>
      <c r="ACC30" s="104">
        <f t="shared" ref="ACC30:ACC49" ca="1" si="552">INDEX($F$30:$F$49,ACA30)</f>
        <v>1</v>
      </c>
      <c r="ACD30" s="134">
        <f t="shared" ref="ACD30:ACD49" ca="1" si="553">INDEX($G$30:$G$49,ACA30)</f>
        <v>5.7152099939282834</v>
      </c>
      <c r="ACE30" s="103">
        <f t="shared" ref="ACE30:ACE49" ca="1" si="554">RANDBETWEEN(1,$D$51)</f>
        <v>5</v>
      </c>
      <c r="ACF30" s="104">
        <f ca="1">INDEX($E$30:$E$49,ACE30)</f>
        <v>2</v>
      </c>
      <c r="ACG30" s="104">
        <f t="shared" ref="ACG30:ACG49" ca="1" si="555">INDEX($F$30:$F$49,ACE30)</f>
        <v>0</v>
      </c>
      <c r="ACH30" s="134">
        <f t="shared" ref="ACH30:ACH49" ca="1" si="556">INDEX($G$30:$G$49,ACE30)</f>
        <v>-0.55785497180488619</v>
      </c>
      <c r="ACI30" s="103">
        <f t="shared" ref="ACI30:ACI49" ca="1" si="557">RANDBETWEEN(1,$D$51)</f>
        <v>13</v>
      </c>
      <c r="ACJ30" s="104">
        <f ca="1">INDEX($E$30:$E$49,ACI30)</f>
        <v>3</v>
      </c>
      <c r="ACK30" s="104">
        <f t="shared" ref="ACK30:ACK49" ca="1" si="558">INDEX($F$30:$F$49,ACI30)</f>
        <v>1</v>
      </c>
      <c r="ACL30" s="134">
        <f t="shared" ref="ACL30:ACL49" ca="1" si="559">INDEX($G$30:$G$49,ACI30)</f>
        <v>6.3962431201922527</v>
      </c>
      <c r="ACM30" s="103">
        <f t="shared" ref="ACM30:ACM49" ca="1" si="560">RANDBETWEEN(1,$D$51)</f>
        <v>8</v>
      </c>
      <c r="ACN30" s="104">
        <f ca="1">INDEX($E$30:$E$49,ACM30)</f>
        <v>2</v>
      </c>
      <c r="ACO30" s="104">
        <f t="shared" ref="ACO30:ACO49" ca="1" si="561">INDEX($F$30:$F$49,ACM30)</f>
        <v>1</v>
      </c>
      <c r="ACP30" s="134">
        <f t="shared" ref="ACP30:ACP49" ca="1" si="562">INDEX($G$30:$G$49,ACM30)</f>
        <v>7.2672765618258381</v>
      </c>
      <c r="ACQ30" s="103">
        <f t="shared" ref="ACQ30:ACQ49" ca="1" si="563">RANDBETWEEN(1,$D$51)</f>
        <v>14</v>
      </c>
      <c r="ACR30" s="104">
        <f ca="1">INDEX($E$30:$E$49,ACQ30)</f>
        <v>4</v>
      </c>
      <c r="ACS30" s="104">
        <f t="shared" ref="ACS30:ACS49" ca="1" si="564">INDEX($F$30:$F$49,ACQ30)</f>
        <v>1</v>
      </c>
      <c r="ACT30" s="134">
        <f t="shared" ref="ACT30:ACT49" ca="1" si="565">INDEX($G$30:$G$49,ACQ30)</f>
        <v>2.4245461676398463</v>
      </c>
      <c r="ACU30" s="103">
        <f t="shared" ref="ACU30:ACU49" ca="1" si="566">RANDBETWEEN(1,$D$51)</f>
        <v>4</v>
      </c>
      <c r="ACV30" s="104">
        <f ca="1">INDEX($E$30:$E$49,ACU30)</f>
        <v>2</v>
      </c>
      <c r="ACW30" s="104">
        <f t="shared" ref="ACW30:ACW49" ca="1" si="567">INDEX($F$30:$F$49,ACU30)</f>
        <v>1</v>
      </c>
      <c r="ACX30" s="134">
        <f t="shared" ref="ACX30:ACX49" ca="1" si="568">INDEX($G$30:$G$49,ACU30)</f>
        <v>5.7518740578576057</v>
      </c>
      <c r="ACY30" s="103">
        <f t="shared" ref="ACY30:ACY49" ca="1" si="569">RANDBETWEEN(1,$D$51)</f>
        <v>10</v>
      </c>
      <c r="ACZ30" s="104">
        <f ca="1">INDEX($E$30:$E$49,ACY30)</f>
        <v>3</v>
      </c>
      <c r="ADA30" s="104">
        <f t="shared" ref="ADA30:ADA49" ca="1" si="570">INDEX($F$30:$F$49,ACY30)</f>
        <v>1</v>
      </c>
      <c r="ADB30" s="134">
        <f t="shared" ref="ADB30:ADB49" ca="1" si="571">INDEX($G$30:$G$49,ACY30)</f>
        <v>5.7152099939282834</v>
      </c>
      <c r="ADC30" s="103">
        <f t="shared" ref="ADC30:ADC49" ca="1" si="572">RANDBETWEEN(1,$D$51)</f>
        <v>15</v>
      </c>
      <c r="ADD30" s="104">
        <f ca="1">INDEX($E$30:$E$49,ADC30)</f>
        <v>4</v>
      </c>
      <c r="ADE30" s="104">
        <f t="shared" ref="ADE30:ADE49" ca="1" si="573">INDEX($F$30:$F$49,ADC30)</f>
        <v>0</v>
      </c>
      <c r="ADF30" s="134">
        <f t="shared" ref="ADF30:ADF49" ca="1" si="574">INDEX($G$30:$G$49,ADC30)</f>
        <v>2.5978161023857069</v>
      </c>
      <c r="ADG30" s="103">
        <f t="shared" ref="ADG30:ADG49" ca="1" si="575">RANDBETWEEN(1,$D$51)</f>
        <v>7</v>
      </c>
      <c r="ADH30" s="104">
        <f ca="1">INDEX($E$30:$E$49,ADG30)</f>
        <v>2</v>
      </c>
      <c r="ADI30" s="104">
        <f t="shared" ref="ADI30:ADI49" ca="1" si="576">INDEX($F$30:$F$49,ADG30)</f>
        <v>1</v>
      </c>
      <c r="ADJ30" s="134">
        <f t="shared" ref="ADJ30:ADJ49" ca="1" si="577">INDEX($G$30:$G$49,ADG30)</f>
        <v>2.6749392076742993</v>
      </c>
      <c r="ADK30" s="103">
        <f t="shared" ref="ADK30:ADK49" ca="1" si="578">RANDBETWEEN(1,$D$51)</f>
        <v>13</v>
      </c>
      <c r="ADL30" s="104">
        <f ca="1">INDEX($E$30:$E$49,ADK30)</f>
        <v>3</v>
      </c>
      <c r="ADM30" s="104">
        <f t="shared" ref="ADM30:ADM49" ca="1" si="579">INDEX($F$30:$F$49,ADK30)</f>
        <v>1</v>
      </c>
      <c r="ADN30" s="134">
        <f t="shared" ref="ADN30:ADN49" ca="1" si="580">INDEX($G$30:$G$49,ADK30)</f>
        <v>6.3962431201922527</v>
      </c>
      <c r="ADO30" s="103">
        <f t="shared" ref="ADO30:ADO49" ca="1" si="581">RANDBETWEEN(1,$D$51)</f>
        <v>5</v>
      </c>
      <c r="ADP30" s="104">
        <f ca="1">INDEX($E$30:$E$49,ADO30)</f>
        <v>2</v>
      </c>
      <c r="ADQ30" s="104">
        <f t="shared" ref="ADQ30:ADQ49" ca="1" si="582">INDEX($F$30:$F$49,ADO30)</f>
        <v>0</v>
      </c>
      <c r="ADR30" s="134">
        <f t="shared" ref="ADR30:ADR49" ca="1" si="583">INDEX($G$30:$G$49,ADO30)</f>
        <v>-0.55785497180488619</v>
      </c>
      <c r="ADS30" s="103">
        <f t="shared" ref="ADS30:ADS49" ca="1" si="584">RANDBETWEEN(1,$D$51)</f>
        <v>19</v>
      </c>
      <c r="ADT30" s="104">
        <f ca="1">INDEX($E$30:$E$49,ADS30)</f>
        <v>5</v>
      </c>
      <c r="ADU30" s="104">
        <f t="shared" ref="ADU30:ADU49" ca="1" si="585">INDEX($F$30:$F$49,ADS30)</f>
        <v>0</v>
      </c>
      <c r="ADV30" s="134">
        <f t="shared" ref="ADV30:ADV49" ca="1" si="586">INDEX($G$30:$G$49,ADS30)</f>
        <v>2.5054317711516774</v>
      </c>
      <c r="ADW30" s="103">
        <f t="shared" ref="ADW30:ADW49" ca="1" si="587">RANDBETWEEN(1,$D$51)</f>
        <v>3</v>
      </c>
      <c r="ADX30" s="104">
        <f ca="1">INDEX($E$30:$E$49,ADW30)</f>
        <v>1</v>
      </c>
      <c r="ADY30" s="104">
        <f t="shared" ref="ADY30:ADY49" ca="1" si="588">INDEX($F$30:$F$49,ADW30)</f>
        <v>1</v>
      </c>
      <c r="ADZ30" s="134">
        <f t="shared" ref="ADZ30:ADZ49" ca="1" si="589">INDEX($G$30:$G$49,ADW30)</f>
        <v>0.5</v>
      </c>
      <c r="AEA30" s="103">
        <f t="shared" ref="AEA30:AEA49" ca="1" si="590">RANDBETWEEN(1,$D$51)</f>
        <v>9</v>
      </c>
      <c r="AEB30" s="104">
        <f ca="1">INDEX($E$30:$E$49,AEA30)</f>
        <v>3</v>
      </c>
      <c r="AEC30" s="104">
        <f t="shared" ref="AEC30:AEC49" ca="1" si="591">INDEX($F$30:$F$49,AEA30)</f>
        <v>1</v>
      </c>
      <c r="AED30" s="134">
        <f t="shared" ref="AED30:AED49" ca="1" si="592">INDEX($G$30:$G$49,AEA30)</f>
        <v>2.9518538948595392</v>
      </c>
      <c r="AEE30" s="103">
        <f t="shared" ref="AEE30:AEE49" ca="1" si="593">RANDBETWEEN(1,$D$51)</f>
        <v>3</v>
      </c>
      <c r="AEF30" s="104">
        <f ca="1">INDEX($E$30:$E$49,AEE30)</f>
        <v>1</v>
      </c>
      <c r="AEG30" s="104">
        <f t="shared" ref="AEG30:AEG49" ca="1" si="594">INDEX($F$30:$F$49,AEE30)</f>
        <v>1</v>
      </c>
      <c r="AEH30" s="134">
        <f t="shared" ref="AEH30:AEH49" ca="1" si="595">INDEX($G$30:$G$49,AEE30)</f>
        <v>0.5</v>
      </c>
      <c r="AEI30" s="103">
        <f t="shared" ref="AEI30:AEI49" ca="1" si="596">RANDBETWEEN(1,$D$51)</f>
        <v>14</v>
      </c>
      <c r="AEJ30" s="104">
        <f ca="1">INDEX($E$30:$E$49,AEI30)</f>
        <v>4</v>
      </c>
      <c r="AEK30" s="104">
        <f t="shared" ref="AEK30:AEK49" ca="1" si="597">INDEX($F$30:$F$49,AEI30)</f>
        <v>1</v>
      </c>
      <c r="AEL30" s="134">
        <f t="shared" ref="AEL30:AEL49" ca="1" si="598">INDEX($G$30:$G$49,AEI30)</f>
        <v>2.4245461676398463</v>
      </c>
      <c r="AEM30" s="103">
        <f t="shared" ref="AEM30:AEM49" ca="1" si="599">RANDBETWEEN(1,$D$51)</f>
        <v>9</v>
      </c>
      <c r="AEN30" s="104">
        <f ca="1">INDEX($E$30:$E$49,AEM30)</f>
        <v>3</v>
      </c>
      <c r="AEO30" s="104">
        <f t="shared" ref="AEO30:AEO49" ca="1" si="600">INDEX($F$30:$F$49,AEM30)</f>
        <v>1</v>
      </c>
      <c r="AEP30" s="134">
        <f t="shared" ref="AEP30:AEP49" ca="1" si="601">INDEX($G$30:$G$49,AEM30)</f>
        <v>2.9518538948595392</v>
      </c>
      <c r="AEQ30" s="103">
        <f t="shared" ref="AEQ30:AEQ49" ca="1" si="602">RANDBETWEEN(1,$D$51)</f>
        <v>20</v>
      </c>
      <c r="AER30" s="104">
        <f ca="1">INDEX($E$30:$E$49,AEQ30)</f>
        <v>5</v>
      </c>
      <c r="AES30" s="104">
        <f t="shared" ref="AES30:AES49" ca="1" si="603">INDEX($F$30:$F$49,AEQ30)</f>
        <v>1</v>
      </c>
      <c r="AET30" s="134">
        <f t="shared" ref="AET30:AET49" ca="1" si="604">INDEX($G$30:$G$49,AEQ30)</f>
        <v>5.1307476803274881</v>
      </c>
      <c r="AEU30" s="103">
        <f t="shared" ref="AEU30:AEU49" ca="1" si="605">RANDBETWEEN(1,$D$51)</f>
        <v>19</v>
      </c>
      <c r="AEV30" s="104">
        <f ca="1">INDEX($E$30:$E$49,AEU30)</f>
        <v>5</v>
      </c>
      <c r="AEW30" s="104">
        <f t="shared" ref="AEW30:AEW49" ca="1" si="606">INDEX($F$30:$F$49,AEU30)</f>
        <v>0</v>
      </c>
      <c r="AEX30" s="134">
        <f t="shared" ref="AEX30:AEX49" ca="1" si="607">INDEX($G$30:$G$49,AEU30)</f>
        <v>2.5054317711516774</v>
      </c>
      <c r="AEY30" s="103">
        <f t="shared" ref="AEY30:AEY49" ca="1" si="608">RANDBETWEEN(1,$D$51)</f>
        <v>10</v>
      </c>
      <c r="AEZ30" s="104">
        <f ca="1">INDEX($E$30:$E$49,AEY30)</f>
        <v>3</v>
      </c>
      <c r="AFA30" s="104">
        <f t="shared" ref="AFA30:AFA49" ca="1" si="609">INDEX($F$30:$F$49,AEY30)</f>
        <v>1</v>
      </c>
      <c r="AFB30" s="134">
        <f t="shared" ref="AFB30:AFB49" ca="1" si="610">INDEX($G$30:$G$49,AEY30)</f>
        <v>5.7152099939282834</v>
      </c>
      <c r="AFC30" s="103">
        <f t="shared" ref="AFC30:AFC49" ca="1" si="611">RANDBETWEEN(1,$D$51)</f>
        <v>8</v>
      </c>
      <c r="AFD30" s="104">
        <f ca="1">INDEX($E$30:$E$49,AFC30)</f>
        <v>2</v>
      </c>
      <c r="AFE30" s="104">
        <f t="shared" ref="AFE30:AFE49" ca="1" si="612">INDEX($F$30:$F$49,AFC30)</f>
        <v>1</v>
      </c>
      <c r="AFF30" s="134">
        <f t="shared" ref="AFF30:AFF49" ca="1" si="613">INDEX($G$30:$G$49,AFC30)</f>
        <v>7.2672765618258381</v>
      </c>
      <c r="AFG30" s="103">
        <f t="shared" ref="AFG30:AFG49" ca="1" si="614">RANDBETWEEN(1,$D$51)</f>
        <v>13</v>
      </c>
      <c r="AFH30" s="104">
        <f ca="1">INDEX($E$30:$E$49,AFG30)</f>
        <v>3</v>
      </c>
      <c r="AFI30" s="104">
        <f t="shared" ref="AFI30:AFI49" ca="1" si="615">INDEX($F$30:$F$49,AFG30)</f>
        <v>1</v>
      </c>
      <c r="AFJ30" s="134">
        <f t="shared" ref="AFJ30:AFJ49" ca="1" si="616">INDEX($G$30:$G$49,AFG30)</f>
        <v>6.3962431201922527</v>
      </c>
      <c r="AFK30" s="103">
        <f t="shared" ref="AFK30:AFK49" ca="1" si="617">RANDBETWEEN(1,$D$51)</f>
        <v>3</v>
      </c>
      <c r="AFL30" s="104">
        <f ca="1">INDEX($E$30:$E$49,AFK30)</f>
        <v>1</v>
      </c>
      <c r="AFM30" s="104">
        <f t="shared" ref="AFM30:AFM49" ca="1" si="618">INDEX($F$30:$F$49,AFK30)</f>
        <v>1</v>
      </c>
      <c r="AFN30" s="134">
        <f t="shared" ref="AFN30:AFN49" ca="1" si="619">INDEX($G$30:$G$49,AFK30)</f>
        <v>0.5</v>
      </c>
      <c r="AFO30" s="103">
        <f t="shared" ref="AFO30:AFO49" ca="1" si="620">RANDBETWEEN(1,$D$51)</f>
        <v>6</v>
      </c>
      <c r="AFP30" s="104">
        <f ca="1">INDEX($E$30:$E$49,AFO30)</f>
        <v>2</v>
      </c>
      <c r="AFQ30" s="104">
        <f t="shared" ref="AFQ30:AFQ49" ca="1" si="621">INDEX($F$30:$F$49,AFO30)</f>
        <v>1</v>
      </c>
      <c r="AFR30" s="134">
        <f t="shared" ref="AFR30:AFR49" ca="1" si="622">INDEX($G$30:$G$49,AFO30)</f>
        <v>5.1382270373468941</v>
      </c>
      <c r="AFS30" s="103">
        <f t="shared" ref="AFS30:AFS49" ca="1" si="623">RANDBETWEEN(1,$D$51)</f>
        <v>4</v>
      </c>
      <c r="AFT30" s="104">
        <f ca="1">INDEX($E$30:$E$49,AFS30)</f>
        <v>2</v>
      </c>
      <c r="AFU30" s="104">
        <f t="shared" ref="AFU30:AFU49" ca="1" si="624">INDEX($F$30:$F$49,AFS30)</f>
        <v>1</v>
      </c>
      <c r="AFV30" s="134">
        <f t="shared" ref="AFV30:AFV49" ca="1" si="625">INDEX($G$30:$G$49,AFS30)</f>
        <v>5.7518740578576057</v>
      </c>
      <c r="AFW30" s="103">
        <f t="shared" ref="AFW30:AFW49" ca="1" si="626">RANDBETWEEN(1,$D$51)</f>
        <v>19</v>
      </c>
      <c r="AFX30" s="104">
        <f ca="1">INDEX($E$30:$E$49,AFW30)</f>
        <v>5</v>
      </c>
      <c r="AFY30" s="104">
        <f t="shared" ref="AFY30:AFY49" ca="1" si="627">INDEX($F$30:$F$49,AFW30)</f>
        <v>0</v>
      </c>
      <c r="AFZ30" s="134">
        <f t="shared" ref="AFZ30:AFZ49" ca="1" si="628">INDEX($G$30:$G$49,AFW30)</f>
        <v>2.5054317711516774</v>
      </c>
      <c r="AGA30" s="103">
        <f t="shared" ref="AGA30:AGA49" ca="1" si="629">RANDBETWEEN(1,$D$51)</f>
        <v>18</v>
      </c>
      <c r="AGB30" s="104">
        <f ca="1">INDEX($E$30:$E$49,AGA30)</f>
        <v>5</v>
      </c>
      <c r="AGC30" s="104">
        <f t="shared" ref="AGC30:AGC49" ca="1" si="630">INDEX($F$30:$F$49,AGA30)</f>
        <v>1</v>
      </c>
      <c r="AGD30" s="134">
        <f t="shared" ref="AGD30:AGD49" ca="1" si="631">INDEX($G$30:$G$49,AGA30)</f>
        <v>1.4217825209088346</v>
      </c>
      <c r="AGE30" s="103">
        <f t="shared" ref="AGE30:AGE49" ca="1" si="632">RANDBETWEEN(1,$D$51)</f>
        <v>19</v>
      </c>
      <c r="AGF30" s="104">
        <f ca="1">INDEX($E$30:$E$49,AGE30)</f>
        <v>5</v>
      </c>
      <c r="AGG30" s="104">
        <f t="shared" ref="AGG30:AGG49" ca="1" si="633">INDEX($F$30:$F$49,AGE30)</f>
        <v>0</v>
      </c>
      <c r="AGH30" s="134">
        <f t="shared" ref="AGH30:AGH49" ca="1" si="634">INDEX($G$30:$G$49,AGE30)</f>
        <v>2.5054317711516774</v>
      </c>
      <c r="AGI30" s="103">
        <f t="shared" ref="AGI30:AGI49" ca="1" si="635">RANDBETWEEN(1,$D$51)</f>
        <v>12</v>
      </c>
      <c r="AGJ30" s="104">
        <f ca="1">INDEX($E$30:$E$49,AGI30)</f>
        <v>3</v>
      </c>
      <c r="AGK30" s="104">
        <f t="shared" ref="AGK30:AGK49" ca="1" si="636">INDEX($F$30:$F$49,AGI30)</f>
        <v>0</v>
      </c>
      <c r="AGL30" s="134">
        <f t="shared" ref="AGL30:AGL49" ca="1" si="637">INDEX($G$30:$G$49,AGI30)</f>
        <v>1.6707630773350388</v>
      </c>
      <c r="AGM30" s="103">
        <f t="shared" ref="AGM30:AGM49" ca="1" si="638">RANDBETWEEN(1,$D$51)</f>
        <v>18</v>
      </c>
      <c r="AGN30" s="104">
        <f ca="1">INDEX($E$30:$E$49,AGM30)</f>
        <v>5</v>
      </c>
      <c r="AGO30" s="104">
        <f t="shared" ref="AGO30:AGO49" ca="1" si="639">INDEX($F$30:$F$49,AGM30)</f>
        <v>1</v>
      </c>
      <c r="AGP30" s="134">
        <f t="shared" ref="AGP30:AGP49" ca="1" si="640">INDEX($G$30:$G$49,AGM30)</f>
        <v>1.4217825209088346</v>
      </c>
      <c r="AGQ30" s="103">
        <f t="shared" ref="AGQ30:AGQ49" ca="1" si="641">RANDBETWEEN(1,$D$51)</f>
        <v>9</v>
      </c>
      <c r="AGR30" s="104">
        <f ca="1">INDEX($E$30:$E$49,AGQ30)</f>
        <v>3</v>
      </c>
      <c r="AGS30" s="104">
        <f t="shared" ref="AGS30:AGS49" ca="1" si="642">INDEX($F$30:$F$49,AGQ30)</f>
        <v>1</v>
      </c>
      <c r="AGT30" s="134">
        <f t="shared" ref="AGT30:AGT49" ca="1" si="643">INDEX($G$30:$G$49,AGQ30)</f>
        <v>2.9518538948595392</v>
      </c>
      <c r="AGU30" s="103">
        <f t="shared" ref="AGU30:AGU49" ca="1" si="644">RANDBETWEEN(1,$D$51)</f>
        <v>16</v>
      </c>
      <c r="AGV30" s="104">
        <f ca="1">INDEX($E$30:$E$49,AGU30)</f>
        <v>4</v>
      </c>
      <c r="AGW30" s="104">
        <f t="shared" ref="AGW30:AGW49" ca="1" si="645">INDEX($F$30:$F$49,AGU30)</f>
        <v>0</v>
      </c>
      <c r="AGX30" s="134">
        <f t="shared" ref="AGX30:AGX49" ca="1" si="646">INDEX($G$30:$G$49,AGU30)</f>
        <v>0.14512960238289452</v>
      </c>
      <c r="AGY30" s="103">
        <f t="shared" ref="AGY30:AGY49" ca="1" si="647">RANDBETWEEN(1,$D$51)</f>
        <v>10</v>
      </c>
      <c r="AGZ30" s="104">
        <f ca="1">INDEX($E$30:$E$49,AGY30)</f>
        <v>3</v>
      </c>
      <c r="AHA30" s="104">
        <f t="shared" ref="AHA30:AHA49" ca="1" si="648">INDEX($F$30:$F$49,AGY30)</f>
        <v>1</v>
      </c>
      <c r="AHB30" s="134">
        <f t="shared" ref="AHB30:AHB49" ca="1" si="649">INDEX($G$30:$G$49,AGY30)</f>
        <v>5.7152099939282834</v>
      </c>
      <c r="AHC30" s="103">
        <f t="shared" ref="AHC30:AHC49" ca="1" si="650">RANDBETWEEN(1,$D$51)</f>
        <v>2</v>
      </c>
      <c r="AHD30" s="104">
        <f ca="1">INDEX($E$30:$E$49,AHC30)</f>
        <v>1</v>
      </c>
      <c r="AHE30" s="104">
        <f t="shared" ref="AHE30:AHE49" ca="1" si="651">INDEX($F$30:$F$49,AHC30)</f>
        <v>0</v>
      </c>
      <c r="AHF30" s="134">
        <f t="shared" ref="AHF30:AHF49" ca="1" si="652">INDEX($G$30:$G$49,AHC30)</f>
        <v>-2.2634700801531835</v>
      </c>
      <c r="AHG30" s="103">
        <f t="shared" ref="AHG30:AHG49" ca="1" si="653">RANDBETWEEN(1,$D$51)</f>
        <v>11</v>
      </c>
      <c r="AHH30" s="104">
        <f ca="1">INDEX($E$30:$E$49,AHG30)</f>
        <v>3</v>
      </c>
      <c r="AHI30" s="104">
        <f t="shared" ref="AHI30:AHI49" ca="1" si="654">INDEX($F$30:$F$49,AHG30)</f>
        <v>0</v>
      </c>
      <c r="AHJ30" s="134">
        <f t="shared" ref="AHJ30:AHJ49" ca="1" si="655">INDEX($G$30:$G$49,AHG30)</f>
        <v>2.1483747344834114</v>
      </c>
      <c r="AHK30" s="103">
        <f t="shared" ref="AHK30:AHK49" ca="1" si="656">RANDBETWEEN(1,$D$51)</f>
        <v>12</v>
      </c>
      <c r="AHL30" s="104">
        <f ca="1">INDEX($E$30:$E$49,AHK30)</f>
        <v>3</v>
      </c>
      <c r="AHM30" s="104">
        <f t="shared" ref="AHM30:AHM49" ca="1" si="657">INDEX($F$30:$F$49,AHK30)</f>
        <v>0</v>
      </c>
      <c r="AHN30" s="134">
        <f t="shared" ref="AHN30:AHN49" ca="1" si="658">INDEX($G$30:$G$49,AHK30)</f>
        <v>1.6707630773350388</v>
      </c>
      <c r="AHO30" s="103">
        <f t="shared" ref="AHO30:AHO49" ca="1" si="659">RANDBETWEEN(1,$D$51)</f>
        <v>2</v>
      </c>
      <c r="AHP30" s="104">
        <f ca="1">INDEX($E$30:$E$49,AHO30)</f>
        <v>1</v>
      </c>
      <c r="AHQ30" s="104">
        <f t="shared" ref="AHQ30:AHQ49" ca="1" si="660">INDEX($F$30:$F$49,AHO30)</f>
        <v>0</v>
      </c>
      <c r="AHR30" s="134">
        <f t="shared" ref="AHR30:AHR49" ca="1" si="661">INDEX($G$30:$G$49,AHO30)</f>
        <v>-2.2634700801531835</v>
      </c>
      <c r="AHS30" s="103">
        <f t="shared" ref="AHS30:AHS49" ca="1" si="662">RANDBETWEEN(1,$D$51)</f>
        <v>6</v>
      </c>
      <c r="AHT30" s="104">
        <f ca="1">INDEX($E$30:$E$49,AHS30)</f>
        <v>2</v>
      </c>
      <c r="AHU30" s="104">
        <f t="shared" ref="AHU30:AHU49" ca="1" si="663">INDEX($F$30:$F$49,AHS30)</f>
        <v>1</v>
      </c>
      <c r="AHV30" s="134">
        <f t="shared" ref="AHV30:AHV49" ca="1" si="664">INDEX($G$30:$G$49,AHS30)</f>
        <v>5.1382270373468941</v>
      </c>
      <c r="AHW30" s="103">
        <f t="shared" ref="AHW30:AHW49" ca="1" si="665">RANDBETWEEN(1,$D$51)</f>
        <v>14</v>
      </c>
      <c r="AHX30" s="104">
        <f ca="1">INDEX($E$30:$E$49,AHW30)</f>
        <v>4</v>
      </c>
      <c r="AHY30" s="104">
        <f t="shared" ref="AHY30:AHY49" ca="1" si="666">INDEX($F$30:$F$49,AHW30)</f>
        <v>1</v>
      </c>
      <c r="AHZ30" s="134">
        <f t="shared" ref="AHZ30:AHZ49" ca="1" si="667">INDEX($G$30:$G$49,AHW30)</f>
        <v>2.4245461676398463</v>
      </c>
      <c r="AIA30" s="103">
        <f t="shared" ref="AIA30:AIA49" ca="1" si="668">RANDBETWEEN(1,$D$51)</f>
        <v>8</v>
      </c>
      <c r="AIB30" s="104">
        <f ca="1">INDEX($E$30:$E$49,AIA30)</f>
        <v>2</v>
      </c>
      <c r="AIC30" s="104">
        <f t="shared" ref="AIC30:AIC49" ca="1" si="669">INDEX($F$30:$F$49,AIA30)</f>
        <v>1</v>
      </c>
      <c r="AID30" s="134">
        <f t="shared" ref="AID30:AID49" ca="1" si="670">INDEX($G$30:$G$49,AIA30)</f>
        <v>7.2672765618258381</v>
      </c>
      <c r="AIE30" s="103">
        <f t="shared" ref="AIE30:AIE49" ca="1" si="671">RANDBETWEEN(1,$D$51)</f>
        <v>9</v>
      </c>
      <c r="AIF30" s="104">
        <f ca="1">INDEX($E$30:$E$49,AIE30)</f>
        <v>3</v>
      </c>
      <c r="AIG30" s="104">
        <f t="shared" ref="AIG30:AIG49" ca="1" si="672">INDEX($F$30:$F$49,AIE30)</f>
        <v>1</v>
      </c>
      <c r="AIH30" s="134">
        <f t="shared" ref="AIH30:AIH49" ca="1" si="673">INDEX($G$30:$G$49,AIE30)</f>
        <v>2.9518538948595392</v>
      </c>
      <c r="AII30" s="103">
        <f t="shared" ref="AII30:AII49" ca="1" si="674">RANDBETWEEN(1,$D$51)</f>
        <v>12</v>
      </c>
      <c r="AIJ30" s="104">
        <f ca="1">INDEX($E$30:$E$49,AII30)</f>
        <v>3</v>
      </c>
      <c r="AIK30" s="104">
        <f t="shared" ref="AIK30:AIK49" ca="1" si="675">INDEX($F$30:$F$49,AII30)</f>
        <v>0</v>
      </c>
      <c r="AIL30" s="134">
        <f t="shared" ref="AIL30:AIL49" ca="1" si="676">INDEX($G$30:$G$49,AII30)</f>
        <v>1.6707630773350388</v>
      </c>
      <c r="AIM30" s="103">
        <f t="shared" ref="AIM30:AIM49" ca="1" si="677">RANDBETWEEN(1,$D$51)</f>
        <v>8</v>
      </c>
      <c r="AIN30" s="104">
        <f ca="1">INDEX($E$30:$E$49,AIM30)</f>
        <v>2</v>
      </c>
      <c r="AIO30" s="104">
        <f t="shared" ref="AIO30:AIO49" ca="1" si="678">INDEX($F$30:$F$49,AIM30)</f>
        <v>1</v>
      </c>
      <c r="AIP30" s="134">
        <f t="shared" ref="AIP30:AIP49" ca="1" si="679">INDEX($G$30:$G$49,AIM30)</f>
        <v>7.2672765618258381</v>
      </c>
      <c r="AIQ30" s="103">
        <f t="shared" ref="AIQ30:AIQ49" ca="1" si="680">RANDBETWEEN(1,$D$51)</f>
        <v>9</v>
      </c>
      <c r="AIR30" s="104">
        <f ca="1">INDEX($E$30:$E$49,AIQ30)</f>
        <v>3</v>
      </c>
      <c r="AIS30" s="104">
        <f t="shared" ref="AIS30:AIS49" ca="1" si="681">INDEX($F$30:$F$49,AIQ30)</f>
        <v>1</v>
      </c>
      <c r="AIT30" s="134">
        <f t="shared" ref="AIT30:AIT49" ca="1" si="682">INDEX($G$30:$G$49,AIQ30)</f>
        <v>2.9518538948595392</v>
      </c>
      <c r="AIU30" s="103">
        <f t="shared" ref="AIU30:AIU49" ca="1" si="683">RANDBETWEEN(1,$D$51)</f>
        <v>10</v>
      </c>
      <c r="AIV30" s="104">
        <f ca="1">INDEX($E$30:$E$49,AIU30)</f>
        <v>3</v>
      </c>
      <c r="AIW30" s="104">
        <f t="shared" ref="AIW30:AIW49" ca="1" si="684">INDEX($F$30:$F$49,AIU30)</f>
        <v>1</v>
      </c>
      <c r="AIX30" s="134">
        <f t="shared" ref="AIX30:AIX49" ca="1" si="685">INDEX($G$30:$G$49,AIU30)</f>
        <v>5.7152099939282834</v>
      </c>
      <c r="AIY30" s="103">
        <f t="shared" ref="AIY30:AIY49" ca="1" si="686">RANDBETWEEN(1,$D$51)</f>
        <v>14</v>
      </c>
      <c r="AIZ30" s="104">
        <f ca="1">INDEX($E$30:$E$49,AIY30)</f>
        <v>4</v>
      </c>
      <c r="AJA30" s="104">
        <f t="shared" ref="AJA30:AJA49" ca="1" si="687">INDEX($F$30:$F$49,AIY30)</f>
        <v>1</v>
      </c>
      <c r="AJB30" s="134">
        <f t="shared" ref="AJB30:AJB49" ca="1" si="688">INDEX($G$30:$G$49,AIY30)</f>
        <v>2.4245461676398463</v>
      </c>
      <c r="AJC30" s="103">
        <f t="shared" ref="AJC30:AJC49" ca="1" si="689">RANDBETWEEN(1,$D$51)</f>
        <v>18</v>
      </c>
      <c r="AJD30" s="104">
        <f ca="1">INDEX($E$30:$E$49,AJC30)</f>
        <v>5</v>
      </c>
      <c r="AJE30" s="104">
        <f t="shared" ref="AJE30:AJE49" ca="1" si="690">INDEX($F$30:$F$49,AJC30)</f>
        <v>1</v>
      </c>
      <c r="AJF30" s="134">
        <f t="shared" ref="AJF30:AJF49" ca="1" si="691">INDEX($G$30:$G$49,AJC30)</f>
        <v>1.4217825209088346</v>
      </c>
      <c r="AJG30" s="103">
        <f t="shared" ref="AJG30:AJG49" ca="1" si="692">RANDBETWEEN(1,$D$51)</f>
        <v>15</v>
      </c>
      <c r="AJH30" s="104">
        <f ca="1">INDEX($E$30:$E$49,AJG30)</f>
        <v>4</v>
      </c>
      <c r="AJI30" s="104">
        <f t="shared" ref="AJI30:AJI49" ca="1" si="693">INDEX($F$30:$F$49,AJG30)</f>
        <v>0</v>
      </c>
      <c r="AJJ30" s="134">
        <f t="shared" ref="AJJ30:AJJ49" ca="1" si="694">INDEX($G$30:$G$49,AJG30)</f>
        <v>2.5978161023857069</v>
      </c>
      <c r="AJK30" s="103">
        <f t="shared" ref="AJK30:AJK49" ca="1" si="695">RANDBETWEEN(1,$D$51)</f>
        <v>5</v>
      </c>
      <c r="AJL30" s="104">
        <f ca="1">INDEX($E$30:$E$49,AJK30)</f>
        <v>2</v>
      </c>
      <c r="AJM30" s="104">
        <f t="shared" ref="AJM30:AJM49" ca="1" si="696">INDEX($F$30:$F$49,AJK30)</f>
        <v>0</v>
      </c>
      <c r="AJN30" s="134">
        <f t="shared" ref="AJN30:AJN49" ca="1" si="697">INDEX($G$30:$G$49,AJK30)</f>
        <v>-0.55785497180488619</v>
      </c>
      <c r="AJO30" s="103">
        <f t="shared" ref="AJO30:AJO49" ca="1" si="698">RANDBETWEEN(1,$D$51)</f>
        <v>4</v>
      </c>
      <c r="AJP30" s="104">
        <f ca="1">INDEX($E$30:$E$49,AJO30)</f>
        <v>2</v>
      </c>
      <c r="AJQ30" s="104">
        <f t="shared" ref="AJQ30:AJQ49" ca="1" si="699">INDEX($F$30:$F$49,AJO30)</f>
        <v>1</v>
      </c>
      <c r="AJR30" s="134">
        <f t="shared" ref="AJR30:AJR49" ca="1" si="700">INDEX($G$30:$G$49,AJO30)</f>
        <v>5.7518740578576057</v>
      </c>
      <c r="AJS30" s="103">
        <f t="shared" ref="AJS30:AJS49" ca="1" si="701">RANDBETWEEN(1,$D$51)</f>
        <v>4</v>
      </c>
      <c r="AJT30" s="104">
        <f ca="1">INDEX($E$30:$E$49,AJS30)</f>
        <v>2</v>
      </c>
      <c r="AJU30" s="104">
        <f t="shared" ref="AJU30:AJU49" ca="1" si="702">INDEX($F$30:$F$49,AJS30)</f>
        <v>1</v>
      </c>
      <c r="AJV30" s="134">
        <f t="shared" ref="AJV30:AJV49" ca="1" si="703">INDEX($G$30:$G$49,AJS30)</f>
        <v>5.7518740578576057</v>
      </c>
      <c r="AJW30" s="103">
        <f t="shared" ref="AJW30:AJW49" ca="1" si="704">RANDBETWEEN(1,$D$51)</f>
        <v>19</v>
      </c>
      <c r="AJX30" s="104">
        <f ca="1">INDEX($E$30:$E$49,AJW30)</f>
        <v>5</v>
      </c>
      <c r="AJY30" s="104">
        <f t="shared" ref="AJY30:AJY49" ca="1" si="705">INDEX($F$30:$F$49,AJW30)</f>
        <v>0</v>
      </c>
      <c r="AJZ30" s="134">
        <f t="shared" ref="AJZ30:AJZ49" ca="1" si="706">INDEX($G$30:$G$49,AJW30)</f>
        <v>2.5054317711516774</v>
      </c>
      <c r="AKA30" s="103">
        <f t="shared" ref="AKA30:AKA49" ca="1" si="707">RANDBETWEEN(1,$D$51)</f>
        <v>13</v>
      </c>
      <c r="AKB30" s="104">
        <f ca="1">INDEX($E$30:$E$49,AKA30)</f>
        <v>3</v>
      </c>
      <c r="AKC30" s="104">
        <f t="shared" ref="AKC30:AKC49" ca="1" si="708">INDEX($F$30:$F$49,AKA30)</f>
        <v>1</v>
      </c>
      <c r="AKD30" s="134">
        <f t="shared" ref="AKD30:AKD49" ca="1" si="709">INDEX($G$30:$G$49,AKA30)</f>
        <v>6.3962431201922527</v>
      </c>
      <c r="AKE30" s="103">
        <f t="shared" ref="AKE30:AKE49" ca="1" si="710">RANDBETWEEN(1,$D$51)</f>
        <v>8</v>
      </c>
      <c r="AKF30" s="104">
        <f ca="1">INDEX($E$30:$E$49,AKE30)</f>
        <v>2</v>
      </c>
      <c r="AKG30" s="104">
        <f t="shared" ref="AKG30:AKG49" ca="1" si="711">INDEX($F$30:$F$49,AKE30)</f>
        <v>1</v>
      </c>
      <c r="AKH30" s="134">
        <f t="shared" ref="AKH30:AKH49" ca="1" si="712">INDEX($G$30:$G$49,AKE30)</f>
        <v>7.2672765618258381</v>
      </c>
      <c r="AKI30" s="103">
        <f t="shared" ref="AKI30:AKI49" ca="1" si="713">RANDBETWEEN(1,$D$51)</f>
        <v>17</v>
      </c>
      <c r="AKJ30" s="104">
        <f ca="1">INDEX($E$30:$E$49,AKI30)</f>
        <v>4</v>
      </c>
      <c r="AKK30" s="104">
        <f t="shared" ref="AKK30:AKK49" ca="1" si="714">INDEX($F$30:$F$49,AKI30)</f>
        <v>1</v>
      </c>
      <c r="AKL30" s="134">
        <f t="shared" ref="AKL30:AKL49" ca="1" si="715">INDEX($G$30:$G$49,AKI30)</f>
        <v>3.6041923718220801</v>
      </c>
      <c r="AKM30" s="103">
        <f t="shared" ref="AKM30:AKM49" ca="1" si="716">RANDBETWEEN(1,$D$51)</f>
        <v>4</v>
      </c>
      <c r="AKN30" s="104">
        <f ca="1">INDEX($E$30:$E$49,AKM30)</f>
        <v>2</v>
      </c>
      <c r="AKO30" s="104">
        <f t="shared" ref="AKO30:AKO49" ca="1" si="717">INDEX($F$30:$F$49,AKM30)</f>
        <v>1</v>
      </c>
      <c r="AKP30" s="134">
        <f t="shared" ref="AKP30:AKP49" ca="1" si="718">INDEX($G$30:$G$49,AKM30)</f>
        <v>5.7518740578576057</v>
      </c>
      <c r="AKQ30" s="103">
        <f t="shared" ref="AKQ30:AKQ49" ca="1" si="719">RANDBETWEEN(1,$D$51)</f>
        <v>9</v>
      </c>
      <c r="AKR30" s="104">
        <f ca="1">INDEX($E$30:$E$49,AKQ30)</f>
        <v>3</v>
      </c>
      <c r="AKS30" s="104">
        <f t="shared" ref="AKS30:AKS49" ca="1" si="720">INDEX($F$30:$F$49,AKQ30)</f>
        <v>1</v>
      </c>
      <c r="AKT30" s="134">
        <f t="shared" ref="AKT30:AKT49" ca="1" si="721">INDEX($G$30:$G$49,AKQ30)</f>
        <v>2.9518538948595392</v>
      </c>
      <c r="AKU30" s="103">
        <f t="shared" ref="AKU30:AKU49" ca="1" si="722">RANDBETWEEN(1,$D$51)</f>
        <v>18</v>
      </c>
      <c r="AKV30" s="104">
        <f ca="1">INDEX($E$30:$E$49,AKU30)</f>
        <v>5</v>
      </c>
      <c r="AKW30" s="104">
        <f t="shared" ref="AKW30:AKW49" ca="1" si="723">INDEX($F$30:$F$49,AKU30)</f>
        <v>1</v>
      </c>
      <c r="AKX30" s="134">
        <f t="shared" ref="AKX30:AKX49" ca="1" si="724">INDEX($G$30:$G$49,AKU30)</f>
        <v>1.4217825209088346</v>
      </c>
      <c r="AKY30" s="103">
        <f t="shared" ref="AKY30:AKY49" ca="1" si="725">RANDBETWEEN(1,$D$51)</f>
        <v>1</v>
      </c>
      <c r="AKZ30" s="104">
        <f ca="1">INDEX($E$30:$E$49,AKY30)</f>
        <v>1</v>
      </c>
      <c r="ALA30" s="104">
        <f t="shared" ref="ALA30:ALA49" ca="1" si="726">INDEX($F$30:$F$49,AKY30)</f>
        <v>1</v>
      </c>
      <c r="ALB30" s="134">
        <f t="shared" ref="ALB30:ALB49" ca="1" si="727">INDEX($G$30:$G$49,AKY30)</f>
        <v>-1.0563962480104578</v>
      </c>
      <c r="ALC30" s="103">
        <f t="shared" ref="ALC30:ALC49" ca="1" si="728">RANDBETWEEN(1,$D$51)</f>
        <v>4</v>
      </c>
      <c r="ALD30" s="104">
        <f ca="1">INDEX($E$30:$E$49,ALC30)</f>
        <v>2</v>
      </c>
      <c r="ALE30" s="104">
        <f t="shared" ref="ALE30:ALE49" ca="1" si="729">INDEX($F$30:$F$49,ALC30)</f>
        <v>1</v>
      </c>
      <c r="ALF30" s="134">
        <f t="shared" ref="ALF30:ALF49" ca="1" si="730">INDEX($G$30:$G$49,ALC30)</f>
        <v>5.7518740578576057</v>
      </c>
      <c r="ALG30" s="103">
        <f t="shared" ref="ALG30:ALG49" ca="1" si="731">RANDBETWEEN(1,$D$51)</f>
        <v>7</v>
      </c>
      <c r="ALH30" s="104">
        <f ca="1">INDEX($E$30:$E$49,ALG30)</f>
        <v>2</v>
      </c>
      <c r="ALI30" s="104">
        <f t="shared" ref="ALI30:ALI49" ca="1" si="732">INDEX($F$30:$F$49,ALG30)</f>
        <v>1</v>
      </c>
      <c r="ALJ30" s="134">
        <f t="shared" ref="ALJ30:ALJ49" ca="1" si="733">INDEX($G$30:$G$49,ALG30)</f>
        <v>2.6749392076742993</v>
      </c>
      <c r="ALK30" s="103">
        <f t="shared" ref="ALK30:ALK49" ca="1" si="734">RANDBETWEEN(1,$D$51)</f>
        <v>2</v>
      </c>
      <c r="ALL30" s="104">
        <f ca="1">INDEX($E$30:$E$49,ALK30)</f>
        <v>1</v>
      </c>
      <c r="ALM30" s="104">
        <f t="shared" ref="ALM30:ALM49" ca="1" si="735">INDEX($F$30:$F$49,ALK30)</f>
        <v>0</v>
      </c>
      <c r="ALN30" s="134">
        <f t="shared" ref="ALN30:ALN49" ca="1" si="736">INDEX($G$30:$G$49,ALK30)</f>
        <v>-2.2634700801531835</v>
      </c>
      <c r="ALO30" s="103">
        <f t="shared" ref="ALO30:ALO49" ca="1" si="737">RANDBETWEEN(1,$D$51)</f>
        <v>8</v>
      </c>
      <c r="ALP30" s="104">
        <f ca="1">INDEX($E$30:$E$49,ALO30)</f>
        <v>2</v>
      </c>
      <c r="ALQ30" s="104">
        <f t="shared" ref="ALQ30:ALQ49" ca="1" si="738">INDEX($F$30:$F$49,ALO30)</f>
        <v>1</v>
      </c>
      <c r="ALR30" s="134">
        <f t="shared" ref="ALR30:ALR49" ca="1" si="739">INDEX($G$30:$G$49,ALO30)</f>
        <v>7.2672765618258381</v>
      </c>
      <c r="ALS30" s="103">
        <f t="shared" ref="ALS30:ALS49" ca="1" si="740">RANDBETWEEN(1,$D$51)</f>
        <v>9</v>
      </c>
      <c r="ALT30" s="104">
        <f ca="1">INDEX($E$30:$E$49,ALS30)</f>
        <v>3</v>
      </c>
      <c r="ALU30" s="104">
        <f t="shared" ref="ALU30:ALU49" ca="1" si="741">INDEX($F$30:$F$49,ALS30)</f>
        <v>1</v>
      </c>
      <c r="ALV30" s="134">
        <f t="shared" ref="ALV30:ALV49" ca="1" si="742">INDEX($G$30:$G$49,ALS30)</f>
        <v>2.9518538948595392</v>
      </c>
      <c r="ALW30" s="103">
        <f t="shared" ref="ALW30:ALW49" ca="1" si="743">RANDBETWEEN(1,$D$51)</f>
        <v>14</v>
      </c>
      <c r="ALX30" s="104">
        <f ca="1">INDEX($E$30:$E$49,ALW30)</f>
        <v>4</v>
      </c>
      <c r="ALY30" s="104">
        <f t="shared" ref="ALY30:ALY49" ca="1" si="744">INDEX($F$30:$F$49,ALW30)</f>
        <v>1</v>
      </c>
      <c r="ALZ30" s="134">
        <f t="shared" ref="ALZ30:ALZ49" ca="1" si="745">INDEX($G$30:$G$49,ALW30)</f>
        <v>2.4245461676398463</v>
      </c>
      <c r="AMA30" s="103">
        <f t="shared" ref="AMA30:AMA49" ca="1" si="746">RANDBETWEEN(1,$D$51)</f>
        <v>20</v>
      </c>
      <c r="AMB30" s="104">
        <f ca="1">INDEX($E$30:$E$49,AMA30)</f>
        <v>5</v>
      </c>
      <c r="AMC30" s="104">
        <f t="shared" ref="AMC30:AMC49" ca="1" si="747">INDEX($F$30:$F$49,AMA30)</f>
        <v>1</v>
      </c>
      <c r="AMD30" s="134">
        <f t="shared" ref="AMD30:AMD49" ca="1" si="748">INDEX($G$30:$G$49,AMA30)</f>
        <v>5.1307476803274881</v>
      </c>
      <c r="AME30" s="103">
        <f t="shared" ref="AME30:AME49" ca="1" si="749">RANDBETWEEN(1,$D$51)</f>
        <v>1</v>
      </c>
      <c r="AMF30" s="104">
        <f ca="1">INDEX($E$30:$E$49,AME30)</f>
        <v>1</v>
      </c>
      <c r="AMG30" s="104">
        <f t="shared" ref="AMG30:AMG49" ca="1" si="750">INDEX($F$30:$F$49,AME30)</f>
        <v>1</v>
      </c>
      <c r="AMH30" s="134">
        <f t="shared" ref="AMH30:AMH49" ca="1" si="751">INDEX($G$30:$G$49,AME30)</f>
        <v>-1.0563962480104578</v>
      </c>
      <c r="AMI30" s="103">
        <f t="shared" ref="AMI30:AMI49" ca="1" si="752">RANDBETWEEN(1,$D$51)</f>
        <v>14</v>
      </c>
      <c r="AMJ30" s="104">
        <f ca="1">INDEX($E$30:$E$49,AMI30)</f>
        <v>4</v>
      </c>
      <c r="AMK30" s="104">
        <f t="shared" ref="AMK30:AMK49" ca="1" si="753">INDEX($F$30:$F$49,AMI30)</f>
        <v>1</v>
      </c>
      <c r="AML30" s="134">
        <f t="shared" ref="AML30:AML49" ca="1" si="754">INDEX($G$30:$G$49,AMI30)</f>
        <v>2.4245461676398463</v>
      </c>
      <c r="AMM30" s="103">
        <f t="shared" ref="AMM30:AMM49" ca="1" si="755">RANDBETWEEN(1,$D$51)</f>
        <v>5</v>
      </c>
      <c r="AMN30" s="104">
        <f ca="1">INDEX($E$30:$E$49,AMM30)</f>
        <v>2</v>
      </c>
      <c r="AMO30" s="104">
        <f t="shared" ref="AMO30:AMO49" ca="1" si="756">INDEX($F$30:$F$49,AMM30)</f>
        <v>0</v>
      </c>
      <c r="AMP30" s="134">
        <f t="shared" ref="AMP30:AMP49" ca="1" si="757">INDEX($G$30:$G$49,AMM30)</f>
        <v>-0.55785497180488619</v>
      </c>
      <c r="AMQ30" s="103">
        <f t="shared" ref="AMQ30:AMQ49" ca="1" si="758">RANDBETWEEN(1,$D$51)</f>
        <v>1</v>
      </c>
      <c r="AMR30" s="104">
        <f ca="1">INDEX($E$30:$E$49,AMQ30)</f>
        <v>1</v>
      </c>
      <c r="AMS30" s="104">
        <f t="shared" ref="AMS30:AMS49" ca="1" si="759">INDEX($F$30:$F$49,AMQ30)</f>
        <v>1</v>
      </c>
      <c r="AMT30" s="134">
        <f t="shared" ref="AMT30:AMT49" ca="1" si="760">INDEX($G$30:$G$49,AMQ30)</f>
        <v>-1.0563962480104578</v>
      </c>
      <c r="AMU30" s="103">
        <f t="shared" ref="AMU30:AMU49" ca="1" si="761">RANDBETWEEN(1,$D$51)</f>
        <v>16</v>
      </c>
      <c r="AMV30" s="104">
        <f ca="1">INDEX($E$30:$E$49,AMU30)</f>
        <v>4</v>
      </c>
      <c r="AMW30" s="104">
        <f t="shared" ref="AMW30:AMW49" ca="1" si="762">INDEX($F$30:$F$49,AMU30)</f>
        <v>0</v>
      </c>
      <c r="AMX30" s="134">
        <f t="shared" ref="AMX30:AMX49" ca="1" si="763">INDEX($G$30:$G$49,AMU30)</f>
        <v>0.14512960238289452</v>
      </c>
      <c r="AMY30" s="103">
        <f t="shared" ref="AMY30:AMY49" ca="1" si="764">RANDBETWEEN(1,$D$51)</f>
        <v>9</v>
      </c>
      <c r="AMZ30" s="104">
        <f ca="1">INDEX($E$30:$E$49,AMY30)</f>
        <v>3</v>
      </c>
      <c r="ANA30" s="104">
        <f t="shared" ref="ANA30:ANA49" ca="1" si="765">INDEX($F$30:$F$49,AMY30)</f>
        <v>1</v>
      </c>
      <c r="ANB30" s="134">
        <f t="shared" ref="ANB30:ANB49" ca="1" si="766">INDEX($G$30:$G$49,AMY30)</f>
        <v>2.9518538948595392</v>
      </c>
      <c r="ANC30" s="103">
        <f t="shared" ref="ANC30:ANC49" ca="1" si="767">RANDBETWEEN(1,$D$51)</f>
        <v>4</v>
      </c>
      <c r="AND30" s="104">
        <f ca="1">INDEX($E$30:$E$49,ANC30)</f>
        <v>2</v>
      </c>
      <c r="ANE30" s="104">
        <f t="shared" ref="ANE30:ANE49" ca="1" si="768">INDEX($F$30:$F$49,ANC30)</f>
        <v>1</v>
      </c>
      <c r="ANF30" s="134">
        <f t="shared" ref="ANF30:ANF49" ca="1" si="769">INDEX($G$30:$G$49,ANC30)</f>
        <v>5.7518740578576057</v>
      </c>
      <c r="ANG30" s="103">
        <f t="shared" ref="ANG30:ANG49" ca="1" si="770">RANDBETWEEN(1,$D$51)</f>
        <v>6</v>
      </c>
      <c r="ANH30" s="104">
        <f ca="1">INDEX($E$30:$E$49,ANG30)</f>
        <v>2</v>
      </c>
      <c r="ANI30" s="104">
        <f t="shared" ref="ANI30:ANI49" ca="1" si="771">INDEX($F$30:$F$49,ANG30)</f>
        <v>1</v>
      </c>
      <c r="ANJ30" s="134">
        <f t="shared" ref="ANJ30:ANJ49" ca="1" si="772">INDEX($G$30:$G$49,ANG30)</f>
        <v>5.1382270373468941</v>
      </c>
      <c r="ANK30" s="103">
        <f t="shared" ref="ANK30:ANK49" ca="1" si="773">RANDBETWEEN(1,$D$51)</f>
        <v>11</v>
      </c>
      <c r="ANL30" s="104">
        <f ca="1">INDEX($E$30:$E$49,ANK30)</f>
        <v>3</v>
      </c>
      <c r="ANM30" s="104">
        <f t="shared" ref="ANM30:ANM49" ca="1" si="774">INDEX($F$30:$F$49,ANK30)</f>
        <v>0</v>
      </c>
      <c r="ANN30" s="134">
        <f t="shared" ref="ANN30:ANN49" ca="1" si="775">INDEX($G$30:$G$49,ANK30)</f>
        <v>2.1483747344834114</v>
      </c>
      <c r="ANO30" s="103">
        <f t="shared" ref="ANO30:ANO49" ca="1" si="776">RANDBETWEEN(1,$D$51)</f>
        <v>17</v>
      </c>
      <c r="ANP30" s="104">
        <f ca="1">INDEX($E$30:$E$49,ANO30)</f>
        <v>4</v>
      </c>
      <c r="ANQ30" s="104">
        <f t="shared" ref="ANQ30:ANQ49" ca="1" si="777">INDEX($F$30:$F$49,ANO30)</f>
        <v>1</v>
      </c>
      <c r="ANR30" s="134">
        <f t="shared" ref="ANR30:ANR49" ca="1" si="778">INDEX($G$30:$G$49,ANO30)</f>
        <v>3.6041923718220801</v>
      </c>
      <c r="ANS30" s="103">
        <f t="shared" ref="ANS30:ANS49" ca="1" si="779">RANDBETWEEN(1,$D$51)</f>
        <v>5</v>
      </c>
      <c r="ANT30" s="104">
        <f ca="1">INDEX($E$30:$E$49,ANS30)</f>
        <v>2</v>
      </c>
      <c r="ANU30" s="104">
        <f t="shared" ref="ANU30:ANU49" ca="1" si="780">INDEX($F$30:$F$49,ANS30)</f>
        <v>0</v>
      </c>
      <c r="ANV30" s="134">
        <f t="shared" ref="ANV30:ANV49" ca="1" si="781">INDEX($G$30:$G$49,ANS30)</f>
        <v>-0.55785497180488619</v>
      </c>
      <c r="ANW30" s="103">
        <f t="shared" ref="ANW30:ANW49" ca="1" si="782">RANDBETWEEN(1,$D$51)</f>
        <v>19</v>
      </c>
      <c r="ANX30" s="104">
        <f ca="1">INDEX($E$30:$E$49,ANW30)</f>
        <v>5</v>
      </c>
      <c r="ANY30" s="104">
        <f t="shared" ref="ANY30:ANY49" ca="1" si="783">INDEX($F$30:$F$49,ANW30)</f>
        <v>0</v>
      </c>
      <c r="ANZ30" s="134">
        <f t="shared" ref="ANZ30:ANZ49" ca="1" si="784">INDEX($G$30:$G$49,ANW30)</f>
        <v>2.5054317711516774</v>
      </c>
      <c r="AOA30" s="103">
        <f t="shared" ref="AOA30:AOA49" ca="1" si="785">RANDBETWEEN(1,$D$51)</f>
        <v>2</v>
      </c>
      <c r="AOB30" s="104">
        <f ca="1">INDEX($E$30:$E$49,AOA30)</f>
        <v>1</v>
      </c>
      <c r="AOC30" s="104">
        <f t="shared" ref="AOC30:AOC49" ca="1" si="786">INDEX($F$30:$F$49,AOA30)</f>
        <v>0</v>
      </c>
      <c r="AOD30" s="134">
        <f t="shared" ref="AOD30:AOD49" ca="1" si="787">INDEX($G$30:$G$49,AOA30)</f>
        <v>-2.2634700801531835</v>
      </c>
      <c r="AOE30" s="103">
        <f t="shared" ref="AOE30:AOE49" ca="1" si="788">RANDBETWEEN(1,$D$51)</f>
        <v>5</v>
      </c>
      <c r="AOF30" s="104">
        <f ca="1">INDEX($E$30:$E$49,AOE30)</f>
        <v>2</v>
      </c>
      <c r="AOG30" s="104">
        <f t="shared" ref="AOG30:AOG49" ca="1" si="789">INDEX($F$30:$F$49,AOE30)</f>
        <v>0</v>
      </c>
      <c r="AOH30" s="134">
        <f t="shared" ref="AOH30:AOH49" ca="1" si="790">INDEX($G$30:$G$49,AOE30)</f>
        <v>-0.55785497180488619</v>
      </c>
      <c r="AOI30" s="103">
        <f t="shared" ref="AOI30:AOI49" ca="1" si="791">RANDBETWEEN(1,$D$51)</f>
        <v>4</v>
      </c>
      <c r="AOJ30" s="104">
        <f ca="1">INDEX($E$30:$E$49,AOI30)</f>
        <v>2</v>
      </c>
      <c r="AOK30" s="104">
        <f t="shared" ref="AOK30:AOK49" ca="1" si="792">INDEX($F$30:$F$49,AOI30)</f>
        <v>1</v>
      </c>
      <c r="AOL30" s="134">
        <f t="shared" ref="AOL30:AOL49" ca="1" si="793">INDEX($G$30:$G$49,AOI30)</f>
        <v>5.7518740578576057</v>
      </c>
      <c r="AOM30" s="103">
        <f t="shared" ref="AOM30:AOM49" ca="1" si="794">RANDBETWEEN(1,$D$51)</f>
        <v>1</v>
      </c>
      <c r="AON30" s="104">
        <f ca="1">INDEX($E$30:$E$49,AOM30)</f>
        <v>1</v>
      </c>
      <c r="AOO30" s="104">
        <f t="shared" ref="AOO30:AOO49" ca="1" si="795">INDEX($F$30:$F$49,AOM30)</f>
        <v>1</v>
      </c>
      <c r="AOP30" s="134">
        <f t="shared" ref="AOP30:AOP49" ca="1" si="796">INDEX($G$30:$G$49,AOM30)</f>
        <v>-1.0563962480104578</v>
      </c>
      <c r="AOQ30" s="103">
        <f t="shared" ref="AOQ30:AOQ49" ca="1" si="797">RANDBETWEEN(1,$D$51)</f>
        <v>18</v>
      </c>
      <c r="AOR30" s="104">
        <f ca="1">INDEX($E$30:$E$49,AOQ30)</f>
        <v>5</v>
      </c>
      <c r="AOS30" s="104">
        <f t="shared" ref="AOS30:AOS49" ca="1" si="798">INDEX($F$30:$F$49,AOQ30)</f>
        <v>1</v>
      </c>
      <c r="AOT30" s="134">
        <f t="shared" ref="AOT30:AOT49" ca="1" si="799">INDEX($G$30:$G$49,AOQ30)</f>
        <v>1.4217825209088346</v>
      </c>
      <c r="AOU30" s="103">
        <f t="shared" ref="AOU30:AOU49" ca="1" si="800">RANDBETWEEN(1,$D$51)</f>
        <v>1</v>
      </c>
      <c r="AOV30" s="104">
        <f ca="1">INDEX($E$30:$E$49,AOU30)</f>
        <v>1</v>
      </c>
      <c r="AOW30" s="104">
        <f t="shared" ref="AOW30:AOW49" ca="1" si="801">INDEX($F$30:$F$49,AOU30)</f>
        <v>1</v>
      </c>
      <c r="AOX30" s="134">
        <f t="shared" ref="AOX30:AOX49" ca="1" si="802">INDEX($G$30:$G$49,AOU30)</f>
        <v>-1.0563962480104578</v>
      </c>
      <c r="AOY30" s="103">
        <f t="shared" ref="AOY30:AOY49" ca="1" si="803">RANDBETWEEN(1,$D$51)</f>
        <v>16</v>
      </c>
      <c r="AOZ30" s="104">
        <f ca="1">INDEX($E$30:$E$49,AOY30)</f>
        <v>4</v>
      </c>
      <c r="APA30" s="104">
        <f t="shared" ref="APA30:APA49" ca="1" si="804">INDEX($F$30:$F$49,AOY30)</f>
        <v>0</v>
      </c>
      <c r="APB30" s="134">
        <f t="shared" ref="APB30:APB49" ca="1" si="805">INDEX($G$30:$G$49,AOY30)</f>
        <v>0.14512960238289452</v>
      </c>
      <c r="APC30" s="103">
        <f t="shared" ref="APC30:APC49" ca="1" si="806">RANDBETWEEN(1,$D$51)</f>
        <v>2</v>
      </c>
      <c r="APD30" s="104">
        <f ca="1">INDEX($E$30:$E$49,APC30)</f>
        <v>1</v>
      </c>
      <c r="APE30" s="104">
        <f t="shared" ref="APE30:APE49" ca="1" si="807">INDEX($F$30:$F$49,APC30)</f>
        <v>0</v>
      </c>
      <c r="APF30" s="134">
        <f t="shared" ref="APF30:APF49" ca="1" si="808">INDEX($G$30:$G$49,APC30)</f>
        <v>-2.2634700801531835</v>
      </c>
      <c r="APG30" s="103">
        <f t="shared" ref="APG30:APG49" ca="1" si="809">RANDBETWEEN(1,$D$51)</f>
        <v>2</v>
      </c>
      <c r="APH30" s="104">
        <f ca="1">INDEX($E$30:$E$49,APG30)</f>
        <v>1</v>
      </c>
      <c r="API30" s="104">
        <f t="shared" ref="API30:API49" ca="1" si="810">INDEX($F$30:$F$49,APG30)</f>
        <v>0</v>
      </c>
      <c r="APJ30" s="134">
        <f t="shared" ref="APJ30:APJ49" ca="1" si="811">INDEX($G$30:$G$49,APG30)</f>
        <v>-2.2634700801531835</v>
      </c>
      <c r="APK30" s="103">
        <f t="shared" ref="APK30:APK49" ca="1" si="812">RANDBETWEEN(1,$D$51)</f>
        <v>20</v>
      </c>
      <c r="APL30" s="104">
        <f ca="1">INDEX($E$30:$E$49,APK30)</f>
        <v>5</v>
      </c>
      <c r="APM30" s="104">
        <f t="shared" ref="APM30:APM49" ca="1" si="813">INDEX($F$30:$F$49,APK30)</f>
        <v>1</v>
      </c>
      <c r="APN30" s="134">
        <f t="shared" ref="APN30:APN49" ca="1" si="814">INDEX($G$30:$G$49,APK30)</f>
        <v>5.1307476803274881</v>
      </c>
      <c r="APO30" s="103">
        <f t="shared" ref="APO30:APO49" ca="1" si="815">RANDBETWEEN(1,$D$51)</f>
        <v>5</v>
      </c>
      <c r="APP30" s="104">
        <f ca="1">INDEX($E$30:$E$49,APO30)</f>
        <v>2</v>
      </c>
      <c r="APQ30" s="104">
        <f t="shared" ref="APQ30:APQ49" ca="1" si="816">INDEX($F$30:$F$49,APO30)</f>
        <v>0</v>
      </c>
      <c r="APR30" s="134">
        <f t="shared" ref="APR30:APR49" ca="1" si="817">INDEX($G$30:$G$49,APO30)</f>
        <v>-0.55785497180488619</v>
      </c>
      <c r="APS30" s="103">
        <f t="shared" ref="APS30:APS49" ca="1" si="818">RANDBETWEEN(1,$D$51)</f>
        <v>18</v>
      </c>
      <c r="APT30" s="104">
        <f ca="1">INDEX($E$30:$E$49,APS30)</f>
        <v>5</v>
      </c>
      <c r="APU30" s="104">
        <f t="shared" ref="APU30:APU49" ca="1" si="819">INDEX($F$30:$F$49,APS30)</f>
        <v>1</v>
      </c>
      <c r="APV30" s="134">
        <f t="shared" ref="APV30:APV49" ca="1" si="820">INDEX($G$30:$G$49,APS30)</f>
        <v>1.4217825209088346</v>
      </c>
      <c r="APW30" s="103">
        <f t="shared" ref="APW30:APW49" ca="1" si="821">RANDBETWEEN(1,$D$51)</f>
        <v>18</v>
      </c>
      <c r="APX30" s="104">
        <f ca="1">INDEX($E$30:$E$49,APW30)</f>
        <v>5</v>
      </c>
      <c r="APY30" s="104">
        <f t="shared" ref="APY30:APY49" ca="1" si="822">INDEX($F$30:$F$49,APW30)</f>
        <v>1</v>
      </c>
      <c r="APZ30" s="134">
        <f t="shared" ref="APZ30:APZ49" ca="1" si="823">INDEX($G$30:$G$49,APW30)</f>
        <v>1.4217825209088346</v>
      </c>
      <c r="AQA30" s="103">
        <f t="shared" ref="AQA30:AQA49" ca="1" si="824">RANDBETWEEN(1,$D$51)</f>
        <v>6</v>
      </c>
      <c r="AQB30" s="104">
        <f ca="1">INDEX($E$30:$E$49,AQA30)</f>
        <v>2</v>
      </c>
      <c r="AQC30" s="104">
        <f t="shared" ref="AQC30:AQC49" ca="1" si="825">INDEX($F$30:$F$49,AQA30)</f>
        <v>1</v>
      </c>
      <c r="AQD30" s="134">
        <f t="shared" ref="AQD30:AQD49" ca="1" si="826">INDEX($G$30:$G$49,AQA30)</f>
        <v>5.1382270373468941</v>
      </c>
      <c r="AQE30" s="103">
        <f t="shared" ref="AQE30:AQE49" ca="1" si="827">RANDBETWEEN(1,$D$51)</f>
        <v>6</v>
      </c>
      <c r="AQF30" s="104">
        <f ca="1">INDEX($E$30:$E$49,AQE30)</f>
        <v>2</v>
      </c>
      <c r="AQG30" s="104">
        <f t="shared" ref="AQG30:AQG49" ca="1" si="828">INDEX($F$30:$F$49,AQE30)</f>
        <v>1</v>
      </c>
      <c r="AQH30" s="134">
        <f t="shared" ref="AQH30:AQH49" ca="1" si="829">INDEX($G$30:$G$49,AQE30)</f>
        <v>5.1382270373468941</v>
      </c>
      <c r="AQI30" s="103">
        <f t="shared" ref="AQI30:AQI49" ca="1" si="830">RANDBETWEEN(1,$D$51)</f>
        <v>8</v>
      </c>
      <c r="AQJ30" s="104">
        <f ca="1">INDEX($E$30:$E$49,AQI30)</f>
        <v>2</v>
      </c>
      <c r="AQK30" s="104">
        <f t="shared" ref="AQK30:AQK49" ca="1" si="831">INDEX($F$30:$F$49,AQI30)</f>
        <v>1</v>
      </c>
      <c r="AQL30" s="134">
        <f t="shared" ref="AQL30:AQL49" ca="1" si="832">INDEX($G$30:$G$49,AQI30)</f>
        <v>7.2672765618258381</v>
      </c>
      <c r="AQM30" s="103">
        <f t="shared" ref="AQM30:AQM49" ca="1" si="833">RANDBETWEEN(1,$D$51)</f>
        <v>8</v>
      </c>
      <c r="AQN30" s="104">
        <f ca="1">INDEX($E$30:$E$49,AQM30)</f>
        <v>2</v>
      </c>
      <c r="AQO30" s="104">
        <f t="shared" ref="AQO30:AQO49" ca="1" si="834">INDEX($F$30:$F$49,AQM30)</f>
        <v>1</v>
      </c>
      <c r="AQP30" s="134">
        <f t="shared" ref="AQP30:AQP49" ca="1" si="835">INDEX($G$30:$G$49,AQM30)</f>
        <v>7.2672765618258381</v>
      </c>
      <c r="AQQ30" s="103">
        <f t="shared" ref="AQQ30:AQQ49" ca="1" si="836">RANDBETWEEN(1,$D$51)</f>
        <v>18</v>
      </c>
      <c r="AQR30" s="104">
        <f ca="1">INDEX($E$30:$E$49,AQQ30)</f>
        <v>5</v>
      </c>
      <c r="AQS30" s="104">
        <f t="shared" ref="AQS30:AQS49" ca="1" si="837">INDEX($F$30:$F$49,AQQ30)</f>
        <v>1</v>
      </c>
      <c r="AQT30" s="134">
        <f t="shared" ref="AQT30:AQT49" ca="1" si="838">INDEX($G$30:$G$49,AQQ30)</f>
        <v>1.4217825209088346</v>
      </c>
      <c r="AQU30" s="103">
        <f t="shared" ref="AQU30:AQU49" ca="1" si="839">RANDBETWEEN(1,$D$51)</f>
        <v>1</v>
      </c>
      <c r="AQV30" s="104">
        <f ca="1">INDEX($E$30:$E$49,AQU30)</f>
        <v>1</v>
      </c>
      <c r="AQW30" s="104">
        <f t="shared" ref="AQW30:AQW49" ca="1" si="840">INDEX($F$30:$F$49,AQU30)</f>
        <v>1</v>
      </c>
      <c r="AQX30" s="134">
        <f t="shared" ref="AQX30:AQX49" ca="1" si="841">INDEX($G$30:$G$49,AQU30)</f>
        <v>-1.0563962480104578</v>
      </c>
      <c r="AQY30" s="103">
        <f t="shared" ref="AQY30:AQY49" ca="1" si="842">RANDBETWEEN(1,$D$51)</f>
        <v>3</v>
      </c>
      <c r="AQZ30" s="104">
        <f ca="1">INDEX($E$30:$E$49,AQY30)</f>
        <v>1</v>
      </c>
      <c r="ARA30" s="104">
        <f t="shared" ref="ARA30:ARA49" ca="1" si="843">INDEX($F$30:$F$49,AQY30)</f>
        <v>1</v>
      </c>
      <c r="ARB30" s="134">
        <f t="shared" ref="ARB30:ARB49" ca="1" si="844">INDEX($G$30:$G$49,AQY30)</f>
        <v>0.5</v>
      </c>
      <c r="ARC30" s="103">
        <f t="shared" ref="ARC30:ARC49" ca="1" si="845">RANDBETWEEN(1,$D$51)</f>
        <v>16</v>
      </c>
      <c r="ARD30" s="104">
        <f ca="1">INDEX($E$30:$E$49,ARC30)</f>
        <v>4</v>
      </c>
      <c r="ARE30" s="104">
        <f t="shared" ref="ARE30:ARE49" ca="1" si="846">INDEX($F$30:$F$49,ARC30)</f>
        <v>0</v>
      </c>
      <c r="ARF30" s="134">
        <f t="shared" ref="ARF30:ARF49" ca="1" si="847">INDEX($G$30:$G$49,ARC30)</f>
        <v>0.14512960238289452</v>
      </c>
      <c r="ARG30" s="103">
        <f t="shared" ref="ARG30:ARG49" ca="1" si="848">RANDBETWEEN(1,$D$51)</f>
        <v>8</v>
      </c>
      <c r="ARH30" s="104">
        <f ca="1">INDEX($E$30:$E$49,ARG30)</f>
        <v>2</v>
      </c>
      <c r="ARI30" s="104">
        <f t="shared" ref="ARI30:ARI49" ca="1" si="849">INDEX($F$30:$F$49,ARG30)</f>
        <v>1</v>
      </c>
      <c r="ARJ30" s="134">
        <f t="shared" ref="ARJ30:ARJ49" ca="1" si="850">INDEX($G$30:$G$49,ARG30)</f>
        <v>7.2672765618258381</v>
      </c>
      <c r="ARK30" s="103">
        <f t="shared" ref="ARK30:ARK49" ca="1" si="851">RANDBETWEEN(1,$D$51)</f>
        <v>11</v>
      </c>
      <c r="ARL30" s="104">
        <f ca="1">INDEX($E$30:$E$49,ARK30)</f>
        <v>3</v>
      </c>
      <c r="ARM30" s="104">
        <f t="shared" ref="ARM30:ARM49" ca="1" si="852">INDEX($F$30:$F$49,ARK30)</f>
        <v>0</v>
      </c>
      <c r="ARN30" s="134">
        <f t="shared" ref="ARN30:ARN49" ca="1" si="853">INDEX($G$30:$G$49,ARK30)</f>
        <v>2.1483747344834114</v>
      </c>
      <c r="ARO30" s="103">
        <f t="shared" ref="ARO30:ARO49" ca="1" si="854">RANDBETWEEN(1,$D$51)</f>
        <v>5</v>
      </c>
      <c r="ARP30" s="104">
        <f ca="1">INDEX($E$30:$E$49,ARO30)</f>
        <v>2</v>
      </c>
      <c r="ARQ30" s="104">
        <f t="shared" ref="ARQ30:ARQ49" ca="1" si="855">INDEX($F$30:$F$49,ARO30)</f>
        <v>0</v>
      </c>
      <c r="ARR30" s="134">
        <f t="shared" ref="ARR30:ARR49" ca="1" si="856">INDEX($G$30:$G$49,ARO30)</f>
        <v>-0.55785497180488619</v>
      </c>
      <c r="ARS30" s="103">
        <f t="shared" ref="ARS30:ARS49" ca="1" si="857">RANDBETWEEN(1,$D$51)</f>
        <v>19</v>
      </c>
      <c r="ART30" s="104">
        <f ca="1">INDEX($E$30:$E$49,ARS30)</f>
        <v>5</v>
      </c>
      <c r="ARU30" s="104">
        <f t="shared" ref="ARU30:ARU49" ca="1" si="858">INDEX($F$30:$F$49,ARS30)</f>
        <v>0</v>
      </c>
      <c r="ARV30" s="134">
        <f t="shared" ref="ARV30:ARV49" ca="1" si="859">INDEX($G$30:$G$49,ARS30)</f>
        <v>2.5054317711516774</v>
      </c>
      <c r="ARW30" s="103">
        <f t="shared" ref="ARW30:ARW49" ca="1" si="860">RANDBETWEEN(1,$D$51)</f>
        <v>18</v>
      </c>
      <c r="ARX30" s="104">
        <f ca="1">INDEX($E$30:$E$49,ARW30)</f>
        <v>5</v>
      </c>
      <c r="ARY30" s="104">
        <f t="shared" ref="ARY30:ARY49" ca="1" si="861">INDEX($F$30:$F$49,ARW30)</f>
        <v>1</v>
      </c>
      <c r="ARZ30" s="134">
        <f t="shared" ref="ARZ30:ARZ49" ca="1" si="862">INDEX($G$30:$G$49,ARW30)</f>
        <v>1.4217825209088346</v>
      </c>
      <c r="ASA30" s="103">
        <f t="shared" ref="ASA30:ASA49" ca="1" si="863">RANDBETWEEN(1,$D$51)</f>
        <v>19</v>
      </c>
      <c r="ASB30" s="104">
        <f ca="1">INDEX($E$30:$E$49,ASA30)</f>
        <v>5</v>
      </c>
      <c r="ASC30" s="104">
        <f t="shared" ref="ASC30:ASC49" ca="1" si="864">INDEX($F$30:$F$49,ASA30)</f>
        <v>0</v>
      </c>
      <c r="ASD30" s="134">
        <f t="shared" ref="ASD30:ASD49" ca="1" si="865">INDEX($G$30:$G$49,ASA30)</f>
        <v>2.5054317711516774</v>
      </c>
      <c r="ASE30" s="103">
        <f t="shared" ref="ASE30:ASE49" ca="1" si="866">RANDBETWEEN(1,$D$51)</f>
        <v>14</v>
      </c>
      <c r="ASF30" s="104">
        <f ca="1">INDEX($E$30:$E$49,ASE30)</f>
        <v>4</v>
      </c>
      <c r="ASG30" s="104">
        <f t="shared" ref="ASG30:ASG49" ca="1" si="867">INDEX($F$30:$F$49,ASE30)</f>
        <v>1</v>
      </c>
      <c r="ASH30" s="134">
        <f t="shared" ref="ASH30:ASH49" ca="1" si="868">INDEX($G$30:$G$49,ASE30)</f>
        <v>2.4245461676398463</v>
      </c>
      <c r="ASI30" s="103">
        <f t="shared" ref="ASI30:ASI49" ca="1" si="869">RANDBETWEEN(1,$D$51)</f>
        <v>16</v>
      </c>
      <c r="ASJ30" s="104">
        <f ca="1">INDEX($E$30:$E$49,ASI30)</f>
        <v>4</v>
      </c>
      <c r="ASK30" s="104">
        <f t="shared" ref="ASK30:ASK49" ca="1" si="870">INDEX($F$30:$F$49,ASI30)</f>
        <v>0</v>
      </c>
      <c r="ASL30" s="134">
        <f t="shared" ref="ASL30:ASL49" ca="1" si="871">INDEX($G$30:$G$49,ASI30)</f>
        <v>0.14512960238289452</v>
      </c>
      <c r="ASM30" s="103">
        <f t="shared" ref="ASM30:ASM49" ca="1" si="872">RANDBETWEEN(1,$D$51)</f>
        <v>12</v>
      </c>
      <c r="ASN30" s="104">
        <f ca="1">INDEX($E$30:$E$49,ASM30)</f>
        <v>3</v>
      </c>
      <c r="ASO30" s="104">
        <f t="shared" ref="ASO30:ASO49" ca="1" si="873">INDEX($F$30:$F$49,ASM30)</f>
        <v>0</v>
      </c>
      <c r="ASP30" s="134">
        <f t="shared" ref="ASP30:ASP49" ca="1" si="874">INDEX($G$30:$G$49,ASM30)</f>
        <v>1.6707630773350388</v>
      </c>
      <c r="ASQ30" s="103">
        <f t="shared" ref="ASQ30:ASQ49" ca="1" si="875">RANDBETWEEN(1,$D$51)</f>
        <v>5</v>
      </c>
      <c r="ASR30" s="104">
        <f ca="1">INDEX($E$30:$E$49,ASQ30)</f>
        <v>2</v>
      </c>
      <c r="ASS30" s="104">
        <f t="shared" ref="ASS30:ASS49" ca="1" si="876">INDEX($F$30:$F$49,ASQ30)</f>
        <v>0</v>
      </c>
      <c r="AST30" s="134">
        <f t="shared" ref="AST30:AST49" ca="1" si="877">INDEX($G$30:$G$49,ASQ30)</f>
        <v>-0.55785497180488619</v>
      </c>
      <c r="ASU30" s="103">
        <f t="shared" ref="ASU30:ASU49" ca="1" si="878">RANDBETWEEN(1,$D$51)</f>
        <v>12</v>
      </c>
      <c r="ASV30" s="104">
        <f ca="1">INDEX($E$30:$E$49,ASU30)</f>
        <v>3</v>
      </c>
      <c r="ASW30" s="104">
        <f t="shared" ref="ASW30:ASW49" ca="1" si="879">INDEX($F$30:$F$49,ASU30)</f>
        <v>0</v>
      </c>
      <c r="ASX30" s="134">
        <f t="shared" ref="ASX30:ASX49" ca="1" si="880">INDEX($G$30:$G$49,ASU30)</f>
        <v>1.6707630773350388</v>
      </c>
      <c r="ASY30" s="103">
        <f t="shared" ref="ASY30:ASY49" ca="1" si="881">RANDBETWEEN(1,$D$51)</f>
        <v>15</v>
      </c>
      <c r="ASZ30" s="104">
        <f ca="1">INDEX($E$30:$E$49,ASY30)</f>
        <v>4</v>
      </c>
      <c r="ATA30" s="104">
        <f t="shared" ref="ATA30:ATA49" ca="1" si="882">INDEX($F$30:$F$49,ASY30)</f>
        <v>0</v>
      </c>
      <c r="ATB30" s="134">
        <f t="shared" ref="ATB30:ATB49" ca="1" si="883">INDEX($G$30:$G$49,ASY30)</f>
        <v>2.5978161023857069</v>
      </c>
      <c r="ATC30" s="103">
        <f t="shared" ref="ATC30:ATC49" ca="1" si="884">RANDBETWEEN(1,$D$51)</f>
        <v>12</v>
      </c>
      <c r="ATD30" s="104">
        <f ca="1">INDEX($E$30:$E$49,ATC30)</f>
        <v>3</v>
      </c>
      <c r="ATE30" s="104">
        <f t="shared" ref="ATE30:ATE49" ca="1" si="885">INDEX($F$30:$F$49,ATC30)</f>
        <v>0</v>
      </c>
      <c r="ATF30" s="134">
        <f t="shared" ref="ATF30:ATF49" ca="1" si="886">INDEX($G$30:$G$49,ATC30)</f>
        <v>1.6707630773350388</v>
      </c>
      <c r="ATG30" s="103">
        <f t="shared" ref="ATG30:ATG49" ca="1" si="887">RANDBETWEEN(1,$D$51)</f>
        <v>10</v>
      </c>
      <c r="ATH30" s="104">
        <f ca="1">INDEX($E$30:$E$49,ATG30)</f>
        <v>3</v>
      </c>
      <c r="ATI30" s="104">
        <f t="shared" ref="ATI30:ATI49" ca="1" si="888">INDEX($F$30:$F$49,ATG30)</f>
        <v>1</v>
      </c>
      <c r="ATJ30" s="134">
        <f t="shared" ref="ATJ30:ATJ49" ca="1" si="889">INDEX($G$30:$G$49,ATG30)</f>
        <v>5.7152099939282834</v>
      </c>
      <c r="ATK30" s="103">
        <f t="shared" ref="ATK30:ATK49" ca="1" si="890">RANDBETWEEN(1,$D$51)</f>
        <v>18</v>
      </c>
      <c r="ATL30" s="104">
        <f ca="1">INDEX($E$30:$E$49,ATK30)</f>
        <v>5</v>
      </c>
      <c r="ATM30" s="104">
        <f t="shared" ref="ATM30:ATM49" ca="1" si="891">INDEX($F$30:$F$49,ATK30)</f>
        <v>1</v>
      </c>
      <c r="ATN30" s="134">
        <f t="shared" ref="ATN30:ATN49" ca="1" si="892">INDEX($G$30:$G$49,ATK30)</f>
        <v>1.4217825209088346</v>
      </c>
      <c r="ATO30" s="103">
        <f t="shared" ref="ATO30:ATO49" ca="1" si="893">RANDBETWEEN(1,$D$51)</f>
        <v>10</v>
      </c>
      <c r="ATP30" s="104">
        <f ca="1">INDEX($E$30:$E$49,ATO30)</f>
        <v>3</v>
      </c>
      <c r="ATQ30" s="104">
        <f t="shared" ref="ATQ30:ATQ49" ca="1" si="894">INDEX($F$30:$F$49,ATO30)</f>
        <v>1</v>
      </c>
      <c r="ATR30" s="134">
        <f t="shared" ref="ATR30:ATR49" ca="1" si="895">INDEX($G$30:$G$49,ATO30)</f>
        <v>5.7152099939282834</v>
      </c>
      <c r="ATS30" s="103">
        <f t="shared" ref="ATS30:ATS49" ca="1" si="896">RANDBETWEEN(1,$D$51)</f>
        <v>17</v>
      </c>
      <c r="ATT30" s="104">
        <f ca="1">INDEX($E$30:$E$49,ATS30)</f>
        <v>4</v>
      </c>
      <c r="ATU30" s="104">
        <f t="shared" ref="ATU30:ATU49" ca="1" si="897">INDEX($F$30:$F$49,ATS30)</f>
        <v>1</v>
      </c>
      <c r="ATV30" s="134">
        <f t="shared" ref="ATV30:ATV49" ca="1" si="898">INDEX($G$30:$G$49,ATS30)</f>
        <v>3.6041923718220801</v>
      </c>
      <c r="ATW30" s="103">
        <f t="shared" ref="ATW30:ATW49" ca="1" si="899">RANDBETWEEN(1,$D$51)</f>
        <v>19</v>
      </c>
      <c r="ATX30" s="104">
        <f ca="1">INDEX($E$30:$E$49,ATW30)</f>
        <v>5</v>
      </c>
      <c r="ATY30" s="104">
        <f t="shared" ref="ATY30:ATY49" ca="1" si="900">INDEX($F$30:$F$49,ATW30)</f>
        <v>0</v>
      </c>
      <c r="ATZ30" s="134">
        <f t="shared" ref="ATZ30:ATZ49" ca="1" si="901">INDEX($G$30:$G$49,ATW30)</f>
        <v>2.5054317711516774</v>
      </c>
      <c r="AUA30" s="103">
        <f t="shared" ref="AUA30:AUA49" ca="1" si="902">RANDBETWEEN(1,$D$51)</f>
        <v>16</v>
      </c>
      <c r="AUB30" s="104">
        <f ca="1">INDEX($E$30:$E$49,AUA30)</f>
        <v>4</v>
      </c>
      <c r="AUC30" s="104">
        <f t="shared" ref="AUC30:AUC49" ca="1" si="903">INDEX($F$30:$F$49,AUA30)</f>
        <v>0</v>
      </c>
      <c r="AUD30" s="134">
        <f t="shared" ref="AUD30:AUD49" ca="1" si="904">INDEX($G$30:$G$49,AUA30)</f>
        <v>0.14512960238289452</v>
      </c>
      <c r="AUE30" s="103">
        <f t="shared" ref="AUE30:AUE49" ca="1" si="905">RANDBETWEEN(1,$D$51)</f>
        <v>4</v>
      </c>
      <c r="AUF30" s="104">
        <f ca="1">INDEX($E$30:$E$49,AUE30)</f>
        <v>2</v>
      </c>
      <c r="AUG30" s="104">
        <f t="shared" ref="AUG30:AUG49" ca="1" si="906">INDEX($F$30:$F$49,AUE30)</f>
        <v>1</v>
      </c>
      <c r="AUH30" s="134">
        <f t="shared" ref="AUH30:AUH49" ca="1" si="907">INDEX($G$30:$G$49,AUE30)</f>
        <v>5.7518740578576057</v>
      </c>
      <c r="AUI30" s="103">
        <f t="shared" ref="AUI30:AUI49" ca="1" si="908">RANDBETWEEN(1,$D$51)</f>
        <v>12</v>
      </c>
      <c r="AUJ30" s="104">
        <f ca="1">INDEX($E$30:$E$49,AUI30)</f>
        <v>3</v>
      </c>
      <c r="AUK30" s="104">
        <f t="shared" ref="AUK30:AUK49" ca="1" si="909">INDEX($F$30:$F$49,AUI30)</f>
        <v>0</v>
      </c>
      <c r="AUL30" s="134">
        <f t="shared" ref="AUL30:AUL49" ca="1" si="910">INDEX($G$30:$G$49,AUI30)</f>
        <v>1.6707630773350388</v>
      </c>
      <c r="AUM30" s="103">
        <f t="shared" ref="AUM30:AUM49" ca="1" si="911">RANDBETWEEN(1,$D$51)</f>
        <v>1</v>
      </c>
      <c r="AUN30" s="104">
        <f ca="1">INDEX($E$30:$E$49,AUM30)</f>
        <v>1</v>
      </c>
      <c r="AUO30" s="104">
        <f t="shared" ref="AUO30:AUO49" ca="1" si="912">INDEX($F$30:$F$49,AUM30)</f>
        <v>1</v>
      </c>
      <c r="AUP30" s="134">
        <f t="shared" ref="AUP30:AUP49" ca="1" si="913">INDEX($G$30:$G$49,AUM30)</f>
        <v>-1.0563962480104578</v>
      </c>
      <c r="AUQ30" s="103">
        <f t="shared" ref="AUQ30:AUQ49" ca="1" si="914">RANDBETWEEN(1,$D$51)</f>
        <v>9</v>
      </c>
      <c r="AUR30" s="104">
        <f ca="1">INDEX($E$30:$E$49,AUQ30)</f>
        <v>3</v>
      </c>
      <c r="AUS30" s="104">
        <f t="shared" ref="AUS30:AUS49" ca="1" si="915">INDEX($F$30:$F$49,AUQ30)</f>
        <v>1</v>
      </c>
      <c r="AUT30" s="134">
        <f t="shared" ref="AUT30:AUT49" ca="1" si="916">INDEX($G$30:$G$49,AUQ30)</f>
        <v>2.9518538948595392</v>
      </c>
      <c r="AUU30" s="103">
        <f t="shared" ref="AUU30:AUU49" ca="1" si="917">RANDBETWEEN(1,$D$51)</f>
        <v>10</v>
      </c>
      <c r="AUV30" s="104">
        <f ca="1">INDEX($E$30:$E$49,AUU30)</f>
        <v>3</v>
      </c>
      <c r="AUW30" s="104">
        <f t="shared" ref="AUW30:AUW49" ca="1" si="918">INDEX($F$30:$F$49,AUU30)</f>
        <v>1</v>
      </c>
      <c r="AUX30" s="134">
        <f t="shared" ref="AUX30:AUX49" ca="1" si="919">INDEX($G$30:$G$49,AUU30)</f>
        <v>5.7152099939282834</v>
      </c>
      <c r="AUY30" s="103">
        <f t="shared" ref="AUY30:AUY49" ca="1" si="920">RANDBETWEEN(1,$D$51)</f>
        <v>19</v>
      </c>
      <c r="AUZ30" s="104">
        <f ca="1">INDEX($E$30:$E$49,AUY30)</f>
        <v>5</v>
      </c>
      <c r="AVA30" s="104">
        <f t="shared" ref="AVA30:AVA49" ca="1" si="921">INDEX($F$30:$F$49,AUY30)</f>
        <v>0</v>
      </c>
      <c r="AVB30" s="134">
        <f t="shared" ref="AVB30:AVB49" ca="1" si="922">INDEX($G$30:$G$49,AUY30)</f>
        <v>2.5054317711516774</v>
      </c>
      <c r="AVC30" s="103">
        <f t="shared" ref="AVC30:AVC49" ca="1" si="923">RANDBETWEEN(1,$D$51)</f>
        <v>16</v>
      </c>
      <c r="AVD30" s="104">
        <f ca="1">INDEX($E$30:$E$49,AVC30)</f>
        <v>4</v>
      </c>
      <c r="AVE30" s="104">
        <f t="shared" ref="AVE30:AVE49" ca="1" si="924">INDEX($F$30:$F$49,AVC30)</f>
        <v>0</v>
      </c>
      <c r="AVF30" s="134">
        <f t="shared" ref="AVF30:AVF49" ca="1" si="925">INDEX($G$30:$G$49,AVC30)</f>
        <v>0.14512960238289452</v>
      </c>
      <c r="AVG30" s="103">
        <f t="shared" ref="AVG30:AVG49" ca="1" si="926">RANDBETWEEN(1,$D$51)</f>
        <v>5</v>
      </c>
      <c r="AVH30" s="104">
        <f ca="1">INDEX($E$30:$E$49,AVG30)</f>
        <v>2</v>
      </c>
      <c r="AVI30" s="104">
        <f t="shared" ref="AVI30:AVI49" ca="1" si="927">INDEX($F$30:$F$49,AVG30)</f>
        <v>0</v>
      </c>
      <c r="AVJ30" s="134">
        <f t="shared" ref="AVJ30:AVJ49" ca="1" si="928">INDEX($G$30:$G$49,AVG30)</f>
        <v>-0.55785497180488619</v>
      </c>
      <c r="AVK30" s="103">
        <f t="shared" ref="AVK30:AVK49" ca="1" si="929">RANDBETWEEN(1,$D$51)</f>
        <v>6</v>
      </c>
      <c r="AVL30" s="104">
        <f ca="1">INDEX($E$30:$E$49,AVK30)</f>
        <v>2</v>
      </c>
      <c r="AVM30" s="104">
        <f t="shared" ref="AVM30:AVM49" ca="1" si="930">INDEX($F$30:$F$49,AVK30)</f>
        <v>1</v>
      </c>
      <c r="AVN30" s="134">
        <f t="shared" ref="AVN30:AVN49" ca="1" si="931">INDEX($G$30:$G$49,AVK30)</f>
        <v>5.1382270373468941</v>
      </c>
      <c r="AVO30" s="103">
        <f t="shared" ref="AVO30:AVO49" ca="1" si="932">RANDBETWEEN(1,$D$51)</f>
        <v>14</v>
      </c>
      <c r="AVP30" s="104">
        <f ca="1">INDEX($E$30:$E$49,AVO30)</f>
        <v>4</v>
      </c>
      <c r="AVQ30" s="104">
        <f t="shared" ref="AVQ30:AVQ49" ca="1" si="933">INDEX($F$30:$F$49,AVO30)</f>
        <v>1</v>
      </c>
      <c r="AVR30" s="134">
        <f t="shared" ref="AVR30:AVR49" ca="1" si="934">INDEX($G$30:$G$49,AVO30)</f>
        <v>2.4245461676398463</v>
      </c>
      <c r="AVS30" s="103">
        <f t="shared" ref="AVS30:AVS49" ca="1" si="935">RANDBETWEEN(1,$D$51)</f>
        <v>16</v>
      </c>
      <c r="AVT30" s="104">
        <f ca="1">INDEX($E$30:$E$49,AVS30)</f>
        <v>4</v>
      </c>
      <c r="AVU30" s="104">
        <f t="shared" ref="AVU30:AVU49" ca="1" si="936">INDEX($F$30:$F$49,AVS30)</f>
        <v>0</v>
      </c>
      <c r="AVV30" s="134">
        <f t="shared" ref="AVV30:AVV49" ca="1" si="937">INDEX($G$30:$G$49,AVS30)</f>
        <v>0.14512960238289452</v>
      </c>
      <c r="AVW30" s="103">
        <f t="shared" ref="AVW30:AVW49" ca="1" si="938">RANDBETWEEN(1,$D$51)</f>
        <v>6</v>
      </c>
      <c r="AVX30" s="104">
        <f ca="1">INDEX($E$30:$E$49,AVW30)</f>
        <v>2</v>
      </c>
      <c r="AVY30" s="104">
        <f t="shared" ref="AVY30:AVY49" ca="1" si="939">INDEX($F$30:$F$49,AVW30)</f>
        <v>1</v>
      </c>
      <c r="AVZ30" s="134">
        <f t="shared" ref="AVZ30:AVZ49" ca="1" si="940">INDEX($G$30:$G$49,AVW30)</f>
        <v>5.1382270373468941</v>
      </c>
      <c r="AWA30" s="103">
        <f t="shared" ref="AWA30:AWA49" ca="1" si="941">RANDBETWEEN(1,$D$51)</f>
        <v>2</v>
      </c>
      <c r="AWB30" s="104">
        <f ca="1">INDEX($E$30:$E$49,AWA30)</f>
        <v>1</v>
      </c>
      <c r="AWC30" s="104">
        <f t="shared" ref="AWC30:AWC49" ca="1" si="942">INDEX($F$30:$F$49,AWA30)</f>
        <v>0</v>
      </c>
      <c r="AWD30" s="134">
        <f t="shared" ref="AWD30:AWD49" ca="1" si="943">INDEX($G$30:$G$49,AWA30)</f>
        <v>-2.2634700801531835</v>
      </c>
      <c r="AWE30" s="103">
        <f t="shared" ref="AWE30:AWE49" ca="1" si="944">RANDBETWEEN(1,$D$51)</f>
        <v>14</v>
      </c>
      <c r="AWF30" s="104">
        <f ca="1">INDEX($E$30:$E$49,AWE30)</f>
        <v>4</v>
      </c>
      <c r="AWG30" s="104">
        <f t="shared" ref="AWG30:AWG49" ca="1" si="945">INDEX($F$30:$F$49,AWE30)</f>
        <v>1</v>
      </c>
      <c r="AWH30" s="134">
        <f t="shared" ref="AWH30:AWH49" ca="1" si="946">INDEX($G$30:$G$49,AWE30)</f>
        <v>2.4245461676398463</v>
      </c>
      <c r="AWI30" s="103">
        <f t="shared" ref="AWI30:AWI49" ca="1" si="947">RANDBETWEEN(1,$D$51)</f>
        <v>10</v>
      </c>
      <c r="AWJ30" s="104">
        <f ca="1">INDEX($E$30:$E$49,AWI30)</f>
        <v>3</v>
      </c>
      <c r="AWK30" s="104">
        <f t="shared" ref="AWK30:AWK49" ca="1" si="948">INDEX($F$30:$F$49,AWI30)</f>
        <v>1</v>
      </c>
      <c r="AWL30" s="134">
        <f t="shared" ref="AWL30:AWL49" ca="1" si="949">INDEX($G$30:$G$49,AWI30)</f>
        <v>5.7152099939282834</v>
      </c>
      <c r="AWM30" s="103">
        <f t="shared" ref="AWM30:AWM49" ca="1" si="950">RANDBETWEEN(1,$D$51)</f>
        <v>4</v>
      </c>
      <c r="AWN30" s="104">
        <f ca="1">INDEX($E$30:$E$49,AWM30)</f>
        <v>2</v>
      </c>
      <c r="AWO30" s="104">
        <f t="shared" ref="AWO30:AWO49" ca="1" si="951">INDEX($F$30:$F$49,AWM30)</f>
        <v>1</v>
      </c>
      <c r="AWP30" s="134">
        <f t="shared" ref="AWP30:AWP49" ca="1" si="952">INDEX($G$30:$G$49,AWM30)</f>
        <v>5.7518740578576057</v>
      </c>
      <c r="AWQ30" s="103">
        <f t="shared" ref="AWQ30:AWQ49" ca="1" si="953">RANDBETWEEN(1,$D$51)</f>
        <v>7</v>
      </c>
      <c r="AWR30" s="104">
        <f ca="1">INDEX($E$30:$E$49,AWQ30)</f>
        <v>2</v>
      </c>
      <c r="AWS30" s="104">
        <f t="shared" ref="AWS30:AWS49" ca="1" si="954">INDEX($F$30:$F$49,AWQ30)</f>
        <v>1</v>
      </c>
      <c r="AWT30" s="134">
        <f t="shared" ref="AWT30:AWT49" ca="1" si="955">INDEX($G$30:$G$49,AWQ30)</f>
        <v>2.6749392076742993</v>
      </c>
      <c r="AWU30" s="103">
        <f t="shared" ref="AWU30:AWU49" ca="1" si="956">RANDBETWEEN(1,$D$51)</f>
        <v>20</v>
      </c>
      <c r="AWV30" s="104">
        <f ca="1">INDEX($E$30:$E$49,AWU30)</f>
        <v>5</v>
      </c>
      <c r="AWW30" s="104">
        <f t="shared" ref="AWW30:AWW49" ca="1" si="957">INDEX($F$30:$F$49,AWU30)</f>
        <v>1</v>
      </c>
      <c r="AWX30" s="134">
        <f t="shared" ref="AWX30:AWX49" ca="1" si="958">INDEX($G$30:$G$49,AWU30)</f>
        <v>5.1307476803274881</v>
      </c>
      <c r="AWY30" s="103">
        <f t="shared" ref="AWY30:AWY49" ca="1" si="959">RANDBETWEEN(1,$D$51)</f>
        <v>14</v>
      </c>
      <c r="AWZ30" s="104">
        <f ca="1">INDEX($E$30:$E$49,AWY30)</f>
        <v>4</v>
      </c>
      <c r="AXA30" s="104">
        <f t="shared" ref="AXA30:AXA49" ca="1" si="960">INDEX($F$30:$F$49,AWY30)</f>
        <v>1</v>
      </c>
      <c r="AXB30" s="134">
        <f t="shared" ref="AXB30:AXB49" ca="1" si="961">INDEX($G$30:$G$49,AWY30)</f>
        <v>2.4245461676398463</v>
      </c>
      <c r="AXC30" s="103">
        <f t="shared" ref="AXC30:AXC49" ca="1" si="962">RANDBETWEEN(1,$D$51)</f>
        <v>5</v>
      </c>
      <c r="AXD30" s="104">
        <f ca="1">INDEX($E$30:$E$49,AXC30)</f>
        <v>2</v>
      </c>
      <c r="AXE30" s="104">
        <f t="shared" ref="AXE30:AXE49" ca="1" si="963">INDEX($F$30:$F$49,AXC30)</f>
        <v>0</v>
      </c>
      <c r="AXF30" s="134">
        <f t="shared" ref="AXF30:AXF49" ca="1" si="964">INDEX($G$30:$G$49,AXC30)</f>
        <v>-0.55785497180488619</v>
      </c>
      <c r="AXG30" s="103">
        <f t="shared" ref="AXG30:AXG49" ca="1" si="965">RANDBETWEEN(1,$D$51)</f>
        <v>20</v>
      </c>
      <c r="AXH30" s="104">
        <f ca="1">INDEX($E$30:$E$49,AXG30)</f>
        <v>5</v>
      </c>
      <c r="AXI30" s="104">
        <f t="shared" ref="AXI30:AXI49" ca="1" si="966">INDEX($F$30:$F$49,AXG30)</f>
        <v>1</v>
      </c>
      <c r="AXJ30" s="134">
        <f t="shared" ref="AXJ30:AXJ49" ca="1" si="967">INDEX($G$30:$G$49,AXG30)</f>
        <v>5.1307476803274881</v>
      </c>
      <c r="AXK30" s="103">
        <f t="shared" ref="AXK30:AXK49" ca="1" si="968">RANDBETWEEN(1,$D$51)</f>
        <v>13</v>
      </c>
      <c r="AXL30" s="104">
        <f ca="1">INDEX($E$30:$E$49,AXK30)</f>
        <v>3</v>
      </c>
      <c r="AXM30" s="104">
        <f t="shared" ref="AXM30:AXM49" ca="1" si="969">INDEX($F$30:$F$49,AXK30)</f>
        <v>1</v>
      </c>
      <c r="AXN30" s="134">
        <f t="shared" ref="AXN30:AXN49" ca="1" si="970">INDEX($G$30:$G$49,AXK30)</f>
        <v>6.3962431201922527</v>
      </c>
      <c r="AXO30" s="103">
        <f t="shared" ref="AXO30:AXO49" ca="1" si="971">RANDBETWEEN(1,$D$51)</f>
        <v>16</v>
      </c>
      <c r="AXP30" s="104">
        <f ca="1">INDEX($E$30:$E$49,AXO30)</f>
        <v>4</v>
      </c>
      <c r="AXQ30" s="104">
        <f t="shared" ref="AXQ30:AXQ49" ca="1" si="972">INDEX($F$30:$F$49,AXO30)</f>
        <v>0</v>
      </c>
      <c r="AXR30" s="134">
        <f t="shared" ref="AXR30:AXR49" ca="1" si="973">INDEX($G$30:$G$49,AXO30)</f>
        <v>0.14512960238289452</v>
      </c>
      <c r="AXS30" s="103">
        <f t="shared" ref="AXS30:AXS49" ca="1" si="974">RANDBETWEEN(1,$D$51)</f>
        <v>5</v>
      </c>
      <c r="AXT30" s="104">
        <f ca="1">INDEX($E$30:$E$49,AXS30)</f>
        <v>2</v>
      </c>
      <c r="AXU30" s="104">
        <f t="shared" ref="AXU30:AXU49" ca="1" si="975">INDEX($F$30:$F$49,AXS30)</f>
        <v>0</v>
      </c>
      <c r="AXV30" s="134">
        <f t="shared" ref="AXV30:AXV49" ca="1" si="976">INDEX($G$30:$G$49,AXS30)</f>
        <v>-0.55785497180488619</v>
      </c>
      <c r="AXW30" s="103">
        <f t="shared" ref="AXW30:AXW49" ca="1" si="977">RANDBETWEEN(1,$D$51)</f>
        <v>5</v>
      </c>
      <c r="AXX30" s="104">
        <f ca="1">INDEX($E$30:$E$49,AXW30)</f>
        <v>2</v>
      </c>
      <c r="AXY30" s="104">
        <f t="shared" ref="AXY30:AXY49" ca="1" si="978">INDEX($F$30:$F$49,AXW30)</f>
        <v>0</v>
      </c>
      <c r="AXZ30" s="134">
        <f t="shared" ref="AXZ30:AXZ49" ca="1" si="979">INDEX($G$30:$G$49,AXW30)</f>
        <v>-0.55785497180488619</v>
      </c>
      <c r="AYA30" s="103">
        <f t="shared" ref="AYA30:AYA49" ca="1" si="980">RANDBETWEEN(1,$D$51)</f>
        <v>11</v>
      </c>
      <c r="AYB30" s="104">
        <f ca="1">INDEX($E$30:$E$49,AYA30)</f>
        <v>3</v>
      </c>
      <c r="AYC30" s="104">
        <f t="shared" ref="AYC30:AYC49" ca="1" si="981">INDEX($F$30:$F$49,AYA30)</f>
        <v>0</v>
      </c>
      <c r="AYD30" s="134">
        <f t="shared" ref="AYD30:AYD49" ca="1" si="982">INDEX($G$30:$G$49,AYA30)</f>
        <v>2.1483747344834114</v>
      </c>
      <c r="AYE30" s="103">
        <f t="shared" ref="AYE30:AYE49" ca="1" si="983">RANDBETWEEN(1,$D$51)</f>
        <v>9</v>
      </c>
      <c r="AYF30" s="104">
        <f ca="1">INDEX($E$30:$E$49,AYE30)</f>
        <v>3</v>
      </c>
      <c r="AYG30" s="104">
        <f t="shared" ref="AYG30:AYG49" ca="1" si="984">INDEX($F$30:$F$49,AYE30)</f>
        <v>1</v>
      </c>
      <c r="AYH30" s="134">
        <f t="shared" ref="AYH30:AYH49" ca="1" si="985">INDEX($G$30:$G$49,AYE30)</f>
        <v>2.9518538948595392</v>
      </c>
      <c r="AYI30" s="103">
        <f t="shared" ref="AYI30:AYI49" ca="1" si="986">RANDBETWEEN(1,$D$51)</f>
        <v>17</v>
      </c>
      <c r="AYJ30" s="104">
        <f ca="1">INDEX($E$30:$E$49,AYI30)</f>
        <v>4</v>
      </c>
      <c r="AYK30" s="104">
        <f t="shared" ref="AYK30:AYK49" ca="1" si="987">INDEX($F$30:$F$49,AYI30)</f>
        <v>1</v>
      </c>
      <c r="AYL30" s="134">
        <f t="shared" ref="AYL30:AYL49" ca="1" si="988">INDEX($G$30:$G$49,AYI30)</f>
        <v>3.6041923718220801</v>
      </c>
      <c r="AYM30" s="103">
        <f t="shared" ref="AYM30:AYM49" ca="1" si="989">RANDBETWEEN(1,$D$51)</f>
        <v>15</v>
      </c>
      <c r="AYN30" s="104">
        <f ca="1">INDEX($E$30:$E$49,AYM30)</f>
        <v>4</v>
      </c>
      <c r="AYO30" s="104">
        <f t="shared" ref="AYO30:AYO49" ca="1" si="990">INDEX($F$30:$F$49,AYM30)</f>
        <v>0</v>
      </c>
      <c r="AYP30" s="134">
        <f t="shared" ref="AYP30:AYP49" ca="1" si="991">INDEX($G$30:$G$49,AYM30)</f>
        <v>2.5978161023857069</v>
      </c>
      <c r="AYQ30" s="103">
        <f t="shared" ref="AYQ30:AYQ49" ca="1" si="992">RANDBETWEEN(1,$D$51)</f>
        <v>1</v>
      </c>
      <c r="AYR30" s="104">
        <f ca="1">INDEX($E$30:$E$49,AYQ30)</f>
        <v>1</v>
      </c>
      <c r="AYS30" s="104">
        <f t="shared" ref="AYS30:AYS49" ca="1" si="993">INDEX($F$30:$F$49,AYQ30)</f>
        <v>1</v>
      </c>
      <c r="AYT30" s="134">
        <f t="shared" ref="AYT30:AYT49" ca="1" si="994">INDEX($G$30:$G$49,AYQ30)</f>
        <v>-1.0563962480104578</v>
      </c>
      <c r="AYU30" s="103">
        <f t="shared" ref="AYU30:AYU49" ca="1" si="995">RANDBETWEEN(1,$D$51)</f>
        <v>17</v>
      </c>
      <c r="AYV30" s="104">
        <f ca="1">INDEX($E$30:$E$49,AYU30)</f>
        <v>4</v>
      </c>
      <c r="AYW30" s="104">
        <f t="shared" ref="AYW30:AYW49" ca="1" si="996">INDEX($F$30:$F$49,AYU30)</f>
        <v>1</v>
      </c>
      <c r="AYX30" s="134">
        <f t="shared" ref="AYX30:AYX49" ca="1" si="997">INDEX($G$30:$G$49,AYU30)</f>
        <v>3.6041923718220801</v>
      </c>
      <c r="AYY30" s="103">
        <f t="shared" ref="AYY30:AYY49" ca="1" si="998">RANDBETWEEN(1,$D$51)</f>
        <v>9</v>
      </c>
      <c r="AYZ30" s="104">
        <f ca="1">INDEX($E$30:$E$49,AYY30)</f>
        <v>3</v>
      </c>
      <c r="AZA30" s="104">
        <f t="shared" ref="AZA30:AZA49" ca="1" si="999">INDEX($F$30:$F$49,AYY30)</f>
        <v>1</v>
      </c>
      <c r="AZB30" s="134">
        <f t="shared" ref="AZB30:AZB49" ca="1" si="1000">INDEX($G$30:$G$49,AYY30)</f>
        <v>2.9518538948595392</v>
      </c>
      <c r="AZC30" s="103">
        <f t="shared" ref="AZC30:AZC49" ca="1" si="1001">RANDBETWEEN(1,$D$51)</f>
        <v>8</v>
      </c>
      <c r="AZD30" s="104">
        <f ca="1">INDEX($E$30:$E$49,AZC30)</f>
        <v>2</v>
      </c>
      <c r="AZE30" s="104">
        <f t="shared" ref="AZE30:AZE49" ca="1" si="1002">INDEX($F$30:$F$49,AZC30)</f>
        <v>1</v>
      </c>
      <c r="AZF30" s="134">
        <f t="shared" ref="AZF30:AZF49" ca="1" si="1003">INDEX($G$30:$G$49,AZC30)</f>
        <v>7.2672765618258381</v>
      </c>
      <c r="AZG30" s="103">
        <f t="shared" ref="AZG30:AZG49" ca="1" si="1004">RANDBETWEEN(1,$D$51)</f>
        <v>19</v>
      </c>
      <c r="AZH30" s="104">
        <f ca="1">INDEX($E$30:$E$49,AZG30)</f>
        <v>5</v>
      </c>
      <c r="AZI30" s="104">
        <f t="shared" ref="AZI30:AZI49" ca="1" si="1005">INDEX($F$30:$F$49,AZG30)</f>
        <v>0</v>
      </c>
      <c r="AZJ30" s="134">
        <f t="shared" ref="AZJ30:AZJ49" ca="1" si="1006">INDEX($G$30:$G$49,AZG30)</f>
        <v>2.5054317711516774</v>
      </c>
      <c r="AZK30" s="103">
        <f t="shared" ref="AZK30:AZK49" ca="1" si="1007">RANDBETWEEN(1,$D$51)</f>
        <v>12</v>
      </c>
      <c r="AZL30" s="104">
        <f ca="1">INDEX($E$30:$E$49,AZK30)</f>
        <v>3</v>
      </c>
      <c r="AZM30" s="104">
        <f t="shared" ref="AZM30:AZM49" ca="1" si="1008">INDEX($F$30:$F$49,AZK30)</f>
        <v>0</v>
      </c>
      <c r="AZN30" s="134">
        <f t="shared" ref="AZN30:AZN49" ca="1" si="1009">INDEX($G$30:$G$49,AZK30)</f>
        <v>1.6707630773350388</v>
      </c>
      <c r="AZO30" s="103">
        <f t="shared" ref="AZO30:AZO49" ca="1" si="1010">RANDBETWEEN(1,$D$51)</f>
        <v>15</v>
      </c>
      <c r="AZP30" s="104">
        <f ca="1">INDEX($E$30:$E$49,AZO30)</f>
        <v>4</v>
      </c>
      <c r="AZQ30" s="104">
        <f t="shared" ref="AZQ30:AZQ49" ca="1" si="1011">INDEX($F$30:$F$49,AZO30)</f>
        <v>0</v>
      </c>
      <c r="AZR30" s="134">
        <f t="shared" ref="AZR30:AZR49" ca="1" si="1012">INDEX($G$30:$G$49,AZO30)</f>
        <v>2.5978161023857069</v>
      </c>
      <c r="AZS30" s="103">
        <f t="shared" ref="AZS30:AZS49" ca="1" si="1013">RANDBETWEEN(1,$D$51)</f>
        <v>5</v>
      </c>
      <c r="AZT30" s="104">
        <f ca="1">INDEX($E$30:$E$49,AZS30)</f>
        <v>2</v>
      </c>
      <c r="AZU30" s="104">
        <f t="shared" ref="AZU30:AZU49" ca="1" si="1014">INDEX($F$30:$F$49,AZS30)</f>
        <v>0</v>
      </c>
      <c r="AZV30" s="134">
        <f t="shared" ref="AZV30:AZV49" ca="1" si="1015">INDEX($G$30:$G$49,AZS30)</f>
        <v>-0.55785497180488619</v>
      </c>
      <c r="AZW30" s="103">
        <f t="shared" ref="AZW30:AZW49" ca="1" si="1016">RANDBETWEEN(1,$D$51)</f>
        <v>9</v>
      </c>
      <c r="AZX30" s="104">
        <f ca="1">INDEX($E$30:$E$49,AZW30)</f>
        <v>3</v>
      </c>
      <c r="AZY30" s="104">
        <f t="shared" ref="AZY30:AZY49" ca="1" si="1017">INDEX($F$30:$F$49,AZW30)</f>
        <v>1</v>
      </c>
      <c r="AZZ30" s="134">
        <f t="shared" ref="AZZ30:AZZ49" ca="1" si="1018">INDEX($G$30:$G$49,AZW30)</f>
        <v>2.9518538948595392</v>
      </c>
      <c r="BAA30" s="103">
        <f t="shared" ref="BAA30:BAA49" ca="1" si="1019">RANDBETWEEN(1,$D$51)</f>
        <v>14</v>
      </c>
      <c r="BAB30" s="104">
        <f ca="1">INDEX($E$30:$E$49,BAA30)</f>
        <v>4</v>
      </c>
      <c r="BAC30" s="104">
        <f t="shared" ref="BAC30:BAC49" ca="1" si="1020">INDEX($F$30:$F$49,BAA30)</f>
        <v>1</v>
      </c>
      <c r="BAD30" s="134">
        <f t="shared" ref="BAD30:BAD49" ca="1" si="1021">INDEX($G$30:$G$49,BAA30)</f>
        <v>2.4245461676398463</v>
      </c>
      <c r="BAE30" s="103">
        <f t="shared" ref="BAE30:BAE49" ca="1" si="1022">RANDBETWEEN(1,$D$51)</f>
        <v>8</v>
      </c>
      <c r="BAF30" s="104">
        <f ca="1">INDEX($E$30:$E$49,BAE30)</f>
        <v>2</v>
      </c>
      <c r="BAG30" s="104">
        <f t="shared" ref="BAG30:BAG49" ca="1" si="1023">INDEX($F$30:$F$49,BAE30)</f>
        <v>1</v>
      </c>
      <c r="BAH30" s="134">
        <f t="shared" ref="BAH30:BAH49" ca="1" si="1024">INDEX($G$30:$G$49,BAE30)</f>
        <v>7.2672765618258381</v>
      </c>
      <c r="BAI30" s="103">
        <f t="shared" ref="BAI30:BAI49" ca="1" si="1025">RANDBETWEEN(1,$D$51)</f>
        <v>14</v>
      </c>
      <c r="BAJ30" s="104">
        <f ca="1">INDEX($E$30:$E$49,BAI30)</f>
        <v>4</v>
      </c>
      <c r="BAK30" s="104">
        <f t="shared" ref="BAK30:BAK49" ca="1" si="1026">INDEX($F$30:$F$49,BAI30)</f>
        <v>1</v>
      </c>
      <c r="BAL30" s="134">
        <f t="shared" ref="BAL30:BAL49" ca="1" si="1027">INDEX($G$30:$G$49,BAI30)</f>
        <v>2.4245461676398463</v>
      </c>
      <c r="BAM30" s="103">
        <f t="shared" ref="BAM30:BAM49" ca="1" si="1028">RANDBETWEEN(1,$D$51)</f>
        <v>20</v>
      </c>
      <c r="BAN30" s="104">
        <f ca="1">INDEX($E$30:$E$49,BAM30)</f>
        <v>5</v>
      </c>
      <c r="BAO30" s="104">
        <f t="shared" ref="BAO30:BAO49" ca="1" si="1029">INDEX($F$30:$F$49,BAM30)</f>
        <v>1</v>
      </c>
      <c r="BAP30" s="134">
        <f t="shared" ref="BAP30:BAP49" ca="1" si="1030">INDEX($G$30:$G$49,BAM30)</f>
        <v>5.1307476803274881</v>
      </c>
      <c r="BAQ30" s="103">
        <f t="shared" ref="BAQ30:BAQ49" ca="1" si="1031">RANDBETWEEN(1,$D$51)</f>
        <v>13</v>
      </c>
      <c r="BAR30" s="104">
        <f ca="1">INDEX($E$30:$E$49,BAQ30)</f>
        <v>3</v>
      </c>
      <c r="BAS30" s="104">
        <f t="shared" ref="BAS30:BAS49" ca="1" si="1032">INDEX($F$30:$F$49,BAQ30)</f>
        <v>1</v>
      </c>
      <c r="BAT30" s="134">
        <f t="shared" ref="BAT30:BAT49" ca="1" si="1033">INDEX($G$30:$G$49,BAQ30)</f>
        <v>6.3962431201922527</v>
      </c>
      <c r="BAU30" s="103">
        <f t="shared" ref="BAU30:BAU49" ca="1" si="1034">RANDBETWEEN(1,$D$51)</f>
        <v>3</v>
      </c>
      <c r="BAV30" s="104">
        <f ca="1">INDEX($E$30:$E$49,BAU30)</f>
        <v>1</v>
      </c>
      <c r="BAW30" s="104">
        <f t="shared" ref="BAW30:BAW49" ca="1" si="1035">INDEX($F$30:$F$49,BAU30)</f>
        <v>1</v>
      </c>
      <c r="BAX30" s="134">
        <f t="shared" ref="BAX30:BAX49" ca="1" si="1036">INDEX($G$30:$G$49,BAU30)</f>
        <v>0.5</v>
      </c>
      <c r="BAY30" s="103">
        <f t="shared" ref="BAY30:BAY49" ca="1" si="1037">RANDBETWEEN(1,$D$51)</f>
        <v>15</v>
      </c>
      <c r="BAZ30" s="104">
        <f ca="1">INDEX($E$30:$E$49,BAY30)</f>
        <v>4</v>
      </c>
      <c r="BBA30" s="104">
        <f t="shared" ref="BBA30:BBA49" ca="1" si="1038">INDEX($F$30:$F$49,BAY30)</f>
        <v>0</v>
      </c>
      <c r="BBB30" s="134">
        <f t="shared" ref="BBB30:BBB49" ca="1" si="1039">INDEX($G$30:$G$49,BAY30)</f>
        <v>2.5978161023857069</v>
      </c>
      <c r="BBC30" s="103">
        <f t="shared" ref="BBC30:BBC49" ca="1" si="1040">RANDBETWEEN(1,$D$51)</f>
        <v>5</v>
      </c>
      <c r="BBD30" s="104">
        <f ca="1">INDEX($E$30:$E$49,BBC30)</f>
        <v>2</v>
      </c>
      <c r="BBE30" s="104">
        <f t="shared" ref="BBE30:BBE49" ca="1" si="1041">INDEX($F$30:$F$49,BBC30)</f>
        <v>0</v>
      </c>
      <c r="BBF30" s="134">
        <f t="shared" ref="BBF30:BBF49" ca="1" si="1042">INDEX($G$30:$G$49,BBC30)</f>
        <v>-0.55785497180488619</v>
      </c>
      <c r="BBG30" s="103">
        <f t="shared" ref="BBG30:BBG49" ca="1" si="1043">RANDBETWEEN(1,$D$51)</f>
        <v>1</v>
      </c>
      <c r="BBH30" s="104">
        <f ca="1">INDEX($E$30:$E$49,BBG30)</f>
        <v>1</v>
      </c>
      <c r="BBI30" s="104">
        <f t="shared" ref="BBI30:BBI49" ca="1" si="1044">INDEX($F$30:$F$49,BBG30)</f>
        <v>1</v>
      </c>
      <c r="BBJ30" s="134">
        <f t="shared" ref="BBJ30:BBJ49" ca="1" si="1045">INDEX($G$30:$G$49,BBG30)</f>
        <v>-1.0563962480104578</v>
      </c>
      <c r="BBK30" s="103">
        <f t="shared" ref="BBK30:BBK49" ca="1" si="1046">RANDBETWEEN(1,$D$51)</f>
        <v>17</v>
      </c>
      <c r="BBL30" s="104">
        <f ca="1">INDEX($E$30:$E$49,BBK30)</f>
        <v>4</v>
      </c>
      <c r="BBM30" s="104">
        <f t="shared" ref="BBM30:BBM49" ca="1" si="1047">INDEX($F$30:$F$49,BBK30)</f>
        <v>1</v>
      </c>
      <c r="BBN30" s="134">
        <f t="shared" ref="BBN30:BBN49" ca="1" si="1048">INDEX($G$30:$G$49,BBK30)</f>
        <v>3.6041923718220801</v>
      </c>
      <c r="BBO30" s="103">
        <f t="shared" ref="BBO30:BBO49" ca="1" si="1049">RANDBETWEEN(1,$D$51)</f>
        <v>1</v>
      </c>
      <c r="BBP30" s="104">
        <f ca="1">INDEX($E$30:$E$49,BBO30)</f>
        <v>1</v>
      </c>
      <c r="BBQ30" s="104">
        <f t="shared" ref="BBQ30:BBQ49" ca="1" si="1050">INDEX($F$30:$F$49,BBO30)</f>
        <v>1</v>
      </c>
      <c r="BBR30" s="134">
        <f t="shared" ref="BBR30:BBR49" ca="1" si="1051">INDEX($G$30:$G$49,BBO30)</f>
        <v>-1.0563962480104578</v>
      </c>
      <c r="BBS30" s="103">
        <f t="shared" ref="BBS30:BBS49" ca="1" si="1052">RANDBETWEEN(1,$D$51)</f>
        <v>18</v>
      </c>
      <c r="BBT30" s="104">
        <f ca="1">INDEX($E$30:$E$49,BBS30)</f>
        <v>5</v>
      </c>
      <c r="BBU30" s="104">
        <f t="shared" ref="BBU30:BBU49" ca="1" si="1053">INDEX($F$30:$F$49,BBS30)</f>
        <v>1</v>
      </c>
      <c r="BBV30" s="134">
        <f t="shared" ref="BBV30:BBV49" ca="1" si="1054">INDEX($G$30:$G$49,BBS30)</f>
        <v>1.4217825209088346</v>
      </c>
      <c r="BBW30" s="103">
        <f t="shared" ref="BBW30:BBW49" ca="1" si="1055">RANDBETWEEN(1,$D$51)</f>
        <v>4</v>
      </c>
      <c r="BBX30" s="104">
        <f ca="1">INDEX($E$30:$E$49,BBW30)</f>
        <v>2</v>
      </c>
      <c r="BBY30" s="104">
        <f t="shared" ref="BBY30:BBY49" ca="1" si="1056">INDEX($F$30:$F$49,BBW30)</f>
        <v>1</v>
      </c>
      <c r="BBZ30" s="134">
        <f t="shared" ref="BBZ30:BBZ49" ca="1" si="1057">INDEX($G$30:$G$49,BBW30)</f>
        <v>5.7518740578576057</v>
      </c>
      <c r="BCA30" s="103">
        <f t="shared" ref="BCA30:BCA49" ca="1" si="1058">RANDBETWEEN(1,$D$51)</f>
        <v>13</v>
      </c>
      <c r="BCB30" s="104">
        <f ca="1">INDEX($E$30:$E$49,BCA30)</f>
        <v>3</v>
      </c>
      <c r="BCC30" s="104">
        <f t="shared" ref="BCC30:BCC49" ca="1" si="1059">INDEX($F$30:$F$49,BCA30)</f>
        <v>1</v>
      </c>
      <c r="BCD30" s="134">
        <f t="shared" ref="BCD30:BCD49" ca="1" si="1060">INDEX($G$30:$G$49,BCA30)</f>
        <v>6.3962431201922527</v>
      </c>
      <c r="BCE30" s="103">
        <f t="shared" ref="BCE30:BCE49" ca="1" si="1061">RANDBETWEEN(1,$D$51)</f>
        <v>9</v>
      </c>
      <c r="BCF30" s="104">
        <f ca="1">INDEX($E$30:$E$49,BCE30)</f>
        <v>3</v>
      </c>
      <c r="BCG30" s="104">
        <f t="shared" ref="BCG30:BCG49" ca="1" si="1062">INDEX($F$30:$F$49,BCE30)</f>
        <v>1</v>
      </c>
      <c r="BCH30" s="134">
        <f t="shared" ref="BCH30:BCH49" ca="1" si="1063">INDEX($G$30:$G$49,BCE30)</f>
        <v>2.9518538948595392</v>
      </c>
      <c r="BCI30" s="103">
        <f t="shared" ref="BCI30:BCI49" ca="1" si="1064">RANDBETWEEN(1,$D$51)</f>
        <v>8</v>
      </c>
      <c r="BCJ30" s="104">
        <f ca="1">INDEX($E$30:$E$49,BCI30)</f>
        <v>2</v>
      </c>
      <c r="BCK30" s="104">
        <f t="shared" ref="BCK30:BCK49" ca="1" si="1065">INDEX($F$30:$F$49,BCI30)</f>
        <v>1</v>
      </c>
      <c r="BCL30" s="134">
        <f t="shared" ref="BCL30:BCL49" ca="1" si="1066">INDEX($G$30:$G$49,BCI30)</f>
        <v>7.2672765618258381</v>
      </c>
      <c r="BCM30" s="103">
        <f t="shared" ref="BCM30:BCM49" ca="1" si="1067">RANDBETWEEN(1,$D$51)</f>
        <v>18</v>
      </c>
      <c r="BCN30" s="104">
        <f ca="1">INDEX($E$30:$E$49,BCM30)</f>
        <v>5</v>
      </c>
      <c r="BCO30" s="104">
        <f t="shared" ref="BCO30:BCO49" ca="1" si="1068">INDEX($F$30:$F$49,BCM30)</f>
        <v>1</v>
      </c>
      <c r="BCP30" s="134">
        <f t="shared" ref="BCP30:BCP49" ca="1" si="1069">INDEX($G$30:$G$49,BCM30)</f>
        <v>1.4217825209088346</v>
      </c>
      <c r="BCQ30" s="103">
        <f t="shared" ref="BCQ30:BCQ49" ca="1" si="1070">RANDBETWEEN(1,$D$51)</f>
        <v>14</v>
      </c>
      <c r="BCR30" s="104">
        <f ca="1">INDEX($E$30:$E$49,BCQ30)</f>
        <v>4</v>
      </c>
      <c r="BCS30" s="104">
        <f t="shared" ref="BCS30:BCS49" ca="1" si="1071">INDEX($F$30:$F$49,BCQ30)</f>
        <v>1</v>
      </c>
      <c r="BCT30" s="134">
        <f t="shared" ref="BCT30:BCT49" ca="1" si="1072">INDEX($G$30:$G$49,BCQ30)</f>
        <v>2.4245461676398463</v>
      </c>
      <c r="BCU30" s="103">
        <f t="shared" ref="BCU30:BCU49" ca="1" si="1073">RANDBETWEEN(1,$D$51)</f>
        <v>5</v>
      </c>
      <c r="BCV30" s="104">
        <f ca="1">INDEX($E$30:$E$49,BCU30)</f>
        <v>2</v>
      </c>
      <c r="BCW30" s="104">
        <f t="shared" ref="BCW30:BCW49" ca="1" si="1074">INDEX($F$30:$F$49,BCU30)</f>
        <v>0</v>
      </c>
      <c r="BCX30" s="134">
        <f t="shared" ref="BCX30:BCX49" ca="1" si="1075">INDEX($G$30:$G$49,BCU30)</f>
        <v>-0.55785497180488619</v>
      </c>
      <c r="BCY30" s="103">
        <f t="shared" ref="BCY30:BCY49" ca="1" si="1076">RANDBETWEEN(1,$D$51)</f>
        <v>19</v>
      </c>
      <c r="BCZ30" s="104">
        <f ca="1">INDEX($E$30:$E$49,BCY30)</f>
        <v>5</v>
      </c>
      <c r="BDA30" s="104">
        <f t="shared" ref="BDA30:BDA49" ca="1" si="1077">INDEX($F$30:$F$49,BCY30)</f>
        <v>0</v>
      </c>
      <c r="BDB30" s="134">
        <f t="shared" ref="BDB30:BDB49" ca="1" si="1078">INDEX($G$30:$G$49,BCY30)</f>
        <v>2.5054317711516774</v>
      </c>
      <c r="BDC30" s="103">
        <f t="shared" ref="BDC30:BDC49" ca="1" si="1079">RANDBETWEEN(1,$D$51)</f>
        <v>2</v>
      </c>
      <c r="BDD30" s="104">
        <f ca="1">INDEX($E$30:$E$49,BDC30)</f>
        <v>1</v>
      </c>
      <c r="BDE30" s="104">
        <f t="shared" ref="BDE30:BDE49" ca="1" si="1080">INDEX($F$30:$F$49,BDC30)</f>
        <v>0</v>
      </c>
      <c r="BDF30" s="134">
        <f t="shared" ref="BDF30:BDF49" ca="1" si="1081">INDEX($G$30:$G$49,BDC30)</f>
        <v>-2.2634700801531835</v>
      </c>
      <c r="BDG30" s="103">
        <f t="shared" ref="BDG30:BDG49" ca="1" si="1082">RANDBETWEEN(1,$D$51)</f>
        <v>3</v>
      </c>
      <c r="BDH30" s="104">
        <f ca="1">INDEX($E$30:$E$49,BDG30)</f>
        <v>1</v>
      </c>
      <c r="BDI30" s="104">
        <f t="shared" ref="BDI30:BDI49" ca="1" si="1083">INDEX($F$30:$F$49,BDG30)</f>
        <v>1</v>
      </c>
      <c r="BDJ30" s="134">
        <f t="shared" ref="BDJ30:BDJ49" ca="1" si="1084">INDEX($G$30:$G$49,BDG30)</f>
        <v>0.5</v>
      </c>
      <c r="BDK30" s="103">
        <f t="shared" ref="BDK30:BDK49" ca="1" si="1085">RANDBETWEEN(1,$D$51)</f>
        <v>14</v>
      </c>
      <c r="BDL30" s="104">
        <f ca="1">INDEX($E$30:$E$49,BDK30)</f>
        <v>4</v>
      </c>
      <c r="BDM30" s="104">
        <f t="shared" ref="BDM30:BDM49" ca="1" si="1086">INDEX($F$30:$F$49,BDK30)</f>
        <v>1</v>
      </c>
      <c r="BDN30" s="134">
        <f t="shared" ref="BDN30:BDN49" ca="1" si="1087">INDEX($G$30:$G$49,BDK30)</f>
        <v>2.4245461676398463</v>
      </c>
      <c r="BDO30" s="103">
        <f t="shared" ref="BDO30:BDO49" ca="1" si="1088">RANDBETWEEN(1,$D$51)</f>
        <v>20</v>
      </c>
      <c r="BDP30" s="104">
        <f ca="1">INDEX($E$30:$E$49,BDO30)</f>
        <v>5</v>
      </c>
      <c r="BDQ30" s="104">
        <f t="shared" ref="BDQ30:BDQ49" ca="1" si="1089">INDEX($F$30:$F$49,BDO30)</f>
        <v>1</v>
      </c>
      <c r="BDR30" s="134">
        <f t="shared" ref="BDR30:BDR49" ca="1" si="1090">INDEX($G$30:$G$49,BDO30)</f>
        <v>5.1307476803274881</v>
      </c>
      <c r="BDS30" s="103">
        <f t="shared" ref="BDS30:BDS49" ca="1" si="1091">RANDBETWEEN(1,$D$51)</f>
        <v>6</v>
      </c>
      <c r="BDT30" s="104">
        <f ca="1">INDEX($E$30:$E$49,BDS30)</f>
        <v>2</v>
      </c>
      <c r="BDU30" s="104">
        <f t="shared" ref="BDU30:BDU49" ca="1" si="1092">INDEX($F$30:$F$49,BDS30)</f>
        <v>1</v>
      </c>
      <c r="BDV30" s="134">
        <f t="shared" ref="BDV30:BDV49" ca="1" si="1093">INDEX($G$30:$G$49,BDS30)</f>
        <v>5.1382270373468941</v>
      </c>
      <c r="BDW30" s="103">
        <f t="shared" ref="BDW30:BDW49" ca="1" si="1094">RANDBETWEEN(1,$D$51)</f>
        <v>17</v>
      </c>
      <c r="BDX30" s="104">
        <f ca="1">INDEX($E$30:$E$49,BDW30)</f>
        <v>4</v>
      </c>
      <c r="BDY30" s="104">
        <f t="shared" ref="BDY30:BDY49" ca="1" si="1095">INDEX($F$30:$F$49,BDW30)</f>
        <v>1</v>
      </c>
      <c r="BDZ30" s="134">
        <f t="shared" ref="BDZ30:BDZ49" ca="1" si="1096">INDEX($G$30:$G$49,BDW30)</f>
        <v>3.6041923718220801</v>
      </c>
      <c r="BEA30" s="103">
        <f t="shared" ref="BEA30:BEA49" ca="1" si="1097">RANDBETWEEN(1,$D$51)</f>
        <v>14</v>
      </c>
      <c r="BEB30" s="104">
        <f ca="1">INDEX($E$30:$E$49,BEA30)</f>
        <v>4</v>
      </c>
      <c r="BEC30" s="104">
        <f t="shared" ref="BEC30:BEC49" ca="1" si="1098">INDEX($F$30:$F$49,BEA30)</f>
        <v>1</v>
      </c>
      <c r="BED30" s="134">
        <f t="shared" ref="BED30:BED49" ca="1" si="1099">INDEX($G$30:$G$49,BEA30)</f>
        <v>2.4245461676398463</v>
      </c>
      <c r="BEE30" s="103">
        <f t="shared" ref="BEE30:BEE49" ca="1" si="1100">RANDBETWEEN(1,$D$51)</f>
        <v>14</v>
      </c>
      <c r="BEF30" s="104">
        <f ca="1">INDEX($E$30:$E$49,BEE30)</f>
        <v>4</v>
      </c>
      <c r="BEG30" s="104">
        <f t="shared" ref="BEG30:BEG49" ca="1" si="1101">INDEX($F$30:$F$49,BEE30)</f>
        <v>1</v>
      </c>
      <c r="BEH30" s="134">
        <f t="shared" ref="BEH30:BEH49" ca="1" si="1102">INDEX($G$30:$G$49,BEE30)</f>
        <v>2.4245461676398463</v>
      </c>
      <c r="BEI30" s="103">
        <f t="shared" ref="BEI30:BEI49" ca="1" si="1103">RANDBETWEEN(1,$D$51)</f>
        <v>19</v>
      </c>
      <c r="BEJ30" s="104">
        <f ca="1">INDEX($E$30:$E$49,BEI30)</f>
        <v>5</v>
      </c>
      <c r="BEK30" s="104">
        <f t="shared" ref="BEK30:BEK49" ca="1" si="1104">INDEX($F$30:$F$49,BEI30)</f>
        <v>0</v>
      </c>
      <c r="BEL30" s="134">
        <f t="shared" ref="BEL30:BEL49" ca="1" si="1105">INDEX($G$30:$G$49,BEI30)</f>
        <v>2.5054317711516774</v>
      </c>
      <c r="BEM30" s="103">
        <f t="shared" ref="BEM30:BEM49" ca="1" si="1106">RANDBETWEEN(1,$D$51)</f>
        <v>10</v>
      </c>
      <c r="BEN30" s="104">
        <f ca="1">INDEX($E$30:$E$49,BEM30)</f>
        <v>3</v>
      </c>
      <c r="BEO30" s="104">
        <f t="shared" ref="BEO30:BEO49" ca="1" si="1107">INDEX($F$30:$F$49,BEM30)</f>
        <v>1</v>
      </c>
      <c r="BEP30" s="134">
        <f t="shared" ref="BEP30:BEP49" ca="1" si="1108">INDEX($G$30:$G$49,BEM30)</f>
        <v>5.7152099939282834</v>
      </c>
      <c r="BEQ30" s="103">
        <f t="shared" ref="BEQ30:BEQ49" ca="1" si="1109">RANDBETWEEN(1,$D$51)</f>
        <v>1</v>
      </c>
      <c r="BER30" s="104">
        <f ca="1">INDEX($E$30:$E$49,BEQ30)</f>
        <v>1</v>
      </c>
      <c r="BES30" s="104">
        <f t="shared" ref="BES30:BES49" ca="1" si="1110">INDEX($F$30:$F$49,BEQ30)</f>
        <v>1</v>
      </c>
      <c r="BET30" s="134">
        <f t="shared" ref="BET30:BET49" ca="1" si="1111">INDEX($G$30:$G$49,BEQ30)</f>
        <v>-1.0563962480104578</v>
      </c>
      <c r="BEU30" s="103">
        <f t="shared" ref="BEU30:BEU49" ca="1" si="1112">RANDBETWEEN(1,$D$51)</f>
        <v>13</v>
      </c>
      <c r="BEV30" s="104">
        <f ca="1">INDEX($E$30:$E$49,BEU30)</f>
        <v>3</v>
      </c>
      <c r="BEW30" s="104">
        <f t="shared" ref="BEW30:BEW49" ca="1" si="1113">INDEX($F$30:$F$49,BEU30)</f>
        <v>1</v>
      </c>
      <c r="BEX30" s="134">
        <f t="shared" ref="BEX30:BEX49" ca="1" si="1114">INDEX($G$30:$G$49,BEU30)</f>
        <v>6.3962431201922527</v>
      </c>
      <c r="BEY30" s="103">
        <f t="shared" ref="BEY30:BEY49" ca="1" si="1115">RANDBETWEEN(1,$D$51)</f>
        <v>8</v>
      </c>
      <c r="BEZ30" s="104">
        <f ca="1">INDEX($E$30:$E$49,BEY30)</f>
        <v>2</v>
      </c>
      <c r="BFA30" s="104">
        <f t="shared" ref="BFA30:BFA49" ca="1" si="1116">INDEX($F$30:$F$49,BEY30)</f>
        <v>1</v>
      </c>
      <c r="BFB30" s="134">
        <f t="shared" ref="BFB30:BFB49" ca="1" si="1117">INDEX($G$30:$G$49,BEY30)</f>
        <v>7.2672765618258381</v>
      </c>
      <c r="BFC30" s="103">
        <f t="shared" ref="BFC30:BFC49" ca="1" si="1118">RANDBETWEEN(1,$D$51)</f>
        <v>3</v>
      </c>
      <c r="BFD30" s="104">
        <f ca="1">INDEX($E$30:$E$49,BFC30)</f>
        <v>1</v>
      </c>
      <c r="BFE30" s="104">
        <f t="shared" ref="BFE30:BFE49" ca="1" si="1119">INDEX($F$30:$F$49,BFC30)</f>
        <v>1</v>
      </c>
      <c r="BFF30" s="134">
        <f t="shared" ref="BFF30:BFF49" ca="1" si="1120">INDEX($G$30:$G$49,BFC30)</f>
        <v>0.5</v>
      </c>
      <c r="BFG30" s="103">
        <f t="shared" ref="BFG30:BFG49" ca="1" si="1121">RANDBETWEEN(1,$D$51)</f>
        <v>20</v>
      </c>
      <c r="BFH30" s="104">
        <f ca="1">INDEX($E$30:$E$49,BFG30)</f>
        <v>5</v>
      </c>
      <c r="BFI30" s="104">
        <f t="shared" ref="BFI30:BFI49" ca="1" si="1122">INDEX($F$30:$F$49,BFG30)</f>
        <v>1</v>
      </c>
      <c r="BFJ30" s="134">
        <f t="shared" ref="BFJ30:BFJ49" ca="1" si="1123">INDEX($G$30:$G$49,BFG30)</f>
        <v>5.1307476803274881</v>
      </c>
      <c r="BFK30" s="103">
        <f t="shared" ref="BFK30:BFK49" ca="1" si="1124">RANDBETWEEN(1,$D$51)</f>
        <v>17</v>
      </c>
      <c r="BFL30" s="104">
        <f ca="1">INDEX($E$30:$E$49,BFK30)</f>
        <v>4</v>
      </c>
      <c r="BFM30" s="104">
        <f t="shared" ref="BFM30:BFM49" ca="1" si="1125">INDEX($F$30:$F$49,BFK30)</f>
        <v>1</v>
      </c>
      <c r="BFN30" s="134">
        <f t="shared" ref="BFN30:BFN49" ca="1" si="1126">INDEX($G$30:$G$49,BFK30)</f>
        <v>3.6041923718220801</v>
      </c>
      <c r="BFO30" s="103">
        <f t="shared" ref="BFO30:BFO49" ca="1" si="1127">RANDBETWEEN(1,$D$51)</f>
        <v>18</v>
      </c>
      <c r="BFP30" s="104">
        <f ca="1">INDEX($E$30:$E$49,BFO30)</f>
        <v>5</v>
      </c>
      <c r="BFQ30" s="104">
        <f t="shared" ref="BFQ30:BFQ49" ca="1" si="1128">INDEX($F$30:$F$49,BFO30)</f>
        <v>1</v>
      </c>
      <c r="BFR30" s="134">
        <f t="shared" ref="BFR30:BFR49" ca="1" si="1129">INDEX($G$30:$G$49,BFO30)</f>
        <v>1.4217825209088346</v>
      </c>
      <c r="BFS30" s="103">
        <f t="shared" ref="BFS30:BFS49" ca="1" si="1130">RANDBETWEEN(1,$D$51)</f>
        <v>19</v>
      </c>
      <c r="BFT30" s="104">
        <f ca="1">INDEX($E$30:$E$49,BFS30)</f>
        <v>5</v>
      </c>
      <c r="BFU30" s="104">
        <f t="shared" ref="BFU30:BFU49" ca="1" si="1131">INDEX($F$30:$F$49,BFS30)</f>
        <v>0</v>
      </c>
      <c r="BFV30" s="134">
        <f t="shared" ref="BFV30:BFV49" ca="1" si="1132">INDEX($G$30:$G$49,BFS30)</f>
        <v>2.5054317711516774</v>
      </c>
      <c r="BFW30" s="103">
        <f t="shared" ref="BFW30:BFW49" ca="1" si="1133">RANDBETWEEN(1,$D$51)</f>
        <v>16</v>
      </c>
      <c r="BFX30" s="104">
        <f ca="1">INDEX($E$30:$E$49,BFW30)</f>
        <v>4</v>
      </c>
      <c r="BFY30" s="104">
        <f t="shared" ref="BFY30:BFY49" ca="1" si="1134">INDEX($F$30:$F$49,BFW30)</f>
        <v>0</v>
      </c>
      <c r="BFZ30" s="134">
        <f t="shared" ref="BFZ30:BFZ49" ca="1" si="1135">INDEX($G$30:$G$49,BFW30)</f>
        <v>0.14512960238289452</v>
      </c>
      <c r="BGA30" s="103">
        <f t="shared" ref="BGA30:BGA49" ca="1" si="1136">RANDBETWEEN(1,$D$51)</f>
        <v>3</v>
      </c>
      <c r="BGB30" s="104">
        <f ca="1">INDEX($E$30:$E$49,BGA30)</f>
        <v>1</v>
      </c>
      <c r="BGC30" s="104">
        <f t="shared" ref="BGC30:BGC49" ca="1" si="1137">INDEX($F$30:$F$49,BGA30)</f>
        <v>1</v>
      </c>
      <c r="BGD30" s="134">
        <f t="shared" ref="BGD30:BGD49" ca="1" si="1138">INDEX($G$30:$G$49,BGA30)</f>
        <v>0.5</v>
      </c>
      <c r="BGE30" s="103">
        <f t="shared" ref="BGE30:BGE49" ca="1" si="1139">RANDBETWEEN(1,$D$51)</f>
        <v>4</v>
      </c>
      <c r="BGF30" s="104">
        <f ca="1">INDEX($E$30:$E$49,BGE30)</f>
        <v>2</v>
      </c>
      <c r="BGG30" s="104">
        <f t="shared" ref="BGG30:BGG49" ca="1" si="1140">INDEX($F$30:$F$49,BGE30)</f>
        <v>1</v>
      </c>
      <c r="BGH30" s="134">
        <f t="shared" ref="BGH30:BGH49" ca="1" si="1141">INDEX($G$30:$G$49,BGE30)</f>
        <v>5.7518740578576057</v>
      </c>
      <c r="BGI30" s="103">
        <f t="shared" ref="BGI30:BGI49" ca="1" si="1142">RANDBETWEEN(1,$D$51)</f>
        <v>7</v>
      </c>
      <c r="BGJ30" s="104">
        <f ca="1">INDEX($E$30:$E$49,BGI30)</f>
        <v>2</v>
      </c>
      <c r="BGK30" s="104">
        <f t="shared" ref="BGK30:BGK49" ca="1" si="1143">INDEX($F$30:$F$49,BGI30)</f>
        <v>1</v>
      </c>
      <c r="BGL30" s="134">
        <f t="shared" ref="BGL30:BGL49" ca="1" si="1144">INDEX($G$30:$G$49,BGI30)</f>
        <v>2.6749392076742993</v>
      </c>
      <c r="BGM30" s="103">
        <f t="shared" ref="BGM30:BGM49" ca="1" si="1145">RANDBETWEEN(1,$D$51)</f>
        <v>10</v>
      </c>
      <c r="BGN30" s="104">
        <f ca="1">INDEX($E$30:$E$49,BGM30)</f>
        <v>3</v>
      </c>
      <c r="BGO30" s="104">
        <f t="shared" ref="BGO30:BGO49" ca="1" si="1146">INDEX($F$30:$F$49,BGM30)</f>
        <v>1</v>
      </c>
      <c r="BGP30" s="134">
        <f t="shared" ref="BGP30:BGP49" ca="1" si="1147">INDEX($G$30:$G$49,BGM30)</f>
        <v>5.7152099939282834</v>
      </c>
      <c r="BGQ30" s="103">
        <f t="shared" ref="BGQ30:BGQ49" ca="1" si="1148">RANDBETWEEN(1,$D$51)</f>
        <v>9</v>
      </c>
      <c r="BGR30" s="104">
        <f ca="1">INDEX($E$30:$E$49,BGQ30)</f>
        <v>3</v>
      </c>
      <c r="BGS30" s="104">
        <f t="shared" ref="BGS30:BGS49" ca="1" si="1149">INDEX($F$30:$F$49,BGQ30)</f>
        <v>1</v>
      </c>
      <c r="BGT30" s="134">
        <f t="shared" ref="BGT30:BGT49" ca="1" si="1150">INDEX($G$30:$G$49,BGQ30)</f>
        <v>2.9518538948595392</v>
      </c>
      <c r="BGU30" s="103">
        <f t="shared" ref="BGU30:BGU49" ca="1" si="1151">RANDBETWEEN(1,$D$51)</f>
        <v>5</v>
      </c>
      <c r="BGV30" s="104">
        <f ca="1">INDEX($E$30:$E$49,BGU30)</f>
        <v>2</v>
      </c>
      <c r="BGW30" s="104">
        <f t="shared" ref="BGW30:BGW49" ca="1" si="1152">INDEX($F$30:$F$49,BGU30)</f>
        <v>0</v>
      </c>
      <c r="BGX30" s="134">
        <f t="shared" ref="BGX30:BGX49" ca="1" si="1153">INDEX($G$30:$G$49,BGU30)</f>
        <v>-0.55785497180488619</v>
      </c>
      <c r="BGY30" s="103">
        <f t="shared" ref="BGY30:BGY49" ca="1" si="1154">RANDBETWEEN(1,$D$51)</f>
        <v>11</v>
      </c>
      <c r="BGZ30" s="104">
        <f ca="1">INDEX($E$30:$E$49,BGY30)</f>
        <v>3</v>
      </c>
      <c r="BHA30" s="104">
        <f t="shared" ref="BHA30:BHA49" ca="1" si="1155">INDEX($F$30:$F$49,BGY30)</f>
        <v>0</v>
      </c>
      <c r="BHB30" s="134">
        <f t="shared" ref="BHB30:BHB49" ca="1" si="1156">INDEX($G$30:$G$49,BGY30)</f>
        <v>2.1483747344834114</v>
      </c>
      <c r="BHC30" s="103">
        <f t="shared" ref="BHC30:BHC49" ca="1" si="1157">RANDBETWEEN(1,$D$51)</f>
        <v>2</v>
      </c>
      <c r="BHD30" s="104">
        <f ca="1">INDEX($E$30:$E$49,BHC30)</f>
        <v>1</v>
      </c>
      <c r="BHE30" s="104">
        <f t="shared" ref="BHE30:BHE49" ca="1" si="1158">INDEX($F$30:$F$49,BHC30)</f>
        <v>0</v>
      </c>
      <c r="BHF30" s="134">
        <f t="shared" ref="BHF30:BHF49" ca="1" si="1159">INDEX($G$30:$G$49,BHC30)</f>
        <v>-2.2634700801531835</v>
      </c>
      <c r="BHG30" s="103">
        <f t="shared" ref="BHG30:BHG49" ca="1" si="1160">RANDBETWEEN(1,$D$51)</f>
        <v>9</v>
      </c>
      <c r="BHH30" s="104">
        <f ca="1">INDEX($E$30:$E$49,BHG30)</f>
        <v>3</v>
      </c>
      <c r="BHI30" s="104">
        <f t="shared" ref="BHI30:BHI49" ca="1" si="1161">INDEX($F$30:$F$49,BHG30)</f>
        <v>1</v>
      </c>
      <c r="BHJ30" s="134">
        <f t="shared" ref="BHJ30:BHJ49" ca="1" si="1162">INDEX($G$30:$G$49,BHG30)</f>
        <v>2.9518538948595392</v>
      </c>
      <c r="BHK30" s="103">
        <f t="shared" ref="BHK30:BHK49" ca="1" si="1163">RANDBETWEEN(1,$D$51)</f>
        <v>7</v>
      </c>
      <c r="BHL30" s="104">
        <f ca="1">INDEX($E$30:$E$49,BHK30)</f>
        <v>2</v>
      </c>
      <c r="BHM30" s="104">
        <f t="shared" ref="BHM30:BHM49" ca="1" si="1164">INDEX($F$30:$F$49,BHK30)</f>
        <v>1</v>
      </c>
      <c r="BHN30" s="134">
        <f t="shared" ref="BHN30:BHN49" ca="1" si="1165">INDEX($G$30:$G$49,BHK30)</f>
        <v>2.6749392076742993</v>
      </c>
      <c r="BHO30" s="103">
        <f t="shared" ref="BHO30:BHO49" ca="1" si="1166">RANDBETWEEN(1,$D$51)</f>
        <v>8</v>
      </c>
      <c r="BHP30" s="104">
        <f ca="1">INDEX($E$30:$E$49,BHO30)</f>
        <v>2</v>
      </c>
      <c r="BHQ30" s="104">
        <f t="shared" ref="BHQ30:BHQ49" ca="1" si="1167">INDEX($F$30:$F$49,BHO30)</f>
        <v>1</v>
      </c>
      <c r="BHR30" s="134">
        <f t="shared" ref="BHR30:BHR49" ca="1" si="1168">INDEX($G$30:$G$49,BHO30)</f>
        <v>7.2672765618258381</v>
      </c>
      <c r="BHS30" s="103">
        <f t="shared" ref="BHS30:BHS49" ca="1" si="1169">RANDBETWEEN(1,$D$51)</f>
        <v>3</v>
      </c>
      <c r="BHT30" s="104">
        <f ca="1">INDEX($E$30:$E$49,BHS30)</f>
        <v>1</v>
      </c>
      <c r="BHU30" s="104">
        <f t="shared" ref="BHU30:BHU49" ca="1" si="1170">INDEX($F$30:$F$49,BHS30)</f>
        <v>1</v>
      </c>
      <c r="BHV30" s="134">
        <f t="shared" ref="BHV30:BHV49" ca="1" si="1171">INDEX($G$30:$G$49,BHS30)</f>
        <v>0.5</v>
      </c>
      <c r="BHW30" s="103">
        <f t="shared" ref="BHW30:BHW49" ca="1" si="1172">RANDBETWEEN(1,$D$51)</f>
        <v>6</v>
      </c>
      <c r="BHX30" s="104">
        <f ca="1">INDEX($E$30:$E$49,BHW30)</f>
        <v>2</v>
      </c>
      <c r="BHY30" s="104">
        <f t="shared" ref="BHY30:BHY49" ca="1" si="1173">INDEX($F$30:$F$49,BHW30)</f>
        <v>1</v>
      </c>
      <c r="BHZ30" s="134">
        <f t="shared" ref="BHZ30:BHZ49" ca="1" si="1174">INDEX($G$30:$G$49,BHW30)</f>
        <v>5.1382270373468941</v>
      </c>
      <c r="BIA30" s="103">
        <f t="shared" ref="BIA30:BIA49" ca="1" si="1175">RANDBETWEEN(1,$D$51)</f>
        <v>13</v>
      </c>
      <c r="BIB30" s="104">
        <f ca="1">INDEX($E$30:$E$49,BIA30)</f>
        <v>3</v>
      </c>
      <c r="BIC30" s="104">
        <f t="shared" ref="BIC30:BIC49" ca="1" si="1176">INDEX($F$30:$F$49,BIA30)</f>
        <v>1</v>
      </c>
      <c r="BID30" s="134">
        <f t="shared" ref="BID30:BID49" ca="1" si="1177">INDEX($G$30:$G$49,BIA30)</f>
        <v>6.3962431201922527</v>
      </c>
      <c r="BIE30" s="103">
        <f t="shared" ref="BIE30:BIE49" ca="1" si="1178">RANDBETWEEN(1,$D$51)</f>
        <v>19</v>
      </c>
      <c r="BIF30" s="104">
        <f ca="1">INDEX($E$30:$E$49,BIE30)</f>
        <v>5</v>
      </c>
      <c r="BIG30" s="104">
        <f t="shared" ref="BIG30:BIG49" ca="1" si="1179">INDEX($F$30:$F$49,BIE30)</f>
        <v>0</v>
      </c>
      <c r="BIH30" s="134">
        <f t="shared" ref="BIH30:BIH49" ca="1" si="1180">INDEX($G$30:$G$49,BIE30)</f>
        <v>2.5054317711516774</v>
      </c>
      <c r="BII30" s="103">
        <f t="shared" ref="BII30:BII49" ca="1" si="1181">RANDBETWEEN(1,$D$51)</f>
        <v>14</v>
      </c>
      <c r="BIJ30" s="104">
        <f ca="1">INDEX($E$30:$E$49,BII30)</f>
        <v>4</v>
      </c>
      <c r="BIK30" s="104">
        <f t="shared" ref="BIK30:BIK49" ca="1" si="1182">INDEX($F$30:$F$49,BII30)</f>
        <v>1</v>
      </c>
      <c r="BIL30" s="134">
        <f t="shared" ref="BIL30:BIL49" ca="1" si="1183">INDEX($G$30:$G$49,BII30)</f>
        <v>2.4245461676398463</v>
      </c>
      <c r="BIM30" s="103">
        <f t="shared" ref="BIM30:BIM49" ca="1" si="1184">RANDBETWEEN(1,$D$51)</f>
        <v>3</v>
      </c>
      <c r="BIN30" s="104">
        <f ca="1">INDEX($E$30:$E$49,BIM30)</f>
        <v>1</v>
      </c>
      <c r="BIO30" s="104">
        <f t="shared" ref="BIO30:BIO49" ca="1" si="1185">INDEX($F$30:$F$49,BIM30)</f>
        <v>1</v>
      </c>
      <c r="BIP30" s="134">
        <f t="shared" ref="BIP30:BIP49" ca="1" si="1186">INDEX($G$30:$G$49,BIM30)</f>
        <v>0.5</v>
      </c>
      <c r="BIQ30" s="103">
        <f t="shared" ref="BIQ30:BIQ49" ca="1" si="1187">RANDBETWEEN(1,$D$51)</f>
        <v>3</v>
      </c>
      <c r="BIR30" s="104">
        <f ca="1">INDEX($E$30:$E$49,BIQ30)</f>
        <v>1</v>
      </c>
      <c r="BIS30" s="104">
        <f t="shared" ref="BIS30:BIS49" ca="1" si="1188">INDEX($F$30:$F$49,BIQ30)</f>
        <v>1</v>
      </c>
      <c r="BIT30" s="134">
        <f t="shared" ref="BIT30:BIT49" ca="1" si="1189">INDEX($G$30:$G$49,BIQ30)</f>
        <v>0.5</v>
      </c>
      <c r="BIU30" s="103">
        <f t="shared" ref="BIU30:BIU49" ca="1" si="1190">RANDBETWEEN(1,$D$51)</f>
        <v>18</v>
      </c>
      <c r="BIV30" s="104">
        <f ca="1">INDEX($E$30:$E$49,BIU30)</f>
        <v>5</v>
      </c>
      <c r="BIW30" s="104">
        <f t="shared" ref="BIW30:BIW49" ca="1" si="1191">INDEX($F$30:$F$49,BIU30)</f>
        <v>1</v>
      </c>
      <c r="BIX30" s="134">
        <f t="shared" ref="BIX30:BIX49" ca="1" si="1192">INDEX($G$30:$G$49,BIU30)</f>
        <v>1.4217825209088346</v>
      </c>
      <c r="BIY30" s="103">
        <f t="shared" ref="BIY30:BIY49" ca="1" si="1193">RANDBETWEEN(1,$D$51)</f>
        <v>20</v>
      </c>
      <c r="BIZ30" s="104">
        <f ca="1">INDEX($E$30:$E$49,BIY30)</f>
        <v>5</v>
      </c>
      <c r="BJA30" s="104">
        <f t="shared" ref="BJA30:BJA49" ca="1" si="1194">INDEX($F$30:$F$49,BIY30)</f>
        <v>1</v>
      </c>
      <c r="BJB30" s="134">
        <f t="shared" ref="BJB30:BJB49" ca="1" si="1195">INDEX($G$30:$G$49,BIY30)</f>
        <v>5.1307476803274881</v>
      </c>
      <c r="BJC30" s="103">
        <f t="shared" ref="BJC30:BJC49" ca="1" si="1196">RANDBETWEEN(1,$D$51)</f>
        <v>14</v>
      </c>
      <c r="BJD30" s="104">
        <f ca="1">INDEX($E$30:$E$49,BJC30)</f>
        <v>4</v>
      </c>
      <c r="BJE30" s="104">
        <f t="shared" ref="BJE30:BJE49" ca="1" si="1197">INDEX($F$30:$F$49,BJC30)</f>
        <v>1</v>
      </c>
      <c r="BJF30" s="134">
        <f t="shared" ref="BJF30:BJF49" ca="1" si="1198">INDEX($G$30:$G$49,BJC30)</f>
        <v>2.4245461676398463</v>
      </c>
      <c r="BJG30" s="103">
        <f t="shared" ref="BJG30:BJG49" ca="1" si="1199">RANDBETWEEN(1,$D$51)</f>
        <v>12</v>
      </c>
      <c r="BJH30" s="104">
        <f ca="1">INDEX($E$30:$E$49,BJG30)</f>
        <v>3</v>
      </c>
      <c r="BJI30" s="104">
        <f t="shared" ref="BJI30:BJI49" ca="1" si="1200">INDEX($F$30:$F$49,BJG30)</f>
        <v>0</v>
      </c>
      <c r="BJJ30" s="134">
        <f t="shared" ref="BJJ30:BJJ49" ca="1" si="1201">INDEX($G$30:$G$49,BJG30)</f>
        <v>1.6707630773350388</v>
      </c>
      <c r="BJK30" s="103">
        <f t="shared" ref="BJK30:BJK49" ca="1" si="1202">RANDBETWEEN(1,$D$51)</f>
        <v>17</v>
      </c>
      <c r="BJL30" s="104">
        <f ca="1">INDEX($E$30:$E$49,BJK30)</f>
        <v>4</v>
      </c>
      <c r="BJM30" s="104">
        <f t="shared" ref="BJM30:BJM49" ca="1" si="1203">INDEX($F$30:$F$49,BJK30)</f>
        <v>1</v>
      </c>
      <c r="BJN30" s="134">
        <f t="shared" ref="BJN30:BJN49" ca="1" si="1204">INDEX($G$30:$G$49,BJK30)</f>
        <v>3.6041923718220801</v>
      </c>
      <c r="BJO30" s="103">
        <f t="shared" ref="BJO30:BJO49" ca="1" si="1205">RANDBETWEEN(1,$D$51)</f>
        <v>19</v>
      </c>
      <c r="BJP30" s="104">
        <f ca="1">INDEX($E$30:$E$49,BJO30)</f>
        <v>5</v>
      </c>
      <c r="BJQ30" s="104">
        <f t="shared" ref="BJQ30:BJQ49" ca="1" si="1206">INDEX($F$30:$F$49,BJO30)</f>
        <v>0</v>
      </c>
      <c r="BJR30" s="134">
        <f t="shared" ref="BJR30:BJR49" ca="1" si="1207">INDEX($G$30:$G$49,BJO30)</f>
        <v>2.5054317711516774</v>
      </c>
      <c r="BJS30" s="103">
        <f t="shared" ref="BJS30:BJS49" ca="1" si="1208">RANDBETWEEN(1,$D$51)</f>
        <v>1</v>
      </c>
      <c r="BJT30" s="104">
        <f ca="1">INDEX($E$30:$E$49,BJS30)</f>
        <v>1</v>
      </c>
      <c r="BJU30" s="104">
        <f t="shared" ref="BJU30:BJU49" ca="1" si="1209">INDEX($F$30:$F$49,BJS30)</f>
        <v>1</v>
      </c>
      <c r="BJV30" s="134">
        <f t="shared" ref="BJV30:BJV49" ca="1" si="1210">INDEX($G$30:$G$49,BJS30)</f>
        <v>-1.0563962480104578</v>
      </c>
      <c r="BJW30" s="103">
        <f t="shared" ref="BJW30:BJW49" ca="1" si="1211">RANDBETWEEN(1,$D$51)</f>
        <v>17</v>
      </c>
      <c r="BJX30" s="104">
        <f ca="1">INDEX($E$30:$E$49,BJW30)</f>
        <v>4</v>
      </c>
      <c r="BJY30" s="104">
        <f t="shared" ref="BJY30:BJY49" ca="1" si="1212">INDEX($F$30:$F$49,BJW30)</f>
        <v>1</v>
      </c>
      <c r="BJZ30" s="134">
        <f t="shared" ref="BJZ30:BJZ49" ca="1" si="1213">INDEX($G$30:$G$49,BJW30)</f>
        <v>3.6041923718220801</v>
      </c>
      <c r="BKA30" s="103">
        <f t="shared" ref="BKA30:BKA49" ca="1" si="1214">RANDBETWEEN(1,$D$51)</f>
        <v>7</v>
      </c>
      <c r="BKB30" s="104">
        <f ca="1">INDEX($E$30:$E$49,BKA30)</f>
        <v>2</v>
      </c>
      <c r="BKC30" s="104">
        <f t="shared" ref="BKC30:BKC49" ca="1" si="1215">INDEX($F$30:$F$49,BKA30)</f>
        <v>1</v>
      </c>
      <c r="BKD30" s="134">
        <f t="shared" ref="BKD30:BKD49" ca="1" si="1216">INDEX($G$30:$G$49,BKA30)</f>
        <v>2.6749392076742993</v>
      </c>
      <c r="BKE30" s="103">
        <f t="shared" ref="BKE30:BKE49" ca="1" si="1217">RANDBETWEEN(1,$D$51)</f>
        <v>20</v>
      </c>
      <c r="BKF30" s="104">
        <f ca="1">INDEX($E$30:$E$49,BKE30)</f>
        <v>5</v>
      </c>
      <c r="BKG30" s="104">
        <f t="shared" ref="BKG30:BKG49" ca="1" si="1218">INDEX($F$30:$F$49,BKE30)</f>
        <v>1</v>
      </c>
      <c r="BKH30" s="134">
        <f t="shared" ref="BKH30:BKH49" ca="1" si="1219">INDEX($G$30:$G$49,BKE30)</f>
        <v>5.1307476803274881</v>
      </c>
      <c r="BKI30" s="103">
        <f t="shared" ref="BKI30:BKI49" ca="1" si="1220">RANDBETWEEN(1,$D$51)</f>
        <v>10</v>
      </c>
      <c r="BKJ30" s="104">
        <f ca="1">INDEX($E$30:$E$49,BKI30)</f>
        <v>3</v>
      </c>
      <c r="BKK30" s="104">
        <f t="shared" ref="BKK30:BKK49" ca="1" si="1221">INDEX($F$30:$F$49,BKI30)</f>
        <v>1</v>
      </c>
      <c r="BKL30" s="134">
        <f t="shared" ref="BKL30:BKL49" ca="1" si="1222">INDEX($G$30:$G$49,BKI30)</f>
        <v>5.7152099939282834</v>
      </c>
      <c r="BKM30" s="103">
        <f t="shared" ref="BKM30:BKM49" ca="1" si="1223">RANDBETWEEN(1,$D$51)</f>
        <v>1</v>
      </c>
      <c r="BKN30" s="104">
        <f ca="1">INDEX($E$30:$E$49,BKM30)</f>
        <v>1</v>
      </c>
      <c r="BKO30" s="104">
        <f t="shared" ref="BKO30:BKO49" ca="1" si="1224">INDEX($F$30:$F$49,BKM30)</f>
        <v>1</v>
      </c>
      <c r="BKP30" s="134">
        <f t="shared" ref="BKP30:BKP49" ca="1" si="1225">INDEX($G$30:$G$49,BKM30)</f>
        <v>-1.0563962480104578</v>
      </c>
      <c r="BKQ30" s="103">
        <f t="shared" ref="BKQ30:BKQ49" ca="1" si="1226">RANDBETWEEN(1,$D$51)</f>
        <v>2</v>
      </c>
      <c r="BKR30" s="104">
        <f ca="1">INDEX($E$30:$E$49,BKQ30)</f>
        <v>1</v>
      </c>
      <c r="BKS30" s="104">
        <f t="shared" ref="BKS30:BKS49" ca="1" si="1227">INDEX($F$30:$F$49,BKQ30)</f>
        <v>0</v>
      </c>
      <c r="BKT30" s="134">
        <f t="shared" ref="BKT30:BKT49" ca="1" si="1228">INDEX($G$30:$G$49,BKQ30)</f>
        <v>-2.2634700801531835</v>
      </c>
      <c r="BKU30" s="103">
        <f t="shared" ref="BKU30:BKU49" ca="1" si="1229">RANDBETWEEN(1,$D$51)</f>
        <v>7</v>
      </c>
      <c r="BKV30" s="104">
        <f ca="1">INDEX($E$30:$E$49,BKU30)</f>
        <v>2</v>
      </c>
      <c r="BKW30" s="104">
        <f t="shared" ref="BKW30:BKW49" ca="1" si="1230">INDEX($F$30:$F$49,BKU30)</f>
        <v>1</v>
      </c>
      <c r="BKX30" s="134">
        <f t="shared" ref="BKX30:BKX49" ca="1" si="1231">INDEX($G$30:$G$49,BKU30)</f>
        <v>2.6749392076742993</v>
      </c>
      <c r="BKY30" s="103">
        <f t="shared" ref="BKY30:BKY49" ca="1" si="1232">RANDBETWEEN(1,$D$51)</f>
        <v>9</v>
      </c>
      <c r="BKZ30" s="104">
        <f ca="1">INDEX($E$30:$E$49,BKY30)</f>
        <v>3</v>
      </c>
      <c r="BLA30" s="104">
        <f t="shared" ref="BLA30:BLA49" ca="1" si="1233">INDEX($F$30:$F$49,BKY30)</f>
        <v>1</v>
      </c>
      <c r="BLB30" s="134">
        <f t="shared" ref="BLB30:BLB49" ca="1" si="1234">INDEX($G$30:$G$49,BKY30)</f>
        <v>2.9518538948595392</v>
      </c>
      <c r="BLC30" s="103">
        <f t="shared" ref="BLC30:BLC49" ca="1" si="1235">RANDBETWEEN(1,$D$51)</f>
        <v>11</v>
      </c>
      <c r="BLD30" s="104">
        <f ca="1">INDEX($E$30:$E$49,BLC30)</f>
        <v>3</v>
      </c>
      <c r="BLE30" s="104">
        <f t="shared" ref="BLE30:BLE49" ca="1" si="1236">INDEX($F$30:$F$49,BLC30)</f>
        <v>0</v>
      </c>
      <c r="BLF30" s="134">
        <f t="shared" ref="BLF30:BLF49" ca="1" si="1237">INDEX($G$30:$G$49,BLC30)</f>
        <v>2.1483747344834114</v>
      </c>
      <c r="BLG30" s="103">
        <f t="shared" ref="BLG30:BLG49" ca="1" si="1238">RANDBETWEEN(1,$D$51)</f>
        <v>2</v>
      </c>
      <c r="BLH30" s="104">
        <f ca="1">INDEX($E$30:$E$49,BLG30)</f>
        <v>1</v>
      </c>
      <c r="BLI30" s="104">
        <f t="shared" ref="BLI30:BLI49" ca="1" si="1239">INDEX($F$30:$F$49,BLG30)</f>
        <v>0</v>
      </c>
      <c r="BLJ30" s="134">
        <f t="shared" ref="BLJ30:BLJ49" ca="1" si="1240">INDEX($G$30:$G$49,BLG30)</f>
        <v>-2.2634700801531835</v>
      </c>
      <c r="BLK30" s="103">
        <f t="shared" ref="BLK30:BLK49" ca="1" si="1241">RANDBETWEEN(1,$D$51)</f>
        <v>7</v>
      </c>
      <c r="BLL30" s="104">
        <f ca="1">INDEX($E$30:$E$49,BLK30)</f>
        <v>2</v>
      </c>
      <c r="BLM30" s="104">
        <f t="shared" ref="BLM30:BLM49" ca="1" si="1242">INDEX($F$30:$F$49,BLK30)</f>
        <v>1</v>
      </c>
      <c r="BLN30" s="134">
        <f t="shared" ref="BLN30:BLN49" ca="1" si="1243">INDEX($G$30:$G$49,BLK30)</f>
        <v>2.6749392076742993</v>
      </c>
      <c r="BLO30" s="103">
        <f t="shared" ref="BLO30:BLO49" ca="1" si="1244">RANDBETWEEN(1,$D$51)</f>
        <v>20</v>
      </c>
      <c r="BLP30" s="104">
        <f ca="1">INDEX($E$30:$E$49,BLO30)</f>
        <v>5</v>
      </c>
      <c r="BLQ30" s="104">
        <f t="shared" ref="BLQ30:BLQ49" ca="1" si="1245">INDEX($F$30:$F$49,BLO30)</f>
        <v>1</v>
      </c>
      <c r="BLR30" s="134">
        <f t="shared" ref="BLR30:BLR49" ca="1" si="1246">INDEX($G$30:$G$49,BLO30)</f>
        <v>5.1307476803274881</v>
      </c>
      <c r="BLS30" s="103">
        <f t="shared" ref="BLS30:BLS49" ca="1" si="1247">RANDBETWEEN(1,$D$51)</f>
        <v>6</v>
      </c>
      <c r="BLT30" s="104">
        <f ca="1">INDEX($E$30:$E$49,BLS30)</f>
        <v>2</v>
      </c>
      <c r="BLU30" s="104">
        <f t="shared" ref="BLU30:BLU49" ca="1" si="1248">INDEX($F$30:$F$49,BLS30)</f>
        <v>1</v>
      </c>
      <c r="BLV30" s="134">
        <f t="shared" ref="BLV30:BLV49" ca="1" si="1249">INDEX($G$30:$G$49,BLS30)</f>
        <v>5.1382270373468941</v>
      </c>
      <c r="BLW30" s="103">
        <f t="shared" ref="BLW30:BLW49" ca="1" si="1250">RANDBETWEEN(1,$D$51)</f>
        <v>17</v>
      </c>
      <c r="BLX30" s="104">
        <f ca="1">INDEX($E$30:$E$49,BLW30)</f>
        <v>4</v>
      </c>
      <c r="BLY30" s="104">
        <f t="shared" ref="BLY30:BLY49" ca="1" si="1251">INDEX($F$30:$F$49,BLW30)</f>
        <v>1</v>
      </c>
      <c r="BLZ30" s="134">
        <f t="shared" ref="BLZ30:BLZ49" ca="1" si="1252">INDEX($G$30:$G$49,BLW30)</f>
        <v>3.6041923718220801</v>
      </c>
      <c r="BMA30" s="103">
        <f t="shared" ref="BMA30:BMA49" ca="1" si="1253">RANDBETWEEN(1,$D$51)</f>
        <v>12</v>
      </c>
      <c r="BMB30" s="104">
        <f ca="1">INDEX($E$30:$E$49,BMA30)</f>
        <v>3</v>
      </c>
      <c r="BMC30" s="104">
        <f t="shared" ref="BMC30:BMC49" ca="1" si="1254">INDEX($F$30:$F$49,BMA30)</f>
        <v>0</v>
      </c>
      <c r="BMD30" s="134">
        <f t="shared" ref="BMD30:BMD49" ca="1" si="1255">INDEX($G$30:$G$49,BMA30)</f>
        <v>1.6707630773350388</v>
      </c>
      <c r="BME30" s="103">
        <f t="shared" ref="BME30:BME49" ca="1" si="1256">RANDBETWEEN(1,$D$51)</f>
        <v>10</v>
      </c>
      <c r="BMF30" s="104">
        <f ca="1">INDEX($E$30:$E$49,BME30)</f>
        <v>3</v>
      </c>
      <c r="BMG30" s="104">
        <f t="shared" ref="BMG30:BMG49" ca="1" si="1257">INDEX($F$30:$F$49,BME30)</f>
        <v>1</v>
      </c>
      <c r="BMH30" s="134">
        <f t="shared" ref="BMH30:BMH49" ca="1" si="1258">INDEX($G$30:$G$49,BME30)</f>
        <v>5.7152099939282834</v>
      </c>
      <c r="BMI30" s="103">
        <f t="shared" ref="BMI30:BMI49" ca="1" si="1259">RANDBETWEEN(1,$D$51)</f>
        <v>9</v>
      </c>
      <c r="BMJ30" s="104">
        <f ca="1">INDEX($E$30:$E$49,BMI30)</f>
        <v>3</v>
      </c>
      <c r="BMK30" s="104">
        <f t="shared" ref="BMK30:BMK49" ca="1" si="1260">INDEX($F$30:$F$49,BMI30)</f>
        <v>1</v>
      </c>
      <c r="BML30" s="134">
        <f t="shared" ref="BML30:BML49" ca="1" si="1261">INDEX($G$30:$G$49,BMI30)</f>
        <v>2.9518538948595392</v>
      </c>
      <c r="BMM30" s="103">
        <f t="shared" ref="BMM30:BMM49" ca="1" si="1262">RANDBETWEEN(1,$D$51)</f>
        <v>3</v>
      </c>
      <c r="BMN30" s="104">
        <f ca="1">INDEX($E$30:$E$49,BMM30)</f>
        <v>1</v>
      </c>
      <c r="BMO30" s="104">
        <f t="shared" ref="BMO30:BMO49" ca="1" si="1263">INDEX($F$30:$F$49,BMM30)</f>
        <v>1</v>
      </c>
      <c r="BMP30" s="134">
        <f t="shared" ref="BMP30:BMP49" ca="1" si="1264">INDEX($G$30:$G$49,BMM30)</f>
        <v>0.5</v>
      </c>
      <c r="BMQ30" s="103">
        <f t="shared" ref="BMQ30:BMQ49" ca="1" si="1265">RANDBETWEEN(1,$D$51)</f>
        <v>20</v>
      </c>
      <c r="BMR30" s="104">
        <f ca="1">INDEX($E$30:$E$49,BMQ30)</f>
        <v>5</v>
      </c>
      <c r="BMS30" s="104">
        <f t="shared" ref="BMS30:BMS49" ca="1" si="1266">INDEX($F$30:$F$49,BMQ30)</f>
        <v>1</v>
      </c>
      <c r="BMT30" s="134">
        <f t="shared" ref="BMT30:BMT49" ca="1" si="1267">INDEX($G$30:$G$49,BMQ30)</f>
        <v>5.1307476803274881</v>
      </c>
      <c r="BMU30" s="103">
        <f t="shared" ref="BMU30:BMU49" ca="1" si="1268">RANDBETWEEN(1,$D$51)</f>
        <v>10</v>
      </c>
      <c r="BMV30" s="104">
        <f ca="1">INDEX($E$30:$E$49,BMU30)</f>
        <v>3</v>
      </c>
      <c r="BMW30" s="104">
        <f t="shared" ref="BMW30:BMW49" ca="1" si="1269">INDEX($F$30:$F$49,BMU30)</f>
        <v>1</v>
      </c>
      <c r="BMX30" s="134">
        <f t="shared" ref="BMX30:BMX49" ca="1" si="1270">INDEX($G$30:$G$49,BMU30)</f>
        <v>5.7152099939282834</v>
      </c>
      <c r="BMY30" s="103">
        <f t="shared" ref="BMY30:BMY49" ca="1" si="1271">RANDBETWEEN(1,$D$51)</f>
        <v>11</v>
      </c>
      <c r="BMZ30" s="104">
        <f ca="1">INDEX($E$30:$E$49,BMY30)</f>
        <v>3</v>
      </c>
      <c r="BNA30" s="104">
        <f t="shared" ref="BNA30:BNA49" ca="1" si="1272">INDEX($F$30:$F$49,BMY30)</f>
        <v>0</v>
      </c>
      <c r="BNB30" s="134">
        <f t="shared" ref="BNB30:BNB49" ca="1" si="1273">INDEX($G$30:$G$49,BMY30)</f>
        <v>2.1483747344834114</v>
      </c>
      <c r="BNC30" s="103">
        <f t="shared" ref="BNC30:BNC49" ca="1" si="1274">RANDBETWEEN(1,$D$51)</f>
        <v>1</v>
      </c>
      <c r="BND30" s="104">
        <f ca="1">INDEX($E$30:$E$49,BNC30)</f>
        <v>1</v>
      </c>
      <c r="BNE30" s="104">
        <f t="shared" ref="BNE30:BNE49" ca="1" si="1275">INDEX($F$30:$F$49,BNC30)</f>
        <v>1</v>
      </c>
      <c r="BNF30" s="134">
        <f t="shared" ref="BNF30:BNF49" ca="1" si="1276">INDEX($G$30:$G$49,BNC30)</f>
        <v>-1.0563962480104578</v>
      </c>
      <c r="BNG30" s="103">
        <f t="shared" ref="BNG30:BNG49" ca="1" si="1277">RANDBETWEEN(1,$D$51)</f>
        <v>20</v>
      </c>
      <c r="BNH30" s="104">
        <f ca="1">INDEX($E$30:$E$49,BNG30)</f>
        <v>5</v>
      </c>
      <c r="BNI30" s="104">
        <f t="shared" ref="BNI30:BNI49" ca="1" si="1278">INDEX($F$30:$F$49,BNG30)</f>
        <v>1</v>
      </c>
      <c r="BNJ30" s="134">
        <f t="shared" ref="BNJ30:BNJ49" ca="1" si="1279">INDEX($G$30:$G$49,BNG30)</f>
        <v>5.1307476803274881</v>
      </c>
      <c r="BNK30" s="103">
        <f t="shared" ref="BNK30:BNK49" ca="1" si="1280">RANDBETWEEN(1,$D$51)</f>
        <v>17</v>
      </c>
      <c r="BNL30" s="104">
        <f ca="1">INDEX($E$30:$E$49,BNK30)</f>
        <v>4</v>
      </c>
      <c r="BNM30" s="104">
        <f t="shared" ref="BNM30:BNM49" ca="1" si="1281">INDEX($F$30:$F$49,BNK30)</f>
        <v>1</v>
      </c>
      <c r="BNN30" s="134">
        <f t="shared" ref="BNN30:BNN49" ca="1" si="1282">INDEX($G$30:$G$49,BNK30)</f>
        <v>3.6041923718220801</v>
      </c>
      <c r="BNO30" s="103">
        <f t="shared" ref="BNO30:BNO49" ca="1" si="1283">RANDBETWEEN(1,$D$51)</f>
        <v>18</v>
      </c>
      <c r="BNP30" s="104">
        <f ca="1">INDEX($E$30:$E$49,BNO30)</f>
        <v>5</v>
      </c>
      <c r="BNQ30" s="104">
        <f t="shared" ref="BNQ30:BNQ49" ca="1" si="1284">INDEX($F$30:$F$49,BNO30)</f>
        <v>1</v>
      </c>
      <c r="BNR30" s="134">
        <f t="shared" ref="BNR30:BNR49" ca="1" si="1285">INDEX($G$30:$G$49,BNO30)</f>
        <v>1.4217825209088346</v>
      </c>
      <c r="BNS30" s="103">
        <f t="shared" ref="BNS30:BNS49" ca="1" si="1286">RANDBETWEEN(1,$D$51)</f>
        <v>13</v>
      </c>
      <c r="BNT30" s="104">
        <f ca="1">INDEX($E$30:$E$49,BNS30)</f>
        <v>3</v>
      </c>
      <c r="BNU30" s="104">
        <f t="shared" ref="BNU30:BNU49" ca="1" si="1287">INDEX($F$30:$F$49,BNS30)</f>
        <v>1</v>
      </c>
      <c r="BNV30" s="134">
        <f t="shared" ref="BNV30:BNV49" ca="1" si="1288">INDEX($G$30:$G$49,BNS30)</f>
        <v>6.3962431201922527</v>
      </c>
      <c r="BNW30" s="103">
        <f t="shared" ref="BNW30:BNW49" ca="1" si="1289">RANDBETWEEN(1,$D$51)</f>
        <v>12</v>
      </c>
      <c r="BNX30" s="104">
        <f ca="1">INDEX($E$30:$E$49,BNW30)</f>
        <v>3</v>
      </c>
      <c r="BNY30" s="104">
        <f t="shared" ref="BNY30:BNY49" ca="1" si="1290">INDEX($F$30:$F$49,BNW30)</f>
        <v>0</v>
      </c>
      <c r="BNZ30" s="134">
        <f t="shared" ref="BNZ30:BNZ49" ca="1" si="1291">INDEX($G$30:$G$49,BNW30)</f>
        <v>1.6707630773350388</v>
      </c>
      <c r="BOA30" s="103">
        <f t="shared" ref="BOA30:BOA49" ca="1" si="1292">RANDBETWEEN(1,$D$51)</f>
        <v>10</v>
      </c>
      <c r="BOB30" s="104">
        <f ca="1">INDEX($E$30:$E$49,BOA30)</f>
        <v>3</v>
      </c>
      <c r="BOC30" s="104">
        <f t="shared" ref="BOC30:BOC49" ca="1" si="1293">INDEX($F$30:$F$49,BOA30)</f>
        <v>1</v>
      </c>
      <c r="BOD30" s="134">
        <f t="shared" ref="BOD30:BOD49" ca="1" si="1294">INDEX($G$30:$G$49,BOA30)</f>
        <v>5.7152099939282834</v>
      </c>
      <c r="BOE30" s="103">
        <f t="shared" ref="BOE30:BOE49" ca="1" si="1295">RANDBETWEEN(1,$D$51)</f>
        <v>11</v>
      </c>
      <c r="BOF30" s="104">
        <f ca="1">INDEX($E$30:$E$49,BOE30)</f>
        <v>3</v>
      </c>
      <c r="BOG30" s="104">
        <f t="shared" ref="BOG30:BOG49" ca="1" si="1296">INDEX($F$30:$F$49,BOE30)</f>
        <v>0</v>
      </c>
      <c r="BOH30" s="134">
        <f t="shared" ref="BOH30:BOH49" ca="1" si="1297">INDEX($G$30:$G$49,BOE30)</f>
        <v>2.1483747344834114</v>
      </c>
      <c r="BOI30" s="103">
        <f t="shared" ref="BOI30:BOI49" ca="1" si="1298">RANDBETWEEN(1,$D$51)</f>
        <v>18</v>
      </c>
      <c r="BOJ30" s="104">
        <f ca="1">INDEX($E$30:$E$49,BOI30)</f>
        <v>5</v>
      </c>
      <c r="BOK30" s="104">
        <f t="shared" ref="BOK30:BOK49" ca="1" si="1299">INDEX($F$30:$F$49,BOI30)</f>
        <v>1</v>
      </c>
      <c r="BOL30" s="134">
        <f t="shared" ref="BOL30:BOL49" ca="1" si="1300">INDEX($G$30:$G$49,BOI30)</f>
        <v>1.4217825209088346</v>
      </c>
      <c r="BOM30" s="103">
        <f t="shared" ref="BOM30:BOM49" ca="1" si="1301">RANDBETWEEN(1,$D$51)</f>
        <v>7</v>
      </c>
      <c r="BON30" s="104">
        <f ca="1">INDEX($E$30:$E$49,BOM30)</f>
        <v>2</v>
      </c>
      <c r="BOO30" s="104">
        <f t="shared" ref="BOO30:BOO49" ca="1" si="1302">INDEX($F$30:$F$49,BOM30)</f>
        <v>1</v>
      </c>
      <c r="BOP30" s="134">
        <f t="shared" ref="BOP30:BOP49" ca="1" si="1303">INDEX($G$30:$G$49,BOM30)</f>
        <v>2.6749392076742993</v>
      </c>
      <c r="BOQ30" s="103">
        <f t="shared" ref="BOQ30:BOQ49" ca="1" si="1304">RANDBETWEEN(1,$D$51)</f>
        <v>1</v>
      </c>
      <c r="BOR30" s="104">
        <f ca="1">INDEX($E$30:$E$49,BOQ30)</f>
        <v>1</v>
      </c>
      <c r="BOS30" s="104">
        <f t="shared" ref="BOS30:BOS49" ca="1" si="1305">INDEX($F$30:$F$49,BOQ30)</f>
        <v>1</v>
      </c>
      <c r="BOT30" s="134">
        <f t="shared" ref="BOT30:BOT49" ca="1" si="1306">INDEX($G$30:$G$49,BOQ30)</f>
        <v>-1.0563962480104578</v>
      </c>
      <c r="BOU30" s="103">
        <f t="shared" ref="BOU30:BOU49" ca="1" si="1307">RANDBETWEEN(1,$D$51)</f>
        <v>8</v>
      </c>
      <c r="BOV30" s="104">
        <f ca="1">INDEX($E$30:$E$49,BOU30)</f>
        <v>2</v>
      </c>
      <c r="BOW30" s="104">
        <f t="shared" ref="BOW30:BOW49" ca="1" si="1308">INDEX($F$30:$F$49,BOU30)</f>
        <v>1</v>
      </c>
      <c r="BOX30" s="134">
        <f t="shared" ref="BOX30:BOX49" ca="1" si="1309">INDEX($G$30:$G$49,BOU30)</f>
        <v>7.2672765618258381</v>
      </c>
      <c r="BOY30" s="103">
        <f t="shared" ref="BOY30:BOY49" ca="1" si="1310">RANDBETWEEN(1,$D$51)</f>
        <v>18</v>
      </c>
      <c r="BOZ30" s="104">
        <f ca="1">INDEX($E$30:$E$49,BOY30)</f>
        <v>5</v>
      </c>
      <c r="BPA30" s="104">
        <f t="shared" ref="BPA30:BPA49" ca="1" si="1311">INDEX($F$30:$F$49,BOY30)</f>
        <v>1</v>
      </c>
      <c r="BPB30" s="134">
        <f t="shared" ref="BPB30:BPB49" ca="1" si="1312">INDEX($G$30:$G$49,BOY30)</f>
        <v>1.4217825209088346</v>
      </c>
      <c r="BPC30" s="103">
        <f t="shared" ref="BPC30:BPC49" ca="1" si="1313">RANDBETWEEN(1,$D$51)</f>
        <v>13</v>
      </c>
      <c r="BPD30" s="104">
        <f ca="1">INDEX($E$30:$E$49,BPC30)</f>
        <v>3</v>
      </c>
      <c r="BPE30" s="104">
        <f t="shared" ref="BPE30:BPE49" ca="1" si="1314">INDEX($F$30:$F$49,BPC30)</f>
        <v>1</v>
      </c>
      <c r="BPF30" s="134">
        <f t="shared" ref="BPF30:BPF49" ca="1" si="1315">INDEX($G$30:$G$49,BPC30)</f>
        <v>6.3962431201922527</v>
      </c>
      <c r="BPG30" s="103">
        <f t="shared" ref="BPG30:BPG49" ca="1" si="1316">RANDBETWEEN(1,$D$51)</f>
        <v>8</v>
      </c>
      <c r="BPH30" s="104">
        <f ca="1">INDEX($E$30:$E$49,BPG30)</f>
        <v>2</v>
      </c>
      <c r="BPI30" s="104">
        <f t="shared" ref="BPI30:BPI49" ca="1" si="1317">INDEX($F$30:$F$49,BPG30)</f>
        <v>1</v>
      </c>
      <c r="BPJ30" s="134">
        <f t="shared" ref="BPJ30:BPJ49" ca="1" si="1318">INDEX($G$30:$G$49,BPG30)</f>
        <v>7.2672765618258381</v>
      </c>
      <c r="BPK30" s="103">
        <f t="shared" ref="BPK30:BPK49" ca="1" si="1319">RANDBETWEEN(1,$D$51)</f>
        <v>7</v>
      </c>
      <c r="BPL30" s="104">
        <f ca="1">INDEX($E$30:$E$49,BPK30)</f>
        <v>2</v>
      </c>
      <c r="BPM30" s="104">
        <f t="shared" ref="BPM30:BPM49" ca="1" si="1320">INDEX($F$30:$F$49,BPK30)</f>
        <v>1</v>
      </c>
      <c r="BPN30" s="134">
        <f t="shared" ref="BPN30:BPN49" ca="1" si="1321">INDEX($G$30:$G$49,BPK30)</f>
        <v>2.6749392076742993</v>
      </c>
      <c r="BPO30" s="103">
        <f t="shared" ref="BPO30:BPO49" ca="1" si="1322">RANDBETWEEN(1,$D$51)</f>
        <v>15</v>
      </c>
      <c r="BPP30" s="104">
        <f ca="1">INDEX($E$30:$E$49,BPO30)</f>
        <v>4</v>
      </c>
      <c r="BPQ30" s="104">
        <f t="shared" ref="BPQ30:BPQ49" ca="1" si="1323">INDEX($F$30:$F$49,BPO30)</f>
        <v>0</v>
      </c>
      <c r="BPR30" s="134">
        <f t="shared" ref="BPR30:BPR49" ca="1" si="1324">INDEX($G$30:$G$49,BPO30)</f>
        <v>2.5978161023857069</v>
      </c>
      <c r="BPS30" s="103">
        <f t="shared" ref="BPS30:BPS49" ca="1" si="1325">RANDBETWEEN(1,$D$51)</f>
        <v>18</v>
      </c>
      <c r="BPT30" s="104">
        <f ca="1">INDEX($E$30:$E$49,BPS30)</f>
        <v>5</v>
      </c>
      <c r="BPU30" s="104">
        <f t="shared" ref="BPU30:BPU49" ca="1" si="1326">INDEX($F$30:$F$49,BPS30)</f>
        <v>1</v>
      </c>
      <c r="BPV30" s="134">
        <f t="shared" ref="BPV30:BPV49" ca="1" si="1327">INDEX($G$30:$G$49,BPS30)</f>
        <v>1.4217825209088346</v>
      </c>
      <c r="BPW30" s="103">
        <f t="shared" ref="BPW30:BPW49" ca="1" si="1328">RANDBETWEEN(1,$D$51)</f>
        <v>10</v>
      </c>
      <c r="BPX30" s="104">
        <f ca="1">INDEX($E$30:$E$49,BPW30)</f>
        <v>3</v>
      </c>
      <c r="BPY30" s="104">
        <f t="shared" ref="BPY30:BPY49" ca="1" si="1329">INDEX($F$30:$F$49,BPW30)</f>
        <v>1</v>
      </c>
      <c r="BPZ30" s="134">
        <f t="shared" ref="BPZ30:BPZ49" ca="1" si="1330">INDEX($G$30:$G$49,BPW30)</f>
        <v>5.7152099939282834</v>
      </c>
      <c r="BQA30" s="103">
        <f t="shared" ref="BQA30:BQA49" ca="1" si="1331">RANDBETWEEN(1,$D$51)</f>
        <v>14</v>
      </c>
      <c r="BQB30" s="104">
        <f ca="1">INDEX($E$30:$E$49,BQA30)</f>
        <v>4</v>
      </c>
      <c r="BQC30" s="104">
        <f t="shared" ref="BQC30:BQC49" ca="1" si="1332">INDEX($F$30:$F$49,BQA30)</f>
        <v>1</v>
      </c>
      <c r="BQD30" s="134">
        <f t="shared" ref="BQD30:BQD49" ca="1" si="1333">INDEX($G$30:$G$49,BQA30)</f>
        <v>2.4245461676398463</v>
      </c>
      <c r="BQE30" s="103">
        <f t="shared" ref="BQE30:BQE49" ca="1" si="1334">RANDBETWEEN(1,$D$51)</f>
        <v>6</v>
      </c>
      <c r="BQF30" s="104">
        <f ca="1">INDEX($E$30:$E$49,BQE30)</f>
        <v>2</v>
      </c>
      <c r="BQG30" s="104">
        <f t="shared" ref="BQG30:BQG49" ca="1" si="1335">INDEX($F$30:$F$49,BQE30)</f>
        <v>1</v>
      </c>
      <c r="BQH30" s="134">
        <f t="shared" ref="BQH30:BQH49" ca="1" si="1336">INDEX($G$30:$G$49,BQE30)</f>
        <v>5.1382270373468941</v>
      </c>
      <c r="BQI30" s="103">
        <f t="shared" ref="BQI30:BQI49" ca="1" si="1337">RANDBETWEEN(1,$D$51)</f>
        <v>17</v>
      </c>
      <c r="BQJ30" s="104">
        <f ca="1">INDEX($E$30:$E$49,BQI30)</f>
        <v>4</v>
      </c>
      <c r="BQK30" s="104">
        <f t="shared" ref="BQK30:BQK49" ca="1" si="1338">INDEX($F$30:$F$49,BQI30)</f>
        <v>1</v>
      </c>
      <c r="BQL30" s="134">
        <f t="shared" ref="BQL30:BQL49" ca="1" si="1339">INDEX($G$30:$G$49,BQI30)</f>
        <v>3.6041923718220801</v>
      </c>
      <c r="BQM30" s="103">
        <f t="shared" ref="BQM30:BQM49" ca="1" si="1340">RANDBETWEEN(1,$D$51)</f>
        <v>7</v>
      </c>
      <c r="BQN30" s="104">
        <f ca="1">INDEX($E$30:$E$49,BQM30)</f>
        <v>2</v>
      </c>
      <c r="BQO30" s="104">
        <f t="shared" ref="BQO30:BQO49" ca="1" si="1341">INDEX($F$30:$F$49,BQM30)</f>
        <v>1</v>
      </c>
      <c r="BQP30" s="134">
        <f t="shared" ref="BQP30:BQP49" ca="1" si="1342">INDEX($G$30:$G$49,BQM30)</f>
        <v>2.6749392076742993</v>
      </c>
      <c r="BQQ30" s="103">
        <f t="shared" ref="BQQ30:BQQ49" ca="1" si="1343">RANDBETWEEN(1,$D$51)</f>
        <v>12</v>
      </c>
      <c r="BQR30" s="104">
        <f ca="1">INDEX($E$30:$E$49,BQQ30)</f>
        <v>3</v>
      </c>
      <c r="BQS30" s="104">
        <f t="shared" ref="BQS30:BQS49" ca="1" si="1344">INDEX($F$30:$F$49,BQQ30)</f>
        <v>0</v>
      </c>
      <c r="BQT30" s="134">
        <f t="shared" ref="BQT30:BQT49" ca="1" si="1345">INDEX($G$30:$G$49,BQQ30)</f>
        <v>1.6707630773350388</v>
      </c>
      <c r="BQU30" s="103">
        <f t="shared" ref="BQU30:BQU49" ca="1" si="1346">RANDBETWEEN(1,$D$51)</f>
        <v>11</v>
      </c>
      <c r="BQV30" s="104">
        <f ca="1">INDEX($E$30:$E$49,BQU30)</f>
        <v>3</v>
      </c>
      <c r="BQW30" s="104">
        <f t="shared" ref="BQW30:BQW49" ca="1" si="1347">INDEX($F$30:$F$49,BQU30)</f>
        <v>0</v>
      </c>
      <c r="BQX30" s="134">
        <f t="shared" ref="BQX30:BQX49" ca="1" si="1348">INDEX($G$30:$G$49,BQU30)</f>
        <v>2.1483747344834114</v>
      </c>
      <c r="BQY30" s="103">
        <f t="shared" ref="BQY30:BQY49" ca="1" si="1349">RANDBETWEEN(1,$D$51)</f>
        <v>13</v>
      </c>
      <c r="BQZ30" s="104">
        <f ca="1">INDEX($E$30:$E$49,BQY30)</f>
        <v>3</v>
      </c>
      <c r="BRA30" s="104">
        <f t="shared" ref="BRA30:BRA49" ca="1" si="1350">INDEX($F$30:$F$49,BQY30)</f>
        <v>1</v>
      </c>
      <c r="BRB30" s="134">
        <f t="shared" ref="BRB30:BRB49" ca="1" si="1351">INDEX($G$30:$G$49,BQY30)</f>
        <v>6.3962431201922527</v>
      </c>
      <c r="BRC30" s="103">
        <f t="shared" ref="BRC30:BRC49" ca="1" si="1352">RANDBETWEEN(1,$D$51)</f>
        <v>1</v>
      </c>
      <c r="BRD30" s="104">
        <f ca="1">INDEX($E$30:$E$49,BRC30)</f>
        <v>1</v>
      </c>
      <c r="BRE30" s="104">
        <f t="shared" ref="BRE30:BRE49" ca="1" si="1353">INDEX($F$30:$F$49,BRC30)</f>
        <v>1</v>
      </c>
      <c r="BRF30" s="134">
        <f t="shared" ref="BRF30:BRF49" ca="1" si="1354">INDEX($G$30:$G$49,BRC30)</f>
        <v>-1.0563962480104578</v>
      </c>
      <c r="BRG30" s="103">
        <f t="shared" ref="BRG30:BRG49" ca="1" si="1355">RANDBETWEEN(1,$D$51)</f>
        <v>8</v>
      </c>
      <c r="BRH30" s="104">
        <f ca="1">INDEX($E$30:$E$49,BRG30)</f>
        <v>2</v>
      </c>
      <c r="BRI30" s="104">
        <f t="shared" ref="BRI30:BRI49" ca="1" si="1356">INDEX($F$30:$F$49,BRG30)</f>
        <v>1</v>
      </c>
      <c r="BRJ30" s="134">
        <f t="shared" ref="BRJ30:BRJ49" ca="1" si="1357">INDEX($G$30:$G$49,BRG30)</f>
        <v>7.2672765618258381</v>
      </c>
      <c r="BRK30" s="103">
        <f t="shared" ref="BRK30:BRK49" ca="1" si="1358">RANDBETWEEN(1,$D$51)</f>
        <v>18</v>
      </c>
      <c r="BRL30" s="104">
        <f ca="1">INDEX($E$30:$E$49,BRK30)</f>
        <v>5</v>
      </c>
      <c r="BRM30" s="104">
        <f t="shared" ref="BRM30:BRM49" ca="1" si="1359">INDEX($F$30:$F$49,BRK30)</f>
        <v>1</v>
      </c>
      <c r="BRN30" s="134">
        <f t="shared" ref="BRN30:BRN49" ca="1" si="1360">INDEX($G$30:$G$49,BRK30)</f>
        <v>1.4217825209088346</v>
      </c>
      <c r="BRO30" s="103">
        <f t="shared" ref="BRO30:BRO49" ca="1" si="1361">RANDBETWEEN(1,$D$51)</f>
        <v>17</v>
      </c>
      <c r="BRP30" s="104">
        <f ca="1">INDEX($E$30:$E$49,BRO30)</f>
        <v>4</v>
      </c>
      <c r="BRQ30" s="104">
        <f t="shared" ref="BRQ30:BRQ49" ca="1" si="1362">INDEX($F$30:$F$49,BRO30)</f>
        <v>1</v>
      </c>
      <c r="BRR30" s="134">
        <f t="shared" ref="BRR30:BRR49" ca="1" si="1363">INDEX($G$30:$G$49,BRO30)</f>
        <v>3.6041923718220801</v>
      </c>
      <c r="BRS30" s="103">
        <f t="shared" ref="BRS30:BRS49" ca="1" si="1364">RANDBETWEEN(1,$D$51)</f>
        <v>6</v>
      </c>
      <c r="BRT30" s="104">
        <f ca="1">INDEX($E$30:$E$49,BRS30)</f>
        <v>2</v>
      </c>
      <c r="BRU30" s="104">
        <f t="shared" ref="BRU30:BRU49" ca="1" si="1365">INDEX($F$30:$F$49,BRS30)</f>
        <v>1</v>
      </c>
      <c r="BRV30" s="134">
        <f t="shared" ref="BRV30:BRV49" ca="1" si="1366">INDEX($G$30:$G$49,BRS30)</f>
        <v>5.1382270373468941</v>
      </c>
      <c r="BRW30" s="103">
        <f t="shared" ref="BRW30:BRW49" ca="1" si="1367">RANDBETWEEN(1,$D$51)</f>
        <v>16</v>
      </c>
      <c r="BRX30" s="104">
        <f ca="1">INDEX($E$30:$E$49,BRW30)</f>
        <v>4</v>
      </c>
      <c r="BRY30" s="104">
        <f t="shared" ref="BRY30:BRY49" ca="1" si="1368">INDEX($F$30:$F$49,BRW30)</f>
        <v>0</v>
      </c>
      <c r="BRZ30" s="134">
        <f t="shared" ref="BRZ30:BRZ49" ca="1" si="1369">INDEX($G$30:$G$49,BRW30)</f>
        <v>0.14512960238289452</v>
      </c>
      <c r="BSA30" s="103">
        <f t="shared" ref="BSA30:BSA49" ca="1" si="1370">RANDBETWEEN(1,$D$51)</f>
        <v>15</v>
      </c>
      <c r="BSB30" s="104">
        <f ca="1">INDEX($E$30:$E$49,BSA30)</f>
        <v>4</v>
      </c>
      <c r="BSC30" s="104">
        <f t="shared" ref="BSC30:BSC49" ca="1" si="1371">INDEX($F$30:$F$49,BSA30)</f>
        <v>0</v>
      </c>
      <c r="BSD30" s="134">
        <f t="shared" ref="BSD30:BSD49" ca="1" si="1372">INDEX($G$30:$G$49,BSA30)</f>
        <v>2.5978161023857069</v>
      </c>
      <c r="BSE30" s="103">
        <f t="shared" ref="BSE30:BSE49" ca="1" si="1373">RANDBETWEEN(1,$D$51)</f>
        <v>13</v>
      </c>
      <c r="BSF30" s="104">
        <f ca="1">INDEX($E$30:$E$49,BSE30)</f>
        <v>3</v>
      </c>
      <c r="BSG30" s="104">
        <f t="shared" ref="BSG30:BSG49" ca="1" si="1374">INDEX($F$30:$F$49,BSE30)</f>
        <v>1</v>
      </c>
      <c r="BSH30" s="134">
        <f t="shared" ref="BSH30:BSH49" ca="1" si="1375">INDEX($G$30:$G$49,BSE30)</f>
        <v>6.3962431201922527</v>
      </c>
      <c r="BSI30" s="103">
        <f t="shared" ref="BSI30:BSI49" ca="1" si="1376">RANDBETWEEN(1,$D$51)</f>
        <v>15</v>
      </c>
      <c r="BSJ30" s="104">
        <f ca="1">INDEX($E$30:$E$49,BSI30)</f>
        <v>4</v>
      </c>
      <c r="BSK30" s="104">
        <f t="shared" ref="BSK30:BSK49" ca="1" si="1377">INDEX($F$30:$F$49,BSI30)</f>
        <v>0</v>
      </c>
      <c r="BSL30" s="134">
        <f t="shared" ref="BSL30:BSL49" ca="1" si="1378">INDEX($G$30:$G$49,BSI30)</f>
        <v>2.5978161023857069</v>
      </c>
      <c r="BSM30" s="103">
        <f t="shared" ref="BSM30:BSM49" ca="1" si="1379">RANDBETWEEN(1,$D$51)</f>
        <v>15</v>
      </c>
      <c r="BSN30" s="104">
        <f ca="1">INDEX($E$30:$E$49,BSM30)</f>
        <v>4</v>
      </c>
      <c r="BSO30" s="104">
        <f t="shared" ref="BSO30:BSO49" ca="1" si="1380">INDEX($F$30:$F$49,BSM30)</f>
        <v>0</v>
      </c>
      <c r="BSP30" s="134">
        <f t="shared" ref="BSP30:BSP49" ca="1" si="1381">INDEX($G$30:$G$49,BSM30)</f>
        <v>2.5978161023857069</v>
      </c>
      <c r="BSQ30" s="103">
        <f t="shared" ref="BSQ30:BSQ49" ca="1" si="1382">RANDBETWEEN(1,$D$51)</f>
        <v>12</v>
      </c>
      <c r="BSR30" s="104">
        <f ca="1">INDEX($E$30:$E$49,BSQ30)</f>
        <v>3</v>
      </c>
      <c r="BSS30" s="104">
        <f t="shared" ref="BSS30:BSS49" ca="1" si="1383">INDEX($F$30:$F$49,BSQ30)</f>
        <v>0</v>
      </c>
      <c r="BST30" s="134">
        <f t="shared" ref="BST30:BST49" ca="1" si="1384">INDEX($G$30:$G$49,BSQ30)</f>
        <v>1.6707630773350388</v>
      </c>
      <c r="BSU30" s="103">
        <f t="shared" ref="BSU30:BSU49" ca="1" si="1385">RANDBETWEEN(1,$D$51)</f>
        <v>10</v>
      </c>
      <c r="BSV30" s="104">
        <f ca="1">INDEX($E$30:$E$49,BSU30)</f>
        <v>3</v>
      </c>
      <c r="BSW30" s="104">
        <f t="shared" ref="BSW30:BSW49" ca="1" si="1386">INDEX($F$30:$F$49,BSU30)</f>
        <v>1</v>
      </c>
      <c r="BSX30" s="134">
        <f t="shared" ref="BSX30:BSX49" ca="1" si="1387">INDEX($G$30:$G$49,BSU30)</f>
        <v>5.7152099939282834</v>
      </c>
      <c r="BSY30" s="103">
        <f t="shared" ref="BSY30:BSY49" ca="1" si="1388">RANDBETWEEN(1,$D$51)</f>
        <v>16</v>
      </c>
      <c r="BSZ30" s="104">
        <f ca="1">INDEX($E$30:$E$49,BSY30)</f>
        <v>4</v>
      </c>
      <c r="BTA30" s="104">
        <f t="shared" ref="BTA30:BTA49" ca="1" si="1389">INDEX($F$30:$F$49,BSY30)</f>
        <v>0</v>
      </c>
      <c r="BTB30" s="134">
        <f t="shared" ref="BTB30:BTB49" ca="1" si="1390">INDEX($G$30:$G$49,BSY30)</f>
        <v>0.14512960238289452</v>
      </c>
      <c r="BTC30" s="103">
        <f t="shared" ref="BTC30:BTC49" ca="1" si="1391">RANDBETWEEN(1,$D$51)</f>
        <v>19</v>
      </c>
      <c r="BTD30" s="104">
        <f ca="1">INDEX($E$30:$E$49,BTC30)</f>
        <v>5</v>
      </c>
      <c r="BTE30" s="104">
        <f t="shared" ref="BTE30:BTE49" ca="1" si="1392">INDEX($F$30:$F$49,BTC30)</f>
        <v>0</v>
      </c>
      <c r="BTF30" s="134">
        <f t="shared" ref="BTF30:BTF49" ca="1" si="1393">INDEX($G$30:$G$49,BTC30)</f>
        <v>2.5054317711516774</v>
      </c>
      <c r="BTG30" s="103">
        <f t="shared" ref="BTG30:BTG49" ca="1" si="1394">RANDBETWEEN(1,$D$51)</f>
        <v>18</v>
      </c>
      <c r="BTH30" s="104">
        <f ca="1">INDEX($E$30:$E$49,BTG30)</f>
        <v>5</v>
      </c>
      <c r="BTI30" s="104">
        <f t="shared" ref="BTI30:BTI49" ca="1" si="1395">INDEX($F$30:$F$49,BTG30)</f>
        <v>1</v>
      </c>
      <c r="BTJ30" s="134">
        <f t="shared" ref="BTJ30:BTJ49" ca="1" si="1396">INDEX($G$30:$G$49,BTG30)</f>
        <v>1.4217825209088346</v>
      </c>
      <c r="BTK30" s="103">
        <f t="shared" ref="BTK30:BTK49" ca="1" si="1397">RANDBETWEEN(1,$D$51)</f>
        <v>1</v>
      </c>
      <c r="BTL30" s="104">
        <f ca="1">INDEX($E$30:$E$49,BTK30)</f>
        <v>1</v>
      </c>
      <c r="BTM30" s="104">
        <f t="shared" ref="BTM30:BTM49" ca="1" si="1398">INDEX($F$30:$F$49,BTK30)</f>
        <v>1</v>
      </c>
      <c r="BTN30" s="134">
        <f t="shared" ref="BTN30:BTN49" ca="1" si="1399">INDEX($G$30:$G$49,BTK30)</f>
        <v>-1.0563962480104578</v>
      </c>
      <c r="BTO30" s="103">
        <f t="shared" ref="BTO30:BTO49" ca="1" si="1400">RANDBETWEEN(1,$D$51)</f>
        <v>8</v>
      </c>
      <c r="BTP30" s="104">
        <f ca="1">INDEX($E$30:$E$49,BTO30)</f>
        <v>2</v>
      </c>
      <c r="BTQ30" s="104">
        <f t="shared" ref="BTQ30:BTQ49" ca="1" si="1401">INDEX($F$30:$F$49,BTO30)</f>
        <v>1</v>
      </c>
      <c r="BTR30" s="134">
        <f t="shared" ref="BTR30:BTR49" ca="1" si="1402">INDEX($G$30:$G$49,BTO30)</f>
        <v>7.2672765618258381</v>
      </c>
      <c r="BTS30" s="103">
        <f t="shared" ref="BTS30:BTS49" ca="1" si="1403">RANDBETWEEN(1,$D$51)</f>
        <v>20</v>
      </c>
      <c r="BTT30" s="104">
        <f ca="1">INDEX($E$30:$E$49,BTS30)</f>
        <v>5</v>
      </c>
      <c r="BTU30" s="104">
        <f t="shared" ref="BTU30:BTU49" ca="1" si="1404">INDEX($F$30:$F$49,BTS30)</f>
        <v>1</v>
      </c>
      <c r="BTV30" s="134">
        <f t="shared" ref="BTV30:BTV49" ca="1" si="1405">INDEX($G$30:$G$49,BTS30)</f>
        <v>5.1307476803274881</v>
      </c>
      <c r="BTW30" s="103">
        <f t="shared" ref="BTW30:BTW49" ca="1" si="1406">RANDBETWEEN(1,$D$51)</f>
        <v>8</v>
      </c>
      <c r="BTX30" s="104">
        <f ca="1">INDEX($E$30:$E$49,BTW30)</f>
        <v>2</v>
      </c>
      <c r="BTY30" s="104">
        <f t="shared" ref="BTY30:BTY49" ca="1" si="1407">INDEX($F$30:$F$49,BTW30)</f>
        <v>1</v>
      </c>
      <c r="BTZ30" s="134">
        <f t="shared" ref="BTZ30:BTZ49" ca="1" si="1408">INDEX($G$30:$G$49,BTW30)</f>
        <v>7.2672765618258381</v>
      </c>
      <c r="BUA30" s="103">
        <f t="shared" ref="BUA30:BUA49" ca="1" si="1409">RANDBETWEEN(1,$D$51)</f>
        <v>14</v>
      </c>
      <c r="BUB30" s="104">
        <f ca="1">INDEX($E$30:$E$49,BUA30)</f>
        <v>4</v>
      </c>
      <c r="BUC30" s="104">
        <f t="shared" ref="BUC30:BUC49" ca="1" si="1410">INDEX($F$30:$F$49,BUA30)</f>
        <v>1</v>
      </c>
      <c r="BUD30" s="134">
        <f t="shared" ref="BUD30:BUD49" ca="1" si="1411">INDEX($G$30:$G$49,BUA30)</f>
        <v>2.4245461676398463</v>
      </c>
      <c r="BUE30" s="103">
        <f t="shared" ref="BUE30:BUE49" ca="1" si="1412">RANDBETWEEN(1,$D$51)</f>
        <v>3</v>
      </c>
      <c r="BUF30" s="104">
        <f ca="1">INDEX($E$30:$E$49,BUE30)</f>
        <v>1</v>
      </c>
      <c r="BUG30" s="104">
        <f t="shared" ref="BUG30:BUG49" ca="1" si="1413">INDEX($F$30:$F$49,BUE30)</f>
        <v>1</v>
      </c>
      <c r="BUH30" s="134">
        <f t="shared" ref="BUH30:BUH49" ca="1" si="1414">INDEX($G$30:$G$49,BUE30)</f>
        <v>0.5</v>
      </c>
      <c r="BUI30" s="103">
        <f t="shared" ref="BUI30:BUI49" ca="1" si="1415">RANDBETWEEN(1,$D$51)</f>
        <v>4</v>
      </c>
      <c r="BUJ30" s="104">
        <f ca="1">INDEX($E$30:$E$49,BUI30)</f>
        <v>2</v>
      </c>
      <c r="BUK30" s="104">
        <f t="shared" ref="BUK30:BUK49" ca="1" si="1416">INDEX($F$30:$F$49,BUI30)</f>
        <v>1</v>
      </c>
      <c r="BUL30" s="134">
        <f t="shared" ref="BUL30:BUL49" ca="1" si="1417">INDEX($G$30:$G$49,BUI30)</f>
        <v>5.7518740578576057</v>
      </c>
      <c r="BUM30" s="103">
        <f t="shared" ref="BUM30:BUM49" ca="1" si="1418">RANDBETWEEN(1,$D$51)</f>
        <v>6</v>
      </c>
      <c r="BUN30" s="104">
        <f ca="1">INDEX($E$30:$E$49,BUM30)</f>
        <v>2</v>
      </c>
      <c r="BUO30" s="104">
        <f t="shared" ref="BUO30:BUO49" ca="1" si="1419">INDEX($F$30:$F$49,BUM30)</f>
        <v>1</v>
      </c>
      <c r="BUP30" s="134">
        <f t="shared" ref="BUP30:BUP49" ca="1" si="1420">INDEX($G$30:$G$49,BUM30)</f>
        <v>5.1382270373468941</v>
      </c>
      <c r="BUQ30" s="103">
        <f t="shared" ref="BUQ30:BUQ49" ca="1" si="1421">RANDBETWEEN(1,$D$51)</f>
        <v>12</v>
      </c>
      <c r="BUR30" s="104">
        <f ca="1">INDEX($E$30:$E$49,BUQ30)</f>
        <v>3</v>
      </c>
      <c r="BUS30" s="104">
        <f t="shared" ref="BUS30:BUS49" ca="1" si="1422">INDEX($F$30:$F$49,BUQ30)</f>
        <v>0</v>
      </c>
      <c r="BUT30" s="134">
        <f t="shared" ref="BUT30:BUT49" ca="1" si="1423">INDEX($G$30:$G$49,BUQ30)</f>
        <v>1.6707630773350388</v>
      </c>
      <c r="BUU30" s="103">
        <f t="shared" ref="BUU30:BUU49" ca="1" si="1424">RANDBETWEEN(1,$D$51)</f>
        <v>5</v>
      </c>
      <c r="BUV30" s="104">
        <f ca="1">INDEX($E$30:$E$49,BUU30)</f>
        <v>2</v>
      </c>
      <c r="BUW30" s="104">
        <f t="shared" ref="BUW30:BUW49" ca="1" si="1425">INDEX($F$30:$F$49,BUU30)</f>
        <v>0</v>
      </c>
      <c r="BUX30" s="134">
        <f t="shared" ref="BUX30:BUX49" ca="1" si="1426">INDEX($G$30:$G$49,BUU30)</f>
        <v>-0.55785497180488619</v>
      </c>
      <c r="BUY30" s="103">
        <f t="shared" ref="BUY30:BUY49" ca="1" si="1427">RANDBETWEEN(1,$D$51)</f>
        <v>1</v>
      </c>
      <c r="BUZ30" s="104">
        <f ca="1">INDEX($E$30:$E$49,BUY30)</f>
        <v>1</v>
      </c>
      <c r="BVA30" s="104">
        <f t="shared" ref="BVA30:BVA49" ca="1" si="1428">INDEX($F$30:$F$49,BUY30)</f>
        <v>1</v>
      </c>
      <c r="BVB30" s="134">
        <f t="shared" ref="BVB30:BVB49" ca="1" si="1429">INDEX($G$30:$G$49,BUY30)</f>
        <v>-1.0563962480104578</v>
      </c>
      <c r="BVC30" s="103">
        <f t="shared" ref="BVC30:BVC49" ca="1" si="1430">RANDBETWEEN(1,$D$51)</f>
        <v>18</v>
      </c>
      <c r="BVD30" s="104">
        <f ca="1">INDEX($E$30:$E$49,BVC30)</f>
        <v>5</v>
      </c>
      <c r="BVE30" s="104">
        <f t="shared" ref="BVE30:BVE49" ca="1" si="1431">INDEX($F$30:$F$49,BVC30)</f>
        <v>1</v>
      </c>
      <c r="BVF30" s="134">
        <f t="shared" ref="BVF30:BVF49" ca="1" si="1432">INDEX($G$30:$G$49,BVC30)</f>
        <v>1.4217825209088346</v>
      </c>
      <c r="BVG30" s="103">
        <f t="shared" ref="BVG30:BVG49" ca="1" si="1433">RANDBETWEEN(1,$D$51)</f>
        <v>1</v>
      </c>
      <c r="BVH30" s="104">
        <f ca="1">INDEX($E$30:$E$49,BVG30)</f>
        <v>1</v>
      </c>
      <c r="BVI30" s="104">
        <f t="shared" ref="BVI30:BVI49" ca="1" si="1434">INDEX($F$30:$F$49,BVG30)</f>
        <v>1</v>
      </c>
      <c r="BVJ30" s="134">
        <f t="shared" ref="BVJ30:BVJ49" ca="1" si="1435">INDEX($G$30:$G$49,BVG30)</f>
        <v>-1.0563962480104578</v>
      </c>
      <c r="BVK30" s="103">
        <f t="shared" ref="BVK30:BVK49" ca="1" si="1436">RANDBETWEEN(1,$D$51)</f>
        <v>10</v>
      </c>
      <c r="BVL30" s="104">
        <f ca="1">INDEX($E$30:$E$49,BVK30)</f>
        <v>3</v>
      </c>
      <c r="BVM30" s="104">
        <f t="shared" ref="BVM30:BVM49" ca="1" si="1437">INDEX($F$30:$F$49,BVK30)</f>
        <v>1</v>
      </c>
      <c r="BVN30" s="134">
        <f t="shared" ref="BVN30:BVN49" ca="1" si="1438">INDEX($G$30:$G$49,BVK30)</f>
        <v>5.7152099939282834</v>
      </c>
      <c r="BVO30" s="103">
        <f t="shared" ref="BVO30:BVO49" ca="1" si="1439">RANDBETWEEN(1,$D$51)</f>
        <v>13</v>
      </c>
      <c r="BVP30" s="104">
        <f ca="1">INDEX($E$30:$E$49,BVO30)</f>
        <v>3</v>
      </c>
      <c r="BVQ30" s="104">
        <f t="shared" ref="BVQ30:BVQ49" ca="1" si="1440">INDEX($F$30:$F$49,BVO30)</f>
        <v>1</v>
      </c>
      <c r="BVR30" s="134">
        <f t="shared" ref="BVR30:BVR49" ca="1" si="1441">INDEX($G$30:$G$49,BVO30)</f>
        <v>6.3962431201922527</v>
      </c>
      <c r="BVS30" s="103">
        <f t="shared" ref="BVS30:BVS49" ca="1" si="1442">RANDBETWEEN(1,$D$51)</f>
        <v>19</v>
      </c>
      <c r="BVT30" s="104">
        <f ca="1">INDEX($E$30:$E$49,BVS30)</f>
        <v>5</v>
      </c>
      <c r="BVU30" s="104">
        <f t="shared" ref="BVU30:BVU49" ca="1" si="1443">INDEX($F$30:$F$49,BVS30)</f>
        <v>0</v>
      </c>
      <c r="BVV30" s="134">
        <f t="shared" ref="BVV30:BVV49" ca="1" si="1444">INDEX($G$30:$G$49,BVS30)</f>
        <v>2.5054317711516774</v>
      </c>
      <c r="BVW30" s="103">
        <f t="shared" ref="BVW30:BVW49" ca="1" si="1445">RANDBETWEEN(1,$D$51)</f>
        <v>11</v>
      </c>
      <c r="BVX30" s="104">
        <f ca="1">INDEX($E$30:$E$49,BVW30)</f>
        <v>3</v>
      </c>
      <c r="BVY30" s="104">
        <f t="shared" ref="BVY30:BVY49" ca="1" si="1446">INDEX($F$30:$F$49,BVW30)</f>
        <v>0</v>
      </c>
      <c r="BVZ30" s="134">
        <f t="shared" ref="BVZ30:BVZ49" ca="1" si="1447">INDEX($G$30:$G$49,BVW30)</f>
        <v>2.1483747344834114</v>
      </c>
      <c r="BWA30" s="103">
        <f t="shared" ref="BWA30:BWA49" ca="1" si="1448">RANDBETWEEN(1,$D$51)</f>
        <v>14</v>
      </c>
      <c r="BWB30" s="104">
        <f ca="1">INDEX($E$30:$E$49,BWA30)</f>
        <v>4</v>
      </c>
      <c r="BWC30" s="104">
        <f t="shared" ref="BWC30:BWC49" ca="1" si="1449">INDEX($F$30:$F$49,BWA30)</f>
        <v>1</v>
      </c>
      <c r="BWD30" s="134">
        <f t="shared" ref="BWD30:BWD49" ca="1" si="1450">INDEX($G$30:$G$49,BWA30)</f>
        <v>2.4245461676398463</v>
      </c>
      <c r="BWE30" s="103">
        <f t="shared" ref="BWE30:BWE49" ca="1" si="1451">RANDBETWEEN(1,$D$51)</f>
        <v>8</v>
      </c>
      <c r="BWF30" s="104">
        <f ca="1">INDEX($E$30:$E$49,BWE30)</f>
        <v>2</v>
      </c>
      <c r="BWG30" s="104">
        <f t="shared" ref="BWG30:BWG49" ca="1" si="1452">INDEX($F$30:$F$49,BWE30)</f>
        <v>1</v>
      </c>
      <c r="BWH30" s="134">
        <f t="shared" ref="BWH30:BWH49" ca="1" si="1453">INDEX($G$30:$G$49,BWE30)</f>
        <v>7.2672765618258381</v>
      </c>
      <c r="BWI30" s="103">
        <f t="shared" ref="BWI30:BWI49" ca="1" si="1454">RANDBETWEEN(1,$D$51)</f>
        <v>6</v>
      </c>
      <c r="BWJ30" s="104">
        <f ca="1">INDEX($E$30:$E$49,BWI30)</f>
        <v>2</v>
      </c>
      <c r="BWK30" s="104">
        <f t="shared" ref="BWK30:BWK49" ca="1" si="1455">INDEX($F$30:$F$49,BWI30)</f>
        <v>1</v>
      </c>
      <c r="BWL30" s="134">
        <f t="shared" ref="BWL30:BWL49" ca="1" si="1456">INDEX($G$30:$G$49,BWI30)</f>
        <v>5.1382270373468941</v>
      </c>
      <c r="BWM30" s="103">
        <f t="shared" ref="BWM30:BWM49" ca="1" si="1457">RANDBETWEEN(1,$D$51)</f>
        <v>13</v>
      </c>
      <c r="BWN30" s="104">
        <f ca="1">INDEX($E$30:$E$49,BWM30)</f>
        <v>3</v>
      </c>
      <c r="BWO30" s="104">
        <f t="shared" ref="BWO30:BWO49" ca="1" si="1458">INDEX($F$30:$F$49,BWM30)</f>
        <v>1</v>
      </c>
      <c r="BWP30" s="134">
        <f t="shared" ref="BWP30:BWP49" ca="1" si="1459">INDEX($G$30:$G$49,BWM30)</f>
        <v>6.3962431201922527</v>
      </c>
      <c r="BWQ30" s="103">
        <f t="shared" ref="BWQ30:BWQ49" ca="1" si="1460">RANDBETWEEN(1,$D$51)</f>
        <v>12</v>
      </c>
      <c r="BWR30" s="104">
        <f ca="1">INDEX($E$30:$E$49,BWQ30)</f>
        <v>3</v>
      </c>
      <c r="BWS30" s="104">
        <f t="shared" ref="BWS30:BWS49" ca="1" si="1461">INDEX($F$30:$F$49,BWQ30)</f>
        <v>0</v>
      </c>
      <c r="BWT30" s="134">
        <f t="shared" ref="BWT30:BWT49" ca="1" si="1462">INDEX($G$30:$G$49,BWQ30)</f>
        <v>1.6707630773350388</v>
      </c>
      <c r="BWU30" s="103">
        <f t="shared" ref="BWU30:BWU49" ca="1" si="1463">RANDBETWEEN(1,$D$51)</f>
        <v>13</v>
      </c>
      <c r="BWV30" s="104">
        <f ca="1">INDEX($E$30:$E$49,BWU30)</f>
        <v>3</v>
      </c>
      <c r="BWW30" s="104">
        <f t="shared" ref="BWW30:BWW49" ca="1" si="1464">INDEX($F$30:$F$49,BWU30)</f>
        <v>1</v>
      </c>
      <c r="BWX30" s="134">
        <f t="shared" ref="BWX30:BWX49" ca="1" si="1465">INDEX($G$30:$G$49,BWU30)</f>
        <v>6.3962431201922527</v>
      </c>
      <c r="BWY30" s="103">
        <f t="shared" ref="BWY30:BWY49" ca="1" si="1466">RANDBETWEEN(1,$D$51)</f>
        <v>17</v>
      </c>
      <c r="BWZ30" s="104">
        <f ca="1">INDEX($E$30:$E$49,BWY30)</f>
        <v>4</v>
      </c>
      <c r="BXA30" s="104">
        <f t="shared" ref="BXA30:BXA49" ca="1" si="1467">INDEX($F$30:$F$49,BWY30)</f>
        <v>1</v>
      </c>
      <c r="BXB30" s="134">
        <f t="shared" ref="BXB30:BXB49" ca="1" si="1468">INDEX($G$30:$G$49,BWY30)</f>
        <v>3.6041923718220801</v>
      </c>
      <c r="BXC30" s="103">
        <f t="shared" ref="BXC30:BXC49" ca="1" si="1469">RANDBETWEEN(1,$D$51)</f>
        <v>14</v>
      </c>
      <c r="BXD30" s="104">
        <f ca="1">INDEX($E$30:$E$49,BXC30)</f>
        <v>4</v>
      </c>
      <c r="BXE30" s="104">
        <f t="shared" ref="BXE30:BXE49" ca="1" si="1470">INDEX($F$30:$F$49,BXC30)</f>
        <v>1</v>
      </c>
      <c r="BXF30" s="134">
        <f t="shared" ref="BXF30:BXF49" ca="1" si="1471">INDEX($G$30:$G$49,BXC30)</f>
        <v>2.4245461676398463</v>
      </c>
      <c r="BXG30" s="103">
        <f t="shared" ref="BXG30:BXG49" ca="1" si="1472">RANDBETWEEN(1,$D$51)</f>
        <v>9</v>
      </c>
      <c r="BXH30" s="104">
        <f ca="1">INDEX($E$30:$E$49,BXG30)</f>
        <v>3</v>
      </c>
      <c r="BXI30" s="104">
        <f t="shared" ref="BXI30:BXI49" ca="1" si="1473">INDEX($F$30:$F$49,BXG30)</f>
        <v>1</v>
      </c>
      <c r="BXJ30" s="134">
        <f t="shared" ref="BXJ30:BXJ49" ca="1" si="1474">INDEX($G$30:$G$49,BXG30)</f>
        <v>2.9518538948595392</v>
      </c>
      <c r="BXK30" s="103">
        <f t="shared" ref="BXK30:BXK49" ca="1" si="1475">RANDBETWEEN(1,$D$51)</f>
        <v>6</v>
      </c>
      <c r="BXL30" s="104">
        <f ca="1">INDEX($E$30:$E$49,BXK30)</f>
        <v>2</v>
      </c>
      <c r="BXM30" s="104">
        <f t="shared" ref="BXM30:BXM49" ca="1" si="1476">INDEX($F$30:$F$49,BXK30)</f>
        <v>1</v>
      </c>
      <c r="BXN30" s="134">
        <f t="shared" ref="BXN30:BXN49" ca="1" si="1477">INDEX($G$30:$G$49,BXK30)</f>
        <v>5.1382270373468941</v>
      </c>
      <c r="BXO30" s="103">
        <f t="shared" ref="BXO30:BXO49" ca="1" si="1478">RANDBETWEEN(1,$D$51)</f>
        <v>17</v>
      </c>
      <c r="BXP30" s="104">
        <f ca="1">INDEX($E$30:$E$49,BXO30)</f>
        <v>4</v>
      </c>
      <c r="BXQ30" s="104">
        <f t="shared" ref="BXQ30:BXQ49" ca="1" si="1479">INDEX($F$30:$F$49,BXO30)</f>
        <v>1</v>
      </c>
      <c r="BXR30" s="134">
        <f t="shared" ref="BXR30:BXR49" ca="1" si="1480">INDEX($G$30:$G$49,BXO30)</f>
        <v>3.6041923718220801</v>
      </c>
      <c r="BXS30" s="103">
        <f t="shared" ref="BXS30:BXS49" ca="1" si="1481">RANDBETWEEN(1,$D$51)</f>
        <v>16</v>
      </c>
      <c r="BXT30" s="104">
        <f ca="1">INDEX($E$30:$E$49,BXS30)</f>
        <v>4</v>
      </c>
      <c r="BXU30" s="104">
        <f t="shared" ref="BXU30:BXU49" ca="1" si="1482">INDEX($F$30:$F$49,BXS30)</f>
        <v>0</v>
      </c>
      <c r="BXV30" s="134">
        <f t="shared" ref="BXV30:BXV49" ca="1" si="1483">INDEX($G$30:$G$49,BXS30)</f>
        <v>0.14512960238289452</v>
      </c>
      <c r="BXW30" s="103">
        <f t="shared" ref="BXW30:BXW49" ca="1" si="1484">RANDBETWEEN(1,$D$51)</f>
        <v>19</v>
      </c>
      <c r="BXX30" s="104">
        <f ca="1">INDEX($E$30:$E$49,BXW30)</f>
        <v>5</v>
      </c>
      <c r="BXY30" s="104">
        <f t="shared" ref="BXY30:BXY49" ca="1" si="1485">INDEX($F$30:$F$49,BXW30)</f>
        <v>0</v>
      </c>
      <c r="BXZ30" s="134">
        <f t="shared" ref="BXZ30:BXZ49" ca="1" si="1486">INDEX($G$30:$G$49,BXW30)</f>
        <v>2.5054317711516774</v>
      </c>
      <c r="BYA30" s="103">
        <f t="shared" ref="BYA30:BYA49" ca="1" si="1487">RANDBETWEEN(1,$D$51)</f>
        <v>5</v>
      </c>
      <c r="BYB30" s="104">
        <f ca="1">INDEX($E$30:$E$49,BYA30)</f>
        <v>2</v>
      </c>
      <c r="BYC30" s="104">
        <f t="shared" ref="BYC30:BYC49" ca="1" si="1488">INDEX($F$30:$F$49,BYA30)</f>
        <v>0</v>
      </c>
      <c r="BYD30" s="134">
        <f t="shared" ref="BYD30:BYD49" ca="1" si="1489">INDEX($G$30:$G$49,BYA30)</f>
        <v>-0.55785497180488619</v>
      </c>
      <c r="BYE30" s="103">
        <f t="shared" ref="BYE30:BYE49" ca="1" si="1490">RANDBETWEEN(1,$D$51)</f>
        <v>8</v>
      </c>
      <c r="BYF30" s="104">
        <f ca="1">INDEX($E$30:$E$49,BYE30)</f>
        <v>2</v>
      </c>
      <c r="BYG30" s="104">
        <f t="shared" ref="BYG30:BYG49" ca="1" si="1491">INDEX($F$30:$F$49,BYE30)</f>
        <v>1</v>
      </c>
      <c r="BYH30" s="134">
        <f t="shared" ref="BYH30:BYH49" ca="1" si="1492">INDEX($G$30:$G$49,BYE30)</f>
        <v>7.2672765618258381</v>
      </c>
      <c r="BYI30" s="103">
        <f t="shared" ref="BYI30:BYI49" ca="1" si="1493">RANDBETWEEN(1,$D$51)</f>
        <v>7</v>
      </c>
      <c r="BYJ30" s="104">
        <f ca="1">INDEX($E$30:$E$49,BYI30)</f>
        <v>2</v>
      </c>
      <c r="BYK30" s="104">
        <f t="shared" ref="BYK30:BYK49" ca="1" si="1494">INDEX($F$30:$F$49,BYI30)</f>
        <v>1</v>
      </c>
      <c r="BYL30" s="134">
        <f t="shared" ref="BYL30:BYL49" ca="1" si="1495">INDEX($G$30:$G$49,BYI30)</f>
        <v>2.6749392076742993</v>
      </c>
      <c r="BYM30" s="103">
        <f t="shared" ref="BYM30:BYM49" ca="1" si="1496">RANDBETWEEN(1,$D$51)</f>
        <v>16</v>
      </c>
      <c r="BYN30" s="104">
        <f ca="1">INDEX($E$30:$E$49,BYM30)</f>
        <v>4</v>
      </c>
      <c r="BYO30" s="104">
        <f t="shared" ref="BYO30:BYO49" ca="1" si="1497">INDEX($F$30:$F$49,BYM30)</f>
        <v>0</v>
      </c>
      <c r="BYP30" s="134">
        <f t="shared" ref="BYP30:BYP49" ca="1" si="1498">INDEX($G$30:$G$49,BYM30)</f>
        <v>0.14512960238289452</v>
      </c>
      <c r="BYQ30" s="103">
        <f t="shared" ref="BYQ30:BYQ49" ca="1" si="1499">RANDBETWEEN(1,$D$51)</f>
        <v>5</v>
      </c>
      <c r="BYR30" s="104">
        <f ca="1">INDEX($E$30:$E$49,BYQ30)</f>
        <v>2</v>
      </c>
      <c r="BYS30" s="104">
        <f t="shared" ref="BYS30:BYS49" ca="1" si="1500">INDEX($F$30:$F$49,BYQ30)</f>
        <v>0</v>
      </c>
      <c r="BYT30" s="134">
        <f t="shared" ref="BYT30:BYT49" ca="1" si="1501">INDEX($G$30:$G$49,BYQ30)</f>
        <v>-0.55785497180488619</v>
      </c>
      <c r="BYU30" s="103">
        <f t="shared" ref="BYU30:BYU49" ca="1" si="1502">RANDBETWEEN(1,$D$51)</f>
        <v>1</v>
      </c>
      <c r="BYV30" s="104">
        <f ca="1">INDEX($E$30:$E$49,BYU30)</f>
        <v>1</v>
      </c>
      <c r="BYW30" s="104">
        <f t="shared" ref="BYW30:BYW49" ca="1" si="1503">INDEX($F$30:$F$49,BYU30)</f>
        <v>1</v>
      </c>
      <c r="BYX30" s="134">
        <f t="shared" ref="BYX30:BYX49" ca="1" si="1504">INDEX($G$30:$G$49,BYU30)</f>
        <v>-1.0563962480104578</v>
      </c>
      <c r="BYY30" s="103">
        <f t="shared" ref="BYY30:BYY49" ca="1" si="1505">RANDBETWEEN(1,$D$51)</f>
        <v>10</v>
      </c>
      <c r="BYZ30" s="104">
        <f ca="1">INDEX($E$30:$E$49,BYY30)</f>
        <v>3</v>
      </c>
      <c r="BZA30" s="104">
        <f t="shared" ref="BZA30:BZA49" ca="1" si="1506">INDEX($F$30:$F$49,BYY30)</f>
        <v>1</v>
      </c>
      <c r="BZB30" s="134">
        <f t="shared" ref="BZB30:BZB49" ca="1" si="1507">INDEX($G$30:$G$49,BYY30)</f>
        <v>5.7152099939282834</v>
      </c>
      <c r="BZC30" s="103">
        <f t="shared" ref="BZC30:BZC49" ca="1" si="1508">RANDBETWEEN(1,$D$51)</f>
        <v>17</v>
      </c>
      <c r="BZD30" s="104">
        <f ca="1">INDEX($E$30:$E$49,BZC30)</f>
        <v>4</v>
      </c>
      <c r="BZE30" s="104">
        <f t="shared" ref="BZE30:BZE49" ca="1" si="1509">INDEX($F$30:$F$49,BZC30)</f>
        <v>1</v>
      </c>
      <c r="BZF30" s="134">
        <f t="shared" ref="BZF30:BZF49" ca="1" si="1510">INDEX($G$30:$G$49,BZC30)</f>
        <v>3.6041923718220801</v>
      </c>
      <c r="BZG30" s="103">
        <f t="shared" ref="BZG30:BZG49" ca="1" si="1511">RANDBETWEEN(1,$D$51)</f>
        <v>18</v>
      </c>
      <c r="BZH30" s="104">
        <f ca="1">INDEX($E$30:$E$49,BZG30)</f>
        <v>5</v>
      </c>
      <c r="BZI30" s="104">
        <f t="shared" ref="BZI30:BZI49" ca="1" si="1512">INDEX($F$30:$F$49,BZG30)</f>
        <v>1</v>
      </c>
      <c r="BZJ30" s="134">
        <f t="shared" ref="BZJ30:BZJ49" ca="1" si="1513">INDEX($G$30:$G$49,BZG30)</f>
        <v>1.4217825209088346</v>
      </c>
      <c r="BZK30" s="103">
        <f t="shared" ref="BZK30:BZK49" ca="1" si="1514">RANDBETWEEN(1,$D$51)</f>
        <v>11</v>
      </c>
      <c r="BZL30" s="104">
        <f ca="1">INDEX($E$30:$E$49,BZK30)</f>
        <v>3</v>
      </c>
      <c r="BZM30" s="104">
        <f t="shared" ref="BZM30:BZM49" ca="1" si="1515">INDEX($F$30:$F$49,BZK30)</f>
        <v>0</v>
      </c>
      <c r="BZN30" s="134">
        <f t="shared" ref="BZN30:BZN49" ca="1" si="1516">INDEX($G$30:$G$49,BZK30)</f>
        <v>2.1483747344834114</v>
      </c>
      <c r="BZO30" s="103">
        <f t="shared" ref="BZO30:BZO49" ca="1" si="1517">RANDBETWEEN(1,$D$51)</f>
        <v>12</v>
      </c>
      <c r="BZP30" s="104">
        <f ca="1">INDEX($E$30:$E$49,BZO30)</f>
        <v>3</v>
      </c>
      <c r="BZQ30" s="104">
        <f t="shared" ref="BZQ30:BZQ49" ca="1" si="1518">INDEX($F$30:$F$49,BZO30)</f>
        <v>0</v>
      </c>
      <c r="BZR30" s="134">
        <f t="shared" ref="BZR30:BZR49" ca="1" si="1519">INDEX($G$30:$G$49,BZO30)</f>
        <v>1.6707630773350388</v>
      </c>
      <c r="BZS30" s="103">
        <f t="shared" ref="BZS30:BZS49" ca="1" si="1520">RANDBETWEEN(1,$D$51)</f>
        <v>4</v>
      </c>
      <c r="BZT30" s="104">
        <f ca="1">INDEX($E$30:$E$49,BZS30)</f>
        <v>2</v>
      </c>
      <c r="BZU30" s="104">
        <f t="shared" ref="BZU30:BZU49" ca="1" si="1521">INDEX($F$30:$F$49,BZS30)</f>
        <v>1</v>
      </c>
      <c r="BZV30" s="134">
        <f t="shared" ref="BZV30:BZV49" ca="1" si="1522">INDEX($G$30:$G$49,BZS30)</f>
        <v>5.7518740578576057</v>
      </c>
      <c r="BZW30" s="103">
        <f t="shared" ref="BZW30:BZW49" ca="1" si="1523">RANDBETWEEN(1,$D$51)</f>
        <v>4</v>
      </c>
      <c r="BZX30" s="104">
        <f ca="1">INDEX($E$30:$E$49,BZW30)</f>
        <v>2</v>
      </c>
      <c r="BZY30" s="104">
        <f t="shared" ref="BZY30:BZY49" ca="1" si="1524">INDEX($F$30:$F$49,BZW30)</f>
        <v>1</v>
      </c>
      <c r="BZZ30" s="134">
        <f t="shared" ref="BZZ30:BZZ49" ca="1" si="1525">INDEX($G$30:$G$49,BZW30)</f>
        <v>5.7518740578576057</v>
      </c>
      <c r="CAA30" s="103">
        <f t="shared" ref="CAA30:CAA49" ca="1" si="1526">RANDBETWEEN(1,$D$51)</f>
        <v>19</v>
      </c>
      <c r="CAB30" s="104">
        <f ca="1">INDEX($E$30:$E$49,CAA30)</f>
        <v>5</v>
      </c>
      <c r="CAC30" s="104">
        <f t="shared" ref="CAC30:CAC49" ca="1" si="1527">INDEX($F$30:$F$49,CAA30)</f>
        <v>0</v>
      </c>
      <c r="CAD30" s="134">
        <f t="shared" ref="CAD30:CAD49" ca="1" si="1528">INDEX($G$30:$G$49,CAA30)</f>
        <v>2.5054317711516774</v>
      </c>
      <c r="CAE30" s="103">
        <f t="shared" ref="CAE30:CAE49" ca="1" si="1529">RANDBETWEEN(1,$D$51)</f>
        <v>7</v>
      </c>
      <c r="CAF30" s="104">
        <f ca="1">INDEX($E$30:$E$49,CAE30)</f>
        <v>2</v>
      </c>
      <c r="CAG30" s="104">
        <f t="shared" ref="CAG30:CAG49" ca="1" si="1530">INDEX($F$30:$F$49,CAE30)</f>
        <v>1</v>
      </c>
      <c r="CAH30" s="134">
        <f t="shared" ref="CAH30:CAH49" ca="1" si="1531">INDEX($G$30:$G$49,CAE30)</f>
        <v>2.6749392076742993</v>
      </c>
      <c r="CAI30" s="103">
        <f t="shared" ref="CAI30:CAI49" ca="1" si="1532">RANDBETWEEN(1,$D$51)</f>
        <v>7</v>
      </c>
      <c r="CAJ30" s="104">
        <f ca="1">INDEX($E$30:$E$49,CAI30)</f>
        <v>2</v>
      </c>
      <c r="CAK30" s="104">
        <f t="shared" ref="CAK30:CAK49" ca="1" si="1533">INDEX($F$30:$F$49,CAI30)</f>
        <v>1</v>
      </c>
      <c r="CAL30" s="134">
        <f t="shared" ref="CAL30:CAL49" ca="1" si="1534">INDEX($G$30:$G$49,CAI30)</f>
        <v>2.6749392076742993</v>
      </c>
      <c r="CAM30" s="103">
        <f t="shared" ref="CAM30:CAM49" ca="1" si="1535">RANDBETWEEN(1,$D$51)</f>
        <v>19</v>
      </c>
      <c r="CAN30" s="104">
        <f ca="1">INDEX($E$30:$E$49,CAM30)</f>
        <v>5</v>
      </c>
      <c r="CAO30" s="104">
        <f t="shared" ref="CAO30:CAO49" ca="1" si="1536">INDEX($F$30:$F$49,CAM30)</f>
        <v>0</v>
      </c>
      <c r="CAP30" s="134">
        <f t="shared" ref="CAP30:CAP49" ca="1" si="1537">INDEX($G$30:$G$49,CAM30)</f>
        <v>2.5054317711516774</v>
      </c>
      <c r="CAQ30" s="103">
        <f t="shared" ref="CAQ30:CAQ49" ca="1" si="1538">RANDBETWEEN(1,$D$51)</f>
        <v>14</v>
      </c>
      <c r="CAR30" s="104">
        <f ca="1">INDEX($E$30:$E$49,CAQ30)</f>
        <v>4</v>
      </c>
      <c r="CAS30" s="104">
        <f t="shared" ref="CAS30:CAS49" ca="1" si="1539">INDEX($F$30:$F$49,CAQ30)</f>
        <v>1</v>
      </c>
      <c r="CAT30" s="134">
        <f t="shared" ref="CAT30:CAT49" ca="1" si="1540">INDEX($G$30:$G$49,CAQ30)</f>
        <v>2.4245461676398463</v>
      </c>
      <c r="CAU30" s="103">
        <f t="shared" ref="CAU30:CAU49" ca="1" si="1541">RANDBETWEEN(1,$D$51)</f>
        <v>12</v>
      </c>
      <c r="CAV30" s="104">
        <f ca="1">INDEX($E$30:$E$49,CAU30)</f>
        <v>3</v>
      </c>
      <c r="CAW30" s="104">
        <f t="shared" ref="CAW30:CAW49" ca="1" si="1542">INDEX($F$30:$F$49,CAU30)</f>
        <v>0</v>
      </c>
      <c r="CAX30" s="134">
        <f t="shared" ref="CAX30:CAX49" ca="1" si="1543">INDEX($G$30:$G$49,CAU30)</f>
        <v>1.6707630773350388</v>
      </c>
      <c r="CAY30" s="103">
        <f t="shared" ref="CAY30:CAY49" ca="1" si="1544">RANDBETWEEN(1,$D$51)</f>
        <v>18</v>
      </c>
      <c r="CAZ30" s="104">
        <f ca="1">INDEX($E$30:$E$49,CAY30)</f>
        <v>5</v>
      </c>
      <c r="CBA30" s="104">
        <f t="shared" ref="CBA30:CBA49" ca="1" si="1545">INDEX($F$30:$F$49,CAY30)</f>
        <v>1</v>
      </c>
      <c r="CBB30" s="134">
        <f t="shared" ref="CBB30:CBB49" ca="1" si="1546">INDEX($G$30:$G$49,CAY30)</f>
        <v>1.4217825209088346</v>
      </c>
      <c r="CBC30" s="103">
        <f t="shared" ref="CBC30:CBC49" ca="1" si="1547">RANDBETWEEN(1,$D$51)</f>
        <v>16</v>
      </c>
      <c r="CBD30" s="104">
        <f ca="1">INDEX($E$30:$E$49,CBC30)</f>
        <v>4</v>
      </c>
      <c r="CBE30" s="104">
        <f t="shared" ref="CBE30:CBE49" ca="1" si="1548">INDEX($F$30:$F$49,CBC30)</f>
        <v>0</v>
      </c>
      <c r="CBF30" s="134">
        <f t="shared" ref="CBF30:CBF49" ca="1" si="1549">INDEX($G$30:$G$49,CBC30)</f>
        <v>0.14512960238289452</v>
      </c>
      <c r="CBG30" s="103">
        <f t="shared" ref="CBG30:CBG49" ca="1" si="1550">RANDBETWEEN(1,$D$51)</f>
        <v>9</v>
      </c>
      <c r="CBH30" s="104">
        <f ca="1">INDEX($E$30:$E$49,CBG30)</f>
        <v>3</v>
      </c>
      <c r="CBI30" s="104">
        <f t="shared" ref="CBI30:CBI49" ca="1" si="1551">INDEX($F$30:$F$49,CBG30)</f>
        <v>1</v>
      </c>
      <c r="CBJ30" s="134">
        <f t="shared" ref="CBJ30:CBJ49" ca="1" si="1552">INDEX($G$30:$G$49,CBG30)</f>
        <v>2.9518538948595392</v>
      </c>
      <c r="CBK30" s="103">
        <f t="shared" ref="CBK30:CBK49" ca="1" si="1553">RANDBETWEEN(1,$D$51)</f>
        <v>18</v>
      </c>
      <c r="CBL30" s="104">
        <f ca="1">INDEX($E$30:$E$49,CBK30)</f>
        <v>5</v>
      </c>
      <c r="CBM30" s="104">
        <f t="shared" ref="CBM30:CBM49" ca="1" si="1554">INDEX($F$30:$F$49,CBK30)</f>
        <v>1</v>
      </c>
      <c r="CBN30" s="134">
        <f t="shared" ref="CBN30:CBN49" ca="1" si="1555">INDEX($G$30:$G$49,CBK30)</f>
        <v>1.4217825209088346</v>
      </c>
      <c r="CBO30" s="103">
        <f t="shared" ref="CBO30:CBO49" ca="1" si="1556">RANDBETWEEN(1,$D$51)</f>
        <v>18</v>
      </c>
      <c r="CBP30" s="104">
        <f ca="1">INDEX($E$30:$E$49,CBO30)</f>
        <v>5</v>
      </c>
      <c r="CBQ30" s="104">
        <f t="shared" ref="CBQ30:CBQ49" ca="1" si="1557">INDEX($F$30:$F$49,CBO30)</f>
        <v>1</v>
      </c>
      <c r="CBR30" s="134">
        <f t="shared" ref="CBR30:CBR49" ca="1" si="1558">INDEX($G$30:$G$49,CBO30)</f>
        <v>1.4217825209088346</v>
      </c>
      <c r="CBS30" s="103">
        <f t="shared" ref="CBS30:CBS49" ca="1" si="1559">RANDBETWEEN(1,$D$51)</f>
        <v>6</v>
      </c>
      <c r="CBT30" s="104">
        <f ca="1">INDEX($E$30:$E$49,CBS30)</f>
        <v>2</v>
      </c>
      <c r="CBU30" s="104">
        <f t="shared" ref="CBU30:CBU49" ca="1" si="1560">INDEX($F$30:$F$49,CBS30)</f>
        <v>1</v>
      </c>
      <c r="CBV30" s="134">
        <f t="shared" ref="CBV30:CBV49" ca="1" si="1561">INDEX($G$30:$G$49,CBS30)</f>
        <v>5.1382270373468941</v>
      </c>
      <c r="CBW30" s="103">
        <f t="shared" ref="CBW30:CBW49" ca="1" si="1562">RANDBETWEEN(1,$D$51)</f>
        <v>6</v>
      </c>
      <c r="CBX30" s="104">
        <f ca="1">INDEX($E$30:$E$49,CBW30)</f>
        <v>2</v>
      </c>
      <c r="CBY30" s="104">
        <f t="shared" ref="CBY30:CBY49" ca="1" si="1563">INDEX($F$30:$F$49,CBW30)</f>
        <v>1</v>
      </c>
      <c r="CBZ30" s="134">
        <f t="shared" ref="CBZ30:CBZ49" ca="1" si="1564">INDEX($G$30:$G$49,CBW30)</f>
        <v>5.1382270373468941</v>
      </c>
      <c r="CCA30" s="103">
        <f t="shared" ref="CCA30:CCA49" ca="1" si="1565">RANDBETWEEN(1,$D$51)</f>
        <v>1</v>
      </c>
      <c r="CCB30" s="104">
        <f ca="1">INDEX($E$30:$E$49,CCA30)</f>
        <v>1</v>
      </c>
      <c r="CCC30" s="104">
        <f t="shared" ref="CCC30:CCC49" ca="1" si="1566">INDEX($F$30:$F$49,CCA30)</f>
        <v>1</v>
      </c>
      <c r="CCD30" s="134">
        <f t="shared" ref="CCD30:CCD49" ca="1" si="1567">INDEX($G$30:$G$49,CCA30)</f>
        <v>-1.0563962480104578</v>
      </c>
      <c r="CCE30" s="103">
        <f t="shared" ref="CCE30:CCE49" ca="1" si="1568">RANDBETWEEN(1,$D$51)</f>
        <v>18</v>
      </c>
      <c r="CCF30" s="104">
        <f ca="1">INDEX($E$30:$E$49,CCE30)</f>
        <v>5</v>
      </c>
      <c r="CCG30" s="104">
        <f t="shared" ref="CCG30:CCG49" ca="1" si="1569">INDEX($F$30:$F$49,CCE30)</f>
        <v>1</v>
      </c>
      <c r="CCH30" s="134">
        <f t="shared" ref="CCH30:CCH49" ca="1" si="1570">INDEX($G$30:$G$49,CCE30)</f>
        <v>1.4217825209088346</v>
      </c>
      <c r="CCI30" s="103">
        <f t="shared" ref="CCI30:CCI49" ca="1" si="1571">RANDBETWEEN(1,$D$51)</f>
        <v>7</v>
      </c>
      <c r="CCJ30" s="104">
        <f ca="1">INDEX($E$30:$E$49,CCI30)</f>
        <v>2</v>
      </c>
      <c r="CCK30" s="104">
        <f t="shared" ref="CCK30:CCK49" ca="1" si="1572">INDEX($F$30:$F$49,CCI30)</f>
        <v>1</v>
      </c>
      <c r="CCL30" s="134">
        <f t="shared" ref="CCL30:CCL49" ca="1" si="1573">INDEX($G$30:$G$49,CCI30)</f>
        <v>2.6749392076742993</v>
      </c>
      <c r="CCM30" s="103">
        <f t="shared" ref="CCM30:CCM49" ca="1" si="1574">RANDBETWEEN(1,$D$51)</f>
        <v>19</v>
      </c>
      <c r="CCN30" s="104">
        <f ca="1">INDEX($E$30:$E$49,CCM30)</f>
        <v>5</v>
      </c>
      <c r="CCO30" s="104">
        <f t="shared" ref="CCO30:CCO49" ca="1" si="1575">INDEX($F$30:$F$49,CCM30)</f>
        <v>0</v>
      </c>
      <c r="CCP30" s="134">
        <f t="shared" ref="CCP30:CCP49" ca="1" si="1576">INDEX($G$30:$G$49,CCM30)</f>
        <v>2.5054317711516774</v>
      </c>
      <c r="CCQ30" s="103">
        <f t="shared" ref="CCQ30:CCQ49" ca="1" si="1577">RANDBETWEEN(1,$D$51)</f>
        <v>10</v>
      </c>
      <c r="CCR30" s="104">
        <f ca="1">INDEX($E$30:$E$49,CCQ30)</f>
        <v>3</v>
      </c>
      <c r="CCS30" s="104">
        <f t="shared" ref="CCS30:CCS49" ca="1" si="1578">INDEX($F$30:$F$49,CCQ30)</f>
        <v>1</v>
      </c>
      <c r="CCT30" s="134">
        <f t="shared" ref="CCT30:CCT49" ca="1" si="1579">INDEX($G$30:$G$49,CCQ30)</f>
        <v>5.7152099939282834</v>
      </c>
      <c r="CCU30" s="103">
        <f t="shared" ref="CCU30:CCU49" ca="1" si="1580">RANDBETWEEN(1,$D$51)</f>
        <v>15</v>
      </c>
      <c r="CCV30" s="104">
        <f ca="1">INDEX($E$30:$E$49,CCU30)</f>
        <v>4</v>
      </c>
      <c r="CCW30" s="104">
        <f t="shared" ref="CCW30:CCW49" ca="1" si="1581">INDEX($F$30:$F$49,CCU30)</f>
        <v>0</v>
      </c>
      <c r="CCX30" s="134">
        <f t="shared" ref="CCX30:CCX49" ca="1" si="1582">INDEX($G$30:$G$49,CCU30)</f>
        <v>2.5978161023857069</v>
      </c>
      <c r="CCY30" s="103">
        <f t="shared" ref="CCY30:CCY49" ca="1" si="1583">RANDBETWEEN(1,$D$51)</f>
        <v>2</v>
      </c>
      <c r="CCZ30" s="104">
        <f ca="1">INDEX($E$30:$E$49,CCY30)</f>
        <v>1</v>
      </c>
      <c r="CDA30" s="104">
        <f t="shared" ref="CDA30:CDA49" ca="1" si="1584">INDEX($F$30:$F$49,CCY30)</f>
        <v>0</v>
      </c>
      <c r="CDB30" s="134">
        <f t="shared" ref="CDB30:CDB49" ca="1" si="1585">INDEX($G$30:$G$49,CCY30)</f>
        <v>-2.2634700801531835</v>
      </c>
      <c r="CDC30" s="103">
        <f t="shared" ref="CDC30:CDC49" ca="1" si="1586">RANDBETWEEN(1,$D$51)</f>
        <v>5</v>
      </c>
      <c r="CDD30" s="104">
        <f ca="1">INDEX($E$30:$E$49,CDC30)</f>
        <v>2</v>
      </c>
      <c r="CDE30" s="104">
        <f t="shared" ref="CDE30:CDE49" ca="1" si="1587">INDEX($F$30:$F$49,CDC30)</f>
        <v>0</v>
      </c>
      <c r="CDF30" s="134">
        <f t="shared" ref="CDF30:CDF49" ca="1" si="1588">INDEX($G$30:$G$49,CDC30)</f>
        <v>-0.55785497180488619</v>
      </c>
      <c r="CDG30" s="103">
        <f t="shared" ref="CDG30:CDG49" ca="1" si="1589">RANDBETWEEN(1,$D$51)</f>
        <v>2</v>
      </c>
      <c r="CDH30" s="104">
        <f ca="1">INDEX($E$30:$E$49,CDG30)</f>
        <v>1</v>
      </c>
      <c r="CDI30" s="104">
        <f t="shared" ref="CDI30:CDI49" ca="1" si="1590">INDEX($F$30:$F$49,CDG30)</f>
        <v>0</v>
      </c>
      <c r="CDJ30" s="134">
        <f t="shared" ref="CDJ30:CDJ49" ca="1" si="1591">INDEX($G$30:$G$49,CDG30)</f>
        <v>-2.2634700801531835</v>
      </c>
      <c r="CDK30" s="103">
        <f t="shared" ref="CDK30:CDK49" ca="1" si="1592">RANDBETWEEN(1,$D$51)</f>
        <v>18</v>
      </c>
      <c r="CDL30" s="104">
        <f ca="1">INDEX($E$30:$E$49,CDK30)</f>
        <v>5</v>
      </c>
      <c r="CDM30" s="104">
        <f t="shared" ref="CDM30:CDM49" ca="1" si="1593">INDEX($F$30:$F$49,CDK30)</f>
        <v>1</v>
      </c>
      <c r="CDN30" s="134">
        <f t="shared" ref="CDN30:CDN49" ca="1" si="1594">INDEX($G$30:$G$49,CDK30)</f>
        <v>1.4217825209088346</v>
      </c>
      <c r="CDO30" s="103">
        <f t="shared" ref="CDO30:CDO49" ca="1" si="1595">RANDBETWEEN(1,$D$51)</f>
        <v>17</v>
      </c>
      <c r="CDP30" s="104">
        <f ca="1">INDEX($E$30:$E$49,CDO30)</f>
        <v>4</v>
      </c>
      <c r="CDQ30" s="104">
        <f t="shared" ref="CDQ30:CDQ49" ca="1" si="1596">INDEX($F$30:$F$49,CDO30)</f>
        <v>1</v>
      </c>
      <c r="CDR30" s="134">
        <f t="shared" ref="CDR30:CDR49" ca="1" si="1597">INDEX($G$30:$G$49,CDO30)</f>
        <v>3.6041923718220801</v>
      </c>
      <c r="CDS30" s="103">
        <f t="shared" ref="CDS30:CDS49" ca="1" si="1598">RANDBETWEEN(1,$D$51)</f>
        <v>2</v>
      </c>
      <c r="CDT30" s="104">
        <f ca="1">INDEX($E$30:$E$49,CDS30)</f>
        <v>1</v>
      </c>
      <c r="CDU30" s="104">
        <f t="shared" ref="CDU30:CDU49" ca="1" si="1599">INDEX($F$30:$F$49,CDS30)</f>
        <v>0</v>
      </c>
      <c r="CDV30" s="134">
        <f t="shared" ref="CDV30:CDV49" ca="1" si="1600">INDEX($G$30:$G$49,CDS30)</f>
        <v>-2.2634700801531835</v>
      </c>
      <c r="CDW30" s="103">
        <f t="shared" ref="CDW30:CDW49" ca="1" si="1601">RANDBETWEEN(1,$D$51)</f>
        <v>12</v>
      </c>
      <c r="CDX30" s="104">
        <f ca="1">INDEX($E$30:$E$49,CDW30)</f>
        <v>3</v>
      </c>
      <c r="CDY30" s="104">
        <f t="shared" ref="CDY30:CDY49" ca="1" si="1602">INDEX($F$30:$F$49,CDW30)</f>
        <v>0</v>
      </c>
      <c r="CDZ30" s="134">
        <f t="shared" ref="CDZ30:CDZ49" ca="1" si="1603">INDEX($G$30:$G$49,CDW30)</f>
        <v>1.6707630773350388</v>
      </c>
      <c r="CEA30" s="103">
        <f t="shared" ref="CEA30:CEA49" ca="1" si="1604">RANDBETWEEN(1,$D$51)</f>
        <v>20</v>
      </c>
      <c r="CEB30" s="104">
        <f ca="1">INDEX($E$30:$E$49,CEA30)</f>
        <v>5</v>
      </c>
      <c r="CEC30" s="104">
        <f t="shared" ref="CEC30:CEC49" ca="1" si="1605">INDEX($F$30:$F$49,CEA30)</f>
        <v>1</v>
      </c>
      <c r="CED30" s="134">
        <f t="shared" ref="CED30:CED49" ca="1" si="1606">INDEX($G$30:$G$49,CEA30)</f>
        <v>5.1307476803274881</v>
      </c>
      <c r="CEE30" s="103">
        <f t="shared" ref="CEE30:CEE49" ca="1" si="1607">RANDBETWEEN(1,$D$51)</f>
        <v>8</v>
      </c>
      <c r="CEF30" s="104">
        <f ca="1">INDEX($E$30:$E$49,CEE30)</f>
        <v>2</v>
      </c>
      <c r="CEG30" s="104">
        <f t="shared" ref="CEG30:CEG49" ca="1" si="1608">INDEX($F$30:$F$49,CEE30)</f>
        <v>1</v>
      </c>
      <c r="CEH30" s="134">
        <f t="shared" ref="CEH30:CEH49" ca="1" si="1609">INDEX($G$30:$G$49,CEE30)</f>
        <v>7.2672765618258381</v>
      </c>
      <c r="CEI30" s="103">
        <f t="shared" ref="CEI30:CEI49" ca="1" si="1610">RANDBETWEEN(1,$D$51)</f>
        <v>12</v>
      </c>
      <c r="CEJ30" s="104">
        <f ca="1">INDEX($E$30:$E$49,CEI30)</f>
        <v>3</v>
      </c>
      <c r="CEK30" s="104">
        <f t="shared" ref="CEK30:CEK49" ca="1" si="1611">INDEX($F$30:$F$49,CEI30)</f>
        <v>0</v>
      </c>
      <c r="CEL30" s="134">
        <f t="shared" ref="CEL30:CEL49" ca="1" si="1612">INDEX($G$30:$G$49,CEI30)</f>
        <v>1.6707630773350388</v>
      </c>
      <c r="CEM30" s="103">
        <f t="shared" ref="CEM30:CEM49" ca="1" si="1613">RANDBETWEEN(1,$D$51)</f>
        <v>9</v>
      </c>
      <c r="CEN30" s="104">
        <f ca="1">INDEX($E$30:$E$49,CEM30)</f>
        <v>3</v>
      </c>
      <c r="CEO30" s="104">
        <f t="shared" ref="CEO30:CEO49" ca="1" si="1614">INDEX($F$30:$F$49,CEM30)</f>
        <v>1</v>
      </c>
      <c r="CEP30" s="134">
        <f t="shared" ref="CEP30:CEP49" ca="1" si="1615">INDEX($G$30:$G$49,CEM30)</f>
        <v>2.9518538948595392</v>
      </c>
      <c r="CEQ30" s="103">
        <f t="shared" ref="CEQ30:CEQ49" ca="1" si="1616">RANDBETWEEN(1,$D$51)</f>
        <v>3</v>
      </c>
      <c r="CER30" s="104">
        <f ca="1">INDEX($E$30:$E$49,CEQ30)</f>
        <v>1</v>
      </c>
      <c r="CES30" s="104">
        <f t="shared" ref="CES30:CES49" ca="1" si="1617">INDEX($F$30:$F$49,CEQ30)</f>
        <v>1</v>
      </c>
      <c r="CET30" s="134">
        <f t="shared" ref="CET30:CET49" ca="1" si="1618">INDEX($G$30:$G$49,CEQ30)</f>
        <v>0.5</v>
      </c>
      <c r="CEU30" s="103">
        <f t="shared" ref="CEU30:CEU49" ca="1" si="1619">RANDBETWEEN(1,$D$51)</f>
        <v>20</v>
      </c>
      <c r="CEV30" s="104">
        <f ca="1">INDEX($E$30:$E$49,CEU30)</f>
        <v>5</v>
      </c>
      <c r="CEW30" s="104">
        <f t="shared" ref="CEW30:CEW49" ca="1" si="1620">INDEX($F$30:$F$49,CEU30)</f>
        <v>1</v>
      </c>
      <c r="CEX30" s="134">
        <f t="shared" ref="CEX30:CEX49" ca="1" si="1621">INDEX($G$30:$G$49,CEU30)</f>
        <v>5.1307476803274881</v>
      </c>
      <c r="CEY30" s="103">
        <f t="shared" ref="CEY30:CEY49" ca="1" si="1622">RANDBETWEEN(1,$D$51)</f>
        <v>14</v>
      </c>
      <c r="CEZ30" s="104">
        <f ca="1">INDEX($E$30:$E$49,CEY30)</f>
        <v>4</v>
      </c>
      <c r="CFA30" s="104">
        <f t="shared" ref="CFA30:CFA49" ca="1" si="1623">INDEX($F$30:$F$49,CEY30)</f>
        <v>1</v>
      </c>
      <c r="CFB30" s="134">
        <f t="shared" ref="CFB30:CFB49" ca="1" si="1624">INDEX($G$30:$G$49,CEY30)</f>
        <v>2.4245461676398463</v>
      </c>
      <c r="CFC30" s="103">
        <f t="shared" ref="CFC30:CFC49" ca="1" si="1625">RANDBETWEEN(1,$D$51)</f>
        <v>5</v>
      </c>
      <c r="CFD30" s="104">
        <f ca="1">INDEX($E$30:$E$49,CFC30)</f>
        <v>2</v>
      </c>
      <c r="CFE30" s="104">
        <f t="shared" ref="CFE30:CFE49" ca="1" si="1626">INDEX($F$30:$F$49,CFC30)</f>
        <v>0</v>
      </c>
      <c r="CFF30" s="134">
        <f t="shared" ref="CFF30:CFF49" ca="1" si="1627">INDEX($G$30:$G$49,CFC30)</f>
        <v>-0.55785497180488619</v>
      </c>
      <c r="CFG30" s="103">
        <f t="shared" ref="CFG30:CFG49" ca="1" si="1628">RANDBETWEEN(1,$D$51)</f>
        <v>11</v>
      </c>
      <c r="CFH30" s="104">
        <f ca="1">INDEX($E$30:$E$49,CFG30)</f>
        <v>3</v>
      </c>
      <c r="CFI30" s="104">
        <f t="shared" ref="CFI30:CFI49" ca="1" si="1629">INDEX($F$30:$F$49,CFG30)</f>
        <v>0</v>
      </c>
      <c r="CFJ30" s="134">
        <f t="shared" ref="CFJ30:CFJ49" ca="1" si="1630">INDEX($G$30:$G$49,CFG30)</f>
        <v>2.1483747344834114</v>
      </c>
      <c r="CFK30" s="103">
        <f t="shared" ref="CFK30:CFK49" ca="1" si="1631">RANDBETWEEN(1,$D$51)</f>
        <v>18</v>
      </c>
      <c r="CFL30" s="104">
        <f ca="1">INDEX($E$30:$E$49,CFK30)</f>
        <v>5</v>
      </c>
      <c r="CFM30" s="104">
        <f t="shared" ref="CFM30:CFM49" ca="1" si="1632">INDEX($F$30:$F$49,CFK30)</f>
        <v>1</v>
      </c>
      <c r="CFN30" s="134">
        <f t="shared" ref="CFN30:CFN49" ca="1" si="1633">INDEX($G$30:$G$49,CFK30)</f>
        <v>1.4217825209088346</v>
      </c>
      <c r="CFO30" s="103">
        <f t="shared" ref="CFO30:CFO49" ca="1" si="1634">RANDBETWEEN(1,$D$51)</f>
        <v>9</v>
      </c>
      <c r="CFP30" s="104">
        <f ca="1">INDEX($E$30:$E$49,CFO30)</f>
        <v>3</v>
      </c>
      <c r="CFQ30" s="104">
        <f t="shared" ref="CFQ30:CFQ49" ca="1" si="1635">INDEX($F$30:$F$49,CFO30)</f>
        <v>1</v>
      </c>
      <c r="CFR30" s="134">
        <f t="shared" ref="CFR30:CFR49" ca="1" si="1636">INDEX($G$30:$G$49,CFO30)</f>
        <v>2.9518538948595392</v>
      </c>
      <c r="CFS30" s="103">
        <f t="shared" ref="CFS30:CFS49" ca="1" si="1637">RANDBETWEEN(1,$D$51)</f>
        <v>9</v>
      </c>
      <c r="CFT30" s="104">
        <f ca="1">INDEX($E$30:$E$49,CFS30)</f>
        <v>3</v>
      </c>
      <c r="CFU30" s="104">
        <f t="shared" ref="CFU30:CFU49" ca="1" si="1638">INDEX($F$30:$F$49,CFS30)</f>
        <v>1</v>
      </c>
      <c r="CFV30" s="134">
        <f t="shared" ref="CFV30:CFV49" ca="1" si="1639">INDEX($G$30:$G$49,CFS30)</f>
        <v>2.9518538948595392</v>
      </c>
      <c r="CFW30" s="103">
        <f t="shared" ref="CFW30:CFW49" ca="1" si="1640">RANDBETWEEN(1,$D$51)</f>
        <v>1</v>
      </c>
      <c r="CFX30" s="104">
        <f ca="1">INDEX($E$30:$E$49,CFW30)</f>
        <v>1</v>
      </c>
      <c r="CFY30" s="104">
        <f t="shared" ref="CFY30:CFY49" ca="1" si="1641">INDEX($F$30:$F$49,CFW30)</f>
        <v>1</v>
      </c>
      <c r="CFZ30" s="134">
        <f t="shared" ref="CFZ30:CFZ49" ca="1" si="1642">INDEX($G$30:$G$49,CFW30)</f>
        <v>-1.0563962480104578</v>
      </c>
      <c r="CGA30" s="103">
        <f t="shared" ref="CGA30:CGA49" ca="1" si="1643">RANDBETWEEN(1,$D$51)</f>
        <v>18</v>
      </c>
      <c r="CGB30" s="104">
        <f ca="1">INDEX($E$30:$E$49,CGA30)</f>
        <v>5</v>
      </c>
      <c r="CGC30" s="104">
        <f t="shared" ref="CGC30:CGC49" ca="1" si="1644">INDEX($F$30:$F$49,CGA30)</f>
        <v>1</v>
      </c>
      <c r="CGD30" s="134">
        <f t="shared" ref="CGD30:CGD49" ca="1" si="1645">INDEX($G$30:$G$49,CGA30)</f>
        <v>1.4217825209088346</v>
      </c>
      <c r="CGE30" s="103">
        <f t="shared" ref="CGE30:CGE49" ca="1" si="1646">RANDBETWEEN(1,$D$51)</f>
        <v>17</v>
      </c>
      <c r="CGF30" s="104">
        <f ca="1">INDEX($E$30:$E$49,CGE30)</f>
        <v>4</v>
      </c>
      <c r="CGG30" s="104">
        <f t="shared" ref="CGG30:CGG49" ca="1" si="1647">INDEX($F$30:$F$49,CGE30)</f>
        <v>1</v>
      </c>
      <c r="CGH30" s="134">
        <f t="shared" ref="CGH30:CGH49" ca="1" si="1648">INDEX($G$30:$G$49,CGE30)</f>
        <v>3.6041923718220801</v>
      </c>
      <c r="CGI30" s="103">
        <f t="shared" ref="CGI30:CGI49" ca="1" si="1649">RANDBETWEEN(1,$D$51)</f>
        <v>20</v>
      </c>
      <c r="CGJ30" s="104">
        <f ca="1">INDEX($E$30:$E$49,CGI30)</f>
        <v>5</v>
      </c>
      <c r="CGK30" s="104">
        <f t="shared" ref="CGK30:CGK49" ca="1" si="1650">INDEX($F$30:$F$49,CGI30)</f>
        <v>1</v>
      </c>
      <c r="CGL30" s="134">
        <f t="shared" ref="CGL30:CGL49" ca="1" si="1651">INDEX($G$30:$G$49,CGI30)</f>
        <v>5.1307476803274881</v>
      </c>
      <c r="CGM30" s="103">
        <f t="shared" ref="CGM30:CGM49" ca="1" si="1652">RANDBETWEEN(1,$D$51)</f>
        <v>2</v>
      </c>
      <c r="CGN30" s="104">
        <f ca="1">INDEX($E$30:$E$49,CGM30)</f>
        <v>1</v>
      </c>
      <c r="CGO30" s="104">
        <f t="shared" ref="CGO30:CGO49" ca="1" si="1653">INDEX($F$30:$F$49,CGM30)</f>
        <v>0</v>
      </c>
      <c r="CGP30" s="134">
        <f t="shared" ref="CGP30:CGP49" ca="1" si="1654">INDEX($G$30:$G$49,CGM30)</f>
        <v>-2.2634700801531835</v>
      </c>
      <c r="CGQ30" s="103">
        <f t="shared" ref="CGQ30:CGQ49" ca="1" si="1655">RANDBETWEEN(1,$D$51)</f>
        <v>2</v>
      </c>
      <c r="CGR30" s="104">
        <f ca="1">INDEX($E$30:$E$49,CGQ30)</f>
        <v>1</v>
      </c>
      <c r="CGS30" s="104">
        <f t="shared" ref="CGS30:CGS49" ca="1" si="1656">INDEX($F$30:$F$49,CGQ30)</f>
        <v>0</v>
      </c>
      <c r="CGT30" s="134">
        <f t="shared" ref="CGT30:CGT49" ca="1" si="1657">INDEX($G$30:$G$49,CGQ30)</f>
        <v>-2.2634700801531835</v>
      </c>
      <c r="CGU30" s="103">
        <f t="shared" ref="CGU30:CGU49" ca="1" si="1658">RANDBETWEEN(1,$D$51)</f>
        <v>7</v>
      </c>
      <c r="CGV30" s="104">
        <f ca="1">INDEX($E$30:$E$49,CGU30)</f>
        <v>2</v>
      </c>
      <c r="CGW30" s="104">
        <f t="shared" ref="CGW30:CGW49" ca="1" si="1659">INDEX($F$30:$F$49,CGU30)</f>
        <v>1</v>
      </c>
      <c r="CGX30" s="134">
        <f t="shared" ref="CGX30:CGX49" ca="1" si="1660">INDEX($G$30:$G$49,CGU30)</f>
        <v>2.6749392076742993</v>
      </c>
      <c r="CGY30" s="103">
        <f t="shared" ref="CGY30:CGY49" ca="1" si="1661">RANDBETWEEN(1,$D$51)</f>
        <v>16</v>
      </c>
      <c r="CGZ30" s="104">
        <f ca="1">INDEX($E$30:$E$49,CGY30)</f>
        <v>4</v>
      </c>
      <c r="CHA30" s="104">
        <f t="shared" ref="CHA30:CHA49" ca="1" si="1662">INDEX($F$30:$F$49,CGY30)</f>
        <v>0</v>
      </c>
      <c r="CHB30" s="134">
        <f t="shared" ref="CHB30:CHB49" ca="1" si="1663">INDEX($G$30:$G$49,CGY30)</f>
        <v>0.14512960238289452</v>
      </c>
      <c r="CHC30" s="103">
        <f t="shared" ref="CHC30:CHC49" ca="1" si="1664">RANDBETWEEN(1,$D$51)</f>
        <v>3</v>
      </c>
      <c r="CHD30" s="104">
        <f ca="1">INDEX($E$30:$E$49,CHC30)</f>
        <v>1</v>
      </c>
      <c r="CHE30" s="104">
        <f t="shared" ref="CHE30:CHE49" ca="1" si="1665">INDEX($F$30:$F$49,CHC30)</f>
        <v>1</v>
      </c>
      <c r="CHF30" s="134">
        <f t="shared" ref="CHF30:CHF49" ca="1" si="1666">INDEX($G$30:$G$49,CHC30)</f>
        <v>0.5</v>
      </c>
      <c r="CHG30" s="103">
        <f t="shared" ref="CHG30:CHG49" ca="1" si="1667">RANDBETWEEN(1,$D$51)</f>
        <v>17</v>
      </c>
      <c r="CHH30" s="104">
        <f ca="1">INDEX($E$30:$E$49,CHG30)</f>
        <v>4</v>
      </c>
      <c r="CHI30" s="104">
        <f t="shared" ref="CHI30:CHI49" ca="1" si="1668">INDEX($F$30:$F$49,CHG30)</f>
        <v>1</v>
      </c>
      <c r="CHJ30" s="134">
        <f t="shared" ref="CHJ30:CHJ49" ca="1" si="1669">INDEX($G$30:$G$49,CHG30)</f>
        <v>3.6041923718220801</v>
      </c>
      <c r="CHK30" s="103">
        <f t="shared" ref="CHK30:CHK49" ca="1" si="1670">RANDBETWEEN(1,$D$51)</f>
        <v>19</v>
      </c>
      <c r="CHL30" s="104">
        <f ca="1">INDEX($E$30:$E$49,CHK30)</f>
        <v>5</v>
      </c>
      <c r="CHM30" s="104">
        <f t="shared" ref="CHM30:CHM49" ca="1" si="1671">INDEX($F$30:$F$49,CHK30)</f>
        <v>0</v>
      </c>
      <c r="CHN30" s="134">
        <f t="shared" ref="CHN30:CHN49" ca="1" si="1672">INDEX($G$30:$G$49,CHK30)</f>
        <v>2.5054317711516774</v>
      </c>
      <c r="CHO30" s="103">
        <f t="shared" ref="CHO30:CHO49" ca="1" si="1673">RANDBETWEEN(1,$D$51)</f>
        <v>17</v>
      </c>
      <c r="CHP30" s="104">
        <f ca="1">INDEX($E$30:$E$49,CHO30)</f>
        <v>4</v>
      </c>
      <c r="CHQ30" s="104">
        <f t="shared" ref="CHQ30:CHQ49" ca="1" si="1674">INDEX($F$30:$F$49,CHO30)</f>
        <v>1</v>
      </c>
      <c r="CHR30" s="134">
        <f t="shared" ref="CHR30:CHR49" ca="1" si="1675">INDEX($G$30:$G$49,CHO30)</f>
        <v>3.6041923718220801</v>
      </c>
      <c r="CHS30" s="103">
        <f t="shared" ref="CHS30:CHS49" ca="1" si="1676">RANDBETWEEN(1,$D$51)</f>
        <v>10</v>
      </c>
      <c r="CHT30" s="104">
        <f ca="1">INDEX($E$30:$E$49,CHS30)</f>
        <v>3</v>
      </c>
      <c r="CHU30" s="104">
        <f t="shared" ref="CHU30:CHU49" ca="1" si="1677">INDEX($F$30:$F$49,CHS30)</f>
        <v>1</v>
      </c>
      <c r="CHV30" s="134">
        <f t="shared" ref="CHV30:CHV49" ca="1" si="1678">INDEX($G$30:$G$49,CHS30)</f>
        <v>5.7152099939282834</v>
      </c>
      <c r="CHW30" s="103">
        <f t="shared" ref="CHW30:CHW49" ca="1" si="1679">RANDBETWEEN(1,$D$51)</f>
        <v>3</v>
      </c>
      <c r="CHX30" s="104">
        <f ca="1">INDEX($E$30:$E$49,CHW30)</f>
        <v>1</v>
      </c>
      <c r="CHY30" s="104">
        <f t="shared" ref="CHY30:CHY49" ca="1" si="1680">INDEX($F$30:$F$49,CHW30)</f>
        <v>1</v>
      </c>
      <c r="CHZ30" s="134">
        <f t="shared" ref="CHZ30:CHZ49" ca="1" si="1681">INDEX($G$30:$G$49,CHW30)</f>
        <v>0.5</v>
      </c>
      <c r="CIA30" s="103">
        <f t="shared" ref="CIA30:CIA49" ca="1" si="1682">RANDBETWEEN(1,$D$51)</f>
        <v>18</v>
      </c>
      <c r="CIB30" s="104">
        <f ca="1">INDEX($E$30:$E$49,CIA30)</f>
        <v>5</v>
      </c>
      <c r="CIC30" s="104">
        <f t="shared" ref="CIC30:CIC49" ca="1" si="1683">INDEX($F$30:$F$49,CIA30)</f>
        <v>1</v>
      </c>
      <c r="CID30" s="134">
        <f t="shared" ref="CID30:CID49" ca="1" si="1684">INDEX($G$30:$G$49,CIA30)</f>
        <v>1.4217825209088346</v>
      </c>
      <c r="CIE30" s="103">
        <f t="shared" ref="CIE30:CIE49" ca="1" si="1685">RANDBETWEEN(1,$D$51)</f>
        <v>3</v>
      </c>
      <c r="CIF30" s="104">
        <f ca="1">INDEX($E$30:$E$49,CIE30)</f>
        <v>1</v>
      </c>
      <c r="CIG30" s="104">
        <f t="shared" ref="CIG30:CIG49" ca="1" si="1686">INDEX($F$30:$F$49,CIE30)</f>
        <v>1</v>
      </c>
      <c r="CIH30" s="134">
        <f t="shared" ref="CIH30:CIH49" ca="1" si="1687">INDEX($G$30:$G$49,CIE30)</f>
        <v>0.5</v>
      </c>
      <c r="CII30" s="103">
        <f t="shared" ref="CII30:CII49" ca="1" si="1688">RANDBETWEEN(1,$D$51)</f>
        <v>8</v>
      </c>
      <c r="CIJ30" s="104">
        <f ca="1">INDEX($E$30:$E$49,CII30)</f>
        <v>2</v>
      </c>
      <c r="CIK30" s="104">
        <f t="shared" ref="CIK30:CIK49" ca="1" si="1689">INDEX($F$30:$F$49,CII30)</f>
        <v>1</v>
      </c>
      <c r="CIL30" s="134">
        <f t="shared" ref="CIL30:CIL49" ca="1" si="1690">INDEX($G$30:$G$49,CII30)</f>
        <v>7.2672765618258381</v>
      </c>
      <c r="CIM30" s="103">
        <f t="shared" ref="CIM30:CIM49" ca="1" si="1691">RANDBETWEEN(1,$D$51)</f>
        <v>10</v>
      </c>
      <c r="CIN30" s="104">
        <f ca="1">INDEX($E$30:$E$49,CIM30)</f>
        <v>3</v>
      </c>
      <c r="CIO30" s="104">
        <f t="shared" ref="CIO30:CIO49" ca="1" si="1692">INDEX($F$30:$F$49,CIM30)</f>
        <v>1</v>
      </c>
      <c r="CIP30" s="134">
        <f t="shared" ref="CIP30:CIP49" ca="1" si="1693">INDEX($G$30:$G$49,CIM30)</f>
        <v>5.7152099939282834</v>
      </c>
      <c r="CIQ30" s="103">
        <f t="shared" ref="CIQ30:CIQ49" ca="1" si="1694">RANDBETWEEN(1,$D$51)</f>
        <v>19</v>
      </c>
      <c r="CIR30" s="104">
        <f ca="1">INDEX($E$30:$E$49,CIQ30)</f>
        <v>5</v>
      </c>
      <c r="CIS30" s="104">
        <f t="shared" ref="CIS30:CIS49" ca="1" si="1695">INDEX($F$30:$F$49,CIQ30)</f>
        <v>0</v>
      </c>
      <c r="CIT30" s="134">
        <f t="shared" ref="CIT30:CIT49" ca="1" si="1696">INDEX($G$30:$G$49,CIQ30)</f>
        <v>2.5054317711516774</v>
      </c>
      <c r="CIU30" s="103">
        <f t="shared" ref="CIU30:CIU49" ca="1" si="1697">RANDBETWEEN(1,$D$51)</f>
        <v>15</v>
      </c>
      <c r="CIV30" s="104">
        <f ca="1">INDEX($E$30:$E$49,CIU30)</f>
        <v>4</v>
      </c>
      <c r="CIW30" s="104">
        <f t="shared" ref="CIW30:CIW49" ca="1" si="1698">INDEX($F$30:$F$49,CIU30)</f>
        <v>0</v>
      </c>
      <c r="CIX30" s="134">
        <f t="shared" ref="CIX30:CIX49" ca="1" si="1699">INDEX($G$30:$G$49,CIU30)</f>
        <v>2.5978161023857069</v>
      </c>
      <c r="CIY30" s="103">
        <f t="shared" ref="CIY30:CIY49" ca="1" si="1700">RANDBETWEEN(1,$D$51)</f>
        <v>6</v>
      </c>
      <c r="CIZ30" s="104">
        <f ca="1">INDEX($E$30:$E$49,CIY30)</f>
        <v>2</v>
      </c>
      <c r="CJA30" s="104">
        <f t="shared" ref="CJA30:CJA49" ca="1" si="1701">INDEX($F$30:$F$49,CIY30)</f>
        <v>1</v>
      </c>
      <c r="CJB30" s="134">
        <f t="shared" ref="CJB30:CJB49" ca="1" si="1702">INDEX($G$30:$G$49,CIY30)</f>
        <v>5.1382270373468941</v>
      </c>
      <c r="CJC30" s="103">
        <f t="shared" ref="CJC30:CJC49" ca="1" si="1703">RANDBETWEEN(1,$D$51)</f>
        <v>1</v>
      </c>
      <c r="CJD30" s="104">
        <f ca="1">INDEX($E$30:$E$49,CJC30)</f>
        <v>1</v>
      </c>
      <c r="CJE30" s="104">
        <f t="shared" ref="CJE30:CJE49" ca="1" si="1704">INDEX($F$30:$F$49,CJC30)</f>
        <v>1</v>
      </c>
      <c r="CJF30" s="134">
        <f t="shared" ref="CJF30:CJF49" ca="1" si="1705">INDEX($G$30:$G$49,CJC30)</f>
        <v>-1.0563962480104578</v>
      </c>
      <c r="CJG30" s="103">
        <f t="shared" ref="CJG30:CJG49" ca="1" si="1706">RANDBETWEEN(1,$D$51)</f>
        <v>16</v>
      </c>
      <c r="CJH30" s="104">
        <f ca="1">INDEX($E$30:$E$49,CJG30)</f>
        <v>4</v>
      </c>
      <c r="CJI30" s="104">
        <f t="shared" ref="CJI30:CJI49" ca="1" si="1707">INDEX($F$30:$F$49,CJG30)</f>
        <v>0</v>
      </c>
      <c r="CJJ30" s="134">
        <f t="shared" ref="CJJ30:CJJ49" ca="1" si="1708">INDEX($G$30:$G$49,CJG30)</f>
        <v>0.14512960238289452</v>
      </c>
      <c r="CJK30" s="103">
        <f t="shared" ref="CJK30:CJK49" ca="1" si="1709">RANDBETWEEN(1,$D$51)</f>
        <v>4</v>
      </c>
      <c r="CJL30" s="104">
        <f ca="1">INDEX($E$30:$E$49,CJK30)</f>
        <v>2</v>
      </c>
      <c r="CJM30" s="104">
        <f t="shared" ref="CJM30:CJM49" ca="1" si="1710">INDEX($F$30:$F$49,CJK30)</f>
        <v>1</v>
      </c>
      <c r="CJN30" s="134">
        <f t="shared" ref="CJN30:CJN49" ca="1" si="1711">INDEX($G$30:$G$49,CJK30)</f>
        <v>5.7518740578576057</v>
      </c>
      <c r="CJO30" s="103">
        <f t="shared" ref="CJO30:CJO49" ca="1" si="1712">RANDBETWEEN(1,$D$51)</f>
        <v>4</v>
      </c>
      <c r="CJP30" s="104">
        <f ca="1">INDEX($E$30:$E$49,CJO30)</f>
        <v>2</v>
      </c>
      <c r="CJQ30" s="104">
        <f t="shared" ref="CJQ30:CJQ49" ca="1" si="1713">INDEX($F$30:$F$49,CJO30)</f>
        <v>1</v>
      </c>
      <c r="CJR30" s="134">
        <f t="shared" ref="CJR30:CJR49" ca="1" si="1714">INDEX($G$30:$G$49,CJO30)</f>
        <v>5.7518740578576057</v>
      </c>
      <c r="CJS30" s="103">
        <f t="shared" ref="CJS30:CJS49" ca="1" si="1715">RANDBETWEEN(1,$D$51)</f>
        <v>20</v>
      </c>
      <c r="CJT30" s="104">
        <f ca="1">INDEX($E$30:$E$49,CJS30)</f>
        <v>5</v>
      </c>
      <c r="CJU30" s="104">
        <f t="shared" ref="CJU30:CJU49" ca="1" si="1716">INDEX($F$30:$F$49,CJS30)</f>
        <v>1</v>
      </c>
      <c r="CJV30" s="134">
        <f t="shared" ref="CJV30:CJV49" ca="1" si="1717">INDEX($G$30:$G$49,CJS30)</f>
        <v>5.1307476803274881</v>
      </c>
      <c r="CJW30" s="103">
        <f t="shared" ref="CJW30:CJW49" ca="1" si="1718">RANDBETWEEN(1,$D$51)</f>
        <v>8</v>
      </c>
      <c r="CJX30" s="104">
        <f ca="1">INDEX($E$30:$E$49,CJW30)</f>
        <v>2</v>
      </c>
      <c r="CJY30" s="104">
        <f t="shared" ref="CJY30:CJY49" ca="1" si="1719">INDEX($F$30:$F$49,CJW30)</f>
        <v>1</v>
      </c>
      <c r="CJZ30" s="134">
        <f t="shared" ref="CJZ30:CJZ49" ca="1" si="1720">INDEX($G$30:$G$49,CJW30)</f>
        <v>7.2672765618258381</v>
      </c>
      <c r="CKA30" s="103">
        <f t="shared" ref="CKA30:CKA49" ca="1" si="1721">RANDBETWEEN(1,$D$51)</f>
        <v>16</v>
      </c>
      <c r="CKB30" s="104">
        <f ca="1">INDEX($E$30:$E$49,CKA30)</f>
        <v>4</v>
      </c>
      <c r="CKC30" s="104">
        <f t="shared" ref="CKC30:CKC49" ca="1" si="1722">INDEX($F$30:$F$49,CKA30)</f>
        <v>0</v>
      </c>
      <c r="CKD30" s="134">
        <f t="shared" ref="CKD30:CKD49" ca="1" si="1723">INDEX($G$30:$G$49,CKA30)</f>
        <v>0.14512960238289452</v>
      </c>
      <c r="CKE30" s="103">
        <f t="shared" ref="CKE30:CKE49" ca="1" si="1724">RANDBETWEEN(1,$D$51)</f>
        <v>2</v>
      </c>
      <c r="CKF30" s="104">
        <f ca="1">INDEX($E$30:$E$49,CKE30)</f>
        <v>1</v>
      </c>
      <c r="CKG30" s="104">
        <f t="shared" ref="CKG30:CKG49" ca="1" si="1725">INDEX($F$30:$F$49,CKE30)</f>
        <v>0</v>
      </c>
      <c r="CKH30" s="134">
        <f t="shared" ref="CKH30:CKH49" ca="1" si="1726">INDEX($G$30:$G$49,CKE30)</f>
        <v>-2.2634700801531835</v>
      </c>
      <c r="CKI30" s="103">
        <f t="shared" ref="CKI30:CKI49" ca="1" si="1727">RANDBETWEEN(1,$D$51)</f>
        <v>2</v>
      </c>
      <c r="CKJ30" s="104">
        <f ca="1">INDEX($E$30:$E$49,CKI30)</f>
        <v>1</v>
      </c>
      <c r="CKK30" s="104">
        <f t="shared" ref="CKK30:CKK49" ca="1" si="1728">INDEX($F$30:$F$49,CKI30)</f>
        <v>0</v>
      </c>
      <c r="CKL30" s="134">
        <f t="shared" ref="CKL30:CKL49" ca="1" si="1729">INDEX($G$30:$G$49,CKI30)</f>
        <v>-2.2634700801531835</v>
      </c>
      <c r="CKM30" s="103">
        <f t="shared" ref="CKM30:CKM49" ca="1" si="1730">RANDBETWEEN(1,$D$51)</f>
        <v>16</v>
      </c>
      <c r="CKN30" s="104">
        <f ca="1">INDEX($E$30:$E$49,CKM30)</f>
        <v>4</v>
      </c>
      <c r="CKO30" s="104">
        <f t="shared" ref="CKO30:CKO49" ca="1" si="1731">INDEX($F$30:$F$49,CKM30)</f>
        <v>0</v>
      </c>
      <c r="CKP30" s="134">
        <f t="shared" ref="CKP30:CKP49" ca="1" si="1732">INDEX($G$30:$G$49,CKM30)</f>
        <v>0.14512960238289452</v>
      </c>
      <c r="CKQ30" s="103">
        <f t="shared" ref="CKQ30:CKQ49" ca="1" si="1733">RANDBETWEEN(1,$D$51)</f>
        <v>3</v>
      </c>
      <c r="CKR30" s="104">
        <f ca="1">INDEX($E$30:$E$49,CKQ30)</f>
        <v>1</v>
      </c>
      <c r="CKS30" s="104">
        <f t="shared" ref="CKS30:CKS49" ca="1" si="1734">INDEX($F$30:$F$49,CKQ30)</f>
        <v>1</v>
      </c>
      <c r="CKT30" s="134">
        <f t="shared" ref="CKT30:CKT49" ca="1" si="1735">INDEX($G$30:$G$49,CKQ30)</f>
        <v>0.5</v>
      </c>
      <c r="CKU30" s="103">
        <f t="shared" ref="CKU30:CKU49" ca="1" si="1736">RANDBETWEEN(1,$D$51)</f>
        <v>17</v>
      </c>
      <c r="CKV30" s="104">
        <f ca="1">INDEX($E$30:$E$49,CKU30)</f>
        <v>4</v>
      </c>
      <c r="CKW30" s="104">
        <f t="shared" ref="CKW30:CKW49" ca="1" si="1737">INDEX($F$30:$F$49,CKU30)</f>
        <v>1</v>
      </c>
      <c r="CKX30" s="134">
        <f t="shared" ref="CKX30:CKX49" ca="1" si="1738">INDEX($G$30:$G$49,CKU30)</f>
        <v>3.6041923718220801</v>
      </c>
      <c r="CKY30" s="103">
        <f t="shared" ref="CKY30:CKY49" ca="1" si="1739">RANDBETWEEN(1,$D$51)</f>
        <v>20</v>
      </c>
      <c r="CKZ30" s="104">
        <f ca="1">INDEX($E$30:$E$49,CKY30)</f>
        <v>5</v>
      </c>
      <c r="CLA30" s="104">
        <f t="shared" ref="CLA30:CLA49" ca="1" si="1740">INDEX($F$30:$F$49,CKY30)</f>
        <v>1</v>
      </c>
      <c r="CLB30" s="134">
        <f t="shared" ref="CLB30:CLB49" ca="1" si="1741">INDEX($G$30:$G$49,CKY30)</f>
        <v>5.1307476803274881</v>
      </c>
      <c r="CLC30" s="103">
        <f t="shared" ref="CLC30:CLC49" ca="1" si="1742">RANDBETWEEN(1,$D$51)</f>
        <v>4</v>
      </c>
      <c r="CLD30" s="104">
        <f ca="1">INDEX($E$30:$E$49,CLC30)</f>
        <v>2</v>
      </c>
      <c r="CLE30" s="104">
        <f t="shared" ref="CLE30:CLE49" ca="1" si="1743">INDEX($F$30:$F$49,CLC30)</f>
        <v>1</v>
      </c>
      <c r="CLF30" s="134">
        <f t="shared" ref="CLF30:CLF49" ca="1" si="1744">INDEX($G$30:$G$49,CLC30)</f>
        <v>5.7518740578576057</v>
      </c>
      <c r="CLG30" s="103">
        <f t="shared" ref="CLG30:CLG49" ca="1" si="1745">RANDBETWEEN(1,$D$51)</f>
        <v>12</v>
      </c>
      <c r="CLH30" s="104">
        <f ca="1">INDEX($E$30:$E$49,CLG30)</f>
        <v>3</v>
      </c>
      <c r="CLI30" s="104">
        <f t="shared" ref="CLI30:CLI49" ca="1" si="1746">INDEX($F$30:$F$49,CLG30)</f>
        <v>0</v>
      </c>
      <c r="CLJ30" s="134">
        <f t="shared" ref="CLJ30:CLJ49" ca="1" si="1747">INDEX($G$30:$G$49,CLG30)</f>
        <v>1.6707630773350388</v>
      </c>
      <c r="CLK30" s="103">
        <f t="shared" ref="CLK30:CLK49" ca="1" si="1748">RANDBETWEEN(1,$D$51)</f>
        <v>9</v>
      </c>
      <c r="CLL30" s="104">
        <f ca="1">INDEX($E$30:$E$49,CLK30)</f>
        <v>3</v>
      </c>
      <c r="CLM30" s="104">
        <f t="shared" ref="CLM30:CLM49" ca="1" si="1749">INDEX($F$30:$F$49,CLK30)</f>
        <v>1</v>
      </c>
      <c r="CLN30" s="134">
        <f t="shared" ref="CLN30:CLN49" ca="1" si="1750">INDEX($G$30:$G$49,CLK30)</f>
        <v>2.9518538948595392</v>
      </c>
      <c r="CLO30" s="103">
        <f t="shared" ref="CLO30:CLO49" ca="1" si="1751">RANDBETWEEN(1,$D$51)</f>
        <v>15</v>
      </c>
      <c r="CLP30" s="104">
        <f ca="1">INDEX($E$30:$E$49,CLO30)</f>
        <v>4</v>
      </c>
      <c r="CLQ30" s="104">
        <f t="shared" ref="CLQ30:CLQ49" ca="1" si="1752">INDEX($F$30:$F$49,CLO30)</f>
        <v>0</v>
      </c>
      <c r="CLR30" s="134">
        <f t="shared" ref="CLR30:CLR49" ca="1" si="1753">INDEX($G$30:$G$49,CLO30)</f>
        <v>2.5978161023857069</v>
      </c>
      <c r="CLS30" s="103">
        <f t="shared" ref="CLS30:CLS49" ca="1" si="1754">RANDBETWEEN(1,$D$51)</f>
        <v>14</v>
      </c>
      <c r="CLT30" s="104">
        <f ca="1">INDEX($E$30:$E$49,CLS30)</f>
        <v>4</v>
      </c>
      <c r="CLU30" s="104">
        <f t="shared" ref="CLU30:CLU49" ca="1" si="1755">INDEX($F$30:$F$49,CLS30)</f>
        <v>1</v>
      </c>
      <c r="CLV30" s="134">
        <f t="shared" ref="CLV30:CLV49" ca="1" si="1756">INDEX($G$30:$G$49,CLS30)</f>
        <v>2.4245461676398463</v>
      </c>
      <c r="CLW30" s="103">
        <f t="shared" ref="CLW30:CLW49" ca="1" si="1757">RANDBETWEEN(1,$D$51)</f>
        <v>13</v>
      </c>
      <c r="CLX30" s="104">
        <f ca="1">INDEX($E$30:$E$49,CLW30)</f>
        <v>3</v>
      </c>
      <c r="CLY30" s="104">
        <f t="shared" ref="CLY30:CLY49" ca="1" si="1758">INDEX($F$30:$F$49,CLW30)</f>
        <v>1</v>
      </c>
      <c r="CLZ30" s="134">
        <f t="shared" ref="CLZ30:CLZ49" ca="1" si="1759">INDEX($G$30:$G$49,CLW30)</f>
        <v>6.3962431201922527</v>
      </c>
      <c r="CMA30" s="103">
        <f t="shared" ref="CMA30:CMA49" ca="1" si="1760">RANDBETWEEN(1,$D$51)</f>
        <v>12</v>
      </c>
      <c r="CMB30" s="104">
        <f ca="1">INDEX($E$30:$E$49,CMA30)</f>
        <v>3</v>
      </c>
      <c r="CMC30" s="104">
        <f t="shared" ref="CMC30:CMC49" ca="1" si="1761">INDEX($F$30:$F$49,CMA30)</f>
        <v>0</v>
      </c>
      <c r="CMD30" s="134">
        <f t="shared" ref="CMD30:CMD49" ca="1" si="1762">INDEX($G$30:$G$49,CMA30)</f>
        <v>1.6707630773350388</v>
      </c>
      <c r="CME30" s="103">
        <f t="shared" ref="CME30:CME49" ca="1" si="1763">RANDBETWEEN(1,$D$51)</f>
        <v>2</v>
      </c>
      <c r="CMF30" s="104">
        <f ca="1">INDEX($E$30:$E$49,CME30)</f>
        <v>1</v>
      </c>
      <c r="CMG30" s="104">
        <f t="shared" ref="CMG30:CMG49" ca="1" si="1764">INDEX($F$30:$F$49,CME30)</f>
        <v>0</v>
      </c>
      <c r="CMH30" s="134">
        <f t="shared" ref="CMH30:CMH49" ca="1" si="1765">INDEX($G$30:$G$49,CME30)</f>
        <v>-2.2634700801531835</v>
      </c>
      <c r="CMI30" s="103">
        <f t="shared" ref="CMI30:CMI49" ca="1" si="1766">RANDBETWEEN(1,$D$51)</f>
        <v>18</v>
      </c>
      <c r="CMJ30" s="104">
        <f ca="1">INDEX($E$30:$E$49,CMI30)</f>
        <v>5</v>
      </c>
      <c r="CMK30" s="104">
        <f t="shared" ref="CMK30:CMK49" ca="1" si="1767">INDEX($F$30:$F$49,CMI30)</f>
        <v>1</v>
      </c>
      <c r="CML30" s="134">
        <f t="shared" ref="CML30:CML49" ca="1" si="1768">INDEX($G$30:$G$49,CMI30)</f>
        <v>1.4217825209088346</v>
      </c>
      <c r="CMM30" s="103">
        <f t="shared" ref="CMM30:CMM49" ca="1" si="1769">RANDBETWEEN(1,$D$51)</f>
        <v>17</v>
      </c>
      <c r="CMN30" s="104">
        <f ca="1">INDEX($E$30:$E$49,CMM30)</f>
        <v>4</v>
      </c>
      <c r="CMO30" s="104">
        <f t="shared" ref="CMO30:CMO49" ca="1" si="1770">INDEX($F$30:$F$49,CMM30)</f>
        <v>1</v>
      </c>
      <c r="CMP30" s="134">
        <f t="shared" ref="CMP30:CMP49" ca="1" si="1771">INDEX($G$30:$G$49,CMM30)</f>
        <v>3.6041923718220801</v>
      </c>
      <c r="CMQ30" s="103">
        <f t="shared" ref="CMQ30:CMQ49" ca="1" si="1772">RANDBETWEEN(1,$D$51)</f>
        <v>9</v>
      </c>
      <c r="CMR30" s="104">
        <f ca="1">INDEX($E$30:$E$49,CMQ30)</f>
        <v>3</v>
      </c>
      <c r="CMS30" s="104">
        <f t="shared" ref="CMS30:CMS49" ca="1" si="1773">INDEX($F$30:$F$49,CMQ30)</f>
        <v>1</v>
      </c>
      <c r="CMT30" s="134">
        <f t="shared" ref="CMT30:CMT49" ca="1" si="1774">INDEX($G$30:$G$49,CMQ30)</f>
        <v>2.9518538948595392</v>
      </c>
      <c r="CMU30" s="103">
        <f t="shared" ref="CMU30:CMU49" ca="1" si="1775">RANDBETWEEN(1,$D$51)</f>
        <v>18</v>
      </c>
      <c r="CMV30" s="104">
        <f ca="1">INDEX($E$30:$E$49,CMU30)</f>
        <v>5</v>
      </c>
      <c r="CMW30" s="104">
        <f t="shared" ref="CMW30:CMW49" ca="1" si="1776">INDEX($F$30:$F$49,CMU30)</f>
        <v>1</v>
      </c>
      <c r="CMX30" s="134">
        <f t="shared" ref="CMX30:CMX49" ca="1" si="1777">INDEX($G$30:$G$49,CMU30)</f>
        <v>1.4217825209088346</v>
      </c>
      <c r="CMY30" s="103">
        <f t="shared" ref="CMY30:CMY49" ca="1" si="1778">RANDBETWEEN(1,$D$51)</f>
        <v>11</v>
      </c>
      <c r="CMZ30" s="104">
        <f ca="1">INDEX($E$30:$E$49,CMY30)</f>
        <v>3</v>
      </c>
      <c r="CNA30" s="104">
        <f t="shared" ref="CNA30:CNA49" ca="1" si="1779">INDEX($F$30:$F$49,CMY30)</f>
        <v>0</v>
      </c>
      <c r="CNB30" s="134">
        <f t="shared" ref="CNB30:CNB49" ca="1" si="1780">INDEX($G$30:$G$49,CMY30)</f>
        <v>2.1483747344834114</v>
      </c>
      <c r="CNC30" s="103">
        <f t="shared" ref="CNC30:CNC49" ca="1" si="1781">RANDBETWEEN(1,$D$51)</f>
        <v>5</v>
      </c>
      <c r="CND30" s="104">
        <f ca="1">INDEX($E$30:$E$49,CNC30)</f>
        <v>2</v>
      </c>
      <c r="CNE30" s="104">
        <f t="shared" ref="CNE30:CNE49" ca="1" si="1782">INDEX($F$30:$F$49,CNC30)</f>
        <v>0</v>
      </c>
      <c r="CNF30" s="134">
        <f t="shared" ref="CNF30:CNF49" ca="1" si="1783">INDEX($G$30:$G$49,CNC30)</f>
        <v>-0.55785497180488619</v>
      </c>
      <c r="CNG30" s="103">
        <f t="shared" ref="CNG30:CNG49" ca="1" si="1784">RANDBETWEEN(1,$D$51)</f>
        <v>14</v>
      </c>
      <c r="CNH30" s="104">
        <f ca="1">INDEX($E$30:$E$49,CNG30)</f>
        <v>4</v>
      </c>
      <c r="CNI30" s="104">
        <f t="shared" ref="CNI30:CNI49" ca="1" si="1785">INDEX($F$30:$F$49,CNG30)</f>
        <v>1</v>
      </c>
      <c r="CNJ30" s="134">
        <f t="shared" ref="CNJ30:CNJ49" ca="1" si="1786">INDEX($G$30:$G$49,CNG30)</f>
        <v>2.4245461676398463</v>
      </c>
      <c r="CNK30" s="103">
        <f t="shared" ref="CNK30:CNK49" ca="1" si="1787">RANDBETWEEN(1,$D$51)</f>
        <v>7</v>
      </c>
      <c r="CNL30" s="104">
        <f ca="1">INDEX($E$30:$E$49,CNK30)</f>
        <v>2</v>
      </c>
      <c r="CNM30" s="104">
        <f t="shared" ref="CNM30:CNM49" ca="1" si="1788">INDEX($F$30:$F$49,CNK30)</f>
        <v>1</v>
      </c>
      <c r="CNN30" s="134">
        <f t="shared" ref="CNN30:CNN49" ca="1" si="1789">INDEX($G$30:$G$49,CNK30)</f>
        <v>2.6749392076742993</v>
      </c>
      <c r="CNO30" s="103">
        <f t="shared" ref="CNO30:CNO49" ca="1" si="1790">RANDBETWEEN(1,$D$51)</f>
        <v>10</v>
      </c>
      <c r="CNP30" s="104">
        <f ca="1">INDEX($E$30:$E$49,CNO30)</f>
        <v>3</v>
      </c>
      <c r="CNQ30" s="104">
        <f t="shared" ref="CNQ30:CNQ49" ca="1" si="1791">INDEX($F$30:$F$49,CNO30)</f>
        <v>1</v>
      </c>
      <c r="CNR30" s="134">
        <f t="shared" ref="CNR30:CNR49" ca="1" si="1792">INDEX($G$30:$G$49,CNO30)</f>
        <v>5.7152099939282834</v>
      </c>
      <c r="CNS30" s="103">
        <f t="shared" ref="CNS30:CNS49" ca="1" si="1793">RANDBETWEEN(1,$D$51)</f>
        <v>11</v>
      </c>
      <c r="CNT30" s="104">
        <f ca="1">INDEX($E$30:$E$49,CNS30)</f>
        <v>3</v>
      </c>
      <c r="CNU30" s="104">
        <f t="shared" ref="CNU30:CNU49" ca="1" si="1794">INDEX($F$30:$F$49,CNS30)</f>
        <v>0</v>
      </c>
      <c r="CNV30" s="134">
        <f t="shared" ref="CNV30:CNV49" ca="1" si="1795">INDEX($G$30:$G$49,CNS30)</f>
        <v>2.1483747344834114</v>
      </c>
      <c r="CNW30" s="103">
        <f t="shared" ref="CNW30:CNW49" ca="1" si="1796">RANDBETWEEN(1,$D$51)</f>
        <v>19</v>
      </c>
      <c r="CNX30" s="104">
        <f ca="1">INDEX($E$30:$E$49,CNW30)</f>
        <v>5</v>
      </c>
      <c r="CNY30" s="104">
        <f t="shared" ref="CNY30:CNY49" ca="1" si="1797">INDEX($F$30:$F$49,CNW30)</f>
        <v>0</v>
      </c>
      <c r="CNZ30" s="134">
        <f t="shared" ref="CNZ30:CNZ49" ca="1" si="1798">INDEX($G$30:$G$49,CNW30)</f>
        <v>2.5054317711516774</v>
      </c>
      <c r="COA30" s="103">
        <f t="shared" ref="COA30:COA49" ca="1" si="1799">RANDBETWEEN(1,$D$51)</f>
        <v>8</v>
      </c>
      <c r="COB30" s="104">
        <f ca="1">INDEX($E$30:$E$49,COA30)</f>
        <v>2</v>
      </c>
      <c r="COC30" s="104">
        <f t="shared" ref="COC30:COC49" ca="1" si="1800">INDEX($F$30:$F$49,COA30)</f>
        <v>1</v>
      </c>
      <c r="COD30" s="134">
        <f t="shared" ref="COD30:COD49" ca="1" si="1801">INDEX($G$30:$G$49,COA30)</f>
        <v>7.2672765618258381</v>
      </c>
      <c r="COE30" s="103">
        <f t="shared" ref="COE30:COE49" ca="1" si="1802">RANDBETWEEN(1,$D$51)</f>
        <v>7</v>
      </c>
      <c r="COF30" s="104">
        <f ca="1">INDEX($E$30:$E$49,COE30)</f>
        <v>2</v>
      </c>
      <c r="COG30" s="104">
        <f t="shared" ref="COG30:COG49" ca="1" si="1803">INDEX($F$30:$F$49,COE30)</f>
        <v>1</v>
      </c>
      <c r="COH30" s="134">
        <f t="shared" ref="COH30:COH49" ca="1" si="1804">INDEX($G$30:$G$49,COE30)</f>
        <v>2.6749392076742993</v>
      </c>
      <c r="COI30" s="103">
        <f t="shared" ref="COI30:COI49" ca="1" si="1805">RANDBETWEEN(1,$D$51)</f>
        <v>19</v>
      </c>
      <c r="COJ30" s="104">
        <f ca="1">INDEX($E$30:$E$49,COI30)</f>
        <v>5</v>
      </c>
      <c r="COK30" s="104">
        <f t="shared" ref="COK30:COK49" ca="1" si="1806">INDEX($F$30:$F$49,COI30)</f>
        <v>0</v>
      </c>
      <c r="COL30" s="134">
        <f t="shared" ref="COL30:COL49" ca="1" si="1807">INDEX($G$30:$G$49,COI30)</f>
        <v>2.5054317711516774</v>
      </c>
      <c r="COM30" s="103">
        <f t="shared" ref="COM30:COM49" ca="1" si="1808">RANDBETWEEN(1,$D$51)</f>
        <v>2</v>
      </c>
      <c r="CON30" s="104">
        <f ca="1">INDEX($E$30:$E$49,COM30)</f>
        <v>1</v>
      </c>
      <c r="COO30" s="104">
        <f t="shared" ref="COO30:COO49" ca="1" si="1809">INDEX($F$30:$F$49,COM30)</f>
        <v>0</v>
      </c>
      <c r="COP30" s="134">
        <f t="shared" ref="COP30:COP49" ca="1" si="1810">INDEX($G$30:$G$49,COM30)</f>
        <v>-2.2634700801531835</v>
      </c>
      <c r="COQ30" s="103">
        <f t="shared" ref="COQ30:COQ49" ca="1" si="1811">RANDBETWEEN(1,$D$51)</f>
        <v>7</v>
      </c>
      <c r="COR30" s="104">
        <f ca="1">INDEX($E$30:$E$49,COQ30)</f>
        <v>2</v>
      </c>
      <c r="COS30" s="104">
        <f t="shared" ref="COS30:COS49" ca="1" si="1812">INDEX($F$30:$F$49,COQ30)</f>
        <v>1</v>
      </c>
      <c r="COT30" s="134">
        <f t="shared" ref="COT30:COT49" ca="1" si="1813">INDEX($G$30:$G$49,COQ30)</f>
        <v>2.6749392076742993</v>
      </c>
      <c r="COU30" s="103">
        <f t="shared" ref="COU30:COU49" ca="1" si="1814">RANDBETWEEN(1,$D$51)</f>
        <v>13</v>
      </c>
      <c r="COV30" s="104">
        <f ca="1">INDEX($E$30:$E$49,COU30)</f>
        <v>3</v>
      </c>
      <c r="COW30" s="104">
        <f t="shared" ref="COW30:COW49" ca="1" si="1815">INDEX($F$30:$F$49,COU30)</f>
        <v>1</v>
      </c>
      <c r="COX30" s="134">
        <f t="shared" ref="COX30:COX49" ca="1" si="1816">INDEX($G$30:$G$49,COU30)</f>
        <v>6.3962431201922527</v>
      </c>
      <c r="COY30" s="103">
        <f t="shared" ref="COY30:COY49" ca="1" si="1817">RANDBETWEEN(1,$D$51)</f>
        <v>17</v>
      </c>
      <c r="COZ30" s="104">
        <f ca="1">INDEX($E$30:$E$49,COY30)</f>
        <v>4</v>
      </c>
      <c r="CPA30" s="104">
        <f t="shared" ref="CPA30:CPA49" ca="1" si="1818">INDEX($F$30:$F$49,COY30)</f>
        <v>1</v>
      </c>
      <c r="CPB30" s="134">
        <f t="shared" ref="CPB30:CPB49" ca="1" si="1819">INDEX($G$30:$G$49,COY30)</f>
        <v>3.6041923718220801</v>
      </c>
      <c r="CPC30" s="103">
        <f t="shared" ref="CPC30:CPC49" ca="1" si="1820">RANDBETWEEN(1,$D$51)</f>
        <v>20</v>
      </c>
      <c r="CPD30" s="104">
        <f ca="1">INDEX($E$30:$E$49,CPC30)</f>
        <v>5</v>
      </c>
      <c r="CPE30" s="104">
        <f t="shared" ref="CPE30:CPE49" ca="1" si="1821">INDEX($F$30:$F$49,CPC30)</f>
        <v>1</v>
      </c>
      <c r="CPF30" s="134">
        <f t="shared" ref="CPF30:CPF49" ca="1" si="1822">INDEX($G$30:$G$49,CPC30)</f>
        <v>5.1307476803274881</v>
      </c>
      <c r="CPG30" s="103">
        <f t="shared" ref="CPG30:CPG49" ca="1" si="1823">RANDBETWEEN(1,$D$51)</f>
        <v>3</v>
      </c>
      <c r="CPH30" s="104">
        <f ca="1">INDEX($E$30:$E$49,CPG30)</f>
        <v>1</v>
      </c>
      <c r="CPI30" s="104">
        <f t="shared" ref="CPI30:CPI49" ca="1" si="1824">INDEX($F$30:$F$49,CPG30)</f>
        <v>1</v>
      </c>
      <c r="CPJ30" s="134">
        <f t="shared" ref="CPJ30:CPJ49" ca="1" si="1825">INDEX($G$30:$G$49,CPG30)</f>
        <v>0.5</v>
      </c>
      <c r="CPK30" s="103">
        <f t="shared" ref="CPK30:CPK49" ca="1" si="1826">RANDBETWEEN(1,$D$51)</f>
        <v>8</v>
      </c>
      <c r="CPL30" s="104">
        <f ca="1">INDEX($E$30:$E$49,CPK30)</f>
        <v>2</v>
      </c>
      <c r="CPM30" s="104">
        <f t="shared" ref="CPM30:CPM49" ca="1" si="1827">INDEX($F$30:$F$49,CPK30)</f>
        <v>1</v>
      </c>
      <c r="CPN30" s="134">
        <f t="shared" ref="CPN30:CPN49" ca="1" si="1828">INDEX($G$30:$G$49,CPK30)</f>
        <v>7.2672765618258381</v>
      </c>
      <c r="CPO30" s="103">
        <f t="shared" ref="CPO30:CPO49" ca="1" si="1829">RANDBETWEEN(1,$D$51)</f>
        <v>7</v>
      </c>
      <c r="CPP30" s="104">
        <f ca="1">INDEX($E$30:$E$49,CPO30)</f>
        <v>2</v>
      </c>
      <c r="CPQ30" s="104">
        <f t="shared" ref="CPQ30:CPQ49" ca="1" si="1830">INDEX($F$30:$F$49,CPO30)</f>
        <v>1</v>
      </c>
      <c r="CPR30" s="134">
        <f t="shared" ref="CPR30:CPR49" ca="1" si="1831">INDEX($G$30:$G$49,CPO30)</f>
        <v>2.6749392076742993</v>
      </c>
      <c r="CPS30" s="103">
        <f t="shared" ref="CPS30:CPS49" ca="1" si="1832">RANDBETWEEN(1,$D$51)</f>
        <v>20</v>
      </c>
      <c r="CPT30" s="104">
        <f ca="1">INDEX($E$30:$E$49,CPS30)</f>
        <v>5</v>
      </c>
      <c r="CPU30" s="104">
        <f t="shared" ref="CPU30:CPU49" ca="1" si="1833">INDEX($F$30:$F$49,CPS30)</f>
        <v>1</v>
      </c>
      <c r="CPV30" s="134">
        <f t="shared" ref="CPV30:CPV49" ca="1" si="1834">INDEX($G$30:$G$49,CPS30)</f>
        <v>5.1307476803274881</v>
      </c>
      <c r="CPW30" s="103">
        <f t="shared" ref="CPW30:CPW49" ca="1" si="1835">RANDBETWEEN(1,$D$51)</f>
        <v>4</v>
      </c>
      <c r="CPX30" s="104">
        <f ca="1">INDEX($E$30:$E$49,CPW30)</f>
        <v>2</v>
      </c>
      <c r="CPY30" s="104">
        <f t="shared" ref="CPY30:CPY49" ca="1" si="1836">INDEX($F$30:$F$49,CPW30)</f>
        <v>1</v>
      </c>
      <c r="CPZ30" s="134">
        <f t="shared" ref="CPZ30:CPZ49" ca="1" si="1837">INDEX($G$30:$G$49,CPW30)</f>
        <v>5.7518740578576057</v>
      </c>
      <c r="CQA30" s="103">
        <f t="shared" ref="CQA30:CQA49" ca="1" si="1838">RANDBETWEEN(1,$D$51)</f>
        <v>11</v>
      </c>
      <c r="CQB30" s="104">
        <f ca="1">INDEX($E$30:$E$49,CQA30)</f>
        <v>3</v>
      </c>
      <c r="CQC30" s="104">
        <f t="shared" ref="CQC30:CQC49" ca="1" si="1839">INDEX($F$30:$F$49,CQA30)</f>
        <v>0</v>
      </c>
      <c r="CQD30" s="134">
        <f t="shared" ref="CQD30:CQD49" ca="1" si="1840">INDEX($G$30:$G$49,CQA30)</f>
        <v>2.1483747344834114</v>
      </c>
      <c r="CQE30" s="103">
        <f t="shared" ref="CQE30:CQE49" ca="1" si="1841">RANDBETWEEN(1,$D$51)</f>
        <v>7</v>
      </c>
      <c r="CQF30" s="104">
        <f ca="1">INDEX($E$30:$E$49,CQE30)</f>
        <v>2</v>
      </c>
      <c r="CQG30" s="104">
        <f t="shared" ref="CQG30:CQG49" ca="1" si="1842">INDEX($F$30:$F$49,CQE30)</f>
        <v>1</v>
      </c>
      <c r="CQH30" s="134">
        <f t="shared" ref="CQH30:CQH49" ca="1" si="1843">INDEX($G$30:$G$49,CQE30)</f>
        <v>2.6749392076742993</v>
      </c>
      <c r="CQI30" s="103">
        <f t="shared" ref="CQI30:CQI49" ca="1" si="1844">RANDBETWEEN(1,$D$51)</f>
        <v>7</v>
      </c>
      <c r="CQJ30" s="104">
        <f ca="1">INDEX($E$30:$E$49,CQI30)</f>
        <v>2</v>
      </c>
      <c r="CQK30" s="104">
        <f t="shared" ref="CQK30:CQK49" ca="1" si="1845">INDEX($F$30:$F$49,CQI30)</f>
        <v>1</v>
      </c>
      <c r="CQL30" s="134">
        <f t="shared" ref="CQL30:CQL49" ca="1" si="1846">INDEX($G$30:$G$49,CQI30)</f>
        <v>2.6749392076742993</v>
      </c>
      <c r="CQM30" s="103">
        <f t="shared" ref="CQM30:CQM49" ca="1" si="1847">RANDBETWEEN(1,$D$51)</f>
        <v>19</v>
      </c>
      <c r="CQN30" s="104">
        <f ca="1">INDEX($E$30:$E$49,CQM30)</f>
        <v>5</v>
      </c>
      <c r="CQO30" s="104">
        <f t="shared" ref="CQO30:CQO49" ca="1" si="1848">INDEX($F$30:$F$49,CQM30)</f>
        <v>0</v>
      </c>
      <c r="CQP30" s="134">
        <f t="shared" ref="CQP30:CQP49" ca="1" si="1849">INDEX($G$30:$G$49,CQM30)</f>
        <v>2.5054317711516774</v>
      </c>
      <c r="CQQ30" s="103">
        <f t="shared" ref="CQQ30:CQQ49" ca="1" si="1850">RANDBETWEEN(1,$D$51)</f>
        <v>9</v>
      </c>
      <c r="CQR30" s="104">
        <f ca="1">INDEX($E$30:$E$49,CQQ30)</f>
        <v>3</v>
      </c>
      <c r="CQS30" s="104">
        <f t="shared" ref="CQS30:CQS49" ca="1" si="1851">INDEX($F$30:$F$49,CQQ30)</f>
        <v>1</v>
      </c>
      <c r="CQT30" s="134">
        <f t="shared" ref="CQT30:CQT49" ca="1" si="1852">INDEX($G$30:$G$49,CQQ30)</f>
        <v>2.9518538948595392</v>
      </c>
      <c r="CQU30" s="103">
        <f t="shared" ref="CQU30:CQU49" ca="1" si="1853">RANDBETWEEN(1,$D$51)</f>
        <v>5</v>
      </c>
      <c r="CQV30" s="104">
        <f ca="1">INDEX($E$30:$E$49,CQU30)</f>
        <v>2</v>
      </c>
      <c r="CQW30" s="104">
        <f t="shared" ref="CQW30:CQW49" ca="1" si="1854">INDEX($F$30:$F$49,CQU30)</f>
        <v>0</v>
      </c>
      <c r="CQX30" s="134">
        <f t="shared" ref="CQX30:CQX49" ca="1" si="1855">INDEX($G$30:$G$49,CQU30)</f>
        <v>-0.55785497180488619</v>
      </c>
      <c r="CQY30" s="103">
        <f t="shared" ref="CQY30:CQY49" ca="1" si="1856">RANDBETWEEN(1,$D$51)</f>
        <v>5</v>
      </c>
      <c r="CQZ30" s="104">
        <f ca="1">INDEX($E$30:$E$49,CQY30)</f>
        <v>2</v>
      </c>
      <c r="CRA30" s="104">
        <f t="shared" ref="CRA30:CRA49" ca="1" si="1857">INDEX($F$30:$F$49,CQY30)</f>
        <v>0</v>
      </c>
      <c r="CRB30" s="134">
        <f t="shared" ref="CRB30:CRB49" ca="1" si="1858">INDEX($G$30:$G$49,CQY30)</f>
        <v>-0.55785497180488619</v>
      </c>
      <c r="CRC30" s="103">
        <f t="shared" ref="CRC30:CRC49" ca="1" si="1859">RANDBETWEEN(1,$D$51)</f>
        <v>10</v>
      </c>
      <c r="CRD30" s="104">
        <f ca="1">INDEX($E$30:$E$49,CRC30)</f>
        <v>3</v>
      </c>
      <c r="CRE30" s="104">
        <f t="shared" ref="CRE30:CRE49" ca="1" si="1860">INDEX($F$30:$F$49,CRC30)</f>
        <v>1</v>
      </c>
      <c r="CRF30" s="134">
        <f t="shared" ref="CRF30:CRF49" ca="1" si="1861">INDEX($G$30:$G$49,CRC30)</f>
        <v>5.7152099939282834</v>
      </c>
      <c r="CRG30" s="103">
        <f t="shared" ref="CRG30:CRG49" ca="1" si="1862">RANDBETWEEN(1,$D$51)</f>
        <v>12</v>
      </c>
      <c r="CRH30" s="104">
        <f ca="1">INDEX($E$30:$E$49,CRG30)</f>
        <v>3</v>
      </c>
      <c r="CRI30" s="104">
        <f t="shared" ref="CRI30:CRI49" ca="1" si="1863">INDEX($F$30:$F$49,CRG30)</f>
        <v>0</v>
      </c>
      <c r="CRJ30" s="134">
        <f t="shared" ref="CRJ30:CRJ49" ca="1" si="1864">INDEX($G$30:$G$49,CRG30)</f>
        <v>1.6707630773350388</v>
      </c>
      <c r="CRK30" s="103">
        <f t="shared" ref="CRK30:CRK49" ca="1" si="1865">RANDBETWEEN(1,$D$51)</f>
        <v>19</v>
      </c>
      <c r="CRL30" s="104">
        <f ca="1">INDEX($E$30:$E$49,CRK30)</f>
        <v>5</v>
      </c>
      <c r="CRM30" s="104">
        <f t="shared" ref="CRM30:CRM49" ca="1" si="1866">INDEX($F$30:$F$49,CRK30)</f>
        <v>0</v>
      </c>
      <c r="CRN30" s="134">
        <f t="shared" ref="CRN30:CRN49" ca="1" si="1867">INDEX($G$30:$G$49,CRK30)</f>
        <v>2.5054317711516774</v>
      </c>
      <c r="CRO30" s="103">
        <f t="shared" ref="CRO30:CRO49" ca="1" si="1868">RANDBETWEEN(1,$D$51)</f>
        <v>15</v>
      </c>
      <c r="CRP30" s="104">
        <f ca="1">INDEX($E$30:$E$49,CRO30)</f>
        <v>4</v>
      </c>
      <c r="CRQ30" s="104">
        <f t="shared" ref="CRQ30:CRQ49" ca="1" si="1869">INDEX($F$30:$F$49,CRO30)</f>
        <v>0</v>
      </c>
      <c r="CRR30" s="134">
        <f t="shared" ref="CRR30:CRR49" ca="1" si="1870">INDEX($G$30:$G$49,CRO30)</f>
        <v>2.5978161023857069</v>
      </c>
      <c r="CRS30" s="103">
        <f t="shared" ref="CRS30:CRS49" ca="1" si="1871">RANDBETWEEN(1,$D$51)</f>
        <v>15</v>
      </c>
      <c r="CRT30" s="104">
        <f ca="1">INDEX($E$30:$E$49,CRS30)</f>
        <v>4</v>
      </c>
      <c r="CRU30" s="104">
        <f t="shared" ref="CRU30:CRU49" ca="1" si="1872">INDEX($F$30:$F$49,CRS30)</f>
        <v>0</v>
      </c>
      <c r="CRV30" s="134">
        <f t="shared" ref="CRV30:CRV49" ca="1" si="1873">INDEX($G$30:$G$49,CRS30)</f>
        <v>2.5978161023857069</v>
      </c>
      <c r="CRW30" s="103">
        <f t="shared" ref="CRW30:CRW49" ca="1" si="1874">RANDBETWEEN(1,$D$51)</f>
        <v>19</v>
      </c>
      <c r="CRX30" s="104">
        <f ca="1">INDEX($E$30:$E$49,CRW30)</f>
        <v>5</v>
      </c>
      <c r="CRY30" s="104">
        <f t="shared" ref="CRY30:CRY49" ca="1" si="1875">INDEX($F$30:$F$49,CRW30)</f>
        <v>0</v>
      </c>
      <c r="CRZ30" s="134">
        <f t="shared" ref="CRZ30:CRZ49" ca="1" si="1876">INDEX($G$30:$G$49,CRW30)</f>
        <v>2.5054317711516774</v>
      </c>
      <c r="CSA30" s="103">
        <f t="shared" ref="CSA30:CSA49" ca="1" si="1877">RANDBETWEEN(1,$D$51)</f>
        <v>15</v>
      </c>
      <c r="CSB30" s="104">
        <f ca="1">INDEX($E$30:$E$49,CSA30)</f>
        <v>4</v>
      </c>
      <c r="CSC30" s="104">
        <f t="shared" ref="CSC30:CSC49" ca="1" si="1878">INDEX($F$30:$F$49,CSA30)</f>
        <v>0</v>
      </c>
      <c r="CSD30" s="134">
        <f t="shared" ref="CSD30:CSD49" ca="1" si="1879">INDEX($G$30:$G$49,CSA30)</f>
        <v>2.5978161023857069</v>
      </c>
      <c r="CSE30" s="103">
        <f t="shared" ref="CSE30:CSE49" ca="1" si="1880">RANDBETWEEN(1,$D$51)</f>
        <v>11</v>
      </c>
      <c r="CSF30" s="104">
        <f ca="1">INDEX($E$30:$E$49,CSE30)</f>
        <v>3</v>
      </c>
      <c r="CSG30" s="104">
        <f t="shared" ref="CSG30:CSG49" ca="1" si="1881">INDEX($F$30:$F$49,CSE30)</f>
        <v>0</v>
      </c>
      <c r="CSH30" s="134">
        <f t="shared" ref="CSH30:CSH49" ca="1" si="1882">INDEX($G$30:$G$49,CSE30)</f>
        <v>2.1483747344834114</v>
      </c>
      <c r="CSI30" s="103">
        <f t="shared" ref="CSI30:CSI49" ca="1" si="1883">RANDBETWEEN(1,$D$51)</f>
        <v>5</v>
      </c>
      <c r="CSJ30" s="104">
        <f ca="1">INDEX($E$30:$E$49,CSI30)</f>
        <v>2</v>
      </c>
      <c r="CSK30" s="104">
        <f t="shared" ref="CSK30:CSK49" ca="1" si="1884">INDEX($F$30:$F$49,CSI30)</f>
        <v>0</v>
      </c>
      <c r="CSL30" s="134">
        <f t="shared" ref="CSL30:CSL49" ca="1" si="1885">INDEX($G$30:$G$49,CSI30)</f>
        <v>-0.55785497180488619</v>
      </c>
      <c r="CSM30" s="103">
        <f t="shared" ref="CSM30:CSM49" ca="1" si="1886">RANDBETWEEN(1,$D$51)</f>
        <v>17</v>
      </c>
      <c r="CSN30" s="104">
        <f ca="1">INDEX($E$30:$E$49,CSM30)</f>
        <v>4</v>
      </c>
      <c r="CSO30" s="104">
        <f t="shared" ref="CSO30:CSO49" ca="1" si="1887">INDEX($F$30:$F$49,CSM30)</f>
        <v>1</v>
      </c>
      <c r="CSP30" s="134">
        <f t="shared" ref="CSP30:CSP49" ca="1" si="1888">INDEX($G$30:$G$49,CSM30)</f>
        <v>3.6041923718220801</v>
      </c>
      <c r="CSQ30" s="103">
        <f t="shared" ref="CSQ30:CSQ49" ca="1" si="1889">RANDBETWEEN(1,$D$51)</f>
        <v>12</v>
      </c>
      <c r="CSR30" s="104">
        <f ca="1">INDEX($E$30:$E$49,CSQ30)</f>
        <v>3</v>
      </c>
      <c r="CSS30" s="104">
        <f t="shared" ref="CSS30:CSS49" ca="1" si="1890">INDEX($F$30:$F$49,CSQ30)</f>
        <v>0</v>
      </c>
      <c r="CST30" s="134">
        <f t="shared" ref="CST30:CST49" ca="1" si="1891">INDEX($G$30:$G$49,CSQ30)</f>
        <v>1.6707630773350388</v>
      </c>
      <c r="CSU30" s="103">
        <f t="shared" ref="CSU30:CSU49" ca="1" si="1892">RANDBETWEEN(1,$D$51)</f>
        <v>15</v>
      </c>
      <c r="CSV30" s="104">
        <f ca="1">INDEX($E$30:$E$49,CSU30)</f>
        <v>4</v>
      </c>
      <c r="CSW30" s="104">
        <f t="shared" ref="CSW30:CSW49" ca="1" si="1893">INDEX($F$30:$F$49,CSU30)</f>
        <v>0</v>
      </c>
      <c r="CSX30" s="134">
        <f t="shared" ref="CSX30:CSX49" ca="1" si="1894">INDEX($G$30:$G$49,CSU30)</f>
        <v>2.5978161023857069</v>
      </c>
      <c r="CSY30" s="103">
        <f t="shared" ref="CSY30:CSY49" ca="1" si="1895">RANDBETWEEN(1,$D$51)</f>
        <v>8</v>
      </c>
      <c r="CSZ30" s="104">
        <f ca="1">INDEX($E$30:$E$49,CSY30)</f>
        <v>2</v>
      </c>
      <c r="CTA30" s="104">
        <f t="shared" ref="CTA30:CTA49" ca="1" si="1896">INDEX($F$30:$F$49,CSY30)</f>
        <v>1</v>
      </c>
      <c r="CTB30" s="134">
        <f t="shared" ref="CTB30:CTB49" ca="1" si="1897">INDEX($G$30:$G$49,CSY30)</f>
        <v>7.2672765618258381</v>
      </c>
      <c r="CTC30" s="103">
        <f t="shared" ref="CTC30:CTC49" ca="1" si="1898">RANDBETWEEN(1,$D$51)</f>
        <v>20</v>
      </c>
      <c r="CTD30" s="104">
        <f ca="1">INDEX($E$30:$E$49,CTC30)</f>
        <v>5</v>
      </c>
      <c r="CTE30" s="104">
        <f t="shared" ref="CTE30:CTE49" ca="1" si="1899">INDEX($F$30:$F$49,CTC30)</f>
        <v>1</v>
      </c>
      <c r="CTF30" s="134">
        <f t="shared" ref="CTF30:CTF49" ca="1" si="1900">INDEX($G$30:$G$49,CTC30)</f>
        <v>5.1307476803274881</v>
      </c>
      <c r="CTG30" s="103">
        <f t="shared" ref="CTG30:CTG49" ca="1" si="1901">RANDBETWEEN(1,$D$51)</f>
        <v>5</v>
      </c>
      <c r="CTH30" s="104">
        <f ca="1">INDEX($E$30:$E$49,CTG30)</f>
        <v>2</v>
      </c>
      <c r="CTI30" s="104">
        <f t="shared" ref="CTI30:CTI49" ca="1" si="1902">INDEX($F$30:$F$49,CTG30)</f>
        <v>0</v>
      </c>
      <c r="CTJ30" s="134">
        <f t="shared" ref="CTJ30:CTJ49" ca="1" si="1903">INDEX($G$30:$G$49,CTG30)</f>
        <v>-0.55785497180488619</v>
      </c>
      <c r="CTK30" s="103">
        <f t="shared" ref="CTK30:CTK49" ca="1" si="1904">RANDBETWEEN(1,$D$51)</f>
        <v>15</v>
      </c>
      <c r="CTL30" s="104">
        <f ca="1">INDEX($E$30:$E$49,CTK30)</f>
        <v>4</v>
      </c>
      <c r="CTM30" s="104">
        <f t="shared" ref="CTM30:CTM49" ca="1" si="1905">INDEX($F$30:$F$49,CTK30)</f>
        <v>0</v>
      </c>
      <c r="CTN30" s="134">
        <f t="shared" ref="CTN30:CTN49" ca="1" si="1906">INDEX($G$30:$G$49,CTK30)</f>
        <v>2.5978161023857069</v>
      </c>
      <c r="CTO30" s="103">
        <f t="shared" ref="CTO30:CTO49" ca="1" si="1907">RANDBETWEEN(1,$D$51)</f>
        <v>6</v>
      </c>
      <c r="CTP30" s="104">
        <f ca="1">INDEX($E$30:$E$49,CTO30)</f>
        <v>2</v>
      </c>
      <c r="CTQ30" s="104">
        <f t="shared" ref="CTQ30:CTQ49" ca="1" si="1908">INDEX($F$30:$F$49,CTO30)</f>
        <v>1</v>
      </c>
      <c r="CTR30" s="134">
        <f t="shared" ref="CTR30:CTR49" ca="1" si="1909">INDEX($G$30:$G$49,CTO30)</f>
        <v>5.1382270373468941</v>
      </c>
      <c r="CTS30" s="103">
        <f t="shared" ref="CTS30:CTS49" ca="1" si="1910">RANDBETWEEN(1,$D$51)</f>
        <v>17</v>
      </c>
      <c r="CTT30" s="104">
        <f ca="1">INDEX($E$30:$E$49,CTS30)</f>
        <v>4</v>
      </c>
      <c r="CTU30" s="104">
        <f t="shared" ref="CTU30:CTU49" ca="1" si="1911">INDEX($F$30:$F$49,CTS30)</f>
        <v>1</v>
      </c>
      <c r="CTV30" s="134">
        <f t="shared" ref="CTV30:CTV49" ca="1" si="1912">INDEX($G$30:$G$49,CTS30)</f>
        <v>3.6041923718220801</v>
      </c>
      <c r="CTW30" s="103">
        <f t="shared" ref="CTW30:CTW49" ca="1" si="1913">RANDBETWEEN(1,$D$51)</f>
        <v>5</v>
      </c>
      <c r="CTX30" s="104">
        <f ca="1">INDEX($E$30:$E$49,CTW30)</f>
        <v>2</v>
      </c>
      <c r="CTY30" s="104">
        <f t="shared" ref="CTY30:CTY49" ca="1" si="1914">INDEX($F$30:$F$49,CTW30)</f>
        <v>0</v>
      </c>
      <c r="CTZ30" s="134">
        <f t="shared" ref="CTZ30:CTZ49" ca="1" si="1915">INDEX($G$30:$G$49,CTW30)</f>
        <v>-0.55785497180488619</v>
      </c>
      <c r="CUA30" s="103">
        <f t="shared" ref="CUA30:CUA49" ca="1" si="1916">RANDBETWEEN(1,$D$51)</f>
        <v>10</v>
      </c>
      <c r="CUB30" s="104">
        <f ca="1">INDEX($E$30:$E$49,CUA30)</f>
        <v>3</v>
      </c>
      <c r="CUC30" s="104">
        <f t="shared" ref="CUC30:CUC49" ca="1" si="1917">INDEX($F$30:$F$49,CUA30)</f>
        <v>1</v>
      </c>
      <c r="CUD30" s="134">
        <f t="shared" ref="CUD30:CUD49" ca="1" si="1918">INDEX($G$30:$G$49,CUA30)</f>
        <v>5.7152099939282834</v>
      </c>
      <c r="CUE30" s="103">
        <f t="shared" ref="CUE30:CUE49" ca="1" si="1919">RANDBETWEEN(1,$D$51)</f>
        <v>11</v>
      </c>
      <c r="CUF30" s="104">
        <f ca="1">INDEX($E$30:$E$49,CUE30)</f>
        <v>3</v>
      </c>
      <c r="CUG30" s="104">
        <f t="shared" ref="CUG30:CUG49" ca="1" si="1920">INDEX($F$30:$F$49,CUE30)</f>
        <v>0</v>
      </c>
      <c r="CUH30" s="134">
        <f t="shared" ref="CUH30:CUH49" ca="1" si="1921">INDEX($G$30:$G$49,CUE30)</f>
        <v>2.1483747344834114</v>
      </c>
      <c r="CUI30" s="103">
        <f t="shared" ref="CUI30:CUI49" ca="1" si="1922">RANDBETWEEN(1,$D$51)</f>
        <v>9</v>
      </c>
      <c r="CUJ30" s="104">
        <f ca="1">INDEX($E$30:$E$49,CUI30)</f>
        <v>3</v>
      </c>
      <c r="CUK30" s="104">
        <f t="shared" ref="CUK30:CUK49" ca="1" si="1923">INDEX($F$30:$F$49,CUI30)</f>
        <v>1</v>
      </c>
      <c r="CUL30" s="134">
        <f t="shared" ref="CUL30:CUL49" ca="1" si="1924">INDEX($G$30:$G$49,CUI30)</f>
        <v>2.9518538948595392</v>
      </c>
      <c r="CUM30" s="103">
        <f t="shared" ref="CUM30:CUM49" ca="1" si="1925">RANDBETWEEN(1,$D$51)</f>
        <v>12</v>
      </c>
      <c r="CUN30" s="104">
        <f ca="1">INDEX($E$30:$E$49,CUM30)</f>
        <v>3</v>
      </c>
      <c r="CUO30" s="104">
        <f t="shared" ref="CUO30:CUO49" ca="1" si="1926">INDEX($F$30:$F$49,CUM30)</f>
        <v>0</v>
      </c>
      <c r="CUP30" s="134">
        <f t="shared" ref="CUP30:CUP49" ca="1" si="1927">INDEX($G$30:$G$49,CUM30)</f>
        <v>1.6707630773350388</v>
      </c>
      <c r="CUQ30" s="103">
        <f t="shared" ref="CUQ30:CUQ49" ca="1" si="1928">RANDBETWEEN(1,$D$51)</f>
        <v>10</v>
      </c>
      <c r="CUR30" s="104">
        <f ca="1">INDEX($E$30:$E$49,CUQ30)</f>
        <v>3</v>
      </c>
      <c r="CUS30" s="104">
        <f t="shared" ref="CUS30:CUS49" ca="1" si="1929">INDEX($F$30:$F$49,CUQ30)</f>
        <v>1</v>
      </c>
      <c r="CUT30" s="134">
        <f t="shared" ref="CUT30:CUT49" ca="1" si="1930">INDEX($G$30:$G$49,CUQ30)</f>
        <v>5.7152099939282834</v>
      </c>
      <c r="CUU30" s="103">
        <f t="shared" ref="CUU30:CUU49" ca="1" si="1931">RANDBETWEEN(1,$D$51)</f>
        <v>4</v>
      </c>
      <c r="CUV30" s="104">
        <f ca="1">INDEX($E$30:$E$49,CUU30)</f>
        <v>2</v>
      </c>
      <c r="CUW30" s="104">
        <f t="shared" ref="CUW30:CUW49" ca="1" si="1932">INDEX($F$30:$F$49,CUU30)</f>
        <v>1</v>
      </c>
      <c r="CUX30" s="134">
        <f t="shared" ref="CUX30:CUX49" ca="1" si="1933">INDEX($G$30:$G$49,CUU30)</f>
        <v>5.7518740578576057</v>
      </c>
      <c r="CUY30" s="103">
        <f t="shared" ref="CUY30:CUY49" ca="1" si="1934">RANDBETWEEN(1,$D$51)</f>
        <v>2</v>
      </c>
      <c r="CUZ30" s="104">
        <f ca="1">INDEX($E$30:$E$49,CUY30)</f>
        <v>1</v>
      </c>
      <c r="CVA30" s="104">
        <f t="shared" ref="CVA30:CVA49" ca="1" si="1935">INDEX($F$30:$F$49,CUY30)</f>
        <v>0</v>
      </c>
      <c r="CVB30" s="134">
        <f t="shared" ref="CVB30:CVB49" ca="1" si="1936">INDEX($G$30:$G$49,CUY30)</f>
        <v>-2.2634700801531835</v>
      </c>
      <c r="CVC30" s="103">
        <f t="shared" ref="CVC30:CVC49" ca="1" si="1937">RANDBETWEEN(1,$D$51)</f>
        <v>15</v>
      </c>
      <c r="CVD30" s="104">
        <f ca="1">INDEX($E$30:$E$49,CVC30)</f>
        <v>4</v>
      </c>
      <c r="CVE30" s="104">
        <f t="shared" ref="CVE30:CVE49" ca="1" si="1938">INDEX($F$30:$F$49,CVC30)</f>
        <v>0</v>
      </c>
      <c r="CVF30" s="134">
        <f t="shared" ref="CVF30:CVF49" ca="1" si="1939">INDEX($G$30:$G$49,CVC30)</f>
        <v>2.5978161023857069</v>
      </c>
      <c r="CVG30" s="103">
        <f t="shared" ref="CVG30:CVG49" ca="1" si="1940">RANDBETWEEN(1,$D$51)</f>
        <v>5</v>
      </c>
      <c r="CVH30" s="104">
        <f ca="1">INDEX($E$30:$E$49,CVG30)</f>
        <v>2</v>
      </c>
      <c r="CVI30" s="104">
        <f t="shared" ref="CVI30:CVI49" ca="1" si="1941">INDEX($F$30:$F$49,CVG30)</f>
        <v>0</v>
      </c>
      <c r="CVJ30" s="134">
        <f t="shared" ref="CVJ30:CVJ49" ca="1" si="1942">INDEX($G$30:$G$49,CVG30)</f>
        <v>-0.55785497180488619</v>
      </c>
      <c r="CVK30" s="103">
        <f t="shared" ref="CVK30:CVK49" ca="1" si="1943">RANDBETWEEN(1,$D$51)</f>
        <v>11</v>
      </c>
      <c r="CVL30" s="104">
        <f ca="1">INDEX($E$30:$E$49,CVK30)</f>
        <v>3</v>
      </c>
      <c r="CVM30" s="104">
        <f t="shared" ref="CVM30:CVM49" ca="1" si="1944">INDEX($F$30:$F$49,CVK30)</f>
        <v>0</v>
      </c>
      <c r="CVN30" s="134">
        <f t="shared" ref="CVN30:CVN49" ca="1" si="1945">INDEX($G$30:$G$49,CVK30)</f>
        <v>2.1483747344834114</v>
      </c>
      <c r="CVO30" s="103">
        <f t="shared" ref="CVO30:CVO49" ca="1" si="1946">RANDBETWEEN(1,$D$51)</f>
        <v>13</v>
      </c>
      <c r="CVP30" s="104">
        <f ca="1">INDEX($E$30:$E$49,CVO30)</f>
        <v>3</v>
      </c>
      <c r="CVQ30" s="104">
        <f t="shared" ref="CVQ30:CVQ49" ca="1" si="1947">INDEX($F$30:$F$49,CVO30)</f>
        <v>1</v>
      </c>
      <c r="CVR30" s="134">
        <f t="shared" ref="CVR30:CVR49" ca="1" si="1948">INDEX($G$30:$G$49,CVO30)</f>
        <v>6.3962431201922527</v>
      </c>
      <c r="CVS30" s="103">
        <f t="shared" ref="CVS30:CVS49" ca="1" si="1949">RANDBETWEEN(1,$D$51)</f>
        <v>18</v>
      </c>
      <c r="CVT30" s="104">
        <f ca="1">INDEX($E$30:$E$49,CVS30)</f>
        <v>5</v>
      </c>
      <c r="CVU30" s="104">
        <f t="shared" ref="CVU30:CVU49" ca="1" si="1950">INDEX($F$30:$F$49,CVS30)</f>
        <v>1</v>
      </c>
      <c r="CVV30" s="134">
        <f t="shared" ref="CVV30:CVV49" ca="1" si="1951">INDEX($G$30:$G$49,CVS30)</f>
        <v>1.4217825209088346</v>
      </c>
      <c r="CVW30" s="103">
        <f t="shared" ref="CVW30:CVW49" ca="1" si="1952">RANDBETWEEN(1,$D$51)</f>
        <v>5</v>
      </c>
      <c r="CVX30" s="104">
        <f ca="1">INDEX($E$30:$E$49,CVW30)</f>
        <v>2</v>
      </c>
      <c r="CVY30" s="104">
        <f t="shared" ref="CVY30:CVY49" ca="1" si="1953">INDEX($F$30:$F$49,CVW30)</f>
        <v>0</v>
      </c>
      <c r="CVZ30" s="134">
        <f t="shared" ref="CVZ30:CVZ49" ca="1" si="1954">INDEX($G$30:$G$49,CVW30)</f>
        <v>-0.55785497180488619</v>
      </c>
      <c r="CWA30" s="103">
        <f t="shared" ref="CWA30:CWA49" ca="1" si="1955">RANDBETWEEN(1,$D$51)</f>
        <v>2</v>
      </c>
      <c r="CWB30" s="104">
        <f ca="1">INDEX($E$30:$E$49,CWA30)</f>
        <v>1</v>
      </c>
      <c r="CWC30" s="104">
        <f t="shared" ref="CWC30:CWC49" ca="1" si="1956">INDEX($F$30:$F$49,CWA30)</f>
        <v>0</v>
      </c>
      <c r="CWD30" s="134">
        <f t="shared" ref="CWD30:CWD49" ca="1" si="1957">INDEX($G$30:$G$49,CWA30)</f>
        <v>-2.2634700801531835</v>
      </c>
      <c r="CWE30" s="103">
        <f t="shared" ref="CWE30:CWE49" ca="1" si="1958">RANDBETWEEN(1,$D$51)</f>
        <v>2</v>
      </c>
      <c r="CWF30" s="104">
        <f ca="1">INDEX($E$30:$E$49,CWE30)</f>
        <v>1</v>
      </c>
      <c r="CWG30" s="104">
        <f t="shared" ref="CWG30:CWG49" ca="1" si="1959">INDEX($F$30:$F$49,CWE30)</f>
        <v>0</v>
      </c>
      <c r="CWH30" s="134">
        <f t="shared" ref="CWH30:CWH49" ca="1" si="1960">INDEX($G$30:$G$49,CWE30)</f>
        <v>-2.2634700801531835</v>
      </c>
      <c r="CWI30" s="103">
        <f t="shared" ref="CWI30:CWI49" ca="1" si="1961">RANDBETWEEN(1,$D$51)</f>
        <v>1</v>
      </c>
      <c r="CWJ30" s="104">
        <f ca="1">INDEX($E$30:$E$49,CWI30)</f>
        <v>1</v>
      </c>
      <c r="CWK30" s="104">
        <f t="shared" ref="CWK30:CWK49" ca="1" si="1962">INDEX($F$30:$F$49,CWI30)</f>
        <v>1</v>
      </c>
      <c r="CWL30" s="134">
        <f t="shared" ref="CWL30:CWL49" ca="1" si="1963">INDEX($G$30:$G$49,CWI30)</f>
        <v>-1.0563962480104578</v>
      </c>
      <c r="CWM30" s="103">
        <f t="shared" ref="CWM30:CWM49" ca="1" si="1964">RANDBETWEEN(1,$D$51)</f>
        <v>5</v>
      </c>
      <c r="CWN30" s="104">
        <f ca="1">INDEX($E$30:$E$49,CWM30)</f>
        <v>2</v>
      </c>
      <c r="CWO30" s="104">
        <f t="shared" ref="CWO30:CWO49" ca="1" si="1965">INDEX($F$30:$F$49,CWM30)</f>
        <v>0</v>
      </c>
      <c r="CWP30" s="134">
        <f t="shared" ref="CWP30:CWP49" ca="1" si="1966">INDEX($G$30:$G$49,CWM30)</f>
        <v>-0.55785497180488619</v>
      </c>
      <c r="CWQ30" s="103">
        <f t="shared" ref="CWQ30:CWQ49" ca="1" si="1967">RANDBETWEEN(1,$D$51)</f>
        <v>7</v>
      </c>
      <c r="CWR30" s="104">
        <f ca="1">INDEX($E$30:$E$49,CWQ30)</f>
        <v>2</v>
      </c>
      <c r="CWS30" s="104">
        <f t="shared" ref="CWS30:CWS49" ca="1" si="1968">INDEX($F$30:$F$49,CWQ30)</f>
        <v>1</v>
      </c>
      <c r="CWT30" s="134">
        <f t="shared" ref="CWT30:CWT49" ca="1" si="1969">INDEX($G$30:$G$49,CWQ30)</f>
        <v>2.6749392076742993</v>
      </c>
      <c r="CWU30" s="103">
        <f t="shared" ref="CWU30:CWU49" ca="1" si="1970">RANDBETWEEN(1,$D$51)</f>
        <v>19</v>
      </c>
      <c r="CWV30" s="104">
        <f ca="1">INDEX($E$30:$E$49,CWU30)</f>
        <v>5</v>
      </c>
      <c r="CWW30" s="104">
        <f t="shared" ref="CWW30:CWW49" ca="1" si="1971">INDEX($F$30:$F$49,CWU30)</f>
        <v>0</v>
      </c>
      <c r="CWX30" s="134">
        <f t="shared" ref="CWX30:CWX49" ca="1" si="1972">INDEX($G$30:$G$49,CWU30)</f>
        <v>2.5054317711516774</v>
      </c>
      <c r="CWY30" s="103">
        <f t="shared" ref="CWY30:CWY49" ca="1" si="1973">RANDBETWEEN(1,$D$51)</f>
        <v>17</v>
      </c>
      <c r="CWZ30" s="104">
        <f ca="1">INDEX($E$30:$E$49,CWY30)</f>
        <v>4</v>
      </c>
      <c r="CXA30" s="104">
        <f t="shared" ref="CXA30:CXA49" ca="1" si="1974">INDEX($F$30:$F$49,CWY30)</f>
        <v>1</v>
      </c>
      <c r="CXB30" s="134">
        <f t="shared" ref="CXB30:CXB49" ca="1" si="1975">INDEX($G$30:$G$49,CWY30)</f>
        <v>3.6041923718220801</v>
      </c>
      <c r="CXC30" s="103">
        <f t="shared" ref="CXC30:CXC49" ca="1" si="1976">RANDBETWEEN(1,$D$51)</f>
        <v>9</v>
      </c>
      <c r="CXD30" s="104">
        <f ca="1">INDEX($E$30:$E$49,CXC30)</f>
        <v>3</v>
      </c>
      <c r="CXE30" s="104">
        <f t="shared" ref="CXE30:CXE49" ca="1" si="1977">INDEX($F$30:$F$49,CXC30)</f>
        <v>1</v>
      </c>
      <c r="CXF30" s="134">
        <f t="shared" ref="CXF30:CXF49" ca="1" si="1978">INDEX($G$30:$G$49,CXC30)</f>
        <v>2.9518538948595392</v>
      </c>
      <c r="CXG30" s="103">
        <f t="shared" ref="CXG30:CXG49" ca="1" si="1979">RANDBETWEEN(1,$D$51)</f>
        <v>18</v>
      </c>
      <c r="CXH30" s="104">
        <f ca="1">INDEX($E$30:$E$49,CXG30)</f>
        <v>5</v>
      </c>
      <c r="CXI30" s="104">
        <f t="shared" ref="CXI30:CXI49" ca="1" si="1980">INDEX($F$30:$F$49,CXG30)</f>
        <v>1</v>
      </c>
      <c r="CXJ30" s="134">
        <f t="shared" ref="CXJ30:CXJ49" ca="1" si="1981">INDEX($G$30:$G$49,CXG30)</f>
        <v>1.4217825209088346</v>
      </c>
      <c r="CXK30" s="103">
        <f t="shared" ref="CXK30:CXK49" ca="1" si="1982">RANDBETWEEN(1,$D$51)</f>
        <v>16</v>
      </c>
      <c r="CXL30" s="104">
        <f ca="1">INDEX($E$30:$E$49,CXK30)</f>
        <v>4</v>
      </c>
      <c r="CXM30" s="104">
        <f t="shared" ref="CXM30:CXM49" ca="1" si="1983">INDEX($F$30:$F$49,CXK30)</f>
        <v>0</v>
      </c>
      <c r="CXN30" s="134">
        <f t="shared" ref="CXN30:CXN49" ca="1" si="1984">INDEX($G$30:$G$49,CXK30)</f>
        <v>0.14512960238289452</v>
      </c>
      <c r="CXO30" s="103">
        <f t="shared" ref="CXO30:CXO49" ca="1" si="1985">RANDBETWEEN(1,$D$51)</f>
        <v>14</v>
      </c>
      <c r="CXP30" s="104">
        <f ca="1">INDEX($E$30:$E$49,CXO30)</f>
        <v>4</v>
      </c>
      <c r="CXQ30" s="104">
        <f t="shared" ref="CXQ30:CXQ49" ca="1" si="1986">INDEX($F$30:$F$49,CXO30)</f>
        <v>1</v>
      </c>
      <c r="CXR30" s="134">
        <f t="shared" ref="CXR30:CXR49" ca="1" si="1987">INDEX($G$30:$G$49,CXO30)</f>
        <v>2.4245461676398463</v>
      </c>
      <c r="CXS30" s="103">
        <f t="shared" ref="CXS30:CXS49" ca="1" si="1988">RANDBETWEEN(1,$D$51)</f>
        <v>9</v>
      </c>
      <c r="CXT30" s="104">
        <f ca="1">INDEX($E$30:$E$49,CXS30)</f>
        <v>3</v>
      </c>
      <c r="CXU30" s="104">
        <f t="shared" ref="CXU30:CXU49" ca="1" si="1989">INDEX($F$30:$F$49,CXS30)</f>
        <v>1</v>
      </c>
      <c r="CXV30" s="134">
        <f t="shared" ref="CXV30:CXV49" ca="1" si="1990">INDEX($G$30:$G$49,CXS30)</f>
        <v>2.9518538948595392</v>
      </c>
      <c r="CXW30" s="103">
        <f t="shared" ref="CXW30:CXW49" ca="1" si="1991">RANDBETWEEN(1,$D$51)</f>
        <v>2</v>
      </c>
      <c r="CXX30" s="104">
        <f ca="1">INDEX($E$30:$E$49,CXW30)</f>
        <v>1</v>
      </c>
      <c r="CXY30" s="104">
        <f t="shared" ref="CXY30:CXY49" ca="1" si="1992">INDEX($F$30:$F$49,CXW30)</f>
        <v>0</v>
      </c>
      <c r="CXZ30" s="134">
        <f t="shared" ref="CXZ30:CXZ49" ca="1" si="1993">INDEX($G$30:$G$49,CXW30)</f>
        <v>-2.2634700801531835</v>
      </c>
      <c r="CYA30" s="103">
        <f t="shared" ref="CYA30:CYA49" ca="1" si="1994">RANDBETWEEN(1,$D$51)</f>
        <v>19</v>
      </c>
      <c r="CYB30" s="104">
        <f ca="1">INDEX($E$30:$E$49,CYA30)</f>
        <v>5</v>
      </c>
      <c r="CYC30" s="104">
        <f t="shared" ref="CYC30:CYC49" ca="1" si="1995">INDEX($F$30:$F$49,CYA30)</f>
        <v>0</v>
      </c>
      <c r="CYD30" s="134">
        <f t="shared" ref="CYD30:CYD49" ca="1" si="1996">INDEX($G$30:$G$49,CYA30)</f>
        <v>2.5054317711516774</v>
      </c>
      <c r="CYE30" s="103">
        <f t="shared" ref="CYE30:CYE49" ca="1" si="1997">RANDBETWEEN(1,$D$51)</f>
        <v>9</v>
      </c>
      <c r="CYF30" s="104">
        <f ca="1">INDEX($E$30:$E$49,CYE30)</f>
        <v>3</v>
      </c>
      <c r="CYG30" s="104">
        <f t="shared" ref="CYG30:CYG49" ca="1" si="1998">INDEX($F$30:$F$49,CYE30)</f>
        <v>1</v>
      </c>
      <c r="CYH30" s="134">
        <f t="shared" ref="CYH30:CYH49" ca="1" si="1999">INDEX($G$30:$G$49,CYE30)</f>
        <v>2.9518538948595392</v>
      </c>
      <c r="CYI30" s="103">
        <f t="shared" ref="CYI30:CYI49" ca="1" si="2000">RANDBETWEEN(1,$D$51)</f>
        <v>7</v>
      </c>
      <c r="CYJ30" s="104">
        <f ca="1">INDEX($E$30:$E$49,CYI30)</f>
        <v>2</v>
      </c>
      <c r="CYK30" s="104">
        <f t="shared" ref="CYK30:CYK49" ca="1" si="2001">INDEX($F$30:$F$49,CYI30)</f>
        <v>1</v>
      </c>
      <c r="CYL30" s="134">
        <f t="shared" ref="CYL30:CYL49" ca="1" si="2002">INDEX($G$30:$G$49,CYI30)</f>
        <v>2.6749392076742993</v>
      </c>
      <c r="CYM30" s="103">
        <f t="shared" ref="CYM30:CYM49" ca="1" si="2003">RANDBETWEEN(1,$D$51)</f>
        <v>2</v>
      </c>
      <c r="CYN30" s="104">
        <f ca="1">INDEX($E$30:$E$49,CYM30)</f>
        <v>1</v>
      </c>
      <c r="CYO30" s="104">
        <f t="shared" ref="CYO30:CYO49" ca="1" si="2004">INDEX($F$30:$F$49,CYM30)</f>
        <v>0</v>
      </c>
      <c r="CYP30" s="134">
        <f t="shared" ref="CYP30:CYP49" ca="1" si="2005">INDEX($G$30:$G$49,CYM30)</f>
        <v>-2.2634700801531835</v>
      </c>
      <c r="CYQ30" s="103">
        <f t="shared" ref="CYQ30:CYQ49" ca="1" si="2006">RANDBETWEEN(1,$D$51)</f>
        <v>18</v>
      </c>
      <c r="CYR30" s="104">
        <f ca="1">INDEX($E$30:$E$49,CYQ30)</f>
        <v>5</v>
      </c>
      <c r="CYS30" s="104">
        <f t="shared" ref="CYS30:CYS49" ca="1" si="2007">INDEX($F$30:$F$49,CYQ30)</f>
        <v>1</v>
      </c>
      <c r="CYT30" s="134">
        <f t="shared" ref="CYT30:CYT49" ca="1" si="2008">INDEX($G$30:$G$49,CYQ30)</f>
        <v>1.4217825209088346</v>
      </c>
      <c r="CYU30" s="103">
        <f t="shared" ref="CYU30:CYU49" ca="1" si="2009">RANDBETWEEN(1,$D$51)</f>
        <v>13</v>
      </c>
      <c r="CYV30" s="104">
        <f ca="1">INDEX($E$30:$E$49,CYU30)</f>
        <v>3</v>
      </c>
      <c r="CYW30" s="104">
        <f t="shared" ref="CYW30:CYW49" ca="1" si="2010">INDEX($F$30:$F$49,CYU30)</f>
        <v>1</v>
      </c>
      <c r="CYX30" s="134">
        <f t="shared" ref="CYX30:CYX49" ca="1" si="2011">INDEX($G$30:$G$49,CYU30)</f>
        <v>6.3962431201922527</v>
      </c>
      <c r="CYY30" s="103">
        <f t="shared" ref="CYY30:CYY49" ca="1" si="2012">RANDBETWEEN(1,$D$51)</f>
        <v>7</v>
      </c>
      <c r="CYZ30" s="104">
        <f ca="1">INDEX($E$30:$E$49,CYY30)</f>
        <v>2</v>
      </c>
      <c r="CZA30" s="104">
        <f t="shared" ref="CZA30:CZA49" ca="1" si="2013">INDEX($F$30:$F$49,CYY30)</f>
        <v>1</v>
      </c>
      <c r="CZB30" s="134">
        <f t="shared" ref="CZB30:CZB49" ca="1" si="2014">INDEX($G$30:$G$49,CYY30)</f>
        <v>2.6749392076742993</v>
      </c>
      <c r="CZC30" s="103">
        <f t="shared" ref="CZC30:CZC49" ca="1" si="2015">RANDBETWEEN(1,$D$51)</f>
        <v>6</v>
      </c>
      <c r="CZD30" s="104">
        <f ca="1">INDEX($E$30:$E$49,CZC30)</f>
        <v>2</v>
      </c>
      <c r="CZE30" s="104">
        <f t="shared" ref="CZE30:CZE49" ca="1" si="2016">INDEX($F$30:$F$49,CZC30)</f>
        <v>1</v>
      </c>
      <c r="CZF30" s="134">
        <f t="shared" ref="CZF30:CZF49" ca="1" si="2017">INDEX($G$30:$G$49,CZC30)</f>
        <v>5.1382270373468941</v>
      </c>
      <c r="CZG30" s="103">
        <f t="shared" ref="CZG30:CZG49" ca="1" si="2018">RANDBETWEEN(1,$D$51)</f>
        <v>1</v>
      </c>
      <c r="CZH30" s="104">
        <f ca="1">INDEX($E$30:$E$49,CZG30)</f>
        <v>1</v>
      </c>
      <c r="CZI30" s="104">
        <f t="shared" ref="CZI30:CZI49" ca="1" si="2019">INDEX($F$30:$F$49,CZG30)</f>
        <v>1</v>
      </c>
      <c r="CZJ30" s="134">
        <f t="shared" ref="CZJ30:CZJ49" ca="1" si="2020">INDEX($G$30:$G$49,CZG30)</f>
        <v>-1.0563962480104578</v>
      </c>
      <c r="CZK30" s="103">
        <f t="shared" ref="CZK30:CZK49" ca="1" si="2021">RANDBETWEEN(1,$D$51)</f>
        <v>8</v>
      </c>
      <c r="CZL30" s="104">
        <f ca="1">INDEX($E$30:$E$49,CZK30)</f>
        <v>2</v>
      </c>
      <c r="CZM30" s="104">
        <f t="shared" ref="CZM30:CZM49" ca="1" si="2022">INDEX($F$30:$F$49,CZK30)</f>
        <v>1</v>
      </c>
      <c r="CZN30" s="134">
        <f t="shared" ref="CZN30:CZN49" ca="1" si="2023">INDEX($G$30:$G$49,CZK30)</f>
        <v>7.2672765618258381</v>
      </c>
      <c r="CZO30" s="103">
        <f t="shared" ref="CZO30:CZO49" ca="1" si="2024">RANDBETWEEN(1,$D$51)</f>
        <v>18</v>
      </c>
      <c r="CZP30" s="104">
        <f ca="1">INDEX($E$30:$E$49,CZO30)</f>
        <v>5</v>
      </c>
      <c r="CZQ30" s="104">
        <f t="shared" ref="CZQ30:CZQ49" ca="1" si="2025">INDEX($F$30:$F$49,CZO30)</f>
        <v>1</v>
      </c>
      <c r="CZR30" s="134">
        <f t="shared" ref="CZR30:CZR49" ca="1" si="2026">INDEX($G$30:$G$49,CZO30)</f>
        <v>1.4217825209088346</v>
      </c>
      <c r="CZS30" s="103">
        <f t="shared" ref="CZS30:CZS49" ca="1" si="2027">RANDBETWEEN(1,$D$51)</f>
        <v>8</v>
      </c>
      <c r="CZT30" s="104">
        <f ca="1">INDEX($E$30:$E$49,CZS30)</f>
        <v>2</v>
      </c>
      <c r="CZU30" s="104">
        <f t="shared" ref="CZU30:CZU49" ca="1" si="2028">INDEX($F$30:$F$49,CZS30)</f>
        <v>1</v>
      </c>
      <c r="CZV30" s="134">
        <f t="shared" ref="CZV30:CZV49" ca="1" si="2029">INDEX($G$30:$G$49,CZS30)</f>
        <v>7.2672765618258381</v>
      </c>
      <c r="CZW30" s="103">
        <f t="shared" ref="CZW30:CZW49" ca="1" si="2030">RANDBETWEEN(1,$D$51)</f>
        <v>20</v>
      </c>
      <c r="CZX30" s="104">
        <f ca="1">INDEX($E$30:$E$49,CZW30)</f>
        <v>5</v>
      </c>
      <c r="CZY30" s="104">
        <f t="shared" ref="CZY30:CZY49" ca="1" si="2031">INDEX($F$30:$F$49,CZW30)</f>
        <v>1</v>
      </c>
      <c r="CZZ30" s="134">
        <f t="shared" ref="CZZ30:CZZ49" ca="1" si="2032">INDEX($G$30:$G$49,CZW30)</f>
        <v>5.1307476803274881</v>
      </c>
      <c r="DAA30" s="103">
        <f t="shared" ref="DAA30:DAA49" ca="1" si="2033">RANDBETWEEN(1,$D$51)</f>
        <v>4</v>
      </c>
      <c r="DAB30" s="104">
        <f ca="1">INDEX($E$30:$E$49,DAA30)</f>
        <v>2</v>
      </c>
      <c r="DAC30" s="104">
        <f t="shared" ref="DAC30:DAC49" ca="1" si="2034">INDEX($F$30:$F$49,DAA30)</f>
        <v>1</v>
      </c>
      <c r="DAD30" s="134">
        <f t="shared" ref="DAD30:DAD49" ca="1" si="2035">INDEX($G$30:$G$49,DAA30)</f>
        <v>5.7518740578576057</v>
      </c>
      <c r="DAE30" s="103">
        <f t="shared" ref="DAE30:DAE49" ca="1" si="2036">RANDBETWEEN(1,$D$51)</f>
        <v>10</v>
      </c>
      <c r="DAF30" s="104">
        <f ca="1">INDEX($E$30:$E$49,DAE30)</f>
        <v>3</v>
      </c>
      <c r="DAG30" s="104">
        <f t="shared" ref="DAG30:DAG49" ca="1" si="2037">INDEX($F$30:$F$49,DAE30)</f>
        <v>1</v>
      </c>
      <c r="DAH30" s="134">
        <f t="shared" ref="DAH30:DAH49" ca="1" si="2038">INDEX($G$30:$G$49,DAE30)</f>
        <v>5.7152099939282834</v>
      </c>
      <c r="DAI30" s="103">
        <f t="shared" ref="DAI30:DAI49" ca="1" si="2039">RANDBETWEEN(1,$D$51)</f>
        <v>2</v>
      </c>
      <c r="DAJ30" s="104">
        <f ca="1">INDEX($E$30:$E$49,DAI30)</f>
        <v>1</v>
      </c>
      <c r="DAK30" s="104">
        <f t="shared" ref="DAK30:DAK49" ca="1" si="2040">INDEX($F$30:$F$49,DAI30)</f>
        <v>0</v>
      </c>
      <c r="DAL30" s="134">
        <f t="shared" ref="DAL30:DAL49" ca="1" si="2041">INDEX($G$30:$G$49,DAI30)</f>
        <v>-2.2634700801531835</v>
      </c>
      <c r="DAM30" s="103">
        <f t="shared" ref="DAM30:DAM49" ca="1" si="2042">RANDBETWEEN(1,$D$51)</f>
        <v>11</v>
      </c>
      <c r="DAN30" s="104">
        <f ca="1">INDEX($E$30:$E$49,DAM30)</f>
        <v>3</v>
      </c>
      <c r="DAO30" s="104">
        <f t="shared" ref="DAO30:DAO49" ca="1" si="2043">INDEX($F$30:$F$49,DAM30)</f>
        <v>0</v>
      </c>
      <c r="DAP30" s="134">
        <f t="shared" ref="DAP30:DAP49" ca="1" si="2044">INDEX($G$30:$G$49,DAM30)</f>
        <v>2.1483747344834114</v>
      </c>
      <c r="DAQ30" s="103">
        <f t="shared" ref="DAQ30:DAQ49" ca="1" si="2045">RANDBETWEEN(1,$D$51)</f>
        <v>1</v>
      </c>
      <c r="DAR30" s="104">
        <f ca="1">INDEX($E$30:$E$49,DAQ30)</f>
        <v>1</v>
      </c>
      <c r="DAS30" s="104">
        <f t="shared" ref="DAS30:DAS49" ca="1" si="2046">INDEX($F$30:$F$49,DAQ30)</f>
        <v>1</v>
      </c>
      <c r="DAT30" s="134">
        <f t="shared" ref="DAT30:DAT49" ca="1" si="2047">INDEX($G$30:$G$49,DAQ30)</f>
        <v>-1.0563962480104578</v>
      </c>
      <c r="DAU30" s="103">
        <f t="shared" ref="DAU30:DAU49" ca="1" si="2048">RANDBETWEEN(1,$D$51)</f>
        <v>18</v>
      </c>
      <c r="DAV30" s="104">
        <f ca="1">INDEX($E$30:$E$49,DAU30)</f>
        <v>5</v>
      </c>
      <c r="DAW30" s="104">
        <f t="shared" ref="DAW30:DAW49" ca="1" si="2049">INDEX($F$30:$F$49,DAU30)</f>
        <v>1</v>
      </c>
      <c r="DAX30" s="134">
        <f t="shared" ref="DAX30:DAX49" ca="1" si="2050">INDEX($G$30:$G$49,DAU30)</f>
        <v>1.4217825209088346</v>
      </c>
      <c r="DAY30" s="103">
        <f t="shared" ref="DAY30:DAY49" ca="1" si="2051">RANDBETWEEN(1,$D$51)</f>
        <v>13</v>
      </c>
      <c r="DAZ30" s="104">
        <f ca="1">INDEX($E$30:$E$49,DAY30)</f>
        <v>3</v>
      </c>
      <c r="DBA30" s="104">
        <f t="shared" ref="DBA30:DBA49" ca="1" si="2052">INDEX($F$30:$F$49,DAY30)</f>
        <v>1</v>
      </c>
      <c r="DBB30" s="134">
        <f t="shared" ref="DBB30:DBB49" ca="1" si="2053">INDEX($G$30:$G$49,DAY30)</f>
        <v>6.3962431201922527</v>
      </c>
      <c r="DBC30" s="103">
        <f t="shared" ref="DBC30:DBC49" ca="1" si="2054">RANDBETWEEN(1,$D$51)</f>
        <v>5</v>
      </c>
      <c r="DBD30" s="104">
        <f ca="1">INDEX($E$30:$E$49,DBC30)</f>
        <v>2</v>
      </c>
      <c r="DBE30" s="104">
        <f t="shared" ref="DBE30:DBE49" ca="1" si="2055">INDEX($F$30:$F$49,DBC30)</f>
        <v>0</v>
      </c>
      <c r="DBF30" s="134">
        <f t="shared" ref="DBF30:DBF49" ca="1" si="2056">INDEX($G$30:$G$49,DBC30)</f>
        <v>-0.55785497180488619</v>
      </c>
      <c r="DBG30" s="103">
        <f t="shared" ref="DBG30:DBG49" ca="1" si="2057">RANDBETWEEN(1,$D$51)</f>
        <v>15</v>
      </c>
      <c r="DBH30" s="104">
        <f ca="1">INDEX($E$30:$E$49,DBG30)</f>
        <v>4</v>
      </c>
      <c r="DBI30" s="104">
        <f t="shared" ref="DBI30:DBI49" ca="1" si="2058">INDEX($F$30:$F$49,DBG30)</f>
        <v>0</v>
      </c>
      <c r="DBJ30" s="134">
        <f t="shared" ref="DBJ30:DBJ49" ca="1" si="2059">INDEX($G$30:$G$49,DBG30)</f>
        <v>2.5978161023857069</v>
      </c>
      <c r="DBK30" s="103">
        <f t="shared" ref="DBK30:DBK49" ca="1" si="2060">RANDBETWEEN(1,$D$51)</f>
        <v>3</v>
      </c>
      <c r="DBL30" s="104">
        <f ca="1">INDEX($E$30:$E$49,DBK30)</f>
        <v>1</v>
      </c>
      <c r="DBM30" s="104">
        <f t="shared" ref="DBM30:DBM49" ca="1" si="2061">INDEX($F$30:$F$49,DBK30)</f>
        <v>1</v>
      </c>
      <c r="DBN30" s="134">
        <f t="shared" ref="DBN30:DBN49" ca="1" si="2062">INDEX($G$30:$G$49,DBK30)</f>
        <v>0.5</v>
      </c>
      <c r="DBO30" s="103">
        <f t="shared" ref="DBO30:DBO49" ca="1" si="2063">RANDBETWEEN(1,$D$51)</f>
        <v>14</v>
      </c>
      <c r="DBP30" s="104">
        <f ca="1">INDEX($E$30:$E$49,DBO30)</f>
        <v>4</v>
      </c>
      <c r="DBQ30" s="104">
        <f t="shared" ref="DBQ30:DBQ49" ca="1" si="2064">INDEX($F$30:$F$49,DBO30)</f>
        <v>1</v>
      </c>
      <c r="DBR30" s="134">
        <f t="shared" ref="DBR30:DBR49" ca="1" si="2065">INDEX($G$30:$G$49,DBO30)</f>
        <v>2.4245461676398463</v>
      </c>
      <c r="DBS30" s="103">
        <f t="shared" ref="DBS30:DBS49" ca="1" si="2066">RANDBETWEEN(1,$D$51)</f>
        <v>20</v>
      </c>
      <c r="DBT30" s="104">
        <f ca="1">INDEX($E$30:$E$49,DBS30)</f>
        <v>5</v>
      </c>
      <c r="DBU30" s="104">
        <f t="shared" ref="DBU30:DBU49" ca="1" si="2067">INDEX($F$30:$F$49,DBS30)</f>
        <v>1</v>
      </c>
      <c r="DBV30" s="134">
        <f t="shared" ref="DBV30:DBV49" ca="1" si="2068">INDEX($G$30:$G$49,DBS30)</f>
        <v>5.1307476803274881</v>
      </c>
      <c r="DBW30" s="103">
        <f t="shared" ref="DBW30:DBW49" ca="1" si="2069">RANDBETWEEN(1,$D$51)</f>
        <v>11</v>
      </c>
      <c r="DBX30" s="104">
        <f ca="1">INDEX($E$30:$E$49,DBW30)</f>
        <v>3</v>
      </c>
      <c r="DBY30" s="104">
        <f t="shared" ref="DBY30:DBY49" ca="1" si="2070">INDEX($F$30:$F$49,DBW30)</f>
        <v>0</v>
      </c>
      <c r="DBZ30" s="134">
        <f t="shared" ref="DBZ30:DBZ49" ca="1" si="2071">INDEX($G$30:$G$49,DBW30)</f>
        <v>2.1483747344834114</v>
      </c>
      <c r="DCA30" s="103">
        <f t="shared" ref="DCA30:DCA49" ca="1" si="2072">RANDBETWEEN(1,$D$51)</f>
        <v>20</v>
      </c>
      <c r="DCB30" s="104">
        <f ca="1">INDEX($E$30:$E$49,DCA30)</f>
        <v>5</v>
      </c>
      <c r="DCC30" s="104">
        <f t="shared" ref="DCC30:DCC49" ca="1" si="2073">INDEX($F$30:$F$49,DCA30)</f>
        <v>1</v>
      </c>
      <c r="DCD30" s="134">
        <f t="shared" ref="DCD30:DCD49" ca="1" si="2074">INDEX($G$30:$G$49,DCA30)</f>
        <v>5.1307476803274881</v>
      </c>
      <c r="DCE30" s="103">
        <f t="shared" ref="DCE30:DCE49" ca="1" si="2075">RANDBETWEEN(1,$D$51)</f>
        <v>16</v>
      </c>
      <c r="DCF30" s="104">
        <f ca="1">INDEX($E$30:$E$49,DCE30)</f>
        <v>4</v>
      </c>
      <c r="DCG30" s="104">
        <f t="shared" ref="DCG30:DCG49" ca="1" si="2076">INDEX($F$30:$F$49,DCE30)</f>
        <v>0</v>
      </c>
      <c r="DCH30" s="134">
        <f t="shared" ref="DCH30:DCH49" ca="1" si="2077">INDEX($G$30:$G$49,DCE30)</f>
        <v>0.14512960238289452</v>
      </c>
      <c r="DCI30" s="103">
        <f t="shared" ref="DCI30:DCI49" ca="1" si="2078">RANDBETWEEN(1,$D$51)</f>
        <v>8</v>
      </c>
      <c r="DCJ30" s="104">
        <f ca="1">INDEX($E$30:$E$49,DCI30)</f>
        <v>2</v>
      </c>
      <c r="DCK30" s="104">
        <f t="shared" ref="DCK30:DCK49" ca="1" si="2079">INDEX($F$30:$F$49,DCI30)</f>
        <v>1</v>
      </c>
      <c r="DCL30" s="134">
        <f t="shared" ref="DCL30:DCL49" ca="1" si="2080">INDEX($G$30:$G$49,DCI30)</f>
        <v>7.2672765618258381</v>
      </c>
      <c r="DCM30" s="103">
        <f t="shared" ref="DCM30:DCM49" ca="1" si="2081">RANDBETWEEN(1,$D$51)</f>
        <v>5</v>
      </c>
      <c r="DCN30" s="104">
        <f ca="1">INDEX($E$30:$E$49,DCM30)</f>
        <v>2</v>
      </c>
      <c r="DCO30" s="104">
        <f t="shared" ref="DCO30:DCO49" ca="1" si="2082">INDEX($F$30:$F$49,DCM30)</f>
        <v>0</v>
      </c>
      <c r="DCP30" s="134">
        <f t="shared" ref="DCP30:DCP49" ca="1" si="2083">INDEX($G$30:$G$49,DCM30)</f>
        <v>-0.55785497180488619</v>
      </c>
      <c r="DCQ30" s="103">
        <f t="shared" ref="DCQ30:DCQ49" ca="1" si="2084">RANDBETWEEN(1,$D$51)</f>
        <v>17</v>
      </c>
      <c r="DCR30" s="104">
        <f ca="1">INDEX($E$30:$E$49,DCQ30)</f>
        <v>4</v>
      </c>
      <c r="DCS30" s="104">
        <f t="shared" ref="DCS30:DCS49" ca="1" si="2085">INDEX($F$30:$F$49,DCQ30)</f>
        <v>1</v>
      </c>
      <c r="DCT30" s="134">
        <f t="shared" ref="DCT30:DCT49" ca="1" si="2086">INDEX($G$30:$G$49,DCQ30)</f>
        <v>3.6041923718220801</v>
      </c>
      <c r="DCU30" s="103">
        <f t="shared" ref="DCU30:DCU49" ca="1" si="2087">RANDBETWEEN(1,$D$51)</f>
        <v>15</v>
      </c>
      <c r="DCV30" s="104">
        <f ca="1">INDEX($E$30:$E$49,DCU30)</f>
        <v>4</v>
      </c>
      <c r="DCW30" s="104">
        <f t="shared" ref="DCW30:DCW49" ca="1" si="2088">INDEX($F$30:$F$49,DCU30)</f>
        <v>0</v>
      </c>
      <c r="DCX30" s="134">
        <f t="shared" ref="DCX30:DCX49" ca="1" si="2089">INDEX($G$30:$G$49,DCU30)</f>
        <v>2.5978161023857069</v>
      </c>
      <c r="DCY30" s="103">
        <f t="shared" ref="DCY30:DCY49" ca="1" si="2090">RANDBETWEEN(1,$D$51)</f>
        <v>4</v>
      </c>
      <c r="DCZ30" s="104">
        <f ca="1">INDEX($E$30:$E$49,DCY30)</f>
        <v>2</v>
      </c>
      <c r="DDA30" s="104">
        <f t="shared" ref="DDA30:DDA49" ca="1" si="2091">INDEX($F$30:$F$49,DCY30)</f>
        <v>1</v>
      </c>
      <c r="DDB30" s="134">
        <f t="shared" ref="DDB30:DDB49" ca="1" si="2092">INDEX($G$30:$G$49,DCY30)</f>
        <v>5.7518740578576057</v>
      </c>
      <c r="DDC30" s="103">
        <f t="shared" ref="DDC30:DDC49" ca="1" si="2093">RANDBETWEEN(1,$D$51)</f>
        <v>16</v>
      </c>
      <c r="DDD30" s="104">
        <f ca="1">INDEX($E$30:$E$49,DDC30)</f>
        <v>4</v>
      </c>
      <c r="DDE30" s="104">
        <f t="shared" ref="DDE30:DDE49" ca="1" si="2094">INDEX($F$30:$F$49,DDC30)</f>
        <v>0</v>
      </c>
      <c r="DDF30" s="134">
        <f t="shared" ref="DDF30:DDF49" ca="1" si="2095">INDEX($G$30:$G$49,DDC30)</f>
        <v>0.14512960238289452</v>
      </c>
      <c r="DDG30" s="103">
        <f t="shared" ref="DDG30:DDG49" ca="1" si="2096">RANDBETWEEN(1,$D$51)</f>
        <v>16</v>
      </c>
      <c r="DDH30" s="104">
        <f ca="1">INDEX($E$30:$E$49,DDG30)</f>
        <v>4</v>
      </c>
      <c r="DDI30" s="104">
        <f t="shared" ref="DDI30:DDI49" ca="1" si="2097">INDEX($F$30:$F$49,DDG30)</f>
        <v>0</v>
      </c>
      <c r="DDJ30" s="134">
        <f t="shared" ref="DDJ30:DDJ49" ca="1" si="2098">INDEX($G$30:$G$49,DDG30)</f>
        <v>0.14512960238289452</v>
      </c>
      <c r="DDK30" s="103">
        <f t="shared" ref="DDK30:DDK49" ca="1" si="2099">RANDBETWEEN(1,$D$51)</f>
        <v>5</v>
      </c>
      <c r="DDL30" s="104">
        <f ca="1">INDEX($E$30:$E$49,DDK30)</f>
        <v>2</v>
      </c>
      <c r="DDM30" s="104">
        <f t="shared" ref="DDM30:DDM49" ca="1" si="2100">INDEX($F$30:$F$49,DDK30)</f>
        <v>0</v>
      </c>
      <c r="DDN30" s="134">
        <f t="shared" ref="DDN30:DDN49" ca="1" si="2101">INDEX($G$30:$G$49,DDK30)</f>
        <v>-0.55785497180488619</v>
      </c>
      <c r="DDO30" s="103">
        <f t="shared" ref="DDO30:DDO49" ca="1" si="2102">RANDBETWEEN(1,$D$51)</f>
        <v>14</v>
      </c>
      <c r="DDP30" s="104">
        <f ca="1">INDEX($E$30:$E$49,DDO30)</f>
        <v>4</v>
      </c>
      <c r="DDQ30" s="104">
        <f t="shared" ref="DDQ30:DDQ49" ca="1" si="2103">INDEX($F$30:$F$49,DDO30)</f>
        <v>1</v>
      </c>
      <c r="DDR30" s="134">
        <f t="shared" ref="DDR30:DDR49" ca="1" si="2104">INDEX($G$30:$G$49,DDO30)</f>
        <v>2.4245461676398463</v>
      </c>
      <c r="DDS30" s="103">
        <f t="shared" ref="DDS30:DDS49" ca="1" si="2105">RANDBETWEEN(1,$D$51)</f>
        <v>14</v>
      </c>
      <c r="DDT30" s="104">
        <f ca="1">INDEX($E$30:$E$49,DDS30)</f>
        <v>4</v>
      </c>
      <c r="DDU30" s="104">
        <f t="shared" ref="DDU30:DDU49" ca="1" si="2106">INDEX($F$30:$F$49,DDS30)</f>
        <v>1</v>
      </c>
      <c r="DDV30" s="134">
        <f t="shared" ref="DDV30:DDV49" ca="1" si="2107">INDEX($G$30:$G$49,DDS30)</f>
        <v>2.4245461676398463</v>
      </c>
      <c r="DDW30" s="103">
        <f t="shared" ref="DDW30:DDW49" ca="1" si="2108">RANDBETWEEN(1,$D$51)</f>
        <v>9</v>
      </c>
      <c r="DDX30" s="104">
        <f ca="1">INDEX($E$30:$E$49,DDW30)</f>
        <v>3</v>
      </c>
      <c r="DDY30" s="104">
        <f t="shared" ref="DDY30:DDY49" ca="1" si="2109">INDEX($F$30:$F$49,DDW30)</f>
        <v>1</v>
      </c>
      <c r="DDZ30" s="134">
        <f t="shared" ref="DDZ30:DDZ49" ca="1" si="2110">INDEX($G$30:$G$49,DDW30)</f>
        <v>2.9518538948595392</v>
      </c>
      <c r="DEA30" s="103">
        <f t="shared" ref="DEA30:DEA49" ca="1" si="2111">RANDBETWEEN(1,$D$51)</f>
        <v>11</v>
      </c>
      <c r="DEB30" s="104">
        <f ca="1">INDEX($E$30:$E$49,DEA30)</f>
        <v>3</v>
      </c>
      <c r="DEC30" s="104">
        <f t="shared" ref="DEC30:DEC49" ca="1" si="2112">INDEX($F$30:$F$49,DEA30)</f>
        <v>0</v>
      </c>
      <c r="DED30" s="134">
        <f t="shared" ref="DED30:DED49" ca="1" si="2113">INDEX($G$30:$G$49,DEA30)</f>
        <v>2.1483747344834114</v>
      </c>
      <c r="DEE30" s="103">
        <f t="shared" ref="DEE30:DEE49" ca="1" si="2114">RANDBETWEEN(1,$D$51)</f>
        <v>20</v>
      </c>
      <c r="DEF30" s="104">
        <f ca="1">INDEX($E$30:$E$49,DEE30)</f>
        <v>5</v>
      </c>
      <c r="DEG30" s="104">
        <f t="shared" ref="DEG30:DEG49" ca="1" si="2115">INDEX($F$30:$F$49,DEE30)</f>
        <v>1</v>
      </c>
      <c r="DEH30" s="134">
        <f t="shared" ref="DEH30:DEH49" ca="1" si="2116">INDEX($G$30:$G$49,DEE30)</f>
        <v>5.1307476803274881</v>
      </c>
      <c r="DEI30" s="103">
        <f t="shared" ref="DEI30:DEI49" ca="1" si="2117">RANDBETWEEN(1,$D$51)</f>
        <v>2</v>
      </c>
      <c r="DEJ30" s="104">
        <f ca="1">INDEX($E$30:$E$49,DEI30)</f>
        <v>1</v>
      </c>
      <c r="DEK30" s="104">
        <f t="shared" ref="DEK30:DEK49" ca="1" si="2118">INDEX($F$30:$F$49,DEI30)</f>
        <v>0</v>
      </c>
      <c r="DEL30" s="134">
        <f t="shared" ref="DEL30:DEL49" ca="1" si="2119">INDEX($G$30:$G$49,DEI30)</f>
        <v>-2.2634700801531835</v>
      </c>
      <c r="DEM30" s="103">
        <f t="shared" ref="DEM30:DEM49" ca="1" si="2120">RANDBETWEEN(1,$D$51)</f>
        <v>14</v>
      </c>
      <c r="DEN30" s="104">
        <f ca="1">INDEX($E$30:$E$49,DEM30)</f>
        <v>4</v>
      </c>
      <c r="DEO30" s="104">
        <f t="shared" ref="DEO30:DEO49" ca="1" si="2121">INDEX($F$30:$F$49,DEM30)</f>
        <v>1</v>
      </c>
      <c r="DEP30" s="134">
        <f t="shared" ref="DEP30:DEP49" ca="1" si="2122">INDEX($G$30:$G$49,DEM30)</f>
        <v>2.4245461676398463</v>
      </c>
      <c r="DEQ30" s="103">
        <f t="shared" ref="DEQ30:DEQ49" ca="1" si="2123">RANDBETWEEN(1,$D$51)</f>
        <v>20</v>
      </c>
      <c r="DER30" s="104">
        <f ca="1">INDEX($E$30:$E$49,DEQ30)</f>
        <v>5</v>
      </c>
      <c r="DES30" s="104">
        <f t="shared" ref="DES30:DES49" ca="1" si="2124">INDEX($F$30:$F$49,DEQ30)</f>
        <v>1</v>
      </c>
      <c r="DET30" s="134">
        <f t="shared" ref="DET30:DET49" ca="1" si="2125">INDEX($G$30:$G$49,DEQ30)</f>
        <v>5.1307476803274881</v>
      </c>
      <c r="DEU30" s="103">
        <f t="shared" ref="DEU30:DEU49" ca="1" si="2126">RANDBETWEEN(1,$D$51)</f>
        <v>9</v>
      </c>
      <c r="DEV30" s="104">
        <f ca="1">INDEX($E$30:$E$49,DEU30)</f>
        <v>3</v>
      </c>
      <c r="DEW30" s="104">
        <f t="shared" ref="DEW30:DEW49" ca="1" si="2127">INDEX($F$30:$F$49,DEU30)</f>
        <v>1</v>
      </c>
      <c r="DEX30" s="134">
        <f t="shared" ref="DEX30:DEX49" ca="1" si="2128">INDEX($G$30:$G$49,DEU30)</f>
        <v>2.9518538948595392</v>
      </c>
      <c r="DEY30" s="103">
        <f t="shared" ref="DEY30:DEY49" ca="1" si="2129">RANDBETWEEN(1,$D$51)</f>
        <v>15</v>
      </c>
      <c r="DEZ30" s="104">
        <f ca="1">INDEX($E$30:$E$49,DEY30)</f>
        <v>4</v>
      </c>
      <c r="DFA30" s="104">
        <f t="shared" ref="DFA30:DFA49" ca="1" si="2130">INDEX($F$30:$F$49,DEY30)</f>
        <v>0</v>
      </c>
      <c r="DFB30" s="134">
        <f t="shared" ref="DFB30:DFB49" ca="1" si="2131">INDEX($G$30:$G$49,DEY30)</f>
        <v>2.5978161023857069</v>
      </c>
      <c r="DFC30" s="103">
        <f t="shared" ref="DFC30:DFC49" ca="1" si="2132">RANDBETWEEN(1,$D$51)</f>
        <v>14</v>
      </c>
      <c r="DFD30" s="104">
        <f ca="1">INDEX($E$30:$E$49,DFC30)</f>
        <v>4</v>
      </c>
      <c r="DFE30" s="104">
        <f t="shared" ref="DFE30:DFE49" ca="1" si="2133">INDEX($F$30:$F$49,DFC30)</f>
        <v>1</v>
      </c>
      <c r="DFF30" s="134">
        <f t="shared" ref="DFF30:DFF49" ca="1" si="2134">INDEX($G$30:$G$49,DFC30)</f>
        <v>2.4245461676398463</v>
      </c>
      <c r="DFG30" s="103">
        <f t="shared" ref="DFG30:DFG49" ca="1" si="2135">RANDBETWEEN(1,$D$51)</f>
        <v>9</v>
      </c>
      <c r="DFH30" s="104">
        <f ca="1">INDEX($E$30:$E$49,DFG30)</f>
        <v>3</v>
      </c>
      <c r="DFI30" s="104">
        <f t="shared" ref="DFI30:DFI49" ca="1" si="2136">INDEX($F$30:$F$49,DFG30)</f>
        <v>1</v>
      </c>
      <c r="DFJ30" s="134">
        <f t="shared" ref="DFJ30:DFJ49" ca="1" si="2137">INDEX($G$30:$G$49,DFG30)</f>
        <v>2.9518538948595392</v>
      </c>
      <c r="DFK30" s="103">
        <f t="shared" ref="DFK30:DFK49" ca="1" si="2138">RANDBETWEEN(1,$D$51)</f>
        <v>20</v>
      </c>
      <c r="DFL30" s="104">
        <f ca="1">INDEX($E$30:$E$49,DFK30)</f>
        <v>5</v>
      </c>
      <c r="DFM30" s="104">
        <f t="shared" ref="DFM30:DFM49" ca="1" si="2139">INDEX($F$30:$F$49,DFK30)</f>
        <v>1</v>
      </c>
      <c r="DFN30" s="134">
        <f t="shared" ref="DFN30:DFN49" ca="1" si="2140">INDEX($G$30:$G$49,DFK30)</f>
        <v>5.1307476803274881</v>
      </c>
      <c r="DFO30" s="103">
        <f t="shared" ref="DFO30:DFO49" ca="1" si="2141">RANDBETWEEN(1,$D$51)</f>
        <v>4</v>
      </c>
      <c r="DFP30" s="104">
        <f ca="1">INDEX($E$30:$E$49,DFO30)</f>
        <v>2</v>
      </c>
      <c r="DFQ30" s="104">
        <f t="shared" ref="DFQ30:DFQ49" ca="1" si="2142">INDEX($F$30:$F$49,DFO30)</f>
        <v>1</v>
      </c>
      <c r="DFR30" s="134">
        <f t="shared" ref="DFR30:DFR49" ca="1" si="2143">INDEX($G$30:$G$49,DFO30)</f>
        <v>5.7518740578576057</v>
      </c>
      <c r="DFS30" s="103">
        <f t="shared" ref="DFS30:DFS49" ca="1" si="2144">RANDBETWEEN(1,$D$51)</f>
        <v>20</v>
      </c>
      <c r="DFT30" s="104">
        <f ca="1">INDEX($E$30:$E$49,DFS30)</f>
        <v>5</v>
      </c>
      <c r="DFU30" s="104">
        <f t="shared" ref="DFU30:DFU49" ca="1" si="2145">INDEX($F$30:$F$49,DFS30)</f>
        <v>1</v>
      </c>
      <c r="DFV30" s="134">
        <f t="shared" ref="DFV30:DFV49" ca="1" si="2146">INDEX($G$30:$G$49,DFS30)</f>
        <v>5.1307476803274881</v>
      </c>
      <c r="DFW30" s="103">
        <f t="shared" ref="DFW30:DFW49" ca="1" si="2147">RANDBETWEEN(1,$D$51)</f>
        <v>12</v>
      </c>
      <c r="DFX30" s="104">
        <f ca="1">INDEX($E$30:$E$49,DFW30)</f>
        <v>3</v>
      </c>
      <c r="DFY30" s="104">
        <f t="shared" ref="DFY30:DFY49" ca="1" si="2148">INDEX($F$30:$F$49,DFW30)</f>
        <v>0</v>
      </c>
      <c r="DFZ30" s="134">
        <f t="shared" ref="DFZ30:DFZ49" ca="1" si="2149">INDEX($G$30:$G$49,DFW30)</f>
        <v>1.6707630773350388</v>
      </c>
      <c r="DGA30" s="103">
        <f t="shared" ref="DGA30:DGA49" ca="1" si="2150">RANDBETWEEN(1,$D$51)</f>
        <v>7</v>
      </c>
      <c r="DGB30" s="104">
        <f ca="1">INDEX($E$30:$E$49,DGA30)</f>
        <v>2</v>
      </c>
      <c r="DGC30" s="104">
        <f t="shared" ref="DGC30:DGC49" ca="1" si="2151">INDEX($F$30:$F$49,DGA30)</f>
        <v>1</v>
      </c>
      <c r="DGD30" s="134">
        <f t="shared" ref="DGD30:DGD49" ca="1" si="2152">INDEX($G$30:$G$49,DGA30)</f>
        <v>2.6749392076742993</v>
      </c>
      <c r="DGE30" s="103">
        <f t="shared" ref="DGE30:DGE49" ca="1" si="2153">RANDBETWEEN(1,$D$51)</f>
        <v>19</v>
      </c>
      <c r="DGF30" s="104">
        <f ca="1">INDEX($E$30:$E$49,DGE30)</f>
        <v>5</v>
      </c>
      <c r="DGG30" s="104">
        <f t="shared" ref="DGG30:DGG49" ca="1" si="2154">INDEX($F$30:$F$49,DGE30)</f>
        <v>0</v>
      </c>
      <c r="DGH30" s="134">
        <f t="shared" ref="DGH30:DGH49" ca="1" si="2155">INDEX($G$30:$G$49,DGE30)</f>
        <v>2.5054317711516774</v>
      </c>
      <c r="DGI30" s="103">
        <f t="shared" ref="DGI30:DGI49" ca="1" si="2156">RANDBETWEEN(1,$D$51)</f>
        <v>18</v>
      </c>
      <c r="DGJ30" s="104">
        <f ca="1">INDEX($E$30:$E$49,DGI30)</f>
        <v>5</v>
      </c>
      <c r="DGK30" s="104">
        <f t="shared" ref="DGK30:DGK49" ca="1" si="2157">INDEX($F$30:$F$49,DGI30)</f>
        <v>1</v>
      </c>
      <c r="DGL30" s="134">
        <f t="shared" ref="DGL30:DGL49" ca="1" si="2158">INDEX($G$30:$G$49,DGI30)</f>
        <v>1.4217825209088346</v>
      </c>
      <c r="DGM30" s="103">
        <f t="shared" ref="DGM30:DGM49" ca="1" si="2159">RANDBETWEEN(1,$D$51)</f>
        <v>3</v>
      </c>
      <c r="DGN30" s="104">
        <f ca="1">INDEX($E$30:$E$49,DGM30)</f>
        <v>1</v>
      </c>
      <c r="DGO30" s="104">
        <f t="shared" ref="DGO30:DGO49" ca="1" si="2160">INDEX($F$30:$F$49,DGM30)</f>
        <v>1</v>
      </c>
      <c r="DGP30" s="134">
        <f t="shared" ref="DGP30:DGP49" ca="1" si="2161">INDEX($G$30:$G$49,DGM30)</f>
        <v>0.5</v>
      </c>
      <c r="DGQ30" s="103">
        <f t="shared" ref="DGQ30:DGQ49" ca="1" si="2162">RANDBETWEEN(1,$D$51)</f>
        <v>11</v>
      </c>
      <c r="DGR30" s="104">
        <f ca="1">INDEX($E$30:$E$49,DGQ30)</f>
        <v>3</v>
      </c>
      <c r="DGS30" s="104">
        <f t="shared" ref="DGS30:DGS49" ca="1" si="2163">INDEX($F$30:$F$49,DGQ30)</f>
        <v>0</v>
      </c>
      <c r="DGT30" s="134">
        <f t="shared" ref="DGT30:DGT49" ca="1" si="2164">INDEX($G$30:$G$49,DGQ30)</f>
        <v>2.1483747344834114</v>
      </c>
      <c r="DGU30" s="103">
        <f t="shared" ref="DGU30:DGU49" ca="1" si="2165">RANDBETWEEN(1,$D$51)</f>
        <v>18</v>
      </c>
      <c r="DGV30" s="104">
        <f ca="1">INDEX($E$30:$E$49,DGU30)</f>
        <v>5</v>
      </c>
      <c r="DGW30" s="104">
        <f t="shared" ref="DGW30:DGW49" ca="1" si="2166">INDEX($F$30:$F$49,DGU30)</f>
        <v>1</v>
      </c>
      <c r="DGX30" s="134">
        <f t="shared" ref="DGX30:DGX49" ca="1" si="2167">INDEX($G$30:$G$49,DGU30)</f>
        <v>1.4217825209088346</v>
      </c>
      <c r="DGY30" s="103">
        <f t="shared" ref="DGY30:DGY49" ca="1" si="2168">RANDBETWEEN(1,$D$51)</f>
        <v>2</v>
      </c>
      <c r="DGZ30" s="104">
        <f ca="1">INDEX($E$30:$E$49,DGY30)</f>
        <v>1</v>
      </c>
      <c r="DHA30" s="104">
        <f t="shared" ref="DHA30:DHA49" ca="1" si="2169">INDEX($F$30:$F$49,DGY30)</f>
        <v>0</v>
      </c>
      <c r="DHB30" s="134">
        <f t="shared" ref="DHB30:DHB49" ca="1" si="2170">INDEX($G$30:$G$49,DGY30)</f>
        <v>-2.2634700801531835</v>
      </c>
      <c r="DHC30" s="103">
        <f t="shared" ref="DHC30:DHC49" ca="1" si="2171">RANDBETWEEN(1,$D$51)</f>
        <v>18</v>
      </c>
      <c r="DHD30" s="104">
        <f ca="1">INDEX($E$30:$E$49,DHC30)</f>
        <v>5</v>
      </c>
      <c r="DHE30" s="104">
        <f t="shared" ref="DHE30:DHE49" ca="1" si="2172">INDEX($F$30:$F$49,DHC30)</f>
        <v>1</v>
      </c>
      <c r="DHF30" s="134">
        <f t="shared" ref="DHF30:DHF49" ca="1" si="2173">INDEX($G$30:$G$49,DHC30)</f>
        <v>1.4217825209088346</v>
      </c>
      <c r="DHG30" s="103">
        <f t="shared" ref="DHG30:DHG49" ca="1" si="2174">RANDBETWEEN(1,$D$51)</f>
        <v>17</v>
      </c>
      <c r="DHH30" s="104">
        <f ca="1">INDEX($E$30:$E$49,DHG30)</f>
        <v>4</v>
      </c>
      <c r="DHI30" s="104">
        <f t="shared" ref="DHI30:DHI49" ca="1" si="2175">INDEX($F$30:$F$49,DHG30)</f>
        <v>1</v>
      </c>
      <c r="DHJ30" s="134">
        <f t="shared" ref="DHJ30:DHJ49" ca="1" si="2176">INDEX($G$30:$G$49,DHG30)</f>
        <v>3.6041923718220801</v>
      </c>
      <c r="DHK30" s="103">
        <f t="shared" ref="DHK30:DHK49" ca="1" si="2177">RANDBETWEEN(1,$D$51)</f>
        <v>14</v>
      </c>
      <c r="DHL30" s="104">
        <f ca="1">INDEX($E$30:$E$49,DHK30)</f>
        <v>4</v>
      </c>
      <c r="DHM30" s="104">
        <f t="shared" ref="DHM30:DHM49" ca="1" si="2178">INDEX($F$30:$F$49,DHK30)</f>
        <v>1</v>
      </c>
      <c r="DHN30" s="134">
        <f t="shared" ref="DHN30:DHN49" ca="1" si="2179">INDEX($G$30:$G$49,DHK30)</f>
        <v>2.4245461676398463</v>
      </c>
      <c r="DHO30" s="103">
        <f t="shared" ref="DHO30:DHO49" ca="1" si="2180">RANDBETWEEN(1,$D$51)</f>
        <v>1</v>
      </c>
      <c r="DHP30" s="104">
        <f ca="1">INDEX($E$30:$E$49,DHO30)</f>
        <v>1</v>
      </c>
      <c r="DHQ30" s="104">
        <f t="shared" ref="DHQ30:DHQ49" ca="1" si="2181">INDEX($F$30:$F$49,DHO30)</f>
        <v>1</v>
      </c>
      <c r="DHR30" s="134">
        <f t="shared" ref="DHR30:DHR49" ca="1" si="2182">INDEX($G$30:$G$49,DHO30)</f>
        <v>-1.0563962480104578</v>
      </c>
      <c r="DHS30" s="103">
        <f t="shared" ref="DHS30:DHS49" ca="1" si="2183">RANDBETWEEN(1,$D$51)</f>
        <v>4</v>
      </c>
      <c r="DHT30" s="104">
        <f ca="1">INDEX($E$30:$E$49,DHS30)</f>
        <v>2</v>
      </c>
      <c r="DHU30" s="104">
        <f t="shared" ref="DHU30:DHU49" ca="1" si="2184">INDEX($F$30:$F$49,DHS30)</f>
        <v>1</v>
      </c>
      <c r="DHV30" s="134">
        <f t="shared" ref="DHV30:DHV49" ca="1" si="2185">INDEX($G$30:$G$49,DHS30)</f>
        <v>5.7518740578576057</v>
      </c>
      <c r="DHW30" s="103">
        <f t="shared" ref="DHW30:DHW49" ca="1" si="2186">RANDBETWEEN(1,$D$51)</f>
        <v>18</v>
      </c>
      <c r="DHX30" s="104">
        <f ca="1">INDEX($E$30:$E$49,DHW30)</f>
        <v>5</v>
      </c>
      <c r="DHY30" s="104">
        <f t="shared" ref="DHY30:DHY49" ca="1" si="2187">INDEX($F$30:$F$49,DHW30)</f>
        <v>1</v>
      </c>
      <c r="DHZ30" s="134">
        <f t="shared" ref="DHZ30:DHZ49" ca="1" si="2188">INDEX($G$30:$G$49,DHW30)</f>
        <v>1.4217825209088346</v>
      </c>
      <c r="DIA30" s="103">
        <f t="shared" ref="DIA30:DIA49" ca="1" si="2189">RANDBETWEEN(1,$D$51)</f>
        <v>15</v>
      </c>
      <c r="DIB30" s="104">
        <f ca="1">INDEX($E$30:$E$49,DIA30)</f>
        <v>4</v>
      </c>
      <c r="DIC30" s="104">
        <f t="shared" ref="DIC30:DIC49" ca="1" si="2190">INDEX($F$30:$F$49,DIA30)</f>
        <v>0</v>
      </c>
      <c r="DID30" s="134">
        <f t="shared" ref="DID30:DID49" ca="1" si="2191">INDEX($G$30:$G$49,DIA30)</f>
        <v>2.5978161023857069</v>
      </c>
      <c r="DIE30" s="103">
        <f t="shared" ref="DIE30:DIE49" ca="1" si="2192">RANDBETWEEN(1,$D$51)</f>
        <v>11</v>
      </c>
      <c r="DIF30" s="104">
        <f ca="1">INDEX($E$30:$E$49,DIE30)</f>
        <v>3</v>
      </c>
      <c r="DIG30" s="104">
        <f t="shared" ref="DIG30:DIG49" ca="1" si="2193">INDEX($F$30:$F$49,DIE30)</f>
        <v>0</v>
      </c>
      <c r="DIH30" s="134">
        <f t="shared" ref="DIH30:DIH49" ca="1" si="2194">INDEX($G$30:$G$49,DIE30)</f>
        <v>2.1483747344834114</v>
      </c>
      <c r="DII30" s="103">
        <f t="shared" ref="DII30:DII49" ca="1" si="2195">RANDBETWEEN(1,$D$51)</f>
        <v>7</v>
      </c>
      <c r="DIJ30" s="104">
        <f ca="1">INDEX($E$30:$E$49,DII30)</f>
        <v>2</v>
      </c>
      <c r="DIK30" s="104">
        <f t="shared" ref="DIK30:DIK49" ca="1" si="2196">INDEX($F$30:$F$49,DII30)</f>
        <v>1</v>
      </c>
      <c r="DIL30" s="134">
        <f t="shared" ref="DIL30:DIL49" ca="1" si="2197">INDEX($G$30:$G$49,DII30)</f>
        <v>2.6749392076742993</v>
      </c>
      <c r="DIM30" s="103">
        <f t="shared" ref="DIM30:DIM49" ca="1" si="2198">RANDBETWEEN(1,$D$51)</f>
        <v>1</v>
      </c>
      <c r="DIN30" s="104">
        <f ca="1">INDEX($E$30:$E$49,DIM30)</f>
        <v>1</v>
      </c>
      <c r="DIO30" s="104">
        <f t="shared" ref="DIO30:DIO49" ca="1" si="2199">INDEX($F$30:$F$49,DIM30)</f>
        <v>1</v>
      </c>
      <c r="DIP30" s="134">
        <f t="shared" ref="DIP30:DIP49" ca="1" si="2200">INDEX($G$30:$G$49,DIM30)</f>
        <v>-1.0563962480104578</v>
      </c>
      <c r="DIQ30" s="103">
        <f t="shared" ref="DIQ30:DIQ49" ca="1" si="2201">RANDBETWEEN(1,$D$51)</f>
        <v>7</v>
      </c>
      <c r="DIR30" s="104">
        <f ca="1">INDEX($E$30:$E$49,DIQ30)</f>
        <v>2</v>
      </c>
      <c r="DIS30" s="104">
        <f t="shared" ref="DIS30:DIS49" ca="1" si="2202">INDEX($F$30:$F$49,DIQ30)</f>
        <v>1</v>
      </c>
      <c r="DIT30" s="134">
        <f t="shared" ref="DIT30:DIT49" ca="1" si="2203">INDEX($G$30:$G$49,DIQ30)</f>
        <v>2.6749392076742993</v>
      </c>
      <c r="DIU30" s="103">
        <f t="shared" ref="DIU30:DIU49" ca="1" si="2204">RANDBETWEEN(1,$D$51)</f>
        <v>3</v>
      </c>
      <c r="DIV30" s="104">
        <f ca="1">INDEX($E$30:$E$49,DIU30)</f>
        <v>1</v>
      </c>
      <c r="DIW30" s="104">
        <f t="shared" ref="DIW30:DIW49" ca="1" si="2205">INDEX($F$30:$F$49,DIU30)</f>
        <v>1</v>
      </c>
      <c r="DIX30" s="134">
        <f t="shared" ref="DIX30:DIX49" ca="1" si="2206">INDEX($G$30:$G$49,DIU30)</f>
        <v>0.5</v>
      </c>
      <c r="DIY30" s="103">
        <f t="shared" ref="DIY30:DIY49" ca="1" si="2207">RANDBETWEEN(1,$D$51)</f>
        <v>9</v>
      </c>
      <c r="DIZ30" s="104">
        <f ca="1">INDEX($E$30:$E$49,DIY30)</f>
        <v>3</v>
      </c>
      <c r="DJA30" s="104">
        <f t="shared" ref="DJA30:DJA49" ca="1" si="2208">INDEX($F$30:$F$49,DIY30)</f>
        <v>1</v>
      </c>
      <c r="DJB30" s="134">
        <f t="shared" ref="DJB30:DJB49" ca="1" si="2209">INDEX($G$30:$G$49,DIY30)</f>
        <v>2.9518538948595392</v>
      </c>
      <c r="DJC30" s="103">
        <f t="shared" ref="DJC30:DJC49" ca="1" si="2210">RANDBETWEEN(1,$D$51)</f>
        <v>6</v>
      </c>
      <c r="DJD30" s="104">
        <f ca="1">INDEX($E$30:$E$49,DJC30)</f>
        <v>2</v>
      </c>
      <c r="DJE30" s="104">
        <f t="shared" ref="DJE30:DJE49" ca="1" si="2211">INDEX($F$30:$F$49,DJC30)</f>
        <v>1</v>
      </c>
      <c r="DJF30" s="134">
        <f t="shared" ref="DJF30:DJF49" ca="1" si="2212">INDEX($G$30:$G$49,DJC30)</f>
        <v>5.1382270373468941</v>
      </c>
      <c r="DJG30" s="103">
        <f t="shared" ref="DJG30:DJG49" ca="1" si="2213">RANDBETWEEN(1,$D$51)</f>
        <v>18</v>
      </c>
      <c r="DJH30" s="104">
        <f ca="1">INDEX($E$30:$E$49,DJG30)</f>
        <v>5</v>
      </c>
      <c r="DJI30" s="104">
        <f t="shared" ref="DJI30:DJI49" ca="1" si="2214">INDEX($F$30:$F$49,DJG30)</f>
        <v>1</v>
      </c>
      <c r="DJJ30" s="134">
        <f t="shared" ref="DJJ30:DJJ49" ca="1" si="2215">INDEX($G$30:$G$49,DJG30)</f>
        <v>1.4217825209088346</v>
      </c>
      <c r="DJK30" s="103">
        <f t="shared" ref="DJK30:DJK49" ca="1" si="2216">RANDBETWEEN(1,$D$51)</f>
        <v>14</v>
      </c>
      <c r="DJL30" s="104">
        <f ca="1">INDEX($E$30:$E$49,DJK30)</f>
        <v>4</v>
      </c>
      <c r="DJM30" s="104">
        <f t="shared" ref="DJM30:DJM49" ca="1" si="2217">INDEX($F$30:$F$49,DJK30)</f>
        <v>1</v>
      </c>
      <c r="DJN30" s="134">
        <f t="shared" ref="DJN30:DJN49" ca="1" si="2218">INDEX($G$30:$G$49,DJK30)</f>
        <v>2.4245461676398463</v>
      </c>
      <c r="DJO30" s="103">
        <f t="shared" ref="DJO30:DJO49" ca="1" si="2219">RANDBETWEEN(1,$D$51)</f>
        <v>12</v>
      </c>
      <c r="DJP30" s="104">
        <f ca="1">INDEX($E$30:$E$49,DJO30)</f>
        <v>3</v>
      </c>
      <c r="DJQ30" s="104">
        <f t="shared" ref="DJQ30:DJQ49" ca="1" si="2220">INDEX($F$30:$F$49,DJO30)</f>
        <v>0</v>
      </c>
      <c r="DJR30" s="134">
        <f t="shared" ref="DJR30:DJR49" ca="1" si="2221">INDEX($G$30:$G$49,DJO30)</f>
        <v>1.6707630773350388</v>
      </c>
      <c r="DJS30" s="103">
        <f t="shared" ref="DJS30:DJS49" ca="1" si="2222">RANDBETWEEN(1,$D$51)</f>
        <v>19</v>
      </c>
      <c r="DJT30" s="104">
        <f ca="1">INDEX($E$30:$E$49,DJS30)</f>
        <v>5</v>
      </c>
      <c r="DJU30" s="104">
        <f t="shared" ref="DJU30:DJU49" ca="1" si="2223">INDEX($F$30:$F$49,DJS30)</f>
        <v>0</v>
      </c>
      <c r="DJV30" s="134">
        <f t="shared" ref="DJV30:DJV49" ca="1" si="2224">INDEX($G$30:$G$49,DJS30)</f>
        <v>2.5054317711516774</v>
      </c>
      <c r="DJW30" s="103">
        <f t="shared" ref="DJW30:DJW49" ca="1" si="2225">RANDBETWEEN(1,$D$51)</f>
        <v>6</v>
      </c>
      <c r="DJX30" s="104">
        <f ca="1">INDEX($E$30:$E$49,DJW30)</f>
        <v>2</v>
      </c>
      <c r="DJY30" s="104">
        <f t="shared" ref="DJY30:DJY49" ca="1" si="2226">INDEX($F$30:$F$49,DJW30)</f>
        <v>1</v>
      </c>
      <c r="DJZ30" s="134">
        <f t="shared" ref="DJZ30:DJZ49" ca="1" si="2227">INDEX($G$30:$G$49,DJW30)</f>
        <v>5.1382270373468941</v>
      </c>
      <c r="DKA30" s="103">
        <f t="shared" ref="DKA30:DKA49" ca="1" si="2228">RANDBETWEEN(1,$D$51)</f>
        <v>7</v>
      </c>
      <c r="DKB30" s="104">
        <f ca="1">INDEX($E$30:$E$49,DKA30)</f>
        <v>2</v>
      </c>
      <c r="DKC30" s="104">
        <f t="shared" ref="DKC30:DKC49" ca="1" si="2229">INDEX($F$30:$F$49,DKA30)</f>
        <v>1</v>
      </c>
      <c r="DKD30" s="134">
        <f t="shared" ref="DKD30:DKD49" ca="1" si="2230">INDEX($G$30:$G$49,DKA30)</f>
        <v>2.6749392076742993</v>
      </c>
      <c r="DKE30" s="103">
        <f t="shared" ref="DKE30:DKE49" ca="1" si="2231">RANDBETWEEN(1,$D$51)</f>
        <v>3</v>
      </c>
      <c r="DKF30" s="104">
        <f ca="1">INDEX($E$30:$E$49,DKE30)</f>
        <v>1</v>
      </c>
      <c r="DKG30" s="104">
        <f t="shared" ref="DKG30:DKG49" ca="1" si="2232">INDEX($F$30:$F$49,DKE30)</f>
        <v>1</v>
      </c>
      <c r="DKH30" s="134">
        <f t="shared" ref="DKH30:DKH49" ca="1" si="2233">INDEX($G$30:$G$49,DKE30)</f>
        <v>0.5</v>
      </c>
      <c r="DKI30" s="103">
        <f t="shared" ref="DKI30:DKI49" ca="1" si="2234">RANDBETWEEN(1,$D$51)</f>
        <v>4</v>
      </c>
      <c r="DKJ30" s="104">
        <f ca="1">INDEX($E$30:$E$49,DKI30)</f>
        <v>2</v>
      </c>
      <c r="DKK30" s="104">
        <f t="shared" ref="DKK30:DKK49" ca="1" si="2235">INDEX($F$30:$F$49,DKI30)</f>
        <v>1</v>
      </c>
      <c r="DKL30" s="134">
        <f t="shared" ref="DKL30:DKL49" ca="1" si="2236">INDEX($G$30:$G$49,DKI30)</f>
        <v>5.7518740578576057</v>
      </c>
      <c r="DKM30" s="103">
        <f t="shared" ref="DKM30:DKM49" ca="1" si="2237">RANDBETWEEN(1,$D$51)</f>
        <v>16</v>
      </c>
      <c r="DKN30" s="104">
        <f ca="1">INDEX($E$30:$E$49,DKM30)</f>
        <v>4</v>
      </c>
      <c r="DKO30" s="104">
        <f t="shared" ref="DKO30:DKO49" ca="1" si="2238">INDEX($F$30:$F$49,DKM30)</f>
        <v>0</v>
      </c>
      <c r="DKP30" s="134">
        <f t="shared" ref="DKP30:DKP49" ca="1" si="2239">INDEX($G$30:$G$49,DKM30)</f>
        <v>0.14512960238289452</v>
      </c>
      <c r="DKQ30" s="103">
        <f t="shared" ref="DKQ30:DKQ49" ca="1" si="2240">RANDBETWEEN(1,$D$51)</f>
        <v>1</v>
      </c>
      <c r="DKR30" s="104">
        <f ca="1">INDEX($E$30:$E$49,DKQ30)</f>
        <v>1</v>
      </c>
      <c r="DKS30" s="104">
        <f t="shared" ref="DKS30:DKS49" ca="1" si="2241">INDEX($F$30:$F$49,DKQ30)</f>
        <v>1</v>
      </c>
      <c r="DKT30" s="134">
        <f t="shared" ref="DKT30:DKT49" ca="1" si="2242">INDEX($G$30:$G$49,DKQ30)</f>
        <v>-1.0563962480104578</v>
      </c>
      <c r="DKU30" s="103">
        <f t="shared" ref="DKU30:DKU49" ca="1" si="2243">RANDBETWEEN(1,$D$51)</f>
        <v>10</v>
      </c>
      <c r="DKV30" s="104">
        <f ca="1">INDEX($E$30:$E$49,DKU30)</f>
        <v>3</v>
      </c>
      <c r="DKW30" s="104">
        <f t="shared" ref="DKW30:DKW49" ca="1" si="2244">INDEX($F$30:$F$49,DKU30)</f>
        <v>1</v>
      </c>
      <c r="DKX30" s="134">
        <f t="shared" ref="DKX30:DKX49" ca="1" si="2245">INDEX($G$30:$G$49,DKU30)</f>
        <v>5.7152099939282834</v>
      </c>
      <c r="DKY30" s="103">
        <f t="shared" ref="DKY30:DKY49" ca="1" si="2246">RANDBETWEEN(1,$D$51)</f>
        <v>1</v>
      </c>
      <c r="DKZ30" s="104">
        <f ca="1">INDEX($E$30:$E$49,DKY30)</f>
        <v>1</v>
      </c>
      <c r="DLA30" s="104">
        <f t="shared" ref="DLA30:DLA49" ca="1" si="2247">INDEX($F$30:$F$49,DKY30)</f>
        <v>1</v>
      </c>
      <c r="DLB30" s="134">
        <f t="shared" ref="DLB30:DLB49" ca="1" si="2248">INDEX($G$30:$G$49,DKY30)</f>
        <v>-1.0563962480104578</v>
      </c>
      <c r="DLC30" s="103">
        <f t="shared" ref="DLC30:DLC49" ca="1" si="2249">RANDBETWEEN(1,$D$51)</f>
        <v>3</v>
      </c>
      <c r="DLD30" s="104">
        <f ca="1">INDEX($E$30:$E$49,DLC30)</f>
        <v>1</v>
      </c>
      <c r="DLE30" s="104">
        <f t="shared" ref="DLE30:DLE49" ca="1" si="2250">INDEX($F$30:$F$49,DLC30)</f>
        <v>1</v>
      </c>
      <c r="DLF30" s="134">
        <f t="shared" ref="DLF30:DLF49" ca="1" si="2251">INDEX($G$30:$G$49,DLC30)</f>
        <v>0.5</v>
      </c>
      <c r="DLG30" s="103">
        <f t="shared" ref="DLG30:DLG49" ca="1" si="2252">RANDBETWEEN(1,$D$51)</f>
        <v>10</v>
      </c>
      <c r="DLH30" s="104">
        <f ca="1">INDEX($E$30:$E$49,DLG30)</f>
        <v>3</v>
      </c>
      <c r="DLI30" s="104">
        <f t="shared" ref="DLI30:DLI49" ca="1" si="2253">INDEX($F$30:$F$49,DLG30)</f>
        <v>1</v>
      </c>
      <c r="DLJ30" s="134">
        <f t="shared" ref="DLJ30:DLJ49" ca="1" si="2254">INDEX($G$30:$G$49,DLG30)</f>
        <v>5.7152099939282834</v>
      </c>
      <c r="DLK30" s="103">
        <f t="shared" ref="DLK30:DLK49" ca="1" si="2255">RANDBETWEEN(1,$D$51)</f>
        <v>9</v>
      </c>
      <c r="DLL30" s="104">
        <f ca="1">INDEX($E$30:$E$49,DLK30)</f>
        <v>3</v>
      </c>
      <c r="DLM30" s="104">
        <f t="shared" ref="DLM30:DLM49" ca="1" si="2256">INDEX($F$30:$F$49,DLK30)</f>
        <v>1</v>
      </c>
      <c r="DLN30" s="134">
        <f t="shared" ref="DLN30:DLN49" ca="1" si="2257">INDEX($G$30:$G$49,DLK30)</f>
        <v>2.9518538948595392</v>
      </c>
      <c r="DLO30" s="103">
        <f t="shared" ref="DLO30:DLO49" ca="1" si="2258">RANDBETWEEN(1,$D$51)</f>
        <v>18</v>
      </c>
      <c r="DLP30" s="104">
        <f ca="1">INDEX($E$30:$E$49,DLO30)</f>
        <v>5</v>
      </c>
      <c r="DLQ30" s="104">
        <f t="shared" ref="DLQ30:DLQ49" ca="1" si="2259">INDEX($F$30:$F$49,DLO30)</f>
        <v>1</v>
      </c>
      <c r="DLR30" s="134">
        <f t="shared" ref="DLR30:DLR49" ca="1" si="2260">INDEX($G$30:$G$49,DLO30)</f>
        <v>1.4217825209088346</v>
      </c>
      <c r="DLS30" s="103">
        <f t="shared" ref="DLS30:DLS49" ca="1" si="2261">RANDBETWEEN(1,$D$51)</f>
        <v>5</v>
      </c>
      <c r="DLT30" s="104">
        <f ca="1">INDEX($E$30:$E$49,DLS30)</f>
        <v>2</v>
      </c>
      <c r="DLU30" s="104">
        <f t="shared" ref="DLU30:DLU49" ca="1" si="2262">INDEX($F$30:$F$49,DLS30)</f>
        <v>0</v>
      </c>
      <c r="DLV30" s="134">
        <f t="shared" ref="DLV30:DLV49" ca="1" si="2263">INDEX($G$30:$G$49,DLS30)</f>
        <v>-0.55785497180488619</v>
      </c>
      <c r="DLW30" s="103">
        <f t="shared" ref="DLW30:DLW49" ca="1" si="2264">RANDBETWEEN(1,$D$51)</f>
        <v>19</v>
      </c>
      <c r="DLX30" s="104">
        <f ca="1">INDEX($E$30:$E$49,DLW30)</f>
        <v>5</v>
      </c>
      <c r="DLY30" s="104">
        <f t="shared" ref="DLY30:DLY49" ca="1" si="2265">INDEX($F$30:$F$49,DLW30)</f>
        <v>0</v>
      </c>
      <c r="DLZ30" s="134">
        <f t="shared" ref="DLZ30:DLZ49" ca="1" si="2266">INDEX($G$30:$G$49,DLW30)</f>
        <v>2.5054317711516774</v>
      </c>
      <c r="DMA30" s="103">
        <f t="shared" ref="DMA30:DMA49" ca="1" si="2267">RANDBETWEEN(1,$D$51)</f>
        <v>5</v>
      </c>
      <c r="DMB30" s="104">
        <f ca="1">INDEX($E$30:$E$49,DMA30)</f>
        <v>2</v>
      </c>
      <c r="DMC30" s="104">
        <f t="shared" ref="DMC30:DMC49" ca="1" si="2268">INDEX($F$30:$F$49,DMA30)</f>
        <v>0</v>
      </c>
      <c r="DMD30" s="134">
        <f t="shared" ref="DMD30:DMD49" ca="1" si="2269">INDEX($G$30:$G$49,DMA30)</f>
        <v>-0.55785497180488619</v>
      </c>
      <c r="DME30" s="103">
        <f t="shared" ref="DME30:DME49" ca="1" si="2270">RANDBETWEEN(1,$D$51)</f>
        <v>5</v>
      </c>
      <c r="DMF30" s="104">
        <f ca="1">INDEX($E$30:$E$49,DME30)</f>
        <v>2</v>
      </c>
      <c r="DMG30" s="104">
        <f t="shared" ref="DMG30:DMG49" ca="1" si="2271">INDEX($F$30:$F$49,DME30)</f>
        <v>0</v>
      </c>
      <c r="DMH30" s="134">
        <f t="shared" ref="DMH30:DMH49" ca="1" si="2272">INDEX($G$30:$G$49,DME30)</f>
        <v>-0.55785497180488619</v>
      </c>
      <c r="DMI30" s="103">
        <f t="shared" ref="DMI30:DMI49" ca="1" si="2273">RANDBETWEEN(1,$D$51)</f>
        <v>17</v>
      </c>
      <c r="DMJ30" s="104">
        <f ca="1">INDEX($E$30:$E$49,DMI30)</f>
        <v>4</v>
      </c>
      <c r="DMK30" s="104">
        <f t="shared" ref="DMK30:DMK49" ca="1" si="2274">INDEX($F$30:$F$49,DMI30)</f>
        <v>1</v>
      </c>
      <c r="DML30" s="134">
        <f t="shared" ref="DML30:DML49" ca="1" si="2275">INDEX($G$30:$G$49,DMI30)</f>
        <v>3.6041923718220801</v>
      </c>
      <c r="DMM30" s="103">
        <f t="shared" ref="DMM30:DMM49" ca="1" si="2276">RANDBETWEEN(1,$D$51)</f>
        <v>18</v>
      </c>
      <c r="DMN30" s="104">
        <f ca="1">INDEX($E$30:$E$49,DMM30)</f>
        <v>5</v>
      </c>
      <c r="DMO30" s="104">
        <f t="shared" ref="DMO30:DMO49" ca="1" si="2277">INDEX($F$30:$F$49,DMM30)</f>
        <v>1</v>
      </c>
      <c r="DMP30" s="134">
        <f t="shared" ref="DMP30:DMP49" ca="1" si="2278">INDEX($G$30:$G$49,DMM30)</f>
        <v>1.4217825209088346</v>
      </c>
      <c r="DMQ30" s="103">
        <f t="shared" ref="DMQ30:DMQ49" ca="1" si="2279">RANDBETWEEN(1,$D$51)</f>
        <v>11</v>
      </c>
      <c r="DMR30" s="104">
        <f ca="1">INDEX($E$30:$E$49,DMQ30)</f>
        <v>3</v>
      </c>
      <c r="DMS30" s="104">
        <f t="shared" ref="DMS30:DMS49" ca="1" si="2280">INDEX($F$30:$F$49,DMQ30)</f>
        <v>0</v>
      </c>
      <c r="DMT30" s="134">
        <f t="shared" ref="DMT30:DMT49" ca="1" si="2281">INDEX($G$30:$G$49,DMQ30)</f>
        <v>2.1483747344834114</v>
      </c>
      <c r="DMU30" s="103">
        <f t="shared" ref="DMU30:DMU49" ca="1" si="2282">RANDBETWEEN(1,$D$51)</f>
        <v>10</v>
      </c>
      <c r="DMV30" s="104">
        <f ca="1">INDEX($E$30:$E$49,DMU30)</f>
        <v>3</v>
      </c>
      <c r="DMW30" s="104">
        <f t="shared" ref="DMW30:DMW49" ca="1" si="2283">INDEX($F$30:$F$49,DMU30)</f>
        <v>1</v>
      </c>
      <c r="DMX30" s="134">
        <f t="shared" ref="DMX30:DMX49" ca="1" si="2284">INDEX($G$30:$G$49,DMU30)</f>
        <v>5.7152099939282834</v>
      </c>
      <c r="DMY30" s="103">
        <f t="shared" ref="DMY30:DMY49" ca="1" si="2285">RANDBETWEEN(1,$D$51)</f>
        <v>1</v>
      </c>
      <c r="DMZ30" s="104">
        <f ca="1">INDEX($E$30:$E$49,DMY30)</f>
        <v>1</v>
      </c>
      <c r="DNA30" s="104">
        <f t="shared" ref="DNA30:DNA49" ca="1" si="2286">INDEX($F$30:$F$49,DMY30)</f>
        <v>1</v>
      </c>
      <c r="DNB30" s="134">
        <f t="shared" ref="DNB30:DNB49" ca="1" si="2287">INDEX($G$30:$G$49,DMY30)</f>
        <v>-1.0563962480104578</v>
      </c>
      <c r="DNC30" s="103">
        <f t="shared" ref="DNC30:DNC49" ca="1" si="2288">RANDBETWEEN(1,$D$51)</f>
        <v>2</v>
      </c>
      <c r="DND30" s="104">
        <f ca="1">INDEX($E$30:$E$49,DNC30)</f>
        <v>1</v>
      </c>
      <c r="DNE30" s="104">
        <f t="shared" ref="DNE30:DNE49" ca="1" si="2289">INDEX($F$30:$F$49,DNC30)</f>
        <v>0</v>
      </c>
      <c r="DNF30" s="134">
        <f t="shared" ref="DNF30:DNF49" ca="1" si="2290">INDEX($G$30:$G$49,DNC30)</f>
        <v>-2.2634700801531835</v>
      </c>
      <c r="DNG30" s="103">
        <f t="shared" ref="DNG30:DNG49" ca="1" si="2291">RANDBETWEEN(1,$D$51)</f>
        <v>19</v>
      </c>
      <c r="DNH30" s="104">
        <f ca="1">INDEX($E$30:$E$49,DNG30)</f>
        <v>5</v>
      </c>
      <c r="DNI30" s="104">
        <f t="shared" ref="DNI30:DNI49" ca="1" si="2292">INDEX($F$30:$F$49,DNG30)</f>
        <v>0</v>
      </c>
      <c r="DNJ30" s="134">
        <f t="shared" ref="DNJ30:DNJ49" ca="1" si="2293">INDEX($G$30:$G$49,DNG30)</f>
        <v>2.5054317711516774</v>
      </c>
      <c r="DNK30" s="103">
        <f t="shared" ref="DNK30:DNK49" ca="1" si="2294">RANDBETWEEN(1,$D$51)</f>
        <v>9</v>
      </c>
      <c r="DNL30" s="104">
        <f ca="1">INDEX($E$30:$E$49,DNK30)</f>
        <v>3</v>
      </c>
      <c r="DNM30" s="104">
        <f t="shared" ref="DNM30:DNM49" ca="1" si="2295">INDEX($F$30:$F$49,DNK30)</f>
        <v>1</v>
      </c>
      <c r="DNN30" s="134">
        <f t="shared" ref="DNN30:DNN49" ca="1" si="2296">INDEX($G$30:$G$49,DNK30)</f>
        <v>2.9518538948595392</v>
      </c>
      <c r="DNO30" s="103">
        <f t="shared" ref="DNO30:DNO49" ca="1" si="2297">RANDBETWEEN(1,$D$51)</f>
        <v>17</v>
      </c>
      <c r="DNP30" s="104">
        <f ca="1">INDEX($E$30:$E$49,DNO30)</f>
        <v>4</v>
      </c>
      <c r="DNQ30" s="104">
        <f t="shared" ref="DNQ30:DNQ49" ca="1" si="2298">INDEX($F$30:$F$49,DNO30)</f>
        <v>1</v>
      </c>
      <c r="DNR30" s="134">
        <f t="shared" ref="DNR30:DNR49" ca="1" si="2299">INDEX($G$30:$G$49,DNO30)</f>
        <v>3.6041923718220801</v>
      </c>
      <c r="DNS30" s="103">
        <f t="shared" ref="DNS30:DNS49" ca="1" si="2300">RANDBETWEEN(1,$D$51)</f>
        <v>1</v>
      </c>
      <c r="DNT30" s="104">
        <f ca="1">INDEX($E$30:$E$49,DNS30)</f>
        <v>1</v>
      </c>
      <c r="DNU30" s="104">
        <f t="shared" ref="DNU30:DNU49" ca="1" si="2301">INDEX($F$30:$F$49,DNS30)</f>
        <v>1</v>
      </c>
      <c r="DNV30" s="134">
        <f t="shared" ref="DNV30:DNV49" ca="1" si="2302">INDEX($G$30:$G$49,DNS30)</f>
        <v>-1.0563962480104578</v>
      </c>
      <c r="DNW30" s="103">
        <f t="shared" ref="DNW30:DNW49" ca="1" si="2303">RANDBETWEEN(1,$D$51)</f>
        <v>12</v>
      </c>
      <c r="DNX30" s="104">
        <f ca="1">INDEX($E$30:$E$49,DNW30)</f>
        <v>3</v>
      </c>
      <c r="DNY30" s="104">
        <f t="shared" ref="DNY30:DNY49" ca="1" si="2304">INDEX($F$30:$F$49,DNW30)</f>
        <v>0</v>
      </c>
      <c r="DNZ30" s="134">
        <f t="shared" ref="DNZ30:DNZ49" ca="1" si="2305">INDEX($G$30:$G$49,DNW30)</f>
        <v>1.6707630773350388</v>
      </c>
      <c r="DOA30" s="103">
        <f t="shared" ref="DOA30:DOA49" ca="1" si="2306">RANDBETWEEN(1,$D$51)</f>
        <v>8</v>
      </c>
      <c r="DOB30" s="104">
        <f ca="1">INDEX($E$30:$E$49,DOA30)</f>
        <v>2</v>
      </c>
      <c r="DOC30" s="104">
        <f t="shared" ref="DOC30:DOC49" ca="1" si="2307">INDEX($F$30:$F$49,DOA30)</f>
        <v>1</v>
      </c>
      <c r="DOD30" s="134">
        <f t="shared" ref="DOD30:DOD49" ca="1" si="2308">INDEX($G$30:$G$49,DOA30)</f>
        <v>7.2672765618258381</v>
      </c>
      <c r="DOE30" s="103">
        <f t="shared" ref="DOE30:DOE49" ca="1" si="2309">RANDBETWEEN(1,$D$51)</f>
        <v>12</v>
      </c>
      <c r="DOF30" s="104">
        <f ca="1">INDEX($E$30:$E$49,DOE30)</f>
        <v>3</v>
      </c>
      <c r="DOG30" s="104">
        <f t="shared" ref="DOG30:DOG49" ca="1" si="2310">INDEX($F$30:$F$49,DOE30)</f>
        <v>0</v>
      </c>
      <c r="DOH30" s="134">
        <f t="shared" ref="DOH30:DOH49" ca="1" si="2311">INDEX($G$30:$G$49,DOE30)</f>
        <v>1.6707630773350388</v>
      </c>
      <c r="DOI30" s="103">
        <f t="shared" ref="DOI30:DOI49" ca="1" si="2312">RANDBETWEEN(1,$D$51)</f>
        <v>14</v>
      </c>
      <c r="DOJ30" s="104">
        <f ca="1">INDEX($E$30:$E$49,DOI30)</f>
        <v>4</v>
      </c>
      <c r="DOK30" s="104">
        <f t="shared" ref="DOK30:DOK49" ca="1" si="2313">INDEX($F$30:$F$49,DOI30)</f>
        <v>1</v>
      </c>
      <c r="DOL30" s="134">
        <f t="shared" ref="DOL30:DOL49" ca="1" si="2314">INDEX($G$30:$G$49,DOI30)</f>
        <v>2.4245461676398463</v>
      </c>
      <c r="DOM30" s="103">
        <f t="shared" ref="DOM30:DOM49" ca="1" si="2315">RANDBETWEEN(1,$D$51)</f>
        <v>15</v>
      </c>
      <c r="DON30" s="104">
        <f ca="1">INDEX($E$30:$E$49,DOM30)</f>
        <v>4</v>
      </c>
      <c r="DOO30" s="104">
        <f t="shared" ref="DOO30:DOO49" ca="1" si="2316">INDEX($F$30:$F$49,DOM30)</f>
        <v>0</v>
      </c>
      <c r="DOP30" s="134">
        <f t="shared" ref="DOP30:DOP49" ca="1" si="2317">INDEX($G$30:$G$49,DOM30)</f>
        <v>2.5978161023857069</v>
      </c>
      <c r="DOQ30" s="103">
        <f t="shared" ref="DOQ30:DOQ49" ca="1" si="2318">RANDBETWEEN(1,$D$51)</f>
        <v>7</v>
      </c>
      <c r="DOR30" s="104">
        <f ca="1">INDEX($E$30:$E$49,DOQ30)</f>
        <v>2</v>
      </c>
      <c r="DOS30" s="104">
        <f t="shared" ref="DOS30:DOS49" ca="1" si="2319">INDEX($F$30:$F$49,DOQ30)</f>
        <v>1</v>
      </c>
      <c r="DOT30" s="134">
        <f t="shared" ref="DOT30:DOT49" ca="1" si="2320">INDEX($G$30:$G$49,DOQ30)</f>
        <v>2.6749392076742993</v>
      </c>
      <c r="DOU30" s="103">
        <f t="shared" ref="DOU30:DOU49" ca="1" si="2321">RANDBETWEEN(1,$D$51)</f>
        <v>1</v>
      </c>
      <c r="DOV30" s="104">
        <f ca="1">INDEX($E$30:$E$49,DOU30)</f>
        <v>1</v>
      </c>
      <c r="DOW30" s="104">
        <f t="shared" ref="DOW30:DOW49" ca="1" si="2322">INDEX($F$30:$F$49,DOU30)</f>
        <v>1</v>
      </c>
      <c r="DOX30" s="134">
        <f t="shared" ref="DOX30:DOX49" ca="1" si="2323">INDEX($G$30:$G$49,DOU30)</f>
        <v>-1.0563962480104578</v>
      </c>
      <c r="DOY30" s="103">
        <f t="shared" ref="DOY30:DOY49" ca="1" si="2324">RANDBETWEEN(1,$D$51)</f>
        <v>3</v>
      </c>
      <c r="DOZ30" s="104">
        <f ca="1">INDEX($E$30:$E$49,DOY30)</f>
        <v>1</v>
      </c>
      <c r="DPA30" s="104">
        <f t="shared" ref="DPA30:DPA49" ca="1" si="2325">INDEX($F$30:$F$49,DOY30)</f>
        <v>1</v>
      </c>
      <c r="DPB30" s="134">
        <f t="shared" ref="DPB30:DPB49" ca="1" si="2326">INDEX($G$30:$G$49,DOY30)</f>
        <v>0.5</v>
      </c>
      <c r="DPC30" s="103">
        <f t="shared" ref="DPC30:DPC49" ca="1" si="2327">RANDBETWEEN(1,$D$51)</f>
        <v>13</v>
      </c>
      <c r="DPD30" s="104">
        <f ca="1">INDEX($E$30:$E$49,DPC30)</f>
        <v>3</v>
      </c>
      <c r="DPE30" s="104">
        <f t="shared" ref="DPE30:DPE49" ca="1" si="2328">INDEX($F$30:$F$49,DPC30)</f>
        <v>1</v>
      </c>
      <c r="DPF30" s="134">
        <f t="shared" ref="DPF30:DPF49" ca="1" si="2329">INDEX($G$30:$G$49,DPC30)</f>
        <v>6.3962431201922527</v>
      </c>
      <c r="DPG30" s="103">
        <f t="shared" ref="DPG30:DPG49" ca="1" si="2330">RANDBETWEEN(1,$D$51)</f>
        <v>15</v>
      </c>
      <c r="DPH30" s="104">
        <f ca="1">INDEX($E$30:$E$49,DPG30)</f>
        <v>4</v>
      </c>
      <c r="DPI30" s="104">
        <f t="shared" ref="DPI30:DPI49" ca="1" si="2331">INDEX($F$30:$F$49,DPG30)</f>
        <v>0</v>
      </c>
      <c r="DPJ30" s="134">
        <f t="shared" ref="DPJ30:DPJ49" ca="1" si="2332">INDEX($G$30:$G$49,DPG30)</f>
        <v>2.5978161023857069</v>
      </c>
      <c r="DPK30" s="103">
        <f t="shared" ref="DPK30:DPK49" ca="1" si="2333">RANDBETWEEN(1,$D$51)</f>
        <v>4</v>
      </c>
      <c r="DPL30" s="104">
        <f ca="1">INDEX($E$30:$E$49,DPK30)</f>
        <v>2</v>
      </c>
      <c r="DPM30" s="104">
        <f t="shared" ref="DPM30:DPM49" ca="1" si="2334">INDEX($F$30:$F$49,DPK30)</f>
        <v>1</v>
      </c>
      <c r="DPN30" s="134">
        <f t="shared" ref="DPN30:DPN49" ca="1" si="2335">INDEX($G$30:$G$49,DPK30)</f>
        <v>5.7518740578576057</v>
      </c>
      <c r="DPO30" s="103">
        <f t="shared" ref="DPO30:DPO49" ca="1" si="2336">RANDBETWEEN(1,$D$51)</f>
        <v>3</v>
      </c>
      <c r="DPP30" s="104">
        <f ca="1">INDEX($E$30:$E$49,DPO30)</f>
        <v>1</v>
      </c>
      <c r="DPQ30" s="104">
        <f t="shared" ref="DPQ30:DPQ49" ca="1" si="2337">INDEX($F$30:$F$49,DPO30)</f>
        <v>1</v>
      </c>
      <c r="DPR30" s="134">
        <f t="shared" ref="DPR30:DPR49" ca="1" si="2338">INDEX($G$30:$G$49,DPO30)</f>
        <v>0.5</v>
      </c>
      <c r="DPS30" s="103">
        <f t="shared" ref="DPS30:DPS49" ca="1" si="2339">RANDBETWEEN(1,$D$51)</f>
        <v>17</v>
      </c>
      <c r="DPT30" s="104">
        <f ca="1">INDEX($E$30:$E$49,DPS30)</f>
        <v>4</v>
      </c>
      <c r="DPU30" s="104">
        <f t="shared" ref="DPU30:DPU49" ca="1" si="2340">INDEX($F$30:$F$49,DPS30)</f>
        <v>1</v>
      </c>
      <c r="DPV30" s="134">
        <f t="shared" ref="DPV30:DPV49" ca="1" si="2341">INDEX($G$30:$G$49,DPS30)</f>
        <v>3.6041923718220801</v>
      </c>
      <c r="DPW30" s="103">
        <f t="shared" ref="DPW30:DPW49" ca="1" si="2342">RANDBETWEEN(1,$D$51)</f>
        <v>11</v>
      </c>
      <c r="DPX30" s="104">
        <f ca="1">INDEX($E$30:$E$49,DPW30)</f>
        <v>3</v>
      </c>
      <c r="DPY30" s="104">
        <f t="shared" ref="DPY30:DPY49" ca="1" si="2343">INDEX($F$30:$F$49,DPW30)</f>
        <v>0</v>
      </c>
      <c r="DPZ30" s="134">
        <f t="shared" ref="DPZ30:DPZ49" ca="1" si="2344">INDEX($G$30:$G$49,DPW30)</f>
        <v>2.1483747344834114</v>
      </c>
      <c r="DQA30" s="103">
        <f t="shared" ref="DQA30:DQA49" ca="1" si="2345">RANDBETWEEN(1,$D$51)</f>
        <v>3</v>
      </c>
      <c r="DQB30" s="104">
        <f ca="1">INDEX($E$30:$E$49,DQA30)</f>
        <v>1</v>
      </c>
      <c r="DQC30" s="104">
        <f t="shared" ref="DQC30:DQC49" ca="1" si="2346">INDEX($F$30:$F$49,DQA30)</f>
        <v>1</v>
      </c>
      <c r="DQD30" s="134">
        <f t="shared" ref="DQD30:DQD49" ca="1" si="2347">INDEX($G$30:$G$49,DQA30)</f>
        <v>0.5</v>
      </c>
      <c r="DQE30" s="103">
        <f t="shared" ref="DQE30:DQE49" ca="1" si="2348">RANDBETWEEN(1,$D$51)</f>
        <v>15</v>
      </c>
      <c r="DQF30" s="104">
        <f ca="1">INDEX($E$30:$E$49,DQE30)</f>
        <v>4</v>
      </c>
      <c r="DQG30" s="104">
        <f t="shared" ref="DQG30:DQG49" ca="1" si="2349">INDEX($F$30:$F$49,DQE30)</f>
        <v>0</v>
      </c>
      <c r="DQH30" s="134">
        <f t="shared" ref="DQH30:DQH49" ca="1" si="2350">INDEX($G$30:$G$49,DQE30)</f>
        <v>2.5978161023857069</v>
      </c>
      <c r="DQI30" s="103">
        <f t="shared" ref="DQI30:DQI49" ca="1" si="2351">RANDBETWEEN(1,$D$51)</f>
        <v>11</v>
      </c>
      <c r="DQJ30" s="104">
        <f ca="1">INDEX($E$30:$E$49,DQI30)</f>
        <v>3</v>
      </c>
      <c r="DQK30" s="104">
        <f t="shared" ref="DQK30:DQK49" ca="1" si="2352">INDEX($F$30:$F$49,DQI30)</f>
        <v>0</v>
      </c>
      <c r="DQL30" s="134">
        <f t="shared" ref="DQL30:DQL49" ca="1" si="2353">INDEX($G$30:$G$49,DQI30)</f>
        <v>2.1483747344834114</v>
      </c>
      <c r="DQM30" s="103">
        <f t="shared" ref="DQM30:DQM49" ca="1" si="2354">RANDBETWEEN(1,$D$51)</f>
        <v>8</v>
      </c>
      <c r="DQN30" s="104">
        <f ca="1">INDEX($E$30:$E$49,DQM30)</f>
        <v>2</v>
      </c>
      <c r="DQO30" s="104">
        <f t="shared" ref="DQO30:DQO49" ca="1" si="2355">INDEX($F$30:$F$49,DQM30)</f>
        <v>1</v>
      </c>
      <c r="DQP30" s="134">
        <f t="shared" ref="DQP30:DQP49" ca="1" si="2356">INDEX($G$30:$G$49,DQM30)</f>
        <v>7.2672765618258381</v>
      </c>
      <c r="DQQ30" s="103">
        <f t="shared" ref="DQQ30:DQQ49" ca="1" si="2357">RANDBETWEEN(1,$D$51)</f>
        <v>7</v>
      </c>
      <c r="DQR30" s="104">
        <f ca="1">INDEX($E$30:$E$49,DQQ30)</f>
        <v>2</v>
      </c>
      <c r="DQS30" s="104">
        <f t="shared" ref="DQS30:DQS49" ca="1" si="2358">INDEX($F$30:$F$49,DQQ30)</f>
        <v>1</v>
      </c>
      <c r="DQT30" s="134">
        <f t="shared" ref="DQT30:DQT49" ca="1" si="2359">INDEX($G$30:$G$49,DQQ30)</f>
        <v>2.6749392076742993</v>
      </c>
      <c r="DQU30" s="103">
        <f t="shared" ref="DQU30:DQU49" ca="1" si="2360">RANDBETWEEN(1,$D$51)</f>
        <v>11</v>
      </c>
      <c r="DQV30" s="104">
        <f ca="1">INDEX($E$30:$E$49,DQU30)</f>
        <v>3</v>
      </c>
      <c r="DQW30" s="104">
        <f t="shared" ref="DQW30:DQW49" ca="1" si="2361">INDEX($F$30:$F$49,DQU30)</f>
        <v>0</v>
      </c>
      <c r="DQX30" s="134">
        <f t="shared" ref="DQX30:DQX49" ca="1" si="2362">INDEX($G$30:$G$49,DQU30)</f>
        <v>2.1483747344834114</v>
      </c>
      <c r="DQY30" s="103">
        <f t="shared" ref="DQY30:DQY49" ca="1" si="2363">RANDBETWEEN(1,$D$51)</f>
        <v>3</v>
      </c>
      <c r="DQZ30" s="104">
        <f ca="1">INDEX($E$30:$E$49,DQY30)</f>
        <v>1</v>
      </c>
      <c r="DRA30" s="104">
        <f t="shared" ref="DRA30:DRA49" ca="1" si="2364">INDEX($F$30:$F$49,DQY30)</f>
        <v>1</v>
      </c>
      <c r="DRB30" s="134">
        <f t="shared" ref="DRB30:DRB49" ca="1" si="2365">INDEX($G$30:$G$49,DQY30)</f>
        <v>0.5</v>
      </c>
      <c r="DRC30" s="103">
        <f t="shared" ref="DRC30:DRC49" ca="1" si="2366">RANDBETWEEN(1,$D$51)</f>
        <v>17</v>
      </c>
      <c r="DRD30" s="104">
        <f ca="1">INDEX($E$30:$E$49,DRC30)</f>
        <v>4</v>
      </c>
      <c r="DRE30" s="104">
        <f t="shared" ref="DRE30:DRE49" ca="1" si="2367">INDEX($F$30:$F$49,DRC30)</f>
        <v>1</v>
      </c>
      <c r="DRF30" s="134">
        <f t="shared" ref="DRF30:DRF49" ca="1" si="2368">INDEX($G$30:$G$49,DRC30)</f>
        <v>3.6041923718220801</v>
      </c>
      <c r="DRG30" s="103">
        <f t="shared" ref="DRG30:DRG49" ca="1" si="2369">RANDBETWEEN(1,$D$51)</f>
        <v>1</v>
      </c>
      <c r="DRH30" s="104">
        <f ca="1">INDEX($E$30:$E$49,DRG30)</f>
        <v>1</v>
      </c>
      <c r="DRI30" s="104">
        <f t="shared" ref="DRI30:DRI49" ca="1" si="2370">INDEX($F$30:$F$49,DRG30)</f>
        <v>1</v>
      </c>
      <c r="DRJ30" s="134">
        <f t="shared" ref="DRJ30:DRJ49" ca="1" si="2371">INDEX($G$30:$G$49,DRG30)</f>
        <v>-1.0563962480104578</v>
      </c>
      <c r="DRK30" s="103">
        <f t="shared" ref="DRK30:DRK49" ca="1" si="2372">RANDBETWEEN(1,$D$51)</f>
        <v>20</v>
      </c>
      <c r="DRL30" s="104">
        <f ca="1">INDEX($E$30:$E$49,DRK30)</f>
        <v>5</v>
      </c>
      <c r="DRM30" s="104">
        <f t="shared" ref="DRM30:DRM49" ca="1" si="2373">INDEX($F$30:$F$49,DRK30)</f>
        <v>1</v>
      </c>
      <c r="DRN30" s="134">
        <f t="shared" ref="DRN30:DRN49" ca="1" si="2374">INDEX($G$30:$G$49,DRK30)</f>
        <v>5.1307476803274881</v>
      </c>
      <c r="DRO30" s="103">
        <f t="shared" ref="DRO30:DRO49" ca="1" si="2375">RANDBETWEEN(1,$D$51)</f>
        <v>15</v>
      </c>
      <c r="DRP30" s="104">
        <f ca="1">INDEX($E$30:$E$49,DRO30)</f>
        <v>4</v>
      </c>
      <c r="DRQ30" s="104">
        <f t="shared" ref="DRQ30:DRQ49" ca="1" si="2376">INDEX($F$30:$F$49,DRO30)</f>
        <v>0</v>
      </c>
      <c r="DRR30" s="134">
        <f t="shared" ref="DRR30:DRR49" ca="1" si="2377">INDEX($G$30:$G$49,DRO30)</f>
        <v>2.5978161023857069</v>
      </c>
      <c r="DRS30" s="103">
        <f t="shared" ref="DRS30:DRS49" ca="1" si="2378">RANDBETWEEN(1,$D$51)</f>
        <v>8</v>
      </c>
      <c r="DRT30" s="104">
        <f ca="1">INDEX($E$30:$E$49,DRS30)</f>
        <v>2</v>
      </c>
      <c r="DRU30" s="104">
        <f t="shared" ref="DRU30:DRU49" ca="1" si="2379">INDEX($F$30:$F$49,DRS30)</f>
        <v>1</v>
      </c>
      <c r="DRV30" s="134">
        <f t="shared" ref="DRV30:DRV49" ca="1" si="2380">INDEX($G$30:$G$49,DRS30)</f>
        <v>7.2672765618258381</v>
      </c>
      <c r="DRW30" s="103">
        <f t="shared" ref="DRW30:DRW49" ca="1" si="2381">RANDBETWEEN(1,$D$51)</f>
        <v>20</v>
      </c>
      <c r="DRX30" s="104">
        <f ca="1">INDEX($E$30:$E$49,DRW30)</f>
        <v>5</v>
      </c>
      <c r="DRY30" s="104">
        <f t="shared" ref="DRY30:DRY49" ca="1" si="2382">INDEX($F$30:$F$49,DRW30)</f>
        <v>1</v>
      </c>
      <c r="DRZ30" s="134">
        <f t="shared" ref="DRZ30:DRZ49" ca="1" si="2383">INDEX($G$30:$G$49,DRW30)</f>
        <v>5.1307476803274881</v>
      </c>
      <c r="DSA30" s="103">
        <f t="shared" ref="DSA30:DSA49" ca="1" si="2384">RANDBETWEEN(1,$D$51)</f>
        <v>11</v>
      </c>
      <c r="DSB30" s="104">
        <f ca="1">INDEX($E$30:$E$49,DSA30)</f>
        <v>3</v>
      </c>
      <c r="DSC30" s="104">
        <f t="shared" ref="DSC30:DSC49" ca="1" si="2385">INDEX($F$30:$F$49,DSA30)</f>
        <v>0</v>
      </c>
      <c r="DSD30" s="134">
        <f t="shared" ref="DSD30:DSD49" ca="1" si="2386">INDEX($G$30:$G$49,DSA30)</f>
        <v>2.1483747344834114</v>
      </c>
      <c r="DSE30" s="103">
        <f t="shared" ref="DSE30:DSE49" ca="1" si="2387">RANDBETWEEN(1,$D$51)</f>
        <v>3</v>
      </c>
      <c r="DSF30" s="104">
        <f ca="1">INDEX($E$30:$E$49,DSE30)</f>
        <v>1</v>
      </c>
      <c r="DSG30" s="104">
        <f t="shared" ref="DSG30:DSG49" ca="1" si="2388">INDEX($F$30:$F$49,DSE30)</f>
        <v>1</v>
      </c>
      <c r="DSH30" s="134">
        <f t="shared" ref="DSH30:DSH49" ca="1" si="2389">INDEX($G$30:$G$49,DSE30)</f>
        <v>0.5</v>
      </c>
      <c r="DSI30" s="103">
        <f t="shared" ref="DSI30:DSI49" ca="1" si="2390">RANDBETWEEN(1,$D$51)</f>
        <v>2</v>
      </c>
      <c r="DSJ30" s="104">
        <f ca="1">INDEX($E$30:$E$49,DSI30)</f>
        <v>1</v>
      </c>
      <c r="DSK30" s="104">
        <f t="shared" ref="DSK30:DSK49" ca="1" si="2391">INDEX($F$30:$F$49,DSI30)</f>
        <v>0</v>
      </c>
      <c r="DSL30" s="134">
        <f t="shared" ref="DSL30:DSL49" ca="1" si="2392">INDEX($G$30:$G$49,DSI30)</f>
        <v>-2.2634700801531835</v>
      </c>
      <c r="DSM30" s="103">
        <f t="shared" ref="DSM30:DSM49" ca="1" si="2393">RANDBETWEEN(1,$D$51)</f>
        <v>8</v>
      </c>
      <c r="DSN30" s="104">
        <f ca="1">INDEX($E$30:$E$49,DSM30)</f>
        <v>2</v>
      </c>
      <c r="DSO30" s="104">
        <f t="shared" ref="DSO30:DSO49" ca="1" si="2394">INDEX($F$30:$F$49,DSM30)</f>
        <v>1</v>
      </c>
      <c r="DSP30" s="134">
        <f t="shared" ref="DSP30:DSP49" ca="1" si="2395">INDEX($G$30:$G$49,DSM30)</f>
        <v>7.2672765618258381</v>
      </c>
      <c r="DSQ30" s="103">
        <f t="shared" ref="DSQ30:DSQ49" ca="1" si="2396">RANDBETWEEN(1,$D$51)</f>
        <v>17</v>
      </c>
      <c r="DSR30" s="104">
        <f ca="1">INDEX($E$30:$E$49,DSQ30)</f>
        <v>4</v>
      </c>
      <c r="DSS30" s="104">
        <f t="shared" ref="DSS30:DSS49" ca="1" si="2397">INDEX($F$30:$F$49,DSQ30)</f>
        <v>1</v>
      </c>
      <c r="DST30" s="134">
        <f t="shared" ref="DST30:DST49" ca="1" si="2398">INDEX($G$30:$G$49,DSQ30)</f>
        <v>3.6041923718220801</v>
      </c>
      <c r="DSU30" s="103">
        <f t="shared" ref="DSU30:DSU49" ca="1" si="2399">RANDBETWEEN(1,$D$51)</f>
        <v>12</v>
      </c>
      <c r="DSV30" s="104">
        <f ca="1">INDEX($E$30:$E$49,DSU30)</f>
        <v>3</v>
      </c>
      <c r="DSW30" s="104">
        <f t="shared" ref="DSW30:DSW49" ca="1" si="2400">INDEX($F$30:$F$49,DSU30)</f>
        <v>0</v>
      </c>
      <c r="DSX30" s="134">
        <f t="shared" ref="DSX30:DSX49" ca="1" si="2401">INDEX($G$30:$G$49,DSU30)</f>
        <v>1.6707630773350388</v>
      </c>
      <c r="DSY30" s="103">
        <f t="shared" ref="DSY30:DSY49" ca="1" si="2402">RANDBETWEEN(1,$D$51)</f>
        <v>13</v>
      </c>
      <c r="DSZ30" s="104">
        <f ca="1">INDEX($E$30:$E$49,DSY30)</f>
        <v>3</v>
      </c>
      <c r="DTA30" s="104">
        <f t="shared" ref="DTA30:DTA49" ca="1" si="2403">INDEX($F$30:$F$49,DSY30)</f>
        <v>1</v>
      </c>
      <c r="DTB30" s="134">
        <f t="shared" ref="DTB30:DTB49" ca="1" si="2404">INDEX($G$30:$G$49,DSY30)</f>
        <v>6.3962431201922527</v>
      </c>
      <c r="DTC30" s="103">
        <f t="shared" ref="DTC30:DTC49" ca="1" si="2405">RANDBETWEEN(1,$D$51)</f>
        <v>13</v>
      </c>
      <c r="DTD30" s="104">
        <f ca="1">INDEX($E$30:$E$49,DTC30)</f>
        <v>3</v>
      </c>
      <c r="DTE30" s="104">
        <f t="shared" ref="DTE30:DTE49" ca="1" si="2406">INDEX($F$30:$F$49,DTC30)</f>
        <v>1</v>
      </c>
      <c r="DTF30" s="134">
        <f t="shared" ref="DTF30:DTF49" ca="1" si="2407">INDEX($G$30:$G$49,DTC30)</f>
        <v>6.3962431201922527</v>
      </c>
      <c r="DTG30" s="103">
        <f t="shared" ref="DTG30:DTG49" ca="1" si="2408">RANDBETWEEN(1,$D$51)</f>
        <v>19</v>
      </c>
      <c r="DTH30" s="104">
        <f ca="1">INDEX($E$30:$E$49,DTG30)</f>
        <v>5</v>
      </c>
      <c r="DTI30" s="104">
        <f t="shared" ref="DTI30:DTI49" ca="1" si="2409">INDEX($F$30:$F$49,DTG30)</f>
        <v>0</v>
      </c>
      <c r="DTJ30" s="134">
        <f t="shared" ref="DTJ30:DTJ49" ca="1" si="2410">INDEX($G$30:$G$49,DTG30)</f>
        <v>2.5054317711516774</v>
      </c>
      <c r="DTK30" s="103">
        <f t="shared" ref="DTK30:DTK49" ca="1" si="2411">RANDBETWEEN(1,$D$51)</f>
        <v>3</v>
      </c>
      <c r="DTL30" s="104">
        <f ca="1">INDEX($E$30:$E$49,DTK30)</f>
        <v>1</v>
      </c>
      <c r="DTM30" s="104">
        <f t="shared" ref="DTM30:DTM49" ca="1" si="2412">INDEX($F$30:$F$49,DTK30)</f>
        <v>1</v>
      </c>
      <c r="DTN30" s="134">
        <f t="shared" ref="DTN30:DTN49" ca="1" si="2413">INDEX($G$30:$G$49,DTK30)</f>
        <v>0.5</v>
      </c>
      <c r="DTO30" s="103">
        <f t="shared" ref="DTO30:DTO49" ca="1" si="2414">RANDBETWEEN(1,$D$51)</f>
        <v>11</v>
      </c>
      <c r="DTP30" s="104">
        <f ca="1">INDEX($E$30:$E$49,DTO30)</f>
        <v>3</v>
      </c>
      <c r="DTQ30" s="104">
        <f t="shared" ref="DTQ30:DTQ49" ca="1" si="2415">INDEX($F$30:$F$49,DTO30)</f>
        <v>0</v>
      </c>
      <c r="DTR30" s="134">
        <f t="shared" ref="DTR30:DTR49" ca="1" si="2416">INDEX($G$30:$G$49,DTO30)</f>
        <v>2.1483747344834114</v>
      </c>
      <c r="DTS30" s="103">
        <f t="shared" ref="DTS30:DTS49" ca="1" si="2417">RANDBETWEEN(1,$D$51)</f>
        <v>18</v>
      </c>
      <c r="DTT30" s="104">
        <f ca="1">INDEX($E$30:$E$49,DTS30)</f>
        <v>5</v>
      </c>
      <c r="DTU30" s="104">
        <f t="shared" ref="DTU30:DTU49" ca="1" si="2418">INDEX($F$30:$F$49,DTS30)</f>
        <v>1</v>
      </c>
      <c r="DTV30" s="134">
        <f t="shared" ref="DTV30:DTV49" ca="1" si="2419">INDEX($G$30:$G$49,DTS30)</f>
        <v>1.4217825209088346</v>
      </c>
      <c r="DTW30" s="103">
        <f t="shared" ref="DTW30:DTW49" ca="1" si="2420">RANDBETWEEN(1,$D$51)</f>
        <v>20</v>
      </c>
      <c r="DTX30" s="104">
        <f ca="1">INDEX($E$30:$E$49,DTW30)</f>
        <v>5</v>
      </c>
      <c r="DTY30" s="104">
        <f t="shared" ref="DTY30:DTY49" ca="1" si="2421">INDEX($F$30:$F$49,DTW30)</f>
        <v>1</v>
      </c>
      <c r="DTZ30" s="134">
        <f t="shared" ref="DTZ30:DTZ49" ca="1" si="2422">INDEX($G$30:$G$49,DTW30)</f>
        <v>5.1307476803274881</v>
      </c>
      <c r="DUA30" s="103">
        <f t="shared" ref="DUA30:DUA49" ca="1" si="2423">RANDBETWEEN(1,$D$51)</f>
        <v>14</v>
      </c>
      <c r="DUB30" s="104">
        <f ca="1">INDEX($E$30:$E$49,DUA30)</f>
        <v>4</v>
      </c>
      <c r="DUC30" s="104">
        <f t="shared" ref="DUC30:DUC49" ca="1" si="2424">INDEX($F$30:$F$49,DUA30)</f>
        <v>1</v>
      </c>
      <c r="DUD30" s="134">
        <f t="shared" ref="DUD30:DUD49" ca="1" si="2425">INDEX($G$30:$G$49,DUA30)</f>
        <v>2.4245461676398463</v>
      </c>
      <c r="DUE30" s="103">
        <f t="shared" ref="DUE30:DUE49" ca="1" si="2426">RANDBETWEEN(1,$D$51)</f>
        <v>7</v>
      </c>
      <c r="DUF30" s="104">
        <f ca="1">INDEX($E$30:$E$49,DUE30)</f>
        <v>2</v>
      </c>
      <c r="DUG30" s="104">
        <f t="shared" ref="DUG30:DUG49" ca="1" si="2427">INDEX($F$30:$F$49,DUE30)</f>
        <v>1</v>
      </c>
      <c r="DUH30" s="134">
        <f t="shared" ref="DUH30:DUH49" ca="1" si="2428">INDEX($G$30:$G$49,DUE30)</f>
        <v>2.6749392076742993</v>
      </c>
      <c r="DUI30" s="103">
        <f t="shared" ref="DUI30:DUI49" ca="1" si="2429">RANDBETWEEN(1,$D$51)</f>
        <v>2</v>
      </c>
      <c r="DUJ30" s="104">
        <f ca="1">INDEX($E$30:$E$49,DUI30)</f>
        <v>1</v>
      </c>
      <c r="DUK30" s="104">
        <f t="shared" ref="DUK30:DUK49" ca="1" si="2430">INDEX($F$30:$F$49,DUI30)</f>
        <v>0</v>
      </c>
      <c r="DUL30" s="134">
        <f t="shared" ref="DUL30:DUL49" ca="1" si="2431">INDEX($G$30:$G$49,DUI30)</f>
        <v>-2.2634700801531835</v>
      </c>
      <c r="DUM30" s="103">
        <f t="shared" ref="DUM30:DUM49" ca="1" si="2432">RANDBETWEEN(1,$D$51)</f>
        <v>9</v>
      </c>
      <c r="DUN30" s="104">
        <f ca="1">INDEX($E$30:$E$49,DUM30)</f>
        <v>3</v>
      </c>
      <c r="DUO30" s="104">
        <f t="shared" ref="DUO30:DUO49" ca="1" si="2433">INDEX($F$30:$F$49,DUM30)</f>
        <v>1</v>
      </c>
      <c r="DUP30" s="134">
        <f t="shared" ref="DUP30:DUP49" ca="1" si="2434">INDEX($G$30:$G$49,DUM30)</f>
        <v>2.9518538948595392</v>
      </c>
      <c r="DUQ30" s="103">
        <f t="shared" ref="DUQ30:DUQ49" ca="1" si="2435">RANDBETWEEN(1,$D$51)</f>
        <v>2</v>
      </c>
      <c r="DUR30" s="104">
        <f ca="1">INDEX($E$30:$E$49,DUQ30)</f>
        <v>1</v>
      </c>
      <c r="DUS30" s="104">
        <f t="shared" ref="DUS30:DUS49" ca="1" si="2436">INDEX($F$30:$F$49,DUQ30)</f>
        <v>0</v>
      </c>
      <c r="DUT30" s="134">
        <f t="shared" ref="DUT30:DUT49" ca="1" si="2437">INDEX($G$30:$G$49,DUQ30)</f>
        <v>-2.2634700801531835</v>
      </c>
      <c r="DUU30" s="103">
        <f t="shared" ref="DUU30:DUU49" ca="1" si="2438">RANDBETWEEN(1,$D$51)</f>
        <v>16</v>
      </c>
      <c r="DUV30" s="104">
        <f ca="1">INDEX($E$30:$E$49,DUU30)</f>
        <v>4</v>
      </c>
      <c r="DUW30" s="104">
        <f t="shared" ref="DUW30:DUW49" ca="1" si="2439">INDEX($F$30:$F$49,DUU30)</f>
        <v>0</v>
      </c>
      <c r="DUX30" s="134">
        <f t="shared" ref="DUX30:DUX49" ca="1" si="2440">INDEX($G$30:$G$49,DUU30)</f>
        <v>0.14512960238289452</v>
      </c>
      <c r="DUY30" s="103">
        <f t="shared" ref="DUY30:DUY49" ca="1" si="2441">RANDBETWEEN(1,$D$51)</f>
        <v>5</v>
      </c>
      <c r="DUZ30" s="104">
        <f ca="1">INDEX($E$30:$E$49,DUY30)</f>
        <v>2</v>
      </c>
      <c r="DVA30" s="104">
        <f t="shared" ref="DVA30:DVA49" ca="1" si="2442">INDEX($F$30:$F$49,DUY30)</f>
        <v>0</v>
      </c>
      <c r="DVB30" s="134">
        <f t="shared" ref="DVB30:DVB49" ca="1" si="2443">INDEX($G$30:$G$49,DUY30)</f>
        <v>-0.55785497180488619</v>
      </c>
      <c r="DVC30" s="103">
        <f t="shared" ref="DVC30:DVC49" ca="1" si="2444">RANDBETWEEN(1,$D$51)</f>
        <v>19</v>
      </c>
      <c r="DVD30" s="104">
        <f ca="1">INDEX($E$30:$E$49,DVC30)</f>
        <v>5</v>
      </c>
      <c r="DVE30" s="104">
        <f t="shared" ref="DVE30:DVE49" ca="1" si="2445">INDEX($F$30:$F$49,DVC30)</f>
        <v>0</v>
      </c>
      <c r="DVF30" s="134">
        <f t="shared" ref="DVF30:DVF49" ca="1" si="2446">INDEX($G$30:$G$49,DVC30)</f>
        <v>2.5054317711516774</v>
      </c>
      <c r="DVG30" s="103">
        <f t="shared" ref="DVG30:DVG49" ca="1" si="2447">RANDBETWEEN(1,$D$51)</f>
        <v>14</v>
      </c>
      <c r="DVH30" s="104">
        <f ca="1">INDEX($E$30:$E$49,DVG30)</f>
        <v>4</v>
      </c>
      <c r="DVI30" s="104">
        <f t="shared" ref="DVI30:DVI49" ca="1" si="2448">INDEX($F$30:$F$49,DVG30)</f>
        <v>1</v>
      </c>
      <c r="DVJ30" s="134">
        <f t="shared" ref="DVJ30:DVJ49" ca="1" si="2449">INDEX($G$30:$G$49,DVG30)</f>
        <v>2.4245461676398463</v>
      </c>
      <c r="DVK30" s="103">
        <f t="shared" ref="DVK30:DVK49" ca="1" si="2450">RANDBETWEEN(1,$D$51)</f>
        <v>16</v>
      </c>
      <c r="DVL30" s="104">
        <f ca="1">INDEX($E$30:$E$49,DVK30)</f>
        <v>4</v>
      </c>
      <c r="DVM30" s="104">
        <f t="shared" ref="DVM30:DVM49" ca="1" si="2451">INDEX($F$30:$F$49,DVK30)</f>
        <v>0</v>
      </c>
      <c r="DVN30" s="134">
        <f t="shared" ref="DVN30:DVN49" ca="1" si="2452">INDEX($G$30:$G$49,DVK30)</f>
        <v>0.14512960238289452</v>
      </c>
      <c r="DVO30" s="103">
        <f t="shared" ref="DVO30:DVO49" ca="1" si="2453">RANDBETWEEN(1,$D$51)</f>
        <v>10</v>
      </c>
      <c r="DVP30" s="104">
        <f ca="1">INDEX($E$30:$E$49,DVO30)</f>
        <v>3</v>
      </c>
      <c r="DVQ30" s="104">
        <f t="shared" ref="DVQ30:DVQ49" ca="1" si="2454">INDEX($F$30:$F$49,DVO30)</f>
        <v>1</v>
      </c>
      <c r="DVR30" s="134">
        <f t="shared" ref="DVR30:DVR49" ca="1" si="2455">INDEX($G$30:$G$49,DVO30)</f>
        <v>5.7152099939282834</v>
      </c>
      <c r="DVS30" s="103">
        <f t="shared" ref="DVS30:DVS49" ca="1" si="2456">RANDBETWEEN(1,$D$51)</f>
        <v>7</v>
      </c>
      <c r="DVT30" s="104">
        <f ca="1">INDEX($E$30:$E$49,DVS30)</f>
        <v>2</v>
      </c>
      <c r="DVU30" s="104">
        <f t="shared" ref="DVU30:DVU49" ca="1" si="2457">INDEX($F$30:$F$49,DVS30)</f>
        <v>1</v>
      </c>
      <c r="DVV30" s="134">
        <f t="shared" ref="DVV30:DVV49" ca="1" si="2458">INDEX($G$30:$G$49,DVS30)</f>
        <v>2.6749392076742993</v>
      </c>
      <c r="DVW30" s="103">
        <f t="shared" ref="DVW30:DVW49" ca="1" si="2459">RANDBETWEEN(1,$D$51)</f>
        <v>12</v>
      </c>
      <c r="DVX30" s="104">
        <f ca="1">INDEX($E$30:$E$49,DVW30)</f>
        <v>3</v>
      </c>
      <c r="DVY30" s="104">
        <f t="shared" ref="DVY30:DVY49" ca="1" si="2460">INDEX($F$30:$F$49,DVW30)</f>
        <v>0</v>
      </c>
      <c r="DVZ30" s="134">
        <f t="shared" ref="DVZ30:DVZ49" ca="1" si="2461">INDEX($G$30:$G$49,DVW30)</f>
        <v>1.6707630773350388</v>
      </c>
      <c r="DWA30" s="103">
        <f t="shared" ref="DWA30:DWA49" ca="1" si="2462">RANDBETWEEN(1,$D$51)</f>
        <v>15</v>
      </c>
      <c r="DWB30" s="104">
        <f ca="1">INDEX($E$30:$E$49,DWA30)</f>
        <v>4</v>
      </c>
      <c r="DWC30" s="104">
        <f t="shared" ref="DWC30:DWC49" ca="1" si="2463">INDEX($F$30:$F$49,DWA30)</f>
        <v>0</v>
      </c>
      <c r="DWD30" s="134">
        <f t="shared" ref="DWD30:DWD49" ca="1" si="2464">INDEX($G$30:$G$49,DWA30)</f>
        <v>2.5978161023857069</v>
      </c>
      <c r="DWE30" s="103">
        <f t="shared" ref="DWE30:DWE49" ca="1" si="2465">RANDBETWEEN(1,$D$51)</f>
        <v>4</v>
      </c>
      <c r="DWF30" s="104">
        <f ca="1">INDEX($E$30:$E$49,DWE30)</f>
        <v>2</v>
      </c>
      <c r="DWG30" s="104">
        <f t="shared" ref="DWG30:DWG49" ca="1" si="2466">INDEX($F$30:$F$49,DWE30)</f>
        <v>1</v>
      </c>
      <c r="DWH30" s="134">
        <f t="shared" ref="DWH30:DWH49" ca="1" si="2467">INDEX($G$30:$G$49,DWE30)</f>
        <v>5.7518740578576057</v>
      </c>
      <c r="DWI30" s="103">
        <f t="shared" ref="DWI30:DWI49" ca="1" si="2468">RANDBETWEEN(1,$D$51)</f>
        <v>2</v>
      </c>
      <c r="DWJ30" s="104">
        <f ca="1">INDEX($E$30:$E$49,DWI30)</f>
        <v>1</v>
      </c>
      <c r="DWK30" s="104">
        <f t="shared" ref="DWK30:DWK49" ca="1" si="2469">INDEX($F$30:$F$49,DWI30)</f>
        <v>0</v>
      </c>
      <c r="DWL30" s="134">
        <f t="shared" ref="DWL30:DWL49" ca="1" si="2470">INDEX($G$30:$G$49,DWI30)</f>
        <v>-2.2634700801531835</v>
      </c>
      <c r="DWM30" s="103">
        <f t="shared" ref="DWM30:DWM49" ca="1" si="2471">RANDBETWEEN(1,$D$51)</f>
        <v>16</v>
      </c>
      <c r="DWN30" s="104">
        <f ca="1">INDEX($E$30:$E$49,DWM30)</f>
        <v>4</v>
      </c>
      <c r="DWO30" s="104">
        <f t="shared" ref="DWO30:DWO49" ca="1" si="2472">INDEX($F$30:$F$49,DWM30)</f>
        <v>0</v>
      </c>
      <c r="DWP30" s="134">
        <f t="shared" ref="DWP30:DWP49" ca="1" si="2473">INDEX($G$30:$G$49,DWM30)</f>
        <v>0.14512960238289452</v>
      </c>
      <c r="DWQ30" s="103">
        <f t="shared" ref="DWQ30:DWQ49" ca="1" si="2474">RANDBETWEEN(1,$D$51)</f>
        <v>9</v>
      </c>
      <c r="DWR30" s="104">
        <f ca="1">INDEX($E$30:$E$49,DWQ30)</f>
        <v>3</v>
      </c>
      <c r="DWS30" s="104">
        <f t="shared" ref="DWS30:DWS49" ca="1" si="2475">INDEX($F$30:$F$49,DWQ30)</f>
        <v>1</v>
      </c>
      <c r="DWT30" s="134">
        <f t="shared" ref="DWT30:DWT49" ca="1" si="2476">INDEX($G$30:$G$49,DWQ30)</f>
        <v>2.9518538948595392</v>
      </c>
      <c r="DWU30" s="103">
        <f t="shared" ref="DWU30:DWU49" ca="1" si="2477">RANDBETWEEN(1,$D$51)</f>
        <v>12</v>
      </c>
      <c r="DWV30" s="104">
        <f ca="1">INDEX($E$30:$E$49,DWU30)</f>
        <v>3</v>
      </c>
      <c r="DWW30" s="104">
        <f t="shared" ref="DWW30:DWW49" ca="1" si="2478">INDEX($F$30:$F$49,DWU30)</f>
        <v>0</v>
      </c>
      <c r="DWX30" s="134">
        <f t="shared" ref="DWX30:DWX49" ca="1" si="2479">INDEX($G$30:$G$49,DWU30)</f>
        <v>1.6707630773350388</v>
      </c>
      <c r="DWY30" s="103">
        <f t="shared" ref="DWY30:DWY49" ca="1" si="2480">RANDBETWEEN(1,$D$51)</f>
        <v>16</v>
      </c>
      <c r="DWZ30" s="104">
        <f ca="1">INDEX($E$30:$E$49,DWY30)</f>
        <v>4</v>
      </c>
      <c r="DXA30" s="104">
        <f t="shared" ref="DXA30:DXA49" ca="1" si="2481">INDEX($F$30:$F$49,DWY30)</f>
        <v>0</v>
      </c>
      <c r="DXB30" s="134">
        <f t="shared" ref="DXB30:DXB49" ca="1" si="2482">INDEX($G$30:$G$49,DWY30)</f>
        <v>0.14512960238289452</v>
      </c>
      <c r="DXC30" s="103">
        <f t="shared" ref="DXC30:DXC49" ca="1" si="2483">RANDBETWEEN(1,$D$51)</f>
        <v>14</v>
      </c>
      <c r="DXD30" s="104">
        <f ca="1">INDEX($E$30:$E$49,DXC30)</f>
        <v>4</v>
      </c>
      <c r="DXE30" s="104">
        <f t="shared" ref="DXE30:DXE49" ca="1" si="2484">INDEX($F$30:$F$49,DXC30)</f>
        <v>1</v>
      </c>
      <c r="DXF30" s="134">
        <f t="shared" ref="DXF30:DXF49" ca="1" si="2485">INDEX($G$30:$G$49,DXC30)</f>
        <v>2.4245461676398463</v>
      </c>
      <c r="DXG30" s="103">
        <f t="shared" ref="DXG30:DXG49" ca="1" si="2486">RANDBETWEEN(1,$D$51)</f>
        <v>4</v>
      </c>
      <c r="DXH30" s="104">
        <f ca="1">INDEX($E$30:$E$49,DXG30)</f>
        <v>2</v>
      </c>
      <c r="DXI30" s="104">
        <f t="shared" ref="DXI30:DXI49" ca="1" si="2487">INDEX($F$30:$F$49,DXG30)</f>
        <v>1</v>
      </c>
      <c r="DXJ30" s="134">
        <f t="shared" ref="DXJ30:DXJ49" ca="1" si="2488">INDEX($G$30:$G$49,DXG30)</f>
        <v>5.7518740578576057</v>
      </c>
      <c r="DXK30" s="103">
        <f t="shared" ref="DXK30:DXK49" ca="1" si="2489">RANDBETWEEN(1,$D$51)</f>
        <v>6</v>
      </c>
      <c r="DXL30" s="104">
        <f ca="1">INDEX($E$30:$E$49,DXK30)</f>
        <v>2</v>
      </c>
      <c r="DXM30" s="104">
        <f t="shared" ref="DXM30:DXM49" ca="1" si="2490">INDEX($F$30:$F$49,DXK30)</f>
        <v>1</v>
      </c>
      <c r="DXN30" s="134">
        <f t="shared" ref="DXN30:DXN49" ca="1" si="2491">INDEX($G$30:$G$49,DXK30)</f>
        <v>5.1382270373468941</v>
      </c>
      <c r="DXO30" s="103">
        <f t="shared" ref="DXO30:DXO49" ca="1" si="2492">RANDBETWEEN(1,$D$51)</f>
        <v>12</v>
      </c>
      <c r="DXP30" s="104">
        <f ca="1">INDEX($E$30:$E$49,DXO30)</f>
        <v>3</v>
      </c>
      <c r="DXQ30" s="104">
        <f t="shared" ref="DXQ30:DXQ49" ca="1" si="2493">INDEX($F$30:$F$49,DXO30)</f>
        <v>0</v>
      </c>
      <c r="DXR30" s="134">
        <f t="shared" ref="DXR30:DXR49" ca="1" si="2494">INDEX($G$30:$G$49,DXO30)</f>
        <v>1.6707630773350388</v>
      </c>
      <c r="DXS30" s="103">
        <f t="shared" ref="DXS30:DXS49" ca="1" si="2495">RANDBETWEEN(1,$D$51)</f>
        <v>10</v>
      </c>
      <c r="DXT30" s="104">
        <f ca="1">INDEX($E$30:$E$49,DXS30)</f>
        <v>3</v>
      </c>
      <c r="DXU30" s="104">
        <f t="shared" ref="DXU30:DXU49" ca="1" si="2496">INDEX($F$30:$F$49,DXS30)</f>
        <v>1</v>
      </c>
      <c r="DXV30" s="134">
        <f t="shared" ref="DXV30:DXV49" ca="1" si="2497">INDEX($G$30:$G$49,DXS30)</f>
        <v>5.7152099939282834</v>
      </c>
      <c r="DXW30" s="103">
        <f t="shared" ref="DXW30:DXW49" ca="1" si="2498">RANDBETWEEN(1,$D$51)</f>
        <v>4</v>
      </c>
      <c r="DXX30" s="104">
        <f ca="1">INDEX($E$30:$E$49,DXW30)</f>
        <v>2</v>
      </c>
      <c r="DXY30" s="104">
        <f t="shared" ref="DXY30:DXY49" ca="1" si="2499">INDEX($F$30:$F$49,DXW30)</f>
        <v>1</v>
      </c>
      <c r="DXZ30" s="134">
        <f t="shared" ref="DXZ30:DXZ49" ca="1" si="2500">INDEX($G$30:$G$49,DXW30)</f>
        <v>5.7518740578576057</v>
      </c>
      <c r="DYA30" s="103">
        <f t="shared" ref="DYA30:DYA49" ca="1" si="2501">RANDBETWEEN(1,$D$51)</f>
        <v>11</v>
      </c>
      <c r="DYB30" s="104">
        <f ca="1">INDEX($E$30:$E$49,DYA30)</f>
        <v>3</v>
      </c>
      <c r="DYC30" s="104">
        <f t="shared" ref="DYC30:DYC49" ca="1" si="2502">INDEX($F$30:$F$49,DYA30)</f>
        <v>0</v>
      </c>
      <c r="DYD30" s="134">
        <f t="shared" ref="DYD30:DYD49" ca="1" si="2503">INDEX($G$30:$G$49,DYA30)</f>
        <v>2.1483747344834114</v>
      </c>
      <c r="DYE30" s="103">
        <f t="shared" ref="DYE30:DYE49" ca="1" si="2504">RANDBETWEEN(1,$D$51)</f>
        <v>7</v>
      </c>
      <c r="DYF30" s="104">
        <f ca="1">INDEX($E$30:$E$49,DYE30)</f>
        <v>2</v>
      </c>
      <c r="DYG30" s="104">
        <f t="shared" ref="DYG30:DYG49" ca="1" si="2505">INDEX($F$30:$F$49,DYE30)</f>
        <v>1</v>
      </c>
      <c r="DYH30" s="134">
        <f t="shared" ref="DYH30:DYH49" ca="1" si="2506">INDEX($G$30:$G$49,DYE30)</f>
        <v>2.6749392076742993</v>
      </c>
      <c r="DYI30" s="103">
        <f t="shared" ref="DYI30:DYI49" ca="1" si="2507">RANDBETWEEN(1,$D$51)</f>
        <v>1</v>
      </c>
      <c r="DYJ30" s="104">
        <f ca="1">INDEX($E$30:$E$49,DYI30)</f>
        <v>1</v>
      </c>
      <c r="DYK30" s="104">
        <f t="shared" ref="DYK30:DYK49" ca="1" si="2508">INDEX($F$30:$F$49,DYI30)</f>
        <v>1</v>
      </c>
      <c r="DYL30" s="134">
        <f t="shared" ref="DYL30:DYL49" ca="1" si="2509">INDEX($G$30:$G$49,DYI30)</f>
        <v>-1.0563962480104578</v>
      </c>
      <c r="DYM30" s="103">
        <f t="shared" ref="DYM30:DYM49" ca="1" si="2510">RANDBETWEEN(1,$D$51)</f>
        <v>12</v>
      </c>
      <c r="DYN30" s="104">
        <f ca="1">INDEX($E$30:$E$49,DYM30)</f>
        <v>3</v>
      </c>
      <c r="DYO30" s="104">
        <f t="shared" ref="DYO30:DYO49" ca="1" si="2511">INDEX($F$30:$F$49,DYM30)</f>
        <v>0</v>
      </c>
      <c r="DYP30" s="134">
        <f t="shared" ref="DYP30:DYP49" ca="1" si="2512">INDEX($G$30:$G$49,DYM30)</f>
        <v>1.6707630773350388</v>
      </c>
      <c r="DYQ30" s="103">
        <f t="shared" ref="DYQ30:DYQ49" ca="1" si="2513">RANDBETWEEN(1,$D$51)</f>
        <v>12</v>
      </c>
      <c r="DYR30" s="104">
        <f ca="1">INDEX($E$30:$E$49,DYQ30)</f>
        <v>3</v>
      </c>
      <c r="DYS30" s="104">
        <f t="shared" ref="DYS30:DYS49" ca="1" si="2514">INDEX($F$30:$F$49,DYQ30)</f>
        <v>0</v>
      </c>
      <c r="DYT30" s="134">
        <f t="shared" ref="DYT30:DYT49" ca="1" si="2515">INDEX($G$30:$G$49,DYQ30)</f>
        <v>1.6707630773350388</v>
      </c>
      <c r="DYU30" s="103">
        <f t="shared" ref="DYU30:DYU49" ca="1" si="2516">RANDBETWEEN(1,$D$51)</f>
        <v>6</v>
      </c>
      <c r="DYV30" s="104">
        <f ca="1">INDEX($E$30:$E$49,DYU30)</f>
        <v>2</v>
      </c>
      <c r="DYW30" s="104">
        <f t="shared" ref="DYW30:DYW49" ca="1" si="2517">INDEX($F$30:$F$49,DYU30)</f>
        <v>1</v>
      </c>
      <c r="DYX30" s="134">
        <f t="shared" ref="DYX30:DYX49" ca="1" si="2518">INDEX($G$30:$G$49,DYU30)</f>
        <v>5.1382270373468941</v>
      </c>
      <c r="DYY30" s="103">
        <f t="shared" ref="DYY30:DYY49" ca="1" si="2519">RANDBETWEEN(1,$D$51)</f>
        <v>16</v>
      </c>
      <c r="DYZ30" s="104">
        <f ca="1">INDEX($E$30:$E$49,DYY30)</f>
        <v>4</v>
      </c>
      <c r="DZA30" s="104">
        <f t="shared" ref="DZA30:DZA49" ca="1" si="2520">INDEX($F$30:$F$49,DYY30)</f>
        <v>0</v>
      </c>
      <c r="DZB30" s="134">
        <f t="shared" ref="DZB30:DZB49" ca="1" si="2521">INDEX($G$30:$G$49,DYY30)</f>
        <v>0.14512960238289452</v>
      </c>
      <c r="DZC30" s="103">
        <f t="shared" ref="DZC30:DZC49" ca="1" si="2522">RANDBETWEEN(1,$D$51)</f>
        <v>11</v>
      </c>
      <c r="DZD30" s="104">
        <f ca="1">INDEX($E$30:$E$49,DZC30)</f>
        <v>3</v>
      </c>
      <c r="DZE30" s="104">
        <f t="shared" ref="DZE30:DZE49" ca="1" si="2523">INDEX($F$30:$F$49,DZC30)</f>
        <v>0</v>
      </c>
      <c r="DZF30" s="134">
        <f t="shared" ref="DZF30:DZF49" ca="1" si="2524">INDEX($G$30:$G$49,DZC30)</f>
        <v>2.1483747344834114</v>
      </c>
      <c r="DZG30" s="103">
        <f t="shared" ref="DZG30:DZG49" ca="1" si="2525">RANDBETWEEN(1,$D$51)</f>
        <v>14</v>
      </c>
      <c r="DZH30" s="104">
        <f ca="1">INDEX($E$30:$E$49,DZG30)</f>
        <v>4</v>
      </c>
      <c r="DZI30" s="104">
        <f t="shared" ref="DZI30:DZI49" ca="1" si="2526">INDEX($F$30:$F$49,DZG30)</f>
        <v>1</v>
      </c>
      <c r="DZJ30" s="134">
        <f t="shared" ref="DZJ30:DZJ49" ca="1" si="2527">INDEX($G$30:$G$49,DZG30)</f>
        <v>2.4245461676398463</v>
      </c>
      <c r="DZK30" s="103">
        <f t="shared" ref="DZK30:DZK49" ca="1" si="2528">RANDBETWEEN(1,$D$51)</f>
        <v>13</v>
      </c>
      <c r="DZL30" s="104">
        <f ca="1">INDEX($E$30:$E$49,DZK30)</f>
        <v>3</v>
      </c>
      <c r="DZM30" s="104">
        <f t="shared" ref="DZM30:DZM49" ca="1" si="2529">INDEX($F$30:$F$49,DZK30)</f>
        <v>1</v>
      </c>
      <c r="DZN30" s="134">
        <f t="shared" ref="DZN30:DZN49" ca="1" si="2530">INDEX($G$30:$G$49,DZK30)</f>
        <v>6.3962431201922527</v>
      </c>
      <c r="DZO30" s="103">
        <f t="shared" ref="DZO30:DZO49" ca="1" si="2531">RANDBETWEEN(1,$D$51)</f>
        <v>9</v>
      </c>
      <c r="DZP30" s="104">
        <f ca="1">INDEX($E$30:$E$49,DZO30)</f>
        <v>3</v>
      </c>
      <c r="DZQ30" s="104">
        <f t="shared" ref="DZQ30:DZQ49" ca="1" si="2532">INDEX($F$30:$F$49,DZO30)</f>
        <v>1</v>
      </c>
      <c r="DZR30" s="134">
        <f t="shared" ref="DZR30:DZR49" ca="1" si="2533">INDEX($G$30:$G$49,DZO30)</f>
        <v>2.9518538948595392</v>
      </c>
      <c r="DZS30" s="103">
        <f t="shared" ref="DZS30:DZS49" ca="1" si="2534">RANDBETWEEN(1,$D$51)</f>
        <v>13</v>
      </c>
      <c r="DZT30" s="104">
        <f ca="1">INDEX($E$30:$E$49,DZS30)</f>
        <v>3</v>
      </c>
      <c r="DZU30" s="104">
        <f t="shared" ref="DZU30:DZU49" ca="1" si="2535">INDEX($F$30:$F$49,DZS30)</f>
        <v>1</v>
      </c>
      <c r="DZV30" s="134">
        <f t="shared" ref="DZV30:DZV49" ca="1" si="2536">INDEX($G$30:$G$49,DZS30)</f>
        <v>6.3962431201922527</v>
      </c>
      <c r="DZW30" s="103">
        <f t="shared" ref="DZW30:DZW49" ca="1" si="2537">RANDBETWEEN(1,$D$51)</f>
        <v>20</v>
      </c>
      <c r="DZX30" s="104">
        <f ca="1">INDEX($E$30:$E$49,DZW30)</f>
        <v>5</v>
      </c>
      <c r="DZY30" s="104">
        <f t="shared" ref="DZY30:DZY49" ca="1" si="2538">INDEX($F$30:$F$49,DZW30)</f>
        <v>1</v>
      </c>
      <c r="DZZ30" s="134">
        <f t="shared" ref="DZZ30:DZZ49" ca="1" si="2539">INDEX($G$30:$G$49,DZW30)</f>
        <v>5.1307476803274881</v>
      </c>
      <c r="EAA30" s="103">
        <f t="shared" ref="EAA30:EAA49" ca="1" si="2540">RANDBETWEEN(1,$D$51)</f>
        <v>15</v>
      </c>
      <c r="EAB30" s="104">
        <f ca="1">INDEX($E$30:$E$49,EAA30)</f>
        <v>4</v>
      </c>
      <c r="EAC30" s="104">
        <f t="shared" ref="EAC30:EAC49" ca="1" si="2541">INDEX($F$30:$F$49,EAA30)</f>
        <v>0</v>
      </c>
      <c r="EAD30" s="134">
        <f t="shared" ref="EAD30:EAD49" ca="1" si="2542">INDEX($G$30:$G$49,EAA30)</f>
        <v>2.5978161023857069</v>
      </c>
      <c r="EAE30" s="103">
        <f t="shared" ref="EAE30:EAE49" ca="1" si="2543">RANDBETWEEN(1,$D$51)</f>
        <v>14</v>
      </c>
      <c r="EAF30" s="104">
        <f ca="1">INDEX($E$30:$E$49,EAE30)</f>
        <v>4</v>
      </c>
      <c r="EAG30" s="104">
        <f t="shared" ref="EAG30:EAG49" ca="1" si="2544">INDEX($F$30:$F$49,EAE30)</f>
        <v>1</v>
      </c>
      <c r="EAH30" s="134">
        <f t="shared" ref="EAH30:EAH49" ca="1" si="2545">INDEX($G$30:$G$49,EAE30)</f>
        <v>2.4245461676398463</v>
      </c>
      <c r="EAI30" s="103">
        <f t="shared" ref="EAI30:EAI49" ca="1" si="2546">RANDBETWEEN(1,$D$51)</f>
        <v>17</v>
      </c>
      <c r="EAJ30" s="104">
        <f ca="1">INDEX($E$30:$E$49,EAI30)</f>
        <v>4</v>
      </c>
      <c r="EAK30" s="104">
        <f t="shared" ref="EAK30:EAK49" ca="1" si="2547">INDEX($F$30:$F$49,EAI30)</f>
        <v>1</v>
      </c>
      <c r="EAL30" s="134">
        <f t="shared" ref="EAL30:EAL49" ca="1" si="2548">INDEX($G$30:$G$49,EAI30)</f>
        <v>3.6041923718220801</v>
      </c>
      <c r="EAM30" s="103">
        <f t="shared" ref="EAM30:EAM49" ca="1" si="2549">RANDBETWEEN(1,$D$51)</f>
        <v>10</v>
      </c>
      <c r="EAN30" s="104">
        <f ca="1">INDEX($E$30:$E$49,EAM30)</f>
        <v>3</v>
      </c>
      <c r="EAO30" s="104">
        <f t="shared" ref="EAO30:EAO49" ca="1" si="2550">INDEX($F$30:$F$49,EAM30)</f>
        <v>1</v>
      </c>
      <c r="EAP30" s="134">
        <f t="shared" ref="EAP30:EAP49" ca="1" si="2551">INDEX($G$30:$G$49,EAM30)</f>
        <v>5.7152099939282834</v>
      </c>
      <c r="EAQ30" s="103">
        <f t="shared" ref="EAQ30:EAQ49" ca="1" si="2552">RANDBETWEEN(1,$D$51)</f>
        <v>4</v>
      </c>
      <c r="EAR30" s="104">
        <f ca="1">INDEX($E$30:$E$49,EAQ30)</f>
        <v>2</v>
      </c>
      <c r="EAS30" s="104">
        <f t="shared" ref="EAS30:EAS49" ca="1" si="2553">INDEX($F$30:$F$49,EAQ30)</f>
        <v>1</v>
      </c>
      <c r="EAT30" s="134">
        <f t="shared" ref="EAT30:EAT49" ca="1" si="2554">INDEX($G$30:$G$49,EAQ30)</f>
        <v>5.7518740578576057</v>
      </c>
      <c r="EAU30" s="103">
        <f t="shared" ref="EAU30:EAU49" ca="1" si="2555">RANDBETWEEN(1,$D$51)</f>
        <v>20</v>
      </c>
      <c r="EAV30" s="104">
        <f ca="1">INDEX($E$30:$E$49,EAU30)</f>
        <v>5</v>
      </c>
      <c r="EAW30" s="104">
        <f t="shared" ref="EAW30:EAW49" ca="1" si="2556">INDEX($F$30:$F$49,EAU30)</f>
        <v>1</v>
      </c>
      <c r="EAX30" s="134">
        <f t="shared" ref="EAX30:EAX49" ca="1" si="2557">INDEX($G$30:$G$49,EAU30)</f>
        <v>5.1307476803274881</v>
      </c>
      <c r="EAY30" s="103">
        <f t="shared" ref="EAY30:EAY49" ca="1" si="2558">RANDBETWEEN(1,$D$51)</f>
        <v>17</v>
      </c>
      <c r="EAZ30" s="104">
        <f ca="1">INDEX($E$30:$E$49,EAY30)</f>
        <v>4</v>
      </c>
      <c r="EBA30" s="104">
        <f t="shared" ref="EBA30:EBA49" ca="1" si="2559">INDEX($F$30:$F$49,EAY30)</f>
        <v>1</v>
      </c>
      <c r="EBB30" s="134">
        <f t="shared" ref="EBB30:EBB49" ca="1" si="2560">INDEX($G$30:$G$49,EAY30)</f>
        <v>3.6041923718220801</v>
      </c>
      <c r="EBC30" s="103">
        <f t="shared" ref="EBC30:EBC49" ca="1" si="2561">RANDBETWEEN(1,$D$51)</f>
        <v>5</v>
      </c>
      <c r="EBD30" s="104">
        <f ca="1">INDEX($E$30:$E$49,EBC30)</f>
        <v>2</v>
      </c>
      <c r="EBE30" s="104">
        <f t="shared" ref="EBE30:EBE49" ca="1" si="2562">INDEX($F$30:$F$49,EBC30)</f>
        <v>0</v>
      </c>
      <c r="EBF30" s="134">
        <f t="shared" ref="EBF30:EBF49" ca="1" si="2563">INDEX($G$30:$G$49,EBC30)</f>
        <v>-0.55785497180488619</v>
      </c>
      <c r="EBG30" s="103">
        <f t="shared" ref="EBG30:EBG49" ca="1" si="2564">RANDBETWEEN(1,$D$51)</f>
        <v>10</v>
      </c>
      <c r="EBH30" s="104">
        <f ca="1">INDEX($E$30:$E$49,EBG30)</f>
        <v>3</v>
      </c>
      <c r="EBI30" s="104">
        <f t="shared" ref="EBI30:EBI49" ca="1" si="2565">INDEX($F$30:$F$49,EBG30)</f>
        <v>1</v>
      </c>
      <c r="EBJ30" s="134">
        <f t="shared" ref="EBJ30:EBJ49" ca="1" si="2566">INDEX($G$30:$G$49,EBG30)</f>
        <v>5.7152099939282834</v>
      </c>
      <c r="EBK30" s="103">
        <f t="shared" ref="EBK30:EBK49" ca="1" si="2567">RANDBETWEEN(1,$D$51)</f>
        <v>20</v>
      </c>
      <c r="EBL30" s="104">
        <f ca="1">INDEX($E$30:$E$49,EBK30)</f>
        <v>5</v>
      </c>
      <c r="EBM30" s="104">
        <f t="shared" ref="EBM30:EBM49" ca="1" si="2568">INDEX($F$30:$F$49,EBK30)</f>
        <v>1</v>
      </c>
      <c r="EBN30" s="134">
        <f t="shared" ref="EBN30:EBN49" ca="1" si="2569">INDEX($G$30:$G$49,EBK30)</f>
        <v>5.1307476803274881</v>
      </c>
      <c r="EBO30" s="103">
        <f t="shared" ref="EBO30:EBO49" ca="1" si="2570">RANDBETWEEN(1,$D$51)</f>
        <v>5</v>
      </c>
      <c r="EBP30" s="104">
        <f ca="1">INDEX($E$30:$E$49,EBO30)</f>
        <v>2</v>
      </c>
      <c r="EBQ30" s="104">
        <f t="shared" ref="EBQ30:EBQ49" ca="1" si="2571">INDEX($F$30:$F$49,EBO30)</f>
        <v>0</v>
      </c>
      <c r="EBR30" s="134">
        <f t="shared" ref="EBR30:EBR49" ca="1" si="2572">INDEX($G$30:$G$49,EBO30)</f>
        <v>-0.55785497180488619</v>
      </c>
      <c r="EBS30" s="103">
        <f t="shared" ref="EBS30:EBS49" ca="1" si="2573">RANDBETWEEN(1,$D$51)</f>
        <v>5</v>
      </c>
      <c r="EBT30" s="104">
        <f ca="1">INDEX($E$30:$E$49,EBS30)</f>
        <v>2</v>
      </c>
      <c r="EBU30" s="104">
        <f t="shared" ref="EBU30:EBU49" ca="1" si="2574">INDEX($F$30:$F$49,EBS30)</f>
        <v>0</v>
      </c>
      <c r="EBV30" s="134">
        <f t="shared" ref="EBV30:EBV49" ca="1" si="2575">INDEX($G$30:$G$49,EBS30)</f>
        <v>-0.55785497180488619</v>
      </c>
      <c r="EBW30" s="103">
        <f t="shared" ref="EBW30:EBW49" ca="1" si="2576">RANDBETWEEN(1,$D$51)</f>
        <v>7</v>
      </c>
      <c r="EBX30" s="104">
        <f ca="1">INDEX($E$30:$E$49,EBW30)</f>
        <v>2</v>
      </c>
      <c r="EBY30" s="104">
        <f t="shared" ref="EBY30:EBY49" ca="1" si="2577">INDEX($F$30:$F$49,EBW30)</f>
        <v>1</v>
      </c>
      <c r="EBZ30" s="134">
        <f t="shared" ref="EBZ30:EBZ49" ca="1" si="2578">INDEX($G$30:$G$49,EBW30)</f>
        <v>2.6749392076742993</v>
      </c>
      <c r="ECA30" s="103">
        <f t="shared" ref="ECA30:ECA49" ca="1" si="2579">RANDBETWEEN(1,$D$51)</f>
        <v>14</v>
      </c>
      <c r="ECB30" s="104">
        <f ca="1">INDEX($E$30:$E$49,ECA30)</f>
        <v>4</v>
      </c>
      <c r="ECC30" s="104">
        <f t="shared" ref="ECC30:ECC49" ca="1" si="2580">INDEX($F$30:$F$49,ECA30)</f>
        <v>1</v>
      </c>
      <c r="ECD30" s="134">
        <f t="shared" ref="ECD30:ECD49" ca="1" si="2581">INDEX($G$30:$G$49,ECA30)</f>
        <v>2.4245461676398463</v>
      </c>
      <c r="ECE30" s="103">
        <f t="shared" ref="ECE30:ECE49" ca="1" si="2582">RANDBETWEEN(1,$D$51)</f>
        <v>12</v>
      </c>
      <c r="ECF30" s="104">
        <f ca="1">INDEX($E$30:$E$49,ECE30)</f>
        <v>3</v>
      </c>
      <c r="ECG30" s="104">
        <f t="shared" ref="ECG30:ECG49" ca="1" si="2583">INDEX($F$30:$F$49,ECE30)</f>
        <v>0</v>
      </c>
      <c r="ECH30" s="134">
        <f t="shared" ref="ECH30:ECH49" ca="1" si="2584">INDEX($G$30:$G$49,ECE30)</f>
        <v>1.6707630773350388</v>
      </c>
      <c r="ECI30" s="103">
        <f t="shared" ref="ECI30:ECI49" ca="1" si="2585">RANDBETWEEN(1,$D$51)</f>
        <v>12</v>
      </c>
      <c r="ECJ30" s="104">
        <f ca="1">INDEX($E$30:$E$49,ECI30)</f>
        <v>3</v>
      </c>
      <c r="ECK30" s="104">
        <f t="shared" ref="ECK30:ECK49" ca="1" si="2586">INDEX($F$30:$F$49,ECI30)</f>
        <v>0</v>
      </c>
      <c r="ECL30" s="134">
        <f t="shared" ref="ECL30:ECL49" ca="1" si="2587">INDEX($G$30:$G$49,ECI30)</f>
        <v>1.6707630773350388</v>
      </c>
      <c r="ECM30" s="103">
        <f t="shared" ref="ECM30:ECM49" ca="1" si="2588">RANDBETWEEN(1,$D$51)</f>
        <v>16</v>
      </c>
      <c r="ECN30" s="104">
        <f ca="1">INDEX($E$30:$E$49,ECM30)</f>
        <v>4</v>
      </c>
      <c r="ECO30" s="104">
        <f t="shared" ref="ECO30:ECO49" ca="1" si="2589">INDEX($F$30:$F$49,ECM30)</f>
        <v>0</v>
      </c>
      <c r="ECP30" s="134">
        <f t="shared" ref="ECP30:ECP49" ca="1" si="2590">INDEX($G$30:$G$49,ECM30)</f>
        <v>0.14512960238289452</v>
      </c>
      <c r="ECQ30" s="103">
        <f t="shared" ref="ECQ30:ECQ49" ca="1" si="2591">RANDBETWEEN(1,$D$51)</f>
        <v>14</v>
      </c>
      <c r="ECR30" s="104">
        <f ca="1">INDEX($E$30:$E$49,ECQ30)</f>
        <v>4</v>
      </c>
      <c r="ECS30" s="104">
        <f t="shared" ref="ECS30:ECS49" ca="1" si="2592">INDEX($F$30:$F$49,ECQ30)</f>
        <v>1</v>
      </c>
      <c r="ECT30" s="134">
        <f t="shared" ref="ECT30:ECT49" ca="1" si="2593">INDEX($G$30:$G$49,ECQ30)</f>
        <v>2.4245461676398463</v>
      </c>
      <c r="ECU30" s="103">
        <f t="shared" ref="ECU30:ECU49" ca="1" si="2594">RANDBETWEEN(1,$D$51)</f>
        <v>14</v>
      </c>
      <c r="ECV30" s="104">
        <f ca="1">INDEX($E$30:$E$49,ECU30)</f>
        <v>4</v>
      </c>
      <c r="ECW30" s="104">
        <f t="shared" ref="ECW30:ECW49" ca="1" si="2595">INDEX($F$30:$F$49,ECU30)</f>
        <v>1</v>
      </c>
      <c r="ECX30" s="134">
        <f t="shared" ref="ECX30:ECX49" ca="1" si="2596">INDEX($G$30:$G$49,ECU30)</f>
        <v>2.4245461676398463</v>
      </c>
      <c r="ECY30" s="103">
        <f t="shared" ref="ECY30:ECY49" ca="1" si="2597">RANDBETWEEN(1,$D$51)</f>
        <v>17</v>
      </c>
      <c r="ECZ30" s="104">
        <f ca="1">INDEX($E$30:$E$49,ECY30)</f>
        <v>4</v>
      </c>
      <c r="EDA30" s="104">
        <f t="shared" ref="EDA30:EDA49" ca="1" si="2598">INDEX($F$30:$F$49,ECY30)</f>
        <v>1</v>
      </c>
      <c r="EDB30" s="134">
        <f t="shared" ref="EDB30:EDB49" ca="1" si="2599">INDEX($G$30:$G$49,ECY30)</f>
        <v>3.6041923718220801</v>
      </c>
      <c r="EDC30" s="103">
        <f t="shared" ref="EDC30:EDC49" ca="1" si="2600">RANDBETWEEN(1,$D$51)</f>
        <v>12</v>
      </c>
      <c r="EDD30" s="104">
        <f ca="1">INDEX($E$30:$E$49,EDC30)</f>
        <v>3</v>
      </c>
      <c r="EDE30" s="104">
        <f t="shared" ref="EDE30:EDE49" ca="1" si="2601">INDEX($F$30:$F$49,EDC30)</f>
        <v>0</v>
      </c>
      <c r="EDF30" s="134">
        <f t="shared" ref="EDF30:EDF49" ca="1" si="2602">INDEX($G$30:$G$49,EDC30)</f>
        <v>1.6707630773350388</v>
      </c>
      <c r="EDG30" s="103">
        <f t="shared" ref="EDG30:EDG49" ca="1" si="2603">RANDBETWEEN(1,$D$51)</f>
        <v>6</v>
      </c>
      <c r="EDH30" s="104">
        <f ca="1">INDEX($E$30:$E$49,EDG30)</f>
        <v>2</v>
      </c>
      <c r="EDI30" s="104">
        <f t="shared" ref="EDI30:EDI49" ca="1" si="2604">INDEX($F$30:$F$49,EDG30)</f>
        <v>1</v>
      </c>
      <c r="EDJ30" s="134">
        <f t="shared" ref="EDJ30:EDJ49" ca="1" si="2605">INDEX($G$30:$G$49,EDG30)</f>
        <v>5.1382270373468941</v>
      </c>
      <c r="EDK30" s="103">
        <f t="shared" ref="EDK30:EDK49" ca="1" si="2606">RANDBETWEEN(1,$D$51)</f>
        <v>10</v>
      </c>
      <c r="EDL30" s="104">
        <f ca="1">INDEX($E$30:$E$49,EDK30)</f>
        <v>3</v>
      </c>
      <c r="EDM30" s="104">
        <f t="shared" ref="EDM30:EDM49" ca="1" si="2607">INDEX($F$30:$F$49,EDK30)</f>
        <v>1</v>
      </c>
      <c r="EDN30" s="134">
        <f t="shared" ref="EDN30:EDN49" ca="1" si="2608">INDEX($G$30:$G$49,EDK30)</f>
        <v>5.7152099939282834</v>
      </c>
      <c r="EDO30" s="103">
        <f t="shared" ref="EDO30:EDO49" ca="1" si="2609">RANDBETWEEN(1,$D$51)</f>
        <v>12</v>
      </c>
      <c r="EDP30" s="104">
        <f ca="1">INDEX($E$30:$E$49,EDO30)</f>
        <v>3</v>
      </c>
      <c r="EDQ30" s="104">
        <f t="shared" ref="EDQ30:EDQ49" ca="1" si="2610">INDEX($F$30:$F$49,EDO30)</f>
        <v>0</v>
      </c>
      <c r="EDR30" s="134">
        <f t="shared" ref="EDR30:EDR49" ca="1" si="2611">INDEX($G$30:$G$49,EDO30)</f>
        <v>1.6707630773350388</v>
      </c>
      <c r="EDS30" s="103">
        <f t="shared" ref="EDS30:EDS49" ca="1" si="2612">RANDBETWEEN(1,$D$51)</f>
        <v>7</v>
      </c>
      <c r="EDT30" s="104">
        <f ca="1">INDEX($E$30:$E$49,EDS30)</f>
        <v>2</v>
      </c>
      <c r="EDU30" s="104">
        <f t="shared" ref="EDU30:EDU49" ca="1" si="2613">INDEX($F$30:$F$49,EDS30)</f>
        <v>1</v>
      </c>
      <c r="EDV30" s="134">
        <f t="shared" ref="EDV30:EDV49" ca="1" si="2614">INDEX($G$30:$G$49,EDS30)</f>
        <v>2.6749392076742993</v>
      </c>
      <c r="EDW30" s="103">
        <f t="shared" ref="EDW30:EDW49" ca="1" si="2615">RANDBETWEEN(1,$D$51)</f>
        <v>15</v>
      </c>
      <c r="EDX30" s="104">
        <f ca="1">INDEX($E$30:$E$49,EDW30)</f>
        <v>4</v>
      </c>
      <c r="EDY30" s="104">
        <f t="shared" ref="EDY30:EDY49" ca="1" si="2616">INDEX($F$30:$F$49,EDW30)</f>
        <v>0</v>
      </c>
      <c r="EDZ30" s="134">
        <f t="shared" ref="EDZ30:EDZ49" ca="1" si="2617">INDEX($G$30:$G$49,EDW30)</f>
        <v>2.5978161023857069</v>
      </c>
      <c r="EEA30" s="103">
        <f t="shared" ref="EEA30:EEA49" ca="1" si="2618">RANDBETWEEN(1,$D$51)</f>
        <v>16</v>
      </c>
      <c r="EEB30" s="104">
        <f ca="1">INDEX($E$30:$E$49,EEA30)</f>
        <v>4</v>
      </c>
      <c r="EEC30" s="104">
        <f t="shared" ref="EEC30:EEC49" ca="1" si="2619">INDEX($F$30:$F$49,EEA30)</f>
        <v>0</v>
      </c>
      <c r="EED30" s="134">
        <f t="shared" ref="EED30:EED49" ca="1" si="2620">INDEX($G$30:$G$49,EEA30)</f>
        <v>0.14512960238289452</v>
      </c>
      <c r="EEE30" s="103">
        <f t="shared" ref="EEE30:EEE49" ca="1" si="2621">RANDBETWEEN(1,$D$51)</f>
        <v>16</v>
      </c>
      <c r="EEF30" s="104">
        <f ca="1">INDEX($E$30:$E$49,EEE30)</f>
        <v>4</v>
      </c>
      <c r="EEG30" s="104">
        <f t="shared" ref="EEG30:EEG49" ca="1" si="2622">INDEX($F$30:$F$49,EEE30)</f>
        <v>0</v>
      </c>
      <c r="EEH30" s="134">
        <f t="shared" ref="EEH30:EEH49" ca="1" si="2623">INDEX($G$30:$G$49,EEE30)</f>
        <v>0.14512960238289452</v>
      </c>
      <c r="EEI30" s="103">
        <f t="shared" ref="EEI30:EEI49" ca="1" si="2624">RANDBETWEEN(1,$D$51)</f>
        <v>5</v>
      </c>
      <c r="EEJ30" s="104">
        <f ca="1">INDEX($E$30:$E$49,EEI30)</f>
        <v>2</v>
      </c>
      <c r="EEK30" s="104">
        <f t="shared" ref="EEK30:EEK49" ca="1" si="2625">INDEX($F$30:$F$49,EEI30)</f>
        <v>0</v>
      </c>
      <c r="EEL30" s="134">
        <f t="shared" ref="EEL30:EEL49" ca="1" si="2626">INDEX($G$30:$G$49,EEI30)</f>
        <v>-0.55785497180488619</v>
      </c>
      <c r="EEM30" s="103">
        <f t="shared" ref="EEM30:EEM49" ca="1" si="2627">RANDBETWEEN(1,$D$51)</f>
        <v>20</v>
      </c>
      <c r="EEN30" s="104">
        <f ca="1">INDEX($E$30:$E$49,EEM30)</f>
        <v>5</v>
      </c>
      <c r="EEO30" s="104">
        <f t="shared" ref="EEO30:EEO49" ca="1" si="2628">INDEX($F$30:$F$49,EEM30)</f>
        <v>1</v>
      </c>
      <c r="EEP30" s="134">
        <f t="shared" ref="EEP30:EEP49" ca="1" si="2629">INDEX($G$30:$G$49,EEM30)</f>
        <v>5.1307476803274881</v>
      </c>
      <c r="EEQ30" s="103">
        <f t="shared" ref="EEQ30:EEQ49" ca="1" si="2630">RANDBETWEEN(1,$D$51)</f>
        <v>18</v>
      </c>
      <c r="EER30" s="104">
        <f ca="1">INDEX($E$30:$E$49,EEQ30)</f>
        <v>5</v>
      </c>
      <c r="EES30" s="104">
        <f t="shared" ref="EES30:EES49" ca="1" si="2631">INDEX($F$30:$F$49,EEQ30)</f>
        <v>1</v>
      </c>
      <c r="EET30" s="134">
        <f t="shared" ref="EET30:EET49" ca="1" si="2632">INDEX($G$30:$G$49,EEQ30)</f>
        <v>1.4217825209088346</v>
      </c>
      <c r="EEU30" s="103">
        <f t="shared" ref="EEU30:EEU49" ca="1" si="2633">RANDBETWEEN(1,$D$51)</f>
        <v>4</v>
      </c>
      <c r="EEV30" s="104">
        <f ca="1">INDEX($E$30:$E$49,EEU30)</f>
        <v>2</v>
      </c>
      <c r="EEW30" s="104">
        <f t="shared" ref="EEW30:EEW49" ca="1" si="2634">INDEX($F$30:$F$49,EEU30)</f>
        <v>1</v>
      </c>
      <c r="EEX30" s="134">
        <f t="shared" ref="EEX30:EEX49" ca="1" si="2635">INDEX($G$30:$G$49,EEU30)</f>
        <v>5.7518740578576057</v>
      </c>
      <c r="EEY30" s="103">
        <f t="shared" ref="EEY30:EEY49" ca="1" si="2636">RANDBETWEEN(1,$D$51)</f>
        <v>1</v>
      </c>
      <c r="EEZ30" s="104">
        <f ca="1">INDEX($E$30:$E$49,EEY30)</f>
        <v>1</v>
      </c>
      <c r="EFA30" s="104">
        <f t="shared" ref="EFA30:EFA49" ca="1" si="2637">INDEX($F$30:$F$49,EEY30)</f>
        <v>1</v>
      </c>
      <c r="EFB30" s="134">
        <f t="shared" ref="EFB30:EFB49" ca="1" si="2638">INDEX($G$30:$G$49,EEY30)</f>
        <v>-1.0563962480104578</v>
      </c>
      <c r="EFC30" s="103">
        <f t="shared" ref="EFC30:EFC49" ca="1" si="2639">RANDBETWEEN(1,$D$51)</f>
        <v>17</v>
      </c>
      <c r="EFD30" s="104">
        <f ca="1">INDEX($E$30:$E$49,EFC30)</f>
        <v>4</v>
      </c>
      <c r="EFE30" s="104">
        <f t="shared" ref="EFE30:EFE49" ca="1" si="2640">INDEX($F$30:$F$49,EFC30)</f>
        <v>1</v>
      </c>
      <c r="EFF30" s="134">
        <f t="shared" ref="EFF30:EFF49" ca="1" si="2641">INDEX($G$30:$G$49,EFC30)</f>
        <v>3.6041923718220801</v>
      </c>
      <c r="EFG30" s="103">
        <f t="shared" ref="EFG30:EFG49" ca="1" si="2642">RANDBETWEEN(1,$D$51)</f>
        <v>11</v>
      </c>
      <c r="EFH30" s="104">
        <f ca="1">INDEX($E$30:$E$49,EFG30)</f>
        <v>3</v>
      </c>
      <c r="EFI30" s="104">
        <f t="shared" ref="EFI30:EFI49" ca="1" si="2643">INDEX($F$30:$F$49,EFG30)</f>
        <v>0</v>
      </c>
      <c r="EFJ30" s="134">
        <f t="shared" ref="EFJ30:EFJ49" ca="1" si="2644">INDEX($G$30:$G$49,EFG30)</f>
        <v>2.1483747344834114</v>
      </c>
      <c r="EFK30" s="103">
        <f t="shared" ref="EFK30:EFK49" ca="1" si="2645">RANDBETWEEN(1,$D$51)</f>
        <v>12</v>
      </c>
      <c r="EFL30" s="104">
        <f ca="1">INDEX($E$30:$E$49,EFK30)</f>
        <v>3</v>
      </c>
      <c r="EFM30" s="104">
        <f t="shared" ref="EFM30:EFM49" ca="1" si="2646">INDEX($F$30:$F$49,EFK30)</f>
        <v>0</v>
      </c>
      <c r="EFN30" s="134">
        <f t="shared" ref="EFN30:EFN49" ca="1" si="2647">INDEX($G$30:$G$49,EFK30)</f>
        <v>1.6707630773350388</v>
      </c>
      <c r="EFO30" s="103">
        <f t="shared" ref="EFO30:EFO49" ca="1" si="2648">RANDBETWEEN(1,$D$51)</f>
        <v>4</v>
      </c>
      <c r="EFP30" s="104">
        <f ca="1">INDEX($E$30:$E$49,EFO30)</f>
        <v>2</v>
      </c>
      <c r="EFQ30" s="104">
        <f t="shared" ref="EFQ30:EFQ49" ca="1" si="2649">INDEX($F$30:$F$49,EFO30)</f>
        <v>1</v>
      </c>
      <c r="EFR30" s="134">
        <f t="shared" ref="EFR30:EFR49" ca="1" si="2650">INDEX($G$30:$G$49,EFO30)</f>
        <v>5.7518740578576057</v>
      </c>
      <c r="EFS30" s="103">
        <f t="shared" ref="EFS30:EFS49" ca="1" si="2651">RANDBETWEEN(1,$D$51)</f>
        <v>16</v>
      </c>
      <c r="EFT30" s="104">
        <f ca="1">INDEX($E$30:$E$49,EFS30)</f>
        <v>4</v>
      </c>
      <c r="EFU30" s="104">
        <f t="shared" ref="EFU30:EFU49" ca="1" si="2652">INDEX($F$30:$F$49,EFS30)</f>
        <v>0</v>
      </c>
      <c r="EFV30" s="134">
        <f t="shared" ref="EFV30:EFV49" ca="1" si="2653">INDEX($G$30:$G$49,EFS30)</f>
        <v>0.14512960238289452</v>
      </c>
      <c r="EFW30" s="103">
        <f t="shared" ref="EFW30:EFW49" ca="1" si="2654">RANDBETWEEN(1,$D$51)</f>
        <v>13</v>
      </c>
      <c r="EFX30" s="104">
        <f ca="1">INDEX($E$30:$E$49,EFW30)</f>
        <v>3</v>
      </c>
      <c r="EFY30" s="104">
        <f t="shared" ref="EFY30:EFY49" ca="1" si="2655">INDEX($F$30:$F$49,EFW30)</f>
        <v>1</v>
      </c>
      <c r="EFZ30" s="134">
        <f t="shared" ref="EFZ30:EFZ49" ca="1" si="2656">INDEX($G$30:$G$49,EFW30)</f>
        <v>6.3962431201922527</v>
      </c>
      <c r="EGA30" s="103">
        <f t="shared" ref="EGA30:EGA49" ca="1" si="2657">RANDBETWEEN(1,$D$51)</f>
        <v>6</v>
      </c>
      <c r="EGB30" s="104">
        <f ca="1">INDEX($E$30:$E$49,EGA30)</f>
        <v>2</v>
      </c>
      <c r="EGC30" s="104">
        <f t="shared" ref="EGC30:EGC49" ca="1" si="2658">INDEX($F$30:$F$49,EGA30)</f>
        <v>1</v>
      </c>
      <c r="EGD30" s="134">
        <f t="shared" ref="EGD30:EGD49" ca="1" si="2659">INDEX($G$30:$G$49,EGA30)</f>
        <v>5.1382270373468941</v>
      </c>
      <c r="EGE30" s="103">
        <f t="shared" ref="EGE30:EGE49" ca="1" si="2660">RANDBETWEEN(1,$D$51)</f>
        <v>5</v>
      </c>
      <c r="EGF30" s="104">
        <f ca="1">INDEX($E$30:$E$49,EGE30)</f>
        <v>2</v>
      </c>
      <c r="EGG30" s="104">
        <f t="shared" ref="EGG30:EGG49" ca="1" si="2661">INDEX($F$30:$F$49,EGE30)</f>
        <v>0</v>
      </c>
      <c r="EGH30" s="134">
        <f t="shared" ref="EGH30:EGH49" ca="1" si="2662">INDEX($G$30:$G$49,EGE30)</f>
        <v>-0.55785497180488619</v>
      </c>
      <c r="EGI30" s="103">
        <f t="shared" ref="EGI30:EGI49" ca="1" si="2663">RANDBETWEEN(1,$D$51)</f>
        <v>20</v>
      </c>
      <c r="EGJ30" s="104">
        <f ca="1">INDEX($E$30:$E$49,EGI30)</f>
        <v>5</v>
      </c>
      <c r="EGK30" s="104">
        <f t="shared" ref="EGK30:EGK49" ca="1" si="2664">INDEX($F$30:$F$49,EGI30)</f>
        <v>1</v>
      </c>
      <c r="EGL30" s="134">
        <f t="shared" ref="EGL30:EGL49" ca="1" si="2665">INDEX($G$30:$G$49,EGI30)</f>
        <v>5.1307476803274881</v>
      </c>
      <c r="EGM30" s="103">
        <f t="shared" ref="EGM30:EGM49" ca="1" si="2666">RANDBETWEEN(1,$D$51)</f>
        <v>2</v>
      </c>
      <c r="EGN30" s="104">
        <f ca="1">INDEX($E$30:$E$49,EGM30)</f>
        <v>1</v>
      </c>
      <c r="EGO30" s="104">
        <f t="shared" ref="EGO30:EGO49" ca="1" si="2667">INDEX($F$30:$F$49,EGM30)</f>
        <v>0</v>
      </c>
      <c r="EGP30" s="134">
        <f t="shared" ref="EGP30:EGP49" ca="1" si="2668">INDEX($G$30:$G$49,EGM30)</f>
        <v>-2.2634700801531835</v>
      </c>
      <c r="EGQ30" s="103">
        <f t="shared" ref="EGQ30:EGQ49" ca="1" si="2669">RANDBETWEEN(1,$D$51)</f>
        <v>8</v>
      </c>
      <c r="EGR30" s="104">
        <f ca="1">INDEX($E$30:$E$49,EGQ30)</f>
        <v>2</v>
      </c>
      <c r="EGS30" s="104">
        <f t="shared" ref="EGS30:EGS49" ca="1" si="2670">INDEX($F$30:$F$49,EGQ30)</f>
        <v>1</v>
      </c>
      <c r="EGT30" s="134">
        <f t="shared" ref="EGT30:EGT49" ca="1" si="2671">INDEX($G$30:$G$49,EGQ30)</f>
        <v>7.2672765618258381</v>
      </c>
      <c r="EGU30" s="103">
        <f t="shared" ref="EGU30:EGU49" ca="1" si="2672">RANDBETWEEN(1,$D$51)</f>
        <v>11</v>
      </c>
      <c r="EGV30" s="104">
        <f ca="1">INDEX($E$30:$E$49,EGU30)</f>
        <v>3</v>
      </c>
      <c r="EGW30" s="104">
        <f t="shared" ref="EGW30:EGW49" ca="1" si="2673">INDEX($F$30:$F$49,EGU30)</f>
        <v>0</v>
      </c>
      <c r="EGX30" s="134">
        <f t="shared" ref="EGX30:EGX49" ca="1" si="2674">INDEX($G$30:$G$49,EGU30)</f>
        <v>2.1483747344834114</v>
      </c>
      <c r="EGY30" s="103">
        <f t="shared" ref="EGY30:EGY49" ca="1" si="2675">RANDBETWEEN(1,$D$51)</f>
        <v>16</v>
      </c>
      <c r="EGZ30" s="104">
        <f ca="1">INDEX($E$30:$E$49,EGY30)</f>
        <v>4</v>
      </c>
      <c r="EHA30" s="104">
        <f t="shared" ref="EHA30:EHA49" ca="1" si="2676">INDEX($F$30:$F$49,EGY30)</f>
        <v>0</v>
      </c>
      <c r="EHB30" s="134">
        <f t="shared" ref="EHB30:EHB49" ca="1" si="2677">INDEX($G$30:$G$49,EGY30)</f>
        <v>0.14512960238289452</v>
      </c>
      <c r="EHC30" s="103">
        <f t="shared" ref="EHC30:EHC49" ca="1" si="2678">RANDBETWEEN(1,$D$51)</f>
        <v>5</v>
      </c>
      <c r="EHD30" s="104">
        <f ca="1">INDEX($E$30:$E$49,EHC30)</f>
        <v>2</v>
      </c>
      <c r="EHE30" s="104">
        <f t="shared" ref="EHE30:EHE49" ca="1" si="2679">INDEX($F$30:$F$49,EHC30)</f>
        <v>0</v>
      </c>
      <c r="EHF30" s="134">
        <f t="shared" ref="EHF30:EHF49" ca="1" si="2680">INDEX($G$30:$G$49,EHC30)</f>
        <v>-0.55785497180488619</v>
      </c>
      <c r="EHG30" s="103">
        <f t="shared" ref="EHG30:EHG49" ca="1" si="2681">RANDBETWEEN(1,$D$51)</f>
        <v>5</v>
      </c>
      <c r="EHH30" s="104">
        <f ca="1">INDEX($E$30:$E$49,EHG30)</f>
        <v>2</v>
      </c>
      <c r="EHI30" s="104">
        <f t="shared" ref="EHI30:EHI49" ca="1" si="2682">INDEX($F$30:$F$49,EHG30)</f>
        <v>0</v>
      </c>
      <c r="EHJ30" s="134">
        <f t="shared" ref="EHJ30:EHJ49" ca="1" si="2683">INDEX($G$30:$G$49,EHG30)</f>
        <v>-0.55785497180488619</v>
      </c>
      <c r="EHK30" s="103">
        <f t="shared" ref="EHK30:EHK49" ca="1" si="2684">RANDBETWEEN(1,$D$51)</f>
        <v>9</v>
      </c>
      <c r="EHL30" s="104">
        <f ca="1">INDEX($E$30:$E$49,EHK30)</f>
        <v>3</v>
      </c>
      <c r="EHM30" s="104">
        <f t="shared" ref="EHM30:EHM49" ca="1" si="2685">INDEX($F$30:$F$49,EHK30)</f>
        <v>1</v>
      </c>
      <c r="EHN30" s="134">
        <f t="shared" ref="EHN30:EHN49" ca="1" si="2686">INDEX($G$30:$G$49,EHK30)</f>
        <v>2.9518538948595392</v>
      </c>
      <c r="EHO30" s="103">
        <f t="shared" ref="EHO30:EHO49" ca="1" si="2687">RANDBETWEEN(1,$D$51)</f>
        <v>18</v>
      </c>
      <c r="EHP30" s="104">
        <f ca="1">INDEX($E$30:$E$49,EHO30)</f>
        <v>5</v>
      </c>
      <c r="EHQ30" s="104">
        <f t="shared" ref="EHQ30:EHQ49" ca="1" si="2688">INDEX($F$30:$F$49,EHO30)</f>
        <v>1</v>
      </c>
      <c r="EHR30" s="134">
        <f t="shared" ref="EHR30:EHR49" ca="1" si="2689">INDEX($G$30:$G$49,EHO30)</f>
        <v>1.4217825209088346</v>
      </c>
      <c r="EHS30" s="103">
        <f t="shared" ref="EHS30:EHS49" ca="1" si="2690">RANDBETWEEN(1,$D$51)</f>
        <v>9</v>
      </c>
      <c r="EHT30" s="104">
        <f ca="1">INDEX($E$30:$E$49,EHS30)</f>
        <v>3</v>
      </c>
      <c r="EHU30" s="104">
        <f t="shared" ref="EHU30:EHU49" ca="1" si="2691">INDEX($F$30:$F$49,EHS30)</f>
        <v>1</v>
      </c>
      <c r="EHV30" s="134">
        <f t="shared" ref="EHV30:EHV49" ca="1" si="2692">INDEX($G$30:$G$49,EHS30)</f>
        <v>2.9518538948595392</v>
      </c>
      <c r="EHW30" s="103">
        <f t="shared" ref="EHW30:EHW49" ca="1" si="2693">RANDBETWEEN(1,$D$51)</f>
        <v>9</v>
      </c>
      <c r="EHX30" s="104">
        <f ca="1">INDEX($E$30:$E$49,EHW30)</f>
        <v>3</v>
      </c>
      <c r="EHY30" s="104">
        <f t="shared" ref="EHY30:EHY49" ca="1" si="2694">INDEX($F$30:$F$49,EHW30)</f>
        <v>1</v>
      </c>
      <c r="EHZ30" s="134">
        <f t="shared" ref="EHZ30:EHZ49" ca="1" si="2695">INDEX($G$30:$G$49,EHW30)</f>
        <v>2.9518538948595392</v>
      </c>
      <c r="EIA30" s="103">
        <f t="shared" ref="EIA30:EIA49" ca="1" si="2696">RANDBETWEEN(1,$D$51)</f>
        <v>10</v>
      </c>
      <c r="EIB30" s="104">
        <f ca="1">INDEX($E$30:$E$49,EIA30)</f>
        <v>3</v>
      </c>
      <c r="EIC30" s="104">
        <f t="shared" ref="EIC30:EIC49" ca="1" si="2697">INDEX($F$30:$F$49,EIA30)</f>
        <v>1</v>
      </c>
      <c r="EID30" s="134">
        <f t="shared" ref="EID30:EID49" ca="1" si="2698">INDEX($G$30:$G$49,EIA30)</f>
        <v>5.7152099939282834</v>
      </c>
      <c r="EIE30" s="103">
        <f t="shared" ref="EIE30:EIE49" ca="1" si="2699">RANDBETWEEN(1,$D$51)</f>
        <v>3</v>
      </c>
      <c r="EIF30" s="104">
        <f ca="1">INDEX($E$30:$E$49,EIE30)</f>
        <v>1</v>
      </c>
      <c r="EIG30" s="104">
        <f t="shared" ref="EIG30:EIG49" ca="1" si="2700">INDEX($F$30:$F$49,EIE30)</f>
        <v>1</v>
      </c>
      <c r="EIH30" s="134">
        <f t="shared" ref="EIH30:EIH49" ca="1" si="2701">INDEX($G$30:$G$49,EIE30)</f>
        <v>0.5</v>
      </c>
      <c r="EII30" s="103">
        <f t="shared" ref="EII30:EII49" ca="1" si="2702">RANDBETWEEN(1,$D$51)</f>
        <v>3</v>
      </c>
      <c r="EIJ30" s="104">
        <f ca="1">INDEX($E$30:$E$49,EII30)</f>
        <v>1</v>
      </c>
      <c r="EIK30" s="104">
        <f t="shared" ref="EIK30:EIK49" ca="1" si="2703">INDEX($F$30:$F$49,EII30)</f>
        <v>1</v>
      </c>
      <c r="EIL30" s="134">
        <f t="shared" ref="EIL30:EIL49" ca="1" si="2704">INDEX($G$30:$G$49,EII30)</f>
        <v>0.5</v>
      </c>
      <c r="EIM30" s="103">
        <f t="shared" ref="EIM30:EIM49" ca="1" si="2705">RANDBETWEEN(1,$D$51)</f>
        <v>3</v>
      </c>
      <c r="EIN30" s="104">
        <f ca="1">INDEX($E$30:$E$49,EIM30)</f>
        <v>1</v>
      </c>
      <c r="EIO30" s="104">
        <f t="shared" ref="EIO30:EIO49" ca="1" si="2706">INDEX($F$30:$F$49,EIM30)</f>
        <v>1</v>
      </c>
      <c r="EIP30" s="134">
        <f t="shared" ref="EIP30:EIP49" ca="1" si="2707">INDEX($G$30:$G$49,EIM30)</f>
        <v>0.5</v>
      </c>
      <c r="EIQ30" s="103">
        <f t="shared" ref="EIQ30:EIQ49" ca="1" si="2708">RANDBETWEEN(1,$D$51)</f>
        <v>7</v>
      </c>
      <c r="EIR30" s="104">
        <f ca="1">INDEX($E$30:$E$49,EIQ30)</f>
        <v>2</v>
      </c>
      <c r="EIS30" s="104">
        <f t="shared" ref="EIS30:EIS49" ca="1" si="2709">INDEX($F$30:$F$49,EIQ30)</f>
        <v>1</v>
      </c>
      <c r="EIT30" s="134">
        <f t="shared" ref="EIT30:EIT49" ca="1" si="2710">INDEX($G$30:$G$49,EIQ30)</f>
        <v>2.6749392076742993</v>
      </c>
      <c r="EIU30" s="103">
        <f t="shared" ref="EIU30:EIU49" ca="1" si="2711">RANDBETWEEN(1,$D$51)</f>
        <v>7</v>
      </c>
      <c r="EIV30" s="104">
        <f ca="1">INDEX($E$30:$E$49,EIU30)</f>
        <v>2</v>
      </c>
      <c r="EIW30" s="104">
        <f t="shared" ref="EIW30:EIW49" ca="1" si="2712">INDEX($F$30:$F$49,EIU30)</f>
        <v>1</v>
      </c>
      <c r="EIX30" s="134">
        <f t="shared" ref="EIX30:EIX49" ca="1" si="2713">INDEX($G$30:$G$49,EIU30)</f>
        <v>2.6749392076742993</v>
      </c>
      <c r="EIY30" s="103">
        <f t="shared" ref="EIY30:EIY49" ca="1" si="2714">RANDBETWEEN(1,$D$51)</f>
        <v>17</v>
      </c>
      <c r="EIZ30" s="104">
        <f ca="1">INDEX($E$30:$E$49,EIY30)</f>
        <v>4</v>
      </c>
      <c r="EJA30" s="104">
        <f t="shared" ref="EJA30:EJA49" ca="1" si="2715">INDEX($F$30:$F$49,EIY30)</f>
        <v>1</v>
      </c>
      <c r="EJB30" s="134">
        <f t="shared" ref="EJB30:EJB49" ca="1" si="2716">INDEX($G$30:$G$49,EIY30)</f>
        <v>3.6041923718220801</v>
      </c>
      <c r="EJC30" s="103">
        <f t="shared" ref="EJC30:EJC49" ca="1" si="2717">RANDBETWEEN(1,$D$51)</f>
        <v>11</v>
      </c>
      <c r="EJD30" s="104">
        <f ca="1">INDEX($E$30:$E$49,EJC30)</f>
        <v>3</v>
      </c>
      <c r="EJE30" s="104">
        <f t="shared" ref="EJE30:EJE49" ca="1" si="2718">INDEX($F$30:$F$49,EJC30)</f>
        <v>0</v>
      </c>
      <c r="EJF30" s="134">
        <f t="shared" ref="EJF30:EJF49" ca="1" si="2719">INDEX($G$30:$G$49,EJC30)</f>
        <v>2.1483747344834114</v>
      </c>
      <c r="EJG30" s="103">
        <f t="shared" ref="EJG30:EJG49" ca="1" si="2720">RANDBETWEEN(1,$D$51)</f>
        <v>8</v>
      </c>
      <c r="EJH30" s="104">
        <f ca="1">INDEX($E$30:$E$49,EJG30)</f>
        <v>2</v>
      </c>
      <c r="EJI30" s="104">
        <f t="shared" ref="EJI30:EJI49" ca="1" si="2721">INDEX($F$30:$F$49,EJG30)</f>
        <v>1</v>
      </c>
      <c r="EJJ30" s="134">
        <f t="shared" ref="EJJ30:EJJ49" ca="1" si="2722">INDEX($G$30:$G$49,EJG30)</f>
        <v>7.2672765618258381</v>
      </c>
      <c r="EJK30" s="103">
        <f t="shared" ref="EJK30:EJK49" ca="1" si="2723">RANDBETWEEN(1,$D$51)</f>
        <v>14</v>
      </c>
      <c r="EJL30" s="104">
        <f ca="1">INDEX($E$30:$E$49,EJK30)</f>
        <v>4</v>
      </c>
      <c r="EJM30" s="104">
        <f t="shared" ref="EJM30:EJM49" ca="1" si="2724">INDEX($F$30:$F$49,EJK30)</f>
        <v>1</v>
      </c>
      <c r="EJN30" s="134">
        <f t="shared" ref="EJN30:EJN49" ca="1" si="2725">INDEX($G$30:$G$49,EJK30)</f>
        <v>2.4245461676398463</v>
      </c>
      <c r="EJO30" s="103">
        <f t="shared" ref="EJO30:EJO49" ca="1" si="2726">RANDBETWEEN(1,$D$51)</f>
        <v>8</v>
      </c>
      <c r="EJP30" s="104">
        <f ca="1">INDEX($E$30:$E$49,EJO30)</f>
        <v>2</v>
      </c>
      <c r="EJQ30" s="104">
        <f t="shared" ref="EJQ30:EJQ49" ca="1" si="2727">INDEX($F$30:$F$49,EJO30)</f>
        <v>1</v>
      </c>
      <c r="EJR30" s="134">
        <f t="shared" ref="EJR30:EJR49" ca="1" si="2728">INDEX($G$30:$G$49,EJO30)</f>
        <v>7.2672765618258381</v>
      </c>
      <c r="EJS30" s="103">
        <f t="shared" ref="EJS30:EJS49" ca="1" si="2729">RANDBETWEEN(1,$D$51)</f>
        <v>12</v>
      </c>
      <c r="EJT30" s="104">
        <f ca="1">INDEX($E$30:$E$49,EJS30)</f>
        <v>3</v>
      </c>
      <c r="EJU30" s="104">
        <f t="shared" ref="EJU30:EJU49" ca="1" si="2730">INDEX($F$30:$F$49,EJS30)</f>
        <v>0</v>
      </c>
      <c r="EJV30" s="134">
        <f t="shared" ref="EJV30:EJV49" ca="1" si="2731">INDEX($G$30:$G$49,EJS30)</f>
        <v>1.6707630773350388</v>
      </c>
      <c r="EJW30" s="103">
        <f t="shared" ref="EJW30:EJW49" ca="1" si="2732">RANDBETWEEN(1,$D$51)</f>
        <v>9</v>
      </c>
      <c r="EJX30" s="104">
        <f ca="1">INDEX($E$30:$E$49,EJW30)</f>
        <v>3</v>
      </c>
      <c r="EJY30" s="104">
        <f t="shared" ref="EJY30:EJY49" ca="1" si="2733">INDEX($F$30:$F$49,EJW30)</f>
        <v>1</v>
      </c>
      <c r="EJZ30" s="134">
        <f t="shared" ref="EJZ30:EJZ49" ca="1" si="2734">INDEX($G$30:$G$49,EJW30)</f>
        <v>2.9518538948595392</v>
      </c>
      <c r="EKA30" s="103">
        <f t="shared" ref="EKA30:EKA49" ca="1" si="2735">RANDBETWEEN(1,$D$51)</f>
        <v>4</v>
      </c>
      <c r="EKB30" s="104">
        <f ca="1">INDEX($E$30:$E$49,EKA30)</f>
        <v>2</v>
      </c>
      <c r="EKC30" s="104">
        <f t="shared" ref="EKC30:EKC49" ca="1" si="2736">INDEX($F$30:$F$49,EKA30)</f>
        <v>1</v>
      </c>
      <c r="EKD30" s="134">
        <f t="shared" ref="EKD30:EKD49" ca="1" si="2737">INDEX($G$30:$G$49,EKA30)</f>
        <v>5.7518740578576057</v>
      </c>
      <c r="EKE30" s="103">
        <f t="shared" ref="EKE30:EKE49" ca="1" si="2738">RANDBETWEEN(1,$D$51)</f>
        <v>11</v>
      </c>
      <c r="EKF30" s="104">
        <f ca="1">INDEX($E$30:$E$49,EKE30)</f>
        <v>3</v>
      </c>
      <c r="EKG30" s="104">
        <f t="shared" ref="EKG30:EKG49" ca="1" si="2739">INDEX($F$30:$F$49,EKE30)</f>
        <v>0</v>
      </c>
      <c r="EKH30" s="134">
        <f t="shared" ref="EKH30:EKH49" ca="1" si="2740">INDEX($G$30:$G$49,EKE30)</f>
        <v>2.1483747344834114</v>
      </c>
      <c r="EKI30" s="103">
        <f t="shared" ref="EKI30:EKI49" ca="1" si="2741">RANDBETWEEN(1,$D$51)</f>
        <v>16</v>
      </c>
      <c r="EKJ30" s="104">
        <f ca="1">INDEX($E$30:$E$49,EKI30)</f>
        <v>4</v>
      </c>
      <c r="EKK30" s="104">
        <f t="shared" ref="EKK30:EKK49" ca="1" si="2742">INDEX($F$30:$F$49,EKI30)</f>
        <v>0</v>
      </c>
      <c r="EKL30" s="134">
        <f t="shared" ref="EKL30:EKL49" ca="1" si="2743">INDEX($G$30:$G$49,EKI30)</f>
        <v>0.14512960238289452</v>
      </c>
      <c r="EKM30" s="103">
        <f t="shared" ref="EKM30:EKM49" ca="1" si="2744">RANDBETWEEN(1,$D$51)</f>
        <v>2</v>
      </c>
      <c r="EKN30" s="104">
        <f ca="1">INDEX($E$30:$E$49,EKM30)</f>
        <v>1</v>
      </c>
      <c r="EKO30" s="104">
        <f t="shared" ref="EKO30:EKO49" ca="1" si="2745">INDEX($F$30:$F$49,EKM30)</f>
        <v>0</v>
      </c>
      <c r="EKP30" s="134">
        <f t="shared" ref="EKP30:EKP49" ca="1" si="2746">INDEX($G$30:$G$49,EKM30)</f>
        <v>-2.2634700801531835</v>
      </c>
      <c r="EKQ30" s="103">
        <f t="shared" ref="EKQ30:EKQ49" ca="1" si="2747">RANDBETWEEN(1,$D$51)</f>
        <v>12</v>
      </c>
      <c r="EKR30" s="104">
        <f ca="1">INDEX($E$30:$E$49,EKQ30)</f>
        <v>3</v>
      </c>
      <c r="EKS30" s="104">
        <f t="shared" ref="EKS30:EKS49" ca="1" si="2748">INDEX($F$30:$F$49,EKQ30)</f>
        <v>0</v>
      </c>
      <c r="EKT30" s="134">
        <f t="shared" ref="EKT30:EKT49" ca="1" si="2749">INDEX($G$30:$G$49,EKQ30)</f>
        <v>1.6707630773350388</v>
      </c>
      <c r="EKU30" s="103">
        <f t="shared" ref="EKU30:EKU49" ca="1" si="2750">RANDBETWEEN(1,$D$51)</f>
        <v>2</v>
      </c>
      <c r="EKV30" s="104">
        <f ca="1">INDEX($E$30:$E$49,EKU30)</f>
        <v>1</v>
      </c>
      <c r="EKW30" s="104">
        <f t="shared" ref="EKW30:EKW49" ca="1" si="2751">INDEX($F$30:$F$49,EKU30)</f>
        <v>0</v>
      </c>
      <c r="EKX30" s="134">
        <f t="shared" ref="EKX30:EKX49" ca="1" si="2752">INDEX($G$30:$G$49,EKU30)</f>
        <v>-2.2634700801531835</v>
      </c>
      <c r="EKY30" s="103">
        <f t="shared" ref="EKY30:EKY49" ca="1" si="2753">RANDBETWEEN(1,$D$51)</f>
        <v>16</v>
      </c>
      <c r="EKZ30" s="104">
        <f ca="1">INDEX($E$30:$E$49,EKY30)</f>
        <v>4</v>
      </c>
      <c r="ELA30" s="104">
        <f t="shared" ref="ELA30:ELA49" ca="1" si="2754">INDEX($F$30:$F$49,EKY30)</f>
        <v>0</v>
      </c>
      <c r="ELB30" s="134">
        <f t="shared" ref="ELB30:ELB49" ca="1" si="2755">INDEX($G$30:$G$49,EKY30)</f>
        <v>0.14512960238289452</v>
      </c>
      <c r="ELC30" s="103">
        <f t="shared" ref="ELC30:ELC49" ca="1" si="2756">RANDBETWEEN(1,$D$51)</f>
        <v>9</v>
      </c>
      <c r="ELD30" s="104">
        <f ca="1">INDEX($E$30:$E$49,ELC30)</f>
        <v>3</v>
      </c>
      <c r="ELE30" s="104">
        <f t="shared" ref="ELE30:ELE49" ca="1" si="2757">INDEX($F$30:$F$49,ELC30)</f>
        <v>1</v>
      </c>
      <c r="ELF30" s="134">
        <f t="shared" ref="ELF30:ELF49" ca="1" si="2758">INDEX($G$30:$G$49,ELC30)</f>
        <v>2.9518538948595392</v>
      </c>
      <c r="ELG30" s="103">
        <f t="shared" ref="ELG30:ELG49" ca="1" si="2759">RANDBETWEEN(1,$D$51)</f>
        <v>16</v>
      </c>
      <c r="ELH30" s="104">
        <f ca="1">INDEX($E$30:$E$49,ELG30)</f>
        <v>4</v>
      </c>
      <c r="ELI30" s="104">
        <f t="shared" ref="ELI30:ELI49" ca="1" si="2760">INDEX($F$30:$F$49,ELG30)</f>
        <v>0</v>
      </c>
      <c r="ELJ30" s="134">
        <f t="shared" ref="ELJ30:ELJ49" ca="1" si="2761">INDEX($G$30:$G$49,ELG30)</f>
        <v>0.14512960238289452</v>
      </c>
      <c r="ELK30" s="103">
        <f t="shared" ref="ELK30:ELK49" ca="1" si="2762">RANDBETWEEN(1,$D$51)</f>
        <v>8</v>
      </c>
      <c r="ELL30" s="104">
        <f ca="1">INDEX($E$30:$E$49,ELK30)</f>
        <v>2</v>
      </c>
      <c r="ELM30" s="104">
        <f t="shared" ref="ELM30:ELM49" ca="1" si="2763">INDEX($F$30:$F$49,ELK30)</f>
        <v>1</v>
      </c>
      <c r="ELN30" s="134">
        <f t="shared" ref="ELN30:ELN49" ca="1" si="2764">INDEX($G$30:$G$49,ELK30)</f>
        <v>7.2672765618258381</v>
      </c>
      <c r="ELO30" s="103">
        <f t="shared" ref="ELO30:ELO49" ca="1" si="2765">RANDBETWEEN(1,$D$51)</f>
        <v>7</v>
      </c>
      <c r="ELP30" s="104">
        <f ca="1">INDEX($E$30:$E$49,ELO30)</f>
        <v>2</v>
      </c>
      <c r="ELQ30" s="104">
        <f t="shared" ref="ELQ30:ELQ49" ca="1" si="2766">INDEX($F$30:$F$49,ELO30)</f>
        <v>1</v>
      </c>
      <c r="ELR30" s="134">
        <f t="shared" ref="ELR30:ELR49" ca="1" si="2767">INDEX($G$30:$G$49,ELO30)</f>
        <v>2.6749392076742993</v>
      </c>
      <c r="ELS30" s="103">
        <f t="shared" ref="ELS30:ELS49" ca="1" si="2768">RANDBETWEEN(1,$D$51)</f>
        <v>15</v>
      </c>
      <c r="ELT30" s="104">
        <f ca="1">INDEX($E$30:$E$49,ELS30)</f>
        <v>4</v>
      </c>
      <c r="ELU30" s="104">
        <f t="shared" ref="ELU30:ELU49" ca="1" si="2769">INDEX($F$30:$F$49,ELS30)</f>
        <v>0</v>
      </c>
      <c r="ELV30" s="134">
        <f t="shared" ref="ELV30:ELV49" ca="1" si="2770">INDEX($G$30:$G$49,ELS30)</f>
        <v>2.5978161023857069</v>
      </c>
      <c r="ELW30" s="103">
        <f t="shared" ref="ELW30:ELW49" ca="1" si="2771">RANDBETWEEN(1,$D$51)</f>
        <v>15</v>
      </c>
      <c r="ELX30" s="104">
        <f ca="1">INDEX($E$30:$E$49,ELW30)</f>
        <v>4</v>
      </c>
      <c r="ELY30" s="104">
        <f t="shared" ref="ELY30:ELY49" ca="1" si="2772">INDEX($F$30:$F$49,ELW30)</f>
        <v>0</v>
      </c>
      <c r="ELZ30" s="134">
        <f t="shared" ref="ELZ30:ELZ49" ca="1" si="2773">INDEX($G$30:$G$49,ELW30)</f>
        <v>2.5978161023857069</v>
      </c>
      <c r="EMA30" s="103">
        <f t="shared" ref="EMA30:EMA49" ca="1" si="2774">RANDBETWEEN(1,$D$51)</f>
        <v>7</v>
      </c>
      <c r="EMB30" s="104">
        <f ca="1">INDEX($E$30:$E$49,EMA30)</f>
        <v>2</v>
      </c>
      <c r="EMC30" s="104">
        <f t="shared" ref="EMC30:EMC49" ca="1" si="2775">INDEX($F$30:$F$49,EMA30)</f>
        <v>1</v>
      </c>
      <c r="EMD30" s="134">
        <f t="shared" ref="EMD30:EMD49" ca="1" si="2776">INDEX($G$30:$G$49,EMA30)</f>
        <v>2.6749392076742993</v>
      </c>
      <c r="EME30" s="103">
        <f t="shared" ref="EME30:EME49" ca="1" si="2777">RANDBETWEEN(1,$D$51)</f>
        <v>4</v>
      </c>
      <c r="EMF30" s="104">
        <f ca="1">INDEX($E$30:$E$49,EME30)</f>
        <v>2</v>
      </c>
      <c r="EMG30" s="104">
        <f t="shared" ref="EMG30:EMG49" ca="1" si="2778">INDEX($F$30:$F$49,EME30)</f>
        <v>1</v>
      </c>
      <c r="EMH30" s="134">
        <f t="shared" ref="EMH30:EMH49" ca="1" si="2779">INDEX($G$30:$G$49,EME30)</f>
        <v>5.7518740578576057</v>
      </c>
      <c r="EMI30" s="103">
        <f t="shared" ref="EMI30:EMI49" ca="1" si="2780">RANDBETWEEN(1,$D$51)</f>
        <v>4</v>
      </c>
      <c r="EMJ30" s="104">
        <f ca="1">INDEX($E$30:$E$49,EMI30)</f>
        <v>2</v>
      </c>
      <c r="EMK30" s="104">
        <f t="shared" ref="EMK30:EMK49" ca="1" si="2781">INDEX($F$30:$F$49,EMI30)</f>
        <v>1</v>
      </c>
      <c r="EML30" s="134">
        <f t="shared" ref="EML30:EML49" ca="1" si="2782">INDEX($G$30:$G$49,EMI30)</f>
        <v>5.7518740578576057</v>
      </c>
      <c r="EMM30" s="103">
        <f t="shared" ref="EMM30:EMM49" ca="1" si="2783">RANDBETWEEN(1,$D$51)</f>
        <v>8</v>
      </c>
      <c r="EMN30" s="104">
        <f ca="1">INDEX($E$30:$E$49,EMM30)</f>
        <v>2</v>
      </c>
      <c r="EMO30" s="104">
        <f t="shared" ref="EMO30:EMO49" ca="1" si="2784">INDEX($F$30:$F$49,EMM30)</f>
        <v>1</v>
      </c>
      <c r="EMP30" s="134">
        <f t="shared" ref="EMP30:EMP49" ca="1" si="2785">INDEX($G$30:$G$49,EMM30)</f>
        <v>7.2672765618258381</v>
      </c>
      <c r="EMQ30" s="103">
        <f t="shared" ref="EMQ30:EMQ49" ca="1" si="2786">RANDBETWEEN(1,$D$51)</f>
        <v>2</v>
      </c>
      <c r="EMR30" s="104">
        <f ca="1">INDEX($E$30:$E$49,EMQ30)</f>
        <v>1</v>
      </c>
      <c r="EMS30" s="104">
        <f t="shared" ref="EMS30:EMS49" ca="1" si="2787">INDEX($F$30:$F$49,EMQ30)</f>
        <v>0</v>
      </c>
      <c r="EMT30" s="134">
        <f t="shared" ref="EMT30:EMT49" ca="1" si="2788">INDEX($G$30:$G$49,EMQ30)</f>
        <v>-2.2634700801531835</v>
      </c>
      <c r="EMU30" s="103">
        <f t="shared" ref="EMU30:EMU49" ca="1" si="2789">RANDBETWEEN(1,$D$51)</f>
        <v>15</v>
      </c>
      <c r="EMV30" s="104">
        <f ca="1">INDEX($E$30:$E$49,EMU30)</f>
        <v>4</v>
      </c>
      <c r="EMW30" s="104">
        <f t="shared" ref="EMW30:EMW49" ca="1" si="2790">INDEX($F$30:$F$49,EMU30)</f>
        <v>0</v>
      </c>
      <c r="EMX30" s="134">
        <f t="shared" ref="EMX30:EMX49" ca="1" si="2791">INDEX($G$30:$G$49,EMU30)</f>
        <v>2.5978161023857069</v>
      </c>
      <c r="EMY30" s="103">
        <f t="shared" ref="EMY30:EMY49" ca="1" si="2792">RANDBETWEEN(1,$D$51)</f>
        <v>17</v>
      </c>
      <c r="EMZ30" s="104">
        <f ca="1">INDEX($E$30:$E$49,EMY30)</f>
        <v>4</v>
      </c>
      <c r="ENA30" s="104">
        <f t="shared" ref="ENA30:ENA49" ca="1" si="2793">INDEX($F$30:$F$49,EMY30)</f>
        <v>1</v>
      </c>
      <c r="ENB30" s="134">
        <f t="shared" ref="ENB30:ENB49" ca="1" si="2794">INDEX($G$30:$G$49,EMY30)</f>
        <v>3.6041923718220801</v>
      </c>
      <c r="ENC30" s="103">
        <f t="shared" ref="ENC30:ENC49" ca="1" si="2795">RANDBETWEEN(1,$D$51)</f>
        <v>11</v>
      </c>
      <c r="END30" s="104">
        <f ca="1">INDEX($E$30:$E$49,ENC30)</f>
        <v>3</v>
      </c>
      <c r="ENE30" s="104">
        <f t="shared" ref="ENE30:ENE49" ca="1" si="2796">INDEX($F$30:$F$49,ENC30)</f>
        <v>0</v>
      </c>
      <c r="ENF30" s="134">
        <f t="shared" ref="ENF30:ENF49" ca="1" si="2797">INDEX($G$30:$G$49,ENC30)</f>
        <v>2.1483747344834114</v>
      </c>
      <c r="ENG30" s="103">
        <f t="shared" ref="ENG30:ENG49" ca="1" si="2798">RANDBETWEEN(1,$D$51)</f>
        <v>4</v>
      </c>
      <c r="ENH30" s="104">
        <f ca="1">INDEX($E$30:$E$49,ENG30)</f>
        <v>2</v>
      </c>
      <c r="ENI30" s="104">
        <f t="shared" ref="ENI30:ENI49" ca="1" si="2799">INDEX($F$30:$F$49,ENG30)</f>
        <v>1</v>
      </c>
      <c r="ENJ30" s="134">
        <f t="shared" ref="ENJ30:ENJ49" ca="1" si="2800">INDEX($G$30:$G$49,ENG30)</f>
        <v>5.7518740578576057</v>
      </c>
      <c r="ENK30" s="103">
        <f t="shared" ref="ENK30:ENK49" ca="1" si="2801">RANDBETWEEN(1,$D$51)</f>
        <v>8</v>
      </c>
      <c r="ENL30" s="104">
        <f ca="1">INDEX($E$30:$E$49,ENK30)</f>
        <v>2</v>
      </c>
      <c r="ENM30" s="104">
        <f t="shared" ref="ENM30:ENM49" ca="1" si="2802">INDEX($F$30:$F$49,ENK30)</f>
        <v>1</v>
      </c>
      <c r="ENN30" s="134">
        <f t="shared" ref="ENN30:ENN49" ca="1" si="2803">INDEX($G$30:$G$49,ENK30)</f>
        <v>7.2672765618258381</v>
      </c>
      <c r="ENO30" s="103">
        <f t="shared" ref="ENO30:ENO49" ca="1" si="2804">RANDBETWEEN(1,$D$51)</f>
        <v>15</v>
      </c>
      <c r="ENP30" s="104">
        <f ca="1">INDEX($E$30:$E$49,ENO30)</f>
        <v>4</v>
      </c>
      <c r="ENQ30" s="104">
        <f t="shared" ref="ENQ30:ENQ49" ca="1" si="2805">INDEX($F$30:$F$49,ENO30)</f>
        <v>0</v>
      </c>
      <c r="ENR30" s="134">
        <f t="shared" ref="ENR30:ENR49" ca="1" si="2806">INDEX($G$30:$G$49,ENO30)</f>
        <v>2.5978161023857069</v>
      </c>
      <c r="ENS30" s="103">
        <f t="shared" ref="ENS30:ENS49" ca="1" si="2807">RANDBETWEEN(1,$D$51)</f>
        <v>18</v>
      </c>
      <c r="ENT30" s="104">
        <f ca="1">INDEX($E$30:$E$49,ENS30)</f>
        <v>5</v>
      </c>
      <c r="ENU30" s="104">
        <f t="shared" ref="ENU30:ENU49" ca="1" si="2808">INDEX($F$30:$F$49,ENS30)</f>
        <v>1</v>
      </c>
      <c r="ENV30" s="134">
        <f t="shared" ref="ENV30:ENV49" ca="1" si="2809">INDEX($G$30:$G$49,ENS30)</f>
        <v>1.4217825209088346</v>
      </c>
      <c r="ENW30" s="103">
        <f t="shared" ref="ENW30:ENW49" ca="1" si="2810">RANDBETWEEN(1,$D$51)</f>
        <v>15</v>
      </c>
      <c r="ENX30" s="104">
        <f ca="1">INDEX($E$30:$E$49,ENW30)</f>
        <v>4</v>
      </c>
      <c r="ENY30" s="104">
        <f t="shared" ref="ENY30:ENY49" ca="1" si="2811">INDEX($F$30:$F$49,ENW30)</f>
        <v>0</v>
      </c>
      <c r="ENZ30" s="134">
        <f t="shared" ref="ENZ30:ENZ49" ca="1" si="2812">INDEX($G$30:$G$49,ENW30)</f>
        <v>2.5978161023857069</v>
      </c>
      <c r="EOA30" s="103">
        <f t="shared" ref="EOA30:EOA49" ca="1" si="2813">RANDBETWEEN(1,$D$51)</f>
        <v>20</v>
      </c>
      <c r="EOB30" s="104">
        <f ca="1">INDEX($E$30:$E$49,EOA30)</f>
        <v>5</v>
      </c>
      <c r="EOC30" s="104">
        <f t="shared" ref="EOC30:EOC49" ca="1" si="2814">INDEX($F$30:$F$49,EOA30)</f>
        <v>1</v>
      </c>
      <c r="EOD30" s="134">
        <f t="shared" ref="EOD30:EOD49" ca="1" si="2815">INDEX($G$30:$G$49,EOA30)</f>
        <v>5.1307476803274881</v>
      </c>
      <c r="EOE30" s="103">
        <f t="shared" ref="EOE30:EOE49" ca="1" si="2816">RANDBETWEEN(1,$D$51)</f>
        <v>10</v>
      </c>
      <c r="EOF30" s="104">
        <f ca="1">INDEX($E$30:$E$49,EOE30)</f>
        <v>3</v>
      </c>
      <c r="EOG30" s="104">
        <f t="shared" ref="EOG30:EOG49" ca="1" si="2817">INDEX($F$30:$F$49,EOE30)</f>
        <v>1</v>
      </c>
      <c r="EOH30" s="134">
        <f t="shared" ref="EOH30:EOH49" ca="1" si="2818">INDEX($G$30:$G$49,EOE30)</f>
        <v>5.7152099939282834</v>
      </c>
      <c r="EOI30" s="103">
        <f t="shared" ref="EOI30:EOI49" ca="1" si="2819">RANDBETWEEN(1,$D$51)</f>
        <v>8</v>
      </c>
      <c r="EOJ30" s="104">
        <f ca="1">INDEX($E$30:$E$49,EOI30)</f>
        <v>2</v>
      </c>
      <c r="EOK30" s="104">
        <f t="shared" ref="EOK30:EOK49" ca="1" si="2820">INDEX($F$30:$F$49,EOI30)</f>
        <v>1</v>
      </c>
      <c r="EOL30" s="134">
        <f t="shared" ref="EOL30:EOL49" ca="1" si="2821">INDEX($G$30:$G$49,EOI30)</f>
        <v>7.2672765618258381</v>
      </c>
      <c r="EOM30" s="103">
        <f t="shared" ref="EOM30:EOM49" ca="1" si="2822">RANDBETWEEN(1,$D$51)</f>
        <v>19</v>
      </c>
      <c r="EON30" s="104">
        <f ca="1">INDEX($E$30:$E$49,EOM30)</f>
        <v>5</v>
      </c>
      <c r="EOO30" s="104">
        <f t="shared" ref="EOO30:EOO49" ca="1" si="2823">INDEX($F$30:$F$49,EOM30)</f>
        <v>0</v>
      </c>
      <c r="EOP30" s="134">
        <f t="shared" ref="EOP30:EOP49" ca="1" si="2824">INDEX($G$30:$G$49,EOM30)</f>
        <v>2.5054317711516774</v>
      </c>
      <c r="EOQ30" s="103">
        <f t="shared" ref="EOQ30:EOQ49" ca="1" si="2825">RANDBETWEEN(1,$D$51)</f>
        <v>16</v>
      </c>
      <c r="EOR30" s="104">
        <f ca="1">INDEX($E$30:$E$49,EOQ30)</f>
        <v>4</v>
      </c>
      <c r="EOS30" s="104">
        <f t="shared" ref="EOS30:EOS49" ca="1" si="2826">INDEX($F$30:$F$49,EOQ30)</f>
        <v>0</v>
      </c>
      <c r="EOT30" s="134">
        <f t="shared" ref="EOT30:EOT49" ca="1" si="2827">INDEX($G$30:$G$49,EOQ30)</f>
        <v>0.14512960238289452</v>
      </c>
      <c r="EOU30" s="103">
        <f t="shared" ref="EOU30:EOU49" ca="1" si="2828">RANDBETWEEN(1,$D$51)</f>
        <v>18</v>
      </c>
      <c r="EOV30" s="104">
        <f ca="1">INDEX($E$30:$E$49,EOU30)</f>
        <v>5</v>
      </c>
      <c r="EOW30" s="104">
        <f t="shared" ref="EOW30:EOW49" ca="1" si="2829">INDEX($F$30:$F$49,EOU30)</f>
        <v>1</v>
      </c>
      <c r="EOX30" s="134">
        <f t="shared" ref="EOX30:EOX49" ca="1" si="2830">INDEX($G$30:$G$49,EOU30)</f>
        <v>1.4217825209088346</v>
      </c>
      <c r="EOY30" s="103">
        <f t="shared" ref="EOY30:EOY49" ca="1" si="2831">RANDBETWEEN(1,$D$51)</f>
        <v>6</v>
      </c>
      <c r="EOZ30" s="104">
        <f ca="1">INDEX($E$30:$E$49,EOY30)</f>
        <v>2</v>
      </c>
      <c r="EPA30" s="104">
        <f t="shared" ref="EPA30:EPA49" ca="1" si="2832">INDEX($F$30:$F$49,EOY30)</f>
        <v>1</v>
      </c>
      <c r="EPB30" s="134">
        <f t="shared" ref="EPB30:EPB49" ca="1" si="2833">INDEX($G$30:$G$49,EOY30)</f>
        <v>5.1382270373468941</v>
      </c>
      <c r="EPC30" s="103">
        <f t="shared" ref="EPC30:EPC49" ca="1" si="2834">RANDBETWEEN(1,$D$51)</f>
        <v>8</v>
      </c>
      <c r="EPD30" s="104">
        <f ca="1">INDEX($E$30:$E$49,EPC30)</f>
        <v>2</v>
      </c>
      <c r="EPE30" s="104">
        <f t="shared" ref="EPE30:EPE49" ca="1" si="2835">INDEX($F$30:$F$49,EPC30)</f>
        <v>1</v>
      </c>
      <c r="EPF30" s="134">
        <f t="shared" ref="EPF30:EPF49" ca="1" si="2836">INDEX($G$30:$G$49,EPC30)</f>
        <v>7.2672765618258381</v>
      </c>
      <c r="EPG30" s="103">
        <f t="shared" ref="EPG30:EPG49" ca="1" si="2837">RANDBETWEEN(1,$D$51)</f>
        <v>12</v>
      </c>
      <c r="EPH30" s="104">
        <f ca="1">INDEX($E$30:$E$49,EPG30)</f>
        <v>3</v>
      </c>
      <c r="EPI30" s="104">
        <f t="shared" ref="EPI30:EPI49" ca="1" si="2838">INDEX($F$30:$F$49,EPG30)</f>
        <v>0</v>
      </c>
      <c r="EPJ30" s="134">
        <f t="shared" ref="EPJ30:EPJ49" ca="1" si="2839">INDEX($G$30:$G$49,EPG30)</f>
        <v>1.6707630773350388</v>
      </c>
      <c r="EPK30" s="103">
        <f t="shared" ref="EPK30:EPK49" ca="1" si="2840">RANDBETWEEN(1,$D$51)</f>
        <v>14</v>
      </c>
      <c r="EPL30" s="104">
        <f ca="1">INDEX($E$30:$E$49,EPK30)</f>
        <v>4</v>
      </c>
      <c r="EPM30" s="104">
        <f t="shared" ref="EPM30:EPM49" ca="1" si="2841">INDEX($F$30:$F$49,EPK30)</f>
        <v>1</v>
      </c>
      <c r="EPN30" s="134">
        <f t="shared" ref="EPN30:EPN49" ca="1" si="2842">INDEX($G$30:$G$49,EPK30)</f>
        <v>2.4245461676398463</v>
      </c>
      <c r="EPO30" s="103">
        <f t="shared" ref="EPO30:EPO49" ca="1" si="2843">RANDBETWEEN(1,$D$51)</f>
        <v>11</v>
      </c>
      <c r="EPP30" s="104">
        <f ca="1">INDEX($E$30:$E$49,EPO30)</f>
        <v>3</v>
      </c>
      <c r="EPQ30" s="104">
        <f t="shared" ref="EPQ30:EPQ49" ca="1" si="2844">INDEX($F$30:$F$49,EPO30)</f>
        <v>0</v>
      </c>
      <c r="EPR30" s="134">
        <f t="shared" ref="EPR30:EPR49" ca="1" si="2845">INDEX($G$30:$G$49,EPO30)</f>
        <v>2.1483747344834114</v>
      </c>
      <c r="EPS30" s="103">
        <f t="shared" ref="EPS30:EPS49" ca="1" si="2846">RANDBETWEEN(1,$D$51)</f>
        <v>10</v>
      </c>
      <c r="EPT30" s="104">
        <f ca="1">INDEX($E$30:$E$49,EPS30)</f>
        <v>3</v>
      </c>
      <c r="EPU30" s="104">
        <f t="shared" ref="EPU30:EPU49" ca="1" si="2847">INDEX($F$30:$F$49,EPS30)</f>
        <v>1</v>
      </c>
      <c r="EPV30" s="134">
        <f t="shared" ref="EPV30:EPV49" ca="1" si="2848">INDEX($G$30:$G$49,EPS30)</f>
        <v>5.7152099939282834</v>
      </c>
      <c r="EPW30" s="103">
        <f t="shared" ref="EPW30:EPW49" ca="1" si="2849">RANDBETWEEN(1,$D$51)</f>
        <v>15</v>
      </c>
      <c r="EPX30" s="104">
        <f ca="1">INDEX($E$30:$E$49,EPW30)</f>
        <v>4</v>
      </c>
      <c r="EPY30" s="104">
        <f t="shared" ref="EPY30:EPY49" ca="1" si="2850">INDEX($F$30:$F$49,EPW30)</f>
        <v>0</v>
      </c>
      <c r="EPZ30" s="134">
        <f t="shared" ref="EPZ30:EPZ49" ca="1" si="2851">INDEX($G$30:$G$49,EPW30)</f>
        <v>2.5978161023857069</v>
      </c>
      <c r="EQA30" s="103">
        <f t="shared" ref="EQA30:EQA49" ca="1" si="2852">RANDBETWEEN(1,$D$51)</f>
        <v>13</v>
      </c>
      <c r="EQB30" s="104">
        <f ca="1">INDEX($E$30:$E$49,EQA30)</f>
        <v>3</v>
      </c>
      <c r="EQC30" s="104">
        <f t="shared" ref="EQC30:EQC49" ca="1" si="2853">INDEX($F$30:$F$49,EQA30)</f>
        <v>1</v>
      </c>
      <c r="EQD30" s="134">
        <f t="shared" ref="EQD30:EQD49" ca="1" si="2854">INDEX($G$30:$G$49,EQA30)</f>
        <v>6.3962431201922527</v>
      </c>
      <c r="EQE30" s="103">
        <f t="shared" ref="EQE30:EQE49" ca="1" si="2855">RANDBETWEEN(1,$D$51)</f>
        <v>7</v>
      </c>
      <c r="EQF30" s="104">
        <f ca="1">INDEX($E$30:$E$49,EQE30)</f>
        <v>2</v>
      </c>
      <c r="EQG30" s="104">
        <f t="shared" ref="EQG30:EQG49" ca="1" si="2856">INDEX($F$30:$F$49,EQE30)</f>
        <v>1</v>
      </c>
      <c r="EQH30" s="134">
        <f t="shared" ref="EQH30:EQH49" ca="1" si="2857">INDEX($G$30:$G$49,EQE30)</f>
        <v>2.6749392076742993</v>
      </c>
      <c r="EQI30" s="103">
        <f t="shared" ref="EQI30:EQI49" ca="1" si="2858">RANDBETWEEN(1,$D$51)</f>
        <v>17</v>
      </c>
      <c r="EQJ30" s="104">
        <f ca="1">INDEX($E$30:$E$49,EQI30)</f>
        <v>4</v>
      </c>
      <c r="EQK30" s="104">
        <f t="shared" ref="EQK30:EQK49" ca="1" si="2859">INDEX($F$30:$F$49,EQI30)</f>
        <v>1</v>
      </c>
      <c r="EQL30" s="134">
        <f t="shared" ref="EQL30:EQL49" ca="1" si="2860">INDEX($G$30:$G$49,EQI30)</f>
        <v>3.6041923718220801</v>
      </c>
      <c r="EQM30" s="103">
        <f t="shared" ref="EQM30:EQM49" ca="1" si="2861">RANDBETWEEN(1,$D$51)</f>
        <v>15</v>
      </c>
      <c r="EQN30" s="104">
        <f ca="1">INDEX($E$30:$E$49,EQM30)</f>
        <v>4</v>
      </c>
      <c r="EQO30" s="104">
        <f t="shared" ref="EQO30:EQO49" ca="1" si="2862">INDEX($F$30:$F$49,EQM30)</f>
        <v>0</v>
      </c>
      <c r="EQP30" s="134">
        <f t="shared" ref="EQP30:EQP49" ca="1" si="2863">INDEX($G$30:$G$49,EQM30)</f>
        <v>2.5978161023857069</v>
      </c>
      <c r="EQQ30" s="103">
        <f t="shared" ref="EQQ30:EQQ49" ca="1" si="2864">RANDBETWEEN(1,$D$51)</f>
        <v>4</v>
      </c>
      <c r="EQR30" s="104">
        <f ca="1">INDEX($E$30:$E$49,EQQ30)</f>
        <v>2</v>
      </c>
      <c r="EQS30" s="104">
        <f t="shared" ref="EQS30:EQS49" ca="1" si="2865">INDEX($F$30:$F$49,EQQ30)</f>
        <v>1</v>
      </c>
      <c r="EQT30" s="134">
        <f t="shared" ref="EQT30:EQT49" ca="1" si="2866">INDEX($G$30:$G$49,EQQ30)</f>
        <v>5.7518740578576057</v>
      </c>
      <c r="EQU30" s="103">
        <f t="shared" ref="EQU30:EQU49" ca="1" si="2867">RANDBETWEEN(1,$D$51)</f>
        <v>12</v>
      </c>
      <c r="EQV30" s="104">
        <f ca="1">INDEX($E$30:$E$49,EQU30)</f>
        <v>3</v>
      </c>
      <c r="EQW30" s="104">
        <f t="shared" ref="EQW30:EQW49" ca="1" si="2868">INDEX($F$30:$F$49,EQU30)</f>
        <v>0</v>
      </c>
      <c r="EQX30" s="134">
        <f t="shared" ref="EQX30:EQX49" ca="1" si="2869">INDEX($G$30:$G$49,EQU30)</f>
        <v>1.6707630773350388</v>
      </c>
      <c r="EQY30" s="103">
        <f t="shared" ref="EQY30:EQY49" ca="1" si="2870">RANDBETWEEN(1,$D$51)</f>
        <v>18</v>
      </c>
      <c r="EQZ30" s="104">
        <f ca="1">INDEX($E$30:$E$49,EQY30)</f>
        <v>5</v>
      </c>
      <c r="ERA30" s="104">
        <f t="shared" ref="ERA30:ERA49" ca="1" si="2871">INDEX($F$30:$F$49,EQY30)</f>
        <v>1</v>
      </c>
      <c r="ERB30" s="134">
        <f t="shared" ref="ERB30:ERB49" ca="1" si="2872">INDEX($G$30:$G$49,EQY30)</f>
        <v>1.4217825209088346</v>
      </c>
      <c r="ERC30" s="103">
        <f t="shared" ref="ERC30:ERC49" ca="1" si="2873">RANDBETWEEN(1,$D$51)</f>
        <v>16</v>
      </c>
      <c r="ERD30" s="104">
        <f ca="1">INDEX($E$30:$E$49,ERC30)</f>
        <v>4</v>
      </c>
      <c r="ERE30" s="104">
        <f t="shared" ref="ERE30:ERE49" ca="1" si="2874">INDEX($F$30:$F$49,ERC30)</f>
        <v>0</v>
      </c>
      <c r="ERF30" s="134">
        <f t="shared" ref="ERF30:ERF49" ca="1" si="2875">INDEX($G$30:$G$49,ERC30)</f>
        <v>0.14512960238289452</v>
      </c>
      <c r="ERG30" s="103">
        <f t="shared" ref="ERG30:ERG49" ca="1" si="2876">RANDBETWEEN(1,$D$51)</f>
        <v>6</v>
      </c>
      <c r="ERH30" s="104">
        <f ca="1">INDEX($E$30:$E$49,ERG30)</f>
        <v>2</v>
      </c>
      <c r="ERI30" s="104">
        <f t="shared" ref="ERI30:ERI49" ca="1" si="2877">INDEX($F$30:$F$49,ERG30)</f>
        <v>1</v>
      </c>
      <c r="ERJ30" s="134">
        <f t="shared" ref="ERJ30:ERJ49" ca="1" si="2878">INDEX($G$30:$G$49,ERG30)</f>
        <v>5.1382270373468941</v>
      </c>
      <c r="ERK30" s="103">
        <f t="shared" ref="ERK30:ERK49" ca="1" si="2879">RANDBETWEEN(1,$D$51)</f>
        <v>15</v>
      </c>
      <c r="ERL30" s="104">
        <f ca="1">INDEX($E$30:$E$49,ERK30)</f>
        <v>4</v>
      </c>
      <c r="ERM30" s="104">
        <f t="shared" ref="ERM30:ERM49" ca="1" si="2880">INDEX($F$30:$F$49,ERK30)</f>
        <v>0</v>
      </c>
      <c r="ERN30" s="134">
        <f t="shared" ref="ERN30:ERN49" ca="1" si="2881">INDEX($G$30:$G$49,ERK30)</f>
        <v>2.5978161023857069</v>
      </c>
      <c r="ERO30" s="103">
        <f t="shared" ref="ERO30:ERO49" ca="1" si="2882">RANDBETWEEN(1,$D$51)</f>
        <v>1</v>
      </c>
      <c r="ERP30" s="104">
        <f ca="1">INDEX($E$30:$E$49,ERO30)</f>
        <v>1</v>
      </c>
      <c r="ERQ30" s="104">
        <f t="shared" ref="ERQ30:ERQ49" ca="1" si="2883">INDEX($F$30:$F$49,ERO30)</f>
        <v>1</v>
      </c>
      <c r="ERR30" s="134">
        <f t="shared" ref="ERR30:ERR49" ca="1" si="2884">INDEX($G$30:$G$49,ERO30)</f>
        <v>-1.0563962480104578</v>
      </c>
      <c r="ERS30" s="103">
        <f t="shared" ref="ERS30:ERS49" ca="1" si="2885">RANDBETWEEN(1,$D$51)</f>
        <v>14</v>
      </c>
      <c r="ERT30" s="104">
        <f ca="1">INDEX($E$30:$E$49,ERS30)</f>
        <v>4</v>
      </c>
      <c r="ERU30" s="104">
        <f t="shared" ref="ERU30:ERU49" ca="1" si="2886">INDEX($F$30:$F$49,ERS30)</f>
        <v>1</v>
      </c>
      <c r="ERV30" s="134">
        <f t="shared" ref="ERV30:ERV49" ca="1" si="2887">INDEX($G$30:$G$49,ERS30)</f>
        <v>2.4245461676398463</v>
      </c>
      <c r="ERW30" s="103">
        <f t="shared" ref="ERW30:ERW49" ca="1" si="2888">RANDBETWEEN(1,$D$51)</f>
        <v>2</v>
      </c>
      <c r="ERX30" s="104">
        <f ca="1">INDEX($E$30:$E$49,ERW30)</f>
        <v>1</v>
      </c>
      <c r="ERY30" s="104">
        <f t="shared" ref="ERY30:ERY49" ca="1" si="2889">INDEX($F$30:$F$49,ERW30)</f>
        <v>0</v>
      </c>
      <c r="ERZ30" s="134">
        <f t="shared" ref="ERZ30:ERZ49" ca="1" si="2890">INDEX($G$30:$G$49,ERW30)</f>
        <v>-2.2634700801531835</v>
      </c>
      <c r="ESA30" s="103">
        <f t="shared" ref="ESA30:ESA49" ca="1" si="2891">RANDBETWEEN(1,$D$51)</f>
        <v>17</v>
      </c>
      <c r="ESB30" s="104">
        <f ca="1">INDEX($E$30:$E$49,ESA30)</f>
        <v>4</v>
      </c>
      <c r="ESC30" s="104">
        <f t="shared" ref="ESC30:ESC49" ca="1" si="2892">INDEX($F$30:$F$49,ESA30)</f>
        <v>1</v>
      </c>
      <c r="ESD30" s="134">
        <f t="shared" ref="ESD30:ESD49" ca="1" si="2893">INDEX($G$30:$G$49,ESA30)</f>
        <v>3.6041923718220801</v>
      </c>
      <c r="ESE30" s="103">
        <f t="shared" ref="ESE30:ESE49" ca="1" si="2894">RANDBETWEEN(1,$D$51)</f>
        <v>4</v>
      </c>
      <c r="ESF30" s="104">
        <f ca="1">INDEX($E$30:$E$49,ESE30)</f>
        <v>2</v>
      </c>
      <c r="ESG30" s="104">
        <f t="shared" ref="ESG30:ESG49" ca="1" si="2895">INDEX($F$30:$F$49,ESE30)</f>
        <v>1</v>
      </c>
      <c r="ESH30" s="134">
        <f t="shared" ref="ESH30:ESH49" ca="1" si="2896">INDEX($G$30:$G$49,ESE30)</f>
        <v>5.7518740578576057</v>
      </c>
      <c r="ESI30" s="103">
        <f t="shared" ref="ESI30:ESI49" ca="1" si="2897">RANDBETWEEN(1,$D$51)</f>
        <v>14</v>
      </c>
      <c r="ESJ30" s="104">
        <f ca="1">INDEX($E$30:$E$49,ESI30)</f>
        <v>4</v>
      </c>
      <c r="ESK30" s="104">
        <f t="shared" ref="ESK30:ESK49" ca="1" si="2898">INDEX($F$30:$F$49,ESI30)</f>
        <v>1</v>
      </c>
      <c r="ESL30" s="134">
        <f t="shared" ref="ESL30:ESL49" ca="1" si="2899">INDEX($G$30:$G$49,ESI30)</f>
        <v>2.4245461676398463</v>
      </c>
      <c r="ESM30" s="103">
        <f t="shared" ref="ESM30:ESM49" ca="1" si="2900">RANDBETWEEN(1,$D$51)</f>
        <v>1</v>
      </c>
      <c r="ESN30" s="104">
        <f ca="1">INDEX($E$30:$E$49,ESM30)</f>
        <v>1</v>
      </c>
      <c r="ESO30" s="104">
        <f t="shared" ref="ESO30:ESO49" ca="1" si="2901">INDEX($F$30:$F$49,ESM30)</f>
        <v>1</v>
      </c>
      <c r="ESP30" s="134">
        <f t="shared" ref="ESP30:ESP49" ca="1" si="2902">INDEX($G$30:$G$49,ESM30)</f>
        <v>-1.0563962480104578</v>
      </c>
      <c r="ESQ30" s="103">
        <f t="shared" ref="ESQ30:ESQ49" ca="1" si="2903">RANDBETWEEN(1,$D$51)</f>
        <v>15</v>
      </c>
      <c r="ESR30" s="104">
        <f ca="1">INDEX($E$30:$E$49,ESQ30)</f>
        <v>4</v>
      </c>
      <c r="ESS30" s="104">
        <f t="shared" ref="ESS30:ESS49" ca="1" si="2904">INDEX($F$30:$F$49,ESQ30)</f>
        <v>0</v>
      </c>
      <c r="EST30" s="134">
        <f t="shared" ref="EST30:EST49" ca="1" si="2905">INDEX($G$30:$G$49,ESQ30)</f>
        <v>2.5978161023857069</v>
      </c>
      <c r="ESU30" s="103">
        <f t="shared" ref="ESU30:ESU49" ca="1" si="2906">RANDBETWEEN(1,$D$51)</f>
        <v>13</v>
      </c>
      <c r="ESV30" s="104">
        <f ca="1">INDEX($E$30:$E$49,ESU30)</f>
        <v>3</v>
      </c>
      <c r="ESW30" s="104">
        <f t="shared" ref="ESW30:ESW49" ca="1" si="2907">INDEX($F$30:$F$49,ESU30)</f>
        <v>1</v>
      </c>
      <c r="ESX30" s="134">
        <f t="shared" ref="ESX30:ESX49" ca="1" si="2908">INDEX($G$30:$G$49,ESU30)</f>
        <v>6.3962431201922527</v>
      </c>
      <c r="ESY30" s="103">
        <f t="shared" ref="ESY30:ESY49" ca="1" si="2909">RANDBETWEEN(1,$D$51)</f>
        <v>13</v>
      </c>
      <c r="ESZ30" s="104">
        <f ca="1">INDEX($E$30:$E$49,ESY30)</f>
        <v>3</v>
      </c>
      <c r="ETA30" s="104">
        <f t="shared" ref="ETA30:ETA49" ca="1" si="2910">INDEX($F$30:$F$49,ESY30)</f>
        <v>1</v>
      </c>
      <c r="ETB30" s="134">
        <f t="shared" ref="ETB30:ETB49" ca="1" si="2911">INDEX($G$30:$G$49,ESY30)</f>
        <v>6.3962431201922527</v>
      </c>
      <c r="ETC30" s="103">
        <f t="shared" ref="ETC30:ETC49" ca="1" si="2912">RANDBETWEEN(1,$D$51)</f>
        <v>13</v>
      </c>
      <c r="ETD30" s="104">
        <f ca="1">INDEX($E$30:$E$49,ETC30)</f>
        <v>3</v>
      </c>
      <c r="ETE30" s="104">
        <f t="shared" ref="ETE30:ETE49" ca="1" si="2913">INDEX($F$30:$F$49,ETC30)</f>
        <v>1</v>
      </c>
      <c r="ETF30" s="134">
        <f t="shared" ref="ETF30:ETF49" ca="1" si="2914">INDEX($G$30:$G$49,ETC30)</f>
        <v>6.3962431201922527</v>
      </c>
      <c r="ETG30" s="103">
        <f t="shared" ref="ETG30:ETG49" ca="1" si="2915">RANDBETWEEN(1,$D$51)</f>
        <v>8</v>
      </c>
      <c r="ETH30" s="104">
        <f ca="1">INDEX($E$30:$E$49,ETG30)</f>
        <v>2</v>
      </c>
      <c r="ETI30" s="104">
        <f t="shared" ref="ETI30:ETI49" ca="1" si="2916">INDEX($F$30:$F$49,ETG30)</f>
        <v>1</v>
      </c>
      <c r="ETJ30" s="134">
        <f t="shared" ref="ETJ30:ETJ49" ca="1" si="2917">INDEX($G$30:$G$49,ETG30)</f>
        <v>7.2672765618258381</v>
      </c>
      <c r="ETK30" s="103">
        <f t="shared" ref="ETK30:ETK49" ca="1" si="2918">RANDBETWEEN(1,$D$51)</f>
        <v>8</v>
      </c>
      <c r="ETL30" s="104">
        <f ca="1">INDEX($E$30:$E$49,ETK30)</f>
        <v>2</v>
      </c>
      <c r="ETM30" s="104">
        <f t="shared" ref="ETM30:ETM49" ca="1" si="2919">INDEX($F$30:$F$49,ETK30)</f>
        <v>1</v>
      </c>
      <c r="ETN30" s="134">
        <f t="shared" ref="ETN30:ETN49" ca="1" si="2920">INDEX($G$30:$G$49,ETK30)</f>
        <v>7.2672765618258381</v>
      </c>
      <c r="ETO30" s="103">
        <f t="shared" ref="ETO30:ETO49" ca="1" si="2921">RANDBETWEEN(1,$D$51)</f>
        <v>20</v>
      </c>
      <c r="ETP30" s="104">
        <f ca="1">INDEX($E$30:$E$49,ETO30)</f>
        <v>5</v>
      </c>
      <c r="ETQ30" s="104">
        <f t="shared" ref="ETQ30:ETQ49" ca="1" si="2922">INDEX($F$30:$F$49,ETO30)</f>
        <v>1</v>
      </c>
      <c r="ETR30" s="134">
        <f t="shared" ref="ETR30:ETR49" ca="1" si="2923">INDEX($G$30:$G$49,ETO30)</f>
        <v>5.1307476803274881</v>
      </c>
      <c r="ETS30" s="103">
        <f t="shared" ref="ETS30:ETS49" ca="1" si="2924">RANDBETWEEN(1,$D$51)</f>
        <v>4</v>
      </c>
      <c r="ETT30" s="104">
        <f ca="1">INDEX($E$30:$E$49,ETS30)</f>
        <v>2</v>
      </c>
      <c r="ETU30" s="104">
        <f t="shared" ref="ETU30:ETU49" ca="1" si="2925">INDEX($F$30:$F$49,ETS30)</f>
        <v>1</v>
      </c>
      <c r="ETV30" s="134">
        <f t="shared" ref="ETV30:ETV49" ca="1" si="2926">INDEX($G$30:$G$49,ETS30)</f>
        <v>5.7518740578576057</v>
      </c>
      <c r="ETW30" s="103">
        <f t="shared" ref="ETW30:ETW49" ca="1" si="2927">RANDBETWEEN(1,$D$51)</f>
        <v>15</v>
      </c>
      <c r="ETX30" s="104">
        <f ca="1">INDEX($E$30:$E$49,ETW30)</f>
        <v>4</v>
      </c>
      <c r="ETY30" s="104">
        <f t="shared" ref="ETY30:ETY49" ca="1" si="2928">INDEX($F$30:$F$49,ETW30)</f>
        <v>0</v>
      </c>
      <c r="ETZ30" s="134">
        <f t="shared" ref="ETZ30:ETZ49" ca="1" si="2929">INDEX($G$30:$G$49,ETW30)</f>
        <v>2.5978161023857069</v>
      </c>
      <c r="EUA30" s="103">
        <f t="shared" ref="EUA30:EUA49" ca="1" si="2930">RANDBETWEEN(1,$D$51)</f>
        <v>17</v>
      </c>
      <c r="EUB30" s="104">
        <f ca="1">INDEX($E$30:$E$49,EUA30)</f>
        <v>4</v>
      </c>
      <c r="EUC30" s="104">
        <f t="shared" ref="EUC30:EUC49" ca="1" si="2931">INDEX($F$30:$F$49,EUA30)</f>
        <v>1</v>
      </c>
      <c r="EUD30" s="134">
        <f t="shared" ref="EUD30:EUD49" ca="1" si="2932">INDEX($G$30:$G$49,EUA30)</f>
        <v>3.6041923718220801</v>
      </c>
      <c r="EUE30" s="103">
        <f t="shared" ref="EUE30:EUE49" ca="1" si="2933">RANDBETWEEN(1,$D$51)</f>
        <v>10</v>
      </c>
      <c r="EUF30" s="104">
        <f ca="1">INDEX($E$30:$E$49,EUE30)</f>
        <v>3</v>
      </c>
      <c r="EUG30" s="104">
        <f t="shared" ref="EUG30:EUG49" ca="1" si="2934">INDEX($F$30:$F$49,EUE30)</f>
        <v>1</v>
      </c>
      <c r="EUH30" s="134">
        <f t="shared" ref="EUH30:EUH49" ca="1" si="2935">INDEX($G$30:$G$49,EUE30)</f>
        <v>5.7152099939282834</v>
      </c>
      <c r="EUI30" s="103">
        <f t="shared" ref="EUI30:EUI49" ca="1" si="2936">RANDBETWEEN(1,$D$51)</f>
        <v>12</v>
      </c>
      <c r="EUJ30" s="104">
        <f ca="1">INDEX($E$30:$E$49,EUI30)</f>
        <v>3</v>
      </c>
      <c r="EUK30" s="104">
        <f t="shared" ref="EUK30:EUK49" ca="1" si="2937">INDEX($F$30:$F$49,EUI30)</f>
        <v>0</v>
      </c>
      <c r="EUL30" s="134">
        <f t="shared" ref="EUL30:EUL49" ca="1" si="2938">INDEX($G$30:$G$49,EUI30)</f>
        <v>1.6707630773350388</v>
      </c>
      <c r="EUM30" s="103">
        <f t="shared" ref="EUM30:EUM49" ca="1" si="2939">RANDBETWEEN(1,$D$51)</f>
        <v>20</v>
      </c>
      <c r="EUN30" s="104">
        <f ca="1">INDEX($E$30:$E$49,EUM30)</f>
        <v>5</v>
      </c>
      <c r="EUO30" s="104">
        <f t="shared" ref="EUO30:EUO49" ca="1" si="2940">INDEX($F$30:$F$49,EUM30)</f>
        <v>1</v>
      </c>
      <c r="EUP30" s="134">
        <f t="shared" ref="EUP30:EUP49" ca="1" si="2941">INDEX($G$30:$G$49,EUM30)</f>
        <v>5.1307476803274881</v>
      </c>
      <c r="EUQ30" s="103">
        <f t="shared" ref="EUQ30:EUQ49" ca="1" si="2942">RANDBETWEEN(1,$D$51)</f>
        <v>7</v>
      </c>
      <c r="EUR30" s="104">
        <f ca="1">INDEX($E$30:$E$49,EUQ30)</f>
        <v>2</v>
      </c>
      <c r="EUS30" s="104">
        <f t="shared" ref="EUS30:EUS49" ca="1" si="2943">INDEX($F$30:$F$49,EUQ30)</f>
        <v>1</v>
      </c>
      <c r="EUT30" s="134">
        <f t="shared" ref="EUT30:EUT49" ca="1" si="2944">INDEX($G$30:$G$49,EUQ30)</f>
        <v>2.6749392076742993</v>
      </c>
      <c r="EUU30" s="103">
        <f t="shared" ref="EUU30:EUU49" ca="1" si="2945">RANDBETWEEN(1,$D$51)</f>
        <v>2</v>
      </c>
      <c r="EUV30" s="104">
        <f ca="1">INDEX($E$30:$E$49,EUU30)</f>
        <v>1</v>
      </c>
      <c r="EUW30" s="104">
        <f t="shared" ref="EUW30:EUW49" ca="1" si="2946">INDEX($F$30:$F$49,EUU30)</f>
        <v>0</v>
      </c>
      <c r="EUX30" s="134">
        <f t="shared" ref="EUX30:EUX49" ca="1" si="2947">INDEX($G$30:$G$49,EUU30)</f>
        <v>-2.2634700801531835</v>
      </c>
      <c r="EUY30" s="103">
        <f t="shared" ref="EUY30:EUY49" ca="1" si="2948">RANDBETWEEN(1,$D$51)</f>
        <v>6</v>
      </c>
      <c r="EUZ30" s="104">
        <f ca="1">INDEX($E$30:$E$49,EUY30)</f>
        <v>2</v>
      </c>
      <c r="EVA30" s="104">
        <f t="shared" ref="EVA30:EVA49" ca="1" si="2949">INDEX($F$30:$F$49,EUY30)</f>
        <v>1</v>
      </c>
      <c r="EVB30" s="134">
        <f t="shared" ref="EVB30:EVB49" ca="1" si="2950">INDEX($G$30:$G$49,EUY30)</f>
        <v>5.1382270373468941</v>
      </c>
      <c r="EVC30" s="103">
        <f t="shared" ref="EVC30:EVC49" ca="1" si="2951">RANDBETWEEN(1,$D$51)</f>
        <v>10</v>
      </c>
      <c r="EVD30" s="104">
        <f ca="1">INDEX($E$30:$E$49,EVC30)</f>
        <v>3</v>
      </c>
      <c r="EVE30" s="104">
        <f t="shared" ref="EVE30:EVE49" ca="1" si="2952">INDEX($F$30:$F$49,EVC30)</f>
        <v>1</v>
      </c>
      <c r="EVF30" s="134">
        <f t="shared" ref="EVF30:EVF49" ca="1" si="2953">INDEX($G$30:$G$49,EVC30)</f>
        <v>5.7152099939282834</v>
      </c>
      <c r="EVG30" s="103">
        <f t="shared" ref="EVG30:EVG49" ca="1" si="2954">RANDBETWEEN(1,$D$51)</f>
        <v>5</v>
      </c>
      <c r="EVH30" s="104">
        <f ca="1">INDEX($E$30:$E$49,EVG30)</f>
        <v>2</v>
      </c>
      <c r="EVI30" s="104">
        <f t="shared" ref="EVI30:EVI49" ca="1" si="2955">INDEX($F$30:$F$49,EVG30)</f>
        <v>0</v>
      </c>
      <c r="EVJ30" s="134">
        <f t="shared" ref="EVJ30:EVJ49" ca="1" si="2956">INDEX($G$30:$G$49,EVG30)</f>
        <v>-0.55785497180488619</v>
      </c>
      <c r="EVK30" s="103">
        <f t="shared" ref="EVK30:EVK49" ca="1" si="2957">RANDBETWEEN(1,$D$51)</f>
        <v>1</v>
      </c>
      <c r="EVL30" s="104">
        <f ca="1">INDEX($E$30:$E$49,EVK30)</f>
        <v>1</v>
      </c>
      <c r="EVM30" s="104">
        <f t="shared" ref="EVM30:EVM49" ca="1" si="2958">INDEX($F$30:$F$49,EVK30)</f>
        <v>1</v>
      </c>
      <c r="EVN30" s="134">
        <f t="shared" ref="EVN30:EVN49" ca="1" si="2959">INDEX($G$30:$G$49,EVK30)</f>
        <v>-1.0563962480104578</v>
      </c>
      <c r="EVO30" s="103">
        <f t="shared" ref="EVO30:EVO49" ca="1" si="2960">RANDBETWEEN(1,$D$51)</f>
        <v>5</v>
      </c>
      <c r="EVP30" s="104">
        <f ca="1">INDEX($E$30:$E$49,EVO30)</f>
        <v>2</v>
      </c>
      <c r="EVQ30" s="104">
        <f t="shared" ref="EVQ30:EVQ49" ca="1" si="2961">INDEX($F$30:$F$49,EVO30)</f>
        <v>0</v>
      </c>
      <c r="EVR30" s="134">
        <f t="shared" ref="EVR30:EVR49" ca="1" si="2962">INDEX($G$30:$G$49,EVO30)</f>
        <v>-0.55785497180488619</v>
      </c>
      <c r="EVS30" s="103">
        <f t="shared" ref="EVS30:EVS49" ca="1" si="2963">RANDBETWEEN(1,$D$51)</f>
        <v>19</v>
      </c>
      <c r="EVT30" s="104">
        <f ca="1">INDEX($E$30:$E$49,EVS30)</f>
        <v>5</v>
      </c>
      <c r="EVU30" s="104">
        <f t="shared" ref="EVU30:EVU49" ca="1" si="2964">INDEX($F$30:$F$49,EVS30)</f>
        <v>0</v>
      </c>
      <c r="EVV30" s="134">
        <f t="shared" ref="EVV30:EVV49" ca="1" si="2965">INDEX($G$30:$G$49,EVS30)</f>
        <v>2.5054317711516774</v>
      </c>
      <c r="EVW30" s="103">
        <f t="shared" ref="EVW30:EVW49" ca="1" si="2966">RANDBETWEEN(1,$D$51)</f>
        <v>13</v>
      </c>
      <c r="EVX30" s="104">
        <f ca="1">INDEX($E$30:$E$49,EVW30)</f>
        <v>3</v>
      </c>
      <c r="EVY30" s="104">
        <f t="shared" ref="EVY30:EVY49" ca="1" si="2967">INDEX($F$30:$F$49,EVW30)</f>
        <v>1</v>
      </c>
      <c r="EVZ30" s="134">
        <f t="shared" ref="EVZ30:EVZ49" ca="1" si="2968">INDEX($G$30:$G$49,EVW30)</f>
        <v>6.3962431201922527</v>
      </c>
      <c r="EWA30" s="103">
        <f t="shared" ref="EWA30:EWA49" ca="1" si="2969">RANDBETWEEN(1,$D$51)</f>
        <v>16</v>
      </c>
      <c r="EWB30" s="104">
        <f ca="1">INDEX($E$30:$E$49,EWA30)</f>
        <v>4</v>
      </c>
      <c r="EWC30" s="104">
        <f t="shared" ref="EWC30:EWC49" ca="1" si="2970">INDEX($F$30:$F$49,EWA30)</f>
        <v>0</v>
      </c>
      <c r="EWD30" s="134">
        <f t="shared" ref="EWD30:EWD49" ca="1" si="2971">INDEX($G$30:$G$49,EWA30)</f>
        <v>0.14512960238289452</v>
      </c>
      <c r="EWE30" s="103">
        <f t="shared" ref="EWE30:EWE49" ca="1" si="2972">RANDBETWEEN(1,$D$51)</f>
        <v>9</v>
      </c>
      <c r="EWF30" s="104">
        <f ca="1">INDEX($E$30:$E$49,EWE30)</f>
        <v>3</v>
      </c>
      <c r="EWG30" s="104">
        <f t="shared" ref="EWG30:EWG49" ca="1" si="2973">INDEX($F$30:$F$49,EWE30)</f>
        <v>1</v>
      </c>
      <c r="EWH30" s="134">
        <f t="shared" ref="EWH30:EWH49" ca="1" si="2974">INDEX($G$30:$G$49,EWE30)</f>
        <v>2.9518538948595392</v>
      </c>
      <c r="EWI30" s="103">
        <f t="shared" ref="EWI30:EWI49" ca="1" si="2975">RANDBETWEEN(1,$D$51)</f>
        <v>19</v>
      </c>
      <c r="EWJ30" s="104">
        <f ca="1">INDEX($E$30:$E$49,EWI30)</f>
        <v>5</v>
      </c>
      <c r="EWK30" s="104">
        <f t="shared" ref="EWK30:EWK49" ca="1" si="2976">INDEX($F$30:$F$49,EWI30)</f>
        <v>0</v>
      </c>
      <c r="EWL30" s="134">
        <f t="shared" ref="EWL30:EWL49" ca="1" si="2977">INDEX($G$30:$G$49,EWI30)</f>
        <v>2.5054317711516774</v>
      </c>
      <c r="EWM30" s="103">
        <f t="shared" ref="EWM30:EWM49" ca="1" si="2978">RANDBETWEEN(1,$D$51)</f>
        <v>16</v>
      </c>
      <c r="EWN30" s="104">
        <f ca="1">INDEX($E$30:$E$49,EWM30)</f>
        <v>4</v>
      </c>
      <c r="EWO30" s="104">
        <f t="shared" ref="EWO30:EWO49" ca="1" si="2979">INDEX($F$30:$F$49,EWM30)</f>
        <v>0</v>
      </c>
      <c r="EWP30" s="134">
        <f t="shared" ref="EWP30:EWP49" ca="1" si="2980">INDEX($G$30:$G$49,EWM30)</f>
        <v>0.14512960238289452</v>
      </c>
      <c r="EWQ30" s="103">
        <f t="shared" ref="EWQ30:EWQ49" ca="1" si="2981">RANDBETWEEN(1,$D$51)</f>
        <v>14</v>
      </c>
      <c r="EWR30" s="104">
        <f ca="1">INDEX($E$30:$E$49,EWQ30)</f>
        <v>4</v>
      </c>
      <c r="EWS30" s="104">
        <f t="shared" ref="EWS30:EWS49" ca="1" si="2982">INDEX($F$30:$F$49,EWQ30)</f>
        <v>1</v>
      </c>
      <c r="EWT30" s="134">
        <f t="shared" ref="EWT30:EWT49" ca="1" si="2983">INDEX($G$30:$G$49,EWQ30)</f>
        <v>2.4245461676398463</v>
      </c>
      <c r="EWU30" s="103">
        <f t="shared" ref="EWU30:EWU49" ca="1" si="2984">RANDBETWEEN(1,$D$51)</f>
        <v>19</v>
      </c>
      <c r="EWV30" s="104">
        <f ca="1">INDEX($E$30:$E$49,EWU30)</f>
        <v>5</v>
      </c>
      <c r="EWW30" s="104">
        <f t="shared" ref="EWW30:EWW49" ca="1" si="2985">INDEX($F$30:$F$49,EWU30)</f>
        <v>0</v>
      </c>
      <c r="EWX30" s="134">
        <f t="shared" ref="EWX30:EWX49" ca="1" si="2986">INDEX($G$30:$G$49,EWU30)</f>
        <v>2.5054317711516774</v>
      </c>
      <c r="EWY30" s="103">
        <f t="shared" ref="EWY30:EWY49" ca="1" si="2987">RANDBETWEEN(1,$D$51)</f>
        <v>14</v>
      </c>
      <c r="EWZ30" s="104">
        <f ca="1">INDEX($E$30:$E$49,EWY30)</f>
        <v>4</v>
      </c>
      <c r="EXA30" s="104">
        <f t="shared" ref="EXA30:EXA49" ca="1" si="2988">INDEX($F$30:$F$49,EWY30)</f>
        <v>1</v>
      </c>
      <c r="EXB30" s="134">
        <f t="shared" ref="EXB30:EXB49" ca="1" si="2989">INDEX($G$30:$G$49,EWY30)</f>
        <v>2.4245461676398463</v>
      </c>
      <c r="EXC30" s="103">
        <f t="shared" ref="EXC30:EXC49" ca="1" si="2990">RANDBETWEEN(1,$D$51)</f>
        <v>14</v>
      </c>
      <c r="EXD30" s="104">
        <f ca="1">INDEX($E$30:$E$49,EXC30)</f>
        <v>4</v>
      </c>
      <c r="EXE30" s="104">
        <f t="shared" ref="EXE30:EXE49" ca="1" si="2991">INDEX($F$30:$F$49,EXC30)</f>
        <v>1</v>
      </c>
      <c r="EXF30" s="134">
        <f t="shared" ref="EXF30:EXF49" ca="1" si="2992">INDEX($G$30:$G$49,EXC30)</f>
        <v>2.4245461676398463</v>
      </c>
      <c r="EXG30" s="103">
        <f t="shared" ref="EXG30:EXG49" ca="1" si="2993">RANDBETWEEN(1,$D$51)</f>
        <v>4</v>
      </c>
      <c r="EXH30" s="104">
        <f ca="1">INDEX($E$30:$E$49,EXG30)</f>
        <v>2</v>
      </c>
      <c r="EXI30" s="104">
        <f t="shared" ref="EXI30:EXI49" ca="1" si="2994">INDEX($F$30:$F$49,EXG30)</f>
        <v>1</v>
      </c>
      <c r="EXJ30" s="134">
        <f t="shared" ref="EXJ30:EXJ49" ca="1" si="2995">INDEX($G$30:$G$49,EXG30)</f>
        <v>5.7518740578576057</v>
      </c>
      <c r="EXK30" s="103">
        <f t="shared" ref="EXK30:EXK49" ca="1" si="2996">RANDBETWEEN(1,$D$51)</f>
        <v>17</v>
      </c>
      <c r="EXL30" s="104">
        <f ca="1">INDEX($E$30:$E$49,EXK30)</f>
        <v>4</v>
      </c>
      <c r="EXM30" s="104">
        <f t="shared" ref="EXM30:EXM49" ca="1" si="2997">INDEX($F$30:$F$49,EXK30)</f>
        <v>1</v>
      </c>
      <c r="EXN30" s="134">
        <f t="shared" ref="EXN30:EXN49" ca="1" si="2998">INDEX($G$30:$G$49,EXK30)</f>
        <v>3.6041923718220801</v>
      </c>
      <c r="EXO30" s="103">
        <f t="shared" ref="EXO30:EXO49" ca="1" si="2999">RANDBETWEEN(1,$D$51)</f>
        <v>3</v>
      </c>
      <c r="EXP30" s="104">
        <f ca="1">INDEX($E$30:$E$49,EXO30)</f>
        <v>1</v>
      </c>
      <c r="EXQ30" s="104">
        <f t="shared" ref="EXQ30:EXQ49" ca="1" si="3000">INDEX($F$30:$F$49,EXO30)</f>
        <v>1</v>
      </c>
      <c r="EXR30" s="134">
        <f t="shared" ref="EXR30:EXR49" ca="1" si="3001">INDEX($G$30:$G$49,EXO30)</f>
        <v>0.5</v>
      </c>
    </row>
    <row r="31" spans="1:4022" ht="14.4" x14ac:dyDescent="0.3">
      <c r="B31" s="2"/>
      <c r="C31" s="8"/>
      <c r="D31" s="81">
        <f ca="1">OFFSET(D31,-1,0)+1</f>
        <v>2</v>
      </c>
      <c r="E31" s="75">
        <v>1</v>
      </c>
      <c r="F31" s="140">
        <v>0</v>
      </c>
      <c r="G31" s="115">
        <v>-2.2634700801531835</v>
      </c>
      <c r="H31" s="155">
        <f t="shared" si="0"/>
        <v>-0.78115075908029397</v>
      </c>
      <c r="I31" s="155">
        <f t="shared" si="1"/>
        <v>-1.1124245293526662</v>
      </c>
      <c r="J31" s="15"/>
      <c r="K31" s="15"/>
      <c r="L31" s="15"/>
      <c r="M31" s="15"/>
      <c r="N31" s="15"/>
      <c r="O31" s="15"/>
      <c r="P31" s="16"/>
      <c r="Q31" s="16"/>
      <c r="R31" s="91"/>
      <c r="S31" s="91"/>
      <c r="T31" s="91"/>
      <c r="U31" s="91"/>
      <c r="V31" s="92"/>
      <c r="W31" s="103">
        <f t="shared" ca="1" si="2"/>
        <v>8</v>
      </c>
      <c r="X31" s="104">
        <f t="shared" ref="X31:X49" ca="1" si="3002">INDEX($E$30:$E$49,W31)</f>
        <v>2</v>
      </c>
      <c r="Y31" s="104">
        <f t="shared" ca="1" si="3"/>
        <v>1</v>
      </c>
      <c r="Z31" s="134">
        <f t="shared" ca="1" si="4"/>
        <v>7.2672765618258381</v>
      </c>
      <c r="AA31" s="103">
        <f t="shared" ca="1" si="5"/>
        <v>17</v>
      </c>
      <c r="AB31" s="104">
        <f t="shared" ref="AB31:AB49" ca="1" si="3003">INDEX($E$30:$E$49,AA31)</f>
        <v>4</v>
      </c>
      <c r="AC31" s="104">
        <f t="shared" ca="1" si="6"/>
        <v>1</v>
      </c>
      <c r="AD31" s="134">
        <f t="shared" ca="1" si="7"/>
        <v>3.6041923718220801</v>
      </c>
      <c r="AE31" s="103">
        <f t="shared" ca="1" si="8"/>
        <v>3</v>
      </c>
      <c r="AF31" s="104">
        <f t="shared" ref="AF31:AF49" ca="1" si="3004">INDEX($E$30:$E$49,AE31)</f>
        <v>1</v>
      </c>
      <c r="AG31" s="104">
        <f t="shared" ca="1" si="9"/>
        <v>1</v>
      </c>
      <c r="AH31" s="134">
        <f t="shared" ca="1" si="10"/>
        <v>0.5</v>
      </c>
      <c r="AI31" s="103">
        <f t="shared" ca="1" si="11"/>
        <v>20</v>
      </c>
      <c r="AJ31" s="104">
        <f t="shared" ref="AJ31:AJ49" ca="1" si="3005">INDEX($E$30:$E$49,AI31)</f>
        <v>5</v>
      </c>
      <c r="AK31" s="104">
        <f t="shared" ca="1" si="12"/>
        <v>1</v>
      </c>
      <c r="AL31" s="134">
        <f t="shared" ca="1" si="13"/>
        <v>5.1307476803274881</v>
      </c>
      <c r="AM31" s="103">
        <f t="shared" ca="1" si="14"/>
        <v>10</v>
      </c>
      <c r="AN31" s="104">
        <f t="shared" ref="AN31:AN49" ca="1" si="3006">INDEX($E$30:$E$49,AM31)</f>
        <v>3</v>
      </c>
      <c r="AO31" s="104">
        <f t="shared" ca="1" si="15"/>
        <v>1</v>
      </c>
      <c r="AP31" s="134">
        <f t="shared" ca="1" si="16"/>
        <v>5.7152099939282834</v>
      </c>
      <c r="AQ31" s="103">
        <f t="shared" ca="1" si="17"/>
        <v>18</v>
      </c>
      <c r="AR31" s="104">
        <f t="shared" ref="AR31:AR49" ca="1" si="3007">INDEX($E$30:$E$49,AQ31)</f>
        <v>5</v>
      </c>
      <c r="AS31" s="104">
        <f t="shared" ca="1" si="18"/>
        <v>1</v>
      </c>
      <c r="AT31" s="134">
        <f t="shared" ca="1" si="19"/>
        <v>1.4217825209088346</v>
      </c>
      <c r="AU31" s="103">
        <f t="shared" ca="1" si="20"/>
        <v>11</v>
      </c>
      <c r="AV31" s="104">
        <f t="shared" ref="AV31:AV49" ca="1" si="3008">INDEX($E$30:$E$49,AU31)</f>
        <v>3</v>
      </c>
      <c r="AW31" s="104">
        <f t="shared" ca="1" si="21"/>
        <v>0</v>
      </c>
      <c r="AX31" s="134">
        <f t="shared" ca="1" si="22"/>
        <v>2.1483747344834114</v>
      </c>
      <c r="AY31" s="103">
        <f t="shared" ca="1" si="23"/>
        <v>2</v>
      </c>
      <c r="AZ31" s="104">
        <f t="shared" ref="AZ31:AZ49" ca="1" si="3009">INDEX($E$30:$E$49,AY31)</f>
        <v>1</v>
      </c>
      <c r="BA31" s="104">
        <f t="shared" ca="1" si="24"/>
        <v>0</v>
      </c>
      <c r="BB31" s="134">
        <f t="shared" ca="1" si="25"/>
        <v>-2.2634700801531835</v>
      </c>
      <c r="BC31" s="103">
        <f t="shared" ca="1" si="26"/>
        <v>17</v>
      </c>
      <c r="BD31" s="104">
        <f t="shared" ref="BD31:BD49" ca="1" si="3010">INDEX($E$30:$E$49,BC31)</f>
        <v>4</v>
      </c>
      <c r="BE31" s="104">
        <f t="shared" ca="1" si="27"/>
        <v>1</v>
      </c>
      <c r="BF31" s="134">
        <f t="shared" ca="1" si="28"/>
        <v>3.6041923718220801</v>
      </c>
      <c r="BG31" s="103">
        <f t="shared" ca="1" si="29"/>
        <v>8</v>
      </c>
      <c r="BH31" s="104">
        <f t="shared" ref="BH31:BH49" ca="1" si="3011">INDEX($E$30:$E$49,BG31)</f>
        <v>2</v>
      </c>
      <c r="BI31" s="104">
        <f t="shared" ca="1" si="30"/>
        <v>1</v>
      </c>
      <c r="BJ31" s="134">
        <f t="shared" ca="1" si="31"/>
        <v>7.2672765618258381</v>
      </c>
      <c r="BK31" s="103">
        <f t="shared" ca="1" si="32"/>
        <v>15</v>
      </c>
      <c r="BL31" s="104">
        <f t="shared" ref="BL31:BL49" ca="1" si="3012">INDEX($E$30:$E$49,BK31)</f>
        <v>4</v>
      </c>
      <c r="BM31" s="104">
        <f t="shared" ca="1" si="33"/>
        <v>0</v>
      </c>
      <c r="BN31" s="134">
        <f t="shared" ca="1" si="34"/>
        <v>2.5978161023857069</v>
      </c>
      <c r="BO31" s="103">
        <f t="shared" ca="1" si="35"/>
        <v>12</v>
      </c>
      <c r="BP31" s="104">
        <f t="shared" ref="BP31:BP49" ca="1" si="3013">INDEX($E$30:$E$49,BO31)</f>
        <v>3</v>
      </c>
      <c r="BQ31" s="104">
        <f t="shared" ca="1" si="36"/>
        <v>0</v>
      </c>
      <c r="BR31" s="134">
        <f t="shared" ca="1" si="37"/>
        <v>1.6707630773350388</v>
      </c>
      <c r="BS31" s="103">
        <f t="shared" ca="1" si="38"/>
        <v>2</v>
      </c>
      <c r="BT31" s="104">
        <f t="shared" ref="BT31:BT49" ca="1" si="3014">INDEX($E$30:$E$49,BS31)</f>
        <v>1</v>
      </c>
      <c r="BU31" s="104">
        <f t="shared" ca="1" si="39"/>
        <v>0</v>
      </c>
      <c r="BV31" s="134">
        <f t="shared" ca="1" si="40"/>
        <v>-2.2634700801531835</v>
      </c>
      <c r="BW31" s="103">
        <f t="shared" ca="1" si="41"/>
        <v>5</v>
      </c>
      <c r="BX31" s="104">
        <f t="shared" ref="BX31:BX49" ca="1" si="3015">INDEX($E$30:$E$49,BW31)</f>
        <v>2</v>
      </c>
      <c r="BY31" s="104">
        <f t="shared" ca="1" si="42"/>
        <v>0</v>
      </c>
      <c r="BZ31" s="134">
        <f t="shared" ca="1" si="43"/>
        <v>-0.55785497180488619</v>
      </c>
      <c r="CA31" s="103">
        <f t="shared" ca="1" si="44"/>
        <v>8</v>
      </c>
      <c r="CB31" s="104">
        <f t="shared" ref="CB31:CB49" ca="1" si="3016">INDEX($E$30:$E$49,CA31)</f>
        <v>2</v>
      </c>
      <c r="CC31" s="104">
        <f t="shared" ca="1" si="45"/>
        <v>1</v>
      </c>
      <c r="CD31" s="134">
        <f t="shared" ca="1" si="46"/>
        <v>7.2672765618258381</v>
      </c>
      <c r="CE31" s="103">
        <f t="shared" ca="1" si="47"/>
        <v>20</v>
      </c>
      <c r="CF31" s="104">
        <f t="shared" ref="CF31:CF49" ca="1" si="3017">INDEX($E$30:$E$49,CE31)</f>
        <v>5</v>
      </c>
      <c r="CG31" s="104">
        <f t="shared" ca="1" si="48"/>
        <v>1</v>
      </c>
      <c r="CH31" s="134">
        <f t="shared" ca="1" si="49"/>
        <v>5.1307476803274881</v>
      </c>
      <c r="CI31" s="103">
        <f t="shared" ca="1" si="50"/>
        <v>16</v>
      </c>
      <c r="CJ31" s="104">
        <f t="shared" ref="CJ31:CJ49" ca="1" si="3018">INDEX($E$30:$E$49,CI31)</f>
        <v>4</v>
      </c>
      <c r="CK31" s="104">
        <f t="shared" ca="1" si="51"/>
        <v>0</v>
      </c>
      <c r="CL31" s="134">
        <f t="shared" ca="1" si="52"/>
        <v>0.14512960238289452</v>
      </c>
      <c r="CM31" s="103">
        <f t="shared" ca="1" si="53"/>
        <v>1</v>
      </c>
      <c r="CN31" s="104">
        <f t="shared" ref="CN31:CN49" ca="1" si="3019">INDEX($E$30:$E$49,CM31)</f>
        <v>1</v>
      </c>
      <c r="CO31" s="104">
        <f t="shared" ca="1" si="54"/>
        <v>1</v>
      </c>
      <c r="CP31" s="134">
        <f t="shared" ca="1" si="55"/>
        <v>-1.0563962480104578</v>
      </c>
      <c r="CQ31" s="103">
        <f t="shared" ca="1" si="56"/>
        <v>13</v>
      </c>
      <c r="CR31" s="104">
        <f t="shared" ref="CR31:CR49" ca="1" si="3020">INDEX($E$30:$E$49,CQ31)</f>
        <v>3</v>
      </c>
      <c r="CS31" s="104">
        <f t="shared" ca="1" si="57"/>
        <v>1</v>
      </c>
      <c r="CT31" s="134">
        <f t="shared" ca="1" si="58"/>
        <v>6.3962431201922527</v>
      </c>
      <c r="CU31" s="103">
        <f t="shared" ca="1" si="59"/>
        <v>19</v>
      </c>
      <c r="CV31" s="104">
        <f t="shared" ref="CV31:CV49" ca="1" si="3021">INDEX($E$30:$E$49,CU31)</f>
        <v>5</v>
      </c>
      <c r="CW31" s="104">
        <f t="shared" ca="1" si="60"/>
        <v>0</v>
      </c>
      <c r="CX31" s="134">
        <f t="shared" ca="1" si="61"/>
        <v>2.5054317711516774</v>
      </c>
      <c r="CY31" s="103">
        <f t="shared" ca="1" si="62"/>
        <v>19</v>
      </c>
      <c r="CZ31" s="104">
        <f t="shared" ref="CZ31:CZ49" ca="1" si="3022">INDEX($E$30:$E$49,CY31)</f>
        <v>5</v>
      </c>
      <c r="DA31" s="104">
        <f t="shared" ca="1" si="63"/>
        <v>0</v>
      </c>
      <c r="DB31" s="134">
        <f t="shared" ca="1" si="64"/>
        <v>2.5054317711516774</v>
      </c>
      <c r="DC31" s="103">
        <f t="shared" ca="1" si="65"/>
        <v>6</v>
      </c>
      <c r="DD31" s="104">
        <f t="shared" ref="DD31:DD49" ca="1" si="3023">INDEX($E$30:$E$49,DC31)</f>
        <v>2</v>
      </c>
      <c r="DE31" s="104">
        <f t="shared" ca="1" si="66"/>
        <v>1</v>
      </c>
      <c r="DF31" s="134">
        <f t="shared" ca="1" si="67"/>
        <v>5.1382270373468941</v>
      </c>
      <c r="DG31" s="103">
        <f t="shared" ca="1" si="68"/>
        <v>7</v>
      </c>
      <c r="DH31" s="104">
        <f t="shared" ref="DH31:DH49" ca="1" si="3024">INDEX($E$30:$E$49,DG31)</f>
        <v>2</v>
      </c>
      <c r="DI31" s="104">
        <f t="shared" ca="1" si="69"/>
        <v>1</v>
      </c>
      <c r="DJ31" s="134">
        <f t="shared" ca="1" si="70"/>
        <v>2.6749392076742993</v>
      </c>
      <c r="DK31" s="103">
        <f t="shared" ca="1" si="71"/>
        <v>18</v>
      </c>
      <c r="DL31" s="104">
        <f t="shared" ref="DL31:DL49" ca="1" si="3025">INDEX($E$30:$E$49,DK31)</f>
        <v>5</v>
      </c>
      <c r="DM31" s="104">
        <f t="shared" ca="1" si="72"/>
        <v>1</v>
      </c>
      <c r="DN31" s="134">
        <f t="shared" ca="1" si="73"/>
        <v>1.4217825209088346</v>
      </c>
      <c r="DO31" s="103">
        <f t="shared" ca="1" si="74"/>
        <v>3</v>
      </c>
      <c r="DP31" s="104">
        <f t="shared" ref="DP31:DP49" ca="1" si="3026">INDEX($E$30:$E$49,DO31)</f>
        <v>1</v>
      </c>
      <c r="DQ31" s="104">
        <f t="shared" ca="1" si="75"/>
        <v>1</v>
      </c>
      <c r="DR31" s="134">
        <f t="shared" ca="1" si="76"/>
        <v>0.5</v>
      </c>
      <c r="DS31" s="103">
        <f t="shared" ca="1" si="77"/>
        <v>3</v>
      </c>
      <c r="DT31" s="104">
        <f t="shared" ref="DT31:DT49" ca="1" si="3027">INDEX($E$30:$E$49,DS31)</f>
        <v>1</v>
      </c>
      <c r="DU31" s="104">
        <f t="shared" ca="1" si="78"/>
        <v>1</v>
      </c>
      <c r="DV31" s="134">
        <f t="shared" ca="1" si="79"/>
        <v>0.5</v>
      </c>
      <c r="DW31" s="103">
        <f t="shared" ca="1" si="80"/>
        <v>19</v>
      </c>
      <c r="DX31" s="104">
        <f t="shared" ref="DX31:DX49" ca="1" si="3028">INDEX($E$30:$E$49,DW31)</f>
        <v>5</v>
      </c>
      <c r="DY31" s="104">
        <f t="shared" ca="1" si="81"/>
        <v>0</v>
      </c>
      <c r="DZ31" s="134">
        <f t="shared" ca="1" si="82"/>
        <v>2.5054317711516774</v>
      </c>
      <c r="EA31" s="103">
        <f t="shared" ca="1" si="83"/>
        <v>6</v>
      </c>
      <c r="EB31" s="104">
        <f t="shared" ref="EB31:EB49" ca="1" si="3029">INDEX($E$30:$E$49,EA31)</f>
        <v>2</v>
      </c>
      <c r="EC31" s="104">
        <f t="shared" ca="1" si="84"/>
        <v>1</v>
      </c>
      <c r="ED31" s="134">
        <f t="shared" ca="1" si="85"/>
        <v>5.1382270373468941</v>
      </c>
      <c r="EE31" s="103">
        <f t="shared" ca="1" si="86"/>
        <v>5</v>
      </c>
      <c r="EF31" s="104">
        <f t="shared" ref="EF31:EF49" ca="1" si="3030">INDEX($E$30:$E$49,EE31)</f>
        <v>2</v>
      </c>
      <c r="EG31" s="104">
        <f t="shared" ca="1" si="87"/>
        <v>0</v>
      </c>
      <c r="EH31" s="134">
        <f t="shared" ca="1" si="88"/>
        <v>-0.55785497180488619</v>
      </c>
      <c r="EI31" s="103">
        <f t="shared" ca="1" si="89"/>
        <v>5</v>
      </c>
      <c r="EJ31" s="104">
        <f t="shared" ref="EJ31:EJ49" ca="1" si="3031">INDEX($E$30:$E$49,EI31)</f>
        <v>2</v>
      </c>
      <c r="EK31" s="104">
        <f t="shared" ca="1" si="90"/>
        <v>0</v>
      </c>
      <c r="EL31" s="134">
        <f t="shared" ca="1" si="91"/>
        <v>-0.55785497180488619</v>
      </c>
      <c r="EM31" s="103">
        <f t="shared" ca="1" si="92"/>
        <v>10</v>
      </c>
      <c r="EN31" s="104">
        <f t="shared" ref="EN31:EN49" ca="1" si="3032">INDEX($E$30:$E$49,EM31)</f>
        <v>3</v>
      </c>
      <c r="EO31" s="104">
        <f t="shared" ca="1" si="93"/>
        <v>1</v>
      </c>
      <c r="EP31" s="134">
        <f t="shared" ca="1" si="94"/>
        <v>5.7152099939282834</v>
      </c>
      <c r="EQ31" s="103">
        <f t="shared" ca="1" si="95"/>
        <v>6</v>
      </c>
      <c r="ER31" s="104">
        <f t="shared" ref="ER31:ER49" ca="1" si="3033">INDEX($E$30:$E$49,EQ31)</f>
        <v>2</v>
      </c>
      <c r="ES31" s="104">
        <f t="shared" ca="1" si="96"/>
        <v>1</v>
      </c>
      <c r="ET31" s="134">
        <f t="shared" ca="1" si="97"/>
        <v>5.1382270373468941</v>
      </c>
      <c r="EU31" s="103">
        <f t="shared" ca="1" si="98"/>
        <v>3</v>
      </c>
      <c r="EV31" s="104">
        <f t="shared" ref="EV31:EV49" ca="1" si="3034">INDEX($E$30:$E$49,EU31)</f>
        <v>1</v>
      </c>
      <c r="EW31" s="104">
        <f t="shared" ca="1" si="99"/>
        <v>1</v>
      </c>
      <c r="EX31" s="134">
        <f t="shared" ca="1" si="100"/>
        <v>0.5</v>
      </c>
      <c r="EY31" s="103">
        <f t="shared" ca="1" si="101"/>
        <v>6</v>
      </c>
      <c r="EZ31" s="104">
        <f t="shared" ref="EZ31:EZ49" ca="1" si="3035">INDEX($E$30:$E$49,EY31)</f>
        <v>2</v>
      </c>
      <c r="FA31" s="104">
        <f t="shared" ca="1" si="102"/>
        <v>1</v>
      </c>
      <c r="FB31" s="134">
        <f t="shared" ca="1" si="103"/>
        <v>5.1382270373468941</v>
      </c>
      <c r="FC31" s="103">
        <f t="shared" ca="1" si="104"/>
        <v>11</v>
      </c>
      <c r="FD31" s="104">
        <f t="shared" ref="FD31:FD49" ca="1" si="3036">INDEX($E$30:$E$49,FC31)</f>
        <v>3</v>
      </c>
      <c r="FE31" s="104">
        <f t="shared" ca="1" si="105"/>
        <v>0</v>
      </c>
      <c r="FF31" s="134">
        <f t="shared" ca="1" si="106"/>
        <v>2.1483747344834114</v>
      </c>
      <c r="FG31" s="103">
        <f t="shared" ca="1" si="107"/>
        <v>7</v>
      </c>
      <c r="FH31" s="104">
        <f t="shared" ref="FH31:FH49" ca="1" si="3037">INDEX($E$30:$E$49,FG31)</f>
        <v>2</v>
      </c>
      <c r="FI31" s="104">
        <f t="shared" ca="1" si="108"/>
        <v>1</v>
      </c>
      <c r="FJ31" s="134">
        <f t="shared" ca="1" si="109"/>
        <v>2.6749392076742993</v>
      </c>
      <c r="FK31" s="103">
        <f t="shared" ca="1" si="110"/>
        <v>4</v>
      </c>
      <c r="FL31" s="104">
        <f t="shared" ref="FL31:FL49" ca="1" si="3038">INDEX($E$30:$E$49,FK31)</f>
        <v>2</v>
      </c>
      <c r="FM31" s="104">
        <f t="shared" ca="1" si="111"/>
        <v>1</v>
      </c>
      <c r="FN31" s="134">
        <f t="shared" ca="1" si="112"/>
        <v>5.7518740578576057</v>
      </c>
      <c r="FO31" s="103">
        <f t="shared" ca="1" si="113"/>
        <v>7</v>
      </c>
      <c r="FP31" s="104">
        <f t="shared" ref="FP31:FP49" ca="1" si="3039">INDEX($E$30:$E$49,FO31)</f>
        <v>2</v>
      </c>
      <c r="FQ31" s="104">
        <f t="shared" ca="1" si="114"/>
        <v>1</v>
      </c>
      <c r="FR31" s="134">
        <f t="shared" ca="1" si="115"/>
        <v>2.6749392076742993</v>
      </c>
      <c r="FS31" s="103">
        <f t="shared" ca="1" si="116"/>
        <v>3</v>
      </c>
      <c r="FT31" s="104">
        <f t="shared" ref="FT31:FT49" ca="1" si="3040">INDEX($E$30:$E$49,FS31)</f>
        <v>1</v>
      </c>
      <c r="FU31" s="104">
        <f t="shared" ca="1" si="117"/>
        <v>1</v>
      </c>
      <c r="FV31" s="134">
        <f t="shared" ca="1" si="118"/>
        <v>0.5</v>
      </c>
      <c r="FW31" s="103">
        <f t="shared" ca="1" si="119"/>
        <v>15</v>
      </c>
      <c r="FX31" s="104">
        <f t="shared" ref="FX31:FX49" ca="1" si="3041">INDEX($E$30:$E$49,FW31)</f>
        <v>4</v>
      </c>
      <c r="FY31" s="104">
        <f t="shared" ca="1" si="120"/>
        <v>0</v>
      </c>
      <c r="FZ31" s="134">
        <f t="shared" ca="1" si="121"/>
        <v>2.5978161023857069</v>
      </c>
      <c r="GA31" s="103">
        <f t="shared" ca="1" si="122"/>
        <v>9</v>
      </c>
      <c r="GB31" s="104">
        <f t="shared" ref="GB31:GB49" ca="1" si="3042">INDEX($E$30:$E$49,GA31)</f>
        <v>3</v>
      </c>
      <c r="GC31" s="104">
        <f t="shared" ca="1" si="123"/>
        <v>1</v>
      </c>
      <c r="GD31" s="134">
        <f t="shared" ca="1" si="124"/>
        <v>2.9518538948595392</v>
      </c>
      <c r="GE31" s="103">
        <f t="shared" ca="1" si="125"/>
        <v>5</v>
      </c>
      <c r="GF31" s="104">
        <f t="shared" ref="GF31:GF49" ca="1" si="3043">INDEX($E$30:$E$49,GE31)</f>
        <v>2</v>
      </c>
      <c r="GG31" s="104">
        <f t="shared" ca="1" si="126"/>
        <v>0</v>
      </c>
      <c r="GH31" s="134">
        <f t="shared" ca="1" si="127"/>
        <v>-0.55785497180488619</v>
      </c>
      <c r="GI31" s="103">
        <f t="shared" ca="1" si="128"/>
        <v>3</v>
      </c>
      <c r="GJ31" s="104">
        <f t="shared" ref="GJ31:GJ49" ca="1" si="3044">INDEX($E$30:$E$49,GI31)</f>
        <v>1</v>
      </c>
      <c r="GK31" s="104">
        <f t="shared" ca="1" si="129"/>
        <v>1</v>
      </c>
      <c r="GL31" s="134">
        <f t="shared" ca="1" si="130"/>
        <v>0.5</v>
      </c>
      <c r="GM31" s="103">
        <f t="shared" ca="1" si="131"/>
        <v>15</v>
      </c>
      <c r="GN31" s="104">
        <f t="shared" ref="GN31:GN49" ca="1" si="3045">INDEX($E$30:$E$49,GM31)</f>
        <v>4</v>
      </c>
      <c r="GO31" s="104">
        <f t="shared" ca="1" si="132"/>
        <v>0</v>
      </c>
      <c r="GP31" s="134">
        <f t="shared" ca="1" si="133"/>
        <v>2.5978161023857069</v>
      </c>
      <c r="GQ31" s="103">
        <f t="shared" ca="1" si="134"/>
        <v>17</v>
      </c>
      <c r="GR31" s="104">
        <f t="shared" ref="GR31:GR49" ca="1" si="3046">INDEX($E$30:$E$49,GQ31)</f>
        <v>4</v>
      </c>
      <c r="GS31" s="104">
        <f t="shared" ca="1" si="135"/>
        <v>1</v>
      </c>
      <c r="GT31" s="134">
        <f t="shared" ca="1" si="136"/>
        <v>3.6041923718220801</v>
      </c>
      <c r="GU31" s="103">
        <f t="shared" ca="1" si="137"/>
        <v>11</v>
      </c>
      <c r="GV31" s="104">
        <f t="shared" ref="GV31:GV49" ca="1" si="3047">INDEX($E$30:$E$49,GU31)</f>
        <v>3</v>
      </c>
      <c r="GW31" s="104">
        <f t="shared" ca="1" si="138"/>
        <v>0</v>
      </c>
      <c r="GX31" s="134">
        <f t="shared" ca="1" si="139"/>
        <v>2.1483747344834114</v>
      </c>
      <c r="GY31" s="103">
        <f t="shared" ca="1" si="140"/>
        <v>17</v>
      </c>
      <c r="GZ31" s="104">
        <f t="shared" ref="GZ31:GZ49" ca="1" si="3048">INDEX($E$30:$E$49,GY31)</f>
        <v>4</v>
      </c>
      <c r="HA31" s="104">
        <f t="shared" ca="1" si="141"/>
        <v>1</v>
      </c>
      <c r="HB31" s="134">
        <f t="shared" ca="1" si="142"/>
        <v>3.6041923718220801</v>
      </c>
      <c r="HC31" s="103">
        <f t="shared" ca="1" si="143"/>
        <v>20</v>
      </c>
      <c r="HD31" s="104">
        <f t="shared" ref="HD31:HD49" ca="1" si="3049">INDEX($E$30:$E$49,HC31)</f>
        <v>5</v>
      </c>
      <c r="HE31" s="104">
        <f t="shared" ca="1" si="144"/>
        <v>1</v>
      </c>
      <c r="HF31" s="134">
        <f t="shared" ca="1" si="145"/>
        <v>5.1307476803274881</v>
      </c>
      <c r="HG31" s="103">
        <f t="shared" ca="1" si="146"/>
        <v>15</v>
      </c>
      <c r="HH31" s="104">
        <f t="shared" ref="HH31:HH49" ca="1" si="3050">INDEX($E$30:$E$49,HG31)</f>
        <v>4</v>
      </c>
      <c r="HI31" s="104">
        <f t="shared" ca="1" si="147"/>
        <v>0</v>
      </c>
      <c r="HJ31" s="134">
        <f t="shared" ca="1" si="148"/>
        <v>2.5978161023857069</v>
      </c>
      <c r="HK31" s="103">
        <f t="shared" ca="1" si="149"/>
        <v>13</v>
      </c>
      <c r="HL31" s="104">
        <f t="shared" ref="HL31:HL49" ca="1" si="3051">INDEX($E$30:$E$49,HK31)</f>
        <v>3</v>
      </c>
      <c r="HM31" s="104">
        <f t="shared" ca="1" si="150"/>
        <v>1</v>
      </c>
      <c r="HN31" s="134">
        <f t="shared" ca="1" si="151"/>
        <v>6.3962431201922527</v>
      </c>
      <c r="HO31" s="103">
        <f t="shared" ca="1" si="152"/>
        <v>17</v>
      </c>
      <c r="HP31" s="104">
        <f t="shared" ref="HP31:HP49" ca="1" si="3052">INDEX($E$30:$E$49,HO31)</f>
        <v>4</v>
      </c>
      <c r="HQ31" s="104">
        <f t="shared" ca="1" si="153"/>
        <v>1</v>
      </c>
      <c r="HR31" s="134">
        <f t="shared" ca="1" si="154"/>
        <v>3.6041923718220801</v>
      </c>
      <c r="HS31" s="103">
        <f t="shared" ca="1" si="155"/>
        <v>20</v>
      </c>
      <c r="HT31" s="104">
        <f t="shared" ref="HT31:HT49" ca="1" si="3053">INDEX($E$30:$E$49,HS31)</f>
        <v>5</v>
      </c>
      <c r="HU31" s="104">
        <f t="shared" ca="1" si="156"/>
        <v>1</v>
      </c>
      <c r="HV31" s="134">
        <f t="shared" ca="1" si="157"/>
        <v>5.1307476803274881</v>
      </c>
      <c r="HW31" s="103">
        <f t="shared" ca="1" si="158"/>
        <v>18</v>
      </c>
      <c r="HX31" s="104">
        <f t="shared" ref="HX31:HX49" ca="1" si="3054">INDEX($E$30:$E$49,HW31)</f>
        <v>5</v>
      </c>
      <c r="HY31" s="104">
        <f t="shared" ca="1" si="159"/>
        <v>1</v>
      </c>
      <c r="HZ31" s="134">
        <f t="shared" ca="1" si="160"/>
        <v>1.4217825209088346</v>
      </c>
      <c r="IA31" s="103">
        <f t="shared" ca="1" si="161"/>
        <v>12</v>
      </c>
      <c r="IB31" s="104">
        <f t="shared" ref="IB31:IB49" ca="1" si="3055">INDEX($E$30:$E$49,IA31)</f>
        <v>3</v>
      </c>
      <c r="IC31" s="104">
        <f t="shared" ca="1" si="162"/>
        <v>0</v>
      </c>
      <c r="ID31" s="134">
        <f t="shared" ca="1" si="163"/>
        <v>1.6707630773350388</v>
      </c>
      <c r="IE31" s="103">
        <f t="shared" ca="1" si="164"/>
        <v>18</v>
      </c>
      <c r="IF31" s="104">
        <f t="shared" ref="IF31:IF49" ca="1" si="3056">INDEX($E$30:$E$49,IE31)</f>
        <v>5</v>
      </c>
      <c r="IG31" s="104">
        <f t="shared" ca="1" si="165"/>
        <v>1</v>
      </c>
      <c r="IH31" s="134">
        <f t="shared" ca="1" si="166"/>
        <v>1.4217825209088346</v>
      </c>
      <c r="II31" s="103">
        <f t="shared" ca="1" si="167"/>
        <v>1</v>
      </c>
      <c r="IJ31" s="104">
        <f t="shared" ref="IJ31:IJ49" ca="1" si="3057">INDEX($E$30:$E$49,II31)</f>
        <v>1</v>
      </c>
      <c r="IK31" s="104">
        <f t="shared" ca="1" si="168"/>
        <v>1</v>
      </c>
      <c r="IL31" s="134">
        <f t="shared" ca="1" si="169"/>
        <v>-1.0563962480104578</v>
      </c>
      <c r="IM31" s="103">
        <f t="shared" ca="1" si="170"/>
        <v>19</v>
      </c>
      <c r="IN31" s="104">
        <f t="shared" ref="IN31:IN49" ca="1" si="3058">INDEX($E$30:$E$49,IM31)</f>
        <v>5</v>
      </c>
      <c r="IO31" s="104">
        <f t="shared" ca="1" si="171"/>
        <v>0</v>
      </c>
      <c r="IP31" s="134">
        <f t="shared" ca="1" si="172"/>
        <v>2.5054317711516774</v>
      </c>
      <c r="IQ31" s="103">
        <f t="shared" ca="1" si="173"/>
        <v>14</v>
      </c>
      <c r="IR31" s="104">
        <f t="shared" ref="IR31:IR49" ca="1" si="3059">INDEX($E$30:$E$49,IQ31)</f>
        <v>4</v>
      </c>
      <c r="IS31" s="104">
        <f t="shared" ca="1" si="174"/>
        <v>1</v>
      </c>
      <c r="IT31" s="134">
        <f t="shared" ca="1" si="175"/>
        <v>2.4245461676398463</v>
      </c>
      <c r="IU31" s="103">
        <f t="shared" ca="1" si="176"/>
        <v>10</v>
      </c>
      <c r="IV31" s="104">
        <f t="shared" ref="IV31:IV49" ca="1" si="3060">INDEX($E$30:$E$49,IU31)</f>
        <v>3</v>
      </c>
      <c r="IW31" s="104">
        <f t="shared" ca="1" si="177"/>
        <v>1</v>
      </c>
      <c r="IX31" s="134">
        <f t="shared" ca="1" si="178"/>
        <v>5.7152099939282834</v>
      </c>
      <c r="IY31" s="103">
        <f t="shared" ca="1" si="179"/>
        <v>1</v>
      </c>
      <c r="IZ31" s="104">
        <f t="shared" ref="IZ31:IZ49" ca="1" si="3061">INDEX($E$30:$E$49,IY31)</f>
        <v>1</v>
      </c>
      <c r="JA31" s="104">
        <f t="shared" ca="1" si="180"/>
        <v>1</v>
      </c>
      <c r="JB31" s="134">
        <f t="shared" ca="1" si="181"/>
        <v>-1.0563962480104578</v>
      </c>
      <c r="JC31" s="103">
        <f t="shared" ca="1" si="182"/>
        <v>1</v>
      </c>
      <c r="JD31" s="104">
        <f t="shared" ref="JD31:JD49" ca="1" si="3062">INDEX($E$30:$E$49,JC31)</f>
        <v>1</v>
      </c>
      <c r="JE31" s="104">
        <f t="shared" ca="1" si="183"/>
        <v>1</v>
      </c>
      <c r="JF31" s="134">
        <f t="shared" ca="1" si="184"/>
        <v>-1.0563962480104578</v>
      </c>
      <c r="JG31" s="103">
        <f t="shared" ca="1" si="185"/>
        <v>14</v>
      </c>
      <c r="JH31" s="104">
        <f t="shared" ref="JH31:JH49" ca="1" si="3063">INDEX($E$30:$E$49,JG31)</f>
        <v>4</v>
      </c>
      <c r="JI31" s="104">
        <f t="shared" ca="1" si="186"/>
        <v>1</v>
      </c>
      <c r="JJ31" s="134">
        <f t="shared" ca="1" si="187"/>
        <v>2.4245461676398463</v>
      </c>
      <c r="JK31" s="103">
        <f t="shared" ca="1" si="188"/>
        <v>5</v>
      </c>
      <c r="JL31" s="104">
        <f t="shared" ref="JL31:JL49" ca="1" si="3064">INDEX($E$30:$E$49,JK31)</f>
        <v>2</v>
      </c>
      <c r="JM31" s="104">
        <f t="shared" ca="1" si="189"/>
        <v>0</v>
      </c>
      <c r="JN31" s="134">
        <f t="shared" ca="1" si="190"/>
        <v>-0.55785497180488619</v>
      </c>
      <c r="JO31" s="103">
        <f t="shared" ca="1" si="191"/>
        <v>17</v>
      </c>
      <c r="JP31" s="104">
        <f t="shared" ref="JP31:JP49" ca="1" si="3065">INDEX($E$30:$E$49,JO31)</f>
        <v>4</v>
      </c>
      <c r="JQ31" s="104">
        <f t="shared" ca="1" si="192"/>
        <v>1</v>
      </c>
      <c r="JR31" s="134">
        <f t="shared" ca="1" si="193"/>
        <v>3.6041923718220801</v>
      </c>
      <c r="JS31" s="103">
        <f t="shared" ca="1" si="194"/>
        <v>9</v>
      </c>
      <c r="JT31" s="104">
        <f t="shared" ref="JT31:JT49" ca="1" si="3066">INDEX($E$30:$E$49,JS31)</f>
        <v>3</v>
      </c>
      <c r="JU31" s="104">
        <f t="shared" ca="1" si="195"/>
        <v>1</v>
      </c>
      <c r="JV31" s="134">
        <f t="shared" ca="1" si="196"/>
        <v>2.9518538948595392</v>
      </c>
      <c r="JW31" s="103">
        <f t="shared" ca="1" si="197"/>
        <v>12</v>
      </c>
      <c r="JX31" s="104">
        <f t="shared" ref="JX31:JX49" ca="1" si="3067">INDEX($E$30:$E$49,JW31)</f>
        <v>3</v>
      </c>
      <c r="JY31" s="104">
        <f t="shared" ca="1" si="198"/>
        <v>0</v>
      </c>
      <c r="JZ31" s="134">
        <f t="shared" ca="1" si="199"/>
        <v>1.6707630773350388</v>
      </c>
      <c r="KA31" s="103">
        <f t="shared" ca="1" si="200"/>
        <v>4</v>
      </c>
      <c r="KB31" s="104">
        <f t="shared" ref="KB31:KB49" ca="1" si="3068">INDEX($E$30:$E$49,KA31)</f>
        <v>2</v>
      </c>
      <c r="KC31" s="104">
        <f t="shared" ca="1" si="201"/>
        <v>1</v>
      </c>
      <c r="KD31" s="134">
        <f t="shared" ca="1" si="202"/>
        <v>5.7518740578576057</v>
      </c>
      <c r="KE31" s="103">
        <f t="shared" ca="1" si="203"/>
        <v>19</v>
      </c>
      <c r="KF31" s="104">
        <f t="shared" ref="KF31:KF49" ca="1" si="3069">INDEX($E$30:$E$49,KE31)</f>
        <v>5</v>
      </c>
      <c r="KG31" s="104">
        <f t="shared" ca="1" si="204"/>
        <v>0</v>
      </c>
      <c r="KH31" s="134">
        <f t="shared" ca="1" si="205"/>
        <v>2.5054317711516774</v>
      </c>
      <c r="KI31" s="103">
        <f t="shared" ca="1" si="206"/>
        <v>4</v>
      </c>
      <c r="KJ31" s="104">
        <f t="shared" ref="KJ31:KJ49" ca="1" si="3070">INDEX($E$30:$E$49,KI31)</f>
        <v>2</v>
      </c>
      <c r="KK31" s="104">
        <f t="shared" ca="1" si="207"/>
        <v>1</v>
      </c>
      <c r="KL31" s="134">
        <f t="shared" ca="1" si="208"/>
        <v>5.7518740578576057</v>
      </c>
      <c r="KM31" s="103">
        <f t="shared" ca="1" si="209"/>
        <v>2</v>
      </c>
      <c r="KN31" s="104">
        <f t="shared" ref="KN31:KN49" ca="1" si="3071">INDEX($E$30:$E$49,KM31)</f>
        <v>1</v>
      </c>
      <c r="KO31" s="104">
        <f t="shared" ca="1" si="210"/>
        <v>0</v>
      </c>
      <c r="KP31" s="134">
        <f t="shared" ca="1" si="211"/>
        <v>-2.2634700801531835</v>
      </c>
      <c r="KQ31" s="103">
        <f t="shared" ca="1" si="212"/>
        <v>13</v>
      </c>
      <c r="KR31" s="104">
        <f t="shared" ref="KR31:KR49" ca="1" si="3072">INDEX($E$30:$E$49,KQ31)</f>
        <v>3</v>
      </c>
      <c r="KS31" s="104">
        <f t="shared" ca="1" si="213"/>
        <v>1</v>
      </c>
      <c r="KT31" s="134">
        <f t="shared" ca="1" si="214"/>
        <v>6.3962431201922527</v>
      </c>
      <c r="KU31" s="103">
        <f t="shared" ca="1" si="215"/>
        <v>16</v>
      </c>
      <c r="KV31" s="104">
        <f t="shared" ref="KV31:KV49" ca="1" si="3073">INDEX($E$30:$E$49,KU31)</f>
        <v>4</v>
      </c>
      <c r="KW31" s="104">
        <f t="shared" ca="1" si="216"/>
        <v>0</v>
      </c>
      <c r="KX31" s="134">
        <f t="shared" ca="1" si="217"/>
        <v>0.14512960238289452</v>
      </c>
      <c r="KY31" s="103">
        <f t="shared" ca="1" si="218"/>
        <v>18</v>
      </c>
      <c r="KZ31" s="104">
        <f t="shared" ref="KZ31:KZ49" ca="1" si="3074">INDEX($E$30:$E$49,KY31)</f>
        <v>5</v>
      </c>
      <c r="LA31" s="104">
        <f t="shared" ca="1" si="219"/>
        <v>1</v>
      </c>
      <c r="LB31" s="134">
        <f t="shared" ca="1" si="220"/>
        <v>1.4217825209088346</v>
      </c>
      <c r="LC31" s="103">
        <f t="shared" ca="1" si="221"/>
        <v>6</v>
      </c>
      <c r="LD31" s="104">
        <f t="shared" ref="LD31:LD49" ca="1" si="3075">INDEX($E$30:$E$49,LC31)</f>
        <v>2</v>
      </c>
      <c r="LE31" s="104">
        <f t="shared" ca="1" si="222"/>
        <v>1</v>
      </c>
      <c r="LF31" s="134">
        <f t="shared" ca="1" si="223"/>
        <v>5.1382270373468941</v>
      </c>
      <c r="LG31" s="103">
        <f t="shared" ca="1" si="224"/>
        <v>12</v>
      </c>
      <c r="LH31" s="104">
        <f t="shared" ref="LH31:LH49" ca="1" si="3076">INDEX($E$30:$E$49,LG31)</f>
        <v>3</v>
      </c>
      <c r="LI31" s="104">
        <f t="shared" ca="1" si="225"/>
        <v>0</v>
      </c>
      <c r="LJ31" s="134">
        <f t="shared" ca="1" si="226"/>
        <v>1.6707630773350388</v>
      </c>
      <c r="LK31" s="103">
        <f t="shared" ca="1" si="227"/>
        <v>7</v>
      </c>
      <c r="LL31" s="104">
        <f t="shared" ref="LL31:LL49" ca="1" si="3077">INDEX($E$30:$E$49,LK31)</f>
        <v>2</v>
      </c>
      <c r="LM31" s="104">
        <f t="shared" ca="1" si="228"/>
        <v>1</v>
      </c>
      <c r="LN31" s="134">
        <f t="shared" ca="1" si="229"/>
        <v>2.6749392076742993</v>
      </c>
      <c r="LO31" s="103">
        <f t="shared" ca="1" si="230"/>
        <v>10</v>
      </c>
      <c r="LP31" s="104">
        <f t="shared" ref="LP31:LP49" ca="1" si="3078">INDEX($E$30:$E$49,LO31)</f>
        <v>3</v>
      </c>
      <c r="LQ31" s="104">
        <f t="shared" ca="1" si="231"/>
        <v>1</v>
      </c>
      <c r="LR31" s="134">
        <f t="shared" ca="1" si="232"/>
        <v>5.7152099939282834</v>
      </c>
      <c r="LS31" s="103">
        <f t="shared" ca="1" si="233"/>
        <v>9</v>
      </c>
      <c r="LT31" s="104">
        <f t="shared" ref="LT31:LT49" ca="1" si="3079">INDEX($E$30:$E$49,LS31)</f>
        <v>3</v>
      </c>
      <c r="LU31" s="104">
        <f t="shared" ca="1" si="234"/>
        <v>1</v>
      </c>
      <c r="LV31" s="134">
        <f t="shared" ca="1" si="235"/>
        <v>2.9518538948595392</v>
      </c>
      <c r="LW31" s="103">
        <f t="shared" ca="1" si="236"/>
        <v>11</v>
      </c>
      <c r="LX31" s="104">
        <f t="shared" ref="LX31:LX49" ca="1" si="3080">INDEX($E$30:$E$49,LW31)</f>
        <v>3</v>
      </c>
      <c r="LY31" s="104">
        <f t="shared" ca="1" si="237"/>
        <v>0</v>
      </c>
      <c r="LZ31" s="134">
        <f t="shared" ca="1" si="238"/>
        <v>2.1483747344834114</v>
      </c>
      <c r="MA31" s="103">
        <f t="shared" ca="1" si="239"/>
        <v>8</v>
      </c>
      <c r="MB31" s="104">
        <f t="shared" ref="MB31:MB49" ca="1" si="3081">INDEX($E$30:$E$49,MA31)</f>
        <v>2</v>
      </c>
      <c r="MC31" s="104">
        <f t="shared" ca="1" si="240"/>
        <v>1</v>
      </c>
      <c r="MD31" s="134">
        <f t="shared" ca="1" si="241"/>
        <v>7.2672765618258381</v>
      </c>
      <c r="ME31" s="103">
        <f t="shared" ca="1" si="242"/>
        <v>18</v>
      </c>
      <c r="MF31" s="104">
        <f t="shared" ref="MF31:MF49" ca="1" si="3082">INDEX($E$30:$E$49,ME31)</f>
        <v>5</v>
      </c>
      <c r="MG31" s="104">
        <f t="shared" ca="1" si="243"/>
        <v>1</v>
      </c>
      <c r="MH31" s="134">
        <f t="shared" ca="1" si="244"/>
        <v>1.4217825209088346</v>
      </c>
      <c r="MI31" s="103">
        <f t="shared" ca="1" si="245"/>
        <v>17</v>
      </c>
      <c r="MJ31" s="104">
        <f t="shared" ref="MJ31:MJ49" ca="1" si="3083">INDEX($E$30:$E$49,MI31)</f>
        <v>4</v>
      </c>
      <c r="MK31" s="104">
        <f t="shared" ca="1" si="246"/>
        <v>1</v>
      </c>
      <c r="ML31" s="134">
        <f t="shared" ca="1" si="247"/>
        <v>3.6041923718220801</v>
      </c>
      <c r="MM31" s="103">
        <f t="shared" ca="1" si="248"/>
        <v>7</v>
      </c>
      <c r="MN31" s="104">
        <f t="shared" ref="MN31:MN49" ca="1" si="3084">INDEX($E$30:$E$49,MM31)</f>
        <v>2</v>
      </c>
      <c r="MO31" s="104">
        <f t="shared" ca="1" si="249"/>
        <v>1</v>
      </c>
      <c r="MP31" s="134">
        <f t="shared" ca="1" si="250"/>
        <v>2.6749392076742993</v>
      </c>
      <c r="MQ31" s="103">
        <f t="shared" ca="1" si="251"/>
        <v>12</v>
      </c>
      <c r="MR31" s="104">
        <f t="shared" ref="MR31:MR49" ca="1" si="3085">INDEX($E$30:$E$49,MQ31)</f>
        <v>3</v>
      </c>
      <c r="MS31" s="104">
        <f t="shared" ca="1" si="252"/>
        <v>0</v>
      </c>
      <c r="MT31" s="134">
        <f t="shared" ca="1" si="253"/>
        <v>1.6707630773350388</v>
      </c>
      <c r="MU31" s="103">
        <f t="shared" ca="1" si="254"/>
        <v>19</v>
      </c>
      <c r="MV31" s="104">
        <f t="shared" ref="MV31:MV49" ca="1" si="3086">INDEX($E$30:$E$49,MU31)</f>
        <v>5</v>
      </c>
      <c r="MW31" s="104">
        <f t="shared" ca="1" si="255"/>
        <v>0</v>
      </c>
      <c r="MX31" s="134">
        <f t="shared" ca="1" si="256"/>
        <v>2.5054317711516774</v>
      </c>
      <c r="MY31" s="103">
        <f t="shared" ca="1" si="257"/>
        <v>13</v>
      </c>
      <c r="MZ31" s="104">
        <f t="shared" ref="MZ31:MZ49" ca="1" si="3087">INDEX($E$30:$E$49,MY31)</f>
        <v>3</v>
      </c>
      <c r="NA31" s="104">
        <f t="shared" ca="1" si="258"/>
        <v>1</v>
      </c>
      <c r="NB31" s="134">
        <f t="shared" ca="1" si="259"/>
        <v>6.3962431201922527</v>
      </c>
      <c r="NC31" s="103">
        <f t="shared" ca="1" si="260"/>
        <v>10</v>
      </c>
      <c r="ND31" s="104">
        <f t="shared" ref="ND31:ND49" ca="1" si="3088">INDEX($E$30:$E$49,NC31)</f>
        <v>3</v>
      </c>
      <c r="NE31" s="104">
        <f t="shared" ca="1" si="261"/>
        <v>1</v>
      </c>
      <c r="NF31" s="134">
        <f t="shared" ca="1" si="262"/>
        <v>5.7152099939282834</v>
      </c>
      <c r="NG31" s="103">
        <f t="shared" ca="1" si="263"/>
        <v>13</v>
      </c>
      <c r="NH31" s="104">
        <f t="shared" ref="NH31:NH49" ca="1" si="3089">INDEX($E$30:$E$49,NG31)</f>
        <v>3</v>
      </c>
      <c r="NI31" s="104">
        <f t="shared" ca="1" si="264"/>
        <v>1</v>
      </c>
      <c r="NJ31" s="134">
        <f t="shared" ca="1" si="265"/>
        <v>6.3962431201922527</v>
      </c>
      <c r="NK31" s="103">
        <f t="shared" ca="1" si="266"/>
        <v>19</v>
      </c>
      <c r="NL31" s="104">
        <f t="shared" ref="NL31:NL49" ca="1" si="3090">INDEX($E$30:$E$49,NK31)</f>
        <v>5</v>
      </c>
      <c r="NM31" s="104">
        <f t="shared" ca="1" si="267"/>
        <v>0</v>
      </c>
      <c r="NN31" s="134">
        <f t="shared" ca="1" si="268"/>
        <v>2.5054317711516774</v>
      </c>
      <c r="NO31" s="103">
        <f t="shared" ca="1" si="269"/>
        <v>2</v>
      </c>
      <c r="NP31" s="104">
        <f t="shared" ref="NP31:NP49" ca="1" si="3091">INDEX($E$30:$E$49,NO31)</f>
        <v>1</v>
      </c>
      <c r="NQ31" s="104">
        <f t="shared" ca="1" si="270"/>
        <v>0</v>
      </c>
      <c r="NR31" s="134">
        <f t="shared" ca="1" si="271"/>
        <v>-2.2634700801531835</v>
      </c>
      <c r="NS31" s="103">
        <f t="shared" ca="1" si="272"/>
        <v>2</v>
      </c>
      <c r="NT31" s="104">
        <f t="shared" ref="NT31:NT49" ca="1" si="3092">INDEX($E$30:$E$49,NS31)</f>
        <v>1</v>
      </c>
      <c r="NU31" s="104">
        <f t="shared" ca="1" si="273"/>
        <v>0</v>
      </c>
      <c r="NV31" s="134">
        <f t="shared" ca="1" si="274"/>
        <v>-2.2634700801531835</v>
      </c>
      <c r="NW31" s="103">
        <f t="shared" ca="1" si="275"/>
        <v>20</v>
      </c>
      <c r="NX31" s="104">
        <f t="shared" ref="NX31:NX49" ca="1" si="3093">INDEX($E$30:$E$49,NW31)</f>
        <v>5</v>
      </c>
      <c r="NY31" s="104">
        <f t="shared" ca="1" si="276"/>
        <v>1</v>
      </c>
      <c r="NZ31" s="134">
        <f t="shared" ca="1" si="277"/>
        <v>5.1307476803274881</v>
      </c>
      <c r="OA31" s="103">
        <f t="shared" ca="1" si="278"/>
        <v>7</v>
      </c>
      <c r="OB31" s="104">
        <f t="shared" ref="OB31:OB49" ca="1" si="3094">INDEX($E$30:$E$49,OA31)</f>
        <v>2</v>
      </c>
      <c r="OC31" s="104">
        <f t="shared" ca="1" si="279"/>
        <v>1</v>
      </c>
      <c r="OD31" s="134">
        <f t="shared" ca="1" si="280"/>
        <v>2.6749392076742993</v>
      </c>
      <c r="OE31" s="103">
        <f t="shared" ca="1" si="281"/>
        <v>10</v>
      </c>
      <c r="OF31" s="104">
        <f t="shared" ref="OF31:OF49" ca="1" si="3095">INDEX($E$30:$E$49,OE31)</f>
        <v>3</v>
      </c>
      <c r="OG31" s="104">
        <f t="shared" ca="1" si="282"/>
        <v>1</v>
      </c>
      <c r="OH31" s="134">
        <f t="shared" ca="1" si="283"/>
        <v>5.7152099939282834</v>
      </c>
      <c r="OI31" s="103">
        <f t="shared" ca="1" si="284"/>
        <v>1</v>
      </c>
      <c r="OJ31" s="104">
        <f t="shared" ref="OJ31:OJ49" ca="1" si="3096">INDEX($E$30:$E$49,OI31)</f>
        <v>1</v>
      </c>
      <c r="OK31" s="104">
        <f t="shared" ca="1" si="285"/>
        <v>1</v>
      </c>
      <c r="OL31" s="134">
        <f t="shared" ca="1" si="286"/>
        <v>-1.0563962480104578</v>
      </c>
      <c r="OM31" s="103">
        <f t="shared" ca="1" si="287"/>
        <v>18</v>
      </c>
      <c r="ON31" s="104">
        <f t="shared" ref="ON31:ON49" ca="1" si="3097">INDEX($E$30:$E$49,OM31)</f>
        <v>5</v>
      </c>
      <c r="OO31" s="104">
        <f t="shared" ca="1" si="288"/>
        <v>1</v>
      </c>
      <c r="OP31" s="134">
        <f t="shared" ca="1" si="289"/>
        <v>1.4217825209088346</v>
      </c>
      <c r="OQ31" s="103">
        <f t="shared" ca="1" si="290"/>
        <v>12</v>
      </c>
      <c r="OR31" s="104">
        <f t="shared" ref="OR31:OR49" ca="1" si="3098">INDEX($E$30:$E$49,OQ31)</f>
        <v>3</v>
      </c>
      <c r="OS31" s="104">
        <f t="shared" ca="1" si="291"/>
        <v>0</v>
      </c>
      <c r="OT31" s="134">
        <f t="shared" ca="1" si="292"/>
        <v>1.6707630773350388</v>
      </c>
      <c r="OU31" s="103">
        <f t="shared" ca="1" si="293"/>
        <v>3</v>
      </c>
      <c r="OV31" s="104">
        <f t="shared" ref="OV31:OV49" ca="1" si="3099">INDEX($E$30:$E$49,OU31)</f>
        <v>1</v>
      </c>
      <c r="OW31" s="104">
        <f t="shared" ca="1" si="294"/>
        <v>1</v>
      </c>
      <c r="OX31" s="134">
        <f t="shared" ca="1" si="295"/>
        <v>0.5</v>
      </c>
      <c r="OY31" s="103">
        <f t="shared" ca="1" si="296"/>
        <v>6</v>
      </c>
      <c r="OZ31" s="104">
        <f t="shared" ref="OZ31:OZ49" ca="1" si="3100">INDEX($E$30:$E$49,OY31)</f>
        <v>2</v>
      </c>
      <c r="PA31" s="104">
        <f t="shared" ca="1" si="297"/>
        <v>1</v>
      </c>
      <c r="PB31" s="134">
        <f t="shared" ca="1" si="298"/>
        <v>5.1382270373468941</v>
      </c>
      <c r="PC31" s="103">
        <f t="shared" ca="1" si="299"/>
        <v>4</v>
      </c>
      <c r="PD31" s="104">
        <f t="shared" ref="PD31:PD49" ca="1" si="3101">INDEX($E$30:$E$49,PC31)</f>
        <v>2</v>
      </c>
      <c r="PE31" s="104">
        <f t="shared" ca="1" si="300"/>
        <v>1</v>
      </c>
      <c r="PF31" s="134">
        <f t="shared" ca="1" si="301"/>
        <v>5.7518740578576057</v>
      </c>
      <c r="PG31" s="103">
        <f t="shared" ca="1" si="302"/>
        <v>6</v>
      </c>
      <c r="PH31" s="104">
        <f t="shared" ref="PH31:PH49" ca="1" si="3102">INDEX($E$30:$E$49,PG31)</f>
        <v>2</v>
      </c>
      <c r="PI31" s="104">
        <f t="shared" ca="1" si="303"/>
        <v>1</v>
      </c>
      <c r="PJ31" s="134">
        <f t="shared" ca="1" si="304"/>
        <v>5.1382270373468941</v>
      </c>
      <c r="PK31" s="103">
        <f t="shared" ca="1" si="305"/>
        <v>10</v>
      </c>
      <c r="PL31" s="104">
        <f t="shared" ref="PL31:PL49" ca="1" si="3103">INDEX($E$30:$E$49,PK31)</f>
        <v>3</v>
      </c>
      <c r="PM31" s="104">
        <f t="shared" ca="1" si="306"/>
        <v>1</v>
      </c>
      <c r="PN31" s="134">
        <f t="shared" ca="1" si="307"/>
        <v>5.7152099939282834</v>
      </c>
      <c r="PO31" s="103">
        <f t="shared" ca="1" si="308"/>
        <v>3</v>
      </c>
      <c r="PP31" s="104">
        <f t="shared" ref="PP31:PP49" ca="1" si="3104">INDEX($E$30:$E$49,PO31)</f>
        <v>1</v>
      </c>
      <c r="PQ31" s="104">
        <f t="shared" ca="1" si="309"/>
        <v>1</v>
      </c>
      <c r="PR31" s="134">
        <f t="shared" ca="1" si="310"/>
        <v>0.5</v>
      </c>
      <c r="PS31" s="103">
        <f t="shared" ca="1" si="311"/>
        <v>5</v>
      </c>
      <c r="PT31" s="104">
        <f t="shared" ref="PT31:PT49" ca="1" si="3105">INDEX($E$30:$E$49,PS31)</f>
        <v>2</v>
      </c>
      <c r="PU31" s="104">
        <f t="shared" ca="1" si="312"/>
        <v>0</v>
      </c>
      <c r="PV31" s="134">
        <f t="shared" ca="1" si="313"/>
        <v>-0.55785497180488619</v>
      </c>
      <c r="PW31" s="103">
        <f t="shared" ca="1" si="314"/>
        <v>17</v>
      </c>
      <c r="PX31" s="104">
        <f t="shared" ref="PX31:PX49" ca="1" si="3106">INDEX($E$30:$E$49,PW31)</f>
        <v>4</v>
      </c>
      <c r="PY31" s="104">
        <f t="shared" ca="1" si="315"/>
        <v>1</v>
      </c>
      <c r="PZ31" s="134">
        <f t="shared" ca="1" si="316"/>
        <v>3.6041923718220801</v>
      </c>
      <c r="QA31" s="103">
        <f t="shared" ca="1" si="317"/>
        <v>15</v>
      </c>
      <c r="QB31" s="104">
        <f t="shared" ref="QB31:QB49" ca="1" si="3107">INDEX($E$30:$E$49,QA31)</f>
        <v>4</v>
      </c>
      <c r="QC31" s="104">
        <f t="shared" ca="1" si="318"/>
        <v>0</v>
      </c>
      <c r="QD31" s="134">
        <f t="shared" ca="1" si="319"/>
        <v>2.5978161023857069</v>
      </c>
      <c r="QE31" s="103">
        <f t="shared" ca="1" si="320"/>
        <v>15</v>
      </c>
      <c r="QF31" s="104">
        <f t="shared" ref="QF31:QF49" ca="1" si="3108">INDEX($E$30:$E$49,QE31)</f>
        <v>4</v>
      </c>
      <c r="QG31" s="104">
        <f t="shared" ca="1" si="321"/>
        <v>0</v>
      </c>
      <c r="QH31" s="134">
        <f t="shared" ca="1" si="322"/>
        <v>2.5978161023857069</v>
      </c>
      <c r="QI31" s="103">
        <f t="shared" ca="1" si="323"/>
        <v>13</v>
      </c>
      <c r="QJ31" s="104">
        <f t="shared" ref="QJ31:QJ49" ca="1" si="3109">INDEX($E$30:$E$49,QI31)</f>
        <v>3</v>
      </c>
      <c r="QK31" s="104">
        <f t="shared" ca="1" si="324"/>
        <v>1</v>
      </c>
      <c r="QL31" s="134">
        <f t="shared" ca="1" si="325"/>
        <v>6.3962431201922527</v>
      </c>
      <c r="QM31" s="103">
        <f t="shared" ca="1" si="326"/>
        <v>6</v>
      </c>
      <c r="QN31" s="104">
        <f t="shared" ref="QN31:QN49" ca="1" si="3110">INDEX($E$30:$E$49,QM31)</f>
        <v>2</v>
      </c>
      <c r="QO31" s="104">
        <f t="shared" ca="1" si="327"/>
        <v>1</v>
      </c>
      <c r="QP31" s="134">
        <f t="shared" ca="1" si="328"/>
        <v>5.1382270373468941</v>
      </c>
      <c r="QQ31" s="103">
        <f t="shared" ca="1" si="329"/>
        <v>15</v>
      </c>
      <c r="QR31" s="104">
        <f t="shared" ref="QR31:QR49" ca="1" si="3111">INDEX($E$30:$E$49,QQ31)</f>
        <v>4</v>
      </c>
      <c r="QS31" s="104">
        <f t="shared" ca="1" si="330"/>
        <v>0</v>
      </c>
      <c r="QT31" s="134">
        <f t="shared" ca="1" si="331"/>
        <v>2.5978161023857069</v>
      </c>
      <c r="QU31" s="103">
        <f t="shared" ca="1" si="332"/>
        <v>16</v>
      </c>
      <c r="QV31" s="104">
        <f t="shared" ref="QV31:QV49" ca="1" si="3112">INDEX($E$30:$E$49,QU31)</f>
        <v>4</v>
      </c>
      <c r="QW31" s="104">
        <f t="shared" ca="1" si="333"/>
        <v>0</v>
      </c>
      <c r="QX31" s="134">
        <f t="shared" ca="1" si="334"/>
        <v>0.14512960238289452</v>
      </c>
      <c r="QY31" s="103">
        <f t="shared" ca="1" si="335"/>
        <v>8</v>
      </c>
      <c r="QZ31" s="104">
        <f t="shared" ref="QZ31:QZ49" ca="1" si="3113">INDEX($E$30:$E$49,QY31)</f>
        <v>2</v>
      </c>
      <c r="RA31" s="104">
        <f t="shared" ca="1" si="336"/>
        <v>1</v>
      </c>
      <c r="RB31" s="134">
        <f t="shared" ca="1" si="337"/>
        <v>7.2672765618258381</v>
      </c>
      <c r="RC31" s="103">
        <f t="shared" ca="1" si="338"/>
        <v>6</v>
      </c>
      <c r="RD31" s="104">
        <f t="shared" ref="RD31:RD49" ca="1" si="3114">INDEX($E$30:$E$49,RC31)</f>
        <v>2</v>
      </c>
      <c r="RE31" s="104">
        <f t="shared" ca="1" si="339"/>
        <v>1</v>
      </c>
      <c r="RF31" s="134">
        <f t="shared" ca="1" si="340"/>
        <v>5.1382270373468941</v>
      </c>
      <c r="RG31" s="103">
        <f t="shared" ca="1" si="341"/>
        <v>19</v>
      </c>
      <c r="RH31" s="104">
        <f t="shared" ref="RH31:RH49" ca="1" si="3115">INDEX($E$30:$E$49,RG31)</f>
        <v>5</v>
      </c>
      <c r="RI31" s="104">
        <f t="shared" ca="1" si="342"/>
        <v>0</v>
      </c>
      <c r="RJ31" s="134">
        <f t="shared" ca="1" si="343"/>
        <v>2.5054317711516774</v>
      </c>
      <c r="RK31" s="103">
        <f t="shared" ca="1" si="344"/>
        <v>19</v>
      </c>
      <c r="RL31" s="104">
        <f t="shared" ref="RL31:RL49" ca="1" si="3116">INDEX($E$30:$E$49,RK31)</f>
        <v>5</v>
      </c>
      <c r="RM31" s="104">
        <f t="shared" ca="1" si="345"/>
        <v>0</v>
      </c>
      <c r="RN31" s="134">
        <f t="shared" ca="1" si="346"/>
        <v>2.5054317711516774</v>
      </c>
      <c r="RO31" s="103">
        <f t="shared" ca="1" si="347"/>
        <v>4</v>
      </c>
      <c r="RP31" s="104">
        <f t="shared" ref="RP31:RP49" ca="1" si="3117">INDEX($E$30:$E$49,RO31)</f>
        <v>2</v>
      </c>
      <c r="RQ31" s="104">
        <f t="shared" ca="1" si="348"/>
        <v>1</v>
      </c>
      <c r="RR31" s="134">
        <f t="shared" ca="1" si="349"/>
        <v>5.7518740578576057</v>
      </c>
      <c r="RS31" s="103">
        <f t="shared" ca="1" si="350"/>
        <v>2</v>
      </c>
      <c r="RT31" s="104">
        <f t="shared" ref="RT31:RT49" ca="1" si="3118">INDEX($E$30:$E$49,RS31)</f>
        <v>1</v>
      </c>
      <c r="RU31" s="104">
        <f t="shared" ca="1" si="351"/>
        <v>0</v>
      </c>
      <c r="RV31" s="134">
        <f t="shared" ca="1" si="352"/>
        <v>-2.2634700801531835</v>
      </c>
      <c r="RW31" s="103">
        <f t="shared" ca="1" si="353"/>
        <v>14</v>
      </c>
      <c r="RX31" s="104">
        <f t="shared" ref="RX31:RX49" ca="1" si="3119">INDEX($E$30:$E$49,RW31)</f>
        <v>4</v>
      </c>
      <c r="RY31" s="104">
        <f t="shared" ca="1" si="354"/>
        <v>1</v>
      </c>
      <c r="RZ31" s="134">
        <f t="shared" ca="1" si="355"/>
        <v>2.4245461676398463</v>
      </c>
      <c r="SA31" s="103">
        <f t="shared" ca="1" si="356"/>
        <v>13</v>
      </c>
      <c r="SB31" s="104">
        <f t="shared" ref="SB31:SB49" ca="1" si="3120">INDEX($E$30:$E$49,SA31)</f>
        <v>3</v>
      </c>
      <c r="SC31" s="104">
        <f t="shared" ca="1" si="357"/>
        <v>1</v>
      </c>
      <c r="SD31" s="134">
        <f t="shared" ca="1" si="358"/>
        <v>6.3962431201922527</v>
      </c>
      <c r="SE31" s="103">
        <f t="shared" ca="1" si="359"/>
        <v>14</v>
      </c>
      <c r="SF31" s="104">
        <f t="shared" ref="SF31:SF49" ca="1" si="3121">INDEX($E$30:$E$49,SE31)</f>
        <v>4</v>
      </c>
      <c r="SG31" s="104">
        <f t="shared" ca="1" si="360"/>
        <v>1</v>
      </c>
      <c r="SH31" s="134">
        <f t="shared" ca="1" si="361"/>
        <v>2.4245461676398463</v>
      </c>
      <c r="SI31" s="103">
        <f t="shared" ca="1" si="362"/>
        <v>1</v>
      </c>
      <c r="SJ31" s="104">
        <f t="shared" ref="SJ31:SJ49" ca="1" si="3122">INDEX($E$30:$E$49,SI31)</f>
        <v>1</v>
      </c>
      <c r="SK31" s="104">
        <f t="shared" ca="1" si="363"/>
        <v>1</v>
      </c>
      <c r="SL31" s="134">
        <f t="shared" ca="1" si="364"/>
        <v>-1.0563962480104578</v>
      </c>
      <c r="SM31" s="103">
        <f t="shared" ca="1" si="365"/>
        <v>15</v>
      </c>
      <c r="SN31" s="104">
        <f t="shared" ref="SN31:SN49" ca="1" si="3123">INDEX($E$30:$E$49,SM31)</f>
        <v>4</v>
      </c>
      <c r="SO31" s="104">
        <f t="shared" ca="1" si="366"/>
        <v>0</v>
      </c>
      <c r="SP31" s="134">
        <f t="shared" ca="1" si="367"/>
        <v>2.5978161023857069</v>
      </c>
      <c r="SQ31" s="103">
        <f t="shared" ca="1" si="368"/>
        <v>14</v>
      </c>
      <c r="SR31" s="104">
        <f t="shared" ref="SR31:SR49" ca="1" si="3124">INDEX($E$30:$E$49,SQ31)</f>
        <v>4</v>
      </c>
      <c r="SS31" s="104">
        <f t="shared" ca="1" si="369"/>
        <v>1</v>
      </c>
      <c r="ST31" s="134">
        <f t="shared" ca="1" si="370"/>
        <v>2.4245461676398463</v>
      </c>
      <c r="SU31" s="103">
        <f t="shared" ca="1" si="371"/>
        <v>6</v>
      </c>
      <c r="SV31" s="104">
        <f t="shared" ref="SV31:SV49" ca="1" si="3125">INDEX($E$30:$E$49,SU31)</f>
        <v>2</v>
      </c>
      <c r="SW31" s="104">
        <f t="shared" ca="1" si="372"/>
        <v>1</v>
      </c>
      <c r="SX31" s="134">
        <f t="shared" ca="1" si="373"/>
        <v>5.1382270373468941</v>
      </c>
      <c r="SY31" s="103">
        <f t="shared" ca="1" si="374"/>
        <v>17</v>
      </c>
      <c r="SZ31" s="104">
        <f t="shared" ref="SZ31:SZ49" ca="1" si="3126">INDEX($E$30:$E$49,SY31)</f>
        <v>4</v>
      </c>
      <c r="TA31" s="104">
        <f t="shared" ca="1" si="375"/>
        <v>1</v>
      </c>
      <c r="TB31" s="134">
        <f t="shared" ca="1" si="376"/>
        <v>3.6041923718220801</v>
      </c>
      <c r="TC31" s="103">
        <f t="shared" ca="1" si="377"/>
        <v>3</v>
      </c>
      <c r="TD31" s="104">
        <f t="shared" ref="TD31:TD49" ca="1" si="3127">INDEX($E$30:$E$49,TC31)</f>
        <v>1</v>
      </c>
      <c r="TE31" s="104">
        <f t="shared" ca="1" si="378"/>
        <v>1</v>
      </c>
      <c r="TF31" s="134">
        <f t="shared" ca="1" si="379"/>
        <v>0.5</v>
      </c>
      <c r="TG31" s="103">
        <f t="shared" ca="1" si="380"/>
        <v>9</v>
      </c>
      <c r="TH31" s="104">
        <f t="shared" ref="TH31:TH49" ca="1" si="3128">INDEX($E$30:$E$49,TG31)</f>
        <v>3</v>
      </c>
      <c r="TI31" s="104">
        <f t="shared" ca="1" si="381"/>
        <v>1</v>
      </c>
      <c r="TJ31" s="134">
        <f t="shared" ca="1" si="382"/>
        <v>2.9518538948595392</v>
      </c>
      <c r="TK31" s="103">
        <f t="shared" ca="1" si="383"/>
        <v>10</v>
      </c>
      <c r="TL31" s="104">
        <f t="shared" ref="TL31:TL49" ca="1" si="3129">INDEX($E$30:$E$49,TK31)</f>
        <v>3</v>
      </c>
      <c r="TM31" s="104">
        <f t="shared" ca="1" si="384"/>
        <v>1</v>
      </c>
      <c r="TN31" s="134">
        <f t="shared" ca="1" si="385"/>
        <v>5.7152099939282834</v>
      </c>
      <c r="TO31" s="103">
        <f t="shared" ca="1" si="386"/>
        <v>18</v>
      </c>
      <c r="TP31" s="104">
        <f t="shared" ref="TP31:TP49" ca="1" si="3130">INDEX($E$30:$E$49,TO31)</f>
        <v>5</v>
      </c>
      <c r="TQ31" s="104">
        <f t="shared" ca="1" si="387"/>
        <v>1</v>
      </c>
      <c r="TR31" s="134">
        <f t="shared" ca="1" si="388"/>
        <v>1.4217825209088346</v>
      </c>
      <c r="TS31" s="103">
        <f t="shared" ca="1" si="389"/>
        <v>16</v>
      </c>
      <c r="TT31" s="104">
        <f t="shared" ref="TT31:TT49" ca="1" si="3131">INDEX($E$30:$E$49,TS31)</f>
        <v>4</v>
      </c>
      <c r="TU31" s="104">
        <f t="shared" ca="1" si="390"/>
        <v>0</v>
      </c>
      <c r="TV31" s="134">
        <f t="shared" ca="1" si="391"/>
        <v>0.14512960238289452</v>
      </c>
      <c r="TW31" s="103">
        <f t="shared" ca="1" si="392"/>
        <v>10</v>
      </c>
      <c r="TX31" s="104">
        <f t="shared" ref="TX31:TX49" ca="1" si="3132">INDEX($E$30:$E$49,TW31)</f>
        <v>3</v>
      </c>
      <c r="TY31" s="104">
        <f t="shared" ca="1" si="393"/>
        <v>1</v>
      </c>
      <c r="TZ31" s="134">
        <f t="shared" ca="1" si="394"/>
        <v>5.7152099939282834</v>
      </c>
      <c r="UA31" s="103">
        <f t="shared" ca="1" si="395"/>
        <v>13</v>
      </c>
      <c r="UB31" s="104">
        <f t="shared" ref="UB31:UB49" ca="1" si="3133">INDEX($E$30:$E$49,UA31)</f>
        <v>3</v>
      </c>
      <c r="UC31" s="104">
        <f t="shared" ca="1" si="396"/>
        <v>1</v>
      </c>
      <c r="UD31" s="134">
        <f t="shared" ca="1" si="397"/>
        <v>6.3962431201922527</v>
      </c>
      <c r="UE31" s="103">
        <f t="shared" ca="1" si="398"/>
        <v>1</v>
      </c>
      <c r="UF31" s="104">
        <f t="shared" ref="UF31:UF49" ca="1" si="3134">INDEX($E$30:$E$49,UE31)</f>
        <v>1</v>
      </c>
      <c r="UG31" s="104">
        <f t="shared" ca="1" si="399"/>
        <v>1</v>
      </c>
      <c r="UH31" s="134">
        <f t="shared" ca="1" si="400"/>
        <v>-1.0563962480104578</v>
      </c>
      <c r="UI31" s="103">
        <f t="shared" ca="1" si="401"/>
        <v>20</v>
      </c>
      <c r="UJ31" s="104">
        <f t="shared" ref="UJ31:UJ49" ca="1" si="3135">INDEX($E$30:$E$49,UI31)</f>
        <v>5</v>
      </c>
      <c r="UK31" s="104">
        <f t="shared" ca="1" si="402"/>
        <v>1</v>
      </c>
      <c r="UL31" s="134">
        <f t="shared" ca="1" si="403"/>
        <v>5.1307476803274881</v>
      </c>
      <c r="UM31" s="103">
        <f t="shared" ca="1" si="404"/>
        <v>15</v>
      </c>
      <c r="UN31" s="104">
        <f t="shared" ref="UN31:UN49" ca="1" si="3136">INDEX($E$30:$E$49,UM31)</f>
        <v>4</v>
      </c>
      <c r="UO31" s="104">
        <f t="shared" ca="1" si="405"/>
        <v>0</v>
      </c>
      <c r="UP31" s="134">
        <f t="shared" ca="1" si="406"/>
        <v>2.5978161023857069</v>
      </c>
      <c r="UQ31" s="103">
        <f t="shared" ca="1" si="407"/>
        <v>4</v>
      </c>
      <c r="UR31" s="104">
        <f t="shared" ref="UR31:UR49" ca="1" si="3137">INDEX($E$30:$E$49,UQ31)</f>
        <v>2</v>
      </c>
      <c r="US31" s="104">
        <f t="shared" ca="1" si="408"/>
        <v>1</v>
      </c>
      <c r="UT31" s="134">
        <f t="shared" ca="1" si="409"/>
        <v>5.7518740578576057</v>
      </c>
      <c r="UU31" s="103">
        <f t="shared" ca="1" si="410"/>
        <v>4</v>
      </c>
      <c r="UV31" s="104">
        <f t="shared" ref="UV31:UV49" ca="1" si="3138">INDEX($E$30:$E$49,UU31)</f>
        <v>2</v>
      </c>
      <c r="UW31" s="104">
        <f t="shared" ca="1" si="411"/>
        <v>1</v>
      </c>
      <c r="UX31" s="134">
        <f t="shared" ca="1" si="412"/>
        <v>5.7518740578576057</v>
      </c>
      <c r="UY31" s="103">
        <f t="shared" ca="1" si="413"/>
        <v>8</v>
      </c>
      <c r="UZ31" s="104">
        <f t="shared" ref="UZ31:UZ49" ca="1" si="3139">INDEX($E$30:$E$49,UY31)</f>
        <v>2</v>
      </c>
      <c r="VA31" s="104">
        <f t="shared" ca="1" si="414"/>
        <v>1</v>
      </c>
      <c r="VB31" s="134">
        <f t="shared" ca="1" si="415"/>
        <v>7.2672765618258381</v>
      </c>
      <c r="VC31" s="103">
        <f t="shared" ca="1" si="416"/>
        <v>4</v>
      </c>
      <c r="VD31" s="104">
        <f t="shared" ref="VD31:VD49" ca="1" si="3140">INDEX($E$30:$E$49,VC31)</f>
        <v>2</v>
      </c>
      <c r="VE31" s="104">
        <f t="shared" ca="1" si="417"/>
        <v>1</v>
      </c>
      <c r="VF31" s="134">
        <f t="shared" ca="1" si="418"/>
        <v>5.7518740578576057</v>
      </c>
      <c r="VG31" s="103">
        <f t="shared" ca="1" si="419"/>
        <v>5</v>
      </c>
      <c r="VH31" s="104">
        <f t="shared" ref="VH31:VH49" ca="1" si="3141">INDEX($E$30:$E$49,VG31)</f>
        <v>2</v>
      </c>
      <c r="VI31" s="104">
        <f t="shared" ca="1" si="420"/>
        <v>0</v>
      </c>
      <c r="VJ31" s="134">
        <f t="shared" ca="1" si="421"/>
        <v>-0.55785497180488619</v>
      </c>
      <c r="VK31" s="103">
        <f t="shared" ca="1" si="422"/>
        <v>1</v>
      </c>
      <c r="VL31" s="104">
        <f t="shared" ref="VL31:VL49" ca="1" si="3142">INDEX($E$30:$E$49,VK31)</f>
        <v>1</v>
      </c>
      <c r="VM31" s="104">
        <f t="shared" ca="1" si="423"/>
        <v>1</v>
      </c>
      <c r="VN31" s="134">
        <f t="shared" ca="1" si="424"/>
        <v>-1.0563962480104578</v>
      </c>
      <c r="VO31" s="103">
        <f t="shared" ca="1" si="425"/>
        <v>9</v>
      </c>
      <c r="VP31" s="104">
        <f t="shared" ref="VP31:VP49" ca="1" si="3143">INDEX($E$30:$E$49,VO31)</f>
        <v>3</v>
      </c>
      <c r="VQ31" s="104">
        <f t="shared" ca="1" si="426"/>
        <v>1</v>
      </c>
      <c r="VR31" s="134">
        <f t="shared" ca="1" si="427"/>
        <v>2.9518538948595392</v>
      </c>
      <c r="VS31" s="103">
        <f t="shared" ca="1" si="428"/>
        <v>6</v>
      </c>
      <c r="VT31" s="104">
        <f t="shared" ref="VT31:VT49" ca="1" si="3144">INDEX($E$30:$E$49,VS31)</f>
        <v>2</v>
      </c>
      <c r="VU31" s="104">
        <f t="shared" ca="1" si="429"/>
        <v>1</v>
      </c>
      <c r="VV31" s="134">
        <f t="shared" ca="1" si="430"/>
        <v>5.1382270373468941</v>
      </c>
      <c r="VW31" s="103">
        <f t="shared" ca="1" si="431"/>
        <v>3</v>
      </c>
      <c r="VX31" s="104">
        <f t="shared" ref="VX31:VX49" ca="1" si="3145">INDEX($E$30:$E$49,VW31)</f>
        <v>1</v>
      </c>
      <c r="VY31" s="104">
        <f t="shared" ca="1" si="432"/>
        <v>1</v>
      </c>
      <c r="VZ31" s="134">
        <f t="shared" ca="1" si="433"/>
        <v>0.5</v>
      </c>
      <c r="WA31" s="103">
        <f t="shared" ca="1" si="434"/>
        <v>4</v>
      </c>
      <c r="WB31" s="104">
        <f t="shared" ref="WB31:WB49" ca="1" si="3146">INDEX($E$30:$E$49,WA31)</f>
        <v>2</v>
      </c>
      <c r="WC31" s="104">
        <f t="shared" ca="1" si="435"/>
        <v>1</v>
      </c>
      <c r="WD31" s="134">
        <f t="shared" ca="1" si="436"/>
        <v>5.7518740578576057</v>
      </c>
      <c r="WE31" s="103">
        <f t="shared" ca="1" si="437"/>
        <v>5</v>
      </c>
      <c r="WF31" s="104">
        <f t="shared" ref="WF31:WF49" ca="1" si="3147">INDEX($E$30:$E$49,WE31)</f>
        <v>2</v>
      </c>
      <c r="WG31" s="104">
        <f t="shared" ca="1" si="438"/>
        <v>0</v>
      </c>
      <c r="WH31" s="134">
        <f t="shared" ca="1" si="439"/>
        <v>-0.55785497180488619</v>
      </c>
      <c r="WI31" s="103">
        <f t="shared" ca="1" si="440"/>
        <v>18</v>
      </c>
      <c r="WJ31" s="104">
        <f t="shared" ref="WJ31:WJ49" ca="1" si="3148">INDEX($E$30:$E$49,WI31)</f>
        <v>5</v>
      </c>
      <c r="WK31" s="104">
        <f t="shared" ca="1" si="441"/>
        <v>1</v>
      </c>
      <c r="WL31" s="134">
        <f t="shared" ca="1" si="442"/>
        <v>1.4217825209088346</v>
      </c>
      <c r="WM31" s="103">
        <f t="shared" ca="1" si="443"/>
        <v>3</v>
      </c>
      <c r="WN31" s="104">
        <f t="shared" ref="WN31:WN49" ca="1" si="3149">INDEX($E$30:$E$49,WM31)</f>
        <v>1</v>
      </c>
      <c r="WO31" s="104">
        <f t="shared" ca="1" si="444"/>
        <v>1</v>
      </c>
      <c r="WP31" s="134">
        <f t="shared" ca="1" si="445"/>
        <v>0.5</v>
      </c>
      <c r="WQ31" s="103">
        <f t="shared" ca="1" si="446"/>
        <v>5</v>
      </c>
      <c r="WR31" s="104">
        <f t="shared" ref="WR31:WR49" ca="1" si="3150">INDEX($E$30:$E$49,WQ31)</f>
        <v>2</v>
      </c>
      <c r="WS31" s="104">
        <f t="shared" ca="1" si="447"/>
        <v>0</v>
      </c>
      <c r="WT31" s="134">
        <f t="shared" ca="1" si="448"/>
        <v>-0.55785497180488619</v>
      </c>
      <c r="WU31" s="103">
        <f t="shared" ca="1" si="449"/>
        <v>9</v>
      </c>
      <c r="WV31" s="104">
        <f t="shared" ref="WV31:WV49" ca="1" si="3151">INDEX($E$30:$E$49,WU31)</f>
        <v>3</v>
      </c>
      <c r="WW31" s="104">
        <f t="shared" ca="1" si="450"/>
        <v>1</v>
      </c>
      <c r="WX31" s="134">
        <f t="shared" ca="1" si="451"/>
        <v>2.9518538948595392</v>
      </c>
      <c r="WY31" s="103">
        <f t="shared" ca="1" si="452"/>
        <v>12</v>
      </c>
      <c r="WZ31" s="104">
        <f t="shared" ref="WZ31:WZ49" ca="1" si="3152">INDEX($E$30:$E$49,WY31)</f>
        <v>3</v>
      </c>
      <c r="XA31" s="104">
        <f t="shared" ca="1" si="453"/>
        <v>0</v>
      </c>
      <c r="XB31" s="134">
        <f t="shared" ca="1" si="454"/>
        <v>1.6707630773350388</v>
      </c>
      <c r="XC31" s="103">
        <f t="shared" ca="1" si="455"/>
        <v>4</v>
      </c>
      <c r="XD31" s="104">
        <f t="shared" ref="XD31:XD49" ca="1" si="3153">INDEX($E$30:$E$49,XC31)</f>
        <v>2</v>
      </c>
      <c r="XE31" s="104">
        <f t="shared" ca="1" si="456"/>
        <v>1</v>
      </c>
      <c r="XF31" s="134">
        <f t="shared" ca="1" si="457"/>
        <v>5.7518740578576057</v>
      </c>
      <c r="XG31" s="103">
        <f t="shared" ca="1" si="458"/>
        <v>5</v>
      </c>
      <c r="XH31" s="104">
        <f t="shared" ref="XH31:XH49" ca="1" si="3154">INDEX($E$30:$E$49,XG31)</f>
        <v>2</v>
      </c>
      <c r="XI31" s="104">
        <f t="shared" ca="1" si="459"/>
        <v>0</v>
      </c>
      <c r="XJ31" s="134">
        <f t="shared" ca="1" si="460"/>
        <v>-0.55785497180488619</v>
      </c>
      <c r="XK31" s="103">
        <f t="shared" ca="1" si="461"/>
        <v>16</v>
      </c>
      <c r="XL31" s="104">
        <f t="shared" ref="XL31:XL49" ca="1" si="3155">INDEX($E$30:$E$49,XK31)</f>
        <v>4</v>
      </c>
      <c r="XM31" s="104">
        <f t="shared" ca="1" si="462"/>
        <v>0</v>
      </c>
      <c r="XN31" s="134">
        <f t="shared" ca="1" si="463"/>
        <v>0.14512960238289452</v>
      </c>
      <c r="XO31" s="103">
        <f t="shared" ca="1" si="464"/>
        <v>17</v>
      </c>
      <c r="XP31" s="104">
        <f t="shared" ref="XP31:XP49" ca="1" si="3156">INDEX($E$30:$E$49,XO31)</f>
        <v>4</v>
      </c>
      <c r="XQ31" s="104">
        <f t="shared" ca="1" si="465"/>
        <v>1</v>
      </c>
      <c r="XR31" s="134">
        <f t="shared" ca="1" si="466"/>
        <v>3.6041923718220801</v>
      </c>
      <c r="XS31" s="103">
        <f t="shared" ca="1" si="467"/>
        <v>14</v>
      </c>
      <c r="XT31" s="104">
        <f t="shared" ref="XT31:XT49" ca="1" si="3157">INDEX($E$30:$E$49,XS31)</f>
        <v>4</v>
      </c>
      <c r="XU31" s="104">
        <f t="shared" ca="1" si="468"/>
        <v>1</v>
      </c>
      <c r="XV31" s="134">
        <f t="shared" ca="1" si="469"/>
        <v>2.4245461676398463</v>
      </c>
      <c r="XW31" s="103">
        <f t="shared" ca="1" si="470"/>
        <v>20</v>
      </c>
      <c r="XX31" s="104">
        <f t="shared" ref="XX31:XX49" ca="1" si="3158">INDEX($E$30:$E$49,XW31)</f>
        <v>5</v>
      </c>
      <c r="XY31" s="104">
        <f t="shared" ca="1" si="471"/>
        <v>1</v>
      </c>
      <c r="XZ31" s="134">
        <f t="shared" ca="1" si="472"/>
        <v>5.1307476803274881</v>
      </c>
      <c r="YA31" s="103">
        <f t="shared" ca="1" si="473"/>
        <v>14</v>
      </c>
      <c r="YB31" s="104">
        <f t="shared" ref="YB31:YB49" ca="1" si="3159">INDEX($E$30:$E$49,YA31)</f>
        <v>4</v>
      </c>
      <c r="YC31" s="104">
        <f t="shared" ca="1" si="474"/>
        <v>1</v>
      </c>
      <c r="YD31" s="134">
        <f t="shared" ca="1" si="475"/>
        <v>2.4245461676398463</v>
      </c>
      <c r="YE31" s="103">
        <f t="shared" ca="1" si="476"/>
        <v>5</v>
      </c>
      <c r="YF31" s="104">
        <f t="shared" ref="YF31:YF49" ca="1" si="3160">INDEX($E$30:$E$49,YE31)</f>
        <v>2</v>
      </c>
      <c r="YG31" s="104">
        <f t="shared" ca="1" si="477"/>
        <v>0</v>
      </c>
      <c r="YH31" s="134">
        <f t="shared" ca="1" si="478"/>
        <v>-0.55785497180488619</v>
      </c>
      <c r="YI31" s="103">
        <f t="shared" ca="1" si="479"/>
        <v>11</v>
      </c>
      <c r="YJ31" s="104">
        <f t="shared" ref="YJ31:YJ49" ca="1" si="3161">INDEX($E$30:$E$49,YI31)</f>
        <v>3</v>
      </c>
      <c r="YK31" s="104">
        <f t="shared" ca="1" si="480"/>
        <v>0</v>
      </c>
      <c r="YL31" s="134">
        <f t="shared" ca="1" si="481"/>
        <v>2.1483747344834114</v>
      </c>
      <c r="YM31" s="103">
        <f t="shared" ca="1" si="482"/>
        <v>10</v>
      </c>
      <c r="YN31" s="104">
        <f t="shared" ref="YN31:YN49" ca="1" si="3162">INDEX($E$30:$E$49,YM31)</f>
        <v>3</v>
      </c>
      <c r="YO31" s="104">
        <f t="shared" ca="1" si="483"/>
        <v>1</v>
      </c>
      <c r="YP31" s="134">
        <f t="shared" ca="1" si="484"/>
        <v>5.7152099939282834</v>
      </c>
      <c r="YQ31" s="103">
        <f t="shared" ca="1" si="485"/>
        <v>19</v>
      </c>
      <c r="YR31" s="104">
        <f t="shared" ref="YR31:YR49" ca="1" si="3163">INDEX($E$30:$E$49,YQ31)</f>
        <v>5</v>
      </c>
      <c r="YS31" s="104">
        <f t="shared" ca="1" si="486"/>
        <v>0</v>
      </c>
      <c r="YT31" s="134">
        <f t="shared" ca="1" si="487"/>
        <v>2.5054317711516774</v>
      </c>
      <c r="YU31" s="103">
        <f t="shared" ca="1" si="488"/>
        <v>2</v>
      </c>
      <c r="YV31" s="104">
        <f t="shared" ref="YV31:YV49" ca="1" si="3164">INDEX($E$30:$E$49,YU31)</f>
        <v>1</v>
      </c>
      <c r="YW31" s="104">
        <f t="shared" ca="1" si="489"/>
        <v>0</v>
      </c>
      <c r="YX31" s="134">
        <f t="shared" ca="1" si="490"/>
        <v>-2.2634700801531835</v>
      </c>
      <c r="YY31" s="103">
        <f t="shared" ca="1" si="491"/>
        <v>11</v>
      </c>
      <c r="YZ31" s="104">
        <f t="shared" ref="YZ31:YZ49" ca="1" si="3165">INDEX($E$30:$E$49,YY31)</f>
        <v>3</v>
      </c>
      <c r="ZA31" s="104">
        <f t="shared" ca="1" si="492"/>
        <v>0</v>
      </c>
      <c r="ZB31" s="134">
        <f t="shared" ca="1" si="493"/>
        <v>2.1483747344834114</v>
      </c>
      <c r="ZC31" s="103">
        <f t="shared" ca="1" si="494"/>
        <v>6</v>
      </c>
      <c r="ZD31" s="104">
        <f t="shared" ref="ZD31:ZD49" ca="1" si="3166">INDEX($E$30:$E$49,ZC31)</f>
        <v>2</v>
      </c>
      <c r="ZE31" s="104">
        <f t="shared" ca="1" si="495"/>
        <v>1</v>
      </c>
      <c r="ZF31" s="134">
        <f t="shared" ca="1" si="496"/>
        <v>5.1382270373468941</v>
      </c>
      <c r="ZG31" s="103">
        <f t="shared" ca="1" si="497"/>
        <v>6</v>
      </c>
      <c r="ZH31" s="104">
        <f t="shared" ref="ZH31:ZH49" ca="1" si="3167">INDEX($E$30:$E$49,ZG31)</f>
        <v>2</v>
      </c>
      <c r="ZI31" s="104">
        <f t="shared" ca="1" si="498"/>
        <v>1</v>
      </c>
      <c r="ZJ31" s="134">
        <f t="shared" ca="1" si="499"/>
        <v>5.1382270373468941</v>
      </c>
      <c r="ZK31" s="103">
        <f t="shared" ca="1" si="500"/>
        <v>14</v>
      </c>
      <c r="ZL31" s="104">
        <f t="shared" ref="ZL31:ZL49" ca="1" si="3168">INDEX($E$30:$E$49,ZK31)</f>
        <v>4</v>
      </c>
      <c r="ZM31" s="104">
        <f t="shared" ca="1" si="501"/>
        <v>1</v>
      </c>
      <c r="ZN31" s="134">
        <f t="shared" ca="1" si="502"/>
        <v>2.4245461676398463</v>
      </c>
      <c r="ZO31" s="103">
        <f t="shared" ca="1" si="503"/>
        <v>3</v>
      </c>
      <c r="ZP31" s="104">
        <f t="shared" ref="ZP31:ZP49" ca="1" si="3169">INDEX($E$30:$E$49,ZO31)</f>
        <v>1</v>
      </c>
      <c r="ZQ31" s="104">
        <f t="shared" ca="1" si="504"/>
        <v>1</v>
      </c>
      <c r="ZR31" s="134">
        <f t="shared" ca="1" si="505"/>
        <v>0.5</v>
      </c>
      <c r="ZS31" s="103">
        <f t="shared" ca="1" si="506"/>
        <v>6</v>
      </c>
      <c r="ZT31" s="104">
        <f t="shared" ref="ZT31:ZT49" ca="1" si="3170">INDEX($E$30:$E$49,ZS31)</f>
        <v>2</v>
      </c>
      <c r="ZU31" s="104">
        <f t="shared" ca="1" si="507"/>
        <v>1</v>
      </c>
      <c r="ZV31" s="134">
        <f t="shared" ca="1" si="508"/>
        <v>5.1382270373468941</v>
      </c>
      <c r="ZW31" s="103">
        <f t="shared" ca="1" si="509"/>
        <v>9</v>
      </c>
      <c r="ZX31" s="104">
        <f t="shared" ref="ZX31:ZX49" ca="1" si="3171">INDEX($E$30:$E$49,ZW31)</f>
        <v>3</v>
      </c>
      <c r="ZY31" s="104">
        <f t="shared" ca="1" si="510"/>
        <v>1</v>
      </c>
      <c r="ZZ31" s="134">
        <f t="shared" ca="1" si="511"/>
        <v>2.9518538948595392</v>
      </c>
      <c r="AAA31" s="103">
        <f t="shared" ca="1" si="512"/>
        <v>17</v>
      </c>
      <c r="AAB31" s="104">
        <f t="shared" ref="AAB31:AAB49" ca="1" si="3172">INDEX($E$30:$E$49,AAA31)</f>
        <v>4</v>
      </c>
      <c r="AAC31" s="104">
        <f t="shared" ca="1" si="513"/>
        <v>1</v>
      </c>
      <c r="AAD31" s="134">
        <f t="shared" ca="1" si="514"/>
        <v>3.6041923718220801</v>
      </c>
      <c r="AAE31" s="103">
        <f t="shared" ca="1" si="515"/>
        <v>12</v>
      </c>
      <c r="AAF31" s="104">
        <f t="shared" ref="AAF31:AAF49" ca="1" si="3173">INDEX($E$30:$E$49,AAE31)</f>
        <v>3</v>
      </c>
      <c r="AAG31" s="104">
        <f t="shared" ca="1" si="516"/>
        <v>0</v>
      </c>
      <c r="AAH31" s="134">
        <f t="shared" ca="1" si="517"/>
        <v>1.6707630773350388</v>
      </c>
      <c r="AAI31" s="103">
        <f t="shared" ca="1" si="518"/>
        <v>14</v>
      </c>
      <c r="AAJ31" s="104">
        <f t="shared" ref="AAJ31:AAJ49" ca="1" si="3174">INDEX($E$30:$E$49,AAI31)</f>
        <v>4</v>
      </c>
      <c r="AAK31" s="104">
        <f t="shared" ca="1" si="519"/>
        <v>1</v>
      </c>
      <c r="AAL31" s="134">
        <f t="shared" ca="1" si="520"/>
        <v>2.4245461676398463</v>
      </c>
      <c r="AAM31" s="103">
        <f t="shared" ca="1" si="521"/>
        <v>3</v>
      </c>
      <c r="AAN31" s="104">
        <f t="shared" ref="AAN31:AAN49" ca="1" si="3175">INDEX($E$30:$E$49,AAM31)</f>
        <v>1</v>
      </c>
      <c r="AAO31" s="104">
        <f t="shared" ca="1" si="522"/>
        <v>1</v>
      </c>
      <c r="AAP31" s="134">
        <f t="shared" ca="1" si="523"/>
        <v>0.5</v>
      </c>
      <c r="AAQ31" s="103">
        <f t="shared" ca="1" si="524"/>
        <v>9</v>
      </c>
      <c r="AAR31" s="104">
        <f t="shared" ref="AAR31:AAR49" ca="1" si="3176">INDEX($E$30:$E$49,AAQ31)</f>
        <v>3</v>
      </c>
      <c r="AAS31" s="104">
        <f t="shared" ca="1" si="525"/>
        <v>1</v>
      </c>
      <c r="AAT31" s="134">
        <f t="shared" ca="1" si="526"/>
        <v>2.9518538948595392</v>
      </c>
      <c r="AAU31" s="103">
        <f t="shared" ca="1" si="527"/>
        <v>6</v>
      </c>
      <c r="AAV31" s="104">
        <f t="shared" ref="AAV31:AAV49" ca="1" si="3177">INDEX($E$30:$E$49,AAU31)</f>
        <v>2</v>
      </c>
      <c r="AAW31" s="104">
        <f t="shared" ca="1" si="528"/>
        <v>1</v>
      </c>
      <c r="AAX31" s="134">
        <f t="shared" ca="1" si="529"/>
        <v>5.1382270373468941</v>
      </c>
      <c r="AAY31" s="103">
        <f t="shared" ca="1" si="530"/>
        <v>15</v>
      </c>
      <c r="AAZ31" s="104">
        <f t="shared" ref="AAZ31:AAZ49" ca="1" si="3178">INDEX($E$30:$E$49,AAY31)</f>
        <v>4</v>
      </c>
      <c r="ABA31" s="104">
        <f t="shared" ca="1" si="531"/>
        <v>0</v>
      </c>
      <c r="ABB31" s="134">
        <f t="shared" ca="1" si="532"/>
        <v>2.5978161023857069</v>
      </c>
      <c r="ABC31" s="103">
        <f t="shared" ca="1" si="533"/>
        <v>15</v>
      </c>
      <c r="ABD31" s="104">
        <f t="shared" ref="ABD31:ABD49" ca="1" si="3179">INDEX($E$30:$E$49,ABC31)</f>
        <v>4</v>
      </c>
      <c r="ABE31" s="104">
        <f t="shared" ca="1" si="534"/>
        <v>0</v>
      </c>
      <c r="ABF31" s="134">
        <f t="shared" ca="1" si="535"/>
        <v>2.5978161023857069</v>
      </c>
      <c r="ABG31" s="103">
        <f t="shared" ca="1" si="536"/>
        <v>19</v>
      </c>
      <c r="ABH31" s="104">
        <f t="shared" ref="ABH31:ABH49" ca="1" si="3180">INDEX($E$30:$E$49,ABG31)</f>
        <v>5</v>
      </c>
      <c r="ABI31" s="104">
        <f t="shared" ca="1" si="537"/>
        <v>0</v>
      </c>
      <c r="ABJ31" s="134">
        <f t="shared" ca="1" si="538"/>
        <v>2.5054317711516774</v>
      </c>
      <c r="ABK31" s="103">
        <f t="shared" ca="1" si="539"/>
        <v>17</v>
      </c>
      <c r="ABL31" s="104">
        <f t="shared" ref="ABL31:ABL49" ca="1" si="3181">INDEX($E$30:$E$49,ABK31)</f>
        <v>4</v>
      </c>
      <c r="ABM31" s="104">
        <f t="shared" ca="1" si="540"/>
        <v>1</v>
      </c>
      <c r="ABN31" s="134">
        <f t="shared" ca="1" si="541"/>
        <v>3.6041923718220801</v>
      </c>
      <c r="ABO31" s="103">
        <f t="shared" ca="1" si="542"/>
        <v>14</v>
      </c>
      <c r="ABP31" s="104">
        <f t="shared" ref="ABP31:ABP49" ca="1" si="3182">INDEX($E$30:$E$49,ABO31)</f>
        <v>4</v>
      </c>
      <c r="ABQ31" s="104">
        <f t="shared" ca="1" si="543"/>
        <v>1</v>
      </c>
      <c r="ABR31" s="134">
        <f t="shared" ca="1" si="544"/>
        <v>2.4245461676398463</v>
      </c>
      <c r="ABS31" s="103">
        <f t="shared" ca="1" si="545"/>
        <v>11</v>
      </c>
      <c r="ABT31" s="104">
        <f t="shared" ref="ABT31:ABT49" ca="1" si="3183">INDEX($E$30:$E$49,ABS31)</f>
        <v>3</v>
      </c>
      <c r="ABU31" s="104">
        <f t="shared" ca="1" si="546"/>
        <v>0</v>
      </c>
      <c r="ABV31" s="134">
        <f t="shared" ca="1" si="547"/>
        <v>2.1483747344834114</v>
      </c>
      <c r="ABW31" s="103">
        <f t="shared" ca="1" si="548"/>
        <v>6</v>
      </c>
      <c r="ABX31" s="104">
        <f t="shared" ref="ABX31:ABX49" ca="1" si="3184">INDEX($E$30:$E$49,ABW31)</f>
        <v>2</v>
      </c>
      <c r="ABY31" s="104">
        <f t="shared" ca="1" si="549"/>
        <v>1</v>
      </c>
      <c r="ABZ31" s="134">
        <f t="shared" ca="1" si="550"/>
        <v>5.1382270373468941</v>
      </c>
      <c r="ACA31" s="103">
        <f t="shared" ca="1" si="551"/>
        <v>18</v>
      </c>
      <c r="ACB31" s="104">
        <f t="shared" ref="ACB31:ACB49" ca="1" si="3185">INDEX($E$30:$E$49,ACA31)</f>
        <v>5</v>
      </c>
      <c r="ACC31" s="104">
        <f t="shared" ca="1" si="552"/>
        <v>1</v>
      </c>
      <c r="ACD31" s="134">
        <f t="shared" ca="1" si="553"/>
        <v>1.4217825209088346</v>
      </c>
      <c r="ACE31" s="103">
        <f t="shared" ca="1" si="554"/>
        <v>15</v>
      </c>
      <c r="ACF31" s="104">
        <f t="shared" ref="ACF31:ACF49" ca="1" si="3186">INDEX($E$30:$E$49,ACE31)</f>
        <v>4</v>
      </c>
      <c r="ACG31" s="104">
        <f t="shared" ca="1" si="555"/>
        <v>0</v>
      </c>
      <c r="ACH31" s="134">
        <f t="shared" ca="1" si="556"/>
        <v>2.5978161023857069</v>
      </c>
      <c r="ACI31" s="103">
        <f t="shared" ca="1" si="557"/>
        <v>3</v>
      </c>
      <c r="ACJ31" s="104">
        <f t="shared" ref="ACJ31:ACJ49" ca="1" si="3187">INDEX($E$30:$E$49,ACI31)</f>
        <v>1</v>
      </c>
      <c r="ACK31" s="104">
        <f t="shared" ca="1" si="558"/>
        <v>1</v>
      </c>
      <c r="ACL31" s="134">
        <f t="shared" ca="1" si="559"/>
        <v>0.5</v>
      </c>
      <c r="ACM31" s="103">
        <f t="shared" ca="1" si="560"/>
        <v>12</v>
      </c>
      <c r="ACN31" s="104">
        <f t="shared" ref="ACN31:ACN49" ca="1" si="3188">INDEX($E$30:$E$49,ACM31)</f>
        <v>3</v>
      </c>
      <c r="ACO31" s="104">
        <f t="shared" ca="1" si="561"/>
        <v>0</v>
      </c>
      <c r="ACP31" s="134">
        <f t="shared" ca="1" si="562"/>
        <v>1.6707630773350388</v>
      </c>
      <c r="ACQ31" s="103">
        <f t="shared" ca="1" si="563"/>
        <v>12</v>
      </c>
      <c r="ACR31" s="104">
        <f t="shared" ref="ACR31:ACR49" ca="1" si="3189">INDEX($E$30:$E$49,ACQ31)</f>
        <v>3</v>
      </c>
      <c r="ACS31" s="104">
        <f t="shared" ca="1" si="564"/>
        <v>0</v>
      </c>
      <c r="ACT31" s="134">
        <f t="shared" ca="1" si="565"/>
        <v>1.6707630773350388</v>
      </c>
      <c r="ACU31" s="103">
        <f t="shared" ca="1" si="566"/>
        <v>10</v>
      </c>
      <c r="ACV31" s="104">
        <f t="shared" ref="ACV31:ACV49" ca="1" si="3190">INDEX($E$30:$E$49,ACU31)</f>
        <v>3</v>
      </c>
      <c r="ACW31" s="104">
        <f t="shared" ca="1" si="567"/>
        <v>1</v>
      </c>
      <c r="ACX31" s="134">
        <f t="shared" ca="1" si="568"/>
        <v>5.7152099939282834</v>
      </c>
      <c r="ACY31" s="103">
        <f t="shared" ca="1" si="569"/>
        <v>16</v>
      </c>
      <c r="ACZ31" s="104">
        <f t="shared" ref="ACZ31:ACZ49" ca="1" si="3191">INDEX($E$30:$E$49,ACY31)</f>
        <v>4</v>
      </c>
      <c r="ADA31" s="104">
        <f t="shared" ca="1" si="570"/>
        <v>0</v>
      </c>
      <c r="ADB31" s="134">
        <f t="shared" ca="1" si="571"/>
        <v>0.14512960238289452</v>
      </c>
      <c r="ADC31" s="103">
        <f t="shared" ca="1" si="572"/>
        <v>16</v>
      </c>
      <c r="ADD31" s="104">
        <f t="shared" ref="ADD31:ADD49" ca="1" si="3192">INDEX($E$30:$E$49,ADC31)</f>
        <v>4</v>
      </c>
      <c r="ADE31" s="104">
        <f t="shared" ca="1" si="573"/>
        <v>0</v>
      </c>
      <c r="ADF31" s="134">
        <f t="shared" ca="1" si="574"/>
        <v>0.14512960238289452</v>
      </c>
      <c r="ADG31" s="103">
        <f t="shared" ca="1" si="575"/>
        <v>3</v>
      </c>
      <c r="ADH31" s="104">
        <f t="shared" ref="ADH31:ADH49" ca="1" si="3193">INDEX($E$30:$E$49,ADG31)</f>
        <v>1</v>
      </c>
      <c r="ADI31" s="104">
        <f t="shared" ca="1" si="576"/>
        <v>1</v>
      </c>
      <c r="ADJ31" s="134">
        <f t="shared" ca="1" si="577"/>
        <v>0.5</v>
      </c>
      <c r="ADK31" s="103">
        <f t="shared" ca="1" si="578"/>
        <v>13</v>
      </c>
      <c r="ADL31" s="104">
        <f t="shared" ref="ADL31:ADL49" ca="1" si="3194">INDEX($E$30:$E$49,ADK31)</f>
        <v>3</v>
      </c>
      <c r="ADM31" s="104">
        <f t="shared" ca="1" si="579"/>
        <v>1</v>
      </c>
      <c r="ADN31" s="134">
        <f t="shared" ca="1" si="580"/>
        <v>6.3962431201922527</v>
      </c>
      <c r="ADO31" s="103">
        <f t="shared" ca="1" si="581"/>
        <v>9</v>
      </c>
      <c r="ADP31" s="104">
        <f t="shared" ref="ADP31:ADP49" ca="1" si="3195">INDEX($E$30:$E$49,ADO31)</f>
        <v>3</v>
      </c>
      <c r="ADQ31" s="104">
        <f t="shared" ca="1" si="582"/>
        <v>1</v>
      </c>
      <c r="ADR31" s="134">
        <f t="shared" ca="1" si="583"/>
        <v>2.9518538948595392</v>
      </c>
      <c r="ADS31" s="103">
        <f t="shared" ca="1" si="584"/>
        <v>14</v>
      </c>
      <c r="ADT31" s="104">
        <f t="shared" ref="ADT31:ADT49" ca="1" si="3196">INDEX($E$30:$E$49,ADS31)</f>
        <v>4</v>
      </c>
      <c r="ADU31" s="104">
        <f t="shared" ca="1" si="585"/>
        <v>1</v>
      </c>
      <c r="ADV31" s="134">
        <f t="shared" ca="1" si="586"/>
        <v>2.4245461676398463</v>
      </c>
      <c r="ADW31" s="103">
        <f t="shared" ca="1" si="587"/>
        <v>13</v>
      </c>
      <c r="ADX31" s="104">
        <f t="shared" ref="ADX31:ADX49" ca="1" si="3197">INDEX($E$30:$E$49,ADW31)</f>
        <v>3</v>
      </c>
      <c r="ADY31" s="104">
        <f t="shared" ca="1" si="588"/>
        <v>1</v>
      </c>
      <c r="ADZ31" s="134">
        <f t="shared" ca="1" si="589"/>
        <v>6.3962431201922527</v>
      </c>
      <c r="AEA31" s="103">
        <f t="shared" ca="1" si="590"/>
        <v>17</v>
      </c>
      <c r="AEB31" s="104">
        <f t="shared" ref="AEB31:AEB49" ca="1" si="3198">INDEX($E$30:$E$49,AEA31)</f>
        <v>4</v>
      </c>
      <c r="AEC31" s="104">
        <f t="shared" ca="1" si="591"/>
        <v>1</v>
      </c>
      <c r="AED31" s="134">
        <f t="shared" ca="1" si="592"/>
        <v>3.6041923718220801</v>
      </c>
      <c r="AEE31" s="103">
        <f t="shared" ca="1" si="593"/>
        <v>14</v>
      </c>
      <c r="AEF31" s="104">
        <f t="shared" ref="AEF31:AEF49" ca="1" si="3199">INDEX($E$30:$E$49,AEE31)</f>
        <v>4</v>
      </c>
      <c r="AEG31" s="104">
        <f t="shared" ca="1" si="594"/>
        <v>1</v>
      </c>
      <c r="AEH31" s="134">
        <f t="shared" ca="1" si="595"/>
        <v>2.4245461676398463</v>
      </c>
      <c r="AEI31" s="103">
        <f t="shared" ca="1" si="596"/>
        <v>4</v>
      </c>
      <c r="AEJ31" s="104">
        <f t="shared" ref="AEJ31:AEJ49" ca="1" si="3200">INDEX($E$30:$E$49,AEI31)</f>
        <v>2</v>
      </c>
      <c r="AEK31" s="104">
        <f t="shared" ca="1" si="597"/>
        <v>1</v>
      </c>
      <c r="AEL31" s="134">
        <f t="shared" ca="1" si="598"/>
        <v>5.7518740578576057</v>
      </c>
      <c r="AEM31" s="103">
        <f t="shared" ca="1" si="599"/>
        <v>4</v>
      </c>
      <c r="AEN31" s="104">
        <f t="shared" ref="AEN31:AEN49" ca="1" si="3201">INDEX($E$30:$E$49,AEM31)</f>
        <v>2</v>
      </c>
      <c r="AEO31" s="104">
        <f t="shared" ca="1" si="600"/>
        <v>1</v>
      </c>
      <c r="AEP31" s="134">
        <f t="shared" ca="1" si="601"/>
        <v>5.7518740578576057</v>
      </c>
      <c r="AEQ31" s="103">
        <f t="shared" ca="1" si="602"/>
        <v>2</v>
      </c>
      <c r="AER31" s="104">
        <f t="shared" ref="AER31:AER49" ca="1" si="3202">INDEX($E$30:$E$49,AEQ31)</f>
        <v>1</v>
      </c>
      <c r="AES31" s="104">
        <f t="shared" ca="1" si="603"/>
        <v>0</v>
      </c>
      <c r="AET31" s="134">
        <f t="shared" ca="1" si="604"/>
        <v>-2.2634700801531835</v>
      </c>
      <c r="AEU31" s="103">
        <f t="shared" ca="1" si="605"/>
        <v>1</v>
      </c>
      <c r="AEV31" s="104">
        <f t="shared" ref="AEV31:AEV49" ca="1" si="3203">INDEX($E$30:$E$49,AEU31)</f>
        <v>1</v>
      </c>
      <c r="AEW31" s="104">
        <f t="shared" ca="1" si="606"/>
        <v>1</v>
      </c>
      <c r="AEX31" s="134">
        <f t="shared" ca="1" si="607"/>
        <v>-1.0563962480104578</v>
      </c>
      <c r="AEY31" s="103">
        <f t="shared" ca="1" si="608"/>
        <v>16</v>
      </c>
      <c r="AEZ31" s="104">
        <f t="shared" ref="AEZ31:AEZ49" ca="1" si="3204">INDEX($E$30:$E$49,AEY31)</f>
        <v>4</v>
      </c>
      <c r="AFA31" s="104">
        <f t="shared" ca="1" si="609"/>
        <v>0</v>
      </c>
      <c r="AFB31" s="134">
        <f t="shared" ca="1" si="610"/>
        <v>0.14512960238289452</v>
      </c>
      <c r="AFC31" s="103">
        <f t="shared" ca="1" si="611"/>
        <v>16</v>
      </c>
      <c r="AFD31" s="104">
        <f t="shared" ref="AFD31:AFD49" ca="1" si="3205">INDEX($E$30:$E$49,AFC31)</f>
        <v>4</v>
      </c>
      <c r="AFE31" s="104">
        <f t="shared" ca="1" si="612"/>
        <v>0</v>
      </c>
      <c r="AFF31" s="134">
        <f t="shared" ca="1" si="613"/>
        <v>0.14512960238289452</v>
      </c>
      <c r="AFG31" s="103">
        <f t="shared" ca="1" si="614"/>
        <v>17</v>
      </c>
      <c r="AFH31" s="104">
        <f t="shared" ref="AFH31:AFH49" ca="1" si="3206">INDEX($E$30:$E$49,AFG31)</f>
        <v>4</v>
      </c>
      <c r="AFI31" s="104">
        <f t="shared" ca="1" si="615"/>
        <v>1</v>
      </c>
      <c r="AFJ31" s="134">
        <f t="shared" ca="1" si="616"/>
        <v>3.6041923718220801</v>
      </c>
      <c r="AFK31" s="103">
        <f t="shared" ca="1" si="617"/>
        <v>20</v>
      </c>
      <c r="AFL31" s="104">
        <f t="shared" ref="AFL31:AFL49" ca="1" si="3207">INDEX($E$30:$E$49,AFK31)</f>
        <v>5</v>
      </c>
      <c r="AFM31" s="104">
        <f t="shared" ca="1" si="618"/>
        <v>1</v>
      </c>
      <c r="AFN31" s="134">
        <f t="shared" ca="1" si="619"/>
        <v>5.1307476803274881</v>
      </c>
      <c r="AFO31" s="103">
        <f t="shared" ca="1" si="620"/>
        <v>15</v>
      </c>
      <c r="AFP31" s="104">
        <f t="shared" ref="AFP31:AFP49" ca="1" si="3208">INDEX($E$30:$E$49,AFO31)</f>
        <v>4</v>
      </c>
      <c r="AFQ31" s="104">
        <f t="shared" ca="1" si="621"/>
        <v>0</v>
      </c>
      <c r="AFR31" s="134">
        <f t="shared" ca="1" si="622"/>
        <v>2.5978161023857069</v>
      </c>
      <c r="AFS31" s="103">
        <f t="shared" ca="1" si="623"/>
        <v>14</v>
      </c>
      <c r="AFT31" s="104">
        <f t="shared" ref="AFT31:AFT49" ca="1" si="3209">INDEX($E$30:$E$49,AFS31)</f>
        <v>4</v>
      </c>
      <c r="AFU31" s="104">
        <f t="shared" ca="1" si="624"/>
        <v>1</v>
      </c>
      <c r="AFV31" s="134">
        <f t="shared" ca="1" si="625"/>
        <v>2.4245461676398463</v>
      </c>
      <c r="AFW31" s="103">
        <f t="shared" ca="1" si="626"/>
        <v>12</v>
      </c>
      <c r="AFX31" s="104">
        <f t="shared" ref="AFX31:AFX49" ca="1" si="3210">INDEX($E$30:$E$49,AFW31)</f>
        <v>3</v>
      </c>
      <c r="AFY31" s="104">
        <f t="shared" ca="1" si="627"/>
        <v>0</v>
      </c>
      <c r="AFZ31" s="134">
        <f t="shared" ca="1" si="628"/>
        <v>1.6707630773350388</v>
      </c>
      <c r="AGA31" s="103">
        <f t="shared" ca="1" si="629"/>
        <v>3</v>
      </c>
      <c r="AGB31" s="104">
        <f t="shared" ref="AGB31:AGB49" ca="1" si="3211">INDEX($E$30:$E$49,AGA31)</f>
        <v>1</v>
      </c>
      <c r="AGC31" s="104">
        <f t="shared" ca="1" si="630"/>
        <v>1</v>
      </c>
      <c r="AGD31" s="134">
        <f t="shared" ca="1" si="631"/>
        <v>0.5</v>
      </c>
      <c r="AGE31" s="103">
        <f t="shared" ca="1" si="632"/>
        <v>7</v>
      </c>
      <c r="AGF31" s="104">
        <f t="shared" ref="AGF31:AGF49" ca="1" si="3212">INDEX($E$30:$E$49,AGE31)</f>
        <v>2</v>
      </c>
      <c r="AGG31" s="104">
        <f t="shared" ca="1" si="633"/>
        <v>1</v>
      </c>
      <c r="AGH31" s="134">
        <f t="shared" ca="1" si="634"/>
        <v>2.6749392076742993</v>
      </c>
      <c r="AGI31" s="103">
        <f t="shared" ca="1" si="635"/>
        <v>6</v>
      </c>
      <c r="AGJ31" s="104">
        <f t="shared" ref="AGJ31:AGJ49" ca="1" si="3213">INDEX($E$30:$E$49,AGI31)</f>
        <v>2</v>
      </c>
      <c r="AGK31" s="104">
        <f t="shared" ca="1" si="636"/>
        <v>1</v>
      </c>
      <c r="AGL31" s="134">
        <f t="shared" ca="1" si="637"/>
        <v>5.1382270373468941</v>
      </c>
      <c r="AGM31" s="103">
        <f t="shared" ca="1" si="638"/>
        <v>15</v>
      </c>
      <c r="AGN31" s="104">
        <f t="shared" ref="AGN31:AGN49" ca="1" si="3214">INDEX($E$30:$E$49,AGM31)</f>
        <v>4</v>
      </c>
      <c r="AGO31" s="104">
        <f t="shared" ca="1" si="639"/>
        <v>0</v>
      </c>
      <c r="AGP31" s="134">
        <f t="shared" ca="1" si="640"/>
        <v>2.5978161023857069</v>
      </c>
      <c r="AGQ31" s="103">
        <f t="shared" ca="1" si="641"/>
        <v>11</v>
      </c>
      <c r="AGR31" s="104">
        <f t="shared" ref="AGR31:AGR49" ca="1" si="3215">INDEX($E$30:$E$49,AGQ31)</f>
        <v>3</v>
      </c>
      <c r="AGS31" s="104">
        <f t="shared" ca="1" si="642"/>
        <v>0</v>
      </c>
      <c r="AGT31" s="134">
        <f t="shared" ca="1" si="643"/>
        <v>2.1483747344834114</v>
      </c>
      <c r="AGU31" s="103">
        <f t="shared" ca="1" si="644"/>
        <v>1</v>
      </c>
      <c r="AGV31" s="104">
        <f t="shared" ref="AGV31:AGV49" ca="1" si="3216">INDEX($E$30:$E$49,AGU31)</f>
        <v>1</v>
      </c>
      <c r="AGW31" s="104">
        <f t="shared" ca="1" si="645"/>
        <v>1</v>
      </c>
      <c r="AGX31" s="134">
        <f t="shared" ca="1" si="646"/>
        <v>-1.0563962480104578</v>
      </c>
      <c r="AGY31" s="103">
        <f t="shared" ca="1" si="647"/>
        <v>20</v>
      </c>
      <c r="AGZ31" s="104">
        <f t="shared" ref="AGZ31:AGZ49" ca="1" si="3217">INDEX($E$30:$E$49,AGY31)</f>
        <v>5</v>
      </c>
      <c r="AHA31" s="104">
        <f t="shared" ca="1" si="648"/>
        <v>1</v>
      </c>
      <c r="AHB31" s="134">
        <f t="shared" ca="1" si="649"/>
        <v>5.1307476803274881</v>
      </c>
      <c r="AHC31" s="103">
        <f t="shared" ca="1" si="650"/>
        <v>1</v>
      </c>
      <c r="AHD31" s="104">
        <f t="shared" ref="AHD31:AHD49" ca="1" si="3218">INDEX($E$30:$E$49,AHC31)</f>
        <v>1</v>
      </c>
      <c r="AHE31" s="104">
        <f t="shared" ca="1" si="651"/>
        <v>1</v>
      </c>
      <c r="AHF31" s="134">
        <f t="shared" ca="1" si="652"/>
        <v>-1.0563962480104578</v>
      </c>
      <c r="AHG31" s="103">
        <f t="shared" ca="1" si="653"/>
        <v>15</v>
      </c>
      <c r="AHH31" s="104">
        <f t="shared" ref="AHH31:AHH49" ca="1" si="3219">INDEX($E$30:$E$49,AHG31)</f>
        <v>4</v>
      </c>
      <c r="AHI31" s="104">
        <f t="shared" ca="1" si="654"/>
        <v>0</v>
      </c>
      <c r="AHJ31" s="134">
        <f t="shared" ca="1" si="655"/>
        <v>2.5978161023857069</v>
      </c>
      <c r="AHK31" s="103">
        <f t="shared" ca="1" si="656"/>
        <v>16</v>
      </c>
      <c r="AHL31" s="104">
        <f t="shared" ref="AHL31:AHL49" ca="1" si="3220">INDEX($E$30:$E$49,AHK31)</f>
        <v>4</v>
      </c>
      <c r="AHM31" s="104">
        <f t="shared" ca="1" si="657"/>
        <v>0</v>
      </c>
      <c r="AHN31" s="134">
        <f t="shared" ca="1" si="658"/>
        <v>0.14512960238289452</v>
      </c>
      <c r="AHO31" s="103">
        <f t="shared" ca="1" si="659"/>
        <v>20</v>
      </c>
      <c r="AHP31" s="104">
        <f t="shared" ref="AHP31:AHP49" ca="1" si="3221">INDEX($E$30:$E$49,AHO31)</f>
        <v>5</v>
      </c>
      <c r="AHQ31" s="104">
        <f t="shared" ca="1" si="660"/>
        <v>1</v>
      </c>
      <c r="AHR31" s="134">
        <f t="shared" ca="1" si="661"/>
        <v>5.1307476803274881</v>
      </c>
      <c r="AHS31" s="103">
        <f t="shared" ca="1" si="662"/>
        <v>1</v>
      </c>
      <c r="AHT31" s="104">
        <f t="shared" ref="AHT31:AHT49" ca="1" si="3222">INDEX($E$30:$E$49,AHS31)</f>
        <v>1</v>
      </c>
      <c r="AHU31" s="104">
        <f t="shared" ca="1" si="663"/>
        <v>1</v>
      </c>
      <c r="AHV31" s="134">
        <f t="shared" ca="1" si="664"/>
        <v>-1.0563962480104578</v>
      </c>
      <c r="AHW31" s="103">
        <f t="shared" ca="1" si="665"/>
        <v>15</v>
      </c>
      <c r="AHX31" s="104">
        <f t="shared" ref="AHX31:AHX49" ca="1" si="3223">INDEX($E$30:$E$49,AHW31)</f>
        <v>4</v>
      </c>
      <c r="AHY31" s="104">
        <f t="shared" ca="1" si="666"/>
        <v>0</v>
      </c>
      <c r="AHZ31" s="134">
        <f t="shared" ca="1" si="667"/>
        <v>2.5978161023857069</v>
      </c>
      <c r="AIA31" s="103">
        <f t="shared" ca="1" si="668"/>
        <v>4</v>
      </c>
      <c r="AIB31" s="104">
        <f t="shared" ref="AIB31:AIB49" ca="1" si="3224">INDEX($E$30:$E$49,AIA31)</f>
        <v>2</v>
      </c>
      <c r="AIC31" s="104">
        <f t="shared" ca="1" si="669"/>
        <v>1</v>
      </c>
      <c r="AID31" s="134">
        <f t="shared" ca="1" si="670"/>
        <v>5.7518740578576057</v>
      </c>
      <c r="AIE31" s="103">
        <f t="shared" ca="1" si="671"/>
        <v>17</v>
      </c>
      <c r="AIF31" s="104">
        <f t="shared" ref="AIF31:AIF49" ca="1" si="3225">INDEX($E$30:$E$49,AIE31)</f>
        <v>4</v>
      </c>
      <c r="AIG31" s="104">
        <f t="shared" ca="1" si="672"/>
        <v>1</v>
      </c>
      <c r="AIH31" s="134">
        <f t="shared" ca="1" si="673"/>
        <v>3.6041923718220801</v>
      </c>
      <c r="AII31" s="103">
        <f t="shared" ca="1" si="674"/>
        <v>9</v>
      </c>
      <c r="AIJ31" s="104">
        <f t="shared" ref="AIJ31:AIJ49" ca="1" si="3226">INDEX($E$30:$E$49,AII31)</f>
        <v>3</v>
      </c>
      <c r="AIK31" s="104">
        <f t="shared" ca="1" si="675"/>
        <v>1</v>
      </c>
      <c r="AIL31" s="134">
        <f t="shared" ca="1" si="676"/>
        <v>2.9518538948595392</v>
      </c>
      <c r="AIM31" s="103">
        <f t="shared" ca="1" si="677"/>
        <v>19</v>
      </c>
      <c r="AIN31" s="104">
        <f t="shared" ref="AIN31:AIN49" ca="1" si="3227">INDEX($E$30:$E$49,AIM31)</f>
        <v>5</v>
      </c>
      <c r="AIO31" s="104">
        <f t="shared" ca="1" si="678"/>
        <v>0</v>
      </c>
      <c r="AIP31" s="134">
        <f t="shared" ca="1" si="679"/>
        <v>2.5054317711516774</v>
      </c>
      <c r="AIQ31" s="103">
        <f t="shared" ca="1" si="680"/>
        <v>4</v>
      </c>
      <c r="AIR31" s="104">
        <f t="shared" ref="AIR31:AIR49" ca="1" si="3228">INDEX($E$30:$E$49,AIQ31)</f>
        <v>2</v>
      </c>
      <c r="AIS31" s="104">
        <f t="shared" ca="1" si="681"/>
        <v>1</v>
      </c>
      <c r="AIT31" s="134">
        <f t="shared" ca="1" si="682"/>
        <v>5.7518740578576057</v>
      </c>
      <c r="AIU31" s="103">
        <f t="shared" ca="1" si="683"/>
        <v>6</v>
      </c>
      <c r="AIV31" s="104">
        <f t="shared" ref="AIV31:AIV49" ca="1" si="3229">INDEX($E$30:$E$49,AIU31)</f>
        <v>2</v>
      </c>
      <c r="AIW31" s="104">
        <f t="shared" ca="1" si="684"/>
        <v>1</v>
      </c>
      <c r="AIX31" s="134">
        <f t="shared" ca="1" si="685"/>
        <v>5.1382270373468941</v>
      </c>
      <c r="AIY31" s="103">
        <f t="shared" ca="1" si="686"/>
        <v>2</v>
      </c>
      <c r="AIZ31" s="104">
        <f t="shared" ref="AIZ31:AIZ49" ca="1" si="3230">INDEX($E$30:$E$49,AIY31)</f>
        <v>1</v>
      </c>
      <c r="AJA31" s="104">
        <f t="shared" ca="1" si="687"/>
        <v>0</v>
      </c>
      <c r="AJB31" s="134">
        <f t="shared" ca="1" si="688"/>
        <v>-2.2634700801531835</v>
      </c>
      <c r="AJC31" s="103">
        <f t="shared" ca="1" si="689"/>
        <v>14</v>
      </c>
      <c r="AJD31" s="104">
        <f t="shared" ref="AJD31:AJD49" ca="1" si="3231">INDEX($E$30:$E$49,AJC31)</f>
        <v>4</v>
      </c>
      <c r="AJE31" s="104">
        <f t="shared" ca="1" si="690"/>
        <v>1</v>
      </c>
      <c r="AJF31" s="134">
        <f t="shared" ca="1" si="691"/>
        <v>2.4245461676398463</v>
      </c>
      <c r="AJG31" s="103">
        <f t="shared" ca="1" si="692"/>
        <v>12</v>
      </c>
      <c r="AJH31" s="104">
        <f t="shared" ref="AJH31:AJH49" ca="1" si="3232">INDEX($E$30:$E$49,AJG31)</f>
        <v>3</v>
      </c>
      <c r="AJI31" s="104">
        <f t="shared" ca="1" si="693"/>
        <v>0</v>
      </c>
      <c r="AJJ31" s="134">
        <f t="shared" ca="1" si="694"/>
        <v>1.6707630773350388</v>
      </c>
      <c r="AJK31" s="103">
        <f t="shared" ca="1" si="695"/>
        <v>1</v>
      </c>
      <c r="AJL31" s="104">
        <f t="shared" ref="AJL31:AJL49" ca="1" si="3233">INDEX($E$30:$E$49,AJK31)</f>
        <v>1</v>
      </c>
      <c r="AJM31" s="104">
        <f t="shared" ca="1" si="696"/>
        <v>1</v>
      </c>
      <c r="AJN31" s="134">
        <f t="shared" ca="1" si="697"/>
        <v>-1.0563962480104578</v>
      </c>
      <c r="AJO31" s="103">
        <f t="shared" ca="1" si="698"/>
        <v>20</v>
      </c>
      <c r="AJP31" s="104">
        <f t="shared" ref="AJP31:AJP49" ca="1" si="3234">INDEX($E$30:$E$49,AJO31)</f>
        <v>5</v>
      </c>
      <c r="AJQ31" s="104">
        <f t="shared" ca="1" si="699"/>
        <v>1</v>
      </c>
      <c r="AJR31" s="134">
        <f t="shared" ca="1" si="700"/>
        <v>5.1307476803274881</v>
      </c>
      <c r="AJS31" s="103">
        <f t="shared" ca="1" si="701"/>
        <v>2</v>
      </c>
      <c r="AJT31" s="104">
        <f t="shared" ref="AJT31:AJT49" ca="1" si="3235">INDEX($E$30:$E$49,AJS31)</f>
        <v>1</v>
      </c>
      <c r="AJU31" s="104">
        <f t="shared" ca="1" si="702"/>
        <v>0</v>
      </c>
      <c r="AJV31" s="134">
        <f t="shared" ca="1" si="703"/>
        <v>-2.2634700801531835</v>
      </c>
      <c r="AJW31" s="103">
        <f t="shared" ca="1" si="704"/>
        <v>18</v>
      </c>
      <c r="AJX31" s="104">
        <f t="shared" ref="AJX31:AJX49" ca="1" si="3236">INDEX($E$30:$E$49,AJW31)</f>
        <v>5</v>
      </c>
      <c r="AJY31" s="104">
        <f t="shared" ca="1" si="705"/>
        <v>1</v>
      </c>
      <c r="AJZ31" s="134">
        <f t="shared" ca="1" si="706"/>
        <v>1.4217825209088346</v>
      </c>
      <c r="AKA31" s="103">
        <f t="shared" ca="1" si="707"/>
        <v>7</v>
      </c>
      <c r="AKB31" s="104">
        <f t="shared" ref="AKB31:AKB49" ca="1" si="3237">INDEX($E$30:$E$49,AKA31)</f>
        <v>2</v>
      </c>
      <c r="AKC31" s="104">
        <f t="shared" ca="1" si="708"/>
        <v>1</v>
      </c>
      <c r="AKD31" s="134">
        <f t="shared" ca="1" si="709"/>
        <v>2.6749392076742993</v>
      </c>
      <c r="AKE31" s="103">
        <f t="shared" ca="1" si="710"/>
        <v>5</v>
      </c>
      <c r="AKF31" s="104">
        <f t="shared" ref="AKF31:AKF49" ca="1" si="3238">INDEX($E$30:$E$49,AKE31)</f>
        <v>2</v>
      </c>
      <c r="AKG31" s="104">
        <f t="shared" ca="1" si="711"/>
        <v>0</v>
      </c>
      <c r="AKH31" s="134">
        <f t="shared" ca="1" si="712"/>
        <v>-0.55785497180488619</v>
      </c>
      <c r="AKI31" s="103">
        <f t="shared" ca="1" si="713"/>
        <v>12</v>
      </c>
      <c r="AKJ31" s="104">
        <f t="shared" ref="AKJ31:AKJ49" ca="1" si="3239">INDEX($E$30:$E$49,AKI31)</f>
        <v>3</v>
      </c>
      <c r="AKK31" s="104">
        <f t="shared" ca="1" si="714"/>
        <v>0</v>
      </c>
      <c r="AKL31" s="134">
        <f t="shared" ca="1" si="715"/>
        <v>1.6707630773350388</v>
      </c>
      <c r="AKM31" s="103">
        <f t="shared" ca="1" si="716"/>
        <v>14</v>
      </c>
      <c r="AKN31" s="104">
        <f t="shared" ref="AKN31:AKN49" ca="1" si="3240">INDEX($E$30:$E$49,AKM31)</f>
        <v>4</v>
      </c>
      <c r="AKO31" s="104">
        <f t="shared" ca="1" si="717"/>
        <v>1</v>
      </c>
      <c r="AKP31" s="134">
        <f t="shared" ca="1" si="718"/>
        <v>2.4245461676398463</v>
      </c>
      <c r="AKQ31" s="103">
        <f t="shared" ca="1" si="719"/>
        <v>12</v>
      </c>
      <c r="AKR31" s="104">
        <f t="shared" ref="AKR31:AKR49" ca="1" si="3241">INDEX($E$30:$E$49,AKQ31)</f>
        <v>3</v>
      </c>
      <c r="AKS31" s="104">
        <f t="shared" ca="1" si="720"/>
        <v>0</v>
      </c>
      <c r="AKT31" s="134">
        <f t="shared" ca="1" si="721"/>
        <v>1.6707630773350388</v>
      </c>
      <c r="AKU31" s="103">
        <f t="shared" ca="1" si="722"/>
        <v>13</v>
      </c>
      <c r="AKV31" s="104">
        <f t="shared" ref="AKV31:AKV49" ca="1" si="3242">INDEX($E$30:$E$49,AKU31)</f>
        <v>3</v>
      </c>
      <c r="AKW31" s="104">
        <f t="shared" ca="1" si="723"/>
        <v>1</v>
      </c>
      <c r="AKX31" s="134">
        <f t="shared" ca="1" si="724"/>
        <v>6.3962431201922527</v>
      </c>
      <c r="AKY31" s="103">
        <f t="shared" ca="1" si="725"/>
        <v>10</v>
      </c>
      <c r="AKZ31" s="104">
        <f t="shared" ref="AKZ31:AKZ49" ca="1" si="3243">INDEX($E$30:$E$49,AKY31)</f>
        <v>3</v>
      </c>
      <c r="ALA31" s="104">
        <f t="shared" ca="1" si="726"/>
        <v>1</v>
      </c>
      <c r="ALB31" s="134">
        <f t="shared" ca="1" si="727"/>
        <v>5.7152099939282834</v>
      </c>
      <c r="ALC31" s="103">
        <f t="shared" ca="1" si="728"/>
        <v>13</v>
      </c>
      <c r="ALD31" s="104">
        <f t="shared" ref="ALD31:ALD49" ca="1" si="3244">INDEX($E$30:$E$49,ALC31)</f>
        <v>3</v>
      </c>
      <c r="ALE31" s="104">
        <f t="shared" ca="1" si="729"/>
        <v>1</v>
      </c>
      <c r="ALF31" s="134">
        <f t="shared" ca="1" si="730"/>
        <v>6.3962431201922527</v>
      </c>
      <c r="ALG31" s="103">
        <f t="shared" ca="1" si="731"/>
        <v>3</v>
      </c>
      <c r="ALH31" s="104">
        <f t="shared" ref="ALH31:ALH49" ca="1" si="3245">INDEX($E$30:$E$49,ALG31)</f>
        <v>1</v>
      </c>
      <c r="ALI31" s="104">
        <f t="shared" ca="1" si="732"/>
        <v>1</v>
      </c>
      <c r="ALJ31" s="134">
        <f t="shared" ca="1" si="733"/>
        <v>0.5</v>
      </c>
      <c r="ALK31" s="103">
        <f t="shared" ca="1" si="734"/>
        <v>3</v>
      </c>
      <c r="ALL31" s="104">
        <f t="shared" ref="ALL31:ALL49" ca="1" si="3246">INDEX($E$30:$E$49,ALK31)</f>
        <v>1</v>
      </c>
      <c r="ALM31" s="104">
        <f t="shared" ca="1" si="735"/>
        <v>1</v>
      </c>
      <c r="ALN31" s="134">
        <f t="shared" ca="1" si="736"/>
        <v>0.5</v>
      </c>
      <c r="ALO31" s="103">
        <f t="shared" ca="1" si="737"/>
        <v>17</v>
      </c>
      <c r="ALP31" s="104">
        <f t="shared" ref="ALP31:ALP49" ca="1" si="3247">INDEX($E$30:$E$49,ALO31)</f>
        <v>4</v>
      </c>
      <c r="ALQ31" s="104">
        <f t="shared" ca="1" si="738"/>
        <v>1</v>
      </c>
      <c r="ALR31" s="134">
        <f t="shared" ca="1" si="739"/>
        <v>3.6041923718220801</v>
      </c>
      <c r="ALS31" s="103">
        <f t="shared" ca="1" si="740"/>
        <v>17</v>
      </c>
      <c r="ALT31" s="104">
        <f t="shared" ref="ALT31:ALT49" ca="1" si="3248">INDEX($E$30:$E$49,ALS31)</f>
        <v>4</v>
      </c>
      <c r="ALU31" s="104">
        <f t="shared" ca="1" si="741"/>
        <v>1</v>
      </c>
      <c r="ALV31" s="134">
        <f t="shared" ca="1" si="742"/>
        <v>3.6041923718220801</v>
      </c>
      <c r="ALW31" s="103">
        <f t="shared" ca="1" si="743"/>
        <v>12</v>
      </c>
      <c r="ALX31" s="104">
        <f t="shared" ref="ALX31:ALX49" ca="1" si="3249">INDEX($E$30:$E$49,ALW31)</f>
        <v>3</v>
      </c>
      <c r="ALY31" s="104">
        <f t="shared" ca="1" si="744"/>
        <v>0</v>
      </c>
      <c r="ALZ31" s="134">
        <f t="shared" ca="1" si="745"/>
        <v>1.6707630773350388</v>
      </c>
      <c r="AMA31" s="103">
        <f t="shared" ca="1" si="746"/>
        <v>13</v>
      </c>
      <c r="AMB31" s="104">
        <f t="shared" ref="AMB31:AMB49" ca="1" si="3250">INDEX($E$30:$E$49,AMA31)</f>
        <v>3</v>
      </c>
      <c r="AMC31" s="104">
        <f t="shared" ca="1" si="747"/>
        <v>1</v>
      </c>
      <c r="AMD31" s="134">
        <f t="shared" ca="1" si="748"/>
        <v>6.3962431201922527</v>
      </c>
      <c r="AME31" s="103">
        <f t="shared" ca="1" si="749"/>
        <v>19</v>
      </c>
      <c r="AMF31" s="104">
        <f t="shared" ref="AMF31:AMF49" ca="1" si="3251">INDEX($E$30:$E$49,AME31)</f>
        <v>5</v>
      </c>
      <c r="AMG31" s="104">
        <f t="shared" ca="1" si="750"/>
        <v>0</v>
      </c>
      <c r="AMH31" s="134">
        <f t="shared" ca="1" si="751"/>
        <v>2.5054317711516774</v>
      </c>
      <c r="AMI31" s="103">
        <f t="shared" ca="1" si="752"/>
        <v>12</v>
      </c>
      <c r="AMJ31" s="104">
        <f t="shared" ref="AMJ31:AMJ49" ca="1" si="3252">INDEX($E$30:$E$49,AMI31)</f>
        <v>3</v>
      </c>
      <c r="AMK31" s="104">
        <f t="shared" ca="1" si="753"/>
        <v>0</v>
      </c>
      <c r="AML31" s="134">
        <f t="shared" ca="1" si="754"/>
        <v>1.6707630773350388</v>
      </c>
      <c r="AMM31" s="103">
        <f t="shared" ca="1" si="755"/>
        <v>18</v>
      </c>
      <c r="AMN31" s="104">
        <f t="shared" ref="AMN31:AMN49" ca="1" si="3253">INDEX($E$30:$E$49,AMM31)</f>
        <v>5</v>
      </c>
      <c r="AMO31" s="104">
        <f t="shared" ca="1" si="756"/>
        <v>1</v>
      </c>
      <c r="AMP31" s="134">
        <f t="shared" ca="1" si="757"/>
        <v>1.4217825209088346</v>
      </c>
      <c r="AMQ31" s="103">
        <f t="shared" ca="1" si="758"/>
        <v>20</v>
      </c>
      <c r="AMR31" s="104">
        <f t="shared" ref="AMR31:AMR49" ca="1" si="3254">INDEX($E$30:$E$49,AMQ31)</f>
        <v>5</v>
      </c>
      <c r="AMS31" s="104">
        <f t="shared" ca="1" si="759"/>
        <v>1</v>
      </c>
      <c r="AMT31" s="134">
        <f t="shared" ca="1" si="760"/>
        <v>5.1307476803274881</v>
      </c>
      <c r="AMU31" s="103">
        <f t="shared" ca="1" si="761"/>
        <v>16</v>
      </c>
      <c r="AMV31" s="104">
        <f t="shared" ref="AMV31:AMV49" ca="1" si="3255">INDEX($E$30:$E$49,AMU31)</f>
        <v>4</v>
      </c>
      <c r="AMW31" s="104">
        <f t="shared" ca="1" si="762"/>
        <v>0</v>
      </c>
      <c r="AMX31" s="134">
        <f t="shared" ca="1" si="763"/>
        <v>0.14512960238289452</v>
      </c>
      <c r="AMY31" s="103">
        <f t="shared" ca="1" si="764"/>
        <v>4</v>
      </c>
      <c r="AMZ31" s="104">
        <f t="shared" ref="AMZ31:AMZ49" ca="1" si="3256">INDEX($E$30:$E$49,AMY31)</f>
        <v>2</v>
      </c>
      <c r="ANA31" s="104">
        <f t="shared" ca="1" si="765"/>
        <v>1</v>
      </c>
      <c r="ANB31" s="134">
        <f t="shared" ca="1" si="766"/>
        <v>5.7518740578576057</v>
      </c>
      <c r="ANC31" s="103">
        <f t="shared" ca="1" si="767"/>
        <v>13</v>
      </c>
      <c r="AND31" s="104">
        <f t="shared" ref="AND31:AND49" ca="1" si="3257">INDEX($E$30:$E$49,ANC31)</f>
        <v>3</v>
      </c>
      <c r="ANE31" s="104">
        <f t="shared" ca="1" si="768"/>
        <v>1</v>
      </c>
      <c r="ANF31" s="134">
        <f t="shared" ca="1" si="769"/>
        <v>6.3962431201922527</v>
      </c>
      <c r="ANG31" s="103">
        <f t="shared" ca="1" si="770"/>
        <v>6</v>
      </c>
      <c r="ANH31" s="104">
        <f t="shared" ref="ANH31:ANH49" ca="1" si="3258">INDEX($E$30:$E$49,ANG31)</f>
        <v>2</v>
      </c>
      <c r="ANI31" s="104">
        <f t="shared" ca="1" si="771"/>
        <v>1</v>
      </c>
      <c r="ANJ31" s="134">
        <f t="shared" ca="1" si="772"/>
        <v>5.1382270373468941</v>
      </c>
      <c r="ANK31" s="103">
        <f t="shared" ca="1" si="773"/>
        <v>9</v>
      </c>
      <c r="ANL31" s="104">
        <f t="shared" ref="ANL31:ANL49" ca="1" si="3259">INDEX($E$30:$E$49,ANK31)</f>
        <v>3</v>
      </c>
      <c r="ANM31" s="104">
        <f t="shared" ca="1" si="774"/>
        <v>1</v>
      </c>
      <c r="ANN31" s="134">
        <f t="shared" ca="1" si="775"/>
        <v>2.9518538948595392</v>
      </c>
      <c r="ANO31" s="103">
        <f t="shared" ca="1" si="776"/>
        <v>6</v>
      </c>
      <c r="ANP31" s="104">
        <f t="shared" ref="ANP31:ANP49" ca="1" si="3260">INDEX($E$30:$E$49,ANO31)</f>
        <v>2</v>
      </c>
      <c r="ANQ31" s="104">
        <f t="shared" ca="1" si="777"/>
        <v>1</v>
      </c>
      <c r="ANR31" s="134">
        <f t="shared" ca="1" si="778"/>
        <v>5.1382270373468941</v>
      </c>
      <c r="ANS31" s="103">
        <f t="shared" ca="1" si="779"/>
        <v>14</v>
      </c>
      <c r="ANT31" s="104">
        <f t="shared" ref="ANT31:ANT49" ca="1" si="3261">INDEX($E$30:$E$49,ANS31)</f>
        <v>4</v>
      </c>
      <c r="ANU31" s="104">
        <f t="shared" ca="1" si="780"/>
        <v>1</v>
      </c>
      <c r="ANV31" s="134">
        <f t="shared" ca="1" si="781"/>
        <v>2.4245461676398463</v>
      </c>
      <c r="ANW31" s="103">
        <f t="shared" ca="1" si="782"/>
        <v>14</v>
      </c>
      <c r="ANX31" s="104">
        <f t="shared" ref="ANX31:ANX49" ca="1" si="3262">INDEX($E$30:$E$49,ANW31)</f>
        <v>4</v>
      </c>
      <c r="ANY31" s="104">
        <f t="shared" ca="1" si="783"/>
        <v>1</v>
      </c>
      <c r="ANZ31" s="134">
        <f t="shared" ca="1" si="784"/>
        <v>2.4245461676398463</v>
      </c>
      <c r="AOA31" s="103">
        <f t="shared" ca="1" si="785"/>
        <v>14</v>
      </c>
      <c r="AOB31" s="104">
        <f t="shared" ref="AOB31:AOB49" ca="1" si="3263">INDEX($E$30:$E$49,AOA31)</f>
        <v>4</v>
      </c>
      <c r="AOC31" s="104">
        <f t="shared" ca="1" si="786"/>
        <v>1</v>
      </c>
      <c r="AOD31" s="134">
        <f t="shared" ca="1" si="787"/>
        <v>2.4245461676398463</v>
      </c>
      <c r="AOE31" s="103">
        <f t="shared" ca="1" si="788"/>
        <v>2</v>
      </c>
      <c r="AOF31" s="104">
        <f t="shared" ref="AOF31:AOF49" ca="1" si="3264">INDEX($E$30:$E$49,AOE31)</f>
        <v>1</v>
      </c>
      <c r="AOG31" s="104">
        <f t="shared" ca="1" si="789"/>
        <v>0</v>
      </c>
      <c r="AOH31" s="134">
        <f t="shared" ca="1" si="790"/>
        <v>-2.2634700801531835</v>
      </c>
      <c r="AOI31" s="103">
        <f t="shared" ca="1" si="791"/>
        <v>9</v>
      </c>
      <c r="AOJ31" s="104">
        <f t="shared" ref="AOJ31:AOJ49" ca="1" si="3265">INDEX($E$30:$E$49,AOI31)</f>
        <v>3</v>
      </c>
      <c r="AOK31" s="104">
        <f t="shared" ca="1" si="792"/>
        <v>1</v>
      </c>
      <c r="AOL31" s="134">
        <f t="shared" ca="1" si="793"/>
        <v>2.9518538948595392</v>
      </c>
      <c r="AOM31" s="103">
        <f t="shared" ca="1" si="794"/>
        <v>20</v>
      </c>
      <c r="AON31" s="104">
        <f t="shared" ref="AON31:AON49" ca="1" si="3266">INDEX($E$30:$E$49,AOM31)</f>
        <v>5</v>
      </c>
      <c r="AOO31" s="104">
        <f t="shared" ca="1" si="795"/>
        <v>1</v>
      </c>
      <c r="AOP31" s="134">
        <f t="shared" ca="1" si="796"/>
        <v>5.1307476803274881</v>
      </c>
      <c r="AOQ31" s="103">
        <f t="shared" ca="1" si="797"/>
        <v>7</v>
      </c>
      <c r="AOR31" s="104">
        <f t="shared" ref="AOR31:AOR49" ca="1" si="3267">INDEX($E$30:$E$49,AOQ31)</f>
        <v>2</v>
      </c>
      <c r="AOS31" s="104">
        <f t="shared" ca="1" si="798"/>
        <v>1</v>
      </c>
      <c r="AOT31" s="134">
        <f t="shared" ca="1" si="799"/>
        <v>2.6749392076742993</v>
      </c>
      <c r="AOU31" s="103">
        <f t="shared" ca="1" si="800"/>
        <v>2</v>
      </c>
      <c r="AOV31" s="104">
        <f t="shared" ref="AOV31:AOV49" ca="1" si="3268">INDEX($E$30:$E$49,AOU31)</f>
        <v>1</v>
      </c>
      <c r="AOW31" s="104">
        <f t="shared" ca="1" si="801"/>
        <v>0</v>
      </c>
      <c r="AOX31" s="134">
        <f t="shared" ca="1" si="802"/>
        <v>-2.2634700801531835</v>
      </c>
      <c r="AOY31" s="103">
        <f t="shared" ca="1" si="803"/>
        <v>12</v>
      </c>
      <c r="AOZ31" s="104">
        <f t="shared" ref="AOZ31:AOZ49" ca="1" si="3269">INDEX($E$30:$E$49,AOY31)</f>
        <v>3</v>
      </c>
      <c r="APA31" s="104">
        <f t="shared" ca="1" si="804"/>
        <v>0</v>
      </c>
      <c r="APB31" s="134">
        <f t="shared" ca="1" si="805"/>
        <v>1.6707630773350388</v>
      </c>
      <c r="APC31" s="103">
        <f t="shared" ca="1" si="806"/>
        <v>14</v>
      </c>
      <c r="APD31" s="104">
        <f t="shared" ref="APD31:APD49" ca="1" si="3270">INDEX($E$30:$E$49,APC31)</f>
        <v>4</v>
      </c>
      <c r="APE31" s="104">
        <f t="shared" ca="1" si="807"/>
        <v>1</v>
      </c>
      <c r="APF31" s="134">
        <f t="shared" ca="1" si="808"/>
        <v>2.4245461676398463</v>
      </c>
      <c r="APG31" s="103">
        <f t="shared" ca="1" si="809"/>
        <v>4</v>
      </c>
      <c r="APH31" s="104">
        <f t="shared" ref="APH31:APH49" ca="1" si="3271">INDEX($E$30:$E$49,APG31)</f>
        <v>2</v>
      </c>
      <c r="API31" s="104">
        <f t="shared" ca="1" si="810"/>
        <v>1</v>
      </c>
      <c r="APJ31" s="134">
        <f t="shared" ca="1" si="811"/>
        <v>5.7518740578576057</v>
      </c>
      <c r="APK31" s="103">
        <f t="shared" ca="1" si="812"/>
        <v>14</v>
      </c>
      <c r="APL31" s="104">
        <f t="shared" ref="APL31:APL49" ca="1" si="3272">INDEX($E$30:$E$49,APK31)</f>
        <v>4</v>
      </c>
      <c r="APM31" s="104">
        <f t="shared" ca="1" si="813"/>
        <v>1</v>
      </c>
      <c r="APN31" s="134">
        <f t="shared" ca="1" si="814"/>
        <v>2.4245461676398463</v>
      </c>
      <c r="APO31" s="103">
        <f t="shared" ca="1" si="815"/>
        <v>8</v>
      </c>
      <c r="APP31" s="104">
        <f t="shared" ref="APP31:APP49" ca="1" si="3273">INDEX($E$30:$E$49,APO31)</f>
        <v>2</v>
      </c>
      <c r="APQ31" s="104">
        <f t="shared" ca="1" si="816"/>
        <v>1</v>
      </c>
      <c r="APR31" s="134">
        <f t="shared" ca="1" si="817"/>
        <v>7.2672765618258381</v>
      </c>
      <c r="APS31" s="103">
        <f t="shared" ca="1" si="818"/>
        <v>7</v>
      </c>
      <c r="APT31" s="104">
        <f t="shared" ref="APT31:APT49" ca="1" si="3274">INDEX($E$30:$E$49,APS31)</f>
        <v>2</v>
      </c>
      <c r="APU31" s="104">
        <f t="shared" ca="1" si="819"/>
        <v>1</v>
      </c>
      <c r="APV31" s="134">
        <f t="shared" ca="1" si="820"/>
        <v>2.6749392076742993</v>
      </c>
      <c r="APW31" s="103">
        <f t="shared" ca="1" si="821"/>
        <v>11</v>
      </c>
      <c r="APX31" s="104">
        <f t="shared" ref="APX31:APX49" ca="1" si="3275">INDEX($E$30:$E$49,APW31)</f>
        <v>3</v>
      </c>
      <c r="APY31" s="104">
        <f t="shared" ca="1" si="822"/>
        <v>0</v>
      </c>
      <c r="APZ31" s="134">
        <f t="shared" ca="1" si="823"/>
        <v>2.1483747344834114</v>
      </c>
      <c r="AQA31" s="103">
        <f t="shared" ca="1" si="824"/>
        <v>14</v>
      </c>
      <c r="AQB31" s="104">
        <f t="shared" ref="AQB31:AQB49" ca="1" si="3276">INDEX($E$30:$E$49,AQA31)</f>
        <v>4</v>
      </c>
      <c r="AQC31" s="104">
        <f t="shared" ca="1" si="825"/>
        <v>1</v>
      </c>
      <c r="AQD31" s="134">
        <f t="shared" ca="1" si="826"/>
        <v>2.4245461676398463</v>
      </c>
      <c r="AQE31" s="103">
        <f t="shared" ca="1" si="827"/>
        <v>10</v>
      </c>
      <c r="AQF31" s="104">
        <f t="shared" ref="AQF31:AQF49" ca="1" si="3277">INDEX($E$30:$E$49,AQE31)</f>
        <v>3</v>
      </c>
      <c r="AQG31" s="104">
        <f t="shared" ca="1" si="828"/>
        <v>1</v>
      </c>
      <c r="AQH31" s="134">
        <f t="shared" ca="1" si="829"/>
        <v>5.7152099939282834</v>
      </c>
      <c r="AQI31" s="103">
        <f t="shared" ca="1" si="830"/>
        <v>18</v>
      </c>
      <c r="AQJ31" s="104">
        <f t="shared" ref="AQJ31:AQJ49" ca="1" si="3278">INDEX($E$30:$E$49,AQI31)</f>
        <v>5</v>
      </c>
      <c r="AQK31" s="104">
        <f t="shared" ca="1" si="831"/>
        <v>1</v>
      </c>
      <c r="AQL31" s="134">
        <f t="shared" ca="1" si="832"/>
        <v>1.4217825209088346</v>
      </c>
      <c r="AQM31" s="103">
        <f t="shared" ca="1" si="833"/>
        <v>11</v>
      </c>
      <c r="AQN31" s="104">
        <f t="shared" ref="AQN31:AQN49" ca="1" si="3279">INDEX($E$30:$E$49,AQM31)</f>
        <v>3</v>
      </c>
      <c r="AQO31" s="104">
        <f t="shared" ca="1" si="834"/>
        <v>0</v>
      </c>
      <c r="AQP31" s="134">
        <f t="shared" ca="1" si="835"/>
        <v>2.1483747344834114</v>
      </c>
      <c r="AQQ31" s="103">
        <f t="shared" ca="1" si="836"/>
        <v>5</v>
      </c>
      <c r="AQR31" s="104">
        <f t="shared" ref="AQR31:AQR49" ca="1" si="3280">INDEX($E$30:$E$49,AQQ31)</f>
        <v>2</v>
      </c>
      <c r="AQS31" s="104">
        <f t="shared" ca="1" si="837"/>
        <v>0</v>
      </c>
      <c r="AQT31" s="134">
        <f t="shared" ca="1" si="838"/>
        <v>-0.55785497180488619</v>
      </c>
      <c r="AQU31" s="103">
        <f t="shared" ca="1" si="839"/>
        <v>15</v>
      </c>
      <c r="AQV31" s="104">
        <f t="shared" ref="AQV31:AQV49" ca="1" si="3281">INDEX($E$30:$E$49,AQU31)</f>
        <v>4</v>
      </c>
      <c r="AQW31" s="104">
        <f t="shared" ca="1" si="840"/>
        <v>0</v>
      </c>
      <c r="AQX31" s="134">
        <f t="shared" ca="1" si="841"/>
        <v>2.5978161023857069</v>
      </c>
      <c r="AQY31" s="103">
        <f t="shared" ca="1" si="842"/>
        <v>9</v>
      </c>
      <c r="AQZ31" s="104">
        <f t="shared" ref="AQZ31:AQZ49" ca="1" si="3282">INDEX($E$30:$E$49,AQY31)</f>
        <v>3</v>
      </c>
      <c r="ARA31" s="104">
        <f t="shared" ca="1" si="843"/>
        <v>1</v>
      </c>
      <c r="ARB31" s="134">
        <f t="shared" ca="1" si="844"/>
        <v>2.9518538948595392</v>
      </c>
      <c r="ARC31" s="103">
        <f t="shared" ca="1" si="845"/>
        <v>17</v>
      </c>
      <c r="ARD31" s="104">
        <f t="shared" ref="ARD31:ARD49" ca="1" si="3283">INDEX($E$30:$E$49,ARC31)</f>
        <v>4</v>
      </c>
      <c r="ARE31" s="104">
        <f t="shared" ca="1" si="846"/>
        <v>1</v>
      </c>
      <c r="ARF31" s="134">
        <f t="shared" ca="1" si="847"/>
        <v>3.6041923718220801</v>
      </c>
      <c r="ARG31" s="103">
        <f t="shared" ca="1" si="848"/>
        <v>16</v>
      </c>
      <c r="ARH31" s="104">
        <f t="shared" ref="ARH31:ARH49" ca="1" si="3284">INDEX($E$30:$E$49,ARG31)</f>
        <v>4</v>
      </c>
      <c r="ARI31" s="104">
        <f t="shared" ca="1" si="849"/>
        <v>0</v>
      </c>
      <c r="ARJ31" s="134">
        <f t="shared" ca="1" si="850"/>
        <v>0.14512960238289452</v>
      </c>
      <c r="ARK31" s="103">
        <f t="shared" ca="1" si="851"/>
        <v>11</v>
      </c>
      <c r="ARL31" s="104">
        <f t="shared" ref="ARL31:ARL49" ca="1" si="3285">INDEX($E$30:$E$49,ARK31)</f>
        <v>3</v>
      </c>
      <c r="ARM31" s="104">
        <f t="shared" ca="1" si="852"/>
        <v>0</v>
      </c>
      <c r="ARN31" s="134">
        <f t="shared" ca="1" si="853"/>
        <v>2.1483747344834114</v>
      </c>
      <c r="ARO31" s="103">
        <f t="shared" ca="1" si="854"/>
        <v>16</v>
      </c>
      <c r="ARP31" s="104">
        <f t="shared" ref="ARP31:ARP49" ca="1" si="3286">INDEX($E$30:$E$49,ARO31)</f>
        <v>4</v>
      </c>
      <c r="ARQ31" s="104">
        <f t="shared" ca="1" si="855"/>
        <v>0</v>
      </c>
      <c r="ARR31" s="134">
        <f t="shared" ca="1" si="856"/>
        <v>0.14512960238289452</v>
      </c>
      <c r="ARS31" s="103">
        <f t="shared" ca="1" si="857"/>
        <v>13</v>
      </c>
      <c r="ART31" s="104">
        <f t="shared" ref="ART31:ART49" ca="1" si="3287">INDEX($E$30:$E$49,ARS31)</f>
        <v>3</v>
      </c>
      <c r="ARU31" s="104">
        <f t="shared" ca="1" si="858"/>
        <v>1</v>
      </c>
      <c r="ARV31" s="134">
        <f t="shared" ca="1" si="859"/>
        <v>6.3962431201922527</v>
      </c>
      <c r="ARW31" s="103">
        <f t="shared" ca="1" si="860"/>
        <v>2</v>
      </c>
      <c r="ARX31" s="104">
        <f t="shared" ref="ARX31:ARX49" ca="1" si="3288">INDEX($E$30:$E$49,ARW31)</f>
        <v>1</v>
      </c>
      <c r="ARY31" s="104">
        <f t="shared" ca="1" si="861"/>
        <v>0</v>
      </c>
      <c r="ARZ31" s="134">
        <f t="shared" ca="1" si="862"/>
        <v>-2.2634700801531835</v>
      </c>
      <c r="ASA31" s="103">
        <f t="shared" ca="1" si="863"/>
        <v>11</v>
      </c>
      <c r="ASB31" s="104">
        <f t="shared" ref="ASB31:ASB49" ca="1" si="3289">INDEX($E$30:$E$49,ASA31)</f>
        <v>3</v>
      </c>
      <c r="ASC31" s="104">
        <f t="shared" ca="1" si="864"/>
        <v>0</v>
      </c>
      <c r="ASD31" s="134">
        <f t="shared" ca="1" si="865"/>
        <v>2.1483747344834114</v>
      </c>
      <c r="ASE31" s="103">
        <f t="shared" ca="1" si="866"/>
        <v>16</v>
      </c>
      <c r="ASF31" s="104">
        <f t="shared" ref="ASF31:ASF49" ca="1" si="3290">INDEX($E$30:$E$49,ASE31)</f>
        <v>4</v>
      </c>
      <c r="ASG31" s="104">
        <f t="shared" ca="1" si="867"/>
        <v>0</v>
      </c>
      <c r="ASH31" s="134">
        <f t="shared" ca="1" si="868"/>
        <v>0.14512960238289452</v>
      </c>
      <c r="ASI31" s="103">
        <f t="shared" ca="1" si="869"/>
        <v>9</v>
      </c>
      <c r="ASJ31" s="104">
        <f t="shared" ref="ASJ31:ASJ49" ca="1" si="3291">INDEX($E$30:$E$49,ASI31)</f>
        <v>3</v>
      </c>
      <c r="ASK31" s="104">
        <f t="shared" ca="1" si="870"/>
        <v>1</v>
      </c>
      <c r="ASL31" s="134">
        <f t="shared" ca="1" si="871"/>
        <v>2.9518538948595392</v>
      </c>
      <c r="ASM31" s="103">
        <f t="shared" ca="1" si="872"/>
        <v>8</v>
      </c>
      <c r="ASN31" s="104">
        <f t="shared" ref="ASN31:ASN49" ca="1" si="3292">INDEX($E$30:$E$49,ASM31)</f>
        <v>2</v>
      </c>
      <c r="ASO31" s="104">
        <f t="shared" ca="1" si="873"/>
        <v>1</v>
      </c>
      <c r="ASP31" s="134">
        <f t="shared" ca="1" si="874"/>
        <v>7.2672765618258381</v>
      </c>
      <c r="ASQ31" s="103">
        <f t="shared" ca="1" si="875"/>
        <v>19</v>
      </c>
      <c r="ASR31" s="104">
        <f t="shared" ref="ASR31:ASR49" ca="1" si="3293">INDEX($E$30:$E$49,ASQ31)</f>
        <v>5</v>
      </c>
      <c r="ASS31" s="104">
        <f t="shared" ca="1" si="876"/>
        <v>0</v>
      </c>
      <c r="AST31" s="134">
        <f t="shared" ca="1" si="877"/>
        <v>2.5054317711516774</v>
      </c>
      <c r="ASU31" s="103">
        <f t="shared" ca="1" si="878"/>
        <v>13</v>
      </c>
      <c r="ASV31" s="104">
        <f t="shared" ref="ASV31:ASV49" ca="1" si="3294">INDEX($E$30:$E$49,ASU31)</f>
        <v>3</v>
      </c>
      <c r="ASW31" s="104">
        <f t="shared" ca="1" si="879"/>
        <v>1</v>
      </c>
      <c r="ASX31" s="134">
        <f t="shared" ca="1" si="880"/>
        <v>6.3962431201922527</v>
      </c>
      <c r="ASY31" s="103">
        <f t="shared" ca="1" si="881"/>
        <v>3</v>
      </c>
      <c r="ASZ31" s="104">
        <f t="shared" ref="ASZ31:ASZ49" ca="1" si="3295">INDEX($E$30:$E$49,ASY31)</f>
        <v>1</v>
      </c>
      <c r="ATA31" s="104">
        <f t="shared" ca="1" si="882"/>
        <v>1</v>
      </c>
      <c r="ATB31" s="134">
        <f t="shared" ca="1" si="883"/>
        <v>0.5</v>
      </c>
      <c r="ATC31" s="103">
        <f t="shared" ca="1" si="884"/>
        <v>8</v>
      </c>
      <c r="ATD31" s="104">
        <f t="shared" ref="ATD31:ATD49" ca="1" si="3296">INDEX($E$30:$E$49,ATC31)</f>
        <v>2</v>
      </c>
      <c r="ATE31" s="104">
        <f t="shared" ca="1" si="885"/>
        <v>1</v>
      </c>
      <c r="ATF31" s="134">
        <f t="shared" ca="1" si="886"/>
        <v>7.2672765618258381</v>
      </c>
      <c r="ATG31" s="103">
        <f t="shared" ca="1" si="887"/>
        <v>9</v>
      </c>
      <c r="ATH31" s="104">
        <f t="shared" ref="ATH31:ATH49" ca="1" si="3297">INDEX($E$30:$E$49,ATG31)</f>
        <v>3</v>
      </c>
      <c r="ATI31" s="104">
        <f t="shared" ca="1" si="888"/>
        <v>1</v>
      </c>
      <c r="ATJ31" s="134">
        <f t="shared" ca="1" si="889"/>
        <v>2.9518538948595392</v>
      </c>
      <c r="ATK31" s="103">
        <f t="shared" ca="1" si="890"/>
        <v>19</v>
      </c>
      <c r="ATL31" s="104">
        <f t="shared" ref="ATL31:ATL49" ca="1" si="3298">INDEX($E$30:$E$49,ATK31)</f>
        <v>5</v>
      </c>
      <c r="ATM31" s="104">
        <f t="shared" ca="1" si="891"/>
        <v>0</v>
      </c>
      <c r="ATN31" s="134">
        <f t="shared" ca="1" si="892"/>
        <v>2.5054317711516774</v>
      </c>
      <c r="ATO31" s="103">
        <f t="shared" ca="1" si="893"/>
        <v>2</v>
      </c>
      <c r="ATP31" s="104">
        <f t="shared" ref="ATP31:ATP49" ca="1" si="3299">INDEX($E$30:$E$49,ATO31)</f>
        <v>1</v>
      </c>
      <c r="ATQ31" s="104">
        <f t="shared" ca="1" si="894"/>
        <v>0</v>
      </c>
      <c r="ATR31" s="134">
        <f t="shared" ca="1" si="895"/>
        <v>-2.2634700801531835</v>
      </c>
      <c r="ATS31" s="103">
        <f t="shared" ca="1" si="896"/>
        <v>8</v>
      </c>
      <c r="ATT31" s="104">
        <f t="shared" ref="ATT31:ATT49" ca="1" si="3300">INDEX($E$30:$E$49,ATS31)</f>
        <v>2</v>
      </c>
      <c r="ATU31" s="104">
        <f t="shared" ca="1" si="897"/>
        <v>1</v>
      </c>
      <c r="ATV31" s="134">
        <f t="shared" ca="1" si="898"/>
        <v>7.2672765618258381</v>
      </c>
      <c r="ATW31" s="103">
        <f t="shared" ca="1" si="899"/>
        <v>12</v>
      </c>
      <c r="ATX31" s="104">
        <f t="shared" ref="ATX31:ATX49" ca="1" si="3301">INDEX($E$30:$E$49,ATW31)</f>
        <v>3</v>
      </c>
      <c r="ATY31" s="104">
        <f t="shared" ca="1" si="900"/>
        <v>0</v>
      </c>
      <c r="ATZ31" s="134">
        <f t="shared" ca="1" si="901"/>
        <v>1.6707630773350388</v>
      </c>
      <c r="AUA31" s="103">
        <f t="shared" ca="1" si="902"/>
        <v>11</v>
      </c>
      <c r="AUB31" s="104">
        <f t="shared" ref="AUB31:AUB49" ca="1" si="3302">INDEX($E$30:$E$49,AUA31)</f>
        <v>3</v>
      </c>
      <c r="AUC31" s="104">
        <f t="shared" ca="1" si="903"/>
        <v>0</v>
      </c>
      <c r="AUD31" s="134">
        <f t="shared" ca="1" si="904"/>
        <v>2.1483747344834114</v>
      </c>
      <c r="AUE31" s="103">
        <f t="shared" ca="1" si="905"/>
        <v>20</v>
      </c>
      <c r="AUF31" s="104">
        <f t="shared" ref="AUF31:AUF49" ca="1" si="3303">INDEX($E$30:$E$49,AUE31)</f>
        <v>5</v>
      </c>
      <c r="AUG31" s="104">
        <f t="shared" ca="1" si="906"/>
        <v>1</v>
      </c>
      <c r="AUH31" s="134">
        <f t="shared" ca="1" si="907"/>
        <v>5.1307476803274881</v>
      </c>
      <c r="AUI31" s="103">
        <f t="shared" ca="1" si="908"/>
        <v>14</v>
      </c>
      <c r="AUJ31" s="104">
        <f t="shared" ref="AUJ31:AUJ49" ca="1" si="3304">INDEX($E$30:$E$49,AUI31)</f>
        <v>4</v>
      </c>
      <c r="AUK31" s="104">
        <f t="shared" ca="1" si="909"/>
        <v>1</v>
      </c>
      <c r="AUL31" s="134">
        <f t="shared" ca="1" si="910"/>
        <v>2.4245461676398463</v>
      </c>
      <c r="AUM31" s="103">
        <f t="shared" ca="1" si="911"/>
        <v>4</v>
      </c>
      <c r="AUN31" s="104">
        <f t="shared" ref="AUN31:AUN49" ca="1" si="3305">INDEX($E$30:$E$49,AUM31)</f>
        <v>2</v>
      </c>
      <c r="AUO31" s="104">
        <f t="shared" ca="1" si="912"/>
        <v>1</v>
      </c>
      <c r="AUP31" s="134">
        <f t="shared" ca="1" si="913"/>
        <v>5.7518740578576057</v>
      </c>
      <c r="AUQ31" s="103">
        <f t="shared" ca="1" si="914"/>
        <v>19</v>
      </c>
      <c r="AUR31" s="104">
        <f t="shared" ref="AUR31:AUR49" ca="1" si="3306">INDEX($E$30:$E$49,AUQ31)</f>
        <v>5</v>
      </c>
      <c r="AUS31" s="104">
        <f t="shared" ca="1" si="915"/>
        <v>0</v>
      </c>
      <c r="AUT31" s="134">
        <f t="shared" ca="1" si="916"/>
        <v>2.5054317711516774</v>
      </c>
      <c r="AUU31" s="103">
        <f t="shared" ca="1" si="917"/>
        <v>14</v>
      </c>
      <c r="AUV31" s="104">
        <f t="shared" ref="AUV31:AUV49" ca="1" si="3307">INDEX($E$30:$E$49,AUU31)</f>
        <v>4</v>
      </c>
      <c r="AUW31" s="104">
        <f t="shared" ca="1" si="918"/>
        <v>1</v>
      </c>
      <c r="AUX31" s="134">
        <f t="shared" ca="1" si="919"/>
        <v>2.4245461676398463</v>
      </c>
      <c r="AUY31" s="103">
        <f t="shared" ca="1" si="920"/>
        <v>3</v>
      </c>
      <c r="AUZ31" s="104">
        <f t="shared" ref="AUZ31:AUZ49" ca="1" si="3308">INDEX($E$30:$E$49,AUY31)</f>
        <v>1</v>
      </c>
      <c r="AVA31" s="104">
        <f t="shared" ca="1" si="921"/>
        <v>1</v>
      </c>
      <c r="AVB31" s="134">
        <f t="shared" ca="1" si="922"/>
        <v>0.5</v>
      </c>
      <c r="AVC31" s="103">
        <f t="shared" ca="1" si="923"/>
        <v>15</v>
      </c>
      <c r="AVD31" s="104">
        <f t="shared" ref="AVD31:AVD49" ca="1" si="3309">INDEX($E$30:$E$49,AVC31)</f>
        <v>4</v>
      </c>
      <c r="AVE31" s="104">
        <f t="shared" ca="1" si="924"/>
        <v>0</v>
      </c>
      <c r="AVF31" s="134">
        <f t="shared" ca="1" si="925"/>
        <v>2.5978161023857069</v>
      </c>
      <c r="AVG31" s="103">
        <f t="shared" ca="1" si="926"/>
        <v>14</v>
      </c>
      <c r="AVH31" s="104">
        <f t="shared" ref="AVH31:AVH49" ca="1" si="3310">INDEX($E$30:$E$49,AVG31)</f>
        <v>4</v>
      </c>
      <c r="AVI31" s="104">
        <f t="shared" ca="1" si="927"/>
        <v>1</v>
      </c>
      <c r="AVJ31" s="134">
        <f t="shared" ca="1" si="928"/>
        <v>2.4245461676398463</v>
      </c>
      <c r="AVK31" s="103">
        <f t="shared" ca="1" si="929"/>
        <v>18</v>
      </c>
      <c r="AVL31" s="104">
        <f t="shared" ref="AVL31:AVL49" ca="1" si="3311">INDEX($E$30:$E$49,AVK31)</f>
        <v>5</v>
      </c>
      <c r="AVM31" s="104">
        <f t="shared" ca="1" si="930"/>
        <v>1</v>
      </c>
      <c r="AVN31" s="134">
        <f t="shared" ca="1" si="931"/>
        <v>1.4217825209088346</v>
      </c>
      <c r="AVO31" s="103">
        <f t="shared" ca="1" si="932"/>
        <v>14</v>
      </c>
      <c r="AVP31" s="104">
        <f t="shared" ref="AVP31:AVP49" ca="1" si="3312">INDEX($E$30:$E$49,AVO31)</f>
        <v>4</v>
      </c>
      <c r="AVQ31" s="104">
        <f t="shared" ca="1" si="933"/>
        <v>1</v>
      </c>
      <c r="AVR31" s="134">
        <f t="shared" ca="1" si="934"/>
        <v>2.4245461676398463</v>
      </c>
      <c r="AVS31" s="103">
        <f t="shared" ca="1" si="935"/>
        <v>16</v>
      </c>
      <c r="AVT31" s="104">
        <f t="shared" ref="AVT31:AVT49" ca="1" si="3313">INDEX($E$30:$E$49,AVS31)</f>
        <v>4</v>
      </c>
      <c r="AVU31" s="104">
        <f t="shared" ca="1" si="936"/>
        <v>0</v>
      </c>
      <c r="AVV31" s="134">
        <f t="shared" ca="1" si="937"/>
        <v>0.14512960238289452</v>
      </c>
      <c r="AVW31" s="103">
        <f t="shared" ca="1" si="938"/>
        <v>7</v>
      </c>
      <c r="AVX31" s="104">
        <f t="shared" ref="AVX31:AVX49" ca="1" si="3314">INDEX($E$30:$E$49,AVW31)</f>
        <v>2</v>
      </c>
      <c r="AVY31" s="104">
        <f t="shared" ca="1" si="939"/>
        <v>1</v>
      </c>
      <c r="AVZ31" s="134">
        <f t="shared" ca="1" si="940"/>
        <v>2.6749392076742993</v>
      </c>
      <c r="AWA31" s="103">
        <f t="shared" ca="1" si="941"/>
        <v>15</v>
      </c>
      <c r="AWB31" s="104">
        <f t="shared" ref="AWB31:AWB49" ca="1" si="3315">INDEX($E$30:$E$49,AWA31)</f>
        <v>4</v>
      </c>
      <c r="AWC31" s="104">
        <f t="shared" ca="1" si="942"/>
        <v>0</v>
      </c>
      <c r="AWD31" s="134">
        <f t="shared" ca="1" si="943"/>
        <v>2.5978161023857069</v>
      </c>
      <c r="AWE31" s="103">
        <f t="shared" ca="1" si="944"/>
        <v>9</v>
      </c>
      <c r="AWF31" s="104">
        <f t="shared" ref="AWF31:AWF49" ca="1" si="3316">INDEX($E$30:$E$49,AWE31)</f>
        <v>3</v>
      </c>
      <c r="AWG31" s="104">
        <f t="shared" ca="1" si="945"/>
        <v>1</v>
      </c>
      <c r="AWH31" s="134">
        <f t="shared" ca="1" si="946"/>
        <v>2.9518538948595392</v>
      </c>
      <c r="AWI31" s="103">
        <f t="shared" ca="1" si="947"/>
        <v>18</v>
      </c>
      <c r="AWJ31" s="104">
        <f t="shared" ref="AWJ31:AWJ49" ca="1" si="3317">INDEX($E$30:$E$49,AWI31)</f>
        <v>5</v>
      </c>
      <c r="AWK31" s="104">
        <f t="shared" ca="1" si="948"/>
        <v>1</v>
      </c>
      <c r="AWL31" s="134">
        <f t="shared" ca="1" si="949"/>
        <v>1.4217825209088346</v>
      </c>
      <c r="AWM31" s="103">
        <f t="shared" ca="1" si="950"/>
        <v>3</v>
      </c>
      <c r="AWN31" s="104">
        <f t="shared" ref="AWN31:AWN49" ca="1" si="3318">INDEX($E$30:$E$49,AWM31)</f>
        <v>1</v>
      </c>
      <c r="AWO31" s="104">
        <f t="shared" ca="1" si="951"/>
        <v>1</v>
      </c>
      <c r="AWP31" s="134">
        <f t="shared" ca="1" si="952"/>
        <v>0.5</v>
      </c>
      <c r="AWQ31" s="103">
        <f t="shared" ca="1" si="953"/>
        <v>11</v>
      </c>
      <c r="AWR31" s="104">
        <f t="shared" ref="AWR31:AWR49" ca="1" si="3319">INDEX($E$30:$E$49,AWQ31)</f>
        <v>3</v>
      </c>
      <c r="AWS31" s="104">
        <f t="shared" ca="1" si="954"/>
        <v>0</v>
      </c>
      <c r="AWT31" s="134">
        <f t="shared" ca="1" si="955"/>
        <v>2.1483747344834114</v>
      </c>
      <c r="AWU31" s="103">
        <f t="shared" ca="1" si="956"/>
        <v>17</v>
      </c>
      <c r="AWV31" s="104">
        <f t="shared" ref="AWV31:AWV49" ca="1" si="3320">INDEX($E$30:$E$49,AWU31)</f>
        <v>4</v>
      </c>
      <c r="AWW31" s="104">
        <f t="shared" ca="1" si="957"/>
        <v>1</v>
      </c>
      <c r="AWX31" s="134">
        <f t="shared" ca="1" si="958"/>
        <v>3.6041923718220801</v>
      </c>
      <c r="AWY31" s="103">
        <f t="shared" ca="1" si="959"/>
        <v>5</v>
      </c>
      <c r="AWZ31" s="104">
        <f t="shared" ref="AWZ31:AWZ49" ca="1" si="3321">INDEX($E$30:$E$49,AWY31)</f>
        <v>2</v>
      </c>
      <c r="AXA31" s="104">
        <f t="shared" ca="1" si="960"/>
        <v>0</v>
      </c>
      <c r="AXB31" s="134">
        <f t="shared" ca="1" si="961"/>
        <v>-0.55785497180488619</v>
      </c>
      <c r="AXC31" s="103">
        <f t="shared" ca="1" si="962"/>
        <v>13</v>
      </c>
      <c r="AXD31" s="104">
        <f t="shared" ref="AXD31:AXD49" ca="1" si="3322">INDEX($E$30:$E$49,AXC31)</f>
        <v>3</v>
      </c>
      <c r="AXE31" s="104">
        <f t="shared" ca="1" si="963"/>
        <v>1</v>
      </c>
      <c r="AXF31" s="134">
        <f t="shared" ca="1" si="964"/>
        <v>6.3962431201922527</v>
      </c>
      <c r="AXG31" s="103">
        <f t="shared" ca="1" si="965"/>
        <v>18</v>
      </c>
      <c r="AXH31" s="104">
        <f t="shared" ref="AXH31:AXH49" ca="1" si="3323">INDEX($E$30:$E$49,AXG31)</f>
        <v>5</v>
      </c>
      <c r="AXI31" s="104">
        <f t="shared" ca="1" si="966"/>
        <v>1</v>
      </c>
      <c r="AXJ31" s="134">
        <f t="shared" ca="1" si="967"/>
        <v>1.4217825209088346</v>
      </c>
      <c r="AXK31" s="103">
        <f t="shared" ca="1" si="968"/>
        <v>8</v>
      </c>
      <c r="AXL31" s="104">
        <f t="shared" ref="AXL31:AXL49" ca="1" si="3324">INDEX($E$30:$E$49,AXK31)</f>
        <v>2</v>
      </c>
      <c r="AXM31" s="104">
        <f t="shared" ca="1" si="969"/>
        <v>1</v>
      </c>
      <c r="AXN31" s="134">
        <f t="shared" ca="1" si="970"/>
        <v>7.2672765618258381</v>
      </c>
      <c r="AXO31" s="103">
        <f t="shared" ca="1" si="971"/>
        <v>15</v>
      </c>
      <c r="AXP31" s="104">
        <f t="shared" ref="AXP31:AXP49" ca="1" si="3325">INDEX($E$30:$E$49,AXO31)</f>
        <v>4</v>
      </c>
      <c r="AXQ31" s="104">
        <f t="shared" ca="1" si="972"/>
        <v>0</v>
      </c>
      <c r="AXR31" s="134">
        <f t="shared" ca="1" si="973"/>
        <v>2.5978161023857069</v>
      </c>
      <c r="AXS31" s="103">
        <f t="shared" ca="1" si="974"/>
        <v>12</v>
      </c>
      <c r="AXT31" s="104">
        <f t="shared" ref="AXT31:AXT49" ca="1" si="3326">INDEX($E$30:$E$49,AXS31)</f>
        <v>3</v>
      </c>
      <c r="AXU31" s="104">
        <f t="shared" ca="1" si="975"/>
        <v>0</v>
      </c>
      <c r="AXV31" s="134">
        <f t="shared" ca="1" si="976"/>
        <v>1.6707630773350388</v>
      </c>
      <c r="AXW31" s="103">
        <f t="shared" ca="1" si="977"/>
        <v>15</v>
      </c>
      <c r="AXX31" s="104">
        <f t="shared" ref="AXX31:AXX49" ca="1" si="3327">INDEX($E$30:$E$49,AXW31)</f>
        <v>4</v>
      </c>
      <c r="AXY31" s="104">
        <f t="shared" ca="1" si="978"/>
        <v>0</v>
      </c>
      <c r="AXZ31" s="134">
        <f t="shared" ca="1" si="979"/>
        <v>2.5978161023857069</v>
      </c>
      <c r="AYA31" s="103">
        <f t="shared" ca="1" si="980"/>
        <v>8</v>
      </c>
      <c r="AYB31" s="104">
        <f t="shared" ref="AYB31:AYB49" ca="1" si="3328">INDEX($E$30:$E$49,AYA31)</f>
        <v>2</v>
      </c>
      <c r="AYC31" s="104">
        <f t="shared" ca="1" si="981"/>
        <v>1</v>
      </c>
      <c r="AYD31" s="134">
        <f t="shared" ca="1" si="982"/>
        <v>7.2672765618258381</v>
      </c>
      <c r="AYE31" s="103">
        <f t="shared" ca="1" si="983"/>
        <v>12</v>
      </c>
      <c r="AYF31" s="104">
        <f t="shared" ref="AYF31:AYF49" ca="1" si="3329">INDEX($E$30:$E$49,AYE31)</f>
        <v>3</v>
      </c>
      <c r="AYG31" s="104">
        <f t="shared" ca="1" si="984"/>
        <v>0</v>
      </c>
      <c r="AYH31" s="134">
        <f t="shared" ca="1" si="985"/>
        <v>1.6707630773350388</v>
      </c>
      <c r="AYI31" s="103">
        <f t="shared" ca="1" si="986"/>
        <v>6</v>
      </c>
      <c r="AYJ31" s="104">
        <f t="shared" ref="AYJ31:AYJ49" ca="1" si="3330">INDEX($E$30:$E$49,AYI31)</f>
        <v>2</v>
      </c>
      <c r="AYK31" s="104">
        <f t="shared" ca="1" si="987"/>
        <v>1</v>
      </c>
      <c r="AYL31" s="134">
        <f t="shared" ca="1" si="988"/>
        <v>5.1382270373468941</v>
      </c>
      <c r="AYM31" s="103">
        <f t="shared" ca="1" si="989"/>
        <v>2</v>
      </c>
      <c r="AYN31" s="104">
        <f t="shared" ref="AYN31:AYN49" ca="1" si="3331">INDEX($E$30:$E$49,AYM31)</f>
        <v>1</v>
      </c>
      <c r="AYO31" s="104">
        <f t="shared" ca="1" si="990"/>
        <v>0</v>
      </c>
      <c r="AYP31" s="134">
        <f t="shared" ca="1" si="991"/>
        <v>-2.2634700801531835</v>
      </c>
      <c r="AYQ31" s="103">
        <f t="shared" ca="1" si="992"/>
        <v>4</v>
      </c>
      <c r="AYR31" s="104">
        <f t="shared" ref="AYR31:AYR49" ca="1" si="3332">INDEX($E$30:$E$49,AYQ31)</f>
        <v>2</v>
      </c>
      <c r="AYS31" s="104">
        <f t="shared" ca="1" si="993"/>
        <v>1</v>
      </c>
      <c r="AYT31" s="134">
        <f t="shared" ca="1" si="994"/>
        <v>5.7518740578576057</v>
      </c>
      <c r="AYU31" s="103">
        <f t="shared" ca="1" si="995"/>
        <v>4</v>
      </c>
      <c r="AYV31" s="104">
        <f t="shared" ref="AYV31:AYV49" ca="1" si="3333">INDEX($E$30:$E$49,AYU31)</f>
        <v>2</v>
      </c>
      <c r="AYW31" s="104">
        <f t="shared" ca="1" si="996"/>
        <v>1</v>
      </c>
      <c r="AYX31" s="134">
        <f t="shared" ca="1" si="997"/>
        <v>5.7518740578576057</v>
      </c>
      <c r="AYY31" s="103">
        <f t="shared" ca="1" si="998"/>
        <v>16</v>
      </c>
      <c r="AYZ31" s="104">
        <f t="shared" ref="AYZ31:AYZ49" ca="1" si="3334">INDEX($E$30:$E$49,AYY31)</f>
        <v>4</v>
      </c>
      <c r="AZA31" s="104">
        <f t="shared" ca="1" si="999"/>
        <v>0</v>
      </c>
      <c r="AZB31" s="134">
        <f t="shared" ca="1" si="1000"/>
        <v>0.14512960238289452</v>
      </c>
      <c r="AZC31" s="103">
        <f t="shared" ca="1" si="1001"/>
        <v>7</v>
      </c>
      <c r="AZD31" s="104">
        <f t="shared" ref="AZD31:AZD49" ca="1" si="3335">INDEX($E$30:$E$49,AZC31)</f>
        <v>2</v>
      </c>
      <c r="AZE31" s="104">
        <f t="shared" ca="1" si="1002"/>
        <v>1</v>
      </c>
      <c r="AZF31" s="134">
        <f t="shared" ca="1" si="1003"/>
        <v>2.6749392076742993</v>
      </c>
      <c r="AZG31" s="103">
        <f t="shared" ca="1" si="1004"/>
        <v>18</v>
      </c>
      <c r="AZH31" s="104">
        <f t="shared" ref="AZH31:AZH49" ca="1" si="3336">INDEX($E$30:$E$49,AZG31)</f>
        <v>5</v>
      </c>
      <c r="AZI31" s="104">
        <f t="shared" ca="1" si="1005"/>
        <v>1</v>
      </c>
      <c r="AZJ31" s="134">
        <f t="shared" ca="1" si="1006"/>
        <v>1.4217825209088346</v>
      </c>
      <c r="AZK31" s="103">
        <f t="shared" ca="1" si="1007"/>
        <v>2</v>
      </c>
      <c r="AZL31" s="104">
        <f t="shared" ref="AZL31:AZL49" ca="1" si="3337">INDEX($E$30:$E$49,AZK31)</f>
        <v>1</v>
      </c>
      <c r="AZM31" s="104">
        <f t="shared" ca="1" si="1008"/>
        <v>0</v>
      </c>
      <c r="AZN31" s="134">
        <f t="shared" ca="1" si="1009"/>
        <v>-2.2634700801531835</v>
      </c>
      <c r="AZO31" s="103">
        <f t="shared" ca="1" si="1010"/>
        <v>17</v>
      </c>
      <c r="AZP31" s="104">
        <f t="shared" ref="AZP31:AZP49" ca="1" si="3338">INDEX($E$30:$E$49,AZO31)</f>
        <v>4</v>
      </c>
      <c r="AZQ31" s="104">
        <f t="shared" ca="1" si="1011"/>
        <v>1</v>
      </c>
      <c r="AZR31" s="134">
        <f t="shared" ca="1" si="1012"/>
        <v>3.6041923718220801</v>
      </c>
      <c r="AZS31" s="103">
        <f t="shared" ca="1" si="1013"/>
        <v>2</v>
      </c>
      <c r="AZT31" s="104">
        <f t="shared" ref="AZT31:AZT49" ca="1" si="3339">INDEX($E$30:$E$49,AZS31)</f>
        <v>1</v>
      </c>
      <c r="AZU31" s="104">
        <f t="shared" ca="1" si="1014"/>
        <v>0</v>
      </c>
      <c r="AZV31" s="134">
        <f t="shared" ca="1" si="1015"/>
        <v>-2.2634700801531835</v>
      </c>
      <c r="AZW31" s="103">
        <f t="shared" ca="1" si="1016"/>
        <v>2</v>
      </c>
      <c r="AZX31" s="104">
        <f t="shared" ref="AZX31:AZX49" ca="1" si="3340">INDEX($E$30:$E$49,AZW31)</f>
        <v>1</v>
      </c>
      <c r="AZY31" s="104">
        <f t="shared" ca="1" si="1017"/>
        <v>0</v>
      </c>
      <c r="AZZ31" s="134">
        <f t="shared" ca="1" si="1018"/>
        <v>-2.2634700801531835</v>
      </c>
      <c r="BAA31" s="103">
        <f t="shared" ca="1" si="1019"/>
        <v>5</v>
      </c>
      <c r="BAB31" s="104">
        <f t="shared" ref="BAB31:BAB49" ca="1" si="3341">INDEX($E$30:$E$49,BAA31)</f>
        <v>2</v>
      </c>
      <c r="BAC31" s="104">
        <f t="shared" ca="1" si="1020"/>
        <v>0</v>
      </c>
      <c r="BAD31" s="134">
        <f t="shared" ca="1" si="1021"/>
        <v>-0.55785497180488619</v>
      </c>
      <c r="BAE31" s="103">
        <f t="shared" ca="1" si="1022"/>
        <v>10</v>
      </c>
      <c r="BAF31" s="104">
        <f t="shared" ref="BAF31:BAF49" ca="1" si="3342">INDEX($E$30:$E$49,BAE31)</f>
        <v>3</v>
      </c>
      <c r="BAG31" s="104">
        <f t="shared" ca="1" si="1023"/>
        <v>1</v>
      </c>
      <c r="BAH31" s="134">
        <f t="shared" ca="1" si="1024"/>
        <v>5.7152099939282834</v>
      </c>
      <c r="BAI31" s="103">
        <f t="shared" ca="1" si="1025"/>
        <v>17</v>
      </c>
      <c r="BAJ31" s="104">
        <f t="shared" ref="BAJ31:BAJ49" ca="1" si="3343">INDEX($E$30:$E$49,BAI31)</f>
        <v>4</v>
      </c>
      <c r="BAK31" s="104">
        <f t="shared" ca="1" si="1026"/>
        <v>1</v>
      </c>
      <c r="BAL31" s="134">
        <f t="shared" ca="1" si="1027"/>
        <v>3.6041923718220801</v>
      </c>
      <c r="BAM31" s="103">
        <f t="shared" ca="1" si="1028"/>
        <v>14</v>
      </c>
      <c r="BAN31" s="104">
        <f t="shared" ref="BAN31:BAN49" ca="1" si="3344">INDEX($E$30:$E$49,BAM31)</f>
        <v>4</v>
      </c>
      <c r="BAO31" s="104">
        <f t="shared" ca="1" si="1029"/>
        <v>1</v>
      </c>
      <c r="BAP31" s="134">
        <f t="shared" ca="1" si="1030"/>
        <v>2.4245461676398463</v>
      </c>
      <c r="BAQ31" s="103">
        <f t="shared" ca="1" si="1031"/>
        <v>10</v>
      </c>
      <c r="BAR31" s="104">
        <f t="shared" ref="BAR31:BAR49" ca="1" si="3345">INDEX($E$30:$E$49,BAQ31)</f>
        <v>3</v>
      </c>
      <c r="BAS31" s="104">
        <f t="shared" ca="1" si="1032"/>
        <v>1</v>
      </c>
      <c r="BAT31" s="134">
        <f t="shared" ca="1" si="1033"/>
        <v>5.7152099939282834</v>
      </c>
      <c r="BAU31" s="103">
        <f t="shared" ca="1" si="1034"/>
        <v>20</v>
      </c>
      <c r="BAV31" s="104">
        <f t="shared" ref="BAV31:BAV49" ca="1" si="3346">INDEX($E$30:$E$49,BAU31)</f>
        <v>5</v>
      </c>
      <c r="BAW31" s="104">
        <f t="shared" ca="1" si="1035"/>
        <v>1</v>
      </c>
      <c r="BAX31" s="134">
        <f t="shared" ca="1" si="1036"/>
        <v>5.1307476803274881</v>
      </c>
      <c r="BAY31" s="103">
        <f t="shared" ca="1" si="1037"/>
        <v>14</v>
      </c>
      <c r="BAZ31" s="104">
        <f t="shared" ref="BAZ31:BAZ49" ca="1" si="3347">INDEX($E$30:$E$49,BAY31)</f>
        <v>4</v>
      </c>
      <c r="BBA31" s="104">
        <f t="shared" ca="1" si="1038"/>
        <v>1</v>
      </c>
      <c r="BBB31" s="134">
        <f t="shared" ca="1" si="1039"/>
        <v>2.4245461676398463</v>
      </c>
      <c r="BBC31" s="103">
        <f t="shared" ca="1" si="1040"/>
        <v>16</v>
      </c>
      <c r="BBD31" s="104">
        <f t="shared" ref="BBD31:BBD49" ca="1" si="3348">INDEX($E$30:$E$49,BBC31)</f>
        <v>4</v>
      </c>
      <c r="BBE31" s="104">
        <f t="shared" ca="1" si="1041"/>
        <v>0</v>
      </c>
      <c r="BBF31" s="134">
        <f t="shared" ca="1" si="1042"/>
        <v>0.14512960238289452</v>
      </c>
      <c r="BBG31" s="103">
        <f t="shared" ca="1" si="1043"/>
        <v>5</v>
      </c>
      <c r="BBH31" s="104">
        <f t="shared" ref="BBH31:BBH49" ca="1" si="3349">INDEX($E$30:$E$49,BBG31)</f>
        <v>2</v>
      </c>
      <c r="BBI31" s="104">
        <f t="shared" ca="1" si="1044"/>
        <v>0</v>
      </c>
      <c r="BBJ31" s="134">
        <f t="shared" ca="1" si="1045"/>
        <v>-0.55785497180488619</v>
      </c>
      <c r="BBK31" s="103">
        <f t="shared" ca="1" si="1046"/>
        <v>4</v>
      </c>
      <c r="BBL31" s="104">
        <f t="shared" ref="BBL31:BBL49" ca="1" si="3350">INDEX($E$30:$E$49,BBK31)</f>
        <v>2</v>
      </c>
      <c r="BBM31" s="104">
        <f t="shared" ca="1" si="1047"/>
        <v>1</v>
      </c>
      <c r="BBN31" s="134">
        <f t="shared" ca="1" si="1048"/>
        <v>5.7518740578576057</v>
      </c>
      <c r="BBO31" s="103">
        <f t="shared" ca="1" si="1049"/>
        <v>16</v>
      </c>
      <c r="BBP31" s="104">
        <f t="shared" ref="BBP31:BBP49" ca="1" si="3351">INDEX($E$30:$E$49,BBO31)</f>
        <v>4</v>
      </c>
      <c r="BBQ31" s="104">
        <f t="shared" ca="1" si="1050"/>
        <v>0</v>
      </c>
      <c r="BBR31" s="134">
        <f t="shared" ca="1" si="1051"/>
        <v>0.14512960238289452</v>
      </c>
      <c r="BBS31" s="103">
        <f t="shared" ca="1" si="1052"/>
        <v>1</v>
      </c>
      <c r="BBT31" s="104">
        <f t="shared" ref="BBT31:BBT49" ca="1" si="3352">INDEX($E$30:$E$49,BBS31)</f>
        <v>1</v>
      </c>
      <c r="BBU31" s="104">
        <f t="shared" ca="1" si="1053"/>
        <v>1</v>
      </c>
      <c r="BBV31" s="134">
        <f t="shared" ca="1" si="1054"/>
        <v>-1.0563962480104578</v>
      </c>
      <c r="BBW31" s="103">
        <f t="shared" ca="1" si="1055"/>
        <v>4</v>
      </c>
      <c r="BBX31" s="104">
        <f t="shared" ref="BBX31:BBX49" ca="1" si="3353">INDEX($E$30:$E$49,BBW31)</f>
        <v>2</v>
      </c>
      <c r="BBY31" s="104">
        <f t="shared" ca="1" si="1056"/>
        <v>1</v>
      </c>
      <c r="BBZ31" s="134">
        <f t="shared" ca="1" si="1057"/>
        <v>5.7518740578576057</v>
      </c>
      <c r="BCA31" s="103">
        <f t="shared" ca="1" si="1058"/>
        <v>14</v>
      </c>
      <c r="BCB31" s="104">
        <f t="shared" ref="BCB31:BCB49" ca="1" si="3354">INDEX($E$30:$E$49,BCA31)</f>
        <v>4</v>
      </c>
      <c r="BCC31" s="104">
        <f t="shared" ca="1" si="1059"/>
        <v>1</v>
      </c>
      <c r="BCD31" s="134">
        <f t="shared" ca="1" si="1060"/>
        <v>2.4245461676398463</v>
      </c>
      <c r="BCE31" s="103">
        <f t="shared" ca="1" si="1061"/>
        <v>2</v>
      </c>
      <c r="BCF31" s="104">
        <f t="shared" ref="BCF31:BCF49" ca="1" si="3355">INDEX($E$30:$E$49,BCE31)</f>
        <v>1</v>
      </c>
      <c r="BCG31" s="104">
        <f t="shared" ca="1" si="1062"/>
        <v>0</v>
      </c>
      <c r="BCH31" s="134">
        <f t="shared" ca="1" si="1063"/>
        <v>-2.2634700801531835</v>
      </c>
      <c r="BCI31" s="103">
        <f t="shared" ca="1" si="1064"/>
        <v>9</v>
      </c>
      <c r="BCJ31" s="104">
        <f t="shared" ref="BCJ31:BCJ49" ca="1" si="3356">INDEX($E$30:$E$49,BCI31)</f>
        <v>3</v>
      </c>
      <c r="BCK31" s="104">
        <f t="shared" ca="1" si="1065"/>
        <v>1</v>
      </c>
      <c r="BCL31" s="134">
        <f t="shared" ca="1" si="1066"/>
        <v>2.9518538948595392</v>
      </c>
      <c r="BCM31" s="103">
        <f t="shared" ca="1" si="1067"/>
        <v>8</v>
      </c>
      <c r="BCN31" s="104">
        <f t="shared" ref="BCN31:BCN49" ca="1" si="3357">INDEX($E$30:$E$49,BCM31)</f>
        <v>2</v>
      </c>
      <c r="BCO31" s="104">
        <f t="shared" ca="1" si="1068"/>
        <v>1</v>
      </c>
      <c r="BCP31" s="134">
        <f t="shared" ca="1" si="1069"/>
        <v>7.2672765618258381</v>
      </c>
      <c r="BCQ31" s="103">
        <f t="shared" ca="1" si="1070"/>
        <v>12</v>
      </c>
      <c r="BCR31" s="104">
        <f t="shared" ref="BCR31:BCR49" ca="1" si="3358">INDEX($E$30:$E$49,BCQ31)</f>
        <v>3</v>
      </c>
      <c r="BCS31" s="104">
        <f t="shared" ca="1" si="1071"/>
        <v>0</v>
      </c>
      <c r="BCT31" s="134">
        <f t="shared" ca="1" si="1072"/>
        <v>1.6707630773350388</v>
      </c>
      <c r="BCU31" s="103">
        <f t="shared" ca="1" si="1073"/>
        <v>2</v>
      </c>
      <c r="BCV31" s="104">
        <f t="shared" ref="BCV31:BCV49" ca="1" si="3359">INDEX($E$30:$E$49,BCU31)</f>
        <v>1</v>
      </c>
      <c r="BCW31" s="104">
        <f t="shared" ca="1" si="1074"/>
        <v>0</v>
      </c>
      <c r="BCX31" s="134">
        <f t="shared" ca="1" si="1075"/>
        <v>-2.2634700801531835</v>
      </c>
      <c r="BCY31" s="103">
        <f t="shared" ca="1" si="1076"/>
        <v>17</v>
      </c>
      <c r="BCZ31" s="104">
        <f t="shared" ref="BCZ31:BCZ49" ca="1" si="3360">INDEX($E$30:$E$49,BCY31)</f>
        <v>4</v>
      </c>
      <c r="BDA31" s="104">
        <f t="shared" ca="1" si="1077"/>
        <v>1</v>
      </c>
      <c r="BDB31" s="134">
        <f t="shared" ca="1" si="1078"/>
        <v>3.6041923718220801</v>
      </c>
      <c r="BDC31" s="103">
        <f t="shared" ca="1" si="1079"/>
        <v>11</v>
      </c>
      <c r="BDD31" s="104">
        <f t="shared" ref="BDD31:BDD49" ca="1" si="3361">INDEX($E$30:$E$49,BDC31)</f>
        <v>3</v>
      </c>
      <c r="BDE31" s="104">
        <f t="shared" ca="1" si="1080"/>
        <v>0</v>
      </c>
      <c r="BDF31" s="134">
        <f t="shared" ca="1" si="1081"/>
        <v>2.1483747344834114</v>
      </c>
      <c r="BDG31" s="103">
        <f t="shared" ca="1" si="1082"/>
        <v>10</v>
      </c>
      <c r="BDH31" s="104">
        <f t="shared" ref="BDH31:BDH49" ca="1" si="3362">INDEX($E$30:$E$49,BDG31)</f>
        <v>3</v>
      </c>
      <c r="BDI31" s="104">
        <f t="shared" ca="1" si="1083"/>
        <v>1</v>
      </c>
      <c r="BDJ31" s="134">
        <f t="shared" ca="1" si="1084"/>
        <v>5.7152099939282834</v>
      </c>
      <c r="BDK31" s="103">
        <f t="shared" ca="1" si="1085"/>
        <v>20</v>
      </c>
      <c r="BDL31" s="104">
        <f t="shared" ref="BDL31:BDL49" ca="1" si="3363">INDEX($E$30:$E$49,BDK31)</f>
        <v>5</v>
      </c>
      <c r="BDM31" s="104">
        <f t="shared" ca="1" si="1086"/>
        <v>1</v>
      </c>
      <c r="BDN31" s="134">
        <f t="shared" ca="1" si="1087"/>
        <v>5.1307476803274881</v>
      </c>
      <c r="BDO31" s="103">
        <f t="shared" ca="1" si="1088"/>
        <v>16</v>
      </c>
      <c r="BDP31" s="104">
        <f t="shared" ref="BDP31:BDP49" ca="1" si="3364">INDEX($E$30:$E$49,BDO31)</f>
        <v>4</v>
      </c>
      <c r="BDQ31" s="104">
        <f t="shared" ca="1" si="1089"/>
        <v>0</v>
      </c>
      <c r="BDR31" s="134">
        <f t="shared" ca="1" si="1090"/>
        <v>0.14512960238289452</v>
      </c>
      <c r="BDS31" s="103">
        <f t="shared" ca="1" si="1091"/>
        <v>13</v>
      </c>
      <c r="BDT31" s="104">
        <f t="shared" ref="BDT31:BDT49" ca="1" si="3365">INDEX($E$30:$E$49,BDS31)</f>
        <v>3</v>
      </c>
      <c r="BDU31" s="104">
        <f t="shared" ca="1" si="1092"/>
        <v>1</v>
      </c>
      <c r="BDV31" s="134">
        <f t="shared" ca="1" si="1093"/>
        <v>6.3962431201922527</v>
      </c>
      <c r="BDW31" s="103">
        <f t="shared" ca="1" si="1094"/>
        <v>18</v>
      </c>
      <c r="BDX31" s="104">
        <f t="shared" ref="BDX31:BDX49" ca="1" si="3366">INDEX($E$30:$E$49,BDW31)</f>
        <v>5</v>
      </c>
      <c r="BDY31" s="104">
        <f t="shared" ca="1" si="1095"/>
        <v>1</v>
      </c>
      <c r="BDZ31" s="134">
        <f t="shared" ca="1" si="1096"/>
        <v>1.4217825209088346</v>
      </c>
      <c r="BEA31" s="103">
        <f t="shared" ca="1" si="1097"/>
        <v>11</v>
      </c>
      <c r="BEB31" s="104">
        <f t="shared" ref="BEB31:BEB49" ca="1" si="3367">INDEX($E$30:$E$49,BEA31)</f>
        <v>3</v>
      </c>
      <c r="BEC31" s="104">
        <f t="shared" ca="1" si="1098"/>
        <v>0</v>
      </c>
      <c r="BED31" s="134">
        <f t="shared" ca="1" si="1099"/>
        <v>2.1483747344834114</v>
      </c>
      <c r="BEE31" s="103">
        <f t="shared" ca="1" si="1100"/>
        <v>13</v>
      </c>
      <c r="BEF31" s="104">
        <f t="shared" ref="BEF31:BEF49" ca="1" si="3368">INDEX($E$30:$E$49,BEE31)</f>
        <v>3</v>
      </c>
      <c r="BEG31" s="104">
        <f t="shared" ca="1" si="1101"/>
        <v>1</v>
      </c>
      <c r="BEH31" s="134">
        <f t="shared" ca="1" si="1102"/>
        <v>6.3962431201922527</v>
      </c>
      <c r="BEI31" s="103">
        <f t="shared" ca="1" si="1103"/>
        <v>8</v>
      </c>
      <c r="BEJ31" s="104">
        <f t="shared" ref="BEJ31:BEJ49" ca="1" si="3369">INDEX($E$30:$E$49,BEI31)</f>
        <v>2</v>
      </c>
      <c r="BEK31" s="104">
        <f t="shared" ca="1" si="1104"/>
        <v>1</v>
      </c>
      <c r="BEL31" s="134">
        <f t="shared" ca="1" si="1105"/>
        <v>7.2672765618258381</v>
      </c>
      <c r="BEM31" s="103">
        <f t="shared" ca="1" si="1106"/>
        <v>15</v>
      </c>
      <c r="BEN31" s="104">
        <f t="shared" ref="BEN31:BEN49" ca="1" si="3370">INDEX($E$30:$E$49,BEM31)</f>
        <v>4</v>
      </c>
      <c r="BEO31" s="104">
        <f t="shared" ca="1" si="1107"/>
        <v>0</v>
      </c>
      <c r="BEP31" s="134">
        <f t="shared" ca="1" si="1108"/>
        <v>2.5978161023857069</v>
      </c>
      <c r="BEQ31" s="103">
        <f t="shared" ca="1" si="1109"/>
        <v>11</v>
      </c>
      <c r="BER31" s="104">
        <f t="shared" ref="BER31:BER49" ca="1" si="3371">INDEX($E$30:$E$49,BEQ31)</f>
        <v>3</v>
      </c>
      <c r="BES31" s="104">
        <f t="shared" ca="1" si="1110"/>
        <v>0</v>
      </c>
      <c r="BET31" s="134">
        <f t="shared" ca="1" si="1111"/>
        <v>2.1483747344834114</v>
      </c>
      <c r="BEU31" s="103">
        <f t="shared" ca="1" si="1112"/>
        <v>16</v>
      </c>
      <c r="BEV31" s="104">
        <f t="shared" ref="BEV31:BEV49" ca="1" si="3372">INDEX($E$30:$E$49,BEU31)</f>
        <v>4</v>
      </c>
      <c r="BEW31" s="104">
        <f t="shared" ca="1" si="1113"/>
        <v>0</v>
      </c>
      <c r="BEX31" s="134">
        <f t="shared" ca="1" si="1114"/>
        <v>0.14512960238289452</v>
      </c>
      <c r="BEY31" s="103">
        <f t="shared" ca="1" si="1115"/>
        <v>13</v>
      </c>
      <c r="BEZ31" s="104">
        <f t="shared" ref="BEZ31:BEZ49" ca="1" si="3373">INDEX($E$30:$E$49,BEY31)</f>
        <v>3</v>
      </c>
      <c r="BFA31" s="104">
        <f t="shared" ca="1" si="1116"/>
        <v>1</v>
      </c>
      <c r="BFB31" s="134">
        <f t="shared" ca="1" si="1117"/>
        <v>6.3962431201922527</v>
      </c>
      <c r="BFC31" s="103">
        <f t="shared" ca="1" si="1118"/>
        <v>12</v>
      </c>
      <c r="BFD31" s="104">
        <f t="shared" ref="BFD31:BFD49" ca="1" si="3374">INDEX($E$30:$E$49,BFC31)</f>
        <v>3</v>
      </c>
      <c r="BFE31" s="104">
        <f t="shared" ca="1" si="1119"/>
        <v>0</v>
      </c>
      <c r="BFF31" s="134">
        <f t="shared" ca="1" si="1120"/>
        <v>1.6707630773350388</v>
      </c>
      <c r="BFG31" s="103">
        <f t="shared" ca="1" si="1121"/>
        <v>20</v>
      </c>
      <c r="BFH31" s="104">
        <f t="shared" ref="BFH31:BFH49" ca="1" si="3375">INDEX($E$30:$E$49,BFG31)</f>
        <v>5</v>
      </c>
      <c r="BFI31" s="104">
        <f t="shared" ca="1" si="1122"/>
        <v>1</v>
      </c>
      <c r="BFJ31" s="134">
        <f t="shared" ca="1" si="1123"/>
        <v>5.1307476803274881</v>
      </c>
      <c r="BFK31" s="103">
        <f t="shared" ca="1" si="1124"/>
        <v>16</v>
      </c>
      <c r="BFL31" s="104">
        <f t="shared" ref="BFL31:BFL49" ca="1" si="3376">INDEX($E$30:$E$49,BFK31)</f>
        <v>4</v>
      </c>
      <c r="BFM31" s="104">
        <f t="shared" ca="1" si="1125"/>
        <v>0</v>
      </c>
      <c r="BFN31" s="134">
        <f t="shared" ca="1" si="1126"/>
        <v>0.14512960238289452</v>
      </c>
      <c r="BFO31" s="103">
        <f t="shared" ca="1" si="1127"/>
        <v>17</v>
      </c>
      <c r="BFP31" s="104">
        <f t="shared" ref="BFP31:BFP49" ca="1" si="3377">INDEX($E$30:$E$49,BFO31)</f>
        <v>4</v>
      </c>
      <c r="BFQ31" s="104">
        <f t="shared" ca="1" si="1128"/>
        <v>1</v>
      </c>
      <c r="BFR31" s="134">
        <f t="shared" ca="1" si="1129"/>
        <v>3.6041923718220801</v>
      </c>
      <c r="BFS31" s="103">
        <f t="shared" ca="1" si="1130"/>
        <v>9</v>
      </c>
      <c r="BFT31" s="104">
        <f t="shared" ref="BFT31:BFT49" ca="1" si="3378">INDEX($E$30:$E$49,BFS31)</f>
        <v>3</v>
      </c>
      <c r="BFU31" s="104">
        <f t="shared" ca="1" si="1131"/>
        <v>1</v>
      </c>
      <c r="BFV31" s="134">
        <f t="shared" ca="1" si="1132"/>
        <v>2.9518538948595392</v>
      </c>
      <c r="BFW31" s="103">
        <f t="shared" ca="1" si="1133"/>
        <v>1</v>
      </c>
      <c r="BFX31" s="104">
        <f t="shared" ref="BFX31:BFX49" ca="1" si="3379">INDEX($E$30:$E$49,BFW31)</f>
        <v>1</v>
      </c>
      <c r="BFY31" s="104">
        <f t="shared" ca="1" si="1134"/>
        <v>1</v>
      </c>
      <c r="BFZ31" s="134">
        <f t="shared" ca="1" si="1135"/>
        <v>-1.0563962480104578</v>
      </c>
      <c r="BGA31" s="103">
        <f t="shared" ca="1" si="1136"/>
        <v>18</v>
      </c>
      <c r="BGB31" s="104">
        <f t="shared" ref="BGB31:BGB49" ca="1" si="3380">INDEX($E$30:$E$49,BGA31)</f>
        <v>5</v>
      </c>
      <c r="BGC31" s="104">
        <f t="shared" ca="1" si="1137"/>
        <v>1</v>
      </c>
      <c r="BGD31" s="134">
        <f t="shared" ca="1" si="1138"/>
        <v>1.4217825209088346</v>
      </c>
      <c r="BGE31" s="103">
        <f t="shared" ca="1" si="1139"/>
        <v>17</v>
      </c>
      <c r="BGF31" s="104">
        <f t="shared" ref="BGF31:BGF49" ca="1" si="3381">INDEX($E$30:$E$49,BGE31)</f>
        <v>4</v>
      </c>
      <c r="BGG31" s="104">
        <f t="shared" ca="1" si="1140"/>
        <v>1</v>
      </c>
      <c r="BGH31" s="134">
        <f t="shared" ca="1" si="1141"/>
        <v>3.6041923718220801</v>
      </c>
      <c r="BGI31" s="103">
        <f t="shared" ca="1" si="1142"/>
        <v>20</v>
      </c>
      <c r="BGJ31" s="104">
        <f t="shared" ref="BGJ31:BGJ49" ca="1" si="3382">INDEX($E$30:$E$49,BGI31)</f>
        <v>5</v>
      </c>
      <c r="BGK31" s="104">
        <f t="shared" ca="1" si="1143"/>
        <v>1</v>
      </c>
      <c r="BGL31" s="134">
        <f t="shared" ca="1" si="1144"/>
        <v>5.1307476803274881</v>
      </c>
      <c r="BGM31" s="103">
        <f t="shared" ca="1" si="1145"/>
        <v>12</v>
      </c>
      <c r="BGN31" s="104">
        <f t="shared" ref="BGN31:BGN49" ca="1" si="3383">INDEX($E$30:$E$49,BGM31)</f>
        <v>3</v>
      </c>
      <c r="BGO31" s="104">
        <f t="shared" ca="1" si="1146"/>
        <v>0</v>
      </c>
      <c r="BGP31" s="134">
        <f t="shared" ca="1" si="1147"/>
        <v>1.6707630773350388</v>
      </c>
      <c r="BGQ31" s="103">
        <f t="shared" ca="1" si="1148"/>
        <v>2</v>
      </c>
      <c r="BGR31" s="104">
        <f t="shared" ref="BGR31:BGR49" ca="1" si="3384">INDEX($E$30:$E$49,BGQ31)</f>
        <v>1</v>
      </c>
      <c r="BGS31" s="104">
        <f t="shared" ca="1" si="1149"/>
        <v>0</v>
      </c>
      <c r="BGT31" s="134">
        <f t="shared" ca="1" si="1150"/>
        <v>-2.2634700801531835</v>
      </c>
      <c r="BGU31" s="103">
        <f t="shared" ca="1" si="1151"/>
        <v>4</v>
      </c>
      <c r="BGV31" s="104">
        <f t="shared" ref="BGV31:BGV49" ca="1" si="3385">INDEX($E$30:$E$49,BGU31)</f>
        <v>2</v>
      </c>
      <c r="BGW31" s="104">
        <f t="shared" ca="1" si="1152"/>
        <v>1</v>
      </c>
      <c r="BGX31" s="134">
        <f t="shared" ca="1" si="1153"/>
        <v>5.7518740578576057</v>
      </c>
      <c r="BGY31" s="103">
        <f t="shared" ca="1" si="1154"/>
        <v>12</v>
      </c>
      <c r="BGZ31" s="104">
        <f t="shared" ref="BGZ31:BGZ49" ca="1" si="3386">INDEX($E$30:$E$49,BGY31)</f>
        <v>3</v>
      </c>
      <c r="BHA31" s="104">
        <f t="shared" ca="1" si="1155"/>
        <v>0</v>
      </c>
      <c r="BHB31" s="134">
        <f t="shared" ca="1" si="1156"/>
        <v>1.6707630773350388</v>
      </c>
      <c r="BHC31" s="103">
        <f t="shared" ca="1" si="1157"/>
        <v>11</v>
      </c>
      <c r="BHD31" s="104">
        <f t="shared" ref="BHD31:BHD49" ca="1" si="3387">INDEX($E$30:$E$49,BHC31)</f>
        <v>3</v>
      </c>
      <c r="BHE31" s="104">
        <f t="shared" ca="1" si="1158"/>
        <v>0</v>
      </c>
      <c r="BHF31" s="134">
        <f t="shared" ca="1" si="1159"/>
        <v>2.1483747344834114</v>
      </c>
      <c r="BHG31" s="103">
        <f t="shared" ca="1" si="1160"/>
        <v>16</v>
      </c>
      <c r="BHH31" s="104">
        <f t="shared" ref="BHH31:BHH49" ca="1" si="3388">INDEX($E$30:$E$49,BHG31)</f>
        <v>4</v>
      </c>
      <c r="BHI31" s="104">
        <f t="shared" ca="1" si="1161"/>
        <v>0</v>
      </c>
      <c r="BHJ31" s="134">
        <f t="shared" ca="1" si="1162"/>
        <v>0.14512960238289452</v>
      </c>
      <c r="BHK31" s="103">
        <f t="shared" ca="1" si="1163"/>
        <v>12</v>
      </c>
      <c r="BHL31" s="104">
        <f t="shared" ref="BHL31:BHL49" ca="1" si="3389">INDEX($E$30:$E$49,BHK31)</f>
        <v>3</v>
      </c>
      <c r="BHM31" s="104">
        <f t="shared" ca="1" si="1164"/>
        <v>0</v>
      </c>
      <c r="BHN31" s="134">
        <f t="shared" ca="1" si="1165"/>
        <v>1.6707630773350388</v>
      </c>
      <c r="BHO31" s="103">
        <f t="shared" ca="1" si="1166"/>
        <v>15</v>
      </c>
      <c r="BHP31" s="104">
        <f t="shared" ref="BHP31:BHP49" ca="1" si="3390">INDEX($E$30:$E$49,BHO31)</f>
        <v>4</v>
      </c>
      <c r="BHQ31" s="104">
        <f t="shared" ca="1" si="1167"/>
        <v>0</v>
      </c>
      <c r="BHR31" s="134">
        <f t="shared" ca="1" si="1168"/>
        <v>2.5978161023857069</v>
      </c>
      <c r="BHS31" s="103">
        <f t="shared" ca="1" si="1169"/>
        <v>5</v>
      </c>
      <c r="BHT31" s="104">
        <f t="shared" ref="BHT31:BHT49" ca="1" si="3391">INDEX($E$30:$E$49,BHS31)</f>
        <v>2</v>
      </c>
      <c r="BHU31" s="104">
        <f t="shared" ca="1" si="1170"/>
        <v>0</v>
      </c>
      <c r="BHV31" s="134">
        <f t="shared" ca="1" si="1171"/>
        <v>-0.55785497180488619</v>
      </c>
      <c r="BHW31" s="103">
        <f t="shared" ca="1" si="1172"/>
        <v>13</v>
      </c>
      <c r="BHX31" s="104">
        <f t="shared" ref="BHX31:BHX49" ca="1" si="3392">INDEX($E$30:$E$49,BHW31)</f>
        <v>3</v>
      </c>
      <c r="BHY31" s="104">
        <f t="shared" ca="1" si="1173"/>
        <v>1</v>
      </c>
      <c r="BHZ31" s="134">
        <f t="shared" ca="1" si="1174"/>
        <v>6.3962431201922527</v>
      </c>
      <c r="BIA31" s="103">
        <f t="shared" ca="1" si="1175"/>
        <v>16</v>
      </c>
      <c r="BIB31" s="104">
        <f t="shared" ref="BIB31:BIB49" ca="1" si="3393">INDEX($E$30:$E$49,BIA31)</f>
        <v>4</v>
      </c>
      <c r="BIC31" s="104">
        <f t="shared" ca="1" si="1176"/>
        <v>0</v>
      </c>
      <c r="BID31" s="134">
        <f t="shared" ca="1" si="1177"/>
        <v>0.14512960238289452</v>
      </c>
      <c r="BIE31" s="103">
        <f t="shared" ca="1" si="1178"/>
        <v>18</v>
      </c>
      <c r="BIF31" s="104">
        <f t="shared" ref="BIF31:BIF49" ca="1" si="3394">INDEX($E$30:$E$49,BIE31)</f>
        <v>5</v>
      </c>
      <c r="BIG31" s="104">
        <f t="shared" ca="1" si="1179"/>
        <v>1</v>
      </c>
      <c r="BIH31" s="134">
        <f t="shared" ca="1" si="1180"/>
        <v>1.4217825209088346</v>
      </c>
      <c r="BII31" s="103">
        <f t="shared" ca="1" si="1181"/>
        <v>16</v>
      </c>
      <c r="BIJ31" s="104">
        <f t="shared" ref="BIJ31:BIJ49" ca="1" si="3395">INDEX($E$30:$E$49,BII31)</f>
        <v>4</v>
      </c>
      <c r="BIK31" s="104">
        <f t="shared" ca="1" si="1182"/>
        <v>0</v>
      </c>
      <c r="BIL31" s="134">
        <f t="shared" ca="1" si="1183"/>
        <v>0.14512960238289452</v>
      </c>
      <c r="BIM31" s="103">
        <f t="shared" ca="1" si="1184"/>
        <v>1</v>
      </c>
      <c r="BIN31" s="104">
        <f t="shared" ref="BIN31:BIN49" ca="1" si="3396">INDEX($E$30:$E$49,BIM31)</f>
        <v>1</v>
      </c>
      <c r="BIO31" s="104">
        <f t="shared" ca="1" si="1185"/>
        <v>1</v>
      </c>
      <c r="BIP31" s="134">
        <f t="shared" ca="1" si="1186"/>
        <v>-1.0563962480104578</v>
      </c>
      <c r="BIQ31" s="103">
        <f t="shared" ca="1" si="1187"/>
        <v>2</v>
      </c>
      <c r="BIR31" s="104">
        <f t="shared" ref="BIR31:BIR49" ca="1" si="3397">INDEX($E$30:$E$49,BIQ31)</f>
        <v>1</v>
      </c>
      <c r="BIS31" s="104">
        <f t="shared" ca="1" si="1188"/>
        <v>0</v>
      </c>
      <c r="BIT31" s="134">
        <f t="shared" ca="1" si="1189"/>
        <v>-2.2634700801531835</v>
      </c>
      <c r="BIU31" s="103">
        <f t="shared" ca="1" si="1190"/>
        <v>12</v>
      </c>
      <c r="BIV31" s="104">
        <f t="shared" ref="BIV31:BIV49" ca="1" si="3398">INDEX($E$30:$E$49,BIU31)</f>
        <v>3</v>
      </c>
      <c r="BIW31" s="104">
        <f t="shared" ca="1" si="1191"/>
        <v>0</v>
      </c>
      <c r="BIX31" s="134">
        <f t="shared" ca="1" si="1192"/>
        <v>1.6707630773350388</v>
      </c>
      <c r="BIY31" s="103">
        <f t="shared" ca="1" si="1193"/>
        <v>18</v>
      </c>
      <c r="BIZ31" s="104">
        <f t="shared" ref="BIZ31:BIZ49" ca="1" si="3399">INDEX($E$30:$E$49,BIY31)</f>
        <v>5</v>
      </c>
      <c r="BJA31" s="104">
        <f t="shared" ca="1" si="1194"/>
        <v>1</v>
      </c>
      <c r="BJB31" s="134">
        <f t="shared" ca="1" si="1195"/>
        <v>1.4217825209088346</v>
      </c>
      <c r="BJC31" s="103">
        <f t="shared" ca="1" si="1196"/>
        <v>3</v>
      </c>
      <c r="BJD31" s="104">
        <f t="shared" ref="BJD31:BJD49" ca="1" si="3400">INDEX($E$30:$E$49,BJC31)</f>
        <v>1</v>
      </c>
      <c r="BJE31" s="104">
        <f t="shared" ca="1" si="1197"/>
        <v>1</v>
      </c>
      <c r="BJF31" s="134">
        <f t="shared" ca="1" si="1198"/>
        <v>0.5</v>
      </c>
      <c r="BJG31" s="103">
        <f t="shared" ca="1" si="1199"/>
        <v>18</v>
      </c>
      <c r="BJH31" s="104">
        <f t="shared" ref="BJH31:BJH49" ca="1" si="3401">INDEX($E$30:$E$49,BJG31)</f>
        <v>5</v>
      </c>
      <c r="BJI31" s="104">
        <f t="shared" ca="1" si="1200"/>
        <v>1</v>
      </c>
      <c r="BJJ31" s="134">
        <f t="shared" ca="1" si="1201"/>
        <v>1.4217825209088346</v>
      </c>
      <c r="BJK31" s="103">
        <f t="shared" ca="1" si="1202"/>
        <v>7</v>
      </c>
      <c r="BJL31" s="104">
        <f t="shared" ref="BJL31:BJL49" ca="1" si="3402">INDEX($E$30:$E$49,BJK31)</f>
        <v>2</v>
      </c>
      <c r="BJM31" s="104">
        <f t="shared" ca="1" si="1203"/>
        <v>1</v>
      </c>
      <c r="BJN31" s="134">
        <f t="shared" ca="1" si="1204"/>
        <v>2.6749392076742993</v>
      </c>
      <c r="BJO31" s="103">
        <f t="shared" ca="1" si="1205"/>
        <v>15</v>
      </c>
      <c r="BJP31" s="104">
        <f t="shared" ref="BJP31:BJP49" ca="1" si="3403">INDEX($E$30:$E$49,BJO31)</f>
        <v>4</v>
      </c>
      <c r="BJQ31" s="104">
        <f t="shared" ca="1" si="1206"/>
        <v>0</v>
      </c>
      <c r="BJR31" s="134">
        <f t="shared" ca="1" si="1207"/>
        <v>2.5978161023857069</v>
      </c>
      <c r="BJS31" s="103">
        <f t="shared" ca="1" si="1208"/>
        <v>19</v>
      </c>
      <c r="BJT31" s="104">
        <f t="shared" ref="BJT31:BJT49" ca="1" si="3404">INDEX($E$30:$E$49,BJS31)</f>
        <v>5</v>
      </c>
      <c r="BJU31" s="104">
        <f t="shared" ca="1" si="1209"/>
        <v>0</v>
      </c>
      <c r="BJV31" s="134">
        <f t="shared" ca="1" si="1210"/>
        <v>2.5054317711516774</v>
      </c>
      <c r="BJW31" s="103">
        <f t="shared" ca="1" si="1211"/>
        <v>5</v>
      </c>
      <c r="BJX31" s="104">
        <f t="shared" ref="BJX31:BJX49" ca="1" si="3405">INDEX($E$30:$E$49,BJW31)</f>
        <v>2</v>
      </c>
      <c r="BJY31" s="104">
        <f t="shared" ca="1" si="1212"/>
        <v>0</v>
      </c>
      <c r="BJZ31" s="134">
        <f t="shared" ca="1" si="1213"/>
        <v>-0.55785497180488619</v>
      </c>
      <c r="BKA31" s="103">
        <f t="shared" ca="1" si="1214"/>
        <v>5</v>
      </c>
      <c r="BKB31" s="104">
        <f t="shared" ref="BKB31:BKB49" ca="1" si="3406">INDEX($E$30:$E$49,BKA31)</f>
        <v>2</v>
      </c>
      <c r="BKC31" s="104">
        <f t="shared" ca="1" si="1215"/>
        <v>0</v>
      </c>
      <c r="BKD31" s="134">
        <f t="shared" ca="1" si="1216"/>
        <v>-0.55785497180488619</v>
      </c>
      <c r="BKE31" s="103">
        <f t="shared" ca="1" si="1217"/>
        <v>18</v>
      </c>
      <c r="BKF31" s="104">
        <f t="shared" ref="BKF31:BKF49" ca="1" si="3407">INDEX($E$30:$E$49,BKE31)</f>
        <v>5</v>
      </c>
      <c r="BKG31" s="104">
        <f t="shared" ca="1" si="1218"/>
        <v>1</v>
      </c>
      <c r="BKH31" s="134">
        <f t="shared" ca="1" si="1219"/>
        <v>1.4217825209088346</v>
      </c>
      <c r="BKI31" s="103">
        <f t="shared" ca="1" si="1220"/>
        <v>10</v>
      </c>
      <c r="BKJ31" s="104">
        <f t="shared" ref="BKJ31:BKJ49" ca="1" si="3408">INDEX($E$30:$E$49,BKI31)</f>
        <v>3</v>
      </c>
      <c r="BKK31" s="104">
        <f t="shared" ca="1" si="1221"/>
        <v>1</v>
      </c>
      <c r="BKL31" s="134">
        <f t="shared" ca="1" si="1222"/>
        <v>5.7152099939282834</v>
      </c>
      <c r="BKM31" s="103">
        <f t="shared" ca="1" si="1223"/>
        <v>20</v>
      </c>
      <c r="BKN31" s="104">
        <f t="shared" ref="BKN31:BKN49" ca="1" si="3409">INDEX($E$30:$E$49,BKM31)</f>
        <v>5</v>
      </c>
      <c r="BKO31" s="104">
        <f t="shared" ca="1" si="1224"/>
        <v>1</v>
      </c>
      <c r="BKP31" s="134">
        <f t="shared" ca="1" si="1225"/>
        <v>5.1307476803274881</v>
      </c>
      <c r="BKQ31" s="103">
        <f t="shared" ca="1" si="1226"/>
        <v>6</v>
      </c>
      <c r="BKR31" s="104">
        <f t="shared" ref="BKR31:BKR49" ca="1" si="3410">INDEX($E$30:$E$49,BKQ31)</f>
        <v>2</v>
      </c>
      <c r="BKS31" s="104">
        <f t="shared" ca="1" si="1227"/>
        <v>1</v>
      </c>
      <c r="BKT31" s="134">
        <f t="shared" ca="1" si="1228"/>
        <v>5.1382270373468941</v>
      </c>
      <c r="BKU31" s="103">
        <f t="shared" ca="1" si="1229"/>
        <v>4</v>
      </c>
      <c r="BKV31" s="104">
        <f t="shared" ref="BKV31:BKV49" ca="1" si="3411">INDEX($E$30:$E$49,BKU31)</f>
        <v>2</v>
      </c>
      <c r="BKW31" s="104">
        <f t="shared" ca="1" si="1230"/>
        <v>1</v>
      </c>
      <c r="BKX31" s="134">
        <f t="shared" ca="1" si="1231"/>
        <v>5.7518740578576057</v>
      </c>
      <c r="BKY31" s="103">
        <f t="shared" ca="1" si="1232"/>
        <v>16</v>
      </c>
      <c r="BKZ31" s="104">
        <f t="shared" ref="BKZ31:BKZ49" ca="1" si="3412">INDEX($E$30:$E$49,BKY31)</f>
        <v>4</v>
      </c>
      <c r="BLA31" s="104">
        <f t="shared" ca="1" si="1233"/>
        <v>0</v>
      </c>
      <c r="BLB31" s="134">
        <f t="shared" ca="1" si="1234"/>
        <v>0.14512960238289452</v>
      </c>
      <c r="BLC31" s="103">
        <f t="shared" ca="1" si="1235"/>
        <v>16</v>
      </c>
      <c r="BLD31" s="104">
        <f t="shared" ref="BLD31:BLD49" ca="1" si="3413">INDEX($E$30:$E$49,BLC31)</f>
        <v>4</v>
      </c>
      <c r="BLE31" s="104">
        <f t="shared" ca="1" si="1236"/>
        <v>0</v>
      </c>
      <c r="BLF31" s="134">
        <f t="shared" ca="1" si="1237"/>
        <v>0.14512960238289452</v>
      </c>
      <c r="BLG31" s="103">
        <f t="shared" ca="1" si="1238"/>
        <v>11</v>
      </c>
      <c r="BLH31" s="104">
        <f t="shared" ref="BLH31:BLH49" ca="1" si="3414">INDEX($E$30:$E$49,BLG31)</f>
        <v>3</v>
      </c>
      <c r="BLI31" s="104">
        <f t="shared" ca="1" si="1239"/>
        <v>0</v>
      </c>
      <c r="BLJ31" s="134">
        <f t="shared" ca="1" si="1240"/>
        <v>2.1483747344834114</v>
      </c>
      <c r="BLK31" s="103">
        <f t="shared" ca="1" si="1241"/>
        <v>14</v>
      </c>
      <c r="BLL31" s="104">
        <f t="shared" ref="BLL31:BLL49" ca="1" si="3415">INDEX($E$30:$E$49,BLK31)</f>
        <v>4</v>
      </c>
      <c r="BLM31" s="104">
        <f t="shared" ca="1" si="1242"/>
        <v>1</v>
      </c>
      <c r="BLN31" s="134">
        <f t="shared" ca="1" si="1243"/>
        <v>2.4245461676398463</v>
      </c>
      <c r="BLO31" s="103">
        <f t="shared" ca="1" si="1244"/>
        <v>18</v>
      </c>
      <c r="BLP31" s="104">
        <f t="shared" ref="BLP31:BLP49" ca="1" si="3416">INDEX($E$30:$E$49,BLO31)</f>
        <v>5</v>
      </c>
      <c r="BLQ31" s="104">
        <f t="shared" ca="1" si="1245"/>
        <v>1</v>
      </c>
      <c r="BLR31" s="134">
        <f t="shared" ca="1" si="1246"/>
        <v>1.4217825209088346</v>
      </c>
      <c r="BLS31" s="103">
        <f t="shared" ca="1" si="1247"/>
        <v>20</v>
      </c>
      <c r="BLT31" s="104">
        <f t="shared" ref="BLT31:BLT49" ca="1" si="3417">INDEX($E$30:$E$49,BLS31)</f>
        <v>5</v>
      </c>
      <c r="BLU31" s="104">
        <f t="shared" ca="1" si="1248"/>
        <v>1</v>
      </c>
      <c r="BLV31" s="134">
        <f t="shared" ca="1" si="1249"/>
        <v>5.1307476803274881</v>
      </c>
      <c r="BLW31" s="103">
        <f t="shared" ca="1" si="1250"/>
        <v>17</v>
      </c>
      <c r="BLX31" s="104">
        <f t="shared" ref="BLX31:BLX49" ca="1" si="3418">INDEX($E$30:$E$49,BLW31)</f>
        <v>4</v>
      </c>
      <c r="BLY31" s="104">
        <f t="shared" ca="1" si="1251"/>
        <v>1</v>
      </c>
      <c r="BLZ31" s="134">
        <f t="shared" ca="1" si="1252"/>
        <v>3.6041923718220801</v>
      </c>
      <c r="BMA31" s="103">
        <f t="shared" ca="1" si="1253"/>
        <v>9</v>
      </c>
      <c r="BMB31" s="104">
        <f t="shared" ref="BMB31:BMB49" ca="1" si="3419">INDEX($E$30:$E$49,BMA31)</f>
        <v>3</v>
      </c>
      <c r="BMC31" s="104">
        <f t="shared" ca="1" si="1254"/>
        <v>1</v>
      </c>
      <c r="BMD31" s="134">
        <f t="shared" ca="1" si="1255"/>
        <v>2.9518538948595392</v>
      </c>
      <c r="BME31" s="103">
        <f t="shared" ca="1" si="1256"/>
        <v>9</v>
      </c>
      <c r="BMF31" s="104">
        <f t="shared" ref="BMF31:BMF49" ca="1" si="3420">INDEX($E$30:$E$49,BME31)</f>
        <v>3</v>
      </c>
      <c r="BMG31" s="104">
        <f t="shared" ca="1" si="1257"/>
        <v>1</v>
      </c>
      <c r="BMH31" s="134">
        <f t="shared" ca="1" si="1258"/>
        <v>2.9518538948595392</v>
      </c>
      <c r="BMI31" s="103">
        <f t="shared" ca="1" si="1259"/>
        <v>12</v>
      </c>
      <c r="BMJ31" s="104">
        <f t="shared" ref="BMJ31:BMJ49" ca="1" si="3421">INDEX($E$30:$E$49,BMI31)</f>
        <v>3</v>
      </c>
      <c r="BMK31" s="104">
        <f t="shared" ca="1" si="1260"/>
        <v>0</v>
      </c>
      <c r="BML31" s="134">
        <f t="shared" ca="1" si="1261"/>
        <v>1.6707630773350388</v>
      </c>
      <c r="BMM31" s="103">
        <f t="shared" ca="1" si="1262"/>
        <v>1</v>
      </c>
      <c r="BMN31" s="104">
        <f t="shared" ref="BMN31:BMN49" ca="1" si="3422">INDEX($E$30:$E$49,BMM31)</f>
        <v>1</v>
      </c>
      <c r="BMO31" s="104">
        <f t="shared" ca="1" si="1263"/>
        <v>1</v>
      </c>
      <c r="BMP31" s="134">
        <f t="shared" ca="1" si="1264"/>
        <v>-1.0563962480104578</v>
      </c>
      <c r="BMQ31" s="103">
        <f t="shared" ca="1" si="1265"/>
        <v>14</v>
      </c>
      <c r="BMR31" s="104">
        <f t="shared" ref="BMR31:BMR49" ca="1" si="3423">INDEX($E$30:$E$49,BMQ31)</f>
        <v>4</v>
      </c>
      <c r="BMS31" s="104">
        <f t="shared" ca="1" si="1266"/>
        <v>1</v>
      </c>
      <c r="BMT31" s="134">
        <f t="shared" ca="1" si="1267"/>
        <v>2.4245461676398463</v>
      </c>
      <c r="BMU31" s="103">
        <f t="shared" ca="1" si="1268"/>
        <v>6</v>
      </c>
      <c r="BMV31" s="104">
        <f t="shared" ref="BMV31:BMV49" ca="1" si="3424">INDEX($E$30:$E$49,BMU31)</f>
        <v>2</v>
      </c>
      <c r="BMW31" s="104">
        <f t="shared" ca="1" si="1269"/>
        <v>1</v>
      </c>
      <c r="BMX31" s="134">
        <f t="shared" ca="1" si="1270"/>
        <v>5.1382270373468941</v>
      </c>
      <c r="BMY31" s="103">
        <f t="shared" ca="1" si="1271"/>
        <v>12</v>
      </c>
      <c r="BMZ31" s="104">
        <f t="shared" ref="BMZ31:BMZ49" ca="1" si="3425">INDEX($E$30:$E$49,BMY31)</f>
        <v>3</v>
      </c>
      <c r="BNA31" s="104">
        <f t="shared" ca="1" si="1272"/>
        <v>0</v>
      </c>
      <c r="BNB31" s="134">
        <f t="shared" ca="1" si="1273"/>
        <v>1.6707630773350388</v>
      </c>
      <c r="BNC31" s="103">
        <f t="shared" ca="1" si="1274"/>
        <v>4</v>
      </c>
      <c r="BND31" s="104">
        <f t="shared" ref="BND31:BND49" ca="1" si="3426">INDEX($E$30:$E$49,BNC31)</f>
        <v>2</v>
      </c>
      <c r="BNE31" s="104">
        <f t="shared" ca="1" si="1275"/>
        <v>1</v>
      </c>
      <c r="BNF31" s="134">
        <f t="shared" ca="1" si="1276"/>
        <v>5.7518740578576057</v>
      </c>
      <c r="BNG31" s="103">
        <f t="shared" ca="1" si="1277"/>
        <v>8</v>
      </c>
      <c r="BNH31" s="104">
        <f t="shared" ref="BNH31:BNH49" ca="1" si="3427">INDEX($E$30:$E$49,BNG31)</f>
        <v>2</v>
      </c>
      <c r="BNI31" s="104">
        <f t="shared" ca="1" si="1278"/>
        <v>1</v>
      </c>
      <c r="BNJ31" s="134">
        <f t="shared" ca="1" si="1279"/>
        <v>7.2672765618258381</v>
      </c>
      <c r="BNK31" s="103">
        <f t="shared" ca="1" si="1280"/>
        <v>9</v>
      </c>
      <c r="BNL31" s="104">
        <f t="shared" ref="BNL31:BNL49" ca="1" si="3428">INDEX($E$30:$E$49,BNK31)</f>
        <v>3</v>
      </c>
      <c r="BNM31" s="104">
        <f t="shared" ca="1" si="1281"/>
        <v>1</v>
      </c>
      <c r="BNN31" s="134">
        <f t="shared" ca="1" si="1282"/>
        <v>2.9518538948595392</v>
      </c>
      <c r="BNO31" s="103">
        <f t="shared" ca="1" si="1283"/>
        <v>19</v>
      </c>
      <c r="BNP31" s="104">
        <f t="shared" ref="BNP31:BNP49" ca="1" si="3429">INDEX($E$30:$E$49,BNO31)</f>
        <v>5</v>
      </c>
      <c r="BNQ31" s="104">
        <f t="shared" ca="1" si="1284"/>
        <v>0</v>
      </c>
      <c r="BNR31" s="134">
        <f t="shared" ca="1" si="1285"/>
        <v>2.5054317711516774</v>
      </c>
      <c r="BNS31" s="103">
        <f t="shared" ca="1" si="1286"/>
        <v>18</v>
      </c>
      <c r="BNT31" s="104">
        <f t="shared" ref="BNT31:BNT49" ca="1" si="3430">INDEX($E$30:$E$49,BNS31)</f>
        <v>5</v>
      </c>
      <c r="BNU31" s="104">
        <f t="shared" ca="1" si="1287"/>
        <v>1</v>
      </c>
      <c r="BNV31" s="134">
        <f t="shared" ca="1" si="1288"/>
        <v>1.4217825209088346</v>
      </c>
      <c r="BNW31" s="103">
        <f t="shared" ca="1" si="1289"/>
        <v>1</v>
      </c>
      <c r="BNX31" s="104">
        <f t="shared" ref="BNX31:BNX49" ca="1" si="3431">INDEX($E$30:$E$49,BNW31)</f>
        <v>1</v>
      </c>
      <c r="BNY31" s="104">
        <f t="shared" ca="1" si="1290"/>
        <v>1</v>
      </c>
      <c r="BNZ31" s="134">
        <f t="shared" ca="1" si="1291"/>
        <v>-1.0563962480104578</v>
      </c>
      <c r="BOA31" s="103">
        <f t="shared" ca="1" si="1292"/>
        <v>18</v>
      </c>
      <c r="BOB31" s="104">
        <f t="shared" ref="BOB31:BOB49" ca="1" si="3432">INDEX($E$30:$E$49,BOA31)</f>
        <v>5</v>
      </c>
      <c r="BOC31" s="104">
        <f t="shared" ca="1" si="1293"/>
        <v>1</v>
      </c>
      <c r="BOD31" s="134">
        <f t="shared" ca="1" si="1294"/>
        <v>1.4217825209088346</v>
      </c>
      <c r="BOE31" s="103">
        <f t="shared" ca="1" si="1295"/>
        <v>16</v>
      </c>
      <c r="BOF31" s="104">
        <f t="shared" ref="BOF31:BOF49" ca="1" si="3433">INDEX($E$30:$E$49,BOE31)</f>
        <v>4</v>
      </c>
      <c r="BOG31" s="104">
        <f t="shared" ca="1" si="1296"/>
        <v>0</v>
      </c>
      <c r="BOH31" s="134">
        <f t="shared" ca="1" si="1297"/>
        <v>0.14512960238289452</v>
      </c>
      <c r="BOI31" s="103">
        <f t="shared" ca="1" si="1298"/>
        <v>9</v>
      </c>
      <c r="BOJ31" s="104">
        <f t="shared" ref="BOJ31:BOJ49" ca="1" si="3434">INDEX($E$30:$E$49,BOI31)</f>
        <v>3</v>
      </c>
      <c r="BOK31" s="104">
        <f t="shared" ca="1" si="1299"/>
        <v>1</v>
      </c>
      <c r="BOL31" s="134">
        <f t="shared" ca="1" si="1300"/>
        <v>2.9518538948595392</v>
      </c>
      <c r="BOM31" s="103">
        <f t="shared" ca="1" si="1301"/>
        <v>4</v>
      </c>
      <c r="BON31" s="104">
        <f t="shared" ref="BON31:BON49" ca="1" si="3435">INDEX($E$30:$E$49,BOM31)</f>
        <v>2</v>
      </c>
      <c r="BOO31" s="104">
        <f t="shared" ca="1" si="1302"/>
        <v>1</v>
      </c>
      <c r="BOP31" s="134">
        <f t="shared" ca="1" si="1303"/>
        <v>5.7518740578576057</v>
      </c>
      <c r="BOQ31" s="103">
        <f t="shared" ca="1" si="1304"/>
        <v>12</v>
      </c>
      <c r="BOR31" s="104">
        <f t="shared" ref="BOR31:BOR49" ca="1" si="3436">INDEX($E$30:$E$49,BOQ31)</f>
        <v>3</v>
      </c>
      <c r="BOS31" s="104">
        <f t="shared" ca="1" si="1305"/>
        <v>0</v>
      </c>
      <c r="BOT31" s="134">
        <f t="shared" ca="1" si="1306"/>
        <v>1.6707630773350388</v>
      </c>
      <c r="BOU31" s="103">
        <f t="shared" ca="1" si="1307"/>
        <v>6</v>
      </c>
      <c r="BOV31" s="104">
        <f t="shared" ref="BOV31:BOV49" ca="1" si="3437">INDEX($E$30:$E$49,BOU31)</f>
        <v>2</v>
      </c>
      <c r="BOW31" s="104">
        <f t="shared" ca="1" si="1308"/>
        <v>1</v>
      </c>
      <c r="BOX31" s="134">
        <f t="shared" ca="1" si="1309"/>
        <v>5.1382270373468941</v>
      </c>
      <c r="BOY31" s="103">
        <f t="shared" ca="1" si="1310"/>
        <v>4</v>
      </c>
      <c r="BOZ31" s="104">
        <f t="shared" ref="BOZ31:BOZ49" ca="1" si="3438">INDEX($E$30:$E$49,BOY31)</f>
        <v>2</v>
      </c>
      <c r="BPA31" s="104">
        <f t="shared" ca="1" si="1311"/>
        <v>1</v>
      </c>
      <c r="BPB31" s="134">
        <f t="shared" ca="1" si="1312"/>
        <v>5.7518740578576057</v>
      </c>
      <c r="BPC31" s="103">
        <f t="shared" ca="1" si="1313"/>
        <v>1</v>
      </c>
      <c r="BPD31" s="104">
        <f t="shared" ref="BPD31:BPD49" ca="1" si="3439">INDEX($E$30:$E$49,BPC31)</f>
        <v>1</v>
      </c>
      <c r="BPE31" s="104">
        <f t="shared" ca="1" si="1314"/>
        <v>1</v>
      </c>
      <c r="BPF31" s="134">
        <f t="shared" ca="1" si="1315"/>
        <v>-1.0563962480104578</v>
      </c>
      <c r="BPG31" s="103">
        <f t="shared" ca="1" si="1316"/>
        <v>11</v>
      </c>
      <c r="BPH31" s="104">
        <f t="shared" ref="BPH31:BPH49" ca="1" si="3440">INDEX($E$30:$E$49,BPG31)</f>
        <v>3</v>
      </c>
      <c r="BPI31" s="104">
        <f t="shared" ca="1" si="1317"/>
        <v>0</v>
      </c>
      <c r="BPJ31" s="134">
        <f t="shared" ca="1" si="1318"/>
        <v>2.1483747344834114</v>
      </c>
      <c r="BPK31" s="103">
        <f t="shared" ca="1" si="1319"/>
        <v>4</v>
      </c>
      <c r="BPL31" s="104">
        <f t="shared" ref="BPL31:BPL49" ca="1" si="3441">INDEX($E$30:$E$49,BPK31)</f>
        <v>2</v>
      </c>
      <c r="BPM31" s="104">
        <f t="shared" ca="1" si="1320"/>
        <v>1</v>
      </c>
      <c r="BPN31" s="134">
        <f t="shared" ca="1" si="1321"/>
        <v>5.7518740578576057</v>
      </c>
      <c r="BPO31" s="103">
        <f t="shared" ca="1" si="1322"/>
        <v>11</v>
      </c>
      <c r="BPP31" s="104">
        <f t="shared" ref="BPP31:BPP49" ca="1" si="3442">INDEX($E$30:$E$49,BPO31)</f>
        <v>3</v>
      </c>
      <c r="BPQ31" s="104">
        <f t="shared" ca="1" si="1323"/>
        <v>0</v>
      </c>
      <c r="BPR31" s="134">
        <f t="shared" ca="1" si="1324"/>
        <v>2.1483747344834114</v>
      </c>
      <c r="BPS31" s="103">
        <f t="shared" ca="1" si="1325"/>
        <v>9</v>
      </c>
      <c r="BPT31" s="104">
        <f t="shared" ref="BPT31:BPT49" ca="1" si="3443">INDEX($E$30:$E$49,BPS31)</f>
        <v>3</v>
      </c>
      <c r="BPU31" s="104">
        <f t="shared" ca="1" si="1326"/>
        <v>1</v>
      </c>
      <c r="BPV31" s="134">
        <f t="shared" ca="1" si="1327"/>
        <v>2.9518538948595392</v>
      </c>
      <c r="BPW31" s="103">
        <f t="shared" ca="1" si="1328"/>
        <v>16</v>
      </c>
      <c r="BPX31" s="104">
        <f t="shared" ref="BPX31:BPX49" ca="1" si="3444">INDEX($E$30:$E$49,BPW31)</f>
        <v>4</v>
      </c>
      <c r="BPY31" s="104">
        <f t="shared" ca="1" si="1329"/>
        <v>0</v>
      </c>
      <c r="BPZ31" s="134">
        <f t="shared" ca="1" si="1330"/>
        <v>0.14512960238289452</v>
      </c>
      <c r="BQA31" s="103">
        <f t="shared" ca="1" si="1331"/>
        <v>11</v>
      </c>
      <c r="BQB31" s="104">
        <f t="shared" ref="BQB31:BQB49" ca="1" si="3445">INDEX($E$30:$E$49,BQA31)</f>
        <v>3</v>
      </c>
      <c r="BQC31" s="104">
        <f t="shared" ca="1" si="1332"/>
        <v>0</v>
      </c>
      <c r="BQD31" s="134">
        <f t="shared" ca="1" si="1333"/>
        <v>2.1483747344834114</v>
      </c>
      <c r="BQE31" s="103">
        <f t="shared" ca="1" si="1334"/>
        <v>18</v>
      </c>
      <c r="BQF31" s="104">
        <f t="shared" ref="BQF31:BQF49" ca="1" si="3446">INDEX($E$30:$E$49,BQE31)</f>
        <v>5</v>
      </c>
      <c r="BQG31" s="104">
        <f t="shared" ca="1" si="1335"/>
        <v>1</v>
      </c>
      <c r="BQH31" s="134">
        <f t="shared" ca="1" si="1336"/>
        <v>1.4217825209088346</v>
      </c>
      <c r="BQI31" s="103">
        <f t="shared" ca="1" si="1337"/>
        <v>16</v>
      </c>
      <c r="BQJ31" s="104">
        <f t="shared" ref="BQJ31:BQJ49" ca="1" si="3447">INDEX($E$30:$E$49,BQI31)</f>
        <v>4</v>
      </c>
      <c r="BQK31" s="104">
        <f t="shared" ca="1" si="1338"/>
        <v>0</v>
      </c>
      <c r="BQL31" s="134">
        <f t="shared" ca="1" si="1339"/>
        <v>0.14512960238289452</v>
      </c>
      <c r="BQM31" s="103">
        <f t="shared" ca="1" si="1340"/>
        <v>11</v>
      </c>
      <c r="BQN31" s="104">
        <f t="shared" ref="BQN31:BQN49" ca="1" si="3448">INDEX($E$30:$E$49,BQM31)</f>
        <v>3</v>
      </c>
      <c r="BQO31" s="104">
        <f t="shared" ca="1" si="1341"/>
        <v>0</v>
      </c>
      <c r="BQP31" s="134">
        <f t="shared" ca="1" si="1342"/>
        <v>2.1483747344834114</v>
      </c>
      <c r="BQQ31" s="103">
        <f t="shared" ca="1" si="1343"/>
        <v>5</v>
      </c>
      <c r="BQR31" s="104">
        <f t="shared" ref="BQR31:BQR49" ca="1" si="3449">INDEX($E$30:$E$49,BQQ31)</f>
        <v>2</v>
      </c>
      <c r="BQS31" s="104">
        <f t="shared" ca="1" si="1344"/>
        <v>0</v>
      </c>
      <c r="BQT31" s="134">
        <f t="shared" ca="1" si="1345"/>
        <v>-0.55785497180488619</v>
      </c>
      <c r="BQU31" s="103">
        <f t="shared" ca="1" si="1346"/>
        <v>19</v>
      </c>
      <c r="BQV31" s="104">
        <f t="shared" ref="BQV31:BQV49" ca="1" si="3450">INDEX($E$30:$E$49,BQU31)</f>
        <v>5</v>
      </c>
      <c r="BQW31" s="104">
        <f t="shared" ca="1" si="1347"/>
        <v>0</v>
      </c>
      <c r="BQX31" s="134">
        <f t="shared" ca="1" si="1348"/>
        <v>2.5054317711516774</v>
      </c>
      <c r="BQY31" s="103">
        <f t="shared" ca="1" si="1349"/>
        <v>8</v>
      </c>
      <c r="BQZ31" s="104">
        <f t="shared" ref="BQZ31:BQZ49" ca="1" si="3451">INDEX($E$30:$E$49,BQY31)</f>
        <v>2</v>
      </c>
      <c r="BRA31" s="104">
        <f t="shared" ca="1" si="1350"/>
        <v>1</v>
      </c>
      <c r="BRB31" s="134">
        <f t="shared" ca="1" si="1351"/>
        <v>7.2672765618258381</v>
      </c>
      <c r="BRC31" s="103">
        <f t="shared" ca="1" si="1352"/>
        <v>3</v>
      </c>
      <c r="BRD31" s="104">
        <f t="shared" ref="BRD31:BRD49" ca="1" si="3452">INDEX($E$30:$E$49,BRC31)</f>
        <v>1</v>
      </c>
      <c r="BRE31" s="104">
        <f t="shared" ca="1" si="1353"/>
        <v>1</v>
      </c>
      <c r="BRF31" s="134">
        <f t="shared" ca="1" si="1354"/>
        <v>0.5</v>
      </c>
      <c r="BRG31" s="103">
        <f t="shared" ca="1" si="1355"/>
        <v>9</v>
      </c>
      <c r="BRH31" s="104">
        <f t="shared" ref="BRH31:BRH49" ca="1" si="3453">INDEX($E$30:$E$49,BRG31)</f>
        <v>3</v>
      </c>
      <c r="BRI31" s="104">
        <f t="shared" ca="1" si="1356"/>
        <v>1</v>
      </c>
      <c r="BRJ31" s="134">
        <f t="shared" ca="1" si="1357"/>
        <v>2.9518538948595392</v>
      </c>
      <c r="BRK31" s="103">
        <f t="shared" ca="1" si="1358"/>
        <v>13</v>
      </c>
      <c r="BRL31" s="104">
        <f t="shared" ref="BRL31:BRL49" ca="1" si="3454">INDEX($E$30:$E$49,BRK31)</f>
        <v>3</v>
      </c>
      <c r="BRM31" s="104">
        <f t="shared" ca="1" si="1359"/>
        <v>1</v>
      </c>
      <c r="BRN31" s="134">
        <f t="shared" ca="1" si="1360"/>
        <v>6.3962431201922527</v>
      </c>
      <c r="BRO31" s="103">
        <f t="shared" ca="1" si="1361"/>
        <v>18</v>
      </c>
      <c r="BRP31" s="104">
        <f t="shared" ref="BRP31:BRP49" ca="1" si="3455">INDEX($E$30:$E$49,BRO31)</f>
        <v>5</v>
      </c>
      <c r="BRQ31" s="104">
        <f t="shared" ca="1" si="1362"/>
        <v>1</v>
      </c>
      <c r="BRR31" s="134">
        <f t="shared" ca="1" si="1363"/>
        <v>1.4217825209088346</v>
      </c>
      <c r="BRS31" s="103">
        <f t="shared" ca="1" si="1364"/>
        <v>7</v>
      </c>
      <c r="BRT31" s="104">
        <f t="shared" ref="BRT31:BRT49" ca="1" si="3456">INDEX($E$30:$E$49,BRS31)</f>
        <v>2</v>
      </c>
      <c r="BRU31" s="104">
        <f t="shared" ca="1" si="1365"/>
        <v>1</v>
      </c>
      <c r="BRV31" s="134">
        <f t="shared" ca="1" si="1366"/>
        <v>2.6749392076742993</v>
      </c>
      <c r="BRW31" s="103">
        <f t="shared" ca="1" si="1367"/>
        <v>5</v>
      </c>
      <c r="BRX31" s="104">
        <f t="shared" ref="BRX31:BRX49" ca="1" si="3457">INDEX($E$30:$E$49,BRW31)</f>
        <v>2</v>
      </c>
      <c r="BRY31" s="104">
        <f t="shared" ca="1" si="1368"/>
        <v>0</v>
      </c>
      <c r="BRZ31" s="134">
        <f t="shared" ca="1" si="1369"/>
        <v>-0.55785497180488619</v>
      </c>
      <c r="BSA31" s="103">
        <f t="shared" ca="1" si="1370"/>
        <v>12</v>
      </c>
      <c r="BSB31" s="104">
        <f t="shared" ref="BSB31:BSB49" ca="1" si="3458">INDEX($E$30:$E$49,BSA31)</f>
        <v>3</v>
      </c>
      <c r="BSC31" s="104">
        <f t="shared" ca="1" si="1371"/>
        <v>0</v>
      </c>
      <c r="BSD31" s="134">
        <f t="shared" ca="1" si="1372"/>
        <v>1.6707630773350388</v>
      </c>
      <c r="BSE31" s="103">
        <f t="shared" ca="1" si="1373"/>
        <v>6</v>
      </c>
      <c r="BSF31" s="104">
        <f t="shared" ref="BSF31:BSF49" ca="1" si="3459">INDEX($E$30:$E$49,BSE31)</f>
        <v>2</v>
      </c>
      <c r="BSG31" s="104">
        <f t="shared" ca="1" si="1374"/>
        <v>1</v>
      </c>
      <c r="BSH31" s="134">
        <f t="shared" ca="1" si="1375"/>
        <v>5.1382270373468941</v>
      </c>
      <c r="BSI31" s="103">
        <f t="shared" ca="1" si="1376"/>
        <v>12</v>
      </c>
      <c r="BSJ31" s="104">
        <f t="shared" ref="BSJ31:BSJ49" ca="1" si="3460">INDEX($E$30:$E$49,BSI31)</f>
        <v>3</v>
      </c>
      <c r="BSK31" s="104">
        <f t="shared" ca="1" si="1377"/>
        <v>0</v>
      </c>
      <c r="BSL31" s="134">
        <f t="shared" ca="1" si="1378"/>
        <v>1.6707630773350388</v>
      </c>
      <c r="BSM31" s="103">
        <f t="shared" ca="1" si="1379"/>
        <v>6</v>
      </c>
      <c r="BSN31" s="104">
        <f t="shared" ref="BSN31:BSN49" ca="1" si="3461">INDEX($E$30:$E$49,BSM31)</f>
        <v>2</v>
      </c>
      <c r="BSO31" s="104">
        <f t="shared" ca="1" si="1380"/>
        <v>1</v>
      </c>
      <c r="BSP31" s="134">
        <f t="shared" ca="1" si="1381"/>
        <v>5.1382270373468941</v>
      </c>
      <c r="BSQ31" s="103">
        <f t="shared" ca="1" si="1382"/>
        <v>5</v>
      </c>
      <c r="BSR31" s="104">
        <f t="shared" ref="BSR31:BSR49" ca="1" si="3462">INDEX($E$30:$E$49,BSQ31)</f>
        <v>2</v>
      </c>
      <c r="BSS31" s="104">
        <f t="shared" ca="1" si="1383"/>
        <v>0</v>
      </c>
      <c r="BST31" s="134">
        <f t="shared" ca="1" si="1384"/>
        <v>-0.55785497180488619</v>
      </c>
      <c r="BSU31" s="103">
        <f t="shared" ca="1" si="1385"/>
        <v>11</v>
      </c>
      <c r="BSV31" s="104">
        <f t="shared" ref="BSV31:BSV49" ca="1" si="3463">INDEX($E$30:$E$49,BSU31)</f>
        <v>3</v>
      </c>
      <c r="BSW31" s="104">
        <f t="shared" ca="1" si="1386"/>
        <v>0</v>
      </c>
      <c r="BSX31" s="134">
        <f t="shared" ca="1" si="1387"/>
        <v>2.1483747344834114</v>
      </c>
      <c r="BSY31" s="103">
        <f t="shared" ca="1" si="1388"/>
        <v>12</v>
      </c>
      <c r="BSZ31" s="104">
        <f t="shared" ref="BSZ31:BSZ49" ca="1" si="3464">INDEX($E$30:$E$49,BSY31)</f>
        <v>3</v>
      </c>
      <c r="BTA31" s="104">
        <f t="shared" ca="1" si="1389"/>
        <v>0</v>
      </c>
      <c r="BTB31" s="134">
        <f t="shared" ca="1" si="1390"/>
        <v>1.6707630773350388</v>
      </c>
      <c r="BTC31" s="103">
        <f t="shared" ca="1" si="1391"/>
        <v>9</v>
      </c>
      <c r="BTD31" s="104">
        <f t="shared" ref="BTD31:BTD49" ca="1" si="3465">INDEX($E$30:$E$49,BTC31)</f>
        <v>3</v>
      </c>
      <c r="BTE31" s="104">
        <f t="shared" ca="1" si="1392"/>
        <v>1</v>
      </c>
      <c r="BTF31" s="134">
        <f t="shared" ca="1" si="1393"/>
        <v>2.9518538948595392</v>
      </c>
      <c r="BTG31" s="103">
        <f t="shared" ca="1" si="1394"/>
        <v>5</v>
      </c>
      <c r="BTH31" s="104">
        <f t="shared" ref="BTH31:BTH49" ca="1" si="3466">INDEX($E$30:$E$49,BTG31)</f>
        <v>2</v>
      </c>
      <c r="BTI31" s="104">
        <f t="shared" ca="1" si="1395"/>
        <v>0</v>
      </c>
      <c r="BTJ31" s="134">
        <f t="shared" ca="1" si="1396"/>
        <v>-0.55785497180488619</v>
      </c>
      <c r="BTK31" s="103">
        <f t="shared" ca="1" si="1397"/>
        <v>12</v>
      </c>
      <c r="BTL31" s="104">
        <f t="shared" ref="BTL31:BTL49" ca="1" si="3467">INDEX($E$30:$E$49,BTK31)</f>
        <v>3</v>
      </c>
      <c r="BTM31" s="104">
        <f t="shared" ca="1" si="1398"/>
        <v>0</v>
      </c>
      <c r="BTN31" s="134">
        <f t="shared" ca="1" si="1399"/>
        <v>1.6707630773350388</v>
      </c>
      <c r="BTO31" s="103">
        <f t="shared" ca="1" si="1400"/>
        <v>10</v>
      </c>
      <c r="BTP31" s="104">
        <f t="shared" ref="BTP31:BTP49" ca="1" si="3468">INDEX($E$30:$E$49,BTO31)</f>
        <v>3</v>
      </c>
      <c r="BTQ31" s="104">
        <f t="shared" ca="1" si="1401"/>
        <v>1</v>
      </c>
      <c r="BTR31" s="134">
        <f t="shared" ca="1" si="1402"/>
        <v>5.7152099939282834</v>
      </c>
      <c r="BTS31" s="103">
        <f t="shared" ca="1" si="1403"/>
        <v>20</v>
      </c>
      <c r="BTT31" s="104">
        <f t="shared" ref="BTT31:BTT49" ca="1" si="3469">INDEX($E$30:$E$49,BTS31)</f>
        <v>5</v>
      </c>
      <c r="BTU31" s="104">
        <f t="shared" ca="1" si="1404"/>
        <v>1</v>
      </c>
      <c r="BTV31" s="134">
        <f t="shared" ca="1" si="1405"/>
        <v>5.1307476803274881</v>
      </c>
      <c r="BTW31" s="103">
        <f t="shared" ca="1" si="1406"/>
        <v>14</v>
      </c>
      <c r="BTX31" s="104">
        <f t="shared" ref="BTX31:BTX49" ca="1" si="3470">INDEX($E$30:$E$49,BTW31)</f>
        <v>4</v>
      </c>
      <c r="BTY31" s="104">
        <f t="shared" ca="1" si="1407"/>
        <v>1</v>
      </c>
      <c r="BTZ31" s="134">
        <f t="shared" ca="1" si="1408"/>
        <v>2.4245461676398463</v>
      </c>
      <c r="BUA31" s="103">
        <f t="shared" ca="1" si="1409"/>
        <v>14</v>
      </c>
      <c r="BUB31" s="104">
        <f t="shared" ref="BUB31:BUB49" ca="1" si="3471">INDEX($E$30:$E$49,BUA31)</f>
        <v>4</v>
      </c>
      <c r="BUC31" s="104">
        <f t="shared" ca="1" si="1410"/>
        <v>1</v>
      </c>
      <c r="BUD31" s="134">
        <f t="shared" ca="1" si="1411"/>
        <v>2.4245461676398463</v>
      </c>
      <c r="BUE31" s="103">
        <f t="shared" ca="1" si="1412"/>
        <v>5</v>
      </c>
      <c r="BUF31" s="104">
        <f t="shared" ref="BUF31:BUF49" ca="1" si="3472">INDEX($E$30:$E$49,BUE31)</f>
        <v>2</v>
      </c>
      <c r="BUG31" s="104">
        <f t="shared" ca="1" si="1413"/>
        <v>0</v>
      </c>
      <c r="BUH31" s="134">
        <f t="shared" ca="1" si="1414"/>
        <v>-0.55785497180488619</v>
      </c>
      <c r="BUI31" s="103">
        <f t="shared" ca="1" si="1415"/>
        <v>6</v>
      </c>
      <c r="BUJ31" s="104">
        <f t="shared" ref="BUJ31:BUJ49" ca="1" si="3473">INDEX($E$30:$E$49,BUI31)</f>
        <v>2</v>
      </c>
      <c r="BUK31" s="104">
        <f t="shared" ca="1" si="1416"/>
        <v>1</v>
      </c>
      <c r="BUL31" s="134">
        <f t="shared" ca="1" si="1417"/>
        <v>5.1382270373468941</v>
      </c>
      <c r="BUM31" s="103">
        <f t="shared" ca="1" si="1418"/>
        <v>20</v>
      </c>
      <c r="BUN31" s="104">
        <f t="shared" ref="BUN31:BUN49" ca="1" si="3474">INDEX($E$30:$E$49,BUM31)</f>
        <v>5</v>
      </c>
      <c r="BUO31" s="104">
        <f t="shared" ca="1" si="1419"/>
        <v>1</v>
      </c>
      <c r="BUP31" s="134">
        <f t="shared" ca="1" si="1420"/>
        <v>5.1307476803274881</v>
      </c>
      <c r="BUQ31" s="103">
        <f t="shared" ca="1" si="1421"/>
        <v>19</v>
      </c>
      <c r="BUR31" s="104">
        <f t="shared" ref="BUR31:BUR49" ca="1" si="3475">INDEX($E$30:$E$49,BUQ31)</f>
        <v>5</v>
      </c>
      <c r="BUS31" s="104">
        <f t="shared" ca="1" si="1422"/>
        <v>0</v>
      </c>
      <c r="BUT31" s="134">
        <f t="shared" ca="1" si="1423"/>
        <v>2.5054317711516774</v>
      </c>
      <c r="BUU31" s="103">
        <f t="shared" ca="1" si="1424"/>
        <v>8</v>
      </c>
      <c r="BUV31" s="104">
        <f t="shared" ref="BUV31:BUV49" ca="1" si="3476">INDEX($E$30:$E$49,BUU31)</f>
        <v>2</v>
      </c>
      <c r="BUW31" s="104">
        <f t="shared" ca="1" si="1425"/>
        <v>1</v>
      </c>
      <c r="BUX31" s="134">
        <f t="shared" ca="1" si="1426"/>
        <v>7.2672765618258381</v>
      </c>
      <c r="BUY31" s="103">
        <f t="shared" ca="1" si="1427"/>
        <v>8</v>
      </c>
      <c r="BUZ31" s="104">
        <f t="shared" ref="BUZ31:BUZ49" ca="1" si="3477">INDEX($E$30:$E$49,BUY31)</f>
        <v>2</v>
      </c>
      <c r="BVA31" s="104">
        <f t="shared" ca="1" si="1428"/>
        <v>1</v>
      </c>
      <c r="BVB31" s="134">
        <f t="shared" ca="1" si="1429"/>
        <v>7.2672765618258381</v>
      </c>
      <c r="BVC31" s="103">
        <f t="shared" ca="1" si="1430"/>
        <v>7</v>
      </c>
      <c r="BVD31" s="104">
        <f t="shared" ref="BVD31:BVD49" ca="1" si="3478">INDEX($E$30:$E$49,BVC31)</f>
        <v>2</v>
      </c>
      <c r="BVE31" s="104">
        <f t="shared" ca="1" si="1431"/>
        <v>1</v>
      </c>
      <c r="BVF31" s="134">
        <f t="shared" ca="1" si="1432"/>
        <v>2.6749392076742993</v>
      </c>
      <c r="BVG31" s="103">
        <f t="shared" ca="1" si="1433"/>
        <v>8</v>
      </c>
      <c r="BVH31" s="104">
        <f t="shared" ref="BVH31:BVH49" ca="1" si="3479">INDEX($E$30:$E$49,BVG31)</f>
        <v>2</v>
      </c>
      <c r="BVI31" s="104">
        <f t="shared" ca="1" si="1434"/>
        <v>1</v>
      </c>
      <c r="BVJ31" s="134">
        <f t="shared" ca="1" si="1435"/>
        <v>7.2672765618258381</v>
      </c>
      <c r="BVK31" s="103">
        <f t="shared" ca="1" si="1436"/>
        <v>5</v>
      </c>
      <c r="BVL31" s="104">
        <f t="shared" ref="BVL31:BVL49" ca="1" si="3480">INDEX($E$30:$E$49,BVK31)</f>
        <v>2</v>
      </c>
      <c r="BVM31" s="104">
        <f t="shared" ca="1" si="1437"/>
        <v>0</v>
      </c>
      <c r="BVN31" s="134">
        <f t="shared" ca="1" si="1438"/>
        <v>-0.55785497180488619</v>
      </c>
      <c r="BVO31" s="103">
        <f t="shared" ca="1" si="1439"/>
        <v>8</v>
      </c>
      <c r="BVP31" s="104">
        <f t="shared" ref="BVP31:BVP49" ca="1" si="3481">INDEX($E$30:$E$49,BVO31)</f>
        <v>2</v>
      </c>
      <c r="BVQ31" s="104">
        <f t="shared" ca="1" si="1440"/>
        <v>1</v>
      </c>
      <c r="BVR31" s="134">
        <f t="shared" ca="1" si="1441"/>
        <v>7.2672765618258381</v>
      </c>
      <c r="BVS31" s="103">
        <f t="shared" ca="1" si="1442"/>
        <v>5</v>
      </c>
      <c r="BVT31" s="104">
        <f t="shared" ref="BVT31:BVT49" ca="1" si="3482">INDEX($E$30:$E$49,BVS31)</f>
        <v>2</v>
      </c>
      <c r="BVU31" s="104">
        <f t="shared" ca="1" si="1443"/>
        <v>0</v>
      </c>
      <c r="BVV31" s="134">
        <f t="shared" ca="1" si="1444"/>
        <v>-0.55785497180488619</v>
      </c>
      <c r="BVW31" s="103">
        <f t="shared" ca="1" si="1445"/>
        <v>18</v>
      </c>
      <c r="BVX31" s="104">
        <f t="shared" ref="BVX31:BVX49" ca="1" si="3483">INDEX($E$30:$E$49,BVW31)</f>
        <v>5</v>
      </c>
      <c r="BVY31" s="104">
        <f t="shared" ca="1" si="1446"/>
        <v>1</v>
      </c>
      <c r="BVZ31" s="134">
        <f t="shared" ca="1" si="1447"/>
        <v>1.4217825209088346</v>
      </c>
      <c r="BWA31" s="103">
        <f t="shared" ca="1" si="1448"/>
        <v>16</v>
      </c>
      <c r="BWB31" s="104">
        <f t="shared" ref="BWB31:BWB49" ca="1" si="3484">INDEX($E$30:$E$49,BWA31)</f>
        <v>4</v>
      </c>
      <c r="BWC31" s="104">
        <f t="shared" ca="1" si="1449"/>
        <v>0</v>
      </c>
      <c r="BWD31" s="134">
        <f t="shared" ca="1" si="1450"/>
        <v>0.14512960238289452</v>
      </c>
      <c r="BWE31" s="103">
        <f t="shared" ca="1" si="1451"/>
        <v>9</v>
      </c>
      <c r="BWF31" s="104">
        <f t="shared" ref="BWF31:BWF49" ca="1" si="3485">INDEX($E$30:$E$49,BWE31)</f>
        <v>3</v>
      </c>
      <c r="BWG31" s="104">
        <f t="shared" ca="1" si="1452"/>
        <v>1</v>
      </c>
      <c r="BWH31" s="134">
        <f t="shared" ca="1" si="1453"/>
        <v>2.9518538948595392</v>
      </c>
      <c r="BWI31" s="103">
        <f t="shared" ca="1" si="1454"/>
        <v>6</v>
      </c>
      <c r="BWJ31" s="104">
        <f t="shared" ref="BWJ31:BWJ49" ca="1" si="3486">INDEX($E$30:$E$49,BWI31)</f>
        <v>2</v>
      </c>
      <c r="BWK31" s="104">
        <f t="shared" ca="1" si="1455"/>
        <v>1</v>
      </c>
      <c r="BWL31" s="134">
        <f t="shared" ca="1" si="1456"/>
        <v>5.1382270373468941</v>
      </c>
      <c r="BWM31" s="103">
        <f t="shared" ca="1" si="1457"/>
        <v>9</v>
      </c>
      <c r="BWN31" s="104">
        <f t="shared" ref="BWN31:BWN49" ca="1" si="3487">INDEX($E$30:$E$49,BWM31)</f>
        <v>3</v>
      </c>
      <c r="BWO31" s="104">
        <f t="shared" ca="1" si="1458"/>
        <v>1</v>
      </c>
      <c r="BWP31" s="134">
        <f t="shared" ca="1" si="1459"/>
        <v>2.9518538948595392</v>
      </c>
      <c r="BWQ31" s="103">
        <f t="shared" ca="1" si="1460"/>
        <v>12</v>
      </c>
      <c r="BWR31" s="104">
        <f t="shared" ref="BWR31:BWR49" ca="1" si="3488">INDEX($E$30:$E$49,BWQ31)</f>
        <v>3</v>
      </c>
      <c r="BWS31" s="104">
        <f t="shared" ca="1" si="1461"/>
        <v>0</v>
      </c>
      <c r="BWT31" s="134">
        <f t="shared" ca="1" si="1462"/>
        <v>1.6707630773350388</v>
      </c>
      <c r="BWU31" s="103">
        <f t="shared" ca="1" si="1463"/>
        <v>4</v>
      </c>
      <c r="BWV31" s="104">
        <f t="shared" ref="BWV31:BWV49" ca="1" si="3489">INDEX($E$30:$E$49,BWU31)</f>
        <v>2</v>
      </c>
      <c r="BWW31" s="104">
        <f t="shared" ca="1" si="1464"/>
        <v>1</v>
      </c>
      <c r="BWX31" s="134">
        <f t="shared" ca="1" si="1465"/>
        <v>5.7518740578576057</v>
      </c>
      <c r="BWY31" s="103">
        <f t="shared" ca="1" si="1466"/>
        <v>17</v>
      </c>
      <c r="BWZ31" s="104">
        <f t="shared" ref="BWZ31:BWZ49" ca="1" si="3490">INDEX($E$30:$E$49,BWY31)</f>
        <v>4</v>
      </c>
      <c r="BXA31" s="104">
        <f t="shared" ca="1" si="1467"/>
        <v>1</v>
      </c>
      <c r="BXB31" s="134">
        <f t="shared" ca="1" si="1468"/>
        <v>3.6041923718220801</v>
      </c>
      <c r="BXC31" s="103">
        <f t="shared" ca="1" si="1469"/>
        <v>16</v>
      </c>
      <c r="BXD31" s="104">
        <f t="shared" ref="BXD31:BXD49" ca="1" si="3491">INDEX($E$30:$E$49,BXC31)</f>
        <v>4</v>
      </c>
      <c r="BXE31" s="104">
        <f t="shared" ca="1" si="1470"/>
        <v>0</v>
      </c>
      <c r="BXF31" s="134">
        <f t="shared" ca="1" si="1471"/>
        <v>0.14512960238289452</v>
      </c>
      <c r="BXG31" s="103">
        <f t="shared" ca="1" si="1472"/>
        <v>7</v>
      </c>
      <c r="BXH31" s="104">
        <f t="shared" ref="BXH31:BXH49" ca="1" si="3492">INDEX($E$30:$E$49,BXG31)</f>
        <v>2</v>
      </c>
      <c r="BXI31" s="104">
        <f t="shared" ca="1" si="1473"/>
        <v>1</v>
      </c>
      <c r="BXJ31" s="134">
        <f t="shared" ca="1" si="1474"/>
        <v>2.6749392076742993</v>
      </c>
      <c r="BXK31" s="103">
        <f t="shared" ca="1" si="1475"/>
        <v>10</v>
      </c>
      <c r="BXL31" s="104">
        <f t="shared" ref="BXL31:BXL49" ca="1" si="3493">INDEX($E$30:$E$49,BXK31)</f>
        <v>3</v>
      </c>
      <c r="BXM31" s="104">
        <f t="shared" ca="1" si="1476"/>
        <v>1</v>
      </c>
      <c r="BXN31" s="134">
        <f t="shared" ca="1" si="1477"/>
        <v>5.7152099939282834</v>
      </c>
      <c r="BXO31" s="103">
        <f t="shared" ca="1" si="1478"/>
        <v>10</v>
      </c>
      <c r="BXP31" s="104">
        <f t="shared" ref="BXP31:BXP49" ca="1" si="3494">INDEX($E$30:$E$49,BXO31)</f>
        <v>3</v>
      </c>
      <c r="BXQ31" s="104">
        <f t="shared" ca="1" si="1479"/>
        <v>1</v>
      </c>
      <c r="BXR31" s="134">
        <f t="shared" ca="1" si="1480"/>
        <v>5.7152099939282834</v>
      </c>
      <c r="BXS31" s="103">
        <f t="shared" ca="1" si="1481"/>
        <v>7</v>
      </c>
      <c r="BXT31" s="104">
        <f t="shared" ref="BXT31:BXT49" ca="1" si="3495">INDEX($E$30:$E$49,BXS31)</f>
        <v>2</v>
      </c>
      <c r="BXU31" s="104">
        <f t="shared" ca="1" si="1482"/>
        <v>1</v>
      </c>
      <c r="BXV31" s="134">
        <f t="shared" ca="1" si="1483"/>
        <v>2.6749392076742993</v>
      </c>
      <c r="BXW31" s="103">
        <f t="shared" ca="1" si="1484"/>
        <v>4</v>
      </c>
      <c r="BXX31" s="104">
        <f t="shared" ref="BXX31:BXX49" ca="1" si="3496">INDEX($E$30:$E$49,BXW31)</f>
        <v>2</v>
      </c>
      <c r="BXY31" s="104">
        <f t="shared" ca="1" si="1485"/>
        <v>1</v>
      </c>
      <c r="BXZ31" s="134">
        <f t="shared" ca="1" si="1486"/>
        <v>5.7518740578576057</v>
      </c>
      <c r="BYA31" s="103">
        <f t="shared" ca="1" si="1487"/>
        <v>17</v>
      </c>
      <c r="BYB31" s="104">
        <f t="shared" ref="BYB31:BYB49" ca="1" si="3497">INDEX($E$30:$E$49,BYA31)</f>
        <v>4</v>
      </c>
      <c r="BYC31" s="104">
        <f t="shared" ca="1" si="1488"/>
        <v>1</v>
      </c>
      <c r="BYD31" s="134">
        <f t="shared" ca="1" si="1489"/>
        <v>3.6041923718220801</v>
      </c>
      <c r="BYE31" s="103">
        <f t="shared" ca="1" si="1490"/>
        <v>10</v>
      </c>
      <c r="BYF31" s="104">
        <f t="shared" ref="BYF31:BYF49" ca="1" si="3498">INDEX($E$30:$E$49,BYE31)</f>
        <v>3</v>
      </c>
      <c r="BYG31" s="104">
        <f t="shared" ca="1" si="1491"/>
        <v>1</v>
      </c>
      <c r="BYH31" s="134">
        <f t="shared" ca="1" si="1492"/>
        <v>5.7152099939282834</v>
      </c>
      <c r="BYI31" s="103">
        <f t="shared" ca="1" si="1493"/>
        <v>14</v>
      </c>
      <c r="BYJ31" s="104">
        <f t="shared" ref="BYJ31:BYJ49" ca="1" si="3499">INDEX($E$30:$E$49,BYI31)</f>
        <v>4</v>
      </c>
      <c r="BYK31" s="104">
        <f t="shared" ca="1" si="1494"/>
        <v>1</v>
      </c>
      <c r="BYL31" s="134">
        <f t="shared" ca="1" si="1495"/>
        <v>2.4245461676398463</v>
      </c>
      <c r="BYM31" s="103">
        <f t="shared" ca="1" si="1496"/>
        <v>16</v>
      </c>
      <c r="BYN31" s="104">
        <f t="shared" ref="BYN31:BYN49" ca="1" si="3500">INDEX($E$30:$E$49,BYM31)</f>
        <v>4</v>
      </c>
      <c r="BYO31" s="104">
        <f t="shared" ca="1" si="1497"/>
        <v>0</v>
      </c>
      <c r="BYP31" s="134">
        <f t="shared" ca="1" si="1498"/>
        <v>0.14512960238289452</v>
      </c>
      <c r="BYQ31" s="103">
        <f t="shared" ca="1" si="1499"/>
        <v>12</v>
      </c>
      <c r="BYR31" s="104">
        <f t="shared" ref="BYR31:BYR49" ca="1" si="3501">INDEX($E$30:$E$49,BYQ31)</f>
        <v>3</v>
      </c>
      <c r="BYS31" s="104">
        <f t="shared" ca="1" si="1500"/>
        <v>0</v>
      </c>
      <c r="BYT31" s="134">
        <f t="shared" ca="1" si="1501"/>
        <v>1.6707630773350388</v>
      </c>
      <c r="BYU31" s="103">
        <f t="shared" ca="1" si="1502"/>
        <v>10</v>
      </c>
      <c r="BYV31" s="104">
        <f t="shared" ref="BYV31:BYV49" ca="1" si="3502">INDEX($E$30:$E$49,BYU31)</f>
        <v>3</v>
      </c>
      <c r="BYW31" s="104">
        <f t="shared" ca="1" si="1503"/>
        <v>1</v>
      </c>
      <c r="BYX31" s="134">
        <f t="shared" ca="1" si="1504"/>
        <v>5.7152099939282834</v>
      </c>
      <c r="BYY31" s="103">
        <f t="shared" ca="1" si="1505"/>
        <v>5</v>
      </c>
      <c r="BYZ31" s="104">
        <f t="shared" ref="BYZ31:BYZ49" ca="1" si="3503">INDEX($E$30:$E$49,BYY31)</f>
        <v>2</v>
      </c>
      <c r="BZA31" s="104">
        <f t="shared" ca="1" si="1506"/>
        <v>0</v>
      </c>
      <c r="BZB31" s="134">
        <f t="shared" ca="1" si="1507"/>
        <v>-0.55785497180488619</v>
      </c>
      <c r="BZC31" s="103">
        <f t="shared" ca="1" si="1508"/>
        <v>8</v>
      </c>
      <c r="BZD31" s="104">
        <f t="shared" ref="BZD31:BZD49" ca="1" si="3504">INDEX($E$30:$E$49,BZC31)</f>
        <v>2</v>
      </c>
      <c r="BZE31" s="104">
        <f t="shared" ca="1" si="1509"/>
        <v>1</v>
      </c>
      <c r="BZF31" s="134">
        <f t="shared" ca="1" si="1510"/>
        <v>7.2672765618258381</v>
      </c>
      <c r="BZG31" s="103">
        <f t="shared" ca="1" si="1511"/>
        <v>5</v>
      </c>
      <c r="BZH31" s="104">
        <f t="shared" ref="BZH31:BZH49" ca="1" si="3505">INDEX($E$30:$E$49,BZG31)</f>
        <v>2</v>
      </c>
      <c r="BZI31" s="104">
        <f t="shared" ca="1" si="1512"/>
        <v>0</v>
      </c>
      <c r="BZJ31" s="134">
        <f t="shared" ca="1" si="1513"/>
        <v>-0.55785497180488619</v>
      </c>
      <c r="BZK31" s="103">
        <f t="shared" ca="1" si="1514"/>
        <v>12</v>
      </c>
      <c r="BZL31" s="104">
        <f t="shared" ref="BZL31:BZL49" ca="1" si="3506">INDEX($E$30:$E$49,BZK31)</f>
        <v>3</v>
      </c>
      <c r="BZM31" s="104">
        <f t="shared" ca="1" si="1515"/>
        <v>0</v>
      </c>
      <c r="BZN31" s="134">
        <f t="shared" ca="1" si="1516"/>
        <v>1.6707630773350388</v>
      </c>
      <c r="BZO31" s="103">
        <f t="shared" ca="1" si="1517"/>
        <v>11</v>
      </c>
      <c r="BZP31" s="104">
        <f t="shared" ref="BZP31:BZP49" ca="1" si="3507">INDEX($E$30:$E$49,BZO31)</f>
        <v>3</v>
      </c>
      <c r="BZQ31" s="104">
        <f t="shared" ca="1" si="1518"/>
        <v>0</v>
      </c>
      <c r="BZR31" s="134">
        <f t="shared" ca="1" si="1519"/>
        <v>2.1483747344834114</v>
      </c>
      <c r="BZS31" s="103">
        <f t="shared" ca="1" si="1520"/>
        <v>5</v>
      </c>
      <c r="BZT31" s="104">
        <f t="shared" ref="BZT31:BZT49" ca="1" si="3508">INDEX($E$30:$E$49,BZS31)</f>
        <v>2</v>
      </c>
      <c r="BZU31" s="104">
        <f t="shared" ca="1" si="1521"/>
        <v>0</v>
      </c>
      <c r="BZV31" s="134">
        <f t="shared" ca="1" si="1522"/>
        <v>-0.55785497180488619</v>
      </c>
      <c r="BZW31" s="103">
        <f t="shared" ca="1" si="1523"/>
        <v>7</v>
      </c>
      <c r="BZX31" s="104">
        <f t="shared" ref="BZX31:BZX49" ca="1" si="3509">INDEX($E$30:$E$49,BZW31)</f>
        <v>2</v>
      </c>
      <c r="BZY31" s="104">
        <f t="shared" ca="1" si="1524"/>
        <v>1</v>
      </c>
      <c r="BZZ31" s="134">
        <f t="shared" ca="1" si="1525"/>
        <v>2.6749392076742993</v>
      </c>
      <c r="CAA31" s="103">
        <f t="shared" ca="1" si="1526"/>
        <v>19</v>
      </c>
      <c r="CAB31" s="104">
        <f t="shared" ref="CAB31:CAB49" ca="1" si="3510">INDEX($E$30:$E$49,CAA31)</f>
        <v>5</v>
      </c>
      <c r="CAC31" s="104">
        <f t="shared" ca="1" si="1527"/>
        <v>0</v>
      </c>
      <c r="CAD31" s="134">
        <f t="shared" ca="1" si="1528"/>
        <v>2.5054317711516774</v>
      </c>
      <c r="CAE31" s="103">
        <f t="shared" ca="1" si="1529"/>
        <v>7</v>
      </c>
      <c r="CAF31" s="104">
        <f t="shared" ref="CAF31:CAF49" ca="1" si="3511">INDEX($E$30:$E$49,CAE31)</f>
        <v>2</v>
      </c>
      <c r="CAG31" s="104">
        <f t="shared" ca="1" si="1530"/>
        <v>1</v>
      </c>
      <c r="CAH31" s="134">
        <f t="shared" ca="1" si="1531"/>
        <v>2.6749392076742993</v>
      </c>
      <c r="CAI31" s="103">
        <f t="shared" ca="1" si="1532"/>
        <v>9</v>
      </c>
      <c r="CAJ31" s="104">
        <f t="shared" ref="CAJ31:CAJ49" ca="1" si="3512">INDEX($E$30:$E$49,CAI31)</f>
        <v>3</v>
      </c>
      <c r="CAK31" s="104">
        <f t="shared" ca="1" si="1533"/>
        <v>1</v>
      </c>
      <c r="CAL31" s="134">
        <f t="shared" ca="1" si="1534"/>
        <v>2.9518538948595392</v>
      </c>
      <c r="CAM31" s="103">
        <f t="shared" ca="1" si="1535"/>
        <v>10</v>
      </c>
      <c r="CAN31" s="104">
        <f t="shared" ref="CAN31:CAN49" ca="1" si="3513">INDEX($E$30:$E$49,CAM31)</f>
        <v>3</v>
      </c>
      <c r="CAO31" s="104">
        <f t="shared" ca="1" si="1536"/>
        <v>1</v>
      </c>
      <c r="CAP31" s="134">
        <f t="shared" ca="1" si="1537"/>
        <v>5.7152099939282834</v>
      </c>
      <c r="CAQ31" s="103">
        <f t="shared" ca="1" si="1538"/>
        <v>18</v>
      </c>
      <c r="CAR31" s="104">
        <f t="shared" ref="CAR31:CAR49" ca="1" si="3514">INDEX($E$30:$E$49,CAQ31)</f>
        <v>5</v>
      </c>
      <c r="CAS31" s="104">
        <f t="shared" ca="1" si="1539"/>
        <v>1</v>
      </c>
      <c r="CAT31" s="134">
        <f t="shared" ca="1" si="1540"/>
        <v>1.4217825209088346</v>
      </c>
      <c r="CAU31" s="103">
        <f t="shared" ca="1" si="1541"/>
        <v>19</v>
      </c>
      <c r="CAV31" s="104">
        <f t="shared" ref="CAV31:CAV49" ca="1" si="3515">INDEX($E$30:$E$49,CAU31)</f>
        <v>5</v>
      </c>
      <c r="CAW31" s="104">
        <f t="shared" ca="1" si="1542"/>
        <v>0</v>
      </c>
      <c r="CAX31" s="134">
        <f t="shared" ca="1" si="1543"/>
        <v>2.5054317711516774</v>
      </c>
      <c r="CAY31" s="103">
        <f t="shared" ca="1" si="1544"/>
        <v>10</v>
      </c>
      <c r="CAZ31" s="104">
        <f t="shared" ref="CAZ31:CAZ49" ca="1" si="3516">INDEX($E$30:$E$49,CAY31)</f>
        <v>3</v>
      </c>
      <c r="CBA31" s="104">
        <f t="shared" ca="1" si="1545"/>
        <v>1</v>
      </c>
      <c r="CBB31" s="134">
        <f t="shared" ca="1" si="1546"/>
        <v>5.7152099939282834</v>
      </c>
      <c r="CBC31" s="103">
        <f t="shared" ca="1" si="1547"/>
        <v>8</v>
      </c>
      <c r="CBD31" s="104">
        <f t="shared" ref="CBD31:CBD49" ca="1" si="3517">INDEX($E$30:$E$49,CBC31)</f>
        <v>2</v>
      </c>
      <c r="CBE31" s="104">
        <f t="shared" ca="1" si="1548"/>
        <v>1</v>
      </c>
      <c r="CBF31" s="134">
        <f t="shared" ca="1" si="1549"/>
        <v>7.2672765618258381</v>
      </c>
      <c r="CBG31" s="103">
        <f t="shared" ca="1" si="1550"/>
        <v>3</v>
      </c>
      <c r="CBH31" s="104">
        <f t="shared" ref="CBH31:CBH49" ca="1" si="3518">INDEX($E$30:$E$49,CBG31)</f>
        <v>1</v>
      </c>
      <c r="CBI31" s="104">
        <f t="shared" ca="1" si="1551"/>
        <v>1</v>
      </c>
      <c r="CBJ31" s="134">
        <f t="shared" ca="1" si="1552"/>
        <v>0.5</v>
      </c>
      <c r="CBK31" s="103">
        <f t="shared" ca="1" si="1553"/>
        <v>18</v>
      </c>
      <c r="CBL31" s="104">
        <f t="shared" ref="CBL31:CBL49" ca="1" si="3519">INDEX($E$30:$E$49,CBK31)</f>
        <v>5</v>
      </c>
      <c r="CBM31" s="104">
        <f t="shared" ca="1" si="1554"/>
        <v>1</v>
      </c>
      <c r="CBN31" s="134">
        <f t="shared" ca="1" si="1555"/>
        <v>1.4217825209088346</v>
      </c>
      <c r="CBO31" s="103">
        <f t="shared" ca="1" si="1556"/>
        <v>13</v>
      </c>
      <c r="CBP31" s="104">
        <f t="shared" ref="CBP31:CBP49" ca="1" si="3520">INDEX($E$30:$E$49,CBO31)</f>
        <v>3</v>
      </c>
      <c r="CBQ31" s="104">
        <f t="shared" ca="1" si="1557"/>
        <v>1</v>
      </c>
      <c r="CBR31" s="134">
        <f t="shared" ca="1" si="1558"/>
        <v>6.3962431201922527</v>
      </c>
      <c r="CBS31" s="103">
        <f t="shared" ca="1" si="1559"/>
        <v>6</v>
      </c>
      <c r="CBT31" s="104">
        <f t="shared" ref="CBT31:CBT49" ca="1" si="3521">INDEX($E$30:$E$49,CBS31)</f>
        <v>2</v>
      </c>
      <c r="CBU31" s="104">
        <f t="shared" ca="1" si="1560"/>
        <v>1</v>
      </c>
      <c r="CBV31" s="134">
        <f t="shared" ca="1" si="1561"/>
        <v>5.1382270373468941</v>
      </c>
      <c r="CBW31" s="103">
        <f t="shared" ca="1" si="1562"/>
        <v>7</v>
      </c>
      <c r="CBX31" s="104">
        <f t="shared" ref="CBX31:CBX49" ca="1" si="3522">INDEX($E$30:$E$49,CBW31)</f>
        <v>2</v>
      </c>
      <c r="CBY31" s="104">
        <f t="shared" ca="1" si="1563"/>
        <v>1</v>
      </c>
      <c r="CBZ31" s="134">
        <f t="shared" ca="1" si="1564"/>
        <v>2.6749392076742993</v>
      </c>
      <c r="CCA31" s="103">
        <f t="shared" ca="1" si="1565"/>
        <v>20</v>
      </c>
      <c r="CCB31" s="104">
        <f t="shared" ref="CCB31:CCB49" ca="1" si="3523">INDEX($E$30:$E$49,CCA31)</f>
        <v>5</v>
      </c>
      <c r="CCC31" s="104">
        <f t="shared" ca="1" si="1566"/>
        <v>1</v>
      </c>
      <c r="CCD31" s="134">
        <f t="shared" ca="1" si="1567"/>
        <v>5.1307476803274881</v>
      </c>
      <c r="CCE31" s="103">
        <f t="shared" ca="1" si="1568"/>
        <v>19</v>
      </c>
      <c r="CCF31" s="104">
        <f t="shared" ref="CCF31:CCF49" ca="1" si="3524">INDEX($E$30:$E$49,CCE31)</f>
        <v>5</v>
      </c>
      <c r="CCG31" s="104">
        <f t="shared" ca="1" si="1569"/>
        <v>0</v>
      </c>
      <c r="CCH31" s="134">
        <f t="shared" ca="1" si="1570"/>
        <v>2.5054317711516774</v>
      </c>
      <c r="CCI31" s="103">
        <f t="shared" ca="1" si="1571"/>
        <v>19</v>
      </c>
      <c r="CCJ31" s="104">
        <f t="shared" ref="CCJ31:CCJ49" ca="1" si="3525">INDEX($E$30:$E$49,CCI31)</f>
        <v>5</v>
      </c>
      <c r="CCK31" s="104">
        <f t="shared" ca="1" si="1572"/>
        <v>0</v>
      </c>
      <c r="CCL31" s="134">
        <f t="shared" ca="1" si="1573"/>
        <v>2.5054317711516774</v>
      </c>
      <c r="CCM31" s="103">
        <f t="shared" ca="1" si="1574"/>
        <v>3</v>
      </c>
      <c r="CCN31" s="104">
        <f t="shared" ref="CCN31:CCN49" ca="1" si="3526">INDEX($E$30:$E$49,CCM31)</f>
        <v>1</v>
      </c>
      <c r="CCO31" s="104">
        <f t="shared" ca="1" si="1575"/>
        <v>1</v>
      </c>
      <c r="CCP31" s="134">
        <f t="shared" ca="1" si="1576"/>
        <v>0.5</v>
      </c>
      <c r="CCQ31" s="103">
        <f t="shared" ca="1" si="1577"/>
        <v>18</v>
      </c>
      <c r="CCR31" s="104">
        <f t="shared" ref="CCR31:CCR49" ca="1" si="3527">INDEX($E$30:$E$49,CCQ31)</f>
        <v>5</v>
      </c>
      <c r="CCS31" s="104">
        <f t="shared" ca="1" si="1578"/>
        <v>1</v>
      </c>
      <c r="CCT31" s="134">
        <f t="shared" ca="1" si="1579"/>
        <v>1.4217825209088346</v>
      </c>
      <c r="CCU31" s="103">
        <f t="shared" ca="1" si="1580"/>
        <v>20</v>
      </c>
      <c r="CCV31" s="104">
        <f t="shared" ref="CCV31:CCV49" ca="1" si="3528">INDEX($E$30:$E$49,CCU31)</f>
        <v>5</v>
      </c>
      <c r="CCW31" s="104">
        <f t="shared" ca="1" si="1581"/>
        <v>1</v>
      </c>
      <c r="CCX31" s="134">
        <f t="shared" ca="1" si="1582"/>
        <v>5.1307476803274881</v>
      </c>
      <c r="CCY31" s="103">
        <f t="shared" ca="1" si="1583"/>
        <v>12</v>
      </c>
      <c r="CCZ31" s="104">
        <f t="shared" ref="CCZ31:CCZ49" ca="1" si="3529">INDEX($E$30:$E$49,CCY31)</f>
        <v>3</v>
      </c>
      <c r="CDA31" s="104">
        <f t="shared" ca="1" si="1584"/>
        <v>0</v>
      </c>
      <c r="CDB31" s="134">
        <f t="shared" ca="1" si="1585"/>
        <v>1.6707630773350388</v>
      </c>
      <c r="CDC31" s="103">
        <f t="shared" ca="1" si="1586"/>
        <v>3</v>
      </c>
      <c r="CDD31" s="104">
        <f t="shared" ref="CDD31:CDD49" ca="1" si="3530">INDEX($E$30:$E$49,CDC31)</f>
        <v>1</v>
      </c>
      <c r="CDE31" s="104">
        <f t="shared" ca="1" si="1587"/>
        <v>1</v>
      </c>
      <c r="CDF31" s="134">
        <f t="shared" ca="1" si="1588"/>
        <v>0.5</v>
      </c>
      <c r="CDG31" s="103">
        <f t="shared" ca="1" si="1589"/>
        <v>15</v>
      </c>
      <c r="CDH31" s="104">
        <f t="shared" ref="CDH31:CDH49" ca="1" si="3531">INDEX($E$30:$E$49,CDG31)</f>
        <v>4</v>
      </c>
      <c r="CDI31" s="104">
        <f t="shared" ca="1" si="1590"/>
        <v>0</v>
      </c>
      <c r="CDJ31" s="134">
        <f t="shared" ca="1" si="1591"/>
        <v>2.5978161023857069</v>
      </c>
      <c r="CDK31" s="103">
        <f t="shared" ca="1" si="1592"/>
        <v>8</v>
      </c>
      <c r="CDL31" s="104">
        <f t="shared" ref="CDL31:CDL49" ca="1" si="3532">INDEX($E$30:$E$49,CDK31)</f>
        <v>2</v>
      </c>
      <c r="CDM31" s="104">
        <f t="shared" ca="1" si="1593"/>
        <v>1</v>
      </c>
      <c r="CDN31" s="134">
        <f t="shared" ca="1" si="1594"/>
        <v>7.2672765618258381</v>
      </c>
      <c r="CDO31" s="103">
        <f t="shared" ca="1" si="1595"/>
        <v>1</v>
      </c>
      <c r="CDP31" s="104">
        <f t="shared" ref="CDP31:CDP49" ca="1" si="3533">INDEX($E$30:$E$49,CDO31)</f>
        <v>1</v>
      </c>
      <c r="CDQ31" s="104">
        <f t="shared" ca="1" si="1596"/>
        <v>1</v>
      </c>
      <c r="CDR31" s="134">
        <f t="shared" ca="1" si="1597"/>
        <v>-1.0563962480104578</v>
      </c>
      <c r="CDS31" s="103">
        <f t="shared" ca="1" si="1598"/>
        <v>19</v>
      </c>
      <c r="CDT31" s="104">
        <f t="shared" ref="CDT31:CDT49" ca="1" si="3534">INDEX($E$30:$E$49,CDS31)</f>
        <v>5</v>
      </c>
      <c r="CDU31" s="104">
        <f t="shared" ca="1" si="1599"/>
        <v>0</v>
      </c>
      <c r="CDV31" s="134">
        <f t="shared" ca="1" si="1600"/>
        <v>2.5054317711516774</v>
      </c>
      <c r="CDW31" s="103">
        <f t="shared" ca="1" si="1601"/>
        <v>8</v>
      </c>
      <c r="CDX31" s="104">
        <f t="shared" ref="CDX31:CDX49" ca="1" si="3535">INDEX($E$30:$E$49,CDW31)</f>
        <v>2</v>
      </c>
      <c r="CDY31" s="104">
        <f t="shared" ca="1" si="1602"/>
        <v>1</v>
      </c>
      <c r="CDZ31" s="134">
        <f t="shared" ca="1" si="1603"/>
        <v>7.2672765618258381</v>
      </c>
      <c r="CEA31" s="103">
        <f t="shared" ca="1" si="1604"/>
        <v>14</v>
      </c>
      <c r="CEB31" s="104">
        <f t="shared" ref="CEB31:CEB49" ca="1" si="3536">INDEX($E$30:$E$49,CEA31)</f>
        <v>4</v>
      </c>
      <c r="CEC31" s="104">
        <f t="shared" ca="1" si="1605"/>
        <v>1</v>
      </c>
      <c r="CED31" s="134">
        <f t="shared" ca="1" si="1606"/>
        <v>2.4245461676398463</v>
      </c>
      <c r="CEE31" s="103">
        <f t="shared" ca="1" si="1607"/>
        <v>6</v>
      </c>
      <c r="CEF31" s="104">
        <f t="shared" ref="CEF31:CEF49" ca="1" si="3537">INDEX($E$30:$E$49,CEE31)</f>
        <v>2</v>
      </c>
      <c r="CEG31" s="104">
        <f t="shared" ca="1" si="1608"/>
        <v>1</v>
      </c>
      <c r="CEH31" s="134">
        <f t="shared" ca="1" si="1609"/>
        <v>5.1382270373468941</v>
      </c>
      <c r="CEI31" s="103">
        <f t="shared" ca="1" si="1610"/>
        <v>17</v>
      </c>
      <c r="CEJ31" s="104">
        <f t="shared" ref="CEJ31:CEJ49" ca="1" si="3538">INDEX($E$30:$E$49,CEI31)</f>
        <v>4</v>
      </c>
      <c r="CEK31" s="104">
        <f t="shared" ca="1" si="1611"/>
        <v>1</v>
      </c>
      <c r="CEL31" s="134">
        <f t="shared" ca="1" si="1612"/>
        <v>3.6041923718220801</v>
      </c>
      <c r="CEM31" s="103">
        <f t="shared" ca="1" si="1613"/>
        <v>17</v>
      </c>
      <c r="CEN31" s="104">
        <f t="shared" ref="CEN31:CEN49" ca="1" si="3539">INDEX($E$30:$E$49,CEM31)</f>
        <v>4</v>
      </c>
      <c r="CEO31" s="104">
        <f t="shared" ca="1" si="1614"/>
        <v>1</v>
      </c>
      <c r="CEP31" s="134">
        <f t="shared" ca="1" si="1615"/>
        <v>3.6041923718220801</v>
      </c>
      <c r="CEQ31" s="103">
        <f t="shared" ca="1" si="1616"/>
        <v>19</v>
      </c>
      <c r="CER31" s="104">
        <f t="shared" ref="CER31:CER49" ca="1" si="3540">INDEX($E$30:$E$49,CEQ31)</f>
        <v>5</v>
      </c>
      <c r="CES31" s="104">
        <f t="shared" ca="1" si="1617"/>
        <v>0</v>
      </c>
      <c r="CET31" s="134">
        <f t="shared" ca="1" si="1618"/>
        <v>2.5054317711516774</v>
      </c>
      <c r="CEU31" s="103">
        <f t="shared" ca="1" si="1619"/>
        <v>19</v>
      </c>
      <c r="CEV31" s="104">
        <f t="shared" ref="CEV31:CEV49" ca="1" si="3541">INDEX($E$30:$E$49,CEU31)</f>
        <v>5</v>
      </c>
      <c r="CEW31" s="104">
        <f t="shared" ca="1" si="1620"/>
        <v>0</v>
      </c>
      <c r="CEX31" s="134">
        <f t="shared" ca="1" si="1621"/>
        <v>2.5054317711516774</v>
      </c>
      <c r="CEY31" s="103">
        <f t="shared" ca="1" si="1622"/>
        <v>1</v>
      </c>
      <c r="CEZ31" s="104">
        <f t="shared" ref="CEZ31:CEZ49" ca="1" si="3542">INDEX($E$30:$E$49,CEY31)</f>
        <v>1</v>
      </c>
      <c r="CFA31" s="104">
        <f t="shared" ca="1" si="1623"/>
        <v>1</v>
      </c>
      <c r="CFB31" s="134">
        <f t="shared" ca="1" si="1624"/>
        <v>-1.0563962480104578</v>
      </c>
      <c r="CFC31" s="103">
        <f t="shared" ca="1" si="1625"/>
        <v>2</v>
      </c>
      <c r="CFD31" s="104">
        <f t="shared" ref="CFD31:CFD49" ca="1" si="3543">INDEX($E$30:$E$49,CFC31)</f>
        <v>1</v>
      </c>
      <c r="CFE31" s="104">
        <f t="shared" ca="1" si="1626"/>
        <v>0</v>
      </c>
      <c r="CFF31" s="134">
        <f t="shared" ca="1" si="1627"/>
        <v>-2.2634700801531835</v>
      </c>
      <c r="CFG31" s="103">
        <f t="shared" ca="1" si="1628"/>
        <v>7</v>
      </c>
      <c r="CFH31" s="104">
        <f t="shared" ref="CFH31:CFH49" ca="1" si="3544">INDEX($E$30:$E$49,CFG31)</f>
        <v>2</v>
      </c>
      <c r="CFI31" s="104">
        <f t="shared" ca="1" si="1629"/>
        <v>1</v>
      </c>
      <c r="CFJ31" s="134">
        <f t="shared" ca="1" si="1630"/>
        <v>2.6749392076742993</v>
      </c>
      <c r="CFK31" s="103">
        <f t="shared" ca="1" si="1631"/>
        <v>11</v>
      </c>
      <c r="CFL31" s="104">
        <f t="shared" ref="CFL31:CFL49" ca="1" si="3545">INDEX($E$30:$E$49,CFK31)</f>
        <v>3</v>
      </c>
      <c r="CFM31" s="104">
        <f t="shared" ca="1" si="1632"/>
        <v>0</v>
      </c>
      <c r="CFN31" s="134">
        <f t="shared" ca="1" si="1633"/>
        <v>2.1483747344834114</v>
      </c>
      <c r="CFO31" s="103">
        <f t="shared" ca="1" si="1634"/>
        <v>18</v>
      </c>
      <c r="CFP31" s="104">
        <f t="shared" ref="CFP31:CFP49" ca="1" si="3546">INDEX($E$30:$E$49,CFO31)</f>
        <v>5</v>
      </c>
      <c r="CFQ31" s="104">
        <f t="shared" ca="1" si="1635"/>
        <v>1</v>
      </c>
      <c r="CFR31" s="134">
        <f t="shared" ca="1" si="1636"/>
        <v>1.4217825209088346</v>
      </c>
      <c r="CFS31" s="103">
        <f t="shared" ca="1" si="1637"/>
        <v>18</v>
      </c>
      <c r="CFT31" s="104">
        <f t="shared" ref="CFT31:CFT49" ca="1" si="3547">INDEX($E$30:$E$49,CFS31)</f>
        <v>5</v>
      </c>
      <c r="CFU31" s="104">
        <f t="shared" ca="1" si="1638"/>
        <v>1</v>
      </c>
      <c r="CFV31" s="134">
        <f t="shared" ca="1" si="1639"/>
        <v>1.4217825209088346</v>
      </c>
      <c r="CFW31" s="103">
        <f t="shared" ca="1" si="1640"/>
        <v>13</v>
      </c>
      <c r="CFX31" s="104">
        <f t="shared" ref="CFX31:CFX49" ca="1" si="3548">INDEX($E$30:$E$49,CFW31)</f>
        <v>3</v>
      </c>
      <c r="CFY31" s="104">
        <f t="shared" ca="1" si="1641"/>
        <v>1</v>
      </c>
      <c r="CFZ31" s="134">
        <f t="shared" ca="1" si="1642"/>
        <v>6.3962431201922527</v>
      </c>
      <c r="CGA31" s="103">
        <f t="shared" ca="1" si="1643"/>
        <v>12</v>
      </c>
      <c r="CGB31" s="104">
        <f t="shared" ref="CGB31:CGB49" ca="1" si="3549">INDEX($E$30:$E$49,CGA31)</f>
        <v>3</v>
      </c>
      <c r="CGC31" s="104">
        <f t="shared" ca="1" si="1644"/>
        <v>0</v>
      </c>
      <c r="CGD31" s="134">
        <f t="shared" ca="1" si="1645"/>
        <v>1.6707630773350388</v>
      </c>
      <c r="CGE31" s="103">
        <f t="shared" ca="1" si="1646"/>
        <v>5</v>
      </c>
      <c r="CGF31" s="104">
        <f t="shared" ref="CGF31:CGF49" ca="1" si="3550">INDEX($E$30:$E$49,CGE31)</f>
        <v>2</v>
      </c>
      <c r="CGG31" s="104">
        <f t="shared" ca="1" si="1647"/>
        <v>0</v>
      </c>
      <c r="CGH31" s="134">
        <f t="shared" ca="1" si="1648"/>
        <v>-0.55785497180488619</v>
      </c>
      <c r="CGI31" s="103">
        <f t="shared" ca="1" si="1649"/>
        <v>17</v>
      </c>
      <c r="CGJ31" s="104">
        <f t="shared" ref="CGJ31:CGJ49" ca="1" si="3551">INDEX($E$30:$E$49,CGI31)</f>
        <v>4</v>
      </c>
      <c r="CGK31" s="104">
        <f t="shared" ca="1" si="1650"/>
        <v>1</v>
      </c>
      <c r="CGL31" s="134">
        <f t="shared" ca="1" si="1651"/>
        <v>3.6041923718220801</v>
      </c>
      <c r="CGM31" s="103">
        <f t="shared" ca="1" si="1652"/>
        <v>10</v>
      </c>
      <c r="CGN31" s="104">
        <f t="shared" ref="CGN31:CGN49" ca="1" si="3552">INDEX($E$30:$E$49,CGM31)</f>
        <v>3</v>
      </c>
      <c r="CGO31" s="104">
        <f t="shared" ca="1" si="1653"/>
        <v>1</v>
      </c>
      <c r="CGP31" s="134">
        <f t="shared" ca="1" si="1654"/>
        <v>5.7152099939282834</v>
      </c>
      <c r="CGQ31" s="103">
        <f t="shared" ca="1" si="1655"/>
        <v>7</v>
      </c>
      <c r="CGR31" s="104">
        <f t="shared" ref="CGR31:CGR49" ca="1" si="3553">INDEX($E$30:$E$49,CGQ31)</f>
        <v>2</v>
      </c>
      <c r="CGS31" s="104">
        <f t="shared" ca="1" si="1656"/>
        <v>1</v>
      </c>
      <c r="CGT31" s="134">
        <f t="shared" ca="1" si="1657"/>
        <v>2.6749392076742993</v>
      </c>
      <c r="CGU31" s="103">
        <f t="shared" ca="1" si="1658"/>
        <v>4</v>
      </c>
      <c r="CGV31" s="104">
        <f t="shared" ref="CGV31:CGV49" ca="1" si="3554">INDEX($E$30:$E$49,CGU31)</f>
        <v>2</v>
      </c>
      <c r="CGW31" s="104">
        <f t="shared" ca="1" si="1659"/>
        <v>1</v>
      </c>
      <c r="CGX31" s="134">
        <f t="shared" ca="1" si="1660"/>
        <v>5.7518740578576057</v>
      </c>
      <c r="CGY31" s="103">
        <f t="shared" ca="1" si="1661"/>
        <v>16</v>
      </c>
      <c r="CGZ31" s="104">
        <f t="shared" ref="CGZ31:CGZ49" ca="1" si="3555">INDEX($E$30:$E$49,CGY31)</f>
        <v>4</v>
      </c>
      <c r="CHA31" s="104">
        <f t="shared" ca="1" si="1662"/>
        <v>0</v>
      </c>
      <c r="CHB31" s="134">
        <f t="shared" ca="1" si="1663"/>
        <v>0.14512960238289452</v>
      </c>
      <c r="CHC31" s="103">
        <f t="shared" ca="1" si="1664"/>
        <v>16</v>
      </c>
      <c r="CHD31" s="104">
        <f t="shared" ref="CHD31:CHD49" ca="1" si="3556">INDEX($E$30:$E$49,CHC31)</f>
        <v>4</v>
      </c>
      <c r="CHE31" s="104">
        <f t="shared" ca="1" si="1665"/>
        <v>0</v>
      </c>
      <c r="CHF31" s="134">
        <f t="shared" ca="1" si="1666"/>
        <v>0.14512960238289452</v>
      </c>
      <c r="CHG31" s="103">
        <f t="shared" ca="1" si="1667"/>
        <v>20</v>
      </c>
      <c r="CHH31" s="104">
        <f t="shared" ref="CHH31:CHH49" ca="1" si="3557">INDEX($E$30:$E$49,CHG31)</f>
        <v>5</v>
      </c>
      <c r="CHI31" s="104">
        <f t="shared" ca="1" si="1668"/>
        <v>1</v>
      </c>
      <c r="CHJ31" s="134">
        <f t="shared" ca="1" si="1669"/>
        <v>5.1307476803274881</v>
      </c>
      <c r="CHK31" s="103">
        <f t="shared" ca="1" si="1670"/>
        <v>2</v>
      </c>
      <c r="CHL31" s="104">
        <f t="shared" ref="CHL31:CHL49" ca="1" si="3558">INDEX($E$30:$E$49,CHK31)</f>
        <v>1</v>
      </c>
      <c r="CHM31" s="104">
        <f t="shared" ca="1" si="1671"/>
        <v>0</v>
      </c>
      <c r="CHN31" s="134">
        <f t="shared" ca="1" si="1672"/>
        <v>-2.2634700801531835</v>
      </c>
      <c r="CHO31" s="103">
        <f t="shared" ca="1" si="1673"/>
        <v>8</v>
      </c>
      <c r="CHP31" s="104">
        <f t="shared" ref="CHP31:CHP49" ca="1" si="3559">INDEX($E$30:$E$49,CHO31)</f>
        <v>2</v>
      </c>
      <c r="CHQ31" s="104">
        <f t="shared" ca="1" si="1674"/>
        <v>1</v>
      </c>
      <c r="CHR31" s="134">
        <f t="shared" ca="1" si="1675"/>
        <v>7.2672765618258381</v>
      </c>
      <c r="CHS31" s="103">
        <f t="shared" ca="1" si="1676"/>
        <v>18</v>
      </c>
      <c r="CHT31" s="104">
        <f t="shared" ref="CHT31:CHT49" ca="1" si="3560">INDEX($E$30:$E$49,CHS31)</f>
        <v>5</v>
      </c>
      <c r="CHU31" s="104">
        <f t="shared" ca="1" si="1677"/>
        <v>1</v>
      </c>
      <c r="CHV31" s="134">
        <f t="shared" ca="1" si="1678"/>
        <v>1.4217825209088346</v>
      </c>
      <c r="CHW31" s="103">
        <f t="shared" ca="1" si="1679"/>
        <v>11</v>
      </c>
      <c r="CHX31" s="104">
        <f t="shared" ref="CHX31:CHX49" ca="1" si="3561">INDEX($E$30:$E$49,CHW31)</f>
        <v>3</v>
      </c>
      <c r="CHY31" s="104">
        <f t="shared" ca="1" si="1680"/>
        <v>0</v>
      </c>
      <c r="CHZ31" s="134">
        <f t="shared" ca="1" si="1681"/>
        <v>2.1483747344834114</v>
      </c>
      <c r="CIA31" s="103">
        <f t="shared" ca="1" si="1682"/>
        <v>7</v>
      </c>
      <c r="CIB31" s="104">
        <f t="shared" ref="CIB31:CIB49" ca="1" si="3562">INDEX($E$30:$E$49,CIA31)</f>
        <v>2</v>
      </c>
      <c r="CIC31" s="104">
        <f t="shared" ca="1" si="1683"/>
        <v>1</v>
      </c>
      <c r="CID31" s="134">
        <f t="shared" ca="1" si="1684"/>
        <v>2.6749392076742993</v>
      </c>
      <c r="CIE31" s="103">
        <f t="shared" ca="1" si="1685"/>
        <v>10</v>
      </c>
      <c r="CIF31" s="104">
        <f t="shared" ref="CIF31:CIF49" ca="1" si="3563">INDEX($E$30:$E$49,CIE31)</f>
        <v>3</v>
      </c>
      <c r="CIG31" s="104">
        <f t="shared" ca="1" si="1686"/>
        <v>1</v>
      </c>
      <c r="CIH31" s="134">
        <f t="shared" ca="1" si="1687"/>
        <v>5.7152099939282834</v>
      </c>
      <c r="CII31" s="103">
        <f t="shared" ca="1" si="1688"/>
        <v>14</v>
      </c>
      <c r="CIJ31" s="104">
        <f t="shared" ref="CIJ31:CIJ49" ca="1" si="3564">INDEX($E$30:$E$49,CII31)</f>
        <v>4</v>
      </c>
      <c r="CIK31" s="104">
        <f t="shared" ca="1" si="1689"/>
        <v>1</v>
      </c>
      <c r="CIL31" s="134">
        <f t="shared" ca="1" si="1690"/>
        <v>2.4245461676398463</v>
      </c>
      <c r="CIM31" s="103">
        <f t="shared" ca="1" si="1691"/>
        <v>15</v>
      </c>
      <c r="CIN31" s="104">
        <f t="shared" ref="CIN31:CIN49" ca="1" si="3565">INDEX($E$30:$E$49,CIM31)</f>
        <v>4</v>
      </c>
      <c r="CIO31" s="104">
        <f t="shared" ca="1" si="1692"/>
        <v>0</v>
      </c>
      <c r="CIP31" s="134">
        <f t="shared" ca="1" si="1693"/>
        <v>2.5978161023857069</v>
      </c>
      <c r="CIQ31" s="103">
        <f t="shared" ca="1" si="1694"/>
        <v>19</v>
      </c>
      <c r="CIR31" s="104">
        <f t="shared" ref="CIR31:CIR49" ca="1" si="3566">INDEX($E$30:$E$49,CIQ31)</f>
        <v>5</v>
      </c>
      <c r="CIS31" s="104">
        <f t="shared" ca="1" si="1695"/>
        <v>0</v>
      </c>
      <c r="CIT31" s="134">
        <f t="shared" ca="1" si="1696"/>
        <v>2.5054317711516774</v>
      </c>
      <c r="CIU31" s="103">
        <f t="shared" ca="1" si="1697"/>
        <v>1</v>
      </c>
      <c r="CIV31" s="104">
        <f t="shared" ref="CIV31:CIV49" ca="1" si="3567">INDEX($E$30:$E$49,CIU31)</f>
        <v>1</v>
      </c>
      <c r="CIW31" s="104">
        <f t="shared" ca="1" si="1698"/>
        <v>1</v>
      </c>
      <c r="CIX31" s="134">
        <f t="shared" ca="1" si="1699"/>
        <v>-1.0563962480104578</v>
      </c>
      <c r="CIY31" s="103">
        <f t="shared" ca="1" si="1700"/>
        <v>19</v>
      </c>
      <c r="CIZ31" s="104">
        <f t="shared" ref="CIZ31:CIZ49" ca="1" si="3568">INDEX($E$30:$E$49,CIY31)</f>
        <v>5</v>
      </c>
      <c r="CJA31" s="104">
        <f t="shared" ca="1" si="1701"/>
        <v>0</v>
      </c>
      <c r="CJB31" s="134">
        <f t="shared" ca="1" si="1702"/>
        <v>2.5054317711516774</v>
      </c>
      <c r="CJC31" s="103">
        <f t="shared" ca="1" si="1703"/>
        <v>7</v>
      </c>
      <c r="CJD31" s="104">
        <f t="shared" ref="CJD31:CJD49" ca="1" si="3569">INDEX($E$30:$E$49,CJC31)</f>
        <v>2</v>
      </c>
      <c r="CJE31" s="104">
        <f t="shared" ca="1" si="1704"/>
        <v>1</v>
      </c>
      <c r="CJF31" s="134">
        <f t="shared" ca="1" si="1705"/>
        <v>2.6749392076742993</v>
      </c>
      <c r="CJG31" s="103">
        <f t="shared" ca="1" si="1706"/>
        <v>9</v>
      </c>
      <c r="CJH31" s="104">
        <f t="shared" ref="CJH31:CJH49" ca="1" si="3570">INDEX($E$30:$E$49,CJG31)</f>
        <v>3</v>
      </c>
      <c r="CJI31" s="104">
        <f t="shared" ca="1" si="1707"/>
        <v>1</v>
      </c>
      <c r="CJJ31" s="134">
        <f t="shared" ca="1" si="1708"/>
        <v>2.9518538948595392</v>
      </c>
      <c r="CJK31" s="103">
        <f t="shared" ca="1" si="1709"/>
        <v>20</v>
      </c>
      <c r="CJL31" s="104">
        <f t="shared" ref="CJL31:CJL49" ca="1" si="3571">INDEX($E$30:$E$49,CJK31)</f>
        <v>5</v>
      </c>
      <c r="CJM31" s="104">
        <f t="shared" ca="1" si="1710"/>
        <v>1</v>
      </c>
      <c r="CJN31" s="134">
        <f t="shared" ca="1" si="1711"/>
        <v>5.1307476803274881</v>
      </c>
      <c r="CJO31" s="103">
        <f t="shared" ca="1" si="1712"/>
        <v>13</v>
      </c>
      <c r="CJP31" s="104">
        <f t="shared" ref="CJP31:CJP49" ca="1" si="3572">INDEX($E$30:$E$49,CJO31)</f>
        <v>3</v>
      </c>
      <c r="CJQ31" s="104">
        <f t="shared" ca="1" si="1713"/>
        <v>1</v>
      </c>
      <c r="CJR31" s="134">
        <f t="shared" ca="1" si="1714"/>
        <v>6.3962431201922527</v>
      </c>
      <c r="CJS31" s="103">
        <f t="shared" ca="1" si="1715"/>
        <v>11</v>
      </c>
      <c r="CJT31" s="104">
        <f t="shared" ref="CJT31:CJT49" ca="1" si="3573">INDEX($E$30:$E$49,CJS31)</f>
        <v>3</v>
      </c>
      <c r="CJU31" s="104">
        <f t="shared" ca="1" si="1716"/>
        <v>0</v>
      </c>
      <c r="CJV31" s="134">
        <f t="shared" ca="1" si="1717"/>
        <v>2.1483747344834114</v>
      </c>
      <c r="CJW31" s="103">
        <f t="shared" ca="1" si="1718"/>
        <v>8</v>
      </c>
      <c r="CJX31" s="104">
        <f t="shared" ref="CJX31:CJX49" ca="1" si="3574">INDEX($E$30:$E$49,CJW31)</f>
        <v>2</v>
      </c>
      <c r="CJY31" s="104">
        <f t="shared" ca="1" si="1719"/>
        <v>1</v>
      </c>
      <c r="CJZ31" s="134">
        <f t="shared" ca="1" si="1720"/>
        <v>7.2672765618258381</v>
      </c>
      <c r="CKA31" s="103">
        <f t="shared" ca="1" si="1721"/>
        <v>12</v>
      </c>
      <c r="CKB31" s="104">
        <f t="shared" ref="CKB31:CKB49" ca="1" si="3575">INDEX($E$30:$E$49,CKA31)</f>
        <v>3</v>
      </c>
      <c r="CKC31" s="104">
        <f t="shared" ca="1" si="1722"/>
        <v>0</v>
      </c>
      <c r="CKD31" s="134">
        <f t="shared" ca="1" si="1723"/>
        <v>1.6707630773350388</v>
      </c>
      <c r="CKE31" s="103">
        <f t="shared" ca="1" si="1724"/>
        <v>15</v>
      </c>
      <c r="CKF31" s="104">
        <f t="shared" ref="CKF31:CKF49" ca="1" si="3576">INDEX($E$30:$E$49,CKE31)</f>
        <v>4</v>
      </c>
      <c r="CKG31" s="104">
        <f t="shared" ca="1" si="1725"/>
        <v>0</v>
      </c>
      <c r="CKH31" s="134">
        <f t="shared" ca="1" si="1726"/>
        <v>2.5978161023857069</v>
      </c>
      <c r="CKI31" s="103">
        <f t="shared" ca="1" si="1727"/>
        <v>15</v>
      </c>
      <c r="CKJ31" s="104">
        <f t="shared" ref="CKJ31:CKJ49" ca="1" si="3577">INDEX($E$30:$E$49,CKI31)</f>
        <v>4</v>
      </c>
      <c r="CKK31" s="104">
        <f t="shared" ca="1" si="1728"/>
        <v>0</v>
      </c>
      <c r="CKL31" s="134">
        <f t="shared" ca="1" si="1729"/>
        <v>2.5978161023857069</v>
      </c>
      <c r="CKM31" s="103">
        <f t="shared" ca="1" si="1730"/>
        <v>14</v>
      </c>
      <c r="CKN31" s="104">
        <f t="shared" ref="CKN31:CKN49" ca="1" si="3578">INDEX($E$30:$E$49,CKM31)</f>
        <v>4</v>
      </c>
      <c r="CKO31" s="104">
        <f t="shared" ca="1" si="1731"/>
        <v>1</v>
      </c>
      <c r="CKP31" s="134">
        <f t="shared" ca="1" si="1732"/>
        <v>2.4245461676398463</v>
      </c>
      <c r="CKQ31" s="103">
        <f t="shared" ca="1" si="1733"/>
        <v>2</v>
      </c>
      <c r="CKR31" s="104">
        <f t="shared" ref="CKR31:CKR49" ca="1" si="3579">INDEX($E$30:$E$49,CKQ31)</f>
        <v>1</v>
      </c>
      <c r="CKS31" s="104">
        <f t="shared" ca="1" si="1734"/>
        <v>0</v>
      </c>
      <c r="CKT31" s="134">
        <f t="shared" ca="1" si="1735"/>
        <v>-2.2634700801531835</v>
      </c>
      <c r="CKU31" s="103">
        <f t="shared" ca="1" si="1736"/>
        <v>5</v>
      </c>
      <c r="CKV31" s="104">
        <f t="shared" ref="CKV31:CKV49" ca="1" si="3580">INDEX($E$30:$E$49,CKU31)</f>
        <v>2</v>
      </c>
      <c r="CKW31" s="104">
        <f t="shared" ca="1" si="1737"/>
        <v>0</v>
      </c>
      <c r="CKX31" s="134">
        <f t="shared" ca="1" si="1738"/>
        <v>-0.55785497180488619</v>
      </c>
      <c r="CKY31" s="103">
        <f t="shared" ca="1" si="1739"/>
        <v>11</v>
      </c>
      <c r="CKZ31" s="104">
        <f t="shared" ref="CKZ31:CKZ49" ca="1" si="3581">INDEX($E$30:$E$49,CKY31)</f>
        <v>3</v>
      </c>
      <c r="CLA31" s="104">
        <f t="shared" ca="1" si="1740"/>
        <v>0</v>
      </c>
      <c r="CLB31" s="134">
        <f t="shared" ca="1" si="1741"/>
        <v>2.1483747344834114</v>
      </c>
      <c r="CLC31" s="103">
        <f t="shared" ca="1" si="1742"/>
        <v>4</v>
      </c>
      <c r="CLD31" s="104">
        <f t="shared" ref="CLD31:CLD49" ca="1" si="3582">INDEX($E$30:$E$49,CLC31)</f>
        <v>2</v>
      </c>
      <c r="CLE31" s="104">
        <f t="shared" ca="1" si="1743"/>
        <v>1</v>
      </c>
      <c r="CLF31" s="134">
        <f t="shared" ca="1" si="1744"/>
        <v>5.7518740578576057</v>
      </c>
      <c r="CLG31" s="103">
        <f t="shared" ca="1" si="1745"/>
        <v>15</v>
      </c>
      <c r="CLH31" s="104">
        <f t="shared" ref="CLH31:CLH49" ca="1" si="3583">INDEX($E$30:$E$49,CLG31)</f>
        <v>4</v>
      </c>
      <c r="CLI31" s="104">
        <f t="shared" ca="1" si="1746"/>
        <v>0</v>
      </c>
      <c r="CLJ31" s="134">
        <f t="shared" ca="1" si="1747"/>
        <v>2.5978161023857069</v>
      </c>
      <c r="CLK31" s="103">
        <f t="shared" ca="1" si="1748"/>
        <v>2</v>
      </c>
      <c r="CLL31" s="104">
        <f t="shared" ref="CLL31:CLL49" ca="1" si="3584">INDEX($E$30:$E$49,CLK31)</f>
        <v>1</v>
      </c>
      <c r="CLM31" s="104">
        <f t="shared" ca="1" si="1749"/>
        <v>0</v>
      </c>
      <c r="CLN31" s="134">
        <f t="shared" ca="1" si="1750"/>
        <v>-2.2634700801531835</v>
      </c>
      <c r="CLO31" s="103">
        <f t="shared" ca="1" si="1751"/>
        <v>18</v>
      </c>
      <c r="CLP31" s="104">
        <f t="shared" ref="CLP31:CLP49" ca="1" si="3585">INDEX($E$30:$E$49,CLO31)</f>
        <v>5</v>
      </c>
      <c r="CLQ31" s="104">
        <f t="shared" ca="1" si="1752"/>
        <v>1</v>
      </c>
      <c r="CLR31" s="134">
        <f t="shared" ca="1" si="1753"/>
        <v>1.4217825209088346</v>
      </c>
      <c r="CLS31" s="103">
        <f t="shared" ca="1" si="1754"/>
        <v>7</v>
      </c>
      <c r="CLT31" s="104">
        <f t="shared" ref="CLT31:CLT49" ca="1" si="3586">INDEX($E$30:$E$49,CLS31)</f>
        <v>2</v>
      </c>
      <c r="CLU31" s="104">
        <f t="shared" ca="1" si="1755"/>
        <v>1</v>
      </c>
      <c r="CLV31" s="134">
        <f t="shared" ca="1" si="1756"/>
        <v>2.6749392076742993</v>
      </c>
      <c r="CLW31" s="103">
        <f t="shared" ca="1" si="1757"/>
        <v>8</v>
      </c>
      <c r="CLX31" s="104">
        <f t="shared" ref="CLX31:CLX49" ca="1" si="3587">INDEX($E$30:$E$49,CLW31)</f>
        <v>2</v>
      </c>
      <c r="CLY31" s="104">
        <f t="shared" ca="1" si="1758"/>
        <v>1</v>
      </c>
      <c r="CLZ31" s="134">
        <f t="shared" ca="1" si="1759"/>
        <v>7.2672765618258381</v>
      </c>
      <c r="CMA31" s="103">
        <f t="shared" ca="1" si="1760"/>
        <v>14</v>
      </c>
      <c r="CMB31" s="104">
        <f t="shared" ref="CMB31:CMB49" ca="1" si="3588">INDEX($E$30:$E$49,CMA31)</f>
        <v>4</v>
      </c>
      <c r="CMC31" s="104">
        <f t="shared" ca="1" si="1761"/>
        <v>1</v>
      </c>
      <c r="CMD31" s="134">
        <f t="shared" ca="1" si="1762"/>
        <v>2.4245461676398463</v>
      </c>
      <c r="CME31" s="103">
        <f t="shared" ca="1" si="1763"/>
        <v>2</v>
      </c>
      <c r="CMF31" s="104">
        <f t="shared" ref="CMF31:CMF49" ca="1" si="3589">INDEX($E$30:$E$49,CME31)</f>
        <v>1</v>
      </c>
      <c r="CMG31" s="104">
        <f t="shared" ca="1" si="1764"/>
        <v>0</v>
      </c>
      <c r="CMH31" s="134">
        <f t="shared" ca="1" si="1765"/>
        <v>-2.2634700801531835</v>
      </c>
      <c r="CMI31" s="103">
        <f t="shared" ca="1" si="1766"/>
        <v>17</v>
      </c>
      <c r="CMJ31" s="104">
        <f t="shared" ref="CMJ31:CMJ49" ca="1" si="3590">INDEX($E$30:$E$49,CMI31)</f>
        <v>4</v>
      </c>
      <c r="CMK31" s="104">
        <f t="shared" ca="1" si="1767"/>
        <v>1</v>
      </c>
      <c r="CML31" s="134">
        <f t="shared" ca="1" si="1768"/>
        <v>3.6041923718220801</v>
      </c>
      <c r="CMM31" s="103">
        <f t="shared" ca="1" si="1769"/>
        <v>15</v>
      </c>
      <c r="CMN31" s="104">
        <f t="shared" ref="CMN31:CMN49" ca="1" si="3591">INDEX($E$30:$E$49,CMM31)</f>
        <v>4</v>
      </c>
      <c r="CMO31" s="104">
        <f t="shared" ca="1" si="1770"/>
        <v>0</v>
      </c>
      <c r="CMP31" s="134">
        <f t="shared" ca="1" si="1771"/>
        <v>2.5978161023857069</v>
      </c>
      <c r="CMQ31" s="103">
        <f t="shared" ca="1" si="1772"/>
        <v>5</v>
      </c>
      <c r="CMR31" s="104">
        <f t="shared" ref="CMR31:CMR49" ca="1" si="3592">INDEX($E$30:$E$49,CMQ31)</f>
        <v>2</v>
      </c>
      <c r="CMS31" s="104">
        <f t="shared" ca="1" si="1773"/>
        <v>0</v>
      </c>
      <c r="CMT31" s="134">
        <f t="shared" ca="1" si="1774"/>
        <v>-0.55785497180488619</v>
      </c>
      <c r="CMU31" s="103">
        <f t="shared" ca="1" si="1775"/>
        <v>10</v>
      </c>
      <c r="CMV31" s="104">
        <f t="shared" ref="CMV31:CMV49" ca="1" si="3593">INDEX($E$30:$E$49,CMU31)</f>
        <v>3</v>
      </c>
      <c r="CMW31" s="104">
        <f t="shared" ca="1" si="1776"/>
        <v>1</v>
      </c>
      <c r="CMX31" s="134">
        <f t="shared" ca="1" si="1777"/>
        <v>5.7152099939282834</v>
      </c>
      <c r="CMY31" s="103">
        <f t="shared" ca="1" si="1778"/>
        <v>6</v>
      </c>
      <c r="CMZ31" s="104">
        <f t="shared" ref="CMZ31:CMZ49" ca="1" si="3594">INDEX($E$30:$E$49,CMY31)</f>
        <v>2</v>
      </c>
      <c r="CNA31" s="104">
        <f t="shared" ca="1" si="1779"/>
        <v>1</v>
      </c>
      <c r="CNB31" s="134">
        <f t="shared" ca="1" si="1780"/>
        <v>5.1382270373468941</v>
      </c>
      <c r="CNC31" s="103">
        <f t="shared" ca="1" si="1781"/>
        <v>10</v>
      </c>
      <c r="CND31" s="104">
        <f t="shared" ref="CND31:CND49" ca="1" si="3595">INDEX($E$30:$E$49,CNC31)</f>
        <v>3</v>
      </c>
      <c r="CNE31" s="104">
        <f t="shared" ca="1" si="1782"/>
        <v>1</v>
      </c>
      <c r="CNF31" s="134">
        <f t="shared" ca="1" si="1783"/>
        <v>5.7152099939282834</v>
      </c>
      <c r="CNG31" s="103">
        <f t="shared" ca="1" si="1784"/>
        <v>3</v>
      </c>
      <c r="CNH31" s="104">
        <f t="shared" ref="CNH31:CNH49" ca="1" si="3596">INDEX($E$30:$E$49,CNG31)</f>
        <v>1</v>
      </c>
      <c r="CNI31" s="104">
        <f t="shared" ca="1" si="1785"/>
        <v>1</v>
      </c>
      <c r="CNJ31" s="134">
        <f t="shared" ca="1" si="1786"/>
        <v>0.5</v>
      </c>
      <c r="CNK31" s="103">
        <f t="shared" ca="1" si="1787"/>
        <v>12</v>
      </c>
      <c r="CNL31" s="104">
        <f t="shared" ref="CNL31:CNL49" ca="1" si="3597">INDEX($E$30:$E$49,CNK31)</f>
        <v>3</v>
      </c>
      <c r="CNM31" s="104">
        <f t="shared" ca="1" si="1788"/>
        <v>0</v>
      </c>
      <c r="CNN31" s="134">
        <f t="shared" ca="1" si="1789"/>
        <v>1.6707630773350388</v>
      </c>
      <c r="CNO31" s="103">
        <f t="shared" ca="1" si="1790"/>
        <v>1</v>
      </c>
      <c r="CNP31" s="104">
        <f t="shared" ref="CNP31:CNP49" ca="1" si="3598">INDEX($E$30:$E$49,CNO31)</f>
        <v>1</v>
      </c>
      <c r="CNQ31" s="104">
        <f t="shared" ca="1" si="1791"/>
        <v>1</v>
      </c>
      <c r="CNR31" s="134">
        <f t="shared" ca="1" si="1792"/>
        <v>-1.0563962480104578</v>
      </c>
      <c r="CNS31" s="103">
        <f t="shared" ca="1" si="1793"/>
        <v>1</v>
      </c>
      <c r="CNT31" s="104">
        <f t="shared" ref="CNT31:CNT49" ca="1" si="3599">INDEX($E$30:$E$49,CNS31)</f>
        <v>1</v>
      </c>
      <c r="CNU31" s="104">
        <f t="shared" ca="1" si="1794"/>
        <v>1</v>
      </c>
      <c r="CNV31" s="134">
        <f t="shared" ca="1" si="1795"/>
        <v>-1.0563962480104578</v>
      </c>
      <c r="CNW31" s="103">
        <f t="shared" ca="1" si="1796"/>
        <v>12</v>
      </c>
      <c r="CNX31" s="104">
        <f t="shared" ref="CNX31:CNX49" ca="1" si="3600">INDEX($E$30:$E$49,CNW31)</f>
        <v>3</v>
      </c>
      <c r="CNY31" s="104">
        <f t="shared" ca="1" si="1797"/>
        <v>0</v>
      </c>
      <c r="CNZ31" s="134">
        <f t="shared" ca="1" si="1798"/>
        <v>1.6707630773350388</v>
      </c>
      <c r="COA31" s="103">
        <f t="shared" ca="1" si="1799"/>
        <v>10</v>
      </c>
      <c r="COB31" s="104">
        <f t="shared" ref="COB31:COB49" ca="1" si="3601">INDEX($E$30:$E$49,COA31)</f>
        <v>3</v>
      </c>
      <c r="COC31" s="104">
        <f t="shared" ca="1" si="1800"/>
        <v>1</v>
      </c>
      <c r="COD31" s="134">
        <f t="shared" ca="1" si="1801"/>
        <v>5.7152099939282834</v>
      </c>
      <c r="COE31" s="103">
        <f t="shared" ca="1" si="1802"/>
        <v>4</v>
      </c>
      <c r="COF31" s="104">
        <f t="shared" ref="COF31:COF49" ca="1" si="3602">INDEX($E$30:$E$49,COE31)</f>
        <v>2</v>
      </c>
      <c r="COG31" s="104">
        <f t="shared" ca="1" si="1803"/>
        <v>1</v>
      </c>
      <c r="COH31" s="134">
        <f t="shared" ca="1" si="1804"/>
        <v>5.7518740578576057</v>
      </c>
      <c r="COI31" s="103">
        <f t="shared" ca="1" si="1805"/>
        <v>6</v>
      </c>
      <c r="COJ31" s="104">
        <f t="shared" ref="COJ31:COJ49" ca="1" si="3603">INDEX($E$30:$E$49,COI31)</f>
        <v>2</v>
      </c>
      <c r="COK31" s="104">
        <f t="shared" ca="1" si="1806"/>
        <v>1</v>
      </c>
      <c r="COL31" s="134">
        <f t="shared" ca="1" si="1807"/>
        <v>5.1382270373468941</v>
      </c>
      <c r="COM31" s="103">
        <f t="shared" ca="1" si="1808"/>
        <v>18</v>
      </c>
      <c r="CON31" s="104">
        <f t="shared" ref="CON31:CON49" ca="1" si="3604">INDEX($E$30:$E$49,COM31)</f>
        <v>5</v>
      </c>
      <c r="COO31" s="104">
        <f t="shared" ca="1" si="1809"/>
        <v>1</v>
      </c>
      <c r="COP31" s="134">
        <f t="shared" ca="1" si="1810"/>
        <v>1.4217825209088346</v>
      </c>
      <c r="COQ31" s="103">
        <f t="shared" ca="1" si="1811"/>
        <v>17</v>
      </c>
      <c r="COR31" s="104">
        <f t="shared" ref="COR31:COR49" ca="1" si="3605">INDEX($E$30:$E$49,COQ31)</f>
        <v>4</v>
      </c>
      <c r="COS31" s="104">
        <f t="shared" ca="1" si="1812"/>
        <v>1</v>
      </c>
      <c r="COT31" s="134">
        <f t="shared" ca="1" si="1813"/>
        <v>3.6041923718220801</v>
      </c>
      <c r="COU31" s="103">
        <f t="shared" ca="1" si="1814"/>
        <v>20</v>
      </c>
      <c r="COV31" s="104">
        <f t="shared" ref="COV31:COV49" ca="1" si="3606">INDEX($E$30:$E$49,COU31)</f>
        <v>5</v>
      </c>
      <c r="COW31" s="104">
        <f t="shared" ca="1" si="1815"/>
        <v>1</v>
      </c>
      <c r="COX31" s="134">
        <f t="shared" ca="1" si="1816"/>
        <v>5.1307476803274881</v>
      </c>
      <c r="COY31" s="103">
        <f t="shared" ca="1" si="1817"/>
        <v>17</v>
      </c>
      <c r="COZ31" s="104">
        <f t="shared" ref="COZ31:COZ49" ca="1" si="3607">INDEX($E$30:$E$49,COY31)</f>
        <v>4</v>
      </c>
      <c r="CPA31" s="104">
        <f t="shared" ca="1" si="1818"/>
        <v>1</v>
      </c>
      <c r="CPB31" s="134">
        <f t="shared" ca="1" si="1819"/>
        <v>3.6041923718220801</v>
      </c>
      <c r="CPC31" s="103">
        <f t="shared" ca="1" si="1820"/>
        <v>8</v>
      </c>
      <c r="CPD31" s="104">
        <f t="shared" ref="CPD31:CPD49" ca="1" si="3608">INDEX($E$30:$E$49,CPC31)</f>
        <v>2</v>
      </c>
      <c r="CPE31" s="104">
        <f t="shared" ca="1" si="1821"/>
        <v>1</v>
      </c>
      <c r="CPF31" s="134">
        <f t="shared" ca="1" si="1822"/>
        <v>7.2672765618258381</v>
      </c>
      <c r="CPG31" s="103">
        <f t="shared" ca="1" si="1823"/>
        <v>18</v>
      </c>
      <c r="CPH31" s="104">
        <f t="shared" ref="CPH31:CPH49" ca="1" si="3609">INDEX($E$30:$E$49,CPG31)</f>
        <v>5</v>
      </c>
      <c r="CPI31" s="104">
        <f t="shared" ca="1" si="1824"/>
        <v>1</v>
      </c>
      <c r="CPJ31" s="134">
        <f t="shared" ca="1" si="1825"/>
        <v>1.4217825209088346</v>
      </c>
      <c r="CPK31" s="103">
        <f t="shared" ca="1" si="1826"/>
        <v>1</v>
      </c>
      <c r="CPL31" s="104">
        <f t="shared" ref="CPL31:CPL49" ca="1" si="3610">INDEX($E$30:$E$49,CPK31)</f>
        <v>1</v>
      </c>
      <c r="CPM31" s="104">
        <f t="shared" ca="1" si="1827"/>
        <v>1</v>
      </c>
      <c r="CPN31" s="134">
        <f t="shared" ca="1" si="1828"/>
        <v>-1.0563962480104578</v>
      </c>
      <c r="CPO31" s="103">
        <f t="shared" ca="1" si="1829"/>
        <v>3</v>
      </c>
      <c r="CPP31" s="104">
        <f t="shared" ref="CPP31:CPP49" ca="1" si="3611">INDEX($E$30:$E$49,CPO31)</f>
        <v>1</v>
      </c>
      <c r="CPQ31" s="104">
        <f t="shared" ca="1" si="1830"/>
        <v>1</v>
      </c>
      <c r="CPR31" s="134">
        <f t="shared" ca="1" si="1831"/>
        <v>0.5</v>
      </c>
      <c r="CPS31" s="103">
        <f t="shared" ca="1" si="1832"/>
        <v>11</v>
      </c>
      <c r="CPT31" s="104">
        <f t="shared" ref="CPT31:CPT49" ca="1" si="3612">INDEX($E$30:$E$49,CPS31)</f>
        <v>3</v>
      </c>
      <c r="CPU31" s="104">
        <f t="shared" ca="1" si="1833"/>
        <v>0</v>
      </c>
      <c r="CPV31" s="134">
        <f t="shared" ca="1" si="1834"/>
        <v>2.1483747344834114</v>
      </c>
      <c r="CPW31" s="103">
        <f t="shared" ca="1" si="1835"/>
        <v>16</v>
      </c>
      <c r="CPX31" s="104">
        <f t="shared" ref="CPX31:CPX49" ca="1" si="3613">INDEX($E$30:$E$49,CPW31)</f>
        <v>4</v>
      </c>
      <c r="CPY31" s="104">
        <f t="shared" ca="1" si="1836"/>
        <v>0</v>
      </c>
      <c r="CPZ31" s="134">
        <f t="shared" ca="1" si="1837"/>
        <v>0.14512960238289452</v>
      </c>
      <c r="CQA31" s="103">
        <f t="shared" ca="1" si="1838"/>
        <v>1</v>
      </c>
      <c r="CQB31" s="104">
        <f t="shared" ref="CQB31:CQB49" ca="1" si="3614">INDEX($E$30:$E$49,CQA31)</f>
        <v>1</v>
      </c>
      <c r="CQC31" s="104">
        <f t="shared" ca="1" si="1839"/>
        <v>1</v>
      </c>
      <c r="CQD31" s="134">
        <f t="shared" ca="1" si="1840"/>
        <v>-1.0563962480104578</v>
      </c>
      <c r="CQE31" s="103">
        <f t="shared" ca="1" si="1841"/>
        <v>15</v>
      </c>
      <c r="CQF31" s="104">
        <f t="shared" ref="CQF31:CQF49" ca="1" si="3615">INDEX($E$30:$E$49,CQE31)</f>
        <v>4</v>
      </c>
      <c r="CQG31" s="104">
        <f t="shared" ca="1" si="1842"/>
        <v>0</v>
      </c>
      <c r="CQH31" s="134">
        <f t="shared" ca="1" si="1843"/>
        <v>2.5978161023857069</v>
      </c>
      <c r="CQI31" s="103">
        <f t="shared" ca="1" si="1844"/>
        <v>7</v>
      </c>
      <c r="CQJ31" s="104">
        <f t="shared" ref="CQJ31:CQJ49" ca="1" si="3616">INDEX($E$30:$E$49,CQI31)</f>
        <v>2</v>
      </c>
      <c r="CQK31" s="104">
        <f t="shared" ca="1" si="1845"/>
        <v>1</v>
      </c>
      <c r="CQL31" s="134">
        <f t="shared" ca="1" si="1846"/>
        <v>2.6749392076742993</v>
      </c>
      <c r="CQM31" s="103">
        <f t="shared" ca="1" si="1847"/>
        <v>4</v>
      </c>
      <c r="CQN31" s="104">
        <f t="shared" ref="CQN31:CQN49" ca="1" si="3617">INDEX($E$30:$E$49,CQM31)</f>
        <v>2</v>
      </c>
      <c r="CQO31" s="104">
        <f t="shared" ca="1" si="1848"/>
        <v>1</v>
      </c>
      <c r="CQP31" s="134">
        <f t="shared" ca="1" si="1849"/>
        <v>5.7518740578576057</v>
      </c>
      <c r="CQQ31" s="103">
        <f t="shared" ca="1" si="1850"/>
        <v>10</v>
      </c>
      <c r="CQR31" s="104">
        <f t="shared" ref="CQR31:CQR49" ca="1" si="3618">INDEX($E$30:$E$49,CQQ31)</f>
        <v>3</v>
      </c>
      <c r="CQS31" s="104">
        <f t="shared" ca="1" si="1851"/>
        <v>1</v>
      </c>
      <c r="CQT31" s="134">
        <f t="shared" ca="1" si="1852"/>
        <v>5.7152099939282834</v>
      </c>
      <c r="CQU31" s="103">
        <f t="shared" ca="1" si="1853"/>
        <v>15</v>
      </c>
      <c r="CQV31" s="104">
        <f t="shared" ref="CQV31:CQV49" ca="1" si="3619">INDEX($E$30:$E$49,CQU31)</f>
        <v>4</v>
      </c>
      <c r="CQW31" s="104">
        <f t="shared" ca="1" si="1854"/>
        <v>0</v>
      </c>
      <c r="CQX31" s="134">
        <f t="shared" ca="1" si="1855"/>
        <v>2.5978161023857069</v>
      </c>
      <c r="CQY31" s="103">
        <f t="shared" ca="1" si="1856"/>
        <v>9</v>
      </c>
      <c r="CQZ31" s="104">
        <f t="shared" ref="CQZ31:CQZ49" ca="1" si="3620">INDEX($E$30:$E$49,CQY31)</f>
        <v>3</v>
      </c>
      <c r="CRA31" s="104">
        <f t="shared" ca="1" si="1857"/>
        <v>1</v>
      </c>
      <c r="CRB31" s="134">
        <f t="shared" ca="1" si="1858"/>
        <v>2.9518538948595392</v>
      </c>
      <c r="CRC31" s="103">
        <f t="shared" ca="1" si="1859"/>
        <v>4</v>
      </c>
      <c r="CRD31" s="104">
        <f t="shared" ref="CRD31:CRD49" ca="1" si="3621">INDEX($E$30:$E$49,CRC31)</f>
        <v>2</v>
      </c>
      <c r="CRE31" s="104">
        <f t="shared" ca="1" si="1860"/>
        <v>1</v>
      </c>
      <c r="CRF31" s="134">
        <f t="shared" ca="1" si="1861"/>
        <v>5.7518740578576057</v>
      </c>
      <c r="CRG31" s="103">
        <f t="shared" ca="1" si="1862"/>
        <v>7</v>
      </c>
      <c r="CRH31" s="104">
        <f t="shared" ref="CRH31:CRH49" ca="1" si="3622">INDEX($E$30:$E$49,CRG31)</f>
        <v>2</v>
      </c>
      <c r="CRI31" s="104">
        <f t="shared" ca="1" si="1863"/>
        <v>1</v>
      </c>
      <c r="CRJ31" s="134">
        <f t="shared" ca="1" si="1864"/>
        <v>2.6749392076742993</v>
      </c>
      <c r="CRK31" s="103">
        <f t="shared" ca="1" si="1865"/>
        <v>7</v>
      </c>
      <c r="CRL31" s="104">
        <f t="shared" ref="CRL31:CRL49" ca="1" si="3623">INDEX($E$30:$E$49,CRK31)</f>
        <v>2</v>
      </c>
      <c r="CRM31" s="104">
        <f t="shared" ca="1" si="1866"/>
        <v>1</v>
      </c>
      <c r="CRN31" s="134">
        <f t="shared" ca="1" si="1867"/>
        <v>2.6749392076742993</v>
      </c>
      <c r="CRO31" s="103">
        <f t="shared" ca="1" si="1868"/>
        <v>2</v>
      </c>
      <c r="CRP31" s="104">
        <f t="shared" ref="CRP31:CRP49" ca="1" si="3624">INDEX($E$30:$E$49,CRO31)</f>
        <v>1</v>
      </c>
      <c r="CRQ31" s="104">
        <f t="shared" ca="1" si="1869"/>
        <v>0</v>
      </c>
      <c r="CRR31" s="134">
        <f t="shared" ca="1" si="1870"/>
        <v>-2.2634700801531835</v>
      </c>
      <c r="CRS31" s="103">
        <f t="shared" ca="1" si="1871"/>
        <v>1</v>
      </c>
      <c r="CRT31" s="104">
        <f t="shared" ref="CRT31:CRT49" ca="1" si="3625">INDEX($E$30:$E$49,CRS31)</f>
        <v>1</v>
      </c>
      <c r="CRU31" s="104">
        <f t="shared" ca="1" si="1872"/>
        <v>1</v>
      </c>
      <c r="CRV31" s="134">
        <f t="shared" ca="1" si="1873"/>
        <v>-1.0563962480104578</v>
      </c>
      <c r="CRW31" s="103">
        <f t="shared" ca="1" si="1874"/>
        <v>11</v>
      </c>
      <c r="CRX31" s="104">
        <f t="shared" ref="CRX31:CRX49" ca="1" si="3626">INDEX($E$30:$E$49,CRW31)</f>
        <v>3</v>
      </c>
      <c r="CRY31" s="104">
        <f t="shared" ca="1" si="1875"/>
        <v>0</v>
      </c>
      <c r="CRZ31" s="134">
        <f t="shared" ca="1" si="1876"/>
        <v>2.1483747344834114</v>
      </c>
      <c r="CSA31" s="103">
        <f t="shared" ca="1" si="1877"/>
        <v>2</v>
      </c>
      <c r="CSB31" s="104">
        <f t="shared" ref="CSB31:CSB49" ca="1" si="3627">INDEX($E$30:$E$49,CSA31)</f>
        <v>1</v>
      </c>
      <c r="CSC31" s="104">
        <f t="shared" ca="1" si="1878"/>
        <v>0</v>
      </c>
      <c r="CSD31" s="134">
        <f t="shared" ca="1" si="1879"/>
        <v>-2.2634700801531835</v>
      </c>
      <c r="CSE31" s="103">
        <f t="shared" ca="1" si="1880"/>
        <v>16</v>
      </c>
      <c r="CSF31" s="104">
        <f t="shared" ref="CSF31:CSF49" ca="1" si="3628">INDEX($E$30:$E$49,CSE31)</f>
        <v>4</v>
      </c>
      <c r="CSG31" s="104">
        <f t="shared" ca="1" si="1881"/>
        <v>0</v>
      </c>
      <c r="CSH31" s="134">
        <f t="shared" ca="1" si="1882"/>
        <v>0.14512960238289452</v>
      </c>
      <c r="CSI31" s="103">
        <f t="shared" ca="1" si="1883"/>
        <v>9</v>
      </c>
      <c r="CSJ31" s="104">
        <f t="shared" ref="CSJ31:CSJ49" ca="1" si="3629">INDEX($E$30:$E$49,CSI31)</f>
        <v>3</v>
      </c>
      <c r="CSK31" s="104">
        <f t="shared" ca="1" si="1884"/>
        <v>1</v>
      </c>
      <c r="CSL31" s="134">
        <f t="shared" ca="1" si="1885"/>
        <v>2.9518538948595392</v>
      </c>
      <c r="CSM31" s="103">
        <f t="shared" ca="1" si="1886"/>
        <v>7</v>
      </c>
      <c r="CSN31" s="104">
        <f t="shared" ref="CSN31:CSN49" ca="1" si="3630">INDEX($E$30:$E$49,CSM31)</f>
        <v>2</v>
      </c>
      <c r="CSO31" s="104">
        <f t="shared" ca="1" si="1887"/>
        <v>1</v>
      </c>
      <c r="CSP31" s="134">
        <f t="shared" ca="1" si="1888"/>
        <v>2.6749392076742993</v>
      </c>
      <c r="CSQ31" s="103">
        <f t="shared" ca="1" si="1889"/>
        <v>3</v>
      </c>
      <c r="CSR31" s="104">
        <f t="shared" ref="CSR31:CSR49" ca="1" si="3631">INDEX($E$30:$E$49,CSQ31)</f>
        <v>1</v>
      </c>
      <c r="CSS31" s="104">
        <f t="shared" ca="1" si="1890"/>
        <v>1</v>
      </c>
      <c r="CST31" s="134">
        <f t="shared" ca="1" si="1891"/>
        <v>0.5</v>
      </c>
      <c r="CSU31" s="103">
        <f t="shared" ca="1" si="1892"/>
        <v>18</v>
      </c>
      <c r="CSV31" s="104">
        <f t="shared" ref="CSV31:CSV49" ca="1" si="3632">INDEX($E$30:$E$49,CSU31)</f>
        <v>5</v>
      </c>
      <c r="CSW31" s="104">
        <f t="shared" ca="1" si="1893"/>
        <v>1</v>
      </c>
      <c r="CSX31" s="134">
        <f t="shared" ca="1" si="1894"/>
        <v>1.4217825209088346</v>
      </c>
      <c r="CSY31" s="103">
        <f t="shared" ca="1" si="1895"/>
        <v>12</v>
      </c>
      <c r="CSZ31" s="104">
        <f t="shared" ref="CSZ31:CSZ49" ca="1" si="3633">INDEX($E$30:$E$49,CSY31)</f>
        <v>3</v>
      </c>
      <c r="CTA31" s="104">
        <f t="shared" ca="1" si="1896"/>
        <v>0</v>
      </c>
      <c r="CTB31" s="134">
        <f t="shared" ca="1" si="1897"/>
        <v>1.6707630773350388</v>
      </c>
      <c r="CTC31" s="103">
        <f t="shared" ca="1" si="1898"/>
        <v>19</v>
      </c>
      <c r="CTD31" s="104">
        <f t="shared" ref="CTD31:CTD49" ca="1" si="3634">INDEX($E$30:$E$49,CTC31)</f>
        <v>5</v>
      </c>
      <c r="CTE31" s="104">
        <f t="shared" ca="1" si="1899"/>
        <v>0</v>
      </c>
      <c r="CTF31" s="134">
        <f t="shared" ca="1" si="1900"/>
        <v>2.5054317711516774</v>
      </c>
      <c r="CTG31" s="103">
        <f t="shared" ca="1" si="1901"/>
        <v>18</v>
      </c>
      <c r="CTH31" s="104">
        <f t="shared" ref="CTH31:CTH49" ca="1" si="3635">INDEX($E$30:$E$49,CTG31)</f>
        <v>5</v>
      </c>
      <c r="CTI31" s="104">
        <f t="shared" ca="1" si="1902"/>
        <v>1</v>
      </c>
      <c r="CTJ31" s="134">
        <f t="shared" ca="1" si="1903"/>
        <v>1.4217825209088346</v>
      </c>
      <c r="CTK31" s="103">
        <f t="shared" ca="1" si="1904"/>
        <v>19</v>
      </c>
      <c r="CTL31" s="104">
        <f t="shared" ref="CTL31:CTL49" ca="1" si="3636">INDEX($E$30:$E$49,CTK31)</f>
        <v>5</v>
      </c>
      <c r="CTM31" s="104">
        <f t="shared" ca="1" si="1905"/>
        <v>0</v>
      </c>
      <c r="CTN31" s="134">
        <f t="shared" ca="1" si="1906"/>
        <v>2.5054317711516774</v>
      </c>
      <c r="CTO31" s="103">
        <f t="shared" ca="1" si="1907"/>
        <v>5</v>
      </c>
      <c r="CTP31" s="104">
        <f t="shared" ref="CTP31:CTP49" ca="1" si="3637">INDEX($E$30:$E$49,CTO31)</f>
        <v>2</v>
      </c>
      <c r="CTQ31" s="104">
        <f t="shared" ca="1" si="1908"/>
        <v>0</v>
      </c>
      <c r="CTR31" s="134">
        <f t="shared" ca="1" si="1909"/>
        <v>-0.55785497180488619</v>
      </c>
      <c r="CTS31" s="103">
        <f t="shared" ca="1" si="1910"/>
        <v>12</v>
      </c>
      <c r="CTT31" s="104">
        <f t="shared" ref="CTT31:CTT49" ca="1" si="3638">INDEX($E$30:$E$49,CTS31)</f>
        <v>3</v>
      </c>
      <c r="CTU31" s="104">
        <f t="shared" ca="1" si="1911"/>
        <v>0</v>
      </c>
      <c r="CTV31" s="134">
        <f t="shared" ca="1" si="1912"/>
        <v>1.6707630773350388</v>
      </c>
      <c r="CTW31" s="103">
        <f t="shared" ca="1" si="1913"/>
        <v>13</v>
      </c>
      <c r="CTX31" s="104">
        <f t="shared" ref="CTX31:CTX49" ca="1" si="3639">INDEX($E$30:$E$49,CTW31)</f>
        <v>3</v>
      </c>
      <c r="CTY31" s="104">
        <f t="shared" ca="1" si="1914"/>
        <v>1</v>
      </c>
      <c r="CTZ31" s="134">
        <f t="shared" ca="1" si="1915"/>
        <v>6.3962431201922527</v>
      </c>
      <c r="CUA31" s="103">
        <f t="shared" ca="1" si="1916"/>
        <v>9</v>
      </c>
      <c r="CUB31" s="104">
        <f t="shared" ref="CUB31:CUB49" ca="1" si="3640">INDEX($E$30:$E$49,CUA31)</f>
        <v>3</v>
      </c>
      <c r="CUC31" s="104">
        <f t="shared" ca="1" si="1917"/>
        <v>1</v>
      </c>
      <c r="CUD31" s="134">
        <f t="shared" ca="1" si="1918"/>
        <v>2.9518538948595392</v>
      </c>
      <c r="CUE31" s="103">
        <f t="shared" ca="1" si="1919"/>
        <v>10</v>
      </c>
      <c r="CUF31" s="104">
        <f t="shared" ref="CUF31:CUF49" ca="1" si="3641">INDEX($E$30:$E$49,CUE31)</f>
        <v>3</v>
      </c>
      <c r="CUG31" s="104">
        <f t="shared" ca="1" si="1920"/>
        <v>1</v>
      </c>
      <c r="CUH31" s="134">
        <f t="shared" ca="1" si="1921"/>
        <v>5.7152099939282834</v>
      </c>
      <c r="CUI31" s="103">
        <f t="shared" ca="1" si="1922"/>
        <v>7</v>
      </c>
      <c r="CUJ31" s="104">
        <f t="shared" ref="CUJ31:CUJ49" ca="1" si="3642">INDEX($E$30:$E$49,CUI31)</f>
        <v>2</v>
      </c>
      <c r="CUK31" s="104">
        <f t="shared" ca="1" si="1923"/>
        <v>1</v>
      </c>
      <c r="CUL31" s="134">
        <f t="shared" ca="1" si="1924"/>
        <v>2.6749392076742993</v>
      </c>
      <c r="CUM31" s="103">
        <f t="shared" ca="1" si="1925"/>
        <v>17</v>
      </c>
      <c r="CUN31" s="104">
        <f t="shared" ref="CUN31:CUN49" ca="1" si="3643">INDEX($E$30:$E$49,CUM31)</f>
        <v>4</v>
      </c>
      <c r="CUO31" s="104">
        <f t="shared" ca="1" si="1926"/>
        <v>1</v>
      </c>
      <c r="CUP31" s="134">
        <f t="shared" ca="1" si="1927"/>
        <v>3.6041923718220801</v>
      </c>
      <c r="CUQ31" s="103">
        <f t="shared" ca="1" si="1928"/>
        <v>19</v>
      </c>
      <c r="CUR31" s="104">
        <f t="shared" ref="CUR31:CUR49" ca="1" si="3644">INDEX($E$30:$E$49,CUQ31)</f>
        <v>5</v>
      </c>
      <c r="CUS31" s="104">
        <f t="shared" ca="1" si="1929"/>
        <v>0</v>
      </c>
      <c r="CUT31" s="134">
        <f t="shared" ca="1" si="1930"/>
        <v>2.5054317711516774</v>
      </c>
      <c r="CUU31" s="103">
        <f t="shared" ca="1" si="1931"/>
        <v>16</v>
      </c>
      <c r="CUV31" s="104">
        <f t="shared" ref="CUV31:CUV49" ca="1" si="3645">INDEX($E$30:$E$49,CUU31)</f>
        <v>4</v>
      </c>
      <c r="CUW31" s="104">
        <f t="shared" ca="1" si="1932"/>
        <v>0</v>
      </c>
      <c r="CUX31" s="134">
        <f t="shared" ca="1" si="1933"/>
        <v>0.14512960238289452</v>
      </c>
      <c r="CUY31" s="103">
        <f t="shared" ca="1" si="1934"/>
        <v>10</v>
      </c>
      <c r="CUZ31" s="104">
        <f t="shared" ref="CUZ31:CUZ49" ca="1" si="3646">INDEX($E$30:$E$49,CUY31)</f>
        <v>3</v>
      </c>
      <c r="CVA31" s="104">
        <f t="shared" ca="1" si="1935"/>
        <v>1</v>
      </c>
      <c r="CVB31" s="134">
        <f t="shared" ca="1" si="1936"/>
        <v>5.7152099939282834</v>
      </c>
      <c r="CVC31" s="103">
        <f t="shared" ca="1" si="1937"/>
        <v>8</v>
      </c>
      <c r="CVD31" s="104">
        <f t="shared" ref="CVD31:CVD49" ca="1" si="3647">INDEX($E$30:$E$49,CVC31)</f>
        <v>2</v>
      </c>
      <c r="CVE31" s="104">
        <f t="shared" ca="1" si="1938"/>
        <v>1</v>
      </c>
      <c r="CVF31" s="134">
        <f t="shared" ca="1" si="1939"/>
        <v>7.2672765618258381</v>
      </c>
      <c r="CVG31" s="103">
        <f t="shared" ca="1" si="1940"/>
        <v>10</v>
      </c>
      <c r="CVH31" s="104">
        <f t="shared" ref="CVH31:CVH49" ca="1" si="3648">INDEX($E$30:$E$49,CVG31)</f>
        <v>3</v>
      </c>
      <c r="CVI31" s="104">
        <f t="shared" ca="1" si="1941"/>
        <v>1</v>
      </c>
      <c r="CVJ31" s="134">
        <f t="shared" ca="1" si="1942"/>
        <v>5.7152099939282834</v>
      </c>
      <c r="CVK31" s="103">
        <f t="shared" ca="1" si="1943"/>
        <v>19</v>
      </c>
      <c r="CVL31" s="104">
        <f t="shared" ref="CVL31:CVL49" ca="1" si="3649">INDEX($E$30:$E$49,CVK31)</f>
        <v>5</v>
      </c>
      <c r="CVM31" s="104">
        <f t="shared" ca="1" si="1944"/>
        <v>0</v>
      </c>
      <c r="CVN31" s="134">
        <f t="shared" ca="1" si="1945"/>
        <v>2.5054317711516774</v>
      </c>
      <c r="CVO31" s="103">
        <f t="shared" ca="1" si="1946"/>
        <v>11</v>
      </c>
      <c r="CVP31" s="104">
        <f t="shared" ref="CVP31:CVP49" ca="1" si="3650">INDEX($E$30:$E$49,CVO31)</f>
        <v>3</v>
      </c>
      <c r="CVQ31" s="104">
        <f t="shared" ca="1" si="1947"/>
        <v>0</v>
      </c>
      <c r="CVR31" s="134">
        <f t="shared" ca="1" si="1948"/>
        <v>2.1483747344834114</v>
      </c>
      <c r="CVS31" s="103">
        <f t="shared" ca="1" si="1949"/>
        <v>18</v>
      </c>
      <c r="CVT31" s="104">
        <f t="shared" ref="CVT31:CVT49" ca="1" si="3651">INDEX($E$30:$E$49,CVS31)</f>
        <v>5</v>
      </c>
      <c r="CVU31" s="104">
        <f t="shared" ca="1" si="1950"/>
        <v>1</v>
      </c>
      <c r="CVV31" s="134">
        <f t="shared" ca="1" si="1951"/>
        <v>1.4217825209088346</v>
      </c>
      <c r="CVW31" s="103">
        <f t="shared" ca="1" si="1952"/>
        <v>8</v>
      </c>
      <c r="CVX31" s="104">
        <f t="shared" ref="CVX31:CVX49" ca="1" si="3652">INDEX($E$30:$E$49,CVW31)</f>
        <v>2</v>
      </c>
      <c r="CVY31" s="104">
        <f t="shared" ca="1" si="1953"/>
        <v>1</v>
      </c>
      <c r="CVZ31" s="134">
        <f t="shared" ca="1" si="1954"/>
        <v>7.2672765618258381</v>
      </c>
      <c r="CWA31" s="103">
        <f t="shared" ca="1" si="1955"/>
        <v>1</v>
      </c>
      <c r="CWB31" s="104">
        <f t="shared" ref="CWB31:CWB49" ca="1" si="3653">INDEX($E$30:$E$49,CWA31)</f>
        <v>1</v>
      </c>
      <c r="CWC31" s="104">
        <f t="shared" ca="1" si="1956"/>
        <v>1</v>
      </c>
      <c r="CWD31" s="134">
        <f t="shared" ca="1" si="1957"/>
        <v>-1.0563962480104578</v>
      </c>
      <c r="CWE31" s="103">
        <f t="shared" ca="1" si="1958"/>
        <v>8</v>
      </c>
      <c r="CWF31" s="104">
        <f t="shared" ref="CWF31:CWF49" ca="1" si="3654">INDEX($E$30:$E$49,CWE31)</f>
        <v>2</v>
      </c>
      <c r="CWG31" s="104">
        <f t="shared" ca="1" si="1959"/>
        <v>1</v>
      </c>
      <c r="CWH31" s="134">
        <f t="shared" ca="1" si="1960"/>
        <v>7.2672765618258381</v>
      </c>
      <c r="CWI31" s="103">
        <f t="shared" ca="1" si="1961"/>
        <v>18</v>
      </c>
      <c r="CWJ31" s="104">
        <f t="shared" ref="CWJ31:CWJ49" ca="1" si="3655">INDEX($E$30:$E$49,CWI31)</f>
        <v>5</v>
      </c>
      <c r="CWK31" s="104">
        <f t="shared" ca="1" si="1962"/>
        <v>1</v>
      </c>
      <c r="CWL31" s="134">
        <f t="shared" ca="1" si="1963"/>
        <v>1.4217825209088346</v>
      </c>
      <c r="CWM31" s="103">
        <f t="shared" ca="1" si="1964"/>
        <v>2</v>
      </c>
      <c r="CWN31" s="104">
        <f t="shared" ref="CWN31:CWN49" ca="1" si="3656">INDEX($E$30:$E$49,CWM31)</f>
        <v>1</v>
      </c>
      <c r="CWO31" s="104">
        <f t="shared" ca="1" si="1965"/>
        <v>0</v>
      </c>
      <c r="CWP31" s="134">
        <f t="shared" ca="1" si="1966"/>
        <v>-2.2634700801531835</v>
      </c>
      <c r="CWQ31" s="103">
        <f t="shared" ca="1" si="1967"/>
        <v>10</v>
      </c>
      <c r="CWR31" s="104">
        <f t="shared" ref="CWR31:CWR49" ca="1" si="3657">INDEX($E$30:$E$49,CWQ31)</f>
        <v>3</v>
      </c>
      <c r="CWS31" s="104">
        <f t="shared" ca="1" si="1968"/>
        <v>1</v>
      </c>
      <c r="CWT31" s="134">
        <f t="shared" ca="1" si="1969"/>
        <v>5.7152099939282834</v>
      </c>
      <c r="CWU31" s="103">
        <f t="shared" ca="1" si="1970"/>
        <v>18</v>
      </c>
      <c r="CWV31" s="104">
        <f t="shared" ref="CWV31:CWV49" ca="1" si="3658">INDEX($E$30:$E$49,CWU31)</f>
        <v>5</v>
      </c>
      <c r="CWW31" s="104">
        <f t="shared" ca="1" si="1971"/>
        <v>1</v>
      </c>
      <c r="CWX31" s="134">
        <f t="shared" ca="1" si="1972"/>
        <v>1.4217825209088346</v>
      </c>
      <c r="CWY31" s="103">
        <f t="shared" ca="1" si="1973"/>
        <v>6</v>
      </c>
      <c r="CWZ31" s="104">
        <f t="shared" ref="CWZ31:CWZ49" ca="1" si="3659">INDEX($E$30:$E$49,CWY31)</f>
        <v>2</v>
      </c>
      <c r="CXA31" s="104">
        <f t="shared" ca="1" si="1974"/>
        <v>1</v>
      </c>
      <c r="CXB31" s="134">
        <f t="shared" ca="1" si="1975"/>
        <v>5.1382270373468941</v>
      </c>
      <c r="CXC31" s="103">
        <f t="shared" ca="1" si="1976"/>
        <v>18</v>
      </c>
      <c r="CXD31" s="104">
        <f t="shared" ref="CXD31:CXD49" ca="1" si="3660">INDEX($E$30:$E$49,CXC31)</f>
        <v>5</v>
      </c>
      <c r="CXE31" s="104">
        <f t="shared" ca="1" si="1977"/>
        <v>1</v>
      </c>
      <c r="CXF31" s="134">
        <f t="shared" ca="1" si="1978"/>
        <v>1.4217825209088346</v>
      </c>
      <c r="CXG31" s="103">
        <f t="shared" ca="1" si="1979"/>
        <v>15</v>
      </c>
      <c r="CXH31" s="104">
        <f t="shared" ref="CXH31:CXH49" ca="1" si="3661">INDEX($E$30:$E$49,CXG31)</f>
        <v>4</v>
      </c>
      <c r="CXI31" s="104">
        <f t="shared" ca="1" si="1980"/>
        <v>0</v>
      </c>
      <c r="CXJ31" s="134">
        <f t="shared" ca="1" si="1981"/>
        <v>2.5978161023857069</v>
      </c>
      <c r="CXK31" s="103">
        <f t="shared" ca="1" si="1982"/>
        <v>14</v>
      </c>
      <c r="CXL31" s="104">
        <f t="shared" ref="CXL31:CXL49" ca="1" si="3662">INDEX($E$30:$E$49,CXK31)</f>
        <v>4</v>
      </c>
      <c r="CXM31" s="104">
        <f t="shared" ca="1" si="1983"/>
        <v>1</v>
      </c>
      <c r="CXN31" s="134">
        <f t="shared" ca="1" si="1984"/>
        <v>2.4245461676398463</v>
      </c>
      <c r="CXO31" s="103">
        <f t="shared" ca="1" si="1985"/>
        <v>5</v>
      </c>
      <c r="CXP31" s="104">
        <f t="shared" ref="CXP31:CXP49" ca="1" si="3663">INDEX($E$30:$E$49,CXO31)</f>
        <v>2</v>
      </c>
      <c r="CXQ31" s="104">
        <f t="shared" ca="1" si="1986"/>
        <v>0</v>
      </c>
      <c r="CXR31" s="134">
        <f t="shared" ca="1" si="1987"/>
        <v>-0.55785497180488619</v>
      </c>
      <c r="CXS31" s="103">
        <f t="shared" ca="1" si="1988"/>
        <v>19</v>
      </c>
      <c r="CXT31" s="104">
        <f t="shared" ref="CXT31:CXT49" ca="1" si="3664">INDEX($E$30:$E$49,CXS31)</f>
        <v>5</v>
      </c>
      <c r="CXU31" s="104">
        <f t="shared" ca="1" si="1989"/>
        <v>0</v>
      </c>
      <c r="CXV31" s="134">
        <f t="shared" ca="1" si="1990"/>
        <v>2.5054317711516774</v>
      </c>
      <c r="CXW31" s="103">
        <f t="shared" ca="1" si="1991"/>
        <v>5</v>
      </c>
      <c r="CXX31" s="104">
        <f t="shared" ref="CXX31:CXX49" ca="1" si="3665">INDEX($E$30:$E$49,CXW31)</f>
        <v>2</v>
      </c>
      <c r="CXY31" s="104">
        <f t="shared" ca="1" si="1992"/>
        <v>0</v>
      </c>
      <c r="CXZ31" s="134">
        <f t="shared" ca="1" si="1993"/>
        <v>-0.55785497180488619</v>
      </c>
      <c r="CYA31" s="103">
        <f t="shared" ca="1" si="1994"/>
        <v>4</v>
      </c>
      <c r="CYB31" s="104">
        <f t="shared" ref="CYB31:CYB49" ca="1" si="3666">INDEX($E$30:$E$49,CYA31)</f>
        <v>2</v>
      </c>
      <c r="CYC31" s="104">
        <f t="shared" ca="1" si="1995"/>
        <v>1</v>
      </c>
      <c r="CYD31" s="134">
        <f t="shared" ca="1" si="1996"/>
        <v>5.7518740578576057</v>
      </c>
      <c r="CYE31" s="103">
        <f t="shared" ca="1" si="1997"/>
        <v>2</v>
      </c>
      <c r="CYF31" s="104">
        <f t="shared" ref="CYF31:CYF49" ca="1" si="3667">INDEX($E$30:$E$49,CYE31)</f>
        <v>1</v>
      </c>
      <c r="CYG31" s="104">
        <f t="shared" ca="1" si="1998"/>
        <v>0</v>
      </c>
      <c r="CYH31" s="134">
        <f t="shared" ca="1" si="1999"/>
        <v>-2.2634700801531835</v>
      </c>
      <c r="CYI31" s="103">
        <f t="shared" ca="1" si="2000"/>
        <v>4</v>
      </c>
      <c r="CYJ31" s="104">
        <f t="shared" ref="CYJ31:CYJ49" ca="1" si="3668">INDEX($E$30:$E$49,CYI31)</f>
        <v>2</v>
      </c>
      <c r="CYK31" s="104">
        <f t="shared" ca="1" si="2001"/>
        <v>1</v>
      </c>
      <c r="CYL31" s="134">
        <f t="shared" ca="1" si="2002"/>
        <v>5.7518740578576057</v>
      </c>
      <c r="CYM31" s="103">
        <f t="shared" ca="1" si="2003"/>
        <v>6</v>
      </c>
      <c r="CYN31" s="104">
        <f t="shared" ref="CYN31:CYN49" ca="1" si="3669">INDEX($E$30:$E$49,CYM31)</f>
        <v>2</v>
      </c>
      <c r="CYO31" s="104">
        <f t="shared" ca="1" si="2004"/>
        <v>1</v>
      </c>
      <c r="CYP31" s="134">
        <f t="shared" ca="1" si="2005"/>
        <v>5.1382270373468941</v>
      </c>
      <c r="CYQ31" s="103">
        <f t="shared" ca="1" si="2006"/>
        <v>16</v>
      </c>
      <c r="CYR31" s="104">
        <f t="shared" ref="CYR31:CYR49" ca="1" si="3670">INDEX($E$30:$E$49,CYQ31)</f>
        <v>4</v>
      </c>
      <c r="CYS31" s="104">
        <f t="shared" ca="1" si="2007"/>
        <v>0</v>
      </c>
      <c r="CYT31" s="134">
        <f t="shared" ca="1" si="2008"/>
        <v>0.14512960238289452</v>
      </c>
      <c r="CYU31" s="103">
        <f t="shared" ca="1" si="2009"/>
        <v>10</v>
      </c>
      <c r="CYV31" s="104">
        <f t="shared" ref="CYV31:CYV49" ca="1" si="3671">INDEX($E$30:$E$49,CYU31)</f>
        <v>3</v>
      </c>
      <c r="CYW31" s="104">
        <f t="shared" ca="1" si="2010"/>
        <v>1</v>
      </c>
      <c r="CYX31" s="134">
        <f t="shared" ca="1" si="2011"/>
        <v>5.7152099939282834</v>
      </c>
      <c r="CYY31" s="103">
        <f t="shared" ca="1" si="2012"/>
        <v>15</v>
      </c>
      <c r="CYZ31" s="104">
        <f t="shared" ref="CYZ31:CYZ49" ca="1" si="3672">INDEX($E$30:$E$49,CYY31)</f>
        <v>4</v>
      </c>
      <c r="CZA31" s="104">
        <f t="shared" ca="1" si="2013"/>
        <v>0</v>
      </c>
      <c r="CZB31" s="134">
        <f t="shared" ca="1" si="2014"/>
        <v>2.5978161023857069</v>
      </c>
      <c r="CZC31" s="103">
        <f t="shared" ca="1" si="2015"/>
        <v>5</v>
      </c>
      <c r="CZD31" s="104">
        <f t="shared" ref="CZD31:CZD49" ca="1" si="3673">INDEX($E$30:$E$49,CZC31)</f>
        <v>2</v>
      </c>
      <c r="CZE31" s="104">
        <f t="shared" ca="1" si="2016"/>
        <v>0</v>
      </c>
      <c r="CZF31" s="134">
        <f t="shared" ca="1" si="2017"/>
        <v>-0.55785497180488619</v>
      </c>
      <c r="CZG31" s="103">
        <f t="shared" ca="1" si="2018"/>
        <v>15</v>
      </c>
      <c r="CZH31" s="104">
        <f t="shared" ref="CZH31:CZH49" ca="1" si="3674">INDEX($E$30:$E$49,CZG31)</f>
        <v>4</v>
      </c>
      <c r="CZI31" s="104">
        <f t="shared" ca="1" si="2019"/>
        <v>0</v>
      </c>
      <c r="CZJ31" s="134">
        <f t="shared" ca="1" si="2020"/>
        <v>2.5978161023857069</v>
      </c>
      <c r="CZK31" s="103">
        <f t="shared" ca="1" si="2021"/>
        <v>15</v>
      </c>
      <c r="CZL31" s="104">
        <f t="shared" ref="CZL31:CZL49" ca="1" si="3675">INDEX($E$30:$E$49,CZK31)</f>
        <v>4</v>
      </c>
      <c r="CZM31" s="104">
        <f t="shared" ca="1" si="2022"/>
        <v>0</v>
      </c>
      <c r="CZN31" s="134">
        <f t="shared" ca="1" si="2023"/>
        <v>2.5978161023857069</v>
      </c>
      <c r="CZO31" s="103">
        <f t="shared" ca="1" si="2024"/>
        <v>9</v>
      </c>
      <c r="CZP31" s="104">
        <f t="shared" ref="CZP31:CZP49" ca="1" si="3676">INDEX($E$30:$E$49,CZO31)</f>
        <v>3</v>
      </c>
      <c r="CZQ31" s="104">
        <f t="shared" ca="1" si="2025"/>
        <v>1</v>
      </c>
      <c r="CZR31" s="134">
        <f t="shared" ca="1" si="2026"/>
        <v>2.9518538948595392</v>
      </c>
      <c r="CZS31" s="103">
        <f t="shared" ca="1" si="2027"/>
        <v>3</v>
      </c>
      <c r="CZT31" s="104">
        <f t="shared" ref="CZT31:CZT49" ca="1" si="3677">INDEX($E$30:$E$49,CZS31)</f>
        <v>1</v>
      </c>
      <c r="CZU31" s="104">
        <f t="shared" ca="1" si="2028"/>
        <v>1</v>
      </c>
      <c r="CZV31" s="134">
        <f t="shared" ca="1" si="2029"/>
        <v>0.5</v>
      </c>
      <c r="CZW31" s="103">
        <f t="shared" ca="1" si="2030"/>
        <v>6</v>
      </c>
      <c r="CZX31" s="104">
        <f t="shared" ref="CZX31:CZX49" ca="1" si="3678">INDEX($E$30:$E$49,CZW31)</f>
        <v>2</v>
      </c>
      <c r="CZY31" s="104">
        <f t="shared" ca="1" si="2031"/>
        <v>1</v>
      </c>
      <c r="CZZ31" s="134">
        <f t="shared" ca="1" si="2032"/>
        <v>5.1382270373468941</v>
      </c>
      <c r="DAA31" s="103">
        <f t="shared" ca="1" si="2033"/>
        <v>12</v>
      </c>
      <c r="DAB31" s="104">
        <f t="shared" ref="DAB31:DAB49" ca="1" si="3679">INDEX($E$30:$E$49,DAA31)</f>
        <v>3</v>
      </c>
      <c r="DAC31" s="104">
        <f t="shared" ca="1" si="2034"/>
        <v>0</v>
      </c>
      <c r="DAD31" s="134">
        <f t="shared" ca="1" si="2035"/>
        <v>1.6707630773350388</v>
      </c>
      <c r="DAE31" s="103">
        <f t="shared" ca="1" si="2036"/>
        <v>17</v>
      </c>
      <c r="DAF31" s="104">
        <f t="shared" ref="DAF31:DAF49" ca="1" si="3680">INDEX($E$30:$E$49,DAE31)</f>
        <v>4</v>
      </c>
      <c r="DAG31" s="104">
        <f t="shared" ca="1" si="2037"/>
        <v>1</v>
      </c>
      <c r="DAH31" s="134">
        <f t="shared" ca="1" si="2038"/>
        <v>3.6041923718220801</v>
      </c>
      <c r="DAI31" s="103">
        <f t="shared" ca="1" si="2039"/>
        <v>20</v>
      </c>
      <c r="DAJ31" s="104">
        <f t="shared" ref="DAJ31:DAJ49" ca="1" si="3681">INDEX($E$30:$E$49,DAI31)</f>
        <v>5</v>
      </c>
      <c r="DAK31" s="104">
        <f t="shared" ca="1" si="2040"/>
        <v>1</v>
      </c>
      <c r="DAL31" s="134">
        <f t="shared" ca="1" si="2041"/>
        <v>5.1307476803274881</v>
      </c>
      <c r="DAM31" s="103">
        <f t="shared" ca="1" si="2042"/>
        <v>17</v>
      </c>
      <c r="DAN31" s="104">
        <f t="shared" ref="DAN31:DAN49" ca="1" si="3682">INDEX($E$30:$E$49,DAM31)</f>
        <v>4</v>
      </c>
      <c r="DAO31" s="104">
        <f t="shared" ca="1" si="2043"/>
        <v>1</v>
      </c>
      <c r="DAP31" s="134">
        <f t="shared" ca="1" si="2044"/>
        <v>3.6041923718220801</v>
      </c>
      <c r="DAQ31" s="103">
        <f t="shared" ca="1" si="2045"/>
        <v>5</v>
      </c>
      <c r="DAR31" s="104">
        <f t="shared" ref="DAR31:DAR49" ca="1" si="3683">INDEX($E$30:$E$49,DAQ31)</f>
        <v>2</v>
      </c>
      <c r="DAS31" s="104">
        <f t="shared" ca="1" si="2046"/>
        <v>0</v>
      </c>
      <c r="DAT31" s="134">
        <f t="shared" ca="1" si="2047"/>
        <v>-0.55785497180488619</v>
      </c>
      <c r="DAU31" s="103">
        <f t="shared" ca="1" si="2048"/>
        <v>1</v>
      </c>
      <c r="DAV31" s="104">
        <f t="shared" ref="DAV31:DAV49" ca="1" si="3684">INDEX($E$30:$E$49,DAU31)</f>
        <v>1</v>
      </c>
      <c r="DAW31" s="104">
        <f t="shared" ca="1" si="2049"/>
        <v>1</v>
      </c>
      <c r="DAX31" s="134">
        <f t="shared" ca="1" si="2050"/>
        <v>-1.0563962480104578</v>
      </c>
      <c r="DAY31" s="103">
        <f t="shared" ca="1" si="2051"/>
        <v>4</v>
      </c>
      <c r="DAZ31" s="104">
        <f t="shared" ref="DAZ31:DAZ49" ca="1" si="3685">INDEX($E$30:$E$49,DAY31)</f>
        <v>2</v>
      </c>
      <c r="DBA31" s="104">
        <f t="shared" ca="1" si="2052"/>
        <v>1</v>
      </c>
      <c r="DBB31" s="134">
        <f t="shared" ca="1" si="2053"/>
        <v>5.7518740578576057</v>
      </c>
      <c r="DBC31" s="103">
        <f t="shared" ca="1" si="2054"/>
        <v>19</v>
      </c>
      <c r="DBD31" s="104">
        <f t="shared" ref="DBD31:DBD49" ca="1" si="3686">INDEX($E$30:$E$49,DBC31)</f>
        <v>5</v>
      </c>
      <c r="DBE31" s="104">
        <f t="shared" ca="1" si="2055"/>
        <v>0</v>
      </c>
      <c r="DBF31" s="134">
        <f t="shared" ca="1" si="2056"/>
        <v>2.5054317711516774</v>
      </c>
      <c r="DBG31" s="103">
        <f t="shared" ca="1" si="2057"/>
        <v>17</v>
      </c>
      <c r="DBH31" s="104">
        <f t="shared" ref="DBH31:DBH49" ca="1" si="3687">INDEX($E$30:$E$49,DBG31)</f>
        <v>4</v>
      </c>
      <c r="DBI31" s="104">
        <f t="shared" ca="1" si="2058"/>
        <v>1</v>
      </c>
      <c r="DBJ31" s="134">
        <f t="shared" ca="1" si="2059"/>
        <v>3.6041923718220801</v>
      </c>
      <c r="DBK31" s="103">
        <f t="shared" ca="1" si="2060"/>
        <v>1</v>
      </c>
      <c r="DBL31" s="104">
        <f t="shared" ref="DBL31:DBL49" ca="1" si="3688">INDEX($E$30:$E$49,DBK31)</f>
        <v>1</v>
      </c>
      <c r="DBM31" s="104">
        <f t="shared" ca="1" si="2061"/>
        <v>1</v>
      </c>
      <c r="DBN31" s="134">
        <f t="shared" ca="1" si="2062"/>
        <v>-1.0563962480104578</v>
      </c>
      <c r="DBO31" s="103">
        <f t="shared" ca="1" si="2063"/>
        <v>1</v>
      </c>
      <c r="DBP31" s="104">
        <f t="shared" ref="DBP31:DBP49" ca="1" si="3689">INDEX($E$30:$E$49,DBO31)</f>
        <v>1</v>
      </c>
      <c r="DBQ31" s="104">
        <f t="shared" ca="1" si="2064"/>
        <v>1</v>
      </c>
      <c r="DBR31" s="134">
        <f t="shared" ca="1" si="2065"/>
        <v>-1.0563962480104578</v>
      </c>
      <c r="DBS31" s="103">
        <f t="shared" ca="1" si="2066"/>
        <v>16</v>
      </c>
      <c r="DBT31" s="104">
        <f t="shared" ref="DBT31:DBT49" ca="1" si="3690">INDEX($E$30:$E$49,DBS31)</f>
        <v>4</v>
      </c>
      <c r="DBU31" s="104">
        <f t="shared" ca="1" si="2067"/>
        <v>0</v>
      </c>
      <c r="DBV31" s="134">
        <f t="shared" ca="1" si="2068"/>
        <v>0.14512960238289452</v>
      </c>
      <c r="DBW31" s="103">
        <f t="shared" ca="1" si="2069"/>
        <v>11</v>
      </c>
      <c r="DBX31" s="104">
        <f t="shared" ref="DBX31:DBX49" ca="1" si="3691">INDEX($E$30:$E$49,DBW31)</f>
        <v>3</v>
      </c>
      <c r="DBY31" s="104">
        <f t="shared" ca="1" si="2070"/>
        <v>0</v>
      </c>
      <c r="DBZ31" s="134">
        <f t="shared" ca="1" si="2071"/>
        <v>2.1483747344834114</v>
      </c>
      <c r="DCA31" s="103">
        <f t="shared" ca="1" si="2072"/>
        <v>19</v>
      </c>
      <c r="DCB31" s="104">
        <f t="shared" ref="DCB31:DCB49" ca="1" si="3692">INDEX($E$30:$E$49,DCA31)</f>
        <v>5</v>
      </c>
      <c r="DCC31" s="104">
        <f t="shared" ca="1" si="2073"/>
        <v>0</v>
      </c>
      <c r="DCD31" s="134">
        <f t="shared" ca="1" si="2074"/>
        <v>2.5054317711516774</v>
      </c>
      <c r="DCE31" s="103">
        <f t="shared" ca="1" si="2075"/>
        <v>13</v>
      </c>
      <c r="DCF31" s="104">
        <f t="shared" ref="DCF31:DCF49" ca="1" si="3693">INDEX($E$30:$E$49,DCE31)</f>
        <v>3</v>
      </c>
      <c r="DCG31" s="104">
        <f t="shared" ca="1" si="2076"/>
        <v>1</v>
      </c>
      <c r="DCH31" s="134">
        <f t="shared" ca="1" si="2077"/>
        <v>6.3962431201922527</v>
      </c>
      <c r="DCI31" s="103">
        <f t="shared" ca="1" si="2078"/>
        <v>14</v>
      </c>
      <c r="DCJ31" s="104">
        <f t="shared" ref="DCJ31:DCJ49" ca="1" si="3694">INDEX($E$30:$E$49,DCI31)</f>
        <v>4</v>
      </c>
      <c r="DCK31" s="104">
        <f t="shared" ca="1" si="2079"/>
        <v>1</v>
      </c>
      <c r="DCL31" s="134">
        <f t="shared" ca="1" si="2080"/>
        <v>2.4245461676398463</v>
      </c>
      <c r="DCM31" s="103">
        <f t="shared" ca="1" si="2081"/>
        <v>4</v>
      </c>
      <c r="DCN31" s="104">
        <f t="shared" ref="DCN31:DCN49" ca="1" si="3695">INDEX($E$30:$E$49,DCM31)</f>
        <v>2</v>
      </c>
      <c r="DCO31" s="104">
        <f t="shared" ca="1" si="2082"/>
        <v>1</v>
      </c>
      <c r="DCP31" s="134">
        <f t="shared" ca="1" si="2083"/>
        <v>5.7518740578576057</v>
      </c>
      <c r="DCQ31" s="103">
        <f t="shared" ca="1" si="2084"/>
        <v>2</v>
      </c>
      <c r="DCR31" s="104">
        <f t="shared" ref="DCR31:DCR49" ca="1" si="3696">INDEX($E$30:$E$49,DCQ31)</f>
        <v>1</v>
      </c>
      <c r="DCS31" s="104">
        <f t="shared" ca="1" si="2085"/>
        <v>0</v>
      </c>
      <c r="DCT31" s="134">
        <f t="shared" ca="1" si="2086"/>
        <v>-2.2634700801531835</v>
      </c>
      <c r="DCU31" s="103">
        <f t="shared" ca="1" si="2087"/>
        <v>5</v>
      </c>
      <c r="DCV31" s="104">
        <f t="shared" ref="DCV31:DCV49" ca="1" si="3697">INDEX($E$30:$E$49,DCU31)</f>
        <v>2</v>
      </c>
      <c r="DCW31" s="104">
        <f t="shared" ca="1" si="2088"/>
        <v>0</v>
      </c>
      <c r="DCX31" s="134">
        <f t="shared" ca="1" si="2089"/>
        <v>-0.55785497180488619</v>
      </c>
      <c r="DCY31" s="103">
        <f t="shared" ca="1" si="2090"/>
        <v>9</v>
      </c>
      <c r="DCZ31" s="104">
        <f t="shared" ref="DCZ31:DCZ49" ca="1" si="3698">INDEX($E$30:$E$49,DCY31)</f>
        <v>3</v>
      </c>
      <c r="DDA31" s="104">
        <f t="shared" ca="1" si="2091"/>
        <v>1</v>
      </c>
      <c r="DDB31" s="134">
        <f t="shared" ca="1" si="2092"/>
        <v>2.9518538948595392</v>
      </c>
      <c r="DDC31" s="103">
        <f t="shared" ca="1" si="2093"/>
        <v>13</v>
      </c>
      <c r="DDD31" s="104">
        <f t="shared" ref="DDD31:DDD49" ca="1" si="3699">INDEX($E$30:$E$49,DDC31)</f>
        <v>3</v>
      </c>
      <c r="DDE31" s="104">
        <f t="shared" ca="1" si="2094"/>
        <v>1</v>
      </c>
      <c r="DDF31" s="134">
        <f t="shared" ca="1" si="2095"/>
        <v>6.3962431201922527</v>
      </c>
      <c r="DDG31" s="103">
        <f t="shared" ca="1" si="2096"/>
        <v>17</v>
      </c>
      <c r="DDH31" s="104">
        <f t="shared" ref="DDH31:DDH49" ca="1" si="3700">INDEX($E$30:$E$49,DDG31)</f>
        <v>4</v>
      </c>
      <c r="DDI31" s="104">
        <f t="shared" ca="1" si="2097"/>
        <v>1</v>
      </c>
      <c r="DDJ31" s="134">
        <f t="shared" ca="1" si="2098"/>
        <v>3.6041923718220801</v>
      </c>
      <c r="DDK31" s="103">
        <f t="shared" ca="1" si="2099"/>
        <v>15</v>
      </c>
      <c r="DDL31" s="104">
        <f t="shared" ref="DDL31:DDL49" ca="1" si="3701">INDEX($E$30:$E$49,DDK31)</f>
        <v>4</v>
      </c>
      <c r="DDM31" s="104">
        <f t="shared" ca="1" si="2100"/>
        <v>0</v>
      </c>
      <c r="DDN31" s="134">
        <f t="shared" ca="1" si="2101"/>
        <v>2.5978161023857069</v>
      </c>
      <c r="DDO31" s="103">
        <f t="shared" ca="1" si="2102"/>
        <v>2</v>
      </c>
      <c r="DDP31" s="104">
        <f t="shared" ref="DDP31:DDP49" ca="1" si="3702">INDEX($E$30:$E$49,DDO31)</f>
        <v>1</v>
      </c>
      <c r="DDQ31" s="104">
        <f t="shared" ca="1" si="2103"/>
        <v>0</v>
      </c>
      <c r="DDR31" s="134">
        <f t="shared" ca="1" si="2104"/>
        <v>-2.2634700801531835</v>
      </c>
      <c r="DDS31" s="103">
        <f t="shared" ca="1" si="2105"/>
        <v>12</v>
      </c>
      <c r="DDT31" s="104">
        <f t="shared" ref="DDT31:DDT49" ca="1" si="3703">INDEX($E$30:$E$49,DDS31)</f>
        <v>3</v>
      </c>
      <c r="DDU31" s="104">
        <f t="shared" ca="1" si="2106"/>
        <v>0</v>
      </c>
      <c r="DDV31" s="134">
        <f t="shared" ca="1" si="2107"/>
        <v>1.6707630773350388</v>
      </c>
      <c r="DDW31" s="103">
        <f t="shared" ca="1" si="2108"/>
        <v>3</v>
      </c>
      <c r="DDX31" s="104">
        <f t="shared" ref="DDX31:DDX49" ca="1" si="3704">INDEX($E$30:$E$49,DDW31)</f>
        <v>1</v>
      </c>
      <c r="DDY31" s="104">
        <f t="shared" ca="1" si="2109"/>
        <v>1</v>
      </c>
      <c r="DDZ31" s="134">
        <f t="shared" ca="1" si="2110"/>
        <v>0.5</v>
      </c>
      <c r="DEA31" s="103">
        <f t="shared" ca="1" si="2111"/>
        <v>5</v>
      </c>
      <c r="DEB31" s="104">
        <f t="shared" ref="DEB31:DEB49" ca="1" si="3705">INDEX($E$30:$E$49,DEA31)</f>
        <v>2</v>
      </c>
      <c r="DEC31" s="104">
        <f t="shared" ca="1" si="2112"/>
        <v>0</v>
      </c>
      <c r="DED31" s="134">
        <f t="shared" ca="1" si="2113"/>
        <v>-0.55785497180488619</v>
      </c>
      <c r="DEE31" s="103">
        <f t="shared" ca="1" si="2114"/>
        <v>6</v>
      </c>
      <c r="DEF31" s="104">
        <f t="shared" ref="DEF31:DEF49" ca="1" si="3706">INDEX($E$30:$E$49,DEE31)</f>
        <v>2</v>
      </c>
      <c r="DEG31" s="104">
        <f t="shared" ca="1" si="2115"/>
        <v>1</v>
      </c>
      <c r="DEH31" s="134">
        <f t="shared" ca="1" si="2116"/>
        <v>5.1382270373468941</v>
      </c>
      <c r="DEI31" s="103">
        <f t="shared" ca="1" si="2117"/>
        <v>18</v>
      </c>
      <c r="DEJ31" s="104">
        <f t="shared" ref="DEJ31:DEJ49" ca="1" si="3707">INDEX($E$30:$E$49,DEI31)</f>
        <v>5</v>
      </c>
      <c r="DEK31" s="104">
        <f t="shared" ca="1" si="2118"/>
        <v>1</v>
      </c>
      <c r="DEL31" s="134">
        <f t="shared" ca="1" si="2119"/>
        <v>1.4217825209088346</v>
      </c>
      <c r="DEM31" s="103">
        <f t="shared" ca="1" si="2120"/>
        <v>16</v>
      </c>
      <c r="DEN31" s="104">
        <f t="shared" ref="DEN31:DEN49" ca="1" si="3708">INDEX($E$30:$E$49,DEM31)</f>
        <v>4</v>
      </c>
      <c r="DEO31" s="104">
        <f t="shared" ca="1" si="2121"/>
        <v>0</v>
      </c>
      <c r="DEP31" s="134">
        <f t="shared" ca="1" si="2122"/>
        <v>0.14512960238289452</v>
      </c>
      <c r="DEQ31" s="103">
        <f t="shared" ca="1" si="2123"/>
        <v>19</v>
      </c>
      <c r="DER31" s="104">
        <f t="shared" ref="DER31:DER49" ca="1" si="3709">INDEX($E$30:$E$49,DEQ31)</f>
        <v>5</v>
      </c>
      <c r="DES31" s="104">
        <f t="shared" ca="1" si="2124"/>
        <v>0</v>
      </c>
      <c r="DET31" s="134">
        <f t="shared" ca="1" si="2125"/>
        <v>2.5054317711516774</v>
      </c>
      <c r="DEU31" s="103">
        <f t="shared" ca="1" si="2126"/>
        <v>10</v>
      </c>
      <c r="DEV31" s="104">
        <f t="shared" ref="DEV31:DEV49" ca="1" si="3710">INDEX($E$30:$E$49,DEU31)</f>
        <v>3</v>
      </c>
      <c r="DEW31" s="104">
        <f t="shared" ca="1" si="2127"/>
        <v>1</v>
      </c>
      <c r="DEX31" s="134">
        <f t="shared" ca="1" si="2128"/>
        <v>5.7152099939282834</v>
      </c>
      <c r="DEY31" s="103">
        <f t="shared" ca="1" si="2129"/>
        <v>2</v>
      </c>
      <c r="DEZ31" s="104">
        <f t="shared" ref="DEZ31:DEZ49" ca="1" si="3711">INDEX($E$30:$E$49,DEY31)</f>
        <v>1</v>
      </c>
      <c r="DFA31" s="104">
        <f t="shared" ca="1" si="2130"/>
        <v>0</v>
      </c>
      <c r="DFB31" s="134">
        <f t="shared" ca="1" si="2131"/>
        <v>-2.2634700801531835</v>
      </c>
      <c r="DFC31" s="103">
        <f t="shared" ca="1" si="2132"/>
        <v>4</v>
      </c>
      <c r="DFD31" s="104">
        <f t="shared" ref="DFD31:DFD49" ca="1" si="3712">INDEX($E$30:$E$49,DFC31)</f>
        <v>2</v>
      </c>
      <c r="DFE31" s="104">
        <f t="shared" ca="1" si="2133"/>
        <v>1</v>
      </c>
      <c r="DFF31" s="134">
        <f t="shared" ca="1" si="2134"/>
        <v>5.7518740578576057</v>
      </c>
      <c r="DFG31" s="103">
        <f t="shared" ca="1" si="2135"/>
        <v>3</v>
      </c>
      <c r="DFH31" s="104">
        <f t="shared" ref="DFH31:DFH49" ca="1" si="3713">INDEX($E$30:$E$49,DFG31)</f>
        <v>1</v>
      </c>
      <c r="DFI31" s="104">
        <f t="shared" ca="1" si="2136"/>
        <v>1</v>
      </c>
      <c r="DFJ31" s="134">
        <f t="shared" ca="1" si="2137"/>
        <v>0.5</v>
      </c>
      <c r="DFK31" s="103">
        <f t="shared" ca="1" si="2138"/>
        <v>11</v>
      </c>
      <c r="DFL31" s="104">
        <f t="shared" ref="DFL31:DFL49" ca="1" si="3714">INDEX($E$30:$E$49,DFK31)</f>
        <v>3</v>
      </c>
      <c r="DFM31" s="104">
        <f t="shared" ca="1" si="2139"/>
        <v>0</v>
      </c>
      <c r="DFN31" s="134">
        <f t="shared" ca="1" si="2140"/>
        <v>2.1483747344834114</v>
      </c>
      <c r="DFO31" s="103">
        <f t="shared" ca="1" si="2141"/>
        <v>11</v>
      </c>
      <c r="DFP31" s="104">
        <f t="shared" ref="DFP31:DFP49" ca="1" si="3715">INDEX($E$30:$E$49,DFO31)</f>
        <v>3</v>
      </c>
      <c r="DFQ31" s="104">
        <f t="shared" ca="1" si="2142"/>
        <v>0</v>
      </c>
      <c r="DFR31" s="134">
        <f t="shared" ca="1" si="2143"/>
        <v>2.1483747344834114</v>
      </c>
      <c r="DFS31" s="103">
        <f t="shared" ca="1" si="2144"/>
        <v>18</v>
      </c>
      <c r="DFT31" s="104">
        <f t="shared" ref="DFT31:DFT49" ca="1" si="3716">INDEX($E$30:$E$49,DFS31)</f>
        <v>5</v>
      </c>
      <c r="DFU31" s="104">
        <f t="shared" ca="1" si="2145"/>
        <v>1</v>
      </c>
      <c r="DFV31" s="134">
        <f t="shared" ca="1" si="2146"/>
        <v>1.4217825209088346</v>
      </c>
      <c r="DFW31" s="103">
        <f t="shared" ca="1" si="2147"/>
        <v>18</v>
      </c>
      <c r="DFX31" s="104">
        <f t="shared" ref="DFX31:DFX49" ca="1" si="3717">INDEX($E$30:$E$49,DFW31)</f>
        <v>5</v>
      </c>
      <c r="DFY31" s="104">
        <f t="shared" ca="1" si="2148"/>
        <v>1</v>
      </c>
      <c r="DFZ31" s="134">
        <f t="shared" ca="1" si="2149"/>
        <v>1.4217825209088346</v>
      </c>
      <c r="DGA31" s="103">
        <f t="shared" ca="1" si="2150"/>
        <v>14</v>
      </c>
      <c r="DGB31" s="104">
        <f t="shared" ref="DGB31:DGB49" ca="1" si="3718">INDEX($E$30:$E$49,DGA31)</f>
        <v>4</v>
      </c>
      <c r="DGC31" s="104">
        <f t="shared" ca="1" si="2151"/>
        <v>1</v>
      </c>
      <c r="DGD31" s="134">
        <f t="shared" ca="1" si="2152"/>
        <v>2.4245461676398463</v>
      </c>
      <c r="DGE31" s="103">
        <f t="shared" ca="1" si="2153"/>
        <v>6</v>
      </c>
      <c r="DGF31" s="104">
        <f t="shared" ref="DGF31:DGF49" ca="1" si="3719">INDEX($E$30:$E$49,DGE31)</f>
        <v>2</v>
      </c>
      <c r="DGG31" s="104">
        <f t="shared" ca="1" si="2154"/>
        <v>1</v>
      </c>
      <c r="DGH31" s="134">
        <f t="shared" ca="1" si="2155"/>
        <v>5.1382270373468941</v>
      </c>
      <c r="DGI31" s="103">
        <f t="shared" ca="1" si="2156"/>
        <v>12</v>
      </c>
      <c r="DGJ31" s="104">
        <f t="shared" ref="DGJ31:DGJ49" ca="1" si="3720">INDEX($E$30:$E$49,DGI31)</f>
        <v>3</v>
      </c>
      <c r="DGK31" s="104">
        <f t="shared" ca="1" si="2157"/>
        <v>0</v>
      </c>
      <c r="DGL31" s="134">
        <f t="shared" ca="1" si="2158"/>
        <v>1.6707630773350388</v>
      </c>
      <c r="DGM31" s="103">
        <f t="shared" ca="1" si="2159"/>
        <v>14</v>
      </c>
      <c r="DGN31" s="104">
        <f t="shared" ref="DGN31:DGN49" ca="1" si="3721">INDEX($E$30:$E$49,DGM31)</f>
        <v>4</v>
      </c>
      <c r="DGO31" s="104">
        <f t="shared" ca="1" si="2160"/>
        <v>1</v>
      </c>
      <c r="DGP31" s="134">
        <f t="shared" ca="1" si="2161"/>
        <v>2.4245461676398463</v>
      </c>
      <c r="DGQ31" s="103">
        <f t="shared" ca="1" si="2162"/>
        <v>10</v>
      </c>
      <c r="DGR31" s="104">
        <f t="shared" ref="DGR31:DGR49" ca="1" si="3722">INDEX($E$30:$E$49,DGQ31)</f>
        <v>3</v>
      </c>
      <c r="DGS31" s="104">
        <f t="shared" ca="1" si="2163"/>
        <v>1</v>
      </c>
      <c r="DGT31" s="134">
        <f t="shared" ca="1" si="2164"/>
        <v>5.7152099939282834</v>
      </c>
      <c r="DGU31" s="103">
        <f t="shared" ca="1" si="2165"/>
        <v>20</v>
      </c>
      <c r="DGV31" s="104">
        <f t="shared" ref="DGV31:DGV49" ca="1" si="3723">INDEX($E$30:$E$49,DGU31)</f>
        <v>5</v>
      </c>
      <c r="DGW31" s="104">
        <f t="shared" ca="1" si="2166"/>
        <v>1</v>
      </c>
      <c r="DGX31" s="134">
        <f t="shared" ca="1" si="2167"/>
        <v>5.1307476803274881</v>
      </c>
      <c r="DGY31" s="103">
        <f t="shared" ca="1" si="2168"/>
        <v>13</v>
      </c>
      <c r="DGZ31" s="104">
        <f t="shared" ref="DGZ31:DGZ49" ca="1" si="3724">INDEX($E$30:$E$49,DGY31)</f>
        <v>3</v>
      </c>
      <c r="DHA31" s="104">
        <f t="shared" ca="1" si="2169"/>
        <v>1</v>
      </c>
      <c r="DHB31" s="134">
        <f t="shared" ca="1" si="2170"/>
        <v>6.3962431201922527</v>
      </c>
      <c r="DHC31" s="103">
        <f t="shared" ca="1" si="2171"/>
        <v>10</v>
      </c>
      <c r="DHD31" s="104">
        <f t="shared" ref="DHD31:DHD49" ca="1" si="3725">INDEX($E$30:$E$49,DHC31)</f>
        <v>3</v>
      </c>
      <c r="DHE31" s="104">
        <f t="shared" ca="1" si="2172"/>
        <v>1</v>
      </c>
      <c r="DHF31" s="134">
        <f t="shared" ca="1" si="2173"/>
        <v>5.7152099939282834</v>
      </c>
      <c r="DHG31" s="103">
        <f t="shared" ca="1" si="2174"/>
        <v>16</v>
      </c>
      <c r="DHH31" s="104">
        <f t="shared" ref="DHH31:DHH49" ca="1" si="3726">INDEX($E$30:$E$49,DHG31)</f>
        <v>4</v>
      </c>
      <c r="DHI31" s="104">
        <f t="shared" ca="1" si="2175"/>
        <v>0</v>
      </c>
      <c r="DHJ31" s="134">
        <f t="shared" ca="1" si="2176"/>
        <v>0.14512960238289452</v>
      </c>
      <c r="DHK31" s="103">
        <f t="shared" ca="1" si="2177"/>
        <v>19</v>
      </c>
      <c r="DHL31" s="104">
        <f t="shared" ref="DHL31:DHL49" ca="1" si="3727">INDEX($E$30:$E$49,DHK31)</f>
        <v>5</v>
      </c>
      <c r="DHM31" s="104">
        <f t="shared" ca="1" si="2178"/>
        <v>0</v>
      </c>
      <c r="DHN31" s="134">
        <f t="shared" ca="1" si="2179"/>
        <v>2.5054317711516774</v>
      </c>
      <c r="DHO31" s="103">
        <f t="shared" ca="1" si="2180"/>
        <v>3</v>
      </c>
      <c r="DHP31" s="104">
        <f t="shared" ref="DHP31:DHP49" ca="1" si="3728">INDEX($E$30:$E$49,DHO31)</f>
        <v>1</v>
      </c>
      <c r="DHQ31" s="104">
        <f t="shared" ca="1" si="2181"/>
        <v>1</v>
      </c>
      <c r="DHR31" s="134">
        <f t="shared" ca="1" si="2182"/>
        <v>0.5</v>
      </c>
      <c r="DHS31" s="103">
        <f t="shared" ca="1" si="2183"/>
        <v>20</v>
      </c>
      <c r="DHT31" s="104">
        <f t="shared" ref="DHT31:DHT49" ca="1" si="3729">INDEX($E$30:$E$49,DHS31)</f>
        <v>5</v>
      </c>
      <c r="DHU31" s="104">
        <f t="shared" ca="1" si="2184"/>
        <v>1</v>
      </c>
      <c r="DHV31" s="134">
        <f t="shared" ca="1" si="2185"/>
        <v>5.1307476803274881</v>
      </c>
      <c r="DHW31" s="103">
        <f t="shared" ca="1" si="2186"/>
        <v>8</v>
      </c>
      <c r="DHX31" s="104">
        <f t="shared" ref="DHX31:DHX49" ca="1" si="3730">INDEX($E$30:$E$49,DHW31)</f>
        <v>2</v>
      </c>
      <c r="DHY31" s="104">
        <f t="shared" ca="1" si="2187"/>
        <v>1</v>
      </c>
      <c r="DHZ31" s="134">
        <f t="shared" ca="1" si="2188"/>
        <v>7.2672765618258381</v>
      </c>
      <c r="DIA31" s="103">
        <f t="shared" ca="1" si="2189"/>
        <v>2</v>
      </c>
      <c r="DIB31" s="104">
        <f t="shared" ref="DIB31:DIB49" ca="1" si="3731">INDEX($E$30:$E$49,DIA31)</f>
        <v>1</v>
      </c>
      <c r="DIC31" s="104">
        <f t="shared" ca="1" si="2190"/>
        <v>0</v>
      </c>
      <c r="DID31" s="134">
        <f t="shared" ca="1" si="2191"/>
        <v>-2.2634700801531835</v>
      </c>
      <c r="DIE31" s="103">
        <f t="shared" ca="1" si="2192"/>
        <v>20</v>
      </c>
      <c r="DIF31" s="104">
        <f t="shared" ref="DIF31:DIF49" ca="1" si="3732">INDEX($E$30:$E$49,DIE31)</f>
        <v>5</v>
      </c>
      <c r="DIG31" s="104">
        <f t="shared" ca="1" si="2193"/>
        <v>1</v>
      </c>
      <c r="DIH31" s="134">
        <f t="shared" ca="1" si="2194"/>
        <v>5.1307476803274881</v>
      </c>
      <c r="DII31" s="103">
        <f t="shared" ca="1" si="2195"/>
        <v>4</v>
      </c>
      <c r="DIJ31" s="104">
        <f t="shared" ref="DIJ31:DIJ49" ca="1" si="3733">INDEX($E$30:$E$49,DII31)</f>
        <v>2</v>
      </c>
      <c r="DIK31" s="104">
        <f t="shared" ca="1" si="2196"/>
        <v>1</v>
      </c>
      <c r="DIL31" s="134">
        <f t="shared" ca="1" si="2197"/>
        <v>5.7518740578576057</v>
      </c>
      <c r="DIM31" s="103">
        <f t="shared" ca="1" si="2198"/>
        <v>16</v>
      </c>
      <c r="DIN31" s="104">
        <f t="shared" ref="DIN31:DIN49" ca="1" si="3734">INDEX($E$30:$E$49,DIM31)</f>
        <v>4</v>
      </c>
      <c r="DIO31" s="104">
        <f t="shared" ca="1" si="2199"/>
        <v>0</v>
      </c>
      <c r="DIP31" s="134">
        <f t="shared" ca="1" si="2200"/>
        <v>0.14512960238289452</v>
      </c>
      <c r="DIQ31" s="103">
        <f t="shared" ca="1" si="2201"/>
        <v>19</v>
      </c>
      <c r="DIR31" s="104">
        <f t="shared" ref="DIR31:DIR49" ca="1" si="3735">INDEX($E$30:$E$49,DIQ31)</f>
        <v>5</v>
      </c>
      <c r="DIS31" s="104">
        <f t="shared" ca="1" si="2202"/>
        <v>0</v>
      </c>
      <c r="DIT31" s="134">
        <f t="shared" ca="1" si="2203"/>
        <v>2.5054317711516774</v>
      </c>
      <c r="DIU31" s="103">
        <f t="shared" ca="1" si="2204"/>
        <v>1</v>
      </c>
      <c r="DIV31" s="104">
        <f t="shared" ref="DIV31:DIV49" ca="1" si="3736">INDEX($E$30:$E$49,DIU31)</f>
        <v>1</v>
      </c>
      <c r="DIW31" s="104">
        <f t="shared" ca="1" si="2205"/>
        <v>1</v>
      </c>
      <c r="DIX31" s="134">
        <f t="shared" ca="1" si="2206"/>
        <v>-1.0563962480104578</v>
      </c>
      <c r="DIY31" s="103">
        <f t="shared" ca="1" si="2207"/>
        <v>4</v>
      </c>
      <c r="DIZ31" s="104">
        <f t="shared" ref="DIZ31:DIZ49" ca="1" si="3737">INDEX($E$30:$E$49,DIY31)</f>
        <v>2</v>
      </c>
      <c r="DJA31" s="104">
        <f t="shared" ca="1" si="2208"/>
        <v>1</v>
      </c>
      <c r="DJB31" s="134">
        <f t="shared" ca="1" si="2209"/>
        <v>5.7518740578576057</v>
      </c>
      <c r="DJC31" s="103">
        <f t="shared" ca="1" si="2210"/>
        <v>3</v>
      </c>
      <c r="DJD31" s="104">
        <f t="shared" ref="DJD31:DJD49" ca="1" si="3738">INDEX($E$30:$E$49,DJC31)</f>
        <v>1</v>
      </c>
      <c r="DJE31" s="104">
        <f t="shared" ca="1" si="2211"/>
        <v>1</v>
      </c>
      <c r="DJF31" s="134">
        <f t="shared" ca="1" si="2212"/>
        <v>0.5</v>
      </c>
      <c r="DJG31" s="103">
        <f t="shared" ca="1" si="2213"/>
        <v>20</v>
      </c>
      <c r="DJH31" s="104">
        <f t="shared" ref="DJH31:DJH49" ca="1" si="3739">INDEX($E$30:$E$49,DJG31)</f>
        <v>5</v>
      </c>
      <c r="DJI31" s="104">
        <f t="shared" ca="1" si="2214"/>
        <v>1</v>
      </c>
      <c r="DJJ31" s="134">
        <f t="shared" ca="1" si="2215"/>
        <v>5.1307476803274881</v>
      </c>
      <c r="DJK31" s="103">
        <f t="shared" ca="1" si="2216"/>
        <v>3</v>
      </c>
      <c r="DJL31" s="104">
        <f t="shared" ref="DJL31:DJL49" ca="1" si="3740">INDEX($E$30:$E$49,DJK31)</f>
        <v>1</v>
      </c>
      <c r="DJM31" s="104">
        <f t="shared" ca="1" si="2217"/>
        <v>1</v>
      </c>
      <c r="DJN31" s="134">
        <f t="shared" ca="1" si="2218"/>
        <v>0.5</v>
      </c>
      <c r="DJO31" s="103">
        <f t="shared" ca="1" si="2219"/>
        <v>10</v>
      </c>
      <c r="DJP31" s="104">
        <f t="shared" ref="DJP31:DJP49" ca="1" si="3741">INDEX($E$30:$E$49,DJO31)</f>
        <v>3</v>
      </c>
      <c r="DJQ31" s="104">
        <f t="shared" ca="1" si="2220"/>
        <v>1</v>
      </c>
      <c r="DJR31" s="134">
        <f t="shared" ca="1" si="2221"/>
        <v>5.7152099939282834</v>
      </c>
      <c r="DJS31" s="103">
        <f t="shared" ca="1" si="2222"/>
        <v>13</v>
      </c>
      <c r="DJT31" s="104">
        <f t="shared" ref="DJT31:DJT49" ca="1" si="3742">INDEX($E$30:$E$49,DJS31)</f>
        <v>3</v>
      </c>
      <c r="DJU31" s="104">
        <f t="shared" ca="1" si="2223"/>
        <v>1</v>
      </c>
      <c r="DJV31" s="134">
        <f t="shared" ca="1" si="2224"/>
        <v>6.3962431201922527</v>
      </c>
      <c r="DJW31" s="103">
        <f t="shared" ca="1" si="2225"/>
        <v>15</v>
      </c>
      <c r="DJX31" s="104">
        <f t="shared" ref="DJX31:DJX49" ca="1" si="3743">INDEX($E$30:$E$49,DJW31)</f>
        <v>4</v>
      </c>
      <c r="DJY31" s="104">
        <f t="shared" ca="1" si="2226"/>
        <v>0</v>
      </c>
      <c r="DJZ31" s="134">
        <f t="shared" ca="1" si="2227"/>
        <v>2.5978161023857069</v>
      </c>
      <c r="DKA31" s="103">
        <f t="shared" ca="1" si="2228"/>
        <v>18</v>
      </c>
      <c r="DKB31" s="104">
        <f t="shared" ref="DKB31:DKB49" ca="1" si="3744">INDEX($E$30:$E$49,DKA31)</f>
        <v>5</v>
      </c>
      <c r="DKC31" s="104">
        <f t="shared" ca="1" si="2229"/>
        <v>1</v>
      </c>
      <c r="DKD31" s="134">
        <f t="shared" ca="1" si="2230"/>
        <v>1.4217825209088346</v>
      </c>
      <c r="DKE31" s="103">
        <f t="shared" ca="1" si="2231"/>
        <v>4</v>
      </c>
      <c r="DKF31" s="104">
        <f t="shared" ref="DKF31:DKF49" ca="1" si="3745">INDEX($E$30:$E$49,DKE31)</f>
        <v>2</v>
      </c>
      <c r="DKG31" s="104">
        <f t="shared" ca="1" si="2232"/>
        <v>1</v>
      </c>
      <c r="DKH31" s="134">
        <f t="shared" ca="1" si="2233"/>
        <v>5.7518740578576057</v>
      </c>
      <c r="DKI31" s="103">
        <f t="shared" ca="1" si="2234"/>
        <v>8</v>
      </c>
      <c r="DKJ31" s="104">
        <f t="shared" ref="DKJ31:DKJ49" ca="1" si="3746">INDEX($E$30:$E$49,DKI31)</f>
        <v>2</v>
      </c>
      <c r="DKK31" s="104">
        <f t="shared" ca="1" si="2235"/>
        <v>1</v>
      </c>
      <c r="DKL31" s="134">
        <f t="shared" ca="1" si="2236"/>
        <v>7.2672765618258381</v>
      </c>
      <c r="DKM31" s="103">
        <f t="shared" ca="1" si="2237"/>
        <v>7</v>
      </c>
      <c r="DKN31" s="104">
        <f t="shared" ref="DKN31:DKN49" ca="1" si="3747">INDEX($E$30:$E$49,DKM31)</f>
        <v>2</v>
      </c>
      <c r="DKO31" s="104">
        <f t="shared" ca="1" si="2238"/>
        <v>1</v>
      </c>
      <c r="DKP31" s="134">
        <f t="shared" ca="1" si="2239"/>
        <v>2.6749392076742993</v>
      </c>
      <c r="DKQ31" s="103">
        <f t="shared" ca="1" si="2240"/>
        <v>2</v>
      </c>
      <c r="DKR31" s="104">
        <f t="shared" ref="DKR31:DKR49" ca="1" si="3748">INDEX($E$30:$E$49,DKQ31)</f>
        <v>1</v>
      </c>
      <c r="DKS31" s="104">
        <f t="shared" ca="1" si="2241"/>
        <v>0</v>
      </c>
      <c r="DKT31" s="134">
        <f t="shared" ca="1" si="2242"/>
        <v>-2.2634700801531835</v>
      </c>
      <c r="DKU31" s="103">
        <f t="shared" ca="1" si="2243"/>
        <v>16</v>
      </c>
      <c r="DKV31" s="104">
        <f t="shared" ref="DKV31:DKV49" ca="1" si="3749">INDEX($E$30:$E$49,DKU31)</f>
        <v>4</v>
      </c>
      <c r="DKW31" s="104">
        <f t="shared" ca="1" si="2244"/>
        <v>0</v>
      </c>
      <c r="DKX31" s="134">
        <f t="shared" ca="1" si="2245"/>
        <v>0.14512960238289452</v>
      </c>
      <c r="DKY31" s="103">
        <f t="shared" ca="1" si="2246"/>
        <v>8</v>
      </c>
      <c r="DKZ31" s="104">
        <f t="shared" ref="DKZ31:DKZ49" ca="1" si="3750">INDEX($E$30:$E$49,DKY31)</f>
        <v>2</v>
      </c>
      <c r="DLA31" s="104">
        <f t="shared" ca="1" si="2247"/>
        <v>1</v>
      </c>
      <c r="DLB31" s="134">
        <f t="shared" ca="1" si="2248"/>
        <v>7.2672765618258381</v>
      </c>
      <c r="DLC31" s="103">
        <f t="shared" ca="1" si="2249"/>
        <v>14</v>
      </c>
      <c r="DLD31" s="104">
        <f t="shared" ref="DLD31:DLD49" ca="1" si="3751">INDEX($E$30:$E$49,DLC31)</f>
        <v>4</v>
      </c>
      <c r="DLE31" s="104">
        <f t="shared" ca="1" si="2250"/>
        <v>1</v>
      </c>
      <c r="DLF31" s="134">
        <f t="shared" ca="1" si="2251"/>
        <v>2.4245461676398463</v>
      </c>
      <c r="DLG31" s="103">
        <f t="shared" ca="1" si="2252"/>
        <v>10</v>
      </c>
      <c r="DLH31" s="104">
        <f t="shared" ref="DLH31:DLH49" ca="1" si="3752">INDEX($E$30:$E$49,DLG31)</f>
        <v>3</v>
      </c>
      <c r="DLI31" s="104">
        <f t="shared" ca="1" si="2253"/>
        <v>1</v>
      </c>
      <c r="DLJ31" s="134">
        <f t="shared" ca="1" si="2254"/>
        <v>5.7152099939282834</v>
      </c>
      <c r="DLK31" s="103">
        <f t="shared" ca="1" si="2255"/>
        <v>5</v>
      </c>
      <c r="DLL31" s="104">
        <f t="shared" ref="DLL31:DLL49" ca="1" si="3753">INDEX($E$30:$E$49,DLK31)</f>
        <v>2</v>
      </c>
      <c r="DLM31" s="104">
        <f t="shared" ca="1" si="2256"/>
        <v>0</v>
      </c>
      <c r="DLN31" s="134">
        <f t="shared" ca="1" si="2257"/>
        <v>-0.55785497180488619</v>
      </c>
      <c r="DLO31" s="103">
        <f t="shared" ca="1" si="2258"/>
        <v>15</v>
      </c>
      <c r="DLP31" s="104">
        <f t="shared" ref="DLP31:DLP49" ca="1" si="3754">INDEX($E$30:$E$49,DLO31)</f>
        <v>4</v>
      </c>
      <c r="DLQ31" s="104">
        <f t="shared" ca="1" si="2259"/>
        <v>0</v>
      </c>
      <c r="DLR31" s="134">
        <f t="shared" ca="1" si="2260"/>
        <v>2.5978161023857069</v>
      </c>
      <c r="DLS31" s="103">
        <f t="shared" ca="1" si="2261"/>
        <v>1</v>
      </c>
      <c r="DLT31" s="104">
        <f t="shared" ref="DLT31:DLT49" ca="1" si="3755">INDEX($E$30:$E$49,DLS31)</f>
        <v>1</v>
      </c>
      <c r="DLU31" s="104">
        <f t="shared" ca="1" si="2262"/>
        <v>1</v>
      </c>
      <c r="DLV31" s="134">
        <f t="shared" ca="1" si="2263"/>
        <v>-1.0563962480104578</v>
      </c>
      <c r="DLW31" s="103">
        <f t="shared" ca="1" si="2264"/>
        <v>7</v>
      </c>
      <c r="DLX31" s="104">
        <f t="shared" ref="DLX31:DLX49" ca="1" si="3756">INDEX($E$30:$E$49,DLW31)</f>
        <v>2</v>
      </c>
      <c r="DLY31" s="104">
        <f t="shared" ca="1" si="2265"/>
        <v>1</v>
      </c>
      <c r="DLZ31" s="134">
        <f t="shared" ca="1" si="2266"/>
        <v>2.6749392076742993</v>
      </c>
      <c r="DMA31" s="103">
        <f t="shared" ca="1" si="2267"/>
        <v>20</v>
      </c>
      <c r="DMB31" s="104">
        <f t="shared" ref="DMB31:DMB49" ca="1" si="3757">INDEX($E$30:$E$49,DMA31)</f>
        <v>5</v>
      </c>
      <c r="DMC31" s="104">
        <f t="shared" ca="1" si="2268"/>
        <v>1</v>
      </c>
      <c r="DMD31" s="134">
        <f t="shared" ca="1" si="2269"/>
        <v>5.1307476803274881</v>
      </c>
      <c r="DME31" s="103">
        <f t="shared" ca="1" si="2270"/>
        <v>2</v>
      </c>
      <c r="DMF31" s="104">
        <f t="shared" ref="DMF31:DMF49" ca="1" si="3758">INDEX($E$30:$E$49,DME31)</f>
        <v>1</v>
      </c>
      <c r="DMG31" s="104">
        <f t="shared" ca="1" si="2271"/>
        <v>0</v>
      </c>
      <c r="DMH31" s="134">
        <f t="shared" ca="1" si="2272"/>
        <v>-2.2634700801531835</v>
      </c>
      <c r="DMI31" s="103">
        <f t="shared" ca="1" si="2273"/>
        <v>10</v>
      </c>
      <c r="DMJ31" s="104">
        <f t="shared" ref="DMJ31:DMJ49" ca="1" si="3759">INDEX($E$30:$E$49,DMI31)</f>
        <v>3</v>
      </c>
      <c r="DMK31" s="104">
        <f t="shared" ca="1" si="2274"/>
        <v>1</v>
      </c>
      <c r="DML31" s="134">
        <f t="shared" ca="1" si="2275"/>
        <v>5.7152099939282834</v>
      </c>
      <c r="DMM31" s="103">
        <f t="shared" ca="1" si="2276"/>
        <v>1</v>
      </c>
      <c r="DMN31" s="104">
        <f t="shared" ref="DMN31:DMN49" ca="1" si="3760">INDEX($E$30:$E$49,DMM31)</f>
        <v>1</v>
      </c>
      <c r="DMO31" s="104">
        <f t="shared" ca="1" si="2277"/>
        <v>1</v>
      </c>
      <c r="DMP31" s="134">
        <f t="shared" ca="1" si="2278"/>
        <v>-1.0563962480104578</v>
      </c>
      <c r="DMQ31" s="103">
        <f t="shared" ca="1" si="2279"/>
        <v>11</v>
      </c>
      <c r="DMR31" s="104">
        <f t="shared" ref="DMR31:DMR49" ca="1" si="3761">INDEX($E$30:$E$49,DMQ31)</f>
        <v>3</v>
      </c>
      <c r="DMS31" s="104">
        <f t="shared" ca="1" si="2280"/>
        <v>0</v>
      </c>
      <c r="DMT31" s="134">
        <f t="shared" ca="1" si="2281"/>
        <v>2.1483747344834114</v>
      </c>
      <c r="DMU31" s="103">
        <f t="shared" ca="1" si="2282"/>
        <v>14</v>
      </c>
      <c r="DMV31" s="104">
        <f t="shared" ref="DMV31:DMV49" ca="1" si="3762">INDEX($E$30:$E$49,DMU31)</f>
        <v>4</v>
      </c>
      <c r="DMW31" s="104">
        <f t="shared" ca="1" si="2283"/>
        <v>1</v>
      </c>
      <c r="DMX31" s="134">
        <f t="shared" ca="1" si="2284"/>
        <v>2.4245461676398463</v>
      </c>
      <c r="DMY31" s="103">
        <f t="shared" ca="1" si="2285"/>
        <v>20</v>
      </c>
      <c r="DMZ31" s="104">
        <f t="shared" ref="DMZ31:DMZ49" ca="1" si="3763">INDEX($E$30:$E$49,DMY31)</f>
        <v>5</v>
      </c>
      <c r="DNA31" s="104">
        <f t="shared" ca="1" si="2286"/>
        <v>1</v>
      </c>
      <c r="DNB31" s="134">
        <f t="shared" ca="1" si="2287"/>
        <v>5.1307476803274881</v>
      </c>
      <c r="DNC31" s="103">
        <f t="shared" ca="1" si="2288"/>
        <v>14</v>
      </c>
      <c r="DND31" s="104">
        <f t="shared" ref="DND31:DND49" ca="1" si="3764">INDEX($E$30:$E$49,DNC31)</f>
        <v>4</v>
      </c>
      <c r="DNE31" s="104">
        <f t="shared" ca="1" si="2289"/>
        <v>1</v>
      </c>
      <c r="DNF31" s="134">
        <f t="shared" ca="1" si="2290"/>
        <v>2.4245461676398463</v>
      </c>
      <c r="DNG31" s="103">
        <f t="shared" ca="1" si="2291"/>
        <v>15</v>
      </c>
      <c r="DNH31" s="104">
        <f t="shared" ref="DNH31:DNH49" ca="1" si="3765">INDEX($E$30:$E$49,DNG31)</f>
        <v>4</v>
      </c>
      <c r="DNI31" s="104">
        <f t="shared" ca="1" si="2292"/>
        <v>0</v>
      </c>
      <c r="DNJ31" s="134">
        <f t="shared" ca="1" si="2293"/>
        <v>2.5978161023857069</v>
      </c>
      <c r="DNK31" s="103">
        <f t="shared" ca="1" si="2294"/>
        <v>14</v>
      </c>
      <c r="DNL31" s="104">
        <f t="shared" ref="DNL31:DNL49" ca="1" si="3766">INDEX($E$30:$E$49,DNK31)</f>
        <v>4</v>
      </c>
      <c r="DNM31" s="104">
        <f t="shared" ca="1" si="2295"/>
        <v>1</v>
      </c>
      <c r="DNN31" s="134">
        <f t="shared" ca="1" si="2296"/>
        <v>2.4245461676398463</v>
      </c>
      <c r="DNO31" s="103">
        <f t="shared" ca="1" si="2297"/>
        <v>19</v>
      </c>
      <c r="DNP31" s="104">
        <f t="shared" ref="DNP31:DNP49" ca="1" si="3767">INDEX($E$30:$E$49,DNO31)</f>
        <v>5</v>
      </c>
      <c r="DNQ31" s="104">
        <f t="shared" ca="1" si="2298"/>
        <v>0</v>
      </c>
      <c r="DNR31" s="134">
        <f t="shared" ca="1" si="2299"/>
        <v>2.5054317711516774</v>
      </c>
      <c r="DNS31" s="103">
        <f t="shared" ca="1" si="2300"/>
        <v>2</v>
      </c>
      <c r="DNT31" s="104">
        <f t="shared" ref="DNT31:DNT49" ca="1" si="3768">INDEX($E$30:$E$49,DNS31)</f>
        <v>1</v>
      </c>
      <c r="DNU31" s="104">
        <f t="shared" ca="1" si="2301"/>
        <v>0</v>
      </c>
      <c r="DNV31" s="134">
        <f t="shared" ca="1" si="2302"/>
        <v>-2.2634700801531835</v>
      </c>
      <c r="DNW31" s="103">
        <f t="shared" ca="1" si="2303"/>
        <v>1</v>
      </c>
      <c r="DNX31" s="104">
        <f t="shared" ref="DNX31:DNX49" ca="1" si="3769">INDEX($E$30:$E$49,DNW31)</f>
        <v>1</v>
      </c>
      <c r="DNY31" s="104">
        <f t="shared" ca="1" si="2304"/>
        <v>1</v>
      </c>
      <c r="DNZ31" s="134">
        <f t="shared" ca="1" si="2305"/>
        <v>-1.0563962480104578</v>
      </c>
      <c r="DOA31" s="103">
        <f t="shared" ca="1" si="2306"/>
        <v>5</v>
      </c>
      <c r="DOB31" s="104">
        <f t="shared" ref="DOB31:DOB49" ca="1" si="3770">INDEX($E$30:$E$49,DOA31)</f>
        <v>2</v>
      </c>
      <c r="DOC31" s="104">
        <f t="shared" ca="1" si="2307"/>
        <v>0</v>
      </c>
      <c r="DOD31" s="134">
        <f t="shared" ca="1" si="2308"/>
        <v>-0.55785497180488619</v>
      </c>
      <c r="DOE31" s="103">
        <f t="shared" ca="1" si="2309"/>
        <v>13</v>
      </c>
      <c r="DOF31" s="104">
        <f t="shared" ref="DOF31:DOF49" ca="1" si="3771">INDEX($E$30:$E$49,DOE31)</f>
        <v>3</v>
      </c>
      <c r="DOG31" s="104">
        <f t="shared" ca="1" si="2310"/>
        <v>1</v>
      </c>
      <c r="DOH31" s="134">
        <f t="shared" ca="1" si="2311"/>
        <v>6.3962431201922527</v>
      </c>
      <c r="DOI31" s="103">
        <f t="shared" ca="1" si="2312"/>
        <v>1</v>
      </c>
      <c r="DOJ31" s="104">
        <f t="shared" ref="DOJ31:DOJ49" ca="1" si="3772">INDEX($E$30:$E$49,DOI31)</f>
        <v>1</v>
      </c>
      <c r="DOK31" s="104">
        <f t="shared" ca="1" si="2313"/>
        <v>1</v>
      </c>
      <c r="DOL31" s="134">
        <f t="shared" ca="1" si="2314"/>
        <v>-1.0563962480104578</v>
      </c>
      <c r="DOM31" s="103">
        <f t="shared" ca="1" si="2315"/>
        <v>18</v>
      </c>
      <c r="DON31" s="104">
        <f t="shared" ref="DON31:DON49" ca="1" si="3773">INDEX($E$30:$E$49,DOM31)</f>
        <v>5</v>
      </c>
      <c r="DOO31" s="104">
        <f t="shared" ca="1" si="2316"/>
        <v>1</v>
      </c>
      <c r="DOP31" s="134">
        <f t="shared" ca="1" si="2317"/>
        <v>1.4217825209088346</v>
      </c>
      <c r="DOQ31" s="103">
        <f t="shared" ca="1" si="2318"/>
        <v>2</v>
      </c>
      <c r="DOR31" s="104">
        <f t="shared" ref="DOR31:DOR49" ca="1" si="3774">INDEX($E$30:$E$49,DOQ31)</f>
        <v>1</v>
      </c>
      <c r="DOS31" s="104">
        <f t="shared" ca="1" si="2319"/>
        <v>0</v>
      </c>
      <c r="DOT31" s="134">
        <f t="shared" ca="1" si="2320"/>
        <v>-2.2634700801531835</v>
      </c>
      <c r="DOU31" s="103">
        <f t="shared" ca="1" si="2321"/>
        <v>1</v>
      </c>
      <c r="DOV31" s="104">
        <f t="shared" ref="DOV31:DOV49" ca="1" si="3775">INDEX($E$30:$E$49,DOU31)</f>
        <v>1</v>
      </c>
      <c r="DOW31" s="104">
        <f t="shared" ca="1" si="2322"/>
        <v>1</v>
      </c>
      <c r="DOX31" s="134">
        <f t="shared" ca="1" si="2323"/>
        <v>-1.0563962480104578</v>
      </c>
      <c r="DOY31" s="103">
        <f t="shared" ca="1" si="2324"/>
        <v>9</v>
      </c>
      <c r="DOZ31" s="104">
        <f t="shared" ref="DOZ31:DOZ49" ca="1" si="3776">INDEX($E$30:$E$49,DOY31)</f>
        <v>3</v>
      </c>
      <c r="DPA31" s="104">
        <f t="shared" ca="1" si="2325"/>
        <v>1</v>
      </c>
      <c r="DPB31" s="134">
        <f t="shared" ca="1" si="2326"/>
        <v>2.9518538948595392</v>
      </c>
      <c r="DPC31" s="103">
        <f t="shared" ca="1" si="2327"/>
        <v>19</v>
      </c>
      <c r="DPD31" s="104">
        <f t="shared" ref="DPD31:DPD49" ca="1" si="3777">INDEX($E$30:$E$49,DPC31)</f>
        <v>5</v>
      </c>
      <c r="DPE31" s="104">
        <f t="shared" ca="1" si="2328"/>
        <v>0</v>
      </c>
      <c r="DPF31" s="134">
        <f t="shared" ca="1" si="2329"/>
        <v>2.5054317711516774</v>
      </c>
      <c r="DPG31" s="103">
        <f t="shared" ca="1" si="2330"/>
        <v>13</v>
      </c>
      <c r="DPH31" s="104">
        <f t="shared" ref="DPH31:DPH49" ca="1" si="3778">INDEX($E$30:$E$49,DPG31)</f>
        <v>3</v>
      </c>
      <c r="DPI31" s="104">
        <f t="shared" ca="1" si="2331"/>
        <v>1</v>
      </c>
      <c r="DPJ31" s="134">
        <f t="shared" ca="1" si="2332"/>
        <v>6.3962431201922527</v>
      </c>
      <c r="DPK31" s="103">
        <f t="shared" ca="1" si="2333"/>
        <v>1</v>
      </c>
      <c r="DPL31" s="104">
        <f t="shared" ref="DPL31:DPL49" ca="1" si="3779">INDEX($E$30:$E$49,DPK31)</f>
        <v>1</v>
      </c>
      <c r="DPM31" s="104">
        <f t="shared" ca="1" si="2334"/>
        <v>1</v>
      </c>
      <c r="DPN31" s="134">
        <f t="shared" ca="1" si="2335"/>
        <v>-1.0563962480104578</v>
      </c>
      <c r="DPO31" s="103">
        <f t="shared" ca="1" si="2336"/>
        <v>15</v>
      </c>
      <c r="DPP31" s="104">
        <f t="shared" ref="DPP31:DPP49" ca="1" si="3780">INDEX($E$30:$E$49,DPO31)</f>
        <v>4</v>
      </c>
      <c r="DPQ31" s="104">
        <f t="shared" ca="1" si="2337"/>
        <v>0</v>
      </c>
      <c r="DPR31" s="134">
        <f t="shared" ca="1" si="2338"/>
        <v>2.5978161023857069</v>
      </c>
      <c r="DPS31" s="103">
        <f t="shared" ca="1" si="2339"/>
        <v>20</v>
      </c>
      <c r="DPT31" s="104">
        <f t="shared" ref="DPT31:DPT49" ca="1" si="3781">INDEX($E$30:$E$49,DPS31)</f>
        <v>5</v>
      </c>
      <c r="DPU31" s="104">
        <f t="shared" ca="1" si="2340"/>
        <v>1</v>
      </c>
      <c r="DPV31" s="134">
        <f t="shared" ca="1" si="2341"/>
        <v>5.1307476803274881</v>
      </c>
      <c r="DPW31" s="103">
        <f t="shared" ca="1" si="2342"/>
        <v>6</v>
      </c>
      <c r="DPX31" s="104">
        <f t="shared" ref="DPX31:DPX49" ca="1" si="3782">INDEX($E$30:$E$49,DPW31)</f>
        <v>2</v>
      </c>
      <c r="DPY31" s="104">
        <f t="shared" ca="1" si="2343"/>
        <v>1</v>
      </c>
      <c r="DPZ31" s="134">
        <f t="shared" ca="1" si="2344"/>
        <v>5.1382270373468941</v>
      </c>
      <c r="DQA31" s="103">
        <f t="shared" ca="1" si="2345"/>
        <v>12</v>
      </c>
      <c r="DQB31" s="104">
        <f t="shared" ref="DQB31:DQB49" ca="1" si="3783">INDEX($E$30:$E$49,DQA31)</f>
        <v>3</v>
      </c>
      <c r="DQC31" s="104">
        <f t="shared" ca="1" si="2346"/>
        <v>0</v>
      </c>
      <c r="DQD31" s="134">
        <f t="shared" ca="1" si="2347"/>
        <v>1.6707630773350388</v>
      </c>
      <c r="DQE31" s="103">
        <f t="shared" ca="1" si="2348"/>
        <v>1</v>
      </c>
      <c r="DQF31" s="104">
        <f t="shared" ref="DQF31:DQF49" ca="1" si="3784">INDEX($E$30:$E$49,DQE31)</f>
        <v>1</v>
      </c>
      <c r="DQG31" s="104">
        <f t="shared" ca="1" si="2349"/>
        <v>1</v>
      </c>
      <c r="DQH31" s="134">
        <f t="shared" ca="1" si="2350"/>
        <v>-1.0563962480104578</v>
      </c>
      <c r="DQI31" s="103">
        <f t="shared" ca="1" si="2351"/>
        <v>3</v>
      </c>
      <c r="DQJ31" s="104">
        <f t="shared" ref="DQJ31:DQJ49" ca="1" si="3785">INDEX($E$30:$E$49,DQI31)</f>
        <v>1</v>
      </c>
      <c r="DQK31" s="104">
        <f t="shared" ca="1" si="2352"/>
        <v>1</v>
      </c>
      <c r="DQL31" s="134">
        <f t="shared" ca="1" si="2353"/>
        <v>0.5</v>
      </c>
      <c r="DQM31" s="103">
        <f t="shared" ca="1" si="2354"/>
        <v>1</v>
      </c>
      <c r="DQN31" s="104">
        <f t="shared" ref="DQN31:DQN49" ca="1" si="3786">INDEX($E$30:$E$49,DQM31)</f>
        <v>1</v>
      </c>
      <c r="DQO31" s="104">
        <f t="shared" ca="1" si="2355"/>
        <v>1</v>
      </c>
      <c r="DQP31" s="134">
        <f t="shared" ca="1" si="2356"/>
        <v>-1.0563962480104578</v>
      </c>
      <c r="DQQ31" s="103">
        <f t="shared" ca="1" si="2357"/>
        <v>5</v>
      </c>
      <c r="DQR31" s="104">
        <f t="shared" ref="DQR31:DQR49" ca="1" si="3787">INDEX($E$30:$E$49,DQQ31)</f>
        <v>2</v>
      </c>
      <c r="DQS31" s="104">
        <f t="shared" ca="1" si="2358"/>
        <v>0</v>
      </c>
      <c r="DQT31" s="134">
        <f t="shared" ca="1" si="2359"/>
        <v>-0.55785497180488619</v>
      </c>
      <c r="DQU31" s="103">
        <f t="shared" ca="1" si="2360"/>
        <v>7</v>
      </c>
      <c r="DQV31" s="104">
        <f t="shared" ref="DQV31:DQV49" ca="1" si="3788">INDEX($E$30:$E$49,DQU31)</f>
        <v>2</v>
      </c>
      <c r="DQW31" s="104">
        <f t="shared" ca="1" si="2361"/>
        <v>1</v>
      </c>
      <c r="DQX31" s="134">
        <f t="shared" ca="1" si="2362"/>
        <v>2.6749392076742993</v>
      </c>
      <c r="DQY31" s="103">
        <f t="shared" ca="1" si="2363"/>
        <v>17</v>
      </c>
      <c r="DQZ31" s="104">
        <f t="shared" ref="DQZ31:DQZ49" ca="1" si="3789">INDEX($E$30:$E$49,DQY31)</f>
        <v>4</v>
      </c>
      <c r="DRA31" s="104">
        <f t="shared" ca="1" si="2364"/>
        <v>1</v>
      </c>
      <c r="DRB31" s="134">
        <f t="shared" ca="1" si="2365"/>
        <v>3.6041923718220801</v>
      </c>
      <c r="DRC31" s="103">
        <f t="shared" ca="1" si="2366"/>
        <v>6</v>
      </c>
      <c r="DRD31" s="104">
        <f t="shared" ref="DRD31:DRD49" ca="1" si="3790">INDEX($E$30:$E$49,DRC31)</f>
        <v>2</v>
      </c>
      <c r="DRE31" s="104">
        <f t="shared" ca="1" si="2367"/>
        <v>1</v>
      </c>
      <c r="DRF31" s="134">
        <f t="shared" ca="1" si="2368"/>
        <v>5.1382270373468941</v>
      </c>
      <c r="DRG31" s="103">
        <f t="shared" ca="1" si="2369"/>
        <v>17</v>
      </c>
      <c r="DRH31" s="104">
        <f t="shared" ref="DRH31:DRH49" ca="1" si="3791">INDEX($E$30:$E$49,DRG31)</f>
        <v>4</v>
      </c>
      <c r="DRI31" s="104">
        <f t="shared" ca="1" si="2370"/>
        <v>1</v>
      </c>
      <c r="DRJ31" s="134">
        <f t="shared" ca="1" si="2371"/>
        <v>3.6041923718220801</v>
      </c>
      <c r="DRK31" s="103">
        <f t="shared" ca="1" si="2372"/>
        <v>3</v>
      </c>
      <c r="DRL31" s="104">
        <f t="shared" ref="DRL31:DRL49" ca="1" si="3792">INDEX($E$30:$E$49,DRK31)</f>
        <v>1</v>
      </c>
      <c r="DRM31" s="104">
        <f t="shared" ca="1" si="2373"/>
        <v>1</v>
      </c>
      <c r="DRN31" s="134">
        <f t="shared" ca="1" si="2374"/>
        <v>0.5</v>
      </c>
      <c r="DRO31" s="103">
        <f t="shared" ca="1" si="2375"/>
        <v>7</v>
      </c>
      <c r="DRP31" s="104">
        <f t="shared" ref="DRP31:DRP49" ca="1" si="3793">INDEX($E$30:$E$49,DRO31)</f>
        <v>2</v>
      </c>
      <c r="DRQ31" s="104">
        <f t="shared" ca="1" si="2376"/>
        <v>1</v>
      </c>
      <c r="DRR31" s="134">
        <f t="shared" ca="1" si="2377"/>
        <v>2.6749392076742993</v>
      </c>
      <c r="DRS31" s="103">
        <f t="shared" ca="1" si="2378"/>
        <v>9</v>
      </c>
      <c r="DRT31" s="104">
        <f t="shared" ref="DRT31:DRT49" ca="1" si="3794">INDEX($E$30:$E$49,DRS31)</f>
        <v>3</v>
      </c>
      <c r="DRU31" s="104">
        <f t="shared" ca="1" si="2379"/>
        <v>1</v>
      </c>
      <c r="DRV31" s="134">
        <f t="shared" ca="1" si="2380"/>
        <v>2.9518538948595392</v>
      </c>
      <c r="DRW31" s="103">
        <f t="shared" ca="1" si="2381"/>
        <v>16</v>
      </c>
      <c r="DRX31" s="104">
        <f t="shared" ref="DRX31:DRX49" ca="1" si="3795">INDEX($E$30:$E$49,DRW31)</f>
        <v>4</v>
      </c>
      <c r="DRY31" s="104">
        <f t="shared" ca="1" si="2382"/>
        <v>0</v>
      </c>
      <c r="DRZ31" s="134">
        <f t="shared" ca="1" si="2383"/>
        <v>0.14512960238289452</v>
      </c>
      <c r="DSA31" s="103">
        <f t="shared" ca="1" si="2384"/>
        <v>17</v>
      </c>
      <c r="DSB31" s="104">
        <f t="shared" ref="DSB31:DSB49" ca="1" si="3796">INDEX($E$30:$E$49,DSA31)</f>
        <v>4</v>
      </c>
      <c r="DSC31" s="104">
        <f t="shared" ca="1" si="2385"/>
        <v>1</v>
      </c>
      <c r="DSD31" s="134">
        <f t="shared" ca="1" si="2386"/>
        <v>3.6041923718220801</v>
      </c>
      <c r="DSE31" s="103">
        <f t="shared" ca="1" si="2387"/>
        <v>11</v>
      </c>
      <c r="DSF31" s="104">
        <f t="shared" ref="DSF31:DSF49" ca="1" si="3797">INDEX($E$30:$E$49,DSE31)</f>
        <v>3</v>
      </c>
      <c r="DSG31" s="104">
        <f t="shared" ca="1" si="2388"/>
        <v>0</v>
      </c>
      <c r="DSH31" s="134">
        <f t="shared" ca="1" si="2389"/>
        <v>2.1483747344834114</v>
      </c>
      <c r="DSI31" s="103">
        <f t="shared" ca="1" si="2390"/>
        <v>8</v>
      </c>
      <c r="DSJ31" s="104">
        <f t="shared" ref="DSJ31:DSJ49" ca="1" si="3798">INDEX($E$30:$E$49,DSI31)</f>
        <v>2</v>
      </c>
      <c r="DSK31" s="104">
        <f t="shared" ca="1" si="2391"/>
        <v>1</v>
      </c>
      <c r="DSL31" s="134">
        <f t="shared" ca="1" si="2392"/>
        <v>7.2672765618258381</v>
      </c>
      <c r="DSM31" s="103">
        <f t="shared" ca="1" si="2393"/>
        <v>19</v>
      </c>
      <c r="DSN31" s="104">
        <f t="shared" ref="DSN31:DSN49" ca="1" si="3799">INDEX($E$30:$E$49,DSM31)</f>
        <v>5</v>
      </c>
      <c r="DSO31" s="104">
        <f t="shared" ca="1" si="2394"/>
        <v>0</v>
      </c>
      <c r="DSP31" s="134">
        <f t="shared" ca="1" si="2395"/>
        <v>2.5054317711516774</v>
      </c>
      <c r="DSQ31" s="103">
        <f t="shared" ca="1" si="2396"/>
        <v>13</v>
      </c>
      <c r="DSR31" s="104">
        <f t="shared" ref="DSR31:DSR49" ca="1" si="3800">INDEX($E$30:$E$49,DSQ31)</f>
        <v>3</v>
      </c>
      <c r="DSS31" s="104">
        <f t="shared" ca="1" si="2397"/>
        <v>1</v>
      </c>
      <c r="DST31" s="134">
        <f t="shared" ca="1" si="2398"/>
        <v>6.3962431201922527</v>
      </c>
      <c r="DSU31" s="103">
        <f t="shared" ca="1" si="2399"/>
        <v>2</v>
      </c>
      <c r="DSV31" s="104">
        <f t="shared" ref="DSV31:DSV49" ca="1" si="3801">INDEX($E$30:$E$49,DSU31)</f>
        <v>1</v>
      </c>
      <c r="DSW31" s="104">
        <f t="shared" ca="1" si="2400"/>
        <v>0</v>
      </c>
      <c r="DSX31" s="134">
        <f t="shared" ca="1" si="2401"/>
        <v>-2.2634700801531835</v>
      </c>
      <c r="DSY31" s="103">
        <f t="shared" ca="1" si="2402"/>
        <v>2</v>
      </c>
      <c r="DSZ31" s="104">
        <f t="shared" ref="DSZ31:DSZ49" ca="1" si="3802">INDEX($E$30:$E$49,DSY31)</f>
        <v>1</v>
      </c>
      <c r="DTA31" s="104">
        <f t="shared" ca="1" si="2403"/>
        <v>0</v>
      </c>
      <c r="DTB31" s="134">
        <f t="shared" ca="1" si="2404"/>
        <v>-2.2634700801531835</v>
      </c>
      <c r="DTC31" s="103">
        <f t="shared" ca="1" si="2405"/>
        <v>3</v>
      </c>
      <c r="DTD31" s="104">
        <f t="shared" ref="DTD31:DTD49" ca="1" si="3803">INDEX($E$30:$E$49,DTC31)</f>
        <v>1</v>
      </c>
      <c r="DTE31" s="104">
        <f t="shared" ca="1" si="2406"/>
        <v>1</v>
      </c>
      <c r="DTF31" s="134">
        <f t="shared" ca="1" si="2407"/>
        <v>0.5</v>
      </c>
      <c r="DTG31" s="103">
        <f t="shared" ca="1" si="2408"/>
        <v>14</v>
      </c>
      <c r="DTH31" s="104">
        <f t="shared" ref="DTH31:DTH49" ca="1" si="3804">INDEX($E$30:$E$49,DTG31)</f>
        <v>4</v>
      </c>
      <c r="DTI31" s="104">
        <f t="shared" ca="1" si="2409"/>
        <v>1</v>
      </c>
      <c r="DTJ31" s="134">
        <f t="shared" ca="1" si="2410"/>
        <v>2.4245461676398463</v>
      </c>
      <c r="DTK31" s="103">
        <f t="shared" ca="1" si="2411"/>
        <v>18</v>
      </c>
      <c r="DTL31" s="104">
        <f t="shared" ref="DTL31:DTL49" ca="1" si="3805">INDEX($E$30:$E$49,DTK31)</f>
        <v>5</v>
      </c>
      <c r="DTM31" s="104">
        <f t="shared" ca="1" si="2412"/>
        <v>1</v>
      </c>
      <c r="DTN31" s="134">
        <f t="shared" ca="1" si="2413"/>
        <v>1.4217825209088346</v>
      </c>
      <c r="DTO31" s="103">
        <f t="shared" ca="1" si="2414"/>
        <v>9</v>
      </c>
      <c r="DTP31" s="104">
        <f t="shared" ref="DTP31:DTP49" ca="1" si="3806">INDEX($E$30:$E$49,DTO31)</f>
        <v>3</v>
      </c>
      <c r="DTQ31" s="104">
        <f t="shared" ca="1" si="2415"/>
        <v>1</v>
      </c>
      <c r="DTR31" s="134">
        <f t="shared" ca="1" si="2416"/>
        <v>2.9518538948595392</v>
      </c>
      <c r="DTS31" s="103">
        <f t="shared" ca="1" si="2417"/>
        <v>12</v>
      </c>
      <c r="DTT31" s="104">
        <f t="shared" ref="DTT31:DTT49" ca="1" si="3807">INDEX($E$30:$E$49,DTS31)</f>
        <v>3</v>
      </c>
      <c r="DTU31" s="104">
        <f t="shared" ca="1" si="2418"/>
        <v>0</v>
      </c>
      <c r="DTV31" s="134">
        <f t="shared" ca="1" si="2419"/>
        <v>1.6707630773350388</v>
      </c>
      <c r="DTW31" s="103">
        <f t="shared" ca="1" si="2420"/>
        <v>3</v>
      </c>
      <c r="DTX31" s="104">
        <f t="shared" ref="DTX31:DTX49" ca="1" si="3808">INDEX($E$30:$E$49,DTW31)</f>
        <v>1</v>
      </c>
      <c r="DTY31" s="104">
        <f t="shared" ca="1" si="2421"/>
        <v>1</v>
      </c>
      <c r="DTZ31" s="134">
        <f t="shared" ca="1" si="2422"/>
        <v>0.5</v>
      </c>
      <c r="DUA31" s="103">
        <f t="shared" ca="1" si="2423"/>
        <v>11</v>
      </c>
      <c r="DUB31" s="104">
        <f t="shared" ref="DUB31:DUB49" ca="1" si="3809">INDEX($E$30:$E$49,DUA31)</f>
        <v>3</v>
      </c>
      <c r="DUC31" s="104">
        <f t="shared" ca="1" si="2424"/>
        <v>0</v>
      </c>
      <c r="DUD31" s="134">
        <f t="shared" ca="1" si="2425"/>
        <v>2.1483747344834114</v>
      </c>
      <c r="DUE31" s="103">
        <f t="shared" ca="1" si="2426"/>
        <v>10</v>
      </c>
      <c r="DUF31" s="104">
        <f t="shared" ref="DUF31:DUF49" ca="1" si="3810">INDEX($E$30:$E$49,DUE31)</f>
        <v>3</v>
      </c>
      <c r="DUG31" s="104">
        <f t="shared" ca="1" si="2427"/>
        <v>1</v>
      </c>
      <c r="DUH31" s="134">
        <f t="shared" ca="1" si="2428"/>
        <v>5.7152099939282834</v>
      </c>
      <c r="DUI31" s="103">
        <f t="shared" ca="1" si="2429"/>
        <v>3</v>
      </c>
      <c r="DUJ31" s="104">
        <f t="shared" ref="DUJ31:DUJ49" ca="1" si="3811">INDEX($E$30:$E$49,DUI31)</f>
        <v>1</v>
      </c>
      <c r="DUK31" s="104">
        <f t="shared" ca="1" si="2430"/>
        <v>1</v>
      </c>
      <c r="DUL31" s="134">
        <f t="shared" ca="1" si="2431"/>
        <v>0.5</v>
      </c>
      <c r="DUM31" s="103">
        <f t="shared" ca="1" si="2432"/>
        <v>10</v>
      </c>
      <c r="DUN31" s="104">
        <f t="shared" ref="DUN31:DUN49" ca="1" si="3812">INDEX($E$30:$E$49,DUM31)</f>
        <v>3</v>
      </c>
      <c r="DUO31" s="104">
        <f t="shared" ca="1" si="2433"/>
        <v>1</v>
      </c>
      <c r="DUP31" s="134">
        <f t="shared" ca="1" si="2434"/>
        <v>5.7152099939282834</v>
      </c>
      <c r="DUQ31" s="103">
        <f t="shared" ca="1" si="2435"/>
        <v>9</v>
      </c>
      <c r="DUR31" s="104">
        <f t="shared" ref="DUR31:DUR49" ca="1" si="3813">INDEX($E$30:$E$49,DUQ31)</f>
        <v>3</v>
      </c>
      <c r="DUS31" s="104">
        <f t="shared" ca="1" si="2436"/>
        <v>1</v>
      </c>
      <c r="DUT31" s="134">
        <f t="shared" ca="1" si="2437"/>
        <v>2.9518538948595392</v>
      </c>
      <c r="DUU31" s="103">
        <f t="shared" ca="1" si="2438"/>
        <v>9</v>
      </c>
      <c r="DUV31" s="104">
        <f t="shared" ref="DUV31:DUV49" ca="1" si="3814">INDEX($E$30:$E$49,DUU31)</f>
        <v>3</v>
      </c>
      <c r="DUW31" s="104">
        <f t="shared" ca="1" si="2439"/>
        <v>1</v>
      </c>
      <c r="DUX31" s="134">
        <f t="shared" ca="1" si="2440"/>
        <v>2.9518538948595392</v>
      </c>
      <c r="DUY31" s="103">
        <f t="shared" ca="1" si="2441"/>
        <v>14</v>
      </c>
      <c r="DUZ31" s="104">
        <f t="shared" ref="DUZ31:DUZ49" ca="1" si="3815">INDEX($E$30:$E$49,DUY31)</f>
        <v>4</v>
      </c>
      <c r="DVA31" s="104">
        <f t="shared" ca="1" si="2442"/>
        <v>1</v>
      </c>
      <c r="DVB31" s="134">
        <f t="shared" ca="1" si="2443"/>
        <v>2.4245461676398463</v>
      </c>
      <c r="DVC31" s="103">
        <f t="shared" ca="1" si="2444"/>
        <v>12</v>
      </c>
      <c r="DVD31" s="104">
        <f t="shared" ref="DVD31:DVD49" ca="1" si="3816">INDEX($E$30:$E$49,DVC31)</f>
        <v>3</v>
      </c>
      <c r="DVE31" s="104">
        <f t="shared" ca="1" si="2445"/>
        <v>0</v>
      </c>
      <c r="DVF31" s="134">
        <f t="shared" ca="1" si="2446"/>
        <v>1.6707630773350388</v>
      </c>
      <c r="DVG31" s="103">
        <f t="shared" ca="1" si="2447"/>
        <v>16</v>
      </c>
      <c r="DVH31" s="104">
        <f t="shared" ref="DVH31:DVH49" ca="1" si="3817">INDEX($E$30:$E$49,DVG31)</f>
        <v>4</v>
      </c>
      <c r="DVI31" s="104">
        <f t="shared" ca="1" si="2448"/>
        <v>0</v>
      </c>
      <c r="DVJ31" s="134">
        <f t="shared" ca="1" si="2449"/>
        <v>0.14512960238289452</v>
      </c>
      <c r="DVK31" s="103">
        <f t="shared" ca="1" si="2450"/>
        <v>7</v>
      </c>
      <c r="DVL31" s="104">
        <f t="shared" ref="DVL31:DVL49" ca="1" si="3818">INDEX($E$30:$E$49,DVK31)</f>
        <v>2</v>
      </c>
      <c r="DVM31" s="104">
        <f t="shared" ca="1" si="2451"/>
        <v>1</v>
      </c>
      <c r="DVN31" s="134">
        <f t="shared" ca="1" si="2452"/>
        <v>2.6749392076742993</v>
      </c>
      <c r="DVO31" s="103">
        <f t="shared" ca="1" si="2453"/>
        <v>2</v>
      </c>
      <c r="DVP31" s="104">
        <f t="shared" ref="DVP31:DVP49" ca="1" si="3819">INDEX($E$30:$E$49,DVO31)</f>
        <v>1</v>
      </c>
      <c r="DVQ31" s="104">
        <f t="shared" ca="1" si="2454"/>
        <v>0</v>
      </c>
      <c r="DVR31" s="134">
        <f t="shared" ca="1" si="2455"/>
        <v>-2.2634700801531835</v>
      </c>
      <c r="DVS31" s="103">
        <f t="shared" ca="1" si="2456"/>
        <v>17</v>
      </c>
      <c r="DVT31" s="104">
        <f t="shared" ref="DVT31:DVT49" ca="1" si="3820">INDEX($E$30:$E$49,DVS31)</f>
        <v>4</v>
      </c>
      <c r="DVU31" s="104">
        <f t="shared" ca="1" si="2457"/>
        <v>1</v>
      </c>
      <c r="DVV31" s="134">
        <f t="shared" ca="1" si="2458"/>
        <v>3.6041923718220801</v>
      </c>
      <c r="DVW31" s="103">
        <f t="shared" ca="1" si="2459"/>
        <v>3</v>
      </c>
      <c r="DVX31" s="104">
        <f t="shared" ref="DVX31:DVX49" ca="1" si="3821">INDEX($E$30:$E$49,DVW31)</f>
        <v>1</v>
      </c>
      <c r="DVY31" s="104">
        <f t="shared" ca="1" si="2460"/>
        <v>1</v>
      </c>
      <c r="DVZ31" s="134">
        <f t="shared" ca="1" si="2461"/>
        <v>0.5</v>
      </c>
      <c r="DWA31" s="103">
        <f t="shared" ca="1" si="2462"/>
        <v>19</v>
      </c>
      <c r="DWB31" s="104">
        <f t="shared" ref="DWB31:DWB49" ca="1" si="3822">INDEX($E$30:$E$49,DWA31)</f>
        <v>5</v>
      </c>
      <c r="DWC31" s="104">
        <f t="shared" ca="1" si="2463"/>
        <v>0</v>
      </c>
      <c r="DWD31" s="134">
        <f t="shared" ca="1" si="2464"/>
        <v>2.5054317711516774</v>
      </c>
      <c r="DWE31" s="103">
        <f t="shared" ca="1" si="2465"/>
        <v>8</v>
      </c>
      <c r="DWF31" s="104">
        <f t="shared" ref="DWF31:DWF49" ca="1" si="3823">INDEX($E$30:$E$49,DWE31)</f>
        <v>2</v>
      </c>
      <c r="DWG31" s="104">
        <f t="shared" ca="1" si="2466"/>
        <v>1</v>
      </c>
      <c r="DWH31" s="134">
        <f t="shared" ca="1" si="2467"/>
        <v>7.2672765618258381</v>
      </c>
      <c r="DWI31" s="103">
        <f t="shared" ca="1" si="2468"/>
        <v>5</v>
      </c>
      <c r="DWJ31" s="104">
        <f t="shared" ref="DWJ31:DWJ49" ca="1" si="3824">INDEX($E$30:$E$49,DWI31)</f>
        <v>2</v>
      </c>
      <c r="DWK31" s="104">
        <f t="shared" ca="1" si="2469"/>
        <v>0</v>
      </c>
      <c r="DWL31" s="134">
        <f t="shared" ca="1" si="2470"/>
        <v>-0.55785497180488619</v>
      </c>
      <c r="DWM31" s="103">
        <f t="shared" ca="1" si="2471"/>
        <v>6</v>
      </c>
      <c r="DWN31" s="104">
        <f t="shared" ref="DWN31:DWN49" ca="1" si="3825">INDEX($E$30:$E$49,DWM31)</f>
        <v>2</v>
      </c>
      <c r="DWO31" s="104">
        <f t="shared" ca="1" si="2472"/>
        <v>1</v>
      </c>
      <c r="DWP31" s="134">
        <f t="shared" ca="1" si="2473"/>
        <v>5.1382270373468941</v>
      </c>
      <c r="DWQ31" s="103">
        <f t="shared" ca="1" si="2474"/>
        <v>3</v>
      </c>
      <c r="DWR31" s="104">
        <f t="shared" ref="DWR31:DWR49" ca="1" si="3826">INDEX($E$30:$E$49,DWQ31)</f>
        <v>1</v>
      </c>
      <c r="DWS31" s="104">
        <f t="shared" ca="1" si="2475"/>
        <v>1</v>
      </c>
      <c r="DWT31" s="134">
        <f t="shared" ca="1" si="2476"/>
        <v>0.5</v>
      </c>
      <c r="DWU31" s="103">
        <f t="shared" ca="1" si="2477"/>
        <v>7</v>
      </c>
      <c r="DWV31" s="104">
        <f t="shared" ref="DWV31:DWV49" ca="1" si="3827">INDEX($E$30:$E$49,DWU31)</f>
        <v>2</v>
      </c>
      <c r="DWW31" s="104">
        <f t="shared" ca="1" si="2478"/>
        <v>1</v>
      </c>
      <c r="DWX31" s="134">
        <f t="shared" ca="1" si="2479"/>
        <v>2.6749392076742993</v>
      </c>
      <c r="DWY31" s="103">
        <f t="shared" ca="1" si="2480"/>
        <v>2</v>
      </c>
      <c r="DWZ31" s="104">
        <f t="shared" ref="DWZ31:DWZ49" ca="1" si="3828">INDEX($E$30:$E$49,DWY31)</f>
        <v>1</v>
      </c>
      <c r="DXA31" s="104">
        <f t="shared" ca="1" si="2481"/>
        <v>0</v>
      </c>
      <c r="DXB31" s="134">
        <f t="shared" ca="1" si="2482"/>
        <v>-2.2634700801531835</v>
      </c>
      <c r="DXC31" s="103">
        <f t="shared" ca="1" si="2483"/>
        <v>5</v>
      </c>
      <c r="DXD31" s="104">
        <f t="shared" ref="DXD31:DXD49" ca="1" si="3829">INDEX($E$30:$E$49,DXC31)</f>
        <v>2</v>
      </c>
      <c r="DXE31" s="104">
        <f t="shared" ca="1" si="2484"/>
        <v>0</v>
      </c>
      <c r="DXF31" s="134">
        <f t="shared" ca="1" si="2485"/>
        <v>-0.55785497180488619</v>
      </c>
      <c r="DXG31" s="103">
        <f t="shared" ca="1" si="2486"/>
        <v>17</v>
      </c>
      <c r="DXH31" s="104">
        <f t="shared" ref="DXH31:DXH49" ca="1" si="3830">INDEX($E$30:$E$49,DXG31)</f>
        <v>4</v>
      </c>
      <c r="DXI31" s="104">
        <f t="shared" ca="1" si="2487"/>
        <v>1</v>
      </c>
      <c r="DXJ31" s="134">
        <f t="shared" ca="1" si="2488"/>
        <v>3.6041923718220801</v>
      </c>
      <c r="DXK31" s="103">
        <f t="shared" ca="1" si="2489"/>
        <v>1</v>
      </c>
      <c r="DXL31" s="104">
        <f t="shared" ref="DXL31:DXL49" ca="1" si="3831">INDEX($E$30:$E$49,DXK31)</f>
        <v>1</v>
      </c>
      <c r="DXM31" s="104">
        <f t="shared" ca="1" si="2490"/>
        <v>1</v>
      </c>
      <c r="DXN31" s="134">
        <f t="shared" ca="1" si="2491"/>
        <v>-1.0563962480104578</v>
      </c>
      <c r="DXO31" s="103">
        <f t="shared" ca="1" si="2492"/>
        <v>2</v>
      </c>
      <c r="DXP31" s="104">
        <f t="shared" ref="DXP31:DXP49" ca="1" si="3832">INDEX($E$30:$E$49,DXO31)</f>
        <v>1</v>
      </c>
      <c r="DXQ31" s="104">
        <f t="shared" ca="1" si="2493"/>
        <v>0</v>
      </c>
      <c r="DXR31" s="134">
        <f t="shared" ca="1" si="2494"/>
        <v>-2.2634700801531835</v>
      </c>
      <c r="DXS31" s="103">
        <f t="shared" ca="1" si="2495"/>
        <v>13</v>
      </c>
      <c r="DXT31" s="104">
        <f t="shared" ref="DXT31:DXT49" ca="1" si="3833">INDEX($E$30:$E$49,DXS31)</f>
        <v>3</v>
      </c>
      <c r="DXU31" s="104">
        <f t="shared" ca="1" si="2496"/>
        <v>1</v>
      </c>
      <c r="DXV31" s="134">
        <f t="shared" ca="1" si="2497"/>
        <v>6.3962431201922527</v>
      </c>
      <c r="DXW31" s="103">
        <f t="shared" ca="1" si="2498"/>
        <v>4</v>
      </c>
      <c r="DXX31" s="104">
        <f t="shared" ref="DXX31:DXX49" ca="1" si="3834">INDEX($E$30:$E$49,DXW31)</f>
        <v>2</v>
      </c>
      <c r="DXY31" s="104">
        <f t="shared" ca="1" si="2499"/>
        <v>1</v>
      </c>
      <c r="DXZ31" s="134">
        <f t="shared" ca="1" si="2500"/>
        <v>5.7518740578576057</v>
      </c>
      <c r="DYA31" s="103">
        <f t="shared" ca="1" si="2501"/>
        <v>4</v>
      </c>
      <c r="DYB31" s="104">
        <f t="shared" ref="DYB31:DYB49" ca="1" si="3835">INDEX($E$30:$E$49,DYA31)</f>
        <v>2</v>
      </c>
      <c r="DYC31" s="104">
        <f t="shared" ca="1" si="2502"/>
        <v>1</v>
      </c>
      <c r="DYD31" s="134">
        <f t="shared" ca="1" si="2503"/>
        <v>5.7518740578576057</v>
      </c>
      <c r="DYE31" s="103">
        <f t="shared" ca="1" si="2504"/>
        <v>19</v>
      </c>
      <c r="DYF31" s="104">
        <f t="shared" ref="DYF31:DYF49" ca="1" si="3836">INDEX($E$30:$E$49,DYE31)</f>
        <v>5</v>
      </c>
      <c r="DYG31" s="104">
        <f t="shared" ca="1" si="2505"/>
        <v>0</v>
      </c>
      <c r="DYH31" s="134">
        <f t="shared" ca="1" si="2506"/>
        <v>2.5054317711516774</v>
      </c>
      <c r="DYI31" s="103">
        <f t="shared" ca="1" si="2507"/>
        <v>11</v>
      </c>
      <c r="DYJ31" s="104">
        <f t="shared" ref="DYJ31:DYJ49" ca="1" si="3837">INDEX($E$30:$E$49,DYI31)</f>
        <v>3</v>
      </c>
      <c r="DYK31" s="104">
        <f t="shared" ca="1" si="2508"/>
        <v>0</v>
      </c>
      <c r="DYL31" s="134">
        <f t="shared" ca="1" si="2509"/>
        <v>2.1483747344834114</v>
      </c>
      <c r="DYM31" s="103">
        <f t="shared" ca="1" si="2510"/>
        <v>11</v>
      </c>
      <c r="DYN31" s="104">
        <f t="shared" ref="DYN31:DYN49" ca="1" si="3838">INDEX($E$30:$E$49,DYM31)</f>
        <v>3</v>
      </c>
      <c r="DYO31" s="104">
        <f t="shared" ca="1" si="2511"/>
        <v>0</v>
      </c>
      <c r="DYP31" s="134">
        <f t="shared" ca="1" si="2512"/>
        <v>2.1483747344834114</v>
      </c>
      <c r="DYQ31" s="103">
        <f t="shared" ca="1" si="2513"/>
        <v>16</v>
      </c>
      <c r="DYR31" s="104">
        <f t="shared" ref="DYR31:DYR49" ca="1" si="3839">INDEX($E$30:$E$49,DYQ31)</f>
        <v>4</v>
      </c>
      <c r="DYS31" s="104">
        <f t="shared" ca="1" si="2514"/>
        <v>0</v>
      </c>
      <c r="DYT31" s="134">
        <f t="shared" ca="1" si="2515"/>
        <v>0.14512960238289452</v>
      </c>
      <c r="DYU31" s="103">
        <f t="shared" ca="1" si="2516"/>
        <v>15</v>
      </c>
      <c r="DYV31" s="104">
        <f t="shared" ref="DYV31:DYV49" ca="1" si="3840">INDEX($E$30:$E$49,DYU31)</f>
        <v>4</v>
      </c>
      <c r="DYW31" s="104">
        <f t="shared" ca="1" si="2517"/>
        <v>0</v>
      </c>
      <c r="DYX31" s="134">
        <f t="shared" ca="1" si="2518"/>
        <v>2.5978161023857069</v>
      </c>
      <c r="DYY31" s="103">
        <f t="shared" ca="1" si="2519"/>
        <v>20</v>
      </c>
      <c r="DYZ31" s="104">
        <f t="shared" ref="DYZ31:DYZ49" ca="1" si="3841">INDEX($E$30:$E$49,DYY31)</f>
        <v>5</v>
      </c>
      <c r="DZA31" s="104">
        <f t="shared" ca="1" si="2520"/>
        <v>1</v>
      </c>
      <c r="DZB31" s="134">
        <f t="shared" ca="1" si="2521"/>
        <v>5.1307476803274881</v>
      </c>
      <c r="DZC31" s="103">
        <f t="shared" ca="1" si="2522"/>
        <v>9</v>
      </c>
      <c r="DZD31" s="104">
        <f t="shared" ref="DZD31:DZD49" ca="1" si="3842">INDEX($E$30:$E$49,DZC31)</f>
        <v>3</v>
      </c>
      <c r="DZE31" s="104">
        <f t="shared" ca="1" si="2523"/>
        <v>1</v>
      </c>
      <c r="DZF31" s="134">
        <f t="shared" ca="1" si="2524"/>
        <v>2.9518538948595392</v>
      </c>
      <c r="DZG31" s="103">
        <f t="shared" ca="1" si="2525"/>
        <v>8</v>
      </c>
      <c r="DZH31" s="104">
        <f t="shared" ref="DZH31:DZH49" ca="1" si="3843">INDEX($E$30:$E$49,DZG31)</f>
        <v>2</v>
      </c>
      <c r="DZI31" s="104">
        <f t="shared" ca="1" si="2526"/>
        <v>1</v>
      </c>
      <c r="DZJ31" s="134">
        <f t="shared" ca="1" si="2527"/>
        <v>7.2672765618258381</v>
      </c>
      <c r="DZK31" s="103">
        <f t="shared" ca="1" si="2528"/>
        <v>16</v>
      </c>
      <c r="DZL31" s="104">
        <f t="shared" ref="DZL31:DZL49" ca="1" si="3844">INDEX($E$30:$E$49,DZK31)</f>
        <v>4</v>
      </c>
      <c r="DZM31" s="104">
        <f t="shared" ca="1" si="2529"/>
        <v>0</v>
      </c>
      <c r="DZN31" s="134">
        <f t="shared" ca="1" si="2530"/>
        <v>0.14512960238289452</v>
      </c>
      <c r="DZO31" s="103">
        <f t="shared" ca="1" si="2531"/>
        <v>5</v>
      </c>
      <c r="DZP31" s="104">
        <f t="shared" ref="DZP31:DZP49" ca="1" si="3845">INDEX($E$30:$E$49,DZO31)</f>
        <v>2</v>
      </c>
      <c r="DZQ31" s="104">
        <f t="shared" ca="1" si="2532"/>
        <v>0</v>
      </c>
      <c r="DZR31" s="134">
        <f t="shared" ca="1" si="2533"/>
        <v>-0.55785497180488619</v>
      </c>
      <c r="DZS31" s="103">
        <f t="shared" ca="1" si="2534"/>
        <v>5</v>
      </c>
      <c r="DZT31" s="104">
        <f t="shared" ref="DZT31:DZT49" ca="1" si="3846">INDEX($E$30:$E$49,DZS31)</f>
        <v>2</v>
      </c>
      <c r="DZU31" s="104">
        <f t="shared" ca="1" si="2535"/>
        <v>0</v>
      </c>
      <c r="DZV31" s="134">
        <f t="shared" ca="1" si="2536"/>
        <v>-0.55785497180488619</v>
      </c>
      <c r="DZW31" s="103">
        <f t="shared" ca="1" si="2537"/>
        <v>18</v>
      </c>
      <c r="DZX31" s="104">
        <f t="shared" ref="DZX31:DZX49" ca="1" si="3847">INDEX($E$30:$E$49,DZW31)</f>
        <v>5</v>
      </c>
      <c r="DZY31" s="104">
        <f t="shared" ca="1" si="2538"/>
        <v>1</v>
      </c>
      <c r="DZZ31" s="134">
        <f t="shared" ca="1" si="2539"/>
        <v>1.4217825209088346</v>
      </c>
      <c r="EAA31" s="103">
        <f t="shared" ca="1" si="2540"/>
        <v>17</v>
      </c>
      <c r="EAB31" s="104">
        <f t="shared" ref="EAB31:EAB49" ca="1" si="3848">INDEX($E$30:$E$49,EAA31)</f>
        <v>4</v>
      </c>
      <c r="EAC31" s="104">
        <f t="shared" ca="1" si="2541"/>
        <v>1</v>
      </c>
      <c r="EAD31" s="134">
        <f t="shared" ca="1" si="2542"/>
        <v>3.6041923718220801</v>
      </c>
      <c r="EAE31" s="103">
        <f t="shared" ca="1" si="2543"/>
        <v>18</v>
      </c>
      <c r="EAF31" s="104">
        <f t="shared" ref="EAF31:EAF49" ca="1" si="3849">INDEX($E$30:$E$49,EAE31)</f>
        <v>5</v>
      </c>
      <c r="EAG31" s="104">
        <f t="shared" ca="1" si="2544"/>
        <v>1</v>
      </c>
      <c r="EAH31" s="134">
        <f t="shared" ca="1" si="2545"/>
        <v>1.4217825209088346</v>
      </c>
      <c r="EAI31" s="103">
        <f t="shared" ca="1" si="2546"/>
        <v>12</v>
      </c>
      <c r="EAJ31" s="104">
        <f t="shared" ref="EAJ31:EAJ49" ca="1" si="3850">INDEX($E$30:$E$49,EAI31)</f>
        <v>3</v>
      </c>
      <c r="EAK31" s="104">
        <f t="shared" ca="1" si="2547"/>
        <v>0</v>
      </c>
      <c r="EAL31" s="134">
        <f t="shared" ca="1" si="2548"/>
        <v>1.6707630773350388</v>
      </c>
      <c r="EAM31" s="103">
        <f t="shared" ca="1" si="2549"/>
        <v>14</v>
      </c>
      <c r="EAN31" s="104">
        <f t="shared" ref="EAN31:EAN49" ca="1" si="3851">INDEX($E$30:$E$49,EAM31)</f>
        <v>4</v>
      </c>
      <c r="EAO31" s="104">
        <f t="shared" ca="1" si="2550"/>
        <v>1</v>
      </c>
      <c r="EAP31" s="134">
        <f t="shared" ca="1" si="2551"/>
        <v>2.4245461676398463</v>
      </c>
      <c r="EAQ31" s="103">
        <f t="shared" ca="1" si="2552"/>
        <v>2</v>
      </c>
      <c r="EAR31" s="104">
        <f t="shared" ref="EAR31:EAR49" ca="1" si="3852">INDEX($E$30:$E$49,EAQ31)</f>
        <v>1</v>
      </c>
      <c r="EAS31" s="104">
        <f t="shared" ca="1" si="2553"/>
        <v>0</v>
      </c>
      <c r="EAT31" s="134">
        <f t="shared" ca="1" si="2554"/>
        <v>-2.2634700801531835</v>
      </c>
      <c r="EAU31" s="103">
        <f t="shared" ca="1" si="2555"/>
        <v>17</v>
      </c>
      <c r="EAV31" s="104">
        <f t="shared" ref="EAV31:EAV49" ca="1" si="3853">INDEX($E$30:$E$49,EAU31)</f>
        <v>4</v>
      </c>
      <c r="EAW31" s="104">
        <f t="shared" ca="1" si="2556"/>
        <v>1</v>
      </c>
      <c r="EAX31" s="134">
        <f t="shared" ca="1" si="2557"/>
        <v>3.6041923718220801</v>
      </c>
      <c r="EAY31" s="103">
        <f t="shared" ca="1" si="2558"/>
        <v>18</v>
      </c>
      <c r="EAZ31" s="104">
        <f t="shared" ref="EAZ31:EAZ49" ca="1" si="3854">INDEX($E$30:$E$49,EAY31)</f>
        <v>5</v>
      </c>
      <c r="EBA31" s="104">
        <f t="shared" ca="1" si="2559"/>
        <v>1</v>
      </c>
      <c r="EBB31" s="134">
        <f t="shared" ca="1" si="2560"/>
        <v>1.4217825209088346</v>
      </c>
      <c r="EBC31" s="103">
        <f t="shared" ca="1" si="2561"/>
        <v>13</v>
      </c>
      <c r="EBD31" s="104">
        <f t="shared" ref="EBD31:EBD49" ca="1" si="3855">INDEX($E$30:$E$49,EBC31)</f>
        <v>3</v>
      </c>
      <c r="EBE31" s="104">
        <f t="shared" ca="1" si="2562"/>
        <v>1</v>
      </c>
      <c r="EBF31" s="134">
        <f t="shared" ca="1" si="2563"/>
        <v>6.3962431201922527</v>
      </c>
      <c r="EBG31" s="103">
        <f t="shared" ca="1" si="2564"/>
        <v>1</v>
      </c>
      <c r="EBH31" s="104">
        <f t="shared" ref="EBH31:EBH49" ca="1" si="3856">INDEX($E$30:$E$49,EBG31)</f>
        <v>1</v>
      </c>
      <c r="EBI31" s="104">
        <f t="shared" ca="1" si="2565"/>
        <v>1</v>
      </c>
      <c r="EBJ31" s="134">
        <f t="shared" ca="1" si="2566"/>
        <v>-1.0563962480104578</v>
      </c>
      <c r="EBK31" s="103">
        <f t="shared" ca="1" si="2567"/>
        <v>14</v>
      </c>
      <c r="EBL31" s="104">
        <f t="shared" ref="EBL31:EBL49" ca="1" si="3857">INDEX($E$30:$E$49,EBK31)</f>
        <v>4</v>
      </c>
      <c r="EBM31" s="104">
        <f t="shared" ca="1" si="2568"/>
        <v>1</v>
      </c>
      <c r="EBN31" s="134">
        <f t="shared" ca="1" si="2569"/>
        <v>2.4245461676398463</v>
      </c>
      <c r="EBO31" s="103">
        <f t="shared" ca="1" si="2570"/>
        <v>1</v>
      </c>
      <c r="EBP31" s="104">
        <f t="shared" ref="EBP31:EBP49" ca="1" si="3858">INDEX($E$30:$E$49,EBO31)</f>
        <v>1</v>
      </c>
      <c r="EBQ31" s="104">
        <f t="shared" ca="1" si="2571"/>
        <v>1</v>
      </c>
      <c r="EBR31" s="134">
        <f t="shared" ca="1" si="2572"/>
        <v>-1.0563962480104578</v>
      </c>
      <c r="EBS31" s="103">
        <f t="shared" ca="1" si="2573"/>
        <v>11</v>
      </c>
      <c r="EBT31" s="104">
        <f t="shared" ref="EBT31:EBT49" ca="1" si="3859">INDEX($E$30:$E$49,EBS31)</f>
        <v>3</v>
      </c>
      <c r="EBU31" s="104">
        <f t="shared" ca="1" si="2574"/>
        <v>0</v>
      </c>
      <c r="EBV31" s="134">
        <f t="shared" ca="1" si="2575"/>
        <v>2.1483747344834114</v>
      </c>
      <c r="EBW31" s="103">
        <f t="shared" ca="1" si="2576"/>
        <v>19</v>
      </c>
      <c r="EBX31" s="104">
        <f t="shared" ref="EBX31:EBX49" ca="1" si="3860">INDEX($E$30:$E$49,EBW31)</f>
        <v>5</v>
      </c>
      <c r="EBY31" s="104">
        <f t="shared" ca="1" si="2577"/>
        <v>0</v>
      </c>
      <c r="EBZ31" s="134">
        <f t="shared" ca="1" si="2578"/>
        <v>2.5054317711516774</v>
      </c>
      <c r="ECA31" s="103">
        <f t="shared" ca="1" si="2579"/>
        <v>13</v>
      </c>
      <c r="ECB31" s="104">
        <f t="shared" ref="ECB31:ECB49" ca="1" si="3861">INDEX($E$30:$E$49,ECA31)</f>
        <v>3</v>
      </c>
      <c r="ECC31" s="104">
        <f t="shared" ca="1" si="2580"/>
        <v>1</v>
      </c>
      <c r="ECD31" s="134">
        <f t="shared" ca="1" si="2581"/>
        <v>6.3962431201922527</v>
      </c>
      <c r="ECE31" s="103">
        <f t="shared" ca="1" si="2582"/>
        <v>7</v>
      </c>
      <c r="ECF31" s="104">
        <f t="shared" ref="ECF31:ECF49" ca="1" si="3862">INDEX($E$30:$E$49,ECE31)</f>
        <v>2</v>
      </c>
      <c r="ECG31" s="104">
        <f t="shared" ca="1" si="2583"/>
        <v>1</v>
      </c>
      <c r="ECH31" s="134">
        <f t="shared" ca="1" si="2584"/>
        <v>2.6749392076742993</v>
      </c>
      <c r="ECI31" s="103">
        <f t="shared" ca="1" si="2585"/>
        <v>10</v>
      </c>
      <c r="ECJ31" s="104">
        <f t="shared" ref="ECJ31:ECJ49" ca="1" si="3863">INDEX($E$30:$E$49,ECI31)</f>
        <v>3</v>
      </c>
      <c r="ECK31" s="104">
        <f t="shared" ca="1" si="2586"/>
        <v>1</v>
      </c>
      <c r="ECL31" s="134">
        <f t="shared" ca="1" si="2587"/>
        <v>5.7152099939282834</v>
      </c>
      <c r="ECM31" s="103">
        <f t="shared" ca="1" si="2588"/>
        <v>20</v>
      </c>
      <c r="ECN31" s="104">
        <f t="shared" ref="ECN31:ECN49" ca="1" si="3864">INDEX($E$30:$E$49,ECM31)</f>
        <v>5</v>
      </c>
      <c r="ECO31" s="104">
        <f t="shared" ca="1" si="2589"/>
        <v>1</v>
      </c>
      <c r="ECP31" s="134">
        <f t="shared" ca="1" si="2590"/>
        <v>5.1307476803274881</v>
      </c>
      <c r="ECQ31" s="103">
        <f t="shared" ca="1" si="2591"/>
        <v>20</v>
      </c>
      <c r="ECR31" s="104">
        <f t="shared" ref="ECR31:ECR49" ca="1" si="3865">INDEX($E$30:$E$49,ECQ31)</f>
        <v>5</v>
      </c>
      <c r="ECS31" s="104">
        <f t="shared" ca="1" si="2592"/>
        <v>1</v>
      </c>
      <c r="ECT31" s="134">
        <f t="shared" ca="1" si="2593"/>
        <v>5.1307476803274881</v>
      </c>
      <c r="ECU31" s="103">
        <f t="shared" ca="1" si="2594"/>
        <v>6</v>
      </c>
      <c r="ECV31" s="104">
        <f t="shared" ref="ECV31:ECV49" ca="1" si="3866">INDEX($E$30:$E$49,ECU31)</f>
        <v>2</v>
      </c>
      <c r="ECW31" s="104">
        <f t="shared" ca="1" si="2595"/>
        <v>1</v>
      </c>
      <c r="ECX31" s="134">
        <f t="shared" ca="1" si="2596"/>
        <v>5.1382270373468941</v>
      </c>
      <c r="ECY31" s="103">
        <f t="shared" ca="1" si="2597"/>
        <v>4</v>
      </c>
      <c r="ECZ31" s="104">
        <f t="shared" ref="ECZ31:ECZ49" ca="1" si="3867">INDEX($E$30:$E$49,ECY31)</f>
        <v>2</v>
      </c>
      <c r="EDA31" s="104">
        <f t="shared" ca="1" si="2598"/>
        <v>1</v>
      </c>
      <c r="EDB31" s="134">
        <f t="shared" ca="1" si="2599"/>
        <v>5.7518740578576057</v>
      </c>
      <c r="EDC31" s="103">
        <f t="shared" ca="1" si="2600"/>
        <v>1</v>
      </c>
      <c r="EDD31" s="104">
        <f t="shared" ref="EDD31:EDD49" ca="1" si="3868">INDEX($E$30:$E$49,EDC31)</f>
        <v>1</v>
      </c>
      <c r="EDE31" s="104">
        <f t="shared" ca="1" si="2601"/>
        <v>1</v>
      </c>
      <c r="EDF31" s="134">
        <f t="shared" ca="1" si="2602"/>
        <v>-1.0563962480104578</v>
      </c>
      <c r="EDG31" s="103">
        <f t="shared" ca="1" si="2603"/>
        <v>11</v>
      </c>
      <c r="EDH31" s="104">
        <f t="shared" ref="EDH31:EDH49" ca="1" si="3869">INDEX($E$30:$E$49,EDG31)</f>
        <v>3</v>
      </c>
      <c r="EDI31" s="104">
        <f t="shared" ca="1" si="2604"/>
        <v>0</v>
      </c>
      <c r="EDJ31" s="134">
        <f t="shared" ca="1" si="2605"/>
        <v>2.1483747344834114</v>
      </c>
      <c r="EDK31" s="103">
        <f t="shared" ca="1" si="2606"/>
        <v>14</v>
      </c>
      <c r="EDL31" s="104">
        <f t="shared" ref="EDL31:EDL49" ca="1" si="3870">INDEX($E$30:$E$49,EDK31)</f>
        <v>4</v>
      </c>
      <c r="EDM31" s="104">
        <f t="shared" ca="1" si="2607"/>
        <v>1</v>
      </c>
      <c r="EDN31" s="134">
        <f t="shared" ca="1" si="2608"/>
        <v>2.4245461676398463</v>
      </c>
      <c r="EDO31" s="103">
        <f t="shared" ca="1" si="2609"/>
        <v>15</v>
      </c>
      <c r="EDP31" s="104">
        <f t="shared" ref="EDP31:EDP49" ca="1" si="3871">INDEX($E$30:$E$49,EDO31)</f>
        <v>4</v>
      </c>
      <c r="EDQ31" s="104">
        <f t="shared" ca="1" si="2610"/>
        <v>0</v>
      </c>
      <c r="EDR31" s="134">
        <f t="shared" ca="1" si="2611"/>
        <v>2.5978161023857069</v>
      </c>
      <c r="EDS31" s="103">
        <f t="shared" ca="1" si="2612"/>
        <v>4</v>
      </c>
      <c r="EDT31" s="104">
        <f t="shared" ref="EDT31:EDT49" ca="1" si="3872">INDEX($E$30:$E$49,EDS31)</f>
        <v>2</v>
      </c>
      <c r="EDU31" s="104">
        <f t="shared" ca="1" si="2613"/>
        <v>1</v>
      </c>
      <c r="EDV31" s="134">
        <f t="shared" ca="1" si="2614"/>
        <v>5.7518740578576057</v>
      </c>
      <c r="EDW31" s="103">
        <f t="shared" ca="1" si="2615"/>
        <v>10</v>
      </c>
      <c r="EDX31" s="104">
        <f t="shared" ref="EDX31:EDX49" ca="1" si="3873">INDEX($E$30:$E$49,EDW31)</f>
        <v>3</v>
      </c>
      <c r="EDY31" s="104">
        <f t="shared" ca="1" si="2616"/>
        <v>1</v>
      </c>
      <c r="EDZ31" s="134">
        <f t="shared" ca="1" si="2617"/>
        <v>5.7152099939282834</v>
      </c>
      <c r="EEA31" s="103">
        <f t="shared" ca="1" si="2618"/>
        <v>10</v>
      </c>
      <c r="EEB31" s="104">
        <f t="shared" ref="EEB31:EEB49" ca="1" si="3874">INDEX($E$30:$E$49,EEA31)</f>
        <v>3</v>
      </c>
      <c r="EEC31" s="104">
        <f t="shared" ca="1" si="2619"/>
        <v>1</v>
      </c>
      <c r="EED31" s="134">
        <f t="shared" ca="1" si="2620"/>
        <v>5.7152099939282834</v>
      </c>
      <c r="EEE31" s="103">
        <f t="shared" ca="1" si="2621"/>
        <v>17</v>
      </c>
      <c r="EEF31" s="104">
        <f t="shared" ref="EEF31:EEF49" ca="1" si="3875">INDEX($E$30:$E$49,EEE31)</f>
        <v>4</v>
      </c>
      <c r="EEG31" s="104">
        <f t="shared" ca="1" si="2622"/>
        <v>1</v>
      </c>
      <c r="EEH31" s="134">
        <f t="shared" ca="1" si="2623"/>
        <v>3.6041923718220801</v>
      </c>
      <c r="EEI31" s="103">
        <f t="shared" ca="1" si="2624"/>
        <v>17</v>
      </c>
      <c r="EEJ31" s="104">
        <f t="shared" ref="EEJ31:EEJ49" ca="1" si="3876">INDEX($E$30:$E$49,EEI31)</f>
        <v>4</v>
      </c>
      <c r="EEK31" s="104">
        <f t="shared" ca="1" si="2625"/>
        <v>1</v>
      </c>
      <c r="EEL31" s="134">
        <f t="shared" ca="1" si="2626"/>
        <v>3.6041923718220801</v>
      </c>
      <c r="EEM31" s="103">
        <f t="shared" ca="1" si="2627"/>
        <v>18</v>
      </c>
      <c r="EEN31" s="104">
        <f t="shared" ref="EEN31:EEN49" ca="1" si="3877">INDEX($E$30:$E$49,EEM31)</f>
        <v>5</v>
      </c>
      <c r="EEO31" s="104">
        <f t="shared" ca="1" si="2628"/>
        <v>1</v>
      </c>
      <c r="EEP31" s="134">
        <f t="shared" ca="1" si="2629"/>
        <v>1.4217825209088346</v>
      </c>
      <c r="EEQ31" s="103">
        <f t="shared" ca="1" si="2630"/>
        <v>3</v>
      </c>
      <c r="EER31" s="104">
        <f t="shared" ref="EER31:EER49" ca="1" si="3878">INDEX($E$30:$E$49,EEQ31)</f>
        <v>1</v>
      </c>
      <c r="EES31" s="104">
        <f t="shared" ca="1" si="2631"/>
        <v>1</v>
      </c>
      <c r="EET31" s="134">
        <f t="shared" ca="1" si="2632"/>
        <v>0.5</v>
      </c>
      <c r="EEU31" s="103">
        <f t="shared" ca="1" si="2633"/>
        <v>9</v>
      </c>
      <c r="EEV31" s="104">
        <f t="shared" ref="EEV31:EEV49" ca="1" si="3879">INDEX($E$30:$E$49,EEU31)</f>
        <v>3</v>
      </c>
      <c r="EEW31" s="104">
        <f t="shared" ca="1" si="2634"/>
        <v>1</v>
      </c>
      <c r="EEX31" s="134">
        <f t="shared" ca="1" si="2635"/>
        <v>2.9518538948595392</v>
      </c>
      <c r="EEY31" s="103">
        <f t="shared" ca="1" si="2636"/>
        <v>13</v>
      </c>
      <c r="EEZ31" s="104">
        <f t="shared" ref="EEZ31:EEZ49" ca="1" si="3880">INDEX($E$30:$E$49,EEY31)</f>
        <v>3</v>
      </c>
      <c r="EFA31" s="104">
        <f t="shared" ca="1" si="2637"/>
        <v>1</v>
      </c>
      <c r="EFB31" s="134">
        <f t="shared" ca="1" si="2638"/>
        <v>6.3962431201922527</v>
      </c>
      <c r="EFC31" s="103">
        <f t="shared" ca="1" si="2639"/>
        <v>4</v>
      </c>
      <c r="EFD31" s="104">
        <f t="shared" ref="EFD31:EFD49" ca="1" si="3881">INDEX($E$30:$E$49,EFC31)</f>
        <v>2</v>
      </c>
      <c r="EFE31" s="104">
        <f t="shared" ca="1" si="2640"/>
        <v>1</v>
      </c>
      <c r="EFF31" s="134">
        <f t="shared" ca="1" si="2641"/>
        <v>5.7518740578576057</v>
      </c>
      <c r="EFG31" s="103">
        <f t="shared" ca="1" si="2642"/>
        <v>10</v>
      </c>
      <c r="EFH31" s="104">
        <f t="shared" ref="EFH31:EFH49" ca="1" si="3882">INDEX($E$30:$E$49,EFG31)</f>
        <v>3</v>
      </c>
      <c r="EFI31" s="104">
        <f t="shared" ca="1" si="2643"/>
        <v>1</v>
      </c>
      <c r="EFJ31" s="134">
        <f t="shared" ca="1" si="2644"/>
        <v>5.7152099939282834</v>
      </c>
      <c r="EFK31" s="103">
        <f t="shared" ca="1" si="2645"/>
        <v>17</v>
      </c>
      <c r="EFL31" s="104">
        <f t="shared" ref="EFL31:EFL49" ca="1" si="3883">INDEX($E$30:$E$49,EFK31)</f>
        <v>4</v>
      </c>
      <c r="EFM31" s="104">
        <f t="shared" ca="1" si="2646"/>
        <v>1</v>
      </c>
      <c r="EFN31" s="134">
        <f t="shared" ca="1" si="2647"/>
        <v>3.6041923718220801</v>
      </c>
      <c r="EFO31" s="103">
        <f t="shared" ca="1" si="2648"/>
        <v>18</v>
      </c>
      <c r="EFP31" s="104">
        <f t="shared" ref="EFP31:EFP49" ca="1" si="3884">INDEX($E$30:$E$49,EFO31)</f>
        <v>5</v>
      </c>
      <c r="EFQ31" s="104">
        <f t="shared" ca="1" si="2649"/>
        <v>1</v>
      </c>
      <c r="EFR31" s="134">
        <f t="shared" ca="1" si="2650"/>
        <v>1.4217825209088346</v>
      </c>
      <c r="EFS31" s="103">
        <f t="shared" ca="1" si="2651"/>
        <v>10</v>
      </c>
      <c r="EFT31" s="104">
        <f t="shared" ref="EFT31:EFT49" ca="1" si="3885">INDEX($E$30:$E$49,EFS31)</f>
        <v>3</v>
      </c>
      <c r="EFU31" s="104">
        <f t="shared" ca="1" si="2652"/>
        <v>1</v>
      </c>
      <c r="EFV31" s="134">
        <f t="shared" ca="1" si="2653"/>
        <v>5.7152099939282834</v>
      </c>
      <c r="EFW31" s="103">
        <f t="shared" ca="1" si="2654"/>
        <v>3</v>
      </c>
      <c r="EFX31" s="104">
        <f t="shared" ref="EFX31:EFX49" ca="1" si="3886">INDEX($E$30:$E$49,EFW31)</f>
        <v>1</v>
      </c>
      <c r="EFY31" s="104">
        <f t="shared" ca="1" si="2655"/>
        <v>1</v>
      </c>
      <c r="EFZ31" s="134">
        <f t="shared" ca="1" si="2656"/>
        <v>0.5</v>
      </c>
      <c r="EGA31" s="103">
        <f t="shared" ca="1" si="2657"/>
        <v>11</v>
      </c>
      <c r="EGB31" s="104">
        <f t="shared" ref="EGB31:EGB49" ca="1" si="3887">INDEX($E$30:$E$49,EGA31)</f>
        <v>3</v>
      </c>
      <c r="EGC31" s="104">
        <f t="shared" ca="1" si="2658"/>
        <v>0</v>
      </c>
      <c r="EGD31" s="134">
        <f t="shared" ca="1" si="2659"/>
        <v>2.1483747344834114</v>
      </c>
      <c r="EGE31" s="103">
        <f t="shared" ca="1" si="2660"/>
        <v>3</v>
      </c>
      <c r="EGF31" s="104">
        <f t="shared" ref="EGF31:EGF49" ca="1" si="3888">INDEX($E$30:$E$49,EGE31)</f>
        <v>1</v>
      </c>
      <c r="EGG31" s="104">
        <f t="shared" ca="1" si="2661"/>
        <v>1</v>
      </c>
      <c r="EGH31" s="134">
        <f t="shared" ca="1" si="2662"/>
        <v>0.5</v>
      </c>
      <c r="EGI31" s="103">
        <f t="shared" ca="1" si="2663"/>
        <v>18</v>
      </c>
      <c r="EGJ31" s="104">
        <f t="shared" ref="EGJ31:EGJ49" ca="1" si="3889">INDEX($E$30:$E$49,EGI31)</f>
        <v>5</v>
      </c>
      <c r="EGK31" s="104">
        <f t="shared" ca="1" si="2664"/>
        <v>1</v>
      </c>
      <c r="EGL31" s="134">
        <f t="shared" ca="1" si="2665"/>
        <v>1.4217825209088346</v>
      </c>
      <c r="EGM31" s="103">
        <f t="shared" ca="1" si="2666"/>
        <v>13</v>
      </c>
      <c r="EGN31" s="104">
        <f t="shared" ref="EGN31:EGN49" ca="1" si="3890">INDEX($E$30:$E$49,EGM31)</f>
        <v>3</v>
      </c>
      <c r="EGO31" s="104">
        <f t="shared" ca="1" si="2667"/>
        <v>1</v>
      </c>
      <c r="EGP31" s="134">
        <f t="shared" ca="1" si="2668"/>
        <v>6.3962431201922527</v>
      </c>
      <c r="EGQ31" s="103">
        <f t="shared" ca="1" si="2669"/>
        <v>17</v>
      </c>
      <c r="EGR31" s="104">
        <f t="shared" ref="EGR31:EGR49" ca="1" si="3891">INDEX($E$30:$E$49,EGQ31)</f>
        <v>4</v>
      </c>
      <c r="EGS31" s="104">
        <f t="shared" ca="1" si="2670"/>
        <v>1</v>
      </c>
      <c r="EGT31" s="134">
        <f t="shared" ca="1" si="2671"/>
        <v>3.6041923718220801</v>
      </c>
      <c r="EGU31" s="103">
        <f t="shared" ca="1" si="2672"/>
        <v>1</v>
      </c>
      <c r="EGV31" s="104">
        <f t="shared" ref="EGV31:EGV49" ca="1" si="3892">INDEX($E$30:$E$49,EGU31)</f>
        <v>1</v>
      </c>
      <c r="EGW31" s="104">
        <f t="shared" ca="1" si="2673"/>
        <v>1</v>
      </c>
      <c r="EGX31" s="134">
        <f t="shared" ca="1" si="2674"/>
        <v>-1.0563962480104578</v>
      </c>
      <c r="EGY31" s="103">
        <f t="shared" ca="1" si="2675"/>
        <v>6</v>
      </c>
      <c r="EGZ31" s="104">
        <f t="shared" ref="EGZ31:EGZ49" ca="1" si="3893">INDEX($E$30:$E$49,EGY31)</f>
        <v>2</v>
      </c>
      <c r="EHA31" s="104">
        <f t="shared" ca="1" si="2676"/>
        <v>1</v>
      </c>
      <c r="EHB31" s="134">
        <f t="shared" ca="1" si="2677"/>
        <v>5.1382270373468941</v>
      </c>
      <c r="EHC31" s="103">
        <f t="shared" ca="1" si="2678"/>
        <v>19</v>
      </c>
      <c r="EHD31" s="104">
        <f t="shared" ref="EHD31:EHD49" ca="1" si="3894">INDEX($E$30:$E$49,EHC31)</f>
        <v>5</v>
      </c>
      <c r="EHE31" s="104">
        <f t="shared" ca="1" si="2679"/>
        <v>0</v>
      </c>
      <c r="EHF31" s="134">
        <f t="shared" ca="1" si="2680"/>
        <v>2.5054317711516774</v>
      </c>
      <c r="EHG31" s="103">
        <f t="shared" ca="1" si="2681"/>
        <v>4</v>
      </c>
      <c r="EHH31" s="104">
        <f t="shared" ref="EHH31:EHH49" ca="1" si="3895">INDEX($E$30:$E$49,EHG31)</f>
        <v>2</v>
      </c>
      <c r="EHI31" s="104">
        <f t="shared" ca="1" si="2682"/>
        <v>1</v>
      </c>
      <c r="EHJ31" s="134">
        <f t="shared" ca="1" si="2683"/>
        <v>5.7518740578576057</v>
      </c>
      <c r="EHK31" s="103">
        <f t="shared" ca="1" si="2684"/>
        <v>7</v>
      </c>
      <c r="EHL31" s="104">
        <f t="shared" ref="EHL31:EHL49" ca="1" si="3896">INDEX($E$30:$E$49,EHK31)</f>
        <v>2</v>
      </c>
      <c r="EHM31" s="104">
        <f t="shared" ca="1" si="2685"/>
        <v>1</v>
      </c>
      <c r="EHN31" s="134">
        <f t="shared" ca="1" si="2686"/>
        <v>2.6749392076742993</v>
      </c>
      <c r="EHO31" s="103">
        <f t="shared" ca="1" si="2687"/>
        <v>17</v>
      </c>
      <c r="EHP31" s="104">
        <f t="shared" ref="EHP31:EHP49" ca="1" si="3897">INDEX($E$30:$E$49,EHO31)</f>
        <v>4</v>
      </c>
      <c r="EHQ31" s="104">
        <f t="shared" ca="1" si="2688"/>
        <v>1</v>
      </c>
      <c r="EHR31" s="134">
        <f t="shared" ca="1" si="2689"/>
        <v>3.6041923718220801</v>
      </c>
      <c r="EHS31" s="103">
        <f t="shared" ca="1" si="2690"/>
        <v>2</v>
      </c>
      <c r="EHT31" s="104">
        <f t="shared" ref="EHT31:EHT49" ca="1" si="3898">INDEX($E$30:$E$49,EHS31)</f>
        <v>1</v>
      </c>
      <c r="EHU31" s="104">
        <f t="shared" ca="1" si="2691"/>
        <v>0</v>
      </c>
      <c r="EHV31" s="134">
        <f t="shared" ca="1" si="2692"/>
        <v>-2.2634700801531835</v>
      </c>
      <c r="EHW31" s="103">
        <f t="shared" ca="1" si="2693"/>
        <v>11</v>
      </c>
      <c r="EHX31" s="104">
        <f t="shared" ref="EHX31:EHX49" ca="1" si="3899">INDEX($E$30:$E$49,EHW31)</f>
        <v>3</v>
      </c>
      <c r="EHY31" s="104">
        <f t="shared" ca="1" si="2694"/>
        <v>0</v>
      </c>
      <c r="EHZ31" s="134">
        <f t="shared" ca="1" si="2695"/>
        <v>2.1483747344834114</v>
      </c>
      <c r="EIA31" s="103">
        <f t="shared" ca="1" si="2696"/>
        <v>4</v>
      </c>
      <c r="EIB31" s="104">
        <f t="shared" ref="EIB31:EIB49" ca="1" si="3900">INDEX($E$30:$E$49,EIA31)</f>
        <v>2</v>
      </c>
      <c r="EIC31" s="104">
        <f t="shared" ca="1" si="2697"/>
        <v>1</v>
      </c>
      <c r="EID31" s="134">
        <f t="shared" ca="1" si="2698"/>
        <v>5.7518740578576057</v>
      </c>
      <c r="EIE31" s="103">
        <f t="shared" ca="1" si="2699"/>
        <v>17</v>
      </c>
      <c r="EIF31" s="104">
        <f t="shared" ref="EIF31:EIF49" ca="1" si="3901">INDEX($E$30:$E$49,EIE31)</f>
        <v>4</v>
      </c>
      <c r="EIG31" s="104">
        <f t="shared" ca="1" si="2700"/>
        <v>1</v>
      </c>
      <c r="EIH31" s="134">
        <f t="shared" ca="1" si="2701"/>
        <v>3.6041923718220801</v>
      </c>
      <c r="EII31" s="103">
        <f t="shared" ca="1" si="2702"/>
        <v>7</v>
      </c>
      <c r="EIJ31" s="104">
        <f t="shared" ref="EIJ31:EIJ49" ca="1" si="3902">INDEX($E$30:$E$49,EII31)</f>
        <v>2</v>
      </c>
      <c r="EIK31" s="104">
        <f t="shared" ca="1" si="2703"/>
        <v>1</v>
      </c>
      <c r="EIL31" s="134">
        <f t="shared" ca="1" si="2704"/>
        <v>2.6749392076742993</v>
      </c>
      <c r="EIM31" s="103">
        <f t="shared" ca="1" si="2705"/>
        <v>5</v>
      </c>
      <c r="EIN31" s="104">
        <f t="shared" ref="EIN31:EIN49" ca="1" si="3903">INDEX($E$30:$E$49,EIM31)</f>
        <v>2</v>
      </c>
      <c r="EIO31" s="104">
        <f t="shared" ca="1" si="2706"/>
        <v>0</v>
      </c>
      <c r="EIP31" s="134">
        <f t="shared" ca="1" si="2707"/>
        <v>-0.55785497180488619</v>
      </c>
      <c r="EIQ31" s="103">
        <f t="shared" ca="1" si="2708"/>
        <v>2</v>
      </c>
      <c r="EIR31" s="104">
        <f t="shared" ref="EIR31:EIR49" ca="1" si="3904">INDEX($E$30:$E$49,EIQ31)</f>
        <v>1</v>
      </c>
      <c r="EIS31" s="104">
        <f t="shared" ca="1" si="2709"/>
        <v>0</v>
      </c>
      <c r="EIT31" s="134">
        <f t="shared" ca="1" si="2710"/>
        <v>-2.2634700801531835</v>
      </c>
      <c r="EIU31" s="103">
        <f t="shared" ca="1" si="2711"/>
        <v>17</v>
      </c>
      <c r="EIV31" s="104">
        <f t="shared" ref="EIV31:EIV49" ca="1" si="3905">INDEX($E$30:$E$49,EIU31)</f>
        <v>4</v>
      </c>
      <c r="EIW31" s="104">
        <f t="shared" ca="1" si="2712"/>
        <v>1</v>
      </c>
      <c r="EIX31" s="134">
        <f t="shared" ca="1" si="2713"/>
        <v>3.6041923718220801</v>
      </c>
      <c r="EIY31" s="103">
        <f t="shared" ca="1" si="2714"/>
        <v>6</v>
      </c>
      <c r="EIZ31" s="104">
        <f t="shared" ref="EIZ31:EIZ49" ca="1" si="3906">INDEX($E$30:$E$49,EIY31)</f>
        <v>2</v>
      </c>
      <c r="EJA31" s="104">
        <f t="shared" ca="1" si="2715"/>
        <v>1</v>
      </c>
      <c r="EJB31" s="134">
        <f t="shared" ca="1" si="2716"/>
        <v>5.1382270373468941</v>
      </c>
      <c r="EJC31" s="103">
        <f t="shared" ca="1" si="2717"/>
        <v>18</v>
      </c>
      <c r="EJD31" s="104">
        <f t="shared" ref="EJD31:EJD49" ca="1" si="3907">INDEX($E$30:$E$49,EJC31)</f>
        <v>5</v>
      </c>
      <c r="EJE31" s="104">
        <f t="shared" ca="1" si="2718"/>
        <v>1</v>
      </c>
      <c r="EJF31" s="134">
        <f t="shared" ca="1" si="2719"/>
        <v>1.4217825209088346</v>
      </c>
      <c r="EJG31" s="103">
        <f t="shared" ca="1" si="2720"/>
        <v>4</v>
      </c>
      <c r="EJH31" s="104">
        <f t="shared" ref="EJH31:EJH49" ca="1" si="3908">INDEX($E$30:$E$49,EJG31)</f>
        <v>2</v>
      </c>
      <c r="EJI31" s="104">
        <f t="shared" ca="1" si="2721"/>
        <v>1</v>
      </c>
      <c r="EJJ31" s="134">
        <f t="shared" ca="1" si="2722"/>
        <v>5.7518740578576057</v>
      </c>
      <c r="EJK31" s="103">
        <f t="shared" ca="1" si="2723"/>
        <v>15</v>
      </c>
      <c r="EJL31" s="104">
        <f t="shared" ref="EJL31:EJL49" ca="1" si="3909">INDEX($E$30:$E$49,EJK31)</f>
        <v>4</v>
      </c>
      <c r="EJM31" s="104">
        <f t="shared" ca="1" si="2724"/>
        <v>0</v>
      </c>
      <c r="EJN31" s="134">
        <f t="shared" ca="1" si="2725"/>
        <v>2.5978161023857069</v>
      </c>
      <c r="EJO31" s="103">
        <f t="shared" ca="1" si="2726"/>
        <v>13</v>
      </c>
      <c r="EJP31" s="104">
        <f t="shared" ref="EJP31:EJP49" ca="1" si="3910">INDEX($E$30:$E$49,EJO31)</f>
        <v>3</v>
      </c>
      <c r="EJQ31" s="104">
        <f t="shared" ca="1" si="2727"/>
        <v>1</v>
      </c>
      <c r="EJR31" s="134">
        <f t="shared" ca="1" si="2728"/>
        <v>6.3962431201922527</v>
      </c>
      <c r="EJS31" s="103">
        <f t="shared" ca="1" si="2729"/>
        <v>15</v>
      </c>
      <c r="EJT31" s="104">
        <f t="shared" ref="EJT31:EJT49" ca="1" si="3911">INDEX($E$30:$E$49,EJS31)</f>
        <v>4</v>
      </c>
      <c r="EJU31" s="104">
        <f t="shared" ca="1" si="2730"/>
        <v>0</v>
      </c>
      <c r="EJV31" s="134">
        <f t="shared" ca="1" si="2731"/>
        <v>2.5978161023857069</v>
      </c>
      <c r="EJW31" s="103">
        <f t="shared" ca="1" si="2732"/>
        <v>16</v>
      </c>
      <c r="EJX31" s="104">
        <f t="shared" ref="EJX31:EJX49" ca="1" si="3912">INDEX($E$30:$E$49,EJW31)</f>
        <v>4</v>
      </c>
      <c r="EJY31" s="104">
        <f t="shared" ca="1" si="2733"/>
        <v>0</v>
      </c>
      <c r="EJZ31" s="134">
        <f t="shared" ca="1" si="2734"/>
        <v>0.14512960238289452</v>
      </c>
      <c r="EKA31" s="103">
        <f t="shared" ca="1" si="2735"/>
        <v>8</v>
      </c>
      <c r="EKB31" s="104">
        <f t="shared" ref="EKB31:EKB49" ca="1" si="3913">INDEX($E$30:$E$49,EKA31)</f>
        <v>2</v>
      </c>
      <c r="EKC31" s="104">
        <f t="shared" ca="1" si="2736"/>
        <v>1</v>
      </c>
      <c r="EKD31" s="134">
        <f t="shared" ca="1" si="2737"/>
        <v>7.2672765618258381</v>
      </c>
      <c r="EKE31" s="103">
        <f t="shared" ca="1" si="2738"/>
        <v>10</v>
      </c>
      <c r="EKF31" s="104">
        <f t="shared" ref="EKF31:EKF49" ca="1" si="3914">INDEX($E$30:$E$49,EKE31)</f>
        <v>3</v>
      </c>
      <c r="EKG31" s="104">
        <f t="shared" ca="1" si="2739"/>
        <v>1</v>
      </c>
      <c r="EKH31" s="134">
        <f t="shared" ca="1" si="2740"/>
        <v>5.7152099939282834</v>
      </c>
      <c r="EKI31" s="103">
        <f t="shared" ca="1" si="2741"/>
        <v>3</v>
      </c>
      <c r="EKJ31" s="104">
        <f t="shared" ref="EKJ31:EKJ49" ca="1" si="3915">INDEX($E$30:$E$49,EKI31)</f>
        <v>1</v>
      </c>
      <c r="EKK31" s="104">
        <f t="shared" ca="1" si="2742"/>
        <v>1</v>
      </c>
      <c r="EKL31" s="134">
        <f t="shared" ca="1" si="2743"/>
        <v>0.5</v>
      </c>
      <c r="EKM31" s="103">
        <f t="shared" ca="1" si="2744"/>
        <v>12</v>
      </c>
      <c r="EKN31" s="104">
        <f t="shared" ref="EKN31:EKN49" ca="1" si="3916">INDEX($E$30:$E$49,EKM31)</f>
        <v>3</v>
      </c>
      <c r="EKO31" s="104">
        <f t="shared" ca="1" si="2745"/>
        <v>0</v>
      </c>
      <c r="EKP31" s="134">
        <f t="shared" ca="1" si="2746"/>
        <v>1.6707630773350388</v>
      </c>
      <c r="EKQ31" s="103">
        <f t="shared" ca="1" si="2747"/>
        <v>2</v>
      </c>
      <c r="EKR31" s="104">
        <f t="shared" ref="EKR31:EKR49" ca="1" si="3917">INDEX($E$30:$E$49,EKQ31)</f>
        <v>1</v>
      </c>
      <c r="EKS31" s="104">
        <f t="shared" ca="1" si="2748"/>
        <v>0</v>
      </c>
      <c r="EKT31" s="134">
        <f t="shared" ca="1" si="2749"/>
        <v>-2.2634700801531835</v>
      </c>
      <c r="EKU31" s="103">
        <f t="shared" ca="1" si="2750"/>
        <v>11</v>
      </c>
      <c r="EKV31" s="104">
        <f t="shared" ref="EKV31:EKV49" ca="1" si="3918">INDEX($E$30:$E$49,EKU31)</f>
        <v>3</v>
      </c>
      <c r="EKW31" s="104">
        <f t="shared" ca="1" si="2751"/>
        <v>0</v>
      </c>
      <c r="EKX31" s="134">
        <f t="shared" ca="1" si="2752"/>
        <v>2.1483747344834114</v>
      </c>
      <c r="EKY31" s="103">
        <f t="shared" ca="1" si="2753"/>
        <v>5</v>
      </c>
      <c r="EKZ31" s="104">
        <f t="shared" ref="EKZ31:EKZ49" ca="1" si="3919">INDEX($E$30:$E$49,EKY31)</f>
        <v>2</v>
      </c>
      <c r="ELA31" s="104">
        <f t="shared" ca="1" si="2754"/>
        <v>0</v>
      </c>
      <c r="ELB31" s="134">
        <f t="shared" ca="1" si="2755"/>
        <v>-0.55785497180488619</v>
      </c>
      <c r="ELC31" s="103">
        <f t="shared" ca="1" si="2756"/>
        <v>17</v>
      </c>
      <c r="ELD31" s="104">
        <f t="shared" ref="ELD31:ELD49" ca="1" si="3920">INDEX($E$30:$E$49,ELC31)</f>
        <v>4</v>
      </c>
      <c r="ELE31" s="104">
        <f t="shared" ca="1" si="2757"/>
        <v>1</v>
      </c>
      <c r="ELF31" s="134">
        <f t="shared" ca="1" si="2758"/>
        <v>3.6041923718220801</v>
      </c>
      <c r="ELG31" s="103">
        <f t="shared" ca="1" si="2759"/>
        <v>10</v>
      </c>
      <c r="ELH31" s="104">
        <f t="shared" ref="ELH31:ELH49" ca="1" si="3921">INDEX($E$30:$E$49,ELG31)</f>
        <v>3</v>
      </c>
      <c r="ELI31" s="104">
        <f t="shared" ca="1" si="2760"/>
        <v>1</v>
      </c>
      <c r="ELJ31" s="134">
        <f t="shared" ca="1" si="2761"/>
        <v>5.7152099939282834</v>
      </c>
      <c r="ELK31" s="103">
        <f t="shared" ca="1" si="2762"/>
        <v>9</v>
      </c>
      <c r="ELL31" s="104">
        <f t="shared" ref="ELL31:ELL49" ca="1" si="3922">INDEX($E$30:$E$49,ELK31)</f>
        <v>3</v>
      </c>
      <c r="ELM31" s="104">
        <f t="shared" ca="1" si="2763"/>
        <v>1</v>
      </c>
      <c r="ELN31" s="134">
        <f t="shared" ca="1" si="2764"/>
        <v>2.9518538948595392</v>
      </c>
      <c r="ELO31" s="103">
        <f t="shared" ca="1" si="2765"/>
        <v>6</v>
      </c>
      <c r="ELP31" s="104">
        <f t="shared" ref="ELP31:ELP49" ca="1" si="3923">INDEX($E$30:$E$49,ELO31)</f>
        <v>2</v>
      </c>
      <c r="ELQ31" s="104">
        <f t="shared" ca="1" si="2766"/>
        <v>1</v>
      </c>
      <c r="ELR31" s="134">
        <f t="shared" ca="1" si="2767"/>
        <v>5.1382270373468941</v>
      </c>
      <c r="ELS31" s="103">
        <f t="shared" ca="1" si="2768"/>
        <v>4</v>
      </c>
      <c r="ELT31" s="104">
        <f t="shared" ref="ELT31:ELT49" ca="1" si="3924">INDEX($E$30:$E$49,ELS31)</f>
        <v>2</v>
      </c>
      <c r="ELU31" s="104">
        <f t="shared" ca="1" si="2769"/>
        <v>1</v>
      </c>
      <c r="ELV31" s="134">
        <f t="shared" ca="1" si="2770"/>
        <v>5.7518740578576057</v>
      </c>
      <c r="ELW31" s="103">
        <f t="shared" ca="1" si="2771"/>
        <v>12</v>
      </c>
      <c r="ELX31" s="104">
        <f t="shared" ref="ELX31:ELX49" ca="1" si="3925">INDEX($E$30:$E$49,ELW31)</f>
        <v>3</v>
      </c>
      <c r="ELY31" s="104">
        <f t="shared" ca="1" si="2772"/>
        <v>0</v>
      </c>
      <c r="ELZ31" s="134">
        <f t="shared" ca="1" si="2773"/>
        <v>1.6707630773350388</v>
      </c>
      <c r="EMA31" s="103">
        <f t="shared" ca="1" si="2774"/>
        <v>3</v>
      </c>
      <c r="EMB31" s="104">
        <f t="shared" ref="EMB31:EMB49" ca="1" si="3926">INDEX($E$30:$E$49,EMA31)</f>
        <v>1</v>
      </c>
      <c r="EMC31" s="104">
        <f t="shared" ca="1" si="2775"/>
        <v>1</v>
      </c>
      <c r="EMD31" s="134">
        <f t="shared" ca="1" si="2776"/>
        <v>0.5</v>
      </c>
      <c r="EME31" s="103">
        <f t="shared" ca="1" si="2777"/>
        <v>2</v>
      </c>
      <c r="EMF31" s="104">
        <f t="shared" ref="EMF31:EMF49" ca="1" si="3927">INDEX($E$30:$E$49,EME31)</f>
        <v>1</v>
      </c>
      <c r="EMG31" s="104">
        <f t="shared" ca="1" si="2778"/>
        <v>0</v>
      </c>
      <c r="EMH31" s="134">
        <f t="shared" ca="1" si="2779"/>
        <v>-2.2634700801531835</v>
      </c>
      <c r="EMI31" s="103">
        <f t="shared" ca="1" si="2780"/>
        <v>20</v>
      </c>
      <c r="EMJ31" s="104">
        <f t="shared" ref="EMJ31:EMJ49" ca="1" si="3928">INDEX($E$30:$E$49,EMI31)</f>
        <v>5</v>
      </c>
      <c r="EMK31" s="104">
        <f t="shared" ca="1" si="2781"/>
        <v>1</v>
      </c>
      <c r="EML31" s="134">
        <f t="shared" ca="1" si="2782"/>
        <v>5.1307476803274881</v>
      </c>
      <c r="EMM31" s="103">
        <f t="shared" ca="1" si="2783"/>
        <v>16</v>
      </c>
      <c r="EMN31" s="104">
        <f t="shared" ref="EMN31:EMN49" ca="1" si="3929">INDEX($E$30:$E$49,EMM31)</f>
        <v>4</v>
      </c>
      <c r="EMO31" s="104">
        <f t="shared" ca="1" si="2784"/>
        <v>0</v>
      </c>
      <c r="EMP31" s="134">
        <f t="shared" ca="1" si="2785"/>
        <v>0.14512960238289452</v>
      </c>
      <c r="EMQ31" s="103">
        <f t="shared" ca="1" si="2786"/>
        <v>5</v>
      </c>
      <c r="EMR31" s="104">
        <f t="shared" ref="EMR31:EMR49" ca="1" si="3930">INDEX($E$30:$E$49,EMQ31)</f>
        <v>2</v>
      </c>
      <c r="EMS31" s="104">
        <f t="shared" ca="1" si="2787"/>
        <v>0</v>
      </c>
      <c r="EMT31" s="134">
        <f t="shared" ca="1" si="2788"/>
        <v>-0.55785497180488619</v>
      </c>
      <c r="EMU31" s="103">
        <f t="shared" ca="1" si="2789"/>
        <v>8</v>
      </c>
      <c r="EMV31" s="104">
        <f t="shared" ref="EMV31:EMV49" ca="1" si="3931">INDEX($E$30:$E$49,EMU31)</f>
        <v>2</v>
      </c>
      <c r="EMW31" s="104">
        <f t="shared" ca="1" si="2790"/>
        <v>1</v>
      </c>
      <c r="EMX31" s="134">
        <f t="shared" ca="1" si="2791"/>
        <v>7.2672765618258381</v>
      </c>
      <c r="EMY31" s="103">
        <f t="shared" ca="1" si="2792"/>
        <v>3</v>
      </c>
      <c r="EMZ31" s="104">
        <f t="shared" ref="EMZ31:EMZ49" ca="1" si="3932">INDEX($E$30:$E$49,EMY31)</f>
        <v>1</v>
      </c>
      <c r="ENA31" s="104">
        <f t="shared" ca="1" si="2793"/>
        <v>1</v>
      </c>
      <c r="ENB31" s="134">
        <f t="shared" ca="1" si="2794"/>
        <v>0.5</v>
      </c>
      <c r="ENC31" s="103">
        <f t="shared" ca="1" si="2795"/>
        <v>13</v>
      </c>
      <c r="END31" s="104">
        <f t="shared" ref="END31:END49" ca="1" si="3933">INDEX($E$30:$E$49,ENC31)</f>
        <v>3</v>
      </c>
      <c r="ENE31" s="104">
        <f t="shared" ca="1" si="2796"/>
        <v>1</v>
      </c>
      <c r="ENF31" s="134">
        <f t="shared" ca="1" si="2797"/>
        <v>6.3962431201922527</v>
      </c>
      <c r="ENG31" s="103">
        <f t="shared" ca="1" si="2798"/>
        <v>1</v>
      </c>
      <c r="ENH31" s="104">
        <f t="shared" ref="ENH31:ENH49" ca="1" si="3934">INDEX($E$30:$E$49,ENG31)</f>
        <v>1</v>
      </c>
      <c r="ENI31" s="104">
        <f t="shared" ca="1" si="2799"/>
        <v>1</v>
      </c>
      <c r="ENJ31" s="134">
        <f t="shared" ca="1" si="2800"/>
        <v>-1.0563962480104578</v>
      </c>
      <c r="ENK31" s="103">
        <f t="shared" ca="1" si="2801"/>
        <v>20</v>
      </c>
      <c r="ENL31" s="104">
        <f t="shared" ref="ENL31:ENL49" ca="1" si="3935">INDEX($E$30:$E$49,ENK31)</f>
        <v>5</v>
      </c>
      <c r="ENM31" s="104">
        <f t="shared" ca="1" si="2802"/>
        <v>1</v>
      </c>
      <c r="ENN31" s="134">
        <f t="shared" ca="1" si="2803"/>
        <v>5.1307476803274881</v>
      </c>
      <c r="ENO31" s="103">
        <f t="shared" ca="1" si="2804"/>
        <v>3</v>
      </c>
      <c r="ENP31" s="104">
        <f t="shared" ref="ENP31:ENP49" ca="1" si="3936">INDEX($E$30:$E$49,ENO31)</f>
        <v>1</v>
      </c>
      <c r="ENQ31" s="104">
        <f t="shared" ca="1" si="2805"/>
        <v>1</v>
      </c>
      <c r="ENR31" s="134">
        <f t="shared" ca="1" si="2806"/>
        <v>0.5</v>
      </c>
      <c r="ENS31" s="103">
        <f t="shared" ca="1" si="2807"/>
        <v>2</v>
      </c>
      <c r="ENT31" s="104">
        <f t="shared" ref="ENT31:ENT49" ca="1" si="3937">INDEX($E$30:$E$49,ENS31)</f>
        <v>1</v>
      </c>
      <c r="ENU31" s="104">
        <f t="shared" ca="1" si="2808"/>
        <v>0</v>
      </c>
      <c r="ENV31" s="134">
        <f t="shared" ca="1" si="2809"/>
        <v>-2.2634700801531835</v>
      </c>
      <c r="ENW31" s="103">
        <f t="shared" ca="1" si="2810"/>
        <v>17</v>
      </c>
      <c r="ENX31" s="104">
        <f t="shared" ref="ENX31:ENX49" ca="1" si="3938">INDEX($E$30:$E$49,ENW31)</f>
        <v>4</v>
      </c>
      <c r="ENY31" s="104">
        <f t="shared" ca="1" si="2811"/>
        <v>1</v>
      </c>
      <c r="ENZ31" s="134">
        <f t="shared" ca="1" si="2812"/>
        <v>3.6041923718220801</v>
      </c>
      <c r="EOA31" s="103">
        <f t="shared" ca="1" si="2813"/>
        <v>4</v>
      </c>
      <c r="EOB31" s="104">
        <f t="shared" ref="EOB31:EOB49" ca="1" si="3939">INDEX($E$30:$E$49,EOA31)</f>
        <v>2</v>
      </c>
      <c r="EOC31" s="104">
        <f t="shared" ca="1" si="2814"/>
        <v>1</v>
      </c>
      <c r="EOD31" s="134">
        <f t="shared" ca="1" si="2815"/>
        <v>5.7518740578576057</v>
      </c>
      <c r="EOE31" s="103">
        <f t="shared" ca="1" si="2816"/>
        <v>16</v>
      </c>
      <c r="EOF31" s="104">
        <f t="shared" ref="EOF31:EOF49" ca="1" si="3940">INDEX($E$30:$E$49,EOE31)</f>
        <v>4</v>
      </c>
      <c r="EOG31" s="104">
        <f t="shared" ca="1" si="2817"/>
        <v>0</v>
      </c>
      <c r="EOH31" s="134">
        <f t="shared" ca="1" si="2818"/>
        <v>0.14512960238289452</v>
      </c>
      <c r="EOI31" s="103">
        <f t="shared" ca="1" si="2819"/>
        <v>15</v>
      </c>
      <c r="EOJ31" s="104">
        <f t="shared" ref="EOJ31:EOJ49" ca="1" si="3941">INDEX($E$30:$E$49,EOI31)</f>
        <v>4</v>
      </c>
      <c r="EOK31" s="104">
        <f t="shared" ca="1" si="2820"/>
        <v>0</v>
      </c>
      <c r="EOL31" s="134">
        <f t="shared" ca="1" si="2821"/>
        <v>2.5978161023857069</v>
      </c>
      <c r="EOM31" s="103">
        <f t="shared" ca="1" si="2822"/>
        <v>12</v>
      </c>
      <c r="EON31" s="104">
        <f t="shared" ref="EON31:EON49" ca="1" si="3942">INDEX($E$30:$E$49,EOM31)</f>
        <v>3</v>
      </c>
      <c r="EOO31" s="104">
        <f t="shared" ca="1" si="2823"/>
        <v>0</v>
      </c>
      <c r="EOP31" s="134">
        <f t="shared" ca="1" si="2824"/>
        <v>1.6707630773350388</v>
      </c>
      <c r="EOQ31" s="103">
        <f t="shared" ca="1" si="2825"/>
        <v>3</v>
      </c>
      <c r="EOR31" s="104">
        <f t="shared" ref="EOR31:EOR49" ca="1" si="3943">INDEX($E$30:$E$49,EOQ31)</f>
        <v>1</v>
      </c>
      <c r="EOS31" s="104">
        <f t="shared" ca="1" si="2826"/>
        <v>1</v>
      </c>
      <c r="EOT31" s="134">
        <f t="shared" ca="1" si="2827"/>
        <v>0.5</v>
      </c>
      <c r="EOU31" s="103">
        <f t="shared" ca="1" si="2828"/>
        <v>6</v>
      </c>
      <c r="EOV31" s="104">
        <f t="shared" ref="EOV31:EOV49" ca="1" si="3944">INDEX($E$30:$E$49,EOU31)</f>
        <v>2</v>
      </c>
      <c r="EOW31" s="104">
        <f t="shared" ca="1" si="2829"/>
        <v>1</v>
      </c>
      <c r="EOX31" s="134">
        <f t="shared" ca="1" si="2830"/>
        <v>5.1382270373468941</v>
      </c>
      <c r="EOY31" s="103">
        <f t="shared" ca="1" si="2831"/>
        <v>19</v>
      </c>
      <c r="EOZ31" s="104">
        <f t="shared" ref="EOZ31:EOZ49" ca="1" si="3945">INDEX($E$30:$E$49,EOY31)</f>
        <v>5</v>
      </c>
      <c r="EPA31" s="104">
        <f t="shared" ca="1" si="2832"/>
        <v>0</v>
      </c>
      <c r="EPB31" s="134">
        <f t="shared" ca="1" si="2833"/>
        <v>2.5054317711516774</v>
      </c>
      <c r="EPC31" s="103">
        <f t="shared" ca="1" si="2834"/>
        <v>9</v>
      </c>
      <c r="EPD31" s="104">
        <f t="shared" ref="EPD31:EPD49" ca="1" si="3946">INDEX($E$30:$E$49,EPC31)</f>
        <v>3</v>
      </c>
      <c r="EPE31" s="104">
        <f t="shared" ca="1" si="2835"/>
        <v>1</v>
      </c>
      <c r="EPF31" s="134">
        <f t="shared" ca="1" si="2836"/>
        <v>2.9518538948595392</v>
      </c>
      <c r="EPG31" s="103">
        <f t="shared" ca="1" si="2837"/>
        <v>17</v>
      </c>
      <c r="EPH31" s="104">
        <f t="shared" ref="EPH31:EPH49" ca="1" si="3947">INDEX($E$30:$E$49,EPG31)</f>
        <v>4</v>
      </c>
      <c r="EPI31" s="104">
        <f t="shared" ca="1" si="2838"/>
        <v>1</v>
      </c>
      <c r="EPJ31" s="134">
        <f t="shared" ca="1" si="2839"/>
        <v>3.6041923718220801</v>
      </c>
      <c r="EPK31" s="103">
        <f t="shared" ca="1" si="2840"/>
        <v>14</v>
      </c>
      <c r="EPL31" s="104">
        <f t="shared" ref="EPL31:EPL49" ca="1" si="3948">INDEX($E$30:$E$49,EPK31)</f>
        <v>4</v>
      </c>
      <c r="EPM31" s="104">
        <f t="shared" ca="1" si="2841"/>
        <v>1</v>
      </c>
      <c r="EPN31" s="134">
        <f t="shared" ca="1" si="2842"/>
        <v>2.4245461676398463</v>
      </c>
      <c r="EPO31" s="103">
        <f t="shared" ca="1" si="2843"/>
        <v>18</v>
      </c>
      <c r="EPP31" s="104">
        <f t="shared" ref="EPP31:EPP49" ca="1" si="3949">INDEX($E$30:$E$49,EPO31)</f>
        <v>5</v>
      </c>
      <c r="EPQ31" s="104">
        <f t="shared" ca="1" si="2844"/>
        <v>1</v>
      </c>
      <c r="EPR31" s="134">
        <f t="shared" ca="1" si="2845"/>
        <v>1.4217825209088346</v>
      </c>
      <c r="EPS31" s="103">
        <f t="shared" ca="1" si="2846"/>
        <v>16</v>
      </c>
      <c r="EPT31" s="104">
        <f t="shared" ref="EPT31:EPT49" ca="1" si="3950">INDEX($E$30:$E$49,EPS31)</f>
        <v>4</v>
      </c>
      <c r="EPU31" s="104">
        <f t="shared" ca="1" si="2847"/>
        <v>0</v>
      </c>
      <c r="EPV31" s="134">
        <f t="shared" ca="1" si="2848"/>
        <v>0.14512960238289452</v>
      </c>
      <c r="EPW31" s="103">
        <f t="shared" ca="1" si="2849"/>
        <v>5</v>
      </c>
      <c r="EPX31" s="104">
        <f t="shared" ref="EPX31:EPX49" ca="1" si="3951">INDEX($E$30:$E$49,EPW31)</f>
        <v>2</v>
      </c>
      <c r="EPY31" s="104">
        <f t="shared" ca="1" si="2850"/>
        <v>0</v>
      </c>
      <c r="EPZ31" s="134">
        <f t="shared" ca="1" si="2851"/>
        <v>-0.55785497180488619</v>
      </c>
      <c r="EQA31" s="103">
        <f t="shared" ca="1" si="2852"/>
        <v>1</v>
      </c>
      <c r="EQB31" s="104">
        <f t="shared" ref="EQB31:EQB49" ca="1" si="3952">INDEX($E$30:$E$49,EQA31)</f>
        <v>1</v>
      </c>
      <c r="EQC31" s="104">
        <f t="shared" ca="1" si="2853"/>
        <v>1</v>
      </c>
      <c r="EQD31" s="134">
        <f t="shared" ca="1" si="2854"/>
        <v>-1.0563962480104578</v>
      </c>
      <c r="EQE31" s="103">
        <f t="shared" ca="1" si="2855"/>
        <v>7</v>
      </c>
      <c r="EQF31" s="104">
        <f t="shared" ref="EQF31:EQF49" ca="1" si="3953">INDEX($E$30:$E$49,EQE31)</f>
        <v>2</v>
      </c>
      <c r="EQG31" s="104">
        <f t="shared" ca="1" si="2856"/>
        <v>1</v>
      </c>
      <c r="EQH31" s="134">
        <f t="shared" ca="1" si="2857"/>
        <v>2.6749392076742993</v>
      </c>
      <c r="EQI31" s="103">
        <f t="shared" ca="1" si="2858"/>
        <v>9</v>
      </c>
      <c r="EQJ31" s="104">
        <f t="shared" ref="EQJ31:EQJ49" ca="1" si="3954">INDEX($E$30:$E$49,EQI31)</f>
        <v>3</v>
      </c>
      <c r="EQK31" s="104">
        <f t="shared" ca="1" si="2859"/>
        <v>1</v>
      </c>
      <c r="EQL31" s="134">
        <f t="shared" ca="1" si="2860"/>
        <v>2.9518538948595392</v>
      </c>
      <c r="EQM31" s="103">
        <f t="shared" ca="1" si="2861"/>
        <v>6</v>
      </c>
      <c r="EQN31" s="104">
        <f t="shared" ref="EQN31:EQN49" ca="1" si="3955">INDEX($E$30:$E$49,EQM31)</f>
        <v>2</v>
      </c>
      <c r="EQO31" s="104">
        <f t="shared" ca="1" si="2862"/>
        <v>1</v>
      </c>
      <c r="EQP31" s="134">
        <f t="shared" ca="1" si="2863"/>
        <v>5.1382270373468941</v>
      </c>
      <c r="EQQ31" s="103">
        <f t="shared" ca="1" si="2864"/>
        <v>13</v>
      </c>
      <c r="EQR31" s="104">
        <f t="shared" ref="EQR31:EQR49" ca="1" si="3956">INDEX($E$30:$E$49,EQQ31)</f>
        <v>3</v>
      </c>
      <c r="EQS31" s="104">
        <f t="shared" ca="1" si="2865"/>
        <v>1</v>
      </c>
      <c r="EQT31" s="134">
        <f t="shared" ca="1" si="2866"/>
        <v>6.3962431201922527</v>
      </c>
      <c r="EQU31" s="103">
        <f t="shared" ca="1" si="2867"/>
        <v>9</v>
      </c>
      <c r="EQV31" s="104">
        <f t="shared" ref="EQV31:EQV49" ca="1" si="3957">INDEX($E$30:$E$49,EQU31)</f>
        <v>3</v>
      </c>
      <c r="EQW31" s="104">
        <f t="shared" ca="1" si="2868"/>
        <v>1</v>
      </c>
      <c r="EQX31" s="134">
        <f t="shared" ca="1" si="2869"/>
        <v>2.9518538948595392</v>
      </c>
      <c r="EQY31" s="103">
        <f t="shared" ca="1" si="2870"/>
        <v>19</v>
      </c>
      <c r="EQZ31" s="104">
        <f t="shared" ref="EQZ31:EQZ49" ca="1" si="3958">INDEX($E$30:$E$49,EQY31)</f>
        <v>5</v>
      </c>
      <c r="ERA31" s="104">
        <f t="shared" ca="1" si="2871"/>
        <v>0</v>
      </c>
      <c r="ERB31" s="134">
        <f t="shared" ca="1" si="2872"/>
        <v>2.5054317711516774</v>
      </c>
      <c r="ERC31" s="103">
        <f t="shared" ca="1" si="2873"/>
        <v>14</v>
      </c>
      <c r="ERD31" s="104">
        <f t="shared" ref="ERD31:ERD49" ca="1" si="3959">INDEX($E$30:$E$49,ERC31)</f>
        <v>4</v>
      </c>
      <c r="ERE31" s="104">
        <f t="shared" ca="1" si="2874"/>
        <v>1</v>
      </c>
      <c r="ERF31" s="134">
        <f t="shared" ca="1" si="2875"/>
        <v>2.4245461676398463</v>
      </c>
      <c r="ERG31" s="103">
        <f t="shared" ca="1" si="2876"/>
        <v>12</v>
      </c>
      <c r="ERH31" s="104">
        <f t="shared" ref="ERH31:ERH49" ca="1" si="3960">INDEX($E$30:$E$49,ERG31)</f>
        <v>3</v>
      </c>
      <c r="ERI31" s="104">
        <f t="shared" ca="1" si="2877"/>
        <v>0</v>
      </c>
      <c r="ERJ31" s="134">
        <f t="shared" ca="1" si="2878"/>
        <v>1.6707630773350388</v>
      </c>
      <c r="ERK31" s="103">
        <f t="shared" ca="1" si="2879"/>
        <v>17</v>
      </c>
      <c r="ERL31" s="104">
        <f t="shared" ref="ERL31:ERL49" ca="1" si="3961">INDEX($E$30:$E$49,ERK31)</f>
        <v>4</v>
      </c>
      <c r="ERM31" s="104">
        <f t="shared" ca="1" si="2880"/>
        <v>1</v>
      </c>
      <c r="ERN31" s="134">
        <f t="shared" ca="1" si="2881"/>
        <v>3.6041923718220801</v>
      </c>
      <c r="ERO31" s="103">
        <f t="shared" ca="1" si="2882"/>
        <v>17</v>
      </c>
      <c r="ERP31" s="104">
        <f t="shared" ref="ERP31:ERP49" ca="1" si="3962">INDEX($E$30:$E$49,ERO31)</f>
        <v>4</v>
      </c>
      <c r="ERQ31" s="104">
        <f t="shared" ca="1" si="2883"/>
        <v>1</v>
      </c>
      <c r="ERR31" s="134">
        <f t="shared" ca="1" si="2884"/>
        <v>3.6041923718220801</v>
      </c>
      <c r="ERS31" s="103">
        <f t="shared" ca="1" si="2885"/>
        <v>12</v>
      </c>
      <c r="ERT31" s="104">
        <f t="shared" ref="ERT31:ERT49" ca="1" si="3963">INDEX($E$30:$E$49,ERS31)</f>
        <v>3</v>
      </c>
      <c r="ERU31" s="104">
        <f t="shared" ca="1" si="2886"/>
        <v>0</v>
      </c>
      <c r="ERV31" s="134">
        <f t="shared" ca="1" si="2887"/>
        <v>1.6707630773350388</v>
      </c>
      <c r="ERW31" s="103">
        <f t="shared" ca="1" si="2888"/>
        <v>7</v>
      </c>
      <c r="ERX31" s="104">
        <f t="shared" ref="ERX31:ERX49" ca="1" si="3964">INDEX($E$30:$E$49,ERW31)</f>
        <v>2</v>
      </c>
      <c r="ERY31" s="104">
        <f t="shared" ca="1" si="2889"/>
        <v>1</v>
      </c>
      <c r="ERZ31" s="134">
        <f t="shared" ca="1" si="2890"/>
        <v>2.6749392076742993</v>
      </c>
      <c r="ESA31" s="103">
        <f t="shared" ca="1" si="2891"/>
        <v>11</v>
      </c>
      <c r="ESB31" s="104">
        <f t="shared" ref="ESB31:ESB49" ca="1" si="3965">INDEX($E$30:$E$49,ESA31)</f>
        <v>3</v>
      </c>
      <c r="ESC31" s="104">
        <f t="shared" ca="1" si="2892"/>
        <v>0</v>
      </c>
      <c r="ESD31" s="134">
        <f t="shared" ca="1" si="2893"/>
        <v>2.1483747344834114</v>
      </c>
      <c r="ESE31" s="103">
        <f t="shared" ca="1" si="2894"/>
        <v>11</v>
      </c>
      <c r="ESF31" s="104">
        <f t="shared" ref="ESF31:ESF49" ca="1" si="3966">INDEX($E$30:$E$49,ESE31)</f>
        <v>3</v>
      </c>
      <c r="ESG31" s="104">
        <f t="shared" ca="1" si="2895"/>
        <v>0</v>
      </c>
      <c r="ESH31" s="134">
        <f t="shared" ca="1" si="2896"/>
        <v>2.1483747344834114</v>
      </c>
      <c r="ESI31" s="103">
        <f t="shared" ca="1" si="2897"/>
        <v>1</v>
      </c>
      <c r="ESJ31" s="104">
        <f t="shared" ref="ESJ31:ESJ49" ca="1" si="3967">INDEX($E$30:$E$49,ESI31)</f>
        <v>1</v>
      </c>
      <c r="ESK31" s="104">
        <f t="shared" ca="1" si="2898"/>
        <v>1</v>
      </c>
      <c r="ESL31" s="134">
        <f t="shared" ca="1" si="2899"/>
        <v>-1.0563962480104578</v>
      </c>
      <c r="ESM31" s="103">
        <f t="shared" ca="1" si="2900"/>
        <v>4</v>
      </c>
      <c r="ESN31" s="104">
        <f t="shared" ref="ESN31:ESN49" ca="1" si="3968">INDEX($E$30:$E$49,ESM31)</f>
        <v>2</v>
      </c>
      <c r="ESO31" s="104">
        <f t="shared" ca="1" si="2901"/>
        <v>1</v>
      </c>
      <c r="ESP31" s="134">
        <f t="shared" ca="1" si="2902"/>
        <v>5.7518740578576057</v>
      </c>
      <c r="ESQ31" s="103">
        <f t="shared" ca="1" si="2903"/>
        <v>18</v>
      </c>
      <c r="ESR31" s="104">
        <f t="shared" ref="ESR31:ESR49" ca="1" si="3969">INDEX($E$30:$E$49,ESQ31)</f>
        <v>5</v>
      </c>
      <c r="ESS31" s="104">
        <f t="shared" ca="1" si="2904"/>
        <v>1</v>
      </c>
      <c r="EST31" s="134">
        <f t="shared" ca="1" si="2905"/>
        <v>1.4217825209088346</v>
      </c>
      <c r="ESU31" s="103">
        <f t="shared" ca="1" si="2906"/>
        <v>3</v>
      </c>
      <c r="ESV31" s="104">
        <f t="shared" ref="ESV31:ESV49" ca="1" si="3970">INDEX($E$30:$E$49,ESU31)</f>
        <v>1</v>
      </c>
      <c r="ESW31" s="104">
        <f t="shared" ca="1" si="2907"/>
        <v>1</v>
      </c>
      <c r="ESX31" s="134">
        <f t="shared" ca="1" si="2908"/>
        <v>0.5</v>
      </c>
      <c r="ESY31" s="103">
        <f t="shared" ca="1" si="2909"/>
        <v>10</v>
      </c>
      <c r="ESZ31" s="104">
        <f t="shared" ref="ESZ31:ESZ49" ca="1" si="3971">INDEX($E$30:$E$49,ESY31)</f>
        <v>3</v>
      </c>
      <c r="ETA31" s="104">
        <f t="shared" ca="1" si="2910"/>
        <v>1</v>
      </c>
      <c r="ETB31" s="134">
        <f t="shared" ca="1" si="2911"/>
        <v>5.7152099939282834</v>
      </c>
      <c r="ETC31" s="103">
        <f t="shared" ca="1" si="2912"/>
        <v>15</v>
      </c>
      <c r="ETD31" s="104">
        <f t="shared" ref="ETD31:ETD49" ca="1" si="3972">INDEX($E$30:$E$49,ETC31)</f>
        <v>4</v>
      </c>
      <c r="ETE31" s="104">
        <f t="shared" ca="1" si="2913"/>
        <v>0</v>
      </c>
      <c r="ETF31" s="134">
        <f t="shared" ca="1" si="2914"/>
        <v>2.5978161023857069</v>
      </c>
      <c r="ETG31" s="103">
        <f t="shared" ca="1" si="2915"/>
        <v>5</v>
      </c>
      <c r="ETH31" s="104">
        <f t="shared" ref="ETH31:ETH49" ca="1" si="3973">INDEX($E$30:$E$49,ETG31)</f>
        <v>2</v>
      </c>
      <c r="ETI31" s="104">
        <f t="shared" ca="1" si="2916"/>
        <v>0</v>
      </c>
      <c r="ETJ31" s="134">
        <f t="shared" ca="1" si="2917"/>
        <v>-0.55785497180488619</v>
      </c>
      <c r="ETK31" s="103">
        <f t="shared" ca="1" si="2918"/>
        <v>3</v>
      </c>
      <c r="ETL31" s="104">
        <f t="shared" ref="ETL31:ETL49" ca="1" si="3974">INDEX($E$30:$E$49,ETK31)</f>
        <v>1</v>
      </c>
      <c r="ETM31" s="104">
        <f t="shared" ca="1" si="2919"/>
        <v>1</v>
      </c>
      <c r="ETN31" s="134">
        <f t="shared" ca="1" si="2920"/>
        <v>0.5</v>
      </c>
      <c r="ETO31" s="103">
        <f t="shared" ca="1" si="2921"/>
        <v>20</v>
      </c>
      <c r="ETP31" s="104">
        <f t="shared" ref="ETP31:ETP49" ca="1" si="3975">INDEX($E$30:$E$49,ETO31)</f>
        <v>5</v>
      </c>
      <c r="ETQ31" s="104">
        <f t="shared" ca="1" si="2922"/>
        <v>1</v>
      </c>
      <c r="ETR31" s="134">
        <f t="shared" ca="1" si="2923"/>
        <v>5.1307476803274881</v>
      </c>
      <c r="ETS31" s="103">
        <f t="shared" ca="1" si="2924"/>
        <v>7</v>
      </c>
      <c r="ETT31" s="104">
        <f t="shared" ref="ETT31:ETT49" ca="1" si="3976">INDEX($E$30:$E$49,ETS31)</f>
        <v>2</v>
      </c>
      <c r="ETU31" s="104">
        <f t="shared" ca="1" si="2925"/>
        <v>1</v>
      </c>
      <c r="ETV31" s="134">
        <f t="shared" ca="1" si="2926"/>
        <v>2.6749392076742993</v>
      </c>
      <c r="ETW31" s="103">
        <f t="shared" ca="1" si="2927"/>
        <v>16</v>
      </c>
      <c r="ETX31" s="104">
        <f t="shared" ref="ETX31:ETX49" ca="1" si="3977">INDEX($E$30:$E$49,ETW31)</f>
        <v>4</v>
      </c>
      <c r="ETY31" s="104">
        <f t="shared" ca="1" si="2928"/>
        <v>0</v>
      </c>
      <c r="ETZ31" s="134">
        <f t="shared" ca="1" si="2929"/>
        <v>0.14512960238289452</v>
      </c>
      <c r="EUA31" s="103">
        <f t="shared" ca="1" si="2930"/>
        <v>7</v>
      </c>
      <c r="EUB31" s="104">
        <f t="shared" ref="EUB31:EUB49" ca="1" si="3978">INDEX($E$30:$E$49,EUA31)</f>
        <v>2</v>
      </c>
      <c r="EUC31" s="104">
        <f t="shared" ca="1" si="2931"/>
        <v>1</v>
      </c>
      <c r="EUD31" s="134">
        <f t="shared" ca="1" si="2932"/>
        <v>2.6749392076742993</v>
      </c>
      <c r="EUE31" s="103">
        <f t="shared" ca="1" si="2933"/>
        <v>7</v>
      </c>
      <c r="EUF31" s="104">
        <f t="shared" ref="EUF31:EUF49" ca="1" si="3979">INDEX($E$30:$E$49,EUE31)</f>
        <v>2</v>
      </c>
      <c r="EUG31" s="104">
        <f t="shared" ca="1" si="2934"/>
        <v>1</v>
      </c>
      <c r="EUH31" s="134">
        <f t="shared" ca="1" si="2935"/>
        <v>2.6749392076742993</v>
      </c>
      <c r="EUI31" s="103">
        <f t="shared" ca="1" si="2936"/>
        <v>1</v>
      </c>
      <c r="EUJ31" s="104">
        <f t="shared" ref="EUJ31:EUJ49" ca="1" si="3980">INDEX($E$30:$E$49,EUI31)</f>
        <v>1</v>
      </c>
      <c r="EUK31" s="104">
        <f t="shared" ca="1" si="2937"/>
        <v>1</v>
      </c>
      <c r="EUL31" s="134">
        <f t="shared" ca="1" si="2938"/>
        <v>-1.0563962480104578</v>
      </c>
      <c r="EUM31" s="103">
        <f t="shared" ca="1" si="2939"/>
        <v>13</v>
      </c>
      <c r="EUN31" s="104">
        <f t="shared" ref="EUN31:EUN49" ca="1" si="3981">INDEX($E$30:$E$49,EUM31)</f>
        <v>3</v>
      </c>
      <c r="EUO31" s="104">
        <f t="shared" ca="1" si="2940"/>
        <v>1</v>
      </c>
      <c r="EUP31" s="134">
        <f t="shared" ca="1" si="2941"/>
        <v>6.3962431201922527</v>
      </c>
      <c r="EUQ31" s="103">
        <f t="shared" ca="1" si="2942"/>
        <v>4</v>
      </c>
      <c r="EUR31" s="104">
        <f t="shared" ref="EUR31:EUR49" ca="1" si="3982">INDEX($E$30:$E$49,EUQ31)</f>
        <v>2</v>
      </c>
      <c r="EUS31" s="104">
        <f t="shared" ca="1" si="2943"/>
        <v>1</v>
      </c>
      <c r="EUT31" s="134">
        <f t="shared" ca="1" si="2944"/>
        <v>5.7518740578576057</v>
      </c>
      <c r="EUU31" s="103">
        <f t="shared" ca="1" si="2945"/>
        <v>5</v>
      </c>
      <c r="EUV31" s="104">
        <f t="shared" ref="EUV31:EUV49" ca="1" si="3983">INDEX($E$30:$E$49,EUU31)</f>
        <v>2</v>
      </c>
      <c r="EUW31" s="104">
        <f t="shared" ca="1" si="2946"/>
        <v>0</v>
      </c>
      <c r="EUX31" s="134">
        <f t="shared" ca="1" si="2947"/>
        <v>-0.55785497180488619</v>
      </c>
      <c r="EUY31" s="103">
        <f t="shared" ca="1" si="2948"/>
        <v>17</v>
      </c>
      <c r="EUZ31" s="104">
        <f t="shared" ref="EUZ31:EUZ49" ca="1" si="3984">INDEX($E$30:$E$49,EUY31)</f>
        <v>4</v>
      </c>
      <c r="EVA31" s="104">
        <f t="shared" ca="1" si="2949"/>
        <v>1</v>
      </c>
      <c r="EVB31" s="134">
        <f t="shared" ca="1" si="2950"/>
        <v>3.6041923718220801</v>
      </c>
      <c r="EVC31" s="103">
        <f t="shared" ca="1" si="2951"/>
        <v>1</v>
      </c>
      <c r="EVD31" s="104">
        <f t="shared" ref="EVD31:EVD49" ca="1" si="3985">INDEX($E$30:$E$49,EVC31)</f>
        <v>1</v>
      </c>
      <c r="EVE31" s="104">
        <f t="shared" ca="1" si="2952"/>
        <v>1</v>
      </c>
      <c r="EVF31" s="134">
        <f t="shared" ca="1" si="2953"/>
        <v>-1.0563962480104578</v>
      </c>
      <c r="EVG31" s="103">
        <f t="shared" ca="1" si="2954"/>
        <v>3</v>
      </c>
      <c r="EVH31" s="104">
        <f t="shared" ref="EVH31:EVH49" ca="1" si="3986">INDEX($E$30:$E$49,EVG31)</f>
        <v>1</v>
      </c>
      <c r="EVI31" s="104">
        <f t="shared" ca="1" si="2955"/>
        <v>1</v>
      </c>
      <c r="EVJ31" s="134">
        <f t="shared" ca="1" si="2956"/>
        <v>0.5</v>
      </c>
      <c r="EVK31" s="103">
        <f t="shared" ca="1" si="2957"/>
        <v>6</v>
      </c>
      <c r="EVL31" s="104">
        <f t="shared" ref="EVL31:EVL49" ca="1" si="3987">INDEX($E$30:$E$49,EVK31)</f>
        <v>2</v>
      </c>
      <c r="EVM31" s="104">
        <f t="shared" ca="1" si="2958"/>
        <v>1</v>
      </c>
      <c r="EVN31" s="134">
        <f t="shared" ca="1" si="2959"/>
        <v>5.1382270373468941</v>
      </c>
      <c r="EVO31" s="103">
        <f t="shared" ca="1" si="2960"/>
        <v>14</v>
      </c>
      <c r="EVP31" s="104">
        <f t="shared" ref="EVP31:EVP49" ca="1" si="3988">INDEX($E$30:$E$49,EVO31)</f>
        <v>4</v>
      </c>
      <c r="EVQ31" s="104">
        <f t="shared" ca="1" si="2961"/>
        <v>1</v>
      </c>
      <c r="EVR31" s="134">
        <f t="shared" ca="1" si="2962"/>
        <v>2.4245461676398463</v>
      </c>
      <c r="EVS31" s="103">
        <f t="shared" ca="1" si="2963"/>
        <v>5</v>
      </c>
      <c r="EVT31" s="104">
        <f t="shared" ref="EVT31:EVT49" ca="1" si="3989">INDEX($E$30:$E$49,EVS31)</f>
        <v>2</v>
      </c>
      <c r="EVU31" s="104">
        <f t="shared" ca="1" si="2964"/>
        <v>0</v>
      </c>
      <c r="EVV31" s="134">
        <f t="shared" ca="1" si="2965"/>
        <v>-0.55785497180488619</v>
      </c>
      <c r="EVW31" s="103">
        <f t="shared" ca="1" si="2966"/>
        <v>14</v>
      </c>
      <c r="EVX31" s="104">
        <f t="shared" ref="EVX31:EVX49" ca="1" si="3990">INDEX($E$30:$E$49,EVW31)</f>
        <v>4</v>
      </c>
      <c r="EVY31" s="104">
        <f t="shared" ca="1" si="2967"/>
        <v>1</v>
      </c>
      <c r="EVZ31" s="134">
        <f t="shared" ca="1" si="2968"/>
        <v>2.4245461676398463</v>
      </c>
      <c r="EWA31" s="103">
        <f t="shared" ca="1" si="2969"/>
        <v>15</v>
      </c>
      <c r="EWB31" s="104">
        <f t="shared" ref="EWB31:EWB49" ca="1" si="3991">INDEX($E$30:$E$49,EWA31)</f>
        <v>4</v>
      </c>
      <c r="EWC31" s="104">
        <f t="shared" ca="1" si="2970"/>
        <v>0</v>
      </c>
      <c r="EWD31" s="134">
        <f t="shared" ca="1" si="2971"/>
        <v>2.5978161023857069</v>
      </c>
      <c r="EWE31" s="103">
        <f t="shared" ca="1" si="2972"/>
        <v>13</v>
      </c>
      <c r="EWF31" s="104">
        <f t="shared" ref="EWF31:EWF49" ca="1" si="3992">INDEX($E$30:$E$49,EWE31)</f>
        <v>3</v>
      </c>
      <c r="EWG31" s="104">
        <f t="shared" ca="1" si="2973"/>
        <v>1</v>
      </c>
      <c r="EWH31" s="134">
        <f t="shared" ca="1" si="2974"/>
        <v>6.3962431201922527</v>
      </c>
      <c r="EWI31" s="103">
        <f t="shared" ca="1" si="2975"/>
        <v>11</v>
      </c>
      <c r="EWJ31" s="104">
        <f t="shared" ref="EWJ31:EWJ49" ca="1" si="3993">INDEX($E$30:$E$49,EWI31)</f>
        <v>3</v>
      </c>
      <c r="EWK31" s="104">
        <f t="shared" ca="1" si="2976"/>
        <v>0</v>
      </c>
      <c r="EWL31" s="134">
        <f t="shared" ca="1" si="2977"/>
        <v>2.1483747344834114</v>
      </c>
      <c r="EWM31" s="103">
        <f t="shared" ca="1" si="2978"/>
        <v>5</v>
      </c>
      <c r="EWN31" s="104">
        <f t="shared" ref="EWN31:EWN49" ca="1" si="3994">INDEX($E$30:$E$49,EWM31)</f>
        <v>2</v>
      </c>
      <c r="EWO31" s="104">
        <f t="shared" ca="1" si="2979"/>
        <v>0</v>
      </c>
      <c r="EWP31" s="134">
        <f t="shared" ca="1" si="2980"/>
        <v>-0.55785497180488619</v>
      </c>
      <c r="EWQ31" s="103">
        <f t="shared" ca="1" si="2981"/>
        <v>20</v>
      </c>
      <c r="EWR31" s="104">
        <f t="shared" ref="EWR31:EWR49" ca="1" si="3995">INDEX($E$30:$E$49,EWQ31)</f>
        <v>5</v>
      </c>
      <c r="EWS31" s="104">
        <f t="shared" ca="1" si="2982"/>
        <v>1</v>
      </c>
      <c r="EWT31" s="134">
        <f t="shared" ca="1" si="2983"/>
        <v>5.1307476803274881</v>
      </c>
      <c r="EWU31" s="103">
        <f t="shared" ca="1" si="2984"/>
        <v>19</v>
      </c>
      <c r="EWV31" s="104">
        <f t="shared" ref="EWV31:EWV49" ca="1" si="3996">INDEX($E$30:$E$49,EWU31)</f>
        <v>5</v>
      </c>
      <c r="EWW31" s="104">
        <f t="shared" ca="1" si="2985"/>
        <v>0</v>
      </c>
      <c r="EWX31" s="134">
        <f t="shared" ca="1" si="2986"/>
        <v>2.5054317711516774</v>
      </c>
      <c r="EWY31" s="103">
        <f t="shared" ca="1" si="2987"/>
        <v>19</v>
      </c>
      <c r="EWZ31" s="104">
        <f t="shared" ref="EWZ31:EWZ49" ca="1" si="3997">INDEX($E$30:$E$49,EWY31)</f>
        <v>5</v>
      </c>
      <c r="EXA31" s="104">
        <f t="shared" ca="1" si="2988"/>
        <v>0</v>
      </c>
      <c r="EXB31" s="134">
        <f t="shared" ca="1" si="2989"/>
        <v>2.5054317711516774</v>
      </c>
      <c r="EXC31" s="103">
        <f t="shared" ca="1" si="2990"/>
        <v>15</v>
      </c>
      <c r="EXD31" s="104">
        <f t="shared" ref="EXD31:EXD49" ca="1" si="3998">INDEX($E$30:$E$49,EXC31)</f>
        <v>4</v>
      </c>
      <c r="EXE31" s="104">
        <f t="shared" ca="1" si="2991"/>
        <v>0</v>
      </c>
      <c r="EXF31" s="134">
        <f t="shared" ca="1" si="2992"/>
        <v>2.5978161023857069</v>
      </c>
      <c r="EXG31" s="103">
        <f t="shared" ca="1" si="2993"/>
        <v>19</v>
      </c>
      <c r="EXH31" s="104">
        <f t="shared" ref="EXH31:EXH49" ca="1" si="3999">INDEX($E$30:$E$49,EXG31)</f>
        <v>5</v>
      </c>
      <c r="EXI31" s="104">
        <f t="shared" ca="1" si="2994"/>
        <v>0</v>
      </c>
      <c r="EXJ31" s="134">
        <f t="shared" ca="1" si="2995"/>
        <v>2.5054317711516774</v>
      </c>
      <c r="EXK31" s="103">
        <f t="shared" ca="1" si="2996"/>
        <v>8</v>
      </c>
      <c r="EXL31" s="104">
        <f t="shared" ref="EXL31:EXL49" ca="1" si="4000">INDEX($E$30:$E$49,EXK31)</f>
        <v>2</v>
      </c>
      <c r="EXM31" s="104">
        <f t="shared" ca="1" si="2997"/>
        <v>1</v>
      </c>
      <c r="EXN31" s="134">
        <f t="shared" ca="1" si="2998"/>
        <v>7.2672765618258381</v>
      </c>
      <c r="EXO31" s="103">
        <f t="shared" ca="1" si="2999"/>
        <v>8</v>
      </c>
      <c r="EXP31" s="104">
        <f t="shared" ref="EXP31:EXP49" ca="1" si="4001">INDEX($E$30:$E$49,EXO31)</f>
        <v>2</v>
      </c>
      <c r="EXQ31" s="104">
        <f t="shared" ca="1" si="3000"/>
        <v>1</v>
      </c>
      <c r="EXR31" s="134">
        <f t="shared" ca="1" si="3001"/>
        <v>7.2672765618258381</v>
      </c>
    </row>
    <row r="32" spans="1:4022" ht="14.4" x14ac:dyDescent="0.3">
      <c r="B32" s="2"/>
      <c r="C32" s="8"/>
      <c r="D32" s="81">
        <f t="shared" ref="D32:D49" ca="1" si="4002">OFFSET(D32,-1,0)+1</f>
        <v>3</v>
      </c>
      <c r="E32" s="75">
        <v>1</v>
      </c>
      <c r="F32" s="140">
        <v>1</v>
      </c>
      <c r="G32" s="115">
        <v>0.5</v>
      </c>
      <c r="H32" s="155">
        <f t="shared" si="0"/>
        <v>-0.98231932107288955</v>
      </c>
      <c r="I32" s="155">
        <f t="shared" si="1"/>
        <v>1.6510455508005175</v>
      </c>
      <c r="J32" s="15"/>
      <c r="K32" s="15"/>
      <c r="L32" s="15"/>
      <c r="M32" s="15"/>
      <c r="N32" s="15"/>
      <c r="O32" s="15"/>
      <c r="P32" s="16"/>
      <c r="Q32" s="16"/>
      <c r="R32" s="91"/>
      <c r="S32" s="91"/>
      <c r="T32" s="91"/>
      <c r="U32" s="91"/>
      <c r="V32" s="92"/>
      <c r="W32" s="103">
        <f t="shared" ca="1" si="2"/>
        <v>14</v>
      </c>
      <c r="X32" s="104">
        <f t="shared" ca="1" si="3002"/>
        <v>4</v>
      </c>
      <c r="Y32" s="104">
        <f t="shared" ca="1" si="3"/>
        <v>1</v>
      </c>
      <c r="Z32" s="134">
        <f t="shared" ca="1" si="4"/>
        <v>2.4245461676398463</v>
      </c>
      <c r="AA32" s="103">
        <f t="shared" ca="1" si="5"/>
        <v>6</v>
      </c>
      <c r="AB32" s="104">
        <f t="shared" ca="1" si="3003"/>
        <v>2</v>
      </c>
      <c r="AC32" s="104">
        <f t="shared" ca="1" si="6"/>
        <v>1</v>
      </c>
      <c r="AD32" s="134">
        <f t="shared" ca="1" si="7"/>
        <v>5.1382270373468941</v>
      </c>
      <c r="AE32" s="103">
        <f t="shared" ca="1" si="8"/>
        <v>18</v>
      </c>
      <c r="AF32" s="104">
        <f t="shared" ca="1" si="3004"/>
        <v>5</v>
      </c>
      <c r="AG32" s="104">
        <f t="shared" ca="1" si="9"/>
        <v>1</v>
      </c>
      <c r="AH32" s="134">
        <f t="shared" ca="1" si="10"/>
        <v>1.4217825209088346</v>
      </c>
      <c r="AI32" s="103">
        <f t="shared" ca="1" si="11"/>
        <v>10</v>
      </c>
      <c r="AJ32" s="104">
        <f t="shared" ca="1" si="3005"/>
        <v>3</v>
      </c>
      <c r="AK32" s="104">
        <f t="shared" ca="1" si="12"/>
        <v>1</v>
      </c>
      <c r="AL32" s="134">
        <f t="shared" ca="1" si="13"/>
        <v>5.7152099939282834</v>
      </c>
      <c r="AM32" s="103">
        <f t="shared" ca="1" si="14"/>
        <v>19</v>
      </c>
      <c r="AN32" s="104">
        <f t="shared" ca="1" si="3006"/>
        <v>5</v>
      </c>
      <c r="AO32" s="104">
        <f t="shared" ca="1" si="15"/>
        <v>0</v>
      </c>
      <c r="AP32" s="134">
        <f t="shared" ca="1" si="16"/>
        <v>2.5054317711516774</v>
      </c>
      <c r="AQ32" s="103">
        <f t="shared" ca="1" si="17"/>
        <v>19</v>
      </c>
      <c r="AR32" s="104">
        <f t="shared" ca="1" si="3007"/>
        <v>5</v>
      </c>
      <c r="AS32" s="104">
        <f t="shared" ca="1" si="18"/>
        <v>0</v>
      </c>
      <c r="AT32" s="134">
        <f t="shared" ca="1" si="19"/>
        <v>2.5054317711516774</v>
      </c>
      <c r="AU32" s="103">
        <f t="shared" ca="1" si="20"/>
        <v>20</v>
      </c>
      <c r="AV32" s="104">
        <f t="shared" ca="1" si="3008"/>
        <v>5</v>
      </c>
      <c r="AW32" s="104">
        <f t="shared" ca="1" si="21"/>
        <v>1</v>
      </c>
      <c r="AX32" s="134">
        <f t="shared" ca="1" si="22"/>
        <v>5.1307476803274881</v>
      </c>
      <c r="AY32" s="103">
        <f t="shared" ca="1" si="23"/>
        <v>2</v>
      </c>
      <c r="AZ32" s="104">
        <f t="shared" ca="1" si="3009"/>
        <v>1</v>
      </c>
      <c r="BA32" s="104">
        <f t="shared" ca="1" si="24"/>
        <v>0</v>
      </c>
      <c r="BB32" s="134">
        <f t="shared" ca="1" si="25"/>
        <v>-2.2634700801531835</v>
      </c>
      <c r="BC32" s="103">
        <f t="shared" ca="1" si="26"/>
        <v>2</v>
      </c>
      <c r="BD32" s="104">
        <f t="shared" ca="1" si="3010"/>
        <v>1</v>
      </c>
      <c r="BE32" s="104">
        <f t="shared" ca="1" si="27"/>
        <v>0</v>
      </c>
      <c r="BF32" s="134">
        <f t="shared" ca="1" si="28"/>
        <v>-2.2634700801531835</v>
      </c>
      <c r="BG32" s="103">
        <f t="shared" ca="1" si="29"/>
        <v>5</v>
      </c>
      <c r="BH32" s="104">
        <f t="shared" ca="1" si="3011"/>
        <v>2</v>
      </c>
      <c r="BI32" s="104">
        <f t="shared" ca="1" si="30"/>
        <v>0</v>
      </c>
      <c r="BJ32" s="134">
        <f t="shared" ca="1" si="31"/>
        <v>-0.55785497180488619</v>
      </c>
      <c r="BK32" s="103">
        <f t="shared" ca="1" si="32"/>
        <v>11</v>
      </c>
      <c r="BL32" s="104">
        <f t="shared" ca="1" si="3012"/>
        <v>3</v>
      </c>
      <c r="BM32" s="104">
        <f t="shared" ca="1" si="33"/>
        <v>0</v>
      </c>
      <c r="BN32" s="134">
        <f t="shared" ca="1" si="34"/>
        <v>2.1483747344834114</v>
      </c>
      <c r="BO32" s="103">
        <f t="shared" ca="1" si="35"/>
        <v>20</v>
      </c>
      <c r="BP32" s="104">
        <f t="shared" ca="1" si="3013"/>
        <v>5</v>
      </c>
      <c r="BQ32" s="104">
        <f t="shared" ca="1" si="36"/>
        <v>1</v>
      </c>
      <c r="BR32" s="134">
        <f t="shared" ca="1" si="37"/>
        <v>5.1307476803274881</v>
      </c>
      <c r="BS32" s="103">
        <f t="shared" ca="1" si="38"/>
        <v>8</v>
      </c>
      <c r="BT32" s="104">
        <f t="shared" ca="1" si="3014"/>
        <v>2</v>
      </c>
      <c r="BU32" s="104">
        <f t="shared" ca="1" si="39"/>
        <v>1</v>
      </c>
      <c r="BV32" s="134">
        <f t="shared" ca="1" si="40"/>
        <v>7.2672765618258381</v>
      </c>
      <c r="BW32" s="103">
        <f t="shared" ca="1" si="41"/>
        <v>6</v>
      </c>
      <c r="BX32" s="104">
        <f t="shared" ca="1" si="3015"/>
        <v>2</v>
      </c>
      <c r="BY32" s="104">
        <f t="shared" ca="1" si="42"/>
        <v>1</v>
      </c>
      <c r="BZ32" s="134">
        <f t="shared" ca="1" si="43"/>
        <v>5.1382270373468941</v>
      </c>
      <c r="CA32" s="103">
        <f t="shared" ca="1" si="44"/>
        <v>9</v>
      </c>
      <c r="CB32" s="104">
        <f t="shared" ca="1" si="3016"/>
        <v>3</v>
      </c>
      <c r="CC32" s="104">
        <f t="shared" ca="1" si="45"/>
        <v>1</v>
      </c>
      <c r="CD32" s="134">
        <f t="shared" ca="1" si="46"/>
        <v>2.9518538948595392</v>
      </c>
      <c r="CE32" s="103">
        <f t="shared" ca="1" si="47"/>
        <v>19</v>
      </c>
      <c r="CF32" s="104">
        <f t="shared" ca="1" si="3017"/>
        <v>5</v>
      </c>
      <c r="CG32" s="104">
        <f t="shared" ca="1" si="48"/>
        <v>0</v>
      </c>
      <c r="CH32" s="134">
        <f t="shared" ca="1" si="49"/>
        <v>2.5054317711516774</v>
      </c>
      <c r="CI32" s="103">
        <f t="shared" ca="1" si="50"/>
        <v>12</v>
      </c>
      <c r="CJ32" s="104">
        <f t="shared" ca="1" si="3018"/>
        <v>3</v>
      </c>
      <c r="CK32" s="104">
        <f t="shared" ca="1" si="51"/>
        <v>0</v>
      </c>
      <c r="CL32" s="134">
        <f t="shared" ca="1" si="52"/>
        <v>1.6707630773350388</v>
      </c>
      <c r="CM32" s="103">
        <f t="shared" ca="1" si="53"/>
        <v>19</v>
      </c>
      <c r="CN32" s="104">
        <f t="shared" ca="1" si="3019"/>
        <v>5</v>
      </c>
      <c r="CO32" s="104">
        <f t="shared" ca="1" si="54"/>
        <v>0</v>
      </c>
      <c r="CP32" s="134">
        <f t="shared" ca="1" si="55"/>
        <v>2.5054317711516774</v>
      </c>
      <c r="CQ32" s="103">
        <f t="shared" ca="1" si="56"/>
        <v>14</v>
      </c>
      <c r="CR32" s="104">
        <f t="shared" ca="1" si="3020"/>
        <v>4</v>
      </c>
      <c r="CS32" s="104">
        <f t="shared" ca="1" si="57"/>
        <v>1</v>
      </c>
      <c r="CT32" s="134">
        <f t="shared" ca="1" si="58"/>
        <v>2.4245461676398463</v>
      </c>
      <c r="CU32" s="103">
        <f t="shared" ca="1" si="59"/>
        <v>7</v>
      </c>
      <c r="CV32" s="104">
        <f t="shared" ca="1" si="3021"/>
        <v>2</v>
      </c>
      <c r="CW32" s="104">
        <f t="shared" ca="1" si="60"/>
        <v>1</v>
      </c>
      <c r="CX32" s="134">
        <f t="shared" ca="1" si="61"/>
        <v>2.6749392076742993</v>
      </c>
      <c r="CY32" s="103">
        <f t="shared" ca="1" si="62"/>
        <v>6</v>
      </c>
      <c r="CZ32" s="104">
        <f t="shared" ca="1" si="3022"/>
        <v>2</v>
      </c>
      <c r="DA32" s="104">
        <f t="shared" ca="1" si="63"/>
        <v>1</v>
      </c>
      <c r="DB32" s="134">
        <f t="shared" ca="1" si="64"/>
        <v>5.1382270373468941</v>
      </c>
      <c r="DC32" s="103">
        <f t="shared" ca="1" si="65"/>
        <v>15</v>
      </c>
      <c r="DD32" s="104">
        <f t="shared" ca="1" si="3023"/>
        <v>4</v>
      </c>
      <c r="DE32" s="104">
        <f t="shared" ca="1" si="66"/>
        <v>0</v>
      </c>
      <c r="DF32" s="134">
        <f t="shared" ca="1" si="67"/>
        <v>2.5978161023857069</v>
      </c>
      <c r="DG32" s="103">
        <f t="shared" ca="1" si="68"/>
        <v>7</v>
      </c>
      <c r="DH32" s="104">
        <f t="shared" ca="1" si="3024"/>
        <v>2</v>
      </c>
      <c r="DI32" s="104">
        <f t="shared" ca="1" si="69"/>
        <v>1</v>
      </c>
      <c r="DJ32" s="134">
        <f t="shared" ca="1" si="70"/>
        <v>2.6749392076742993</v>
      </c>
      <c r="DK32" s="103">
        <f t="shared" ca="1" si="71"/>
        <v>15</v>
      </c>
      <c r="DL32" s="104">
        <f t="shared" ca="1" si="3025"/>
        <v>4</v>
      </c>
      <c r="DM32" s="104">
        <f t="shared" ca="1" si="72"/>
        <v>0</v>
      </c>
      <c r="DN32" s="134">
        <f t="shared" ca="1" si="73"/>
        <v>2.5978161023857069</v>
      </c>
      <c r="DO32" s="103">
        <f t="shared" ca="1" si="74"/>
        <v>20</v>
      </c>
      <c r="DP32" s="104">
        <f t="shared" ca="1" si="3026"/>
        <v>5</v>
      </c>
      <c r="DQ32" s="104">
        <f t="shared" ca="1" si="75"/>
        <v>1</v>
      </c>
      <c r="DR32" s="134">
        <f t="shared" ca="1" si="76"/>
        <v>5.1307476803274881</v>
      </c>
      <c r="DS32" s="103">
        <f t="shared" ca="1" si="77"/>
        <v>10</v>
      </c>
      <c r="DT32" s="104">
        <f t="shared" ca="1" si="3027"/>
        <v>3</v>
      </c>
      <c r="DU32" s="104">
        <f t="shared" ca="1" si="78"/>
        <v>1</v>
      </c>
      <c r="DV32" s="134">
        <f t="shared" ca="1" si="79"/>
        <v>5.7152099939282834</v>
      </c>
      <c r="DW32" s="103">
        <f t="shared" ca="1" si="80"/>
        <v>5</v>
      </c>
      <c r="DX32" s="104">
        <f t="shared" ca="1" si="3028"/>
        <v>2</v>
      </c>
      <c r="DY32" s="104">
        <f t="shared" ca="1" si="81"/>
        <v>0</v>
      </c>
      <c r="DZ32" s="134">
        <f t="shared" ca="1" si="82"/>
        <v>-0.55785497180488619</v>
      </c>
      <c r="EA32" s="103">
        <f t="shared" ca="1" si="83"/>
        <v>20</v>
      </c>
      <c r="EB32" s="104">
        <f t="shared" ca="1" si="3029"/>
        <v>5</v>
      </c>
      <c r="EC32" s="104">
        <f t="shared" ca="1" si="84"/>
        <v>1</v>
      </c>
      <c r="ED32" s="134">
        <f t="shared" ca="1" si="85"/>
        <v>5.1307476803274881</v>
      </c>
      <c r="EE32" s="103">
        <f t="shared" ca="1" si="86"/>
        <v>4</v>
      </c>
      <c r="EF32" s="104">
        <f t="shared" ca="1" si="3030"/>
        <v>2</v>
      </c>
      <c r="EG32" s="104">
        <f t="shared" ca="1" si="87"/>
        <v>1</v>
      </c>
      <c r="EH32" s="134">
        <f t="shared" ca="1" si="88"/>
        <v>5.7518740578576057</v>
      </c>
      <c r="EI32" s="103">
        <f t="shared" ca="1" si="89"/>
        <v>13</v>
      </c>
      <c r="EJ32" s="104">
        <f t="shared" ca="1" si="3031"/>
        <v>3</v>
      </c>
      <c r="EK32" s="104">
        <f t="shared" ca="1" si="90"/>
        <v>1</v>
      </c>
      <c r="EL32" s="134">
        <f t="shared" ca="1" si="91"/>
        <v>6.3962431201922527</v>
      </c>
      <c r="EM32" s="103">
        <f t="shared" ca="1" si="92"/>
        <v>11</v>
      </c>
      <c r="EN32" s="104">
        <f t="shared" ca="1" si="3032"/>
        <v>3</v>
      </c>
      <c r="EO32" s="104">
        <f t="shared" ca="1" si="93"/>
        <v>0</v>
      </c>
      <c r="EP32" s="134">
        <f t="shared" ca="1" si="94"/>
        <v>2.1483747344834114</v>
      </c>
      <c r="EQ32" s="103">
        <f t="shared" ca="1" si="95"/>
        <v>2</v>
      </c>
      <c r="ER32" s="104">
        <f t="shared" ca="1" si="3033"/>
        <v>1</v>
      </c>
      <c r="ES32" s="104">
        <f t="shared" ca="1" si="96"/>
        <v>0</v>
      </c>
      <c r="ET32" s="134">
        <f t="shared" ca="1" si="97"/>
        <v>-2.2634700801531835</v>
      </c>
      <c r="EU32" s="103">
        <f t="shared" ca="1" si="98"/>
        <v>1</v>
      </c>
      <c r="EV32" s="104">
        <f t="shared" ca="1" si="3034"/>
        <v>1</v>
      </c>
      <c r="EW32" s="104">
        <f t="shared" ca="1" si="99"/>
        <v>1</v>
      </c>
      <c r="EX32" s="134">
        <f t="shared" ca="1" si="100"/>
        <v>-1.0563962480104578</v>
      </c>
      <c r="EY32" s="103">
        <f t="shared" ca="1" si="101"/>
        <v>4</v>
      </c>
      <c r="EZ32" s="104">
        <f t="shared" ca="1" si="3035"/>
        <v>2</v>
      </c>
      <c r="FA32" s="104">
        <f t="shared" ca="1" si="102"/>
        <v>1</v>
      </c>
      <c r="FB32" s="134">
        <f t="shared" ca="1" si="103"/>
        <v>5.7518740578576057</v>
      </c>
      <c r="FC32" s="103">
        <f t="shared" ca="1" si="104"/>
        <v>6</v>
      </c>
      <c r="FD32" s="104">
        <f t="shared" ca="1" si="3036"/>
        <v>2</v>
      </c>
      <c r="FE32" s="104">
        <f t="shared" ca="1" si="105"/>
        <v>1</v>
      </c>
      <c r="FF32" s="134">
        <f t="shared" ca="1" si="106"/>
        <v>5.1382270373468941</v>
      </c>
      <c r="FG32" s="103">
        <f t="shared" ca="1" si="107"/>
        <v>8</v>
      </c>
      <c r="FH32" s="104">
        <f t="shared" ca="1" si="3037"/>
        <v>2</v>
      </c>
      <c r="FI32" s="104">
        <f t="shared" ca="1" si="108"/>
        <v>1</v>
      </c>
      <c r="FJ32" s="134">
        <f t="shared" ca="1" si="109"/>
        <v>7.2672765618258381</v>
      </c>
      <c r="FK32" s="103">
        <f t="shared" ca="1" si="110"/>
        <v>13</v>
      </c>
      <c r="FL32" s="104">
        <f t="shared" ca="1" si="3038"/>
        <v>3</v>
      </c>
      <c r="FM32" s="104">
        <f t="shared" ca="1" si="111"/>
        <v>1</v>
      </c>
      <c r="FN32" s="134">
        <f t="shared" ca="1" si="112"/>
        <v>6.3962431201922527</v>
      </c>
      <c r="FO32" s="103">
        <f t="shared" ca="1" si="113"/>
        <v>10</v>
      </c>
      <c r="FP32" s="104">
        <f t="shared" ca="1" si="3039"/>
        <v>3</v>
      </c>
      <c r="FQ32" s="104">
        <f t="shared" ca="1" si="114"/>
        <v>1</v>
      </c>
      <c r="FR32" s="134">
        <f t="shared" ca="1" si="115"/>
        <v>5.7152099939282834</v>
      </c>
      <c r="FS32" s="103">
        <f t="shared" ca="1" si="116"/>
        <v>2</v>
      </c>
      <c r="FT32" s="104">
        <f t="shared" ca="1" si="3040"/>
        <v>1</v>
      </c>
      <c r="FU32" s="104">
        <f t="shared" ca="1" si="117"/>
        <v>0</v>
      </c>
      <c r="FV32" s="134">
        <f t="shared" ca="1" si="118"/>
        <v>-2.2634700801531835</v>
      </c>
      <c r="FW32" s="103">
        <f t="shared" ca="1" si="119"/>
        <v>8</v>
      </c>
      <c r="FX32" s="104">
        <f t="shared" ca="1" si="3041"/>
        <v>2</v>
      </c>
      <c r="FY32" s="104">
        <f t="shared" ca="1" si="120"/>
        <v>1</v>
      </c>
      <c r="FZ32" s="134">
        <f t="shared" ca="1" si="121"/>
        <v>7.2672765618258381</v>
      </c>
      <c r="GA32" s="103">
        <f t="shared" ca="1" si="122"/>
        <v>20</v>
      </c>
      <c r="GB32" s="104">
        <f t="shared" ca="1" si="3042"/>
        <v>5</v>
      </c>
      <c r="GC32" s="104">
        <f t="shared" ca="1" si="123"/>
        <v>1</v>
      </c>
      <c r="GD32" s="134">
        <f t="shared" ca="1" si="124"/>
        <v>5.1307476803274881</v>
      </c>
      <c r="GE32" s="103">
        <f t="shared" ca="1" si="125"/>
        <v>11</v>
      </c>
      <c r="GF32" s="104">
        <f t="shared" ca="1" si="3043"/>
        <v>3</v>
      </c>
      <c r="GG32" s="104">
        <f t="shared" ca="1" si="126"/>
        <v>0</v>
      </c>
      <c r="GH32" s="134">
        <f t="shared" ca="1" si="127"/>
        <v>2.1483747344834114</v>
      </c>
      <c r="GI32" s="103">
        <f t="shared" ca="1" si="128"/>
        <v>7</v>
      </c>
      <c r="GJ32" s="104">
        <f t="shared" ca="1" si="3044"/>
        <v>2</v>
      </c>
      <c r="GK32" s="104">
        <f t="shared" ca="1" si="129"/>
        <v>1</v>
      </c>
      <c r="GL32" s="134">
        <f t="shared" ca="1" si="130"/>
        <v>2.6749392076742993</v>
      </c>
      <c r="GM32" s="103">
        <f t="shared" ca="1" si="131"/>
        <v>10</v>
      </c>
      <c r="GN32" s="104">
        <f t="shared" ca="1" si="3045"/>
        <v>3</v>
      </c>
      <c r="GO32" s="104">
        <f t="shared" ca="1" si="132"/>
        <v>1</v>
      </c>
      <c r="GP32" s="134">
        <f t="shared" ca="1" si="133"/>
        <v>5.7152099939282834</v>
      </c>
      <c r="GQ32" s="103">
        <f t="shared" ca="1" si="134"/>
        <v>12</v>
      </c>
      <c r="GR32" s="104">
        <f t="shared" ca="1" si="3046"/>
        <v>3</v>
      </c>
      <c r="GS32" s="104">
        <f t="shared" ca="1" si="135"/>
        <v>0</v>
      </c>
      <c r="GT32" s="134">
        <f t="shared" ca="1" si="136"/>
        <v>1.6707630773350388</v>
      </c>
      <c r="GU32" s="103">
        <f t="shared" ca="1" si="137"/>
        <v>20</v>
      </c>
      <c r="GV32" s="104">
        <f t="shared" ca="1" si="3047"/>
        <v>5</v>
      </c>
      <c r="GW32" s="104">
        <f t="shared" ca="1" si="138"/>
        <v>1</v>
      </c>
      <c r="GX32" s="134">
        <f t="shared" ca="1" si="139"/>
        <v>5.1307476803274881</v>
      </c>
      <c r="GY32" s="103">
        <f t="shared" ca="1" si="140"/>
        <v>16</v>
      </c>
      <c r="GZ32" s="104">
        <f t="shared" ca="1" si="3048"/>
        <v>4</v>
      </c>
      <c r="HA32" s="104">
        <f t="shared" ca="1" si="141"/>
        <v>0</v>
      </c>
      <c r="HB32" s="134">
        <f t="shared" ca="1" si="142"/>
        <v>0.14512960238289452</v>
      </c>
      <c r="HC32" s="103">
        <f t="shared" ca="1" si="143"/>
        <v>12</v>
      </c>
      <c r="HD32" s="104">
        <f t="shared" ca="1" si="3049"/>
        <v>3</v>
      </c>
      <c r="HE32" s="104">
        <f t="shared" ca="1" si="144"/>
        <v>0</v>
      </c>
      <c r="HF32" s="134">
        <f t="shared" ca="1" si="145"/>
        <v>1.6707630773350388</v>
      </c>
      <c r="HG32" s="103">
        <f t="shared" ca="1" si="146"/>
        <v>18</v>
      </c>
      <c r="HH32" s="104">
        <f t="shared" ca="1" si="3050"/>
        <v>5</v>
      </c>
      <c r="HI32" s="104">
        <f t="shared" ca="1" si="147"/>
        <v>1</v>
      </c>
      <c r="HJ32" s="134">
        <f t="shared" ca="1" si="148"/>
        <v>1.4217825209088346</v>
      </c>
      <c r="HK32" s="103">
        <f t="shared" ca="1" si="149"/>
        <v>15</v>
      </c>
      <c r="HL32" s="104">
        <f t="shared" ca="1" si="3051"/>
        <v>4</v>
      </c>
      <c r="HM32" s="104">
        <f t="shared" ca="1" si="150"/>
        <v>0</v>
      </c>
      <c r="HN32" s="134">
        <f t="shared" ca="1" si="151"/>
        <v>2.5978161023857069</v>
      </c>
      <c r="HO32" s="103">
        <f t="shared" ca="1" si="152"/>
        <v>16</v>
      </c>
      <c r="HP32" s="104">
        <f t="shared" ca="1" si="3052"/>
        <v>4</v>
      </c>
      <c r="HQ32" s="104">
        <f t="shared" ca="1" si="153"/>
        <v>0</v>
      </c>
      <c r="HR32" s="134">
        <f t="shared" ca="1" si="154"/>
        <v>0.14512960238289452</v>
      </c>
      <c r="HS32" s="103">
        <f t="shared" ca="1" si="155"/>
        <v>5</v>
      </c>
      <c r="HT32" s="104">
        <f t="shared" ca="1" si="3053"/>
        <v>2</v>
      </c>
      <c r="HU32" s="104">
        <f t="shared" ca="1" si="156"/>
        <v>0</v>
      </c>
      <c r="HV32" s="134">
        <f t="shared" ca="1" si="157"/>
        <v>-0.55785497180488619</v>
      </c>
      <c r="HW32" s="103">
        <f t="shared" ca="1" si="158"/>
        <v>15</v>
      </c>
      <c r="HX32" s="104">
        <f t="shared" ca="1" si="3054"/>
        <v>4</v>
      </c>
      <c r="HY32" s="104">
        <f t="shared" ca="1" si="159"/>
        <v>0</v>
      </c>
      <c r="HZ32" s="134">
        <f t="shared" ca="1" si="160"/>
        <v>2.5978161023857069</v>
      </c>
      <c r="IA32" s="103">
        <f t="shared" ca="1" si="161"/>
        <v>8</v>
      </c>
      <c r="IB32" s="104">
        <f t="shared" ca="1" si="3055"/>
        <v>2</v>
      </c>
      <c r="IC32" s="104">
        <f t="shared" ca="1" si="162"/>
        <v>1</v>
      </c>
      <c r="ID32" s="134">
        <f t="shared" ca="1" si="163"/>
        <v>7.2672765618258381</v>
      </c>
      <c r="IE32" s="103">
        <f t="shared" ca="1" si="164"/>
        <v>1</v>
      </c>
      <c r="IF32" s="104">
        <f t="shared" ca="1" si="3056"/>
        <v>1</v>
      </c>
      <c r="IG32" s="104">
        <f t="shared" ca="1" si="165"/>
        <v>1</v>
      </c>
      <c r="IH32" s="134">
        <f t="shared" ca="1" si="166"/>
        <v>-1.0563962480104578</v>
      </c>
      <c r="II32" s="103">
        <f t="shared" ca="1" si="167"/>
        <v>13</v>
      </c>
      <c r="IJ32" s="104">
        <f t="shared" ca="1" si="3057"/>
        <v>3</v>
      </c>
      <c r="IK32" s="104">
        <f t="shared" ca="1" si="168"/>
        <v>1</v>
      </c>
      <c r="IL32" s="134">
        <f t="shared" ca="1" si="169"/>
        <v>6.3962431201922527</v>
      </c>
      <c r="IM32" s="103">
        <f t="shared" ca="1" si="170"/>
        <v>19</v>
      </c>
      <c r="IN32" s="104">
        <f t="shared" ca="1" si="3058"/>
        <v>5</v>
      </c>
      <c r="IO32" s="104">
        <f t="shared" ca="1" si="171"/>
        <v>0</v>
      </c>
      <c r="IP32" s="134">
        <f t="shared" ca="1" si="172"/>
        <v>2.5054317711516774</v>
      </c>
      <c r="IQ32" s="103">
        <f t="shared" ca="1" si="173"/>
        <v>2</v>
      </c>
      <c r="IR32" s="104">
        <f t="shared" ca="1" si="3059"/>
        <v>1</v>
      </c>
      <c r="IS32" s="104">
        <f t="shared" ca="1" si="174"/>
        <v>0</v>
      </c>
      <c r="IT32" s="134">
        <f t="shared" ca="1" si="175"/>
        <v>-2.2634700801531835</v>
      </c>
      <c r="IU32" s="103">
        <f t="shared" ca="1" si="176"/>
        <v>20</v>
      </c>
      <c r="IV32" s="104">
        <f t="shared" ca="1" si="3060"/>
        <v>5</v>
      </c>
      <c r="IW32" s="104">
        <f t="shared" ca="1" si="177"/>
        <v>1</v>
      </c>
      <c r="IX32" s="134">
        <f t="shared" ca="1" si="178"/>
        <v>5.1307476803274881</v>
      </c>
      <c r="IY32" s="103">
        <f t="shared" ca="1" si="179"/>
        <v>13</v>
      </c>
      <c r="IZ32" s="104">
        <f t="shared" ca="1" si="3061"/>
        <v>3</v>
      </c>
      <c r="JA32" s="104">
        <f t="shared" ca="1" si="180"/>
        <v>1</v>
      </c>
      <c r="JB32" s="134">
        <f t="shared" ca="1" si="181"/>
        <v>6.3962431201922527</v>
      </c>
      <c r="JC32" s="103">
        <f t="shared" ca="1" si="182"/>
        <v>17</v>
      </c>
      <c r="JD32" s="104">
        <f t="shared" ca="1" si="3062"/>
        <v>4</v>
      </c>
      <c r="JE32" s="104">
        <f t="shared" ca="1" si="183"/>
        <v>1</v>
      </c>
      <c r="JF32" s="134">
        <f t="shared" ca="1" si="184"/>
        <v>3.6041923718220801</v>
      </c>
      <c r="JG32" s="103">
        <f t="shared" ca="1" si="185"/>
        <v>4</v>
      </c>
      <c r="JH32" s="104">
        <f t="shared" ca="1" si="3063"/>
        <v>2</v>
      </c>
      <c r="JI32" s="104">
        <f t="shared" ca="1" si="186"/>
        <v>1</v>
      </c>
      <c r="JJ32" s="134">
        <f t="shared" ca="1" si="187"/>
        <v>5.7518740578576057</v>
      </c>
      <c r="JK32" s="103">
        <f t="shared" ca="1" si="188"/>
        <v>6</v>
      </c>
      <c r="JL32" s="104">
        <f t="shared" ca="1" si="3064"/>
        <v>2</v>
      </c>
      <c r="JM32" s="104">
        <f t="shared" ca="1" si="189"/>
        <v>1</v>
      </c>
      <c r="JN32" s="134">
        <f t="shared" ca="1" si="190"/>
        <v>5.1382270373468941</v>
      </c>
      <c r="JO32" s="103">
        <f t="shared" ca="1" si="191"/>
        <v>11</v>
      </c>
      <c r="JP32" s="104">
        <f t="shared" ca="1" si="3065"/>
        <v>3</v>
      </c>
      <c r="JQ32" s="104">
        <f t="shared" ca="1" si="192"/>
        <v>0</v>
      </c>
      <c r="JR32" s="134">
        <f t="shared" ca="1" si="193"/>
        <v>2.1483747344834114</v>
      </c>
      <c r="JS32" s="103">
        <f t="shared" ca="1" si="194"/>
        <v>11</v>
      </c>
      <c r="JT32" s="104">
        <f t="shared" ca="1" si="3066"/>
        <v>3</v>
      </c>
      <c r="JU32" s="104">
        <f t="shared" ca="1" si="195"/>
        <v>0</v>
      </c>
      <c r="JV32" s="134">
        <f t="shared" ca="1" si="196"/>
        <v>2.1483747344834114</v>
      </c>
      <c r="JW32" s="103">
        <f t="shared" ca="1" si="197"/>
        <v>2</v>
      </c>
      <c r="JX32" s="104">
        <f t="shared" ca="1" si="3067"/>
        <v>1</v>
      </c>
      <c r="JY32" s="104">
        <f t="shared" ca="1" si="198"/>
        <v>0</v>
      </c>
      <c r="JZ32" s="134">
        <f t="shared" ca="1" si="199"/>
        <v>-2.2634700801531835</v>
      </c>
      <c r="KA32" s="103">
        <f t="shared" ca="1" si="200"/>
        <v>10</v>
      </c>
      <c r="KB32" s="104">
        <f t="shared" ca="1" si="3068"/>
        <v>3</v>
      </c>
      <c r="KC32" s="104">
        <f t="shared" ca="1" si="201"/>
        <v>1</v>
      </c>
      <c r="KD32" s="134">
        <f t="shared" ca="1" si="202"/>
        <v>5.7152099939282834</v>
      </c>
      <c r="KE32" s="103">
        <f t="shared" ca="1" si="203"/>
        <v>10</v>
      </c>
      <c r="KF32" s="104">
        <f t="shared" ca="1" si="3069"/>
        <v>3</v>
      </c>
      <c r="KG32" s="104">
        <f t="shared" ca="1" si="204"/>
        <v>1</v>
      </c>
      <c r="KH32" s="134">
        <f t="shared" ca="1" si="205"/>
        <v>5.7152099939282834</v>
      </c>
      <c r="KI32" s="103">
        <f t="shared" ca="1" si="206"/>
        <v>6</v>
      </c>
      <c r="KJ32" s="104">
        <f t="shared" ca="1" si="3070"/>
        <v>2</v>
      </c>
      <c r="KK32" s="104">
        <f t="shared" ca="1" si="207"/>
        <v>1</v>
      </c>
      <c r="KL32" s="134">
        <f t="shared" ca="1" si="208"/>
        <v>5.1382270373468941</v>
      </c>
      <c r="KM32" s="103">
        <f t="shared" ca="1" si="209"/>
        <v>18</v>
      </c>
      <c r="KN32" s="104">
        <f t="shared" ca="1" si="3071"/>
        <v>5</v>
      </c>
      <c r="KO32" s="104">
        <f t="shared" ca="1" si="210"/>
        <v>1</v>
      </c>
      <c r="KP32" s="134">
        <f t="shared" ca="1" si="211"/>
        <v>1.4217825209088346</v>
      </c>
      <c r="KQ32" s="103">
        <f t="shared" ca="1" si="212"/>
        <v>9</v>
      </c>
      <c r="KR32" s="104">
        <f t="shared" ca="1" si="3072"/>
        <v>3</v>
      </c>
      <c r="KS32" s="104">
        <f t="shared" ca="1" si="213"/>
        <v>1</v>
      </c>
      <c r="KT32" s="134">
        <f t="shared" ca="1" si="214"/>
        <v>2.9518538948595392</v>
      </c>
      <c r="KU32" s="103">
        <f t="shared" ca="1" si="215"/>
        <v>10</v>
      </c>
      <c r="KV32" s="104">
        <f t="shared" ca="1" si="3073"/>
        <v>3</v>
      </c>
      <c r="KW32" s="104">
        <f t="shared" ca="1" si="216"/>
        <v>1</v>
      </c>
      <c r="KX32" s="134">
        <f t="shared" ca="1" si="217"/>
        <v>5.7152099939282834</v>
      </c>
      <c r="KY32" s="103">
        <f t="shared" ca="1" si="218"/>
        <v>20</v>
      </c>
      <c r="KZ32" s="104">
        <f t="shared" ca="1" si="3074"/>
        <v>5</v>
      </c>
      <c r="LA32" s="104">
        <f t="shared" ca="1" si="219"/>
        <v>1</v>
      </c>
      <c r="LB32" s="134">
        <f t="shared" ca="1" si="220"/>
        <v>5.1307476803274881</v>
      </c>
      <c r="LC32" s="103">
        <f t="shared" ca="1" si="221"/>
        <v>10</v>
      </c>
      <c r="LD32" s="104">
        <f t="shared" ca="1" si="3075"/>
        <v>3</v>
      </c>
      <c r="LE32" s="104">
        <f t="shared" ca="1" si="222"/>
        <v>1</v>
      </c>
      <c r="LF32" s="134">
        <f t="shared" ca="1" si="223"/>
        <v>5.7152099939282834</v>
      </c>
      <c r="LG32" s="103">
        <f t="shared" ca="1" si="224"/>
        <v>11</v>
      </c>
      <c r="LH32" s="104">
        <f t="shared" ca="1" si="3076"/>
        <v>3</v>
      </c>
      <c r="LI32" s="104">
        <f t="shared" ca="1" si="225"/>
        <v>0</v>
      </c>
      <c r="LJ32" s="134">
        <f t="shared" ca="1" si="226"/>
        <v>2.1483747344834114</v>
      </c>
      <c r="LK32" s="103">
        <f t="shared" ca="1" si="227"/>
        <v>9</v>
      </c>
      <c r="LL32" s="104">
        <f t="shared" ca="1" si="3077"/>
        <v>3</v>
      </c>
      <c r="LM32" s="104">
        <f t="shared" ca="1" si="228"/>
        <v>1</v>
      </c>
      <c r="LN32" s="134">
        <f t="shared" ca="1" si="229"/>
        <v>2.9518538948595392</v>
      </c>
      <c r="LO32" s="103">
        <f t="shared" ca="1" si="230"/>
        <v>10</v>
      </c>
      <c r="LP32" s="104">
        <f t="shared" ca="1" si="3078"/>
        <v>3</v>
      </c>
      <c r="LQ32" s="104">
        <f t="shared" ca="1" si="231"/>
        <v>1</v>
      </c>
      <c r="LR32" s="134">
        <f t="shared" ca="1" si="232"/>
        <v>5.7152099939282834</v>
      </c>
      <c r="LS32" s="103">
        <f t="shared" ca="1" si="233"/>
        <v>10</v>
      </c>
      <c r="LT32" s="104">
        <f t="shared" ca="1" si="3079"/>
        <v>3</v>
      </c>
      <c r="LU32" s="104">
        <f t="shared" ca="1" si="234"/>
        <v>1</v>
      </c>
      <c r="LV32" s="134">
        <f t="shared" ca="1" si="235"/>
        <v>5.7152099939282834</v>
      </c>
      <c r="LW32" s="103">
        <f t="shared" ca="1" si="236"/>
        <v>15</v>
      </c>
      <c r="LX32" s="104">
        <f t="shared" ca="1" si="3080"/>
        <v>4</v>
      </c>
      <c r="LY32" s="104">
        <f t="shared" ca="1" si="237"/>
        <v>0</v>
      </c>
      <c r="LZ32" s="134">
        <f t="shared" ca="1" si="238"/>
        <v>2.5978161023857069</v>
      </c>
      <c r="MA32" s="103">
        <f t="shared" ca="1" si="239"/>
        <v>16</v>
      </c>
      <c r="MB32" s="104">
        <f t="shared" ca="1" si="3081"/>
        <v>4</v>
      </c>
      <c r="MC32" s="104">
        <f t="shared" ca="1" si="240"/>
        <v>0</v>
      </c>
      <c r="MD32" s="134">
        <f t="shared" ca="1" si="241"/>
        <v>0.14512960238289452</v>
      </c>
      <c r="ME32" s="103">
        <f t="shared" ca="1" si="242"/>
        <v>5</v>
      </c>
      <c r="MF32" s="104">
        <f t="shared" ca="1" si="3082"/>
        <v>2</v>
      </c>
      <c r="MG32" s="104">
        <f t="shared" ca="1" si="243"/>
        <v>0</v>
      </c>
      <c r="MH32" s="134">
        <f t="shared" ca="1" si="244"/>
        <v>-0.55785497180488619</v>
      </c>
      <c r="MI32" s="103">
        <f t="shared" ca="1" si="245"/>
        <v>3</v>
      </c>
      <c r="MJ32" s="104">
        <f t="shared" ca="1" si="3083"/>
        <v>1</v>
      </c>
      <c r="MK32" s="104">
        <f t="shared" ca="1" si="246"/>
        <v>1</v>
      </c>
      <c r="ML32" s="134">
        <f t="shared" ca="1" si="247"/>
        <v>0.5</v>
      </c>
      <c r="MM32" s="103">
        <f t="shared" ca="1" si="248"/>
        <v>20</v>
      </c>
      <c r="MN32" s="104">
        <f t="shared" ca="1" si="3084"/>
        <v>5</v>
      </c>
      <c r="MO32" s="104">
        <f t="shared" ca="1" si="249"/>
        <v>1</v>
      </c>
      <c r="MP32" s="134">
        <f t="shared" ca="1" si="250"/>
        <v>5.1307476803274881</v>
      </c>
      <c r="MQ32" s="103">
        <f t="shared" ca="1" si="251"/>
        <v>18</v>
      </c>
      <c r="MR32" s="104">
        <f t="shared" ca="1" si="3085"/>
        <v>5</v>
      </c>
      <c r="MS32" s="104">
        <f t="shared" ca="1" si="252"/>
        <v>1</v>
      </c>
      <c r="MT32" s="134">
        <f t="shared" ca="1" si="253"/>
        <v>1.4217825209088346</v>
      </c>
      <c r="MU32" s="103">
        <f t="shared" ca="1" si="254"/>
        <v>5</v>
      </c>
      <c r="MV32" s="104">
        <f t="shared" ca="1" si="3086"/>
        <v>2</v>
      </c>
      <c r="MW32" s="104">
        <f t="shared" ca="1" si="255"/>
        <v>0</v>
      </c>
      <c r="MX32" s="134">
        <f t="shared" ca="1" si="256"/>
        <v>-0.55785497180488619</v>
      </c>
      <c r="MY32" s="103">
        <f t="shared" ca="1" si="257"/>
        <v>8</v>
      </c>
      <c r="MZ32" s="104">
        <f t="shared" ca="1" si="3087"/>
        <v>2</v>
      </c>
      <c r="NA32" s="104">
        <f t="shared" ca="1" si="258"/>
        <v>1</v>
      </c>
      <c r="NB32" s="134">
        <f t="shared" ca="1" si="259"/>
        <v>7.2672765618258381</v>
      </c>
      <c r="NC32" s="103">
        <f t="shared" ca="1" si="260"/>
        <v>5</v>
      </c>
      <c r="ND32" s="104">
        <f t="shared" ca="1" si="3088"/>
        <v>2</v>
      </c>
      <c r="NE32" s="104">
        <f t="shared" ca="1" si="261"/>
        <v>0</v>
      </c>
      <c r="NF32" s="134">
        <f t="shared" ca="1" si="262"/>
        <v>-0.55785497180488619</v>
      </c>
      <c r="NG32" s="103">
        <f t="shared" ca="1" si="263"/>
        <v>4</v>
      </c>
      <c r="NH32" s="104">
        <f t="shared" ca="1" si="3089"/>
        <v>2</v>
      </c>
      <c r="NI32" s="104">
        <f t="shared" ca="1" si="264"/>
        <v>1</v>
      </c>
      <c r="NJ32" s="134">
        <f t="shared" ca="1" si="265"/>
        <v>5.7518740578576057</v>
      </c>
      <c r="NK32" s="103">
        <f t="shared" ca="1" si="266"/>
        <v>4</v>
      </c>
      <c r="NL32" s="104">
        <f t="shared" ca="1" si="3090"/>
        <v>2</v>
      </c>
      <c r="NM32" s="104">
        <f t="shared" ca="1" si="267"/>
        <v>1</v>
      </c>
      <c r="NN32" s="134">
        <f t="shared" ca="1" si="268"/>
        <v>5.7518740578576057</v>
      </c>
      <c r="NO32" s="103">
        <f t="shared" ca="1" si="269"/>
        <v>6</v>
      </c>
      <c r="NP32" s="104">
        <f t="shared" ca="1" si="3091"/>
        <v>2</v>
      </c>
      <c r="NQ32" s="104">
        <f t="shared" ca="1" si="270"/>
        <v>1</v>
      </c>
      <c r="NR32" s="134">
        <f t="shared" ca="1" si="271"/>
        <v>5.1382270373468941</v>
      </c>
      <c r="NS32" s="103">
        <f t="shared" ca="1" si="272"/>
        <v>8</v>
      </c>
      <c r="NT32" s="104">
        <f t="shared" ca="1" si="3092"/>
        <v>2</v>
      </c>
      <c r="NU32" s="104">
        <f t="shared" ca="1" si="273"/>
        <v>1</v>
      </c>
      <c r="NV32" s="134">
        <f t="shared" ca="1" si="274"/>
        <v>7.2672765618258381</v>
      </c>
      <c r="NW32" s="103">
        <f t="shared" ca="1" si="275"/>
        <v>9</v>
      </c>
      <c r="NX32" s="104">
        <f t="shared" ca="1" si="3093"/>
        <v>3</v>
      </c>
      <c r="NY32" s="104">
        <f t="shared" ca="1" si="276"/>
        <v>1</v>
      </c>
      <c r="NZ32" s="134">
        <f t="shared" ca="1" si="277"/>
        <v>2.9518538948595392</v>
      </c>
      <c r="OA32" s="103">
        <f t="shared" ca="1" si="278"/>
        <v>1</v>
      </c>
      <c r="OB32" s="104">
        <f t="shared" ca="1" si="3094"/>
        <v>1</v>
      </c>
      <c r="OC32" s="104">
        <f t="shared" ca="1" si="279"/>
        <v>1</v>
      </c>
      <c r="OD32" s="134">
        <f t="shared" ca="1" si="280"/>
        <v>-1.0563962480104578</v>
      </c>
      <c r="OE32" s="103">
        <f t="shared" ca="1" si="281"/>
        <v>10</v>
      </c>
      <c r="OF32" s="104">
        <f t="shared" ca="1" si="3095"/>
        <v>3</v>
      </c>
      <c r="OG32" s="104">
        <f t="shared" ca="1" si="282"/>
        <v>1</v>
      </c>
      <c r="OH32" s="134">
        <f t="shared" ca="1" si="283"/>
        <v>5.7152099939282834</v>
      </c>
      <c r="OI32" s="103">
        <f t="shared" ca="1" si="284"/>
        <v>15</v>
      </c>
      <c r="OJ32" s="104">
        <f t="shared" ca="1" si="3096"/>
        <v>4</v>
      </c>
      <c r="OK32" s="104">
        <f t="shared" ca="1" si="285"/>
        <v>0</v>
      </c>
      <c r="OL32" s="134">
        <f t="shared" ca="1" si="286"/>
        <v>2.5978161023857069</v>
      </c>
      <c r="OM32" s="103">
        <f t="shared" ca="1" si="287"/>
        <v>11</v>
      </c>
      <c r="ON32" s="104">
        <f t="shared" ca="1" si="3097"/>
        <v>3</v>
      </c>
      <c r="OO32" s="104">
        <f t="shared" ca="1" si="288"/>
        <v>0</v>
      </c>
      <c r="OP32" s="134">
        <f t="shared" ca="1" si="289"/>
        <v>2.1483747344834114</v>
      </c>
      <c r="OQ32" s="103">
        <f t="shared" ca="1" si="290"/>
        <v>7</v>
      </c>
      <c r="OR32" s="104">
        <f t="shared" ca="1" si="3098"/>
        <v>2</v>
      </c>
      <c r="OS32" s="104">
        <f t="shared" ca="1" si="291"/>
        <v>1</v>
      </c>
      <c r="OT32" s="134">
        <f t="shared" ca="1" si="292"/>
        <v>2.6749392076742993</v>
      </c>
      <c r="OU32" s="103">
        <f t="shared" ca="1" si="293"/>
        <v>1</v>
      </c>
      <c r="OV32" s="104">
        <f t="shared" ca="1" si="3099"/>
        <v>1</v>
      </c>
      <c r="OW32" s="104">
        <f t="shared" ca="1" si="294"/>
        <v>1</v>
      </c>
      <c r="OX32" s="134">
        <f t="shared" ca="1" si="295"/>
        <v>-1.0563962480104578</v>
      </c>
      <c r="OY32" s="103">
        <f t="shared" ca="1" si="296"/>
        <v>8</v>
      </c>
      <c r="OZ32" s="104">
        <f t="shared" ca="1" si="3100"/>
        <v>2</v>
      </c>
      <c r="PA32" s="104">
        <f t="shared" ca="1" si="297"/>
        <v>1</v>
      </c>
      <c r="PB32" s="134">
        <f t="shared" ca="1" si="298"/>
        <v>7.2672765618258381</v>
      </c>
      <c r="PC32" s="103">
        <f t="shared" ca="1" si="299"/>
        <v>14</v>
      </c>
      <c r="PD32" s="104">
        <f t="shared" ca="1" si="3101"/>
        <v>4</v>
      </c>
      <c r="PE32" s="104">
        <f t="shared" ca="1" si="300"/>
        <v>1</v>
      </c>
      <c r="PF32" s="134">
        <f t="shared" ca="1" si="301"/>
        <v>2.4245461676398463</v>
      </c>
      <c r="PG32" s="103">
        <f t="shared" ca="1" si="302"/>
        <v>19</v>
      </c>
      <c r="PH32" s="104">
        <f t="shared" ca="1" si="3102"/>
        <v>5</v>
      </c>
      <c r="PI32" s="104">
        <f t="shared" ca="1" si="303"/>
        <v>0</v>
      </c>
      <c r="PJ32" s="134">
        <f t="shared" ca="1" si="304"/>
        <v>2.5054317711516774</v>
      </c>
      <c r="PK32" s="103">
        <f t="shared" ca="1" si="305"/>
        <v>6</v>
      </c>
      <c r="PL32" s="104">
        <f t="shared" ca="1" si="3103"/>
        <v>2</v>
      </c>
      <c r="PM32" s="104">
        <f t="shared" ca="1" si="306"/>
        <v>1</v>
      </c>
      <c r="PN32" s="134">
        <f t="shared" ca="1" si="307"/>
        <v>5.1382270373468941</v>
      </c>
      <c r="PO32" s="103">
        <f t="shared" ca="1" si="308"/>
        <v>7</v>
      </c>
      <c r="PP32" s="104">
        <f t="shared" ca="1" si="3104"/>
        <v>2</v>
      </c>
      <c r="PQ32" s="104">
        <f t="shared" ca="1" si="309"/>
        <v>1</v>
      </c>
      <c r="PR32" s="134">
        <f t="shared" ca="1" si="310"/>
        <v>2.6749392076742993</v>
      </c>
      <c r="PS32" s="103">
        <f t="shared" ca="1" si="311"/>
        <v>15</v>
      </c>
      <c r="PT32" s="104">
        <f t="shared" ca="1" si="3105"/>
        <v>4</v>
      </c>
      <c r="PU32" s="104">
        <f t="shared" ca="1" si="312"/>
        <v>0</v>
      </c>
      <c r="PV32" s="134">
        <f t="shared" ca="1" si="313"/>
        <v>2.5978161023857069</v>
      </c>
      <c r="PW32" s="103">
        <f t="shared" ca="1" si="314"/>
        <v>20</v>
      </c>
      <c r="PX32" s="104">
        <f t="shared" ca="1" si="3106"/>
        <v>5</v>
      </c>
      <c r="PY32" s="104">
        <f t="shared" ca="1" si="315"/>
        <v>1</v>
      </c>
      <c r="PZ32" s="134">
        <f t="shared" ca="1" si="316"/>
        <v>5.1307476803274881</v>
      </c>
      <c r="QA32" s="103">
        <f t="shared" ca="1" si="317"/>
        <v>8</v>
      </c>
      <c r="QB32" s="104">
        <f t="shared" ca="1" si="3107"/>
        <v>2</v>
      </c>
      <c r="QC32" s="104">
        <f t="shared" ca="1" si="318"/>
        <v>1</v>
      </c>
      <c r="QD32" s="134">
        <f t="shared" ca="1" si="319"/>
        <v>7.2672765618258381</v>
      </c>
      <c r="QE32" s="103">
        <f t="shared" ca="1" si="320"/>
        <v>11</v>
      </c>
      <c r="QF32" s="104">
        <f t="shared" ca="1" si="3108"/>
        <v>3</v>
      </c>
      <c r="QG32" s="104">
        <f t="shared" ca="1" si="321"/>
        <v>0</v>
      </c>
      <c r="QH32" s="134">
        <f t="shared" ca="1" si="322"/>
        <v>2.1483747344834114</v>
      </c>
      <c r="QI32" s="103">
        <f t="shared" ca="1" si="323"/>
        <v>8</v>
      </c>
      <c r="QJ32" s="104">
        <f t="shared" ca="1" si="3109"/>
        <v>2</v>
      </c>
      <c r="QK32" s="104">
        <f t="shared" ca="1" si="324"/>
        <v>1</v>
      </c>
      <c r="QL32" s="134">
        <f t="shared" ca="1" si="325"/>
        <v>7.2672765618258381</v>
      </c>
      <c r="QM32" s="103">
        <f t="shared" ca="1" si="326"/>
        <v>20</v>
      </c>
      <c r="QN32" s="104">
        <f t="shared" ca="1" si="3110"/>
        <v>5</v>
      </c>
      <c r="QO32" s="104">
        <f t="shared" ca="1" si="327"/>
        <v>1</v>
      </c>
      <c r="QP32" s="134">
        <f t="shared" ca="1" si="328"/>
        <v>5.1307476803274881</v>
      </c>
      <c r="QQ32" s="103">
        <f t="shared" ca="1" si="329"/>
        <v>16</v>
      </c>
      <c r="QR32" s="104">
        <f t="shared" ca="1" si="3111"/>
        <v>4</v>
      </c>
      <c r="QS32" s="104">
        <f t="shared" ca="1" si="330"/>
        <v>0</v>
      </c>
      <c r="QT32" s="134">
        <f t="shared" ca="1" si="331"/>
        <v>0.14512960238289452</v>
      </c>
      <c r="QU32" s="103">
        <f t="shared" ca="1" si="332"/>
        <v>20</v>
      </c>
      <c r="QV32" s="104">
        <f t="shared" ca="1" si="3112"/>
        <v>5</v>
      </c>
      <c r="QW32" s="104">
        <f t="shared" ca="1" si="333"/>
        <v>1</v>
      </c>
      <c r="QX32" s="134">
        <f t="shared" ca="1" si="334"/>
        <v>5.1307476803274881</v>
      </c>
      <c r="QY32" s="103">
        <f t="shared" ca="1" si="335"/>
        <v>13</v>
      </c>
      <c r="QZ32" s="104">
        <f t="shared" ca="1" si="3113"/>
        <v>3</v>
      </c>
      <c r="RA32" s="104">
        <f t="shared" ca="1" si="336"/>
        <v>1</v>
      </c>
      <c r="RB32" s="134">
        <f t="shared" ca="1" si="337"/>
        <v>6.3962431201922527</v>
      </c>
      <c r="RC32" s="103">
        <f t="shared" ca="1" si="338"/>
        <v>10</v>
      </c>
      <c r="RD32" s="104">
        <f t="shared" ca="1" si="3114"/>
        <v>3</v>
      </c>
      <c r="RE32" s="104">
        <f t="shared" ca="1" si="339"/>
        <v>1</v>
      </c>
      <c r="RF32" s="134">
        <f t="shared" ca="1" si="340"/>
        <v>5.7152099939282834</v>
      </c>
      <c r="RG32" s="103">
        <f t="shared" ca="1" si="341"/>
        <v>2</v>
      </c>
      <c r="RH32" s="104">
        <f t="shared" ca="1" si="3115"/>
        <v>1</v>
      </c>
      <c r="RI32" s="104">
        <f t="shared" ca="1" si="342"/>
        <v>0</v>
      </c>
      <c r="RJ32" s="134">
        <f t="shared" ca="1" si="343"/>
        <v>-2.2634700801531835</v>
      </c>
      <c r="RK32" s="103">
        <f t="shared" ca="1" si="344"/>
        <v>14</v>
      </c>
      <c r="RL32" s="104">
        <f t="shared" ca="1" si="3116"/>
        <v>4</v>
      </c>
      <c r="RM32" s="104">
        <f t="shared" ca="1" si="345"/>
        <v>1</v>
      </c>
      <c r="RN32" s="134">
        <f t="shared" ca="1" si="346"/>
        <v>2.4245461676398463</v>
      </c>
      <c r="RO32" s="103">
        <f t="shared" ca="1" si="347"/>
        <v>12</v>
      </c>
      <c r="RP32" s="104">
        <f t="shared" ca="1" si="3117"/>
        <v>3</v>
      </c>
      <c r="RQ32" s="104">
        <f t="shared" ca="1" si="348"/>
        <v>0</v>
      </c>
      <c r="RR32" s="134">
        <f t="shared" ca="1" si="349"/>
        <v>1.6707630773350388</v>
      </c>
      <c r="RS32" s="103">
        <f t="shared" ca="1" si="350"/>
        <v>2</v>
      </c>
      <c r="RT32" s="104">
        <f t="shared" ca="1" si="3118"/>
        <v>1</v>
      </c>
      <c r="RU32" s="104">
        <f t="shared" ca="1" si="351"/>
        <v>0</v>
      </c>
      <c r="RV32" s="134">
        <f t="shared" ca="1" si="352"/>
        <v>-2.2634700801531835</v>
      </c>
      <c r="RW32" s="103">
        <f t="shared" ca="1" si="353"/>
        <v>1</v>
      </c>
      <c r="RX32" s="104">
        <f t="shared" ca="1" si="3119"/>
        <v>1</v>
      </c>
      <c r="RY32" s="104">
        <f t="shared" ca="1" si="354"/>
        <v>1</v>
      </c>
      <c r="RZ32" s="134">
        <f t="shared" ca="1" si="355"/>
        <v>-1.0563962480104578</v>
      </c>
      <c r="SA32" s="103">
        <f t="shared" ca="1" si="356"/>
        <v>17</v>
      </c>
      <c r="SB32" s="104">
        <f t="shared" ca="1" si="3120"/>
        <v>4</v>
      </c>
      <c r="SC32" s="104">
        <f t="shared" ca="1" si="357"/>
        <v>1</v>
      </c>
      <c r="SD32" s="134">
        <f t="shared" ca="1" si="358"/>
        <v>3.6041923718220801</v>
      </c>
      <c r="SE32" s="103">
        <f t="shared" ca="1" si="359"/>
        <v>1</v>
      </c>
      <c r="SF32" s="104">
        <f t="shared" ca="1" si="3121"/>
        <v>1</v>
      </c>
      <c r="SG32" s="104">
        <f t="shared" ca="1" si="360"/>
        <v>1</v>
      </c>
      <c r="SH32" s="134">
        <f t="shared" ca="1" si="361"/>
        <v>-1.0563962480104578</v>
      </c>
      <c r="SI32" s="103">
        <f t="shared" ca="1" si="362"/>
        <v>8</v>
      </c>
      <c r="SJ32" s="104">
        <f t="shared" ca="1" si="3122"/>
        <v>2</v>
      </c>
      <c r="SK32" s="104">
        <f t="shared" ca="1" si="363"/>
        <v>1</v>
      </c>
      <c r="SL32" s="134">
        <f t="shared" ca="1" si="364"/>
        <v>7.2672765618258381</v>
      </c>
      <c r="SM32" s="103">
        <f t="shared" ca="1" si="365"/>
        <v>7</v>
      </c>
      <c r="SN32" s="104">
        <f t="shared" ca="1" si="3123"/>
        <v>2</v>
      </c>
      <c r="SO32" s="104">
        <f t="shared" ca="1" si="366"/>
        <v>1</v>
      </c>
      <c r="SP32" s="134">
        <f t="shared" ca="1" si="367"/>
        <v>2.6749392076742993</v>
      </c>
      <c r="SQ32" s="103">
        <f t="shared" ca="1" si="368"/>
        <v>10</v>
      </c>
      <c r="SR32" s="104">
        <f t="shared" ca="1" si="3124"/>
        <v>3</v>
      </c>
      <c r="SS32" s="104">
        <f t="shared" ca="1" si="369"/>
        <v>1</v>
      </c>
      <c r="ST32" s="134">
        <f t="shared" ca="1" si="370"/>
        <v>5.7152099939282834</v>
      </c>
      <c r="SU32" s="103">
        <f t="shared" ca="1" si="371"/>
        <v>20</v>
      </c>
      <c r="SV32" s="104">
        <f t="shared" ca="1" si="3125"/>
        <v>5</v>
      </c>
      <c r="SW32" s="104">
        <f t="shared" ca="1" si="372"/>
        <v>1</v>
      </c>
      <c r="SX32" s="134">
        <f t="shared" ca="1" si="373"/>
        <v>5.1307476803274881</v>
      </c>
      <c r="SY32" s="103">
        <f t="shared" ca="1" si="374"/>
        <v>15</v>
      </c>
      <c r="SZ32" s="104">
        <f t="shared" ca="1" si="3126"/>
        <v>4</v>
      </c>
      <c r="TA32" s="104">
        <f t="shared" ca="1" si="375"/>
        <v>0</v>
      </c>
      <c r="TB32" s="134">
        <f t="shared" ca="1" si="376"/>
        <v>2.5978161023857069</v>
      </c>
      <c r="TC32" s="103">
        <f t="shared" ca="1" si="377"/>
        <v>17</v>
      </c>
      <c r="TD32" s="104">
        <f t="shared" ca="1" si="3127"/>
        <v>4</v>
      </c>
      <c r="TE32" s="104">
        <f t="shared" ca="1" si="378"/>
        <v>1</v>
      </c>
      <c r="TF32" s="134">
        <f t="shared" ca="1" si="379"/>
        <v>3.6041923718220801</v>
      </c>
      <c r="TG32" s="103">
        <f t="shared" ca="1" si="380"/>
        <v>19</v>
      </c>
      <c r="TH32" s="104">
        <f t="shared" ca="1" si="3128"/>
        <v>5</v>
      </c>
      <c r="TI32" s="104">
        <f t="shared" ca="1" si="381"/>
        <v>0</v>
      </c>
      <c r="TJ32" s="134">
        <f t="shared" ca="1" si="382"/>
        <v>2.5054317711516774</v>
      </c>
      <c r="TK32" s="103">
        <f t="shared" ca="1" si="383"/>
        <v>14</v>
      </c>
      <c r="TL32" s="104">
        <f t="shared" ca="1" si="3129"/>
        <v>4</v>
      </c>
      <c r="TM32" s="104">
        <f t="shared" ca="1" si="384"/>
        <v>1</v>
      </c>
      <c r="TN32" s="134">
        <f t="shared" ca="1" si="385"/>
        <v>2.4245461676398463</v>
      </c>
      <c r="TO32" s="103">
        <f t="shared" ca="1" si="386"/>
        <v>1</v>
      </c>
      <c r="TP32" s="104">
        <f t="shared" ca="1" si="3130"/>
        <v>1</v>
      </c>
      <c r="TQ32" s="104">
        <f t="shared" ca="1" si="387"/>
        <v>1</v>
      </c>
      <c r="TR32" s="134">
        <f t="shared" ca="1" si="388"/>
        <v>-1.0563962480104578</v>
      </c>
      <c r="TS32" s="103">
        <f t="shared" ca="1" si="389"/>
        <v>8</v>
      </c>
      <c r="TT32" s="104">
        <f t="shared" ca="1" si="3131"/>
        <v>2</v>
      </c>
      <c r="TU32" s="104">
        <f t="shared" ca="1" si="390"/>
        <v>1</v>
      </c>
      <c r="TV32" s="134">
        <f t="shared" ca="1" si="391"/>
        <v>7.2672765618258381</v>
      </c>
      <c r="TW32" s="103">
        <f t="shared" ca="1" si="392"/>
        <v>16</v>
      </c>
      <c r="TX32" s="104">
        <f t="shared" ca="1" si="3132"/>
        <v>4</v>
      </c>
      <c r="TY32" s="104">
        <f t="shared" ca="1" si="393"/>
        <v>0</v>
      </c>
      <c r="TZ32" s="134">
        <f t="shared" ca="1" si="394"/>
        <v>0.14512960238289452</v>
      </c>
      <c r="UA32" s="103">
        <f t="shared" ca="1" si="395"/>
        <v>18</v>
      </c>
      <c r="UB32" s="104">
        <f t="shared" ca="1" si="3133"/>
        <v>5</v>
      </c>
      <c r="UC32" s="104">
        <f t="shared" ca="1" si="396"/>
        <v>1</v>
      </c>
      <c r="UD32" s="134">
        <f t="shared" ca="1" si="397"/>
        <v>1.4217825209088346</v>
      </c>
      <c r="UE32" s="103">
        <f t="shared" ca="1" si="398"/>
        <v>12</v>
      </c>
      <c r="UF32" s="104">
        <f t="shared" ca="1" si="3134"/>
        <v>3</v>
      </c>
      <c r="UG32" s="104">
        <f t="shared" ca="1" si="399"/>
        <v>0</v>
      </c>
      <c r="UH32" s="134">
        <f t="shared" ca="1" si="400"/>
        <v>1.6707630773350388</v>
      </c>
      <c r="UI32" s="103">
        <f t="shared" ca="1" si="401"/>
        <v>1</v>
      </c>
      <c r="UJ32" s="104">
        <f t="shared" ca="1" si="3135"/>
        <v>1</v>
      </c>
      <c r="UK32" s="104">
        <f t="shared" ca="1" si="402"/>
        <v>1</v>
      </c>
      <c r="UL32" s="134">
        <f t="shared" ca="1" si="403"/>
        <v>-1.0563962480104578</v>
      </c>
      <c r="UM32" s="103">
        <f t="shared" ca="1" si="404"/>
        <v>6</v>
      </c>
      <c r="UN32" s="104">
        <f t="shared" ca="1" si="3136"/>
        <v>2</v>
      </c>
      <c r="UO32" s="104">
        <f t="shared" ca="1" si="405"/>
        <v>1</v>
      </c>
      <c r="UP32" s="134">
        <f t="shared" ca="1" si="406"/>
        <v>5.1382270373468941</v>
      </c>
      <c r="UQ32" s="103">
        <f t="shared" ca="1" si="407"/>
        <v>16</v>
      </c>
      <c r="UR32" s="104">
        <f t="shared" ca="1" si="3137"/>
        <v>4</v>
      </c>
      <c r="US32" s="104">
        <f t="shared" ca="1" si="408"/>
        <v>0</v>
      </c>
      <c r="UT32" s="134">
        <f t="shared" ca="1" si="409"/>
        <v>0.14512960238289452</v>
      </c>
      <c r="UU32" s="103">
        <f t="shared" ca="1" si="410"/>
        <v>12</v>
      </c>
      <c r="UV32" s="104">
        <f t="shared" ca="1" si="3138"/>
        <v>3</v>
      </c>
      <c r="UW32" s="104">
        <f t="shared" ca="1" si="411"/>
        <v>0</v>
      </c>
      <c r="UX32" s="134">
        <f t="shared" ca="1" si="412"/>
        <v>1.6707630773350388</v>
      </c>
      <c r="UY32" s="103">
        <f t="shared" ca="1" si="413"/>
        <v>12</v>
      </c>
      <c r="UZ32" s="104">
        <f t="shared" ca="1" si="3139"/>
        <v>3</v>
      </c>
      <c r="VA32" s="104">
        <f t="shared" ca="1" si="414"/>
        <v>0</v>
      </c>
      <c r="VB32" s="134">
        <f t="shared" ca="1" si="415"/>
        <v>1.6707630773350388</v>
      </c>
      <c r="VC32" s="103">
        <f t="shared" ca="1" si="416"/>
        <v>20</v>
      </c>
      <c r="VD32" s="104">
        <f t="shared" ca="1" si="3140"/>
        <v>5</v>
      </c>
      <c r="VE32" s="104">
        <f t="shared" ca="1" si="417"/>
        <v>1</v>
      </c>
      <c r="VF32" s="134">
        <f t="shared" ca="1" si="418"/>
        <v>5.1307476803274881</v>
      </c>
      <c r="VG32" s="103">
        <f t="shared" ca="1" si="419"/>
        <v>19</v>
      </c>
      <c r="VH32" s="104">
        <f t="shared" ca="1" si="3141"/>
        <v>5</v>
      </c>
      <c r="VI32" s="104">
        <f t="shared" ca="1" si="420"/>
        <v>0</v>
      </c>
      <c r="VJ32" s="134">
        <f t="shared" ca="1" si="421"/>
        <v>2.5054317711516774</v>
      </c>
      <c r="VK32" s="103">
        <f t="shared" ca="1" si="422"/>
        <v>17</v>
      </c>
      <c r="VL32" s="104">
        <f t="shared" ca="1" si="3142"/>
        <v>4</v>
      </c>
      <c r="VM32" s="104">
        <f t="shared" ca="1" si="423"/>
        <v>1</v>
      </c>
      <c r="VN32" s="134">
        <f t="shared" ca="1" si="424"/>
        <v>3.6041923718220801</v>
      </c>
      <c r="VO32" s="103">
        <f t="shared" ca="1" si="425"/>
        <v>17</v>
      </c>
      <c r="VP32" s="104">
        <f t="shared" ca="1" si="3143"/>
        <v>4</v>
      </c>
      <c r="VQ32" s="104">
        <f t="shared" ca="1" si="426"/>
        <v>1</v>
      </c>
      <c r="VR32" s="134">
        <f t="shared" ca="1" si="427"/>
        <v>3.6041923718220801</v>
      </c>
      <c r="VS32" s="103">
        <f t="shared" ca="1" si="428"/>
        <v>12</v>
      </c>
      <c r="VT32" s="104">
        <f t="shared" ca="1" si="3144"/>
        <v>3</v>
      </c>
      <c r="VU32" s="104">
        <f t="shared" ca="1" si="429"/>
        <v>0</v>
      </c>
      <c r="VV32" s="134">
        <f t="shared" ca="1" si="430"/>
        <v>1.6707630773350388</v>
      </c>
      <c r="VW32" s="103">
        <f t="shared" ca="1" si="431"/>
        <v>1</v>
      </c>
      <c r="VX32" s="104">
        <f t="shared" ca="1" si="3145"/>
        <v>1</v>
      </c>
      <c r="VY32" s="104">
        <f t="shared" ca="1" si="432"/>
        <v>1</v>
      </c>
      <c r="VZ32" s="134">
        <f t="shared" ca="1" si="433"/>
        <v>-1.0563962480104578</v>
      </c>
      <c r="WA32" s="103">
        <f t="shared" ca="1" si="434"/>
        <v>13</v>
      </c>
      <c r="WB32" s="104">
        <f t="shared" ca="1" si="3146"/>
        <v>3</v>
      </c>
      <c r="WC32" s="104">
        <f t="shared" ca="1" si="435"/>
        <v>1</v>
      </c>
      <c r="WD32" s="134">
        <f t="shared" ca="1" si="436"/>
        <v>6.3962431201922527</v>
      </c>
      <c r="WE32" s="103">
        <f t="shared" ca="1" si="437"/>
        <v>7</v>
      </c>
      <c r="WF32" s="104">
        <f t="shared" ca="1" si="3147"/>
        <v>2</v>
      </c>
      <c r="WG32" s="104">
        <f t="shared" ca="1" si="438"/>
        <v>1</v>
      </c>
      <c r="WH32" s="134">
        <f t="shared" ca="1" si="439"/>
        <v>2.6749392076742993</v>
      </c>
      <c r="WI32" s="103">
        <f t="shared" ca="1" si="440"/>
        <v>4</v>
      </c>
      <c r="WJ32" s="104">
        <f t="shared" ca="1" si="3148"/>
        <v>2</v>
      </c>
      <c r="WK32" s="104">
        <f t="shared" ca="1" si="441"/>
        <v>1</v>
      </c>
      <c r="WL32" s="134">
        <f t="shared" ca="1" si="442"/>
        <v>5.7518740578576057</v>
      </c>
      <c r="WM32" s="103">
        <f t="shared" ca="1" si="443"/>
        <v>16</v>
      </c>
      <c r="WN32" s="104">
        <f t="shared" ca="1" si="3149"/>
        <v>4</v>
      </c>
      <c r="WO32" s="104">
        <f t="shared" ca="1" si="444"/>
        <v>0</v>
      </c>
      <c r="WP32" s="134">
        <f t="shared" ca="1" si="445"/>
        <v>0.14512960238289452</v>
      </c>
      <c r="WQ32" s="103">
        <f t="shared" ca="1" si="446"/>
        <v>15</v>
      </c>
      <c r="WR32" s="104">
        <f t="shared" ca="1" si="3150"/>
        <v>4</v>
      </c>
      <c r="WS32" s="104">
        <f t="shared" ca="1" si="447"/>
        <v>0</v>
      </c>
      <c r="WT32" s="134">
        <f t="shared" ca="1" si="448"/>
        <v>2.5978161023857069</v>
      </c>
      <c r="WU32" s="103">
        <f t="shared" ca="1" si="449"/>
        <v>17</v>
      </c>
      <c r="WV32" s="104">
        <f t="shared" ca="1" si="3151"/>
        <v>4</v>
      </c>
      <c r="WW32" s="104">
        <f t="shared" ca="1" si="450"/>
        <v>1</v>
      </c>
      <c r="WX32" s="134">
        <f t="shared" ca="1" si="451"/>
        <v>3.6041923718220801</v>
      </c>
      <c r="WY32" s="103">
        <f t="shared" ca="1" si="452"/>
        <v>1</v>
      </c>
      <c r="WZ32" s="104">
        <f t="shared" ca="1" si="3152"/>
        <v>1</v>
      </c>
      <c r="XA32" s="104">
        <f t="shared" ca="1" si="453"/>
        <v>1</v>
      </c>
      <c r="XB32" s="134">
        <f t="shared" ca="1" si="454"/>
        <v>-1.0563962480104578</v>
      </c>
      <c r="XC32" s="103">
        <f t="shared" ca="1" si="455"/>
        <v>8</v>
      </c>
      <c r="XD32" s="104">
        <f t="shared" ca="1" si="3153"/>
        <v>2</v>
      </c>
      <c r="XE32" s="104">
        <f t="shared" ca="1" si="456"/>
        <v>1</v>
      </c>
      <c r="XF32" s="134">
        <f t="shared" ca="1" si="457"/>
        <v>7.2672765618258381</v>
      </c>
      <c r="XG32" s="103">
        <f t="shared" ca="1" si="458"/>
        <v>6</v>
      </c>
      <c r="XH32" s="104">
        <f t="shared" ca="1" si="3154"/>
        <v>2</v>
      </c>
      <c r="XI32" s="104">
        <f t="shared" ca="1" si="459"/>
        <v>1</v>
      </c>
      <c r="XJ32" s="134">
        <f t="shared" ca="1" si="460"/>
        <v>5.1382270373468941</v>
      </c>
      <c r="XK32" s="103">
        <f t="shared" ca="1" si="461"/>
        <v>10</v>
      </c>
      <c r="XL32" s="104">
        <f t="shared" ca="1" si="3155"/>
        <v>3</v>
      </c>
      <c r="XM32" s="104">
        <f t="shared" ca="1" si="462"/>
        <v>1</v>
      </c>
      <c r="XN32" s="134">
        <f t="shared" ca="1" si="463"/>
        <v>5.7152099939282834</v>
      </c>
      <c r="XO32" s="103">
        <f t="shared" ca="1" si="464"/>
        <v>7</v>
      </c>
      <c r="XP32" s="104">
        <f t="shared" ca="1" si="3156"/>
        <v>2</v>
      </c>
      <c r="XQ32" s="104">
        <f t="shared" ca="1" si="465"/>
        <v>1</v>
      </c>
      <c r="XR32" s="134">
        <f t="shared" ca="1" si="466"/>
        <v>2.6749392076742993</v>
      </c>
      <c r="XS32" s="103">
        <f t="shared" ca="1" si="467"/>
        <v>17</v>
      </c>
      <c r="XT32" s="104">
        <f t="shared" ca="1" si="3157"/>
        <v>4</v>
      </c>
      <c r="XU32" s="104">
        <f t="shared" ca="1" si="468"/>
        <v>1</v>
      </c>
      <c r="XV32" s="134">
        <f t="shared" ca="1" si="469"/>
        <v>3.6041923718220801</v>
      </c>
      <c r="XW32" s="103">
        <f t="shared" ca="1" si="470"/>
        <v>19</v>
      </c>
      <c r="XX32" s="104">
        <f t="shared" ca="1" si="3158"/>
        <v>5</v>
      </c>
      <c r="XY32" s="104">
        <f t="shared" ca="1" si="471"/>
        <v>0</v>
      </c>
      <c r="XZ32" s="134">
        <f t="shared" ca="1" si="472"/>
        <v>2.5054317711516774</v>
      </c>
      <c r="YA32" s="103">
        <f t="shared" ca="1" si="473"/>
        <v>17</v>
      </c>
      <c r="YB32" s="104">
        <f t="shared" ca="1" si="3159"/>
        <v>4</v>
      </c>
      <c r="YC32" s="104">
        <f t="shared" ca="1" si="474"/>
        <v>1</v>
      </c>
      <c r="YD32" s="134">
        <f t="shared" ca="1" si="475"/>
        <v>3.6041923718220801</v>
      </c>
      <c r="YE32" s="103">
        <f t="shared" ca="1" si="476"/>
        <v>10</v>
      </c>
      <c r="YF32" s="104">
        <f t="shared" ca="1" si="3160"/>
        <v>3</v>
      </c>
      <c r="YG32" s="104">
        <f t="shared" ca="1" si="477"/>
        <v>1</v>
      </c>
      <c r="YH32" s="134">
        <f t="shared" ca="1" si="478"/>
        <v>5.7152099939282834</v>
      </c>
      <c r="YI32" s="103">
        <f t="shared" ca="1" si="479"/>
        <v>7</v>
      </c>
      <c r="YJ32" s="104">
        <f t="shared" ca="1" si="3161"/>
        <v>2</v>
      </c>
      <c r="YK32" s="104">
        <f t="shared" ca="1" si="480"/>
        <v>1</v>
      </c>
      <c r="YL32" s="134">
        <f t="shared" ca="1" si="481"/>
        <v>2.6749392076742993</v>
      </c>
      <c r="YM32" s="103">
        <f t="shared" ca="1" si="482"/>
        <v>8</v>
      </c>
      <c r="YN32" s="104">
        <f t="shared" ca="1" si="3162"/>
        <v>2</v>
      </c>
      <c r="YO32" s="104">
        <f t="shared" ca="1" si="483"/>
        <v>1</v>
      </c>
      <c r="YP32" s="134">
        <f t="shared" ca="1" si="484"/>
        <v>7.2672765618258381</v>
      </c>
      <c r="YQ32" s="103">
        <f t="shared" ca="1" si="485"/>
        <v>6</v>
      </c>
      <c r="YR32" s="104">
        <f t="shared" ca="1" si="3163"/>
        <v>2</v>
      </c>
      <c r="YS32" s="104">
        <f t="shared" ca="1" si="486"/>
        <v>1</v>
      </c>
      <c r="YT32" s="134">
        <f t="shared" ca="1" si="487"/>
        <v>5.1382270373468941</v>
      </c>
      <c r="YU32" s="103">
        <f t="shared" ca="1" si="488"/>
        <v>9</v>
      </c>
      <c r="YV32" s="104">
        <f t="shared" ca="1" si="3164"/>
        <v>3</v>
      </c>
      <c r="YW32" s="104">
        <f t="shared" ca="1" si="489"/>
        <v>1</v>
      </c>
      <c r="YX32" s="134">
        <f t="shared" ca="1" si="490"/>
        <v>2.9518538948595392</v>
      </c>
      <c r="YY32" s="103">
        <f t="shared" ca="1" si="491"/>
        <v>10</v>
      </c>
      <c r="YZ32" s="104">
        <f t="shared" ca="1" si="3165"/>
        <v>3</v>
      </c>
      <c r="ZA32" s="104">
        <f t="shared" ca="1" si="492"/>
        <v>1</v>
      </c>
      <c r="ZB32" s="134">
        <f t="shared" ca="1" si="493"/>
        <v>5.7152099939282834</v>
      </c>
      <c r="ZC32" s="103">
        <f t="shared" ca="1" si="494"/>
        <v>14</v>
      </c>
      <c r="ZD32" s="104">
        <f t="shared" ca="1" si="3166"/>
        <v>4</v>
      </c>
      <c r="ZE32" s="104">
        <f t="shared" ca="1" si="495"/>
        <v>1</v>
      </c>
      <c r="ZF32" s="134">
        <f t="shared" ca="1" si="496"/>
        <v>2.4245461676398463</v>
      </c>
      <c r="ZG32" s="103">
        <f t="shared" ca="1" si="497"/>
        <v>8</v>
      </c>
      <c r="ZH32" s="104">
        <f t="shared" ca="1" si="3167"/>
        <v>2</v>
      </c>
      <c r="ZI32" s="104">
        <f t="shared" ca="1" si="498"/>
        <v>1</v>
      </c>
      <c r="ZJ32" s="134">
        <f t="shared" ca="1" si="499"/>
        <v>7.2672765618258381</v>
      </c>
      <c r="ZK32" s="103">
        <f t="shared" ca="1" si="500"/>
        <v>4</v>
      </c>
      <c r="ZL32" s="104">
        <f t="shared" ca="1" si="3168"/>
        <v>2</v>
      </c>
      <c r="ZM32" s="104">
        <f t="shared" ca="1" si="501"/>
        <v>1</v>
      </c>
      <c r="ZN32" s="134">
        <f t="shared" ca="1" si="502"/>
        <v>5.7518740578576057</v>
      </c>
      <c r="ZO32" s="103">
        <f t="shared" ca="1" si="503"/>
        <v>13</v>
      </c>
      <c r="ZP32" s="104">
        <f t="shared" ca="1" si="3169"/>
        <v>3</v>
      </c>
      <c r="ZQ32" s="104">
        <f t="shared" ca="1" si="504"/>
        <v>1</v>
      </c>
      <c r="ZR32" s="134">
        <f t="shared" ca="1" si="505"/>
        <v>6.3962431201922527</v>
      </c>
      <c r="ZS32" s="103">
        <f t="shared" ca="1" si="506"/>
        <v>18</v>
      </c>
      <c r="ZT32" s="104">
        <f t="shared" ca="1" si="3170"/>
        <v>5</v>
      </c>
      <c r="ZU32" s="104">
        <f t="shared" ca="1" si="507"/>
        <v>1</v>
      </c>
      <c r="ZV32" s="134">
        <f t="shared" ca="1" si="508"/>
        <v>1.4217825209088346</v>
      </c>
      <c r="ZW32" s="103">
        <f t="shared" ca="1" si="509"/>
        <v>1</v>
      </c>
      <c r="ZX32" s="104">
        <f t="shared" ca="1" si="3171"/>
        <v>1</v>
      </c>
      <c r="ZY32" s="104">
        <f t="shared" ca="1" si="510"/>
        <v>1</v>
      </c>
      <c r="ZZ32" s="134">
        <f t="shared" ca="1" si="511"/>
        <v>-1.0563962480104578</v>
      </c>
      <c r="AAA32" s="103">
        <f t="shared" ca="1" si="512"/>
        <v>5</v>
      </c>
      <c r="AAB32" s="104">
        <f t="shared" ca="1" si="3172"/>
        <v>2</v>
      </c>
      <c r="AAC32" s="104">
        <f t="shared" ca="1" si="513"/>
        <v>0</v>
      </c>
      <c r="AAD32" s="134">
        <f t="shared" ca="1" si="514"/>
        <v>-0.55785497180488619</v>
      </c>
      <c r="AAE32" s="103">
        <f t="shared" ca="1" si="515"/>
        <v>3</v>
      </c>
      <c r="AAF32" s="104">
        <f t="shared" ca="1" si="3173"/>
        <v>1</v>
      </c>
      <c r="AAG32" s="104">
        <f t="shared" ca="1" si="516"/>
        <v>1</v>
      </c>
      <c r="AAH32" s="134">
        <f t="shared" ca="1" si="517"/>
        <v>0.5</v>
      </c>
      <c r="AAI32" s="103">
        <f t="shared" ca="1" si="518"/>
        <v>2</v>
      </c>
      <c r="AAJ32" s="104">
        <f t="shared" ca="1" si="3174"/>
        <v>1</v>
      </c>
      <c r="AAK32" s="104">
        <f t="shared" ca="1" si="519"/>
        <v>0</v>
      </c>
      <c r="AAL32" s="134">
        <f t="shared" ca="1" si="520"/>
        <v>-2.2634700801531835</v>
      </c>
      <c r="AAM32" s="103">
        <f t="shared" ca="1" si="521"/>
        <v>13</v>
      </c>
      <c r="AAN32" s="104">
        <f t="shared" ca="1" si="3175"/>
        <v>3</v>
      </c>
      <c r="AAO32" s="104">
        <f t="shared" ca="1" si="522"/>
        <v>1</v>
      </c>
      <c r="AAP32" s="134">
        <f t="shared" ca="1" si="523"/>
        <v>6.3962431201922527</v>
      </c>
      <c r="AAQ32" s="103">
        <f t="shared" ca="1" si="524"/>
        <v>3</v>
      </c>
      <c r="AAR32" s="104">
        <f t="shared" ca="1" si="3176"/>
        <v>1</v>
      </c>
      <c r="AAS32" s="104">
        <f t="shared" ca="1" si="525"/>
        <v>1</v>
      </c>
      <c r="AAT32" s="134">
        <f t="shared" ca="1" si="526"/>
        <v>0.5</v>
      </c>
      <c r="AAU32" s="103">
        <f t="shared" ca="1" si="527"/>
        <v>6</v>
      </c>
      <c r="AAV32" s="104">
        <f t="shared" ca="1" si="3177"/>
        <v>2</v>
      </c>
      <c r="AAW32" s="104">
        <f t="shared" ca="1" si="528"/>
        <v>1</v>
      </c>
      <c r="AAX32" s="134">
        <f t="shared" ca="1" si="529"/>
        <v>5.1382270373468941</v>
      </c>
      <c r="AAY32" s="103">
        <f t="shared" ca="1" si="530"/>
        <v>14</v>
      </c>
      <c r="AAZ32" s="104">
        <f t="shared" ca="1" si="3178"/>
        <v>4</v>
      </c>
      <c r="ABA32" s="104">
        <f t="shared" ca="1" si="531"/>
        <v>1</v>
      </c>
      <c r="ABB32" s="134">
        <f t="shared" ca="1" si="532"/>
        <v>2.4245461676398463</v>
      </c>
      <c r="ABC32" s="103">
        <f t="shared" ca="1" si="533"/>
        <v>3</v>
      </c>
      <c r="ABD32" s="104">
        <f t="shared" ca="1" si="3179"/>
        <v>1</v>
      </c>
      <c r="ABE32" s="104">
        <f t="shared" ca="1" si="534"/>
        <v>1</v>
      </c>
      <c r="ABF32" s="134">
        <f t="shared" ca="1" si="535"/>
        <v>0.5</v>
      </c>
      <c r="ABG32" s="103">
        <f t="shared" ca="1" si="536"/>
        <v>20</v>
      </c>
      <c r="ABH32" s="104">
        <f t="shared" ca="1" si="3180"/>
        <v>5</v>
      </c>
      <c r="ABI32" s="104">
        <f t="shared" ca="1" si="537"/>
        <v>1</v>
      </c>
      <c r="ABJ32" s="134">
        <f t="shared" ca="1" si="538"/>
        <v>5.1307476803274881</v>
      </c>
      <c r="ABK32" s="103">
        <f t="shared" ca="1" si="539"/>
        <v>8</v>
      </c>
      <c r="ABL32" s="104">
        <f t="shared" ca="1" si="3181"/>
        <v>2</v>
      </c>
      <c r="ABM32" s="104">
        <f t="shared" ca="1" si="540"/>
        <v>1</v>
      </c>
      <c r="ABN32" s="134">
        <f t="shared" ca="1" si="541"/>
        <v>7.2672765618258381</v>
      </c>
      <c r="ABO32" s="103">
        <f t="shared" ca="1" si="542"/>
        <v>11</v>
      </c>
      <c r="ABP32" s="104">
        <f t="shared" ca="1" si="3182"/>
        <v>3</v>
      </c>
      <c r="ABQ32" s="104">
        <f t="shared" ca="1" si="543"/>
        <v>0</v>
      </c>
      <c r="ABR32" s="134">
        <f t="shared" ca="1" si="544"/>
        <v>2.1483747344834114</v>
      </c>
      <c r="ABS32" s="103">
        <f t="shared" ca="1" si="545"/>
        <v>1</v>
      </c>
      <c r="ABT32" s="104">
        <f t="shared" ca="1" si="3183"/>
        <v>1</v>
      </c>
      <c r="ABU32" s="104">
        <f t="shared" ca="1" si="546"/>
        <v>1</v>
      </c>
      <c r="ABV32" s="134">
        <f t="shared" ca="1" si="547"/>
        <v>-1.0563962480104578</v>
      </c>
      <c r="ABW32" s="103">
        <f t="shared" ca="1" si="548"/>
        <v>2</v>
      </c>
      <c r="ABX32" s="104">
        <f t="shared" ca="1" si="3184"/>
        <v>1</v>
      </c>
      <c r="ABY32" s="104">
        <f t="shared" ca="1" si="549"/>
        <v>0</v>
      </c>
      <c r="ABZ32" s="134">
        <f t="shared" ca="1" si="550"/>
        <v>-2.2634700801531835</v>
      </c>
      <c r="ACA32" s="103">
        <f t="shared" ca="1" si="551"/>
        <v>2</v>
      </c>
      <c r="ACB32" s="104">
        <f t="shared" ca="1" si="3185"/>
        <v>1</v>
      </c>
      <c r="ACC32" s="104">
        <f t="shared" ca="1" si="552"/>
        <v>0</v>
      </c>
      <c r="ACD32" s="134">
        <f t="shared" ca="1" si="553"/>
        <v>-2.2634700801531835</v>
      </c>
      <c r="ACE32" s="103">
        <f t="shared" ca="1" si="554"/>
        <v>17</v>
      </c>
      <c r="ACF32" s="104">
        <f t="shared" ca="1" si="3186"/>
        <v>4</v>
      </c>
      <c r="ACG32" s="104">
        <f t="shared" ca="1" si="555"/>
        <v>1</v>
      </c>
      <c r="ACH32" s="134">
        <f t="shared" ca="1" si="556"/>
        <v>3.6041923718220801</v>
      </c>
      <c r="ACI32" s="103">
        <f t="shared" ca="1" si="557"/>
        <v>8</v>
      </c>
      <c r="ACJ32" s="104">
        <f t="shared" ca="1" si="3187"/>
        <v>2</v>
      </c>
      <c r="ACK32" s="104">
        <f t="shared" ca="1" si="558"/>
        <v>1</v>
      </c>
      <c r="ACL32" s="134">
        <f t="shared" ca="1" si="559"/>
        <v>7.2672765618258381</v>
      </c>
      <c r="ACM32" s="103">
        <f t="shared" ca="1" si="560"/>
        <v>5</v>
      </c>
      <c r="ACN32" s="104">
        <f t="shared" ca="1" si="3188"/>
        <v>2</v>
      </c>
      <c r="ACO32" s="104">
        <f t="shared" ca="1" si="561"/>
        <v>0</v>
      </c>
      <c r="ACP32" s="134">
        <f t="shared" ca="1" si="562"/>
        <v>-0.55785497180488619</v>
      </c>
      <c r="ACQ32" s="103">
        <f t="shared" ca="1" si="563"/>
        <v>11</v>
      </c>
      <c r="ACR32" s="104">
        <f t="shared" ca="1" si="3189"/>
        <v>3</v>
      </c>
      <c r="ACS32" s="104">
        <f t="shared" ca="1" si="564"/>
        <v>0</v>
      </c>
      <c r="ACT32" s="134">
        <f t="shared" ca="1" si="565"/>
        <v>2.1483747344834114</v>
      </c>
      <c r="ACU32" s="103">
        <f t="shared" ca="1" si="566"/>
        <v>4</v>
      </c>
      <c r="ACV32" s="104">
        <f t="shared" ca="1" si="3190"/>
        <v>2</v>
      </c>
      <c r="ACW32" s="104">
        <f t="shared" ca="1" si="567"/>
        <v>1</v>
      </c>
      <c r="ACX32" s="134">
        <f t="shared" ca="1" si="568"/>
        <v>5.7518740578576057</v>
      </c>
      <c r="ACY32" s="103">
        <f t="shared" ca="1" si="569"/>
        <v>2</v>
      </c>
      <c r="ACZ32" s="104">
        <f t="shared" ca="1" si="3191"/>
        <v>1</v>
      </c>
      <c r="ADA32" s="104">
        <f t="shared" ca="1" si="570"/>
        <v>0</v>
      </c>
      <c r="ADB32" s="134">
        <f t="shared" ca="1" si="571"/>
        <v>-2.2634700801531835</v>
      </c>
      <c r="ADC32" s="103">
        <f t="shared" ca="1" si="572"/>
        <v>5</v>
      </c>
      <c r="ADD32" s="104">
        <f t="shared" ca="1" si="3192"/>
        <v>2</v>
      </c>
      <c r="ADE32" s="104">
        <f t="shared" ca="1" si="573"/>
        <v>0</v>
      </c>
      <c r="ADF32" s="134">
        <f t="shared" ca="1" si="574"/>
        <v>-0.55785497180488619</v>
      </c>
      <c r="ADG32" s="103">
        <f t="shared" ca="1" si="575"/>
        <v>8</v>
      </c>
      <c r="ADH32" s="104">
        <f t="shared" ca="1" si="3193"/>
        <v>2</v>
      </c>
      <c r="ADI32" s="104">
        <f t="shared" ca="1" si="576"/>
        <v>1</v>
      </c>
      <c r="ADJ32" s="134">
        <f t="shared" ca="1" si="577"/>
        <v>7.2672765618258381</v>
      </c>
      <c r="ADK32" s="103">
        <f t="shared" ca="1" si="578"/>
        <v>11</v>
      </c>
      <c r="ADL32" s="104">
        <f t="shared" ca="1" si="3194"/>
        <v>3</v>
      </c>
      <c r="ADM32" s="104">
        <f t="shared" ca="1" si="579"/>
        <v>0</v>
      </c>
      <c r="ADN32" s="134">
        <f t="shared" ca="1" si="580"/>
        <v>2.1483747344834114</v>
      </c>
      <c r="ADO32" s="103">
        <f t="shared" ca="1" si="581"/>
        <v>6</v>
      </c>
      <c r="ADP32" s="104">
        <f t="shared" ca="1" si="3195"/>
        <v>2</v>
      </c>
      <c r="ADQ32" s="104">
        <f t="shared" ca="1" si="582"/>
        <v>1</v>
      </c>
      <c r="ADR32" s="134">
        <f t="shared" ca="1" si="583"/>
        <v>5.1382270373468941</v>
      </c>
      <c r="ADS32" s="103">
        <f t="shared" ca="1" si="584"/>
        <v>6</v>
      </c>
      <c r="ADT32" s="104">
        <f t="shared" ca="1" si="3196"/>
        <v>2</v>
      </c>
      <c r="ADU32" s="104">
        <f t="shared" ca="1" si="585"/>
        <v>1</v>
      </c>
      <c r="ADV32" s="134">
        <f t="shared" ca="1" si="586"/>
        <v>5.1382270373468941</v>
      </c>
      <c r="ADW32" s="103">
        <f t="shared" ca="1" si="587"/>
        <v>11</v>
      </c>
      <c r="ADX32" s="104">
        <f t="shared" ca="1" si="3197"/>
        <v>3</v>
      </c>
      <c r="ADY32" s="104">
        <f t="shared" ca="1" si="588"/>
        <v>0</v>
      </c>
      <c r="ADZ32" s="134">
        <f t="shared" ca="1" si="589"/>
        <v>2.1483747344834114</v>
      </c>
      <c r="AEA32" s="103">
        <f t="shared" ca="1" si="590"/>
        <v>8</v>
      </c>
      <c r="AEB32" s="104">
        <f t="shared" ca="1" si="3198"/>
        <v>2</v>
      </c>
      <c r="AEC32" s="104">
        <f t="shared" ca="1" si="591"/>
        <v>1</v>
      </c>
      <c r="AED32" s="134">
        <f t="shared" ca="1" si="592"/>
        <v>7.2672765618258381</v>
      </c>
      <c r="AEE32" s="103">
        <f t="shared" ca="1" si="593"/>
        <v>16</v>
      </c>
      <c r="AEF32" s="104">
        <f t="shared" ca="1" si="3199"/>
        <v>4</v>
      </c>
      <c r="AEG32" s="104">
        <f t="shared" ca="1" si="594"/>
        <v>0</v>
      </c>
      <c r="AEH32" s="134">
        <f t="shared" ca="1" si="595"/>
        <v>0.14512960238289452</v>
      </c>
      <c r="AEI32" s="103">
        <f t="shared" ca="1" si="596"/>
        <v>8</v>
      </c>
      <c r="AEJ32" s="104">
        <f t="shared" ca="1" si="3200"/>
        <v>2</v>
      </c>
      <c r="AEK32" s="104">
        <f t="shared" ca="1" si="597"/>
        <v>1</v>
      </c>
      <c r="AEL32" s="134">
        <f t="shared" ca="1" si="598"/>
        <v>7.2672765618258381</v>
      </c>
      <c r="AEM32" s="103">
        <f t="shared" ca="1" si="599"/>
        <v>7</v>
      </c>
      <c r="AEN32" s="104">
        <f t="shared" ca="1" si="3201"/>
        <v>2</v>
      </c>
      <c r="AEO32" s="104">
        <f t="shared" ca="1" si="600"/>
        <v>1</v>
      </c>
      <c r="AEP32" s="134">
        <f t="shared" ca="1" si="601"/>
        <v>2.6749392076742993</v>
      </c>
      <c r="AEQ32" s="103">
        <f t="shared" ca="1" si="602"/>
        <v>19</v>
      </c>
      <c r="AER32" s="104">
        <f t="shared" ca="1" si="3202"/>
        <v>5</v>
      </c>
      <c r="AES32" s="104">
        <f t="shared" ca="1" si="603"/>
        <v>0</v>
      </c>
      <c r="AET32" s="134">
        <f t="shared" ca="1" si="604"/>
        <v>2.5054317711516774</v>
      </c>
      <c r="AEU32" s="103">
        <f t="shared" ca="1" si="605"/>
        <v>19</v>
      </c>
      <c r="AEV32" s="104">
        <f t="shared" ca="1" si="3203"/>
        <v>5</v>
      </c>
      <c r="AEW32" s="104">
        <f t="shared" ca="1" si="606"/>
        <v>0</v>
      </c>
      <c r="AEX32" s="134">
        <f t="shared" ca="1" si="607"/>
        <v>2.5054317711516774</v>
      </c>
      <c r="AEY32" s="103">
        <f t="shared" ca="1" si="608"/>
        <v>4</v>
      </c>
      <c r="AEZ32" s="104">
        <f t="shared" ca="1" si="3204"/>
        <v>2</v>
      </c>
      <c r="AFA32" s="104">
        <f t="shared" ca="1" si="609"/>
        <v>1</v>
      </c>
      <c r="AFB32" s="134">
        <f t="shared" ca="1" si="610"/>
        <v>5.7518740578576057</v>
      </c>
      <c r="AFC32" s="103">
        <f t="shared" ca="1" si="611"/>
        <v>1</v>
      </c>
      <c r="AFD32" s="104">
        <f t="shared" ca="1" si="3205"/>
        <v>1</v>
      </c>
      <c r="AFE32" s="104">
        <f t="shared" ca="1" si="612"/>
        <v>1</v>
      </c>
      <c r="AFF32" s="134">
        <f t="shared" ca="1" si="613"/>
        <v>-1.0563962480104578</v>
      </c>
      <c r="AFG32" s="103">
        <f t="shared" ca="1" si="614"/>
        <v>1</v>
      </c>
      <c r="AFH32" s="104">
        <f t="shared" ca="1" si="3206"/>
        <v>1</v>
      </c>
      <c r="AFI32" s="104">
        <f t="shared" ca="1" si="615"/>
        <v>1</v>
      </c>
      <c r="AFJ32" s="134">
        <f t="shared" ca="1" si="616"/>
        <v>-1.0563962480104578</v>
      </c>
      <c r="AFK32" s="103">
        <f t="shared" ca="1" si="617"/>
        <v>19</v>
      </c>
      <c r="AFL32" s="104">
        <f t="shared" ca="1" si="3207"/>
        <v>5</v>
      </c>
      <c r="AFM32" s="104">
        <f t="shared" ca="1" si="618"/>
        <v>0</v>
      </c>
      <c r="AFN32" s="134">
        <f t="shared" ca="1" si="619"/>
        <v>2.5054317711516774</v>
      </c>
      <c r="AFO32" s="103">
        <f t="shared" ca="1" si="620"/>
        <v>17</v>
      </c>
      <c r="AFP32" s="104">
        <f t="shared" ca="1" si="3208"/>
        <v>4</v>
      </c>
      <c r="AFQ32" s="104">
        <f t="shared" ca="1" si="621"/>
        <v>1</v>
      </c>
      <c r="AFR32" s="134">
        <f t="shared" ca="1" si="622"/>
        <v>3.6041923718220801</v>
      </c>
      <c r="AFS32" s="103">
        <f t="shared" ca="1" si="623"/>
        <v>5</v>
      </c>
      <c r="AFT32" s="104">
        <f t="shared" ca="1" si="3209"/>
        <v>2</v>
      </c>
      <c r="AFU32" s="104">
        <f t="shared" ca="1" si="624"/>
        <v>0</v>
      </c>
      <c r="AFV32" s="134">
        <f t="shared" ca="1" si="625"/>
        <v>-0.55785497180488619</v>
      </c>
      <c r="AFW32" s="103">
        <f t="shared" ca="1" si="626"/>
        <v>16</v>
      </c>
      <c r="AFX32" s="104">
        <f t="shared" ca="1" si="3210"/>
        <v>4</v>
      </c>
      <c r="AFY32" s="104">
        <f t="shared" ca="1" si="627"/>
        <v>0</v>
      </c>
      <c r="AFZ32" s="134">
        <f t="shared" ca="1" si="628"/>
        <v>0.14512960238289452</v>
      </c>
      <c r="AGA32" s="103">
        <f t="shared" ca="1" si="629"/>
        <v>1</v>
      </c>
      <c r="AGB32" s="104">
        <f t="shared" ca="1" si="3211"/>
        <v>1</v>
      </c>
      <c r="AGC32" s="104">
        <f t="shared" ca="1" si="630"/>
        <v>1</v>
      </c>
      <c r="AGD32" s="134">
        <f t="shared" ca="1" si="631"/>
        <v>-1.0563962480104578</v>
      </c>
      <c r="AGE32" s="103">
        <f t="shared" ca="1" si="632"/>
        <v>5</v>
      </c>
      <c r="AGF32" s="104">
        <f t="shared" ca="1" si="3212"/>
        <v>2</v>
      </c>
      <c r="AGG32" s="104">
        <f t="shared" ca="1" si="633"/>
        <v>0</v>
      </c>
      <c r="AGH32" s="134">
        <f t="shared" ca="1" si="634"/>
        <v>-0.55785497180488619</v>
      </c>
      <c r="AGI32" s="103">
        <f t="shared" ca="1" si="635"/>
        <v>7</v>
      </c>
      <c r="AGJ32" s="104">
        <f t="shared" ca="1" si="3213"/>
        <v>2</v>
      </c>
      <c r="AGK32" s="104">
        <f t="shared" ca="1" si="636"/>
        <v>1</v>
      </c>
      <c r="AGL32" s="134">
        <f t="shared" ca="1" si="637"/>
        <v>2.6749392076742993</v>
      </c>
      <c r="AGM32" s="103">
        <f t="shared" ca="1" si="638"/>
        <v>10</v>
      </c>
      <c r="AGN32" s="104">
        <f t="shared" ca="1" si="3214"/>
        <v>3</v>
      </c>
      <c r="AGO32" s="104">
        <f t="shared" ca="1" si="639"/>
        <v>1</v>
      </c>
      <c r="AGP32" s="134">
        <f t="shared" ca="1" si="640"/>
        <v>5.7152099939282834</v>
      </c>
      <c r="AGQ32" s="103">
        <f t="shared" ca="1" si="641"/>
        <v>6</v>
      </c>
      <c r="AGR32" s="104">
        <f t="shared" ca="1" si="3215"/>
        <v>2</v>
      </c>
      <c r="AGS32" s="104">
        <f t="shared" ca="1" si="642"/>
        <v>1</v>
      </c>
      <c r="AGT32" s="134">
        <f t="shared" ca="1" si="643"/>
        <v>5.1382270373468941</v>
      </c>
      <c r="AGU32" s="103">
        <f t="shared" ca="1" si="644"/>
        <v>19</v>
      </c>
      <c r="AGV32" s="104">
        <f t="shared" ca="1" si="3216"/>
        <v>5</v>
      </c>
      <c r="AGW32" s="104">
        <f t="shared" ca="1" si="645"/>
        <v>0</v>
      </c>
      <c r="AGX32" s="134">
        <f t="shared" ca="1" si="646"/>
        <v>2.5054317711516774</v>
      </c>
      <c r="AGY32" s="103">
        <f t="shared" ca="1" si="647"/>
        <v>8</v>
      </c>
      <c r="AGZ32" s="104">
        <f t="shared" ca="1" si="3217"/>
        <v>2</v>
      </c>
      <c r="AHA32" s="104">
        <f t="shared" ca="1" si="648"/>
        <v>1</v>
      </c>
      <c r="AHB32" s="134">
        <f t="shared" ca="1" si="649"/>
        <v>7.2672765618258381</v>
      </c>
      <c r="AHC32" s="103">
        <f t="shared" ca="1" si="650"/>
        <v>9</v>
      </c>
      <c r="AHD32" s="104">
        <f t="shared" ca="1" si="3218"/>
        <v>3</v>
      </c>
      <c r="AHE32" s="104">
        <f t="shared" ca="1" si="651"/>
        <v>1</v>
      </c>
      <c r="AHF32" s="134">
        <f t="shared" ca="1" si="652"/>
        <v>2.9518538948595392</v>
      </c>
      <c r="AHG32" s="103">
        <f t="shared" ca="1" si="653"/>
        <v>5</v>
      </c>
      <c r="AHH32" s="104">
        <f t="shared" ca="1" si="3219"/>
        <v>2</v>
      </c>
      <c r="AHI32" s="104">
        <f t="shared" ca="1" si="654"/>
        <v>0</v>
      </c>
      <c r="AHJ32" s="134">
        <f t="shared" ca="1" si="655"/>
        <v>-0.55785497180488619</v>
      </c>
      <c r="AHK32" s="103">
        <f t="shared" ca="1" si="656"/>
        <v>5</v>
      </c>
      <c r="AHL32" s="104">
        <f t="shared" ca="1" si="3220"/>
        <v>2</v>
      </c>
      <c r="AHM32" s="104">
        <f t="shared" ca="1" si="657"/>
        <v>0</v>
      </c>
      <c r="AHN32" s="134">
        <f t="shared" ca="1" si="658"/>
        <v>-0.55785497180488619</v>
      </c>
      <c r="AHO32" s="103">
        <f t="shared" ca="1" si="659"/>
        <v>9</v>
      </c>
      <c r="AHP32" s="104">
        <f t="shared" ca="1" si="3221"/>
        <v>3</v>
      </c>
      <c r="AHQ32" s="104">
        <f t="shared" ca="1" si="660"/>
        <v>1</v>
      </c>
      <c r="AHR32" s="134">
        <f t="shared" ca="1" si="661"/>
        <v>2.9518538948595392</v>
      </c>
      <c r="AHS32" s="103">
        <f t="shared" ca="1" si="662"/>
        <v>11</v>
      </c>
      <c r="AHT32" s="104">
        <f t="shared" ca="1" si="3222"/>
        <v>3</v>
      </c>
      <c r="AHU32" s="104">
        <f t="shared" ca="1" si="663"/>
        <v>0</v>
      </c>
      <c r="AHV32" s="134">
        <f t="shared" ca="1" si="664"/>
        <v>2.1483747344834114</v>
      </c>
      <c r="AHW32" s="103">
        <f t="shared" ca="1" si="665"/>
        <v>6</v>
      </c>
      <c r="AHX32" s="104">
        <f t="shared" ca="1" si="3223"/>
        <v>2</v>
      </c>
      <c r="AHY32" s="104">
        <f t="shared" ca="1" si="666"/>
        <v>1</v>
      </c>
      <c r="AHZ32" s="134">
        <f t="shared" ca="1" si="667"/>
        <v>5.1382270373468941</v>
      </c>
      <c r="AIA32" s="103">
        <f t="shared" ca="1" si="668"/>
        <v>12</v>
      </c>
      <c r="AIB32" s="104">
        <f t="shared" ca="1" si="3224"/>
        <v>3</v>
      </c>
      <c r="AIC32" s="104">
        <f t="shared" ca="1" si="669"/>
        <v>0</v>
      </c>
      <c r="AID32" s="134">
        <f t="shared" ca="1" si="670"/>
        <v>1.6707630773350388</v>
      </c>
      <c r="AIE32" s="103">
        <f t="shared" ca="1" si="671"/>
        <v>17</v>
      </c>
      <c r="AIF32" s="104">
        <f t="shared" ca="1" si="3225"/>
        <v>4</v>
      </c>
      <c r="AIG32" s="104">
        <f t="shared" ca="1" si="672"/>
        <v>1</v>
      </c>
      <c r="AIH32" s="134">
        <f t="shared" ca="1" si="673"/>
        <v>3.6041923718220801</v>
      </c>
      <c r="AII32" s="103">
        <f t="shared" ca="1" si="674"/>
        <v>5</v>
      </c>
      <c r="AIJ32" s="104">
        <f t="shared" ca="1" si="3226"/>
        <v>2</v>
      </c>
      <c r="AIK32" s="104">
        <f t="shared" ca="1" si="675"/>
        <v>0</v>
      </c>
      <c r="AIL32" s="134">
        <f t="shared" ca="1" si="676"/>
        <v>-0.55785497180488619</v>
      </c>
      <c r="AIM32" s="103">
        <f t="shared" ca="1" si="677"/>
        <v>17</v>
      </c>
      <c r="AIN32" s="104">
        <f t="shared" ca="1" si="3227"/>
        <v>4</v>
      </c>
      <c r="AIO32" s="104">
        <f t="shared" ca="1" si="678"/>
        <v>1</v>
      </c>
      <c r="AIP32" s="134">
        <f t="shared" ca="1" si="679"/>
        <v>3.6041923718220801</v>
      </c>
      <c r="AIQ32" s="103">
        <f t="shared" ca="1" si="680"/>
        <v>7</v>
      </c>
      <c r="AIR32" s="104">
        <f t="shared" ca="1" si="3228"/>
        <v>2</v>
      </c>
      <c r="AIS32" s="104">
        <f t="shared" ca="1" si="681"/>
        <v>1</v>
      </c>
      <c r="AIT32" s="134">
        <f t="shared" ca="1" si="682"/>
        <v>2.6749392076742993</v>
      </c>
      <c r="AIU32" s="103">
        <f t="shared" ca="1" si="683"/>
        <v>17</v>
      </c>
      <c r="AIV32" s="104">
        <f t="shared" ca="1" si="3229"/>
        <v>4</v>
      </c>
      <c r="AIW32" s="104">
        <f t="shared" ca="1" si="684"/>
        <v>1</v>
      </c>
      <c r="AIX32" s="134">
        <f t="shared" ca="1" si="685"/>
        <v>3.6041923718220801</v>
      </c>
      <c r="AIY32" s="103">
        <f t="shared" ca="1" si="686"/>
        <v>5</v>
      </c>
      <c r="AIZ32" s="104">
        <f t="shared" ca="1" si="3230"/>
        <v>2</v>
      </c>
      <c r="AJA32" s="104">
        <f t="shared" ca="1" si="687"/>
        <v>0</v>
      </c>
      <c r="AJB32" s="134">
        <f t="shared" ca="1" si="688"/>
        <v>-0.55785497180488619</v>
      </c>
      <c r="AJC32" s="103">
        <f t="shared" ca="1" si="689"/>
        <v>14</v>
      </c>
      <c r="AJD32" s="104">
        <f t="shared" ca="1" si="3231"/>
        <v>4</v>
      </c>
      <c r="AJE32" s="104">
        <f t="shared" ca="1" si="690"/>
        <v>1</v>
      </c>
      <c r="AJF32" s="134">
        <f t="shared" ca="1" si="691"/>
        <v>2.4245461676398463</v>
      </c>
      <c r="AJG32" s="103">
        <f t="shared" ca="1" si="692"/>
        <v>1</v>
      </c>
      <c r="AJH32" s="104">
        <f t="shared" ca="1" si="3232"/>
        <v>1</v>
      </c>
      <c r="AJI32" s="104">
        <f t="shared" ca="1" si="693"/>
        <v>1</v>
      </c>
      <c r="AJJ32" s="134">
        <f t="shared" ca="1" si="694"/>
        <v>-1.0563962480104578</v>
      </c>
      <c r="AJK32" s="103">
        <f t="shared" ca="1" si="695"/>
        <v>16</v>
      </c>
      <c r="AJL32" s="104">
        <f t="shared" ca="1" si="3233"/>
        <v>4</v>
      </c>
      <c r="AJM32" s="104">
        <f t="shared" ca="1" si="696"/>
        <v>0</v>
      </c>
      <c r="AJN32" s="134">
        <f t="shared" ca="1" si="697"/>
        <v>0.14512960238289452</v>
      </c>
      <c r="AJO32" s="103">
        <f t="shared" ca="1" si="698"/>
        <v>8</v>
      </c>
      <c r="AJP32" s="104">
        <f t="shared" ca="1" si="3234"/>
        <v>2</v>
      </c>
      <c r="AJQ32" s="104">
        <f t="shared" ca="1" si="699"/>
        <v>1</v>
      </c>
      <c r="AJR32" s="134">
        <f t="shared" ca="1" si="700"/>
        <v>7.2672765618258381</v>
      </c>
      <c r="AJS32" s="103">
        <f t="shared" ca="1" si="701"/>
        <v>17</v>
      </c>
      <c r="AJT32" s="104">
        <f t="shared" ca="1" si="3235"/>
        <v>4</v>
      </c>
      <c r="AJU32" s="104">
        <f t="shared" ca="1" si="702"/>
        <v>1</v>
      </c>
      <c r="AJV32" s="134">
        <f t="shared" ca="1" si="703"/>
        <v>3.6041923718220801</v>
      </c>
      <c r="AJW32" s="103">
        <f t="shared" ca="1" si="704"/>
        <v>14</v>
      </c>
      <c r="AJX32" s="104">
        <f t="shared" ca="1" si="3236"/>
        <v>4</v>
      </c>
      <c r="AJY32" s="104">
        <f t="shared" ca="1" si="705"/>
        <v>1</v>
      </c>
      <c r="AJZ32" s="134">
        <f t="shared" ca="1" si="706"/>
        <v>2.4245461676398463</v>
      </c>
      <c r="AKA32" s="103">
        <f t="shared" ca="1" si="707"/>
        <v>9</v>
      </c>
      <c r="AKB32" s="104">
        <f t="shared" ca="1" si="3237"/>
        <v>3</v>
      </c>
      <c r="AKC32" s="104">
        <f t="shared" ca="1" si="708"/>
        <v>1</v>
      </c>
      <c r="AKD32" s="134">
        <f t="shared" ca="1" si="709"/>
        <v>2.9518538948595392</v>
      </c>
      <c r="AKE32" s="103">
        <f t="shared" ca="1" si="710"/>
        <v>2</v>
      </c>
      <c r="AKF32" s="104">
        <f t="shared" ca="1" si="3238"/>
        <v>1</v>
      </c>
      <c r="AKG32" s="104">
        <f t="shared" ca="1" si="711"/>
        <v>0</v>
      </c>
      <c r="AKH32" s="134">
        <f t="shared" ca="1" si="712"/>
        <v>-2.2634700801531835</v>
      </c>
      <c r="AKI32" s="103">
        <f t="shared" ca="1" si="713"/>
        <v>16</v>
      </c>
      <c r="AKJ32" s="104">
        <f t="shared" ca="1" si="3239"/>
        <v>4</v>
      </c>
      <c r="AKK32" s="104">
        <f t="shared" ca="1" si="714"/>
        <v>0</v>
      </c>
      <c r="AKL32" s="134">
        <f t="shared" ca="1" si="715"/>
        <v>0.14512960238289452</v>
      </c>
      <c r="AKM32" s="103">
        <f t="shared" ca="1" si="716"/>
        <v>6</v>
      </c>
      <c r="AKN32" s="104">
        <f t="shared" ca="1" si="3240"/>
        <v>2</v>
      </c>
      <c r="AKO32" s="104">
        <f t="shared" ca="1" si="717"/>
        <v>1</v>
      </c>
      <c r="AKP32" s="134">
        <f t="shared" ca="1" si="718"/>
        <v>5.1382270373468941</v>
      </c>
      <c r="AKQ32" s="103">
        <f t="shared" ca="1" si="719"/>
        <v>18</v>
      </c>
      <c r="AKR32" s="104">
        <f t="shared" ca="1" si="3241"/>
        <v>5</v>
      </c>
      <c r="AKS32" s="104">
        <f t="shared" ca="1" si="720"/>
        <v>1</v>
      </c>
      <c r="AKT32" s="134">
        <f t="shared" ca="1" si="721"/>
        <v>1.4217825209088346</v>
      </c>
      <c r="AKU32" s="103">
        <f t="shared" ca="1" si="722"/>
        <v>1</v>
      </c>
      <c r="AKV32" s="104">
        <f t="shared" ca="1" si="3242"/>
        <v>1</v>
      </c>
      <c r="AKW32" s="104">
        <f t="shared" ca="1" si="723"/>
        <v>1</v>
      </c>
      <c r="AKX32" s="134">
        <f t="shared" ca="1" si="724"/>
        <v>-1.0563962480104578</v>
      </c>
      <c r="AKY32" s="103">
        <f t="shared" ca="1" si="725"/>
        <v>5</v>
      </c>
      <c r="AKZ32" s="104">
        <f t="shared" ca="1" si="3243"/>
        <v>2</v>
      </c>
      <c r="ALA32" s="104">
        <f t="shared" ca="1" si="726"/>
        <v>0</v>
      </c>
      <c r="ALB32" s="134">
        <f t="shared" ca="1" si="727"/>
        <v>-0.55785497180488619</v>
      </c>
      <c r="ALC32" s="103">
        <f t="shared" ca="1" si="728"/>
        <v>5</v>
      </c>
      <c r="ALD32" s="104">
        <f t="shared" ca="1" si="3244"/>
        <v>2</v>
      </c>
      <c r="ALE32" s="104">
        <f t="shared" ca="1" si="729"/>
        <v>0</v>
      </c>
      <c r="ALF32" s="134">
        <f t="shared" ca="1" si="730"/>
        <v>-0.55785497180488619</v>
      </c>
      <c r="ALG32" s="103">
        <f t="shared" ca="1" si="731"/>
        <v>14</v>
      </c>
      <c r="ALH32" s="104">
        <f t="shared" ca="1" si="3245"/>
        <v>4</v>
      </c>
      <c r="ALI32" s="104">
        <f t="shared" ca="1" si="732"/>
        <v>1</v>
      </c>
      <c r="ALJ32" s="134">
        <f t="shared" ca="1" si="733"/>
        <v>2.4245461676398463</v>
      </c>
      <c r="ALK32" s="103">
        <f t="shared" ca="1" si="734"/>
        <v>17</v>
      </c>
      <c r="ALL32" s="104">
        <f t="shared" ca="1" si="3246"/>
        <v>4</v>
      </c>
      <c r="ALM32" s="104">
        <f t="shared" ca="1" si="735"/>
        <v>1</v>
      </c>
      <c r="ALN32" s="134">
        <f t="shared" ca="1" si="736"/>
        <v>3.6041923718220801</v>
      </c>
      <c r="ALO32" s="103">
        <f t="shared" ca="1" si="737"/>
        <v>11</v>
      </c>
      <c r="ALP32" s="104">
        <f t="shared" ca="1" si="3247"/>
        <v>3</v>
      </c>
      <c r="ALQ32" s="104">
        <f t="shared" ca="1" si="738"/>
        <v>0</v>
      </c>
      <c r="ALR32" s="134">
        <f t="shared" ca="1" si="739"/>
        <v>2.1483747344834114</v>
      </c>
      <c r="ALS32" s="103">
        <f t="shared" ca="1" si="740"/>
        <v>20</v>
      </c>
      <c r="ALT32" s="104">
        <f t="shared" ca="1" si="3248"/>
        <v>5</v>
      </c>
      <c r="ALU32" s="104">
        <f t="shared" ca="1" si="741"/>
        <v>1</v>
      </c>
      <c r="ALV32" s="134">
        <f t="shared" ca="1" si="742"/>
        <v>5.1307476803274881</v>
      </c>
      <c r="ALW32" s="103">
        <f t="shared" ca="1" si="743"/>
        <v>10</v>
      </c>
      <c r="ALX32" s="104">
        <f t="shared" ca="1" si="3249"/>
        <v>3</v>
      </c>
      <c r="ALY32" s="104">
        <f t="shared" ca="1" si="744"/>
        <v>1</v>
      </c>
      <c r="ALZ32" s="134">
        <f t="shared" ca="1" si="745"/>
        <v>5.7152099939282834</v>
      </c>
      <c r="AMA32" s="103">
        <f t="shared" ca="1" si="746"/>
        <v>11</v>
      </c>
      <c r="AMB32" s="104">
        <f t="shared" ca="1" si="3250"/>
        <v>3</v>
      </c>
      <c r="AMC32" s="104">
        <f t="shared" ca="1" si="747"/>
        <v>0</v>
      </c>
      <c r="AMD32" s="134">
        <f t="shared" ca="1" si="748"/>
        <v>2.1483747344834114</v>
      </c>
      <c r="AME32" s="103">
        <f t="shared" ca="1" si="749"/>
        <v>14</v>
      </c>
      <c r="AMF32" s="104">
        <f t="shared" ca="1" si="3251"/>
        <v>4</v>
      </c>
      <c r="AMG32" s="104">
        <f t="shared" ca="1" si="750"/>
        <v>1</v>
      </c>
      <c r="AMH32" s="134">
        <f t="shared" ca="1" si="751"/>
        <v>2.4245461676398463</v>
      </c>
      <c r="AMI32" s="103">
        <f t="shared" ca="1" si="752"/>
        <v>4</v>
      </c>
      <c r="AMJ32" s="104">
        <f t="shared" ca="1" si="3252"/>
        <v>2</v>
      </c>
      <c r="AMK32" s="104">
        <f t="shared" ca="1" si="753"/>
        <v>1</v>
      </c>
      <c r="AML32" s="134">
        <f t="shared" ca="1" si="754"/>
        <v>5.7518740578576057</v>
      </c>
      <c r="AMM32" s="103">
        <f t="shared" ca="1" si="755"/>
        <v>5</v>
      </c>
      <c r="AMN32" s="104">
        <f t="shared" ca="1" si="3253"/>
        <v>2</v>
      </c>
      <c r="AMO32" s="104">
        <f t="shared" ca="1" si="756"/>
        <v>0</v>
      </c>
      <c r="AMP32" s="134">
        <f t="shared" ca="1" si="757"/>
        <v>-0.55785497180488619</v>
      </c>
      <c r="AMQ32" s="103">
        <f t="shared" ca="1" si="758"/>
        <v>4</v>
      </c>
      <c r="AMR32" s="104">
        <f t="shared" ca="1" si="3254"/>
        <v>2</v>
      </c>
      <c r="AMS32" s="104">
        <f t="shared" ca="1" si="759"/>
        <v>1</v>
      </c>
      <c r="AMT32" s="134">
        <f t="shared" ca="1" si="760"/>
        <v>5.7518740578576057</v>
      </c>
      <c r="AMU32" s="103">
        <f t="shared" ca="1" si="761"/>
        <v>3</v>
      </c>
      <c r="AMV32" s="104">
        <f t="shared" ca="1" si="3255"/>
        <v>1</v>
      </c>
      <c r="AMW32" s="104">
        <f t="shared" ca="1" si="762"/>
        <v>1</v>
      </c>
      <c r="AMX32" s="134">
        <f t="shared" ca="1" si="763"/>
        <v>0.5</v>
      </c>
      <c r="AMY32" s="103">
        <f t="shared" ca="1" si="764"/>
        <v>11</v>
      </c>
      <c r="AMZ32" s="104">
        <f t="shared" ca="1" si="3256"/>
        <v>3</v>
      </c>
      <c r="ANA32" s="104">
        <f t="shared" ca="1" si="765"/>
        <v>0</v>
      </c>
      <c r="ANB32" s="134">
        <f t="shared" ca="1" si="766"/>
        <v>2.1483747344834114</v>
      </c>
      <c r="ANC32" s="103">
        <f t="shared" ca="1" si="767"/>
        <v>1</v>
      </c>
      <c r="AND32" s="104">
        <f t="shared" ca="1" si="3257"/>
        <v>1</v>
      </c>
      <c r="ANE32" s="104">
        <f t="shared" ca="1" si="768"/>
        <v>1</v>
      </c>
      <c r="ANF32" s="134">
        <f t="shared" ca="1" si="769"/>
        <v>-1.0563962480104578</v>
      </c>
      <c r="ANG32" s="103">
        <f t="shared" ca="1" si="770"/>
        <v>14</v>
      </c>
      <c r="ANH32" s="104">
        <f t="shared" ca="1" si="3258"/>
        <v>4</v>
      </c>
      <c r="ANI32" s="104">
        <f t="shared" ca="1" si="771"/>
        <v>1</v>
      </c>
      <c r="ANJ32" s="134">
        <f t="shared" ca="1" si="772"/>
        <v>2.4245461676398463</v>
      </c>
      <c r="ANK32" s="103">
        <f t="shared" ca="1" si="773"/>
        <v>3</v>
      </c>
      <c r="ANL32" s="104">
        <f t="shared" ca="1" si="3259"/>
        <v>1</v>
      </c>
      <c r="ANM32" s="104">
        <f t="shared" ca="1" si="774"/>
        <v>1</v>
      </c>
      <c r="ANN32" s="134">
        <f t="shared" ca="1" si="775"/>
        <v>0.5</v>
      </c>
      <c r="ANO32" s="103">
        <f t="shared" ca="1" si="776"/>
        <v>6</v>
      </c>
      <c r="ANP32" s="104">
        <f t="shared" ca="1" si="3260"/>
        <v>2</v>
      </c>
      <c r="ANQ32" s="104">
        <f t="shared" ca="1" si="777"/>
        <v>1</v>
      </c>
      <c r="ANR32" s="134">
        <f t="shared" ca="1" si="778"/>
        <v>5.1382270373468941</v>
      </c>
      <c r="ANS32" s="103">
        <f t="shared" ca="1" si="779"/>
        <v>7</v>
      </c>
      <c r="ANT32" s="104">
        <f t="shared" ca="1" si="3261"/>
        <v>2</v>
      </c>
      <c r="ANU32" s="104">
        <f t="shared" ca="1" si="780"/>
        <v>1</v>
      </c>
      <c r="ANV32" s="134">
        <f t="shared" ca="1" si="781"/>
        <v>2.6749392076742993</v>
      </c>
      <c r="ANW32" s="103">
        <f t="shared" ca="1" si="782"/>
        <v>19</v>
      </c>
      <c r="ANX32" s="104">
        <f t="shared" ca="1" si="3262"/>
        <v>5</v>
      </c>
      <c r="ANY32" s="104">
        <f t="shared" ca="1" si="783"/>
        <v>0</v>
      </c>
      <c r="ANZ32" s="134">
        <f t="shared" ca="1" si="784"/>
        <v>2.5054317711516774</v>
      </c>
      <c r="AOA32" s="103">
        <f t="shared" ca="1" si="785"/>
        <v>17</v>
      </c>
      <c r="AOB32" s="104">
        <f t="shared" ca="1" si="3263"/>
        <v>4</v>
      </c>
      <c r="AOC32" s="104">
        <f t="shared" ca="1" si="786"/>
        <v>1</v>
      </c>
      <c r="AOD32" s="134">
        <f t="shared" ca="1" si="787"/>
        <v>3.6041923718220801</v>
      </c>
      <c r="AOE32" s="103">
        <f t="shared" ca="1" si="788"/>
        <v>4</v>
      </c>
      <c r="AOF32" s="104">
        <f t="shared" ca="1" si="3264"/>
        <v>2</v>
      </c>
      <c r="AOG32" s="104">
        <f t="shared" ca="1" si="789"/>
        <v>1</v>
      </c>
      <c r="AOH32" s="134">
        <f t="shared" ca="1" si="790"/>
        <v>5.7518740578576057</v>
      </c>
      <c r="AOI32" s="103">
        <f t="shared" ca="1" si="791"/>
        <v>9</v>
      </c>
      <c r="AOJ32" s="104">
        <f t="shared" ca="1" si="3265"/>
        <v>3</v>
      </c>
      <c r="AOK32" s="104">
        <f t="shared" ca="1" si="792"/>
        <v>1</v>
      </c>
      <c r="AOL32" s="134">
        <f t="shared" ca="1" si="793"/>
        <v>2.9518538948595392</v>
      </c>
      <c r="AOM32" s="103">
        <f t="shared" ca="1" si="794"/>
        <v>13</v>
      </c>
      <c r="AON32" s="104">
        <f t="shared" ca="1" si="3266"/>
        <v>3</v>
      </c>
      <c r="AOO32" s="104">
        <f t="shared" ca="1" si="795"/>
        <v>1</v>
      </c>
      <c r="AOP32" s="134">
        <f t="shared" ca="1" si="796"/>
        <v>6.3962431201922527</v>
      </c>
      <c r="AOQ32" s="103">
        <f t="shared" ca="1" si="797"/>
        <v>12</v>
      </c>
      <c r="AOR32" s="104">
        <f t="shared" ca="1" si="3267"/>
        <v>3</v>
      </c>
      <c r="AOS32" s="104">
        <f t="shared" ca="1" si="798"/>
        <v>0</v>
      </c>
      <c r="AOT32" s="134">
        <f t="shared" ca="1" si="799"/>
        <v>1.6707630773350388</v>
      </c>
      <c r="AOU32" s="103">
        <f t="shared" ca="1" si="800"/>
        <v>13</v>
      </c>
      <c r="AOV32" s="104">
        <f t="shared" ca="1" si="3268"/>
        <v>3</v>
      </c>
      <c r="AOW32" s="104">
        <f t="shared" ca="1" si="801"/>
        <v>1</v>
      </c>
      <c r="AOX32" s="134">
        <f t="shared" ca="1" si="802"/>
        <v>6.3962431201922527</v>
      </c>
      <c r="AOY32" s="103">
        <f t="shared" ca="1" si="803"/>
        <v>10</v>
      </c>
      <c r="AOZ32" s="104">
        <f t="shared" ca="1" si="3269"/>
        <v>3</v>
      </c>
      <c r="APA32" s="104">
        <f t="shared" ca="1" si="804"/>
        <v>1</v>
      </c>
      <c r="APB32" s="134">
        <f t="shared" ca="1" si="805"/>
        <v>5.7152099939282834</v>
      </c>
      <c r="APC32" s="103">
        <f t="shared" ca="1" si="806"/>
        <v>7</v>
      </c>
      <c r="APD32" s="104">
        <f t="shared" ca="1" si="3270"/>
        <v>2</v>
      </c>
      <c r="APE32" s="104">
        <f t="shared" ca="1" si="807"/>
        <v>1</v>
      </c>
      <c r="APF32" s="134">
        <f t="shared" ca="1" si="808"/>
        <v>2.6749392076742993</v>
      </c>
      <c r="APG32" s="103">
        <f t="shared" ca="1" si="809"/>
        <v>3</v>
      </c>
      <c r="APH32" s="104">
        <f t="shared" ca="1" si="3271"/>
        <v>1</v>
      </c>
      <c r="API32" s="104">
        <f t="shared" ca="1" si="810"/>
        <v>1</v>
      </c>
      <c r="APJ32" s="134">
        <f t="shared" ca="1" si="811"/>
        <v>0.5</v>
      </c>
      <c r="APK32" s="103">
        <f t="shared" ca="1" si="812"/>
        <v>3</v>
      </c>
      <c r="APL32" s="104">
        <f t="shared" ca="1" si="3272"/>
        <v>1</v>
      </c>
      <c r="APM32" s="104">
        <f t="shared" ca="1" si="813"/>
        <v>1</v>
      </c>
      <c r="APN32" s="134">
        <f t="shared" ca="1" si="814"/>
        <v>0.5</v>
      </c>
      <c r="APO32" s="103">
        <f t="shared" ca="1" si="815"/>
        <v>20</v>
      </c>
      <c r="APP32" s="104">
        <f t="shared" ca="1" si="3273"/>
        <v>5</v>
      </c>
      <c r="APQ32" s="104">
        <f t="shared" ca="1" si="816"/>
        <v>1</v>
      </c>
      <c r="APR32" s="134">
        <f t="shared" ca="1" si="817"/>
        <v>5.1307476803274881</v>
      </c>
      <c r="APS32" s="103">
        <f t="shared" ca="1" si="818"/>
        <v>20</v>
      </c>
      <c r="APT32" s="104">
        <f t="shared" ca="1" si="3274"/>
        <v>5</v>
      </c>
      <c r="APU32" s="104">
        <f t="shared" ca="1" si="819"/>
        <v>1</v>
      </c>
      <c r="APV32" s="134">
        <f t="shared" ca="1" si="820"/>
        <v>5.1307476803274881</v>
      </c>
      <c r="APW32" s="103">
        <f t="shared" ca="1" si="821"/>
        <v>19</v>
      </c>
      <c r="APX32" s="104">
        <f t="shared" ca="1" si="3275"/>
        <v>5</v>
      </c>
      <c r="APY32" s="104">
        <f t="shared" ca="1" si="822"/>
        <v>0</v>
      </c>
      <c r="APZ32" s="134">
        <f t="shared" ca="1" si="823"/>
        <v>2.5054317711516774</v>
      </c>
      <c r="AQA32" s="103">
        <f t="shared" ca="1" si="824"/>
        <v>5</v>
      </c>
      <c r="AQB32" s="104">
        <f t="shared" ca="1" si="3276"/>
        <v>2</v>
      </c>
      <c r="AQC32" s="104">
        <f t="shared" ca="1" si="825"/>
        <v>0</v>
      </c>
      <c r="AQD32" s="134">
        <f t="shared" ca="1" si="826"/>
        <v>-0.55785497180488619</v>
      </c>
      <c r="AQE32" s="103">
        <f t="shared" ca="1" si="827"/>
        <v>3</v>
      </c>
      <c r="AQF32" s="104">
        <f t="shared" ca="1" si="3277"/>
        <v>1</v>
      </c>
      <c r="AQG32" s="104">
        <f t="shared" ca="1" si="828"/>
        <v>1</v>
      </c>
      <c r="AQH32" s="134">
        <f t="shared" ca="1" si="829"/>
        <v>0.5</v>
      </c>
      <c r="AQI32" s="103">
        <f t="shared" ca="1" si="830"/>
        <v>6</v>
      </c>
      <c r="AQJ32" s="104">
        <f t="shared" ca="1" si="3278"/>
        <v>2</v>
      </c>
      <c r="AQK32" s="104">
        <f t="shared" ca="1" si="831"/>
        <v>1</v>
      </c>
      <c r="AQL32" s="134">
        <f t="shared" ca="1" si="832"/>
        <v>5.1382270373468941</v>
      </c>
      <c r="AQM32" s="103">
        <f t="shared" ca="1" si="833"/>
        <v>6</v>
      </c>
      <c r="AQN32" s="104">
        <f t="shared" ca="1" si="3279"/>
        <v>2</v>
      </c>
      <c r="AQO32" s="104">
        <f t="shared" ca="1" si="834"/>
        <v>1</v>
      </c>
      <c r="AQP32" s="134">
        <f t="shared" ca="1" si="835"/>
        <v>5.1382270373468941</v>
      </c>
      <c r="AQQ32" s="103">
        <f t="shared" ca="1" si="836"/>
        <v>15</v>
      </c>
      <c r="AQR32" s="104">
        <f t="shared" ca="1" si="3280"/>
        <v>4</v>
      </c>
      <c r="AQS32" s="104">
        <f t="shared" ca="1" si="837"/>
        <v>0</v>
      </c>
      <c r="AQT32" s="134">
        <f t="shared" ca="1" si="838"/>
        <v>2.5978161023857069</v>
      </c>
      <c r="AQU32" s="103">
        <f t="shared" ca="1" si="839"/>
        <v>18</v>
      </c>
      <c r="AQV32" s="104">
        <f t="shared" ca="1" si="3281"/>
        <v>5</v>
      </c>
      <c r="AQW32" s="104">
        <f t="shared" ca="1" si="840"/>
        <v>1</v>
      </c>
      <c r="AQX32" s="134">
        <f t="shared" ca="1" si="841"/>
        <v>1.4217825209088346</v>
      </c>
      <c r="AQY32" s="103">
        <f t="shared" ca="1" si="842"/>
        <v>16</v>
      </c>
      <c r="AQZ32" s="104">
        <f t="shared" ca="1" si="3282"/>
        <v>4</v>
      </c>
      <c r="ARA32" s="104">
        <f t="shared" ca="1" si="843"/>
        <v>0</v>
      </c>
      <c r="ARB32" s="134">
        <f t="shared" ca="1" si="844"/>
        <v>0.14512960238289452</v>
      </c>
      <c r="ARC32" s="103">
        <f t="shared" ca="1" si="845"/>
        <v>14</v>
      </c>
      <c r="ARD32" s="104">
        <f t="shared" ca="1" si="3283"/>
        <v>4</v>
      </c>
      <c r="ARE32" s="104">
        <f t="shared" ca="1" si="846"/>
        <v>1</v>
      </c>
      <c r="ARF32" s="134">
        <f t="shared" ca="1" si="847"/>
        <v>2.4245461676398463</v>
      </c>
      <c r="ARG32" s="103">
        <f t="shared" ca="1" si="848"/>
        <v>12</v>
      </c>
      <c r="ARH32" s="104">
        <f t="shared" ca="1" si="3284"/>
        <v>3</v>
      </c>
      <c r="ARI32" s="104">
        <f t="shared" ca="1" si="849"/>
        <v>0</v>
      </c>
      <c r="ARJ32" s="134">
        <f t="shared" ca="1" si="850"/>
        <v>1.6707630773350388</v>
      </c>
      <c r="ARK32" s="103">
        <f t="shared" ca="1" si="851"/>
        <v>17</v>
      </c>
      <c r="ARL32" s="104">
        <f t="shared" ca="1" si="3285"/>
        <v>4</v>
      </c>
      <c r="ARM32" s="104">
        <f t="shared" ca="1" si="852"/>
        <v>1</v>
      </c>
      <c r="ARN32" s="134">
        <f t="shared" ca="1" si="853"/>
        <v>3.6041923718220801</v>
      </c>
      <c r="ARO32" s="103">
        <f t="shared" ca="1" si="854"/>
        <v>2</v>
      </c>
      <c r="ARP32" s="104">
        <f t="shared" ca="1" si="3286"/>
        <v>1</v>
      </c>
      <c r="ARQ32" s="104">
        <f t="shared" ca="1" si="855"/>
        <v>0</v>
      </c>
      <c r="ARR32" s="134">
        <f t="shared" ca="1" si="856"/>
        <v>-2.2634700801531835</v>
      </c>
      <c r="ARS32" s="103">
        <f t="shared" ca="1" si="857"/>
        <v>13</v>
      </c>
      <c r="ART32" s="104">
        <f t="shared" ca="1" si="3287"/>
        <v>3</v>
      </c>
      <c r="ARU32" s="104">
        <f t="shared" ca="1" si="858"/>
        <v>1</v>
      </c>
      <c r="ARV32" s="134">
        <f t="shared" ca="1" si="859"/>
        <v>6.3962431201922527</v>
      </c>
      <c r="ARW32" s="103">
        <f t="shared" ca="1" si="860"/>
        <v>20</v>
      </c>
      <c r="ARX32" s="104">
        <f t="shared" ca="1" si="3288"/>
        <v>5</v>
      </c>
      <c r="ARY32" s="104">
        <f t="shared" ca="1" si="861"/>
        <v>1</v>
      </c>
      <c r="ARZ32" s="134">
        <f t="shared" ca="1" si="862"/>
        <v>5.1307476803274881</v>
      </c>
      <c r="ASA32" s="103">
        <f t="shared" ca="1" si="863"/>
        <v>15</v>
      </c>
      <c r="ASB32" s="104">
        <f t="shared" ca="1" si="3289"/>
        <v>4</v>
      </c>
      <c r="ASC32" s="104">
        <f t="shared" ca="1" si="864"/>
        <v>0</v>
      </c>
      <c r="ASD32" s="134">
        <f t="shared" ca="1" si="865"/>
        <v>2.5978161023857069</v>
      </c>
      <c r="ASE32" s="103">
        <f t="shared" ca="1" si="866"/>
        <v>20</v>
      </c>
      <c r="ASF32" s="104">
        <f t="shared" ca="1" si="3290"/>
        <v>5</v>
      </c>
      <c r="ASG32" s="104">
        <f t="shared" ca="1" si="867"/>
        <v>1</v>
      </c>
      <c r="ASH32" s="134">
        <f t="shared" ca="1" si="868"/>
        <v>5.1307476803274881</v>
      </c>
      <c r="ASI32" s="103">
        <f t="shared" ca="1" si="869"/>
        <v>19</v>
      </c>
      <c r="ASJ32" s="104">
        <f t="shared" ca="1" si="3291"/>
        <v>5</v>
      </c>
      <c r="ASK32" s="104">
        <f t="shared" ca="1" si="870"/>
        <v>0</v>
      </c>
      <c r="ASL32" s="134">
        <f t="shared" ca="1" si="871"/>
        <v>2.5054317711516774</v>
      </c>
      <c r="ASM32" s="103">
        <f t="shared" ca="1" si="872"/>
        <v>16</v>
      </c>
      <c r="ASN32" s="104">
        <f t="shared" ca="1" si="3292"/>
        <v>4</v>
      </c>
      <c r="ASO32" s="104">
        <f t="shared" ca="1" si="873"/>
        <v>0</v>
      </c>
      <c r="ASP32" s="134">
        <f t="shared" ca="1" si="874"/>
        <v>0.14512960238289452</v>
      </c>
      <c r="ASQ32" s="103">
        <f t="shared" ca="1" si="875"/>
        <v>18</v>
      </c>
      <c r="ASR32" s="104">
        <f t="shared" ca="1" si="3293"/>
        <v>5</v>
      </c>
      <c r="ASS32" s="104">
        <f t="shared" ca="1" si="876"/>
        <v>1</v>
      </c>
      <c r="AST32" s="134">
        <f t="shared" ca="1" si="877"/>
        <v>1.4217825209088346</v>
      </c>
      <c r="ASU32" s="103">
        <f t="shared" ca="1" si="878"/>
        <v>18</v>
      </c>
      <c r="ASV32" s="104">
        <f t="shared" ca="1" si="3294"/>
        <v>5</v>
      </c>
      <c r="ASW32" s="104">
        <f t="shared" ca="1" si="879"/>
        <v>1</v>
      </c>
      <c r="ASX32" s="134">
        <f t="shared" ca="1" si="880"/>
        <v>1.4217825209088346</v>
      </c>
      <c r="ASY32" s="103">
        <f t="shared" ca="1" si="881"/>
        <v>1</v>
      </c>
      <c r="ASZ32" s="104">
        <f t="shared" ca="1" si="3295"/>
        <v>1</v>
      </c>
      <c r="ATA32" s="104">
        <f t="shared" ca="1" si="882"/>
        <v>1</v>
      </c>
      <c r="ATB32" s="134">
        <f t="shared" ca="1" si="883"/>
        <v>-1.0563962480104578</v>
      </c>
      <c r="ATC32" s="103">
        <f t="shared" ca="1" si="884"/>
        <v>18</v>
      </c>
      <c r="ATD32" s="104">
        <f t="shared" ca="1" si="3296"/>
        <v>5</v>
      </c>
      <c r="ATE32" s="104">
        <f t="shared" ca="1" si="885"/>
        <v>1</v>
      </c>
      <c r="ATF32" s="134">
        <f t="shared" ca="1" si="886"/>
        <v>1.4217825209088346</v>
      </c>
      <c r="ATG32" s="103">
        <f t="shared" ca="1" si="887"/>
        <v>1</v>
      </c>
      <c r="ATH32" s="104">
        <f t="shared" ca="1" si="3297"/>
        <v>1</v>
      </c>
      <c r="ATI32" s="104">
        <f t="shared" ca="1" si="888"/>
        <v>1</v>
      </c>
      <c r="ATJ32" s="134">
        <f t="shared" ca="1" si="889"/>
        <v>-1.0563962480104578</v>
      </c>
      <c r="ATK32" s="103">
        <f t="shared" ca="1" si="890"/>
        <v>5</v>
      </c>
      <c r="ATL32" s="104">
        <f t="shared" ca="1" si="3298"/>
        <v>2</v>
      </c>
      <c r="ATM32" s="104">
        <f t="shared" ca="1" si="891"/>
        <v>0</v>
      </c>
      <c r="ATN32" s="134">
        <f t="shared" ca="1" si="892"/>
        <v>-0.55785497180488619</v>
      </c>
      <c r="ATO32" s="103">
        <f t="shared" ca="1" si="893"/>
        <v>5</v>
      </c>
      <c r="ATP32" s="104">
        <f t="shared" ca="1" si="3299"/>
        <v>2</v>
      </c>
      <c r="ATQ32" s="104">
        <f t="shared" ca="1" si="894"/>
        <v>0</v>
      </c>
      <c r="ATR32" s="134">
        <f t="shared" ca="1" si="895"/>
        <v>-0.55785497180488619</v>
      </c>
      <c r="ATS32" s="103">
        <f t="shared" ca="1" si="896"/>
        <v>16</v>
      </c>
      <c r="ATT32" s="104">
        <f t="shared" ca="1" si="3300"/>
        <v>4</v>
      </c>
      <c r="ATU32" s="104">
        <f t="shared" ca="1" si="897"/>
        <v>0</v>
      </c>
      <c r="ATV32" s="134">
        <f t="shared" ca="1" si="898"/>
        <v>0.14512960238289452</v>
      </c>
      <c r="ATW32" s="103">
        <f t="shared" ca="1" si="899"/>
        <v>14</v>
      </c>
      <c r="ATX32" s="104">
        <f t="shared" ca="1" si="3301"/>
        <v>4</v>
      </c>
      <c r="ATY32" s="104">
        <f t="shared" ca="1" si="900"/>
        <v>1</v>
      </c>
      <c r="ATZ32" s="134">
        <f t="shared" ca="1" si="901"/>
        <v>2.4245461676398463</v>
      </c>
      <c r="AUA32" s="103">
        <f t="shared" ca="1" si="902"/>
        <v>7</v>
      </c>
      <c r="AUB32" s="104">
        <f t="shared" ca="1" si="3302"/>
        <v>2</v>
      </c>
      <c r="AUC32" s="104">
        <f t="shared" ca="1" si="903"/>
        <v>1</v>
      </c>
      <c r="AUD32" s="134">
        <f t="shared" ca="1" si="904"/>
        <v>2.6749392076742993</v>
      </c>
      <c r="AUE32" s="103">
        <f t="shared" ca="1" si="905"/>
        <v>7</v>
      </c>
      <c r="AUF32" s="104">
        <f t="shared" ca="1" si="3303"/>
        <v>2</v>
      </c>
      <c r="AUG32" s="104">
        <f t="shared" ca="1" si="906"/>
        <v>1</v>
      </c>
      <c r="AUH32" s="134">
        <f t="shared" ca="1" si="907"/>
        <v>2.6749392076742993</v>
      </c>
      <c r="AUI32" s="103">
        <f t="shared" ca="1" si="908"/>
        <v>16</v>
      </c>
      <c r="AUJ32" s="104">
        <f t="shared" ca="1" si="3304"/>
        <v>4</v>
      </c>
      <c r="AUK32" s="104">
        <f t="shared" ca="1" si="909"/>
        <v>0</v>
      </c>
      <c r="AUL32" s="134">
        <f t="shared" ca="1" si="910"/>
        <v>0.14512960238289452</v>
      </c>
      <c r="AUM32" s="103">
        <f t="shared" ca="1" si="911"/>
        <v>14</v>
      </c>
      <c r="AUN32" s="104">
        <f t="shared" ca="1" si="3305"/>
        <v>4</v>
      </c>
      <c r="AUO32" s="104">
        <f t="shared" ca="1" si="912"/>
        <v>1</v>
      </c>
      <c r="AUP32" s="134">
        <f t="shared" ca="1" si="913"/>
        <v>2.4245461676398463</v>
      </c>
      <c r="AUQ32" s="103">
        <f t="shared" ca="1" si="914"/>
        <v>5</v>
      </c>
      <c r="AUR32" s="104">
        <f t="shared" ca="1" si="3306"/>
        <v>2</v>
      </c>
      <c r="AUS32" s="104">
        <f t="shared" ca="1" si="915"/>
        <v>0</v>
      </c>
      <c r="AUT32" s="134">
        <f t="shared" ca="1" si="916"/>
        <v>-0.55785497180488619</v>
      </c>
      <c r="AUU32" s="103">
        <f t="shared" ca="1" si="917"/>
        <v>2</v>
      </c>
      <c r="AUV32" s="104">
        <f t="shared" ca="1" si="3307"/>
        <v>1</v>
      </c>
      <c r="AUW32" s="104">
        <f t="shared" ca="1" si="918"/>
        <v>0</v>
      </c>
      <c r="AUX32" s="134">
        <f t="shared" ca="1" si="919"/>
        <v>-2.2634700801531835</v>
      </c>
      <c r="AUY32" s="103">
        <f t="shared" ca="1" si="920"/>
        <v>2</v>
      </c>
      <c r="AUZ32" s="104">
        <f t="shared" ca="1" si="3308"/>
        <v>1</v>
      </c>
      <c r="AVA32" s="104">
        <f t="shared" ca="1" si="921"/>
        <v>0</v>
      </c>
      <c r="AVB32" s="134">
        <f t="shared" ca="1" si="922"/>
        <v>-2.2634700801531835</v>
      </c>
      <c r="AVC32" s="103">
        <f t="shared" ca="1" si="923"/>
        <v>9</v>
      </c>
      <c r="AVD32" s="104">
        <f t="shared" ca="1" si="3309"/>
        <v>3</v>
      </c>
      <c r="AVE32" s="104">
        <f t="shared" ca="1" si="924"/>
        <v>1</v>
      </c>
      <c r="AVF32" s="134">
        <f t="shared" ca="1" si="925"/>
        <v>2.9518538948595392</v>
      </c>
      <c r="AVG32" s="103">
        <f t="shared" ca="1" si="926"/>
        <v>4</v>
      </c>
      <c r="AVH32" s="104">
        <f t="shared" ca="1" si="3310"/>
        <v>2</v>
      </c>
      <c r="AVI32" s="104">
        <f t="shared" ca="1" si="927"/>
        <v>1</v>
      </c>
      <c r="AVJ32" s="134">
        <f t="shared" ca="1" si="928"/>
        <v>5.7518740578576057</v>
      </c>
      <c r="AVK32" s="103">
        <f t="shared" ca="1" si="929"/>
        <v>4</v>
      </c>
      <c r="AVL32" s="104">
        <f t="shared" ca="1" si="3311"/>
        <v>2</v>
      </c>
      <c r="AVM32" s="104">
        <f t="shared" ca="1" si="930"/>
        <v>1</v>
      </c>
      <c r="AVN32" s="134">
        <f t="shared" ca="1" si="931"/>
        <v>5.7518740578576057</v>
      </c>
      <c r="AVO32" s="103">
        <f t="shared" ca="1" si="932"/>
        <v>13</v>
      </c>
      <c r="AVP32" s="104">
        <f t="shared" ca="1" si="3312"/>
        <v>3</v>
      </c>
      <c r="AVQ32" s="104">
        <f t="shared" ca="1" si="933"/>
        <v>1</v>
      </c>
      <c r="AVR32" s="134">
        <f t="shared" ca="1" si="934"/>
        <v>6.3962431201922527</v>
      </c>
      <c r="AVS32" s="103">
        <f t="shared" ca="1" si="935"/>
        <v>19</v>
      </c>
      <c r="AVT32" s="104">
        <f t="shared" ca="1" si="3313"/>
        <v>5</v>
      </c>
      <c r="AVU32" s="104">
        <f t="shared" ca="1" si="936"/>
        <v>0</v>
      </c>
      <c r="AVV32" s="134">
        <f t="shared" ca="1" si="937"/>
        <v>2.5054317711516774</v>
      </c>
      <c r="AVW32" s="103">
        <f t="shared" ca="1" si="938"/>
        <v>2</v>
      </c>
      <c r="AVX32" s="104">
        <f t="shared" ca="1" si="3314"/>
        <v>1</v>
      </c>
      <c r="AVY32" s="104">
        <f t="shared" ca="1" si="939"/>
        <v>0</v>
      </c>
      <c r="AVZ32" s="134">
        <f t="shared" ca="1" si="940"/>
        <v>-2.2634700801531835</v>
      </c>
      <c r="AWA32" s="103">
        <f t="shared" ca="1" si="941"/>
        <v>11</v>
      </c>
      <c r="AWB32" s="104">
        <f t="shared" ca="1" si="3315"/>
        <v>3</v>
      </c>
      <c r="AWC32" s="104">
        <f t="shared" ca="1" si="942"/>
        <v>0</v>
      </c>
      <c r="AWD32" s="134">
        <f t="shared" ca="1" si="943"/>
        <v>2.1483747344834114</v>
      </c>
      <c r="AWE32" s="103">
        <f t="shared" ca="1" si="944"/>
        <v>13</v>
      </c>
      <c r="AWF32" s="104">
        <f t="shared" ca="1" si="3316"/>
        <v>3</v>
      </c>
      <c r="AWG32" s="104">
        <f t="shared" ca="1" si="945"/>
        <v>1</v>
      </c>
      <c r="AWH32" s="134">
        <f t="shared" ca="1" si="946"/>
        <v>6.3962431201922527</v>
      </c>
      <c r="AWI32" s="103">
        <f t="shared" ca="1" si="947"/>
        <v>5</v>
      </c>
      <c r="AWJ32" s="104">
        <f t="shared" ca="1" si="3317"/>
        <v>2</v>
      </c>
      <c r="AWK32" s="104">
        <f t="shared" ca="1" si="948"/>
        <v>0</v>
      </c>
      <c r="AWL32" s="134">
        <f t="shared" ca="1" si="949"/>
        <v>-0.55785497180488619</v>
      </c>
      <c r="AWM32" s="103">
        <f t="shared" ca="1" si="950"/>
        <v>15</v>
      </c>
      <c r="AWN32" s="104">
        <f t="shared" ca="1" si="3318"/>
        <v>4</v>
      </c>
      <c r="AWO32" s="104">
        <f t="shared" ca="1" si="951"/>
        <v>0</v>
      </c>
      <c r="AWP32" s="134">
        <f t="shared" ca="1" si="952"/>
        <v>2.5978161023857069</v>
      </c>
      <c r="AWQ32" s="103">
        <f t="shared" ca="1" si="953"/>
        <v>10</v>
      </c>
      <c r="AWR32" s="104">
        <f t="shared" ca="1" si="3319"/>
        <v>3</v>
      </c>
      <c r="AWS32" s="104">
        <f t="shared" ca="1" si="954"/>
        <v>1</v>
      </c>
      <c r="AWT32" s="134">
        <f t="shared" ca="1" si="955"/>
        <v>5.7152099939282834</v>
      </c>
      <c r="AWU32" s="103">
        <f t="shared" ca="1" si="956"/>
        <v>10</v>
      </c>
      <c r="AWV32" s="104">
        <f t="shared" ca="1" si="3320"/>
        <v>3</v>
      </c>
      <c r="AWW32" s="104">
        <f t="shared" ca="1" si="957"/>
        <v>1</v>
      </c>
      <c r="AWX32" s="134">
        <f t="shared" ca="1" si="958"/>
        <v>5.7152099939282834</v>
      </c>
      <c r="AWY32" s="103">
        <f t="shared" ca="1" si="959"/>
        <v>5</v>
      </c>
      <c r="AWZ32" s="104">
        <f t="shared" ca="1" si="3321"/>
        <v>2</v>
      </c>
      <c r="AXA32" s="104">
        <f t="shared" ca="1" si="960"/>
        <v>0</v>
      </c>
      <c r="AXB32" s="134">
        <f t="shared" ca="1" si="961"/>
        <v>-0.55785497180488619</v>
      </c>
      <c r="AXC32" s="103">
        <f t="shared" ca="1" si="962"/>
        <v>11</v>
      </c>
      <c r="AXD32" s="104">
        <f t="shared" ca="1" si="3322"/>
        <v>3</v>
      </c>
      <c r="AXE32" s="104">
        <f t="shared" ca="1" si="963"/>
        <v>0</v>
      </c>
      <c r="AXF32" s="134">
        <f t="shared" ca="1" si="964"/>
        <v>2.1483747344834114</v>
      </c>
      <c r="AXG32" s="103">
        <f t="shared" ca="1" si="965"/>
        <v>14</v>
      </c>
      <c r="AXH32" s="104">
        <f t="shared" ca="1" si="3323"/>
        <v>4</v>
      </c>
      <c r="AXI32" s="104">
        <f t="shared" ca="1" si="966"/>
        <v>1</v>
      </c>
      <c r="AXJ32" s="134">
        <f t="shared" ca="1" si="967"/>
        <v>2.4245461676398463</v>
      </c>
      <c r="AXK32" s="103">
        <f t="shared" ca="1" si="968"/>
        <v>5</v>
      </c>
      <c r="AXL32" s="104">
        <f t="shared" ca="1" si="3324"/>
        <v>2</v>
      </c>
      <c r="AXM32" s="104">
        <f t="shared" ca="1" si="969"/>
        <v>0</v>
      </c>
      <c r="AXN32" s="134">
        <f t="shared" ca="1" si="970"/>
        <v>-0.55785497180488619</v>
      </c>
      <c r="AXO32" s="103">
        <f t="shared" ca="1" si="971"/>
        <v>5</v>
      </c>
      <c r="AXP32" s="104">
        <f t="shared" ca="1" si="3325"/>
        <v>2</v>
      </c>
      <c r="AXQ32" s="104">
        <f t="shared" ca="1" si="972"/>
        <v>0</v>
      </c>
      <c r="AXR32" s="134">
        <f t="shared" ca="1" si="973"/>
        <v>-0.55785497180488619</v>
      </c>
      <c r="AXS32" s="103">
        <f t="shared" ca="1" si="974"/>
        <v>12</v>
      </c>
      <c r="AXT32" s="104">
        <f t="shared" ca="1" si="3326"/>
        <v>3</v>
      </c>
      <c r="AXU32" s="104">
        <f t="shared" ca="1" si="975"/>
        <v>0</v>
      </c>
      <c r="AXV32" s="134">
        <f t="shared" ca="1" si="976"/>
        <v>1.6707630773350388</v>
      </c>
      <c r="AXW32" s="103">
        <f t="shared" ca="1" si="977"/>
        <v>4</v>
      </c>
      <c r="AXX32" s="104">
        <f t="shared" ca="1" si="3327"/>
        <v>2</v>
      </c>
      <c r="AXY32" s="104">
        <f t="shared" ca="1" si="978"/>
        <v>1</v>
      </c>
      <c r="AXZ32" s="134">
        <f t="shared" ca="1" si="979"/>
        <v>5.7518740578576057</v>
      </c>
      <c r="AYA32" s="103">
        <f t="shared" ca="1" si="980"/>
        <v>15</v>
      </c>
      <c r="AYB32" s="104">
        <f t="shared" ca="1" si="3328"/>
        <v>4</v>
      </c>
      <c r="AYC32" s="104">
        <f t="shared" ca="1" si="981"/>
        <v>0</v>
      </c>
      <c r="AYD32" s="134">
        <f t="shared" ca="1" si="982"/>
        <v>2.5978161023857069</v>
      </c>
      <c r="AYE32" s="103">
        <f t="shared" ca="1" si="983"/>
        <v>15</v>
      </c>
      <c r="AYF32" s="104">
        <f t="shared" ca="1" si="3329"/>
        <v>4</v>
      </c>
      <c r="AYG32" s="104">
        <f t="shared" ca="1" si="984"/>
        <v>0</v>
      </c>
      <c r="AYH32" s="134">
        <f t="shared" ca="1" si="985"/>
        <v>2.5978161023857069</v>
      </c>
      <c r="AYI32" s="103">
        <f t="shared" ca="1" si="986"/>
        <v>1</v>
      </c>
      <c r="AYJ32" s="104">
        <f t="shared" ca="1" si="3330"/>
        <v>1</v>
      </c>
      <c r="AYK32" s="104">
        <f t="shared" ca="1" si="987"/>
        <v>1</v>
      </c>
      <c r="AYL32" s="134">
        <f t="shared" ca="1" si="988"/>
        <v>-1.0563962480104578</v>
      </c>
      <c r="AYM32" s="103">
        <f t="shared" ca="1" si="989"/>
        <v>12</v>
      </c>
      <c r="AYN32" s="104">
        <f t="shared" ca="1" si="3331"/>
        <v>3</v>
      </c>
      <c r="AYO32" s="104">
        <f t="shared" ca="1" si="990"/>
        <v>0</v>
      </c>
      <c r="AYP32" s="134">
        <f t="shared" ca="1" si="991"/>
        <v>1.6707630773350388</v>
      </c>
      <c r="AYQ32" s="103">
        <f t="shared" ca="1" si="992"/>
        <v>3</v>
      </c>
      <c r="AYR32" s="104">
        <f t="shared" ca="1" si="3332"/>
        <v>1</v>
      </c>
      <c r="AYS32" s="104">
        <f t="shared" ca="1" si="993"/>
        <v>1</v>
      </c>
      <c r="AYT32" s="134">
        <f t="shared" ca="1" si="994"/>
        <v>0.5</v>
      </c>
      <c r="AYU32" s="103">
        <f t="shared" ca="1" si="995"/>
        <v>18</v>
      </c>
      <c r="AYV32" s="104">
        <f t="shared" ca="1" si="3333"/>
        <v>5</v>
      </c>
      <c r="AYW32" s="104">
        <f t="shared" ca="1" si="996"/>
        <v>1</v>
      </c>
      <c r="AYX32" s="134">
        <f t="shared" ca="1" si="997"/>
        <v>1.4217825209088346</v>
      </c>
      <c r="AYY32" s="103">
        <f t="shared" ca="1" si="998"/>
        <v>6</v>
      </c>
      <c r="AYZ32" s="104">
        <f t="shared" ca="1" si="3334"/>
        <v>2</v>
      </c>
      <c r="AZA32" s="104">
        <f t="shared" ca="1" si="999"/>
        <v>1</v>
      </c>
      <c r="AZB32" s="134">
        <f t="shared" ca="1" si="1000"/>
        <v>5.1382270373468941</v>
      </c>
      <c r="AZC32" s="103">
        <f t="shared" ca="1" si="1001"/>
        <v>9</v>
      </c>
      <c r="AZD32" s="104">
        <f t="shared" ca="1" si="3335"/>
        <v>3</v>
      </c>
      <c r="AZE32" s="104">
        <f t="shared" ca="1" si="1002"/>
        <v>1</v>
      </c>
      <c r="AZF32" s="134">
        <f t="shared" ca="1" si="1003"/>
        <v>2.9518538948595392</v>
      </c>
      <c r="AZG32" s="103">
        <f t="shared" ca="1" si="1004"/>
        <v>15</v>
      </c>
      <c r="AZH32" s="104">
        <f t="shared" ca="1" si="3336"/>
        <v>4</v>
      </c>
      <c r="AZI32" s="104">
        <f t="shared" ca="1" si="1005"/>
        <v>0</v>
      </c>
      <c r="AZJ32" s="134">
        <f t="shared" ca="1" si="1006"/>
        <v>2.5978161023857069</v>
      </c>
      <c r="AZK32" s="103">
        <f t="shared" ca="1" si="1007"/>
        <v>16</v>
      </c>
      <c r="AZL32" s="104">
        <f t="shared" ca="1" si="3337"/>
        <v>4</v>
      </c>
      <c r="AZM32" s="104">
        <f t="shared" ca="1" si="1008"/>
        <v>0</v>
      </c>
      <c r="AZN32" s="134">
        <f t="shared" ca="1" si="1009"/>
        <v>0.14512960238289452</v>
      </c>
      <c r="AZO32" s="103">
        <f t="shared" ca="1" si="1010"/>
        <v>3</v>
      </c>
      <c r="AZP32" s="104">
        <f t="shared" ca="1" si="3338"/>
        <v>1</v>
      </c>
      <c r="AZQ32" s="104">
        <f t="shared" ca="1" si="1011"/>
        <v>1</v>
      </c>
      <c r="AZR32" s="134">
        <f t="shared" ca="1" si="1012"/>
        <v>0.5</v>
      </c>
      <c r="AZS32" s="103">
        <f t="shared" ca="1" si="1013"/>
        <v>9</v>
      </c>
      <c r="AZT32" s="104">
        <f t="shared" ca="1" si="3339"/>
        <v>3</v>
      </c>
      <c r="AZU32" s="104">
        <f t="shared" ca="1" si="1014"/>
        <v>1</v>
      </c>
      <c r="AZV32" s="134">
        <f t="shared" ca="1" si="1015"/>
        <v>2.9518538948595392</v>
      </c>
      <c r="AZW32" s="103">
        <f t="shared" ca="1" si="1016"/>
        <v>12</v>
      </c>
      <c r="AZX32" s="104">
        <f t="shared" ca="1" si="3340"/>
        <v>3</v>
      </c>
      <c r="AZY32" s="104">
        <f t="shared" ca="1" si="1017"/>
        <v>0</v>
      </c>
      <c r="AZZ32" s="134">
        <f t="shared" ca="1" si="1018"/>
        <v>1.6707630773350388</v>
      </c>
      <c r="BAA32" s="103">
        <f t="shared" ca="1" si="1019"/>
        <v>4</v>
      </c>
      <c r="BAB32" s="104">
        <f t="shared" ca="1" si="3341"/>
        <v>2</v>
      </c>
      <c r="BAC32" s="104">
        <f t="shared" ca="1" si="1020"/>
        <v>1</v>
      </c>
      <c r="BAD32" s="134">
        <f t="shared" ca="1" si="1021"/>
        <v>5.7518740578576057</v>
      </c>
      <c r="BAE32" s="103">
        <f t="shared" ca="1" si="1022"/>
        <v>15</v>
      </c>
      <c r="BAF32" s="104">
        <f t="shared" ca="1" si="3342"/>
        <v>4</v>
      </c>
      <c r="BAG32" s="104">
        <f t="shared" ca="1" si="1023"/>
        <v>0</v>
      </c>
      <c r="BAH32" s="134">
        <f t="shared" ca="1" si="1024"/>
        <v>2.5978161023857069</v>
      </c>
      <c r="BAI32" s="103">
        <f t="shared" ca="1" si="1025"/>
        <v>13</v>
      </c>
      <c r="BAJ32" s="104">
        <f t="shared" ca="1" si="3343"/>
        <v>3</v>
      </c>
      <c r="BAK32" s="104">
        <f t="shared" ca="1" si="1026"/>
        <v>1</v>
      </c>
      <c r="BAL32" s="134">
        <f t="shared" ca="1" si="1027"/>
        <v>6.3962431201922527</v>
      </c>
      <c r="BAM32" s="103">
        <f t="shared" ca="1" si="1028"/>
        <v>4</v>
      </c>
      <c r="BAN32" s="104">
        <f t="shared" ca="1" si="3344"/>
        <v>2</v>
      </c>
      <c r="BAO32" s="104">
        <f t="shared" ca="1" si="1029"/>
        <v>1</v>
      </c>
      <c r="BAP32" s="134">
        <f t="shared" ca="1" si="1030"/>
        <v>5.7518740578576057</v>
      </c>
      <c r="BAQ32" s="103">
        <f t="shared" ca="1" si="1031"/>
        <v>16</v>
      </c>
      <c r="BAR32" s="104">
        <f t="shared" ca="1" si="3345"/>
        <v>4</v>
      </c>
      <c r="BAS32" s="104">
        <f t="shared" ca="1" si="1032"/>
        <v>0</v>
      </c>
      <c r="BAT32" s="134">
        <f t="shared" ca="1" si="1033"/>
        <v>0.14512960238289452</v>
      </c>
      <c r="BAU32" s="103">
        <f t="shared" ca="1" si="1034"/>
        <v>19</v>
      </c>
      <c r="BAV32" s="104">
        <f t="shared" ca="1" si="3346"/>
        <v>5</v>
      </c>
      <c r="BAW32" s="104">
        <f t="shared" ca="1" si="1035"/>
        <v>0</v>
      </c>
      <c r="BAX32" s="134">
        <f t="shared" ca="1" si="1036"/>
        <v>2.5054317711516774</v>
      </c>
      <c r="BAY32" s="103">
        <f t="shared" ca="1" si="1037"/>
        <v>3</v>
      </c>
      <c r="BAZ32" s="104">
        <f t="shared" ca="1" si="3347"/>
        <v>1</v>
      </c>
      <c r="BBA32" s="104">
        <f t="shared" ca="1" si="1038"/>
        <v>1</v>
      </c>
      <c r="BBB32" s="134">
        <f t="shared" ca="1" si="1039"/>
        <v>0.5</v>
      </c>
      <c r="BBC32" s="103">
        <f t="shared" ca="1" si="1040"/>
        <v>2</v>
      </c>
      <c r="BBD32" s="104">
        <f t="shared" ca="1" si="3348"/>
        <v>1</v>
      </c>
      <c r="BBE32" s="104">
        <f t="shared" ca="1" si="1041"/>
        <v>0</v>
      </c>
      <c r="BBF32" s="134">
        <f t="shared" ca="1" si="1042"/>
        <v>-2.2634700801531835</v>
      </c>
      <c r="BBG32" s="103">
        <f t="shared" ca="1" si="1043"/>
        <v>17</v>
      </c>
      <c r="BBH32" s="104">
        <f t="shared" ca="1" si="3349"/>
        <v>4</v>
      </c>
      <c r="BBI32" s="104">
        <f t="shared" ca="1" si="1044"/>
        <v>1</v>
      </c>
      <c r="BBJ32" s="134">
        <f t="shared" ca="1" si="1045"/>
        <v>3.6041923718220801</v>
      </c>
      <c r="BBK32" s="103">
        <f t="shared" ca="1" si="1046"/>
        <v>18</v>
      </c>
      <c r="BBL32" s="104">
        <f t="shared" ca="1" si="3350"/>
        <v>5</v>
      </c>
      <c r="BBM32" s="104">
        <f t="shared" ca="1" si="1047"/>
        <v>1</v>
      </c>
      <c r="BBN32" s="134">
        <f t="shared" ca="1" si="1048"/>
        <v>1.4217825209088346</v>
      </c>
      <c r="BBO32" s="103">
        <f t="shared" ca="1" si="1049"/>
        <v>7</v>
      </c>
      <c r="BBP32" s="104">
        <f t="shared" ca="1" si="3351"/>
        <v>2</v>
      </c>
      <c r="BBQ32" s="104">
        <f t="shared" ca="1" si="1050"/>
        <v>1</v>
      </c>
      <c r="BBR32" s="134">
        <f t="shared" ca="1" si="1051"/>
        <v>2.6749392076742993</v>
      </c>
      <c r="BBS32" s="103">
        <f t="shared" ca="1" si="1052"/>
        <v>9</v>
      </c>
      <c r="BBT32" s="104">
        <f t="shared" ca="1" si="3352"/>
        <v>3</v>
      </c>
      <c r="BBU32" s="104">
        <f t="shared" ca="1" si="1053"/>
        <v>1</v>
      </c>
      <c r="BBV32" s="134">
        <f t="shared" ca="1" si="1054"/>
        <v>2.9518538948595392</v>
      </c>
      <c r="BBW32" s="103">
        <f t="shared" ca="1" si="1055"/>
        <v>11</v>
      </c>
      <c r="BBX32" s="104">
        <f t="shared" ca="1" si="3353"/>
        <v>3</v>
      </c>
      <c r="BBY32" s="104">
        <f t="shared" ca="1" si="1056"/>
        <v>0</v>
      </c>
      <c r="BBZ32" s="134">
        <f t="shared" ca="1" si="1057"/>
        <v>2.1483747344834114</v>
      </c>
      <c r="BCA32" s="103">
        <f t="shared" ca="1" si="1058"/>
        <v>12</v>
      </c>
      <c r="BCB32" s="104">
        <f t="shared" ca="1" si="3354"/>
        <v>3</v>
      </c>
      <c r="BCC32" s="104">
        <f t="shared" ca="1" si="1059"/>
        <v>0</v>
      </c>
      <c r="BCD32" s="134">
        <f t="shared" ca="1" si="1060"/>
        <v>1.6707630773350388</v>
      </c>
      <c r="BCE32" s="103">
        <f t="shared" ca="1" si="1061"/>
        <v>9</v>
      </c>
      <c r="BCF32" s="104">
        <f t="shared" ca="1" si="3355"/>
        <v>3</v>
      </c>
      <c r="BCG32" s="104">
        <f t="shared" ca="1" si="1062"/>
        <v>1</v>
      </c>
      <c r="BCH32" s="134">
        <f t="shared" ca="1" si="1063"/>
        <v>2.9518538948595392</v>
      </c>
      <c r="BCI32" s="103">
        <f t="shared" ca="1" si="1064"/>
        <v>18</v>
      </c>
      <c r="BCJ32" s="104">
        <f t="shared" ca="1" si="3356"/>
        <v>5</v>
      </c>
      <c r="BCK32" s="104">
        <f t="shared" ca="1" si="1065"/>
        <v>1</v>
      </c>
      <c r="BCL32" s="134">
        <f t="shared" ca="1" si="1066"/>
        <v>1.4217825209088346</v>
      </c>
      <c r="BCM32" s="103">
        <f t="shared" ca="1" si="1067"/>
        <v>11</v>
      </c>
      <c r="BCN32" s="104">
        <f t="shared" ca="1" si="3357"/>
        <v>3</v>
      </c>
      <c r="BCO32" s="104">
        <f t="shared" ca="1" si="1068"/>
        <v>0</v>
      </c>
      <c r="BCP32" s="134">
        <f t="shared" ca="1" si="1069"/>
        <v>2.1483747344834114</v>
      </c>
      <c r="BCQ32" s="103">
        <f t="shared" ca="1" si="1070"/>
        <v>7</v>
      </c>
      <c r="BCR32" s="104">
        <f t="shared" ca="1" si="3358"/>
        <v>2</v>
      </c>
      <c r="BCS32" s="104">
        <f t="shared" ca="1" si="1071"/>
        <v>1</v>
      </c>
      <c r="BCT32" s="134">
        <f t="shared" ca="1" si="1072"/>
        <v>2.6749392076742993</v>
      </c>
      <c r="BCU32" s="103">
        <f t="shared" ca="1" si="1073"/>
        <v>16</v>
      </c>
      <c r="BCV32" s="104">
        <f t="shared" ca="1" si="3359"/>
        <v>4</v>
      </c>
      <c r="BCW32" s="104">
        <f t="shared" ca="1" si="1074"/>
        <v>0</v>
      </c>
      <c r="BCX32" s="134">
        <f t="shared" ca="1" si="1075"/>
        <v>0.14512960238289452</v>
      </c>
      <c r="BCY32" s="103">
        <f t="shared" ca="1" si="1076"/>
        <v>14</v>
      </c>
      <c r="BCZ32" s="104">
        <f t="shared" ca="1" si="3360"/>
        <v>4</v>
      </c>
      <c r="BDA32" s="104">
        <f t="shared" ca="1" si="1077"/>
        <v>1</v>
      </c>
      <c r="BDB32" s="134">
        <f t="shared" ca="1" si="1078"/>
        <v>2.4245461676398463</v>
      </c>
      <c r="BDC32" s="103">
        <f t="shared" ca="1" si="1079"/>
        <v>3</v>
      </c>
      <c r="BDD32" s="104">
        <f t="shared" ca="1" si="3361"/>
        <v>1</v>
      </c>
      <c r="BDE32" s="104">
        <f t="shared" ca="1" si="1080"/>
        <v>1</v>
      </c>
      <c r="BDF32" s="134">
        <f t="shared" ca="1" si="1081"/>
        <v>0.5</v>
      </c>
      <c r="BDG32" s="103">
        <f t="shared" ca="1" si="1082"/>
        <v>8</v>
      </c>
      <c r="BDH32" s="104">
        <f t="shared" ca="1" si="3362"/>
        <v>2</v>
      </c>
      <c r="BDI32" s="104">
        <f t="shared" ca="1" si="1083"/>
        <v>1</v>
      </c>
      <c r="BDJ32" s="134">
        <f t="shared" ca="1" si="1084"/>
        <v>7.2672765618258381</v>
      </c>
      <c r="BDK32" s="103">
        <f t="shared" ca="1" si="1085"/>
        <v>19</v>
      </c>
      <c r="BDL32" s="104">
        <f t="shared" ca="1" si="3363"/>
        <v>5</v>
      </c>
      <c r="BDM32" s="104">
        <f t="shared" ca="1" si="1086"/>
        <v>0</v>
      </c>
      <c r="BDN32" s="134">
        <f t="shared" ca="1" si="1087"/>
        <v>2.5054317711516774</v>
      </c>
      <c r="BDO32" s="103">
        <f t="shared" ca="1" si="1088"/>
        <v>13</v>
      </c>
      <c r="BDP32" s="104">
        <f t="shared" ca="1" si="3364"/>
        <v>3</v>
      </c>
      <c r="BDQ32" s="104">
        <f t="shared" ca="1" si="1089"/>
        <v>1</v>
      </c>
      <c r="BDR32" s="134">
        <f t="shared" ca="1" si="1090"/>
        <v>6.3962431201922527</v>
      </c>
      <c r="BDS32" s="103">
        <f t="shared" ca="1" si="1091"/>
        <v>15</v>
      </c>
      <c r="BDT32" s="104">
        <f t="shared" ca="1" si="3365"/>
        <v>4</v>
      </c>
      <c r="BDU32" s="104">
        <f t="shared" ca="1" si="1092"/>
        <v>0</v>
      </c>
      <c r="BDV32" s="134">
        <f t="shared" ca="1" si="1093"/>
        <v>2.5978161023857069</v>
      </c>
      <c r="BDW32" s="103">
        <f t="shared" ca="1" si="1094"/>
        <v>5</v>
      </c>
      <c r="BDX32" s="104">
        <f t="shared" ca="1" si="3366"/>
        <v>2</v>
      </c>
      <c r="BDY32" s="104">
        <f t="shared" ca="1" si="1095"/>
        <v>0</v>
      </c>
      <c r="BDZ32" s="134">
        <f t="shared" ca="1" si="1096"/>
        <v>-0.55785497180488619</v>
      </c>
      <c r="BEA32" s="103">
        <f t="shared" ca="1" si="1097"/>
        <v>6</v>
      </c>
      <c r="BEB32" s="104">
        <f t="shared" ca="1" si="3367"/>
        <v>2</v>
      </c>
      <c r="BEC32" s="104">
        <f t="shared" ca="1" si="1098"/>
        <v>1</v>
      </c>
      <c r="BED32" s="134">
        <f t="shared" ca="1" si="1099"/>
        <v>5.1382270373468941</v>
      </c>
      <c r="BEE32" s="103">
        <f t="shared" ca="1" si="1100"/>
        <v>10</v>
      </c>
      <c r="BEF32" s="104">
        <f t="shared" ca="1" si="3368"/>
        <v>3</v>
      </c>
      <c r="BEG32" s="104">
        <f t="shared" ca="1" si="1101"/>
        <v>1</v>
      </c>
      <c r="BEH32" s="134">
        <f t="shared" ca="1" si="1102"/>
        <v>5.7152099939282834</v>
      </c>
      <c r="BEI32" s="103">
        <f t="shared" ca="1" si="1103"/>
        <v>4</v>
      </c>
      <c r="BEJ32" s="104">
        <f t="shared" ca="1" si="3369"/>
        <v>2</v>
      </c>
      <c r="BEK32" s="104">
        <f t="shared" ca="1" si="1104"/>
        <v>1</v>
      </c>
      <c r="BEL32" s="134">
        <f t="shared" ca="1" si="1105"/>
        <v>5.7518740578576057</v>
      </c>
      <c r="BEM32" s="103">
        <f t="shared" ca="1" si="1106"/>
        <v>7</v>
      </c>
      <c r="BEN32" s="104">
        <f t="shared" ca="1" si="3370"/>
        <v>2</v>
      </c>
      <c r="BEO32" s="104">
        <f t="shared" ca="1" si="1107"/>
        <v>1</v>
      </c>
      <c r="BEP32" s="134">
        <f t="shared" ca="1" si="1108"/>
        <v>2.6749392076742993</v>
      </c>
      <c r="BEQ32" s="103">
        <f t="shared" ca="1" si="1109"/>
        <v>8</v>
      </c>
      <c r="BER32" s="104">
        <f t="shared" ca="1" si="3371"/>
        <v>2</v>
      </c>
      <c r="BES32" s="104">
        <f t="shared" ca="1" si="1110"/>
        <v>1</v>
      </c>
      <c r="BET32" s="134">
        <f t="shared" ca="1" si="1111"/>
        <v>7.2672765618258381</v>
      </c>
      <c r="BEU32" s="103">
        <f t="shared" ca="1" si="1112"/>
        <v>9</v>
      </c>
      <c r="BEV32" s="104">
        <f t="shared" ca="1" si="3372"/>
        <v>3</v>
      </c>
      <c r="BEW32" s="104">
        <f t="shared" ca="1" si="1113"/>
        <v>1</v>
      </c>
      <c r="BEX32" s="134">
        <f t="shared" ca="1" si="1114"/>
        <v>2.9518538948595392</v>
      </c>
      <c r="BEY32" s="103">
        <f t="shared" ca="1" si="1115"/>
        <v>15</v>
      </c>
      <c r="BEZ32" s="104">
        <f t="shared" ca="1" si="3373"/>
        <v>4</v>
      </c>
      <c r="BFA32" s="104">
        <f t="shared" ca="1" si="1116"/>
        <v>0</v>
      </c>
      <c r="BFB32" s="134">
        <f t="shared" ca="1" si="1117"/>
        <v>2.5978161023857069</v>
      </c>
      <c r="BFC32" s="103">
        <f t="shared" ca="1" si="1118"/>
        <v>8</v>
      </c>
      <c r="BFD32" s="104">
        <f t="shared" ca="1" si="3374"/>
        <v>2</v>
      </c>
      <c r="BFE32" s="104">
        <f t="shared" ca="1" si="1119"/>
        <v>1</v>
      </c>
      <c r="BFF32" s="134">
        <f t="shared" ca="1" si="1120"/>
        <v>7.2672765618258381</v>
      </c>
      <c r="BFG32" s="103">
        <f t="shared" ca="1" si="1121"/>
        <v>5</v>
      </c>
      <c r="BFH32" s="104">
        <f t="shared" ca="1" si="3375"/>
        <v>2</v>
      </c>
      <c r="BFI32" s="104">
        <f t="shared" ca="1" si="1122"/>
        <v>0</v>
      </c>
      <c r="BFJ32" s="134">
        <f t="shared" ca="1" si="1123"/>
        <v>-0.55785497180488619</v>
      </c>
      <c r="BFK32" s="103">
        <f t="shared" ca="1" si="1124"/>
        <v>7</v>
      </c>
      <c r="BFL32" s="104">
        <f t="shared" ca="1" si="3376"/>
        <v>2</v>
      </c>
      <c r="BFM32" s="104">
        <f t="shared" ca="1" si="1125"/>
        <v>1</v>
      </c>
      <c r="BFN32" s="134">
        <f t="shared" ca="1" si="1126"/>
        <v>2.6749392076742993</v>
      </c>
      <c r="BFO32" s="103">
        <f t="shared" ca="1" si="1127"/>
        <v>10</v>
      </c>
      <c r="BFP32" s="104">
        <f t="shared" ca="1" si="3377"/>
        <v>3</v>
      </c>
      <c r="BFQ32" s="104">
        <f t="shared" ca="1" si="1128"/>
        <v>1</v>
      </c>
      <c r="BFR32" s="134">
        <f t="shared" ca="1" si="1129"/>
        <v>5.7152099939282834</v>
      </c>
      <c r="BFS32" s="103">
        <f t="shared" ca="1" si="1130"/>
        <v>2</v>
      </c>
      <c r="BFT32" s="104">
        <f t="shared" ca="1" si="3378"/>
        <v>1</v>
      </c>
      <c r="BFU32" s="104">
        <f t="shared" ca="1" si="1131"/>
        <v>0</v>
      </c>
      <c r="BFV32" s="134">
        <f t="shared" ca="1" si="1132"/>
        <v>-2.2634700801531835</v>
      </c>
      <c r="BFW32" s="103">
        <f t="shared" ca="1" si="1133"/>
        <v>4</v>
      </c>
      <c r="BFX32" s="104">
        <f t="shared" ca="1" si="3379"/>
        <v>2</v>
      </c>
      <c r="BFY32" s="104">
        <f t="shared" ca="1" si="1134"/>
        <v>1</v>
      </c>
      <c r="BFZ32" s="134">
        <f t="shared" ca="1" si="1135"/>
        <v>5.7518740578576057</v>
      </c>
      <c r="BGA32" s="103">
        <f t="shared" ca="1" si="1136"/>
        <v>12</v>
      </c>
      <c r="BGB32" s="104">
        <f t="shared" ca="1" si="3380"/>
        <v>3</v>
      </c>
      <c r="BGC32" s="104">
        <f t="shared" ca="1" si="1137"/>
        <v>0</v>
      </c>
      <c r="BGD32" s="134">
        <f t="shared" ca="1" si="1138"/>
        <v>1.6707630773350388</v>
      </c>
      <c r="BGE32" s="103">
        <f t="shared" ca="1" si="1139"/>
        <v>12</v>
      </c>
      <c r="BGF32" s="104">
        <f t="shared" ca="1" si="3381"/>
        <v>3</v>
      </c>
      <c r="BGG32" s="104">
        <f t="shared" ca="1" si="1140"/>
        <v>0</v>
      </c>
      <c r="BGH32" s="134">
        <f t="shared" ca="1" si="1141"/>
        <v>1.6707630773350388</v>
      </c>
      <c r="BGI32" s="103">
        <f t="shared" ca="1" si="1142"/>
        <v>19</v>
      </c>
      <c r="BGJ32" s="104">
        <f t="shared" ca="1" si="3382"/>
        <v>5</v>
      </c>
      <c r="BGK32" s="104">
        <f t="shared" ca="1" si="1143"/>
        <v>0</v>
      </c>
      <c r="BGL32" s="134">
        <f t="shared" ca="1" si="1144"/>
        <v>2.5054317711516774</v>
      </c>
      <c r="BGM32" s="103">
        <f t="shared" ca="1" si="1145"/>
        <v>15</v>
      </c>
      <c r="BGN32" s="104">
        <f t="shared" ca="1" si="3383"/>
        <v>4</v>
      </c>
      <c r="BGO32" s="104">
        <f t="shared" ca="1" si="1146"/>
        <v>0</v>
      </c>
      <c r="BGP32" s="134">
        <f t="shared" ca="1" si="1147"/>
        <v>2.5978161023857069</v>
      </c>
      <c r="BGQ32" s="103">
        <f t="shared" ca="1" si="1148"/>
        <v>11</v>
      </c>
      <c r="BGR32" s="104">
        <f t="shared" ca="1" si="3384"/>
        <v>3</v>
      </c>
      <c r="BGS32" s="104">
        <f t="shared" ca="1" si="1149"/>
        <v>0</v>
      </c>
      <c r="BGT32" s="134">
        <f t="shared" ca="1" si="1150"/>
        <v>2.1483747344834114</v>
      </c>
      <c r="BGU32" s="103">
        <f t="shared" ca="1" si="1151"/>
        <v>19</v>
      </c>
      <c r="BGV32" s="104">
        <f t="shared" ca="1" si="3385"/>
        <v>5</v>
      </c>
      <c r="BGW32" s="104">
        <f t="shared" ca="1" si="1152"/>
        <v>0</v>
      </c>
      <c r="BGX32" s="134">
        <f t="shared" ca="1" si="1153"/>
        <v>2.5054317711516774</v>
      </c>
      <c r="BGY32" s="103">
        <f t="shared" ca="1" si="1154"/>
        <v>14</v>
      </c>
      <c r="BGZ32" s="104">
        <f t="shared" ca="1" si="3386"/>
        <v>4</v>
      </c>
      <c r="BHA32" s="104">
        <f t="shared" ca="1" si="1155"/>
        <v>1</v>
      </c>
      <c r="BHB32" s="134">
        <f t="shared" ca="1" si="1156"/>
        <v>2.4245461676398463</v>
      </c>
      <c r="BHC32" s="103">
        <f t="shared" ca="1" si="1157"/>
        <v>6</v>
      </c>
      <c r="BHD32" s="104">
        <f t="shared" ca="1" si="3387"/>
        <v>2</v>
      </c>
      <c r="BHE32" s="104">
        <f t="shared" ca="1" si="1158"/>
        <v>1</v>
      </c>
      <c r="BHF32" s="134">
        <f t="shared" ca="1" si="1159"/>
        <v>5.1382270373468941</v>
      </c>
      <c r="BHG32" s="103">
        <f t="shared" ca="1" si="1160"/>
        <v>10</v>
      </c>
      <c r="BHH32" s="104">
        <f t="shared" ca="1" si="3388"/>
        <v>3</v>
      </c>
      <c r="BHI32" s="104">
        <f t="shared" ca="1" si="1161"/>
        <v>1</v>
      </c>
      <c r="BHJ32" s="134">
        <f t="shared" ca="1" si="1162"/>
        <v>5.7152099939282834</v>
      </c>
      <c r="BHK32" s="103">
        <f t="shared" ca="1" si="1163"/>
        <v>1</v>
      </c>
      <c r="BHL32" s="104">
        <f t="shared" ca="1" si="3389"/>
        <v>1</v>
      </c>
      <c r="BHM32" s="104">
        <f t="shared" ca="1" si="1164"/>
        <v>1</v>
      </c>
      <c r="BHN32" s="134">
        <f t="shared" ca="1" si="1165"/>
        <v>-1.0563962480104578</v>
      </c>
      <c r="BHO32" s="103">
        <f t="shared" ca="1" si="1166"/>
        <v>10</v>
      </c>
      <c r="BHP32" s="104">
        <f t="shared" ca="1" si="3390"/>
        <v>3</v>
      </c>
      <c r="BHQ32" s="104">
        <f t="shared" ca="1" si="1167"/>
        <v>1</v>
      </c>
      <c r="BHR32" s="134">
        <f t="shared" ca="1" si="1168"/>
        <v>5.7152099939282834</v>
      </c>
      <c r="BHS32" s="103">
        <f t="shared" ca="1" si="1169"/>
        <v>17</v>
      </c>
      <c r="BHT32" s="104">
        <f t="shared" ca="1" si="3391"/>
        <v>4</v>
      </c>
      <c r="BHU32" s="104">
        <f t="shared" ca="1" si="1170"/>
        <v>1</v>
      </c>
      <c r="BHV32" s="134">
        <f t="shared" ca="1" si="1171"/>
        <v>3.6041923718220801</v>
      </c>
      <c r="BHW32" s="103">
        <f t="shared" ca="1" si="1172"/>
        <v>7</v>
      </c>
      <c r="BHX32" s="104">
        <f t="shared" ca="1" si="3392"/>
        <v>2</v>
      </c>
      <c r="BHY32" s="104">
        <f t="shared" ca="1" si="1173"/>
        <v>1</v>
      </c>
      <c r="BHZ32" s="134">
        <f t="shared" ca="1" si="1174"/>
        <v>2.6749392076742993</v>
      </c>
      <c r="BIA32" s="103">
        <f t="shared" ca="1" si="1175"/>
        <v>3</v>
      </c>
      <c r="BIB32" s="104">
        <f t="shared" ca="1" si="3393"/>
        <v>1</v>
      </c>
      <c r="BIC32" s="104">
        <f t="shared" ca="1" si="1176"/>
        <v>1</v>
      </c>
      <c r="BID32" s="134">
        <f t="shared" ca="1" si="1177"/>
        <v>0.5</v>
      </c>
      <c r="BIE32" s="103">
        <f t="shared" ca="1" si="1178"/>
        <v>15</v>
      </c>
      <c r="BIF32" s="104">
        <f t="shared" ca="1" si="3394"/>
        <v>4</v>
      </c>
      <c r="BIG32" s="104">
        <f t="shared" ca="1" si="1179"/>
        <v>0</v>
      </c>
      <c r="BIH32" s="134">
        <f t="shared" ca="1" si="1180"/>
        <v>2.5978161023857069</v>
      </c>
      <c r="BII32" s="103">
        <f t="shared" ca="1" si="1181"/>
        <v>3</v>
      </c>
      <c r="BIJ32" s="104">
        <f t="shared" ca="1" si="3395"/>
        <v>1</v>
      </c>
      <c r="BIK32" s="104">
        <f t="shared" ca="1" si="1182"/>
        <v>1</v>
      </c>
      <c r="BIL32" s="134">
        <f t="shared" ca="1" si="1183"/>
        <v>0.5</v>
      </c>
      <c r="BIM32" s="103">
        <f t="shared" ca="1" si="1184"/>
        <v>14</v>
      </c>
      <c r="BIN32" s="104">
        <f t="shared" ca="1" si="3396"/>
        <v>4</v>
      </c>
      <c r="BIO32" s="104">
        <f t="shared" ca="1" si="1185"/>
        <v>1</v>
      </c>
      <c r="BIP32" s="134">
        <f t="shared" ca="1" si="1186"/>
        <v>2.4245461676398463</v>
      </c>
      <c r="BIQ32" s="103">
        <f t="shared" ca="1" si="1187"/>
        <v>14</v>
      </c>
      <c r="BIR32" s="104">
        <f t="shared" ca="1" si="3397"/>
        <v>4</v>
      </c>
      <c r="BIS32" s="104">
        <f t="shared" ca="1" si="1188"/>
        <v>1</v>
      </c>
      <c r="BIT32" s="134">
        <f t="shared" ca="1" si="1189"/>
        <v>2.4245461676398463</v>
      </c>
      <c r="BIU32" s="103">
        <f t="shared" ca="1" si="1190"/>
        <v>14</v>
      </c>
      <c r="BIV32" s="104">
        <f t="shared" ca="1" si="3398"/>
        <v>4</v>
      </c>
      <c r="BIW32" s="104">
        <f t="shared" ca="1" si="1191"/>
        <v>1</v>
      </c>
      <c r="BIX32" s="134">
        <f t="shared" ca="1" si="1192"/>
        <v>2.4245461676398463</v>
      </c>
      <c r="BIY32" s="103">
        <f t="shared" ca="1" si="1193"/>
        <v>14</v>
      </c>
      <c r="BIZ32" s="104">
        <f t="shared" ca="1" si="3399"/>
        <v>4</v>
      </c>
      <c r="BJA32" s="104">
        <f t="shared" ca="1" si="1194"/>
        <v>1</v>
      </c>
      <c r="BJB32" s="134">
        <f t="shared" ca="1" si="1195"/>
        <v>2.4245461676398463</v>
      </c>
      <c r="BJC32" s="103">
        <f t="shared" ca="1" si="1196"/>
        <v>8</v>
      </c>
      <c r="BJD32" s="104">
        <f t="shared" ca="1" si="3400"/>
        <v>2</v>
      </c>
      <c r="BJE32" s="104">
        <f t="shared" ca="1" si="1197"/>
        <v>1</v>
      </c>
      <c r="BJF32" s="134">
        <f t="shared" ca="1" si="1198"/>
        <v>7.2672765618258381</v>
      </c>
      <c r="BJG32" s="103">
        <f t="shared" ca="1" si="1199"/>
        <v>14</v>
      </c>
      <c r="BJH32" s="104">
        <f t="shared" ca="1" si="3401"/>
        <v>4</v>
      </c>
      <c r="BJI32" s="104">
        <f t="shared" ca="1" si="1200"/>
        <v>1</v>
      </c>
      <c r="BJJ32" s="134">
        <f t="shared" ca="1" si="1201"/>
        <v>2.4245461676398463</v>
      </c>
      <c r="BJK32" s="103">
        <f t="shared" ca="1" si="1202"/>
        <v>11</v>
      </c>
      <c r="BJL32" s="104">
        <f t="shared" ca="1" si="3402"/>
        <v>3</v>
      </c>
      <c r="BJM32" s="104">
        <f t="shared" ca="1" si="1203"/>
        <v>0</v>
      </c>
      <c r="BJN32" s="134">
        <f t="shared" ca="1" si="1204"/>
        <v>2.1483747344834114</v>
      </c>
      <c r="BJO32" s="103">
        <f t="shared" ca="1" si="1205"/>
        <v>16</v>
      </c>
      <c r="BJP32" s="104">
        <f t="shared" ca="1" si="3403"/>
        <v>4</v>
      </c>
      <c r="BJQ32" s="104">
        <f t="shared" ca="1" si="1206"/>
        <v>0</v>
      </c>
      <c r="BJR32" s="134">
        <f t="shared" ca="1" si="1207"/>
        <v>0.14512960238289452</v>
      </c>
      <c r="BJS32" s="103">
        <f t="shared" ca="1" si="1208"/>
        <v>11</v>
      </c>
      <c r="BJT32" s="104">
        <f t="shared" ca="1" si="3404"/>
        <v>3</v>
      </c>
      <c r="BJU32" s="104">
        <f t="shared" ca="1" si="1209"/>
        <v>0</v>
      </c>
      <c r="BJV32" s="134">
        <f t="shared" ca="1" si="1210"/>
        <v>2.1483747344834114</v>
      </c>
      <c r="BJW32" s="103">
        <f t="shared" ca="1" si="1211"/>
        <v>9</v>
      </c>
      <c r="BJX32" s="104">
        <f t="shared" ca="1" si="3405"/>
        <v>3</v>
      </c>
      <c r="BJY32" s="104">
        <f t="shared" ca="1" si="1212"/>
        <v>1</v>
      </c>
      <c r="BJZ32" s="134">
        <f t="shared" ca="1" si="1213"/>
        <v>2.9518538948595392</v>
      </c>
      <c r="BKA32" s="103">
        <f t="shared" ca="1" si="1214"/>
        <v>14</v>
      </c>
      <c r="BKB32" s="104">
        <f t="shared" ca="1" si="3406"/>
        <v>4</v>
      </c>
      <c r="BKC32" s="104">
        <f t="shared" ca="1" si="1215"/>
        <v>1</v>
      </c>
      <c r="BKD32" s="134">
        <f t="shared" ca="1" si="1216"/>
        <v>2.4245461676398463</v>
      </c>
      <c r="BKE32" s="103">
        <f t="shared" ca="1" si="1217"/>
        <v>14</v>
      </c>
      <c r="BKF32" s="104">
        <f t="shared" ca="1" si="3407"/>
        <v>4</v>
      </c>
      <c r="BKG32" s="104">
        <f t="shared" ca="1" si="1218"/>
        <v>1</v>
      </c>
      <c r="BKH32" s="134">
        <f t="shared" ca="1" si="1219"/>
        <v>2.4245461676398463</v>
      </c>
      <c r="BKI32" s="103">
        <f t="shared" ca="1" si="1220"/>
        <v>4</v>
      </c>
      <c r="BKJ32" s="104">
        <f t="shared" ca="1" si="3408"/>
        <v>2</v>
      </c>
      <c r="BKK32" s="104">
        <f t="shared" ca="1" si="1221"/>
        <v>1</v>
      </c>
      <c r="BKL32" s="134">
        <f t="shared" ca="1" si="1222"/>
        <v>5.7518740578576057</v>
      </c>
      <c r="BKM32" s="103">
        <f t="shared" ca="1" si="1223"/>
        <v>3</v>
      </c>
      <c r="BKN32" s="104">
        <f t="shared" ca="1" si="3409"/>
        <v>1</v>
      </c>
      <c r="BKO32" s="104">
        <f t="shared" ca="1" si="1224"/>
        <v>1</v>
      </c>
      <c r="BKP32" s="134">
        <f t="shared" ca="1" si="1225"/>
        <v>0.5</v>
      </c>
      <c r="BKQ32" s="103">
        <f t="shared" ca="1" si="1226"/>
        <v>19</v>
      </c>
      <c r="BKR32" s="104">
        <f t="shared" ca="1" si="3410"/>
        <v>5</v>
      </c>
      <c r="BKS32" s="104">
        <f t="shared" ca="1" si="1227"/>
        <v>0</v>
      </c>
      <c r="BKT32" s="134">
        <f t="shared" ca="1" si="1228"/>
        <v>2.5054317711516774</v>
      </c>
      <c r="BKU32" s="103">
        <f t="shared" ca="1" si="1229"/>
        <v>4</v>
      </c>
      <c r="BKV32" s="104">
        <f t="shared" ca="1" si="3411"/>
        <v>2</v>
      </c>
      <c r="BKW32" s="104">
        <f t="shared" ca="1" si="1230"/>
        <v>1</v>
      </c>
      <c r="BKX32" s="134">
        <f t="shared" ca="1" si="1231"/>
        <v>5.7518740578576057</v>
      </c>
      <c r="BKY32" s="103">
        <f t="shared" ca="1" si="1232"/>
        <v>20</v>
      </c>
      <c r="BKZ32" s="104">
        <f t="shared" ca="1" si="3412"/>
        <v>5</v>
      </c>
      <c r="BLA32" s="104">
        <f t="shared" ca="1" si="1233"/>
        <v>1</v>
      </c>
      <c r="BLB32" s="134">
        <f t="shared" ca="1" si="1234"/>
        <v>5.1307476803274881</v>
      </c>
      <c r="BLC32" s="103">
        <f t="shared" ca="1" si="1235"/>
        <v>14</v>
      </c>
      <c r="BLD32" s="104">
        <f t="shared" ca="1" si="3413"/>
        <v>4</v>
      </c>
      <c r="BLE32" s="104">
        <f t="shared" ca="1" si="1236"/>
        <v>1</v>
      </c>
      <c r="BLF32" s="134">
        <f t="shared" ca="1" si="1237"/>
        <v>2.4245461676398463</v>
      </c>
      <c r="BLG32" s="103">
        <f t="shared" ca="1" si="1238"/>
        <v>4</v>
      </c>
      <c r="BLH32" s="104">
        <f t="shared" ca="1" si="3414"/>
        <v>2</v>
      </c>
      <c r="BLI32" s="104">
        <f t="shared" ca="1" si="1239"/>
        <v>1</v>
      </c>
      <c r="BLJ32" s="134">
        <f t="shared" ca="1" si="1240"/>
        <v>5.7518740578576057</v>
      </c>
      <c r="BLK32" s="103">
        <f t="shared" ca="1" si="1241"/>
        <v>9</v>
      </c>
      <c r="BLL32" s="104">
        <f t="shared" ca="1" si="3415"/>
        <v>3</v>
      </c>
      <c r="BLM32" s="104">
        <f t="shared" ca="1" si="1242"/>
        <v>1</v>
      </c>
      <c r="BLN32" s="134">
        <f t="shared" ca="1" si="1243"/>
        <v>2.9518538948595392</v>
      </c>
      <c r="BLO32" s="103">
        <f t="shared" ca="1" si="1244"/>
        <v>1</v>
      </c>
      <c r="BLP32" s="104">
        <f t="shared" ca="1" si="3416"/>
        <v>1</v>
      </c>
      <c r="BLQ32" s="104">
        <f t="shared" ca="1" si="1245"/>
        <v>1</v>
      </c>
      <c r="BLR32" s="134">
        <f t="shared" ca="1" si="1246"/>
        <v>-1.0563962480104578</v>
      </c>
      <c r="BLS32" s="103">
        <f t="shared" ca="1" si="1247"/>
        <v>14</v>
      </c>
      <c r="BLT32" s="104">
        <f t="shared" ca="1" si="3417"/>
        <v>4</v>
      </c>
      <c r="BLU32" s="104">
        <f t="shared" ca="1" si="1248"/>
        <v>1</v>
      </c>
      <c r="BLV32" s="134">
        <f t="shared" ca="1" si="1249"/>
        <v>2.4245461676398463</v>
      </c>
      <c r="BLW32" s="103">
        <f t="shared" ca="1" si="1250"/>
        <v>15</v>
      </c>
      <c r="BLX32" s="104">
        <f t="shared" ca="1" si="3418"/>
        <v>4</v>
      </c>
      <c r="BLY32" s="104">
        <f t="shared" ca="1" si="1251"/>
        <v>0</v>
      </c>
      <c r="BLZ32" s="134">
        <f t="shared" ca="1" si="1252"/>
        <v>2.5978161023857069</v>
      </c>
      <c r="BMA32" s="103">
        <f t="shared" ca="1" si="1253"/>
        <v>12</v>
      </c>
      <c r="BMB32" s="104">
        <f t="shared" ca="1" si="3419"/>
        <v>3</v>
      </c>
      <c r="BMC32" s="104">
        <f t="shared" ca="1" si="1254"/>
        <v>0</v>
      </c>
      <c r="BMD32" s="134">
        <f t="shared" ca="1" si="1255"/>
        <v>1.6707630773350388</v>
      </c>
      <c r="BME32" s="103">
        <f t="shared" ca="1" si="1256"/>
        <v>15</v>
      </c>
      <c r="BMF32" s="104">
        <f t="shared" ca="1" si="3420"/>
        <v>4</v>
      </c>
      <c r="BMG32" s="104">
        <f t="shared" ca="1" si="1257"/>
        <v>0</v>
      </c>
      <c r="BMH32" s="134">
        <f t="shared" ca="1" si="1258"/>
        <v>2.5978161023857069</v>
      </c>
      <c r="BMI32" s="103">
        <f t="shared" ca="1" si="1259"/>
        <v>3</v>
      </c>
      <c r="BMJ32" s="104">
        <f t="shared" ca="1" si="3421"/>
        <v>1</v>
      </c>
      <c r="BMK32" s="104">
        <f t="shared" ca="1" si="1260"/>
        <v>1</v>
      </c>
      <c r="BML32" s="134">
        <f t="shared" ca="1" si="1261"/>
        <v>0.5</v>
      </c>
      <c r="BMM32" s="103">
        <f t="shared" ca="1" si="1262"/>
        <v>20</v>
      </c>
      <c r="BMN32" s="104">
        <f t="shared" ca="1" si="3422"/>
        <v>5</v>
      </c>
      <c r="BMO32" s="104">
        <f t="shared" ca="1" si="1263"/>
        <v>1</v>
      </c>
      <c r="BMP32" s="134">
        <f t="shared" ca="1" si="1264"/>
        <v>5.1307476803274881</v>
      </c>
      <c r="BMQ32" s="103">
        <f t="shared" ca="1" si="1265"/>
        <v>12</v>
      </c>
      <c r="BMR32" s="104">
        <f t="shared" ca="1" si="3423"/>
        <v>3</v>
      </c>
      <c r="BMS32" s="104">
        <f t="shared" ca="1" si="1266"/>
        <v>0</v>
      </c>
      <c r="BMT32" s="134">
        <f t="shared" ca="1" si="1267"/>
        <v>1.6707630773350388</v>
      </c>
      <c r="BMU32" s="103">
        <f t="shared" ca="1" si="1268"/>
        <v>10</v>
      </c>
      <c r="BMV32" s="104">
        <f t="shared" ca="1" si="3424"/>
        <v>3</v>
      </c>
      <c r="BMW32" s="104">
        <f t="shared" ca="1" si="1269"/>
        <v>1</v>
      </c>
      <c r="BMX32" s="134">
        <f t="shared" ca="1" si="1270"/>
        <v>5.7152099939282834</v>
      </c>
      <c r="BMY32" s="103">
        <f t="shared" ca="1" si="1271"/>
        <v>17</v>
      </c>
      <c r="BMZ32" s="104">
        <f t="shared" ca="1" si="3425"/>
        <v>4</v>
      </c>
      <c r="BNA32" s="104">
        <f t="shared" ca="1" si="1272"/>
        <v>1</v>
      </c>
      <c r="BNB32" s="134">
        <f t="shared" ca="1" si="1273"/>
        <v>3.6041923718220801</v>
      </c>
      <c r="BNC32" s="103">
        <f t="shared" ca="1" si="1274"/>
        <v>12</v>
      </c>
      <c r="BND32" s="104">
        <f t="shared" ca="1" si="3426"/>
        <v>3</v>
      </c>
      <c r="BNE32" s="104">
        <f t="shared" ca="1" si="1275"/>
        <v>0</v>
      </c>
      <c r="BNF32" s="134">
        <f t="shared" ca="1" si="1276"/>
        <v>1.6707630773350388</v>
      </c>
      <c r="BNG32" s="103">
        <f t="shared" ca="1" si="1277"/>
        <v>12</v>
      </c>
      <c r="BNH32" s="104">
        <f t="shared" ca="1" si="3427"/>
        <v>3</v>
      </c>
      <c r="BNI32" s="104">
        <f t="shared" ca="1" si="1278"/>
        <v>0</v>
      </c>
      <c r="BNJ32" s="134">
        <f t="shared" ca="1" si="1279"/>
        <v>1.6707630773350388</v>
      </c>
      <c r="BNK32" s="103">
        <f t="shared" ca="1" si="1280"/>
        <v>7</v>
      </c>
      <c r="BNL32" s="104">
        <f t="shared" ca="1" si="3428"/>
        <v>2</v>
      </c>
      <c r="BNM32" s="104">
        <f t="shared" ca="1" si="1281"/>
        <v>1</v>
      </c>
      <c r="BNN32" s="134">
        <f t="shared" ca="1" si="1282"/>
        <v>2.6749392076742993</v>
      </c>
      <c r="BNO32" s="103">
        <f t="shared" ca="1" si="1283"/>
        <v>4</v>
      </c>
      <c r="BNP32" s="104">
        <f t="shared" ca="1" si="3429"/>
        <v>2</v>
      </c>
      <c r="BNQ32" s="104">
        <f t="shared" ca="1" si="1284"/>
        <v>1</v>
      </c>
      <c r="BNR32" s="134">
        <f t="shared" ca="1" si="1285"/>
        <v>5.7518740578576057</v>
      </c>
      <c r="BNS32" s="103">
        <f t="shared" ca="1" si="1286"/>
        <v>10</v>
      </c>
      <c r="BNT32" s="104">
        <f t="shared" ca="1" si="3430"/>
        <v>3</v>
      </c>
      <c r="BNU32" s="104">
        <f t="shared" ca="1" si="1287"/>
        <v>1</v>
      </c>
      <c r="BNV32" s="134">
        <f t="shared" ca="1" si="1288"/>
        <v>5.7152099939282834</v>
      </c>
      <c r="BNW32" s="103">
        <f t="shared" ca="1" si="1289"/>
        <v>7</v>
      </c>
      <c r="BNX32" s="104">
        <f t="shared" ca="1" si="3431"/>
        <v>2</v>
      </c>
      <c r="BNY32" s="104">
        <f t="shared" ca="1" si="1290"/>
        <v>1</v>
      </c>
      <c r="BNZ32" s="134">
        <f t="shared" ca="1" si="1291"/>
        <v>2.6749392076742993</v>
      </c>
      <c r="BOA32" s="103">
        <f t="shared" ca="1" si="1292"/>
        <v>11</v>
      </c>
      <c r="BOB32" s="104">
        <f t="shared" ca="1" si="3432"/>
        <v>3</v>
      </c>
      <c r="BOC32" s="104">
        <f t="shared" ca="1" si="1293"/>
        <v>0</v>
      </c>
      <c r="BOD32" s="134">
        <f t="shared" ca="1" si="1294"/>
        <v>2.1483747344834114</v>
      </c>
      <c r="BOE32" s="103">
        <f t="shared" ca="1" si="1295"/>
        <v>2</v>
      </c>
      <c r="BOF32" s="104">
        <f t="shared" ca="1" si="3433"/>
        <v>1</v>
      </c>
      <c r="BOG32" s="104">
        <f t="shared" ca="1" si="1296"/>
        <v>0</v>
      </c>
      <c r="BOH32" s="134">
        <f t="shared" ca="1" si="1297"/>
        <v>-2.2634700801531835</v>
      </c>
      <c r="BOI32" s="103">
        <f t="shared" ca="1" si="1298"/>
        <v>5</v>
      </c>
      <c r="BOJ32" s="104">
        <f t="shared" ca="1" si="3434"/>
        <v>2</v>
      </c>
      <c r="BOK32" s="104">
        <f t="shared" ca="1" si="1299"/>
        <v>0</v>
      </c>
      <c r="BOL32" s="134">
        <f t="shared" ca="1" si="1300"/>
        <v>-0.55785497180488619</v>
      </c>
      <c r="BOM32" s="103">
        <f t="shared" ca="1" si="1301"/>
        <v>5</v>
      </c>
      <c r="BON32" s="104">
        <f t="shared" ca="1" si="3435"/>
        <v>2</v>
      </c>
      <c r="BOO32" s="104">
        <f t="shared" ca="1" si="1302"/>
        <v>0</v>
      </c>
      <c r="BOP32" s="134">
        <f t="shared" ca="1" si="1303"/>
        <v>-0.55785497180488619</v>
      </c>
      <c r="BOQ32" s="103">
        <f t="shared" ca="1" si="1304"/>
        <v>5</v>
      </c>
      <c r="BOR32" s="104">
        <f t="shared" ca="1" si="3436"/>
        <v>2</v>
      </c>
      <c r="BOS32" s="104">
        <f t="shared" ca="1" si="1305"/>
        <v>0</v>
      </c>
      <c r="BOT32" s="134">
        <f t="shared" ca="1" si="1306"/>
        <v>-0.55785497180488619</v>
      </c>
      <c r="BOU32" s="103">
        <f t="shared" ca="1" si="1307"/>
        <v>10</v>
      </c>
      <c r="BOV32" s="104">
        <f t="shared" ca="1" si="3437"/>
        <v>3</v>
      </c>
      <c r="BOW32" s="104">
        <f t="shared" ca="1" si="1308"/>
        <v>1</v>
      </c>
      <c r="BOX32" s="134">
        <f t="shared" ca="1" si="1309"/>
        <v>5.7152099939282834</v>
      </c>
      <c r="BOY32" s="103">
        <f t="shared" ca="1" si="1310"/>
        <v>2</v>
      </c>
      <c r="BOZ32" s="104">
        <f t="shared" ca="1" si="3438"/>
        <v>1</v>
      </c>
      <c r="BPA32" s="104">
        <f t="shared" ca="1" si="1311"/>
        <v>0</v>
      </c>
      <c r="BPB32" s="134">
        <f t="shared" ca="1" si="1312"/>
        <v>-2.2634700801531835</v>
      </c>
      <c r="BPC32" s="103">
        <f t="shared" ca="1" si="1313"/>
        <v>12</v>
      </c>
      <c r="BPD32" s="104">
        <f t="shared" ca="1" si="3439"/>
        <v>3</v>
      </c>
      <c r="BPE32" s="104">
        <f t="shared" ca="1" si="1314"/>
        <v>0</v>
      </c>
      <c r="BPF32" s="134">
        <f t="shared" ca="1" si="1315"/>
        <v>1.6707630773350388</v>
      </c>
      <c r="BPG32" s="103">
        <f t="shared" ca="1" si="1316"/>
        <v>17</v>
      </c>
      <c r="BPH32" s="104">
        <f t="shared" ca="1" si="3440"/>
        <v>4</v>
      </c>
      <c r="BPI32" s="104">
        <f t="shared" ca="1" si="1317"/>
        <v>1</v>
      </c>
      <c r="BPJ32" s="134">
        <f t="shared" ca="1" si="1318"/>
        <v>3.6041923718220801</v>
      </c>
      <c r="BPK32" s="103">
        <f t="shared" ca="1" si="1319"/>
        <v>7</v>
      </c>
      <c r="BPL32" s="104">
        <f t="shared" ca="1" si="3441"/>
        <v>2</v>
      </c>
      <c r="BPM32" s="104">
        <f t="shared" ca="1" si="1320"/>
        <v>1</v>
      </c>
      <c r="BPN32" s="134">
        <f t="shared" ca="1" si="1321"/>
        <v>2.6749392076742993</v>
      </c>
      <c r="BPO32" s="103">
        <f t="shared" ca="1" si="1322"/>
        <v>9</v>
      </c>
      <c r="BPP32" s="104">
        <f t="shared" ca="1" si="3442"/>
        <v>3</v>
      </c>
      <c r="BPQ32" s="104">
        <f t="shared" ca="1" si="1323"/>
        <v>1</v>
      </c>
      <c r="BPR32" s="134">
        <f t="shared" ca="1" si="1324"/>
        <v>2.9518538948595392</v>
      </c>
      <c r="BPS32" s="103">
        <f t="shared" ca="1" si="1325"/>
        <v>14</v>
      </c>
      <c r="BPT32" s="104">
        <f t="shared" ca="1" si="3443"/>
        <v>4</v>
      </c>
      <c r="BPU32" s="104">
        <f t="shared" ca="1" si="1326"/>
        <v>1</v>
      </c>
      <c r="BPV32" s="134">
        <f t="shared" ca="1" si="1327"/>
        <v>2.4245461676398463</v>
      </c>
      <c r="BPW32" s="103">
        <f t="shared" ca="1" si="1328"/>
        <v>4</v>
      </c>
      <c r="BPX32" s="104">
        <f t="shared" ca="1" si="3444"/>
        <v>2</v>
      </c>
      <c r="BPY32" s="104">
        <f t="shared" ca="1" si="1329"/>
        <v>1</v>
      </c>
      <c r="BPZ32" s="134">
        <f t="shared" ca="1" si="1330"/>
        <v>5.7518740578576057</v>
      </c>
      <c r="BQA32" s="103">
        <f t="shared" ca="1" si="1331"/>
        <v>2</v>
      </c>
      <c r="BQB32" s="104">
        <f t="shared" ca="1" si="3445"/>
        <v>1</v>
      </c>
      <c r="BQC32" s="104">
        <f t="shared" ca="1" si="1332"/>
        <v>0</v>
      </c>
      <c r="BQD32" s="134">
        <f t="shared" ca="1" si="1333"/>
        <v>-2.2634700801531835</v>
      </c>
      <c r="BQE32" s="103">
        <f t="shared" ca="1" si="1334"/>
        <v>8</v>
      </c>
      <c r="BQF32" s="104">
        <f t="shared" ca="1" si="3446"/>
        <v>2</v>
      </c>
      <c r="BQG32" s="104">
        <f t="shared" ca="1" si="1335"/>
        <v>1</v>
      </c>
      <c r="BQH32" s="134">
        <f t="shared" ca="1" si="1336"/>
        <v>7.2672765618258381</v>
      </c>
      <c r="BQI32" s="103">
        <f t="shared" ca="1" si="1337"/>
        <v>16</v>
      </c>
      <c r="BQJ32" s="104">
        <f t="shared" ca="1" si="3447"/>
        <v>4</v>
      </c>
      <c r="BQK32" s="104">
        <f t="shared" ca="1" si="1338"/>
        <v>0</v>
      </c>
      <c r="BQL32" s="134">
        <f t="shared" ca="1" si="1339"/>
        <v>0.14512960238289452</v>
      </c>
      <c r="BQM32" s="103">
        <f t="shared" ca="1" si="1340"/>
        <v>17</v>
      </c>
      <c r="BQN32" s="104">
        <f t="shared" ca="1" si="3448"/>
        <v>4</v>
      </c>
      <c r="BQO32" s="104">
        <f t="shared" ca="1" si="1341"/>
        <v>1</v>
      </c>
      <c r="BQP32" s="134">
        <f t="shared" ca="1" si="1342"/>
        <v>3.6041923718220801</v>
      </c>
      <c r="BQQ32" s="103">
        <f t="shared" ca="1" si="1343"/>
        <v>15</v>
      </c>
      <c r="BQR32" s="104">
        <f t="shared" ca="1" si="3449"/>
        <v>4</v>
      </c>
      <c r="BQS32" s="104">
        <f t="shared" ca="1" si="1344"/>
        <v>0</v>
      </c>
      <c r="BQT32" s="134">
        <f t="shared" ca="1" si="1345"/>
        <v>2.5978161023857069</v>
      </c>
      <c r="BQU32" s="103">
        <f t="shared" ca="1" si="1346"/>
        <v>4</v>
      </c>
      <c r="BQV32" s="104">
        <f t="shared" ca="1" si="3450"/>
        <v>2</v>
      </c>
      <c r="BQW32" s="104">
        <f t="shared" ca="1" si="1347"/>
        <v>1</v>
      </c>
      <c r="BQX32" s="134">
        <f t="shared" ca="1" si="1348"/>
        <v>5.7518740578576057</v>
      </c>
      <c r="BQY32" s="103">
        <f t="shared" ca="1" si="1349"/>
        <v>15</v>
      </c>
      <c r="BQZ32" s="104">
        <f t="shared" ca="1" si="3451"/>
        <v>4</v>
      </c>
      <c r="BRA32" s="104">
        <f t="shared" ca="1" si="1350"/>
        <v>0</v>
      </c>
      <c r="BRB32" s="134">
        <f t="shared" ca="1" si="1351"/>
        <v>2.5978161023857069</v>
      </c>
      <c r="BRC32" s="103">
        <f t="shared" ca="1" si="1352"/>
        <v>18</v>
      </c>
      <c r="BRD32" s="104">
        <f t="shared" ca="1" si="3452"/>
        <v>5</v>
      </c>
      <c r="BRE32" s="104">
        <f t="shared" ca="1" si="1353"/>
        <v>1</v>
      </c>
      <c r="BRF32" s="134">
        <f t="shared" ca="1" si="1354"/>
        <v>1.4217825209088346</v>
      </c>
      <c r="BRG32" s="103">
        <f t="shared" ca="1" si="1355"/>
        <v>2</v>
      </c>
      <c r="BRH32" s="104">
        <f t="shared" ca="1" si="3453"/>
        <v>1</v>
      </c>
      <c r="BRI32" s="104">
        <f t="shared" ca="1" si="1356"/>
        <v>0</v>
      </c>
      <c r="BRJ32" s="134">
        <f t="shared" ca="1" si="1357"/>
        <v>-2.2634700801531835</v>
      </c>
      <c r="BRK32" s="103">
        <f t="shared" ca="1" si="1358"/>
        <v>16</v>
      </c>
      <c r="BRL32" s="104">
        <f t="shared" ca="1" si="3454"/>
        <v>4</v>
      </c>
      <c r="BRM32" s="104">
        <f t="shared" ca="1" si="1359"/>
        <v>0</v>
      </c>
      <c r="BRN32" s="134">
        <f t="shared" ca="1" si="1360"/>
        <v>0.14512960238289452</v>
      </c>
      <c r="BRO32" s="103">
        <f t="shared" ca="1" si="1361"/>
        <v>15</v>
      </c>
      <c r="BRP32" s="104">
        <f t="shared" ca="1" si="3455"/>
        <v>4</v>
      </c>
      <c r="BRQ32" s="104">
        <f t="shared" ca="1" si="1362"/>
        <v>0</v>
      </c>
      <c r="BRR32" s="134">
        <f t="shared" ca="1" si="1363"/>
        <v>2.5978161023857069</v>
      </c>
      <c r="BRS32" s="103">
        <f t="shared" ca="1" si="1364"/>
        <v>14</v>
      </c>
      <c r="BRT32" s="104">
        <f t="shared" ca="1" si="3456"/>
        <v>4</v>
      </c>
      <c r="BRU32" s="104">
        <f t="shared" ca="1" si="1365"/>
        <v>1</v>
      </c>
      <c r="BRV32" s="134">
        <f t="shared" ca="1" si="1366"/>
        <v>2.4245461676398463</v>
      </c>
      <c r="BRW32" s="103">
        <f t="shared" ca="1" si="1367"/>
        <v>14</v>
      </c>
      <c r="BRX32" s="104">
        <f t="shared" ca="1" si="3457"/>
        <v>4</v>
      </c>
      <c r="BRY32" s="104">
        <f t="shared" ca="1" si="1368"/>
        <v>1</v>
      </c>
      <c r="BRZ32" s="134">
        <f t="shared" ca="1" si="1369"/>
        <v>2.4245461676398463</v>
      </c>
      <c r="BSA32" s="103">
        <f t="shared" ca="1" si="1370"/>
        <v>20</v>
      </c>
      <c r="BSB32" s="104">
        <f t="shared" ca="1" si="3458"/>
        <v>5</v>
      </c>
      <c r="BSC32" s="104">
        <f t="shared" ca="1" si="1371"/>
        <v>1</v>
      </c>
      <c r="BSD32" s="134">
        <f t="shared" ca="1" si="1372"/>
        <v>5.1307476803274881</v>
      </c>
      <c r="BSE32" s="103">
        <f t="shared" ca="1" si="1373"/>
        <v>11</v>
      </c>
      <c r="BSF32" s="104">
        <f t="shared" ca="1" si="3459"/>
        <v>3</v>
      </c>
      <c r="BSG32" s="104">
        <f t="shared" ca="1" si="1374"/>
        <v>0</v>
      </c>
      <c r="BSH32" s="134">
        <f t="shared" ca="1" si="1375"/>
        <v>2.1483747344834114</v>
      </c>
      <c r="BSI32" s="103">
        <f t="shared" ca="1" si="1376"/>
        <v>14</v>
      </c>
      <c r="BSJ32" s="104">
        <f t="shared" ca="1" si="3460"/>
        <v>4</v>
      </c>
      <c r="BSK32" s="104">
        <f t="shared" ca="1" si="1377"/>
        <v>1</v>
      </c>
      <c r="BSL32" s="134">
        <f t="shared" ca="1" si="1378"/>
        <v>2.4245461676398463</v>
      </c>
      <c r="BSM32" s="103">
        <f t="shared" ca="1" si="1379"/>
        <v>9</v>
      </c>
      <c r="BSN32" s="104">
        <f t="shared" ca="1" si="3461"/>
        <v>3</v>
      </c>
      <c r="BSO32" s="104">
        <f t="shared" ca="1" si="1380"/>
        <v>1</v>
      </c>
      <c r="BSP32" s="134">
        <f t="shared" ca="1" si="1381"/>
        <v>2.9518538948595392</v>
      </c>
      <c r="BSQ32" s="103">
        <f t="shared" ca="1" si="1382"/>
        <v>20</v>
      </c>
      <c r="BSR32" s="104">
        <f t="shared" ca="1" si="3462"/>
        <v>5</v>
      </c>
      <c r="BSS32" s="104">
        <f t="shared" ca="1" si="1383"/>
        <v>1</v>
      </c>
      <c r="BST32" s="134">
        <f t="shared" ca="1" si="1384"/>
        <v>5.1307476803274881</v>
      </c>
      <c r="BSU32" s="103">
        <f t="shared" ca="1" si="1385"/>
        <v>14</v>
      </c>
      <c r="BSV32" s="104">
        <f t="shared" ca="1" si="3463"/>
        <v>4</v>
      </c>
      <c r="BSW32" s="104">
        <f t="shared" ca="1" si="1386"/>
        <v>1</v>
      </c>
      <c r="BSX32" s="134">
        <f t="shared" ca="1" si="1387"/>
        <v>2.4245461676398463</v>
      </c>
      <c r="BSY32" s="103">
        <f t="shared" ca="1" si="1388"/>
        <v>1</v>
      </c>
      <c r="BSZ32" s="104">
        <f t="shared" ca="1" si="3464"/>
        <v>1</v>
      </c>
      <c r="BTA32" s="104">
        <f t="shared" ca="1" si="1389"/>
        <v>1</v>
      </c>
      <c r="BTB32" s="134">
        <f t="shared" ca="1" si="1390"/>
        <v>-1.0563962480104578</v>
      </c>
      <c r="BTC32" s="103">
        <f t="shared" ca="1" si="1391"/>
        <v>16</v>
      </c>
      <c r="BTD32" s="104">
        <f t="shared" ca="1" si="3465"/>
        <v>4</v>
      </c>
      <c r="BTE32" s="104">
        <f t="shared" ca="1" si="1392"/>
        <v>0</v>
      </c>
      <c r="BTF32" s="134">
        <f t="shared" ca="1" si="1393"/>
        <v>0.14512960238289452</v>
      </c>
      <c r="BTG32" s="103">
        <f t="shared" ca="1" si="1394"/>
        <v>4</v>
      </c>
      <c r="BTH32" s="104">
        <f t="shared" ca="1" si="3466"/>
        <v>2</v>
      </c>
      <c r="BTI32" s="104">
        <f t="shared" ca="1" si="1395"/>
        <v>1</v>
      </c>
      <c r="BTJ32" s="134">
        <f t="shared" ca="1" si="1396"/>
        <v>5.7518740578576057</v>
      </c>
      <c r="BTK32" s="103">
        <f t="shared" ca="1" si="1397"/>
        <v>14</v>
      </c>
      <c r="BTL32" s="104">
        <f t="shared" ca="1" si="3467"/>
        <v>4</v>
      </c>
      <c r="BTM32" s="104">
        <f t="shared" ca="1" si="1398"/>
        <v>1</v>
      </c>
      <c r="BTN32" s="134">
        <f t="shared" ca="1" si="1399"/>
        <v>2.4245461676398463</v>
      </c>
      <c r="BTO32" s="103">
        <f t="shared" ca="1" si="1400"/>
        <v>16</v>
      </c>
      <c r="BTP32" s="104">
        <f t="shared" ca="1" si="3468"/>
        <v>4</v>
      </c>
      <c r="BTQ32" s="104">
        <f t="shared" ca="1" si="1401"/>
        <v>0</v>
      </c>
      <c r="BTR32" s="134">
        <f t="shared" ca="1" si="1402"/>
        <v>0.14512960238289452</v>
      </c>
      <c r="BTS32" s="103">
        <f t="shared" ca="1" si="1403"/>
        <v>14</v>
      </c>
      <c r="BTT32" s="104">
        <f t="shared" ca="1" si="3469"/>
        <v>4</v>
      </c>
      <c r="BTU32" s="104">
        <f t="shared" ca="1" si="1404"/>
        <v>1</v>
      </c>
      <c r="BTV32" s="134">
        <f t="shared" ca="1" si="1405"/>
        <v>2.4245461676398463</v>
      </c>
      <c r="BTW32" s="103">
        <f t="shared" ca="1" si="1406"/>
        <v>9</v>
      </c>
      <c r="BTX32" s="104">
        <f t="shared" ca="1" si="3470"/>
        <v>3</v>
      </c>
      <c r="BTY32" s="104">
        <f t="shared" ca="1" si="1407"/>
        <v>1</v>
      </c>
      <c r="BTZ32" s="134">
        <f t="shared" ca="1" si="1408"/>
        <v>2.9518538948595392</v>
      </c>
      <c r="BUA32" s="103">
        <f t="shared" ca="1" si="1409"/>
        <v>1</v>
      </c>
      <c r="BUB32" s="104">
        <f t="shared" ca="1" si="3471"/>
        <v>1</v>
      </c>
      <c r="BUC32" s="104">
        <f t="shared" ca="1" si="1410"/>
        <v>1</v>
      </c>
      <c r="BUD32" s="134">
        <f t="shared" ca="1" si="1411"/>
        <v>-1.0563962480104578</v>
      </c>
      <c r="BUE32" s="103">
        <f t="shared" ca="1" si="1412"/>
        <v>7</v>
      </c>
      <c r="BUF32" s="104">
        <f t="shared" ca="1" si="3472"/>
        <v>2</v>
      </c>
      <c r="BUG32" s="104">
        <f t="shared" ca="1" si="1413"/>
        <v>1</v>
      </c>
      <c r="BUH32" s="134">
        <f t="shared" ca="1" si="1414"/>
        <v>2.6749392076742993</v>
      </c>
      <c r="BUI32" s="103">
        <f t="shared" ca="1" si="1415"/>
        <v>15</v>
      </c>
      <c r="BUJ32" s="104">
        <f t="shared" ca="1" si="3473"/>
        <v>4</v>
      </c>
      <c r="BUK32" s="104">
        <f t="shared" ca="1" si="1416"/>
        <v>0</v>
      </c>
      <c r="BUL32" s="134">
        <f t="shared" ca="1" si="1417"/>
        <v>2.5978161023857069</v>
      </c>
      <c r="BUM32" s="103">
        <f t="shared" ca="1" si="1418"/>
        <v>3</v>
      </c>
      <c r="BUN32" s="104">
        <f t="shared" ca="1" si="3474"/>
        <v>1</v>
      </c>
      <c r="BUO32" s="104">
        <f t="shared" ca="1" si="1419"/>
        <v>1</v>
      </c>
      <c r="BUP32" s="134">
        <f t="shared" ca="1" si="1420"/>
        <v>0.5</v>
      </c>
      <c r="BUQ32" s="103">
        <f t="shared" ca="1" si="1421"/>
        <v>11</v>
      </c>
      <c r="BUR32" s="104">
        <f t="shared" ca="1" si="3475"/>
        <v>3</v>
      </c>
      <c r="BUS32" s="104">
        <f t="shared" ca="1" si="1422"/>
        <v>0</v>
      </c>
      <c r="BUT32" s="134">
        <f t="shared" ca="1" si="1423"/>
        <v>2.1483747344834114</v>
      </c>
      <c r="BUU32" s="103">
        <f t="shared" ca="1" si="1424"/>
        <v>10</v>
      </c>
      <c r="BUV32" s="104">
        <f t="shared" ca="1" si="3476"/>
        <v>3</v>
      </c>
      <c r="BUW32" s="104">
        <f t="shared" ca="1" si="1425"/>
        <v>1</v>
      </c>
      <c r="BUX32" s="134">
        <f t="shared" ca="1" si="1426"/>
        <v>5.7152099939282834</v>
      </c>
      <c r="BUY32" s="103">
        <f t="shared" ca="1" si="1427"/>
        <v>4</v>
      </c>
      <c r="BUZ32" s="104">
        <f t="shared" ca="1" si="3477"/>
        <v>2</v>
      </c>
      <c r="BVA32" s="104">
        <f t="shared" ca="1" si="1428"/>
        <v>1</v>
      </c>
      <c r="BVB32" s="134">
        <f t="shared" ca="1" si="1429"/>
        <v>5.7518740578576057</v>
      </c>
      <c r="BVC32" s="103">
        <f t="shared" ca="1" si="1430"/>
        <v>19</v>
      </c>
      <c r="BVD32" s="104">
        <f t="shared" ca="1" si="3478"/>
        <v>5</v>
      </c>
      <c r="BVE32" s="104">
        <f t="shared" ca="1" si="1431"/>
        <v>0</v>
      </c>
      <c r="BVF32" s="134">
        <f t="shared" ca="1" si="1432"/>
        <v>2.5054317711516774</v>
      </c>
      <c r="BVG32" s="103">
        <f t="shared" ca="1" si="1433"/>
        <v>15</v>
      </c>
      <c r="BVH32" s="104">
        <f t="shared" ca="1" si="3479"/>
        <v>4</v>
      </c>
      <c r="BVI32" s="104">
        <f t="shared" ca="1" si="1434"/>
        <v>0</v>
      </c>
      <c r="BVJ32" s="134">
        <f t="shared" ca="1" si="1435"/>
        <v>2.5978161023857069</v>
      </c>
      <c r="BVK32" s="103">
        <f t="shared" ca="1" si="1436"/>
        <v>11</v>
      </c>
      <c r="BVL32" s="104">
        <f t="shared" ca="1" si="3480"/>
        <v>3</v>
      </c>
      <c r="BVM32" s="104">
        <f t="shared" ca="1" si="1437"/>
        <v>0</v>
      </c>
      <c r="BVN32" s="134">
        <f t="shared" ca="1" si="1438"/>
        <v>2.1483747344834114</v>
      </c>
      <c r="BVO32" s="103">
        <f t="shared" ca="1" si="1439"/>
        <v>7</v>
      </c>
      <c r="BVP32" s="104">
        <f t="shared" ca="1" si="3481"/>
        <v>2</v>
      </c>
      <c r="BVQ32" s="104">
        <f t="shared" ca="1" si="1440"/>
        <v>1</v>
      </c>
      <c r="BVR32" s="134">
        <f t="shared" ca="1" si="1441"/>
        <v>2.6749392076742993</v>
      </c>
      <c r="BVS32" s="103">
        <f t="shared" ca="1" si="1442"/>
        <v>11</v>
      </c>
      <c r="BVT32" s="104">
        <f t="shared" ca="1" si="3482"/>
        <v>3</v>
      </c>
      <c r="BVU32" s="104">
        <f t="shared" ca="1" si="1443"/>
        <v>0</v>
      </c>
      <c r="BVV32" s="134">
        <f t="shared" ca="1" si="1444"/>
        <v>2.1483747344834114</v>
      </c>
      <c r="BVW32" s="103">
        <f t="shared" ca="1" si="1445"/>
        <v>14</v>
      </c>
      <c r="BVX32" s="104">
        <f t="shared" ca="1" si="3483"/>
        <v>4</v>
      </c>
      <c r="BVY32" s="104">
        <f t="shared" ca="1" si="1446"/>
        <v>1</v>
      </c>
      <c r="BVZ32" s="134">
        <f t="shared" ca="1" si="1447"/>
        <v>2.4245461676398463</v>
      </c>
      <c r="BWA32" s="103">
        <f t="shared" ca="1" si="1448"/>
        <v>12</v>
      </c>
      <c r="BWB32" s="104">
        <f t="shared" ca="1" si="3484"/>
        <v>3</v>
      </c>
      <c r="BWC32" s="104">
        <f t="shared" ca="1" si="1449"/>
        <v>0</v>
      </c>
      <c r="BWD32" s="134">
        <f t="shared" ca="1" si="1450"/>
        <v>1.6707630773350388</v>
      </c>
      <c r="BWE32" s="103">
        <f t="shared" ca="1" si="1451"/>
        <v>2</v>
      </c>
      <c r="BWF32" s="104">
        <f t="shared" ca="1" si="3485"/>
        <v>1</v>
      </c>
      <c r="BWG32" s="104">
        <f t="shared" ca="1" si="1452"/>
        <v>0</v>
      </c>
      <c r="BWH32" s="134">
        <f t="shared" ca="1" si="1453"/>
        <v>-2.2634700801531835</v>
      </c>
      <c r="BWI32" s="103">
        <f t="shared" ca="1" si="1454"/>
        <v>13</v>
      </c>
      <c r="BWJ32" s="104">
        <f t="shared" ca="1" si="3486"/>
        <v>3</v>
      </c>
      <c r="BWK32" s="104">
        <f t="shared" ca="1" si="1455"/>
        <v>1</v>
      </c>
      <c r="BWL32" s="134">
        <f t="shared" ca="1" si="1456"/>
        <v>6.3962431201922527</v>
      </c>
      <c r="BWM32" s="103">
        <f t="shared" ca="1" si="1457"/>
        <v>18</v>
      </c>
      <c r="BWN32" s="104">
        <f t="shared" ca="1" si="3487"/>
        <v>5</v>
      </c>
      <c r="BWO32" s="104">
        <f t="shared" ca="1" si="1458"/>
        <v>1</v>
      </c>
      <c r="BWP32" s="134">
        <f t="shared" ca="1" si="1459"/>
        <v>1.4217825209088346</v>
      </c>
      <c r="BWQ32" s="103">
        <f t="shared" ca="1" si="1460"/>
        <v>8</v>
      </c>
      <c r="BWR32" s="104">
        <f t="shared" ca="1" si="3488"/>
        <v>2</v>
      </c>
      <c r="BWS32" s="104">
        <f t="shared" ca="1" si="1461"/>
        <v>1</v>
      </c>
      <c r="BWT32" s="134">
        <f t="shared" ca="1" si="1462"/>
        <v>7.2672765618258381</v>
      </c>
      <c r="BWU32" s="103">
        <f t="shared" ca="1" si="1463"/>
        <v>2</v>
      </c>
      <c r="BWV32" s="104">
        <f t="shared" ca="1" si="3489"/>
        <v>1</v>
      </c>
      <c r="BWW32" s="104">
        <f t="shared" ca="1" si="1464"/>
        <v>0</v>
      </c>
      <c r="BWX32" s="134">
        <f t="shared" ca="1" si="1465"/>
        <v>-2.2634700801531835</v>
      </c>
      <c r="BWY32" s="103">
        <f t="shared" ca="1" si="1466"/>
        <v>16</v>
      </c>
      <c r="BWZ32" s="104">
        <f t="shared" ca="1" si="3490"/>
        <v>4</v>
      </c>
      <c r="BXA32" s="104">
        <f t="shared" ca="1" si="1467"/>
        <v>0</v>
      </c>
      <c r="BXB32" s="134">
        <f t="shared" ca="1" si="1468"/>
        <v>0.14512960238289452</v>
      </c>
      <c r="BXC32" s="103">
        <f t="shared" ca="1" si="1469"/>
        <v>4</v>
      </c>
      <c r="BXD32" s="104">
        <f t="shared" ca="1" si="3491"/>
        <v>2</v>
      </c>
      <c r="BXE32" s="104">
        <f t="shared" ca="1" si="1470"/>
        <v>1</v>
      </c>
      <c r="BXF32" s="134">
        <f t="shared" ca="1" si="1471"/>
        <v>5.7518740578576057</v>
      </c>
      <c r="BXG32" s="103">
        <f t="shared" ca="1" si="1472"/>
        <v>18</v>
      </c>
      <c r="BXH32" s="104">
        <f t="shared" ca="1" si="3492"/>
        <v>5</v>
      </c>
      <c r="BXI32" s="104">
        <f t="shared" ca="1" si="1473"/>
        <v>1</v>
      </c>
      <c r="BXJ32" s="134">
        <f t="shared" ca="1" si="1474"/>
        <v>1.4217825209088346</v>
      </c>
      <c r="BXK32" s="103">
        <f t="shared" ca="1" si="1475"/>
        <v>16</v>
      </c>
      <c r="BXL32" s="104">
        <f t="shared" ca="1" si="3493"/>
        <v>4</v>
      </c>
      <c r="BXM32" s="104">
        <f t="shared" ca="1" si="1476"/>
        <v>0</v>
      </c>
      <c r="BXN32" s="134">
        <f t="shared" ca="1" si="1477"/>
        <v>0.14512960238289452</v>
      </c>
      <c r="BXO32" s="103">
        <f t="shared" ca="1" si="1478"/>
        <v>19</v>
      </c>
      <c r="BXP32" s="104">
        <f t="shared" ca="1" si="3494"/>
        <v>5</v>
      </c>
      <c r="BXQ32" s="104">
        <f t="shared" ca="1" si="1479"/>
        <v>0</v>
      </c>
      <c r="BXR32" s="134">
        <f t="shared" ca="1" si="1480"/>
        <v>2.5054317711516774</v>
      </c>
      <c r="BXS32" s="103">
        <f t="shared" ca="1" si="1481"/>
        <v>2</v>
      </c>
      <c r="BXT32" s="104">
        <f t="shared" ca="1" si="3495"/>
        <v>1</v>
      </c>
      <c r="BXU32" s="104">
        <f t="shared" ca="1" si="1482"/>
        <v>0</v>
      </c>
      <c r="BXV32" s="134">
        <f t="shared" ca="1" si="1483"/>
        <v>-2.2634700801531835</v>
      </c>
      <c r="BXW32" s="103">
        <f t="shared" ca="1" si="1484"/>
        <v>5</v>
      </c>
      <c r="BXX32" s="104">
        <f t="shared" ca="1" si="3496"/>
        <v>2</v>
      </c>
      <c r="BXY32" s="104">
        <f t="shared" ca="1" si="1485"/>
        <v>0</v>
      </c>
      <c r="BXZ32" s="134">
        <f t="shared" ca="1" si="1486"/>
        <v>-0.55785497180488619</v>
      </c>
      <c r="BYA32" s="103">
        <f t="shared" ca="1" si="1487"/>
        <v>5</v>
      </c>
      <c r="BYB32" s="104">
        <f t="shared" ca="1" si="3497"/>
        <v>2</v>
      </c>
      <c r="BYC32" s="104">
        <f t="shared" ca="1" si="1488"/>
        <v>0</v>
      </c>
      <c r="BYD32" s="134">
        <f t="shared" ca="1" si="1489"/>
        <v>-0.55785497180488619</v>
      </c>
      <c r="BYE32" s="103">
        <f t="shared" ca="1" si="1490"/>
        <v>8</v>
      </c>
      <c r="BYF32" s="104">
        <f t="shared" ca="1" si="3498"/>
        <v>2</v>
      </c>
      <c r="BYG32" s="104">
        <f t="shared" ca="1" si="1491"/>
        <v>1</v>
      </c>
      <c r="BYH32" s="134">
        <f t="shared" ca="1" si="1492"/>
        <v>7.2672765618258381</v>
      </c>
      <c r="BYI32" s="103">
        <f t="shared" ca="1" si="1493"/>
        <v>20</v>
      </c>
      <c r="BYJ32" s="104">
        <f t="shared" ca="1" si="3499"/>
        <v>5</v>
      </c>
      <c r="BYK32" s="104">
        <f t="shared" ca="1" si="1494"/>
        <v>1</v>
      </c>
      <c r="BYL32" s="134">
        <f t="shared" ca="1" si="1495"/>
        <v>5.1307476803274881</v>
      </c>
      <c r="BYM32" s="103">
        <f t="shared" ca="1" si="1496"/>
        <v>7</v>
      </c>
      <c r="BYN32" s="104">
        <f t="shared" ca="1" si="3500"/>
        <v>2</v>
      </c>
      <c r="BYO32" s="104">
        <f t="shared" ca="1" si="1497"/>
        <v>1</v>
      </c>
      <c r="BYP32" s="134">
        <f t="shared" ca="1" si="1498"/>
        <v>2.6749392076742993</v>
      </c>
      <c r="BYQ32" s="103">
        <f t="shared" ca="1" si="1499"/>
        <v>18</v>
      </c>
      <c r="BYR32" s="104">
        <f t="shared" ca="1" si="3501"/>
        <v>5</v>
      </c>
      <c r="BYS32" s="104">
        <f t="shared" ca="1" si="1500"/>
        <v>1</v>
      </c>
      <c r="BYT32" s="134">
        <f t="shared" ca="1" si="1501"/>
        <v>1.4217825209088346</v>
      </c>
      <c r="BYU32" s="103">
        <f t="shared" ca="1" si="1502"/>
        <v>14</v>
      </c>
      <c r="BYV32" s="104">
        <f t="shared" ca="1" si="3502"/>
        <v>4</v>
      </c>
      <c r="BYW32" s="104">
        <f t="shared" ca="1" si="1503"/>
        <v>1</v>
      </c>
      <c r="BYX32" s="134">
        <f t="shared" ca="1" si="1504"/>
        <v>2.4245461676398463</v>
      </c>
      <c r="BYY32" s="103">
        <f t="shared" ca="1" si="1505"/>
        <v>5</v>
      </c>
      <c r="BYZ32" s="104">
        <f t="shared" ca="1" si="3503"/>
        <v>2</v>
      </c>
      <c r="BZA32" s="104">
        <f t="shared" ca="1" si="1506"/>
        <v>0</v>
      </c>
      <c r="BZB32" s="134">
        <f t="shared" ca="1" si="1507"/>
        <v>-0.55785497180488619</v>
      </c>
      <c r="BZC32" s="103">
        <f t="shared" ca="1" si="1508"/>
        <v>5</v>
      </c>
      <c r="BZD32" s="104">
        <f t="shared" ca="1" si="3504"/>
        <v>2</v>
      </c>
      <c r="BZE32" s="104">
        <f t="shared" ca="1" si="1509"/>
        <v>0</v>
      </c>
      <c r="BZF32" s="134">
        <f t="shared" ca="1" si="1510"/>
        <v>-0.55785497180488619</v>
      </c>
      <c r="BZG32" s="103">
        <f t="shared" ca="1" si="1511"/>
        <v>6</v>
      </c>
      <c r="BZH32" s="104">
        <f t="shared" ca="1" si="3505"/>
        <v>2</v>
      </c>
      <c r="BZI32" s="104">
        <f t="shared" ca="1" si="1512"/>
        <v>1</v>
      </c>
      <c r="BZJ32" s="134">
        <f t="shared" ca="1" si="1513"/>
        <v>5.1382270373468941</v>
      </c>
      <c r="BZK32" s="103">
        <f t="shared" ca="1" si="1514"/>
        <v>15</v>
      </c>
      <c r="BZL32" s="104">
        <f t="shared" ca="1" si="3506"/>
        <v>4</v>
      </c>
      <c r="BZM32" s="104">
        <f t="shared" ca="1" si="1515"/>
        <v>0</v>
      </c>
      <c r="BZN32" s="134">
        <f t="shared" ca="1" si="1516"/>
        <v>2.5978161023857069</v>
      </c>
      <c r="BZO32" s="103">
        <f t="shared" ca="1" si="1517"/>
        <v>12</v>
      </c>
      <c r="BZP32" s="104">
        <f t="shared" ca="1" si="3507"/>
        <v>3</v>
      </c>
      <c r="BZQ32" s="104">
        <f t="shared" ca="1" si="1518"/>
        <v>0</v>
      </c>
      <c r="BZR32" s="134">
        <f t="shared" ca="1" si="1519"/>
        <v>1.6707630773350388</v>
      </c>
      <c r="BZS32" s="103">
        <f t="shared" ca="1" si="1520"/>
        <v>4</v>
      </c>
      <c r="BZT32" s="104">
        <f t="shared" ca="1" si="3508"/>
        <v>2</v>
      </c>
      <c r="BZU32" s="104">
        <f t="shared" ca="1" si="1521"/>
        <v>1</v>
      </c>
      <c r="BZV32" s="134">
        <f t="shared" ca="1" si="1522"/>
        <v>5.7518740578576057</v>
      </c>
      <c r="BZW32" s="103">
        <f t="shared" ca="1" si="1523"/>
        <v>13</v>
      </c>
      <c r="BZX32" s="104">
        <f t="shared" ca="1" si="3509"/>
        <v>3</v>
      </c>
      <c r="BZY32" s="104">
        <f t="shared" ca="1" si="1524"/>
        <v>1</v>
      </c>
      <c r="BZZ32" s="134">
        <f t="shared" ca="1" si="1525"/>
        <v>6.3962431201922527</v>
      </c>
      <c r="CAA32" s="103">
        <f t="shared" ca="1" si="1526"/>
        <v>14</v>
      </c>
      <c r="CAB32" s="104">
        <f t="shared" ca="1" si="3510"/>
        <v>4</v>
      </c>
      <c r="CAC32" s="104">
        <f t="shared" ca="1" si="1527"/>
        <v>1</v>
      </c>
      <c r="CAD32" s="134">
        <f t="shared" ca="1" si="1528"/>
        <v>2.4245461676398463</v>
      </c>
      <c r="CAE32" s="103">
        <f t="shared" ca="1" si="1529"/>
        <v>18</v>
      </c>
      <c r="CAF32" s="104">
        <f t="shared" ca="1" si="3511"/>
        <v>5</v>
      </c>
      <c r="CAG32" s="104">
        <f t="shared" ca="1" si="1530"/>
        <v>1</v>
      </c>
      <c r="CAH32" s="134">
        <f t="shared" ca="1" si="1531"/>
        <v>1.4217825209088346</v>
      </c>
      <c r="CAI32" s="103">
        <f t="shared" ca="1" si="1532"/>
        <v>14</v>
      </c>
      <c r="CAJ32" s="104">
        <f t="shared" ca="1" si="3512"/>
        <v>4</v>
      </c>
      <c r="CAK32" s="104">
        <f t="shared" ca="1" si="1533"/>
        <v>1</v>
      </c>
      <c r="CAL32" s="134">
        <f t="shared" ca="1" si="1534"/>
        <v>2.4245461676398463</v>
      </c>
      <c r="CAM32" s="103">
        <f t="shared" ca="1" si="1535"/>
        <v>9</v>
      </c>
      <c r="CAN32" s="104">
        <f t="shared" ca="1" si="3513"/>
        <v>3</v>
      </c>
      <c r="CAO32" s="104">
        <f t="shared" ca="1" si="1536"/>
        <v>1</v>
      </c>
      <c r="CAP32" s="134">
        <f t="shared" ca="1" si="1537"/>
        <v>2.9518538948595392</v>
      </c>
      <c r="CAQ32" s="103">
        <f t="shared" ca="1" si="1538"/>
        <v>18</v>
      </c>
      <c r="CAR32" s="104">
        <f t="shared" ca="1" si="3514"/>
        <v>5</v>
      </c>
      <c r="CAS32" s="104">
        <f t="shared" ca="1" si="1539"/>
        <v>1</v>
      </c>
      <c r="CAT32" s="134">
        <f t="shared" ca="1" si="1540"/>
        <v>1.4217825209088346</v>
      </c>
      <c r="CAU32" s="103">
        <f t="shared" ca="1" si="1541"/>
        <v>13</v>
      </c>
      <c r="CAV32" s="104">
        <f t="shared" ca="1" si="3515"/>
        <v>3</v>
      </c>
      <c r="CAW32" s="104">
        <f t="shared" ca="1" si="1542"/>
        <v>1</v>
      </c>
      <c r="CAX32" s="134">
        <f t="shared" ca="1" si="1543"/>
        <v>6.3962431201922527</v>
      </c>
      <c r="CAY32" s="103">
        <f t="shared" ca="1" si="1544"/>
        <v>13</v>
      </c>
      <c r="CAZ32" s="104">
        <f t="shared" ca="1" si="3516"/>
        <v>3</v>
      </c>
      <c r="CBA32" s="104">
        <f t="shared" ca="1" si="1545"/>
        <v>1</v>
      </c>
      <c r="CBB32" s="134">
        <f t="shared" ca="1" si="1546"/>
        <v>6.3962431201922527</v>
      </c>
      <c r="CBC32" s="103">
        <f t="shared" ca="1" si="1547"/>
        <v>18</v>
      </c>
      <c r="CBD32" s="104">
        <f t="shared" ca="1" si="3517"/>
        <v>5</v>
      </c>
      <c r="CBE32" s="104">
        <f t="shared" ca="1" si="1548"/>
        <v>1</v>
      </c>
      <c r="CBF32" s="134">
        <f t="shared" ca="1" si="1549"/>
        <v>1.4217825209088346</v>
      </c>
      <c r="CBG32" s="103">
        <f t="shared" ca="1" si="1550"/>
        <v>6</v>
      </c>
      <c r="CBH32" s="104">
        <f t="shared" ca="1" si="3518"/>
        <v>2</v>
      </c>
      <c r="CBI32" s="104">
        <f t="shared" ca="1" si="1551"/>
        <v>1</v>
      </c>
      <c r="CBJ32" s="134">
        <f t="shared" ca="1" si="1552"/>
        <v>5.1382270373468941</v>
      </c>
      <c r="CBK32" s="103">
        <f t="shared" ca="1" si="1553"/>
        <v>3</v>
      </c>
      <c r="CBL32" s="104">
        <f t="shared" ca="1" si="3519"/>
        <v>1</v>
      </c>
      <c r="CBM32" s="104">
        <f t="shared" ca="1" si="1554"/>
        <v>1</v>
      </c>
      <c r="CBN32" s="134">
        <f t="shared" ca="1" si="1555"/>
        <v>0.5</v>
      </c>
      <c r="CBO32" s="103">
        <f t="shared" ca="1" si="1556"/>
        <v>18</v>
      </c>
      <c r="CBP32" s="104">
        <f t="shared" ca="1" si="3520"/>
        <v>5</v>
      </c>
      <c r="CBQ32" s="104">
        <f t="shared" ca="1" si="1557"/>
        <v>1</v>
      </c>
      <c r="CBR32" s="134">
        <f t="shared" ca="1" si="1558"/>
        <v>1.4217825209088346</v>
      </c>
      <c r="CBS32" s="103">
        <f t="shared" ca="1" si="1559"/>
        <v>17</v>
      </c>
      <c r="CBT32" s="104">
        <f t="shared" ca="1" si="3521"/>
        <v>4</v>
      </c>
      <c r="CBU32" s="104">
        <f t="shared" ca="1" si="1560"/>
        <v>1</v>
      </c>
      <c r="CBV32" s="134">
        <f t="shared" ca="1" si="1561"/>
        <v>3.6041923718220801</v>
      </c>
      <c r="CBW32" s="103">
        <f t="shared" ca="1" si="1562"/>
        <v>9</v>
      </c>
      <c r="CBX32" s="104">
        <f t="shared" ca="1" si="3522"/>
        <v>3</v>
      </c>
      <c r="CBY32" s="104">
        <f t="shared" ca="1" si="1563"/>
        <v>1</v>
      </c>
      <c r="CBZ32" s="134">
        <f t="shared" ca="1" si="1564"/>
        <v>2.9518538948595392</v>
      </c>
      <c r="CCA32" s="103">
        <f t="shared" ca="1" si="1565"/>
        <v>5</v>
      </c>
      <c r="CCB32" s="104">
        <f t="shared" ca="1" si="3523"/>
        <v>2</v>
      </c>
      <c r="CCC32" s="104">
        <f t="shared" ca="1" si="1566"/>
        <v>0</v>
      </c>
      <c r="CCD32" s="134">
        <f t="shared" ca="1" si="1567"/>
        <v>-0.55785497180488619</v>
      </c>
      <c r="CCE32" s="103">
        <f t="shared" ca="1" si="1568"/>
        <v>12</v>
      </c>
      <c r="CCF32" s="104">
        <f t="shared" ca="1" si="3524"/>
        <v>3</v>
      </c>
      <c r="CCG32" s="104">
        <f t="shared" ca="1" si="1569"/>
        <v>0</v>
      </c>
      <c r="CCH32" s="134">
        <f t="shared" ca="1" si="1570"/>
        <v>1.6707630773350388</v>
      </c>
      <c r="CCI32" s="103">
        <f t="shared" ca="1" si="1571"/>
        <v>20</v>
      </c>
      <c r="CCJ32" s="104">
        <f t="shared" ca="1" si="3525"/>
        <v>5</v>
      </c>
      <c r="CCK32" s="104">
        <f t="shared" ca="1" si="1572"/>
        <v>1</v>
      </c>
      <c r="CCL32" s="134">
        <f t="shared" ca="1" si="1573"/>
        <v>5.1307476803274881</v>
      </c>
      <c r="CCM32" s="103">
        <f t="shared" ca="1" si="1574"/>
        <v>6</v>
      </c>
      <c r="CCN32" s="104">
        <f t="shared" ca="1" si="3526"/>
        <v>2</v>
      </c>
      <c r="CCO32" s="104">
        <f t="shared" ca="1" si="1575"/>
        <v>1</v>
      </c>
      <c r="CCP32" s="134">
        <f t="shared" ca="1" si="1576"/>
        <v>5.1382270373468941</v>
      </c>
      <c r="CCQ32" s="103">
        <f t="shared" ca="1" si="1577"/>
        <v>11</v>
      </c>
      <c r="CCR32" s="104">
        <f t="shared" ca="1" si="3527"/>
        <v>3</v>
      </c>
      <c r="CCS32" s="104">
        <f t="shared" ca="1" si="1578"/>
        <v>0</v>
      </c>
      <c r="CCT32" s="134">
        <f t="shared" ca="1" si="1579"/>
        <v>2.1483747344834114</v>
      </c>
      <c r="CCU32" s="103">
        <f t="shared" ca="1" si="1580"/>
        <v>19</v>
      </c>
      <c r="CCV32" s="104">
        <f t="shared" ca="1" si="3528"/>
        <v>5</v>
      </c>
      <c r="CCW32" s="104">
        <f t="shared" ca="1" si="1581"/>
        <v>0</v>
      </c>
      <c r="CCX32" s="134">
        <f t="shared" ca="1" si="1582"/>
        <v>2.5054317711516774</v>
      </c>
      <c r="CCY32" s="103">
        <f t="shared" ca="1" si="1583"/>
        <v>19</v>
      </c>
      <c r="CCZ32" s="104">
        <f t="shared" ca="1" si="3529"/>
        <v>5</v>
      </c>
      <c r="CDA32" s="104">
        <f t="shared" ca="1" si="1584"/>
        <v>0</v>
      </c>
      <c r="CDB32" s="134">
        <f t="shared" ca="1" si="1585"/>
        <v>2.5054317711516774</v>
      </c>
      <c r="CDC32" s="103">
        <f t="shared" ca="1" si="1586"/>
        <v>2</v>
      </c>
      <c r="CDD32" s="104">
        <f t="shared" ca="1" si="3530"/>
        <v>1</v>
      </c>
      <c r="CDE32" s="104">
        <f t="shared" ca="1" si="1587"/>
        <v>0</v>
      </c>
      <c r="CDF32" s="134">
        <f t="shared" ca="1" si="1588"/>
        <v>-2.2634700801531835</v>
      </c>
      <c r="CDG32" s="103">
        <f t="shared" ca="1" si="1589"/>
        <v>14</v>
      </c>
      <c r="CDH32" s="104">
        <f t="shared" ca="1" si="3531"/>
        <v>4</v>
      </c>
      <c r="CDI32" s="104">
        <f t="shared" ca="1" si="1590"/>
        <v>1</v>
      </c>
      <c r="CDJ32" s="134">
        <f t="shared" ca="1" si="1591"/>
        <v>2.4245461676398463</v>
      </c>
      <c r="CDK32" s="103">
        <f t="shared" ca="1" si="1592"/>
        <v>16</v>
      </c>
      <c r="CDL32" s="104">
        <f t="shared" ca="1" si="3532"/>
        <v>4</v>
      </c>
      <c r="CDM32" s="104">
        <f t="shared" ca="1" si="1593"/>
        <v>0</v>
      </c>
      <c r="CDN32" s="134">
        <f t="shared" ca="1" si="1594"/>
        <v>0.14512960238289452</v>
      </c>
      <c r="CDO32" s="103">
        <f t="shared" ca="1" si="1595"/>
        <v>2</v>
      </c>
      <c r="CDP32" s="104">
        <f t="shared" ca="1" si="3533"/>
        <v>1</v>
      </c>
      <c r="CDQ32" s="104">
        <f t="shared" ca="1" si="1596"/>
        <v>0</v>
      </c>
      <c r="CDR32" s="134">
        <f t="shared" ca="1" si="1597"/>
        <v>-2.2634700801531835</v>
      </c>
      <c r="CDS32" s="103">
        <f t="shared" ca="1" si="1598"/>
        <v>11</v>
      </c>
      <c r="CDT32" s="104">
        <f t="shared" ca="1" si="3534"/>
        <v>3</v>
      </c>
      <c r="CDU32" s="104">
        <f t="shared" ca="1" si="1599"/>
        <v>0</v>
      </c>
      <c r="CDV32" s="134">
        <f t="shared" ca="1" si="1600"/>
        <v>2.1483747344834114</v>
      </c>
      <c r="CDW32" s="103">
        <f t="shared" ca="1" si="1601"/>
        <v>6</v>
      </c>
      <c r="CDX32" s="104">
        <f t="shared" ca="1" si="3535"/>
        <v>2</v>
      </c>
      <c r="CDY32" s="104">
        <f t="shared" ca="1" si="1602"/>
        <v>1</v>
      </c>
      <c r="CDZ32" s="134">
        <f t="shared" ca="1" si="1603"/>
        <v>5.1382270373468941</v>
      </c>
      <c r="CEA32" s="103">
        <f t="shared" ca="1" si="1604"/>
        <v>15</v>
      </c>
      <c r="CEB32" s="104">
        <f t="shared" ca="1" si="3536"/>
        <v>4</v>
      </c>
      <c r="CEC32" s="104">
        <f t="shared" ca="1" si="1605"/>
        <v>0</v>
      </c>
      <c r="CED32" s="134">
        <f t="shared" ca="1" si="1606"/>
        <v>2.5978161023857069</v>
      </c>
      <c r="CEE32" s="103">
        <f t="shared" ca="1" si="1607"/>
        <v>20</v>
      </c>
      <c r="CEF32" s="104">
        <f t="shared" ca="1" si="3537"/>
        <v>5</v>
      </c>
      <c r="CEG32" s="104">
        <f t="shared" ca="1" si="1608"/>
        <v>1</v>
      </c>
      <c r="CEH32" s="134">
        <f t="shared" ca="1" si="1609"/>
        <v>5.1307476803274881</v>
      </c>
      <c r="CEI32" s="103">
        <f t="shared" ca="1" si="1610"/>
        <v>16</v>
      </c>
      <c r="CEJ32" s="104">
        <f t="shared" ca="1" si="3538"/>
        <v>4</v>
      </c>
      <c r="CEK32" s="104">
        <f t="shared" ca="1" si="1611"/>
        <v>0</v>
      </c>
      <c r="CEL32" s="134">
        <f t="shared" ca="1" si="1612"/>
        <v>0.14512960238289452</v>
      </c>
      <c r="CEM32" s="103">
        <f t="shared" ca="1" si="1613"/>
        <v>12</v>
      </c>
      <c r="CEN32" s="104">
        <f t="shared" ca="1" si="3539"/>
        <v>3</v>
      </c>
      <c r="CEO32" s="104">
        <f t="shared" ca="1" si="1614"/>
        <v>0</v>
      </c>
      <c r="CEP32" s="134">
        <f t="shared" ca="1" si="1615"/>
        <v>1.6707630773350388</v>
      </c>
      <c r="CEQ32" s="103">
        <f t="shared" ca="1" si="1616"/>
        <v>8</v>
      </c>
      <c r="CER32" s="104">
        <f t="shared" ca="1" si="3540"/>
        <v>2</v>
      </c>
      <c r="CES32" s="104">
        <f t="shared" ca="1" si="1617"/>
        <v>1</v>
      </c>
      <c r="CET32" s="134">
        <f t="shared" ca="1" si="1618"/>
        <v>7.2672765618258381</v>
      </c>
      <c r="CEU32" s="103">
        <f t="shared" ca="1" si="1619"/>
        <v>12</v>
      </c>
      <c r="CEV32" s="104">
        <f t="shared" ca="1" si="3541"/>
        <v>3</v>
      </c>
      <c r="CEW32" s="104">
        <f t="shared" ca="1" si="1620"/>
        <v>0</v>
      </c>
      <c r="CEX32" s="134">
        <f t="shared" ca="1" si="1621"/>
        <v>1.6707630773350388</v>
      </c>
      <c r="CEY32" s="103">
        <f t="shared" ca="1" si="1622"/>
        <v>3</v>
      </c>
      <c r="CEZ32" s="104">
        <f t="shared" ca="1" si="3542"/>
        <v>1</v>
      </c>
      <c r="CFA32" s="104">
        <f t="shared" ca="1" si="1623"/>
        <v>1</v>
      </c>
      <c r="CFB32" s="134">
        <f t="shared" ca="1" si="1624"/>
        <v>0.5</v>
      </c>
      <c r="CFC32" s="103">
        <f t="shared" ca="1" si="1625"/>
        <v>9</v>
      </c>
      <c r="CFD32" s="104">
        <f t="shared" ca="1" si="3543"/>
        <v>3</v>
      </c>
      <c r="CFE32" s="104">
        <f t="shared" ca="1" si="1626"/>
        <v>1</v>
      </c>
      <c r="CFF32" s="134">
        <f t="shared" ca="1" si="1627"/>
        <v>2.9518538948595392</v>
      </c>
      <c r="CFG32" s="103">
        <f t="shared" ca="1" si="1628"/>
        <v>6</v>
      </c>
      <c r="CFH32" s="104">
        <f t="shared" ca="1" si="3544"/>
        <v>2</v>
      </c>
      <c r="CFI32" s="104">
        <f t="shared" ca="1" si="1629"/>
        <v>1</v>
      </c>
      <c r="CFJ32" s="134">
        <f t="shared" ca="1" si="1630"/>
        <v>5.1382270373468941</v>
      </c>
      <c r="CFK32" s="103">
        <f t="shared" ca="1" si="1631"/>
        <v>5</v>
      </c>
      <c r="CFL32" s="104">
        <f t="shared" ca="1" si="3545"/>
        <v>2</v>
      </c>
      <c r="CFM32" s="104">
        <f t="shared" ca="1" si="1632"/>
        <v>0</v>
      </c>
      <c r="CFN32" s="134">
        <f t="shared" ca="1" si="1633"/>
        <v>-0.55785497180488619</v>
      </c>
      <c r="CFO32" s="103">
        <f t="shared" ca="1" si="1634"/>
        <v>9</v>
      </c>
      <c r="CFP32" s="104">
        <f t="shared" ca="1" si="3546"/>
        <v>3</v>
      </c>
      <c r="CFQ32" s="104">
        <f t="shared" ca="1" si="1635"/>
        <v>1</v>
      </c>
      <c r="CFR32" s="134">
        <f t="shared" ca="1" si="1636"/>
        <v>2.9518538948595392</v>
      </c>
      <c r="CFS32" s="103">
        <f t="shared" ca="1" si="1637"/>
        <v>3</v>
      </c>
      <c r="CFT32" s="104">
        <f t="shared" ca="1" si="3547"/>
        <v>1</v>
      </c>
      <c r="CFU32" s="104">
        <f t="shared" ca="1" si="1638"/>
        <v>1</v>
      </c>
      <c r="CFV32" s="134">
        <f t="shared" ca="1" si="1639"/>
        <v>0.5</v>
      </c>
      <c r="CFW32" s="103">
        <f t="shared" ca="1" si="1640"/>
        <v>6</v>
      </c>
      <c r="CFX32" s="104">
        <f t="shared" ca="1" si="3548"/>
        <v>2</v>
      </c>
      <c r="CFY32" s="104">
        <f t="shared" ca="1" si="1641"/>
        <v>1</v>
      </c>
      <c r="CFZ32" s="134">
        <f t="shared" ca="1" si="1642"/>
        <v>5.1382270373468941</v>
      </c>
      <c r="CGA32" s="103">
        <f t="shared" ca="1" si="1643"/>
        <v>16</v>
      </c>
      <c r="CGB32" s="104">
        <f t="shared" ca="1" si="3549"/>
        <v>4</v>
      </c>
      <c r="CGC32" s="104">
        <f t="shared" ca="1" si="1644"/>
        <v>0</v>
      </c>
      <c r="CGD32" s="134">
        <f t="shared" ca="1" si="1645"/>
        <v>0.14512960238289452</v>
      </c>
      <c r="CGE32" s="103">
        <f t="shared" ca="1" si="1646"/>
        <v>11</v>
      </c>
      <c r="CGF32" s="104">
        <f t="shared" ca="1" si="3550"/>
        <v>3</v>
      </c>
      <c r="CGG32" s="104">
        <f t="shared" ca="1" si="1647"/>
        <v>0</v>
      </c>
      <c r="CGH32" s="134">
        <f t="shared" ca="1" si="1648"/>
        <v>2.1483747344834114</v>
      </c>
      <c r="CGI32" s="103">
        <f t="shared" ca="1" si="1649"/>
        <v>14</v>
      </c>
      <c r="CGJ32" s="104">
        <f t="shared" ca="1" si="3551"/>
        <v>4</v>
      </c>
      <c r="CGK32" s="104">
        <f t="shared" ca="1" si="1650"/>
        <v>1</v>
      </c>
      <c r="CGL32" s="134">
        <f t="shared" ca="1" si="1651"/>
        <v>2.4245461676398463</v>
      </c>
      <c r="CGM32" s="103">
        <f t="shared" ca="1" si="1652"/>
        <v>19</v>
      </c>
      <c r="CGN32" s="104">
        <f t="shared" ca="1" si="3552"/>
        <v>5</v>
      </c>
      <c r="CGO32" s="104">
        <f t="shared" ca="1" si="1653"/>
        <v>0</v>
      </c>
      <c r="CGP32" s="134">
        <f t="shared" ca="1" si="1654"/>
        <v>2.5054317711516774</v>
      </c>
      <c r="CGQ32" s="103">
        <f t="shared" ca="1" si="1655"/>
        <v>18</v>
      </c>
      <c r="CGR32" s="104">
        <f t="shared" ca="1" si="3553"/>
        <v>5</v>
      </c>
      <c r="CGS32" s="104">
        <f t="shared" ca="1" si="1656"/>
        <v>1</v>
      </c>
      <c r="CGT32" s="134">
        <f t="shared" ca="1" si="1657"/>
        <v>1.4217825209088346</v>
      </c>
      <c r="CGU32" s="103">
        <f t="shared" ca="1" si="1658"/>
        <v>13</v>
      </c>
      <c r="CGV32" s="104">
        <f t="shared" ca="1" si="3554"/>
        <v>3</v>
      </c>
      <c r="CGW32" s="104">
        <f t="shared" ca="1" si="1659"/>
        <v>1</v>
      </c>
      <c r="CGX32" s="134">
        <f t="shared" ca="1" si="1660"/>
        <v>6.3962431201922527</v>
      </c>
      <c r="CGY32" s="103">
        <f t="shared" ca="1" si="1661"/>
        <v>8</v>
      </c>
      <c r="CGZ32" s="104">
        <f t="shared" ca="1" si="3555"/>
        <v>2</v>
      </c>
      <c r="CHA32" s="104">
        <f t="shared" ca="1" si="1662"/>
        <v>1</v>
      </c>
      <c r="CHB32" s="134">
        <f t="shared" ca="1" si="1663"/>
        <v>7.2672765618258381</v>
      </c>
      <c r="CHC32" s="103">
        <f t="shared" ca="1" si="1664"/>
        <v>17</v>
      </c>
      <c r="CHD32" s="104">
        <f t="shared" ca="1" si="3556"/>
        <v>4</v>
      </c>
      <c r="CHE32" s="104">
        <f t="shared" ca="1" si="1665"/>
        <v>1</v>
      </c>
      <c r="CHF32" s="134">
        <f t="shared" ca="1" si="1666"/>
        <v>3.6041923718220801</v>
      </c>
      <c r="CHG32" s="103">
        <f t="shared" ca="1" si="1667"/>
        <v>6</v>
      </c>
      <c r="CHH32" s="104">
        <f t="shared" ca="1" si="3557"/>
        <v>2</v>
      </c>
      <c r="CHI32" s="104">
        <f t="shared" ca="1" si="1668"/>
        <v>1</v>
      </c>
      <c r="CHJ32" s="134">
        <f t="shared" ca="1" si="1669"/>
        <v>5.1382270373468941</v>
      </c>
      <c r="CHK32" s="103">
        <f t="shared" ca="1" si="1670"/>
        <v>11</v>
      </c>
      <c r="CHL32" s="104">
        <f t="shared" ca="1" si="3558"/>
        <v>3</v>
      </c>
      <c r="CHM32" s="104">
        <f t="shared" ca="1" si="1671"/>
        <v>0</v>
      </c>
      <c r="CHN32" s="134">
        <f t="shared" ca="1" si="1672"/>
        <v>2.1483747344834114</v>
      </c>
      <c r="CHO32" s="103">
        <f t="shared" ca="1" si="1673"/>
        <v>15</v>
      </c>
      <c r="CHP32" s="104">
        <f t="shared" ca="1" si="3559"/>
        <v>4</v>
      </c>
      <c r="CHQ32" s="104">
        <f t="shared" ca="1" si="1674"/>
        <v>0</v>
      </c>
      <c r="CHR32" s="134">
        <f t="shared" ca="1" si="1675"/>
        <v>2.5978161023857069</v>
      </c>
      <c r="CHS32" s="103">
        <f t="shared" ca="1" si="1676"/>
        <v>3</v>
      </c>
      <c r="CHT32" s="104">
        <f t="shared" ca="1" si="3560"/>
        <v>1</v>
      </c>
      <c r="CHU32" s="104">
        <f t="shared" ca="1" si="1677"/>
        <v>1</v>
      </c>
      <c r="CHV32" s="134">
        <f t="shared" ca="1" si="1678"/>
        <v>0.5</v>
      </c>
      <c r="CHW32" s="103">
        <f t="shared" ca="1" si="1679"/>
        <v>3</v>
      </c>
      <c r="CHX32" s="104">
        <f t="shared" ca="1" si="3561"/>
        <v>1</v>
      </c>
      <c r="CHY32" s="104">
        <f t="shared" ca="1" si="1680"/>
        <v>1</v>
      </c>
      <c r="CHZ32" s="134">
        <f t="shared" ca="1" si="1681"/>
        <v>0.5</v>
      </c>
      <c r="CIA32" s="103">
        <f t="shared" ca="1" si="1682"/>
        <v>7</v>
      </c>
      <c r="CIB32" s="104">
        <f t="shared" ca="1" si="3562"/>
        <v>2</v>
      </c>
      <c r="CIC32" s="104">
        <f t="shared" ca="1" si="1683"/>
        <v>1</v>
      </c>
      <c r="CID32" s="134">
        <f t="shared" ca="1" si="1684"/>
        <v>2.6749392076742993</v>
      </c>
      <c r="CIE32" s="103">
        <f t="shared" ca="1" si="1685"/>
        <v>18</v>
      </c>
      <c r="CIF32" s="104">
        <f t="shared" ca="1" si="3563"/>
        <v>5</v>
      </c>
      <c r="CIG32" s="104">
        <f t="shared" ca="1" si="1686"/>
        <v>1</v>
      </c>
      <c r="CIH32" s="134">
        <f t="shared" ca="1" si="1687"/>
        <v>1.4217825209088346</v>
      </c>
      <c r="CII32" s="103">
        <f t="shared" ca="1" si="1688"/>
        <v>17</v>
      </c>
      <c r="CIJ32" s="104">
        <f t="shared" ca="1" si="3564"/>
        <v>4</v>
      </c>
      <c r="CIK32" s="104">
        <f t="shared" ca="1" si="1689"/>
        <v>1</v>
      </c>
      <c r="CIL32" s="134">
        <f t="shared" ca="1" si="1690"/>
        <v>3.6041923718220801</v>
      </c>
      <c r="CIM32" s="103">
        <f t="shared" ca="1" si="1691"/>
        <v>19</v>
      </c>
      <c r="CIN32" s="104">
        <f t="shared" ca="1" si="3565"/>
        <v>5</v>
      </c>
      <c r="CIO32" s="104">
        <f t="shared" ca="1" si="1692"/>
        <v>0</v>
      </c>
      <c r="CIP32" s="134">
        <f t="shared" ca="1" si="1693"/>
        <v>2.5054317711516774</v>
      </c>
      <c r="CIQ32" s="103">
        <f t="shared" ca="1" si="1694"/>
        <v>9</v>
      </c>
      <c r="CIR32" s="104">
        <f t="shared" ca="1" si="3566"/>
        <v>3</v>
      </c>
      <c r="CIS32" s="104">
        <f t="shared" ca="1" si="1695"/>
        <v>1</v>
      </c>
      <c r="CIT32" s="134">
        <f t="shared" ca="1" si="1696"/>
        <v>2.9518538948595392</v>
      </c>
      <c r="CIU32" s="103">
        <f t="shared" ca="1" si="1697"/>
        <v>14</v>
      </c>
      <c r="CIV32" s="104">
        <f t="shared" ca="1" si="3567"/>
        <v>4</v>
      </c>
      <c r="CIW32" s="104">
        <f t="shared" ca="1" si="1698"/>
        <v>1</v>
      </c>
      <c r="CIX32" s="134">
        <f t="shared" ca="1" si="1699"/>
        <v>2.4245461676398463</v>
      </c>
      <c r="CIY32" s="103">
        <f t="shared" ca="1" si="1700"/>
        <v>10</v>
      </c>
      <c r="CIZ32" s="104">
        <f t="shared" ca="1" si="3568"/>
        <v>3</v>
      </c>
      <c r="CJA32" s="104">
        <f t="shared" ca="1" si="1701"/>
        <v>1</v>
      </c>
      <c r="CJB32" s="134">
        <f t="shared" ca="1" si="1702"/>
        <v>5.7152099939282834</v>
      </c>
      <c r="CJC32" s="103">
        <f t="shared" ca="1" si="1703"/>
        <v>13</v>
      </c>
      <c r="CJD32" s="104">
        <f t="shared" ca="1" si="3569"/>
        <v>3</v>
      </c>
      <c r="CJE32" s="104">
        <f t="shared" ca="1" si="1704"/>
        <v>1</v>
      </c>
      <c r="CJF32" s="134">
        <f t="shared" ca="1" si="1705"/>
        <v>6.3962431201922527</v>
      </c>
      <c r="CJG32" s="103">
        <f t="shared" ca="1" si="1706"/>
        <v>15</v>
      </c>
      <c r="CJH32" s="104">
        <f t="shared" ca="1" si="3570"/>
        <v>4</v>
      </c>
      <c r="CJI32" s="104">
        <f t="shared" ca="1" si="1707"/>
        <v>0</v>
      </c>
      <c r="CJJ32" s="134">
        <f t="shared" ca="1" si="1708"/>
        <v>2.5978161023857069</v>
      </c>
      <c r="CJK32" s="103">
        <f t="shared" ca="1" si="1709"/>
        <v>10</v>
      </c>
      <c r="CJL32" s="104">
        <f t="shared" ca="1" si="3571"/>
        <v>3</v>
      </c>
      <c r="CJM32" s="104">
        <f t="shared" ca="1" si="1710"/>
        <v>1</v>
      </c>
      <c r="CJN32" s="134">
        <f t="shared" ca="1" si="1711"/>
        <v>5.7152099939282834</v>
      </c>
      <c r="CJO32" s="103">
        <f t="shared" ca="1" si="1712"/>
        <v>7</v>
      </c>
      <c r="CJP32" s="104">
        <f t="shared" ca="1" si="3572"/>
        <v>2</v>
      </c>
      <c r="CJQ32" s="104">
        <f t="shared" ca="1" si="1713"/>
        <v>1</v>
      </c>
      <c r="CJR32" s="134">
        <f t="shared" ca="1" si="1714"/>
        <v>2.6749392076742993</v>
      </c>
      <c r="CJS32" s="103">
        <f t="shared" ca="1" si="1715"/>
        <v>15</v>
      </c>
      <c r="CJT32" s="104">
        <f t="shared" ca="1" si="3573"/>
        <v>4</v>
      </c>
      <c r="CJU32" s="104">
        <f t="shared" ca="1" si="1716"/>
        <v>0</v>
      </c>
      <c r="CJV32" s="134">
        <f t="shared" ca="1" si="1717"/>
        <v>2.5978161023857069</v>
      </c>
      <c r="CJW32" s="103">
        <f t="shared" ca="1" si="1718"/>
        <v>10</v>
      </c>
      <c r="CJX32" s="104">
        <f t="shared" ca="1" si="3574"/>
        <v>3</v>
      </c>
      <c r="CJY32" s="104">
        <f t="shared" ca="1" si="1719"/>
        <v>1</v>
      </c>
      <c r="CJZ32" s="134">
        <f t="shared" ca="1" si="1720"/>
        <v>5.7152099939282834</v>
      </c>
      <c r="CKA32" s="103">
        <f t="shared" ca="1" si="1721"/>
        <v>10</v>
      </c>
      <c r="CKB32" s="104">
        <f t="shared" ca="1" si="3575"/>
        <v>3</v>
      </c>
      <c r="CKC32" s="104">
        <f t="shared" ca="1" si="1722"/>
        <v>1</v>
      </c>
      <c r="CKD32" s="134">
        <f t="shared" ca="1" si="1723"/>
        <v>5.7152099939282834</v>
      </c>
      <c r="CKE32" s="103">
        <f t="shared" ca="1" si="1724"/>
        <v>3</v>
      </c>
      <c r="CKF32" s="104">
        <f t="shared" ca="1" si="3576"/>
        <v>1</v>
      </c>
      <c r="CKG32" s="104">
        <f t="shared" ca="1" si="1725"/>
        <v>1</v>
      </c>
      <c r="CKH32" s="134">
        <f t="shared" ca="1" si="1726"/>
        <v>0.5</v>
      </c>
      <c r="CKI32" s="103">
        <f t="shared" ca="1" si="1727"/>
        <v>3</v>
      </c>
      <c r="CKJ32" s="104">
        <f t="shared" ca="1" si="3577"/>
        <v>1</v>
      </c>
      <c r="CKK32" s="104">
        <f t="shared" ca="1" si="1728"/>
        <v>1</v>
      </c>
      <c r="CKL32" s="134">
        <f t="shared" ca="1" si="1729"/>
        <v>0.5</v>
      </c>
      <c r="CKM32" s="103">
        <f t="shared" ca="1" si="1730"/>
        <v>6</v>
      </c>
      <c r="CKN32" s="104">
        <f t="shared" ca="1" si="3578"/>
        <v>2</v>
      </c>
      <c r="CKO32" s="104">
        <f t="shared" ca="1" si="1731"/>
        <v>1</v>
      </c>
      <c r="CKP32" s="134">
        <f t="shared" ca="1" si="1732"/>
        <v>5.1382270373468941</v>
      </c>
      <c r="CKQ32" s="103">
        <f t="shared" ca="1" si="1733"/>
        <v>7</v>
      </c>
      <c r="CKR32" s="104">
        <f t="shared" ca="1" si="3579"/>
        <v>2</v>
      </c>
      <c r="CKS32" s="104">
        <f t="shared" ca="1" si="1734"/>
        <v>1</v>
      </c>
      <c r="CKT32" s="134">
        <f t="shared" ca="1" si="1735"/>
        <v>2.6749392076742993</v>
      </c>
      <c r="CKU32" s="103">
        <f t="shared" ca="1" si="1736"/>
        <v>13</v>
      </c>
      <c r="CKV32" s="104">
        <f t="shared" ca="1" si="3580"/>
        <v>3</v>
      </c>
      <c r="CKW32" s="104">
        <f t="shared" ca="1" si="1737"/>
        <v>1</v>
      </c>
      <c r="CKX32" s="134">
        <f t="shared" ca="1" si="1738"/>
        <v>6.3962431201922527</v>
      </c>
      <c r="CKY32" s="103">
        <f t="shared" ca="1" si="1739"/>
        <v>19</v>
      </c>
      <c r="CKZ32" s="104">
        <f t="shared" ca="1" si="3581"/>
        <v>5</v>
      </c>
      <c r="CLA32" s="104">
        <f t="shared" ca="1" si="1740"/>
        <v>0</v>
      </c>
      <c r="CLB32" s="134">
        <f t="shared" ca="1" si="1741"/>
        <v>2.5054317711516774</v>
      </c>
      <c r="CLC32" s="103">
        <f t="shared" ca="1" si="1742"/>
        <v>10</v>
      </c>
      <c r="CLD32" s="104">
        <f t="shared" ca="1" si="3582"/>
        <v>3</v>
      </c>
      <c r="CLE32" s="104">
        <f t="shared" ca="1" si="1743"/>
        <v>1</v>
      </c>
      <c r="CLF32" s="134">
        <f t="shared" ca="1" si="1744"/>
        <v>5.7152099939282834</v>
      </c>
      <c r="CLG32" s="103">
        <f t="shared" ca="1" si="1745"/>
        <v>4</v>
      </c>
      <c r="CLH32" s="104">
        <f t="shared" ca="1" si="3583"/>
        <v>2</v>
      </c>
      <c r="CLI32" s="104">
        <f t="shared" ca="1" si="1746"/>
        <v>1</v>
      </c>
      <c r="CLJ32" s="134">
        <f t="shared" ca="1" si="1747"/>
        <v>5.7518740578576057</v>
      </c>
      <c r="CLK32" s="103">
        <f t="shared" ca="1" si="1748"/>
        <v>3</v>
      </c>
      <c r="CLL32" s="104">
        <f t="shared" ca="1" si="3584"/>
        <v>1</v>
      </c>
      <c r="CLM32" s="104">
        <f t="shared" ca="1" si="1749"/>
        <v>1</v>
      </c>
      <c r="CLN32" s="134">
        <f t="shared" ca="1" si="1750"/>
        <v>0.5</v>
      </c>
      <c r="CLO32" s="103">
        <f t="shared" ca="1" si="1751"/>
        <v>18</v>
      </c>
      <c r="CLP32" s="104">
        <f t="shared" ca="1" si="3585"/>
        <v>5</v>
      </c>
      <c r="CLQ32" s="104">
        <f t="shared" ca="1" si="1752"/>
        <v>1</v>
      </c>
      <c r="CLR32" s="134">
        <f t="shared" ca="1" si="1753"/>
        <v>1.4217825209088346</v>
      </c>
      <c r="CLS32" s="103">
        <f t="shared" ca="1" si="1754"/>
        <v>1</v>
      </c>
      <c r="CLT32" s="104">
        <f t="shared" ca="1" si="3586"/>
        <v>1</v>
      </c>
      <c r="CLU32" s="104">
        <f t="shared" ca="1" si="1755"/>
        <v>1</v>
      </c>
      <c r="CLV32" s="134">
        <f t="shared" ca="1" si="1756"/>
        <v>-1.0563962480104578</v>
      </c>
      <c r="CLW32" s="103">
        <f t="shared" ca="1" si="1757"/>
        <v>1</v>
      </c>
      <c r="CLX32" s="104">
        <f t="shared" ca="1" si="3587"/>
        <v>1</v>
      </c>
      <c r="CLY32" s="104">
        <f t="shared" ca="1" si="1758"/>
        <v>1</v>
      </c>
      <c r="CLZ32" s="134">
        <f t="shared" ca="1" si="1759"/>
        <v>-1.0563962480104578</v>
      </c>
      <c r="CMA32" s="103">
        <f t="shared" ca="1" si="1760"/>
        <v>12</v>
      </c>
      <c r="CMB32" s="104">
        <f t="shared" ca="1" si="3588"/>
        <v>3</v>
      </c>
      <c r="CMC32" s="104">
        <f t="shared" ca="1" si="1761"/>
        <v>0</v>
      </c>
      <c r="CMD32" s="134">
        <f t="shared" ca="1" si="1762"/>
        <v>1.6707630773350388</v>
      </c>
      <c r="CME32" s="103">
        <f t="shared" ca="1" si="1763"/>
        <v>10</v>
      </c>
      <c r="CMF32" s="104">
        <f t="shared" ca="1" si="3589"/>
        <v>3</v>
      </c>
      <c r="CMG32" s="104">
        <f t="shared" ca="1" si="1764"/>
        <v>1</v>
      </c>
      <c r="CMH32" s="134">
        <f t="shared" ca="1" si="1765"/>
        <v>5.7152099939282834</v>
      </c>
      <c r="CMI32" s="103">
        <f t="shared" ca="1" si="1766"/>
        <v>5</v>
      </c>
      <c r="CMJ32" s="104">
        <f t="shared" ca="1" si="3590"/>
        <v>2</v>
      </c>
      <c r="CMK32" s="104">
        <f t="shared" ca="1" si="1767"/>
        <v>0</v>
      </c>
      <c r="CML32" s="134">
        <f t="shared" ca="1" si="1768"/>
        <v>-0.55785497180488619</v>
      </c>
      <c r="CMM32" s="103">
        <f t="shared" ca="1" si="1769"/>
        <v>11</v>
      </c>
      <c r="CMN32" s="104">
        <f t="shared" ca="1" si="3591"/>
        <v>3</v>
      </c>
      <c r="CMO32" s="104">
        <f t="shared" ca="1" si="1770"/>
        <v>0</v>
      </c>
      <c r="CMP32" s="134">
        <f t="shared" ca="1" si="1771"/>
        <v>2.1483747344834114</v>
      </c>
      <c r="CMQ32" s="103">
        <f t="shared" ca="1" si="1772"/>
        <v>17</v>
      </c>
      <c r="CMR32" s="104">
        <f t="shared" ca="1" si="3592"/>
        <v>4</v>
      </c>
      <c r="CMS32" s="104">
        <f t="shared" ca="1" si="1773"/>
        <v>1</v>
      </c>
      <c r="CMT32" s="134">
        <f t="shared" ca="1" si="1774"/>
        <v>3.6041923718220801</v>
      </c>
      <c r="CMU32" s="103">
        <f t="shared" ca="1" si="1775"/>
        <v>3</v>
      </c>
      <c r="CMV32" s="104">
        <f t="shared" ca="1" si="3593"/>
        <v>1</v>
      </c>
      <c r="CMW32" s="104">
        <f t="shared" ca="1" si="1776"/>
        <v>1</v>
      </c>
      <c r="CMX32" s="134">
        <f t="shared" ca="1" si="1777"/>
        <v>0.5</v>
      </c>
      <c r="CMY32" s="103">
        <f t="shared" ca="1" si="1778"/>
        <v>9</v>
      </c>
      <c r="CMZ32" s="104">
        <f t="shared" ca="1" si="3594"/>
        <v>3</v>
      </c>
      <c r="CNA32" s="104">
        <f t="shared" ca="1" si="1779"/>
        <v>1</v>
      </c>
      <c r="CNB32" s="134">
        <f t="shared" ca="1" si="1780"/>
        <v>2.9518538948595392</v>
      </c>
      <c r="CNC32" s="103">
        <f t="shared" ca="1" si="1781"/>
        <v>5</v>
      </c>
      <c r="CND32" s="104">
        <f t="shared" ca="1" si="3595"/>
        <v>2</v>
      </c>
      <c r="CNE32" s="104">
        <f t="shared" ca="1" si="1782"/>
        <v>0</v>
      </c>
      <c r="CNF32" s="134">
        <f t="shared" ca="1" si="1783"/>
        <v>-0.55785497180488619</v>
      </c>
      <c r="CNG32" s="103">
        <f t="shared" ca="1" si="1784"/>
        <v>18</v>
      </c>
      <c r="CNH32" s="104">
        <f t="shared" ca="1" si="3596"/>
        <v>5</v>
      </c>
      <c r="CNI32" s="104">
        <f t="shared" ca="1" si="1785"/>
        <v>1</v>
      </c>
      <c r="CNJ32" s="134">
        <f t="shared" ca="1" si="1786"/>
        <v>1.4217825209088346</v>
      </c>
      <c r="CNK32" s="103">
        <f t="shared" ca="1" si="1787"/>
        <v>8</v>
      </c>
      <c r="CNL32" s="104">
        <f t="shared" ca="1" si="3597"/>
        <v>2</v>
      </c>
      <c r="CNM32" s="104">
        <f t="shared" ca="1" si="1788"/>
        <v>1</v>
      </c>
      <c r="CNN32" s="134">
        <f t="shared" ca="1" si="1789"/>
        <v>7.2672765618258381</v>
      </c>
      <c r="CNO32" s="103">
        <f t="shared" ca="1" si="1790"/>
        <v>11</v>
      </c>
      <c r="CNP32" s="104">
        <f t="shared" ca="1" si="3598"/>
        <v>3</v>
      </c>
      <c r="CNQ32" s="104">
        <f t="shared" ca="1" si="1791"/>
        <v>0</v>
      </c>
      <c r="CNR32" s="134">
        <f t="shared" ca="1" si="1792"/>
        <v>2.1483747344834114</v>
      </c>
      <c r="CNS32" s="103">
        <f t="shared" ca="1" si="1793"/>
        <v>2</v>
      </c>
      <c r="CNT32" s="104">
        <f t="shared" ca="1" si="3599"/>
        <v>1</v>
      </c>
      <c r="CNU32" s="104">
        <f t="shared" ca="1" si="1794"/>
        <v>0</v>
      </c>
      <c r="CNV32" s="134">
        <f t="shared" ca="1" si="1795"/>
        <v>-2.2634700801531835</v>
      </c>
      <c r="CNW32" s="103">
        <f t="shared" ca="1" si="1796"/>
        <v>4</v>
      </c>
      <c r="CNX32" s="104">
        <f t="shared" ca="1" si="3600"/>
        <v>2</v>
      </c>
      <c r="CNY32" s="104">
        <f t="shared" ca="1" si="1797"/>
        <v>1</v>
      </c>
      <c r="CNZ32" s="134">
        <f t="shared" ca="1" si="1798"/>
        <v>5.7518740578576057</v>
      </c>
      <c r="COA32" s="103">
        <f t="shared" ca="1" si="1799"/>
        <v>15</v>
      </c>
      <c r="COB32" s="104">
        <f t="shared" ca="1" si="3601"/>
        <v>4</v>
      </c>
      <c r="COC32" s="104">
        <f t="shared" ca="1" si="1800"/>
        <v>0</v>
      </c>
      <c r="COD32" s="134">
        <f t="shared" ca="1" si="1801"/>
        <v>2.5978161023857069</v>
      </c>
      <c r="COE32" s="103">
        <f t="shared" ca="1" si="1802"/>
        <v>16</v>
      </c>
      <c r="COF32" s="104">
        <f t="shared" ca="1" si="3602"/>
        <v>4</v>
      </c>
      <c r="COG32" s="104">
        <f t="shared" ca="1" si="1803"/>
        <v>0</v>
      </c>
      <c r="COH32" s="134">
        <f t="shared" ca="1" si="1804"/>
        <v>0.14512960238289452</v>
      </c>
      <c r="COI32" s="103">
        <f t="shared" ca="1" si="1805"/>
        <v>16</v>
      </c>
      <c r="COJ32" s="104">
        <f t="shared" ca="1" si="3603"/>
        <v>4</v>
      </c>
      <c r="COK32" s="104">
        <f t="shared" ca="1" si="1806"/>
        <v>0</v>
      </c>
      <c r="COL32" s="134">
        <f t="shared" ca="1" si="1807"/>
        <v>0.14512960238289452</v>
      </c>
      <c r="COM32" s="103">
        <f t="shared" ca="1" si="1808"/>
        <v>2</v>
      </c>
      <c r="CON32" s="104">
        <f t="shared" ca="1" si="3604"/>
        <v>1</v>
      </c>
      <c r="COO32" s="104">
        <f t="shared" ca="1" si="1809"/>
        <v>0</v>
      </c>
      <c r="COP32" s="134">
        <f t="shared" ca="1" si="1810"/>
        <v>-2.2634700801531835</v>
      </c>
      <c r="COQ32" s="103">
        <f t="shared" ca="1" si="1811"/>
        <v>12</v>
      </c>
      <c r="COR32" s="104">
        <f t="shared" ca="1" si="3605"/>
        <v>3</v>
      </c>
      <c r="COS32" s="104">
        <f t="shared" ca="1" si="1812"/>
        <v>0</v>
      </c>
      <c r="COT32" s="134">
        <f t="shared" ca="1" si="1813"/>
        <v>1.6707630773350388</v>
      </c>
      <c r="COU32" s="103">
        <f t="shared" ca="1" si="1814"/>
        <v>14</v>
      </c>
      <c r="COV32" s="104">
        <f t="shared" ca="1" si="3606"/>
        <v>4</v>
      </c>
      <c r="COW32" s="104">
        <f t="shared" ca="1" si="1815"/>
        <v>1</v>
      </c>
      <c r="COX32" s="134">
        <f t="shared" ca="1" si="1816"/>
        <v>2.4245461676398463</v>
      </c>
      <c r="COY32" s="103">
        <f t="shared" ca="1" si="1817"/>
        <v>9</v>
      </c>
      <c r="COZ32" s="104">
        <f t="shared" ca="1" si="3607"/>
        <v>3</v>
      </c>
      <c r="CPA32" s="104">
        <f t="shared" ca="1" si="1818"/>
        <v>1</v>
      </c>
      <c r="CPB32" s="134">
        <f t="shared" ca="1" si="1819"/>
        <v>2.9518538948595392</v>
      </c>
      <c r="CPC32" s="103">
        <f t="shared" ca="1" si="1820"/>
        <v>4</v>
      </c>
      <c r="CPD32" s="104">
        <f t="shared" ca="1" si="3608"/>
        <v>2</v>
      </c>
      <c r="CPE32" s="104">
        <f t="shared" ca="1" si="1821"/>
        <v>1</v>
      </c>
      <c r="CPF32" s="134">
        <f t="shared" ca="1" si="1822"/>
        <v>5.7518740578576057</v>
      </c>
      <c r="CPG32" s="103">
        <f t="shared" ca="1" si="1823"/>
        <v>15</v>
      </c>
      <c r="CPH32" s="104">
        <f t="shared" ca="1" si="3609"/>
        <v>4</v>
      </c>
      <c r="CPI32" s="104">
        <f t="shared" ca="1" si="1824"/>
        <v>0</v>
      </c>
      <c r="CPJ32" s="134">
        <f t="shared" ca="1" si="1825"/>
        <v>2.5978161023857069</v>
      </c>
      <c r="CPK32" s="103">
        <f t="shared" ca="1" si="1826"/>
        <v>8</v>
      </c>
      <c r="CPL32" s="104">
        <f t="shared" ca="1" si="3610"/>
        <v>2</v>
      </c>
      <c r="CPM32" s="104">
        <f t="shared" ca="1" si="1827"/>
        <v>1</v>
      </c>
      <c r="CPN32" s="134">
        <f t="shared" ca="1" si="1828"/>
        <v>7.2672765618258381</v>
      </c>
      <c r="CPO32" s="103">
        <f t="shared" ca="1" si="1829"/>
        <v>17</v>
      </c>
      <c r="CPP32" s="104">
        <f t="shared" ca="1" si="3611"/>
        <v>4</v>
      </c>
      <c r="CPQ32" s="104">
        <f t="shared" ca="1" si="1830"/>
        <v>1</v>
      </c>
      <c r="CPR32" s="134">
        <f t="shared" ca="1" si="1831"/>
        <v>3.6041923718220801</v>
      </c>
      <c r="CPS32" s="103">
        <f t="shared" ca="1" si="1832"/>
        <v>6</v>
      </c>
      <c r="CPT32" s="104">
        <f t="shared" ca="1" si="3612"/>
        <v>2</v>
      </c>
      <c r="CPU32" s="104">
        <f t="shared" ca="1" si="1833"/>
        <v>1</v>
      </c>
      <c r="CPV32" s="134">
        <f t="shared" ca="1" si="1834"/>
        <v>5.1382270373468941</v>
      </c>
      <c r="CPW32" s="103">
        <f t="shared" ca="1" si="1835"/>
        <v>4</v>
      </c>
      <c r="CPX32" s="104">
        <f t="shared" ca="1" si="3613"/>
        <v>2</v>
      </c>
      <c r="CPY32" s="104">
        <f t="shared" ca="1" si="1836"/>
        <v>1</v>
      </c>
      <c r="CPZ32" s="134">
        <f t="shared" ca="1" si="1837"/>
        <v>5.7518740578576057</v>
      </c>
      <c r="CQA32" s="103">
        <f t="shared" ca="1" si="1838"/>
        <v>2</v>
      </c>
      <c r="CQB32" s="104">
        <f t="shared" ca="1" si="3614"/>
        <v>1</v>
      </c>
      <c r="CQC32" s="104">
        <f t="shared" ca="1" si="1839"/>
        <v>0</v>
      </c>
      <c r="CQD32" s="134">
        <f t="shared" ca="1" si="1840"/>
        <v>-2.2634700801531835</v>
      </c>
      <c r="CQE32" s="103">
        <f t="shared" ca="1" si="1841"/>
        <v>7</v>
      </c>
      <c r="CQF32" s="104">
        <f t="shared" ca="1" si="3615"/>
        <v>2</v>
      </c>
      <c r="CQG32" s="104">
        <f t="shared" ca="1" si="1842"/>
        <v>1</v>
      </c>
      <c r="CQH32" s="134">
        <f t="shared" ca="1" si="1843"/>
        <v>2.6749392076742993</v>
      </c>
      <c r="CQI32" s="103">
        <f t="shared" ca="1" si="1844"/>
        <v>19</v>
      </c>
      <c r="CQJ32" s="104">
        <f t="shared" ca="1" si="3616"/>
        <v>5</v>
      </c>
      <c r="CQK32" s="104">
        <f t="shared" ca="1" si="1845"/>
        <v>0</v>
      </c>
      <c r="CQL32" s="134">
        <f t="shared" ca="1" si="1846"/>
        <v>2.5054317711516774</v>
      </c>
      <c r="CQM32" s="103">
        <f t="shared" ca="1" si="1847"/>
        <v>16</v>
      </c>
      <c r="CQN32" s="104">
        <f t="shared" ca="1" si="3617"/>
        <v>4</v>
      </c>
      <c r="CQO32" s="104">
        <f t="shared" ca="1" si="1848"/>
        <v>0</v>
      </c>
      <c r="CQP32" s="134">
        <f t="shared" ca="1" si="1849"/>
        <v>0.14512960238289452</v>
      </c>
      <c r="CQQ32" s="103">
        <f t="shared" ca="1" si="1850"/>
        <v>5</v>
      </c>
      <c r="CQR32" s="104">
        <f t="shared" ca="1" si="3618"/>
        <v>2</v>
      </c>
      <c r="CQS32" s="104">
        <f t="shared" ca="1" si="1851"/>
        <v>0</v>
      </c>
      <c r="CQT32" s="134">
        <f t="shared" ca="1" si="1852"/>
        <v>-0.55785497180488619</v>
      </c>
      <c r="CQU32" s="103">
        <f t="shared" ca="1" si="1853"/>
        <v>9</v>
      </c>
      <c r="CQV32" s="104">
        <f t="shared" ca="1" si="3619"/>
        <v>3</v>
      </c>
      <c r="CQW32" s="104">
        <f t="shared" ca="1" si="1854"/>
        <v>1</v>
      </c>
      <c r="CQX32" s="134">
        <f t="shared" ca="1" si="1855"/>
        <v>2.9518538948595392</v>
      </c>
      <c r="CQY32" s="103">
        <f t="shared" ca="1" si="1856"/>
        <v>10</v>
      </c>
      <c r="CQZ32" s="104">
        <f t="shared" ca="1" si="3620"/>
        <v>3</v>
      </c>
      <c r="CRA32" s="104">
        <f t="shared" ca="1" si="1857"/>
        <v>1</v>
      </c>
      <c r="CRB32" s="134">
        <f t="shared" ca="1" si="1858"/>
        <v>5.7152099939282834</v>
      </c>
      <c r="CRC32" s="103">
        <f t="shared" ca="1" si="1859"/>
        <v>17</v>
      </c>
      <c r="CRD32" s="104">
        <f t="shared" ca="1" si="3621"/>
        <v>4</v>
      </c>
      <c r="CRE32" s="104">
        <f t="shared" ca="1" si="1860"/>
        <v>1</v>
      </c>
      <c r="CRF32" s="134">
        <f t="shared" ca="1" si="1861"/>
        <v>3.6041923718220801</v>
      </c>
      <c r="CRG32" s="103">
        <f t="shared" ca="1" si="1862"/>
        <v>17</v>
      </c>
      <c r="CRH32" s="104">
        <f t="shared" ca="1" si="3622"/>
        <v>4</v>
      </c>
      <c r="CRI32" s="104">
        <f t="shared" ca="1" si="1863"/>
        <v>1</v>
      </c>
      <c r="CRJ32" s="134">
        <f t="shared" ca="1" si="1864"/>
        <v>3.6041923718220801</v>
      </c>
      <c r="CRK32" s="103">
        <f t="shared" ca="1" si="1865"/>
        <v>13</v>
      </c>
      <c r="CRL32" s="104">
        <f t="shared" ca="1" si="3623"/>
        <v>3</v>
      </c>
      <c r="CRM32" s="104">
        <f t="shared" ca="1" si="1866"/>
        <v>1</v>
      </c>
      <c r="CRN32" s="134">
        <f t="shared" ca="1" si="1867"/>
        <v>6.3962431201922527</v>
      </c>
      <c r="CRO32" s="103">
        <f t="shared" ca="1" si="1868"/>
        <v>20</v>
      </c>
      <c r="CRP32" s="104">
        <f t="shared" ca="1" si="3624"/>
        <v>5</v>
      </c>
      <c r="CRQ32" s="104">
        <f t="shared" ca="1" si="1869"/>
        <v>1</v>
      </c>
      <c r="CRR32" s="134">
        <f t="shared" ca="1" si="1870"/>
        <v>5.1307476803274881</v>
      </c>
      <c r="CRS32" s="103">
        <f t="shared" ca="1" si="1871"/>
        <v>7</v>
      </c>
      <c r="CRT32" s="104">
        <f t="shared" ca="1" si="3625"/>
        <v>2</v>
      </c>
      <c r="CRU32" s="104">
        <f t="shared" ca="1" si="1872"/>
        <v>1</v>
      </c>
      <c r="CRV32" s="134">
        <f t="shared" ca="1" si="1873"/>
        <v>2.6749392076742993</v>
      </c>
      <c r="CRW32" s="103">
        <f t="shared" ca="1" si="1874"/>
        <v>13</v>
      </c>
      <c r="CRX32" s="104">
        <f t="shared" ca="1" si="3626"/>
        <v>3</v>
      </c>
      <c r="CRY32" s="104">
        <f t="shared" ca="1" si="1875"/>
        <v>1</v>
      </c>
      <c r="CRZ32" s="134">
        <f t="shared" ca="1" si="1876"/>
        <v>6.3962431201922527</v>
      </c>
      <c r="CSA32" s="103">
        <f t="shared" ca="1" si="1877"/>
        <v>12</v>
      </c>
      <c r="CSB32" s="104">
        <f t="shared" ca="1" si="3627"/>
        <v>3</v>
      </c>
      <c r="CSC32" s="104">
        <f t="shared" ca="1" si="1878"/>
        <v>0</v>
      </c>
      <c r="CSD32" s="134">
        <f t="shared" ca="1" si="1879"/>
        <v>1.6707630773350388</v>
      </c>
      <c r="CSE32" s="103">
        <f t="shared" ca="1" si="1880"/>
        <v>11</v>
      </c>
      <c r="CSF32" s="104">
        <f t="shared" ca="1" si="3628"/>
        <v>3</v>
      </c>
      <c r="CSG32" s="104">
        <f t="shared" ca="1" si="1881"/>
        <v>0</v>
      </c>
      <c r="CSH32" s="134">
        <f t="shared" ca="1" si="1882"/>
        <v>2.1483747344834114</v>
      </c>
      <c r="CSI32" s="103">
        <f t="shared" ca="1" si="1883"/>
        <v>6</v>
      </c>
      <c r="CSJ32" s="104">
        <f t="shared" ca="1" si="3629"/>
        <v>2</v>
      </c>
      <c r="CSK32" s="104">
        <f t="shared" ca="1" si="1884"/>
        <v>1</v>
      </c>
      <c r="CSL32" s="134">
        <f t="shared" ca="1" si="1885"/>
        <v>5.1382270373468941</v>
      </c>
      <c r="CSM32" s="103">
        <f t="shared" ca="1" si="1886"/>
        <v>2</v>
      </c>
      <c r="CSN32" s="104">
        <f t="shared" ca="1" si="3630"/>
        <v>1</v>
      </c>
      <c r="CSO32" s="104">
        <f t="shared" ca="1" si="1887"/>
        <v>0</v>
      </c>
      <c r="CSP32" s="134">
        <f t="shared" ca="1" si="1888"/>
        <v>-2.2634700801531835</v>
      </c>
      <c r="CSQ32" s="103">
        <f t="shared" ca="1" si="1889"/>
        <v>18</v>
      </c>
      <c r="CSR32" s="104">
        <f t="shared" ca="1" si="3631"/>
        <v>5</v>
      </c>
      <c r="CSS32" s="104">
        <f t="shared" ca="1" si="1890"/>
        <v>1</v>
      </c>
      <c r="CST32" s="134">
        <f t="shared" ca="1" si="1891"/>
        <v>1.4217825209088346</v>
      </c>
      <c r="CSU32" s="103">
        <f t="shared" ca="1" si="1892"/>
        <v>1</v>
      </c>
      <c r="CSV32" s="104">
        <f t="shared" ca="1" si="3632"/>
        <v>1</v>
      </c>
      <c r="CSW32" s="104">
        <f t="shared" ca="1" si="1893"/>
        <v>1</v>
      </c>
      <c r="CSX32" s="134">
        <f t="shared" ca="1" si="1894"/>
        <v>-1.0563962480104578</v>
      </c>
      <c r="CSY32" s="103">
        <f t="shared" ca="1" si="1895"/>
        <v>13</v>
      </c>
      <c r="CSZ32" s="104">
        <f t="shared" ca="1" si="3633"/>
        <v>3</v>
      </c>
      <c r="CTA32" s="104">
        <f t="shared" ca="1" si="1896"/>
        <v>1</v>
      </c>
      <c r="CTB32" s="134">
        <f t="shared" ca="1" si="1897"/>
        <v>6.3962431201922527</v>
      </c>
      <c r="CTC32" s="103">
        <f t="shared" ca="1" si="1898"/>
        <v>13</v>
      </c>
      <c r="CTD32" s="104">
        <f t="shared" ca="1" si="3634"/>
        <v>3</v>
      </c>
      <c r="CTE32" s="104">
        <f t="shared" ca="1" si="1899"/>
        <v>1</v>
      </c>
      <c r="CTF32" s="134">
        <f t="shared" ca="1" si="1900"/>
        <v>6.3962431201922527</v>
      </c>
      <c r="CTG32" s="103">
        <f t="shared" ca="1" si="1901"/>
        <v>17</v>
      </c>
      <c r="CTH32" s="104">
        <f t="shared" ca="1" si="3635"/>
        <v>4</v>
      </c>
      <c r="CTI32" s="104">
        <f t="shared" ca="1" si="1902"/>
        <v>1</v>
      </c>
      <c r="CTJ32" s="134">
        <f t="shared" ca="1" si="1903"/>
        <v>3.6041923718220801</v>
      </c>
      <c r="CTK32" s="103">
        <f t="shared" ca="1" si="1904"/>
        <v>17</v>
      </c>
      <c r="CTL32" s="104">
        <f t="shared" ca="1" si="3636"/>
        <v>4</v>
      </c>
      <c r="CTM32" s="104">
        <f t="shared" ca="1" si="1905"/>
        <v>1</v>
      </c>
      <c r="CTN32" s="134">
        <f t="shared" ca="1" si="1906"/>
        <v>3.6041923718220801</v>
      </c>
      <c r="CTO32" s="103">
        <f t="shared" ca="1" si="1907"/>
        <v>10</v>
      </c>
      <c r="CTP32" s="104">
        <f t="shared" ca="1" si="3637"/>
        <v>3</v>
      </c>
      <c r="CTQ32" s="104">
        <f t="shared" ca="1" si="1908"/>
        <v>1</v>
      </c>
      <c r="CTR32" s="134">
        <f t="shared" ca="1" si="1909"/>
        <v>5.7152099939282834</v>
      </c>
      <c r="CTS32" s="103">
        <f t="shared" ca="1" si="1910"/>
        <v>8</v>
      </c>
      <c r="CTT32" s="104">
        <f t="shared" ca="1" si="3638"/>
        <v>2</v>
      </c>
      <c r="CTU32" s="104">
        <f t="shared" ca="1" si="1911"/>
        <v>1</v>
      </c>
      <c r="CTV32" s="134">
        <f t="shared" ca="1" si="1912"/>
        <v>7.2672765618258381</v>
      </c>
      <c r="CTW32" s="103">
        <f t="shared" ca="1" si="1913"/>
        <v>10</v>
      </c>
      <c r="CTX32" s="104">
        <f t="shared" ca="1" si="3639"/>
        <v>3</v>
      </c>
      <c r="CTY32" s="104">
        <f t="shared" ca="1" si="1914"/>
        <v>1</v>
      </c>
      <c r="CTZ32" s="134">
        <f t="shared" ca="1" si="1915"/>
        <v>5.7152099939282834</v>
      </c>
      <c r="CUA32" s="103">
        <f t="shared" ca="1" si="1916"/>
        <v>13</v>
      </c>
      <c r="CUB32" s="104">
        <f t="shared" ca="1" si="3640"/>
        <v>3</v>
      </c>
      <c r="CUC32" s="104">
        <f t="shared" ca="1" si="1917"/>
        <v>1</v>
      </c>
      <c r="CUD32" s="134">
        <f t="shared" ca="1" si="1918"/>
        <v>6.3962431201922527</v>
      </c>
      <c r="CUE32" s="103">
        <f t="shared" ca="1" si="1919"/>
        <v>12</v>
      </c>
      <c r="CUF32" s="104">
        <f t="shared" ca="1" si="3641"/>
        <v>3</v>
      </c>
      <c r="CUG32" s="104">
        <f t="shared" ca="1" si="1920"/>
        <v>0</v>
      </c>
      <c r="CUH32" s="134">
        <f t="shared" ca="1" si="1921"/>
        <v>1.6707630773350388</v>
      </c>
      <c r="CUI32" s="103">
        <f t="shared" ca="1" si="1922"/>
        <v>19</v>
      </c>
      <c r="CUJ32" s="104">
        <f t="shared" ca="1" si="3642"/>
        <v>5</v>
      </c>
      <c r="CUK32" s="104">
        <f t="shared" ca="1" si="1923"/>
        <v>0</v>
      </c>
      <c r="CUL32" s="134">
        <f t="shared" ca="1" si="1924"/>
        <v>2.5054317711516774</v>
      </c>
      <c r="CUM32" s="103">
        <f t="shared" ca="1" si="1925"/>
        <v>11</v>
      </c>
      <c r="CUN32" s="104">
        <f t="shared" ca="1" si="3643"/>
        <v>3</v>
      </c>
      <c r="CUO32" s="104">
        <f t="shared" ca="1" si="1926"/>
        <v>0</v>
      </c>
      <c r="CUP32" s="134">
        <f t="shared" ca="1" si="1927"/>
        <v>2.1483747344834114</v>
      </c>
      <c r="CUQ32" s="103">
        <f t="shared" ca="1" si="1928"/>
        <v>8</v>
      </c>
      <c r="CUR32" s="104">
        <f t="shared" ca="1" si="3644"/>
        <v>2</v>
      </c>
      <c r="CUS32" s="104">
        <f t="shared" ca="1" si="1929"/>
        <v>1</v>
      </c>
      <c r="CUT32" s="134">
        <f t="shared" ca="1" si="1930"/>
        <v>7.2672765618258381</v>
      </c>
      <c r="CUU32" s="103">
        <f t="shared" ca="1" si="1931"/>
        <v>8</v>
      </c>
      <c r="CUV32" s="104">
        <f t="shared" ca="1" si="3645"/>
        <v>2</v>
      </c>
      <c r="CUW32" s="104">
        <f t="shared" ca="1" si="1932"/>
        <v>1</v>
      </c>
      <c r="CUX32" s="134">
        <f t="shared" ca="1" si="1933"/>
        <v>7.2672765618258381</v>
      </c>
      <c r="CUY32" s="103">
        <f t="shared" ca="1" si="1934"/>
        <v>15</v>
      </c>
      <c r="CUZ32" s="104">
        <f t="shared" ca="1" si="3646"/>
        <v>4</v>
      </c>
      <c r="CVA32" s="104">
        <f t="shared" ca="1" si="1935"/>
        <v>0</v>
      </c>
      <c r="CVB32" s="134">
        <f t="shared" ca="1" si="1936"/>
        <v>2.5978161023857069</v>
      </c>
      <c r="CVC32" s="103">
        <f t="shared" ca="1" si="1937"/>
        <v>20</v>
      </c>
      <c r="CVD32" s="104">
        <f t="shared" ca="1" si="3647"/>
        <v>5</v>
      </c>
      <c r="CVE32" s="104">
        <f t="shared" ca="1" si="1938"/>
        <v>1</v>
      </c>
      <c r="CVF32" s="134">
        <f t="shared" ca="1" si="1939"/>
        <v>5.1307476803274881</v>
      </c>
      <c r="CVG32" s="103">
        <f t="shared" ca="1" si="1940"/>
        <v>3</v>
      </c>
      <c r="CVH32" s="104">
        <f t="shared" ca="1" si="3648"/>
        <v>1</v>
      </c>
      <c r="CVI32" s="104">
        <f t="shared" ca="1" si="1941"/>
        <v>1</v>
      </c>
      <c r="CVJ32" s="134">
        <f t="shared" ca="1" si="1942"/>
        <v>0.5</v>
      </c>
      <c r="CVK32" s="103">
        <f t="shared" ca="1" si="1943"/>
        <v>15</v>
      </c>
      <c r="CVL32" s="104">
        <f t="shared" ca="1" si="3649"/>
        <v>4</v>
      </c>
      <c r="CVM32" s="104">
        <f t="shared" ca="1" si="1944"/>
        <v>0</v>
      </c>
      <c r="CVN32" s="134">
        <f t="shared" ca="1" si="1945"/>
        <v>2.5978161023857069</v>
      </c>
      <c r="CVO32" s="103">
        <f t="shared" ca="1" si="1946"/>
        <v>4</v>
      </c>
      <c r="CVP32" s="104">
        <f t="shared" ca="1" si="3650"/>
        <v>2</v>
      </c>
      <c r="CVQ32" s="104">
        <f t="shared" ca="1" si="1947"/>
        <v>1</v>
      </c>
      <c r="CVR32" s="134">
        <f t="shared" ca="1" si="1948"/>
        <v>5.7518740578576057</v>
      </c>
      <c r="CVS32" s="103">
        <f t="shared" ca="1" si="1949"/>
        <v>20</v>
      </c>
      <c r="CVT32" s="104">
        <f t="shared" ca="1" si="3651"/>
        <v>5</v>
      </c>
      <c r="CVU32" s="104">
        <f t="shared" ca="1" si="1950"/>
        <v>1</v>
      </c>
      <c r="CVV32" s="134">
        <f t="shared" ca="1" si="1951"/>
        <v>5.1307476803274881</v>
      </c>
      <c r="CVW32" s="103">
        <f t="shared" ca="1" si="1952"/>
        <v>12</v>
      </c>
      <c r="CVX32" s="104">
        <f t="shared" ca="1" si="3652"/>
        <v>3</v>
      </c>
      <c r="CVY32" s="104">
        <f t="shared" ca="1" si="1953"/>
        <v>0</v>
      </c>
      <c r="CVZ32" s="134">
        <f t="shared" ca="1" si="1954"/>
        <v>1.6707630773350388</v>
      </c>
      <c r="CWA32" s="103">
        <f t="shared" ca="1" si="1955"/>
        <v>6</v>
      </c>
      <c r="CWB32" s="104">
        <f t="shared" ca="1" si="3653"/>
        <v>2</v>
      </c>
      <c r="CWC32" s="104">
        <f t="shared" ca="1" si="1956"/>
        <v>1</v>
      </c>
      <c r="CWD32" s="134">
        <f t="shared" ca="1" si="1957"/>
        <v>5.1382270373468941</v>
      </c>
      <c r="CWE32" s="103">
        <f t="shared" ca="1" si="1958"/>
        <v>16</v>
      </c>
      <c r="CWF32" s="104">
        <f t="shared" ca="1" si="3654"/>
        <v>4</v>
      </c>
      <c r="CWG32" s="104">
        <f t="shared" ca="1" si="1959"/>
        <v>0</v>
      </c>
      <c r="CWH32" s="134">
        <f t="shared" ca="1" si="1960"/>
        <v>0.14512960238289452</v>
      </c>
      <c r="CWI32" s="103">
        <f t="shared" ca="1" si="1961"/>
        <v>17</v>
      </c>
      <c r="CWJ32" s="104">
        <f t="shared" ca="1" si="3655"/>
        <v>4</v>
      </c>
      <c r="CWK32" s="104">
        <f t="shared" ca="1" si="1962"/>
        <v>1</v>
      </c>
      <c r="CWL32" s="134">
        <f t="shared" ca="1" si="1963"/>
        <v>3.6041923718220801</v>
      </c>
      <c r="CWM32" s="103">
        <f t="shared" ca="1" si="1964"/>
        <v>5</v>
      </c>
      <c r="CWN32" s="104">
        <f t="shared" ca="1" si="3656"/>
        <v>2</v>
      </c>
      <c r="CWO32" s="104">
        <f t="shared" ca="1" si="1965"/>
        <v>0</v>
      </c>
      <c r="CWP32" s="134">
        <f t="shared" ca="1" si="1966"/>
        <v>-0.55785497180488619</v>
      </c>
      <c r="CWQ32" s="103">
        <f t="shared" ca="1" si="1967"/>
        <v>6</v>
      </c>
      <c r="CWR32" s="104">
        <f t="shared" ca="1" si="3657"/>
        <v>2</v>
      </c>
      <c r="CWS32" s="104">
        <f t="shared" ca="1" si="1968"/>
        <v>1</v>
      </c>
      <c r="CWT32" s="134">
        <f t="shared" ca="1" si="1969"/>
        <v>5.1382270373468941</v>
      </c>
      <c r="CWU32" s="103">
        <f t="shared" ca="1" si="1970"/>
        <v>11</v>
      </c>
      <c r="CWV32" s="104">
        <f t="shared" ca="1" si="3658"/>
        <v>3</v>
      </c>
      <c r="CWW32" s="104">
        <f t="shared" ca="1" si="1971"/>
        <v>0</v>
      </c>
      <c r="CWX32" s="134">
        <f t="shared" ca="1" si="1972"/>
        <v>2.1483747344834114</v>
      </c>
      <c r="CWY32" s="103">
        <f t="shared" ca="1" si="1973"/>
        <v>17</v>
      </c>
      <c r="CWZ32" s="104">
        <f t="shared" ca="1" si="3659"/>
        <v>4</v>
      </c>
      <c r="CXA32" s="104">
        <f t="shared" ca="1" si="1974"/>
        <v>1</v>
      </c>
      <c r="CXB32" s="134">
        <f t="shared" ca="1" si="1975"/>
        <v>3.6041923718220801</v>
      </c>
      <c r="CXC32" s="103">
        <f t="shared" ca="1" si="1976"/>
        <v>6</v>
      </c>
      <c r="CXD32" s="104">
        <f t="shared" ca="1" si="3660"/>
        <v>2</v>
      </c>
      <c r="CXE32" s="104">
        <f t="shared" ca="1" si="1977"/>
        <v>1</v>
      </c>
      <c r="CXF32" s="134">
        <f t="shared" ca="1" si="1978"/>
        <v>5.1382270373468941</v>
      </c>
      <c r="CXG32" s="103">
        <f t="shared" ca="1" si="1979"/>
        <v>2</v>
      </c>
      <c r="CXH32" s="104">
        <f t="shared" ca="1" si="3661"/>
        <v>1</v>
      </c>
      <c r="CXI32" s="104">
        <f t="shared" ca="1" si="1980"/>
        <v>0</v>
      </c>
      <c r="CXJ32" s="134">
        <f t="shared" ca="1" si="1981"/>
        <v>-2.2634700801531835</v>
      </c>
      <c r="CXK32" s="103">
        <f t="shared" ca="1" si="1982"/>
        <v>8</v>
      </c>
      <c r="CXL32" s="104">
        <f t="shared" ca="1" si="3662"/>
        <v>2</v>
      </c>
      <c r="CXM32" s="104">
        <f t="shared" ca="1" si="1983"/>
        <v>1</v>
      </c>
      <c r="CXN32" s="134">
        <f t="shared" ca="1" si="1984"/>
        <v>7.2672765618258381</v>
      </c>
      <c r="CXO32" s="103">
        <f t="shared" ca="1" si="1985"/>
        <v>8</v>
      </c>
      <c r="CXP32" s="104">
        <f t="shared" ca="1" si="3663"/>
        <v>2</v>
      </c>
      <c r="CXQ32" s="104">
        <f t="shared" ca="1" si="1986"/>
        <v>1</v>
      </c>
      <c r="CXR32" s="134">
        <f t="shared" ca="1" si="1987"/>
        <v>7.2672765618258381</v>
      </c>
      <c r="CXS32" s="103">
        <f t="shared" ca="1" si="1988"/>
        <v>5</v>
      </c>
      <c r="CXT32" s="104">
        <f t="shared" ca="1" si="3664"/>
        <v>2</v>
      </c>
      <c r="CXU32" s="104">
        <f t="shared" ca="1" si="1989"/>
        <v>0</v>
      </c>
      <c r="CXV32" s="134">
        <f t="shared" ca="1" si="1990"/>
        <v>-0.55785497180488619</v>
      </c>
      <c r="CXW32" s="103">
        <f t="shared" ca="1" si="1991"/>
        <v>5</v>
      </c>
      <c r="CXX32" s="104">
        <f t="shared" ca="1" si="3665"/>
        <v>2</v>
      </c>
      <c r="CXY32" s="104">
        <f t="shared" ca="1" si="1992"/>
        <v>0</v>
      </c>
      <c r="CXZ32" s="134">
        <f t="shared" ca="1" si="1993"/>
        <v>-0.55785497180488619</v>
      </c>
      <c r="CYA32" s="103">
        <f t="shared" ca="1" si="1994"/>
        <v>15</v>
      </c>
      <c r="CYB32" s="104">
        <f t="shared" ca="1" si="3666"/>
        <v>4</v>
      </c>
      <c r="CYC32" s="104">
        <f t="shared" ca="1" si="1995"/>
        <v>0</v>
      </c>
      <c r="CYD32" s="134">
        <f t="shared" ca="1" si="1996"/>
        <v>2.5978161023857069</v>
      </c>
      <c r="CYE32" s="103">
        <f t="shared" ca="1" si="1997"/>
        <v>13</v>
      </c>
      <c r="CYF32" s="104">
        <f t="shared" ca="1" si="3667"/>
        <v>3</v>
      </c>
      <c r="CYG32" s="104">
        <f t="shared" ca="1" si="1998"/>
        <v>1</v>
      </c>
      <c r="CYH32" s="134">
        <f t="shared" ca="1" si="1999"/>
        <v>6.3962431201922527</v>
      </c>
      <c r="CYI32" s="103">
        <f t="shared" ca="1" si="2000"/>
        <v>13</v>
      </c>
      <c r="CYJ32" s="104">
        <f t="shared" ca="1" si="3668"/>
        <v>3</v>
      </c>
      <c r="CYK32" s="104">
        <f t="shared" ca="1" si="2001"/>
        <v>1</v>
      </c>
      <c r="CYL32" s="134">
        <f t="shared" ca="1" si="2002"/>
        <v>6.3962431201922527</v>
      </c>
      <c r="CYM32" s="103">
        <f t="shared" ca="1" si="2003"/>
        <v>14</v>
      </c>
      <c r="CYN32" s="104">
        <f t="shared" ca="1" si="3669"/>
        <v>4</v>
      </c>
      <c r="CYO32" s="104">
        <f t="shared" ca="1" si="2004"/>
        <v>1</v>
      </c>
      <c r="CYP32" s="134">
        <f t="shared" ca="1" si="2005"/>
        <v>2.4245461676398463</v>
      </c>
      <c r="CYQ32" s="103">
        <f t="shared" ca="1" si="2006"/>
        <v>6</v>
      </c>
      <c r="CYR32" s="104">
        <f t="shared" ca="1" si="3670"/>
        <v>2</v>
      </c>
      <c r="CYS32" s="104">
        <f t="shared" ca="1" si="2007"/>
        <v>1</v>
      </c>
      <c r="CYT32" s="134">
        <f t="shared" ca="1" si="2008"/>
        <v>5.1382270373468941</v>
      </c>
      <c r="CYU32" s="103">
        <f t="shared" ca="1" si="2009"/>
        <v>14</v>
      </c>
      <c r="CYV32" s="104">
        <f t="shared" ca="1" si="3671"/>
        <v>4</v>
      </c>
      <c r="CYW32" s="104">
        <f t="shared" ca="1" si="2010"/>
        <v>1</v>
      </c>
      <c r="CYX32" s="134">
        <f t="shared" ca="1" si="2011"/>
        <v>2.4245461676398463</v>
      </c>
      <c r="CYY32" s="103">
        <f t="shared" ca="1" si="2012"/>
        <v>1</v>
      </c>
      <c r="CYZ32" s="104">
        <f t="shared" ca="1" si="3672"/>
        <v>1</v>
      </c>
      <c r="CZA32" s="104">
        <f t="shared" ca="1" si="2013"/>
        <v>1</v>
      </c>
      <c r="CZB32" s="134">
        <f t="shared" ca="1" si="2014"/>
        <v>-1.0563962480104578</v>
      </c>
      <c r="CZC32" s="103">
        <f t="shared" ca="1" si="2015"/>
        <v>10</v>
      </c>
      <c r="CZD32" s="104">
        <f t="shared" ca="1" si="3673"/>
        <v>3</v>
      </c>
      <c r="CZE32" s="104">
        <f t="shared" ca="1" si="2016"/>
        <v>1</v>
      </c>
      <c r="CZF32" s="134">
        <f t="shared" ca="1" si="2017"/>
        <v>5.7152099939282834</v>
      </c>
      <c r="CZG32" s="103">
        <f t="shared" ca="1" si="2018"/>
        <v>3</v>
      </c>
      <c r="CZH32" s="104">
        <f t="shared" ca="1" si="3674"/>
        <v>1</v>
      </c>
      <c r="CZI32" s="104">
        <f t="shared" ca="1" si="2019"/>
        <v>1</v>
      </c>
      <c r="CZJ32" s="134">
        <f t="shared" ca="1" si="2020"/>
        <v>0.5</v>
      </c>
      <c r="CZK32" s="103">
        <f t="shared" ca="1" si="2021"/>
        <v>10</v>
      </c>
      <c r="CZL32" s="104">
        <f t="shared" ca="1" si="3675"/>
        <v>3</v>
      </c>
      <c r="CZM32" s="104">
        <f t="shared" ca="1" si="2022"/>
        <v>1</v>
      </c>
      <c r="CZN32" s="134">
        <f t="shared" ca="1" si="2023"/>
        <v>5.7152099939282834</v>
      </c>
      <c r="CZO32" s="103">
        <f t="shared" ca="1" si="2024"/>
        <v>2</v>
      </c>
      <c r="CZP32" s="104">
        <f t="shared" ca="1" si="3676"/>
        <v>1</v>
      </c>
      <c r="CZQ32" s="104">
        <f t="shared" ca="1" si="2025"/>
        <v>0</v>
      </c>
      <c r="CZR32" s="134">
        <f t="shared" ca="1" si="2026"/>
        <v>-2.2634700801531835</v>
      </c>
      <c r="CZS32" s="103">
        <f t="shared" ca="1" si="2027"/>
        <v>10</v>
      </c>
      <c r="CZT32" s="104">
        <f t="shared" ca="1" si="3677"/>
        <v>3</v>
      </c>
      <c r="CZU32" s="104">
        <f t="shared" ca="1" si="2028"/>
        <v>1</v>
      </c>
      <c r="CZV32" s="134">
        <f t="shared" ca="1" si="2029"/>
        <v>5.7152099939282834</v>
      </c>
      <c r="CZW32" s="103">
        <f t="shared" ca="1" si="2030"/>
        <v>15</v>
      </c>
      <c r="CZX32" s="104">
        <f t="shared" ca="1" si="3678"/>
        <v>4</v>
      </c>
      <c r="CZY32" s="104">
        <f t="shared" ca="1" si="2031"/>
        <v>0</v>
      </c>
      <c r="CZZ32" s="134">
        <f t="shared" ca="1" si="2032"/>
        <v>2.5978161023857069</v>
      </c>
      <c r="DAA32" s="103">
        <f t="shared" ca="1" si="2033"/>
        <v>5</v>
      </c>
      <c r="DAB32" s="104">
        <f t="shared" ca="1" si="3679"/>
        <v>2</v>
      </c>
      <c r="DAC32" s="104">
        <f t="shared" ca="1" si="2034"/>
        <v>0</v>
      </c>
      <c r="DAD32" s="134">
        <f t="shared" ca="1" si="2035"/>
        <v>-0.55785497180488619</v>
      </c>
      <c r="DAE32" s="103">
        <f t="shared" ca="1" si="2036"/>
        <v>8</v>
      </c>
      <c r="DAF32" s="104">
        <f t="shared" ca="1" si="3680"/>
        <v>2</v>
      </c>
      <c r="DAG32" s="104">
        <f t="shared" ca="1" si="2037"/>
        <v>1</v>
      </c>
      <c r="DAH32" s="134">
        <f t="shared" ca="1" si="2038"/>
        <v>7.2672765618258381</v>
      </c>
      <c r="DAI32" s="103">
        <f t="shared" ca="1" si="2039"/>
        <v>10</v>
      </c>
      <c r="DAJ32" s="104">
        <f t="shared" ca="1" si="3681"/>
        <v>3</v>
      </c>
      <c r="DAK32" s="104">
        <f t="shared" ca="1" si="2040"/>
        <v>1</v>
      </c>
      <c r="DAL32" s="134">
        <f t="shared" ca="1" si="2041"/>
        <v>5.7152099939282834</v>
      </c>
      <c r="DAM32" s="103">
        <f t="shared" ca="1" si="2042"/>
        <v>4</v>
      </c>
      <c r="DAN32" s="104">
        <f t="shared" ca="1" si="3682"/>
        <v>2</v>
      </c>
      <c r="DAO32" s="104">
        <f t="shared" ca="1" si="2043"/>
        <v>1</v>
      </c>
      <c r="DAP32" s="134">
        <f t="shared" ca="1" si="2044"/>
        <v>5.7518740578576057</v>
      </c>
      <c r="DAQ32" s="103">
        <f t="shared" ca="1" si="2045"/>
        <v>14</v>
      </c>
      <c r="DAR32" s="104">
        <f t="shared" ca="1" si="3683"/>
        <v>4</v>
      </c>
      <c r="DAS32" s="104">
        <f t="shared" ca="1" si="2046"/>
        <v>1</v>
      </c>
      <c r="DAT32" s="134">
        <f t="shared" ca="1" si="2047"/>
        <v>2.4245461676398463</v>
      </c>
      <c r="DAU32" s="103">
        <f t="shared" ca="1" si="2048"/>
        <v>16</v>
      </c>
      <c r="DAV32" s="104">
        <f t="shared" ca="1" si="3684"/>
        <v>4</v>
      </c>
      <c r="DAW32" s="104">
        <f t="shared" ca="1" si="2049"/>
        <v>0</v>
      </c>
      <c r="DAX32" s="134">
        <f t="shared" ca="1" si="2050"/>
        <v>0.14512960238289452</v>
      </c>
      <c r="DAY32" s="103">
        <f t="shared" ca="1" si="2051"/>
        <v>18</v>
      </c>
      <c r="DAZ32" s="104">
        <f t="shared" ca="1" si="3685"/>
        <v>5</v>
      </c>
      <c r="DBA32" s="104">
        <f t="shared" ca="1" si="2052"/>
        <v>1</v>
      </c>
      <c r="DBB32" s="134">
        <f t="shared" ca="1" si="2053"/>
        <v>1.4217825209088346</v>
      </c>
      <c r="DBC32" s="103">
        <f t="shared" ca="1" si="2054"/>
        <v>17</v>
      </c>
      <c r="DBD32" s="104">
        <f t="shared" ca="1" si="3686"/>
        <v>4</v>
      </c>
      <c r="DBE32" s="104">
        <f t="shared" ca="1" si="2055"/>
        <v>1</v>
      </c>
      <c r="DBF32" s="134">
        <f t="shared" ca="1" si="2056"/>
        <v>3.6041923718220801</v>
      </c>
      <c r="DBG32" s="103">
        <f t="shared" ca="1" si="2057"/>
        <v>4</v>
      </c>
      <c r="DBH32" s="104">
        <f t="shared" ca="1" si="3687"/>
        <v>2</v>
      </c>
      <c r="DBI32" s="104">
        <f t="shared" ca="1" si="2058"/>
        <v>1</v>
      </c>
      <c r="DBJ32" s="134">
        <f t="shared" ca="1" si="2059"/>
        <v>5.7518740578576057</v>
      </c>
      <c r="DBK32" s="103">
        <f t="shared" ca="1" si="2060"/>
        <v>11</v>
      </c>
      <c r="DBL32" s="104">
        <f t="shared" ca="1" si="3688"/>
        <v>3</v>
      </c>
      <c r="DBM32" s="104">
        <f t="shared" ca="1" si="2061"/>
        <v>0</v>
      </c>
      <c r="DBN32" s="134">
        <f t="shared" ca="1" si="2062"/>
        <v>2.1483747344834114</v>
      </c>
      <c r="DBO32" s="103">
        <f t="shared" ca="1" si="2063"/>
        <v>3</v>
      </c>
      <c r="DBP32" s="104">
        <f t="shared" ca="1" si="3689"/>
        <v>1</v>
      </c>
      <c r="DBQ32" s="104">
        <f t="shared" ca="1" si="2064"/>
        <v>1</v>
      </c>
      <c r="DBR32" s="134">
        <f t="shared" ca="1" si="2065"/>
        <v>0.5</v>
      </c>
      <c r="DBS32" s="103">
        <f t="shared" ca="1" si="2066"/>
        <v>4</v>
      </c>
      <c r="DBT32" s="104">
        <f t="shared" ca="1" si="3690"/>
        <v>2</v>
      </c>
      <c r="DBU32" s="104">
        <f t="shared" ca="1" si="2067"/>
        <v>1</v>
      </c>
      <c r="DBV32" s="134">
        <f t="shared" ca="1" si="2068"/>
        <v>5.7518740578576057</v>
      </c>
      <c r="DBW32" s="103">
        <f t="shared" ca="1" si="2069"/>
        <v>12</v>
      </c>
      <c r="DBX32" s="104">
        <f t="shared" ca="1" si="3691"/>
        <v>3</v>
      </c>
      <c r="DBY32" s="104">
        <f t="shared" ca="1" si="2070"/>
        <v>0</v>
      </c>
      <c r="DBZ32" s="134">
        <f t="shared" ca="1" si="2071"/>
        <v>1.6707630773350388</v>
      </c>
      <c r="DCA32" s="103">
        <f t="shared" ca="1" si="2072"/>
        <v>6</v>
      </c>
      <c r="DCB32" s="104">
        <f t="shared" ca="1" si="3692"/>
        <v>2</v>
      </c>
      <c r="DCC32" s="104">
        <f t="shared" ca="1" si="2073"/>
        <v>1</v>
      </c>
      <c r="DCD32" s="134">
        <f t="shared" ca="1" si="2074"/>
        <v>5.1382270373468941</v>
      </c>
      <c r="DCE32" s="103">
        <f t="shared" ca="1" si="2075"/>
        <v>14</v>
      </c>
      <c r="DCF32" s="104">
        <f t="shared" ca="1" si="3693"/>
        <v>4</v>
      </c>
      <c r="DCG32" s="104">
        <f t="shared" ca="1" si="2076"/>
        <v>1</v>
      </c>
      <c r="DCH32" s="134">
        <f t="shared" ca="1" si="2077"/>
        <v>2.4245461676398463</v>
      </c>
      <c r="DCI32" s="103">
        <f t="shared" ca="1" si="2078"/>
        <v>1</v>
      </c>
      <c r="DCJ32" s="104">
        <f t="shared" ca="1" si="3694"/>
        <v>1</v>
      </c>
      <c r="DCK32" s="104">
        <f t="shared" ca="1" si="2079"/>
        <v>1</v>
      </c>
      <c r="DCL32" s="134">
        <f t="shared" ca="1" si="2080"/>
        <v>-1.0563962480104578</v>
      </c>
      <c r="DCM32" s="103">
        <f t="shared" ca="1" si="2081"/>
        <v>1</v>
      </c>
      <c r="DCN32" s="104">
        <f t="shared" ca="1" si="3695"/>
        <v>1</v>
      </c>
      <c r="DCO32" s="104">
        <f t="shared" ca="1" si="2082"/>
        <v>1</v>
      </c>
      <c r="DCP32" s="134">
        <f t="shared" ca="1" si="2083"/>
        <v>-1.0563962480104578</v>
      </c>
      <c r="DCQ32" s="103">
        <f t="shared" ca="1" si="2084"/>
        <v>12</v>
      </c>
      <c r="DCR32" s="104">
        <f t="shared" ca="1" si="3696"/>
        <v>3</v>
      </c>
      <c r="DCS32" s="104">
        <f t="shared" ca="1" si="2085"/>
        <v>0</v>
      </c>
      <c r="DCT32" s="134">
        <f t="shared" ca="1" si="2086"/>
        <v>1.6707630773350388</v>
      </c>
      <c r="DCU32" s="103">
        <f t="shared" ca="1" si="2087"/>
        <v>10</v>
      </c>
      <c r="DCV32" s="104">
        <f t="shared" ca="1" si="3697"/>
        <v>3</v>
      </c>
      <c r="DCW32" s="104">
        <f t="shared" ca="1" si="2088"/>
        <v>1</v>
      </c>
      <c r="DCX32" s="134">
        <f t="shared" ca="1" si="2089"/>
        <v>5.7152099939282834</v>
      </c>
      <c r="DCY32" s="103">
        <f t="shared" ca="1" si="2090"/>
        <v>4</v>
      </c>
      <c r="DCZ32" s="104">
        <f t="shared" ca="1" si="3698"/>
        <v>2</v>
      </c>
      <c r="DDA32" s="104">
        <f t="shared" ca="1" si="2091"/>
        <v>1</v>
      </c>
      <c r="DDB32" s="134">
        <f t="shared" ca="1" si="2092"/>
        <v>5.7518740578576057</v>
      </c>
      <c r="DDC32" s="103">
        <f t="shared" ca="1" si="2093"/>
        <v>4</v>
      </c>
      <c r="DDD32" s="104">
        <f t="shared" ca="1" si="3699"/>
        <v>2</v>
      </c>
      <c r="DDE32" s="104">
        <f t="shared" ca="1" si="2094"/>
        <v>1</v>
      </c>
      <c r="DDF32" s="134">
        <f t="shared" ca="1" si="2095"/>
        <v>5.7518740578576057</v>
      </c>
      <c r="DDG32" s="103">
        <f t="shared" ca="1" si="2096"/>
        <v>20</v>
      </c>
      <c r="DDH32" s="104">
        <f t="shared" ca="1" si="3700"/>
        <v>5</v>
      </c>
      <c r="DDI32" s="104">
        <f t="shared" ca="1" si="2097"/>
        <v>1</v>
      </c>
      <c r="DDJ32" s="134">
        <f t="shared" ca="1" si="2098"/>
        <v>5.1307476803274881</v>
      </c>
      <c r="DDK32" s="103">
        <f t="shared" ca="1" si="2099"/>
        <v>4</v>
      </c>
      <c r="DDL32" s="104">
        <f t="shared" ca="1" si="3701"/>
        <v>2</v>
      </c>
      <c r="DDM32" s="104">
        <f t="shared" ca="1" si="2100"/>
        <v>1</v>
      </c>
      <c r="DDN32" s="134">
        <f t="shared" ca="1" si="2101"/>
        <v>5.7518740578576057</v>
      </c>
      <c r="DDO32" s="103">
        <f t="shared" ca="1" si="2102"/>
        <v>20</v>
      </c>
      <c r="DDP32" s="104">
        <f t="shared" ca="1" si="3702"/>
        <v>5</v>
      </c>
      <c r="DDQ32" s="104">
        <f t="shared" ca="1" si="2103"/>
        <v>1</v>
      </c>
      <c r="DDR32" s="134">
        <f t="shared" ca="1" si="2104"/>
        <v>5.1307476803274881</v>
      </c>
      <c r="DDS32" s="103">
        <f t="shared" ca="1" si="2105"/>
        <v>16</v>
      </c>
      <c r="DDT32" s="104">
        <f t="shared" ca="1" si="3703"/>
        <v>4</v>
      </c>
      <c r="DDU32" s="104">
        <f t="shared" ca="1" si="2106"/>
        <v>0</v>
      </c>
      <c r="DDV32" s="134">
        <f t="shared" ca="1" si="2107"/>
        <v>0.14512960238289452</v>
      </c>
      <c r="DDW32" s="103">
        <f t="shared" ca="1" si="2108"/>
        <v>18</v>
      </c>
      <c r="DDX32" s="104">
        <f t="shared" ca="1" si="3704"/>
        <v>5</v>
      </c>
      <c r="DDY32" s="104">
        <f t="shared" ca="1" si="2109"/>
        <v>1</v>
      </c>
      <c r="DDZ32" s="134">
        <f t="shared" ca="1" si="2110"/>
        <v>1.4217825209088346</v>
      </c>
      <c r="DEA32" s="103">
        <f t="shared" ca="1" si="2111"/>
        <v>7</v>
      </c>
      <c r="DEB32" s="104">
        <f t="shared" ca="1" si="3705"/>
        <v>2</v>
      </c>
      <c r="DEC32" s="104">
        <f t="shared" ca="1" si="2112"/>
        <v>1</v>
      </c>
      <c r="DED32" s="134">
        <f t="shared" ca="1" si="2113"/>
        <v>2.6749392076742993</v>
      </c>
      <c r="DEE32" s="103">
        <f t="shared" ca="1" si="2114"/>
        <v>2</v>
      </c>
      <c r="DEF32" s="104">
        <f t="shared" ca="1" si="3706"/>
        <v>1</v>
      </c>
      <c r="DEG32" s="104">
        <f t="shared" ca="1" si="2115"/>
        <v>0</v>
      </c>
      <c r="DEH32" s="134">
        <f t="shared" ca="1" si="2116"/>
        <v>-2.2634700801531835</v>
      </c>
      <c r="DEI32" s="103">
        <f t="shared" ca="1" si="2117"/>
        <v>16</v>
      </c>
      <c r="DEJ32" s="104">
        <f t="shared" ca="1" si="3707"/>
        <v>4</v>
      </c>
      <c r="DEK32" s="104">
        <f t="shared" ca="1" si="2118"/>
        <v>0</v>
      </c>
      <c r="DEL32" s="134">
        <f t="shared" ca="1" si="2119"/>
        <v>0.14512960238289452</v>
      </c>
      <c r="DEM32" s="103">
        <f t="shared" ca="1" si="2120"/>
        <v>5</v>
      </c>
      <c r="DEN32" s="104">
        <f t="shared" ca="1" si="3708"/>
        <v>2</v>
      </c>
      <c r="DEO32" s="104">
        <f t="shared" ca="1" si="2121"/>
        <v>0</v>
      </c>
      <c r="DEP32" s="134">
        <f t="shared" ca="1" si="2122"/>
        <v>-0.55785497180488619</v>
      </c>
      <c r="DEQ32" s="103">
        <f t="shared" ca="1" si="2123"/>
        <v>9</v>
      </c>
      <c r="DER32" s="104">
        <f t="shared" ca="1" si="3709"/>
        <v>3</v>
      </c>
      <c r="DES32" s="104">
        <f t="shared" ca="1" si="2124"/>
        <v>1</v>
      </c>
      <c r="DET32" s="134">
        <f t="shared" ca="1" si="2125"/>
        <v>2.9518538948595392</v>
      </c>
      <c r="DEU32" s="103">
        <f t="shared" ca="1" si="2126"/>
        <v>20</v>
      </c>
      <c r="DEV32" s="104">
        <f t="shared" ca="1" si="3710"/>
        <v>5</v>
      </c>
      <c r="DEW32" s="104">
        <f t="shared" ca="1" si="2127"/>
        <v>1</v>
      </c>
      <c r="DEX32" s="134">
        <f t="shared" ca="1" si="2128"/>
        <v>5.1307476803274881</v>
      </c>
      <c r="DEY32" s="103">
        <f t="shared" ca="1" si="2129"/>
        <v>16</v>
      </c>
      <c r="DEZ32" s="104">
        <f t="shared" ca="1" si="3711"/>
        <v>4</v>
      </c>
      <c r="DFA32" s="104">
        <f t="shared" ca="1" si="2130"/>
        <v>0</v>
      </c>
      <c r="DFB32" s="134">
        <f t="shared" ca="1" si="2131"/>
        <v>0.14512960238289452</v>
      </c>
      <c r="DFC32" s="103">
        <f t="shared" ca="1" si="2132"/>
        <v>11</v>
      </c>
      <c r="DFD32" s="104">
        <f t="shared" ca="1" si="3712"/>
        <v>3</v>
      </c>
      <c r="DFE32" s="104">
        <f t="shared" ca="1" si="2133"/>
        <v>0</v>
      </c>
      <c r="DFF32" s="134">
        <f t="shared" ca="1" si="2134"/>
        <v>2.1483747344834114</v>
      </c>
      <c r="DFG32" s="103">
        <f t="shared" ca="1" si="2135"/>
        <v>15</v>
      </c>
      <c r="DFH32" s="104">
        <f t="shared" ca="1" si="3713"/>
        <v>4</v>
      </c>
      <c r="DFI32" s="104">
        <f t="shared" ca="1" si="2136"/>
        <v>0</v>
      </c>
      <c r="DFJ32" s="134">
        <f t="shared" ca="1" si="2137"/>
        <v>2.5978161023857069</v>
      </c>
      <c r="DFK32" s="103">
        <f t="shared" ca="1" si="2138"/>
        <v>11</v>
      </c>
      <c r="DFL32" s="104">
        <f t="shared" ca="1" si="3714"/>
        <v>3</v>
      </c>
      <c r="DFM32" s="104">
        <f t="shared" ca="1" si="2139"/>
        <v>0</v>
      </c>
      <c r="DFN32" s="134">
        <f t="shared" ca="1" si="2140"/>
        <v>2.1483747344834114</v>
      </c>
      <c r="DFO32" s="103">
        <f t="shared" ca="1" si="2141"/>
        <v>6</v>
      </c>
      <c r="DFP32" s="104">
        <f t="shared" ca="1" si="3715"/>
        <v>2</v>
      </c>
      <c r="DFQ32" s="104">
        <f t="shared" ca="1" si="2142"/>
        <v>1</v>
      </c>
      <c r="DFR32" s="134">
        <f t="shared" ca="1" si="2143"/>
        <v>5.1382270373468941</v>
      </c>
      <c r="DFS32" s="103">
        <f t="shared" ca="1" si="2144"/>
        <v>16</v>
      </c>
      <c r="DFT32" s="104">
        <f t="shared" ca="1" si="3716"/>
        <v>4</v>
      </c>
      <c r="DFU32" s="104">
        <f t="shared" ca="1" si="2145"/>
        <v>0</v>
      </c>
      <c r="DFV32" s="134">
        <f t="shared" ca="1" si="2146"/>
        <v>0.14512960238289452</v>
      </c>
      <c r="DFW32" s="103">
        <f t="shared" ca="1" si="2147"/>
        <v>6</v>
      </c>
      <c r="DFX32" s="104">
        <f t="shared" ca="1" si="3717"/>
        <v>2</v>
      </c>
      <c r="DFY32" s="104">
        <f t="shared" ca="1" si="2148"/>
        <v>1</v>
      </c>
      <c r="DFZ32" s="134">
        <f t="shared" ca="1" si="2149"/>
        <v>5.1382270373468941</v>
      </c>
      <c r="DGA32" s="103">
        <f t="shared" ca="1" si="2150"/>
        <v>14</v>
      </c>
      <c r="DGB32" s="104">
        <f t="shared" ca="1" si="3718"/>
        <v>4</v>
      </c>
      <c r="DGC32" s="104">
        <f t="shared" ca="1" si="2151"/>
        <v>1</v>
      </c>
      <c r="DGD32" s="134">
        <f t="shared" ca="1" si="2152"/>
        <v>2.4245461676398463</v>
      </c>
      <c r="DGE32" s="103">
        <f t="shared" ca="1" si="2153"/>
        <v>3</v>
      </c>
      <c r="DGF32" s="104">
        <f t="shared" ca="1" si="3719"/>
        <v>1</v>
      </c>
      <c r="DGG32" s="104">
        <f t="shared" ca="1" si="2154"/>
        <v>1</v>
      </c>
      <c r="DGH32" s="134">
        <f t="shared" ca="1" si="2155"/>
        <v>0.5</v>
      </c>
      <c r="DGI32" s="103">
        <f t="shared" ca="1" si="2156"/>
        <v>17</v>
      </c>
      <c r="DGJ32" s="104">
        <f t="shared" ca="1" si="3720"/>
        <v>4</v>
      </c>
      <c r="DGK32" s="104">
        <f t="shared" ca="1" si="2157"/>
        <v>1</v>
      </c>
      <c r="DGL32" s="134">
        <f t="shared" ca="1" si="2158"/>
        <v>3.6041923718220801</v>
      </c>
      <c r="DGM32" s="103">
        <f t="shared" ca="1" si="2159"/>
        <v>3</v>
      </c>
      <c r="DGN32" s="104">
        <f t="shared" ca="1" si="3721"/>
        <v>1</v>
      </c>
      <c r="DGO32" s="104">
        <f t="shared" ca="1" si="2160"/>
        <v>1</v>
      </c>
      <c r="DGP32" s="134">
        <f t="shared" ca="1" si="2161"/>
        <v>0.5</v>
      </c>
      <c r="DGQ32" s="103">
        <f t="shared" ca="1" si="2162"/>
        <v>13</v>
      </c>
      <c r="DGR32" s="104">
        <f t="shared" ca="1" si="3722"/>
        <v>3</v>
      </c>
      <c r="DGS32" s="104">
        <f t="shared" ca="1" si="2163"/>
        <v>1</v>
      </c>
      <c r="DGT32" s="134">
        <f t="shared" ca="1" si="2164"/>
        <v>6.3962431201922527</v>
      </c>
      <c r="DGU32" s="103">
        <f t="shared" ca="1" si="2165"/>
        <v>11</v>
      </c>
      <c r="DGV32" s="104">
        <f t="shared" ca="1" si="3723"/>
        <v>3</v>
      </c>
      <c r="DGW32" s="104">
        <f t="shared" ca="1" si="2166"/>
        <v>0</v>
      </c>
      <c r="DGX32" s="134">
        <f t="shared" ca="1" si="2167"/>
        <v>2.1483747344834114</v>
      </c>
      <c r="DGY32" s="103">
        <f t="shared" ca="1" si="2168"/>
        <v>7</v>
      </c>
      <c r="DGZ32" s="104">
        <f t="shared" ca="1" si="3724"/>
        <v>2</v>
      </c>
      <c r="DHA32" s="104">
        <f t="shared" ca="1" si="2169"/>
        <v>1</v>
      </c>
      <c r="DHB32" s="134">
        <f t="shared" ca="1" si="2170"/>
        <v>2.6749392076742993</v>
      </c>
      <c r="DHC32" s="103">
        <f t="shared" ca="1" si="2171"/>
        <v>4</v>
      </c>
      <c r="DHD32" s="104">
        <f t="shared" ca="1" si="3725"/>
        <v>2</v>
      </c>
      <c r="DHE32" s="104">
        <f t="shared" ca="1" si="2172"/>
        <v>1</v>
      </c>
      <c r="DHF32" s="134">
        <f t="shared" ca="1" si="2173"/>
        <v>5.7518740578576057</v>
      </c>
      <c r="DHG32" s="103">
        <f t="shared" ca="1" si="2174"/>
        <v>2</v>
      </c>
      <c r="DHH32" s="104">
        <f t="shared" ca="1" si="3726"/>
        <v>1</v>
      </c>
      <c r="DHI32" s="104">
        <f t="shared" ca="1" si="2175"/>
        <v>0</v>
      </c>
      <c r="DHJ32" s="134">
        <f t="shared" ca="1" si="2176"/>
        <v>-2.2634700801531835</v>
      </c>
      <c r="DHK32" s="103">
        <f t="shared" ca="1" si="2177"/>
        <v>5</v>
      </c>
      <c r="DHL32" s="104">
        <f t="shared" ca="1" si="3727"/>
        <v>2</v>
      </c>
      <c r="DHM32" s="104">
        <f t="shared" ca="1" si="2178"/>
        <v>0</v>
      </c>
      <c r="DHN32" s="134">
        <f t="shared" ca="1" si="2179"/>
        <v>-0.55785497180488619</v>
      </c>
      <c r="DHO32" s="103">
        <f t="shared" ca="1" si="2180"/>
        <v>1</v>
      </c>
      <c r="DHP32" s="104">
        <f t="shared" ca="1" si="3728"/>
        <v>1</v>
      </c>
      <c r="DHQ32" s="104">
        <f t="shared" ca="1" si="2181"/>
        <v>1</v>
      </c>
      <c r="DHR32" s="134">
        <f t="shared" ca="1" si="2182"/>
        <v>-1.0563962480104578</v>
      </c>
      <c r="DHS32" s="103">
        <f t="shared" ca="1" si="2183"/>
        <v>20</v>
      </c>
      <c r="DHT32" s="104">
        <f t="shared" ca="1" si="3729"/>
        <v>5</v>
      </c>
      <c r="DHU32" s="104">
        <f t="shared" ca="1" si="2184"/>
        <v>1</v>
      </c>
      <c r="DHV32" s="134">
        <f t="shared" ca="1" si="2185"/>
        <v>5.1307476803274881</v>
      </c>
      <c r="DHW32" s="103">
        <f t="shared" ca="1" si="2186"/>
        <v>19</v>
      </c>
      <c r="DHX32" s="104">
        <f t="shared" ca="1" si="3730"/>
        <v>5</v>
      </c>
      <c r="DHY32" s="104">
        <f t="shared" ca="1" si="2187"/>
        <v>0</v>
      </c>
      <c r="DHZ32" s="134">
        <f t="shared" ca="1" si="2188"/>
        <v>2.5054317711516774</v>
      </c>
      <c r="DIA32" s="103">
        <f t="shared" ca="1" si="2189"/>
        <v>2</v>
      </c>
      <c r="DIB32" s="104">
        <f t="shared" ca="1" si="3731"/>
        <v>1</v>
      </c>
      <c r="DIC32" s="104">
        <f t="shared" ca="1" si="2190"/>
        <v>0</v>
      </c>
      <c r="DID32" s="134">
        <f t="shared" ca="1" si="2191"/>
        <v>-2.2634700801531835</v>
      </c>
      <c r="DIE32" s="103">
        <f t="shared" ca="1" si="2192"/>
        <v>8</v>
      </c>
      <c r="DIF32" s="104">
        <f t="shared" ca="1" si="3732"/>
        <v>2</v>
      </c>
      <c r="DIG32" s="104">
        <f t="shared" ca="1" si="2193"/>
        <v>1</v>
      </c>
      <c r="DIH32" s="134">
        <f t="shared" ca="1" si="2194"/>
        <v>7.2672765618258381</v>
      </c>
      <c r="DII32" s="103">
        <f t="shared" ca="1" si="2195"/>
        <v>8</v>
      </c>
      <c r="DIJ32" s="104">
        <f t="shared" ca="1" si="3733"/>
        <v>2</v>
      </c>
      <c r="DIK32" s="104">
        <f t="shared" ca="1" si="2196"/>
        <v>1</v>
      </c>
      <c r="DIL32" s="134">
        <f t="shared" ca="1" si="2197"/>
        <v>7.2672765618258381</v>
      </c>
      <c r="DIM32" s="103">
        <f t="shared" ca="1" si="2198"/>
        <v>16</v>
      </c>
      <c r="DIN32" s="104">
        <f t="shared" ca="1" si="3734"/>
        <v>4</v>
      </c>
      <c r="DIO32" s="104">
        <f t="shared" ca="1" si="2199"/>
        <v>0</v>
      </c>
      <c r="DIP32" s="134">
        <f t="shared" ca="1" si="2200"/>
        <v>0.14512960238289452</v>
      </c>
      <c r="DIQ32" s="103">
        <f t="shared" ca="1" si="2201"/>
        <v>4</v>
      </c>
      <c r="DIR32" s="104">
        <f t="shared" ca="1" si="3735"/>
        <v>2</v>
      </c>
      <c r="DIS32" s="104">
        <f t="shared" ca="1" si="2202"/>
        <v>1</v>
      </c>
      <c r="DIT32" s="134">
        <f t="shared" ca="1" si="2203"/>
        <v>5.7518740578576057</v>
      </c>
      <c r="DIU32" s="103">
        <f t="shared" ca="1" si="2204"/>
        <v>1</v>
      </c>
      <c r="DIV32" s="104">
        <f t="shared" ca="1" si="3736"/>
        <v>1</v>
      </c>
      <c r="DIW32" s="104">
        <f t="shared" ca="1" si="2205"/>
        <v>1</v>
      </c>
      <c r="DIX32" s="134">
        <f t="shared" ca="1" si="2206"/>
        <v>-1.0563962480104578</v>
      </c>
      <c r="DIY32" s="103">
        <f t="shared" ca="1" si="2207"/>
        <v>4</v>
      </c>
      <c r="DIZ32" s="104">
        <f t="shared" ca="1" si="3737"/>
        <v>2</v>
      </c>
      <c r="DJA32" s="104">
        <f t="shared" ca="1" si="2208"/>
        <v>1</v>
      </c>
      <c r="DJB32" s="134">
        <f t="shared" ca="1" si="2209"/>
        <v>5.7518740578576057</v>
      </c>
      <c r="DJC32" s="103">
        <f t="shared" ca="1" si="2210"/>
        <v>20</v>
      </c>
      <c r="DJD32" s="104">
        <f t="shared" ca="1" si="3738"/>
        <v>5</v>
      </c>
      <c r="DJE32" s="104">
        <f t="shared" ca="1" si="2211"/>
        <v>1</v>
      </c>
      <c r="DJF32" s="134">
        <f t="shared" ca="1" si="2212"/>
        <v>5.1307476803274881</v>
      </c>
      <c r="DJG32" s="103">
        <f t="shared" ca="1" si="2213"/>
        <v>5</v>
      </c>
      <c r="DJH32" s="104">
        <f t="shared" ca="1" si="3739"/>
        <v>2</v>
      </c>
      <c r="DJI32" s="104">
        <f t="shared" ca="1" si="2214"/>
        <v>0</v>
      </c>
      <c r="DJJ32" s="134">
        <f t="shared" ca="1" si="2215"/>
        <v>-0.55785497180488619</v>
      </c>
      <c r="DJK32" s="103">
        <f t="shared" ca="1" si="2216"/>
        <v>5</v>
      </c>
      <c r="DJL32" s="104">
        <f t="shared" ca="1" si="3740"/>
        <v>2</v>
      </c>
      <c r="DJM32" s="104">
        <f t="shared" ca="1" si="2217"/>
        <v>0</v>
      </c>
      <c r="DJN32" s="134">
        <f t="shared" ca="1" si="2218"/>
        <v>-0.55785497180488619</v>
      </c>
      <c r="DJO32" s="103">
        <f t="shared" ca="1" si="2219"/>
        <v>14</v>
      </c>
      <c r="DJP32" s="104">
        <f t="shared" ca="1" si="3741"/>
        <v>4</v>
      </c>
      <c r="DJQ32" s="104">
        <f t="shared" ca="1" si="2220"/>
        <v>1</v>
      </c>
      <c r="DJR32" s="134">
        <f t="shared" ca="1" si="2221"/>
        <v>2.4245461676398463</v>
      </c>
      <c r="DJS32" s="103">
        <f t="shared" ca="1" si="2222"/>
        <v>9</v>
      </c>
      <c r="DJT32" s="104">
        <f t="shared" ca="1" si="3742"/>
        <v>3</v>
      </c>
      <c r="DJU32" s="104">
        <f t="shared" ca="1" si="2223"/>
        <v>1</v>
      </c>
      <c r="DJV32" s="134">
        <f t="shared" ca="1" si="2224"/>
        <v>2.9518538948595392</v>
      </c>
      <c r="DJW32" s="103">
        <f t="shared" ca="1" si="2225"/>
        <v>13</v>
      </c>
      <c r="DJX32" s="104">
        <f t="shared" ca="1" si="3743"/>
        <v>3</v>
      </c>
      <c r="DJY32" s="104">
        <f t="shared" ca="1" si="2226"/>
        <v>1</v>
      </c>
      <c r="DJZ32" s="134">
        <f t="shared" ca="1" si="2227"/>
        <v>6.3962431201922527</v>
      </c>
      <c r="DKA32" s="103">
        <f t="shared" ca="1" si="2228"/>
        <v>9</v>
      </c>
      <c r="DKB32" s="104">
        <f t="shared" ca="1" si="3744"/>
        <v>3</v>
      </c>
      <c r="DKC32" s="104">
        <f t="shared" ca="1" si="2229"/>
        <v>1</v>
      </c>
      <c r="DKD32" s="134">
        <f t="shared" ca="1" si="2230"/>
        <v>2.9518538948595392</v>
      </c>
      <c r="DKE32" s="103">
        <f t="shared" ca="1" si="2231"/>
        <v>1</v>
      </c>
      <c r="DKF32" s="104">
        <f t="shared" ca="1" si="3745"/>
        <v>1</v>
      </c>
      <c r="DKG32" s="104">
        <f t="shared" ca="1" si="2232"/>
        <v>1</v>
      </c>
      <c r="DKH32" s="134">
        <f t="shared" ca="1" si="2233"/>
        <v>-1.0563962480104578</v>
      </c>
      <c r="DKI32" s="103">
        <f t="shared" ca="1" si="2234"/>
        <v>10</v>
      </c>
      <c r="DKJ32" s="104">
        <f t="shared" ca="1" si="3746"/>
        <v>3</v>
      </c>
      <c r="DKK32" s="104">
        <f t="shared" ca="1" si="2235"/>
        <v>1</v>
      </c>
      <c r="DKL32" s="134">
        <f t="shared" ca="1" si="2236"/>
        <v>5.7152099939282834</v>
      </c>
      <c r="DKM32" s="103">
        <f t="shared" ca="1" si="2237"/>
        <v>14</v>
      </c>
      <c r="DKN32" s="104">
        <f t="shared" ca="1" si="3747"/>
        <v>4</v>
      </c>
      <c r="DKO32" s="104">
        <f t="shared" ca="1" si="2238"/>
        <v>1</v>
      </c>
      <c r="DKP32" s="134">
        <f t="shared" ca="1" si="2239"/>
        <v>2.4245461676398463</v>
      </c>
      <c r="DKQ32" s="103">
        <f t="shared" ca="1" si="2240"/>
        <v>10</v>
      </c>
      <c r="DKR32" s="104">
        <f t="shared" ca="1" si="3748"/>
        <v>3</v>
      </c>
      <c r="DKS32" s="104">
        <f t="shared" ca="1" si="2241"/>
        <v>1</v>
      </c>
      <c r="DKT32" s="134">
        <f t="shared" ca="1" si="2242"/>
        <v>5.7152099939282834</v>
      </c>
      <c r="DKU32" s="103">
        <f t="shared" ca="1" si="2243"/>
        <v>9</v>
      </c>
      <c r="DKV32" s="104">
        <f t="shared" ca="1" si="3749"/>
        <v>3</v>
      </c>
      <c r="DKW32" s="104">
        <f t="shared" ca="1" si="2244"/>
        <v>1</v>
      </c>
      <c r="DKX32" s="134">
        <f t="shared" ca="1" si="2245"/>
        <v>2.9518538948595392</v>
      </c>
      <c r="DKY32" s="103">
        <f t="shared" ca="1" si="2246"/>
        <v>7</v>
      </c>
      <c r="DKZ32" s="104">
        <f t="shared" ca="1" si="3750"/>
        <v>2</v>
      </c>
      <c r="DLA32" s="104">
        <f t="shared" ca="1" si="2247"/>
        <v>1</v>
      </c>
      <c r="DLB32" s="134">
        <f t="shared" ca="1" si="2248"/>
        <v>2.6749392076742993</v>
      </c>
      <c r="DLC32" s="103">
        <f t="shared" ca="1" si="2249"/>
        <v>15</v>
      </c>
      <c r="DLD32" s="104">
        <f t="shared" ca="1" si="3751"/>
        <v>4</v>
      </c>
      <c r="DLE32" s="104">
        <f t="shared" ca="1" si="2250"/>
        <v>0</v>
      </c>
      <c r="DLF32" s="134">
        <f t="shared" ca="1" si="2251"/>
        <v>2.5978161023857069</v>
      </c>
      <c r="DLG32" s="103">
        <f t="shared" ca="1" si="2252"/>
        <v>12</v>
      </c>
      <c r="DLH32" s="104">
        <f t="shared" ca="1" si="3752"/>
        <v>3</v>
      </c>
      <c r="DLI32" s="104">
        <f t="shared" ca="1" si="2253"/>
        <v>0</v>
      </c>
      <c r="DLJ32" s="134">
        <f t="shared" ca="1" si="2254"/>
        <v>1.6707630773350388</v>
      </c>
      <c r="DLK32" s="103">
        <f t="shared" ca="1" si="2255"/>
        <v>8</v>
      </c>
      <c r="DLL32" s="104">
        <f t="shared" ca="1" si="3753"/>
        <v>2</v>
      </c>
      <c r="DLM32" s="104">
        <f t="shared" ca="1" si="2256"/>
        <v>1</v>
      </c>
      <c r="DLN32" s="134">
        <f t="shared" ca="1" si="2257"/>
        <v>7.2672765618258381</v>
      </c>
      <c r="DLO32" s="103">
        <f t="shared" ca="1" si="2258"/>
        <v>16</v>
      </c>
      <c r="DLP32" s="104">
        <f t="shared" ca="1" si="3754"/>
        <v>4</v>
      </c>
      <c r="DLQ32" s="104">
        <f t="shared" ca="1" si="2259"/>
        <v>0</v>
      </c>
      <c r="DLR32" s="134">
        <f t="shared" ca="1" si="2260"/>
        <v>0.14512960238289452</v>
      </c>
      <c r="DLS32" s="103">
        <f t="shared" ca="1" si="2261"/>
        <v>16</v>
      </c>
      <c r="DLT32" s="104">
        <f t="shared" ca="1" si="3755"/>
        <v>4</v>
      </c>
      <c r="DLU32" s="104">
        <f t="shared" ca="1" si="2262"/>
        <v>0</v>
      </c>
      <c r="DLV32" s="134">
        <f t="shared" ca="1" si="2263"/>
        <v>0.14512960238289452</v>
      </c>
      <c r="DLW32" s="103">
        <f t="shared" ca="1" si="2264"/>
        <v>12</v>
      </c>
      <c r="DLX32" s="104">
        <f t="shared" ca="1" si="3756"/>
        <v>3</v>
      </c>
      <c r="DLY32" s="104">
        <f t="shared" ca="1" si="2265"/>
        <v>0</v>
      </c>
      <c r="DLZ32" s="134">
        <f t="shared" ca="1" si="2266"/>
        <v>1.6707630773350388</v>
      </c>
      <c r="DMA32" s="103">
        <f t="shared" ca="1" si="2267"/>
        <v>15</v>
      </c>
      <c r="DMB32" s="104">
        <f t="shared" ca="1" si="3757"/>
        <v>4</v>
      </c>
      <c r="DMC32" s="104">
        <f t="shared" ca="1" si="2268"/>
        <v>0</v>
      </c>
      <c r="DMD32" s="134">
        <f t="shared" ca="1" si="2269"/>
        <v>2.5978161023857069</v>
      </c>
      <c r="DME32" s="103">
        <f t="shared" ca="1" si="2270"/>
        <v>17</v>
      </c>
      <c r="DMF32" s="104">
        <f t="shared" ca="1" si="3758"/>
        <v>4</v>
      </c>
      <c r="DMG32" s="104">
        <f t="shared" ca="1" si="2271"/>
        <v>1</v>
      </c>
      <c r="DMH32" s="134">
        <f t="shared" ca="1" si="2272"/>
        <v>3.6041923718220801</v>
      </c>
      <c r="DMI32" s="103">
        <f t="shared" ca="1" si="2273"/>
        <v>10</v>
      </c>
      <c r="DMJ32" s="104">
        <f t="shared" ca="1" si="3759"/>
        <v>3</v>
      </c>
      <c r="DMK32" s="104">
        <f t="shared" ca="1" si="2274"/>
        <v>1</v>
      </c>
      <c r="DML32" s="134">
        <f t="shared" ca="1" si="2275"/>
        <v>5.7152099939282834</v>
      </c>
      <c r="DMM32" s="103">
        <f t="shared" ca="1" si="2276"/>
        <v>13</v>
      </c>
      <c r="DMN32" s="104">
        <f t="shared" ca="1" si="3760"/>
        <v>3</v>
      </c>
      <c r="DMO32" s="104">
        <f t="shared" ca="1" si="2277"/>
        <v>1</v>
      </c>
      <c r="DMP32" s="134">
        <f t="shared" ca="1" si="2278"/>
        <v>6.3962431201922527</v>
      </c>
      <c r="DMQ32" s="103">
        <f t="shared" ca="1" si="2279"/>
        <v>2</v>
      </c>
      <c r="DMR32" s="104">
        <f t="shared" ca="1" si="3761"/>
        <v>1</v>
      </c>
      <c r="DMS32" s="104">
        <f t="shared" ca="1" si="2280"/>
        <v>0</v>
      </c>
      <c r="DMT32" s="134">
        <f t="shared" ca="1" si="2281"/>
        <v>-2.2634700801531835</v>
      </c>
      <c r="DMU32" s="103">
        <f t="shared" ca="1" si="2282"/>
        <v>4</v>
      </c>
      <c r="DMV32" s="104">
        <f t="shared" ca="1" si="3762"/>
        <v>2</v>
      </c>
      <c r="DMW32" s="104">
        <f t="shared" ca="1" si="2283"/>
        <v>1</v>
      </c>
      <c r="DMX32" s="134">
        <f t="shared" ca="1" si="2284"/>
        <v>5.7518740578576057</v>
      </c>
      <c r="DMY32" s="103">
        <f t="shared" ca="1" si="2285"/>
        <v>9</v>
      </c>
      <c r="DMZ32" s="104">
        <f t="shared" ca="1" si="3763"/>
        <v>3</v>
      </c>
      <c r="DNA32" s="104">
        <f t="shared" ca="1" si="2286"/>
        <v>1</v>
      </c>
      <c r="DNB32" s="134">
        <f t="shared" ca="1" si="2287"/>
        <v>2.9518538948595392</v>
      </c>
      <c r="DNC32" s="103">
        <f t="shared" ca="1" si="2288"/>
        <v>17</v>
      </c>
      <c r="DND32" s="104">
        <f t="shared" ca="1" si="3764"/>
        <v>4</v>
      </c>
      <c r="DNE32" s="104">
        <f t="shared" ca="1" si="2289"/>
        <v>1</v>
      </c>
      <c r="DNF32" s="134">
        <f t="shared" ca="1" si="2290"/>
        <v>3.6041923718220801</v>
      </c>
      <c r="DNG32" s="103">
        <f t="shared" ca="1" si="2291"/>
        <v>10</v>
      </c>
      <c r="DNH32" s="104">
        <f t="shared" ca="1" si="3765"/>
        <v>3</v>
      </c>
      <c r="DNI32" s="104">
        <f t="shared" ca="1" si="2292"/>
        <v>1</v>
      </c>
      <c r="DNJ32" s="134">
        <f t="shared" ca="1" si="2293"/>
        <v>5.7152099939282834</v>
      </c>
      <c r="DNK32" s="103">
        <f t="shared" ca="1" si="2294"/>
        <v>18</v>
      </c>
      <c r="DNL32" s="104">
        <f t="shared" ca="1" si="3766"/>
        <v>5</v>
      </c>
      <c r="DNM32" s="104">
        <f t="shared" ca="1" si="2295"/>
        <v>1</v>
      </c>
      <c r="DNN32" s="134">
        <f t="shared" ca="1" si="2296"/>
        <v>1.4217825209088346</v>
      </c>
      <c r="DNO32" s="103">
        <f t="shared" ca="1" si="2297"/>
        <v>8</v>
      </c>
      <c r="DNP32" s="104">
        <f t="shared" ca="1" si="3767"/>
        <v>2</v>
      </c>
      <c r="DNQ32" s="104">
        <f t="shared" ca="1" si="2298"/>
        <v>1</v>
      </c>
      <c r="DNR32" s="134">
        <f t="shared" ca="1" si="2299"/>
        <v>7.2672765618258381</v>
      </c>
      <c r="DNS32" s="103">
        <f t="shared" ca="1" si="2300"/>
        <v>4</v>
      </c>
      <c r="DNT32" s="104">
        <f t="shared" ca="1" si="3768"/>
        <v>2</v>
      </c>
      <c r="DNU32" s="104">
        <f t="shared" ca="1" si="2301"/>
        <v>1</v>
      </c>
      <c r="DNV32" s="134">
        <f t="shared" ca="1" si="2302"/>
        <v>5.7518740578576057</v>
      </c>
      <c r="DNW32" s="103">
        <f t="shared" ca="1" si="2303"/>
        <v>2</v>
      </c>
      <c r="DNX32" s="104">
        <f t="shared" ca="1" si="3769"/>
        <v>1</v>
      </c>
      <c r="DNY32" s="104">
        <f t="shared" ca="1" si="2304"/>
        <v>0</v>
      </c>
      <c r="DNZ32" s="134">
        <f t="shared" ca="1" si="2305"/>
        <v>-2.2634700801531835</v>
      </c>
      <c r="DOA32" s="103">
        <f t="shared" ca="1" si="2306"/>
        <v>7</v>
      </c>
      <c r="DOB32" s="104">
        <f t="shared" ca="1" si="3770"/>
        <v>2</v>
      </c>
      <c r="DOC32" s="104">
        <f t="shared" ca="1" si="2307"/>
        <v>1</v>
      </c>
      <c r="DOD32" s="134">
        <f t="shared" ca="1" si="2308"/>
        <v>2.6749392076742993</v>
      </c>
      <c r="DOE32" s="103">
        <f t="shared" ca="1" si="2309"/>
        <v>16</v>
      </c>
      <c r="DOF32" s="104">
        <f t="shared" ca="1" si="3771"/>
        <v>4</v>
      </c>
      <c r="DOG32" s="104">
        <f t="shared" ca="1" si="2310"/>
        <v>0</v>
      </c>
      <c r="DOH32" s="134">
        <f t="shared" ca="1" si="2311"/>
        <v>0.14512960238289452</v>
      </c>
      <c r="DOI32" s="103">
        <f t="shared" ca="1" si="2312"/>
        <v>1</v>
      </c>
      <c r="DOJ32" s="104">
        <f t="shared" ca="1" si="3772"/>
        <v>1</v>
      </c>
      <c r="DOK32" s="104">
        <f t="shared" ca="1" si="2313"/>
        <v>1</v>
      </c>
      <c r="DOL32" s="134">
        <f t="shared" ca="1" si="2314"/>
        <v>-1.0563962480104578</v>
      </c>
      <c r="DOM32" s="103">
        <f t="shared" ca="1" si="2315"/>
        <v>13</v>
      </c>
      <c r="DON32" s="104">
        <f t="shared" ca="1" si="3773"/>
        <v>3</v>
      </c>
      <c r="DOO32" s="104">
        <f t="shared" ca="1" si="2316"/>
        <v>1</v>
      </c>
      <c r="DOP32" s="134">
        <f t="shared" ca="1" si="2317"/>
        <v>6.3962431201922527</v>
      </c>
      <c r="DOQ32" s="103">
        <f t="shared" ca="1" si="2318"/>
        <v>17</v>
      </c>
      <c r="DOR32" s="104">
        <f t="shared" ca="1" si="3774"/>
        <v>4</v>
      </c>
      <c r="DOS32" s="104">
        <f t="shared" ca="1" si="2319"/>
        <v>1</v>
      </c>
      <c r="DOT32" s="134">
        <f t="shared" ca="1" si="2320"/>
        <v>3.6041923718220801</v>
      </c>
      <c r="DOU32" s="103">
        <f t="shared" ca="1" si="2321"/>
        <v>2</v>
      </c>
      <c r="DOV32" s="104">
        <f t="shared" ca="1" si="3775"/>
        <v>1</v>
      </c>
      <c r="DOW32" s="104">
        <f t="shared" ca="1" si="2322"/>
        <v>0</v>
      </c>
      <c r="DOX32" s="134">
        <f t="shared" ca="1" si="2323"/>
        <v>-2.2634700801531835</v>
      </c>
      <c r="DOY32" s="103">
        <f t="shared" ca="1" si="2324"/>
        <v>10</v>
      </c>
      <c r="DOZ32" s="104">
        <f t="shared" ca="1" si="3776"/>
        <v>3</v>
      </c>
      <c r="DPA32" s="104">
        <f t="shared" ca="1" si="2325"/>
        <v>1</v>
      </c>
      <c r="DPB32" s="134">
        <f t="shared" ca="1" si="2326"/>
        <v>5.7152099939282834</v>
      </c>
      <c r="DPC32" s="103">
        <f t="shared" ca="1" si="2327"/>
        <v>4</v>
      </c>
      <c r="DPD32" s="104">
        <f t="shared" ca="1" si="3777"/>
        <v>2</v>
      </c>
      <c r="DPE32" s="104">
        <f t="shared" ca="1" si="2328"/>
        <v>1</v>
      </c>
      <c r="DPF32" s="134">
        <f t="shared" ca="1" si="2329"/>
        <v>5.7518740578576057</v>
      </c>
      <c r="DPG32" s="103">
        <f t="shared" ca="1" si="2330"/>
        <v>4</v>
      </c>
      <c r="DPH32" s="104">
        <f t="shared" ca="1" si="3778"/>
        <v>2</v>
      </c>
      <c r="DPI32" s="104">
        <f t="shared" ca="1" si="2331"/>
        <v>1</v>
      </c>
      <c r="DPJ32" s="134">
        <f t="shared" ca="1" si="2332"/>
        <v>5.7518740578576057</v>
      </c>
      <c r="DPK32" s="103">
        <f t="shared" ca="1" si="2333"/>
        <v>18</v>
      </c>
      <c r="DPL32" s="104">
        <f t="shared" ca="1" si="3779"/>
        <v>5</v>
      </c>
      <c r="DPM32" s="104">
        <f t="shared" ca="1" si="2334"/>
        <v>1</v>
      </c>
      <c r="DPN32" s="134">
        <f t="shared" ca="1" si="2335"/>
        <v>1.4217825209088346</v>
      </c>
      <c r="DPO32" s="103">
        <f t="shared" ca="1" si="2336"/>
        <v>13</v>
      </c>
      <c r="DPP32" s="104">
        <f t="shared" ca="1" si="3780"/>
        <v>3</v>
      </c>
      <c r="DPQ32" s="104">
        <f t="shared" ca="1" si="2337"/>
        <v>1</v>
      </c>
      <c r="DPR32" s="134">
        <f t="shared" ca="1" si="2338"/>
        <v>6.3962431201922527</v>
      </c>
      <c r="DPS32" s="103">
        <f t="shared" ca="1" si="2339"/>
        <v>7</v>
      </c>
      <c r="DPT32" s="104">
        <f t="shared" ca="1" si="3781"/>
        <v>2</v>
      </c>
      <c r="DPU32" s="104">
        <f t="shared" ca="1" si="2340"/>
        <v>1</v>
      </c>
      <c r="DPV32" s="134">
        <f t="shared" ca="1" si="2341"/>
        <v>2.6749392076742993</v>
      </c>
      <c r="DPW32" s="103">
        <f t="shared" ca="1" si="2342"/>
        <v>1</v>
      </c>
      <c r="DPX32" s="104">
        <f t="shared" ca="1" si="3782"/>
        <v>1</v>
      </c>
      <c r="DPY32" s="104">
        <f t="shared" ca="1" si="2343"/>
        <v>1</v>
      </c>
      <c r="DPZ32" s="134">
        <f t="shared" ca="1" si="2344"/>
        <v>-1.0563962480104578</v>
      </c>
      <c r="DQA32" s="103">
        <f t="shared" ca="1" si="2345"/>
        <v>4</v>
      </c>
      <c r="DQB32" s="104">
        <f t="shared" ca="1" si="3783"/>
        <v>2</v>
      </c>
      <c r="DQC32" s="104">
        <f t="shared" ca="1" si="2346"/>
        <v>1</v>
      </c>
      <c r="DQD32" s="134">
        <f t="shared" ca="1" si="2347"/>
        <v>5.7518740578576057</v>
      </c>
      <c r="DQE32" s="103">
        <f t="shared" ca="1" si="2348"/>
        <v>5</v>
      </c>
      <c r="DQF32" s="104">
        <f t="shared" ca="1" si="3784"/>
        <v>2</v>
      </c>
      <c r="DQG32" s="104">
        <f t="shared" ca="1" si="2349"/>
        <v>0</v>
      </c>
      <c r="DQH32" s="134">
        <f t="shared" ca="1" si="2350"/>
        <v>-0.55785497180488619</v>
      </c>
      <c r="DQI32" s="103">
        <f t="shared" ca="1" si="2351"/>
        <v>15</v>
      </c>
      <c r="DQJ32" s="104">
        <f t="shared" ca="1" si="3785"/>
        <v>4</v>
      </c>
      <c r="DQK32" s="104">
        <f t="shared" ca="1" si="2352"/>
        <v>0</v>
      </c>
      <c r="DQL32" s="134">
        <f t="shared" ca="1" si="2353"/>
        <v>2.5978161023857069</v>
      </c>
      <c r="DQM32" s="103">
        <f t="shared" ca="1" si="2354"/>
        <v>15</v>
      </c>
      <c r="DQN32" s="104">
        <f t="shared" ca="1" si="3786"/>
        <v>4</v>
      </c>
      <c r="DQO32" s="104">
        <f t="shared" ca="1" si="2355"/>
        <v>0</v>
      </c>
      <c r="DQP32" s="134">
        <f t="shared" ca="1" si="2356"/>
        <v>2.5978161023857069</v>
      </c>
      <c r="DQQ32" s="103">
        <f t="shared" ca="1" si="2357"/>
        <v>17</v>
      </c>
      <c r="DQR32" s="104">
        <f t="shared" ca="1" si="3787"/>
        <v>4</v>
      </c>
      <c r="DQS32" s="104">
        <f t="shared" ca="1" si="2358"/>
        <v>1</v>
      </c>
      <c r="DQT32" s="134">
        <f t="shared" ca="1" si="2359"/>
        <v>3.6041923718220801</v>
      </c>
      <c r="DQU32" s="103">
        <f t="shared" ca="1" si="2360"/>
        <v>7</v>
      </c>
      <c r="DQV32" s="104">
        <f t="shared" ca="1" si="3788"/>
        <v>2</v>
      </c>
      <c r="DQW32" s="104">
        <f t="shared" ca="1" si="2361"/>
        <v>1</v>
      </c>
      <c r="DQX32" s="134">
        <f t="shared" ca="1" si="2362"/>
        <v>2.6749392076742993</v>
      </c>
      <c r="DQY32" s="103">
        <f t="shared" ca="1" si="2363"/>
        <v>8</v>
      </c>
      <c r="DQZ32" s="104">
        <f t="shared" ca="1" si="3789"/>
        <v>2</v>
      </c>
      <c r="DRA32" s="104">
        <f t="shared" ca="1" si="2364"/>
        <v>1</v>
      </c>
      <c r="DRB32" s="134">
        <f t="shared" ca="1" si="2365"/>
        <v>7.2672765618258381</v>
      </c>
      <c r="DRC32" s="103">
        <f t="shared" ca="1" si="2366"/>
        <v>18</v>
      </c>
      <c r="DRD32" s="104">
        <f t="shared" ca="1" si="3790"/>
        <v>5</v>
      </c>
      <c r="DRE32" s="104">
        <f t="shared" ca="1" si="2367"/>
        <v>1</v>
      </c>
      <c r="DRF32" s="134">
        <f t="shared" ca="1" si="2368"/>
        <v>1.4217825209088346</v>
      </c>
      <c r="DRG32" s="103">
        <f t="shared" ca="1" si="2369"/>
        <v>9</v>
      </c>
      <c r="DRH32" s="104">
        <f t="shared" ca="1" si="3791"/>
        <v>3</v>
      </c>
      <c r="DRI32" s="104">
        <f t="shared" ca="1" si="2370"/>
        <v>1</v>
      </c>
      <c r="DRJ32" s="134">
        <f t="shared" ca="1" si="2371"/>
        <v>2.9518538948595392</v>
      </c>
      <c r="DRK32" s="103">
        <f t="shared" ca="1" si="2372"/>
        <v>3</v>
      </c>
      <c r="DRL32" s="104">
        <f t="shared" ca="1" si="3792"/>
        <v>1</v>
      </c>
      <c r="DRM32" s="104">
        <f t="shared" ca="1" si="2373"/>
        <v>1</v>
      </c>
      <c r="DRN32" s="134">
        <f t="shared" ca="1" si="2374"/>
        <v>0.5</v>
      </c>
      <c r="DRO32" s="103">
        <f t="shared" ca="1" si="2375"/>
        <v>10</v>
      </c>
      <c r="DRP32" s="104">
        <f t="shared" ca="1" si="3793"/>
        <v>3</v>
      </c>
      <c r="DRQ32" s="104">
        <f t="shared" ca="1" si="2376"/>
        <v>1</v>
      </c>
      <c r="DRR32" s="134">
        <f t="shared" ca="1" si="2377"/>
        <v>5.7152099939282834</v>
      </c>
      <c r="DRS32" s="103">
        <f t="shared" ca="1" si="2378"/>
        <v>12</v>
      </c>
      <c r="DRT32" s="104">
        <f t="shared" ca="1" si="3794"/>
        <v>3</v>
      </c>
      <c r="DRU32" s="104">
        <f t="shared" ca="1" si="2379"/>
        <v>0</v>
      </c>
      <c r="DRV32" s="134">
        <f t="shared" ca="1" si="2380"/>
        <v>1.6707630773350388</v>
      </c>
      <c r="DRW32" s="103">
        <f t="shared" ca="1" si="2381"/>
        <v>14</v>
      </c>
      <c r="DRX32" s="104">
        <f t="shared" ca="1" si="3795"/>
        <v>4</v>
      </c>
      <c r="DRY32" s="104">
        <f t="shared" ca="1" si="2382"/>
        <v>1</v>
      </c>
      <c r="DRZ32" s="134">
        <f t="shared" ca="1" si="2383"/>
        <v>2.4245461676398463</v>
      </c>
      <c r="DSA32" s="103">
        <f t="shared" ca="1" si="2384"/>
        <v>6</v>
      </c>
      <c r="DSB32" s="104">
        <f t="shared" ca="1" si="3796"/>
        <v>2</v>
      </c>
      <c r="DSC32" s="104">
        <f t="shared" ca="1" si="2385"/>
        <v>1</v>
      </c>
      <c r="DSD32" s="134">
        <f t="shared" ca="1" si="2386"/>
        <v>5.1382270373468941</v>
      </c>
      <c r="DSE32" s="103">
        <f t="shared" ca="1" si="2387"/>
        <v>15</v>
      </c>
      <c r="DSF32" s="104">
        <f t="shared" ca="1" si="3797"/>
        <v>4</v>
      </c>
      <c r="DSG32" s="104">
        <f t="shared" ca="1" si="2388"/>
        <v>0</v>
      </c>
      <c r="DSH32" s="134">
        <f t="shared" ca="1" si="2389"/>
        <v>2.5978161023857069</v>
      </c>
      <c r="DSI32" s="103">
        <f t="shared" ca="1" si="2390"/>
        <v>2</v>
      </c>
      <c r="DSJ32" s="104">
        <f t="shared" ca="1" si="3798"/>
        <v>1</v>
      </c>
      <c r="DSK32" s="104">
        <f t="shared" ca="1" si="2391"/>
        <v>0</v>
      </c>
      <c r="DSL32" s="134">
        <f t="shared" ca="1" si="2392"/>
        <v>-2.2634700801531835</v>
      </c>
      <c r="DSM32" s="103">
        <f t="shared" ca="1" si="2393"/>
        <v>17</v>
      </c>
      <c r="DSN32" s="104">
        <f t="shared" ca="1" si="3799"/>
        <v>4</v>
      </c>
      <c r="DSO32" s="104">
        <f t="shared" ca="1" si="2394"/>
        <v>1</v>
      </c>
      <c r="DSP32" s="134">
        <f t="shared" ca="1" si="2395"/>
        <v>3.6041923718220801</v>
      </c>
      <c r="DSQ32" s="103">
        <f t="shared" ca="1" si="2396"/>
        <v>14</v>
      </c>
      <c r="DSR32" s="104">
        <f t="shared" ca="1" si="3800"/>
        <v>4</v>
      </c>
      <c r="DSS32" s="104">
        <f t="shared" ca="1" si="2397"/>
        <v>1</v>
      </c>
      <c r="DST32" s="134">
        <f t="shared" ca="1" si="2398"/>
        <v>2.4245461676398463</v>
      </c>
      <c r="DSU32" s="103">
        <f t="shared" ca="1" si="2399"/>
        <v>5</v>
      </c>
      <c r="DSV32" s="104">
        <f t="shared" ca="1" si="3801"/>
        <v>2</v>
      </c>
      <c r="DSW32" s="104">
        <f t="shared" ca="1" si="2400"/>
        <v>0</v>
      </c>
      <c r="DSX32" s="134">
        <f t="shared" ca="1" si="2401"/>
        <v>-0.55785497180488619</v>
      </c>
      <c r="DSY32" s="103">
        <f t="shared" ca="1" si="2402"/>
        <v>14</v>
      </c>
      <c r="DSZ32" s="104">
        <f t="shared" ca="1" si="3802"/>
        <v>4</v>
      </c>
      <c r="DTA32" s="104">
        <f t="shared" ca="1" si="2403"/>
        <v>1</v>
      </c>
      <c r="DTB32" s="134">
        <f t="shared" ca="1" si="2404"/>
        <v>2.4245461676398463</v>
      </c>
      <c r="DTC32" s="103">
        <f t="shared" ca="1" si="2405"/>
        <v>18</v>
      </c>
      <c r="DTD32" s="104">
        <f t="shared" ca="1" si="3803"/>
        <v>5</v>
      </c>
      <c r="DTE32" s="104">
        <f t="shared" ca="1" si="2406"/>
        <v>1</v>
      </c>
      <c r="DTF32" s="134">
        <f t="shared" ca="1" si="2407"/>
        <v>1.4217825209088346</v>
      </c>
      <c r="DTG32" s="103">
        <f t="shared" ca="1" si="2408"/>
        <v>4</v>
      </c>
      <c r="DTH32" s="104">
        <f t="shared" ca="1" si="3804"/>
        <v>2</v>
      </c>
      <c r="DTI32" s="104">
        <f t="shared" ca="1" si="2409"/>
        <v>1</v>
      </c>
      <c r="DTJ32" s="134">
        <f t="shared" ca="1" si="2410"/>
        <v>5.7518740578576057</v>
      </c>
      <c r="DTK32" s="103">
        <f t="shared" ca="1" si="2411"/>
        <v>20</v>
      </c>
      <c r="DTL32" s="104">
        <f t="shared" ca="1" si="3805"/>
        <v>5</v>
      </c>
      <c r="DTM32" s="104">
        <f t="shared" ca="1" si="2412"/>
        <v>1</v>
      </c>
      <c r="DTN32" s="134">
        <f t="shared" ca="1" si="2413"/>
        <v>5.1307476803274881</v>
      </c>
      <c r="DTO32" s="103">
        <f t="shared" ca="1" si="2414"/>
        <v>11</v>
      </c>
      <c r="DTP32" s="104">
        <f t="shared" ca="1" si="3806"/>
        <v>3</v>
      </c>
      <c r="DTQ32" s="104">
        <f t="shared" ca="1" si="2415"/>
        <v>0</v>
      </c>
      <c r="DTR32" s="134">
        <f t="shared" ca="1" si="2416"/>
        <v>2.1483747344834114</v>
      </c>
      <c r="DTS32" s="103">
        <f t="shared" ca="1" si="2417"/>
        <v>1</v>
      </c>
      <c r="DTT32" s="104">
        <f t="shared" ca="1" si="3807"/>
        <v>1</v>
      </c>
      <c r="DTU32" s="104">
        <f t="shared" ca="1" si="2418"/>
        <v>1</v>
      </c>
      <c r="DTV32" s="134">
        <f t="shared" ca="1" si="2419"/>
        <v>-1.0563962480104578</v>
      </c>
      <c r="DTW32" s="103">
        <f t="shared" ca="1" si="2420"/>
        <v>8</v>
      </c>
      <c r="DTX32" s="104">
        <f t="shared" ca="1" si="3808"/>
        <v>2</v>
      </c>
      <c r="DTY32" s="104">
        <f t="shared" ca="1" si="2421"/>
        <v>1</v>
      </c>
      <c r="DTZ32" s="134">
        <f t="shared" ca="1" si="2422"/>
        <v>7.2672765618258381</v>
      </c>
      <c r="DUA32" s="103">
        <f t="shared" ca="1" si="2423"/>
        <v>1</v>
      </c>
      <c r="DUB32" s="104">
        <f t="shared" ca="1" si="3809"/>
        <v>1</v>
      </c>
      <c r="DUC32" s="104">
        <f t="shared" ca="1" si="2424"/>
        <v>1</v>
      </c>
      <c r="DUD32" s="134">
        <f t="shared" ca="1" si="2425"/>
        <v>-1.0563962480104578</v>
      </c>
      <c r="DUE32" s="103">
        <f t="shared" ca="1" si="2426"/>
        <v>1</v>
      </c>
      <c r="DUF32" s="104">
        <f t="shared" ca="1" si="3810"/>
        <v>1</v>
      </c>
      <c r="DUG32" s="104">
        <f t="shared" ca="1" si="2427"/>
        <v>1</v>
      </c>
      <c r="DUH32" s="134">
        <f t="shared" ca="1" si="2428"/>
        <v>-1.0563962480104578</v>
      </c>
      <c r="DUI32" s="103">
        <f t="shared" ca="1" si="2429"/>
        <v>4</v>
      </c>
      <c r="DUJ32" s="104">
        <f t="shared" ca="1" si="3811"/>
        <v>2</v>
      </c>
      <c r="DUK32" s="104">
        <f t="shared" ca="1" si="2430"/>
        <v>1</v>
      </c>
      <c r="DUL32" s="134">
        <f t="shared" ca="1" si="2431"/>
        <v>5.7518740578576057</v>
      </c>
      <c r="DUM32" s="103">
        <f t="shared" ca="1" si="2432"/>
        <v>9</v>
      </c>
      <c r="DUN32" s="104">
        <f t="shared" ca="1" si="3812"/>
        <v>3</v>
      </c>
      <c r="DUO32" s="104">
        <f t="shared" ca="1" si="2433"/>
        <v>1</v>
      </c>
      <c r="DUP32" s="134">
        <f t="shared" ca="1" si="2434"/>
        <v>2.9518538948595392</v>
      </c>
      <c r="DUQ32" s="103">
        <f t="shared" ca="1" si="2435"/>
        <v>20</v>
      </c>
      <c r="DUR32" s="104">
        <f t="shared" ca="1" si="3813"/>
        <v>5</v>
      </c>
      <c r="DUS32" s="104">
        <f t="shared" ca="1" si="2436"/>
        <v>1</v>
      </c>
      <c r="DUT32" s="134">
        <f t="shared" ca="1" si="2437"/>
        <v>5.1307476803274881</v>
      </c>
      <c r="DUU32" s="103">
        <f t="shared" ca="1" si="2438"/>
        <v>20</v>
      </c>
      <c r="DUV32" s="104">
        <f t="shared" ca="1" si="3814"/>
        <v>5</v>
      </c>
      <c r="DUW32" s="104">
        <f t="shared" ca="1" si="2439"/>
        <v>1</v>
      </c>
      <c r="DUX32" s="134">
        <f t="shared" ca="1" si="2440"/>
        <v>5.1307476803274881</v>
      </c>
      <c r="DUY32" s="103">
        <f t="shared" ca="1" si="2441"/>
        <v>16</v>
      </c>
      <c r="DUZ32" s="104">
        <f t="shared" ca="1" si="3815"/>
        <v>4</v>
      </c>
      <c r="DVA32" s="104">
        <f t="shared" ca="1" si="2442"/>
        <v>0</v>
      </c>
      <c r="DVB32" s="134">
        <f t="shared" ca="1" si="2443"/>
        <v>0.14512960238289452</v>
      </c>
      <c r="DVC32" s="103">
        <f t="shared" ca="1" si="2444"/>
        <v>10</v>
      </c>
      <c r="DVD32" s="104">
        <f t="shared" ca="1" si="3816"/>
        <v>3</v>
      </c>
      <c r="DVE32" s="104">
        <f t="shared" ca="1" si="2445"/>
        <v>1</v>
      </c>
      <c r="DVF32" s="134">
        <f t="shared" ca="1" si="2446"/>
        <v>5.7152099939282834</v>
      </c>
      <c r="DVG32" s="103">
        <f t="shared" ca="1" si="2447"/>
        <v>13</v>
      </c>
      <c r="DVH32" s="104">
        <f t="shared" ca="1" si="3817"/>
        <v>3</v>
      </c>
      <c r="DVI32" s="104">
        <f t="shared" ca="1" si="2448"/>
        <v>1</v>
      </c>
      <c r="DVJ32" s="134">
        <f t="shared" ca="1" si="2449"/>
        <v>6.3962431201922527</v>
      </c>
      <c r="DVK32" s="103">
        <f t="shared" ca="1" si="2450"/>
        <v>2</v>
      </c>
      <c r="DVL32" s="104">
        <f t="shared" ca="1" si="3818"/>
        <v>1</v>
      </c>
      <c r="DVM32" s="104">
        <f t="shared" ca="1" si="2451"/>
        <v>0</v>
      </c>
      <c r="DVN32" s="134">
        <f t="shared" ca="1" si="2452"/>
        <v>-2.2634700801531835</v>
      </c>
      <c r="DVO32" s="103">
        <f t="shared" ca="1" si="2453"/>
        <v>11</v>
      </c>
      <c r="DVP32" s="104">
        <f t="shared" ca="1" si="3819"/>
        <v>3</v>
      </c>
      <c r="DVQ32" s="104">
        <f t="shared" ca="1" si="2454"/>
        <v>0</v>
      </c>
      <c r="DVR32" s="134">
        <f t="shared" ca="1" si="2455"/>
        <v>2.1483747344834114</v>
      </c>
      <c r="DVS32" s="103">
        <f t="shared" ca="1" si="2456"/>
        <v>4</v>
      </c>
      <c r="DVT32" s="104">
        <f t="shared" ca="1" si="3820"/>
        <v>2</v>
      </c>
      <c r="DVU32" s="104">
        <f t="shared" ca="1" si="2457"/>
        <v>1</v>
      </c>
      <c r="DVV32" s="134">
        <f t="shared" ca="1" si="2458"/>
        <v>5.7518740578576057</v>
      </c>
      <c r="DVW32" s="103">
        <f t="shared" ca="1" si="2459"/>
        <v>8</v>
      </c>
      <c r="DVX32" s="104">
        <f t="shared" ca="1" si="3821"/>
        <v>2</v>
      </c>
      <c r="DVY32" s="104">
        <f t="shared" ca="1" si="2460"/>
        <v>1</v>
      </c>
      <c r="DVZ32" s="134">
        <f t="shared" ca="1" si="2461"/>
        <v>7.2672765618258381</v>
      </c>
      <c r="DWA32" s="103">
        <f t="shared" ca="1" si="2462"/>
        <v>5</v>
      </c>
      <c r="DWB32" s="104">
        <f t="shared" ca="1" si="3822"/>
        <v>2</v>
      </c>
      <c r="DWC32" s="104">
        <f t="shared" ca="1" si="2463"/>
        <v>0</v>
      </c>
      <c r="DWD32" s="134">
        <f t="shared" ca="1" si="2464"/>
        <v>-0.55785497180488619</v>
      </c>
      <c r="DWE32" s="103">
        <f t="shared" ca="1" si="2465"/>
        <v>1</v>
      </c>
      <c r="DWF32" s="104">
        <f t="shared" ca="1" si="3823"/>
        <v>1</v>
      </c>
      <c r="DWG32" s="104">
        <f t="shared" ca="1" si="2466"/>
        <v>1</v>
      </c>
      <c r="DWH32" s="134">
        <f t="shared" ca="1" si="2467"/>
        <v>-1.0563962480104578</v>
      </c>
      <c r="DWI32" s="103">
        <f t="shared" ca="1" si="2468"/>
        <v>7</v>
      </c>
      <c r="DWJ32" s="104">
        <f t="shared" ca="1" si="3824"/>
        <v>2</v>
      </c>
      <c r="DWK32" s="104">
        <f t="shared" ca="1" si="2469"/>
        <v>1</v>
      </c>
      <c r="DWL32" s="134">
        <f t="shared" ca="1" si="2470"/>
        <v>2.6749392076742993</v>
      </c>
      <c r="DWM32" s="103">
        <f t="shared" ca="1" si="2471"/>
        <v>10</v>
      </c>
      <c r="DWN32" s="104">
        <f t="shared" ca="1" si="3825"/>
        <v>3</v>
      </c>
      <c r="DWO32" s="104">
        <f t="shared" ca="1" si="2472"/>
        <v>1</v>
      </c>
      <c r="DWP32" s="134">
        <f t="shared" ca="1" si="2473"/>
        <v>5.7152099939282834</v>
      </c>
      <c r="DWQ32" s="103">
        <f t="shared" ca="1" si="2474"/>
        <v>20</v>
      </c>
      <c r="DWR32" s="104">
        <f t="shared" ca="1" si="3826"/>
        <v>5</v>
      </c>
      <c r="DWS32" s="104">
        <f t="shared" ca="1" si="2475"/>
        <v>1</v>
      </c>
      <c r="DWT32" s="134">
        <f t="shared" ca="1" si="2476"/>
        <v>5.1307476803274881</v>
      </c>
      <c r="DWU32" s="103">
        <f t="shared" ca="1" si="2477"/>
        <v>15</v>
      </c>
      <c r="DWV32" s="104">
        <f t="shared" ca="1" si="3827"/>
        <v>4</v>
      </c>
      <c r="DWW32" s="104">
        <f t="shared" ca="1" si="2478"/>
        <v>0</v>
      </c>
      <c r="DWX32" s="134">
        <f t="shared" ca="1" si="2479"/>
        <v>2.5978161023857069</v>
      </c>
      <c r="DWY32" s="103">
        <f t="shared" ca="1" si="2480"/>
        <v>20</v>
      </c>
      <c r="DWZ32" s="104">
        <f t="shared" ca="1" si="3828"/>
        <v>5</v>
      </c>
      <c r="DXA32" s="104">
        <f t="shared" ca="1" si="2481"/>
        <v>1</v>
      </c>
      <c r="DXB32" s="134">
        <f t="shared" ca="1" si="2482"/>
        <v>5.1307476803274881</v>
      </c>
      <c r="DXC32" s="103">
        <f t="shared" ca="1" si="2483"/>
        <v>4</v>
      </c>
      <c r="DXD32" s="104">
        <f t="shared" ca="1" si="3829"/>
        <v>2</v>
      </c>
      <c r="DXE32" s="104">
        <f t="shared" ca="1" si="2484"/>
        <v>1</v>
      </c>
      <c r="DXF32" s="134">
        <f t="shared" ca="1" si="2485"/>
        <v>5.7518740578576057</v>
      </c>
      <c r="DXG32" s="103">
        <f t="shared" ca="1" si="2486"/>
        <v>3</v>
      </c>
      <c r="DXH32" s="104">
        <f t="shared" ca="1" si="3830"/>
        <v>1</v>
      </c>
      <c r="DXI32" s="104">
        <f t="shared" ca="1" si="2487"/>
        <v>1</v>
      </c>
      <c r="DXJ32" s="134">
        <f t="shared" ca="1" si="2488"/>
        <v>0.5</v>
      </c>
      <c r="DXK32" s="103">
        <f t="shared" ca="1" si="2489"/>
        <v>5</v>
      </c>
      <c r="DXL32" s="104">
        <f t="shared" ca="1" si="3831"/>
        <v>2</v>
      </c>
      <c r="DXM32" s="104">
        <f t="shared" ca="1" si="2490"/>
        <v>0</v>
      </c>
      <c r="DXN32" s="134">
        <f t="shared" ca="1" si="2491"/>
        <v>-0.55785497180488619</v>
      </c>
      <c r="DXO32" s="103">
        <f t="shared" ca="1" si="2492"/>
        <v>2</v>
      </c>
      <c r="DXP32" s="104">
        <f t="shared" ca="1" si="3832"/>
        <v>1</v>
      </c>
      <c r="DXQ32" s="104">
        <f t="shared" ca="1" si="2493"/>
        <v>0</v>
      </c>
      <c r="DXR32" s="134">
        <f t="shared" ca="1" si="2494"/>
        <v>-2.2634700801531835</v>
      </c>
      <c r="DXS32" s="103">
        <f t="shared" ca="1" si="2495"/>
        <v>1</v>
      </c>
      <c r="DXT32" s="104">
        <f t="shared" ca="1" si="3833"/>
        <v>1</v>
      </c>
      <c r="DXU32" s="104">
        <f t="shared" ca="1" si="2496"/>
        <v>1</v>
      </c>
      <c r="DXV32" s="134">
        <f t="shared" ca="1" si="2497"/>
        <v>-1.0563962480104578</v>
      </c>
      <c r="DXW32" s="103">
        <f t="shared" ca="1" si="2498"/>
        <v>7</v>
      </c>
      <c r="DXX32" s="104">
        <f t="shared" ca="1" si="3834"/>
        <v>2</v>
      </c>
      <c r="DXY32" s="104">
        <f t="shared" ca="1" si="2499"/>
        <v>1</v>
      </c>
      <c r="DXZ32" s="134">
        <f t="shared" ca="1" si="2500"/>
        <v>2.6749392076742993</v>
      </c>
      <c r="DYA32" s="103">
        <f t="shared" ca="1" si="2501"/>
        <v>17</v>
      </c>
      <c r="DYB32" s="104">
        <f t="shared" ca="1" si="3835"/>
        <v>4</v>
      </c>
      <c r="DYC32" s="104">
        <f t="shared" ca="1" si="2502"/>
        <v>1</v>
      </c>
      <c r="DYD32" s="134">
        <f t="shared" ca="1" si="2503"/>
        <v>3.6041923718220801</v>
      </c>
      <c r="DYE32" s="103">
        <f t="shared" ca="1" si="2504"/>
        <v>14</v>
      </c>
      <c r="DYF32" s="104">
        <f t="shared" ca="1" si="3836"/>
        <v>4</v>
      </c>
      <c r="DYG32" s="104">
        <f t="shared" ca="1" si="2505"/>
        <v>1</v>
      </c>
      <c r="DYH32" s="134">
        <f t="shared" ca="1" si="2506"/>
        <v>2.4245461676398463</v>
      </c>
      <c r="DYI32" s="103">
        <f t="shared" ca="1" si="2507"/>
        <v>18</v>
      </c>
      <c r="DYJ32" s="104">
        <f t="shared" ca="1" si="3837"/>
        <v>5</v>
      </c>
      <c r="DYK32" s="104">
        <f t="shared" ca="1" si="2508"/>
        <v>1</v>
      </c>
      <c r="DYL32" s="134">
        <f t="shared" ca="1" si="2509"/>
        <v>1.4217825209088346</v>
      </c>
      <c r="DYM32" s="103">
        <f t="shared" ca="1" si="2510"/>
        <v>2</v>
      </c>
      <c r="DYN32" s="104">
        <f t="shared" ca="1" si="3838"/>
        <v>1</v>
      </c>
      <c r="DYO32" s="104">
        <f t="shared" ca="1" si="2511"/>
        <v>0</v>
      </c>
      <c r="DYP32" s="134">
        <f t="shared" ca="1" si="2512"/>
        <v>-2.2634700801531835</v>
      </c>
      <c r="DYQ32" s="103">
        <f t="shared" ca="1" si="2513"/>
        <v>15</v>
      </c>
      <c r="DYR32" s="104">
        <f t="shared" ca="1" si="3839"/>
        <v>4</v>
      </c>
      <c r="DYS32" s="104">
        <f t="shared" ca="1" si="2514"/>
        <v>0</v>
      </c>
      <c r="DYT32" s="134">
        <f t="shared" ca="1" si="2515"/>
        <v>2.5978161023857069</v>
      </c>
      <c r="DYU32" s="103">
        <f t="shared" ca="1" si="2516"/>
        <v>11</v>
      </c>
      <c r="DYV32" s="104">
        <f t="shared" ca="1" si="3840"/>
        <v>3</v>
      </c>
      <c r="DYW32" s="104">
        <f t="shared" ca="1" si="2517"/>
        <v>0</v>
      </c>
      <c r="DYX32" s="134">
        <f t="shared" ca="1" si="2518"/>
        <v>2.1483747344834114</v>
      </c>
      <c r="DYY32" s="103">
        <f t="shared" ca="1" si="2519"/>
        <v>12</v>
      </c>
      <c r="DYZ32" s="104">
        <f t="shared" ca="1" si="3841"/>
        <v>3</v>
      </c>
      <c r="DZA32" s="104">
        <f t="shared" ca="1" si="2520"/>
        <v>0</v>
      </c>
      <c r="DZB32" s="134">
        <f t="shared" ca="1" si="2521"/>
        <v>1.6707630773350388</v>
      </c>
      <c r="DZC32" s="103">
        <f t="shared" ca="1" si="2522"/>
        <v>13</v>
      </c>
      <c r="DZD32" s="104">
        <f t="shared" ca="1" si="3842"/>
        <v>3</v>
      </c>
      <c r="DZE32" s="104">
        <f t="shared" ca="1" si="2523"/>
        <v>1</v>
      </c>
      <c r="DZF32" s="134">
        <f t="shared" ca="1" si="2524"/>
        <v>6.3962431201922527</v>
      </c>
      <c r="DZG32" s="103">
        <f t="shared" ca="1" si="2525"/>
        <v>8</v>
      </c>
      <c r="DZH32" s="104">
        <f t="shared" ca="1" si="3843"/>
        <v>2</v>
      </c>
      <c r="DZI32" s="104">
        <f t="shared" ca="1" si="2526"/>
        <v>1</v>
      </c>
      <c r="DZJ32" s="134">
        <f t="shared" ca="1" si="2527"/>
        <v>7.2672765618258381</v>
      </c>
      <c r="DZK32" s="103">
        <f t="shared" ca="1" si="2528"/>
        <v>8</v>
      </c>
      <c r="DZL32" s="104">
        <f t="shared" ca="1" si="3844"/>
        <v>2</v>
      </c>
      <c r="DZM32" s="104">
        <f t="shared" ca="1" si="2529"/>
        <v>1</v>
      </c>
      <c r="DZN32" s="134">
        <f t="shared" ca="1" si="2530"/>
        <v>7.2672765618258381</v>
      </c>
      <c r="DZO32" s="103">
        <f t="shared" ca="1" si="2531"/>
        <v>19</v>
      </c>
      <c r="DZP32" s="104">
        <f t="shared" ca="1" si="3845"/>
        <v>5</v>
      </c>
      <c r="DZQ32" s="104">
        <f t="shared" ca="1" si="2532"/>
        <v>0</v>
      </c>
      <c r="DZR32" s="134">
        <f t="shared" ca="1" si="2533"/>
        <v>2.5054317711516774</v>
      </c>
      <c r="DZS32" s="103">
        <f t="shared" ca="1" si="2534"/>
        <v>16</v>
      </c>
      <c r="DZT32" s="104">
        <f t="shared" ca="1" si="3846"/>
        <v>4</v>
      </c>
      <c r="DZU32" s="104">
        <f t="shared" ca="1" si="2535"/>
        <v>0</v>
      </c>
      <c r="DZV32" s="134">
        <f t="shared" ca="1" si="2536"/>
        <v>0.14512960238289452</v>
      </c>
      <c r="DZW32" s="103">
        <f t="shared" ca="1" si="2537"/>
        <v>12</v>
      </c>
      <c r="DZX32" s="104">
        <f t="shared" ca="1" si="3847"/>
        <v>3</v>
      </c>
      <c r="DZY32" s="104">
        <f t="shared" ca="1" si="2538"/>
        <v>0</v>
      </c>
      <c r="DZZ32" s="134">
        <f t="shared" ca="1" si="2539"/>
        <v>1.6707630773350388</v>
      </c>
      <c r="EAA32" s="103">
        <f t="shared" ca="1" si="2540"/>
        <v>19</v>
      </c>
      <c r="EAB32" s="104">
        <f t="shared" ca="1" si="3848"/>
        <v>5</v>
      </c>
      <c r="EAC32" s="104">
        <f t="shared" ca="1" si="2541"/>
        <v>0</v>
      </c>
      <c r="EAD32" s="134">
        <f t="shared" ca="1" si="2542"/>
        <v>2.5054317711516774</v>
      </c>
      <c r="EAE32" s="103">
        <f t="shared" ca="1" si="2543"/>
        <v>6</v>
      </c>
      <c r="EAF32" s="104">
        <f t="shared" ca="1" si="3849"/>
        <v>2</v>
      </c>
      <c r="EAG32" s="104">
        <f t="shared" ca="1" si="2544"/>
        <v>1</v>
      </c>
      <c r="EAH32" s="134">
        <f t="shared" ca="1" si="2545"/>
        <v>5.1382270373468941</v>
      </c>
      <c r="EAI32" s="103">
        <f t="shared" ca="1" si="2546"/>
        <v>1</v>
      </c>
      <c r="EAJ32" s="104">
        <f t="shared" ca="1" si="3850"/>
        <v>1</v>
      </c>
      <c r="EAK32" s="104">
        <f t="shared" ca="1" si="2547"/>
        <v>1</v>
      </c>
      <c r="EAL32" s="134">
        <f t="shared" ca="1" si="2548"/>
        <v>-1.0563962480104578</v>
      </c>
      <c r="EAM32" s="103">
        <f t="shared" ca="1" si="2549"/>
        <v>15</v>
      </c>
      <c r="EAN32" s="104">
        <f t="shared" ca="1" si="3851"/>
        <v>4</v>
      </c>
      <c r="EAO32" s="104">
        <f t="shared" ca="1" si="2550"/>
        <v>0</v>
      </c>
      <c r="EAP32" s="134">
        <f t="shared" ca="1" si="2551"/>
        <v>2.5978161023857069</v>
      </c>
      <c r="EAQ32" s="103">
        <f t="shared" ca="1" si="2552"/>
        <v>12</v>
      </c>
      <c r="EAR32" s="104">
        <f t="shared" ca="1" si="3852"/>
        <v>3</v>
      </c>
      <c r="EAS32" s="104">
        <f t="shared" ca="1" si="2553"/>
        <v>0</v>
      </c>
      <c r="EAT32" s="134">
        <f t="shared" ca="1" si="2554"/>
        <v>1.6707630773350388</v>
      </c>
      <c r="EAU32" s="103">
        <f t="shared" ca="1" si="2555"/>
        <v>19</v>
      </c>
      <c r="EAV32" s="104">
        <f t="shared" ca="1" si="3853"/>
        <v>5</v>
      </c>
      <c r="EAW32" s="104">
        <f t="shared" ca="1" si="2556"/>
        <v>0</v>
      </c>
      <c r="EAX32" s="134">
        <f t="shared" ca="1" si="2557"/>
        <v>2.5054317711516774</v>
      </c>
      <c r="EAY32" s="103">
        <f t="shared" ca="1" si="2558"/>
        <v>5</v>
      </c>
      <c r="EAZ32" s="104">
        <f t="shared" ca="1" si="3854"/>
        <v>2</v>
      </c>
      <c r="EBA32" s="104">
        <f t="shared" ca="1" si="2559"/>
        <v>0</v>
      </c>
      <c r="EBB32" s="134">
        <f t="shared" ca="1" si="2560"/>
        <v>-0.55785497180488619</v>
      </c>
      <c r="EBC32" s="103">
        <f t="shared" ca="1" si="2561"/>
        <v>1</v>
      </c>
      <c r="EBD32" s="104">
        <f t="shared" ca="1" si="3855"/>
        <v>1</v>
      </c>
      <c r="EBE32" s="104">
        <f t="shared" ca="1" si="2562"/>
        <v>1</v>
      </c>
      <c r="EBF32" s="134">
        <f t="shared" ca="1" si="2563"/>
        <v>-1.0563962480104578</v>
      </c>
      <c r="EBG32" s="103">
        <f t="shared" ca="1" si="2564"/>
        <v>5</v>
      </c>
      <c r="EBH32" s="104">
        <f t="shared" ca="1" si="3856"/>
        <v>2</v>
      </c>
      <c r="EBI32" s="104">
        <f t="shared" ca="1" si="2565"/>
        <v>0</v>
      </c>
      <c r="EBJ32" s="134">
        <f t="shared" ca="1" si="2566"/>
        <v>-0.55785497180488619</v>
      </c>
      <c r="EBK32" s="103">
        <f t="shared" ca="1" si="2567"/>
        <v>8</v>
      </c>
      <c r="EBL32" s="104">
        <f t="shared" ca="1" si="3857"/>
        <v>2</v>
      </c>
      <c r="EBM32" s="104">
        <f t="shared" ca="1" si="2568"/>
        <v>1</v>
      </c>
      <c r="EBN32" s="134">
        <f t="shared" ca="1" si="2569"/>
        <v>7.2672765618258381</v>
      </c>
      <c r="EBO32" s="103">
        <f t="shared" ca="1" si="2570"/>
        <v>9</v>
      </c>
      <c r="EBP32" s="104">
        <f t="shared" ca="1" si="3858"/>
        <v>3</v>
      </c>
      <c r="EBQ32" s="104">
        <f t="shared" ca="1" si="2571"/>
        <v>1</v>
      </c>
      <c r="EBR32" s="134">
        <f t="shared" ca="1" si="2572"/>
        <v>2.9518538948595392</v>
      </c>
      <c r="EBS32" s="103">
        <f t="shared" ca="1" si="2573"/>
        <v>5</v>
      </c>
      <c r="EBT32" s="104">
        <f t="shared" ca="1" si="3859"/>
        <v>2</v>
      </c>
      <c r="EBU32" s="104">
        <f t="shared" ca="1" si="2574"/>
        <v>0</v>
      </c>
      <c r="EBV32" s="134">
        <f t="shared" ca="1" si="2575"/>
        <v>-0.55785497180488619</v>
      </c>
      <c r="EBW32" s="103">
        <f t="shared" ca="1" si="2576"/>
        <v>7</v>
      </c>
      <c r="EBX32" s="104">
        <f t="shared" ca="1" si="3860"/>
        <v>2</v>
      </c>
      <c r="EBY32" s="104">
        <f t="shared" ca="1" si="2577"/>
        <v>1</v>
      </c>
      <c r="EBZ32" s="134">
        <f t="shared" ca="1" si="2578"/>
        <v>2.6749392076742993</v>
      </c>
      <c r="ECA32" s="103">
        <f t="shared" ca="1" si="2579"/>
        <v>2</v>
      </c>
      <c r="ECB32" s="104">
        <f t="shared" ca="1" si="3861"/>
        <v>1</v>
      </c>
      <c r="ECC32" s="104">
        <f t="shared" ca="1" si="2580"/>
        <v>0</v>
      </c>
      <c r="ECD32" s="134">
        <f t="shared" ca="1" si="2581"/>
        <v>-2.2634700801531835</v>
      </c>
      <c r="ECE32" s="103">
        <f t="shared" ca="1" si="2582"/>
        <v>5</v>
      </c>
      <c r="ECF32" s="104">
        <f t="shared" ca="1" si="3862"/>
        <v>2</v>
      </c>
      <c r="ECG32" s="104">
        <f t="shared" ca="1" si="2583"/>
        <v>0</v>
      </c>
      <c r="ECH32" s="134">
        <f t="shared" ca="1" si="2584"/>
        <v>-0.55785497180488619</v>
      </c>
      <c r="ECI32" s="103">
        <f t="shared" ca="1" si="2585"/>
        <v>5</v>
      </c>
      <c r="ECJ32" s="104">
        <f t="shared" ca="1" si="3863"/>
        <v>2</v>
      </c>
      <c r="ECK32" s="104">
        <f t="shared" ca="1" si="2586"/>
        <v>0</v>
      </c>
      <c r="ECL32" s="134">
        <f t="shared" ca="1" si="2587"/>
        <v>-0.55785497180488619</v>
      </c>
      <c r="ECM32" s="103">
        <f t="shared" ca="1" si="2588"/>
        <v>1</v>
      </c>
      <c r="ECN32" s="104">
        <f t="shared" ca="1" si="3864"/>
        <v>1</v>
      </c>
      <c r="ECO32" s="104">
        <f t="shared" ca="1" si="2589"/>
        <v>1</v>
      </c>
      <c r="ECP32" s="134">
        <f t="shared" ca="1" si="2590"/>
        <v>-1.0563962480104578</v>
      </c>
      <c r="ECQ32" s="103">
        <f t="shared" ca="1" si="2591"/>
        <v>11</v>
      </c>
      <c r="ECR32" s="104">
        <f t="shared" ca="1" si="3865"/>
        <v>3</v>
      </c>
      <c r="ECS32" s="104">
        <f t="shared" ca="1" si="2592"/>
        <v>0</v>
      </c>
      <c r="ECT32" s="134">
        <f t="shared" ca="1" si="2593"/>
        <v>2.1483747344834114</v>
      </c>
      <c r="ECU32" s="103">
        <f t="shared" ca="1" si="2594"/>
        <v>13</v>
      </c>
      <c r="ECV32" s="104">
        <f t="shared" ca="1" si="3866"/>
        <v>3</v>
      </c>
      <c r="ECW32" s="104">
        <f t="shared" ca="1" si="2595"/>
        <v>1</v>
      </c>
      <c r="ECX32" s="134">
        <f t="shared" ca="1" si="2596"/>
        <v>6.3962431201922527</v>
      </c>
      <c r="ECY32" s="103">
        <f t="shared" ca="1" si="2597"/>
        <v>17</v>
      </c>
      <c r="ECZ32" s="104">
        <f t="shared" ca="1" si="3867"/>
        <v>4</v>
      </c>
      <c r="EDA32" s="104">
        <f t="shared" ca="1" si="2598"/>
        <v>1</v>
      </c>
      <c r="EDB32" s="134">
        <f t="shared" ca="1" si="2599"/>
        <v>3.6041923718220801</v>
      </c>
      <c r="EDC32" s="103">
        <f t="shared" ca="1" si="2600"/>
        <v>11</v>
      </c>
      <c r="EDD32" s="104">
        <f t="shared" ca="1" si="3868"/>
        <v>3</v>
      </c>
      <c r="EDE32" s="104">
        <f t="shared" ca="1" si="2601"/>
        <v>0</v>
      </c>
      <c r="EDF32" s="134">
        <f t="shared" ca="1" si="2602"/>
        <v>2.1483747344834114</v>
      </c>
      <c r="EDG32" s="103">
        <f t="shared" ca="1" si="2603"/>
        <v>6</v>
      </c>
      <c r="EDH32" s="104">
        <f t="shared" ca="1" si="3869"/>
        <v>2</v>
      </c>
      <c r="EDI32" s="104">
        <f t="shared" ca="1" si="2604"/>
        <v>1</v>
      </c>
      <c r="EDJ32" s="134">
        <f t="shared" ca="1" si="2605"/>
        <v>5.1382270373468941</v>
      </c>
      <c r="EDK32" s="103">
        <f t="shared" ca="1" si="2606"/>
        <v>11</v>
      </c>
      <c r="EDL32" s="104">
        <f t="shared" ca="1" si="3870"/>
        <v>3</v>
      </c>
      <c r="EDM32" s="104">
        <f t="shared" ca="1" si="2607"/>
        <v>0</v>
      </c>
      <c r="EDN32" s="134">
        <f t="shared" ca="1" si="2608"/>
        <v>2.1483747344834114</v>
      </c>
      <c r="EDO32" s="103">
        <f t="shared" ca="1" si="2609"/>
        <v>3</v>
      </c>
      <c r="EDP32" s="104">
        <f t="shared" ca="1" si="3871"/>
        <v>1</v>
      </c>
      <c r="EDQ32" s="104">
        <f t="shared" ca="1" si="2610"/>
        <v>1</v>
      </c>
      <c r="EDR32" s="134">
        <f t="shared" ca="1" si="2611"/>
        <v>0.5</v>
      </c>
      <c r="EDS32" s="103">
        <f t="shared" ca="1" si="2612"/>
        <v>9</v>
      </c>
      <c r="EDT32" s="104">
        <f t="shared" ca="1" si="3872"/>
        <v>3</v>
      </c>
      <c r="EDU32" s="104">
        <f t="shared" ca="1" si="2613"/>
        <v>1</v>
      </c>
      <c r="EDV32" s="134">
        <f t="shared" ca="1" si="2614"/>
        <v>2.9518538948595392</v>
      </c>
      <c r="EDW32" s="103">
        <f t="shared" ca="1" si="2615"/>
        <v>13</v>
      </c>
      <c r="EDX32" s="104">
        <f t="shared" ca="1" si="3873"/>
        <v>3</v>
      </c>
      <c r="EDY32" s="104">
        <f t="shared" ca="1" si="2616"/>
        <v>1</v>
      </c>
      <c r="EDZ32" s="134">
        <f t="shared" ca="1" si="2617"/>
        <v>6.3962431201922527</v>
      </c>
      <c r="EEA32" s="103">
        <f t="shared" ca="1" si="2618"/>
        <v>5</v>
      </c>
      <c r="EEB32" s="104">
        <f t="shared" ca="1" si="3874"/>
        <v>2</v>
      </c>
      <c r="EEC32" s="104">
        <f t="shared" ca="1" si="2619"/>
        <v>0</v>
      </c>
      <c r="EED32" s="134">
        <f t="shared" ca="1" si="2620"/>
        <v>-0.55785497180488619</v>
      </c>
      <c r="EEE32" s="103">
        <f t="shared" ca="1" si="2621"/>
        <v>5</v>
      </c>
      <c r="EEF32" s="104">
        <f t="shared" ca="1" si="3875"/>
        <v>2</v>
      </c>
      <c r="EEG32" s="104">
        <f t="shared" ca="1" si="2622"/>
        <v>0</v>
      </c>
      <c r="EEH32" s="134">
        <f t="shared" ca="1" si="2623"/>
        <v>-0.55785497180488619</v>
      </c>
      <c r="EEI32" s="103">
        <f t="shared" ca="1" si="2624"/>
        <v>6</v>
      </c>
      <c r="EEJ32" s="104">
        <f t="shared" ca="1" si="3876"/>
        <v>2</v>
      </c>
      <c r="EEK32" s="104">
        <f t="shared" ca="1" si="2625"/>
        <v>1</v>
      </c>
      <c r="EEL32" s="134">
        <f t="shared" ca="1" si="2626"/>
        <v>5.1382270373468941</v>
      </c>
      <c r="EEM32" s="103">
        <f t="shared" ca="1" si="2627"/>
        <v>18</v>
      </c>
      <c r="EEN32" s="104">
        <f t="shared" ca="1" si="3877"/>
        <v>5</v>
      </c>
      <c r="EEO32" s="104">
        <f t="shared" ca="1" si="2628"/>
        <v>1</v>
      </c>
      <c r="EEP32" s="134">
        <f t="shared" ca="1" si="2629"/>
        <v>1.4217825209088346</v>
      </c>
      <c r="EEQ32" s="103">
        <f t="shared" ca="1" si="2630"/>
        <v>10</v>
      </c>
      <c r="EER32" s="104">
        <f t="shared" ca="1" si="3878"/>
        <v>3</v>
      </c>
      <c r="EES32" s="104">
        <f t="shared" ca="1" si="2631"/>
        <v>1</v>
      </c>
      <c r="EET32" s="134">
        <f t="shared" ca="1" si="2632"/>
        <v>5.7152099939282834</v>
      </c>
      <c r="EEU32" s="103">
        <f t="shared" ca="1" si="2633"/>
        <v>7</v>
      </c>
      <c r="EEV32" s="104">
        <f t="shared" ca="1" si="3879"/>
        <v>2</v>
      </c>
      <c r="EEW32" s="104">
        <f t="shared" ca="1" si="2634"/>
        <v>1</v>
      </c>
      <c r="EEX32" s="134">
        <f t="shared" ca="1" si="2635"/>
        <v>2.6749392076742993</v>
      </c>
      <c r="EEY32" s="103">
        <f t="shared" ca="1" si="2636"/>
        <v>14</v>
      </c>
      <c r="EEZ32" s="104">
        <f t="shared" ca="1" si="3880"/>
        <v>4</v>
      </c>
      <c r="EFA32" s="104">
        <f t="shared" ca="1" si="2637"/>
        <v>1</v>
      </c>
      <c r="EFB32" s="134">
        <f t="shared" ca="1" si="2638"/>
        <v>2.4245461676398463</v>
      </c>
      <c r="EFC32" s="103">
        <f t="shared" ca="1" si="2639"/>
        <v>4</v>
      </c>
      <c r="EFD32" s="104">
        <f t="shared" ca="1" si="3881"/>
        <v>2</v>
      </c>
      <c r="EFE32" s="104">
        <f t="shared" ca="1" si="2640"/>
        <v>1</v>
      </c>
      <c r="EFF32" s="134">
        <f t="shared" ca="1" si="2641"/>
        <v>5.7518740578576057</v>
      </c>
      <c r="EFG32" s="103">
        <f t="shared" ca="1" si="2642"/>
        <v>15</v>
      </c>
      <c r="EFH32" s="104">
        <f t="shared" ca="1" si="3882"/>
        <v>4</v>
      </c>
      <c r="EFI32" s="104">
        <f t="shared" ca="1" si="2643"/>
        <v>0</v>
      </c>
      <c r="EFJ32" s="134">
        <f t="shared" ca="1" si="2644"/>
        <v>2.5978161023857069</v>
      </c>
      <c r="EFK32" s="103">
        <f t="shared" ca="1" si="2645"/>
        <v>2</v>
      </c>
      <c r="EFL32" s="104">
        <f t="shared" ca="1" si="3883"/>
        <v>1</v>
      </c>
      <c r="EFM32" s="104">
        <f t="shared" ca="1" si="2646"/>
        <v>0</v>
      </c>
      <c r="EFN32" s="134">
        <f t="shared" ca="1" si="2647"/>
        <v>-2.2634700801531835</v>
      </c>
      <c r="EFO32" s="103">
        <f t="shared" ca="1" si="2648"/>
        <v>19</v>
      </c>
      <c r="EFP32" s="104">
        <f t="shared" ca="1" si="3884"/>
        <v>5</v>
      </c>
      <c r="EFQ32" s="104">
        <f t="shared" ca="1" si="2649"/>
        <v>0</v>
      </c>
      <c r="EFR32" s="134">
        <f t="shared" ca="1" si="2650"/>
        <v>2.5054317711516774</v>
      </c>
      <c r="EFS32" s="103">
        <f t="shared" ca="1" si="2651"/>
        <v>16</v>
      </c>
      <c r="EFT32" s="104">
        <f t="shared" ca="1" si="3885"/>
        <v>4</v>
      </c>
      <c r="EFU32" s="104">
        <f t="shared" ca="1" si="2652"/>
        <v>0</v>
      </c>
      <c r="EFV32" s="134">
        <f t="shared" ca="1" si="2653"/>
        <v>0.14512960238289452</v>
      </c>
      <c r="EFW32" s="103">
        <f t="shared" ca="1" si="2654"/>
        <v>2</v>
      </c>
      <c r="EFX32" s="104">
        <f t="shared" ca="1" si="3886"/>
        <v>1</v>
      </c>
      <c r="EFY32" s="104">
        <f t="shared" ca="1" si="2655"/>
        <v>0</v>
      </c>
      <c r="EFZ32" s="134">
        <f t="shared" ca="1" si="2656"/>
        <v>-2.2634700801531835</v>
      </c>
      <c r="EGA32" s="103">
        <f t="shared" ca="1" si="2657"/>
        <v>11</v>
      </c>
      <c r="EGB32" s="104">
        <f t="shared" ca="1" si="3887"/>
        <v>3</v>
      </c>
      <c r="EGC32" s="104">
        <f t="shared" ca="1" si="2658"/>
        <v>0</v>
      </c>
      <c r="EGD32" s="134">
        <f t="shared" ca="1" si="2659"/>
        <v>2.1483747344834114</v>
      </c>
      <c r="EGE32" s="103">
        <f t="shared" ca="1" si="2660"/>
        <v>17</v>
      </c>
      <c r="EGF32" s="104">
        <f t="shared" ca="1" si="3888"/>
        <v>4</v>
      </c>
      <c r="EGG32" s="104">
        <f t="shared" ca="1" si="2661"/>
        <v>1</v>
      </c>
      <c r="EGH32" s="134">
        <f t="shared" ca="1" si="2662"/>
        <v>3.6041923718220801</v>
      </c>
      <c r="EGI32" s="103">
        <f t="shared" ca="1" si="2663"/>
        <v>8</v>
      </c>
      <c r="EGJ32" s="104">
        <f t="shared" ca="1" si="3889"/>
        <v>2</v>
      </c>
      <c r="EGK32" s="104">
        <f t="shared" ca="1" si="2664"/>
        <v>1</v>
      </c>
      <c r="EGL32" s="134">
        <f t="shared" ca="1" si="2665"/>
        <v>7.2672765618258381</v>
      </c>
      <c r="EGM32" s="103">
        <f t="shared" ca="1" si="2666"/>
        <v>3</v>
      </c>
      <c r="EGN32" s="104">
        <f t="shared" ca="1" si="3890"/>
        <v>1</v>
      </c>
      <c r="EGO32" s="104">
        <f t="shared" ca="1" si="2667"/>
        <v>1</v>
      </c>
      <c r="EGP32" s="134">
        <f t="shared" ca="1" si="2668"/>
        <v>0.5</v>
      </c>
      <c r="EGQ32" s="103">
        <f t="shared" ca="1" si="2669"/>
        <v>12</v>
      </c>
      <c r="EGR32" s="104">
        <f t="shared" ca="1" si="3891"/>
        <v>3</v>
      </c>
      <c r="EGS32" s="104">
        <f t="shared" ca="1" si="2670"/>
        <v>0</v>
      </c>
      <c r="EGT32" s="134">
        <f t="shared" ca="1" si="2671"/>
        <v>1.6707630773350388</v>
      </c>
      <c r="EGU32" s="103">
        <f t="shared" ca="1" si="2672"/>
        <v>3</v>
      </c>
      <c r="EGV32" s="104">
        <f t="shared" ca="1" si="3892"/>
        <v>1</v>
      </c>
      <c r="EGW32" s="104">
        <f t="shared" ca="1" si="2673"/>
        <v>1</v>
      </c>
      <c r="EGX32" s="134">
        <f t="shared" ca="1" si="2674"/>
        <v>0.5</v>
      </c>
      <c r="EGY32" s="103">
        <f t="shared" ca="1" si="2675"/>
        <v>15</v>
      </c>
      <c r="EGZ32" s="104">
        <f t="shared" ca="1" si="3893"/>
        <v>4</v>
      </c>
      <c r="EHA32" s="104">
        <f t="shared" ca="1" si="2676"/>
        <v>0</v>
      </c>
      <c r="EHB32" s="134">
        <f t="shared" ca="1" si="2677"/>
        <v>2.5978161023857069</v>
      </c>
      <c r="EHC32" s="103">
        <f t="shared" ca="1" si="2678"/>
        <v>13</v>
      </c>
      <c r="EHD32" s="104">
        <f t="shared" ca="1" si="3894"/>
        <v>3</v>
      </c>
      <c r="EHE32" s="104">
        <f t="shared" ca="1" si="2679"/>
        <v>1</v>
      </c>
      <c r="EHF32" s="134">
        <f t="shared" ca="1" si="2680"/>
        <v>6.3962431201922527</v>
      </c>
      <c r="EHG32" s="103">
        <f t="shared" ca="1" si="2681"/>
        <v>4</v>
      </c>
      <c r="EHH32" s="104">
        <f t="shared" ca="1" si="3895"/>
        <v>2</v>
      </c>
      <c r="EHI32" s="104">
        <f t="shared" ca="1" si="2682"/>
        <v>1</v>
      </c>
      <c r="EHJ32" s="134">
        <f t="shared" ca="1" si="2683"/>
        <v>5.7518740578576057</v>
      </c>
      <c r="EHK32" s="103">
        <f t="shared" ca="1" si="2684"/>
        <v>4</v>
      </c>
      <c r="EHL32" s="104">
        <f t="shared" ca="1" si="3896"/>
        <v>2</v>
      </c>
      <c r="EHM32" s="104">
        <f t="shared" ca="1" si="2685"/>
        <v>1</v>
      </c>
      <c r="EHN32" s="134">
        <f t="shared" ca="1" si="2686"/>
        <v>5.7518740578576057</v>
      </c>
      <c r="EHO32" s="103">
        <f t="shared" ca="1" si="2687"/>
        <v>3</v>
      </c>
      <c r="EHP32" s="104">
        <f t="shared" ca="1" si="3897"/>
        <v>1</v>
      </c>
      <c r="EHQ32" s="104">
        <f t="shared" ca="1" si="2688"/>
        <v>1</v>
      </c>
      <c r="EHR32" s="134">
        <f t="shared" ca="1" si="2689"/>
        <v>0.5</v>
      </c>
      <c r="EHS32" s="103">
        <f t="shared" ca="1" si="2690"/>
        <v>1</v>
      </c>
      <c r="EHT32" s="104">
        <f t="shared" ca="1" si="3898"/>
        <v>1</v>
      </c>
      <c r="EHU32" s="104">
        <f t="shared" ca="1" si="2691"/>
        <v>1</v>
      </c>
      <c r="EHV32" s="134">
        <f t="shared" ca="1" si="2692"/>
        <v>-1.0563962480104578</v>
      </c>
      <c r="EHW32" s="103">
        <f t="shared" ca="1" si="2693"/>
        <v>15</v>
      </c>
      <c r="EHX32" s="104">
        <f t="shared" ca="1" si="3899"/>
        <v>4</v>
      </c>
      <c r="EHY32" s="104">
        <f t="shared" ca="1" si="2694"/>
        <v>0</v>
      </c>
      <c r="EHZ32" s="134">
        <f t="shared" ca="1" si="2695"/>
        <v>2.5978161023857069</v>
      </c>
      <c r="EIA32" s="103">
        <f t="shared" ca="1" si="2696"/>
        <v>10</v>
      </c>
      <c r="EIB32" s="104">
        <f t="shared" ca="1" si="3900"/>
        <v>3</v>
      </c>
      <c r="EIC32" s="104">
        <f t="shared" ca="1" si="2697"/>
        <v>1</v>
      </c>
      <c r="EID32" s="134">
        <f t="shared" ca="1" si="2698"/>
        <v>5.7152099939282834</v>
      </c>
      <c r="EIE32" s="103">
        <f t="shared" ca="1" si="2699"/>
        <v>3</v>
      </c>
      <c r="EIF32" s="104">
        <f t="shared" ca="1" si="3901"/>
        <v>1</v>
      </c>
      <c r="EIG32" s="104">
        <f t="shared" ca="1" si="2700"/>
        <v>1</v>
      </c>
      <c r="EIH32" s="134">
        <f t="shared" ca="1" si="2701"/>
        <v>0.5</v>
      </c>
      <c r="EII32" s="103">
        <f t="shared" ca="1" si="2702"/>
        <v>8</v>
      </c>
      <c r="EIJ32" s="104">
        <f t="shared" ca="1" si="3902"/>
        <v>2</v>
      </c>
      <c r="EIK32" s="104">
        <f t="shared" ca="1" si="2703"/>
        <v>1</v>
      </c>
      <c r="EIL32" s="134">
        <f t="shared" ca="1" si="2704"/>
        <v>7.2672765618258381</v>
      </c>
      <c r="EIM32" s="103">
        <f t="shared" ca="1" si="2705"/>
        <v>17</v>
      </c>
      <c r="EIN32" s="104">
        <f t="shared" ca="1" si="3903"/>
        <v>4</v>
      </c>
      <c r="EIO32" s="104">
        <f t="shared" ca="1" si="2706"/>
        <v>1</v>
      </c>
      <c r="EIP32" s="134">
        <f t="shared" ca="1" si="2707"/>
        <v>3.6041923718220801</v>
      </c>
      <c r="EIQ32" s="103">
        <f t="shared" ca="1" si="2708"/>
        <v>6</v>
      </c>
      <c r="EIR32" s="104">
        <f t="shared" ca="1" si="3904"/>
        <v>2</v>
      </c>
      <c r="EIS32" s="104">
        <f t="shared" ca="1" si="2709"/>
        <v>1</v>
      </c>
      <c r="EIT32" s="134">
        <f t="shared" ca="1" si="2710"/>
        <v>5.1382270373468941</v>
      </c>
      <c r="EIU32" s="103">
        <f t="shared" ca="1" si="2711"/>
        <v>6</v>
      </c>
      <c r="EIV32" s="104">
        <f t="shared" ca="1" si="3905"/>
        <v>2</v>
      </c>
      <c r="EIW32" s="104">
        <f t="shared" ca="1" si="2712"/>
        <v>1</v>
      </c>
      <c r="EIX32" s="134">
        <f t="shared" ca="1" si="2713"/>
        <v>5.1382270373468941</v>
      </c>
      <c r="EIY32" s="103">
        <f t="shared" ca="1" si="2714"/>
        <v>13</v>
      </c>
      <c r="EIZ32" s="104">
        <f t="shared" ca="1" si="3906"/>
        <v>3</v>
      </c>
      <c r="EJA32" s="104">
        <f t="shared" ca="1" si="2715"/>
        <v>1</v>
      </c>
      <c r="EJB32" s="134">
        <f t="shared" ca="1" si="2716"/>
        <v>6.3962431201922527</v>
      </c>
      <c r="EJC32" s="103">
        <f t="shared" ca="1" si="2717"/>
        <v>19</v>
      </c>
      <c r="EJD32" s="104">
        <f t="shared" ca="1" si="3907"/>
        <v>5</v>
      </c>
      <c r="EJE32" s="104">
        <f t="shared" ca="1" si="2718"/>
        <v>0</v>
      </c>
      <c r="EJF32" s="134">
        <f t="shared" ca="1" si="2719"/>
        <v>2.5054317711516774</v>
      </c>
      <c r="EJG32" s="103">
        <f t="shared" ca="1" si="2720"/>
        <v>15</v>
      </c>
      <c r="EJH32" s="104">
        <f t="shared" ca="1" si="3908"/>
        <v>4</v>
      </c>
      <c r="EJI32" s="104">
        <f t="shared" ca="1" si="2721"/>
        <v>0</v>
      </c>
      <c r="EJJ32" s="134">
        <f t="shared" ca="1" si="2722"/>
        <v>2.5978161023857069</v>
      </c>
      <c r="EJK32" s="103">
        <f t="shared" ca="1" si="2723"/>
        <v>5</v>
      </c>
      <c r="EJL32" s="104">
        <f t="shared" ca="1" si="3909"/>
        <v>2</v>
      </c>
      <c r="EJM32" s="104">
        <f t="shared" ca="1" si="2724"/>
        <v>0</v>
      </c>
      <c r="EJN32" s="134">
        <f t="shared" ca="1" si="2725"/>
        <v>-0.55785497180488619</v>
      </c>
      <c r="EJO32" s="103">
        <f t="shared" ca="1" si="2726"/>
        <v>3</v>
      </c>
      <c r="EJP32" s="104">
        <f t="shared" ca="1" si="3910"/>
        <v>1</v>
      </c>
      <c r="EJQ32" s="104">
        <f t="shared" ca="1" si="2727"/>
        <v>1</v>
      </c>
      <c r="EJR32" s="134">
        <f t="shared" ca="1" si="2728"/>
        <v>0.5</v>
      </c>
      <c r="EJS32" s="103">
        <f t="shared" ca="1" si="2729"/>
        <v>4</v>
      </c>
      <c r="EJT32" s="104">
        <f t="shared" ca="1" si="3911"/>
        <v>2</v>
      </c>
      <c r="EJU32" s="104">
        <f t="shared" ca="1" si="2730"/>
        <v>1</v>
      </c>
      <c r="EJV32" s="134">
        <f t="shared" ca="1" si="2731"/>
        <v>5.7518740578576057</v>
      </c>
      <c r="EJW32" s="103">
        <f t="shared" ca="1" si="2732"/>
        <v>9</v>
      </c>
      <c r="EJX32" s="104">
        <f t="shared" ca="1" si="3912"/>
        <v>3</v>
      </c>
      <c r="EJY32" s="104">
        <f t="shared" ca="1" si="2733"/>
        <v>1</v>
      </c>
      <c r="EJZ32" s="134">
        <f t="shared" ca="1" si="2734"/>
        <v>2.9518538948595392</v>
      </c>
      <c r="EKA32" s="103">
        <f t="shared" ca="1" si="2735"/>
        <v>10</v>
      </c>
      <c r="EKB32" s="104">
        <f t="shared" ca="1" si="3913"/>
        <v>3</v>
      </c>
      <c r="EKC32" s="104">
        <f t="shared" ca="1" si="2736"/>
        <v>1</v>
      </c>
      <c r="EKD32" s="134">
        <f t="shared" ca="1" si="2737"/>
        <v>5.7152099939282834</v>
      </c>
      <c r="EKE32" s="103">
        <f t="shared" ca="1" si="2738"/>
        <v>3</v>
      </c>
      <c r="EKF32" s="104">
        <f t="shared" ca="1" si="3914"/>
        <v>1</v>
      </c>
      <c r="EKG32" s="104">
        <f t="shared" ca="1" si="2739"/>
        <v>1</v>
      </c>
      <c r="EKH32" s="134">
        <f t="shared" ca="1" si="2740"/>
        <v>0.5</v>
      </c>
      <c r="EKI32" s="103">
        <f t="shared" ca="1" si="2741"/>
        <v>17</v>
      </c>
      <c r="EKJ32" s="104">
        <f t="shared" ca="1" si="3915"/>
        <v>4</v>
      </c>
      <c r="EKK32" s="104">
        <f t="shared" ca="1" si="2742"/>
        <v>1</v>
      </c>
      <c r="EKL32" s="134">
        <f t="shared" ca="1" si="2743"/>
        <v>3.6041923718220801</v>
      </c>
      <c r="EKM32" s="103">
        <f t="shared" ca="1" si="2744"/>
        <v>11</v>
      </c>
      <c r="EKN32" s="104">
        <f t="shared" ca="1" si="3916"/>
        <v>3</v>
      </c>
      <c r="EKO32" s="104">
        <f t="shared" ca="1" si="2745"/>
        <v>0</v>
      </c>
      <c r="EKP32" s="134">
        <f t="shared" ca="1" si="2746"/>
        <v>2.1483747344834114</v>
      </c>
      <c r="EKQ32" s="103">
        <f t="shared" ca="1" si="2747"/>
        <v>16</v>
      </c>
      <c r="EKR32" s="104">
        <f t="shared" ca="1" si="3917"/>
        <v>4</v>
      </c>
      <c r="EKS32" s="104">
        <f t="shared" ca="1" si="2748"/>
        <v>0</v>
      </c>
      <c r="EKT32" s="134">
        <f t="shared" ca="1" si="2749"/>
        <v>0.14512960238289452</v>
      </c>
      <c r="EKU32" s="103">
        <f t="shared" ca="1" si="2750"/>
        <v>20</v>
      </c>
      <c r="EKV32" s="104">
        <f t="shared" ca="1" si="3918"/>
        <v>5</v>
      </c>
      <c r="EKW32" s="104">
        <f t="shared" ca="1" si="2751"/>
        <v>1</v>
      </c>
      <c r="EKX32" s="134">
        <f t="shared" ca="1" si="2752"/>
        <v>5.1307476803274881</v>
      </c>
      <c r="EKY32" s="103">
        <f t="shared" ca="1" si="2753"/>
        <v>13</v>
      </c>
      <c r="EKZ32" s="104">
        <f t="shared" ca="1" si="3919"/>
        <v>3</v>
      </c>
      <c r="ELA32" s="104">
        <f t="shared" ca="1" si="2754"/>
        <v>1</v>
      </c>
      <c r="ELB32" s="134">
        <f t="shared" ca="1" si="2755"/>
        <v>6.3962431201922527</v>
      </c>
      <c r="ELC32" s="103">
        <f t="shared" ca="1" si="2756"/>
        <v>13</v>
      </c>
      <c r="ELD32" s="104">
        <f t="shared" ca="1" si="3920"/>
        <v>3</v>
      </c>
      <c r="ELE32" s="104">
        <f t="shared" ca="1" si="2757"/>
        <v>1</v>
      </c>
      <c r="ELF32" s="134">
        <f t="shared" ca="1" si="2758"/>
        <v>6.3962431201922527</v>
      </c>
      <c r="ELG32" s="103">
        <f t="shared" ca="1" si="2759"/>
        <v>10</v>
      </c>
      <c r="ELH32" s="104">
        <f t="shared" ca="1" si="3921"/>
        <v>3</v>
      </c>
      <c r="ELI32" s="104">
        <f t="shared" ca="1" si="2760"/>
        <v>1</v>
      </c>
      <c r="ELJ32" s="134">
        <f t="shared" ca="1" si="2761"/>
        <v>5.7152099939282834</v>
      </c>
      <c r="ELK32" s="103">
        <f t="shared" ca="1" si="2762"/>
        <v>19</v>
      </c>
      <c r="ELL32" s="104">
        <f t="shared" ca="1" si="3922"/>
        <v>5</v>
      </c>
      <c r="ELM32" s="104">
        <f t="shared" ca="1" si="2763"/>
        <v>0</v>
      </c>
      <c r="ELN32" s="134">
        <f t="shared" ca="1" si="2764"/>
        <v>2.5054317711516774</v>
      </c>
      <c r="ELO32" s="103">
        <f t="shared" ca="1" si="2765"/>
        <v>17</v>
      </c>
      <c r="ELP32" s="104">
        <f t="shared" ca="1" si="3923"/>
        <v>4</v>
      </c>
      <c r="ELQ32" s="104">
        <f t="shared" ca="1" si="2766"/>
        <v>1</v>
      </c>
      <c r="ELR32" s="134">
        <f t="shared" ca="1" si="2767"/>
        <v>3.6041923718220801</v>
      </c>
      <c r="ELS32" s="103">
        <f t="shared" ca="1" si="2768"/>
        <v>15</v>
      </c>
      <c r="ELT32" s="104">
        <f t="shared" ca="1" si="3924"/>
        <v>4</v>
      </c>
      <c r="ELU32" s="104">
        <f t="shared" ca="1" si="2769"/>
        <v>0</v>
      </c>
      <c r="ELV32" s="134">
        <f t="shared" ca="1" si="2770"/>
        <v>2.5978161023857069</v>
      </c>
      <c r="ELW32" s="103">
        <f t="shared" ca="1" si="2771"/>
        <v>2</v>
      </c>
      <c r="ELX32" s="104">
        <f t="shared" ca="1" si="3925"/>
        <v>1</v>
      </c>
      <c r="ELY32" s="104">
        <f t="shared" ca="1" si="2772"/>
        <v>0</v>
      </c>
      <c r="ELZ32" s="134">
        <f t="shared" ca="1" si="2773"/>
        <v>-2.2634700801531835</v>
      </c>
      <c r="EMA32" s="103">
        <f t="shared" ca="1" si="2774"/>
        <v>2</v>
      </c>
      <c r="EMB32" s="104">
        <f t="shared" ca="1" si="3926"/>
        <v>1</v>
      </c>
      <c r="EMC32" s="104">
        <f t="shared" ca="1" si="2775"/>
        <v>0</v>
      </c>
      <c r="EMD32" s="134">
        <f t="shared" ca="1" si="2776"/>
        <v>-2.2634700801531835</v>
      </c>
      <c r="EME32" s="103">
        <f t="shared" ca="1" si="2777"/>
        <v>16</v>
      </c>
      <c r="EMF32" s="104">
        <f t="shared" ca="1" si="3927"/>
        <v>4</v>
      </c>
      <c r="EMG32" s="104">
        <f t="shared" ca="1" si="2778"/>
        <v>0</v>
      </c>
      <c r="EMH32" s="134">
        <f t="shared" ca="1" si="2779"/>
        <v>0.14512960238289452</v>
      </c>
      <c r="EMI32" s="103">
        <f t="shared" ca="1" si="2780"/>
        <v>4</v>
      </c>
      <c r="EMJ32" s="104">
        <f t="shared" ca="1" si="3928"/>
        <v>2</v>
      </c>
      <c r="EMK32" s="104">
        <f t="shared" ca="1" si="2781"/>
        <v>1</v>
      </c>
      <c r="EML32" s="134">
        <f t="shared" ca="1" si="2782"/>
        <v>5.7518740578576057</v>
      </c>
      <c r="EMM32" s="103">
        <f t="shared" ca="1" si="2783"/>
        <v>17</v>
      </c>
      <c r="EMN32" s="104">
        <f t="shared" ca="1" si="3929"/>
        <v>4</v>
      </c>
      <c r="EMO32" s="104">
        <f t="shared" ca="1" si="2784"/>
        <v>1</v>
      </c>
      <c r="EMP32" s="134">
        <f t="shared" ca="1" si="2785"/>
        <v>3.6041923718220801</v>
      </c>
      <c r="EMQ32" s="103">
        <f t="shared" ca="1" si="2786"/>
        <v>2</v>
      </c>
      <c r="EMR32" s="104">
        <f t="shared" ca="1" si="3930"/>
        <v>1</v>
      </c>
      <c r="EMS32" s="104">
        <f t="shared" ca="1" si="2787"/>
        <v>0</v>
      </c>
      <c r="EMT32" s="134">
        <f t="shared" ca="1" si="2788"/>
        <v>-2.2634700801531835</v>
      </c>
      <c r="EMU32" s="103">
        <f t="shared" ca="1" si="2789"/>
        <v>3</v>
      </c>
      <c r="EMV32" s="104">
        <f t="shared" ca="1" si="3931"/>
        <v>1</v>
      </c>
      <c r="EMW32" s="104">
        <f t="shared" ca="1" si="2790"/>
        <v>1</v>
      </c>
      <c r="EMX32" s="134">
        <f t="shared" ca="1" si="2791"/>
        <v>0.5</v>
      </c>
      <c r="EMY32" s="103">
        <f t="shared" ca="1" si="2792"/>
        <v>8</v>
      </c>
      <c r="EMZ32" s="104">
        <f t="shared" ca="1" si="3932"/>
        <v>2</v>
      </c>
      <c r="ENA32" s="104">
        <f t="shared" ca="1" si="2793"/>
        <v>1</v>
      </c>
      <c r="ENB32" s="134">
        <f t="shared" ca="1" si="2794"/>
        <v>7.2672765618258381</v>
      </c>
      <c r="ENC32" s="103">
        <f t="shared" ca="1" si="2795"/>
        <v>11</v>
      </c>
      <c r="END32" s="104">
        <f t="shared" ca="1" si="3933"/>
        <v>3</v>
      </c>
      <c r="ENE32" s="104">
        <f t="shared" ca="1" si="2796"/>
        <v>0</v>
      </c>
      <c r="ENF32" s="134">
        <f t="shared" ca="1" si="2797"/>
        <v>2.1483747344834114</v>
      </c>
      <c r="ENG32" s="103">
        <f t="shared" ca="1" si="2798"/>
        <v>7</v>
      </c>
      <c r="ENH32" s="104">
        <f t="shared" ca="1" si="3934"/>
        <v>2</v>
      </c>
      <c r="ENI32" s="104">
        <f t="shared" ca="1" si="2799"/>
        <v>1</v>
      </c>
      <c r="ENJ32" s="134">
        <f t="shared" ca="1" si="2800"/>
        <v>2.6749392076742993</v>
      </c>
      <c r="ENK32" s="103">
        <f t="shared" ca="1" si="2801"/>
        <v>14</v>
      </c>
      <c r="ENL32" s="104">
        <f t="shared" ca="1" si="3935"/>
        <v>4</v>
      </c>
      <c r="ENM32" s="104">
        <f t="shared" ca="1" si="2802"/>
        <v>1</v>
      </c>
      <c r="ENN32" s="134">
        <f t="shared" ca="1" si="2803"/>
        <v>2.4245461676398463</v>
      </c>
      <c r="ENO32" s="103">
        <f t="shared" ca="1" si="2804"/>
        <v>8</v>
      </c>
      <c r="ENP32" s="104">
        <f t="shared" ca="1" si="3936"/>
        <v>2</v>
      </c>
      <c r="ENQ32" s="104">
        <f t="shared" ca="1" si="2805"/>
        <v>1</v>
      </c>
      <c r="ENR32" s="134">
        <f t="shared" ca="1" si="2806"/>
        <v>7.2672765618258381</v>
      </c>
      <c r="ENS32" s="103">
        <f t="shared" ca="1" si="2807"/>
        <v>7</v>
      </c>
      <c r="ENT32" s="104">
        <f t="shared" ca="1" si="3937"/>
        <v>2</v>
      </c>
      <c r="ENU32" s="104">
        <f t="shared" ca="1" si="2808"/>
        <v>1</v>
      </c>
      <c r="ENV32" s="134">
        <f t="shared" ca="1" si="2809"/>
        <v>2.6749392076742993</v>
      </c>
      <c r="ENW32" s="103">
        <f t="shared" ca="1" si="2810"/>
        <v>17</v>
      </c>
      <c r="ENX32" s="104">
        <f t="shared" ca="1" si="3938"/>
        <v>4</v>
      </c>
      <c r="ENY32" s="104">
        <f t="shared" ca="1" si="2811"/>
        <v>1</v>
      </c>
      <c r="ENZ32" s="134">
        <f t="shared" ca="1" si="2812"/>
        <v>3.6041923718220801</v>
      </c>
      <c r="EOA32" s="103">
        <f t="shared" ca="1" si="2813"/>
        <v>5</v>
      </c>
      <c r="EOB32" s="104">
        <f t="shared" ca="1" si="3939"/>
        <v>2</v>
      </c>
      <c r="EOC32" s="104">
        <f t="shared" ca="1" si="2814"/>
        <v>0</v>
      </c>
      <c r="EOD32" s="134">
        <f t="shared" ca="1" si="2815"/>
        <v>-0.55785497180488619</v>
      </c>
      <c r="EOE32" s="103">
        <f t="shared" ca="1" si="2816"/>
        <v>17</v>
      </c>
      <c r="EOF32" s="104">
        <f t="shared" ca="1" si="3940"/>
        <v>4</v>
      </c>
      <c r="EOG32" s="104">
        <f t="shared" ca="1" si="2817"/>
        <v>1</v>
      </c>
      <c r="EOH32" s="134">
        <f t="shared" ca="1" si="2818"/>
        <v>3.6041923718220801</v>
      </c>
      <c r="EOI32" s="103">
        <f t="shared" ca="1" si="2819"/>
        <v>3</v>
      </c>
      <c r="EOJ32" s="104">
        <f t="shared" ca="1" si="3941"/>
        <v>1</v>
      </c>
      <c r="EOK32" s="104">
        <f t="shared" ca="1" si="2820"/>
        <v>1</v>
      </c>
      <c r="EOL32" s="134">
        <f t="shared" ca="1" si="2821"/>
        <v>0.5</v>
      </c>
      <c r="EOM32" s="103">
        <f t="shared" ca="1" si="2822"/>
        <v>19</v>
      </c>
      <c r="EON32" s="104">
        <f t="shared" ca="1" si="3942"/>
        <v>5</v>
      </c>
      <c r="EOO32" s="104">
        <f t="shared" ca="1" si="2823"/>
        <v>0</v>
      </c>
      <c r="EOP32" s="134">
        <f t="shared" ca="1" si="2824"/>
        <v>2.5054317711516774</v>
      </c>
      <c r="EOQ32" s="103">
        <f t="shared" ca="1" si="2825"/>
        <v>4</v>
      </c>
      <c r="EOR32" s="104">
        <f t="shared" ca="1" si="3943"/>
        <v>2</v>
      </c>
      <c r="EOS32" s="104">
        <f t="shared" ca="1" si="2826"/>
        <v>1</v>
      </c>
      <c r="EOT32" s="134">
        <f t="shared" ca="1" si="2827"/>
        <v>5.7518740578576057</v>
      </c>
      <c r="EOU32" s="103">
        <f t="shared" ca="1" si="2828"/>
        <v>14</v>
      </c>
      <c r="EOV32" s="104">
        <f t="shared" ca="1" si="3944"/>
        <v>4</v>
      </c>
      <c r="EOW32" s="104">
        <f t="shared" ca="1" si="2829"/>
        <v>1</v>
      </c>
      <c r="EOX32" s="134">
        <f t="shared" ca="1" si="2830"/>
        <v>2.4245461676398463</v>
      </c>
      <c r="EOY32" s="103">
        <f t="shared" ca="1" si="2831"/>
        <v>19</v>
      </c>
      <c r="EOZ32" s="104">
        <f t="shared" ca="1" si="3945"/>
        <v>5</v>
      </c>
      <c r="EPA32" s="104">
        <f t="shared" ca="1" si="2832"/>
        <v>0</v>
      </c>
      <c r="EPB32" s="134">
        <f t="shared" ca="1" si="2833"/>
        <v>2.5054317711516774</v>
      </c>
      <c r="EPC32" s="103">
        <f t="shared" ca="1" si="2834"/>
        <v>13</v>
      </c>
      <c r="EPD32" s="104">
        <f t="shared" ca="1" si="3946"/>
        <v>3</v>
      </c>
      <c r="EPE32" s="104">
        <f t="shared" ca="1" si="2835"/>
        <v>1</v>
      </c>
      <c r="EPF32" s="134">
        <f t="shared" ca="1" si="2836"/>
        <v>6.3962431201922527</v>
      </c>
      <c r="EPG32" s="103">
        <f t="shared" ca="1" si="2837"/>
        <v>14</v>
      </c>
      <c r="EPH32" s="104">
        <f t="shared" ca="1" si="3947"/>
        <v>4</v>
      </c>
      <c r="EPI32" s="104">
        <f t="shared" ca="1" si="2838"/>
        <v>1</v>
      </c>
      <c r="EPJ32" s="134">
        <f t="shared" ca="1" si="2839"/>
        <v>2.4245461676398463</v>
      </c>
      <c r="EPK32" s="103">
        <f t="shared" ca="1" si="2840"/>
        <v>11</v>
      </c>
      <c r="EPL32" s="104">
        <f t="shared" ca="1" si="3948"/>
        <v>3</v>
      </c>
      <c r="EPM32" s="104">
        <f t="shared" ca="1" si="2841"/>
        <v>0</v>
      </c>
      <c r="EPN32" s="134">
        <f t="shared" ca="1" si="2842"/>
        <v>2.1483747344834114</v>
      </c>
      <c r="EPO32" s="103">
        <f t="shared" ca="1" si="2843"/>
        <v>2</v>
      </c>
      <c r="EPP32" s="104">
        <f t="shared" ca="1" si="3949"/>
        <v>1</v>
      </c>
      <c r="EPQ32" s="104">
        <f t="shared" ca="1" si="2844"/>
        <v>0</v>
      </c>
      <c r="EPR32" s="134">
        <f t="shared" ca="1" si="2845"/>
        <v>-2.2634700801531835</v>
      </c>
      <c r="EPS32" s="103">
        <f t="shared" ca="1" si="2846"/>
        <v>17</v>
      </c>
      <c r="EPT32" s="104">
        <f t="shared" ca="1" si="3950"/>
        <v>4</v>
      </c>
      <c r="EPU32" s="104">
        <f t="shared" ca="1" si="2847"/>
        <v>1</v>
      </c>
      <c r="EPV32" s="134">
        <f t="shared" ca="1" si="2848"/>
        <v>3.6041923718220801</v>
      </c>
      <c r="EPW32" s="103">
        <f t="shared" ca="1" si="2849"/>
        <v>11</v>
      </c>
      <c r="EPX32" s="104">
        <f t="shared" ca="1" si="3951"/>
        <v>3</v>
      </c>
      <c r="EPY32" s="104">
        <f t="shared" ca="1" si="2850"/>
        <v>0</v>
      </c>
      <c r="EPZ32" s="134">
        <f t="shared" ca="1" si="2851"/>
        <v>2.1483747344834114</v>
      </c>
      <c r="EQA32" s="103">
        <f t="shared" ca="1" si="2852"/>
        <v>19</v>
      </c>
      <c r="EQB32" s="104">
        <f t="shared" ca="1" si="3952"/>
        <v>5</v>
      </c>
      <c r="EQC32" s="104">
        <f t="shared" ca="1" si="2853"/>
        <v>0</v>
      </c>
      <c r="EQD32" s="134">
        <f t="shared" ca="1" si="2854"/>
        <v>2.5054317711516774</v>
      </c>
      <c r="EQE32" s="103">
        <f t="shared" ca="1" si="2855"/>
        <v>14</v>
      </c>
      <c r="EQF32" s="104">
        <f t="shared" ca="1" si="3953"/>
        <v>4</v>
      </c>
      <c r="EQG32" s="104">
        <f t="shared" ca="1" si="2856"/>
        <v>1</v>
      </c>
      <c r="EQH32" s="134">
        <f t="shared" ca="1" si="2857"/>
        <v>2.4245461676398463</v>
      </c>
      <c r="EQI32" s="103">
        <f t="shared" ca="1" si="2858"/>
        <v>17</v>
      </c>
      <c r="EQJ32" s="104">
        <f t="shared" ca="1" si="3954"/>
        <v>4</v>
      </c>
      <c r="EQK32" s="104">
        <f t="shared" ca="1" si="2859"/>
        <v>1</v>
      </c>
      <c r="EQL32" s="134">
        <f t="shared" ca="1" si="2860"/>
        <v>3.6041923718220801</v>
      </c>
      <c r="EQM32" s="103">
        <f t="shared" ca="1" si="2861"/>
        <v>10</v>
      </c>
      <c r="EQN32" s="104">
        <f t="shared" ca="1" si="3955"/>
        <v>3</v>
      </c>
      <c r="EQO32" s="104">
        <f t="shared" ca="1" si="2862"/>
        <v>1</v>
      </c>
      <c r="EQP32" s="134">
        <f t="shared" ca="1" si="2863"/>
        <v>5.7152099939282834</v>
      </c>
      <c r="EQQ32" s="103">
        <f t="shared" ca="1" si="2864"/>
        <v>8</v>
      </c>
      <c r="EQR32" s="104">
        <f t="shared" ca="1" si="3956"/>
        <v>2</v>
      </c>
      <c r="EQS32" s="104">
        <f t="shared" ca="1" si="2865"/>
        <v>1</v>
      </c>
      <c r="EQT32" s="134">
        <f t="shared" ca="1" si="2866"/>
        <v>7.2672765618258381</v>
      </c>
      <c r="EQU32" s="103">
        <f t="shared" ca="1" si="2867"/>
        <v>3</v>
      </c>
      <c r="EQV32" s="104">
        <f t="shared" ca="1" si="3957"/>
        <v>1</v>
      </c>
      <c r="EQW32" s="104">
        <f t="shared" ca="1" si="2868"/>
        <v>1</v>
      </c>
      <c r="EQX32" s="134">
        <f t="shared" ca="1" si="2869"/>
        <v>0.5</v>
      </c>
      <c r="EQY32" s="103">
        <f t="shared" ca="1" si="2870"/>
        <v>11</v>
      </c>
      <c r="EQZ32" s="104">
        <f t="shared" ca="1" si="3958"/>
        <v>3</v>
      </c>
      <c r="ERA32" s="104">
        <f t="shared" ca="1" si="2871"/>
        <v>0</v>
      </c>
      <c r="ERB32" s="134">
        <f t="shared" ca="1" si="2872"/>
        <v>2.1483747344834114</v>
      </c>
      <c r="ERC32" s="103">
        <f t="shared" ca="1" si="2873"/>
        <v>14</v>
      </c>
      <c r="ERD32" s="104">
        <f t="shared" ca="1" si="3959"/>
        <v>4</v>
      </c>
      <c r="ERE32" s="104">
        <f t="shared" ca="1" si="2874"/>
        <v>1</v>
      </c>
      <c r="ERF32" s="134">
        <f t="shared" ca="1" si="2875"/>
        <v>2.4245461676398463</v>
      </c>
      <c r="ERG32" s="103">
        <f t="shared" ca="1" si="2876"/>
        <v>13</v>
      </c>
      <c r="ERH32" s="104">
        <f t="shared" ca="1" si="3960"/>
        <v>3</v>
      </c>
      <c r="ERI32" s="104">
        <f t="shared" ca="1" si="2877"/>
        <v>1</v>
      </c>
      <c r="ERJ32" s="134">
        <f t="shared" ca="1" si="2878"/>
        <v>6.3962431201922527</v>
      </c>
      <c r="ERK32" s="103">
        <f t="shared" ca="1" si="2879"/>
        <v>20</v>
      </c>
      <c r="ERL32" s="104">
        <f t="shared" ca="1" si="3961"/>
        <v>5</v>
      </c>
      <c r="ERM32" s="104">
        <f t="shared" ca="1" si="2880"/>
        <v>1</v>
      </c>
      <c r="ERN32" s="134">
        <f t="shared" ca="1" si="2881"/>
        <v>5.1307476803274881</v>
      </c>
      <c r="ERO32" s="103">
        <f t="shared" ca="1" si="2882"/>
        <v>6</v>
      </c>
      <c r="ERP32" s="104">
        <f t="shared" ca="1" si="3962"/>
        <v>2</v>
      </c>
      <c r="ERQ32" s="104">
        <f t="shared" ca="1" si="2883"/>
        <v>1</v>
      </c>
      <c r="ERR32" s="134">
        <f t="shared" ca="1" si="2884"/>
        <v>5.1382270373468941</v>
      </c>
      <c r="ERS32" s="103">
        <f t="shared" ca="1" si="2885"/>
        <v>7</v>
      </c>
      <c r="ERT32" s="104">
        <f t="shared" ca="1" si="3963"/>
        <v>2</v>
      </c>
      <c r="ERU32" s="104">
        <f t="shared" ca="1" si="2886"/>
        <v>1</v>
      </c>
      <c r="ERV32" s="134">
        <f t="shared" ca="1" si="2887"/>
        <v>2.6749392076742993</v>
      </c>
      <c r="ERW32" s="103">
        <f t="shared" ca="1" si="2888"/>
        <v>19</v>
      </c>
      <c r="ERX32" s="104">
        <f t="shared" ca="1" si="3964"/>
        <v>5</v>
      </c>
      <c r="ERY32" s="104">
        <f t="shared" ca="1" si="2889"/>
        <v>0</v>
      </c>
      <c r="ERZ32" s="134">
        <f t="shared" ca="1" si="2890"/>
        <v>2.5054317711516774</v>
      </c>
      <c r="ESA32" s="103">
        <f t="shared" ca="1" si="2891"/>
        <v>19</v>
      </c>
      <c r="ESB32" s="104">
        <f t="shared" ca="1" si="3965"/>
        <v>5</v>
      </c>
      <c r="ESC32" s="104">
        <f t="shared" ca="1" si="2892"/>
        <v>0</v>
      </c>
      <c r="ESD32" s="134">
        <f t="shared" ca="1" si="2893"/>
        <v>2.5054317711516774</v>
      </c>
      <c r="ESE32" s="103">
        <f t="shared" ca="1" si="2894"/>
        <v>11</v>
      </c>
      <c r="ESF32" s="104">
        <f t="shared" ca="1" si="3966"/>
        <v>3</v>
      </c>
      <c r="ESG32" s="104">
        <f t="shared" ca="1" si="2895"/>
        <v>0</v>
      </c>
      <c r="ESH32" s="134">
        <f t="shared" ca="1" si="2896"/>
        <v>2.1483747344834114</v>
      </c>
      <c r="ESI32" s="103">
        <f t="shared" ca="1" si="2897"/>
        <v>3</v>
      </c>
      <c r="ESJ32" s="104">
        <f t="shared" ca="1" si="3967"/>
        <v>1</v>
      </c>
      <c r="ESK32" s="104">
        <f t="shared" ca="1" si="2898"/>
        <v>1</v>
      </c>
      <c r="ESL32" s="134">
        <f t="shared" ca="1" si="2899"/>
        <v>0.5</v>
      </c>
      <c r="ESM32" s="103">
        <f t="shared" ca="1" si="2900"/>
        <v>15</v>
      </c>
      <c r="ESN32" s="104">
        <f t="shared" ca="1" si="3968"/>
        <v>4</v>
      </c>
      <c r="ESO32" s="104">
        <f t="shared" ca="1" si="2901"/>
        <v>0</v>
      </c>
      <c r="ESP32" s="134">
        <f t="shared" ca="1" si="2902"/>
        <v>2.5978161023857069</v>
      </c>
      <c r="ESQ32" s="103">
        <f t="shared" ca="1" si="2903"/>
        <v>14</v>
      </c>
      <c r="ESR32" s="104">
        <f t="shared" ca="1" si="3969"/>
        <v>4</v>
      </c>
      <c r="ESS32" s="104">
        <f t="shared" ca="1" si="2904"/>
        <v>1</v>
      </c>
      <c r="EST32" s="134">
        <f t="shared" ca="1" si="2905"/>
        <v>2.4245461676398463</v>
      </c>
      <c r="ESU32" s="103">
        <f t="shared" ca="1" si="2906"/>
        <v>2</v>
      </c>
      <c r="ESV32" s="104">
        <f t="shared" ca="1" si="3970"/>
        <v>1</v>
      </c>
      <c r="ESW32" s="104">
        <f t="shared" ca="1" si="2907"/>
        <v>0</v>
      </c>
      <c r="ESX32" s="134">
        <f t="shared" ca="1" si="2908"/>
        <v>-2.2634700801531835</v>
      </c>
      <c r="ESY32" s="103">
        <f t="shared" ca="1" si="2909"/>
        <v>16</v>
      </c>
      <c r="ESZ32" s="104">
        <f t="shared" ca="1" si="3971"/>
        <v>4</v>
      </c>
      <c r="ETA32" s="104">
        <f t="shared" ca="1" si="2910"/>
        <v>0</v>
      </c>
      <c r="ETB32" s="134">
        <f t="shared" ca="1" si="2911"/>
        <v>0.14512960238289452</v>
      </c>
      <c r="ETC32" s="103">
        <f t="shared" ca="1" si="2912"/>
        <v>6</v>
      </c>
      <c r="ETD32" s="104">
        <f t="shared" ca="1" si="3972"/>
        <v>2</v>
      </c>
      <c r="ETE32" s="104">
        <f t="shared" ca="1" si="2913"/>
        <v>1</v>
      </c>
      <c r="ETF32" s="134">
        <f t="shared" ca="1" si="2914"/>
        <v>5.1382270373468941</v>
      </c>
      <c r="ETG32" s="103">
        <f t="shared" ca="1" si="2915"/>
        <v>5</v>
      </c>
      <c r="ETH32" s="104">
        <f t="shared" ca="1" si="3973"/>
        <v>2</v>
      </c>
      <c r="ETI32" s="104">
        <f t="shared" ca="1" si="2916"/>
        <v>0</v>
      </c>
      <c r="ETJ32" s="134">
        <f t="shared" ca="1" si="2917"/>
        <v>-0.55785497180488619</v>
      </c>
      <c r="ETK32" s="103">
        <f t="shared" ca="1" si="2918"/>
        <v>12</v>
      </c>
      <c r="ETL32" s="104">
        <f t="shared" ca="1" si="3974"/>
        <v>3</v>
      </c>
      <c r="ETM32" s="104">
        <f t="shared" ca="1" si="2919"/>
        <v>0</v>
      </c>
      <c r="ETN32" s="134">
        <f t="shared" ca="1" si="2920"/>
        <v>1.6707630773350388</v>
      </c>
      <c r="ETO32" s="103">
        <f t="shared" ca="1" si="2921"/>
        <v>6</v>
      </c>
      <c r="ETP32" s="104">
        <f t="shared" ca="1" si="3975"/>
        <v>2</v>
      </c>
      <c r="ETQ32" s="104">
        <f t="shared" ca="1" si="2922"/>
        <v>1</v>
      </c>
      <c r="ETR32" s="134">
        <f t="shared" ca="1" si="2923"/>
        <v>5.1382270373468941</v>
      </c>
      <c r="ETS32" s="103">
        <f t="shared" ca="1" si="2924"/>
        <v>3</v>
      </c>
      <c r="ETT32" s="104">
        <f t="shared" ca="1" si="3976"/>
        <v>1</v>
      </c>
      <c r="ETU32" s="104">
        <f t="shared" ca="1" si="2925"/>
        <v>1</v>
      </c>
      <c r="ETV32" s="134">
        <f t="shared" ca="1" si="2926"/>
        <v>0.5</v>
      </c>
      <c r="ETW32" s="103">
        <f t="shared" ca="1" si="2927"/>
        <v>1</v>
      </c>
      <c r="ETX32" s="104">
        <f t="shared" ca="1" si="3977"/>
        <v>1</v>
      </c>
      <c r="ETY32" s="104">
        <f t="shared" ca="1" si="2928"/>
        <v>1</v>
      </c>
      <c r="ETZ32" s="134">
        <f t="shared" ca="1" si="2929"/>
        <v>-1.0563962480104578</v>
      </c>
      <c r="EUA32" s="103">
        <f t="shared" ca="1" si="2930"/>
        <v>3</v>
      </c>
      <c r="EUB32" s="104">
        <f t="shared" ca="1" si="3978"/>
        <v>1</v>
      </c>
      <c r="EUC32" s="104">
        <f t="shared" ca="1" si="2931"/>
        <v>1</v>
      </c>
      <c r="EUD32" s="134">
        <f t="shared" ca="1" si="2932"/>
        <v>0.5</v>
      </c>
      <c r="EUE32" s="103">
        <f t="shared" ca="1" si="2933"/>
        <v>10</v>
      </c>
      <c r="EUF32" s="104">
        <f t="shared" ca="1" si="3979"/>
        <v>3</v>
      </c>
      <c r="EUG32" s="104">
        <f t="shared" ca="1" si="2934"/>
        <v>1</v>
      </c>
      <c r="EUH32" s="134">
        <f t="shared" ca="1" si="2935"/>
        <v>5.7152099939282834</v>
      </c>
      <c r="EUI32" s="103">
        <f t="shared" ca="1" si="2936"/>
        <v>18</v>
      </c>
      <c r="EUJ32" s="104">
        <f t="shared" ca="1" si="3980"/>
        <v>5</v>
      </c>
      <c r="EUK32" s="104">
        <f t="shared" ca="1" si="2937"/>
        <v>1</v>
      </c>
      <c r="EUL32" s="134">
        <f t="shared" ca="1" si="2938"/>
        <v>1.4217825209088346</v>
      </c>
      <c r="EUM32" s="103">
        <f t="shared" ca="1" si="2939"/>
        <v>12</v>
      </c>
      <c r="EUN32" s="104">
        <f t="shared" ca="1" si="3981"/>
        <v>3</v>
      </c>
      <c r="EUO32" s="104">
        <f t="shared" ca="1" si="2940"/>
        <v>0</v>
      </c>
      <c r="EUP32" s="134">
        <f t="shared" ca="1" si="2941"/>
        <v>1.6707630773350388</v>
      </c>
      <c r="EUQ32" s="103">
        <f t="shared" ca="1" si="2942"/>
        <v>1</v>
      </c>
      <c r="EUR32" s="104">
        <f t="shared" ca="1" si="3982"/>
        <v>1</v>
      </c>
      <c r="EUS32" s="104">
        <f t="shared" ca="1" si="2943"/>
        <v>1</v>
      </c>
      <c r="EUT32" s="134">
        <f t="shared" ca="1" si="2944"/>
        <v>-1.0563962480104578</v>
      </c>
      <c r="EUU32" s="103">
        <f t="shared" ca="1" si="2945"/>
        <v>11</v>
      </c>
      <c r="EUV32" s="104">
        <f t="shared" ca="1" si="3983"/>
        <v>3</v>
      </c>
      <c r="EUW32" s="104">
        <f t="shared" ca="1" si="2946"/>
        <v>0</v>
      </c>
      <c r="EUX32" s="134">
        <f t="shared" ca="1" si="2947"/>
        <v>2.1483747344834114</v>
      </c>
      <c r="EUY32" s="103">
        <f t="shared" ca="1" si="2948"/>
        <v>9</v>
      </c>
      <c r="EUZ32" s="104">
        <f t="shared" ca="1" si="3984"/>
        <v>3</v>
      </c>
      <c r="EVA32" s="104">
        <f t="shared" ca="1" si="2949"/>
        <v>1</v>
      </c>
      <c r="EVB32" s="134">
        <f t="shared" ca="1" si="2950"/>
        <v>2.9518538948595392</v>
      </c>
      <c r="EVC32" s="103">
        <f t="shared" ca="1" si="2951"/>
        <v>11</v>
      </c>
      <c r="EVD32" s="104">
        <f t="shared" ca="1" si="3985"/>
        <v>3</v>
      </c>
      <c r="EVE32" s="104">
        <f t="shared" ca="1" si="2952"/>
        <v>0</v>
      </c>
      <c r="EVF32" s="134">
        <f t="shared" ca="1" si="2953"/>
        <v>2.1483747344834114</v>
      </c>
      <c r="EVG32" s="103">
        <f t="shared" ca="1" si="2954"/>
        <v>10</v>
      </c>
      <c r="EVH32" s="104">
        <f t="shared" ca="1" si="3986"/>
        <v>3</v>
      </c>
      <c r="EVI32" s="104">
        <f t="shared" ca="1" si="2955"/>
        <v>1</v>
      </c>
      <c r="EVJ32" s="134">
        <f t="shared" ca="1" si="2956"/>
        <v>5.7152099939282834</v>
      </c>
      <c r="EVK32" s="103">
        <f t="shared" ca="1" si="2957"/>
        <v>2</v>
      </c>
      <c r="EVL32" s="104">
        <f t="shared" ca="1" si="3987"/>
        <v>1</v>
      </c>
      <c r="EVM32" s="104">
        <f t="shared" ca="1" si="2958"/>
        <v>0</v>
      </c>
      <c r="EVN32" s="134">
        <f t="shared" ca="1" si="2959"/>
        <v>-2.2634700801531835</v>
      </c>
      <c r="EVO32" s="103">
        <f t="shared" ca="1" si="2960"/>
        <v>8</v>
      </c>
      <c r="EVP32" s="104">
        <f t="shared" ca="1" si="3988"/>
        <v>2</v>
      </c>
      <c r="EVQ32" s="104">
        <f t="shared" ca="1" si="2961"/>
        <v>1</v>
      </c>
      <c r="EVR32" s="134">
        <f t="shared" ca="1" si="2962"/>
        <v>7.2672765618258381</v>
      </c>
      <c r="EVS32" s="103">
        <f t="shared" ca="1" si="2963"/>
        <v>10</v>
      </c>
      <c r="EVT32" s="104">
        <f t="shared" ca="1" si="3989"/>
        <v>3</v>
      </c>
      <c r="EVU32" s="104">
        <f t="shared" ca="1" si="2964"/>
        <v>1</v>
      </c>
      <c r="EVV32" s="134">
        <f t="shared" ca="1" si="2965"/>
        <v>5.7152099939282834</v>
      </c>
      <c r="EVW32" s="103">
        <f t="shared" ca="1" si="2966"/>
        <v>3</v>
      </c>
      <c r="EVX32" s="104">
        <f t="shared" ca="1" si="3990"/>
        <v>1</v>
      </c>
      <c r="EVY32" s="104">
        <f t="shared" ca="1" si="2967"/>
        <v>1</v>
      </c>
      <c r="EVZ32" s="134">
        <f t="shared" ca="1" si="2968"/>
        <v>0.5</v>
      </c>
      <c r="EWA32" s="103">
        <f t="shared" ca="1" si="2969"/>
        <v>8</v>
      </c>
      <c r="EWB32" s="104">
        <f t="shared" ca="1" si="3991"/>
        <v>2</v>
      </c>
      <c r="EWC32" s="104">
        <f t="shared" ca="1" si="2970"/>
        <v>1</v>
      </c>
      <c r="EWD32" s="134">
        <f t="shared" ca="1" si="2971"/>
        <v>7.2672765618258381</v>
      </c>
      <c r="EWE32" s="103">
        <f t="shared" ca="1" si="2972"/>
        <v>7</v>
      </c>
      <c r="EWF32" s="104">
        <f t="shared" ca="1" si="3992"/>
        <v>2</v>
      </c>
      <c r="EWG32" s="104">
        <f t="shared" ca="1" si="2973"/>
        <v>1</v>
      </c>
      <c r="EWH32" s="134">
        <f t="shared" ca="1" si="2974"/>
        <v>2.6749392076742993</v>
      </c>
      <c r="EWI32" s="103">
        <f t="shared" ca="1" si="2975"/>
        <v>2</v>
      </c>
      <c r="EWJ32" s="104">
        <f t="shared" ca="1" si="3993"/>
        <v>1</v>
      </c>
      <c r="EWK32" s="104">
        <f t="shared" ca="1" si="2976"/>
        <v>0</v>
      </c>
      <c r="EWL32" s="134">
        <f t="shared" ca="1" si="2977"/>
        <v>-2.2634700801531835</v>
      </c>
      <c r="EWM32" s="103">
        <f t="shared" ca="1" si="2978"/>
        <v>4</v>
      </c>
      <c r="EWN32" s="104">
        <f t="shared" ca="1" si="3994"/>
        <v>2</v>
      </c>
      <c r="EWO32" s="104">
        <f t="shared" ca="1" si="2979"/>
        <v>1</v>
      </c>
      <c r="EWP32" s="134">
        <f t="shared" ca="1" si="2980"/>
        <v>5.7518740578576057</v>
      </c>
      <c r="EWQ32" s="103">
        <f t="shared" ca="1" si="2981"/>
        <v>6</v>
      </c>
      <c r="EWR32" s="104">
        <f t="shared" ca="1" si="3995"/>
        <v>2</v>
      </c>
      <c r="EWS32" s="104">
        <f t="shared" ca="1" si="2982"/>
        <v>1</v>
      </c>
      <c r="EWT32" s="134">
        <f t="shared" ca="1" si="2983"/>
        <v>5.1382270373468941</v>
      </c>
      <c r="EWU32" s="103">
        <f t="shared" ca="1" si="2984"/>
        <v>12</v>
      </c>
      <c r="EWV32" s="104">
        <f t="shared" ca="1" si="3996"/>
        <v>3</v>
      </c>
      <c r="EWW32" s="104">
        <f t="shared" ca="1" si="2985"/>
        <v>0</v>
      </c>
      <c r="EWX32" s="134">
        <f t="shared" ca="1" si="2986"/>
        <v>1.6707630773350388</v>
      </c>
      <c r="EWY32" s="103">
        <f t="shared" ca="1" si="2987"/>
        <v>9</v>
      </c>
      <c r="EWZ32" s="104">
        <f t="shared" ca="1" si="3997"/>
        <v>3</v>
      </c>
      <c r="EXA32" s="104">
        <f t="shared" ca="1" si="2988"/>
        <v>1</v>
      </c>
      <c r="EXB32" s="134">
        <f t="shared" ca="1" si="2989"/>
        <v>2.9518538948595392</v>
      </c>
      <c r="EXC32" s="103">
        <f t="shared" ca="1" si="2990"/>
        <v>1</v>
      </c>
      <c r="EXD32" s="104">
        <f t="shared" ca="1" si="3998"/>
        <v>1</v>
      </c>
      <c r="EXE32" s="104">
        <f t="shared" ca="1" si="2991"/>
        <v>1</v>
      </c>
      <c r="EXF32" s="134">
        <f t="shared" ca="1" si="2992"/>
        <v>-1.0563962480104578</v>
      </c>
      <c r="EXG32" s="103">
        <f t="shared" ca="1" si="2993"/>
        <v>19</v>
      </c>
      <c r="EXH32" s="104">
        <f t="shared" ca="1" si="3999"/>
        <v>5</v>
      </c>
      <c r="EXI32" s="104">
        <f t="shared" ca="1" si="2994"/>
        <v>0</v>
      </c>
      <c r="EXJ32" s="134">
        <f t="shared" ca="1" si="2995"/>
        <v>2.5054317711516774</v>
      </c>
      <c r="EXK32" s="103">
        <f t="shared" ca="1" si="2996"/>
        <v>13</v>
      </c>
      <c r="EXL32" s="104">
        <f t="shared" ca="1" si="4000"/>
        <v>3</v>
      </c>
      <c r="EXM32" s="104">
        <f t="shared" ca="1" si="2997"/>
        <v>1</v>
      </c>
      <c r="EXN32" s="134">
        <f t="shared" ca="1" si="2998"/>
        <v>6.3962431201922527</v>
      </c>
      <c r="EXO32" s="103">
        <f t="shared" ca="1" si="2999"/>
        <v>20</v>
      </c>
      <c r="EXP32" s="104">
        <f t="shared" ca="1" si="4001"/>
        <v>5</v>
      </c>
      <c r="EXQ32" s="104">
        <f t="shared" ca="1" si="3000"/>
        <v>1</v>
      </c>
      <c r="EXR32" s="134">
        <f t="shared" ca="1" si="3001"/>
        <v>5.1307476803274881</v>
      </c>
    </row>
    <row r="33" spans="2:4022" ht="14.4" x14ac:dyDescent="0.3">
      <c r="B33" s="2"/>
      <c r="C33" s="8"/>
      <c r="D33" s="81">
        <f t="shared" ca="1" si="4002"/>
        <v>4</v>
      </c>
      <c r="E33" s="75">
        <v>2</v>
      </c>
      <c r="F33" s="140">
        <v>1</v>
      </c>
      <c r="G33" s="115">
        <v>5.7518740578576057</v>
      </c>
      <c r="H33" s="155">
        <f t="shared" si="0"/>
        <v>4.2695547367847162</v>
      </c>
      <c r="I33" s="155">
        <f t="shared" si="1"/>
        <v>6.3273968332578638</v>
      </c>
      <c r="J33" s="15"/>
      <c r="K33" s="15"/>
      <c r="L33" s="15"/>
      <c r="M33" s="15"/>
      <c r="N33" s="15"/>
      <c r="O33" s="15"/>
      <c r="P33" s="16"/>
      <c r="Q33" s="16"/>
      <c r="R33" s="91"/>
      <c r="S33" s="91"/>
      <c r="T33" s="91"/>
      <c r="U33" s="91"/>
      <c r="V33" s="92"/>
      <c r="W33" s="103">
        <f t="shared" ca="1" si="2"/>
        <v>8</v>
      </c>
      <c r="X33" s="104">
        <f t="shared" ca="1" si="3002"/>
        <v>2</v>
      </c>
      <c r="Y33" s="104">
        <f t="shared" ca="1" si="3"/>
        <v>1</v>
      </c>
      <c r="Z33" s="134">
        <f t="shared" ca="1" si="4"/>
        <v>7.2672765618258381</v>
      </c>
      <c r="AA33" s="103">
        <f t="shared" ca="1" si="5"/>
        <v>8</v>
      </c>
      <c r="AB33" s="104">
        <f t="shared" ca="1" si="3003"/>
        <v>2</v>
      </c>
      <c r="AC33" s="104">
        <f t="shared" ca="1" si="6"/>
        <v>1</v>
      </c>
      <c r="AD33" s="134">
        <f t="shared" ca="1" si="7"/>
        <v>7.2672765618258381</v>
      </c>
      <c r="AE33" s="103">
        <f t="shared" ca="1" si="8"/>
        <v>7</v>
      </c>
      <c r="AF33" s="104">
        <f t="shared" ca="1" si="3004"/>
        <v>2</v>
      </c>
      <c r="AG33" s="104">
        <f t="shared" ca="1" si="9"/>
        <v>1</v>
      </c>
      <c r="AH33" s="134">
        <f t="shared" ca="1" si="10"/>
        <v>2.6749392076742993</v>
      </c>
      <c r="AI33" s="103">
        <f t="shared" ca="1" si="11"/>
        <v>15</v>
      </c>
      <c r="AJ33" s="104">
        <f t="shared" ca="1" si="3005"/>
        <v>4</v>
      </c>
      <c r="AK33" s="104">
        <f t="shared" ca="1" si="12"/>
        <v>0</v>
      </c>
      <c r="AL33" s="134">
        <f t="shared" ca="1" si="13"/>
        <v>2.5978161023857069</v>
      </c>
      <c r="AM33" s="103">
        <f t="shared" ca="1" si="14"/>
        <v>1</v>
      </c>
      <c r="AN33" s="104">
        <f t="shared" ca="1" si="3006"/>
        <v>1</v>
      </c>
      <c r="AO33" s="104">
        <f t="shared" ca="1" si="15"/>
        <v>1</v>
      </c>
      <c r="AP33" s="134">
        <f t="shared" ca="1" si="16"/>
        <v>-1.0563962480104578</v>
      </c>
      <c r="AQ33" s="103">
        <f t="shared" ca="1" si="17"/>
        <v>4</v>
      </c>
      <c r="AR33" s="104">
        <f t="shared" ca="1" si="3007"/>
        <v>2</v>
      </c>
      <c r="AS33" s="104">
        <f t="shared" ca="1" si="18"/>
        <v>1</v>
      </c>
      <c r="AT33" s="134">
        <f t="shared" ca="1" si="19"/>
        <v>5.7518740578576057</v>
      </c>
      <c r="AU33" s="103">
        <f t="shared" ca="1" si="20"/>
        <v>10</v>
      </c>
      <c r="AV33" s="104">
        <f t="shared" ca="1" si="3008"/>
        <v>3</v>
      </c>
      <c r="AW33" s="104">
        <f t="shared" ca="1" si="21"/>
        <v>1</v>
      </c>
      <c r="AX33" s="134">
        <f t="shared" ca="1" si="22"/>
        <v>5.7152099939282834</v>
      </c>
      <c r="AY33" s="103">
        <f t="shared" ca="1" si="23"/>
        <v>13</v>
      </c>
      <c r="AZ33" s="104">
        <f t="shared" ca="1" si="3009"/>
        <v>3</v>
      </c>
      <c r="BA33" s="104">
        <f t="shared" ca="1" si="24"/>
        <v>1</v>
      </c>
      <c r="BB33" s="134">
        <f t="shared" ca="1" si="25"/>
        <v>6.3962431201922527</v>
      </c>
      <c r="BC33" s="103">
        <f t="shared" ca="1" si="26"/>
        <v>3</v>
      </c>
      <c r="BD33" s="104">
        <f t="shared" ca="1" si="3010"/>
        <v>1</v>
      </c>
      <c r="BE33" s="104">
        <f t="shared" ca="1" si="27"/>
        <v>1</v>
      </c>
      <c r="BF33" s="134">
        <f t="shared" ca="1" si="28"/>
        <v>0.5</v>
      </c>
      <c r="BG33" s="103">
        <f t="shared" ca="1" si="29"/>
        <v>19</v>
      </c>
      <c r="BH33" s="104">
        <f t="shared" ca="1" si="3011"/>
        <v>5</v>
      </c>
      <c r="BI33" s="104">
        <f t="shared" ca="1" si="30"/>
        <v>0</v>
      </c>
      <c r="BJ33" s="134">
        <f t="shared" ca="1" si="31"/>
        <v>2.5054317711516774</v>
      </c>
      <c r="BK33" s="103">
        <f t="shared" ca="1" si="32"/>
        <v>10</v>
      </c>
      <c r="BL33" s="104">
        <f t="shared" ca="1" si="3012"/>
        <v>3</v>
      </c>
      <c r="BM33" s="104">
        <f t="shared" ca="1" si="33"/>
        <v>1</v>
      </c>
      <c r="BN33" s="134">
        <f t="shared" ca="1" si="34"/>
        <v>5.7152099939282834</v>
      </c>
      <c r="BO33" s="103">
        <f t="shared" ca="1" si="35"/>
        <v>5</v>
      </c>
      <c r="BP33" s="104">
        <f t="shared" ca="1" si="3013"/>
        <v>2</v>
      </c>
      <c r="BQ33" s="104">
        <f t="shared" ca="1" si="36"/>
        <v>0</v>
      </c>
      <c r="BR33" s="134">
        <f t="shared" ca="1" si="37"/>
        <v>-0.55785497180488619</v>
      </c>
      <c r="BS33" s="103">
        <f t="shared" ca="1" si="38"/>
        <v>7</v>
      </c>
      <c r="BT33" s="104">
        <f t="shared" ca="1" si="3014"/>
        <v>2</v>
      </c>
      <c r="BU33" s="104">
        <f t="shared" ca="1" si="39"/>
        <v>1</v>
      </c>
      <c r="BV33" s="134">
        <f t="shared" ca="1" si="40"/>
        <v>2.6749392076742993</v>
      </c>
      <c r="BW33" s="103">
        <f t="shared" ca="1" si="41"/>
        <v>14</v>
      </c>
      <c r="BX33" s="104">
        <f t="shared" ca="1" si="3015"/>
        <v>4</v>
      </c>
      <c r="BY33" s="104">
        <f t="shared" ca="1" si="42"/>
        <v>1</v>
      </c>
      <c r="BZ33" s="134">
        <f t="shared" ca="1" si="43"/>
        <v>2.4245461676398463</v>
      </c>
      <c r="CA33" s="103">
        <f t="shared" ca="1" si="44"/>
        <v>1</v>
      </c>
      <c r="CB33" s="104">
        <f t="shared" ca="1" si="3016"/>
        <v>1</v>
      </c>
      <c r="CC33" s="104">
        <f t="shared" ca="1" si="45"/>
        <v>1</v>
      </c>
      <c r="CD33" s="134">
        <f t="shared" ca="1" si="46"/>
        <v>-1.0563962480104578</v>
      </c>
      <c r="CE33" s="103">
        <f t="shared" ca="1" si="47"/>
        <v>5</v>
      </c>
      <c r="CF33" s="104">
        <f t="shared" ca="1" si="3017"/>
        <v>2</v>
      </c>
      <c r="CG33" s="104">
        <f t="shared" ca="1" si="48"/>
        <v>0</v>
      </c>
      <c r="CH33" s="134">
        <f t="shared" ca="1" si="49"/>
        <v>-0.55785497180488619</v>
      </c>
      <c r="CI33" s="103">
        <f t="shared" ca="1" si="50"/>
        <v>18</v>
      </c>
      <c r="CJ33" s="104">
        <f t="shared" ca="1" si="3018"/>
        <v>5</v>
      </c>
      <c r="CK33" s="104">
        <f t="shared" ca="1" si="51"/>
        <v>1</v>
      </c>
      <c r="CL33" s="134">
        <f t="shared" ca="1" si="52"/>
        <v>1.4217825209088346</v>
      </c>
      <c r="CM33" s="103">
        <f t="shared" ca="1" si="53"/>
        <v>14</v>
      </c>
      <c r="CN33" s="104">
        <f t="shared" ca="1" si="3019"/>
        <v>4</v>
      </c>
      <c r="CO33" s="104">
        <f t="shared" ca="1" si="54"/>
        <v>1</v>
      </c>
      <c r="CP33" s="134">
        <f t="shared" ca="1" si="55"/>
        <v>2.4245461676398463</v>
      </c>
      <c r="CQ33" s="103">
        <f t="shared" ca="1" si="56"/>
        <v>8</v>
      </c>
      <c r="CR33" s="104">
        <f t="shared" ca="1" si="3020"/>
        <v>2</v>
      </c>
      <c r="CS33" s="104">
        <f t="shared" ca="1" si="57"/>
        <v>1</v>
      </c>
      <c r="CT33" s="134">
        <f t="shared" ca="1" si="58"/>
        <v>7.2672765618258381</v>
      </c>
      <c r="CU33" s="103">
        <f t="shared" ca="1" si="59"/>
        <v>15</v>
      </c>
      <c r="CV33" s="104">
        <f t="shared" ca="1" si="3021"/>
        <v>4</v>
      </c>
      <c r="CW33" s="104">
        <f t="shared" ca="1" si="60"/>
        <v>0</v>
      </c>
      <c r="CX33" s="134">
        <f t="shared" ca="1" si="61"/>
        <v>2.5978161023857069</v>
      </c>
      <c r="CY33" s="103">
        <f t="shared" ca="1" si="62"/>
        <v>12</v>
      </c>
      <c r="CZ33" s="104">
        <f t="shared" ca="1" si="3022"/>
        <v>3</v>
      </c>
      <c r="DA33" s="104">
        <f t="shared" ca="1" si="63"/>
        <v>0</v>
      </c>
      <c r="DB33" s="134">
        <f t="shared" ca="1" si="64"/>
        <v>1.6707630773350388</v>
      </c>
      <c r="DC33" s="103">
        <f t="shared" ca="1" si="65"/>
        <v>2</v>
      </c>
      <c r="DD33" s="104">
        <f t="shared" ca="1" si="3023"/>
        <v>1</v>
      </c>
      <c r="DE33" s="104">
        <f t="shared" ca="1" si="66"/>
        <v>0</v>
      </c>
      <c r="DF33" s="134">
        <f t="shared" ca="1" si="67"/>
        <v>-2.2634700801531835</v>
      </c>
      <c r="DG33" s="103">
        <f t="shared" ca="1" si="68"/>
        <v>4</v>
      </c>
      <c r="DH33" s="104">
        <f t="shared" ca="1" si="3024"/>
        <v>2</v>
      </c>
      <c r="DI33" s="104">
        <f t="shared" ca="1" si="69"/>
        <v>1</v>
      </c>
      <c r="DJ33" s="134">
        <f t="shared" ca="1" si="70"/>
        <v>5.7518740578576057</v>
      </c>
      <c r="DK33" s="103">
        <f t="shared" ca="1" si="71"/>
        <v>3</v>
      </c>
      <c r="DL33" s="104">
        <f t="shared" ca="1" si="3025"/>
        <v>1</v>
      </c>
      <c r="DM33" s="104">
        <f t="shared" ca="1" si="72"/>
        <v>1</v>
      </c>
      <c r="DN33" s="134">
        <f t="shared" ca="1" si="73"/>
        <v>0.5</v>
      </c>
      <c r="DO33" s="103">
        <f t="shared" ca="1" si="74"/>
        <v>4</v>
      </c>
      <c r="DP33" s="104">
        <f t="shared" ca="1" si="3026"/>
        <v>2</v>
      </c>
      <c r="DQ33" s="104">
        <f t="shared" ca="1" si="75"/>
        <v>1</v>
      </c>
      <c r="DR33" s="134">
        <f t="shared" ca="1" si="76"/>
        <v>5.7518740578576057</v>
      </c>
      <c r="DS33" s="103">
        <f t="shared" ca="1" si="77"/>
        <v>12</v>
      </c>
      <c r="DT33" s="104">
        <f t="shared" ca="1" si="3027"/>
        <v>3</v>
      </c>
      <c r="DU33" s="104">
        <f t="shared" ca="1" si="78"/>
        <v>0</v>
      </c>
      <c r="DV33" s="134">
        <f t="shared" ca="1" si="79"/>
        <v>1.6707630773350388</v>
      </c>
      <c r="DW33" s="103">
        <f t="shared" ca="1" si="80"/>
        <v>10</v>
      </c>
      <c r="DX33" s="104">
        <f t="shared" ca="1" si="3028"/>
        <v>3</v>
      </c>
      <c r="DY33" s="104">
        <f t="shared" ca="1" si="81"/>
        <v>1</v>
      </c>
      <c r="DZ33" s="134">
        <f t="shared" ca="1" si="82"/>
        <v>5.7152099939282834</v>
      </c>
      <c r="EA33" s="103">
        <f t="shared" ca="1" si="83"/>
        <v>13</v>
      </c>
      <c r="EB33" s="104">
        <f t="shared" ca="1" si="3029"/>
        <v>3</v>
      </c>
      <c r="EC33" s="104">
        <f t="shared" ca="1" si="84"/>
        <v>1</v>
      </c>
      <c r="ED33" s="134">
        <f t="shared" ca="1" si="85"/>
        <v>6.3962431201922527</v>
      </c>
      <c r="EE33" s="103">
        <f t="shared" ca="1" si="86"/>
        <v>20</v>
      </c>
      <c r="EF33" s="104">
        <f t="shared" ca="1" si="3030"/>
        <v>5</v>
      </c>
      <c r="EG33" s="104">
        <f t="shared" ca="1" si="87"/>
        <v>1</v>
      </c>
      <c r="EH33" s="134">
        <f t="shared" ca="1" si="88"/>
        <v>5.1307476803274881</v>
      </c>
      <c r="EI33" s="103">
        <f t="shared" ca="1" si="89"/>
        <v>8</v>
      </c>
      <c r="EJ33" s="104">
        <f t="shared" ca="1" si="3031"/>
        <v>2</v>
      </c>
      <c r="EK33" s="104">
        <f t="shared" ca="1" si="90"/>
        <v>1</v>
      </c>
      <c r="EL33" s="134">
        <f t="shared" ca="1" si="91"/>
        <v>7.2672765618258381</v>
      </c>
      <c r="EM33" s="103">
        <f t="shared" ca="1" si="92"/>
        <v>6</v>
      </c>
      <c r="EN33" s="104">
        <f t="shared" ca="1" si="3032"/>
        <v>2</v>
      </c>
      <c r="EO33" s="104">
        <f t="shared" ca="1" si="93"/>
        <v>1</v>
      </c>
      <c r="EP33" s="134">
        <f t="shared" ca="1" si="94"/>
        <v>5.1382270373468941</v>
      </c>
      <c r="EQ33" s="103">
        <f t="shared" ca="1" si="95"/>
        <v>9</v>
      </c>
      <c r="ER33" s="104">
        <f t="shared" ca="1" si="3033"/>
        <v>3</v>
      </c>
      <c r="ES33" s="104">
        <f t="shared" ca="1" si="96"/>
        <v>1</v>
      </c>
      <c r="ET33" s="134">
        <f t="shared" ca="1" si="97"/>
        <v>2.9518538948595392</v>
      </c>
      <c r="EU33" s="103">
        <f t="shared" ca="1" si="98"/>
        <v>14</v>
      </c>
      <c r="EV33" s="104">
        <f t="shared" ca="1" si="3034"/>
        <v>4</v>
      </c>
      <c r="EW33" s="104">
        <f t="shared" ca="1" si="99"/>
        <v>1</v>
      </c>
      <c r="EX33" s="134">
        <f t="shared" ca="1" si="100"/>
        <v>2.4245461676398463</v>
      </c>
      <c r="EY33" s="103">
        <f t="shared" ca="1" si="101"/>
        <v>13</v>
      </c>
      <c r="EZ33" s="104">
        <f t="shared" ca="1" si="3035"/>
        <v>3</v>
      </c>
      <c r="FA33" s="104">
        <f t="shared" ca="1" si="102"/>
        <v>1</v>
      </c>
      <c r="FB33" s="134">
        <f t="shared" ca="1" si="103"/>
        <v>6.3962431201922527</v>
      </c>
      <c r="FC33" s="103">
        <f t="shared" ca="1" si="104"/>
        <v>17</v>
      </c>
      <c r="FD33" s="104">
        <f t="shared" ca="1" si="3036"/>
        <v>4</v>
      </c>
      <c r="FE33" s="104">
        <f t="shared" ca="1" si="105"/>
        <v>1</v>
      </c>
      <c r="FF33" s="134">
        <f t="shared" ca="1" si="106"/>
        <v>3.6041923718220801</v>
      </c>
      <c r="FG33" s="103">
        <f t="shared" ca="1" si="107"/>
        <v>8</v>
      </c>
      <c r="FH33" s="104">
        <f t="shared" ca="1" si="3037"/>
        <v>2</v>
      </c>
      <c r="FI33" s="104">
        <f t="shared" ca="1" si="108"/>
        <v>1</v>
      </c>
      <c r="FJ33" s="134">
        <f t="shared" ca="1" si="109"/>
        <v>7.2672765618258381</v>
      </c>
      <c r="FK33" s="103">
        <f t="shared" ca="1" si="110"/>
        <v>9</v>
      </c>
      <c r="FL33" s="104">
        <f t="shared" ca="1" si="3038"/>
        <v>3</v>
      </c>
      <c r="FM33" s="104">
        <f t="shared" ca="1" si="111"/>
        <v>1</v>
      </c>
      <c r="FN33" s="134">
        <f t="shared" ca="1" si="112"/>
        <v>2.9518538948595392</v>
      </c>
      <c r="FO33" s="103">
        <f t="shared" ca="1" si="113"/>
        <v>18</v>
      </c>
      <c r="FP33" s="104">
        <f t="shared" ca="1" si="3039"/>
        <v>5</v>
      </c>
      <c r="FQ33" s="104">
        <f t="shared" ca="1" si="114"/>
        <v>1</v>
      </c>
      <c r="FR33" s="134">
        <f t="shared" ca="1" si="115"/>
        <v>1.4217825209088346</v>
      </c>
      <c r="FS33" s="103">
        <f t="shared" ca="1" si="116"/>
        <v>11</v>
      </c>
      <c r="FT33" s="104">
        <f t="shared" ca="1" si="3040"/>
        <v>3</v>
      </c>
      <c r="FU33" s="104">
        <f t="shared" ca="1" si="117"/>
        <v>0</v>
      </c>
      <c r="FV33" s="134">
        <f t="shared" ca="1" si="118"/>
        <v>2.1483747344834114</v>
      </c>
      <c r="FW33" s="103">
        <f t="shared" ca="1" si="119"/>
        <v>9</v>
      </c>
      <c r="FX33" s="104">
        <f t="shared" ca="1" si="3041"/>
        <v>3</v>
      </c>
      <c r="FY33" s="104">
        <f t="shared" ca="1" si="120"/>
        <v>1</v>
      </c>
      <c r="FZ33" s="134">
        <f t="shared" ca="1" si="121"/>
        <v>2.9518538948595392</v>
      </c>
      <c r="GA33" s="103">
        <f t="shared" ca="1" si="122"/>
        <v>10</v>
      </c>
      <c r="GB33" s="104">
        <f t="shared" ca="1" si="3042"/>
        <v>3</v>
      </c>
      <c r="GC33" s="104">
        <f t="shared" ca="1" si="123"/>
        <v>1</v>
      </c>
      <c r="GD33" s="134">
        <f t="shared" ca="1" si="124"/>
        <v>5.7152099939282834</v>
      </c>
      <c r="GE33" s="103">
        <f t="shared" ca="1" si="125"/>
        <v>2</v>
      </c>
      <c r="GF33" s="104">
        <f t="shared" ca="1" si="3043"/>
        <v>1</v>
      </c>
      <c r="GG33" s="104">
        <f t="shared" ca="1" si="126"/>
        <v>0</v>
      </c>
      <c r="GH33" s="134">
        <f t="shared" ca="1" si="127"/>
        <v>-2.2634700801531835</v>
      </c>
      <c r="GI33" s="103">
        <f t="shared" ca="1" si="128"/>
        <v>19</v>
      </c>
      <c r="GJ33" s="104">
        <f t="shared" ca="1" si="3044"/>
        <v>5</v>
      </c>
      <c r="GK33" s="104">
        <f t="shared" ca="1" si="129"/>
        <v>0</v>
      </c>
      <c r="GL33" s="134">
        <f t="shared" ca="1" si="130"/>
        <v>2.5054317711516774</v>
      </c>
      <c r="GM33" s="103">
        <f t="shared" ca="1" si="131"/>
        <v>17</v>
      </c>
      <c r="GN33" s="104">
        <f t="shared" ca="1" si="3045"/>
        <v>4</v>
      </c>
      <c r="GO33" s="104">
        <f t="shared" ca="1" si="132"/>
        <v>1</v>
      </c>
      <c r="GP33" s="134">
        <f t="shared" ca="1" si="133"/>
        <v>3.6041923718220801</v>
      </c>
      <c r="GQ33" s="103">
        <f t="shared" ca="1" si="134"/>
        <v>6</v>
      </c>
      <c r="GR33" s="104">
        <f t="shared" ca="1" si="3046"/>
        <v>2</v>
      </c>
      <c r="GS33" s="104">
        <f t="shared" ca="1" si="135"/>
        <v>1</v>
      </c>
      <c r="GT33" s="134">
        <f t="shared" ca="1" si="136"/>
        <v>5.1382270373468941</v>
      </c>
      <c r="GU33" s="103">
        <f t="shared" ca="1" si="137"/>
        <v>2</v>
      </c>
      <c r="GV33" s="104">
        <f t="shared" ca="1" si="3047"/>
        <v>1</v>
      </c>
      <c r="GW33" s="104">
        <f t="shared" ca="1" si="138"/>
        <v>0</v>
      </c>
      <c r="GX33" s="134">
        <f t="shared" ca="1" si="139"/>
        <v>-2.2634700801531835</v>
      </c>
      <c r="GY33" s="103">
        <f t="shared" ca="1" si="140"/>
        <v>19</v>
      </c>
      <c r="GZ33" s="104">
        <f t="shared" ca="1" si="3048"/>
        <v>5</v>
      </c>
      <c r="HA33" s="104">
        <f t="shared" ca="1" si="141"/>
        <v>0</v>
      </c>
      <c r="HB33" s="134">
        <f t="shared" ca="1" si="142"/>
        <v>2.5054317711516774</v>
      </c>
      <c r="HC33" s="103">
        <f t="shared" ca="1" si="143"/>
        <v>13</v>
      </c>
      <c r="HD33" s="104">
        <f t="shared" ca="1" si="3049"/>
        <v>3</v>
      </c>
      <c r="HE33" s="104">
        <f t="shared" ca="1" si="144"/>
        <v>1</v>
      </c>
      <c r="HF33" s="134">
        <f t="shared" ca="1" si="145"/>
        <v>6.3962431201922527</v>
      </c>
      <c r="HG33" s="103">
        <f t="shared" ca="1" si="146"/>
        <v>19</v>
      </c>
      <c r="HH33" s="104">
        <f t="shared" ca="1" si="3050"/>
        <v>5</v>
      </c>
      <c r="HI33" s="104">
        <f t="shared" ca="1" si="147"/>
        <v>0</v>
      </c>
      <c r="HJ33" s="134">
        <f t="shared" ca="1" si="148"/>
        <v>2.5054317711516774</v>
      </c>
      <c r="HK33" s="103">
        <f t="shared" ca="1" si="149"/>
        <v>20</v>
      </c>
      <c r="HL33" s="104">
        <f t="shared" ca="1" si="3051"/>
        <v>5</v>
      </c>
      <c r="HM33" s="104">
        <f t="shared" ca="1" si="150"/>
        <v>1</v>
      </c>
      <c r="HN33" s="134">
        <f t="shared" ca="1" si="151"/>
        <v>5.1307476803274881</v>
      </c>
      <c r="HO33" s="103">
        <f t="shared" ca="1" si="152"/>
        <v>2</v>
      </c>
      <c r="HP33" s="104">
        <f t="shared" ca="1" si="3052"/>
        <v>1</v>
      </c>
      <c r="HQ33" s="104">
        <f t="shared" ca="1" si="153"/>
        <v>0</v>
      </c>
      <c r="HR33" s="134">
        <f t="shared" ca="1" si="154"/>
        <v>-2.2634700801531835</v>
      </c>
      <c r="HS33" s="103">
        <f t="shared" ca="1" si="155"/>
        <v>18</v>
      </c>
      <c r="HT33" s="104">
        <f t="shared" ca="1" si="3053"/>
        <v>5</v>
      </c>
      <c r="HU33" s="104">
        <f t="shared" ca="1" si="156"/>
        <v>1</v>
      </c>
      <c r="HV33" s="134">
        <f t="shared" ca="1" si="157"/>
        <v>1.4217825209088346</v>
      </c>
      <c r="HW33" s="103">
        <f t="shared" ca="1" si="158"/>
        <v>18</v>
      </c>
      <c r="HX33" s="104">
        <f t="shared" ca="1" si="3054"/>
        <v>5</v>
      </c>
      <c r="HY33" s="104">
        <f t="shared" ca="1" si="159"/>
        <v>1</v>
      </c>
      <c r="HZ33" s="134">
        <f t="shared" ca="1" si="160"/>
        <v>1.4217825209088346</v>
      </c>
      <c r="IA33" s="103">
        <f t="shared" ca="1" si="161"/>
        <v>12</v>
      </c>
      <c r="IB33" s="104">
        <f t="shared" ca="1" si="3055"/>
        <v>3</v>
      </c>
      <c r="IC33" s="104">
        <f t="shared" ca="1" si="162"/>
        <v>0</v>
      </c>
      <c r="ID33" s="134">
        <f t="shared" ca="1" si="163"/>
        <v>1.6707630773350388</v>
      </c>
      <c r="IE33" s="103">
        <f t="shared" ca="1" si="164"/>
        <v>14</v>
      </c>
      <c r="IF33" s="104">
        <f t="shared" ca="1" si="3056"/>
        <v>4</v>
      </c>
      <c r="IG33" s="104">
        <f t="shared" ca="1" si="165"/>
        <v>1</v>
      </c>
      <c r="IH33" s="134">
        <f t="shared" ca="1" si="166"/>
        <v>2.4245461676398463</v>
      </c>
      <c r="II33" s="103">
        <f t="shared" ca="1" si="167"/>
        <v>12</v>
      </c>
      <c r="IJ33" s="104">
        <f t="shared" ca="1" si="3057"/>
        <v>3</v>
      </c>
      <c r="IK33" s="104">
        <f t="shared" ca="1" si="168"/>
        <v>0</v>
      </c>
      <c r="IL33" s="134">
        <f t="shared" ca="1" si="169"/>
        <v>1.6707630773350388</v>
      </c>
      <c r="IM33" s="103">
        <f t="shared" ca="1" si="170"/>
        <v>12</v>
      </c>
      <c r="IN33" s="104">
        <f t="shared" ca="1" si="3058"/>
        <v>3</v>
      </c>
      <c r="IO33" s="104">
        <f t="shared" ca="1" si="171"/>
        <v>0</v>
      </c>
      <c r="IP33" s="134">
        <f t="shared" ca="1" si="172"/>
        <v>1.6707630773350388</v>
      </c>
      <c r="IQ33" s="103">
        <f t="shared" ca="1" si="173"/>
        <v>5</v>
      </c>
      <c r="IR33" s="104">
        <f t="shared" ca="1" si="3059"/>
        <v>2</v>
      </c>
      <c r="IS33" s="104">
        <f t="shared" ca="1" si="174"/>
        <v>0</v>
      </c>
      <c r="IT33" s="134">
        <f t="shared" ca="1" si="175"/>
        <v>-0.55785497180488619</v>
      </c>
      <c r="IU33" s="103">
        <f t="shared" ca="1" si="176"/>
        <v>5</v>
      </c>
      <c r="IV33" s="104">
        <f t="shared" ca="1" si="3060"/>
        <v>2</v>
      </c>
      <c r="IW33" s="104">
        <f t="shared" ca="1" si="177"/>
        <v>0</v>
      </c>
      <c r="IX33" s="134">
        <f t="shared" ca="1" si="178"/>
        <v>-0.55785497180488619</v>
      </c>
      <c r="IY33" s="103">
        <f t="shared" ca="1" si="179"/>
        <v>9</v>
      </c>
      <c r="IZ33" s="104">
        <f t="shared" ca="1" si="3061"/>
        <v>3</v>
      </c>
      <c r="JA33" s="104">
        <f t="shared" ca="1" si="180"/>
        <v>1</v>
      </c>
      <c r="JB33" s="134">
        <f t="shared" ca="1" si="181"/>
        <v>2.9518538948595392</v>
      </c>
      <c r="JC33" s="103">
        <f t="shared" ca="1" si="182"/>
        <v>1</v>
      </c>
      <c r="JD33" s="104">
        <f t="shared" ca="1" si="3062"/>
        <v>1</v>
      </c>
      <c r="JE33" s="104">
        <f t="shared" ca="1" si="183"/>
        <v>1</v>
      </c>
      <c r="JF33" s="134">
        <f t="shared" ca="1" si="184"/>
        <v>-1.0563962480104578</v>
      </c>
      <c r="JG33" s="103">
        <f t="shared" ca="1" si="185"/>
        <v>5</v>
      </c>
      <c r="JH33" s="104">
        <f t="shared" ca="1" si="3063"/>
        <v>2</v>
      </c>
      <c r="JI33" s="104">
        <f t="shared" ca="1" si="186"/>
        <v>0</v>
      </c>
      <c r="JJ33" s="134">
        <f t="shared" ca="1" si="187"/>
        <v>-0.55785497180488619</v>
      </c>
      <c r="JK33" s="103">
        <f t="shared" ca="1" si="188"/>
        <v>6</v>
      </c>
      <c r="JL33" s="104">
        <f t="shared" ca="1" si="3064"/>
        <v>2</v>
      </c>
      <c r="JM33" s="104">
        <f t="shared" ca="1" si="189"/>
        <v>1</v>
      </c>
      <c r="JN33" s="134">
        <f t="shared" ca="1" si="190"/>
        <v>5.1382270373468941</v>
      </c>
      <c r="JO33" s="103">
        <f t="shared" ca="1" si="191"/>
        <v>4</v>
      </c>
      <c r="JP33" s="104">
        <f t="shared" ca="1" si="3065"/>
        <v>2</v>
      </c>
      <c r="JQ33" s="104">
        <f t="shared" ca="1" si="192"/>
        <v>1</v>
      </c>
      <c r="JR33" s="134">
        <f t="shared" ca="1" si="193"/>
        <v>5.7518740578576057</v>
      </c>
      <c r="JS33" s="103">
        <f t="shared" ca="1" si="194"/>
        <v>10</v>
      </c>
      <c r="JT33" s="104">
        <f t="shared" ca="1" si="3066"/>
        <v>3</v>
      </c>
      <c r="JU33" s="104">
        <f t="shared" ca="1" si="195"/>
        <v>1</v>
      </c>
      <c r="JV33" s="134">
        <f t="shared" ca="1" si="196"/>
        <v>5.7152099939282834</v>
      </c>
      <c r="JW33" s="103">
        <f t="shared" ca="1" si="197"/>
        <v>7</v>
      </c>
      <c r="JX33" s="104">
        <f t="shared" ca="1" si="3067"/>
        <v>2</v>
      </c>
      <c r="JY33" s="104">
        <f t="shared" ca="1" si="198"/>
        <v>1</v>
      </c>
      <c r="JZ33" s="134">
        <f t="shared" ca="1" si="199"/>
        <v>2.6749392076742993</v>
      </c>
      <c r="KA33" s="103">
        <f t="shared" ca="1" si="200"/>
        <v>7</v>
      </c>
      <c r="KB33" s="104">
        <f t="shared" ca="1" si="3068"/>
        <v>2</v>
      </c>
      <c r="KC33" s="104">
        <f t="shared" ca="1" si="201"/>
        <v>1</v>
      </c>
      <c r="KD33" s="134">
        <f t="shared" ca="1" si="202"/>
        <v>2.6749392076742993</v>
      </c>
      <c r="KE33" s="103">
        <f t="shared" ca="1" si="203"/>
        <v>9</v>
      </c>
      <c r="KF33" s="104">
        <f t="shared" ca="1" si="3069"/>
        <v>3</v>
      </c>
      <c r="KG33" s="104">
        <f t="shared" ca="1" si="204"/>
        <v>1</v>
      </c>
      <c r="KH33" s="134">
        <f t="shared" ca="1" si="205"/>
        <v>2.9518538948595392</v>
      </c>
      <c r="KI33" s="103">
        <f t="shared" ca="1" si="206"/>
        <v>11</v>
      </c>
      <c r="KJ33" s="104">
        <f t="shared" ca="1" si="3070"/>
        <v>3</v>
      </c>
      <c r="KK33" s="104">
        <f t="shared" ca="1" si="207"/>
        <v>0</v>
      </c>
      <c r="KL33" s="134">
        <f t="shared" ca="1" si="208"/>
        <v>2.1483747344834114</v>
      </c>
      <c r="KM33" s="103">
        <f t="shared" ca="1" si="209"/>
        <v>6</v>
      </c>
      <c r="KN33" s="104">
        <f t="shared" ca="1" si="3071"/>
        <v>2</v>
      </c>
      <c r="KO33" s="104">
        <f t="shared" ca="1" si="210"/>
        <v>1</v>
      </c>
      <c r="KP33" s="134">
        <f t="shared" ca="1" si="211"/>
        <v>5.1382270373468941</v>
      </c>
      <c r="KQ33" s="103">
        <f t="shared" ca="1" si="212"/>
        <v>1</v>
      </c>
      <c r="KR33" s="104">
        <f t="shared" ca="1" si="3072"/>
        <v>1</v>
      </c>
      <c r="KS33" s="104">
        <f t="shared" ca="1" si="213"/>
        <v>1</v>
      </c>
      <c r="KT33" s="134">
        <f t="shared" ca="1" si="214"/>
        <v>-1.0563962480104578</v>
      </c>
      <c r="KU33" s="103">
        <f t="shared" ca="1" si="215"/>
        <v>12</v>
      </c>
      <c r="KV33" s="104">
        <f t="shared" ca="1" si="3073"/>
        <v>3</v>
      </c>
      <c r="KW33" s="104">
        <f t="shared" ca="1" si="216"/>
        <v>0</v>
      </c>
      <c r="KX33" s="134">
        <f t="shared" ca="1" si="217"/>
        <v>1.6707630773350388</v>
      </c>
      <c r="KY33" s="103">
        <f t="shared" ca="1" si="218"/>
        <v>19</v>
      </c>
      <c r="KZ33" s="104">
        <f t="shared" ca="1" si="3074"/>
        <v>5</v>
      </c>
      <c r="LA33" s="104">
        <f t="shared" ca="1" si="219"/>
        <v>0</v>
      </c>
      <c r="LB33" s="134">
        <f t="shared" ca="1" si="220"/>
        <v>2.5054317711516774</v>
      </c>
      <c r="LC33" s="103">
        <f t="shared" ca="1" si="221"/>
        <v>16</v>
      </c>
      <c r="LD33" s="104">
        <f t="shared" ca="1" si="3075"/>
        <v>4</v>
      </c>
      <c r="LE33" s="104">
        <f t="shared" ca="1" si="222"/>
        <v>0</v>
      </c>
      <c r="LF33" s="134">
        <f t="shared" ca="1" si="223"/>
        <v>0.14512960238289452</v>
      </c>
      <c r="LG33" s="103">
        <f t="shared" ca="1" si="224"/>
        <v>1</v>
      </c>
      <c r="LH33" s="104">
        <f t="shared" ca="1" si="3076"/>
        <v>1</v>
      </c>
      <c r="LI33" s="104">
        <f t="shared" ca="1" si="225"/>
        <v>1</v>
      </c>
      <c r="LJ33" s="134">
        <f t="shared" ca="1" si="226"/>
        <v>-1.0563962480104578</v>
      </c>
      <c r="LK33" s="103">
        <f t="shared" ca="1" si="227"/>
        <v>15</v>
      </c>
      <c r="LL33" s="104">
        <f t="shared" ca="1" si="3077"/>
        <v>4</v>
      </c>
      <c r="LM33" s="104">
        <f t="shared" ca="1" si="228"/>
        <v>0</v>
      </c>
      <c r="LN33" s="134">
        <f t="shared" ca="1" si="229"/>
        <v>2.5978161023857069</v>
      </c>
      <c r="LO33" s="103">
        <f t="shared" ca="1" si="230"/>
        <v>18</v>
      </c>
      <c r="LP33" s="104">
        <f t="shared" ca="1" si="3078"/>
        <v>5</v>
      </c>
      <c r="LQ33" s="104">
        <f t="shared" ca="1" si="231"/>
        <v>1</v>
      </c>
      <c r="LR33" s="134">
        <f t="shared" ca="1" si="232"/>
        <v>1.4217825209088346</v>
      </c>
      <c r="LS33" s="103">
        <f t="shared" ca="1" si="233"/>
        <v>5</v>
      </c>
      <c r="LT33" s="104">
        <f t="shared" ca="1" si="3079"/>
        <v>2</v>
      </c>
      <c r="LU33" s="104">
        <f t="shared" ca="1" si="234"/>
        <v>0</v>
      </c>
      <c r="LV33" s="134">
        <f t="shared" ca="1" si="235"/>
        <v>-0.55785497180488619</v>
      </c>
      <c r="LW33" s="103">
        <f t="shared" ca="1" si="236"/>
        <v>10</v>
      </c>
      <c r="LX33" s="104">
        <f t="shared" ca="1" si="3080"/>
        <v>3</v>
      </c>
      <c r="LY33" s="104">
        <f t="shared" ca="1" si="237"/>
        <v>1</v>
      </c>
      <c r="LZ33" s="134">
        <f t="shared" ca="1" si="238"/>
        <v>5.7152099939282834</v>
      </c>
      <c r="MA33" s="103">
        <f t="shared" ca="1" si="239"/>
        <v>5</v>
      </c>
      <c r="MB33" s="104">
        <f t="shared" ca="1" si="3081"/>
        <v>2</v>
      </c>
      <c r="MC33" s="104">
        <f t="shared" ca="1" si="240"/>
        <v>0</v>
      </c>
      <c r="MD33" s="134">
        <f t="shared" ca="1" si="241"/>
        <v>-0.55785497180488619</v>
      </c>
      <c r="ME33" s="103">
        <f t="shared" ca="1" si="242"/>
        <v>6</v>
      </c>
      <c r="MF33" s="104">
        <f t="shared" ca="1" si="3082"/>
        <v>2</v>
      </c>
      <c r="MG33" s="104">
        <f t="shared" ca="1" si="243"/>
        <v>1</v>
      </c>
      <c r="MH33" s="134">
        <f t="shared" ca="1" si="244"/>
        <v>5.1382270373468941</v>
      </c>
      <c r="MI33" s="103">
        <f t="shared" ca="1" si="245"/>
        <v>10</v>
      </c>
      <c r="MJ33" s="104">
        <f t="shared" ca="1" si="3083"/>
        <v>3</v>
      </c>
      <c r="MK33" s="104">
        <f t="shared" ca="1" si="246"/>
        <v>1</v>
      </c>
      <c r="ML33" s="134">
        <f t="shared" ca="1" si="247"/>
        <v>5.7152099939282834</v>
      </c>
      <c r="MM33" s="103">
        <f t="shared" ca="1" si="248"/>
        <v>3</v>
      </c>
      <c r="MN33" s="104">
        <f t="shared" ca="1" si="3084"/>
        <v>1</v>
      </c>
      <c r="MO33" s="104">
        <f t="shared" ca="1" si="249"/>
        <v>1</v>
      </c>
      <c r="MP33" s="134">
        <f t="shared" ca="1" si="250"/>
        <v>0.5</v>
      </c>
      <c r="MQ33" s="103">
        <f t="shared" ca="1" si="251"/>
        <v>2</v>
      </c>
      <c r="MR33" s="104">
        <f t="shared" ca="1" si="3085"/>
        <v>1</v>
      </c>
      <c r="MS33" s="104">
        <f t="shared" ca="1" si="252"/>
        <v>0</v>
      </c>
      <c r="MT33" s="134">
        <f t="shared" ca="1" si="253"/>
        <v>-2.2634700801531835</v>
      </c>
      <c r="MU33" s="103">
        <f t="shared" ca="1" si="254"/>
        <v>1</v>
      </c>
      <c r="MV33" s="104">
        <f t="shared" ca="1" si="3086"/>
        <v>1</v>
      </c>
      <c r="MW33" s="104">
        <f t="shared" ca="1" si="255"/>
        <v>1</v>
      </c>
      <c r="MX33" s="134">
        <f t="shared" ca="1" si="256"/>
        <v>-1.0563962480104578</v>
      </c>
      <c r="MY33" s="103">
        <f t="shared" ca="1" si="257"/>
        <v>3</v>
      </c>
      <c r="MZ33" s="104">
        <f t="shared" ca="1" si="3087"/>
        <v>1</v>
      </c>
      <c r="NA33" s="104">
        <f t="shared" ca="1" si="258"/>
        <v>1</v>
      </c>
      <c r="NB33" s="134">
        <f t="shared" ca="1" si="259"/>
        <v>0.5</v>
      </c>
      <c r="NC33" s="103">
        <f t="shared" ca="1" si="260"/>
        <v>16</v>
      </c>
      <c r="ND33" s="104">
        <f t="shared" ca="1" si="3088"/>
        <v>4</v>
      </c>
      <c r="NE33" s="104">
        <f t="shared" ca="1" si="261"/>
        <v>0</v>
      </c>
      <c r="NF33" s="134">
        <f t="shared" ca="1" si="262"/>
        <v>0.14512960238289452</v>
      </c>
      <c r="NG33" s="103">
        <f t="shared" ca="1" si="263"/>
        <v>18</v>
      </c>
      <c r="NH33" s="104">
        <f t="shared" ca="1" si="3089"/>
        <v>5</v>
      </c>
      <c r="NI33" s="104">
        <f t="shared" ca="1" si="264"/>
        <v>1</v>
      </c>
      <c r="NJ33" s="134">
        <f t="shared" ca="1" si="265"/>
        <v>1.4217825209088346</v>
      </c>
      <c r="NK33" s="103">
        <f t="shared" ca="1" si="266"/>
        <v>7</v>
      </c>
      <c r="NL33" s="104">
        <f t="shared" ca="1" si="3090"/>
        <v>2</v>
      </c>
      <c r="NM33" s="104">
        <f t="shared" ca="1" si="267"/>
        <v>1</v>
      </c>
      <c r="NN33" s="134">
        <f t="shared" ca="1" si="268"/>
        <v>2.6749392076742993</v>
      </c>
      <c r="NO33" s="103">
        <f t="shared" ca="1" si="269"/>
        <v>14</v>
      </c>
      <c r="NP33" s="104">
        <f t="shared" ca="1" si="3091"/>
        <v>4</v>
      </c>
      <c r="NQ33" s="104">
        <f t="shared" ca="1" si="270"/>
        <v>1</v>
      </c>
      <c r="NR33" s="134">
        <f t="shared" ca="1" si="271"/>
        <v>2.4245461676398463</v>
      </c>
      <c r="NS33" s="103">
        <f t="shared" ca="1" si="272"/>
        <v>10</v>
      </c>
      <c r="NT33" s="104">
        <f t="shared" ca="1" si="3092"/>
        <v>3</v>
      </c>
      <c r="NU33" s="104">
        <f t="shared" ca="1" si="273"/>
        <v>1</v>
      </c>
      <c r="NV33" s="134">
        <f t="shared" ca="1" si="274"/>
        <v>5.7152099939282834</v>
      </c>
      <c r="NW33" s="103">
        <f t="shared" ca="1" si="275"/>
        <v>9</v>
      </c>
      <c r="NX33" s="104">
        <f t="shared" ca="1" si="3093"/>
        <v>3</v>
      </c>
      <c r="NY33" s="104">
        <f t="shared" ca="1" si="276"/>
        <v>1</v>
      </c>
      <c r="NZ33" s="134">
        <f t="shared" ca="1" si="277"/>
        <v>2.9518538948595392</v>
      </c>
      <c r="OA33" s="103">
        <f t="shared" ca="1" si="278"/>
        <v>2</v>
      </c>
      <c r="OB33" s="104">
        <f t="shared" ca="1" si="3094"/>
        <v>1</v>
      </c>
      <c r="OC33" s="104">
        <f t="shared" ca="1" si="279"/>
        <v>0</v>
      </c>
      <c r="OD33" s="134">
        <f t="shared" ca="1" si="280"/>
        <v>-2.2634700801531835</v>
      </c>
      <c r="OE33" s="103">
        <f t="shared" ca="1" si="281"/>
        <v>13</v>
      </c>
      <c r="OF33" s="104">
        <f t="shared" ca="1" si="3095"/>
        <v>3</v>
      </c>
      <c r="OG33" s="104">
        <f t="shared" ca="1" si="282"/>
        <v>1</v>
      </c>
      <c r="OH33" s="134">
        <f t="shared" ca="1" si="283"/>
        <v>6.3962431201922527</v>
      </c>
      <c r="OI33" s="103">
        <f t="shared" ca="1" si="284"/>
        <v>10</v>
      </c>
      <c r="OJ33" s="104">
        <f t="shared" ca="1" si="3096"/>
        <v>3</v>
      </c>
      <c r="OK33" s="104">
        <f t="shared" ca="1" si="285"/>
        <v>1</v>
      </c>
      <c r="OL33" s="134">
        <f t="shared" ca="1" si="286"/>
        <v>5.7152099939282834</v>
      </c>
      <c r="OM33" s="103">
        <f t="shared" ca="1" si="287"/>
        <v>7</v>
      </c>
      <c r="ON33" s="104">
        <f t="shared" ca="1" si="3097"/>
        <v>2</v>
      </c>
      <c r="OO33" s="104">
        <f t="shared" ca="1" si="288"/>
        <v>1</v>
      </c>
      <c r="OP33" s="134">
        <f t="shared" ca="1" si="289"/>
        <v>2.6749392076742993</v>
      </c>
      <c r="OQ33" s="103">
        <f t="shared" ca="1" si="290"/>
        <v>7</v>
      </c>
      <c r="OR33" s="104">
        <f t="shared" ca="1" si="3098"/>
        <v>2</v>
      </c>
      <c r="OS33" s="104">
        <f t="shared" ca="1" si="291"/>
        <v>1</v>
      </c>
      <c r="OT33" s="134">
        <f t="shared" ca="1" si="292"/>
        <v>2.6749392076742993</v>
      </c>
      <c r="OU33" s="103">
        <f t="shared" ca="1" si="293"/>
        <v>18</v>
      </c>
      <c r="OV33" s="104">
        <f t="shared" ca="1" si="3099"/>
        <v>5</v>
      </c>
      <c r="OW33" s="104">
        <f t="shared" ca="1" si="294"/>
        <v>1</v>
      </c>
      <c r="OX33" s="134">
        <f t="shared" ca="1" si="295"/>
        <v>1.4217825209088346</v>
      </c>
      <c r="OY33" s="103">
        <f t="shared" ca="1" si="296"/>
        <v>5</v>
      </c>
      <c r="OZ33" s="104">
        <f t="shared" ca="1" si="3100"/>
        <v>2</v>
      </c>
      <c r="PA33" s="104">
        <f t="shared" ca="1" si="297"/>
        <v>0</v>
      </c>
      <c r="PB33" s="134">
        <f t="shared" ca="1" si="298"/>
        <v>-0.55785497180488619</v>
      </c>
      <c r="PC33" s="103">
        <f t="shared" ca="1" si="299"/>
        <v>1</v>
      </c>
      <c r="PD33" s="104">
        <f t="shared" ca="1" si="3101"/>
        <v>1</v>
      </c>
      <c r="PE33" s="104">
        <f t="shared" ca="1" si="300"/>
        <v>1</v>
      </c>
      <c r="PF33" s="134">
        <f t="shared" ca="1" si="301"/>
        <v>-1.0563962480104578</v>
      </c>
      <c r="PG33" s="103">
        <f t="shared" ca="1" si="302"/>
        <v>17</v>
      </c>
      <c r="PH33" s="104">
        <f t="shared" ca="1" si="3102"/>
        <v>4</v>
      </c>
      <c r="PI33" s="104">
        <f t="shared" ca="1" si="303"/>
        <v>1</v>
      </c>
      <c r="PJ33" s="134">
        <f t="shared" ca="1" si="304"/>
        <v>3.6041923718220801</v>
      </c>
      <c r="PK33" s="103">
        <f t="shared" ca="1" si="305"/>
        <v>18</v>
      </c>
      <c r="PL33" s="104">
        <f t="shared" ca="1" si="3103"/>
        <v>5</v>
      </c>
      <c r="PM33" s="104">
        <f t="shared" ca="1" si="306"/>
        <v>1</v>
      </c>
      <c r="PN33" s="134">
        <f t="shared" ca="1" si="307"/>
        <v>1.4217825209088346</v>
      </c>
      <c r="PO33" s="103">
        <f t="shared" ca="1" si="308"/>
        <v>10</v>
      </c>
      <c r="PP33" s="104">
        <f t="shared" ca="1" si="3104"/>
        <v>3</v>
      </c>
      <c r="PQ33" s="104">
        <f t="shared" ca="1" si="309"/>
        <v>1</v>
      </c>
      <c r="PR33" s="134">
        <f t="shared" ca="1" si="310"/>
        <v>5.7152099939282834</v>
      </c>
      <c r="PS33" s="103">
        <f t="shared" ca="1" si="311"/>
        <v>12</v>
      </c>
      <c r="PT33" s="104">
        <f t="shared" ca="1" si="3105"/>
        <v>3</v>
      </c>
      <c r="PU33" s="104">
        <f t="shared" ca="1" si="312"/>
        <v>0</v>
      </c>
      <c r="PV33" s="134">
        <f t="shared" ca="1" si="313"/>
        <v>1.6707630773350388</v>
      </c>
      <c r="PW33" s="103">
        <f t="shared" ca="1" si="314"/>
        <v>8</v>
      </c>
      <c r="PX33" s="104">
        <f t="shared" ca="1" si="3106"/>
        <v>2</v>
      </c>
      <c r="PY33" s="104">
        <f t="shared" ca="1" si="315"/>
        <v>1</v>
      </c>
      <c r="PZ33" s="134">
        <f t="shared" ca="1" si="316"/>
        <v>7.2672765618258381</v>
      </c>
      <c r="QA33" s="103">
        <f t="shared" ca="1" si="317"/>
        <v>2</v>
      </c>
      <c r="QB33" s="104">
        <f t="shared" ca="1" si="3107"/>
        <v>1</v>
      </c>
      <c r="QC33" s="104">
        <f t="shared" ca="1" si="318"/>
        <v>0</v>
      </c>
      <c r="QD33" s="134">
        <f t="shared" ca="1" si="319"/>
        <v>-2.2634700801531835</v>
      </c>
      <c r="QE33" s="103">
        <f t="shared" ca="1" si="320"/>
        <v>4</v>
      </c>
      <c r="QF33" s="104">
        <f t="shared" ca="1" si="3108"/>
        <v>2</v>
      </c>
      <c r="QG33" s="104">
        <f t="shared" ca="1" si="321"/>
        <v>1</v>
      </c>
      <c r="QH33" s="134">
        <f t="shared" ca="1" si="322"/>
        <v>5.7518740578576057</v>
      </c>
      <c r="QI33" s="103">
        <f t="shared" ca="1" si="323"/>
        <v>17</v>
      </c>
      <c r="QJ33" s="104">
        <f t="shared" ca="1" si="3109"/>
        <v>4</v>
      </c>
      <c r="QK33" s="104">
        <f t="shared" ca="1" si="324"/>
        <v>1</v>
      </c>
      <c r="QL33" s="134">
        <f t="shared" ca="1" si="325"/>
        <v>3.6041923718220801</v>
      </c>
      <c r="QM33" s="103">
        <f t="shared" ca="1" si="326"/>
        <v>9</v>
      </c>
      <c r="QN33" s="104">
        <f t="shared" ca="1" si="3110"/>
        <v>3</v>
      </c>
      <c r="QO33" s="104">
        <f t="shared" ca="1" si="327"/>
        <v>1</v>
      </c>
      <c r="QP33" s="134">
        <f t="shared" ca="1" si="328"/>
        <v>2.9518538948595392</v>
      </c>
      <c r="QQ33" s="103">
        <f t="shared" ca="1" si="329"/>
        <v>4</v>
      </c>
      <c r="QR33" s="104">
        <f t="shared" ca="1" si="3111"/>
        <v>2</v>
      </c>
      <c r="QS33" s="104">
        <f t="shared" ca="1" si="330"/>
        <v>1</v>
      </c>
      <c r="QT33" s="134">
        <f t="shared" ca="1" si="331"/>
        <v>5.7518740578576057</v>
      </c>
      <c r="QU33" s="103">
        <f t="shared" ca="1" si="332"/>
        <v>2</v>
      </c>
      <c r="QV33" s="104">
        <f t="shared" ca="1" si="3112"/>
        <v>1</v>
      </c>
      <c r="QW33" s="104">
        <f t="shared" ca="1" si="333"/>
        <v>0</v>
      </c>
      <c r="QX33" s="134">
        <f t="shared" ca="1" si="334"/>
        <v>-2.2634700801531835</v>
      </c>
      <c r="QY33" s="103">
        <f t="shared" ca="1" si="335"/>
        <v>17</v>
      </c>
      <c r="QZ33" s="104">
        <f t="shared" ca="1" si="3113"/>
        <v>4</v>
      </c>
      <c r="RA33" s="104">
        <f t="shared" ca="1" si="336"/>
        <v>1</v>
      </c>
      <c r="RB33" s="134">
        <f t="shared" ca="1" si="337"/>
        <v>3.6041923718220801</v>
      </c>
      <c r="RC33" s="103">
        <f t="shared" ca="1" si="338"/>
        <v>4</v>
      </c>
      <c r="RD33" s="104">
        <f t="shared" ca="1" si="3114"/>
        <v>2</v>
      </c>
      <c r="RE33" s="104">
        <f t="shared" ca="1" si="339"/>
        <v>1</v>
      </c>
      <c r="RF33" s="134">
        <f t="shared" ca="1" si="340"/>
        <v>5.7518740578576057</v>
      </c>
      <c r="RG33" s="103">
        <f t="shared" ca="1" si="341"/>
        <v>2</v>
      </c>
      <c r="RH33" s="104">
        <f t="shared" ca="1" si="3115"/>
        <v>1</v>
      </c>
      <c r="RI33" s="104">
        <f t="shared" ca="1" si="342"/>
        <v>0</v>
      </c>
      <c r="RJ33" s="134">
        <f t="shared" ca="1" si="343"/>
        <v>-2.2634700801531835</v>
      </c>
      <c r="RK33" s="103">
        <f t="shared" ca="1" si="344"/>
        <v>6</v>
      </c>
      <c r="RL33" s="104">
        <f t="shared" ca="1" si="3116"/>
        <v>2</v>
      </c>
      <c r="RM33" s="104">
        <f t="shared" ca="1" si="345"/>
        <v>1</v>
      </c>
      <c r="RN33" s="134">
        <f t="shared" ca="1" si="346"/>
        <v>5.1382270373468941</v>
      </c>
      <c r="RO33" s="103">
        <f t="shared" ca="1" si="347"/>
        <v>15</v>
      </c>
      <c r="RP33" s="104">
        <f t="shared" ca="1" si="3117"/>
        <v>4</v>
      </c>
      <c r="RQ33" s="104">
        <f t="shared" ca="1" si="348"/>
        <v>0</v>
      </c>
      <c r="RR33" s="134">
        <f t="shared" ca="1" si="349"/>
        <v>2.5978161023857069</v>
      </c>
      <c r="RS33" s="103">
        <f t="shared" ca="1" si="350"/>
        <v>5</v>
      </c>
      <c r="RT33" s="104">
        <f t="shared" ca="1" si="3118"/>
        <v>2</v>
      </c>
      <c r="RU33" s="104">
        <f t="shared" ca="1" si="351"/>
        <v>0</v>
      </c>
      <c r="RV33" s="134">
        <f t="shared" ca="1" si="352"/>
        <v>-0.55785497180488619</v>
      </c>
      <c r="RW33" s="103">
        <f t="shared" ca="1" si="353"/>
        <v>19</v>
      </c>
      <c r="RX33" s="104">
        <f t="shared" ca="1" si="3119"/>
        <v>5</v>
      </c>
      <c r="RY33" s="104">
        <f t="shared" ca="1" si="354"/>
        <v>0</v>
      </c>
      <c r="RZ33" s="134">
        <f t="shared" ca="1" si="355"/>
        <v>2.5054317711516774</v>
      </c>
      <c r="SA33" s="103">
        <f t="shared" ca="1" si="356"/>
        <v>18</v>
      </c>
      <c r="SB33" s="104">
        <f t="shared" ca="1" si="3120"/>
        <v>5</v>
      </c>
      <c r="SC33" s="104">
        <f t="shared" ca="1" si="357"/>
        <v>1</v>
      </c>
      <c r="SD33" s="134">
        <f t="shared" ca="1" si="358"/>
        <v>1.4217825209088346</v>
      </c>
      <c r="SE33" s="103">
        <f t="shared" ca="1" si="359"/>
        <v>9</v>
      </c>
      <c r="SF33" s="104">
        <f t="shared" ca="1" si="3121"/>
        <v>3</v>
      </c>
      <c r="SG33" s="104">
        <f t="shared" ca="1" si="360"/>
        <v>1</v>
      </c>
      <c r="SH33" s="134">
        <f t="shared" ca="1" si="361"/>
        <v>2.9518538948595392</v>
      </c>
      <c r="SI33" s="103">
        <f t="shared" ca="1" si="362"/>
        <v>7</v>
      </c>
      <c r="SJ33" s="104">
        <f t="shared" ca="1" si="3122"/>
        <v>2</v>
      </c>
      <c r="SK33" s="104">
        <f t="shared" ca="1" si="363"/>
        <v>1</v>
      </c>
      <c r="SL33" s="134">
        <f t="shared" ca="1" si="364"/>
        <v>2.6749392076742993</v>
      </c>
      <c r="SM33" s="103">
        <f t="shared" ca="1" si="365"/>
        <v>1</v>
      </c>
      <c r="SN33" s="104">
        <f t="shared" ca="1" si="3123"/>
        <v>1</v>
      </c>
      <c r="SO33" s="104">
        <f t="shared" ca="1" si="366"/>
        <v>1</v>
      </c>
      <c r="SP33" s="134">
        <f t="shared" ca="1" si="367"/>
        <v>-1.0563962480104578</v>
      </c>
      <c r="SQ33" s="103">
        <f t="shared" ca="1" si="368"/>
        <v>9</v>
      </c>
      <c r="SR33" s="104">
        <f t="shared" ca="1" si="3124"/>
        <v>3</v>
      </c>
      <c r="SS33" s="104">
        <f t="shared" ca="1" si="369"/>
        <v>1</v>
      </c>
      <c r="ST33" s="134">
        <f t="shared" ca="1" si="370"/>
        <v>2.9518538948595392</v>
      </c>
      <c r="SU33" s="103">
        <f t="shared" ca="1" si="371"/>
        <v>16</v>
      </c>
      <c r="SV33" s="104">
        <f t="shared" ca="1" si="3125"/>
        <v>4</v>
      </c>
      <c r="SW33" s="104">
        <f t="shared" ca="1" si="372"/>
        <v>0</v>
      </c>
      <c r="SX33" s="134">
        <f t="shared" ca="1" si="373"/>
        <v>0.14512960238289452</v>
      </c>
      <c r="SY33" s="103">
        <f t="shared" ca="1" si="374"/>
        <v>19</v>
      </c>
      <c r="SZ33" s="104">
        <f t="shared" ca="1" si="3126"/>
        <v>5</v>
      </c>
      <c r="TA33" s="104">
        <f t="shared" ca="1" si="375"/>
        <v>0</v>
      </c>
      <c r="TB33" s="134">
        <f t="shared" ca="1" si="376"/>
        <v>2.5054317711516774</v>
      </c>
      <c r="TC33" s="103">
        <f t="shared" ca="1" si="377"/>
        <v>4</v>
      </c>
      <c r="TD33" s="104">
        <f t="shared" ca="1" si="3127"/>
        <v>2</v>
      </c>
      <c r="TE33" s="104">
        <f t="shared" ca="1" si="378"/>
        <v>1</v>
      </c>
      <c r="TF33" s="134">
        <f t="shared" ca="1" si="379"/>
        <v>5.7518740578576057</v>
      </c>
      <c r="TG33" s="103">
        <f t="shared" ca="1" si="380"/>
        <v>19</v>
      </c>
      <c r="TH33" s="104">
        <f t="shared" ca="1" si="3128"/>
        <v>5</v>
      </c>
      <c r="TI33" s="104">
        <f t="shared" ca="1" si="381"/>
        <v>0</v>
      </c>
      <c r="TJ33" s="134">
        <f t="shared" ca="1" si="382"/>
        <v>2.5054317711516774</v>
      </c>
      <c r="TK33" s="103">
        <f t="shared" ca="1" si="383"/>
        <v>9</v>
      </c>
      <c r="TL33" s="104">
        <f t="shared" ca="1" si="3129"/>
        <v>3</v>
      </c>
      <c r="TM33" s="104">
        <f t="shared" ca="1" si="384"/>
        <v>1</v>
      </c>
      <c r="TN33" s="134">
        <f t="shared" ca="1" si="385"/>
        <v>2.9518538948595392</v>
      </c>
      <c r="TO33" s="103">
        <f t="shared" ca="1" si="386"/>
        <v>2</v>
      </c>
      <c r="TP33" s="104">
        <f t="shared" ca="1" si="3130"/>
        <v>1</v>
      </c>
      <c r="TQ33" s="104">
        <f t="shared" ca="1" si="387"/>
        <v>0</v>
      </c>
      <c r="TR33" s="134">
        <f t="shared" ca="1" si="388"/>
        <v>-2.2634700801531835</v>
      </c>
      <c r="TS33" s="103">
        <f t="shared" ca="1" si="389"/>
        <v>10</v>
      </c>
      <c r="TT33" s="104">
        <f t="shared" ca="1" si="3131"/>
        <v>3</v>
      </c>
      <c r="TU33" s="104">
        <f t="shared" ca="1" si="390"/>
        <v>1</v>
      </c>
      <c r="TV33" s="134">
        <f t="shared" ca="1" si="391"/>
        <v>5.7152099939282834</v>
      </c>
      <c r="TW33" s="103">
        <f t="shared" ca="1" si="392"/>
        <v>8</v>
      </c>
      <c r="TX33" s="104">
        <f t="shared" ca="1" si="3132"/>
        <v>2</v>
      </c>
      <c r="TY33" s="104">
        <f t="shared" ca="1" si="393"/>
        <v>1</v>
      </c>
      <c r="TZ33" s="134">
        <f t="shared" ca="1" si="394"/>
        <v>7.2672765618258381</v>
      </c>
      <c r="UA33" s="103">
        <f t="shared" ca="1" si="395"/>
        <v>17</v>
      </c>
      <c r="UB33" s="104">
        <f t="shared" ca="1" si="3133"/>
        <v>4</v>
      </c>
      <c r="UC33" s="104">
        <f t="shared" ca="1" si="396"/>
        <v>1</v>
      </c>
      <c r="UD33" s="134">
        <f t="shared" ca="1" si="397"/>
        <v>3.6041923718220801</v>
      </c>
      <c r="UE33" s="103">
        <f t="shared" ca="1" si="398"/>
        <v>4</v>
      </c>
      <c r="UF33" s="104">
        <f t="shared" ca="1" si="3134"/>
        <v>2</v>
      </c>
      <c r="UG33" s="104">
        <f t="shared" ca="1" si="399"/>
        <v>1</v>
      </c>
      <c r="UH33" s="134">
        <f t="shared" ca="1" si="400"/>
        <v>5.7518740578576057</v>
      </c>
      <c r="UI33" s="103">
        <f t="shared" ca="1" si="401"/>
        <v>17</v>
      </c>
      <c r="UJ33" s="104">
        <f t="shared" ca="1" si="3135"/>
        <v>4</v>
      </c>
      <c r="UK33" s="104">
        <f t="shared" ca="1" si="402"/>
        <v>1</v>
      </c>
      <c r="UL33" s="134">
        <f t="shared" ca="1" si="403"/>
        <v>3.6041923718220801</v>
      </c>
      <c r="UM33" s="103">
        <f t="shared" ca="1" si="404"/>
        <v>13</v>
      </c>
      <c r="UN33" s="104">
        <f t="shared" ca="1" si="3136"/>
        <v>3</v>
      </c>
      <c r="UO33" s="104">
        <f t="shared" ca="1" si="405"/>
        <v>1</v>
      </c>
      <c r="UP33" s="134">
        <f t="shared" ca="1" si="406"/>
        <v>6.3962431201922527</v>
      </c>
      <c r="UQ33" s="103">
        <f t="shared" ca="1" si="407"/>
        <v>10</v>
      </c>
      <c r="UR33" s="104">
        <f t="shared" ca="1" si="3137"/>
        <v>3</v>
      </c>
      <c r="US33" s="104">
        <f t="shared" ca="1" si="408"/>
        <v>1</v>
      </c>
      <c r="UT33" s="134">
        <f t="shared" ca="1" si="409"/>
        <v>5.7152099939282834</v>
      </c>
      <c r="UU33" s="103">
        <f t="shared" ca="1" si="410"/>
        <v>11</v>
      </c>
      <c r="UV33" s="104">
        <f t="shared" ca="1" si="3138"/>
        <v>3</v>
      </c>
      <c r="UW33" s="104">
        <f t="shared" ca="1" si="411"/>
        <v>0</v>
      </c>
      <c r="UX33" s="134">
        <f t="shared" ca="1" si="412"/>
        <v>2.1483747344834114</v>
      </c>
      <c r="UY33" s="103">
        <f t="shared" ca="1" si="413"/>
        <v>15</v>
      </c>
      <c r="UZ33" s="104">
        <f t="shared" ca="1" si="3139"/>
        <v>4</v>
      </c>
      <c r="VA33" s="104">
        <f t="shared" ca="1" si="414"/>
        <v>0</v>
      </c>
      <c r="VB33" s="134">
        <f t="shared" ca="1" si="415"/>
        <v>2.5978161023857069</v>
      </c>
      <c r="VC33" s="103">
        <f t="shared" ca="1" si="416"/>
        <v>13</v>
      </c>
      <c r="VD33" s="104">
        <f t="shared" ca="1" si="3140"/>
        <v>3</v>
      </c>
      <c r="VE33" s="104">
        <f t="shared" ca="1" si="417"/>
        <v>1</v>
      </c>
      <c r="VF33" s="134">
        <f t="shared" ca="1" si="418"/>
        <v>6.3962431201922527</v>
      </c>
      <c r="VG33" s="103">
        <f t="shared" ca="1" si="419"/>
        <v>12</v>
      </c>
      <c r="VH33" s="104">
        <f t="shared" ca="1" si="3141"/>
        <v>3</v>
      </c>
      <c r="VI33" s="104">
        <f t="shared" ca="1" si="420"/>
        <v>0</v>
      </c>
      <c r="VJ33" s="134">
        <f t="shared" ca="1" si="421"/>
        <v>1.6707630773350388</v>
      </c>
      <c r="VK33" s="103">
        <f t="shared" ca="1" si="422"/>
        <v>6</v>
      </c>
      <c r="VL33" s="104">
        <f t="shared" ca="1" si="3142"/>
        <v>2</v>
      </c>
      <c r="VM33" s="104">
        <f t="shared" ca="1" si="423"/>
        <v>1</v>
      </c>
      <c r="VN33" s="134">
        <f t="shared" ca="1" si="424"/>
        <v>5.1382270373468941</v>
      </c>
      <c r="VO33" s="103">
        <f t="shared" ca="1" si="425"/>
        <v>13</v>
      </c>
      <c r="VP33" s="104">
        <f t="shared" ca="1" si="3143"/>
        <v>3</v>
      </c>
      <c r="VQ33" s="104">
        <f t="shared" ca="1" si="426"/>
        <v>1</v>
      </c>
      <c r="VR33" s="134">
        <f t="shared" ca="1" si="427"/>
        <v>6.3962431201922527</v>
      </c>
      <c r="VS33" s="103">
        <f t="shared" ca="1" si="428"/>
        <v>8</v>
      </c>
      <c r="VT33" s="104">
        <f t="shared" ca="1" si="3144"/>
        <v>2</v>
      </c>
      <c r="VU33" s="104">
        <f t="shared" ca="1" si="429"/>
        <v>1</v>
      </c>
      <c r="VV33" s="134">
        <f t="shared" ca="1" si="430"/>
        <v>7.2672765618258381</v>
      </c>
      <c r="VW33" s="103">
        <f t="shared" ca="1" si="431"/>
        <v>2</v>
      </c>
      <c r="VX33" s="104">
        <f t="shared" ca="1" si="3145"/>
        <v>1</v>
      </c>
      <c r="VY33" s="104">
        <f t="shared" ca="1" si="432"/>
        <v>0</v>
      </c>
      <c r="VZ33" s="134">
        <f t="shared" ca="1" si="433"/>
        <v>-2.2634700801531835</v>
      </c>
      <c r="WA33" s="103">
        <f t="shared" ca="1" si="434"/>
        <v>7</v>
      </c>
      <c r="WB33" s="104">
        <f t="shared" ca="1" si="3146"/>
        <v>2</v>
      </c>
      <c r="WC33" s="104">
        <f t="shared" ca="1" si="435"/>
        <v>1</v>
      </c>
      <c r="WD33" s="134">
        <f t="shared" ca="1" si="436"/>
        <v>2.6749392076742993</v>
      </c>
      <c r="WE33" s="103">
        <f t="shared" ca="1" si="437"/>
        <v>18</v>
      </c>
      <c r="WF33" s="104">
        <f t="shared" ca="1" si="3147"/>
        <v>5</v>
      </c>
      <c r="WG33" s="104">
        <f t="shared" ca="1" si="438"/>
        <v>1</v>
      </c>
      <c r="WH33" s="134">
        <f t="shared" ca="1" si="439"/>
        <v>1.4217825209088346</v>
      </c>
      <c r="WI33" s="103">
        <f t="shared" ca="1" si="440"/>
        <v>17</v>
      </c>
      <c r="WJ33" s="104">
        <f t="shared" ca="1" si="3148"/>
        <v>4</v>
      </c>
      <c r="WK33" s="104">
        <f t="shared" ca="1" si="441"/>
        <v>1</v>
      </c>
      <c r="WL33" s="134">
        <f t="shared" ca="1" si="442"/>
        <v>3.6041923718220801</v>
      </c>
      <c r="WM33" s="103">
        <f t="shared" ca="1" si="443"/>
        <v>10</v>
      </c>
      <c r="WN33" s="104">
        <f t="shared" ca="1" si="3149"/>
        <v>3</v>
      </c>
      <c r="WO33" s="104">
        <f t="shared" ca="1" si="444"/>
        <v>1</v>
      </c>
      <c r="WP33" s="134">
        <f t="shared" ca="1" si="445"/>
        <v>5.7152099939282834</v>
      </c>
      <c r="WQ33" s="103">
        <f t="shared" ca="1" si="446"/>
        <v>1</v>
      </c>
      <c r="WR33" s="104">
        <f t="shared" ca="1" si="3150"/>
        <v>1</v>
      </c>
      <c r="WS33" s="104">
        <f t="shared" ca="1" si="447"/>
        <v>1</v>
      </c>
      <c r="WT33" s="134">
        <f t="shared" ca="1" si="448"/>
        <v>-1.0563962480104578</v>
      </c>
      <c r="WU33" s="103">
        <f t="shared" ca="1" si="449"/>
        <v>7</v>
      </c>
      <c r="WV33" s="104">
        <f t="shared" ca="1" si="3151"/>
        <v>2</v>
      </c>
      <c r="WW33" s="104">
        <f t="shared" ca="1" si="450"/>
        <v>1</v>
      </c>
      <c r="WX33" s="134">
        <f t="shared" ca="1" si="451"/>
        <v>2.6749392076742993</v>
      </c>
      <c r="WY33" s="103">
        <f t="shared" ca="1" si="452"/>
        <v>6</v>
      </c>
      <c r="WZ33" s="104">
        <f t="shared" ca="1" si="3152"/>
        <v>2</v>
      </c>
      <c r="XA33" s="104">
        <f t="shared" ca="1" si="453"/>
        <v>1</v>
      </c>
      <c r="XB33" s="134">
        <f t="shared" ca="1" si="454"/>
        <v>5.1382270373468941</v>
      </c>
      <c r="XC33" s="103">
        <f t="shared" ca="1" si="455"/>
        <v>5</v>
      </c>
      <c r="XD33" s="104">
        <f t="shared" ca="1" si="3153"/>
        <v>2</v>
      </c>
      <c r="XE33" s="104">
        <f t="shared" ca="1" si="456"/>
        <v>0</v>
      </c>
      <c r="XF33" s="134">
        <f t="shared" ca="1" si="457"/>
        <v>-0.55785497180488619</v>
      </c>
      <c r="XG33" s="103">
        <f t="shared" ca="1" si="458"/>
        <v>15</v>
      </c>
      <c r="XH33" s="104">
        <f t="shared" ca="1" si="3154"/>
        <v>4</v>
      </c>
      <c r="XI33" s="104">
        <f t="shared" ca="1" si="459"/>
        <v>0</v>
      </c>
      <c r="XJ33" s="134">
        <f t="shared" ca="1" si="460"/>
        <v>2.5978161023857069</v>
      </c>
      <c r="XK33" s="103">
        <f t="shared" ca="1" si="461"/>
        <v>18</v>
      </c>
      <c r="XL33" s="104">
        <f t="shared" ca="1" si="3155"/>
        <v>5</v>
      </c>
      <c r="XM33" s="104">
        <f t="shared" ca="1" si="462"/>
        <v>1</v>
      </c>
      <c r="XN33" s="134">
        <f t="shared" ca="1" si="463"/>
        <v>1.4217825209088346</v>
      </c>
      <c r="XO33" s="103">
        <f t="shared" ca="1" si="464"/>
        <v>4</v>
      </c>
      <c r="XP33" s="104">
        <f t="shared" ca="1" si="3156"/>
        <v>2</v>
      </c>
      <c r="XQ33" s="104">
        <f t="shared" ca="1" si="465"/>
        <v>1</v>
      </c>
      <c r="XR33" s="134">
        <f t="shared" ca="1" si="466"/>
        <v>5.7518740578576057</v>
      </c>
      <c r="XS33" s="103">
        <f t="shared" ca="1" si="467"/>
        <v>5</v>
      </c>
      <c r="XT33" s="104">
        <f t="shared" ca="1" si="3157"/>
        <v>2</v>
      </c>
      <c r="XU33" s="104">
        <f t="shared" ca="1" si="468"/>
        <v>0</v>
      </c>
      <c r="XV33" s="134">
        <f t="shared" ca="1" si="469"/>
        <v>-0.55785497180488619</v>
      </c>
      <c r="XW33" s="103">
        <f t="shared" ca="1" si="470"/>
        <v>5</v>
      </c>
      <c r="XX33" s="104">
        <f t="shared" ca="1" si="3158"/>
        <v>2</v>
      </c>
      <c r="XY33" s="104">
        <f t="shared" ca="1" si="471"/>
        <v>0</v>
      </c>
      <c r="XZ33" s="134">
        <f t="shared" ca="1" si="472"/>
        <v>-0.55785497180488619</v>
      </c>
      <c r="YA33" s="103">
        <f t="shared" ca="1" si="473"/>
        <v>2</v>
      </c>
      <c r="YB33" s="104">
        <f t="shared" ca="1" si="3159"/>
        <v>1</v>
      </c>
      <c r="YC33" s="104">
        <f t="shared" ca="1" si="474"/>
        <v>0</v>
      </c>
      <c r="YD33" s="134">
        <f t="shared" ca="1" si="475"/>
        <v>-2.2634700801531835</v>
      </c>
      <c r="YE33" s="103">
        <f t="shared" ca="1" si="476"/>
        <v>2</v>
      </c>
      <c r="YF33" s="104">
        <f t="shared" ca="1" si="3160"/>
        <v>1</v>
      </c>
      <c r="YG33" s="104">
        <f t="shared" ca="1" si="477"/>
        <v>0</v>
      </c>
      <c r="YH33" s="134">
        <f t="shared" ca="1" si="478"/>
        <v>-2.2634700801531835</v>
      </c>
      <c r="YI33" s="103">
        <f t="shared" ca="1" si="479"/>
        <v>4</v>
      </c>
      <c r="YJ33" s="104">
        <f t="shared" ca="1" si="3161"/>
        <v>2</v>
      </c>
      <c r="YK33" s="104">
        <f t="shared" ca="1" si="480"/>
        <v>1</v>
      </c>
      <c r="YL33" s="134">
        <f t="shared" ca="1" si="481"/>
        <v>5.7518740578576057</v>
      </c>
      <c r="YM33" s="103">
        <f t="shared" ca="1" si="482"/>
        <v>2</v>
      </c>
      <c r="YN33" s="104">
        <f t="shared" ca="1" si="3162"/>
        <v>1</v>
      </c>
      <c r="YO33" s="104">
        <f t="shared" ca="1" si="483"/>
        <v>0</v>
      </c>
      <c r="YP33" s="134">
        <f t="shared" ca="1" si="484"/>
        <v>-2.2634700801531835</v>
      </c>
      <c r="YQ33" s="103">
        <f t="shared" ca="1" si="485"/>
        <v>6</v>
      </c>
      <c r="YR33" s="104">
        <f t="shared" ca="1" si="3163"/>
        <v>2</v>
      </c>
      <c r="YS33" s="104">
        <f t="shared" ca="1" si="486"/>
        <v>1</v>
      </c>
      <c r="YT33" s="134">
        <f t="shared" ca="1" si="487"/>
        <v>5.1382270373468941</v>
      </c>
      <c r="YU33" s="103">
        <f t="shared" ca="1" si="488"/>
        <v>14</v>
      </c>
      <c r="YV33" s="104">
        <f t="shared" ca="1" si="3164"/>
        <v>4</v>
      </c>
      <c r="YW33" s="104">
        <f t="shared" ca="1" si="489"/>
        <v>1</v>
      </c>
      <c r="YX33" s="134">
        <f t="shared" ca="1" si="490"/>
        <v>2.4245461676398463</v>
      </c>
      <c r="YY33" s="103">
        <f t="shared" ca="1" si="491"/>
        <v>18</v>
      </c>
      <c r="YZ33" s="104">
        <f t="shared" ca="1" si="3165"/>
        <v>5</v>
      </c>
      <c r="ZA33" s="104">
        <f t="shared" ca="1" si="492"/>
        <v>1</v>
      </c>
      <c r="ZB33" s="134">
        <f t="shared" ca="1" si="493"/>
        <v>1.4217825209088346</v>
      </c>
      <c r="ZC33" s="103">
        <f t="shared" ca="1" si="494"/>
        <v>13</v>
      </c>
      <c r="ZD33" s="104">
        <f t="shared" ca="1" si="3166"/>
        <v>3</v>
      </c>
      <c r="ZE33" s="104">
        <f t="shared" ca="1" si="495"/>
        <v>1</v>
      </c>
      <c r="ZF33" s="134">
        <f t="shared" ca="1" si="496"/>
        <v>6.3962431201922527</v>
      </c>
      <c r="ZG33" s="103">
        <f t="shared" ca="1" si="497"/>
        <v>12</v>
      </c>
      <c r="ZH33" s="104">
        <f t="shared" ca="1" si="3167"/>
        <v>3</v>
      </c>
      <c r="ZI33" s="104">
        <f t="shared" ca="1" si="498"/>
        <v>0</v>
      </c>
      <c r="ZJ33" s="134">
        <f t="shared" ca="1" si="499"/>
        <v>1.6707630773350388</v>
      </c>
      <c r="ZK33" s="103">
        <f t="shared" ca="1" si="500"/>
        <v>10</v>
      </c>
      <c r="ZL33" s="104">
        <f t="shared" ca="1" si="3168"/>
        <v>3</v>
      </c>
      <c r="ZM33" s="104">
        <f t="shared" ca="1" si="501"/>
        <v>1</v>
      </c>
      <c r="ZN33" s="134">
        <f t="shared" ca="1" si="502"/>
        <v>5.7152099939282834</v>
      </c>
      <c r="ZO33" s="103">
        <f t="shared" ca="1" si="503"/>
        <v>7</v>
      </c>
      <c r="ZP33" s="104">
        <f t="shared" ca="1" si="3169"/>
        <v>2</v>
      </c>
      <c r="ZQ33" s="104">
        <f t="shared" ca="1" si="504"/>
        <v>1</v>
      </c>
      <c r="ZR33" s="134">
        <f t="shared" ca="1" si="505"/>
        <v>2.6749392076742993</v>
      </c>
      <c r="ZS33" s="103">
        <f t="shared" ca="1" si="506"/>
        <v>6</v>
      </c>
      <c r="ZT33" s="104">
        <f t="shared" ca="1" si="3170"/>
        <v>2</v>
      </c>
      <c r="ZU33" s="104">
        <f t="shared" ca="1" si="507"/>
        <v>1</v>
      </c>
      <c r="ZV33" s="134">
        <f t="shared" ca="1" si="508"/>
        <v>5.1382270373468941</v>
      </c>
      <c r="ZW33" s="103">
        <f t="shared" ca="1" si="509"/>
        <v>1</v>
      </c>
      <c r="ZX33" s="104">
        <f t="shared" ca="1" si="3171"/>
        <v>1</v>
      </c>
      <c r="ZY33" s="104">
        <f t="shared" ca="1" si="510"/>
        <v>1</v>
      </c>
      <c r="ZZ33" s="134">
        <f t="shared" ca="1" si="511"/>
        <v>-1.0563962480104578</v>
      </c>
      <c r="AAA33" s="103">
        <f t="shared" ca="1" si="512"/>
        <v>6</v>
      </c>
      <c r="AAB33" s="104">
        <f t="shared" ca="1" si="3172"/>
        <v>2</v>
      </c>
      <c r="AAC33" s="104">
        <f t="shared" ca="1" si="513"/>
        <v>1</v>
      </c>
      <c r="AAD33" s="134">
        <f t="shared" ca="1" si="514"/>
        <v>5.1382270373468941</v>
      </c>
      <c r="AAE33" s="103">
        <f t="shared" ca="1" si="515"/>
        <v>14</v>
      </c>
      <c r="AAF33" s="104">
        <f t="shared" ca="1" si="3173"/>
        <v>4</v>
      </c>
      <c r="AAG33" s="104">
        <f t="shared" ca="1" si="516"/>
        <v>1</v>
      </c>
      <c r="AAH33" s="134">
        <f t="shared" ca="1" si="517"/>
        <v>2.4245461676398463</v>
      </c>
      <c r="AAI33" s="103">
        <f t="shared" ca="1" si="518"/>
        <v>1</v>
      </c>
      <c r="AAJ33" s="104">
        <f t="shared" ca="1" si="3174"/>
        <v>1</v>
      </c>
      <c r="AAK33" s="104">
        <f t="shared" ca="1" si="519"/>
        <v>1</v>
      </c>
      <c r="AAL33" s="134">
        <f t="shared" ca="1" si="520"/>
        <v>-1.0563962480104578</v>
      </c>
      <c r="AAM33" s="103">
        <f t="shared" ca="1" si="521"/>
        <v>7</v>
      </c>
      <c r="AAN33" s="104">
        <f t="shared" ca="1" si="3175"/>
        <v>2</v>
      </c>
      <c r="AAO33" s="104">
        <f t="shared" ca="1" si="522"/>
        <v>1</v>
      </c>
      <c r="AAP33" s="134">
        <f t="shared" ca="1" si="523"/>
        <v>2.6749392076742993</v>
      </c>
      <c r="AAQ33" s="103">
        <f t="shared" ca="1" si="524"/>
        <v>15</v>
      </c>
      <c r="AAR33" s="104">
        <f t="shared" ca="1" si="3176"/>
        <v>4</v>
      </c>
      <c r="AAS33" s="104">
        <f t="shared" ca="1" si="525"/>
        <v>0</v>
      </c>
      <c r="AAT33" s="134">
        <f t="shared" ca="1" si="526"/>
        <v>2.5978161023857069</v>
      </c>
      <c r="AAU33" s="103">
        <f t="shared" ca="1" si="527"/>
        <v>9</v>
      </c>
      <c r="AAV33" s="104">
        <f t="shared" ca="1" si="3177"/>
        <v>3</v>
      </c>
      <c r="AAW33" s="104">
        <f t="shared" ca="1" si="528"/>
        <v>1</v>
      </c>
      <c r="AAX33" s="134">
        <f t="shared" ca="1" si="529"/>
        <v>2.9518538948595392</v>
      </c>
      <c r="AAY33" s="103">
        <f t="shared" ca="1" si="530"/>
        <v>19</v>
      </c>
      <c r="AAZ33" s="104">
        <f t="shared" ca="1" si="3178"/>
        <v>5</v>
      </c>
      <c r="ABA33" s="104">
        <f t="shared" ca="1" si="531"/>
        <v>0</v>
      </c>
      <c r="ABB33" s="134">
        <f t="shared" ca="1" si="532"/>
        <v>2.5054317711516774</v>
      </c>
      <c r="ABC33" s="103">
        <f t="shared" ca="1" si="533"/>
        <v>12</v>
      </c>
      <c r="ABD33" s="104">
        <f t="shared" ca="1" si="3179"/>
        <v>3</v>
      </c>
      <c r="ABE33" s="104">
        <f t="shared" ca="1" si="534"/>
        <v>0</v>
      </c>
      <c r="ABF33" s="134">
        <f t="shared" ca="1" si="535"/>
        <v>1.6707630773350388</v>
      </c>
      <c r="ABG33" s="103">
        <f t="shared" ca="1" si="536"/>
        <v>7</v>
      </c>
      <c r="ABH33" s="104">
        <f t="shared" ca="1" si="3180"/>
        <v>2</v>
      </c>
      <c r="ABI33" s="104">
        <f t="shared" ca="1" si="537"/>
        <v>1</v>
      </c>
      <c r="ABJ33" s="134">
        <f t="shared" ca="1" si="538"/>
        <v>2.6749392076742993</v>
      </c>
      <c r="ABK33" s="103">
        <f t="shared" ca="1" si="539"/>
        <v>12</v>
      </c>
      <c r="ABL33" s="104">
        <f t="shared" ca="1" si="3181"/>
        <v>3</v>
      </c>
      <c r="ABM33" s="104">
        <f t="shared" ca="1" si="540"/>
        <v>0</v>
      </c>
      <c r="ABN33" s="134">
        <f t="shared" ca="1" si="541"/>
        <v>1.6707630773350388</v>
      </c>
      <c r="ABO33" s="103">
        <f t="shared" ca="1" si="542"/>
        <v>20</v>
      </c>
      <c r="ABP33" s="104">
        <f t="shared" ca="1" si="3182"/>
        <v>5</v>
      </c>
      <c r="ABQ33" s="104">
        <f t="shared" ca="1" si="543"/>
        <v>1</v>
      </c>
      <c r="ABR33" s="134">
        <f t="shared" ca="1" si="544"/>
        <v>5.1307476803274881</v>
      </c>
      <c r="ABS33" s="103">
        <f t="shared" ca="1" si="545"/>
        <v>12</v>
      </c>
      <c r="ABT33" s="104">
        <f t="shared" ca="1" si="3183"/>
        <v>3</v>
      </c>
      <c r="ABU33" s="104">
        <f t="shared" ca="1" si="546"/>
        <v>0</v>
      </c>
      <c r="ABV33" s="134">
        <f t="shared" ca="1" si="547"/>
        <v>1.6707630773350388</v>
      </c>
      <c r="ABW33" s="103">
        <f t="shared" ca="1" si="548"/>
        <v>14</v>
      </c>
      <c r="ABX33" s="104">
        <f t="shared" ca="1" si="3184"/>
        <v>4</v>
      </c>
      <c r="ABY33" s="104">
        <f t="shared" ca="1" si="549"/>
        <v>1</v>
      </c>
      <c r="ABZ33" s="134">
        <f t="shared" ca="1" si="550"/>
        <v>2.4245461676398463</v>
      </c>
      <c r="ACA33" s="103">
        <f t="shared" ca="1" si="551"/>
        <v>7</v>
      </c>
      <c r="ACB33" s="104">
        <f t="shared" ca="1" si="3185"/>
        <v>2</v>
      </c>
      <c r="ACC33" s="104">
        <f t="shared" ca="1" si="552"/>
        <v>1</v>
      </c>
      <c r="ACD33" s="134">
        <f t="shared" ca="1" si="553"/>
        <v>2.6749392076742993</v>
      </c>
      <c r="ACE33" s="103">
        <f t="shared" ca="1" si="554"/>
        <v>3</v>
      </c>
      <c r="ACF33" s="104">
        <f t="shared" ca="1" si="3186"/>
        <v>1</v>
      </c>
      <c r="ACG33" s="104">
        <f t="shared" ca="1" si="555"/>
        <v>1</v>
      </c>
      <c r="ACH33" s="134">
        <f t="shared" ca="1" si="556"/>
        <v>0.5</v>
      </c>
      <c r="ACI33" s="103">
        <f t="shared" ca="1" si="557"/>
        <v>11</v>
      </c>
      <c r="ACJ33" s="104">
        <f t="shared" ca="1" si="3187"/>
        <v>3</v>
      </c>
      <c r="ACK33" s="104">
        <f t="shared" ca="1" si="558"/>
        <v>0</v>
      </c>
      <c r="ACL33" s="134">
        <f t="shared" ca="1" si="559"/>
        <v>2.1483747344834114</v>
      </c>
      <c r="ACM33" s="103">
        <f t="shared" ca="1" si="560"/>
        <v>16</v>
      </c>
      <c r="ACN33" s="104">
        <f t="shared" ca="1" si="3188"/>
        <v>4</v>
      </c>
      <c r="ACO33" s="104">
        <f t="shared" ca="1" si="561"/>
        <v>0</v>
      </c>
      <c r="ACP33" s="134">
        <f t="shared" ca="1" si="562"/>
        <v>0.14512960238289452</v>
      </c>
      <c r="ACQ33" s="103">
        <f t="shared" ca="1" si="563"/>
        <v>5</v>
      </c>
      <c r="ACR33" s="104">
        <f t="shared" ca="1" si="3189"/>
        <v>2</v>
      </c>
      <c r="ACS33" s="104">
        <f t="shared" ca="1" si="564"/>
        <v>0</v>
      </c>
      <c r="ACT33" s="134">
        <f t="shared" ca="1" si="565"/>
        <v>-0.55785497180488619</v>
      </c>
      <c r="ACU33" s="103">
        <f t="shared" ca="1" si="566"/>
        <v>17</v>
      </c>
      <c r="ACV33" s="104">
        <f t="shared" ca="1" si="3190"/>
        <v>4</v>
      </c>
      <c r="ACW33" s="104">
        <f t="shared" ca="1" si="567"/>
        <v>1</v>
      </c>
      <c r="ACX33" s="134">
        <f t="shared" ca="1" si="568"/>
        <v>3.6041923718220801</v>
      </c>
      <c r="ACY33" s="103">
        <f t="shared" ca="1" si="569"/>
        <v>6</v>
      </c>
      <c r="ACZ33" s="104">
        <f t="shared" ca="1" si="3191"/>
        <v>2</v>
      </c>
      <c r="ADA33" s="104">
        <f t="shared" ca="1" si="570"/>
        <v>1</v>
      </c>
      <c r="ADB33" s="134">
        <f t="shared" ca="1" si="571"/>
        <v>5.1382270373468941</v>
      </c>
      <c r="ADC33" s="103">
        <f t="shared" ca="1" si="572"/>
        <v>10</v>
      </c>
      <c r="ADD33" s="104">
        <f t="shared" ca="1" si="3192"/>
        <v>3</v>
      </c>
      <c r="ADE33" s="104">
        <f t="shared" ca="1" si="573"/>
        <v>1</v>
      </c>
      <c r="ADF33" s="134">
        <f t="shared" ca="1" si="574"/>
        <v>5.7152099939282834</v>
      </c>
      <c r="ADG33" s="103">
        <f t="shared" ca="1" si="575"/>
        <v>8</v>
      </c>
      <c r="ADH33" s="104">
        <f t="shared" ca="1" si="3193"/>
        <v>2</v>
      </c>
      <c r="ADI33" s="104">
        <f t="shared" ca="1" si="576"/>
        <v>1</v>
      </c>
      <c r="ADJ33" s="134">
        <f t="shared" ca="1" si="577"/>
        <v>7.2672765618258381</v>
      </c>
      <c r="ADK33" s="103">
        <f t="shared" ca="1" si="578"/>
        <v>5</v>
      </c>
      <c r="ADL33" s="104">
        <f t="shared" ca="1" si="3194"/>
        <v>2</v>
      </c>
      <c r="ADM33" s="104">
        <f t="shared" ca="1" si="579"/>
        <v>0</v>
      </c>
      <c r="ADN33" s="134">
        <f t="shared" ca="1" si="580"/>
        <v>-0.55785497180488619</v>
      </c>
      <c r="ADO33" s="103">
        <f t="shared" ca="1" si="581"/>
        <v>3</v>
      </c>
      <c r="ADP33" s="104">
        <f t="shared" ca="1" si="3195"/>
        <v>1</v>
      </c>
      <c r="ADQ33" s="104">
        <f t="shared" ca="1" si="582"/>
        <v>1</v>
      </c>
      <c r="ADR33" s="134">
        <f t="shared" ca="1" si="583"/>
        <v>0.5</v>
      </c>
      <c r="ADS33" s="103">
        <f t="shared" ca="1" si="584"/>
        <v>13</v>
      </c>
      <c r="ADT33" s="104">
        <f t="shared" ca="1" si="3196"/>
        <v>3</v>
      </c>
      <c r="ADU33" s="104">
        <f t="shared" ca="1" si="585"/>
        <v>1</v>
      </c>
      <c r="ADV33" s="134">
        <f t="shared" ca="1" si="586"/>
        <v>6.3962431201922527</v>
      </c>
      <c r="ADW33" s="103">
        <f t="shared" ca="1" si="587"/>
        <v>13</v>
      </c>
      <c r="ADX33" s="104">
        <f t="shared" ca="1" si="3197"/>
        <v>3</v>
      </c>
      <c r="ADY33" s="104">
        <f t="shared" ca="1" si="588"/>
        <v>1</v>
      </c>
      <c r="ADZ33" s="134">
        <f t="shared" ca="1" si="589"/>
        <v>6.3962431201922527</v>
      </c>
      <c r="AEA33" s="103">
        <f t="shared" ca="1" si="590"/>
        <v>1</v>
      </c>
      <c r="AEB33" s="104">
        <f t="shared" ca="1" si="3198"/>
        <v>1</v>
      </c>
      <c r="AEC33" s="104">
        <f t="shared" ca="1" si="591"/>
        <v>1</v>
      </c>
      <c r="AED33" s="134">
        <f t="shared" ca="1" si="592"/>
        <v>-1.0563962480104578</v>
      </c>
      <c r="AEE33" s="103">
        <f t="shared" ca="1" si="593"/>
        <v>17</v>
      </c>
      <c r="AEF33" s="104">
        <f t="shared" ca="1" si="3199"/>
        <v>4</v>
      </c>
      <c r="AEG33" s="104">
        <f t="shared" ca="1" si="594"/>
        <v>1</v>
      </c>
      <c r="AEH33" s="134">
        <f t="shared" ca="1" si="595"/>
        <v>3.6041923718220801</v>
      </c>
      <c r="AEI33" s="103">
        <f t="shared" ca="1" si="596"/>
        <v>20</v>
      </c>
      <c r="AEJ33" s="104">
        <f t="shared" ca="1" si="3200"/>
        <v>5</v>
      </c>
      <c r="AEK33" s="104">
        <f t="shared" ca="1" si="597"/>
        <v>1</v>
      </c>
      <c r="AEL33" s="134">
        <f t="shared" ca="1" si="598"/>
        <v>5.1307476803274881</v>
      </c>
      <c r="AEM33" s="103">
        <f t="shared" ca="1" si="599"/>
        <v>5</v>
      </c>
      <c r="AEN33" s="104">
        <f t="shared" ca="1" si="3201"/>
        <v>2</v>
      </c>
      <c r="AEO33" s="104">
        <f t="shared" ca="1" si="600"/>
        <v>0</v>
      </c>
      <c r="AEP33" s="134">
        <f t="shared" ca="1" si="601"/>
        <v>-0.55785497180488619</v>
      </c>
      <c r="AEQ33" s="103">
        <f t="shared" ca="1" si="602"/>
        <v>10</v>
      </c>
      <c r="AER33" s="104">
        <f t="shared" ca="1" si="3202"/>
        <v>3</v>
      </c>
      <c r="AES33" s="104">
        <f t="shared" ca="1" si="603"/>
        <v>1</v>
      </c>
      <c r="AET33" s="134">
        <f t="shared" ca="1" si="604"/>
        <v>5.7152099939282834</v>
      </c>
      <c r="AEU33" s="103">
        <f t="shared" ca="1" si="605"/>
        <v>3</v>
      </c>
      <c r="AEV33" s="104">
        <f t="shared" ca="1" si="3203"/>
        <v>1</v>
      </c>
      <c r="AEW33" s="104">
        <f t="shared" ca="1" si="606"/>
        <v>1</v>
      </c>
      <c r="AEX33" s="134">
        <f t="shared" ca="1" si="607"/>
        <v>0.5</v>
      </c>
      <c r="AEY33" s="103">
        <f t="shared" ca="1" si="608"/>
        <v>1</v>
      </c>
      <c r="AEZ33" s="104">
        <f t="shared" ca="1" si="3204"/>
        <v>1</v>
      </c>
      <c r="AFA33" s="104">
        <f t="shared" ca="1" si="609"/>
        <v>1</v>
      </c>
      <c r="AFB33" s="134">
        <f t="shared" ca="1" si="610"/>
        <v>-1.0563962480104578</v>
      </c>
      <c r="AFC33" s="103">
        <f t="shared" ca="1" si="611"/>
        <v>14</v>
      </c>
      <c r="AFD33" s="104">
        <f t="shared" ca="1" si="3205"/>
        <v>4</v>
      </c>
      <c r="AFE33" s="104">
        <f t="shared" ca="1" si="612"/>
        <v>1</v>
      </c>
      <c r="AFF33" s="134">
        <f t="shared" ca="1" si="613"/>
        <v>2.4245461676398463</v>
      </c>
      <c r="AFG33" s="103">
        <f t="shared" ca="1" si="614"/>
        <v>8</v>
      </c>
      <c r="AFH33" s="104">
        <f t="shared" ca="1" si="3206"/>
        <v>2</v>
      </c>
      <c r="AFI33" s="104">
        <f t="shared" ca="1" si="615"/>
        <v>1</v>
      </c>
      <c r="AFJ33" s="134">
        <f t="shared" ca="1" si="616"/>
        <v>7.2672765618258381</v>
      </c>
      <c r="AFK33" s="103">
        <f t="shared" ca="1" si="617"/>
        <v>2</v>
      </c>
      <c r="AFL33" s="104">
        <f t="shared" ca="1" si="3207"/>
        <v>1</v>
      </c>
      <c r="AFM33" s="104">
        <f t="shared" ca="1" si="618"/>
        <v>0</v>
      </c>
      <c r="AFN33" s="134">
        <f t="shared" ca="1" si="619"/>
        <v>-2.2634700801531835</v>
      </c>
      <c r="AFO33" s="103">
        <f t="shared" ca="1" si="620"/>
        <v>9</v>
      </c>
      <c r="AFP33" s="104">
        <f t="shared" ca="1" si="3208"/>
        <v>3</v>
      </c>
      <c r="AFQ33" s="104">
        <f t="shared" ca="1" si="621"/>
        <v>1</v>
      </c>
      <c r="AFR33" s="134">
        <f t="shared" ca="1" si="622"/>
        <v>2.9518538948595392</v>
      </c>
      <c r="AFS33" s="103">
        <f t="shared" ca="1" si="623"/>
        <v>14</v>
      </c>
      <c r="AFT33" s="104">
        <f t="shared" ca="1" si="3209"/>
        <v>4</v>
      </c>
      <c r="AFU33" s="104">
        <f t="shared" ca="1" si="624"/>
        <v>1</v>
      </c>
      <c r="AFV33" s="134">
        <f t="shared" ca="1" si="625"/>
        <v>2.4245461676398463</v>
      </c>
      <c r="AFW33" s="103">
        <f t="shared" ca="1" si="626"/>
        <v>17</v>
      </c>
      <c r="AFX33" s="104">
        <f t="shared" ca="1" si="3210"/>
        <v>4</v>
      </c>
      <c r="AFY33" s="104">
        <f t="shared" ca="1" si="627"/>
        <v>1</v>
      </c>
      <c r="AFZ33" s="134">
        <f t="shared" ca="1" si="628"/>
        <v>3.6041923718220801</v>
      </c>
      <c r="AGA33" s="103">
        <f t="shared" ca="1" si="629"/>
        <v>17</v>
      </c>
      <c r="AGB33" s="104">
        <f t="shared" ca="1" si="3211"/>
        <v>4</v>
      </c>
      <c r="AGC33" s="104">
        <f t="shared" ca="1" si="630"/>
        <v>1</v>
      </c>
      <c r="AGD33" s="134">
        <f t="shared" ca="1" si="631"/>
        <v>3.6041923718220801</v>
      </c>
      <c r="AGE33" s="103">
        <f t="shared" ca="1" si="632"/>
        <v>13</v>
      </c>
      <c r="AGF33" s="104">
        <f t="shared" ca="1" si="3212"/>
        <v>3</v>
      </c>
      <c r="AGG33" s="104">
        <f t="shared" ca="1" si="633"/>
        <v>1</v>
      </c>
      <c r="AGH33" s="134">
        <f t="shared" ca="1" si="634"/>
        <v>6.3962431201922527</v>
      </c>
      <c r="AGI33" s="103">
        <f t="shared" ca="1" si="635"/>
        <v>10</v>
      </c>
      <c r="AGJ33" s="104">
        <f t="shared" ca="1" si="3213"/>
        <v>3</v>
      </c>
      <c r="AGK33" s="104">
        <f t="shared" ca="1" si="636"/>
        <v>1</v>
      </c>
      <c r="AGL33" s="134">
        <f t="shared" ca="1" si="637"/>
        <v>5.7152099939282834</v>
      </c>
      <c r="AGM33" s="103">
        <f t="shared" ca="1" si="638"/>
        <v>12</v>
      </c>
      <c r="AGN33" s="104">
        <f t="shared" ca="1" si="3214"/>
        <v>3</v>
      </c>
      <c r="AGO33" s="104">
        <f t="shared" ca="1" si="639"/>
        <v>0</v>
      </c>
      <c r="AGP33" s="134">
        <f t="shared" ca="1" si="640"/>
        <v>1.6707630773350388</v>
      </c>
      <c r="AGQ33" s="103">
        <f t="shared" ca="1" si="641"/>
        <v>20</v>
      </c>
      <c r="AGR33" s="104">
        <f t="shared" ca="1" si="3215"/>
        <v>5</v>
      </c>
      <c r="AGS33" s="104">
        <f t="shared" ca="1" si="642"/>
        <v>1</v>
      </c>
      <c r="AGT33" s="134">
        <f t="shared" ca="1" si="643"/>
        <v>5.1307476803274881</v>
      </c>
      <c r="AGU33" s="103">
        <f t="shared" ca="1" si="644"/>
        <v>2</v>
      </c>
      <c r="AGV33" s="104">
        <f t="shared" ca="1" si="3216"/>
        <v>1</v>
      </c>
      <c r="AGW33" s="104">
        <f t="shared" ca="1" si="645"/>
        <v>0</v>
      </c>
      <c r="AGX33" s="134">
        <f t="shared" ca="1" si="646"/>
        <v>-2.2634700801531835</v>
      </c>
      <c r="AGY33" s="103">
        <f t="shared" ca="1" si="647"/>
        <v>6</v>
      </c>
      <c r="AGZ33" s="104">
        <f t="shared" ca="1" si="3217"/>
        <v>2</v>
      </c>
      <c r="AHA33" s="104">
        <f t="shared" ca="1" si="648"/>
        <v>1</v>
      </c>
      <c r="AHB33" s="134">
        <f t="shared" ca="1" si="649"/>
        <v>5.1382270373468941</v>
      </c>
      <c r="AHC33" s="103">
        <f t="shared" ca="1" si="650"/>
        <v>5</v>
      </c>
      <c r="AHD33" s="104">
        <f t="shared" ca="1" si="3218"/>
        <v>2</v>
      </c>
      <c r="AHE33" s="104">
        <f t="shared" ca="1" si="651"/>
        <v>0</v>
      </c>
      <c r="AHF33" s="134">
        <f t="shared" ca="1" si="652"/>
        <v>-0.55785497180488619</v>
      </c>
      <c r="AHG33" s="103">
        <f t="shared" ca="1" si="653"/>
        <v>20</v>
      </c>
      <c r="AHH33" s="104">
        <f t="shared" ca="1" si="3219"/>
        <v>5</v>
      </c>
      <c r="AHI33" s="104">
        <f t="shared" ca="1" si="654"/>
        <v>1</v>
      </c>
      <c r="AHJ33" s="134">
        <f t="shared" ca="1" si="655"/>
        <v>5.1307476803274881</v>
      </c>
      <c r="AHK33" s="103">
        <f t="shared" ca="1" si="656"/>
        <v>13</v>
      </c>
      <c r="AHL33" s="104">
        <f t="shared" ca="1" si="3220"/>
        <v>3</v>
      </c>
      <c r="AHM33" s="104">
        <f t="shared" ca="1" si="657"/>
        <v>1</v>
      </c>
      <c r="AHN33" s="134">
        <f t="shared" ca="1" si="658"/>
        <v>6.3962431201922527</v>
      </c>
      <c r="AHO33" s="103">
        <f t="shared" ca="1" si="659"/>
        <v>1</v>
      </c>
      <c r="AHP33" s="104">
        <f t="shared" ca="1" si="3221"/>
        <v>1</v>
      </c>
      <c r="AHQ33" s="104">
        <f t="shared" ca="1" si="660"/>
        <v>1</v>
      </c>
      <c r="AHR33" s="134">
        <f t="shared" ca="1" si="661"/>
        <v>-1.0563962480104578</v>
      </c>
      <c r="AHS33" s="103">
        <f t="shared" ca="1" si="662"/>
        <v>9</v>
      </c>
      <c r="AHT33" s="104">
        <f t="shared" ca="1" si="3222"/>
        <v>3</v>
      </c>
      <c r="AHU33" s="104">
        <f t="shared" ca="1" si="663"/>
        <v>1</v>
      </c>
      <c r="AHV33" s="134">
        <f t="shared" ca="1" si="664"/>
        <v>2.9518538948595392</v>
      </c>
      <c r="AHW33" s="103">
        <f t="shared" ca="1" si="665"/>
        <v>5</v>
      </c>
      <c r="AHX33" s="104">
        <f t="shared" ca="1" si="3223"/>
        <v>2</v>
      </c>
      <c r="AHY33" s="104">
        <f t="shared" ca="1" si="666"/>
        <v>0</v>
      </c>
      <c r="AHZ33" s="134">
        <f t="shared" ca="1" si="667"/>
        <v>-0.55785497180488619</v>
      </c>
      <c r="AIA33" s="103">
        <f t="shared" ca="1" si="668"/>
        <v>14</v>
      </c>
      <c r="AIB33" s="104">
        <f t="shared" ca="1" si="3224"/>
        <v>4</v>
      </c>
      <c r="AIC33" s="104">
        <f t="shared" ca="1" si="669"/>
        <v>1</v>
      </c>
      <c r="AID33" s="134">
        <f t="shared" ca="1" si="670"/>
        <v>2.4245461676398463</v>
      </c>
      <c r="AIE33" s="103">
        <f t="shared" ca="1" si="671"/>
        <v>1</v>
      </c>
      <c r="AIF33" s="104">
        <f t="shared" ca="1" si="3225"/>
        <v>1</v>
      </c>
      <c r="AIG33" s="104">
        <f t="shared" ca="1" si="672"/>
        <v>1</v>
      </c>
      <c r="AIH33" s="134">
        <f t="shared" ca="1" si="673"/>
        <v>-1.0563962480104578</v>
      </c>
      <c r="AII33" s="103">
        <f t="shared" ca="1" si="674"/>
        <v>4</v>
      </c>
      <c r="AIJ33" s="104">
        <f t="shared" ca="1" si="3226"/>
        <v>2</v>
      </c>
      <c r="AIK33" s="104">
        <f t="shared" ca="1" si="675"/>
        <v>1</v>
      </c>
      <c r="AIL33" s="134">
        <f t="shared" ca="1" si="676"/>
        <v>5.7518740578576057</v>
      </c>
      <c r="AIM33" s="103">
        <f t="shared" ca="1" si="677"/>
        <v>3</v>
      </c>
      <c r="AIN33" s="104">
        <f t="shared" ca="1" si="3227"/>
        <v>1</v>
      </c>
      <c r="AIO33" s="104">
        <f t="shared" ca="1" si="678"/>
        <v>1</v>
      </c>
      <c r="AIP33" s="134">
        <f t="shared" ca="1" si="679"/>
        <v>0.5</v>
      </c>
      <c r="AIQ33" s="103">
        <f t="shared" ca="1" si="680"/>
        <v>10</v>
      </c>
      <c r="AIR33" s="104">
        <f t="shared" ca="1" si="3228"/>
        <v>3</v>
      </c>
      <c r="AIS33" s="104">
        <f t="shared" ca="1" si="681"/>
        <v>1</v>
      </c>
      <c r="AIT33" s="134">
        <f t="shared" ca="1" si="682"/>
        <v>5.7152099939282834</v>
      </c>
      <c r="AIU33" s="103">
        <f t="shared" ca="1" si="683"/>
        <v>4</v>
      </c>
      <c r="AIV33" s="104">
        <f t="shared" ca="1" si="3229"/>
        <v>2</v>
      </c>
      <c r="AIW33" s="104">
        <f t="shared" ca="1" si="684"/>
        <v>1</v>
      </c>
      <c r="AIX33" s="134">
        <f t="shared" ca="1" si="685"/>
        <v>5.7518740578576057</v>
      </c>
      <c r="AIY33" s="103">
        <f t="shared" ca="1" si="686"/>
        <v>7</v>
      </c>
      <c r="AIZ33" s="104">
        <f t="shared" ca="1" si="3230"/>
        <v>2</v>
      </c>
      <c r="AJA33" s="104">
        <f t="shared" ca="1" si="687"/>
        <v>1</v>
      </c>
      <c r="AJB33" s="134">
        <f t="shared" ca="1" si="688"/>
        <v>2.6749392076742993</v>
      </c>
      <c r="AJC33" s="103">
        <f t="shared" ca="1" si="689"/>
        <v>13</v>
      </c>
      <c r="AJD33" s="104">
        <f t="shared" ca="1" si="3231"/>
        <v>3</v>
      </c>
      <c r="AJE33" s="104">
        <f t="shared" ca="1" si="690"/>
        <v>1</v>
      </c>
      <c r="AJF33" s="134">
        <f t="shared" ca="1" si="691"/>
        <v>6.3962431201922527</v>
      </c>
      <c r="AJG33" s="103">
        <f t="shared" ca="1" si="692"/>
        <v>17</v>
      </c>
      <c r="AJH33" s="104">
        <f t="shared" ca="1" si="3232"/>
        <v>4</v>
      </c>
      <c r="AJI33" s="104">
        <f t="shared" ca="1" si="693"/>
        <v>1</v>
      </c>
      <c r="AJJ33" s="134">
        <f t="shared" ca="1" si="694"/>
        <v>3.6041923718220801</v>
      </c>
      <c r="AJK33" s="103">
        <f t="shared" ca="1" si="695"/>
        <v>18</v>
      </c>
      <c r="AJL33" s="104">
        <f t="shared" ca="1" si="3233"/>
        <v>5</v>
      </c>
      <c r="AJM33" s="104">
        <f t="shared" ca="1" si="696"/>
        <v>1</v>
      </c>
      <c r="AJN33" s="134">
        <f t="shared" ca="1" si="697"/>
        <v>1.4217825209088346</v>
      </c>
      <c r="AJO33" s="103">
        <f t="shared" ca="1" si="698"/>
        <v>17</v>
      </c>
      <c r="AJP33" s="104">
        <f t="shared" ca="1" si="3234"/>
        <v>4</v>
      </c>
      <c r="AJQ33" s="104">
        <f t="shared" ca="1" si="699"/>
        <v>1</v>
      </c>
      <c r="AJR33" s="134">
        <f t="shared" ca="1" si="700"/>
        <v>3.6041923718220801</v>
      </c>
      <c r="AJS33" s="103">
        <f t="shared" ca="1" si="701"/>
        <v>4</v>
      </c>
      <c r="AJT33" s="104">
        <f t="shared" ca="1" si="3235"/>
        <v>2</v>
      </c>
      <c r="AJU33" s="104">
        <f t="shared" ca="1" si="702"/>
        <v>1</v>
      </c>
      <c r="AJV33" s="134">
        <f t="shared" ca="1" si="703"/>
        <v>5.7518740578576057</v>
      </c>
      <c r="AJW33" s="103">
        <f t="shared" ca="1" si="704"/>
        <v>8</v>
      </c>
      <c r="AJX33" s="104">
        <f t="shared" ca="1" si="3236"/>
        <v>2</v>
      </c>
      <c r="AJY33" s="104">
        <f t="shared" ca="1" si="705"/>
        <v>1</v>
      </c>
      <c r="AJZ33" s="134">
        <f t="shared" ca="1" si="706"/>
        <v>7.2672765618258381</v>
      </c>
      <c r="AKA33" s="103">
        <f t="shared" ca="1" si="707"/>
        <v>3</v>
      </c>
      <c r="AKB33" s="104">
        <f t="shared" ca="1" si="3237"/>
        <v>1</v>
      </c>
      <c r="AKC33" s="104">
        <f t="shared" ca="1" si="708"/>
        <v>1</v>
      </c>
      <c r="AKD33" s="134">
        <f t="shared" ca="1" si="709"/>
        <v>0.5</v>
      </c>
      <c r="AKE33" s="103">
        <f t="shared" ca="1" si="710"/>
        <v>15</v>
      </c>
      <c r="AKF33" s="104">
        <f t="shared" ca="1" si="3238"/>
        <v>4</v>
      </c>
      <c r="AKG33" s="104">
        <f t="shared" ca="1" si="711"/>
        <v>0</v>
      </c>
      <c r="AKH33" s="134">
        <f t="shared" ca="1" si="712"/>
        <v>2.5978161023857069</v>
      </c>
      <c r="AKI33" s="103">
        <f t="shared" ca="1" si="713"/>
        <v>20</v>
      </c>
      <c r="AKJ33" s="104">
        <f t="shared" ca="1" si="3239"/>
        <v>5</v>
      </c>
      <c r="AKK33" s="104">
        <f t="shared" ca="1" si="714"/>
        <v>1</v>
      </c>
      <c r="AKL33" s="134">
        <f t="shared" ca="1" si="715"/>
        <v>5.1307476803274881</v>
      </c>
      <c r="AKM33" s="103">
        <f t="shared" ca="1" si="716"/>
        <v>10</v>
      </c>
      <c r="AKN33" s="104">
        <f t="shared" ca="1" si="3240"/>
        <v>3</v>
      </c>
      <c r="AKO33" s="104">
        <f t="shared" ca="1" si="717"/>
        <v>1</v>
      </c>
      <c r="AKP33" s="134">
        <f t="shared" ca="1" si="718"/>
        <v>5.7152099939282834</v>
      </c>
      <c r="AKQ33" s="103">
        <f t="shared" ca="1" si="719"/>
        <v>1</v>
      </c>
      <c r="AKR33" s="104">
        <f t="shared" ca="1" si="3241"/>
        <v>1</v>
      </c>
      <c r="AKS33" s="104">
        <f t="shared" ca="1" si="720"/>
        <v>1</v>
      </c>
      <c r="AKT33" s="134">
        <f t="shared" ca="1" si="721"/>
        <v>-1.0563962480104578</v>
      </c>
      <c r="AKU33" s="103">
        <f t="shared" ca="1" si="722"/>
        <v>10</v>
      </c>
      <c r="AKV33" s="104">
        <f t="shared" ca="1" si="3242"/>
        <v>3</v>
      </c>
      <c r="AKW33" s="104">
        <f t="shared" ca="1" si="723"/>
        <v>1</v>
      </c>
      <c r="AKX33" s="134">
        <f t="shared" ca="1" si="724"/>
        <v>5.7152099939282834</v>
      </c>
      <c r="AKY33" s="103">
        <f t="shared" ca="1" si="725"/>
        <v>3</v>
      </c>
      <c r="AKZ33" s="104">
        <f t="shared" ca="1" si="3243"/>
        <v>1</v>
      </c>
      <c r="ALA33" s="104">
        <f t="shared" ca="1" si="726"/>
        <v>1</v>
      </c>
      <c r="ALB33" s="134">
        <f t="shared" ca="1" si="727"/>
        <v>0.5</v>
      </c>
      <c r="ALC33" s="103">
        <f t="shared" ca="1" si="728"/>
        <v>15</v>
      </c>
      <c r="ALD33" s="104">
        <f t="shared" ca="1" si="3244"/>
        <v>4</v>
      </c>
      <c r="ALE33" s="104">
        <f t="shared" ca="1" si="729"/>
        <v>0</v>
      </c>
      <c r="ALF33" s="134">
        <f t="shared" ca="1" si="730"/>
        <v>2.5978161023857069</v>
      </c>
      <c r="ALG33" s="103">
        <f t="shared" ca="1" si="731"/>
        <v>8</v>
      </c>
      <c r="ALH33" s="104">
        <f t="shared" ca="1" si="3245"/>
        <v>2</v>
      </c>
      <c r="ALI33" s="104">
        <f t="shared" ca="1" si="732"/>
        <v>1</v>
      </c>
      <c r="ALJ33" s="134">
        <f t="shared" ca="1" si="733"/>
        <v>7.2672765618258381</v>
      </c>
      <c r="ALK33" s="103">
        <f t="shared" ca="1" si="734"/>
        <v>15</v>
      </c>
      <c r="ALL33" s="104">
        <f t="shared" ca="1" si="3246"/>
        <v>4</v>
      </c>
      <c r="ALM33" s="104">
        <f t="shared" ca="1" si="735"/>
        <v>0</v>
      </c>
      <c r="ALN33" s="134">
        <f t="shared" ca="1" si="736"/>
        <v>2.5978161023857069</v>
      </c>
      <c r="ALO33" s="103">
        <f t="shared" ca="1" si="737"/>
        <v>5</v>
      </c>
      <c r="ALP33" s="104">
        <f t="shared" ca="1" si="3247"/>
        <v>2</v>
      </c>
      <c r="ALQ33" s="104">
        <f t="shared" ca="1" si="738"/>
        <v>0</v>
      </c>
      <c r="ALR33" s="134">
        <f t="shared" ca="1" si="739"/>
        <v>-0.55785497180488619</v>
      </c>
      <c r="ALS33" s="103">
        <f t="shared" ca="1" si="740"/>
        <v>17</v>
      </c>
      <c r="ALT33" s="104">
        <f t="shared" ca="1" si="3248"/>
        <v>4</v>
      </c>
      <c r="ALU33" s="104">
        <f t="shared" ca="1" si="741"/>
        <v>1</v>
      </c>
      <c r="ALV33" s="134">
        <f t="shared" ca="1" si="742"/>
        <v>3.6041923718220801</v>
      </c>
      <c r="ALW33" s="103">
        <f t="shared" ca="1" si="743"/>
        <v>19</v>
      </c>
      <c r="ALX33" s="104">
        <f t="shared" ca="1" si="3249"/>
        <v>5</v>
      </c>
      <c r="ALY33" s="104">
        <f t="shared" ca="1" si="744"/>
        <v>0</v>
      </c>
      <c r="ALZ33" s="134">
        <f t="shared" ca="1" si="745"/>
        <v>2.5054317711516774</v>
      </c>
      <c r="AMA33" s="103">
        <f t="shared" ca="1" si="746"/>
        <v>4</v>
      </c>
      <c r="AMB33" s="104">
        <f t="shared" ca="1" si="3250"/>
        <v>2</v>
      </c>
      <c r="AMC33" s="104">
        <f t="shared" ca="1" si="747"/>
        <v>1</v>
      </c>
      <c r="AMD33" s="134">
        <f t="shared" ca="1" si="748"/>
        <v>5.7518740578576057</v>
      </c>
      <c r="AME33" s="103">
        <f t="shared" ca="1" si="749"/>
        <v>15</v>
      </c>
      <c r="AMF33" s="104">
        <f t="shared" ca="1" si="3251"/>
        <v>4</v>
      </c>
      <c r="AMG33" s="104">
        <f t="shared" ca="1" si="750"/>
        <v>0</v>
      </c>
      <c r="AMH33" s="134">
        <f t="shared" ca="1" si="751"/>
        <v>2.5978161023857069</v>
      </c>
      <c r="AMI33" s="103">
        <f t="shared" ca="1" si="752"/>
        <v>7</v>
      </c>
      <c r="AMJ33" s="104">
        <f t="shared" ca="1" si="3252"/>
        <v>2</v>
      </c>
      <c r="AMK33" s="104">
        <f t="shared" ca="1" si="753"/>
        <v>1</v>
      </c>
      <c r="AML33" s="134">
        <f t="shared" ca="1" si="754"/>
        <v>2.6749392076742993</v>
      </c>
      <c r="AMM33" s="103">
        <f t="shared" ca="1" si="755"/>
        <v>14</v>
      </c>
      <c r="AMN33" s="104">
        <f t="shared" ca="1" si="3253"/>
        <v>4</v>
      </c>
      <c r="AMO33" s="104">
        <f t="shared" ca="1" si="756"/>
        <v>1</v>
      </c>
      <c r="AMP33" s="134">
        <f t="shared" ca="1" si="757"/>
        <v>2.4245461676398463</v>
      </c>
      <c r="AMQ33" s="103">
        <f t="shared" ca="1" si="758"/>
        <v>15</v>
      </c>
      <c r="AMR33" s="104">
        <f t="shared" ca="1" si="3254"/>
        <v>4</v>
      </c>
      <c r="AMS33" s="104">
        <f t="shared" ca="1" si="759"/>
        <v>0</v>
      </c>
      <c r="AMT33" s="134">
        <f t="shared" ca="1" si="760"/>
        <v>2.5978161023857069</v>
      </c>
      <c r="AMU33" s="103">
        <f t="shared" ca="1" si="761"/>
        <v>16</v>
      </c>
      <c r="AMV33" s="104">
        <f t="shared" ca="1" si="3255"/>
        <v>4</v>
      </c>
      <c r="AMW33" s="104">
        <f t="shared" ca="1" si="762"/>
        <v>0</v>
      </c>
      <c r="AMX33" s="134">
        <f t="shared" ca="1" si="763"/>
        <v>0.14512960238289452</v>
      </c>
      <c r="AMY33" s="103">
        <f t="shared" ca="1" si="764"/>
        <v>14</v>
      </c>
      <c r="AMZ33" s="104">
        <f t="shared" ca="1" si="3256"/>
        <v>4</v>
      </c>
      <c r="ANA33" s="104">
        <f t="shared" ca="1" si="765"/>
        <v>1</v>
      </c>
      <c r="ANB33" s="134">
        <f t="shared" ca="1" si="766"/>
        <v>2.4245461676398463</v>
      </c>
      <c r="ANC33" s="103">
        <f t="shared" ca="1" si="767"/>
        <v>2</v>
      </c>
      <c r="AND33" s="104">
        <f t="shared" ca="1" si="3257"/>
        <v>1</v>
      </c>
      <c r="ANE33" s="104">
        <f t="shared" ca="1" si="768"/>
        <v>0</v>
      </c>
      <c r="ANF33" s="134">
        <f t="shared" ca="1" si="769"/>
        <v>-2.2634700801531835</v>
      </c>
      <c r="ANG33" s="103">
        <f t="shared" ca="1" si="770"/>
        <v>13</v>
      </c>
      <c r="ANH33" s="104">
        <f t="shared" ca="1" si="3258"/>
        <v>3</v>
      </c>
      <c r="ANI33" s="104">
        <f t="shared" ca="1" si="771"/>
        <v>1</v>
      </c>
      <c r="ANJ33" s="134">
        <f t="shared" ca="1" si="772"/>
        <v>6.3962431201922527</v>
      </c>
      <c r="ANK33" s="103">
        <f t="shared" ca="1" si="773"/>
        <v>7</v>
      </c>
      <c r="ANL33" s="104">
        <f t="shared" ca="1" si="3259"/>
        <v>2</v>
      </c>
      <c r="ANM33" s="104">
        <f t="shared" ca="1" si="774"/>
        <v>1</v>
      </c>
      <c r="ANN33" s="134">
        <f t="shared" ca="1" si="775"/>
        <v>2.6749392076742993</v>
      </c>
      <c r="ANO33" s="103">
        <f t="shared" ca="1" si="776"/>
        <v>14</v>
      </c>
      <c r="ANP33" s="104">
        <f t="shared" ca="1" si="3260"/>
        <v>4</v>
      </c>
      <c r="ANQ33" s="104">
        <f t="shared" ca="1" si="777"/>
        <v>1</v>
      </c>
      <c r="ANR33" s="134">
        <f t="shared" ca="1" si="778"/>
        <v>2.4245461676398463</v>
      </c>
      <c r="ANS33" s="103">
        <f t="shared" ca="1" si="779"/>
        <v>9</v>
      </c>
      <c r="ANT33" s="104">
        <f t="shared" ca="1" si="3261"/>
        <v>3</v>
      </c>
      <c r="ANU33" s="104">
        <f t="shared" ca="1" si="780"/>
        <v>1</v>
      </c>
      <c r="ANV33" s="134">
        <f t="shared" ca="1" si="781"/>
        <v>2.9518538948595392</v>
      </c>
      <c r="ANW33" s="103">
        <f t="shared" ca="1" si="782"/>
        <v>6</v>
      </c>
      <c r="ANX33" s="104">
        <f t="shared" ca="1" si="3262"/>
        <v>2</v>
      </c>
      <c r="ANY33" s="104">
        <f t="shared" ca="1" si="783"/>
        <v>1</v>
      </c>
      <c r="ANZ33" s="134">
        <f t="shared" ca="1" si="784"/>
        <v>5.1382270373468941</v>
      </c>
      <c r="AOA33" s="103">
        <f t="shared" ca="1" si="785"/>
        <v>7</v>
      </c>
      <c r="AOB33" s="104">
        <f t="shared" ca="1" si="3263"/>
        <v>2</v>
      </c>
      <c r="AOC33" s="104">
        <f t="shared" ca="1" si="786"/>
        <v>1</v>
      </c>
      <c r="AOD33" s="134">
        <f t="shared" ca="1" si="787"/>
        <v>2.6749392076742993</v>
      </c>
      <c r="AOE33" s="103">
        <f t="shared" ca="1" si="788"/>
        <v>5</v>
      </c>
      <c r="AOF33" s="104">
        <f t="shared" ca="1" si="3264"/>
        <v>2</v>
      </c>
      <c r="AOG33" s="104">
        <f t="shared" ca="1" si="789"/>
        <v>0</v>
      </c>
      <c r="AOH33" s="134">
        <f t="shared" ca="1" si="790"/>
        <v>-0.55785497180488619</v>
      </c>
      <c r="AOI33" s="103">
        <f t="shared" ca="1" si="791"/>
        <v>16</v>
      </c>
      <c r="AOJ33" s="104">
        <f t="shared" ca="1" si="3265"/>
        <v>4</v>
      </c>
      <c r="AOK33" s="104">
        <f t="shared" ca="1" si="792"/>
        <v>0</v>
      </c>
      <c r="AOL33" s="134">
        <f t="shared" ca="1" si="793"/>
        <v>0.14512960238289452</v>
      </c>
      <c r="AOM33" s="103">
        <f t="shared" ca="1" si="794"/>
        <v>2</v>
      </c>
      <c r="AON33" s="104">
        <f t="shared" ca="1" si="3266"/>
        <v>1</v>
      </c>
      <c r="AOO33" s="104">
        <f t="shared" ca="1" si="795"/>
        <v>0</v>
      </c>
      <c r="AOP33" s="134">
        <f t="shared" ca="1" si="796"/>
        <v>-2.2634700801531835</v>
      </c>
      <c r="AOQ33" s="103">
        <f t="shared" ca="1" si="797"/>
        <v>5</v>
      </c>
      <c r="AOR33" s="104">
        <f t="shared" ca="1" si="3267"/>
        <v>2</v>
      </c>
      <c r="AOS33" s="104">
        <f t="shared" ca="1" si="798"/>
        <v>0</v>
      </c>
      <c r="AOT33" s="134">
        <f t="shared" ca="1" si="799"/>
        <v>-0.55785497180488619</v>
      </c>
      <c r="AOU33" s="103">
        <f t="shared" ca="1" si="800"/>
        <v>16</v>
      </c>
      <c r="AOV33" s="104">
        <f t="shared" ca="1" si="3268"/>
        <v>4</v>
      </c>
      <c r="AOW33" s="104">
        <f t="shared" ca="1" si="801"/>
        <v>0</v>
      </c>
      <c r="AOX33" s="134">
        <f t="shared" ca="1" si="802"/>
        <v>0.14512960238289452</v>
      </c>
      <c r="AOY33" s="103">
        <f t="shared" ca="1" si="803"/>
        <v>5</v>
      </c>
      <c r="AOZ33" s="104">
        <f t="shared" ca="1" si="3269"/>
        <v>2</v>
      </c>
      <c r="APA33" s="104">
        <f t="shared" ca="1" si="804"/>
        <v>0</v>
      </c>
      <c r="APB33" s="134">
        <f t="shared" ca="1" si="805"/>
        <v>-0.55785497180488619</v>
      </c>
      <c r="APC33" s="103">
        <f t="shared" ca="1" si="806"/>
        <v>18</v>
      </c>
      <c r="APD33" s="104">
        <f t="shared" ca="1" si="3270"/>
        <v>5</v>
      </c>
      <c r="APE33" s="104">
        <f t="shared" ca="1" si="807"/>
        <v>1</v>
      </c>
      <c r="APF33" s="134">
        <f t="shared" ca="1" si="808"/>
        <v>1.4217825209088346</v>
      </c>
      <c r="APG33" s="103">
        <f t="shared" ca="1" si="809"/>
        <v>19</v>
      </c>
      <c r="APH33" s="104">
        <f t="shared" ca="1" si="3271"/>
        <v>5</v>
      </c>
      <c r="API33" s="104">
        <f t="shared" ca="1" si="810"/>
        <v>0</v>
      </c>
      <c r="APJ33" s="134">
        <f t="shared" ca="1" si="811"/>
        <v>2.5054317711516774</v>
      </c>
      <c r="APK33" s="103">
        <f t="shared" ca="1" si="812"/>
        <v>14</v>
      </c>
      <c r="APL33" s="104">
        <f t="shared" ca="1" si="3272"/>
        <v>4</v>
      </c>
      <c r="APM33" s="104">
        <f t="shared" ca="1" si="813"/>
        <v>1</v>
      </c>
      <c r="APN33" s="134">
        <f t="shared" ca="1" si="814"/>
        <v>2.4245461676398463</v>
      </c>
      <c r="APO33" s="103">
        <f t="shared" ca="1" si="815"/>
        <v>5</v>
      </c>
      <c r="APP33" s="104">
        <f t="shared" ca="1" si="3273"/>
        <v>2</v>
      </c>
      <c r="APQ33" s="104">
        <f t="shared" ca="1" si="816"/>
        <v>0</v>
      </c>
      <c r="APR33" s="134">
        <f t="shared" ca="1" si="817"/>
        <v>-0.55785497180488619</v>
      </c>
      <c r="APS33" s="103">
        <f t="shared" ca="1" si="818"/>
        <v>3</v>
      </c>
      <c r="APT33" s="104">
        <f t="shared" ca="1" si="3274"/>
        <v>1</v>
      </c>
      <c r="APU33" s="104">
        <f t="shared" ca="1" si="819"/>
        <v>1</v>
      </c>
      <c r="APV33" s="134">
        <f t="shared" ca="1" si="820"/>
        <v>0.5</v>
      </c>
      <c r="APW33" s="103">
        <f t="shared" ca="1" si="821"/>
        <v>20</v>
      </c>
      <c r="APX33" s="104">
        <f t="shared" ca="1" si="3275"/>
        <v>5</v>
      </c>
      <c r="APY33" s="104">
        <f t="shared" ca="1" si="822"/>
        <v>1</v>
      </c>
      <c r="APZ33" s="134">
        <f t="shared" ca="1" si="823"/>
        <v>5.1307476803274881</v>
      </c>
      <c r="AQA33" s="103">
        <f t="shared" ca="1" si="824"/>
        <v>13</v>
      </c>
      <c r="AQB33" s="104">
        <f t="shared" ca="1" si="3276"/>
        <v>3</v>
      </c>
      <c r="AQC33" s="104">
        <f t="shared" ca="1" si="825"/>
        <v>1</v>
      </c>
      <c r="AQD33" s="134">
        <f t="shared" ca="1" si="826"/>
        <v>6.3962431201922527</v>
      </c>
      <c r="AQE33" s="103">
        <f t="shared" ca="1" si="827"/>
        <v>15</v>
      </c>
      <c r="AQF33" s="104">
        <f t="shared" ca="1" si="3277"/>
        <v>4</v>
      </c>
      <c r="AQG33" s="104">
        <f t="shared" ca="1" si="828"/>
        <v>0</v>
      </c>
      <c r="AQH33" s="134">
        <f t="shared" ca="1" si="829"/>
        <v>2.5978161023857069</v>
      </c>
      <c r="AQI33" s="103">
        <f t="shared" ca="1" si="830"/>
        <v>13</v>
      </c>
      <c r="AQJ33" s="104">
        <f t="shared" ca="1" si="3278"/>
        <v>3</v>
      </c>
      <c r="AQK33" s="104">
        <f t="shared" ca="1" si="831"/>
        <v>1</v>
      </c>
      <c r="AQL33" s="134">
        <f t="shared" ca="1" si="832"/>
        <v>6.3962431201922527</v>
      </c>
      <c r="AQM33" s="103">
        <f t="shared" ca="1" si="833"/>
        <v>2</v>
      </c>
      <c r="AQN33" s="104">
        <f t="shared" ca="1" si="3279"/>
        <v>1</v>
      </c>
      <c r="AQO33" s="104">
        <f t="shared" ca="1" si="834"/>
        <v>0</v>
      </c>
      <c r="AQP33" s="134">
        <f t="shared" ca="1" si="835"/>
        <v>-2.2634700801531835</v>
      </c>
      <c r="AQQ33" s="103">
        <f t="shared" ca="1" si="836"/>
        <v>13</v>
      </c>
      <c r="AQR33" s="104">
        <f t="shared" ca="1" si="3280"/>
        <v>3</v>
      </c>
      <c r="AQS33" s="104">
        <f t="shared" ca="1" si="837"/>
        <v>1</v>
      </c>
      <c r="AQT33" s="134">
        <f t="shared" ca="1" si="838"/>
        <v>6.3962431201922527</v>
      </c>
      <c r="AQU33" s="103">
        <f t="shared" ca="1" si="839"/>
        <v>6</v>
      </c>
      <c r="AQV33" s="104">
        <f t="shared" ca="1" si="3281"/>
        <v>2</v>
      </c>
      <c r="AQW33" s="104">
        <f t="shared" ca="1" si="840"/>
        <v>1</v>
      </c>
      <c r="AQX33" s="134">
        <f t="shared" ca="1" si="841"/>
        <v>5.1382270373468941</v>
      </c>
      <c r="AQY33" s="103">
        <f t="shared" ca="1" si="842"/>
        <v>13</v>
      </c>
      <c r="AQZ33" s="104">
        <f t="shared" ca="1" si="3282"/>
        <v>3</v>
      </c>
      <c r="ARA33" s="104">
        <f t="shared" ca="1" si="843"/>
        <v>1</v>
      </c>
      <c r="ARB33" s="134">
        <f t="shared" ca="1" si="844"/>
        <v>6.3962431201922527</v>
      </c>
      <c r="ARC33" s="103">
        <f t="shared" ca="1" si="845"/>
        <v>11</v>
      </c>
      <c r="ARD33" s="104">
        <f t="shared" ca="1" si="3283"/>
        <v>3</v>
      </c>
      <c r="ARE33" s="104">
        <f t="shared" ca="1" si="846"/>
        <v>0</v>
      </c>
      <c r="ARF33" s="134">
        <f t="shared" ca="1" si="847"/>
        <v>2.1483747344834114</v>
      </c>
      <c r="ARG33" s="103">
        <f t="shared" ca="1" si="848"/>
        <v>9</v>
      </c>
      <c r="ARH33" s="104">
        <f t="shared" ca="1" si="3284"/>
        <v>3</v>
      </c>
      <c r="ARI33" s="104">
        <f t="shared" ca="1" si="849"/>
        <v>1</v>
      </c>
      <c r="ARJ33" s="134">
        <f t="shared" ca="1" si="850"/>
        <v>2.9518538948595392</v>
      </c>
      <c r="ARK33" s="103">
        <f t="shared" ca="1" si="851"/>
        <v>3</v>
      </c>
      <c r="ARL33" s="104">
        <f t="shared" ca="1" si="3285"/>
        <v>1</v>
      </c>
      <c r="ARM33" s="104">
        <f t="shared" ca="1" si="852"/>
        <v>1</v>
      </c>
      <c r="ARN33" s="134">
        <f t="shared" ca="1" si="853"/>
        <v>0.5</v>
      </c>
      <c r="ARO33" s="103">
        <f t="shared" ca="1" si="854"/>
        <v>7</v>
      </c>
      <c r="ARP33" s="104">
        <f t="shared" ca="1" si="3286"/>
        <v>2</v>
      </c>
      <c r="ARQ33" s="104">
        <f t="shared" ca="1" si="855"/>
        <v>1</v>
      </c>
      <c r="ARR33" s="134">
        <f t="shared" ca="1" si="856"/>
        <v>2.6749392076742993</v>
      </c>
      <c r="ARS33" s="103">
        <f t="shared" ca="1" si="857"/>
        <v>10</v>
      </c>
      <c r="ART33" s="104">
        <f t="shared" ca="1" si="3287"/>
        <v>3</v>
      </c>
      <c r="ARU33" s="104">
        <f t="shared" ca="1" si="858"/>
        <v>1</v>
      </c>
      <c r="ARV33" s="134">
        <f t="shared" ca="1" si="859"/>
        <v>5.7152099939282834</v>
      </c>
      <c r="ARW33" s="103">
        <f t="shared" ca="1" si="860"/>
        <v>5</v>
      </c>
      <c r="ARX33" s="104">
        <f t="shared" ca="1" si="3288"/>
        <v>2</v>
      </c>
      <c r="ARY33" s="104">
        <f t="shared" ca="1" si="861"/>
        <v>0</v>
      </c>
      <c r="ARZ33" s="134">
        <f t="shared" ca="1" si="862"/>
        <v>-0.55785497180488619</v>
      </c>
      <c r="ASA33" s="103">
        <f t="shared" ca="1" si="863"/>
        <v>13</v>
      </c>
      <c r="ASB33" s="104">
        <f t="shared" ca="1" si="3289"/>
        <v>3</v>
      </c>
      <c r="ASC33" s="104">
        <f t="shared" ca="1" si="864"/>
        <v>1</v>
      </c>
      <c r="ASD33" s="134">
        <f t="shared" ca="1" si="865"/>
        <v>6.3962431201922527</v>
      </c>
      <c r="ASE33" s="103">
        <f t="shared" ca="1" si="866"/>
        <v>6</v>
      </c>
      <c r="ASF33" s="104">
        <f t="shared" ca="1" si="3290"/>
        <v>2</v>
      </c>
      <c r="ASG33" s="104">
        <f t="shared" ca="1" si="867"/>
        <v>1</v>
      </c>
      <c r="ASH33" s="134">
        <f t="shared" ca="1" si="868"/>
        <v>5.1382270373468941</v>
      </c>
      <c r="ASI33" s="103">
        <f t="shared" ca="1" si="869"/>
        <v>15</v>
      </c>
      <c r="ASJ33" s="104">
        <f t="shared" ca="1" si="3291"/>
        <v>4</v>
      </c>
      <c r="ASK33" s="104">
        <f t="shared" ca="1" si="870"/>
        <v>0</v>
      </c>
      <c r="ASL33" s="134">
        <f t="shared" ca="1" si="871"/>
        <v>2.5978161023857069</v>
      </c>
      <c r="ASM33" s="103">
        <f t="shared" ca="1" si="872"/>
        <v>18</v>
      </c>
      <c r="ASN33" s="104">
        <f t="shared" ca="1" si="3292"/>
        <v>5</v>
      </c>
      <c r="ASO33" s="104">
        <f t="shared" ca="1" si="873"/>
        <v>1</v>
      </c>
      <c r="ASP33" s="134">
        <f t="shared" ca="1" si="874"/>
        <v>1.4217825209088346</v>
      </c>
      <c r="ASQ33" s="103">
        <f t="shared" ca="1" si="875"/>
        <v>19</v>
      </c>
      <c r="ASR33" s="104">
        <f t="shared" ca="1" si="3293"/>
        <v>5</v>
      </c>
      <c r="ASS33" s="104">
        <f t="shared" ca="1" si="876"/>
        <v>0</v>
      </c>
      <c r="AST33" s="134">
        <f t="shared" ca="1" si="877"/>
        <v>2.5054317711516774</v>
      </c>
      <c r="ASU33" s="103">
        <f t="shared" ca="1" si="878"/>
        <v>5</v>
      </c>
      <c r="ASV33" s="104">
        <f t="shared" ca="1" si="3294"/>
        <v>2</v>
      </c>
      <c r="ASW33" s="104">
        <f t="shared" ca="1" si="879"/>
        <v>0</v>
      </c>
      <c r="ASX33" s="134">
        <f t="shared" ca="1" si="880"/>
        <v>-0.55785497180488619</v>
      </c>
      <c r="ASY33" s="103">
        <f t="shared" ca="1" si="881"/>
        <v>17</v>
      </c>
      <c r="ASZ33" s="104">
        <f t="shared" ca="1" si="3295"/>
        <v>4</v>
      </c>
      <c r="ATA33" s="104">
        <f t="shared" ca="1" si="882"/>
        <v>1</v>
      </c>
      <c r="ATB33" s="134">
        <f t="shared" ca="1" si="883"/>
        <v>3.6041923718220801</v>
      </c>
      <c r="ATC33" s="103">
        <f t="shared" ca="1" si="884"/>
        <v>13</v>
      </c>
      <c r="ATD33" s="104">
        <f t="shared" ca="1" si="3296"/>
        <v>3</v>
      </c>
      <c r="ATE33" s="104">
        <f t="shared" ca="1" si="885"/>
        <v>1</v>
      </c>
      <c r="ATF33" s="134">
        <f t="shared" ca="1" si="886"/>
        <v>6.3962431201922527</v>
      </c>
      <c r="ATG33" s="103">
        <f t="shared" ca="1" si="887"/>
        <v>20</v>
      </c>
      <c r="ATH33" s="104">
        <f t="shared" ca="1" si="3297"/>
        <v>5</v>
      </c>
      <c r="ATI33" s="104">
        <f t="shared" ca="1" si="888"/>
        <v>1</v>
      </c>
      <c r="ATJ33" s="134">
        <f t="shared" ca="1" si="889"/>
        <v>5.1307476803274881</v>
      </c>
      <c r="ATK33" s="103">
        <f t="shared" ca="1" si="890"/>
        <v>18</v>
      </c>
      <c r="ATL33" s="104">
        <f t="shared" ca="1" si="3298"/>
        <v>5</v>
      </c>
      <c r="ATM33" s="104">
        <f t="shared" ca="1" si="891"/>
        <v>1</v>
      </c>
      <c r="ATN33" s="134">
        <f t="shared" ca="1" si="892"/>
        <v>1.4217825209088346</v>
      </c>
      <c r="ATO33" s="103">
        <f t="shared" ca="1" si="893"/>
        <v>1</v>
      </c>
      <c r="ATP33" s="104">
        <f t="shared" ca="1" si="3299"/>
        <v>1</v>
      </c>
      <c r="ATQ33" s="104">
        <f t="shared" ca="1" si="894"/>
        <v>1</v>
      </c>
      <c r="ATR33" s="134">
        <f t="shared" ca="1" si="895"/>
        <v>-1.0563962480104578</v>
      </c>
      <c r="ATS33" s="103">
        <f t="shared" ca="1" si="896"/>
        <v>20</v>
      </c>
      <c r="ATT33" s="104">
        <f t="shared" ca="1" si="3300"/>
        <v>5</v>
      </c>
      <c r="ATU33" s="104">
        <f t="shared" ca="1" si="897"/>
        <v>1</v>
      </c>
      <c r="ATV33" s="134">
        <f t="shared" ca="1" si="898"/>
        <v>5.1307476803274881</v>
      </c>
      <c r="ATW33" s="103">
        <f t="shared" ca="1" si="899"/>
        <v>10</v>
      </c>
      <c r="ATX33" s="104">
        <f t="shared" ca="1" si="3301"/>
        <v>3</v>
      </c>
      <c r="ATY33" s="104">
        <f t="shared" ca="1" si="900"/>
        <v>1</v>
      </c>
      <c r="ATZ33" s="134">
        <f t="shared" ca="1" si="901"/>
        <v>5.7152099939282834</v>
      </c>
      <c r="AUA33" s="103">
        <f t="shared" ca="1" si="902"/>
        <v>5</v>
      </c>
      <c r="AUB33" s="104">
        <f t="shared" ca="1" si="3302"/>
        <v>2</v>
      </c>
      <c r="AUC33" s="104">
        <f t="shared" ca="1" si="903"/>
        <v>0</v>
      </c>
      <c r="AUD33" s="134">
        <f t="shared" ca="1" si="904"/>
        <v>-0.55785497180488619</v>
      </c>
      <c r="AUE33" s="103">
        <f t="shared" ca="1" si="905"/>
        <v>3</v>
      </c>
      <c r="AUF33" s="104">
        <f t="shared" ca="1" si="3303"/>
        <v>1</v>
      </c>
      <c r="AUG33" s="104">
        <f t="shared" ca="1" si="906"/>
        <v>1</v>
      </c>
      <c r="AUH33" s="134">
        <f t="shared" ca="1" si="907"/>
        <v>0.5</v>
      </c>
      <c r="AUI33" s="103">
        <f t="shared" ca="1" si="908"/>
        <v>18</v>
      </c>
      <c r="AUJ33" s="104">
        <f t="shared" ca="1" si="3304"/>
        <v>5</v>
      </c>
      <c r="AUK33" s="104">
        <f t="shared" ca="1" si="909"/>
        <v>1</v>
      </c>
      <c r="AUL33" s="134">
        <f t="shared" ca="1" si="910"/>
        <v>1.4217825209088346</v>
      </c>
      <c r="AUM33" s="103">
        <f t="shared" ca="1" si="911"/>
        <v>1</v>
      </c>
      <c r="AUN33" s="104">
        <f t="shared" ca="1" si="3305"/>
        <v>1</v>
      </c>
      <c r="AUO33" s="104">
        <f t="shared" ca="1" si="912"/>
        <v>1</v>
      </c>
      <c r="AUP33" s="134">
        <f t="shared" ca="1" si="913"/>
        <v>-1.0563962480104578</v>
      </c>
      <c r="AUQ33" s="103">
        <f t="shared" ca="1" si="914"/>
        <v>14</v>
      </c>
      <c r="AUR33" s="104">
        <f t="shared" ca="1" si="3306"/>
        <v>4</v>
      </c>
      <c r="AUS33" s="104">
        <f t="shared" ca="1" si="915"/>
        <v>1</v>
      </c>
      <c r="AUT33" s="134">
        <f t="shared" ca="1" si="916"/>
        <v>2.4245461676398463</v>
      </c>
      <c r="AUU33" s="103">
        <f t="shared" ca="1" si="917"/>
        <v>7</v>
      </c>
      <c r="AUV33" s="104">
        <f t="shared" ca="1" si="3307"/>
        <v>2</v>
      </c>
      <c r="AUW33" s="104">
        <f t="shared" ca="1" si="918"/>
        <v>1</v>
      </c>
      <c r="AUX33" s="134">
        <f t="shared" ca="1" si="919"/>
        <v>2.6749392076742993</v>
      </c>
      <c r="AUY33" s="103">
        <f t="shared" ca="1" si="920"/>
        <v>19</v>
      </c>
      <c r="AUZ33" s="104">
        <f t="shared" ca="1" si="3308"/>
        <v>5</v>
      </c>
      <c r="AVA33" s="104">
        <f t="shared" ca="1" si="921"/>
        <v>0</v>
      </c>
      <c r="AVB33" s="134">
        <f t="shared" ca="1" si="922"/>
        <v>2.5054317711516774</v>
      </c>
      <c r="AVC33" s="103">
        <f t="shared" ca="1" si="923"/>
        <v>7</v>
      </c>
      <c r="AVD33" s="104">
        <f t="shared" ca="1" si="3309"/>
        <v>2</v>
      </c>
      <c r="AVE33" s="104">
        <f t="shared" ca="1" si="924"/>
        <v>1</v>
      </c>
      <c r="AVF33" s="134">
        <f t="shared" ca="1" si="925"/>
        <v>2.6749392076742993</v>
      </c>
      <c r="AVG33" s="103">
        <f t="shared" ca="1" si="926"/>
        <v>12</v>
      </c>
      <c r="AVH33" s="104">
        <f t="shared" ca="1" si="3310"/>
        <v>3</v>
      </c>
      <c r="AVI33" s="104">
        <f t="shared" ca="1" si="927"/>
        <v>0</v>
      </c>
      <c r="AVJ33" s="134">
        <f t="shared" ca="1" si="928"/>
        <v>1.6707630773350388</v>
      </c>
      <c r="AVK33" s="103">
        <f t="shared" ca="1" si="929"/>
        <v>8</v>
      </c>
      <c r="AVL33" s="104">
        <f t="shared" ca="1" si="3311"/>
        <v>2</v>
      </c>
      <c r="AVM33" s="104">
        <f t="shared" ca="1" si="930"/>
        <v>1</v>
      </c>
      <c r="AVN33" s="134">
        <f t="shared" ca="1" si="931"/>
        <v>7.2672765618258381</v>
      </c>
      <c r="AVO33" s="103">
        <f t="shared" ca="1" si="932"/>
        <v>19</v>
      </c>
      <c r="AVP33" s="104">
        <f t="shared" ca="1" si="3312"/>
        <v>5</v>
      </c>
      <c r="AVQ33" s="104">
        <f t="shared" ca="1" si="933"/>
        <v>0</v>
      </c>
      <c r="AVR33" s="134">
        <f t="shared" ca="1" si="934"/>
        <v>2.5054317711516774</v>
      </c>
      <c r="AVS33" s="103">
        <f t="shared" ca="1" si="935"/>
        <v>19</v>
      </c>
      <c r="AVT33" s="104">
        <f t="shared" ca="1" si="3313"/>
        <v>5</v>
      </c>
      <c r="AVU33" s="104">
        <f t="shared" ca="1" si="936"/>
        <v>0</v>
      </c>
      <c r="AVV33" s="134">
        <f t="shared" ca="1" si="937"/>
        <v>2.5054317711516774</v>
      </c>
      <c r="AVW33" s="103">
        <f t="shared" ca="1" si="938"/>
        <v>17</v>
      </c>
      <c r="AVX33" s="104">
        <f t="shared" ca="1" si="3314"/>
        <v>4</v>
      </c>
      <c r="AVY33" s="104">
        <f t="shared" ca="1" si="939"/>
        <v>1</v>
      </c>
      <c r="AVZ33" s="134">
        <f t="shared" ca="1" si="940"/>
        <v>3.6041923718220801</v>
      </c>
      <c r="AWA33" s="103">
        <f t="shared" ca="1" si="941"/>
        <v>1</v>
      </c>
      <c r="AWB33" s="104">
        <f t="shared" ca="1" si="3315"/>
        <v>1</v>
      </c>
      <c r="AWC33" s="104">
        <f t="shared" ca="1" si="942"/>
        <v>1</v>
      </c>
      <c r="AWD33" s="134">
        <f t="shared" ca="1" si="943"/>
        <v>-1.0563962480104578</v>
      </c>
      <c r="AWE33" s="103">
        <f t="shared" ca="1" si="944"/>
        <v>4</v>
      </c>
      <c r="AWF33" s="104">
        <f t="shared" ca="1" si="3316"/>
        <v>2</v>
      </c>
      <c r="AWG33" s="104">
        <f t="shared" ca="1" si="945"/>
        <v>1</v>
      </c>
      <c r="AWH33" s="134">
        <f t="shared" ca="1" si="946"/>
        <v>5.7518740578576057</v>
      </c>
      <c r="AWI33" s="103">
        <f t="shared" ca="1" si="947"/>
        <v>8</v>
      </c>
      <c r="AWJ33" s="104">
        <f t="shared" ca="1" si="3317"/>
        <v>2</v>
      </c>
      <c r="AWK33" s="104">
        <f t="shared" ca="1" si="948"/>
        <v>1</v>
      </c>
      <c r="AWL33" s="134">
        <f t="shared" ca="1" si="949"/>
        <v>7.2672765618258381</v>
      </c>
      <c r="AWM33" s="103">
        <f t="shared" ca="1" si="950"/>
        <v>4</v>
      </c>
      <c r="AWN33" s="104">
        <f t="shared" ca="1" si="3318"/>
        <v>2</v>
      </c>
      <c r="AWO33" s="104">
        <f t="shared" ca="1" si="951"/>
        <v>1</v>
      </c>
      <c r="AWP33" s="134">
        <f t="shared" ca="1" si="952"/>
        <v>5.7518740578576057</v>
      </c>
      <c r="AWQ33" s="103">
        <f t="shared" ca="1" si="953"/>
        <v>11</v>
      </c>
      <c r="AWR33" s="104">
        <f t="shared" ca="1" si="3319"/>
        <v>3</v>
      </c>
      <c r="AWS33" s="104">
        <f t="shared" ca="1" si="954"/>
        <v>0</v>
      </c>
      <c r="AWT33" s="134">
        <f t="shared" ca="1" si="955"/>
        <v>2.1483747344834114</v>
      </c>
      <c r="AWU33" s="103">
        <f t="shared" ca="1" si="956"/>
        <v>19</v>
      </c>
      <c r="AWV33" s="104">
        <f t="shared" ca="1" si="3320"/>
        <v>5</v>
      </c>
      <c r="AWW33" s="104">
        <f t="shared" ca="1" si="957"/>
        <v>0</v>
      </c>
      <c r="AWX33" s="134">
        <f t="shared" ca="1" si="958"/>
        <v>2.5054317711516774</v>
      </c>
      <c r="AWY33" s="103">
        <f t="shared" ca="1" si="959"/>
        <v>1</v>
      </c>
      <c r="AWZ33" s="104">
        <f t="shared" ca="1" si="3321"/>
        <v>1</v>
      </c>
      <c r="AXA33" s="104">
        <f t="shared" ca="1" si="960"/>
        <v>1</v>
      </c>
      <c r="AXB33" s="134">
        <f t="shared" ca="1" si="961"/>
        <v>-1.0563962480104578</v>
      </c>
      <c r="AXC33" s="103">
        <f t="shared" ca="1" si="962"/>
        <v>6</v>
      </c>
      <c r="AXD33" s="104">
        <f t="shared" ca="1" si="3322"/>
        <v>2</v>
      </c>
      <c r="AXE33" s="104">
        <f t="shared" ca="1" si="963"/>
        <v>1</v>
      </c>
      <c r="AXF33" s="134">
        <f t="shared" ca="1" si="964"/>
        <v>5.1382270373468941</v>
      </c>
      <c r="AXG33" s="103">
        <f t="shared" ca="1" si="965"/>
        <v>1</v>
      </c>
      <c r="AXH33" s="104">
        <f t="shared" ca="1" si="3323"/>
        <v>1</v>
      </c>
      <c r="AXI33" s="104">
        <f t="shared" ca="1" si="966"/>
        <v>1</v>
      </c>
      <c r="AXJ33" s="134">
        <f t="shared" ca="1" si="967"/>
        <v>-1.0563962480104578</v>
      </c>
      <c r="AXK33" s="103">
        <f t="shared" ca="1" si="968"/>
        <v>4</v>
      </c>
      <c r="AXL33" s="104">
        <f t="shared" ca="1" si="3324"/>
        <v>2</v>
      </c>
      <c r="AXM33" s="104">
        <f t="shared" ca="1" si="969"/>
        <v>1</v>
      </c>
      <c r="AXN33" s="134">
        <f t="shared" ca="1" si="970"/>
        <v>5.7518740578576057</v>
      </c>
      <c r="AXO33" s="103">
        <f t="shared" ca="1" si="971"/>
        <v>6</v>
      </c>
      <c r="AXP33" s="104">
        <f t="shared" ca="1" si="3325"/>
        <v>2</v>
      </c>
      <c r="AXQ33" s="104">
        <f t="shared" ca="1" si="972"/>
        <v>1</v>
      </c>
      <c r="AXR33" s="134">
        <f t="shared" ca="1" si="973"/>
        <v>5.1382270373468941</v>
      </c>
      <c r="AXS33" s="103">
        <f t="shared" ca="1" si="974"/>
        <v>17</v>
      </c>
      <c r="AXT33" s="104">
        <f t="shared" ca="1" si="3326"/>
        <v>4</v>
      </c>
      <c r="AXU33" s="104">
        <f t="shared" ca="1" si="975"/>
        <v>1</v>
      </c>
      <c r="AXV33" s="134">
        <f t="shared" ca="1" si="976"/>
        <v>3.6041923718220801</v>
      </c>
      <c r="AXW33" s="103">
        <f t="shared" ca="1" si="977"/>
        <v>18</v>
      </c>
      <c r="AXX33" s="104">
        <f t="shared" ca="1" si="3327"/>
        <v>5</v>
      </c>
      <c r="AXY33" s="104">
        <f t="shared" ca="1" si="978"/>
        <v>1</v>
      </c>
      <c r="AXZ33" s="134">
        <f t="shared" ca="1" si="979"/>
        <v>1.4217825209088346</v>
      </c>
      <c r="AYA33" s="103">
        <f t="shared" ca="1" si="980"/>
        <v>17</v>
      </c>
      <c r="AYB33" s="104">
        <f t="shared" ca="1" si="3328"/>
        <v>4</v>
      </c>
      <c r="AYC33" s="104">
        <f t="shared" ca="1" si="981"/>
        <v>1</v>
      </c>
      <c r="AYD33" s="134">
        <f t="shared" ca="1" si="982"/>
        <v>3.6041923718220801</v>
      </c>
      <c r="AYE33" s="103">
        <f t="shared" ca="1" si="983"/>
        <v>17</v>
      </c>
      <c r="AYF33" s="104">
        <f t="shared" ca="1" si="3329"/>
        <v>4</v>
      </c>
      <c r="AYG33" s="104">
        <f t="shared" ca="1" si="984"/>
        <v>1</v>
      </c>
      <c r="AYH33" s="134">
        <f t="shared" ca="1" si="985"/>
        <v>3.6041923718220801</v>
      </c>
      <c r="AYI33" s="103">
        <f t="shared" ca="1" si="986"/>
        <v>7</v>
      </c>
      <c r="AYJ33" s="104">
        <f t="shared" ca="1" si="3330"/>
        <v>2</v>
      </c>
      <c r="AYK33" s="104">
        <f t="shared" ca="1" si="987"/>
        <v>1</v>
      </c>
      <c r="AYL33" s="134">
        <f t="shared" ca="1" si="988"/>
        <v>2.6749392076742993</v>
      </c>
      <c r="AYM33" s="103">
        <f t="shared" ca="1" si="989"/>
        <v>5</v>
      </c>
      <c r="AYN33" s="104">
        <f t="shared" ca="1" si="3331"/>
        <v>2</v>
      </c>
      <c r="AYO33" s="104">
        <f t="shared" ca="1" si="990"/>
        <v>0</v>
      </c>
      <c r="AYP33" s="134">
        <f t="shared" ca="1" si="991"/>
        <v>-0.55785497180488619</v>
      </c>
      <c r="AYQ33" s="103">
        <f t="shared" ca="1" si="992"/>
        <v>17</v>
      </c>
      <c r="AYR33" s="104">
        <f t="shared" ca="1" si="3332"/>
        <v>4</v>
      </c>
      <c r="AYS33" s="104">
        <f t="shared" ca="1" si="993"/>
        <v>1</v>
      </c>
      <c r="AYT33" s="134">
        <f t="shared" ca="1" si="994"/>
        <v>3.6041923718220801</v>
      </c>
      <c r="AYU33" s="103">
        <f t="shared" ca="1" si="995"/>
        <v>18</v>
      </c>
      <c r="AYV33" s="104">
        <f t="shared" ca="1" si="3333"/>
        <v>5</v>
      </c>
      <c r="AYW33" s="104">
        <f t="shared" ca="1" si="996"/>
        <v>1</v>
      </c>
      <c r="AYX33" s="134">
        <f t="shared" ca="1" si="997"/>
        <v>1.4217825209088346</v>
      </c>
      <c r="AYY33" s="103">
        <f t="shared" ca="1" si="998"/>
        <v>4</v>
      </c>
      <c r="AYZ33" s="104">
        <f t="shared" ca="1" si="3334"/>
        <v>2</v>
      </c>
      <c r="AZA33" s="104">
        <f t="shared" ca="1" si="999"/>
        <v>1</v>
      </c>
      <c r="AZB33" s="134">
        <f t="shared" ca="1" si="1000"/>
        <v>5.7518740578576057</v>
      </c>
      <c r="AZC33" s="103">
        <f t="shared" ca="1" si="1001"/>
        <v>3</v>
      </c>
      <c r="AZD33" s="104">
        <f t="shared" ca="1" si="3335"/>
        <v>1</v>
      </c>
      <c r="AZE33" s="104">
        <f t="shared" ca="1" si="1002"/>
        <v>1</v>
      </c>
      <c r="AZF33" s="134">
        <f t="shared" ca="1" si="1003"/>
        <v>0.5</v>
      </c>
      <c r="AZG33" s="103">
        <f t="shared" ca="1" si="1004"/>
        <v>4</v>
      </c>
      <c r="AZH33" s="104">
        <f t="shared" ca="1" si="3336"/>
        <v>2</v>
      </c>
      <c r="AZI33" s="104">
        <f t="shared" ca="1" si="1005"/>
        <v>1</v>
      </c>
      <c r="AZJ33" s="134">
        <f t="shared" ca="1" si="1006"/>
        <v>5.7518740578576057</v>
      </c>
      <c r="AZK33" s="103">
        <f t="shared" ca="1" si="1007"/>
        <v>13</v>
      </c>
      <c r="AZL33" s="104">
        <f t="shared" ca="1" si="3337"/>
        <v>3</v>
      </c>
      <c r="AZM33" s="104">
        <f t="shared" ca="1" si="1008"/>
        <v>1</v>
      </c>
      <c r="AZN33" s="134">
        <f t="shared" ca="1" si="1009"/>
        <v>6.3962431201922527</v>
      </c>
      <c r="AZO33" s="103">
        <f t="shared" ca="1" si="1010"/>
        <v>10</v>
      </c>
      <c r="AZP33" s="104">
        <f t="shared" ca="1" si="3338"/>
        <v>3</v>
      </c>
      <c r="AZQ33" s="104">
        <f t="shared" ca="1" si="1011"/>
        <v>1</v>
      </c>
      <c r="AZR33" s="134">
        <f t="shared" ca="1" si="1012"/>
        <v>5.7152099939282834</v>
      </c>
      <c r="AZS33" s="103">
        <f t="shared" ca="1" si="1013"/>
        <v>11</v>
      </c>
      <c r="AZT33" s="104">
        <f t="shared" ca="1" si="3339"/>
        <v>3</v>
      </c>
      <c r="AZU33" s="104">
        <f t="shared" ca="1" si="1014"/>
        <v>0</v>
      </c>
      <c r="AZV33" s="134">
        <f t="shared" ca="1" si="1015"/>
        <v>2.1483747344834114</v>
      </c>
      <c r="AZW33" s="103">
        <f t="shared" ca="1" si="1016"/>
        <v>16</v>
      </c>
      <c r="AZX33" s="104">
        <f t="shared" ca="1" si="3340"/>
        <v>4</v>
      </c>
      <c r="AZY33" s="104">
        <f t="shared" ca="1" si="1017"/>
        <v>0</v>
      </c>
      <c r="AZZ33" s="134">
        <f t="shared" ca="1" si="1018"/>
        <v>0.14512960238289452</v>
      </c>
      <c r="BAA33" s="103">
        <f t="shared" ca="1" si="1019"/>
        <v>15</v>
      </c>
      <c r="BAB33" s="104">
        <f t="shared" ca="1" si="3341"/>
        <v>4</v>
      </c>
      <c r="BAC33" s="104">
        <f t="shared" ca="1" si="1020"/>
        <v>0</v>
      </c>
      <c r="BAD33" s="134">
        <f t="shared" ca="1" si="1021"/>
        <v>2.5978161023857069</v>
      </c>
      <c r="BAE33" s="103">
        <f t="shared" ca="1" si="1022"/>
        <v>8</v>
      </c>
      <c r="BAF33" s="104">
        <f t="shared" ca="1" si="3342"/>
        <v>2</v>
      </c>
      <c r="BAG33" s="104">
        <f t="shared" ca="1" si="1023"/>
        <v>1</v>
      </c>
      <c r="BAH33" s="134">
        <f t="shared" ca="1" si="1024"/>
        <v>7.2672765618258381</v>
      </c>
      <c r="BAI33" s="103">
        <f t="shared" ca="1" si="1025"/>
        <v>19</v>
      </c>
      <c r="BAJ33" s="104">
        <f t="shared" ca="1" si="3343"/>
        <v>5</v>
      </c>
      <c r="BAK33" s="104">
        <f t="shared" ca="1" si="1026"/>
        <v>0</v>
      </c>
      <c r="BAL33" s="134">
        <f t="shared" ca="1" si="1027"/>
        <v>2.5054317711516774</v>
      </c>
      <c r="BAM33" s="103">
        <f t="shared" ca="1" si="1028"/>
        <v>10</v>
      </c>
      <c r="BAN33" s="104">
        <f t="shared" ca="1" si="3344"/>
        <v>3</v>
      </c>
      <c r="BAO33" s="104">
        <f t="shared" ca="1" si="1029"/>
        <v>1</v>
      </c>
      <c r="BAP33" s="134">
        <f t="shared" ca="1" si="1030"/>
        <v>5.7152099939282834</v>
      </c>
      <c r="BAQ33" s="103">
        <f t="shared" ca="1" si="1031"/>
        <v>8</v>
      </c>
      <c r="BAR33" s="104">
        <f t="shared" ca="1" si="3345"/>
        <v>2</v>
      </c>
      <c r="BAS33" s="104">
        <f t="shared" ca="1" si="1032"/>
        <v>1</v>
      </c>
      <c r="BAT33" s="134">
        <f t="shared" ca="1" si="1033"/>
        <v>7.2672765618258381</v>
      </c>
      <c r="BAU33" s="103">
        <f t="shared" ca="1" si="1034"/>
        <v>4</v>
      </c>
      <c r="BAV33" s="104">
        <f t="shared" ca="1" si="3346"/>
        <v>2</v>
      </c>
      <c r="BAW33" s="104">
        <f t="shared" ca="1" si="1035"/>
        <v>1</v>
      </c>
      <c r="BAX33" s="134">
        <f t="shared" ca="1" si="1036"/>
        <v>5.7518740578576057</v>
      </c>
      <c r="BAY33" s="103">
        <f t="shared" ca="1" si="1037"/>
        <v>5</v>
      </c>
      <c r="BAZ33" s="104">
        <f t="shared" ca="1" si="3347"/>
        <v>2</v>
      </c>
      <c r="BBA33" s="104">
        <f t="shared" ca="1" si="1038"/>
        <v>0</v>
      </c>
      <c r="BBB33" s="134">
        <f t="shared" ca="1" si="1039"/>
        <v>-0.55785497180488619</v>
      </c>
      <c r="BBC33" s="103">
        <f t="shared" ca="1" si="1040"/>
        <v>18</v>
      </c>
      <c r="BBD33" s="104">
        <f t="shared" ca="1" si="3348"/>
        <v>5</v>
      </c>
      <c r="BBE33" s="104">
        <f t="shared" ca="1" si="1041"/>
        <v>1</v>
      </c>
      <c r="BBF33" s="134">
        <f t="shared" ca="1" si="1042"/>
        <v>1.4217825209088346</v>
      </c>
      <c r="BBG33" s="103">
        <f t="shared" ca="1" si="1043"/>
        <v>4</v>
      </c>
      <c r="BBH33" s="104">
        <f t="shared" ca="1" si="3349"/>
        <v>2</v>
      </c>
      <c r="BBI33" s="104">
        <f t="shared" ca="1" si="1044"/>
        <v>1</v>
      </c>
      <c r="BBJ33" s="134">
        <f t="shared" ca="1" si="1045"/>
        <v>5.7518740578576057</v>
      </c>
      <c r="BBK33" s="103">
        <f t="shared" ca="1" si="1046"/>
        <v>5</v>
      </c>
      <c r="BBL33" s="104">
        <f t="shared" ca="1" si="3350"/>
        <v>2</v>
      </c>
      <c r="BBM33" s="104">
        <f t="shared" ca="1" si="1047"/>
        <v>0</v>
      </c>
      <c r="BBN33" s="134">
        <f t="shared" ca="1" si="1048"/>
        <v>-0.55785497180488619</v>
      </c>
      <c r="BBO33" s="103">
        <f t="shared" ca="1" si="1049"/>
        <v>16</v>
      </c>
      <c r="BBP33" s="104">
        <f t="shared" ca="1" si="3351"/>
        <v>4</v>
      </c>
      <c r="BBQ33" s="104">
        <f t="shared" ca="1" si="1050"/>
        <v>0</v>
      </c>
      <c r="BBR33" s="134">
        <f t="shared" ca="1" si="1051"/>
        <v>0.14512960238289452</v>
      </c>
      <c r="BBS33" s="103">
        <f t="shared" ca="1" si="1052"/>
        <v>13</v>
      </c>
      <c r="BBT33" s="104">
        <f t="shared" ca="1" si="3352"/>
        <v>3</v>
      </c>
      <c r="BBU33" s="104">
        <f t="shared" ca="1" si="1053"/>
        <v>1</v>
      </c>
      <c r="BBV33" s="134">
        <f t="shared" ca="1" si="1054"/>
        <v>6.3962431201922527</v>
      </c>
      <c r="BBW33" s="103">
        <f t="shared" ca="1" si="1055"/>
        <v>6</v>
      </c>
      <c r="BBX33" s="104">
        <f t="shared" ca="1" si="3353"/>
        <v>2</v>
      </c>
      <c r="BBY33" s="104">
        <f t="shared" ca="1" si="1056"/>
        <v>1</v>
      </c>
      <c r="BBZ33" s="134">
        <f t="shared" ca="1" si="1057"/>
        <v>5.1382270373468941</v>
      </c>
      <c r="BCA33" s="103">
        <f t="shared" ca="1" si="1058"/>
        <v>17</v>
      </c>
      <c r="BCB33" s="104">
        <f t="shared" ca="1" si="3354"/>
        <v>4</v>
      </c>
      <c r="BCC33" s="104">
        <f t="shared" ca="1" si="1059"/>
        <v>1</v>
      </c>
      <c r="BCD33" s="134">
        <f t="shared" ca="1" si="1060"/>
        <v>3.6041923718220801</v>
      </c>
      <c r="BCE33" s="103">
        <f t="shared" ca="1" si="1061"/>
        <v>19</v>
      </c>
      <c r="BCF33" s="104">
        <f t="shared" ca="1" si="3355"/>
        <v>5</v>
      </c>
      <c r="BCG33" s="104">
        <f t="shared" ca="1" si="1062"/>
        <v>0</v>
      </c>
      <c r="BCH33" s="134">
        <f t="shared" ca="1" si="1063"/>
        <v>2.5054317711516774</v>
      </c>
      <c r="BCI33" s="103">
        <f t="shared" ca="1" si="1064"/>
        <v>3</v>
      </c>
      <c r="BCJ33" s="104">
        <f t="shared" ca="1" si="3356"/>
        <v>1</v>
      </c>
      <c r="BCK33" s="104">
        <f t="shared" ca="1" si="1065"/>
        <v>1</v>
      </c>
      <c r="BCL33" s="134">
        <f t="shared" ca="1" si="1066"/>
        <v>0.5</v>
      </c>
      <c r="BCM33" s="103">
        <f t="shared" ca="1" si="1067"/>
        <v>11</v>
      </c>
      <c r="BCN33" s="104">
        <f t="shared" ca="1" si="3357"/>
        <v>3</v>
      </c>
      <c r="BCO33" s="104">
        <f t="shared" ca="1" si="1068"/>
        <v>0</v>
      </c>
      <c r="BCP33" s="134">
        <f t="shared" ca="1" si="1069"/>
        <v>2.1483747344834114</v>
      </c>
      <c r="BCQ33" s="103">
        <f t="shared" ca="1" si="1070"/>
        <v>4</v>
      </c>
      <c r="BCR33" s="104">
        <f t="shared" ca="1" si="3358"/>
        <v>2</v>
      </c>
      <c r="BCS33" s="104">
        <f t="shared" ca="1" si="1071"/>
        <v>1</v>
      </c>
      <c r="BCT33" s="134">
        <f t="shared" ca="1" si="1072"/>
        <v>5.7518740578576057</v>
      </c>
      <c r="BCU33" s="103">
        <f t="shared" ca="1" si="1073"/>
        <v>12</v>
      </c>
      <c r="BCV33" s="104">
        <f t="shared" ca="1" si="3359"/>
        <v>3</v>
      </c>
      <c r="BCW33" s="104">
        <f t="shared" ca="1" si="1074"/>
        <v>0</v>
      </c>
      <c r="BCX33" s="134">
        <f t="shared" ca="1" si="1075"/>
        <v>1.6707630773350388</v>
      </c>
      <c r="BCY33" s="103">
        <f t="shared" ca="1" si="1076"/>
        <v>9</v>
      </c>
      <c r="BCZ33" s="104">
        <f t="shared" ca="1" si="3360"/>
        <v>3</v>
      </c>
      <c r="BDA33" s="104">
        <f t="shared" ca="1" si="1077"/>
        <v>1</v>
      </c>
      <c r="BDB33" s="134">
        <f t="shared" ca="1" si="1078"/>
        <v>2.9518538948595392</v>
      </c>
      <c r="BDC33" s="103">
        <f t="shared" ca="1" si="1079"/>
        <v>4</v>
      </c>
      <c r="BDD33" s="104">
        <f t="shared" ca="1" si="3361"/>
        <v>2</v>
      </c>
      <c r="BDE33" s="104">
        <f t="shared" ca="1" si="1080"/>
        <v>1</v>
      </c>
      <c r="BDF33" s="134">
        <f t="shared" ca="1" si="1081"/>
        <v>5.7518740578576057</v>
      </c>
      <c r="BDG33" s="103">
        <f t="shared" ca="1" si="1082"/>
        <v>14</v>
      </c>
      <c r="BDH33" s="104">
        <f t="shared" ca="1" si="3362"/>
        <v>4</v>
      </c>
      <c r="BDI33" s="104">
        <f t="shared" ca="1" si="1083"/>
        <v>1</v>
      </c>
      <c r="BDJ33" s="134">
        <f t="shared" ca="1" si="1084"/>
        <v>2.4245461676398463</v>
      </c>
      <c r="BDK33" s="103">
        <f t="shared" ca="1" si="1085"/>
        <v>4</v>
      </c>
      <c r="BDL33" s="104">
        <f t="shared" ca="1" si="3363"/>
        <v>2</v>
      </c>
      <c r="BDM33" s="104">
        <f t="shared" ca="1" si="1086"/>
        <v>1</v>
      </c>
      <c r="BDN33" s="134">
        <f t="shared" ca="1" si="1087"/>
        <v>5.7518740578576057</v>
      </c>
      <c r="BDO33" s="103">
        <f t="shared" ca="1" si="1088"/>
        <v>20</v>
      </c>
      <c r="BDP33" s="104">
        <f t="shared" ca="1" si="3364"/>
        <v>5</v>
      </c>
      <c r="BDQ33" s="104">
        <f t="shared" ca="1" si="1089"/>
        <v>1</v>
      </c>
      <c r="BDR33" s="134">
        <f t="shared" ca="1" si="1090"/>
        <v>5.1307476803274881</v>
      </c>
      <c r="BDS33" s="103">
        <f t="shared" ca="1" si="1091"/>
        <v>2</v>
      </c>
      <c r="BDT33" s="104">
        <f t="shared" ca="1" si="3365"/>
        <v>1</v>
      </c>
      <c r="BDU33" s="104">
        <f t="shared" ca="1" si="1092"/>
        <v>0</v>
      </c>
      <c r="BDV33" s="134">
        <f t="shared" ca="1" si="1093"/>
        <v>-2.2634700801531835</v>
      </c>
      <c r="BDW33" s="103">
        <f t="shared" ca="1" si="1094"/>
        <v>11</v>
      </c>
      <c r="BDX33" s="104">
        <f t="shared" ca="1" si="3366"/>
        <v>3</v>
      </c>
      <c r="BDY33" s="104">
        <f t="shared" ca="1" si="1095"/>
        <v>0</v>
      </c>
      <c r="BDZ33" s="134">
        <f t="shared" ca="1" si="1096"/>
        <v>2.1483747344834114</v>
      </c>
      <c r="BEA33" s="103">
        <f t="shared" ca="1" si="1097"/>
        <v>8</v>
      </c>
      <c r="BEB33" s="104">
        <f t="shared" ca="1" si="3367"/>
        <v>2</v>
      </c>
      <c r="BEC33" s="104">
        <f t="shared" ca="1" si="1098"/>
        <v>1</v>
      </c>
      <c r="BED33" s="134">
        <f t="shared" ca="1" si="1099"/>
        <v>7.2672765618258381</v>
      </c>
      <c r="BEE33" s="103">
        <f t="shared" ca="1" si="1100"/>
        <v>14</v>
      </c>
      <c r="BEF33" s="104">
        <f t="shared" ca="1" si="3368"/>
        <v>4</v>
      </c>
      <c r="BEG33" s="104">
        <f t="shared" ca="1" si="1101"/>
        <v>1</v>
      </c>
      <c r="BEH33" s="134">
        <f t="shared" ca="1" si="1102"/>
        <v>2.4245461676398463</v>
      </c>
      <c r="BEI33" s="103">
        <f t="shared" ca="1" si="1103"/>
        <v>13</v>
      </c>
      <c r="BEJ33" s="104">
        <f t="shared" ca="1" si="3369"/>
        <v>3</v>
      </c>
      <c r="BEK33" s="104">
        <f t="shared" ca="1" si="1104"/>
        <v>1</v>
      </c>
      <c r="BEL33" s="134">
        <f t="shared" ca="1" si="1105"/>
        <v>6.3962431201922527</v>
      </c>
      <c r="BEM33" s="103">
        <f t="shared" ca="1" si="1106"/>
        <v>18</v>
      </c>
      <c r="BEN33" s="104">
        <f t="shared" ca="1" si="3370"/>
        <v>5</v>
      </c>
      <c r="BEO33" s="104">
        <f t="shared" ca="1" si="1107"/>
        <v>1</v>
      </c>
      <c r="BEP33" s="134">
        <f t="shared" ca="1" si="1108"/>
        <v>1.4217825209088346</v>
      </c>
      <c r="BEQ33" s="103">
        <f t="shared" ca="1" si="1109"/>
        <v>9</v>
      </c>
      <c r="BER33" s="104">
        <f t="shared" ca="1" si="3371"/>
        <v>3</v>
      </c>
      <c r="BES33" s="104">
        <f t="shared" ca="1" si="1110"/>
        <v>1</v>
      </c>
      <c r="BET33" s="134">
        <f t="shared" ca="1" si="1111"/>
        <v>2.9518538948595392</v>
      </c>
      <c r="BEU33" s="103">
        <f t="shared" ca="1" si="1112"/>
        <v>13</v>
      </c>
      <c r="BEV33" s="104">
        <f t="shared" ca="1" si="3372"/>
        <v>3</v>
      </c>
      <c r="BEW33" s="104">
        <f t="shared" ca="1" si="1113"/>
        <v>1</v>
      </c>
      <c r="BEX33" s="134">
        <f t="shared" ca="1" si="1114"/>
        <v>6.3962431201922527</v>
      </c>
      <c r="BEY33" s="103">
        <f t="shared" ca="1" si="1115"/>
        <v>16</v>
      </c>
      <c r="BEZ33" s="104">
        <f t="shared" ca="1" si="3373"/>
        <v>4</v>
      </c>
      <c r="BFA33" s="104">
        <f t="shared" ca="1" si="1116"/>
        <v>0</v>
      </c>
      <c r="BFB33" s="134">
        <f t="shared" ca="1" si="1117"/>
        <v>0.14512960238289452</v>
      </c>
      <c r="BFC33" s="103">
        <f t="shared" ca="1" si="1118"/>
        <v>1</v>
      </c>
      <c r="BFD33" s="104">
        <f t="shared" ca="1" si="3374"/>
        <v>1</v>
      </c>
      <c r="BFE33" s="104">
        <f t="shared" ca="1" si="1119"/>
        <v>1</v>
      </c>
      <c r="BFF33" s="134">
        <f t="shared" ca="1" si="1120"/>
        <v>-1.0563962480104578</v>
      </c>
      <c r="BFG33" s="103">
        <f t="shared" ca="1" si="1121"/>
        <v>18</v>
      </c>
      <c r="BFH33" s="104">
        <f t="shared" ca="1" si="3375"/>
        <v>5</v>
      </c>
      <c r="BFI33" s="104">
        <f t="shared" ca="1" si="1122"/>
        <v>1</v>
      </c>
      <c r="BFJ33" s="134">
        <f t="shared" ca="1" si="1123"/>
        <v>1.4217825209088346</v>
      </c>
      <c r="BFK33" s="103">
        <f t="shared" ca="1" si="1124"/>
        <v>5</v>
      </c>
      <c r="BFL33" s="104">
        <f t="shared" ca="1" si="3376"/>
        <v>2</v>
      </c>
      <c r="BFM33" s="104">
        <f t="shared" ca="1" si="1125"/>
        <v>0</v>
      </c>
      <c r="BFN33" s="134">
        <f t="shared" ca="1" si="1126"/>
        <v>-0.55785497180488619</v>
      </c>
      <c r="BFO33" s="103">
        <f t="shared" ca="1" si="1127"/>
        <v>18</v>
      </c>
      <c r="BFP33" s="104">
        <f t="shared" ca="1" si="3377"/>
        <v>5</v>
      </c>
      <c r="BFQ33" s="104">
        <f t="shared" ca="1" si="1128"/>
        <v>1</v>
      </c>
      <c r="BFR33" s="134">
        <f t="shared" ca="1" si="1129"/>
        <v>1.4217825209088346</v>
      </c>
      <c r="BFS33" s="103">
        <f t="shared" ca="1" si="1130"/>
        <v>18</v>
      </c>
      <c r="BFT33" s="104">
        <f t="shared" ca="1" si="3378"/>
        <v>5</v>
      </c>
      <c r="BFU33" s="104">
        <f t="shared" ca="1" si="1131"/>
        <v>1</v>
      </c>
      <c r="BFV33" s="134">
        <f t="shared" ca="1" si="1132"/>
        <v>1.4217825209088346</v>
      </c>
      <c r="BFW33" s="103">
        <f t="shared" ca="1" si="1133"/>
        <v>17</v>
      </c>
      <c r="BFX33" s="104">
        <f t="shared" ca="1" si="3379"/>
        <v>4</v>
      </c>
      <c r="BFY33" s="104">
        <f t="shared" ca="1" si="1134"/>
        <v>1</v>
      </c>
      <c r="BFZ33" s="134">
        <f t="shared" ca="1" si="1135"/>
        <v>3.6041923718220801</v>
      </c>
      <c r="BGA33" s="103">
        <f t="shared" ca="1" si="1136"/>
        <v>14</v>
      </c>
      <c r="BGB33" s="104">
        <f t="shared" ca="1" si="3380"/>
        <v>4</v>
      </c>
      <c r="BGC33" s="104">
        <f t="shared" ca="1" si="1137"/>
        <v>1</v>
      </c>
      <c r="BGD33" s="134">
        <f t="shared" ca="1" si="1138"/>
        <v>2.4245461676398463</v>
      </c>
      <c r="BGE33" s="103">
        <f t="shared" ca="1" si="1139"/>
        <v>8</v>
      </c>
      <c r="BGF33" s="104">
        <f t="shared" ca="1" si="3381"/>
        <v>2</v>
      </c>
      <c r="BGG33" s="104">
        <f t="shared" ca="1" si="1140"/>
        <v>1</v>
      </c>
      <c r="BGH33" s="134">
        <f t="shared" ca="1" si="1141"/>
        <v>7.2672765618258381</v>
      </c>
      <c r="BGI33" s="103">
        <f t="shared" ca="1" si="1142"/>
        <v>1</v>
      </c>
      <c r="BGJ33" s="104">
        <f t="shared" ca="1" si="3382"/>
        <v>1</v>
      </c>
      <c r="BGK33" s="104">
        <f t="shared" ca="1" si="1143"/>
        <v>1</v>
      </c>
      <c r="BGL33" s="134">
        <f t="shared" ca="1" si="1144"/>
        <v>-1.0563962480104578</v>
      </c>
      <c r="BGM33" s="103">
        <f t="shared" ca="1" si="1145"/>
        <v>18</v>
      </c>
      <c r="BGN33" s="104">
        <f t="shared" ca="1" si="3383"/>
        <v>5</v>
      </c>
      <c r="BGO33" s="104">
        <f t="shared" ca="1" si="1146"/>
        <v>1</v>
      </c>
      <c r="BGP33" s="134">
        <f t="shared" ca="1" si="1147"/>
        <v>1.4217825209088346</v>
      </c>
      <c r="BGQ33" s="103">
        <f t="shared" ca="1" si="1148"/>
        <v>17</v>
      </c>
      <c r="BGR33" s="104">
        <f t="shared" ca="1" si="3384"/>
        <v>4</v>
      </c>
      <c r="BGS33" s="104">
        <f t="shared" ca="1" si="1149"/>
        <v>1</v>
      </c>
      <c r="BGT33" s="134">
        <f t="shared" ca="1" si="1150"/>
        <v>3.6041923718220801</v>
      </c>
      <c r="BGU33" s="103">
        <f t="shared" ca="1" si="1151"/>
        <v>1</v>
      </c>
      <c r="BGV33" s="104">
        <f t="shared" ca="1" si="3385"/>
        <v>1</v>
      </c>
      <c r="BGW33" s="104">
        <f t="shared" ca="1" si="1152"/>
        <v>1</v>
      </c>
      <c r="BGX33" s="134">
        <f t="shared" ca="1" si="1153"/>
        <v>-1.0563962480104578</v>
      </c>
      <c r="BGY33" s="103">
        <f t="shared" ca="1" si="1154"/>
        <v>1</v>
      </c>
      <c r="BGZ33" s="104">
        <f t="shared" ca="1" si="3386"/>
        <v>1</v>
      </c>
      <c r="BHA33" s="104">
        <f t="shared" ca="1" si="1155"/>
        <v>1</v>
      </c>
      <c r="BHB33" s="134">
        <f t="shared" ca="1" si="1156"/>
        <v>-1.0563962480104578</v>
      </c>
      <c r="BHC33" s="103">
        <f t="shared" ca="1" si="1157"/>
        <v>2</v>
      </c>
      <c r="BHD33" s="104">
        <f t="shared" ca="1" si="3387"/>
        <v>1</v>
      </c>
      <c r="BHE33" s="104">
        <f t="shared" ca="1" si="1158"/>
        <v>0</v>
      </c>
      <c r="BHF33" s="134">
        <f t="shared" ca="1" si="1159"/>
        <v>-2.2634700801531835</v>
      </c>
      <c r="BHG33" s="103">
        <f t="shared" ca="1" si="1160"/>
        <v>17</v>
      </c>
      <c r="BHH33" s="104">
        <f t="shared" ca="1" si="3388"/>
        <v>4</v>
      </c>
      <c r="BHI33" s="104">
        <f t="shared" ca="1" si="1161"/>
        <v>1</v>
      </c>
      <c r="BHJ33" s="134">
        <f t="shared" ca="1" si="1162"/>
        <v>3.6041923718220801</v>
      </c>
      <c r="BHK33" s="103">
        <f t="shared" ca="1" si="1163"/>
        <v>12</v>
      </c>
      <c r="BHL33" s="104">
        <f t="shared" ca="1" si="3389"/>
        <v>3</v>
      </c>
      <c r="BHM33" s="104">
        <f t="shared" ca="1" si="1164"/>
        <v>0</v>
      </c>
      <c r="BHN33" s="134">
        <f t="shared" ca="1" si="1165"/>
        <v>1.6707630773350388</v>
      </c>
      <c r="BHO33" s="103">
        <f t="shared" ca="1" si="1166"/>
        <v>20</v>
      </c>
      <c r="BHP33" s="104">
        <f t="shared" ca="1" si="3390"/>
        <v>5</v>
      </c>
      <c r="BHQ33" s="104">
        <f t="shared" ca="1" si="1167"/>
        <v>1</v>
      </c>
      <c r="BHR33" s="134">
        <f t="shared" ca="1" si="1168"/>
        <v>5.1307476803274881</v>
      </c>
      <c r="BHS33" s="103">
        <f t="shared" ca="1" si="1169"/>
        <v>14</v>
      </c>
      <c r="BHT33" s="104">
        <f t="shared" ca="1" si="3391"/>
        <v>4</v>
      </c>
      <c r="BHU33" s="104">
        <f t="shared" ca="1" si="1170"/>
        <v>1</v>
      </c>
      <c r="BHV33" s="134">
        <f t="shared" ca="1" si="1171"/>
        <v>2.4245461676398463</v>
      </c>
      <c r="BHW33" s="103">
        <f t="shared" ca="1" si="1172"/>
        <v>12</v>
      </c>
      <c r="BHX33" s="104">
        <f t="shared" ca="1" si="3392"/>
        <v>3</v>
      </c>
      <c r="BHY33" s="104">
        <f t="shared" ca="1" si="1173"/>
        <v>0</v>
      </c>
      <c r="BHZ33" s="134">
        <f t="shared" ca="1" si="1174"/>
        <v>1.6707630773350388</v>
      </c>
      <c r="BIA33" s="103">
        <f t="shared" ca="1" si="1175"/>
        <v>14</v>
      </c>
      <c r="BIB33" s="104">
        <f t="shared" ca="1" si="3393"/>
        <v>4</v>
      </c>
      <c r="BIC33" s="104">
        <f t="shared" ca="1" si="1176"/>
        <v>1</v>
      </c>
      <c r="BID33" s="134">
        <f t="shared" ca="1" si="1177"/>
        <v>2.4245461676398463</v>
      </c>
      <c r="BIE33" s="103">
        <f t="shared" ca="1" si="1178"/>
        <v>3</v>
      </c>
      <c r="BIF33" s="104">
        <f t="shared" ca="1" si="3394"/>
        <v>1</v>
      </c>
      <c r="BIG33" s="104">
        <f t="shared" ca="1" si="1179"/>
        <v>1</v>
      </c>
      <c r="BIH33" s="134">
        <f t="shared" ca="1" si="1180"/>
        <v>0.5</v>
      </c>
      <c r="BII33" s="103">
        <f t="shared" ca="1" si="1181"/>
        <v>2</v>
      </c>
      <c r="BIJ33" s="104">
        <f t="shared" ca="1" si="3395"/>
        <v>1</v>
      </c>
      <c r="BIK33" s="104">
        <f t="shared" ca="1" si="1182"/>
        <v>0</v>
      </c>
      <c r="BIL33" s="134">
        <f t="shared" ca="1" si="1183"/>
        <v>-2.2634700801531835</v>
      </c>
      <c r="BIM33" s="103">
        <f t="shared" ca="1" si="1184"/>
        <v>10</v>
      </c>
      <c r="BIN33" s="104">
        <f t="shared" ca="1" si="3396"/>
        <v>3</v>
      </c>
      <c r="BIO33" s="104">
        <f t="shared" ca="1" si="1185"/>
        <v>1</v>
      </c>
      <c r="BIP33" s="134">
        <f t="shared" ca="1" si="1186"/>
        <v>5.7152099939282834</v>
      </c>
      <c r="BIQ33" s="103">
        <f t="shared" ca="1" si="1187"/>
        <v>12</v>
      </c>
      <c r="BIR33" s="104">
        <f t="shared" ca="1" si="3397"/>
        <v>3</v>
      </c>
      <c r="BIS33" s="104">
        <f t="shared" ca="1" si="1188"/>
        <v>0</v>
      </c>
      <c r="BIT33" s="134">
        <f t="shared" ca="1" si="1189"/>
        <v>1.6707630773350388</v>
      </c>
      <c r="BIU33" s="103">
        <f t="shared" ca="1" si="1190"/>
        <v>17</v>
      </c>
      <c r="BIV33" s="104">
        <f t="shared" ca="1" si="3398"/>
        <v>4</v>
      </c>
      <c r="BIW33" s="104">
        <f t="shared" ca="1" si="1191"/>
        <v>1</v>
      </c>
      <c r="BIX33" s="134">
        <f t="shared" ca="1" si="1192"/>
        <v>3.6041923718220801</v>
      </c>
      <c r="BIY33" s="103">
        <f t="shared" ca="1" si="1193"/>
        <v>3</v>
      </c>
      <c r="BIZ33" s="104">
        <f t="shared" ca="1" si="3399"/>
        <v>1</v>
      </c>
      <c r="BJA33" s="104">
        <f t="shared" ca="1" si="1194"/>
        <v>1</v>
      </c>
      <c r="BJB33" s="134">
        <f t="shared" ca="1" si="1195"/>
        <v>0.5</v>
      </c>
      <c r="BJC33" s="103">
        <f t="shared" ca="1" si="1196"/>
        <v>3</v>
      </c>
      <c r="BJD33" s="104">
        <f t="shared" ca="1" si="3400"/>
        <v>1</v>
      </c>
      <c r="BJE33" s="104">
        <f t="shared" ca="1" si="1197"/>
        <v>1</v>
      </c>
      <c r="BJF33" s="134">
        <f t="shared" ca="1" si="1198"/>
        <v>0.5</v>
      </c>
      <c r="BJG33" s="103">
        <f t="shared" ca="1" si="1199"/>
        <v>13</v>
      </c>
      <c r="BJH33" s="104">
        <f t="shared" ca="1" si="3401"/>
        <v>3</v>
      </c>
      <c r="BJI33" s="104">
        <f t="shared" ca="1" si="1200"/>
        <v>1</v>
      </c>
      <c r="BJJ33" s="134">
        <f t="shared" ca="1" si="1201"/>
        <v>6.3962431201922527</v>
      </c>
      <c r="BJK33" s="103">
        <f t="shared" ca="1" si="1202"/>
        <v>2</v>
      </c>
      <c r="BJL33" s="104">
        <f t="shared" ca="1" si="3402"/>
        <v>1</v>
      </c>
      <c r="BJM33" s="104">
        <f t="shared" ca="1" si="1203"/>
        <v>0</v>
      </c>
      <c r="BJN33" s="134">
        <f t="shared" ca="1" si="1204"/>
        <v>-2.2634700801531835</v>
      </c>
      <c r="BJO33" s="103">
        <f t="shared" ca="1" si="1205"/>
        <v>11</v>
      </c>
      <c r="BJP33" s="104">
        <f t="shared" ca="1" si="3403"/>
        <v>3</v>
      </c>
      <c r="BJQ33" s="104">
        <f t="shared" ca="1" si="1206"/>
        <v>0</v>
      </c>
      <c r="BJR33" s="134">
        <f t="shared" ca="1" si="1207"/>
        <v>2.1483747344834114</v>
      </c>
      <c r="BJS33" s="103">
        <f t="shared" ca="1" si="1208"/>
        <v>2</v>
      </c>
      <c r="BJT33" s="104">
        <f t="shared" ca="1" si="3404"/>
        <v>1</v>
      </c>
      <c r="BJU33" s="104">
        <f t="shared" ca="1" si="1209"/>
        <v>0</v>
      </c>
      <c r="BJV33" s="134">
        <f t="shared" ca="1" si="1210"/>
        <v>-2.2634700801531835</v>
      </c>
      <c r="BJW33" s="103">
        <f t="shared" ca="1" si="1211"/>
        <v>11</v>
      </c>
      <c r="BJX33" s="104">
        <f t="shared" ca="1" si="3405"/>
        <v>3</v>
      </c>
      <c r="BJY33" s="104">
        <f t="shared" ca="1" si="1212"/>
        <v>0</v>
      </c>
      <c r="BJZ33" s="134">
        <f t="shared" ca="1" si="1213"/>
        <v>2.1483747344834114</v>
      </c>
      <c r="BKA33" s="103">
        <f t="shared" ca="1" si="1214"/>
        <v>6</v>
      </c>
      <c r="BKB33" s="104">
        <f t="shared" ca="1" si="3406"/>
        <v>2</v>
      </c>
      <c r="BKC33" s="104">
        <f t="shared" ca="1" si="1215"/>
        <v>1</v>
      </c>
      <c r="BKD33" s="134">
        <f t="shared" ca="1" si="1216"/>
        <v>5.1382270373468941</v>
      </c>
      <c r="BKE33" s="103">
        <f t="shared" ca="1" si="1217"/>
        <v>7</v>
      </c>
      <c r="BKF33" s="104">
        <f t="shared" ca="1" si="3407"/>
        <v>2</v>
      </c>
      <c r="BKG33" s="104">
        <f t="shared" ca="1" si="1218"/>
        <v>1</v>
      </c>
      <c r="BKH33" s="134">
        <f t="shared" ca="1" si="1219"/>
        <v>2.6749392076742993</v>
      </c>
      <c r="BKI33" s="103">
        <f t="shared" ca="1" si="1220"/>
        <v>20</v>
      </c>
      <c r="BKJ33" s="104">
        <f t="shared" ca="1" si="3408"/>
        <v>5</v>
      </c>
      <c r="BKK33" s="104">
        <f t="shared" ca="1" si="1221"/>
        <v>1</v>
      </c>
      <c r="BKL33" s="134">
        <f t="shared" ca="1" si="1222"/>
        <v>5.1307476803274881</v>
      </c>
      <c r="BKM33" s="103">
        <f t="shared" ca="1" si="1223"/>
        <v>1</v>
      </c>
      <c r="BKN33" s="104">
        <f t="shared" ca="1" si="3409"/>
        <v>1</v>
      </c>
      <c r="BKO33" s="104">
        <f t="shared" ca="1" si="1224"/>
        <v>1</v>
      </c>
      <c r="BKP33" s="134">
        <f t="shared" ca="1" si="1225"/>
        <v>-1.0563962480104578</v>
      </c>
      <c r="BKQ33" s="103">
        <f t="shared" ca="1" si="1226"/>
        <v>12</v>
      </c>
      <c r="BKR33" s="104">
        <f t="shared" ca="1" si="3410"/>
        <v>3</v>
      </c>
      <c r="BKS33" s="104">
        <f t="shared" ca="1" si="1227"/>
        <v>0</v>
      </c>
      <c r="BKT33" s="134">
        <f t="shared" ca="1" si="1228"/>
        <v>1.6707630773350388</v>
      </c>
      <c r="BKU33" s="103">
        <f t="shared" ca="1" si="1229"/>
        <v>6</v>
      </c>
      <c r="BKV33" s="104">
        <f t="shared" ca="1" si="3411"/>
        <v>2</v>
      </c>
      <c r="BKW33" s="104">
        <f t="shared" ca="1" si="1230"/>
        <v>1</v>
      </c>
      <c r="BKX33" s="134">
        <f t="shared" ca="1" si="1231"/>
        <v>5.1382270373468941</v>
      </c>
      <c r="BKY33" s="103">
        <f t="shared" ca="1" si="1232"/>
        <v>14</v>
      </c>
      <c r="BKZ33" s="104">
        <f t="shared" ca="1" si="3412"/>
        <v>4</v>
      </c>
      <c r="BLA33" s="104">
        <f t="shared" ca="1" si="1233"/>
        <v>1</v>
      </c>
      <c r="BLB33" s="134">
        <f t="shared" ca="1" si="1234"/>
        <v>2.4245461676398463</v>
      </c>
      <c r="BLC33" s="103">
        <f t="shared" ca="1" si="1235"/>
        <v>10</v>
      </c>
      <c r="BLD33" s="104">
        <f t="shared" ca="1" si="3413"/>
        <v>3</v>
      </c>
      <c r="BLE33" s="104">
        <f t="shared" ca="1" si="1236"/>
        <v>1</v>
      </c>
      <c r="BLF33" s="134">
        <f t="shared" ca="1" si="1237"/>
        <v>5.7152099939282834</v>
      </c>
      <c r="BLG33" s="103">
        <f t="shared" ca="1" si="1238"/>
        <v>11</v>
      </c>
      <c r="BLH33" s="104">
        <f t="shared" ca="1" si="3414"/>
        <v>3</v>
      </c>
      <c r="BLI33" s="104">
        <f t="shared" ca="1" si="1239"/>
        <v>0</v>
      </c>
      <c r="BLJ33" s="134">
        <f t="shared" ca="1" si="1240"/>
        <v>2.1483747344834114</v>
      </c>
      <c r="BLK33" s="103">
        <f t="shared" ca="1" si="1241"/>
        <v>1</v>
      </c>
      <c r="BLL33" s="104">
        <f t="shared" ca="1" si="3415"/>
        <v>1</v>
      </c>
      <c r="BLM33" s="104">
        <f t="shared" ca="1" si="1242"/>
        <v>1</v>
      </c>
      <c r="BLN33" s="134">
        <f t="shared" ca="1" si="1243"/>
        <v>-1.0563962480104578</v>
      </c>
      <c r="BLO33" s="103">
        <f t="shared" ca="1" si="1244"/>
        <v>16</v>
      </c>
      <c r="BLP33" s="104">
        <f t="shared" ca="1" si="3416"/>
        <v>4</v>
      </c>
      <c r="BLQ33" s="104">
        <f t="shared" ca="1" si="1245"/>
        <v>0</v>
      </c>
      <c r="BLR33" s="134">
        <f t="shared" ca="1" si="1246"/>
        <v>0.14512960238289452</v>
      </c>
      <c r="BLS33" s="103">
        <f t="shared" ca="1" si="1247"/>
        <v>13</v>
      </c>
      <c r="BLT33" s="104">
        <f t="shared" ca="1" si="3417"/>
        <v>3</v>
      </c>
      <c r="BLU33" s="104">
        <f t="shared" ca="1" si="1248"/>
        <v>1</v>
      </c>
      <c r="BLV33" s="134">
        <f t="shared" ca="1" si="1249"/>
        <v>6.3962431201922527</v>
      </c>
      <c r="BLW33" s="103">
        <f t="shared" ca="1" si="1250"/>
        <v>6</v>
      </c>
      <c r="BLX33" s="104">
        <f t="shared" ca="1" si="3418"/>
        <v>2</v>
      </c>
      <c r="BLY33" s="104">
        <f t="shared" ca="1" si="1251"/>
        <v>1</v>
      </c>
      <c r="BLZ33" s="134">
        <f t="shared" ca="1" si="1252"/>
        <v>5.1382270373468941</v>
      </c>
      <c r="BMA33" s="103">
        <f t="shared" ca="1" si="1253"/>
        <v>5</v>
      </c>
      <c r="BMB33" s="104">
        <f t="shared" ca="1" si="3419"/>
        <v>2</v>
      </c>
      <c r="BMC33" s="104">
        <f t="shared" ca="1" si="1254"/>
        <v>0</v>
      </c>
      <c r="BMD33" s="134">
        <f t="shared" ca="1" si="1255"/>
        <v>-0.55785497180488619</v>
      </c>
      <c r="BME33" s="103">
        <f t="shared" ca="1" si="1256"/>
        <v>16</v>
      </c>
      <c r="BMF33" s="104">
        <f t="shared" ca="1" si="3420"/>
        <v>4</v>
      </c>
      <c r="BMG33" s="104">
        <f t="shared" ca="1" si="1257"/>
        <v>0</v>
      </c>
      <c r="BMH33" s="134">
        <f t="shared" ca="1" si="1258"/>
        <v>0.14512960238289452</v>
      </c>
      <c r="BMI33" s="103">
        <f t="shared" ca="1" si="1259"/>
        <v>8</v>
      </c>
      <c r="BMJ33" s="104">
        <f t="shared" ca="1" si="3421"/>
        <v>2</v>
      </c>
      <c r="BMK33" s="104">
        <f t="shared" ca="1" si="1260"/>
        <v>1</v>
      </c>
      <c r="BML33" s="134">
        <f t="shared" ca="1" si="1261"/>
        <v>7.2672765618258381</v>
      </c>
      <c r="BMM33" s="103">
        <f t="shared" ca="1" si="1262"/>
        <v>11</v>
      </c>
      <c r="BMN33" s="104">
        <f t="shared" ca="1" si="3422"/>
        <v>3</v>
      </c>
      <c r="BMO33" s="104">
        <f t="shared" ca="1" si="1263"/>
        <v>0</v>
      </c>
      <c r="BMP33" s="134">
        <f t="shared" ca="1" si="1264"/>
        <v>2.1483747344834114</v>
      </c>
      <c r="BMQ33" s="103">
        <f t="shared" ca="1" si="1265"/>
        <v>20</v>
      </c>
      <c r="BMR33" s="104">
        <f t="shared" ca="1" si="3423"/>
        <v>5</v>
      </c>
      <c r="BMS33" s="104">
        <f t="shared" ca="1" si="1266"/>
        <v>1</v>
      </c>
      <c r="BMT33" s="134">
        <f t="shared" ca="1" si="1267"/>
        <v>5.1307476803274881</v>
      </c>
      <c r="BMU33" s="103">
        <f t="shared" ca="1" si="1268"/>
        <v>9</v>
      </c>
      <c r="BMV33" s="104">
        <f t="shared" ca="1" si="3424"/>
        <v>3</v>
      </c>
      <c r="BMW33" s="104">
        <f t="shared" ca="1" si="1269"/>
        <v>1</v>
      </c>
      <c r="BMX33" s="134">
        <f t="shared" ca="1" si="1270"/>
        <v>2.9518538948595392</v>
      </c>
      <c r="BMY33" s="103">
        <f t="shared" ca="1" si="1271"/>
        <v>6</v>
      </c>
      <c r="BMZ33" s="104">
        <f t="shared" ca="1" si="3425"/>
        <v>2</v>
      </c>
      <c r="BNA33" s="104">
        <f t="shared" ca="1" si="1272"/>
        <v>1</v>
      </c>
      <c r="BNB33" s="134">
        <f t="shared" ca="1" si="1273"/>
        <v>5.1382270373468941</v>
      </c>
      <c r="BNC33" s="103">
        <f t="shared" ca="1" si="1274"/>
        <v>16</v>
      </c>
      <c r="BND33" s="104">
        <f t="shared" ca="1" si="3426"/>
        <v>4</v>
      </c>
      <c r="BNE33" s="104">
        <f t="shared" ca="1" si="1275"/>
        <v>0</v>
      </c>
      <c r="BNF33" s="134">
        <f t="shared" ca="1" si="1276"/>
        <v>0.14512960238289452</v>
      </c>
      <c r="BNG33" s="103">
        <f t="shared" ca="1" si="1277"/>
        <v>18</v>
      </c>
      <c r="BNH33" s="104">
        <f t="shared" ca="1" si="3427"/>
        <v>5</v>
      </c>
      <c r="BNI33" s="104">
        <f t="shared" ca="1" si="1278"/>
        <v>1</v>
      </c>
      <c r="BNJ33" s="134">
        <f t="shared" ca="1" si="1279"/>
        <v>1.4217825209088346</v>
      </c>
      <c r="BNK33" s="103">
        <f t="shared" ca="1" si="1280"/>
        <v>12</v>
      </c>
      <c r="BNL33" s="104">
        <f t="shared" ca="1" si="3428"/>
        <v>3</v>
      </c>
      <c r="BNM33" s="104">
        <f t="shared" ca="1" si="1281"/>
        <v>0</v>
      </c>
      <c r="BNN33" s="134">
        <f t="shared" ca="1" si="1282"/>
        <v>1.6707630773350388</v>
      </c>
      <c r="BNO33" s="103">
        <f t="shared" ca="1" si="1283"/>
        <v>3</v>
      </c>
      <c r="BNP33" s="104">
        <f t="shared" ca="1" si="3429"/>
        <v>1</v>
      </c>
      <c r="BNQ33" s="104">
        <f t="shared" ca="1" si="1284"/>
        <v>1</v>
      </c>
      <c r="BNR33" s="134">
        <f t="shared" ca="1" si="1285"/>
        <v>0.5</v>
      </c>
      <c r="BNS33" s="103">
        <f t="shared" ca="1" si="1286"/>
        <v>14</v>
      </c>
      <c r="BNT33" s="104">
        <f t="shared" ca="1" si="3430"/>
        <v>4</v>
      </c>
      <c r="BNU33" s="104">
        <f t="shared" ca="1" si="1287"/>
        <v>1</v>
      </c>
      <c r="BNV33" s="134">
        <f t="shared" ca="1" si="1288"/>
        <v>2.4245461676398463</v>
      </c>
      <c r="BNW33" s="103">
        <f t="shared" ca="1" si="1289"/>
        <v>2</v>
      </c>
      <c r="BNX33" s="104">
        <f t="shared" ca="1" si="3431"/>
        <v>1</v>
      </c>
      <c r="BNY33" s="104">
        <f t="shared" ca="1" si="1290"/>
        <v>0</v>
      </c>
      <c r="BNZ33" s="134">
        <f t="shared" ca="1" si="1291"/>
        <v>-2.2634700801531835</v>
      </c>
      <c r="BOA33" s="103">
        <f t="shared" ca="1" si="1292"/>
        <v>14</v>
      </c>
      <c r="BOB33" s="104">
        <f t="shared" ca="1" si="3432"/>
        <v>4</v>
      </c>
      <c r="BOC33" s="104">
        <f t="shared" ca="1" si="1293"/>
        <v>1</v>
      </c>
      <c r="BOD33" s="134">
        <f t="shared" ca="1" si="1294"/>
        <v>2.4245461676398463</v>
      </c>
      <c r="BOE33" s="103">
        <f t="shared" ca="1" si="1295"/>
        <v>18</v>
      </c>
      <c r="BOF33" s="104">
        <f t="shared" ca="1" si="3433"/>
        <v>5</v>
      </c>
      <c r="BOG33" s="104">
        <f t="shared" ca="1" si="1296"/>
        <v>1</v>
      </c>
      <c r="BOH33" s="134">
        <f t="shared" ca="1" si="1297"/>
        <v>1.4217825209088346</v>
      </c>
      <c r="BOI33" s="103">
        <f t="shared" ca="1" si="1298"/>
        <v>18</v>
      </c>
      <c r="BOJ33" s="104">
        <f t="shared" ca="1" si="3434"/>
        <v>5</v>
      </c>
      <c r="BOK33" s="104">
        <f t="shared" ca="1" si="1299"/>
        <v>1</v>
      </c>
      <c r="BOL33" s="134">
        <f t="shared" ca="1" si="1300"/>
        <v>1.4217825209088346</v>
      </c>
      <c r="BOM33" s="103">
        <f t="shared" ca="1" si="1301"/>
        <v>14</v>
      </c>
      <c r="BON33" s="104">
        <f t="shared" ca="1" si="3435"/>
        <v>4</v>
      </c>
      <c r="BOO33" s="104">
        <f t="shared" ca="1" si="1302"/>
        <v>1</v>
      </c>
      <c r="BOP33" s="134">
        <f t="shared" ca="1" si="1303"/>
        <v>2.4245461676398463</v>
      </c>
      <c r="BOQ33" s="103">
        <f t="shared" ca="1" si="1304"/>
        <v>18</v>
      </c>
      <c r="BOR33" s="104">
        <f t="shared" ca="1" si="3436"/>
        <v>5</v>
      </c>
      <c r="BOS33" s="104">
        <f t="shared" ca="1" si="1305"/>
        <v>1</v>
      </c>
      <c r="BOT33" s="134">
        <f t="shared" ca="1" si="1306"/>
        <v>1.4217825209088346</v>
      </c>
      <c r="BOU33" s="103">
        <f t="shared" ca="1" si="1307"/>
        <v>19</v>
      </c>
      <c r="BOV33" s="104">
        <f t="shared" ca="1" si="3437"/>
        <v>5</v>
      </c>
      <c r="BOW33" s="104">
        <f t="shared" ca="1" si="1308"/>
        <v>0</v>
      </c>
      <c r="BOX33" s="134">
        <f t="shared" ca="1" si="1309"/>
        <v>2.5054317711516774</v>
      </c>
      <c r="BOY33" s="103">
        <f t="shared" ca="1" si="1310"/>
        <v>18</v>
      </c>
      <c r="BOZ33" s="104">
        <f t="shared" ca="1" si="3438"/>
        <v>5</v>
      </c>
      <c r="BPA33" s="104">
        <f t="shared" ca="1" si="1311"/>
        <v>1</v>
      </c>
      <c r="BPB33" s="134">
        <f t="shared" ca="1" si="1312"/>
        <v>1.4217825209088346</v>
      </c>
      <c r="BPC33" s="103">
        <f t="shared" ca="1" si="1313"/>
        <v>8</v>
      </c>
      <c r="BPD33" s="104">
        <f t="shared" ca="1" si="3439"/>
        <v>2</v>
      </c>
      <c r="BPE33" s="104">
        <f t="shared" ca="1" si="1314"/>
        <v>1</v>
      </c>
      <c r="BPF33" s="134">
        <f t="shared" ca="1" si="1315"/>
        <v>7.2672765618258381</v>
      </c>
      <c r="BPG33" s="103">
        <f t="shared" ca="1" si="1316"/>
        <v>17</v>
      </c>
      <c r="BPH33" s="104">
        <f t="shared" ca="1" si="3440"/>
        <v>4</v>
      </c>
      <c r="BPI33" s="104">
        <f t="shared" ca="1" si="1317"/>
        <v>1</v>
      </c>
      <c r="BPJ33" s="134">
        <f t="shared" ca="1" si="1318"/>
        <v>3.6041923718220801</v>
      </c>
      <c r="BPK33" s="103">
        <f t="shared" ca="1" si="1319"/>
        <v>5</v>
      </c>
      <c r="BPL33" s="104">
        <f t="shared" ca="1" si="3441"/>
        <v>2</v>
      </c>
      <c r="BPM33" s="104">
        <f t="shared" ca="1" si="1320"/>
        <v>0</v>
      </c>
      <c r="BPN33" s="134">
        <f t="shared" ca="1" si="1321"/>
        <v>-0.55785497180488619</v>
      </c>
      <c r="BPO33" s="103">
        <f t="shared" ca="1" si="1322"/>
        <v>14</v>
      </c>
      <c r="BPP33" s="104">
        <f t="shared" ca="1" si="3442"/>
        <v>4</v>
      </c>
      <c r="BPQ33" s="104">
        <f t="shared" ca="1" si="1323"/>
        <v>1</v>
      </c>
      <c r="BPR33" s="134">
        <f t="shared" ca="1" si="1324"/>
        <v>2.4245461676398463</v>
      </c>
      <c r="BPS33" s="103">
        <f t="shared" ca="1" si="1325"/>
        <v>15</v>
      </c>
      <c r="BPT33" s="104">
        <f t="shared" ca="1" si="3443"/>
        <v>4</v>
      </c>
      <c r="BPU33" s="104">
        <f t="shared" ca="1" si="1326"/>
        <v>0</v>
      </c>
      <c r="BPV33" s="134">
        <f t="shared" ca="1" si="1327"/>
        <v>2.5978161023857069</v>
      </c>
      <c r="BPW33" s="103">
        <f t="shared" ca="1" si="1328"/>
        <v>13</v>
      </c>
      <c r="BPX33" s="104">
        <f t="shared" ca="1" si="3444"/>
        <v>3</v>
      </c>
      <c r="BPY33" s="104">
        <f t="shared" ca="1" si="1329"/>
        <v>1</v>
      </c>
      <c r="BPZ33" s="134">
        <f t="shared" ca="1" si="1330"/>
        <v>6.3962431201922527</v>
      </c>
      <c r="BQA33" s="103">
        <f t="shared" ca="1" si="1331"/>
        <v>13</v>
      </c>
      <c r="BQB33" s="104">
        <f t="shared" ca="1" si="3445"/>
        <v>3</v>
      </c>
      <c r="BQC33" s="104">
        <f t="shared" ca="1" si="1332"/>
        <v>1</v>
      </c>
      <c r="BQD33" s="134">
        <f t="shared" ca="1" si="1333"/>
        <v>6.3962431201922527</v>
      </c>
      <c r="BQE33" s="103">
        <f t="shared" ca="1" si="1334"/>
        <v>11</v>
      </c>
      <c r="BQF33" s="104">
        <f t="shared" ca="1" si="3446"/>
        <v>3</v>
      </c>
      <c r="BQG33" s="104">
        <f t="shared" ca="1" si="1335"/>
        <v>0</v>
      </c>
      <c r="BQH33" s="134">
        <f t="shared" ca="1" si="1336"/>
        <v>2.1483747344834114</v>
      </c>
      <c r="BQI33" s="103">
        <f t="shared" ca="1" si="1337"/>
        <v>17</v>
      </c>
      <c r="BQJ33" s="104">
        <f t="shared" ca="1" si="3447"/>
        <v>4</v>
      </c>
      <c r="BQK33" s="104">
        <f t="shared" ca="1" si="1338"/>
        <v>1</v>
      </c>
      <c r="BQL33" s="134">
        <f t="shared" ca="1" si="1339"/>
        <v>3.6041923718220801</v>
      </c>
      <c r="BQM33" s="103">
        <f t="shared" ca="1" si="1340"/>
        <v>3</v>
      </c>
      <c r="BQN33" s="104">
        <f t="shared" ca="1" si="3448"/>
        <v>1</v>
      </c>
      <c r="BQO33" s="104">
        <f t="shared" ca="1" si="1341"/>
        <v>1</v>
      </c>
      <c r="BQP33" s="134">
        <f t="shared" ca="1" si="1342"/>
        <v>0.5</v>
      </c>
      <c r="BQQ33" s="103">
        <f t="shared" ca="1" si="1343"/>
        <v>19</v>
      </c>
      <c r="BQR33" s="104">
        <f t="shared" ca="1" si="3449"/>
        <v>5</v>
      </c>
      <c r="BQS33" s="104">
        <f t="shared" ca="1" si="1344"/>
        <v>0</v>
      </c>
      <c r="BQT33" s="134">
        <f t="shared" ca="1" si="1345"/>
        <v>2.5054317711516774</v>
      </c>
      <c r="BQU33" s="103">
        <f t="shared" ca="1" si="1346"/>
        <v>12</v>
      </c>
      <c r="BQV33" s="104">
        <f t="shared" ca="1" si="3450"/>
        <v>3</v>
      </c>
      <c r="BQW33" s="104">
        <f t="shared" ca="1" si="1347"/>
        <v>0</v>
      </c>
      <c r="BQX33" s="134">
        <f t="shared" ca="1" si="1348"/>
        <v>1.6707630773350388</v>
      </c>
      <c r="BQY33" s="103">
        <f t="shared" ca="1" si="1349"/>
        <v>6</v>
      </c>
      <c r="BQZ33" s="104">
        <f t="shared" ca="1" si="3451"/>
        <v>2</v>
      </c>
      <c r="BRA33" s="104">
        <f t="shared" ca="1" si="1350"/>
        <v>1</v>
      </c>
      <c r="BRB33" s="134">
        <f t="shared" ca="1" si="1351"/>
        <v>5.1382270373468941</v>
      </c>
      <c r="BRC33" s="103">
        <f t="shared" ca="1" si="1352"/>
        <v>14</v>
      </c>
      <c r="BRD33" s="104">
        <f t="shared" ca="1" si="3452"/>
        <v>4</v>
      </c>
      <c r="BRE33" s="104">
        <f t="shared" ca="1" si="1353"/>
        <v>1</v>
      </c>
      <c r="BRF33" s="134">
        <f t="shared" ca="1" si="1354"/>
        <v>2.4245461676398463</v>
      </c>
      <c r="BRG33" s="103">
        <f t="shared" ca="1" si="1355"/>
        <v>7</v>
      </c>
      <c r="BRH33" s="104">
        <f t="shared" ca="1" si="3453"/>
        <v>2</v>
      </c>
      <c r="BRI33" s="104">
        <f t="shared" ca="1" si="1356"/>
        <v>1</v>
      </c>
      <c r="BRJ33" s="134">
        <f t="shared" ca="1" si="1357"/>
        <v>2.6749392076742993</v>
      </c>
      <c r="BRK33" s="103">
        <f t="shared" ca="1" si="1358"/>
        <v>11</v>
      </c>
      <c r="BRL33" s="104">
        <f t="shared" ca="1" si="3454"/>
        <v>3</v>
      </c>
      <c r="BRM33" s="104">
        <f t="shared" ca="1" si="1359"/>
        <v>0</v>
      </c>
      <c r="BRN33" s="134">
        <f t="shared" ca="1" si="1360"/>
        <v>2.1483747344834114</v>
      </c>
      <c r="BRO33" s="103">
        <f t="shared" ca="1" si="1361"/>
        <v>14</v>
      </c>
      <c r="BRP33" s="104">
        <f t="shared" ca="1" si="3455"/>
        <v>4</v>
      </c>
      <c r="BRQ33" s="104">
        <f t="shared" ca="1" si="1362"/>
        <v>1</v>
      </c>
      <c r="BRR33" s="134">
        <f t="shared" ca="1" si="1363"/>
        <v>2.4245461676398463</v>
      </c>
      <c r="BRS33" s="103">
        <f t="shared" ca="1" si="1364"/>
        <v>8</v>
      </c>
      <c r="BRT33" s="104">
        <f t="shared" ca="1" si="3456"/>
        <v>2</v>
      </c>
      <c r="BRU33" s="104">
        <f t="shared" ca="1" si="1365"/>
        <v>1</v>
      </c>
      <c r="BRV33" s="134">
        <f t="shared" ca="1" si="1366"/>
        <v>7.2672765618258381</v>
      </c>
      <c r="BRW33" s="103">
        <f t="shared" ca="1" si="1367"/>
        <v>15</v>
      </c>
      <c r="BRX33" s="104">
        <f t="shared" ca="1" si="3457"/>
        <v>4</v>
      </c>
      <c r="BRY33" s="104">
        <f t="shared" ca="1" si="1368"/>
        <v>0</v>
      </c>
      <c r="BRZ33" s="134">
        <f t="shared" ca="1" si="1369"/>
        <v>2.5978161023857069</v>
      </c>
      <c r="BSA33" s="103">
        <f t="shared" ca="1" si="1370"/>
        <v>15</v>
      </c>
      <c r="BSB33" s="104">
        <f t="shared" ca="1" si="3458"/>
        <v>4</v>
      </c>
      <c r="BSC33" s="104">
        <f t="shared" ca="1" si="1371"/>
        <v>0</v>
      </c>
      <c r="BSD33" s="134">
        <f t="shared" ca="1" si="1372"/>
        <v>2.5978161023857069</v>
      </c>
      <c r="BSE33" s="103">
        <f t="shared" ca="1" si="1373"/>
        <v>17</v>
      </c>
      <c r="BSF33" s="104">
        <f t="shared" ca="1" si="3459"/>
        <v>4</v>
      </c>
      <c r="BSG33" s="104">
        <f t="shared" ca="1" si="1374"/>
        <v>1</v>
      </c>
      <c r="BSH33" s="134">
        <f t="shared" ca="1" si="1375"/>
        <v>3.6041923718220801</v>
      </c>
      <c r="BSI33" s="103">
        <f t="shared" ca="1" si="1376"/>
        <v>11</v>
      </c>
      <c r="BSJ33" s="104">
        <f t="shared" ca="1" si="3460"/>
        <v>3</v>
      </c>
      <c r="BSK33" s="104">
        <f t="shared" ca="1" si="1377"/>
        <v>0</v>
      </c>
      <c r="BSL33" s="134">
        <f t="shared" ca="1" si="1378"/>
        <v>2.1483747344834114</v>
      </c>
      <c r="BSM33" s="103">
        <f t="shared" ca="1" si="1379"/>
        <v>1</v>
      </c>
      <c r="BSN33" s="104">
        <f t="shared" ca="1" si="3461"/>
        <v>1</v>
      </c>
      <c r="BSO33" s="104">
        <f t="shared" ca="1" si="1380"/>
        <v>1</v>
      </c>
      <c r="BSP33" s="134">
        <f t="shared" ca="1" si="1381"/>
        <v>-1.0563962480104578</v>
      </c>
      <c r="BSQ33" s="103">
        <f t="shared" ca="1" si="1382"/>
        <v>15</v>
      </c>
      <c r="BSR33" s="104">
        <f t="shared" ca="1" si="3462"/>
        <v>4</v>
      </c>
      <c r="BSS33" s="104">
        <f t="shared" ca="1" si="1383"/>
        <v>0</v>
      </c>
      <c r="BST33" s="134">
        <f t="shared" ca="1" si="1384"/>
        <v>2.5978161023857069</v>
      </c>
      <c r="BSU33" s="103">
        <f t="shared" ca="1" si="1385"/>
        <v>17</v>
      </c>
      <c r="BSV33" s="104">
        <f t="shared" ca="1" si="3463"/>
        <v>4</v>
      </c>
      <c r="BSW33" s="104">
        <f t="shared" ca="1" si="1386"/>
        <v>1</v>
      </c>
      <c r="BSX33" s="134">
        <f t="shared" ca="1" si="1387"/>
        <v>3.6041923718220801</v>
      </c>
      <c r="BSY33" s="103">
        <f t="shared" ca="1" si="1388"/>
        <v>13</v>
      </c>
      <c r="BSZ33" s="104">
        <f t="shared" ca="1" si="3464"/>
        <v>3</v>
      </c>
      <c r="BTA33" s="104">
        <f t="shared" ca="1" si="1389"/>
        <v>1</v>
      </c>
      <c r="BTB33" s="134">
        <f t="shared" ca="1" si="1390"/>
        <v>6.3962431201922527</v>
      </c>
      <c r="BTC33" s="103">
        <f t="shared" ca="1" si="1391"/>
        <v>9</v>
      </c>
      <c r="BTD33" s="104">
        <f t="shared" ca="1" si="3465"/>
        <v>3</v>
      </c>
      <c r="BTE33" s="104">
        <f t="shared" ca="1" si="1392"/>
        <v>1</v>
      </c>
      <c r="BTF33" s="134">
        <f t="shared" ca="1" si="1393"/>
        <v>2.9518538948595392</v>
      </c>
      <c r="BTG33" s="103">
        <f t="shared" ca="1" si="1394"/>
        <v>5</v>
      </c>
      <c r="BTH33" s="104">
        <f t="shared" ca="1" si="3466"/>
        <v>2</v>
      </c>
      <c r="BTI33" s="104">
        <f t="shared" ca="1" si="1395"/>
        <v>0</v>
      </c>
      <c r="BTJ33" s="134">
        <f t="shared" ca="1" si="1396"/>
        <v>-0.55785497180488619</v>
      </c>
      <c r="BTK33" s="103">
        <f t="shared" ca="1" si="1397"/>
        <v>19</v>
      </c>
      <c r="BTL33" s="104">
        <f t="shared" ca="1" si="3467"/>
        <v>5</v>
      </c>
      <c r="BTM33" s="104">
        <f t="shared" ca="1" si="1398"/>
        <v>0</v>
      </c>
      <c r="BTN33" s="134">
        <f t="shared" ca="1" si="1399"/>
        <v>2.5054317711516774</v>
      </c>
      <c r="BTO33" s="103">
        <f t="shared" ca="1" si="1400"/>
        <v>17</v>
      </c>
      <c r="BTP33" s="104">
        <f t="shared" ca="1" si="3468"/>
        <v>4</v>
      </c>
      <c r="BTQ33" s="104">
        <f t="shared" ca="1" si="1401"/>
        <v>1</v>
      </c>
      <c r="BTR33" s="134">
        <f t="shared" ca="1" si="1402"/>
        <v>3.6041923718220801</v>
      </c>
      <c r="BTS33" s="103">
        <f t="shared" ca="1" si="1403"/>
        <v>5</v>
      </c>
      <c r="BTT33" s="104">
        <f t="shared" ca="1" si="3469"/>
        <v>2</v>
      </c>
      <c r="BTU33" s="104">
        <f t="shared" ca="1" si="1404"/>
        <v>0</v>
      </c>
      <c r="BTV33" s="134">
        <f t="shared" ca="1" si="1405"/>
        <v>-0.55785497180488619</v>
      </c>
      <c r="BTW33" s="103">
        <f t="shared" ca="1" si="1406"/>
        <v>16</v>
      </c>
      <c r="BTX33" s="104">
        <f t="shared" ca="1" si="3470"/>
        <v>4</v>
      </c>
      <c r="BTY33" s="104">
        <f t="shared" ca="1" si="1407"/>
        <v>0</v>
      </c>
      <c r="BTZ33" s="134">
        <f t="shared" ca="1" si="1408"/>
        <v>0.14512960238289452</v>
      </c>
      <c r="BUA33" s="103">
        <f t="shared" ca="1" si="1409"/>
        <v>4</v>
      </c>
      <c r="BUB33" s="104">
        <f t="shared" ca="1" si="3471"/>
        <v>2</v>
      </c>
      <c r="BUC33" s="104">
        <f t="shared" ca="1" si="1410"/>
        <v>1</v>
      </c>
      <c r="BUD33" s="134">
        <f t="shared" ca="1" si="1411"/>
        <v>5.7518740578576057</v>
      </c>
      <c r="BUE33" s="103">
        <f t="shared" ca="1" si="1412"/>
        <v>9</v>
      </c>
      <c r="BUF33" s="104">
        <f t="shared" ca="1" si="3472"/>
        <v>3</v>
      </c>
      <c r="BUG33" s="104">
        <f t="shared" ca="1" si="1413"/>
        <v>1</v>
      </c>
      <c r="BUH33" s="134">
        <f t="shared" ca="1" si="1414"/>
        <v>2.9518538948595392</v>
      </c>
      <c r="BUI33" s="103">
        <f t="shared" ca="1" si="1415"/>
        <v>15</v>
      </c>
      <c r="BUJ33" s="104">
        <f t="shared" ca="1" si="3473"/>
        <v>4</v>
      </c>
      <c r="BUK33" s="104">
        <f t="shared" ca="1" si="1416"/>
        <v>0</v>
      </c>
      <c r="BUL33" s="134">
        <f t="shared" ca="1" si="1417"/>
        <v>2.5978161023857069</v>
      </c>
      <c r="BUM33" s="103">
        <f t="shared" ca="1" si="1418"/>
        <v>12</v>
      </c>
      <c r="BUN33" s="104">
        <f t="shared" ca="1" si="3474"/>
        <v>3</v>
      </c>
      <c r="BUO33" s="104">
        <f t="shared" ca="1" si="1419"/>
        <v>0</v>
      </c>
      <c r="BUP33" s="134">
        <f t="shared" ca="1" si="1420"/>
        <v>1.6707630773350388</v>
      </c>
      <c r="BUQ33" s="103">
        <f t="shared" ca="1" si="1421"/>
        <v>1</v>
      </c>
      <c r="BUR33" s="104">
        <f t="shared" ca="1" si="3475"/>
        <v>1</v>
      </c>
      <c r="BUS33" s="104">
        <f t="shared" ca="1" si="1422"/>
        <v>1</v>
      </c>
      <c r="BUT33" s="134">
        <f t="shared" ca="1" si="1423"/>
        <v>-1.0563962480104578</v>
      </c>
      <c r="BUU33" s="103">
        <f t="shared" ca="1" si="1424"/>
        <v>9</v>
      </c>
      <c r="BUV33" s="104">
        <f t="shared" ca="1" si="3476"/>
        <v>3</v>
      </c>
      <c r="BUW33" s="104">
        <f t="shared" ca="1" si="1425"/>
        <v>1</v>
      </c>
      <c r="BUX33" s="134">
        <f t="shared" ca="1" si="1426"/>
        <v>2.9518538948595392</v>
      </c>
      <c r="BUY33" s="103">
        <f t="shared" ca="1" si="1427"/>
        <v>6</v>
      </c>
      <c r="BUZ33" s="104">
        <f t="shared" ca="1" si="3477"/>
        <v>2</v>
      </c>
      <c r="BVA33" s="104">
        <f t="shared" ca="1" si="1428"/>
        <v>1</v>
      </c>
      <c r="BVB33" s="134">
        <f t="shared" ca="1" si="1429"/>
        <v>5.1382270373468941</v>
      </c>
      <c r="BVC33" s="103">
        <f t="shared" ca="1" si="1430"/>
        <v>12</v>
      </c>
      <c r="BVD33" s="104">
        <f t="shared" ca="1" si="3478"/>
        <v>3</v>
      </c>
      <c r="BVE33" s="104">
        <f t="shared" ca="1" si="1431"/>
        <v>0</v>
      </c>
      <c r="BVF33" s="134">
        <f t="shared" ca="1" si="1432"/>
        <v>1.6707630773350388</v>
      </c>
      <c r="BVG33" s="103">
        <f t="shared" ca="1" si="1433"/>
        <v>3</v>
      </c>
      <c r="BVH33" s="104">
        <f t="shared" ca="1" si="3479"/>
        <v>1</v>
      </c>
      <c r="BVI33" s="104">
        <f t="shared" ca="1" si="1434"/>
        <v>1</v>
      </c>
      <c r="BVJ33" s="134">
        <f t="shared" ca="1" si="1435"/>
        <v>0.5</v>
      </c>
      <c r="BVK33" s="103">
        <f t="shared" ca="1" si="1436"/>
        <v>20</v>
      </c>
      <c r="BVL33" s="104">
        <f t="shared" ca="1" si="3480"/>
        <v>5</v>
      </c>
      <c r="BVM33" s="104">
        <f t="shared" ca="1" si="1437"/>
        <v>1</v>
      </c>
      <c r="BVN33" s="134">
        <f t="shared" ca="1" si="1438"/>
        <v>5.1307476803274881</v>
      </c>
      <c r="BVO33" s="103">
        <f t="shared" ca="1" si="1439"/>
        <v>12</v>
      </c>
      <c r="BVP33" s="104">
        <f t="shared" ca="1" si="3481"/>
        <v>3</v>
      </c>
      <c r="BVQ33" s="104">
        <f t="shared" ca="1" si="1440"/>
        <v>0</v>
      </c>
      <c r="BVR33" s="134">
        <f t="shared" ca="1" si="1441"/>
        <v>1.6707630773350388</v>
      </c>
      <c r="BVS33" s="103">
        <f t="shared" ca="1" si="1442"/>
        <v>9</v>
      </c>
      <c r="BVT33" s="104">
        <f t="shared" ca="1" si="3482"/>
        <v>3</v>
      </c>
      <c r="BVU33" s="104">
        <f t="shared" ca="1" si="1443"/>
        <v>1</v>
      </c>
      <c r="BVV33" s="134">
        <f t="shared" ca="1" si="1444"/>
        <v>2.9518538948595392</v>
      </c>
      <c r="BVW33" s="103">
        <f t="shared" ca="1" si="1445"/>
        <v>18</v>
      </c>
      <c r="BVX33" s="104">
        <f t="shared" ca="1" si="3483"/>
        <v>5</v>
      </c>
      <c r="BVY33" s="104">
        <f t="shared" ca="1" si="1446"/>
        <v>1</v>
      </c>
      <c r="BVZ33" s="134">
        <f t="shared" ca="1" si="1447"/>
        <v>1.4217825209088346</v>
      </c>
      <c r="BWA33" s="103">
        <f t="shared" ca="1" si="1448"/>
        <v>17</v>
      </c>
      <c r="BWB33" s="104">
        <f t="shared" ca="1" si="3484"/>
        <v>4</v>
      </c>
      <c r="BWC33" s="104">
        <f t="shared" ca="1" si="1449"/>
        <v>1</v>
      </c>
      <c r="BWD33" s="134">
        <f t="shared" ca="1" si="1450"/>
        <v>3.6041923718220801</v>
      </c>
      <c r="BWE33" s="103">
        <f t="shared" ca="1" si="1451"/>
        <v>18</v>
      </c>
      <c r="BWF33" s="104">
        <f t="shared" ca="1" si="3485"/>
        <v>5</v>
      </c>
      <c r="BWG33" s="104">
        <f t="shared" ca="1" si="1452"/>
        <v>1</v>
      </c>
      <c r="BWH33" s="134">
        <f t="shared" ca="1" si="1453"/>
        <v>1.4217825209088346</v>
      </c>
      <c r="BWI33" s="103">
        <f t="shared" ca="1" si="1454"/>
        <v>18</v>
      </c>
      <c r="BWJ33" s="104">
        <f t="shared" ca="1" si="3486"/>
        <v>5</v>
      </c>
      <c r="BWK33" s="104">
        <f t="shared" ca="1" si="1455"/>
        <v>1</v>
      </c>
      <c r="BWL33" s="134">
        <f t="shared" ca="1" si="1456"/>
        <v>1.4217825209088346</v>
      </c>
      <c r="BWM33" s="103">
        <f t="shared" ca="1" si="1457"/>
        <v>8</v>
      </c>
      <c r="BWN33" s="104">
        <f t="shared" ca="1" si="3487"/>
        <v>2</v>
      </c>
      <c r="BWO33" s="104">
        <f t="shared" ca="1" si="1458"/>
        <v>1</v>
      </c>
      <c r="BWP33" s="134">
        <f t="shared" ca="1" si="1459"/>
        <v>7.2672765618258381</v>
      </c>
      <c r="BWQ33" s="103">
        <f t="shared" ca="1" si="1460"/>
        <v>6</v>
      </c>
      <c r="BWR33" s="104">
        <f t="shared" ca="1" si="3488"/>
        <v>2</v>
      </c>
      <c r="BWS33" s="104">
        <f t="shared" ca="1" si="1461"/>
        <v>1</v>
      </c>
      <c r="BWT33" s="134">
        <f t="shared" ca="1" si="1462"/>
        <v>5.1382270373468941</v>
      </c>
      <c r="BWU33" s="103">
        <f t="shared" ca="1" si="1463"/>
        <v>16</v>
      </c>
      <c r="BWV33" s="104">
        <f t="shared" ca="1" si="3489"/>
        <v>4</v>
      </c>
      <c r="BWW33" s="104">
        <f t="shared" ca="1" si="1464"/>
        <v>0</v>
      </c>
      <c r="BWX33" s="134">
        <f t="shared" ca="1" si="1465"/>
        <v>0.14512960238289452</v>
      </c>
      <c r="BWY33" s="103">
        <f t="shared" ca="1" si="1466"/>
        <v>12</v>
      </c>
      <c r="BWZ33" s="104">
        <f t="shared" ca="1" si="3490"/>
        <v>3</v>
      </c>
      <c r="BXA33" s="104">
        <f t="shared" ca="1" si="1467"/>
        <v>0</v>
      </c>
      <c r="BXB33" s="134">
        <f t="shared" ca="1" si="1468"/>
        <v>1.6707630773350388</v>
      </c>
      <c r="BXC33" s="103">
        <f t="shared" ca="1" si="1469"/>
        <v>17</v>
      </c>
      <c r="BXD33" s="104">
        <f t="shared" ca="1" si="3491"/>
        <v>4</v>
      </c>
      <c r="BXE33" s="104">
        <f t="shared" ca="1" si="1470"/>
        <v>1</v>
      </c>
      <c r="BXF33" s="134">
        <f t="shared" ca="1" si="1471"/>
        <v>3.6041923718220801</v>
      </c>
      <c r="BXG33" s="103">
        <f t="shared" ca="1" si="1472"/>
        <v>7</v>
      </c>
      <c r="BXH33" s="104">
        <f t="shared" ca="1" si="3492"/>
        <v>2</v>
      </c>
      <c r="BXI33" s="104">
        <f t="shared" ca="1" si="1473"/>
        <v>1</v>
      </c>
      <c r="BXJ33" s="134">
        <f t="shared" ca="1" si="1474"/>
        <v>2.6749392076742993</v>
      </c>
      <c r="BXK33" s="103">
        <f t="shared" ca="1" si="1475"/>
        <v>15</v>
      </c>
      <c r="BXL33" s="104">
        <f t="shared" ca="1" si="3493"/>
        <v>4</v>
      </c>
      <c r="BXM33" s="104">
        <f t="shared" ca="1" si="1476"/>
        <v>0</v>
      </c>
      <c r="BXN33" s="134">
        <f t="shared" ca="1" si="1477"/>
        <v>2.5978161023857069</v>
      </c>
      <c r="BXO33" s="103">
        <f t="shared" ca="1" si="1478"/>
        <v>2</v>
      </c>
      <c r="BXP33" s="104">
        <f t="shared" ca="1" si="3494"/>
        <v>1</v>
      </c>
      <c r="BXQ33" s="104">
        <f t="shared" ca="1" si="1479"/>
        <v>0</v>
      </c>
      <c r="BXR33" s="134">
        <f t="shared" ca="1" si="1480"/>
        <v>-2.2634700801531835</v>
      </c>
      <c r="BXS33" s="103">
        <f t="shared" ca="1" si="1481"/>
        <v>14</v>
      </c>
      <c r="BXT33" s="104">
        <f t="shared" ca="1" si="3495"/>
        <v>4</v>
      </c>
      <c r="BXU33" s="104">
        <f t="shared" ca="1" si="1482"/>
        <v>1</v>
      </c>
      <c r="BXV33" s="134">
        <f t="shared" ca="1" si="1483"/>
        <v>2.4245461676398463</v>
      </c>
      <c r="BXW33" s="103">
        <f t="shared" ca="1" si="1484"/>
        <v>9</v>
      </c>
      <c r="BXX33" s="104">
        <f t="shared" ca="1" si="3496"/>
        <v>3</v>
      </c>
      <c r="BXY33" s="104">
        <f t="shared" ca="1" si="1485"/>
        <v>1</v>
      </c>
      <c r="BXZ33" s="134">
        <f t="shared" ca="1" si="1486"/>
        <v>2.9518538948595392</v>
      </c>
      <c r="BYA33" s="103">
        <f t="shared" ca="1" si="1487"/>
        <v>14</v>
      </c>
      <c r="BYB33" s="104">
        <f t="shared" ca="1" si="3497"/>
        <v>4</v>
      </c>
      <c r="BYC33" s="104">
        <f t="shared" ca="1" si="1488"/>
        <v>1</v>
      </c>
      <c r="BYD33" s="134">
        <f t="shared" ca="1" si="1489"/>
        <v>2.4245461676398463</v>
      </c>
      <c r="BYE33" s="103">
        <f t="shared" ca="1" si="1490"/>
        <v>7</v>
      </c>
      <c r="BYF33" s="104">
        <f t="shared" ca="1" si="3498"/>
        <v>2</v>
      </c>
      <c r="BYG33" s="104">
        <f t="shared" ca="1" si="1491"/>
        <v>1</v>
      </c>
      <c r="BYH33" s="134">
        <f t="shared" ca="1" si="1492"/>
        <v>2.6749392076742993</v>
      </c>
      <c r="BYI33" s="103">
        <f t="shared" ca="1" si="1493"/>
        <v>11</v>
      </c>
      <c r="BYJ33" s="104">
        <f t="shared" ca="1" si="3499"/>
        <v>3</v>
      </c>
      <c r="BYK33" s="104">
        <f t="shared" ca="1" si="1494"/>
        <v>0</v>
      </c>
      <c r="BYL33" s="134">
        <f t="shared" ca="1" si="1495"/>
        <v>2.1483747344834114</v>
      </c>
      <c r="BYM33" s="103">
        <f t="shared" ca="1" si="1496"/>
        <v>9</v>
      </c>
      <c r="BYN33" s="104">
        <f t="shared" ca="1" si="3500"/>
        <v>3</v>
      </c>
      <c r="BYO33" s="104">
        <f t="shared" ca="1" si="1497"/>
        <v>1</v>
      </c>
      <c r="BYP33" s="134">
        <f t="shared" ca="1" si="1498"/>
        <v>2.9518538948595392</v>
      </c>
      <c r="BYQ33" s="103">
        <f t="shared" ca="1" si="1499"/>
        <v>5</v>
      </c>
      <c r="BYR33" s="104">
        <f t="shared" ca="1" si="3501"/>
        <v>2</v>
      </c>
      <c r="BYS33" s="104">
        <f t="shared" ca="1" si="1500"/>
        <v>0</v>
      </c>
      <c r="BYT33" s="134">
        <f t="shared" ca="1" si="1501"/>
        <v>-0.55785497180488619</v>
      </c>
      <c r="BYU33" s="103">
        <f t="shared" ca="1" si="1502"/>
        <v>18</v>
      </c>
      <c r="BYV33" s="104">
        <f t="shared" ca="1" si="3502"/>
        <v>5</v>
      </c>
      <c r="BYW33" s="104">
        <f t="shared" ca="1" si="1503"/>
        <v>1</v>
      </c>
      <c r="BYX33" s="134">
        <f t="shared" ca="1" si="1504"/>
        <v>1.4217825209088346</v>
      </c>
      <c r="BYY33" s="103">
        <f t="shared" ca="1" si="1505"/>
        <v>10</v>
      </c>
      <c r="BYZ33" s="104">
        <f t="shared" ca="1" si="3503"/>
        <v>3</v>
      </c>
      <c r="BZA33" s="104">
        <f t="shared" ca="1" si="1506"/>
        <v>1</v>
      </c>
      <c r="BZB33" s="134">
        <f t="shared" ca="1" si="1507"/>
        <v>5.7152099939282834</v>
      </c>
      <c r="BZC33" s="103">
        <f t="shared" ca="1" si="1508"/>
        <v>9</v>
      </c>
      <c r="BZD33" s="104">
        <f t="shared" ca="1" si="3504"/>
        <v>3</v>
      </c>
      <c r="BZE33" s="104">
        <f t="shared" ca="1" si="1509"/>
        <v>1</v>
      </c>
      <c r="BZF33" s="134">
        <f t="shared" ca="1" si="1510"/>
        <v>2.9518538948595392</v>
      </c>
      <c r="BZG33" s="103">
        <f t="shared" ca="1" si="1511"/>
        <v>9</v>
      </c>
      <c r="BZH33" s="104">
        <f t="shared" ca="1" si="3505"/>
        <v>3</v>
      </c>
      <c r="BZI33" s="104">
        <f t="shared" ca="1" si="1512"/>
        <v>1</v>
      </c>
      <c r="BZJ33" s="134">
        <f t="shared" ca="1" si="1513"/>
        <v>2.9518538948595392</v>
      </c>
      <c r="BZK33" s="103">
        <f t="shared" ca="1" si="1514"/>
        <v>4</v>
      </c>
      <c r="BZL33" s="104">
        <f t="shared" ca="1" si="3506"/>
        <v>2</v>
      </c>
      <c r="BZM33" s="104">
        <f t="shared" ca="1" si="1515"/>
        <v>1</v>
      </c>
      <c r="BZN33" s="134">
        <f t="shared" ca="1" si="1516"/>
        <v>5.7518740578576057</v>
      </c>
      <c r="BZO33" s="103">
        <f t="shared" ca="1" si="1517"/>
        <v>17</v>
      </c>
      <c r="BZP33" s="104">
        <f t="shared" ca="1" si="3507"/>
        <v>4</v>
      </c>
      <c r="BZQ33" s="104">
        <f t="shared" ca="1" si="1518"/>
        <v>1</v>
      </c>
      <c r="BZR33" s="134">
        <f t="shared" ca="1" si="1519"/>
        <v>3.6041923718220801</v>
      </c>
      <c r="BZS33" s="103">
        <f t="shared" ca="1" si="1520"/>
        <v>5</v>
      </c>
      <c r="BZT33" s="104">
        <f t="shared" ca="1" si="3508"/>
        <v>2</v>
      </c>
      <c r="BZU33" s="104">
        <f t="shared" ca="1" si="1521"/>
        <v>0</v>
      </c>
      <c r="BZV33" s="134">
        <f t="shared" ca="1" si="1522"/>
        <v>-0.55785497180488619</v>
      </c>
      <c r="BZW33" s="103">
        <f t="shared" ca="1" si="1523"/>
        <v>10</v>
      </c>
      <c r="BZX33" s="104">
        <f t="shared" ca="1" si="3509"/>
        <v>3</v>
      </c>
      <c r="BZY33" s="104">
        <f t="shared" ca="1" si="1524"/>
        <v>1</v>
      </c>
      <c r="BZZ33" s="134">
        <f t="shared" ca="1" si="1525"/>
        <v>5.7152099939282834</v>
      </c>
      <c r="CAA33" s="103">
        <f t="shared" ca="1" si="1526"/>
        <v>2</v>
      </c>
      <c r="CAB33" s="104">
        <f t="shared" ca="1" si="3510"/>
        <v>1</v>
      </c>
      <c r="CAC33" s="104">
        <f t="shared" ca="1" si="1527"/>
        <v>0</v>
      </c>
      <c r="CAD33" s="134">
        <f t="shared" ca="1" si="1528"/>
        <v>-2.2634700801531835</v>
      </c>
      <c r="CAE33" s="103">
        <f t="shared" ca="1" si="1529"/>
        <v>5</v>
      </c>
      <c r="CAF33" s="104">
        <f t="shared" ca="1" si="3511"/>
        <v>2</v>
      </c>
      <c r="CAG33" s="104">
        <f t="shared" ca="1" si="1530"/>
        <v>0</v>
      </c>
      <c r="CAH33" s="134">
        <f t="shared" ca="1" si="1531"/>
        <v>-0.55785497180488619</v>
      </c>
      <c r="CAI33" s="103">
        <f t="shared" ca="1" si="1532"/>
        <v>20</v>
      </c>
      <c r="CAJ33" s="104">
        <f t="shared" ca="1" si="3512"/>
        <v>5</v>
      </c>
      <c r="CAK33" s="104">
        <f t="shared" ca="1" si="1533"/>
        <v>1</v>
      </c>
      <c r="CAL33" s="134">
        <f t="shared" ca="1" si="1534"/>
        <v>5.1307476803274881</v>
      </c>
      <c r="CAM33" s="103">
        <f t="shared" ca="1" si="1535"/>
        <v>17</v>
      </c>
      <c r="CAN33" s="104">
        <f t="shared" ca="1" si="3513"/>
        <v>4</v>
      </c>
      <c r="CAO33" s="104">
        <f t="shared" ca="1" si="1536"/>
        <v>1</v>
      </c>
      <c r="CAP33" s="134">
        <f t="shared" ca="1" si="1537"/>
        <v>3.6041923718220801</v>
      </c>
      <c r="CAQ33" s="103">
        <f t="shared" ca="1" si="1538"/>
        <v>5</v>
      </c>
      <c r="CAR33" s="104">
        <f t="shared" ca="1" si="3514"/>
        <v>2</v>
      </c>
      <c r="CAS33" s="104">
        <f t="shared" ca="1" si="1539"/>
        <v>0</v>
      </c>
      <c r="CAT33" s="134">
        <f t="shared" ca="1" si="1540"/>
        <v>-0.55785497180488619</v>
      </c>
      <c r="CAU33" s="103">
        <f t="shared" ca="1" si="1541"/>
        <v>16</v>
      </c>
      <c r="CAV33" s="104">
        <f t="shared" ca="1" si="3515"/>
        <v>4</v>
      </c>
      <c r="CAW33" s="104">
        <f t="shared" ca="1" si="1542"/>
        <v>0</v>
      </c>
      <c r="CAX33" s="134">
        <f t="shared" ca="1" si="1543"/>
        <v>0.14512960238289452</v>
      </c>
      <c r="CAY33" s="103">
        <f t="shared" ca="1" si="1544"/>
        <v>10</v>
      </c>
      <c r="CAZ33" s="104">
        <f t="shared" ca="1" si="3516"/>
        <v>3</v>
      </c>
      <c r="CBA33" s="104">
        <f t="shared" ca="1" si="1545"/>
        <v>1</v>
      </c>
      <c r="CBB33" s="134">
        <f t="shared" ca="1" si="1546"/>
        <v>5.7152099939282834</v>
      </c>
      <c r="CBC33" s="103">
        <f t="shared" ca="1" si="1547"/>
        <v>7</v>
      </c>
      <c r="CBD33" s="104">
        <f t="shared" ca="1" si="3517"/>
        <v>2</v>
      </c>
      <c r="CBE33" s="104">
        <f t="shared" ca="1" si="1548"/>
        <v>1</v>
      </c>
      <c r="CBF33" s="134">
        <f t="shared" ca="1" si="1549"/>
        <v>2.6749392076742993</v>
      </c>
      <c r="CBG33" s="103">
        <f t="shared" ca="1" si="1550"/>
        <v>1</v>
      </c>
      <c r="CBH33" s="104">
        <f t="shared" ca="1" si="3518"/>
        <v>1</v>
      </c>
      <c r="CBI33" s="104">
        <f t="shared" ca="1" si="1551"/>
        <v>1</v>
      </c>
      <c r="CBJ33" s="134">
        <f t="shared" ca="1" si="1552"/>
        <v>-1.0563962480104578</v>
      </c>
      <c r="CBK33" s="103">
        <f t="shared" ca="1" si="1553"/>
        <v>12</v>
      </c>
      <c r="CBL33" s="104">
        <f t="shared" ca="1" si="3519"/>
        <v>3</v>
      </c>
      <c r="CBM33" s="104">
        <f t="shared" ca="1" si="1554"/>
        <v>0</v>
      </c>
      <c r="CBN33" s="134">
        <f t="shared" ca="1" si="1555"/>
        <v>1.6707630773350388</v>
      </c>
      <c r="CBO33" s="103">
        <f t="shared" ca="1" si="1556"/>
        <v>3</v>
      </c>
      <c r="CBP33" s="104">
        <f t="shared" ca="1" si="3520"/>
        <v>1</v>
      </c>
      <c r="CBQ33" s="104">
        <f t="shared" ca="1" si="1557"/>
        <v>1</v>
      </c>
      <c r="CBR33" s="134">
        <f t="shared" ca="1" si="1558"/>
        <v>0.5</v>
      </c>
      <c r="CBS33" s="103">
        <f t="shared" ca="1" si="1559"/>
        <v>19</v>
      </c>
      <c r="CBT33" s="104">
        <f t="shared" ca="1" si="3521"/>
        <v>5</v>
      </c>
      <c r="CBU33" s="104">
        <f t="shared" ca="1" si="1560"/>
        <v>0</v>
      </c>
      <c r="CBV33" s="134">
        <f t="shared" ca="1" si="1561"/>
        <v>2.5054317711516774</v>
      </c>
      <c r="CBW33" s="103">
        <f t="shared" ca="1" si="1562"/>
        <v>10</v>
      </c>
      <c r="CBX33" s="104">
        <f t="shared" ca="1" si="3522"/>
        <v>3</v>
      </c>
      <c r="CBY33" s="104">
        <f t="shared" ca="1" si="1563"/>
        <v>1</v>
      </c>
      <c r="CBZ33" s="134">
        <f t="shared" ca="1" si="1564"/>
        <v>5.7152099939282834</v>
      </c>
      <c r="CCA33" s="103">
        <f t="shared" ca="1" si="1565"/>
        <v>10</v>
      </c>
      <c r="CCB33" s="104">
        <f t="shared" ca="1" si="3523"/>
        <v>3</v>
      </c>
      <c r="CCC33" s="104">
        <f t="shared" ca="1" si="1566"/>
        <v>1</v>
      </c>
      <c r="CCD33" s="134">
        <f t="shared" ca="1" si="1567"/>
        <v>5.7152099939282834</v>
      </c>
      <c r="CCE33" s="103">
        <f t="shared" ca="1" si="1568"/>
        <v>1</v>
      </c>
      <c r="CCF33" s="104">
        <f t="shared" ca="1" si="3524"/>
        <v>1</v>
      </c>
      <c r="CCG33" s="104">
        <f t="shared" ca="1" si="1569"/>
        <v>1</v>
      </c>
      <c r="CCH33" s="134">
        <f t="shared" ca="1" si="1570"/>
        <v>-1.0563962480104578</v>
      </c>
      <c r="CCI33" s="103">
        <f t="shared" ca="1" si="1571"/>
        <v>14</v>
      </c>
      <c r="CCJ33" s="104">
        <f t="shared" ca="1" si="3525"/>
        <v>4</v>
      </c>
      <c r="CCK33" s="104">
        <f t="shared" ca="1" si="1572"/>
        <v>1</v>
      </c>
      <c r="CCL33" s="134">
        <f t="shared" ca="1" si="1573"/>
        <v>2.4245461676398463</v>
      </c>
      <c r="CCM33" s="103">
        <f t="shared" ca="1" si="1574"/>
        <v>2</v>
      </c>
      <c r="CCN33" s="104">
        <f t="shared" ca="1" si="3526"/>
        <v>1</v>
      </c>
      <c r="CCO33" s="104">
        <f t="shared" ca="1" si="1575"/>
        <v>0</v>
      </c>
      <c r="CCP33" s="134">
        <f t="shared" ca="1" si="1576"/>
        <v>-2.2634700801531835</v>
      </c>
      <c r="CCQ33" s="103">
        <f t="shared" ca="1" si="1577"/>
        <v>13</v>
      </c>
      <c r="CCR33" s="104">
        <f t="shared" ca="1" si="3527"/>
        <v>3</v>
      </c>
      <c r="CCS33" s="104">
        <f t="shared" ca="1" si="1578"/>
        <v>1</v>
      </c>
      <c r="CCT33" s="134">
        <f t="shared" ca="1" si="1579"/>
        <v>6.3962431201922527</v>
      </c>
      <c r="CCU33" s="103">
        <f t="shared" ca="1" si="1580"/>
        <v>17</v>
      </c>
      <c r="CCV33" s="104">
        <f t="shared" ca="1" si="3528"/>
        <v>4</v>
      </c>
      <c r="CCW33" s="104">
        <f t="shared" ca="1" si="1581"/>
        <v>1</v>
      </c>
      <c r="CCX33" s="134">
        <f t="shared" ca="1" si="1582"/>
        <v>3.6041923718220801</v>
      </c>
      <c r="CCY33" s="103">
        <f t="shared" ca="1" si="1583"/>
        <v>18</v>
      </c>
      <c r="CCZ33" s="104">
        <f t="shared" ca="1" si="3529"/>
        <v>5</v>
      </c>
      <c r="CDA33" s="104">
        <f t="shared" ca="1" si="1584"/>
        <v>1</v>
      </c>
      <c r="CDB33" s="134">
        <f t="shared" ca="1" si="1585"/>
        <v>1.4217825209088346</v>
      </c>
      <c r="CDC33" s="103">
        <f t="shared" ca="1" si="1586"/>
        <v>6</v>
      </c>
      <c r="CDD33" s="104">
        <f t="shared" ca="1" si="3530"/>
        <v>2</v>
      </c>
      <c r="CDE33" s="104">
        <f t="shared" ca="1" si="1587"/>
        <v>1</v>
      </c>
      <c r="CDF33" s="134">
        <f t="shared" ca="1" si="1588"/>
        <v>5.1382270373468941</v>
      </c>
      <c r="CDG33" s="103">
        <f t="shared" ca="1" si="1589"/>
        <v>17</v>
      </c>
      <c r="CDH33" s="104">
        <f t="shared" ca="1" si="3531"/>
        <v>4</v>
      </c>
      <c r="CDI33" s="104">
        <f t="shared" ca="1" si="1590"/>
        <v>1</v>
      </c>
      <c r="CDJ33" s="134">
        <f t="shared" ca="1" si="1591"/>
        <v>3.6041923718220801</v>
      </c>
      <c r="CDK33" s="103">
        <f t="shared" ca="1" si="1592"/>
        <v>10</v>
      </c>
      <c r="CDL33" s="104">
        <f t="shared" ca="1" si="3532"/>
        <v>3</v>
      </c>
      <c r="CDM33" s="104">
        <f t="shared" ca="1" si="1593"/>
        <v>1</v>
      </c>
      <c r="CDN33" s="134">
        <f t="shared" ca="1" si="1594"/>
        <v>5.7152099939282834</v>
      </c>
      <c r="CDO33" s="103">
        <f t="shared" ca="1" si="1595"/>
        <v>5</v>
      </c>
      <c r="CDP33" s="104">
        <f t="shared" ca="1" si="3533"/>
        <v>2</v>
      </c>
      <c r="CDQ33" s="104">
        <f t="shared" ca="1" si="1596"/>
        <v>0</v>
      </c>
      <c r="CDR33" s="134">
        <f t="shared" ca="1" si="1597"/>
        <v>-0.55785497180488619</v>
      </c>
      <c r="CDS33" s="103">
        <f t="shared" ca="1" si="1598"/>
        <v>19</v>
      </c>
      <c r="CDT33" s="104">
        <f t="shared" ca="1" si="3534"/>
        <v>5</v>
      </c>
      <c r="CDU33" s="104">
        <f t="shared" ca="1" si="1599"/>
        <v>0</v>
      </c>
      <c r="CDV33" s="134">
        <f t="shared" ca="1" si="1600"/>
        <v>2.5054317711516774</v>
      </c>
      <c r="CDW33" s="103">
        <f t="shared" ca="1" si="1601"/>
        <v>13</v>
      </c>
      <c r="CDX33" s="104">
        <f t="shared" ca="1" si="3535"/>
        <v>3</v>
      </c>
      <c r="CDY33" s="104">
        <f t="shared" ca="1" si="1602"/>
        <v>1</v>
      </c>
      <c r="CDZ33" s="134">
        <f t="shared" ca="1" si="1603"/>
        <v>6.3962431201922527</v>
      </c>
      <c r="CEA33" s="103">
        <f t="shared" ca="1" si="1604"/>
        <v>3</v>
      </c>
      <c r="CEB33" s="104">
        <f t="shared" ca="1" si="3536"/>
        <v>1</v>
      </c>
      <c r="CEC33" s="104">
        <f t="shared" ca="1" si="1605"/>
        <v>1</v>
      </c>
      <c r="CED33" s="134">
        <f t="shared" ca="1" si="1606"/>
        <v>0.5</v>
      </c>
      <c r="CEE33" s="103">
        <f t="shared" ca="1" si="1607"/>
        <v>5</v>
      </c>
      <c r="CEF33" s="104">
        <f t="shared" ca="1" si="3537"/>
        <v>2</v>
      </c>
      <c r="CEG33" s="104">
        <f t="shared" ca="1" si="1608"/>
        <v>0</v>
      </c>
      <c r="CEH33" s="134">
        <f t="shared" ca="1" si="1609"/>
        <v>-0.55785497180488619</v>
      </c>
      <c r="CEI33" s="103">
        <f t="shared" ca="1" si="1610"/>
        <v>7</v>
      </c>
      <c r="CEJ33" s="104">
        <f t="shared" ca="1" si="3538"/>
        <v>2</v>
      </c>
      <c r="CEK33" s="104">
        <f t="shared" ca="1" si="1611"/>
        <v>1</v>
      </c>
      <c r="CEL33" s="134">
        <f t="shared" ca="1" si="1612"/>
        <v>2.6749392076742993</v>
      </c>
      <c r="CEM33" s="103">
        <f t="shared" ca="1" si="1613"/>
        <v>8</v>
      </c>
      <c r="CEN33" s="104">
        <f t="shared" ca="1" si="3539"/>
        <v>2</v>
      </c>
      <c r="CEO33" s="104">
        <f t="shared" ca="1" si="1614"/>
        <v>1</v>
      </c>
      <c r="CEP33" s="134">
        <f t="shared" ca="1" si="1615"/>
        <v>7.2672765618258381</v>
      </c>
      <c r="CEQ33" s="103">
        <f t="shared" ca="1" si="1616"/>
        <v>9</v>
      </c>
      <c r="CER33" s="104">
        <f t="shared" ca="1" si="3540"/>
        <v>3</v>
      </c>
      <c r="CES33" s="104">
        <f t="shared" ca="1" si="1617"/>
        <v>1</v>
      </c>
      <c r="CET33" s="134">
        <f t="shared" ca="1" si="1618"/>
        <v>2.9518538948595392</v>
      </c>
      <c r="CEU33" s="103">
        <f t="shared" ca="1" si="1619"/>
        <v>4</v>
      </c>
      <c r="CEV33" s="104">
        <f t="shared" ca="1" si="3541"/>
        <v>2</v>
      </c>
      <c r="CEW33" s="104">
        <f t="shared" ca="1" si="1620"/>
        <v>1</v>
      </c>
      <c r="CEX33" s="134">
        <f t="shared" ca="1" si="1621"/>
        <v>5.7518740578576057</v>
      </c>
      <c r="CEY33" s="103">
        <f t="shared" ca="1" si="1622"/>
        <v>11</v>
      </c>
      <c r="CEZ33" s="104">
        <f t="shared" ca="1" si="3542"/>
        <v>3</v>
      </c>
      <c r="CFA33" s="104">
        <f t="shared" ca="1" si="1623"/>
        <v>0</v>
      </c>
      <c r="CFB33" s="134">
        <f t="shared" ca="1" si="1624"/>
        <v>2.1483747344834114</v>
      </c>
      <c r="CFC33" s="103">
        <f t="shared" ca="1" si="1625"/>
        <v>19</v>
      </c>
      <c r="CFD33" s="104">
        <f t="shared" ca="1" si="3543"/>
        <v>5</v>
      </c>
      <c r="CFE33" s="104">
        <f t="shared" ca="1" si="1626"/>
        <v>0</v>
      </c>
      <c r="CFF33" s="134">
        <f t="shared" ca="1" si="1627"/>
        <v>2.5054317711516774</v>
      </c>
      <c r="CFG33" s="103">
        <f t="shared" ca="1" si="1628"/>
        <v>6</v>
      </c>
      <c r="CFH33" s="104">
        <f t="shared" ca="1" si="3544"/>
        <v>2</v>
      </c>
      <c r="CFI33" s="104">
        <f t="shared" ca="1" si="1629"/>
        <v>1</v>
      </c>
      <c r="CFJ33" s="134">
        <f t="shared" ca="1" si="1630"/>
        <v>5.1382270373468941</v>
      </c>
      <c r="CFK33" s="103">
        <f t="shared" ca="1" si="1631"/>
        <v>18</v>
      </c>
      <c r="CFL33" s="104">
        <f t="shared" ca="1" si="3545"/>
        <v>5</v>
      </c>
      <c r="CFM33" s="104">
        <f t="shared" ca="1" si="1632"/>
        <v>1</v>
      </c>
      <c r="CFN33" s="134">
        <f t="shared" ca="1" si="1633"/>
        <v>1.4217825209088346</v>
      </c>
      <c r="CFO33" s="103">
        <f t="shared" ca="1" si="1634"/>
        <v>1</v>
      </c>
      <c r="CFP33" s="104">
        <f t="shared" ca="1" si="3546"/>
        <v>1</v>
      </c>
      <c r="CFQ33" s="104">
        <f t="shared" ca="1" si="1635"/>
        <v>1</v>
      </c>
      <c r="CFR33" s="134">
        <f t="shared" ca="1" si="1636"/>
        <v>-1.0563962480104578</v>
      </c>
      <c r="CFS33" s="103">
        <f t="shared" ca="1" si="1637"/>
        <v>9</v>
      </c>
      <c r="CFT33" s="104">
        <f t="shared" ca="1" si="3547"/>
        <v>3</v>
      </c>
      <c r="CFU33" s="104">
        <f t="shared" ca="1" si="1638"/>
        <v>1</v>
      </c>
      <c r="CFV33" s="134">
        <f t="shared" ca="1" si="1639"/>
        <v>2.9518538948595392</v>
      </c>
      <c r="CFW33" s="103">
        <f t="shared" ca="1" si="1640"/>
        <v>20</v>
      </c>
      <c r="CFX33" s="104">
        <f t="shared" ca="1" si="3548"/>
        <v>5</v>
      </c>
      <c r="CFY33" s="104">
        <f t="shared" ca="1" si="1641"/>
        <v>1</v>
      </c>
      <c r="CFZ33" s="134">
        <f t="shared" ca="1" si="1642"/>
        <v>5.1307476803274881</v>
      </c>
      <c r="CGA33" s="103">
        <f t="shared" ca="1" si="1643"/>
        <v>18</v>
      </c>
      <c r="CGB33" s="104">
        <f t="shared" ca="1" si="3549"/>
        <v>5</v>
      </c>
      <c r="CGC33" s="104">
        <f t="shared" ca="1" si="1644"/>
        <v>1</v>
      </c>
      <c r="CGD33" s="134">
        <f t="shared" ca="1" si="1645"/>
        <v>1.4217825209088346</v>
      </c>
      <c r="CGE33" s="103">
        <f t="shared" ca="1" si="1646"/>
        <v>16</v>
      </c>
      <c r="CGF33" s="104">
        <f t="shared" ca="1" si="3550"/>
        <v>4</v>
      </c>
      <c r="CGG33" s="104">
        <f t="shared" ca="1" si="1647"/>
        <v>0</v>
      </c>
      <c r="CGH33" s="134">
        <f t="shared" ca="1" si="1648"/>
        <v>0.14512960238289452</v>
      </c>
      <c r="CGI33" s="103">
        <f t="shared" ca="1" si="1649"/>
        <v>12</v>
      </c>
      <c r="CGJ33" s="104">
        <f t="shared" ca="1" si="3551"/>
        <v>3</v>
      </c>
      <c r="CGK33" s="104">
        <f t="shared" ca="1" si="1650"/>
        <v>0</v>
      </c>
      <c r="CGL33" s="134">
        <f t="shared" ca="1" si="1651"/>
        <v>1.6707630773350388</v>
      </c>
      <c r="CGM33" s="103">
        <f t="shared" ca="1" si="1652"/>
        <v>6</v>
      </c>
      <c r="CGN33" s="104">
        <f t="shared" ca="1" si="3552"/>
        <v>2</v>
      </c>
      <c r="CGO33" s="104">
        <f t="shared" ca="1" si="1653"/>
        <v>1</v>
      </c>
      <c r="CGP33" s="134">
        <f t="shared" ca="1" si="1654"/>
        <v>5.1382270373468941</v>
      </c>
      <c r="CGQ33" s="103">
        <f t="shared" ca="1" si="1655"/>
        <v>13</v>
      </c>
      <c r="CGR33" s="104">
        <f t="shared" ca="1" si="3553"/>
        <v>3</v>
      </c>
      <c r="CGS33" s="104">
        <f t="shared" ca="1" si="1656"/>
        <v>1</v>
      </c>
      <c r="CGT33" s="134">
        <f t="shared" ca="1" si="1657"/>
        <v>6.3962431201922527</v>
      </c>
      <c r="CGU33" s="103">
        <f t="shared" ca="1" si="1658"/>
        <v>6</v>
      </c>
      <c r="CGV33" s="104">
        <f t="shared" ca="1" si="3554"/>
        <v>2</v>
      </c>
      <c r="CGW33" s="104">
        <f t="shared" ca="1" si="1659"/>
        <v>1</v>
      </c>
      <c r="CGX33" s="134">
        <f t="shared" ca="1" si="1660"/>
        <v>5.1382270373468941</v>
      </c>
      <c r="CGY33" s="103">
        <f t="shared" ca="1" si="1661"/>
        <v>5</v>
      </c>
      <c r="CGZ33" s="104">
        <f t="shared" ca="1" si="3555"/>
        <v>2</v>
      </c>
      <c r="CHA33" s="104">
        <f t="shared" ca="1" si="1662"/>
        <v>0</v>
      </c>
      <c r="CHB33" s="134">
        <f t="shared" ca="1" si="1663"/>
        <v>-0.55785497180488619</v>
      </c>
      <c r="CHC33" s="103">
        <f t="shared" ca="1" si="1664"/>
        <v>8</v>
      </c>
      <c r="CHD33" s="104">
        <f t="shared" ca="1" si="3556"/>
        <v>2</v>
      </c>
      <c r="CHE33" s="104">
        <f t="shared" ca="1" si="1665"/>
        <v>1</v>
      </c>
      <c r="CHF33" s="134">
        <f t="shared" ca="1" si="1666"/>
        <v>7.2672765618258381</v>
      </c>
      <c r="CHG33" s="103">
        <f t="shared" ca="1" si="1667"/>
        <v>17</v>
      </c>
      <c r="CHH33" s="104">
        <f t="shared" ca="1" si="3557"/>
        <v>4</v>
      </c>
      <c r="CHI33" s="104">
        <f t="shared" ca="1" si="1668"/>
        <v>1</v>
      </c>
      <c r="CHJ33" s="134">
        <f t="shared" ca="1" si="1669"/>
        <v>3.6041923718220801</v>
      </c>
      <c r="CHK33" s="103">
        <f t="shared" ca="1" si="1670"/>
        <v>13</v>
      </c>
      <c r="CHL33" s="104">
        <f t="shared" ca="1" si="3558"/>
        <v>3</v>
      </c>
      <c r="CHM33" s="104">
        <f t="shared" ca="1" si="1671"/>
        <v>1</v>
      </c>
      <c r="CHN33" s="134">
        <f t="shared" ca="1" si="1672"/>
        <v>6.3962431201922527</v>
      </c>
      <c r="CHO33" s="103">
        <f t="shared" ca="1" si="1673"/>
        <v>9</v>
      </c>
      <c r="CHP33" s="104">
        <f t="shared" ca="1" si="3559"/>
        <v>3</v>
      </c>
      <c r="CHQ33" s="104">
        <f t="shared" ca="1" si="1674"/>
        <v>1</v>
      </c>
      <c r="CHR33" s="134">
        <f t="shared" ca="1" si="1675"/>
        <v>2.9518538948595392</v>
      </c>
      <c r="CHS33" s="103">
        <f t="shared" ca="1" si="1676"/>
        <v>4</v>
      </c>
      <c r="CHT33" s="104">
        <f t="shared" ca="1" si="3560"/>
        <v>2</v>
      </c>
      <c r="CHU33" s="104">
        <f t="shared" ca="1" si="1677"/>
        <v>1</v>
      </c>
      <c r="CHV33" s="134">
        <f t="shared" ca="1" si="1678"/>
        <v>5.7518740578576057</v>
      </c>
      <c r="CHW33" s="103">
        <f t="shared" ca="1" si="1679"/>
        <v>11</v>
      </c>
      <c r="CHX33" s="104">
        <f t="shared" ca="1" si="3561"/>
        <v>3</v>
      </c>
      <c r="CHY33" s="104">
        <f t="shared" ca="1" si="1680"/>
        <v>0</v>
      </c>
      <c r="CHZ33" s="134">
        <f t="shared" ca="1" si="1681"/>
        <v>2.1483747344834114</v>
      </c>
      <c r="CIA33" s="103">
        <f t="shared" ca="1" si="1682"/>
        <v>9</v>
      </c>
      <c r="CIB33" s="104">
        <f t="shared" ca="1" si="3562"/>
        <v>3</v>
      </c>
      <c r="CIC33" s="104">
        <f t="shared" ca="1" si="1683"/>
        <v>1</v>
      </c>
      <c r="CID33" s="134">
        <f t="shared" ca="1" si="1684"/>
        <v>2.9518538948595392</v>
      </c>
      <c r="CIE33" s="103">
        <f t="shared" ca="1" si="1685"/>
        <v>11</v>
      </c>
      <c r="CIF33" s="104">
        <f t="shared" ca="1" si="3563"/>
        <v>3</v>
      </c>
      <c r="CIG33" s="104">
        <f t="shared" ca="1" si="1686"/>
        <v>0</v>
      </c>
      <c r="CIH33" s="134">
        <f t="shared" ca="1" si="1687"/>
        <v>2.1483747344834114</v>
      </c>
      <c r="CII33" s="103">
        <f t="shared" ca="1" si="1688"/>
        <v>19</v>
      </c>
      <c r="CIJ33" s="104">
        <f t="shared" ca="1" si="3564"/>
        <v>5</v>
      </c>
      <c r="CIK33" s="104">
        <f t="shared" ca="1" si="1689"/>
        <v>0</v>
      </c>
      <c r="CIL33" s="134">
        <f t="shared" ca="1" si="1690"/>
        <v>2.5054317711516774</v>
      </c>
      <c r="CIM33" s="103">
        <f t="shared" ca="1" si="1691"/>
        <v>20</v>
      </c>
      <c r="CIN33" s="104">
        <f t="shared" ca="1" si="3565"/>
        <v>5</v>
      </c>
      <c r="CIO33" s="104">
        <f t="shared" ca="1" si="1692"/>
        <v>1</v>
      </c>
      <c r="CIP33" s="134">
        <f t="shared" ca="1" si="1693"/>
        <v>5.1307476803274881</v>
      </c>
      <c r="CIQ33" s="103">
        <f t="shared" ca="1" si="1694"/>
        <v>20</v>
      </c>
      <c r="CIR33" s="104">
        <f t="shared" ca="1" si="3566"/>
        <v>5</v>
      </c>
      <c r="CIS33" s="104">
        <f t="shared" ca="1" si="1695"/>
        <v>1</v>
      </c>
      <c r="CIT33" s="134">
        <f t="shared" ca="1" si="1696"/>
        <v>5.1307476803274881</v>
      </c>
      <c r="CIU33" s="103">
        <f t="shared" ca="1" si="1697"/>
        <v>10</v>
      </c>
      <c r="CIV33" s="104">
        <f t="shared" ca="1" si="3567"/>
        <v>3</v>
      </c>
      <c r="CIW33" s="104">
        <f t="shared" ca="1" si="1698"/>
        <v>1</v>
      </c>
      <c r="CIX33" s="134">
        <f t="shared" ca="1" si="1699"/>
        <v>5.7152099939282834</v>
      </c>
      <c r="CIY33" s="103">
        <f t="shared" ca="1" si="1700"/>
        <v>3</v>
      </c>
      <c r="CIZ33" s="104">
        <f t="shared" ca="1" si="3568"/>
        <v>1</v>
      </c>
      <c r="CJA33" s="104">
        <f t="shared" ca="1" si="1701"/>
        <v>1</v>
      </c>
      <c r="CJB33" s="134">
        <f t="shared" ca="1" si="1702"/>
        <v>0.5</v>
      </c>
      <c r="CJC33" s="103">
        <f t="shared" ca="1" si="1703"/>
        <v>18</v>
      </c>
      <c r="CJD33" s="104">
        <f t="shared" ca="1" si="3569"/>
        <v>5</v>
      </c>
      <c r="CJE33" s="104">
        <f t="shared" ca="1" si="1704"/>
        <v>1</v>
      </c>
      <c r="CJF33" s="134">
        <f t="shared" ca="1" si="1705"/>
        <v>1.4217825209088346</v>
      </c>
      <c r="CJG33" s="103">
        <f t="shared" ca="1" si="1706"/>
        <v>16</v>
      </c>
      <c r="CJH33" s="104">
        <f t="shared" ca="1" si="3570"/>
        <v>4</v>
      </c>
      <c r="CJI33" s="104">
        <f t="shared" ca="1" si="1707"/>
        <v>0</v>
      </c>
      <c r="CJJ33" s="134">
        <f t="shared" ca="1" si="1708"/>
        <v>0.14512960238289452</v>
      </c>
      <c r="CJK33" s="103">
        <f t="shared" ca="1" si="1709"/>
        <v>14</v>
      </c>
      <c r="CJL33" s="104">
        <f t="shared" ca="1" si="3571"/>
        <v>4</v>
      </c>
      <c r="CJM33" s="104">
        <f t="shared" ca="1" si="1710"/>
        <v>1</v>
      </c>
      <c r="CJN33" s="134">
        <f t="shared" ca="1" si="1711"/>
        <v>2.4245461676398463</v>
      </c>
      <c r="CJO33" s="103">
        <f t="shared" ca="1" si="1712"/>
        <v>6</v>
      </c>
      <c r="CJP33" s="104">
        <f t="shared" ca="1" si="3572"/>
        <v>2</v>
      </c>
      <c r="CJQ33" s="104">
        <f t="shared" ca="1" si="1713"/>
        <v>1</v>
      </c>
      <c r="CJR33" s="134">
        <f t="shared" ca="1" si="1714"/>
        <v>5.1382270373468941</v>
      </c>
      <c r="CJS33" s="103">
        <f t="shared" ca="1" si="1715"/>
        <v>3</v>
      </c>
      <c r="CJT33" s="104">
        <f t="shared" ca="1" si="3573"/>
        <v>1</v>
      </c>
      <c r="CJU33" s="104">
        <f t="shared" ca="1" si="1716"/>
        <v>1</v>
      </c>
      <c r="CJV33" s="134">
        <f t="shared" ca="1" si="1717"/>
        <v>0.5</v>
      </c>
      <c r="CJW33" s="103">
        <f t="shared" ca="1" si="1718"/>
        <v>20</v>
      </c>
      <c r="CJX33" s="104">
        <f t="shared" ca="1" si="3574"/>
        <v>5</v>
      </c>
      <c r="CJY33" s="104">
        <f t="shared" ca="1" si="1719"/>
        <v>1</v>
      </c>
      <c r="CJZ33" s="134">
        <f t="shared" ca="1" si="1720"/>
        <v>5.1307476803274881</v>
      </c>
      <c r="CKA33" s="103">
        <f t="shared" ca="1" si="1721"/>
        <v>18</v>
      </c>
      <c r="CKB33" s="104">
        <f t="shared" ca="1" si="3575"/>
        <v>5</v>
      </c>
      <c r="CKC33" s="104">
        <f t="shared" ca="1" si="1722"/>
        <v>1</v>
      </c>
      <c r="CKD33" s="134">
        <f t="shared" ca="1" si="1723"/>
        <v>1.4217825209088346</v>
      </c>
      <c r="CKE33" s="103">
        <f t="shared" ca="1" si="1724"/>
        <v>3</v>
      </c>
      <c r="CKF33" s="104">
        <f t="shared" ca="1" si="3576"/>
        <v>1</v>
      </c>
      <c r="CKG33" s="104">
        <f t="shared" ca="1" si="1725"/>
        <v>1</v>
      </c>
      <c r="CKH33" s="134">
        <f t="shared" ca="1" si="1726"/>
        <v>0.5</v>
      </c>
      <c r="CKI33" s="103">
        <f t="shared" ca="1" si="1727"/>
        <v>5</v>
      </c>
      <c r="CKJ33" s="104">
        <f t="shared" ca="1" si="3577"/>
        <v>2</v>
      </c>
      <c r="CKK33" s="104">
        <f t="shared" ca="1" si="1728"/>
        <v>0</v>
      </c>
      <c r="CKL33" s="134">
        <f t="shared" ca="1" si="1729"/>
        <v>-0.55785497180488619</v>
      </c>
      <c r="CKM33" s="103">
        <f t="shared" ca="1" si="1730"/>
        <v>15</v>
      </c>
      <c r="CKN33" s="104">
        <f t="shared" ca="1" si="3578"/>
        <v>4</v>
      </c>
      <c r="CKO33" s="104">
        <f t="shared" ca="1" si="1731"/>
        <v>0</v>
      </c>
      <c r="CKP33" s="134">
        <f t="shared" ca="1" si="1732"/>
        <v>2.5978161023857069</v>
      </c>
      <c r="CKQ33" s="103">
        <f t="shared" ca="1" si="1733"/>
        <v>6</v>
      </c>
      <c r="CKR33" s="104">
        <f t="shared" ca="1" si="3579"/>
        <v>2</v>
      </c>
      <c r="CKS33" s="104">
        <f t="shared" ca="1" si="1734"/>
        <v>1</v>
      </c>
      <c r="CKT33" s="134">
        <f t="shared" ca="1" si="1735"/>
        <v>5.1382270373468941</v>
      </c>
      <c r="CKU33" s="103">
        <f t="shared" ca="1" si="1736"/>
        <v>18</v>
      </c>
      <c r="CKV33" s="104">
        <f t="shared" ca="1" si="3580"/>
        <v>5</v>
      </c>
      <c r="CKW33" s="104">
        <f t="shared" ca="1" si="1737"/>
        <v>1</v>
      </c>
      <c r="CKX33" s="134">
        <f t="shared" ca="1" si="1738"/>
        <v>1.4217825209088346</v>
      </c>
      <c r="CKY33" s="103">
        <f t="shared" ca="1" si="1739"/>
        <v>10</v>
      </c>
      <c r="CKZ33" s="104">
        <f t="shared" ca="1" si="3581"/>
        <v>3</v>
      </c>
      <c r="CLA33" s="104">
        <f t="shared" ca="1" si="1740"/>
        <v>1</v>
      </c>
      <c r="CLB33" s="134">
        <f t="shared" ca="1" si="1741"/>
        <v>5.7152099939282834</v>
      </c>
      <c r="CLC33" s="103">
        <f t="shared" ca="1" si="1742"/>
        <v>19</v>
      </c>
      <c r="CLD33" s="104">
        <f t="shared" ca="1" si="3582"/>
        <v>5</v>
      </c>
      <c r="CLE33" s="104">
        <f t="shared" ca="1" si="1743"/>
        <v>0</v>
      </c>
      <c r="CLF33" s="134">
        <f t="shared" ca="1" si="1744"/>
        <v>2.5054317711516774</v>
      </c>
      <c r="CLG33" s="103">
        <f t="shared" ca="1" si="1745"/>
        <v>4</v>
      </c>
      <c r="CLH33" s="104">
        <f t="shared" ca="1" si="3583"/>
        <v>2</v>
      </c>
      <c r="CLI33" s="104">
        <f t="shared" ca="1" si="1746"/>
        <v>1</v>
      </c>
      <c r="CLJ33" s="134">
        <f t="shared" ca="1" si="1747"/>
        <v>5.7518740578576057</v>
      </c>
      <c r="CLK33" s="103">
        <f t="shared" ca="1" si="1748"/>
        <v>17</v>
      </c>
      <c r="CLL33" s="104">
        <f t="shared" ca="1" si="3584"/>
        <v>4</v>
      </c>
      <c r="CLM33" s="104">
        <f t="shared" ca="1" si="1749"/>
        <v>1</v>
      </c>
      <c r="CLN33" s="134">
        <f t="shared" ca="1" si="1750"/>
        <v>3.6041923718220801</v>
      </c>
      <c r="CLO33" s="103">
        <f t="shared" ca="1" si="1751"/>
        <v>1</v>
      </c>
      <c r="CLP33" s="104">
        <f t="shared" ca="1" si="3585"/>
        <v>1</v>
      </c>
      <c r="CLQ33" s="104">
        <f t="shared" ca="1" si="1752"/>
        <v>1</v>
      </c>
      <c r="CLR33" s="134">
        <f t="shared" ca="1" si="1753"/>
        <v>-1.0563962480104578</v>
      </c>
      <c r="CLS33" s="103">
        <f t="shared" ca="1" si="1754"/>
        <v>12</v>
      </c>
      <c r="CLT33" s="104">
        <f t="shared" ca="1" si="3586"/>
        <v>3</v>
      </c>
      <c r="CLU33" s="104">
        <f t="shared" ca="1" si="1755"/>
        <v>0</v>
      </c>
      <c r="CLV33" s="134">
        <f t="shared" ca="1" si="1756"/>
        <v>1.6707630773350388</v>
      </c>
      <c r="CLW33" s="103">
        <f t="shared" ca="1" si="1757"/>
        <v>8</v>
      </c>
      <c r="CLX33" s="104">
        <f t="shared" ca="1" si="3587"/>
        <v>2</v>
      </c>
      <c r="CLY33" s="104">
        <f t="shared" ca="1" si="1758"/>
        <v>1</v>
      </c>
      <c r="CLZ33" s="134">
        <f t="shared" ca="1" si="1759"/>
        <v>7.2672765618258381</v>
      </c>
      <c r="CMA33" s="103">
        <f t="shared" ca="1" si="1760"/>
        <v>17</v>
      </c>
      <c r="CMB33" s="104">
        <f t="shared" ca="1" si="3588"/>
        <v>4</v>
      </c>
      <c r="CMC33" s="104">
        <f t="shared" ca="1" si="1761"/>
        <v>1</v>
      </c>
      <c r="CMD33" s="134">
        <f t="shared" ca="1" si="1762"/>
        <v>3.6041923718220801</v>
      </c>
      <c r="CME33" s="103">
        <f t="shared" ca="1" si="1763"/>
        <v>18</v>
      </c>
      <c r="CMF33" s="104">
        <f t="shared" ca="1" si="3589"/>
        <v>5</v>
      </c>
      <c r="CMG33" s="104">
        <f t="shared" ca="1" si="1764"/>
        <v>1</v>
      </c>
      <c r="CMH33" s="134">
        <f t="shared" ca="1" si="1765"/>
        <v>1.4217825209088346</v>
      </c>
      <c r="CMI33" s="103">
        <f t="shared" ca="1" si="1766"/>
        <v>12</v>
      </c>
      <c r="CMJ33" s="104">
        <f t="shared" ca="1" si="3590"/>
        <v>3</v>
      </c>
      <c r="CMK33" s="104">
        <f t="shared" ca="1" si="1767"/>
        <v>0</v>
      </c>
      <c r="CML33" s="134">
        <f t="shared" ca="1" si="1768"/>
        <v>1.6707630773350388</v>
      </c>
      <c r="CMM33" s="103">
        <f t="shared" ca="1" si="1769"/>
        <v>3</v>
      </c>
      <c r="CMN33" s="104">
        <f t="shared" ca="1" si="3591"/>
        <v>1</v>
      </c>
      <c r="CMO33" s="104">
        <f t="shared" ca="1" si="1770"/>
        <v>1</v>
      </c>
      <c r="CMP33" s="134">
        <f t="shared" ca="1" si="1771"/>
        <v>0.5</v>
      </c>
      <c r="CMQ33" s="103">
        <f t="shared" ca="1" si="1772"/>
        <v>13</v>
      </c>
      <c r="CMR33" s="104">
        <f t="shared" ca="1" si="3592"/>
        <v>3</v>
      </c>
      <c r="CMS33" s="104">
        <f t="shared" ca="1" si="1773"/>
        <v>1</v>
      </c>
      <c r="CMT33" s="134">
        <f t="shared" ca="1" si="1774"/>
        <v>6.3962431201922527</v>
      </c>
      <c r="CMU33" s="103">
        <f t="shared" ca="1" si="1775"/>
        <v>2</v>
      </c>
      <c r="CMV33" s="104">
        <f t="shared" ca="1" si="3593"/>
        <v>1</v>
      </c>
      <c r="CMW33" s="104">
        <f t="shared" ca="1" si="1776"/>
        <v>0</v>
      </c>
      <c r="CMX33" s="134">
        <f t="shared" ca="1" si="1777"/>
        <v>-2.2634700801531835</v>
      </c>
      <c r="CMY33" s="103">
        <f t="shared" ca="1" si="1778"/>
        <v>16</v>
      </c>
      <c r="CMZ33" s="104">
        <f t="shared" ca="1" si="3594"/>
        <v>4</v>
      </c>
      <c r="CNA33" s="104">
        <f t="shared" ca="1" si="1779"/>
        <v>0</v>
      </c>
      <c r="CNB33" s="134">
        <f t="shared" ca="1" si="1780"/>
        <v>0.14512960238289452</v>
      </c>
      <c r="CNC33" s="103">
        <f t="shared" ca="1" si="1781"/>
        <v>13</v>
      </c>
      <c r="CND33" s="104">
        <f t="shared" ca="1" si="3595"/>
        <v>3</v>
      </c>
      <c r="CNE33" s="104">
        <f t="shared" ca="1" si="1782"/>
        <v>1</v>
      </c>
      <c r="CNF33" s="134">
        <f t="shared" ca="1" si="1783"/>
        <v>6.3962431201922527</v>
      </c>
      <c r="CNG33" s="103">
        <f t="shared" ca="1" si="1784"/>
        <v>15</v>
      </c>
      <c r="CNH33" s="104">
        <f t="shared" ca="1" si="3596"/>
        <v>4</v>
      </c>
      <c r="CNI33" s="104">
        <f t="shared" ca="1" si="1785"/>
        <v>0</v>
      </c>
      <c r="CNJ33" s="134">
        <f t="shared" ca="1" si="1786"/>
        <v>2.5978161023857069</v>
      </c>
      <c r="CNK33" s="103">
        <f t="shared" ca="1" si="1787"/>
        <v>12</v>
      </c>
      <c r="CNL33" s="104">
        <f t="shared" ca="1" si="3597"/>
        <v>3</v>
      </c>
      <c r="CNM33" s="104">
        <f t="shared" ca="1" si="1788"/>
        <v>0</v>
      </c>
      <c r="CNN33" s="134">
        <f t="shared" ca="1" si="1789"/>
        <v>1.6707630773350388</v>
      </c>
      <c r="CNO33" s="103">
        <f t="shared" ca="1" si="1790"/>
        <v>3</v>
      </c>
      <c r="CNP33" s="104">
        <f t="shared" ca="1" si="3598"/>
        <v>1</v>
      </c>
      <c r="CNQ33" s="104">
        <f t="shared" ca="1" si="1791"/>
        <v>1</v>
      </c>
      <c r="CNR33" s="134">
        <f t="shared" ca="1" si="1792"/>
        <v>0.5</v>
      </c>
      <c r="CNS33" s="103">
        <f t="shared" ca="1" si="1793"/>
        <v>11</v>
      </c>
      <c r="CNT33" s="104">
        <f t="shared" ca="1" si="3599"/>
        <v>3</v>
      </c>
      <c r="CNU33" s="104">
        <f t="shared" ca="1" si="1794"/>
        <v>0</v>
      </c>
      <c r="CNV33" s="134">
        <f t="shared" ca="1" si="1795"/>
        <v>2.1483747344834114</v>
      </c>
      <c r="CNW33" s="103">
        <f t="shared" ca="1" si="1796"/>
        <v>20</v>
      </c>
      <c r="CNX33" s="104">
        <f t="shared" ca="1" si="3600"/>
        <v>5</v>
      </c>
      <c r="CNY33" s="104">
        <f t="shared" ca="1" si="1797"/>
        <v>1</v>
      </c>
      <c r="CNZ33" s="134">
        <f t="shared" ca="1" si="1798"/>
        <v>5.1307476803274881</v>
      </c>
      <c r="COA33" s="103">
        <f t="shared" ca="1" si="1799"/>
        <v>8</v>
      </c>
      <c r="COB33" s="104">
        <f t="shared" ca="1" si="3601"/>
        <v>2</v>
      </c>
      <c r="COC33" s="104">
        <f t="shared" ca="1" si="1800"/>
        <v>1</v>
      </c>
      <c r="COD33" s="134">
        <f t="shared" ca="1" si="1801"/>
        <v>7.2672765618258381</v>
      </c>
      <c r="COE33" s="103">
        <f t="shared" ca="1" si="1802"/>
        <v>20</v>
      </c>
      <c r="COF33" s="104">
        <f t="shared" ca="1" si="3602"/>
        <v>5</v>
      </c>
      <c r="COG33" s="104">
        <f t="shared" ca="1" si="1803"/>
        <v>1</v>
      </c>
      <c r="COH33" s="134">
        <f t="shared" ca="1" si="1804"/>
        <v>5.1307476803274881</v>
      </c>
      <c r="COI33" s="103">
        <f t="shared" ca="1" si="1805"/>
        <v>2</v>
      </c>
      <c r="COJ33" s="104">
        <f t="shared" ca="1" si="3603"/>
        <v>1</v>
      </c>
      <c r="COK33" s="104">
        <f t="shared" ca="1" si="1806"/>
        <v>0</v>
      </c>
      <c r="COL33" s="134">
        <f t="shared" ca="1" si="1807"/>
        <v>-2.2634700801531835</v>
      </c>
      <c r="COM33" s="103">
        <f t="shared" ca="1" si="1808"/>
        <v>5</v>
      </c>
      <c r="CON33" s="104">
        <f t="shared" ca="1" si="3604"/>
        <v>2</v>
      </c>
      <c r="COO33" s="104">
        <f t="shared" ca="1" si="1809"/>
        <v>0</v>
      </c>
      <c r="COP33" s="134">
        <f t="shared" ca="1" si="1810"/>
        <v>-0.55785497180488619</v>
      </c>
      <c r="COQ33" s="103">
        <f t="shared" ca="1" si="1811"/>
        <v>4</v>
      </c>
      <c r="COR33" s="104">
        <f t="shared" ca="1" si="3605"/>
        <v>2</v>
      </c>
      <c r="COS33" s="104">
        <f t="shared" ca="1" si="1812"/>
        <v>1</v>
      </c>
      <c r="COT33" s="134">
        <f t="shared" ca="1" si="1813"/>
        <v>5.7518740578576057</v>
      </c>
      <c r="COU33" s="103">
        <f t="shared" ca="1" si="1814"/>
        <v>16</v>
      </c>
      <c r="COV33" s="104">
        <f t="shared" ca="1" si="3606"/>
        <v>4</v>
      </c>
      <c r="COW33" s="104">
        <f t="shared" ca="1" si="1815"/>
        <v>0</v>
      </c>
      <c r="COX33" s="134">
        <f t="shared" ca="1" si="1816"/>
        <v>0.14512960238289452</v>
      </c>
      <c r="COY33" s="103">
        <f t="shared" ca="1" si="1817"/>
        <v>8</v>
      </c>
      <c r="COZ33" s="104">
        <f t="shared" ca="1" si="3607"/>
        <v>2</v>
      </c>
      <c r="CPA33" s="104">
        <f t="shared" ca="1" si="1818"/>
        <v>1</v>
      </c>
      <c r="CPB33" s="134">
        <f t="shared" ca="1" si="1819"/>
        <v>7.2672765618258381</v>
      </c>
      <c r="CPC33" s="103">
        <f t="shared" ca="1" si="1820"/>
        <v>12</v>
      </c>
      <c r="CPD33" s="104">
        <f t="shared" ca="1" si="3608"/>
        <v>3</v>
      </c>
      <c r="CPE33" s="104">
        <f t="shared" ca="1" si="1821"/>
        <v>0</v>
      </c>
      <c r="CPF33" s="134">
        <f t="shared" ca="1" si="1822"/>
        <v>1.6707630773350388</v>
      </c>
      <c r="CPG33" s="103">
        <f t="shared" ca="1" si="1823"/>
        <v>12</v>
      </c>
      <c r="CPH33" s="104">
        <f t="shared" ca="1" si="3609"/>
        <v>3</v>
      </c>
      <c r="CPI33" s="104">
        <f t="shared" ca="1" si="1824"/>
        <v>0</v>
      </c>
      <c r="CPJ33" s="134">
        <f t="shared" ca="1" si="1825"/>
        <v>1.6707630773350388</v>
      </c>
      <c r="CPK33" s="103">
        <f t="shared" ca="1" si="1826"/>
        <v>10</v>
      </c>
      <c r="CPL33" s="104">
        <f t="shared" ca="1" si="3610"/>
        <v>3</v>
      </c>
      <c r="CPM33" s="104">
        <f t="shared" ca="1" si="1827"/>
        <v>1</v>
      </c>
      <c r="CPN33" s="134">
        <f t="shared" ca="1" si="1828"/>
        <v>5.7152099939282834</v>
      </c>
      <c r="CPO33" s="103">
        <f t="shared" ca="1" si="1829"/>
        <v>9</v>
      </c>
      <c r="CPP33" s="104">
        <f t="shared" ca="1" si="3611"/>
        <v>3</v>
      </c>
      <c r="CPQ33" s="104">
        <f t="shared" ca="1" si="1830"/>
        <v>1</v>
      </c>
      <c r="CPR33" s="134">
        <f t="shared" ca="1" si="1831"/>
        <v>2.9518538948595392</v>
      </c>
      <c r="CPS33" s="103">
        <f t="shared" ca="1" si="1832"/>
        <v>11</v>
      </c>
      <c r="CPT33" s="104">
        <f t="shared" ca="1" si="3612"/>
        <v>3</v>
      </c>
      <c r="CPU33" s="104">
        <f t="shared" ca="1" si="1833"/>
        <v>0</v>
      </c>
      <c r="CPV33" s="134">
        <f t="shared" ca="1" si="1834"/>
        <v>2.1483747344834114</v>
      </c>
      <c r="CPW33" s="103">
        <f t="shared" ca="1" si="1835"/>
        <v>5</v>
      </c>
      <c r="CPX33" s="104">
        <f t="shared" ca="1" si="3613"/>
        <v>2</v>
      </c>
      <c r="CPY33" s="104">
        <f t="shared" ca="1" si="1836"/>
        <v>0</v>
      </c>
      <c r="CPZ33" s="134">
        <f t="shared" ca="1" si="1837"/>
        <v>-0.55785497180488619</v>
      </c>
      <c r="CQA33" s="103">
        <f t="shared" ca="1" si="1838"/>
        <v>10</v>
      </c>
      <c r="CQB33" s="104">
        <f t="shared" ca="1" si="3614"/>
        <v>3</v>
      </c>
      <c r="CQC33" s="104">
        <f t="shared" ca="1" si="1839"/>
        <v>1</v>
      </c>
      <c r="CQD33" s="134">
        <f t="shared" ca="1" si="1840"/>
        <v>5.7152099939282834</v>
      </c>
      <c r="CQE33" s="103">
        <f t="shared" ca="1" si="1841"/>
        <v>1</v>
      </c>
      <c r="CQF33" s="104">
        <f t="shared" ca="1" si="3615"/>
        <v>1</v>
      </c>
      <c r="CQG33" s="104">
        <f t="shared" ca="1" si="1842"/>
        <v>1</v>
      </c>
      <c r="CQH33" s="134">
        <f t="shared" ca="1" si="1843"/>
        <v>-1.0563962480104578</v>
      </c>
      <c r="CQI33" s="103">
        <f t="shared" ca="1" si="1844"/>
        <v>14</v>
      </c>
      <c r="CQJ33" s="104">
        <f t="shared" ca="1" si="3616"/>
        <v>4</v>
      </c>
      <c r="CQK33" s="104">
        <f t="shared" ca="1" si="1845"/>
        <v>1</v>
      </c>
      <c r="CQL33" s="134">
        <f t="shared" ca="1" si="1846"/>
        <v>2.4245461676398463</v>
      </c>
      <c r="CQM33" s="103">
        <f t="shared" ca="1" si="1847"/>
        <v>12</v>
      </c>
      <c r="CQN33" s="104">
        <f t="shared" ca="1" si="3617"/>
        <v>3</v>
      </c>
      <c r="CQO33" s="104">
        <f t="shared" ca="1" si="1848"/>
        <v>0</v>
      </c>
      <c r="CQP33" s="134">
        <f t="shared" ca="1" si="1849"/>
        <v>1.6707630773350388</v>
      </c>
      <c r="CQQ33" s="103">
        <f t="shared" ca="1" si="1850"/>
        <v>19</v>
      </c>
      <c r="CQR33" s="104">
        <f t="shared" ca="1" si="3618"/>
        <v>5</v>
      </c>
      <c r="CQS33" s="104">
        <f t="shared" ca="1" si="1851"/>
        <v>0</v>
      </c>
      <c r="CQT33" s="134">
        <f t="shared" ca="1" si="1852"/>
        <v>2.5054317711516774</v>
      </c>
      <c r="CQU33" s="103">
        <f t="shared" ca="1" si="1853"/>
        <v>6</v>
      </c>
      <c r="CQV33" s="104">
        <f t="shared" ca="1" si="3619"/>
        <v>2</v>
      </c>
      <c r="CQW33" s="104">
        <f t="shared" ca="1" si="1854"/>
        <v>1</v>
      </c>
      <c r="CQX33" s="134">
        <f t="shared" ca="1" si="1855"/>
        <v>5.1382270373468941</v>
      </c>
      <c r="CQY33" s="103">
        <f t="shared" ca="1" si="1856"/>
        <v>10</v>
      </c>
      <c r="CQZ33" s="104">
        <f t="shared" ca="1" si="3620"/>
        <v>3</v>
      </c>
      <c r="CRA33" s="104">
        <f t="shared" ca="1" si="1857"/>
        <v>1</v>
      </c>
      <c r="CRB33" s="134">
        <f t="shared" ca="1" si="1858"/>
        <v>5.7152099939282834</v>
      </c>
      <c r="CRC33" s="103">
        <f t="shared" ca="1" si="1859"/>
        <v>3</v>
      </c>
      <c r="CRD33" s="104">
        <f t="shared" ca="1" si="3621"/>
        <v>1</v>
      </c>
      <c r="CRE33" s="104">
        <f t="shared" ca="1" si="1860"/>
        <v>1</v>
      </c>
      <c r="CRF33" s="134">
        <f t="shared" ca="1" si="1861"/>
        <v>0.5</v>
      </c>
      <c r="CRG33" s="103">
        <f t="shared" ca="1" si="1862"/>
        <v>6</v>
      </c>
      <c r="CRH33" s="104">
        <f t="shared" ca="1" si="3622"/>
        <v>2</v>
      </c>
      <c r="CRI33" s="104">
        <f t="shared" ca="1" si="1863"/>
        <v>1</v>
      </c>
      <c r="CRJ33" s="134">
        <f t="shared" ca="1" si="1864"/>
        <v>5.1382270373468941</v>
      </c>
      <c r="CRK33" s="103">
        <f t="shared" ca="1" si="1865"/>
        <v>5</v>
      </c>
      <c r="CRL33" s="104">
        <f t="shared" ca="1" si="3623"/>
        <v>2</v>
      </c>
      <c r="CRM33" s="104">
        <f t="shared" ca="1" si="1866"/>
        <v>0</v>
      </c>
      <c r="CRN33" s="134">
        <f t="shared" ca="1" si="1867"/>
        <v>-0.55785497180488619</v>
      </c>
      <c r="CRO33" s="103">
        <f t="shared" ca="1" si="1868"/>
        <v>4</v>
      </c>
      <c r="CRP33" s="104">
        <f t="shared" ca="1" si="3624"/>
        <v>2</v>
      </c>
      <c r="CRQ33" s="104">
        <f t="shared" ca="1" si="1869"/>
        <v>1</v>
      </c>
      <c r="CRR33" s="134">
        <f t="shared" ca="1" si="1870"/>
        <v>5.7518740578576057</v>
      </c>
      <c r="CRS33" s="103">
        <f t="shared" ca="1" si="1871"/>
        <v>12</v>
      </c>
      <c r="CRT33" s="104">
        <f t="shared" ca="1" si="3625"/>
        <v>3</v>
      </c>
      <c r="CRU33" s="104">
        <f t="shared" ca="1" si="1872"/>
        <v>0</v>
      </c>
      <c r="CRV33" s="134">
        <f t="shared" ca="1" si="1873"/>
        <v>1.6707630773350388</v>
      </c>
      <c r="CRW33" s="103">
        <f t="shared" ca="1" si="1874"/>
        <v>16</v>
      </c>
      <c r="CRX33" s="104">
        <f t="shared" ca="1" si="3626"/>
        <v>4</v>
      </c>
      <c r="CRY33" s="104">
        <f t="shared" ca="1" si="1875"/>
        <v>0</v>
      </c>
      <c r="CRZ33" s="134">
        <f t="shared" ca="1" si="1876"/>
        <v>0.14512960238289452</v>
      </c>
      <c r="CSA33" s="103">
        <f t="shared" ca="1" si="1877"/>
        <v>14</v>
      </c>
      <c r="CSB33" s="104">
        <f t="shared" ca="1" si="3627"/>
        <v>4</v>
      </c>
      <c r="CSC33" s="104">
        <f t="shared" ca="1" si="1878"/>
        <v>1</v>
      </c>
      <c r="CSD33" s="134">
        <f t="shared" ca="1" si="1879"/>
        <v>2.4245461676398463</v>
      </c>
      <c r="CSE33" s="103">
        <f t="shared" ca="1" si="1880"/>
        <v>15</v>
      </c>
      <c r="CSF33" s="104">
        <f t="shared" ca="1" si="3628"/>
        <v>4</v>
      </c>
      <c r="CSG33" s="104">
        <f t="shared" ca="1" si="1881"/>
        <v>0</v>
      </c>
      <c r="CSH33" s="134">
        <f t="shared" ca="1" si="1882"/>
        <v>2.5978161023857069</v>
      </c>
      <c r="CSI33" s="103">
        <f t="shared" ca="1" si="1883"/>
        <v>15</v>
      </c>
      <c r="CSJ33" s="104">
        <f t="shared" ca="1" si="3629"/>
        <v>4</v>
      </c>
      <c r="CSK33" s="104">
        <f t="shared" ca="1" si="1884"/>
        <v>0</v>
      </c>
      <c r="CSL33" s="134">
        <f t="shared" ca="1" si="1885"/>
        <v>2.5978161023857069</v>
      </c>
      <c r="CSM33" s="103">
        <f t="shared" ca="1" si="1886"/>
        <v>15</v>
      </c>
      <c r="CSN33" s="104">
        <f t="shared" ca="1" si="3630"/>
        <v>4</v>
      </c>
      <c r="CSO33" s="104">
        <f t="shared" ca="1" si="1887"/>
        <v>0</v>
      </c>
      <c r="CSP33" s="134">
        <f t="shared" ca="1" si="1888"/>
        <v>2.5978161023857069</v>
      </c>
      <c r="CSQ33" s="103">
        <f t="shared" ca="1" si="1889"/>
        <v>2</v>
      </c>
      <c r="CSR33" s="104">
        <f t="shared" ca="1" si="3631"/>
        <v>1</v>
      </c>
      <c r="CSS33" s="104">
        <f t="shared" ca="1" si="1890"/>
        <v>0</v>
      </c>
      <c r="CST33" s="134">
        <f t="shared" ca="1" si="1891"/>
        <v>-2.2634700801531835</v>
      </c>
      <c r="CSU33" s="103">
        <f t="shared" ca="1" si="1892"/>
        <v>10</v>
      </c>
      <c r="CSV33" s="104">
        <f t="shared" ca="1" si="3632"/>
        <v>3</v>
      </c>
      <c r="CSW33" s="104">
        <f t="shared" ca="1" si="1893"/>
        <v>1</v>
      </c>
      <c r="CSX33" s="134">
        <f t="shared" ca="1" si="1894"/>
        <v>5.7152099939282834</v>
      </c>
      <c r="CSY33" s="103">
        <f t="shared" ca="1" si="1895"/>
        <v>17</v>
      </c>
      <c r="CSZ33" s="104">
        <f t="shared" ca="1" si="3633"/>
        <v>4</v>
      </c>
      <c r="CTA33" s="104">
        <f t="shared" ca="1" si="1896"/>
        <v>1</v>
      </c>
      <c r="CTB33" s="134">
        <f t="shared" ca="1" si="1897"/>
        <v>3.6041923718220801</v>
      </c>
      <c r="CTC33" s="103">
        <f t="shared" ca="1" si="1898"/>
        <v>1</v>
      </c>
      <c r="CTD33" s="104">
        <f t="shared" ca="1" si="3634"/>
        <v>1</v>
      </c>
      <c r="CTE33" s="104">
        <f t="shared" ca="1" si="1899"/>
        <v>1</v>
      </c>
      <c r="CTF33" s="134">
        <f t="shared" ca="1" si="1900"/>
        <v>-1.0563962480104578</v>
      </c>
      <c r="CTG33" s="103">
        <f t="shared" ca="1" si="1901"/>
        <v>16</v>
      </c>
      <c r="CTH33" s="104">
        <f t="shared" ca="1" si="3635"/>
        <v>4</v>
      </c>
      <c r="CTI33" s="104">
        <f t="shared" ca="1" si="1902"/>
        <v>0</v>
      </c>
      <c r="CTJ33" s="134">
        <f t="shared" ca="1" si="1903"/>
        <v>0.14512960238289452</v>
      </c>
      <c r="CTK33" s="103">
        <f t="shared" ca="1" si="1904"/>
        <v>2</v>
      </c>
      <c r="CTL33" s="104">
        <f t="shared" ca="1" si="3636"/>
        <v>1</v>
      </c>
      <c r="CTM33" s="104">
        <f t="shared" ca="1" si="1905"/>
        <v>0</v>
      </c>
      <c r="CTN33" s="134">
        <f t="shared" ca="1" si="1906"/>
        <v>-2.2634700801531835</v>
      </c>
      <c r="CTO33" s="103">
        <f t="shared" ca="1" si="1907"/>
        <v>20</v>
      </c>
      <c r="CTP33" s="104">
        <f t="shared" ca="1" si="3637"/>
        <v>5</v>
      </c>
      <c r="CTQ33" s="104">
        <f t="shared" ca="1" si="1908"/>
        <v>1</v>
      </c>
      <c r="CTR33" s="134">
        <f t="shared" ca="1" si="1909"/>
        <v>5.1307476803274881</v>
      </c>
      <c r="CTS33" s="103">
        <f t="shared" ca="1" si="1910"/>
        <v>9</v>
      </c>
      <c r="CTT33" s="104">
        <f t="shared" ca="1" si="3638"/>
        <v>3</v>
      </c>
      <c r="CTU33" s="104">
        <f t="shared" ca="1" si="1911"/>
        <v>1</v>
      </c>
      <c r="CTV33" s="134">
        <f t="shared" ca="1" si="1912"/>
        <v>2.9518538948595392</v>
      </c>
      <c r="CTW33" s="103">
        <f t="shared" ca="1" si="1913"/>
        <v>17</v>
      </c>
      <c r="CTX33" s="104">
        <f t="shared" ca="1" si="3639"/>
        <v>4</v>
      </c>
      <c r="CTY33" s="104">
        <f t="shared" ca="1" si="1914"/>
        <v>1</v>
      </c>
      <c r="CTZ33" s="134">
        <f t="shared" ca="1" si="1915"/>
        <v>3.6041923718220801</v>
      </c>
      <c r="CUA33" s="103">
        <f t="shared" ca="1" si="1916"/>
        <v>14</v>
      </c>
      <c r="CUB33" s="104">
        <f t="shared" ca="1" si="3640"/>
        <v>4</v>
      </c>
      <c r="CUC33" s="104">
        <f t="shared" ca="1" si="1917"/>
        <v>1</v>
      </c>
      <c r="CUD33" s="134">
        <f t="shared" ca="1" si="1918"/>
        <v>2.4245461676398463</v>
      </c>
      <c r="CUE33" s="103">
        <f t="shared" ca="1" si="1919"/>
        <v>7</v>
      </c>
      <c r="CUF33" s="104">
        <f t="shared" ca="1" si="3641"/>
        <v>2</v>
      </c>
      <c r="CUG33" s="104">
        <f t="shared" ca="1" si="1920"/>
        <v>1</v>
      </c>
      <c r="CUH33" s="134">
        <f t="shared" ca="1" si="1921"/>
        <v>2.6749392076742993</v>
      </c>
      <c r="CUI33" s="103">
        <f t="shared" ca="1" si="1922"/>
        <v>17</v>
      </c>
      <c r="CUJ33" s="104">
        <f t="shared" ca="1" si="3642"/>
        <v>4</v>
      </c>
      <c r="CUK33" s="104">
        <f t="shared" ca="1" si="1923"/>
        <v>1</v>
      </c>
      <c r="CUL33" s="134">
        <f t="shared" ca="1" si="1924"/>
        <v>3.6041923718220801</v>
      </c>
      <c r="CUM33" s="103">
        <f t="shared" ca="1" si="1925"/>
        <v>19</v>
      </c>
      <c r="CUN33" s="104">
        <f t="shared" ca="1" si="3643"/>
        <v>5</v>
      </c>
      <c r="CUO33" s="104">
        <f t="shared" ca="1" si="1926"/>
        <v>0</v>
      </c>
      <c r="CUP33" s="134">
        <f t="shared" ca="1" si="1927"/>
        <v>2.5054317711516774</v>
      </c>
      <c r="CUQ33" s="103">
        <f t="shared" ca="1" si="1928"/>
        <v>8</v>
      </c>
      <c r="CUR33" s="104">
        <f t="shared" ca="1" si="3644"/>
        <v>2</v>
      </c>
      <c r="CUS33" s="104">
        <f t="shared" ca="1" si="1929"/>
        <v>1</v>
      </c>
      <c r="CUT33" s="134">
        <f t="shared" ca="1" si="1930"/>
        <v>7.2672765618258381</v>
      </c>
      <c r="CUU33" s="103">
        <f t="shared" ca="1" si="1931"/>
        <v>4</v>
      </c>
      <c r="CUV33" s="104">
        <f t="shared" ca="1" si="3645"/>
        <v>2</v>
      </c>
      <c r="CUW33" s="104">
        <f t="shared" ca="1" si="1932"/>
        <v>1</v>
      </c>
      <c r="CUX33" s="134">
        <f t="shared" ca="1" si="1933"/>
        <v>5.7518740578576057</v>
      </c>
      <c r="CUY33" s="103">
        <f t="shared" ca="1" si="1934"/>
        <v>2</v>
      </c>
      <c r="CUZ33" s="104">
        <f t="shared" ca="1" si="3646"/>
        <v>1</v>
      </c>
      <c r="CVA33" s="104">
        <f t="shared" ca="1" si="1935"/>
        <v>0</v>
      </c>
      <c r="CVB33" s="134">
        <f t="shared" ca="1" si="1936"/>
        <v>-2.2634700801531835</v>
      </c>
      <c r="CVC33" s="103">
        <f t="shared" ca="1" si="1937"/>
        <v>2</v>
      </c>
      <c r="CVD33" s="104">
        <f t="shared" ca="1" si="3647"/>
        <v>1</v>
      </c>
      <c r="CVE33" s="104">
        <f t="shared" ca="1" si="1938"/>
        <v>0</v>
      </c>
      <c r="CVF33" s="134">
        <f t="shared" ca="1" si="1939"/>
        <v>-2.2634700801531835</v>
      </c>
      <c r="CVG33" s="103">
        <f t="shared" ca="1" si="1940"/>
        <v>19</v>
      </c>
      <c r="CVH33" s="104">
        <f t="shared" ca="1" si="3648"/>
        <v>5</v>
      </c>
      <c r="CVI33" s="104">
        <f t="shared" ca="1" si="1941"/>
        <v>0</v>
      </c>
      <c r="CVJ33" s="134">
        <f t="shared" ca="1" si="1942"/>
        <v>2.5054317711516774</v>
      </c>
      <c r="CVK33" s="103">
        <f t="shared" ca="1" si="1943"/>
        <v>5</v>
      </c>
      <c r="CVL33" s="104">
        <f t="shared" ca="1" si="3649"/>
        <v>2</v>
      </c>
      <c r="CVM33" s="104">
        <f t="shared" ca="1" si="1944"/>
        <v>0</v>
      </c>
      <c r="CVN33" s="134">
        <f t="shared" ca="1" si="1945"/>
        <v>-0.55785497180488619</v>
      </c>
      <c r="CVO33" s="103">
        <f t="shared" ca="1" si="1946"/>
        <v>9</v>
      </c>
      <c r="CVP33" s="104">
        <f t="shared" ca="1" si="3650"/>
        <v>3</v>
      </c>
      <c r="CVQ33" s="104">
        <f t="shared" ca="1" si="1947"/>
        <v>1</v>
      </c>
      <c r="CVR33" s="134">
        <f t="shared" ca="1" si="1948"/>
        <v>2.9518538948595392</v>
      </c>
      <c r="CVS33" s="103">
        <f t="shared" ca="1" si="1949"/>
        <v>10</v>
      </c>
      <c r="CVT33" s="104">
        <f t="shared" ca="1" si="3651"/>
        <v>3</v>
      </c>
      <c r="CVU33" s="104">
        <f t="shared" ca="1" si="1950"/>
        <v>1</v>
      </c>
      <c r="CVV33" s="134">
        <f t="shared" ca="1" si="1951"/>
        <v>5.7152099939282834</v>
      </c>
      <c r="CVW33" s="103">
        <f t="shared" ca="1" si="1952"/>
        <v>7</v>
      </c>
      <c r="CVX33" s="104">
        <f t="shared" ca="1" si="3652"/>
        <v>2</v>
      </c>
      <c r="CVY33" s="104">
        <f t="shared" ca="1" si="1953"/>
        <v>1</v>
      </c>
      <c r="CVZ33" s="134">
        <f t="shared" ca="1" si="1954"/>
        <v>2.6749392076742993</v>
      </c>
      <c r="CWA33" s="103">
        <f t="shared" ca="1" si="1955"/>
        <v>12</v>
      </c>
      <c r="CWB33" s="104">
        <f t="shared" ca="1" si="3653"/>
        <v>3</v>
      </c>
      <c r="CWC33" s="104">
        <f t="shared" ca="1" si="1956"/>
        <v>0</v>
      </c>
      <c r="CWD33" s="134">
        <f t="shared" ca="1" si="1957"/>
        <v>1.6707630773350388</v>
      </c>
      <c r="CWE33" s="103">
        <f t="shared" ca="1" si="1958"/>
        <v>2</v>
      </c>
      <c r="CWF33" s="104">
        <f t="shared" ca="1" si="3654"/>
        <v>1</v>
      </c>
      <c r="CWG33" s="104">
        <f t="shared" ca="1" si="1959"/>
        <v>0</v>
      </c>
      <c r="CWH33" s="134">
        <f t="shared" ca="1" si="1960"/>
        <v>-2.2634700801531835</v>
      </c>
      <c r="CWI33" s="103">
        <f t="shared" ca="1" si="1961"/>
        <v>4</v>
      </c>
      <c r="CWJ33" s="104">
        <f t="shared" ca="1" si="3655"/>
        <v>2</v>
      </c>
      <c r="CWK33" s="104">
        <f t="shared" ca="1" si="1962"/>
        <v>1</v>
      </c>
      <c r="CWL33" s="134">
        <f t="shared" ca="1" si="1963"/>
        <v>5.7518740578576057</v>
      </c>
      <c r="CWM33" s="103">
        <f t="shared" ca="1" si="1964"/>
        <v>20</v>
      </c>
      <c r="CWN33" s="104">
        <f t="shared" ca="1" si="3656"/>
        <v>5</v>
      </c>
      <c r="CWO33" s="104">
        <f t="shared" ca="1" si="1965"/>
        <v>1</v>
      </c>
      <c r="CWP33" s="134">
        <f t="shared" ca="1" si="1966"/>
        <v>5.1307476803274881</v>
      </c>
      <c r="CWQ33" s="103">
        <f t="shared" ca="1" si="1967"/>
        <v>13</v>
      </c>
      <c r="CWR33" s="104">
        <f t="shared" ca="1" si="3657"/>
        <v>3</v>
      </c>
      <c r="CWS33" s="104">
        <f t="shared" ca="1" si="1968"/>
        <v>1</v>
      </c>
      <c r="CWT33" s="134">
        <f t="shared" ca="1" si="1969"/>
        <v>6.3962431201922527</v>
      </c>
      <c r="CWU33" s="103">
        <f t="shared" ca="1" si="1970"/>
        <v>19</v>
      </c>
      <c r="CWV33" s="104">
        <f t="shared" ca="1" si="3658"/>
        <v>5</v>
      </c>
      <c r="CWW33" s="104">
        <f t="shared" ca="1" si="1971"/>
        <v>0</v>
      </c>
      <c r="CWX33" s="134">
        <f t="shared" ca="1" si="1972"/>
        <v>2.5054317711516774</v>
      </c>
      <c r="CWY33" s="103">
        <f t="shared" ca="1" si="1973"/>
        <v>14</v>
      </c>
      <c r="CWZ33" s="104">
        <f t="shared" ca="1" si="3659"/>
        <v>4</v>
      </c>
      <c r="CXA33" s="104">
        <f t="shared" ca="1" si="1974"/>
        <v>1</v>
      </c>
      <c r="CXB33" s="134">
        <f t="shared" ca="1" si="1975"/>
        <v>2.4245461676398463</v>
      </c>
      <c r="CXC33" s="103">
        <f t="shared" ca="1" si="1976"/>
        <v>1</v>
      </c>
      <c r="CXD33" s="104">
        <f t="shared" ca="1" si="3660"/>
        <v>1</v>
      </c>
      <c r="CXE33" s="104">
        <f t="shared" ca="1" si="1977"/>
        <v>1</v>
      </c>
      <c r="CXF33" s="134">
        <f t="shared" ca="1" si="1978"/>
        <v>-1.0563962480104578</v>
      </c>
      <c r="CXG33" s="103">
        <f t="shared" ca="1" si="1979"/>
        <v>12</v>
      </c>
      <c r="CXH33" s="104">
        <f t="shared" ca="1" si="3661"/>
        <v>3</v>
      </c>
      <c r="CXI33" s="104">
        <f t="shared" ca="1" si="1980"/>
        <v>0</v>
      </c>
      <c r="CXJ33" s="134">
        <f t="shared" ca="1" si="1981"/>
        <v>1.6707630773350388</v>
      </c>
      <c r="CXK33" s="103">
        <f t="shared" ca="1" si="1982"/>
        <v>19</v>
      </c>
      <c r="CXL33" s="104">
        <f t="shared" ca="1" si="3662"/>
        <v>5</v>
      </c>
      <c r="CXM33" s="104">
        <f t="shared" ca="1" si="1983"/>
        <v>0</v>
      </c>
      <c r="CXN33" s="134">
        <f t="shared" ca="1" si="1984"/>
        <v>2.5054317711516774</v>
      </c>
      <c r="CXO33" s="103">
        <f t="shared" ca="1" si="1985"/>
        <v>13</v>
      </c>
      <c r="CXP33" s="104">
        <f t="shared" ca="1" si="3663"/>
        <v>3</v>
      </c>
      <c r="CXQ33" s="104">
        <f t="shared" ca="1" si="1986"/>
        <v>1</v>
      </c>
      <c r="CXR33" s="134">
        <f t="shared" ca="1" si="1987"/>
        <v>6.3962431201922527</v>
      </c>
      <c r="CXS33" s="103">
        <f t="shared" ca="1" si="1988"/>
        <v>16</v>
      </c>
      <c r="CXT33" s="104">
        <f t="shared" ca="1" si="3664"/>
        <v>4</v>
      </c>
      <c r="CXU33" s="104">
        <f t="shared" ca="1" si="1989"/>
        <v>0</v>
      </c>
      <c r="CXV33" s="134">
        <f t="shared" ca="1" si="1990"/>
        <v>0.14512960238289452</v>
      </c>
      <c r="CXW33" s="103">
        <f t="shared" ca="1" si="1991"/>
        <v>14</v>
      </c>
      <c r="CXX33" s="104">
        <f t="shared" ca="1" si="3665"/>
        <v>4</v>
      </c>
      <c r="CXY33" s="104">
        <f t="shared" ca="1" si="1992"/>
        <v>1</v>
      </c>
      <c r="CXZ33" s="134">
        <f t="shared" ca="1" si="1993"/>
        <v>2.4245461676398463</v>
      </c>
      <c r="CYA33" s="103">
        <f t="shared" ca="1" si="1994"/>
        <v>6</v>
      </c>
      <c r="CYB33" s="104">
        <f t="shared" ca="1" si="3666"/>
        <v>2</v>
      </c>
      <c r="CYC33" s="104">
        <f t="shared" ca="1" si="1995"/>
        <v>1</v>
      </c>
      <c r="CYD33" s="134">
        <f t="shared" ca="1" si="1996"/>
        <v>5.1382270373468941</v>
      </c>
      <c r="CYE33" s="103">
        <f t="shared" ca="1" si="1997"/>
        <v>3</v>
      </c>
      <c r="CYF33" s="104">
        <f t="shared" ca="1" si="3667"/>
        <v>1</v>
      </c>
      <c r="CYG33" s="104">
        <f t="shared" ca="1" si="1998"/>
        <v>1</v>
      </c>
      <c r="CYH33" s="134">
        <f t="shared" ca="1" si="1999"/>
        <v>0.5</v>
      </c>
      <c r="CYI33" s="103">
        <f t="shared" ca="1" si="2000"/>
        <v>18</v>
      </c>
      <c r="CYJ33" s="104">
        <f t="shared" ca="1" si="3668"/>
        <v>5</v>
      </c>
      <c r="CYK33" s="104">
        <f t="shared" ca="1" si="2001"/>
        <v>1</v>
      </c>
      <c r="CYL33" s="134">
        <f t="shared" ca="1" si="2002"/>
        <v>1.4217825209088346</v>
      </c>
      <c r="CYM33" s="103">
        <f t="shared" ca="1" si="2003"/>
        <v>10</v>
      </c>
      <c r="CYN33" s="104">
        <f t="shared" ca="1" si="3669"/>
        <v>3</v>
      </c>
      <c r="CYO33" s="104">
        <f t="shared" ca="1" si="2004"/>
        <v>1</v>
      </c>
      <c r="CYP33" s="134">
        <f t="shared" ca="1" si="2005"/>
        <v>5.7152099939282834</v>
      </c>
      <c r="CYQ33" s="103">
        <f t="shared" ca="1" si="2006"/>
        <v>17</v>
      </c>
      <c r="CYR33" s="104">
        <f t="shared" ca="1" si="3670"/>
        <v>4</v>
      </c>
      <c r="CYS33" s="104">
        <f t="shared" ca="1" si="2007"/>
        <v>1</v>
      </c>
      <c r="CYT33" s="134">
        <f t="shared" ca="1" si="2008"/>
        <v>3.6041923718220801</v>
      </c>
      <c r="CYU33" s="103">
        <f t="shared" ca="1" si="2009"/>
        <v>15</v>
      </c>
      <c r="CYV33" s="104">
        <f t="shared" ca="1" si="3671"/>
        <v>4</v>
      </c>
      <c r="CYW33" s="104">
        <f t="shared" ca="1" si="2010"/>
        <v>0</v>
      </c>
      <c r="CYX33" s="134">
        <f t="shared" ca="1" si="2011"/>
        <v>2.5978161023857069</v>
      </c>
      <c r="CYY33" s="103">
        <f t="shared" ca="1" si="2012"/>
        <v>3</v>
      </c>
      <c r="CYZ33" s="104">
        <f t="shared" ca="1" si="3672"/>
        <v>1</v>
      </c>
      <c r="CZA33" s="104">
        <f t="shared" ca="1" si="2013"/>
        <v>1</v>
      </c>
      <c r="CZB33" s="134">
        <f t="shared" ca="1" si="2014"/>
        <v>0.5</v>
      </c>
      <c r="CZC33" s="103">
        <f t="shared" ca="1" si="2015"/>
        <v>3</v>
      </c>
      <c r="CZD33" s="104">
        <f t="shared" ca="1" si="3673"/>
        <v>1</v>
      </c>
      <c r="CZE33" s="104">
        <f t="shared" ca="1" si="2016"/>
        <v>1</v>
      </c>
      <c r="CZF33" s="134">
        <f t="shared" ca="1" si="2017"/>
        <v>0.5</v>
      </c>
      <c r="CZG33" s="103">
        <f t="shared" ca="1" si="2018"/>
        <v>20</v>
      </c>
      <c r="CZH33" s="104">
        <f t="shared" ca="1" si="3674"/>
        <v>5</v>
      </c>
      <c r="CZI33" s="104">
        <f t="shared" ca="1" si="2019"/>
        <v>1</v>
      </c>
      <c r="CZJ33" s="134">
        <f t="shared" ca="1" si="2020"/>
        <v>5.1307476803274881</v>
      </c>
      <c r="CZK33" s="103">
        <f t="shared" ca="1" si="2021"/>
        <v>5</v>
      </c>
      <c r="CZL33" s="104">
        <f t="shared" ca="1" si="3675"/>
        <v>2</v>
      </c>
      <c r="CZM33" s="104">
        <f t="shared" ca="1" si="2022"/>
        <v>0</v>
      </c>
      <c r="CZN33" s="134">
        <f t="shared" ca="1" si="2023"/>
        <v>-0.55785497180488619</v>
      </c>
      <c r="CZO33" s="103">
        <f t="shared" ca="1" si="2024"/>
        <v>10</v>
      </c>
      <c r="CZP33" s="104">
        <f t="shared" ca="1" si="3676"/>
        <v>3</v>
      </c>
      <c r="CZQ33" s="104">
        <f t="shared" ca="1" si="2025"/>
        <v>1</v>
      </c>
      <c r="CZR33" s="134">
        <f t="shared" ca="1" si="2026"/>
        <v>5.7152099939282834</v>
      </c>
      <c r="CZS33" s="103">
        <f t="shared" ca="1" si="2027"/>
        <v>9</v>
      </c>
      <c r="CZT33" s="104">
        <f t="shared" ca="1" si="3677"/>
        <v>3</v>
      </c>
      <c r="CZU33" s="104">
        <f t="shared" ca="1" si="2028"/>
        <v>1</v>
      </c>
      <c r="CZV33" s="134">
        <f t="shared" ca="1" si="2029"/>
        <v>2.9518538948595392</v>
      </c>
      <c r="CZW33" s="103">
        <f t="shared" ca="1" si="2030"/>
        <v>19</v>
      </c>
      <c r="CZX33" s="104">
        <f t="shared" ca="1" si="3678"/>
        <v>5</v>
      </c>
      <c r="CZY33" s="104">
        <f t="shared" ca="1" si="2031"/>
        <v>0</v>
      </c>
      <c r="CZZ33" s="134">
        <f t="shared" ca="1" si="2032"/>
        <v>2.5054317711516774</v>
      </c>
      <c r="DAA33" s="103">
        <f t="shared" ca="1" si="2033"/>
        <v>1</v>
      </c>
      <c r="DAB33" s="104">
        <f t="shared" ca="1" si="3679"/>
        <v>1</v>
      </c>
      <c r="DAC33" s="104">
        <f t="shared" ca="1" si="2034"/>
        <v>1</v>
      </c>
      <c r="DAD33" s="134">
        <f t="shared" ca="1" si="2035"/>
        <v>-1.0563962480104578</v>
      </c>
      <c r="DAE33" s="103">
        <f t="shared" ca="1" si="2036"/>
        <v>14</v>
      </c>
      <c r="DAF33" s="104">
        <f t="shared" ca="1" si="3680"/>
        <v>4</v>
      </c>
      <c r="DAG33" s="104">
        <f t="shared" ca="1" si="2037"/>
        <v>1</v>
      </c>
      <c r="DAH33" s="134">
        <f t="shared" ca="1" si="2038"/>
        <v>2.4245461676398463</v>
      </c>
      <c r="DAI33" s="103">
        <f t="shared" ca="1" si="2039"/>
        <v>7</v>
      </c>
      <c r="DAJ33" s="104">
        <f t="shared" ca="1" si="3681"/>
        <v>2</v>
      </c>
      <c r="DAK33" s="104">
        <f t="shared" ca="1" si="2040"/>
        <v>1</v>
      </c>
      <c r="DAL33" s="134">
        <f t="shared" ca="1" si="2041"/>
        <v>2.6749392076742993</v>
      </c>
      <c r="DAM33" s="103">
        <f t="shared" ca="1" si="2042"/>
        <v>7</v>
      </c>
      <c r="DAN33" s="104">
        <f t="shared" ca="1" si="3682"/>
        <v>2</v>
      </c>
      <c r="DAO33" s="104">
        <f t="shared" ca="1" si="2043"/>
        <v>1</v>
      </c>
      <c r="DAP33" s="134">
        <f t="shared" ca="1" si="2044"/>
        <v>2.6749392076742993</v>
      </c>
      <c r="DAQ33" s="103">
        <f t="shared" ca="1" si="2045"/>
        <v>18</v>
      </c>
      <c r="DAR33" s="104">
        <f t="shared" ca="1" si="3683"/>
        <v>5</v>
      </c>
      <c r="DAS33" s="104">
        <f t="shared" ca="1" si="2046"/>
        <v>1</v>
      </c>
      <c r="DAT33" s="134">
        <f t="shared" ca="1" si="2047"/>
        <v>1.4217825209088346</v>
      </c>
      <c r="DAU33" s="103">
        <f t="shared" ca="1" si="2048"/>
        <v>6</v>
      </c>
      <c r="DAV33" s="104">
        <f t="shared" ca="1" si="3684"/>
        <v>2</v>
      </c>
      <c r="DAW33" s="104">
        <f t="shared" ca="1" si="2049"/>
        <v>1</v>
      </c>
      <c r="DAX33" s="134">
        <f t="shared" ca="1" si="2050"/>
        <v>5.1382270373468941</v>
      </c>
      <c r="DAY33" s="103">
        <f t="shared" ca="1" si="2051"/>
        <v>10</v>
      </c>
      <c r="DAZ33" s="104">
        <f t="shared" ca="1" si="3685"/>
        <v>3</v>
      </c>
      <c r="DBA33" s="104">
        <f t="shared" ca="1" si="2052"/>
        <v>1</v>
      </c>
      <c r="DBB33" s="134">
        <f t="shared" ca="1" si="2053"/>
        <v>5.7152099939282834</v>
      </c>
      <c r="DBC33" s="103">
        <f t="shared" ca="1" si="2054"/>
        <v>5</v>
      </c>
      <c r="DBD33" s="104">
        <f t="shared" ca="1" si="3686"/>
        <v>2</v>
      </c>
      <c r="DBE33" s="104">
        <f t="shared" ca="1" si="2055"/>
        <v>0</v>
      </c>
      <c r="DBF33" s="134">
        <f t="shared" ca="1" si="2056"/>
        <v>-0.55785497180488619</v>
      </c>
      <c r="DBG33" s="103">
        <f t="shared" ca="1" si="2057"/>
        <v>6</v>
      </c>
      <c r="DBH33" s="104">
        <f t="shared" ca="1" si="3687"/>
        <v>2</v>
      </c>
      <c r="DBI33" s="104">
        <f t="shared" ca="1" si="2058"/>
        <v>1</v>
      </c>
      <c r="DBJ33" s="134">
        <f t="shared" ca="1" si="2059"/>
        <v>5.1382270373468941</v>
      </c>
      <c r="DBK33" s="103">
        <f t="shared" ca="1" si="2060"/>
        <v>20</v>
      </c>
      <c r="DBL33" s="104">
        <f t="shared" ca="1" si="3688"/>
        <v>5</v>
      </c>
      <c r="DBM33" s="104">
        <f t="shared" ca="1" si="2061"/>
        <v>1</v>
      </c>
      <c r="DBN33" s="134">
        <f t="shared" ca="1" si="2062"/>
        <v>5.1307476803274881</v>
      </c>
      <c r="DBO33" s="103">
        <f t="shared" ca="1" si="2063"/>
        <v>3</v>
      </c>
      <c r="DBP33" s="104">
        <f t="shared" ca="1" si="3689"/>
        <v>1</v>
      </c>
      <c r="DBQ33" s="104">
        <f t="shared" ca="1" si="2064"/>
        <v>1</v>
      </c>
      <c r="DBR33" s="134">
        <f t="shared" ca="1" si="2065"/>
        <v>0.5</v>
      </c>
      <c r="DBS33" s="103">
        <f t="shared" ca="1" si="2066"/>
        <v>17</v>
      </c>
      <c r="DBT33" s="104">
        <f t="shared" ca="1" si="3690"/>
        <v>4</v>
      </c>
      <c r="DBU33" s="104">
        <f t="shared" ca="1" si="2067"/>
        <v>1</v>
      </c>
      <c r="DBV33" s="134">
        <f t="shared" ca="1" si="2068"/>
        <v>3.6041923718220801</v>
      </c>
      <c r="DBW33" s="103">
        <f t="shared" ca="1" si="2069"/>
        <v>11</v>
      </c>
      <c r="DBX33" s="104">
        <f t="shared" ca="1" si="3691"/>
        <v>3</v>
      </c>
      <c r="DBY33" s="104">
        <f t="shared" ca="1" si="2070"/>
        <v>0</v>
      </c>
      <c r="DBZ33" s="134">
        <f t="shared" ca="1" si="2071"/>
        <v>2.1483747344834114</v>
      </c>
      <c r="DCA33" s="103">
        <f t="shared" ca="1" si="2072"/>
        <v>9</v>
      </c>
      <c r="DCB33" s="104">
        <f t="shared" ca="1" si="3692"/>
        <v>3</v>
      </c>
      <c r="DCC33" s="104">
        <f t="shared" ca="1" si="2073"/>
        <v>1</v>
      </c>
      <c r="DCD33" s="134">
        <f t="shared" ca="1" si="2074"/>
        <v>2.9518538948595392</v>
      </c>
      <c r="DCE33" s="103">
        <f t="shared" ca="1" si="2075"/>
        <v>11</v>
      </c>
      <c r="DCF33" s="104">
        <f t="shared" ca="1" si="3693"/>
        <v>3</v>
      </c>
      <c r="DCG33" s="104">
        <f t="shared" ca="1" si="2076"/>
        <v>0</v>
      </c>
      <c r="DCH33" s="134">
        <f t="shared" ca="1" si="2077"/>
        <v>2.1483747344834114</v>
      </c>
      <c r="DCI33" s="103">
        <f t="shared" ca="1" si="2078"/>
        <v>1</v>
      </c>
      <c r="DCJ33" s="104">
        <f t="shared" ca="1" si="3694"/>
        <v>1</v>
      </c>
      <c r="DCK33" s="104">
        <f t="shared" ca="1" si="2079"/>
        <v>1</v>
      </c>
      <c r="DCL33" s="134">
        <f t="shared" ca="1" si="2080"/>
        <v>-1.0563962480104578</v>
      </c>
      <c r="DCM33" s="103">
        <f t="shared" ca="1" si="2081"/>
        <v>7</v>
      </c>
      <c r="DCN33" s="104">
        <f t="shared" ca="1" si="3695"/>
        <v>2</v>
      </c>
      <c r="DCO33" s="104">
        <f t="shared" ca="1" si="2082"/>
        <v>1</v>
      </c>
      <c r="DCP33" s="134">
        <f t="shared" ca="1" si="2083"/>
        <v>2.6749392076742993</v>
      </c>
      <c r="DCQ33" s="103">
        <f t="shared" ca="1" si="2084"/>
        <v>17</v>
      </c>
      <c r="DCR33" s="104">
        <f t="shared" ca="1" si="3696"/>
        <v>4</v>
      </c>
      <c r="DCS33" s="104">
        <f t="shared" ca="1" si="2085"/>
        <v>1</v>
      </c>
      <c r="DCT33" s="134">
        <f t="shared" ca="1" si="2086"/>
        <v>3.6041923718220801</v>
      </c>
      <c r="DCU33" s="103">
        <f t="shared" ca="1" si="2087"/>
        <v>7</v>
      </c>
      <c r="DCV33" s="104">
        <f t="shared" ca="1" si="3697"/>
        <v>2</v>
      </c>
      <c r="DCW33" s="104">
        <f t="shared" ca="1" si="2088"/>
        <v>1</v>
      </c>
      <c r="DCX33" s="134">
        <f t="shared" ca="1" si="2089"/>
        <v>2.6749392076742993</v>
      </c>
      <c r="DCY33" s="103">
        <f t="shared" ca="1" si="2090"/>
        <v>10</v>
      </c>
      <c r="DCZ33" s="104">
        <f t="shared" ca="1" si="3698"/>
        <v>3</v>
      </c>
      <c r="DDA33" s="104">
        <f t="shared" ca="1" si="2091"/>
        <v>1</v>
      </c>
      <c r="DDB33" s="134">
        <f t="shared" ca="1" si="2092"/>
        <v>5.7152099939282834</v>
      </c>
      <c r="DDC33" s="103">
        <f t="shared" ca="1" si="2093"/>
        <v>19</v>
      </c>
      <c r="DDD33" s="104">
        <f t="shared" ca="1" si="3699"/>
        <v>5</v>
      </c>
      <c r="DDE33" s="104">
        <f t="shared" ca="1" si="2094"/>
        <v>0</v>
      </c>
      <c r="DDF33" s="134">
        <f t="shared" ca="1" si="2095"/>
        <v>2.5054317711516774</v>
      </c>
      <c r="DDG33" s="103">
        <f t="shared" ca="1" si="2096"/>
        <v>1</v>
      </c>
      <c r="DDH33" s="104">
        <f t="shared" ca="1" si="3700"/>
        <v>1</v>
      </c>
      <c r="DDI33" s="104">
        <f t="shared" ca="1" si="2097"/>
        <v>1</v>
      </c>
      <c r="DDJ33" s="134">
        <f t="shared" ca="1" si="2098"/>
        <v>-1.0563962480104578</v>
      </c>
      <c r="DDK33" s="103">
        <f t="shared" ca="1" si="2099"/>
        <v>2</v>
      </c>
      <c r="DDL33" s="104">
        <f t="shared" ca="1" si="3701"/>
        <v>1</v>
      </c>
      <c r="DDM33" s="104">
        <f t="shared" ca="1" si="2100"/>
        <v>0</v>
      </c>
      <c r="DDN33" s="134">
        <f t="shared" ca="1" si="2101"/>
        <v>-2.2634700801531835</v>
      </c>
      <c r="DDO33" s="103">
        <f t="shared" ca="1" si="2102"/>
        <v>20</v>
      </c>
      <c r="DDP33" s="104">
        <f t="shared" ca="1" si="3702"/>
        <v>5</v>
      </c>
      <c r="DDQ33" s="104">
        <f t="shared" ca="1" si="2103"/>
        <v>1</v>
      </c>
      <c r="DDR33" s="134">
        <f t="shared" ca="1" si="2104"/>
        <v>5.1307476803274881</v>
      </c>
      <c r="DDS33" s="103">
        <f t="shared" ca="1" si="2105"/>
        <v>10</v>
      </c>
      <c r="DDT33" s="104">
        <f t="shared" ca="1" si="3703"/>
        <v>3</v>
      </c>
      <c r="DDU33" s="104">
        <f t="shared" ca="1" si="2106"/>
        <v>1</v>
      </c>
      <c r="DDV33" s="134">
        <f t="shared" ca="1" si="2107"/>
        <v>5.7152099939282834</v>
      </c>
      <c r="DDW33" s="103">
        <f t="shared" ca="1" si="2108"/>
        <v>16</v>
      </c>
      <c r="DDX33" s="104">
        <f t="shared" ca="1" si="3704"/>
        <v>4</v>
      </c>
      <c r="DDY33" s="104">
        <f t="shared" ca="1" si="2109"/>
        <v>0</v>
      </c>
      <c r="DDZ33" s="134">
        <f t="shared" ca="1" si="2110"/>
        <v>0.14512960238289452</v>
      </c>
      <c r="DEA33" s="103">
        <f t="shared" ca="1" si="2111"/>
        <v>7</v>
      </c>
      <c r="DEB33" s="104">
        <f t="shared" ca="1" si="3705"/>
        <v>2</v>
      </c>
      <c r="DEC33" s="104">
        <f t="shared" ca="1" si="2112"/>
        <v>1</v>
      </c>
      <c r="DED33" s="134">
        <f t="shared" ca="1" si="2113"/>
        <v>2.6749392076742993</v>
      </c>
      <c r="DEE33" s="103">
        <f t="shared" ca="1" si="2114"/>
        <v>15</v>
      </c>
      <c r="DEF33" s="104">
        <f t="shared" ca="1" si="3706"/>
        <v>4</v>
      </c>
      <c r="DEG33" s="104">
        <f t="shared" ca="1" si="2115"/>
        <v>0</v>
      </c>
      <c r="DEH33" s="134">
        <f t="shared" ca="1" si="2116"/>
        <v>2.5978161023857069</v>
      </c>
      <c r="DEI33" s="103">
        <f t="shared" ca="1" si="2117"/>
        <v>8</v>
      </c>
      <c r="DEJ33" s="104">
        <f t="shared" ca="1" si="3707"/>
        <v>2</v>
      </c>
      <c r="DEK33" s="104">
        <f t="shared" ca="1" si="2118"/>
        <v>1</v>
      </c>
      <c r="DEL33" s="134">
        <f t="shared" ca="1" si="2119"/>
        <v>7.2672765618258381</v>
      </c>
      <c r="DEM33" s="103">
        <f t="shared" ca="1" si="2120"/>
        <v>13</v>
      </c>
      <c r="DEN33" s="104">
        <f t="shared" ca="1" si="3708"/>
        <v>3</v>
      </c>
      <c r="DEO33" s="104">
        <f t="shared" ca="1" si="2121"/>
        <v>1</v>
      </c>
      <c r="DEP33" s="134">
        <f t="shared" ca="1" si="2122"/>
        <v>6.3962431201922527</v>
      </c>
      <c r="DEQ33" s="103">
        <f t="shared" ca="1" si="2123"/>
        <v>8</v>
      </c>
      <c r="DER33" s="104">
        <f t="shared" ca="1" si="3709"/>
        <v>2</v>
      </c>
      <c r="DES33" s="104">
        <f t="shared" ca="1" si="2124"/>
        <v>1</v>
      </c>
      <c r="DET33" s="134">
        <f t="shared" ca="1" si="2125"/>
        <v>7.2672765618258381</v>
      </c>
      <c r="DEU33" s="103">
        <f t="shared" ca="1" si="2126"/>
        <v>12</v>
      </c>
      <c r="DEV33" s="104">
        <f t="shared" ca="1" si="3710"/>
        <v>3</v>
      </c>
      <c r="DEW33" s="104">
        <f t="shared" ca="1" si="2127"/>
        <v>0</v>
      </c>
      <c r="DEX33" s="134">
        <f t="shared" ca="1" si="2128"/>
        <v>1.6707630773350388</v>
      </c>
      <c r="DEY33" s="103">
        <f t="shared" ca="1" si="2129"/>
        <v>20</v>
      </c>
      <c r="DEZ33" s="104">
        <f t="shared" ca="1" si="3711"/>
        <v>5</v>
      </c>
      <c r="DFA33" s="104">
        <f t="shared" ca="1" si="2130"/>
        <v>1</v>
      </c>
      <c r="DFB33" s="134">
        <f t="shared" ca="1" si="2131"/>
        <v>5.1307476803274881</v>
      </c>
      <c r="DFC33" s="103">
        <f t="shared" ca="1" si="2132"/>
        <v>6</v>
      </c>
      <c r="DFD33" s="104">
        <f t="shared" ca="1" si="3712"/>
        <v>2</v>
      </c>
      <c r="DFE33" s="104">
        <f t="shared" ca="1" si="2133"/>
        <v>1</v>
      </c>
      <c r="DFF33" s="134">
        <f t="shared" ca="1" si="2134"/>
        <v>5.1382270373468941</v>
      </c>
      <c r="DFG33" s="103">
        <f t="shared" ca="1" si="2135"/>
        <v>4</v>
      </c>
      <c r="DFH33" s="104">
        <f t="shared" ca="1" si="3713"/>
        <v>2</v>
      </c>
      <c r="DFI33" s="104">
        <f t="shared" ca="1" si="2136"/>
        <v>1</v>
      </c>
      <c r="DFJ33" s="134">
        <f t="shared" ca="1" si="2137"/>
        <v>5.7518740578576057</v>
      </c>
      <c r="DFK33" s="103">
        <f t="shared" ca="1" si="2138"/>
        <v>19</v>
      </c>
      <c r="DFL33" s="104">
        <f t="shared" ca="1" si="3714"/>
        <v>5</v>
      </c>
      <c r="DFM33" s="104">
        <f t="shared" ca="1" si="2139"/>
        <v>0</v>
      </c>
      <c r="DFN33" s="134">
        <f t="shared" ca="1" si="2140"/>
        <v>2.5054317711516774</v>
      </c>
      <c r="DFO33" s="103">
        <f t="shared" ca="1" si="2141"/>
        <v>12</v>
      </c>
      <c r="DFP33" s="104">
        <f t="shared" ca="1" si="3715"/>
        <v>3</v>
      </c>
      <c r="DFQ33" s="104">
        <f t="shared" ca="1" si="2142"/>
        <v>0</v>
      </c>
      <c r="DFR33" s="134">
        <f t="shared" ca="1" si="2143"/>
        <v>1.6707630773350388</v>
      </c>
      <c r="DFS33" s="103">
        <f t="shared" ca="1" si="2144"/>
        <v>20</v>
      </c>
      <c r="DFT33" s="104">
        <f t="shared" ca="1" si="3716"/>
        <v>5</v>
      </c>
      <c r="DFU33" s="104">
        <f t="shared" ca="1" si="2145"/>
        <v>1</v>
      </c>
      <c r="DFV33" s="134">
        <f t="shared" ca="1" si="2146"/>
        <v>5.1307476803274881</v>
      </c>
      <c r="DFW33" s="103">
        <f t="shared" ca="1" si="2147"/>
        <v>9</v>
      </c>
      <c r="DFX33" s="104">
        <f t="shared" ca="1" si="3717"/>
        <v>3</v>
      </c>
      <c r="DFY33" s="104">
        <f t="shared" ca="1" si="2148"/>
        <v>1</v>
      </c>
      <c r="DFZ33" s="134">
        <f t="shared" ca="1" si="2149"/>
        <v>2.9518538948595392</v>
      </c>
      <c r="DGA33" s="103">
        <f t="shared" ca="1" si="2150"/>
        <v>19</v>
      </c>
      <c r="DGB33" s="104">
        <f t="shared" ca="1" si="3718"/>
        <v>5</v>
      </c>
      <c r="DGC33" s="104">
        <f t="shared" ca="1" si="2151"/>
        <v>0</v>
      </c>
      <c r="DGD33" s="134">
        <f t="shared" ca="1" si="2152"/>
        <v>2.5054317711516774</v>
      </c>
      <c r="DGE33" s="103">
        <f t="shared" ca="1" si="2153"/>
        <v>6</v>
      </c>
      <c r="DGF33" s="104">
        <f t="shared" ca="1" si="3719"/>
        <v>2</v>
      </c>
      <c r="DGG33" s="104">
        <f t="shared" ca="1" si="2154"/>
        <v>1</v>
      </c>
      <c r="DGH33" s="134">
        <f t="shared" ca="1" si="2155"/>
        <v>5.1382270373468941</v>
      </c>
      <c r="DGI33" s="103">
        <f t="shared" ca="1" si="2156"/>
        <v>12</v>
      </c>
      <c r="DGJ33" s="104">
        <f t="shared" ca="1" si="3720"/>
        <v>3</v>
      </c>
      <c r="DGK33" s="104">
        <f t="shared" ca="1" si="2157"/>
        <v>0</v>
      </c>
      <c r="DGL33" s="134">
        <f t="shared" ca="1" si="2158"/>
        <v>1.6707630773350388</v>
      </c>
      <c r="DGM33" s="103">
        <f t="shared" ca="1" si="2159"/>
        <v>6</v>
      </c>
      <c r="DGN33" s="104">
        <f t="shared" ca="1" si="3721"/>
        <v>2</v>
      </c>
      <c r="DGO33" s="104">
        <f t="shared" ca="1" si="2160"/>
        <v>1</v>
      </c>
      <c r="DGP33" s="134">
        <f t="shared" ca="1" si="2161"/>
        <v>5.1382270373468941</v>
      </c>
      <c r="DGQ33" s="103">
        <f t="shared" ca="1" si="2162"/>
        <v>5</v>
      </c>
      <c r="DGR33" s="104">
        <f t="shared" ca="1" si="3722"/>
        <v>2</v>
      </c>
      <c r="DGS33" s="104">
        <f t="shared" ca="1" si="2163"/>
        <v>0</v>
      </c>
      <c r="DGT33" s="134">
        <f t="shared" ca="1" si="2164"/>
        <v>-0.55785497180488619</v>
      </c>
      <c r="DGU33" s="103">
        <f t="shared" ca="1" si="2165"/>
        <v>5</v>
      </c>
      <c r="DGV33" s="104">
        <f t="shared" ca="1" si="3723"/>
        <v>2</v>
      </c>
      <c r="DGW33" s="104">
        <f t="shared" ca="1" si="2166"/>
        <v>0</v>
      </c>
      <c r="DGX33" s="134">
        <f t="shared" ca="1" si="2167"/>
        <v>-0.55785497180488619</v>
      </c>
      <c r="DGY33" s="103">
        <f t="shared" ca="1" si="2168"/>
        <v>14</v>
      </c>
      <c r="DGZ33" s="104">
        <f t="shared" ca="1" si="3724"/>
        <v>4</v>
      </c>
      <c r="DHA33" s="104">
        <f t="shared" ca="1" si="2169"/>
        <v>1</v>
      </c>
      <c r="DHB33" s="134">
        <f t="shared" ca="1" si="2170"/>
        <v>2.4245461676398463</v>
      </c>
      <c r="DHC33" s="103">
        <f t="shared" ca="1" si="2171"/>
        <v>13</v>
      </c>
      <c r="DHD33" s="104">
        <f t="shared" ca="1" si="3725"/>
        <v>3</v>
      </c>
      <c r="DHE33" s="104">
        <f t="shared" ca="1" si="2172"/>
        <v>1</v>
      </c>
      <c r="DHF33" s="134">
        <f t="shared" ca="1" si="2173"/>
        <v>6.3962431201922527</v>
      </c>
      <c r="DHG33" s="103">
        <f t="shared" ca="1" si="2174"/>
        <v>19</v>
      </c>
      <c r="DHH33" s="104">
        <f t="shared" ca="1" si="3726"/>
        <v>5</v>
      </c>
      <c r="DHI33" s="104">
        <f t="shared" ca="1" si="2175"/>
        <v>0</v>
      </c>
      <c r="DHJ33" s="134">
        <f t="shared" ca="1" si="2176"/>
        <v>2.5054317711516774</v>
      </c>
      <c r="DHK33" s="103">
        <f t="shared" ca="1" si="2177"/>
        <v>1</v>
      </c>
      <c r="DHL33" s="104">
        <f t="shared" ca="1" si="3727"/>
        <v>1</v>
      </c>
      <c r="DHM33" s="104">
        <f t="shared" ca="1" si="2178"/>
        <v>1</v>
      </c>
      <c r="DHN33" s="134">
        <f t="shared" ca="1" si="2179"/>
        <v>-1.0563962480104578</v>
      </c>
      <c r="DHO33" s="103">
        <f t="shared" ca="1" si="2180"/>
        <v>13</v>
      </c>
      <c r="DHP33" s="104">
        <f t="shared" ca="1" si="3728"/>
        <v>3</v>
      </c>
      <c r="DHQ33" s="104">
        <f t="shared" ca="1" si="2181"/>
        <v>1</v>
      </c>
      <c r="DHR33" s="134">
        <f t="shared" ca="1" si="2182"/>
        <v>6.3962431201922527</v>
      </c>
      <c r="DHS33" s="103">
        <f t="shared" ca="1" si="2183"/>
        <v>17</v>
      </c>
      <c r="DHT33" s="104">
        <f t="shared" ca="1" si="3729"/>
        <v>4</v>
      </c>
      <c r="DHU33" s="104">
        <f t="shared" ca="1" si="2184"/>
        <v>1</v>
      </c>
      <c r="DHV33" s="134">
        <f t="shared" ca="1" si="2185"/>
        <v>3.6041923718220801</v>
      </c>
      <c r="DHW33" s="103">
        <f t="shared" ca="1" si="2186"/>
        <v>3</v>
      </c>
      <c r="DHX33" s="104">
        <f t="shared" ca="1" si="3730"/>
        <v>1</v>
      </c>
      <c r="DHY33" s="104">
        <f t="shared" ca="1" si="2187"/>
        <v>1</v>
      </c>
      <c r="DHZ33" s="134">
        <f t="shared" ca="1" si="2188"/>
        <v>0.5</v>
      </c>
      <c r="DIA33" s="103">
        <f t="shared" ca="1" si="2189"/>
        <v>2</v>
      </c>
      <c r="DIB33" s="104">
        <f t="shared" ca="1" si="3731"/>
        <v>1</v>
      </c>
      <c r="DIC33" s="104">
        <f t="shared" ca="1" si="2190"/>
        <v>0</v>
      </c>
      <c r="DID33" s="134">
        <f t="shared" ca="1" si="2191"/>
        <v>-2.2634700801531835</v>
      </c>
      <c r="DIE33" s="103">
        <f t="shared" ca="1" si="2192"/>
        <v>1</v>
      </c>
      <c r="DIF33" s="104">
        <f t="shared" ca="1" si="3732"/>
        <v>1</v>
      </c>
      <c r="DIG33" s="104">
        <f t="shared" ca="1" si="2193"/>
        <v>1</v>
      </c>
      <c r="DIH33" s="134">
        <f t="shared" ca="1" si="2194"/>
        <v>-1.0563962480104578</v>
      </c>
      <c r="DII33" s="103">
        <f t="shared" ca="1" si="2195"/>
        <v>16</v>
      </c>
      <c r="DIJ33" s="104">
        <f t="shared" ca="1" si="3733"/>
        <v>4</v>
      </c>
      <c r="DIK33" s="104">
        <f t="shared" ca="1" si="2196"/>
        <v>0</v>
      </c>
      <c r="DIL33" s="134">
        <f t="shared" ca="1" si="2197"/>
        <v>0.14512960238289452</v>
      </c>
      <c r="DIM33" s="103">
        <f t="shared" ca="1" si="2198"/>
        <v>16</v>
      </c>
      <c r="DIN33" s="104">
        <f t="shared" ca="1" si="3734"/>
        <v>4</v>
      </c>
      <c r="DIO33" s="104">
        <f t="shared" ca="1" si="2199"/>
        <v>0</v>
      </c>
      <c r="DIP33" s="134">
        <f t="shared" ca="1" si="2200"/>
        <v>0.14512960238289452</v>
      </c>
      <c r="DIQ33" s="103">
        <f t="shared" ca="1" si="2201"/>
        <v>1</v>
      </c>
      <c r="DIR33" s="104">
        <f t="shared" ca="1" si="3735"/>
        <v>1</v>
      </c>
      <c r="DIS33" s="104">
        <f t="shared" ca="1" si="2202"/>
        <v>1</v>
      </c>
      <c r="DIT33" s="134">
        <f t="shared" ca="1" si="2203"/>
        <v>-1.0563962480104578</v>
      </c>
      <c r="DIU33" s="103">
        <f t="shared" ca="1" si="2204"/>
        <v>17</v>
      </c>
      <c r="DIV33" s="104">
        <f t="shared" ca="1" si="3736"/>
        <v>4</v>
      </c>
      <c r="DIW33" s="104">
        <f t="shared" ca="1" si="2205"/>
        <v>1</v>
      </c>
      <c r="DIX33" s="134">
        <f t="shared" ca="1" si="2206"/>
        <v>3.6041923718220801</v>
      </c>
      <c r="DIY33" s="103">
        <f t="shared" ca="1" si="2207"/>
        <v>1</v>
      </c>
      <c r="DIZ33" s="104">
        <f t="shared" ca="1" si="3737"/>
        <v>1</v>
      </c>
      <c r="DJA33" s="104">
        <f t="shared" ca="1" si="2208"/>
        <v>1</v>
      </c>
      <c r="DJB33" s="134">
        <f t="shared" ca="1" si="2209"/>
        <v>-1.0563962480104578</v>
      </c>
      <c r="DJC33" s="103">
        <f t="shared" ca="1" si="2210"/>
        <v>16</v>
      </c>
      <c r="DJD33" s="104">
        <f t="shared" ca="1" si="3738"/>
        <v>4</v>
      </c>
      <c r="DJE33" s="104">
        <f t="shared" ca="1" si="2211"/>
        <v>0</v>
      </c>
      <c r="DJF33" s="134">
        <f t="shared" ca="1" si="2212"/>
        <v>0.14512960238289452</v>
      </c>
      <c r="DJG33" s="103">
        <f t="shared" ca="1" si="2213"/>
        <v>5</v>
      </c>
      <c r="DJH33" s="104">
        <f t="shared" ca="1" si="3739"/>
        <v>2</v>
      </c>
      <c r="DJI33" s="104">
        <f t="shared" ca="1" si="2214"/>
        <v>0</v>
      </c>
      <c r="DJJ33" s="134">
        <f t="shared" ca="1" si="2215"/>
        <v>-0.55785497180488619</v>
      </c>
      <c r="DJK33" s="103">
        <f t="shared" ca="1" si="2216"/>
        <v>14</v>
      </c>
      <c r="DJL33" s="104">
        <f t="shared" ca="1" si="3740"/>
        <v>4</v>
      </c>
      <c r="DJM33" s="104">
        <f t="shared" ca="1" si="2217"/>
        <v>1</v>
      </c>
      <c r="DJN33" s="134">
        <f t="shared" ca="1" si="2218"/>
        <v>2.4245461676398463</v>
      </c>
      <c r="DJO33" s="103">
        <f t="shared" ca="1" si="2219"/>
        <v>18</v>
      </c>
      <c r="DJP33" s="104">
        <f t="shared" ca="1" si="3741"/>
        <v>5</v>
      </c>
      <c r="DJQ33" s="104">
        <f t="shared" ca="1" si="2220"/>
        <v>1</v>
      </c>
      <c r="DJR33" s="134">
        <f t="shared" ca="1" si="2221"/>
        <v>1.4217825209088346</v>
      </c>
      <c r="DJS33" s="103">
        <f t="shared" ca="1" si="2222"/>
        <v>18</v>
      </c>
      <c r="DJT33" s="104">
        <f t="shared" ca="1" si="3742"/>
        <v>5</v>
      </c>
      <c r="DJU33" s="104">
        <f t="shared" ca="1" si="2223"/>
        <v>1</v>
      </c>
      <c r="DJV33" s="134">
        <f t="shared" ca="1" si="2224"/>
        <v>1.4217825209088346</v>
      </c>
      <c r="DJW33" s="103">
        <f t="shared" ca="1" si="2225"/>
        <v>18</v>
      </c>
      <c r="DJX33" s="104">
        <f t="shared" ca="1" si="3743"/>
        <v>5</v>
      </c>
      <c r="DJY33" s="104">
        <f t="shared" ca="1" si="2226"/>
        <v>1</v>
      </c>
      <c r="DJZ33" s="134">
        <f t="shared" ca="1" si="2227"/>
        <v>1.4217825209088346</v>
      </c>
      <c r="DKA33" s="103">
        <f t="shared" ca="1" si="2228"/>
        <v>15</v>
      </c>
      <c r="DKB33" s="104">
        <f t="shared" ca="1" si="3744"/>
        <v>4</v>
      </c>
      <c r="DKC33" s="104">
        <f t="shared" ca="1" si="2229"/>
        <v>0</v>
      </c>
      <c r="DKD33" s="134">
        <f t="shared" ca="1" si="2230"/>
        <v>2.5978161023857069</v>
      </c>
      <c r="DKE33" s="103">
        <f t="shared" ca="1" si="2231"/>
        <v>5</v>
      </c>
      <c r="DKF33" s="104">
        <f t="shared" ca="1" si="3745"/>
        <v>2</v>
      </c>
      <c r="DKG33" s="104">
        <f t="shared" ca="1" si="2232"/>
        <v>0</v>
      </c>
      <c r="DKH33" s="134">
        <f t="shared" ca="1" si="2233"/>
        <v>-0.55785497180488619</v>
      </c>
      <c r="DKI33" s="103">
        <f t="shared" ca="1" si="2234"/>
        <v>15</v>
      </c>
      <c r="DKJ33" s="104">
        <f t="shared" ca="1" si="3746"/>
        <v>4</v>
      </c>
      <c r="DKK33" s="104">
        <f t="shared" ca="1" si="2235"/>
        <v>0</v>
      </c>
      <c r="DKL33" s="134">
        <f t="shared" ca="1" si="2236"/>
        <v>2.5978161023857069</v>
      </c>
      <c r="DKM33" s="103">
        <f t="shared" ca="1" si="2237"/>
        <v>20</v>
      </c>
      <c r="DKN33" s="104">
        <f t="shared" ca="1" si="3747"/>
        <v>5</v>
      </c>
      <c r="DKO33" s="104">
        <f t="shared" ca="1" si="2238"/>
        <v>1</v>
      </c>
      <c r="DKP33" s="134">
        <f t="shared" ca="1" si="2239"/>
        <v>5.1307476803274881</v>
      </c>
      <c r="DKQ33" s="103">
        <f t="shared" ca="1" si="2240"/>
        <v>11</v>
      </c>
      <c r="DKR33" s="104">
        <f t="shared" ca="1" si="3748"/>
        <v>3</v>
      </c>
      <c r="DKS33" s="104">
        <f t="shared" ca="1" si="2241"/>
        <v>0</v>
      </c>
      <c r="DKT33" s="134">
        <f t="shared" ca="1" si="2242"/>
        <v>2.1483747344834114</v>
      </c>
      <c r="DKU33" s="103">
        <f t="shared" ca="1" si="2243"/>
        <v>5</v>
      </c>
      <c r="DKV33" s="104">
        <f t="shared" ca="1" si="3749"/>
        <v>2</v>
      </c>
      <c r="DKW33" s="104">
        <f t="shared" ca="1" si="2244"/>
        <v>0</v>
      </c>
      <c r="DKX33" s="134">
        <f t="shared" ca="1" si="2245"/>
        <v>-0.55785497180488619</v>
      </c>
      <c r="DKY33" s="103">
        <f t="shared" ca="1" si="2246"/>
        <v>17</v>
      </c>
      <c r="DKZ33" s="104">
        <f t="shared" ca="1" si="3750"/>
        <v>4</v>
      </c>
      <c r="DLA33" s="104">
        <f t="shared" ca="1" si="2247"/>
        <v>1</v>
      </c>
      <c r="DLB33" s="134">
        <f t="shared" ca="1" si="2248"/>
        <v>3.6041923718220801</v>
      </c>
      <c r="DLC33" s="103">
        <f t="shared" ca="1" si="2249"/>
        <v>10</v>
      </c>
      <c r="DLD33" s="104">
        <f t="shared" ca="1" si="3751"/>
        <v>3</v>
      </c>
      <c r="DLE33" s="104">
        <f t="shared" ca="1" si="2250"/>
        <v>1</v>
      </c>
      <c r="DLF33" s="134">
        <f t="shared" ca="1" si="2251"/>
        <v>5.7152099939282834</v>
      </c>
      <c r="DLG33" s="103">
        <f t="shared" ca="1" si="2252"/>
        <v>11</v>
      </c>
      <c r="DLH33" s="104">
        <f t="shared" ca="1" si="3752"/>
        <v>3</v>
      </c>
      <c r="DLI33" s="104">
        <f t="shared" ca="1" si="2253"/>
        <v>0</v>
      </c>
      <c r="DLJ33" s="134">
        <f t="shared" ca="1" si="2254"/>
        <v>2.1483747344834114</v>
      </c>
      <c r="DLK33" s="103">
        <f t="shared" ca="1" si="2255"/>
        <v>16</v>
      </c>
      <c r="DLL33" s="104">
        <f t="shared" ca="1" si="3753"/>
        <v>4</v>
      </c>
      <c r="DLM33" s="104">
        <f t="shared" ca="1" si="2256"/>
        <v>0</v>
      </c>
      <c r="DLN33" s="134">
        <f t="shared" ca="1" si="2257"/>
        <v>0.14512960238289452</v>
      </c>
      <c r="DLO33" s="103">
        <f t="shared" ca="1" si="2258"/>
        <v>14</v>
      </c>
      <c r="DLP33" s="104">
        <f t="shared" ca="1" si="3754"/>
        <v>4</v>
      </c>
      <c r="DLQ33" s="104">
        <f t="shared" ca="1" si="2259"/>
        <v>1</v>
      </c>
      <c r="DLR33" s="134">
        <f t="shared" ca="1" si="2260"/>
        <v>2.4245461676398463</v>
      </c>
      <c r="DLS33" s="103">
        <f t="shared" ca="1" si="2261"/>
        <v>9</v>
      </c>
      <c r="DLT33" s="104">
        <f t="shared" ca="1" si="3755"/>
        <v>3</v>
      </c>
      <c r="DLU33" s="104">
        <f t="shared" ca="1" si="2262"/>
        <v>1</v>
      </c>
      <c r="DLV33" s="134">
        <f t="shared" ca="1" si="2263"/>
        <v>2.9518538948595392</v>
      </c>
      <c r="DLW33" s="103">
        <f t="shared" ca="1" si="2264"/>
        <v>19</v>
      </c>
      <c r="DLX33" s="104">
        <f t="shared" ca="1" si="3756"/>
        <v>5</v>
      </c>
      <c r="DLY33" s="104">
        <f t="shared" ca="1" si="2265"/>
        <v>0</v>
      </c>
      <c r="DLZ33" s="134">
        <f t="shared" ca="1" si="2266"/>
        <v>2.5054317711516774</v>
      </c>
      <c r="DMA33" s="103">
        <f t="shared" ca="1" si="2267"/>
        <v>9</v>
      </c>
      <c r="DMB33" s="104">
        <f t="shared" ca="1" si="3757"/>
        <v>3</v>
      </c>
      <c r="DMC33" s="104">
        <f t="shared" ca="1" si="2268"/>
        <v>1</v>
      </c>
      <c r="DMD33" s="134">
        <f t="shared" ca="1" si="2269"/>
        <v>2.9518538948595392</v>
      </c>
      <c r="DME33" s="103">
        <f t="shared" ca="1" si="2270"/>
        <v>19</v>
      </c>
      <c r="DMF33" s="104">
        <f t="shared" ca="1" si="3758"/>
        <v>5</v>
      </c>
      <c r="DMG33" s="104">
        <f t="shared" ca="1" si="2271"/>
        <v>0</v>
      </c>
      <c r="DMH33" s="134">
        <f t="shared" ca="1" si="2272"/>
        <v>2.5054317711516774</v>
      </c>
      <c r="DMI33" s="103">
        <f t="shared" ca="1" si="2273"/>
        <v>3</v>
      </c>
      <c r="DMJ33" s="104">
        <f t="shared" ca="1" si="3759"/>
        <v>1</v>
      </c>
      <c r="DMK33" s="104">
        <f t="shared" ca="1" si="2274"/>
        <v>1</v>
      </c>
      <c r="DML33" s="134">
        <f t="shared" ca="1" si="2275"/>
        <v>0.5</v>
      </c>
      <c r="DMM33" s="103">
        <f t="shared" ca="1" si="2276"/>
        <v>2</v>
      </c>
      <c r="DMN33" s="104">
        <f t="shared" ca="1" si="3760"/>
        <v>1</v>
      </c>
      <c r="DMO33" s="104">
        <f t="shared" ca="1" si="2277"/>
        <v>0</v>
      </c>
      <c r="DMP33" s="134">
        <f t="shared" ca="1" si="2278"/>
        <v>-2.2634700801531835</v>
      </c>
      <c r="DMQ33" s="103">
        <f t="shared" ca="1" si="2279"/>
        <v>1</v>
      </c>
      <c r="DMR33" s="104">
        <f t="shared" ca="1" si="3761"/>
        <v>1</v>
      </c>
      <c r="DMS33" s="104">
        <f t="shared" ca="1" si="2280"/>
        <v>1</v>
      </c>
      <c r="DMT33" s="134">
        <f t="shared" ca="1" si="2281"/>
        <v>-1.0563962480104578</v>
      </c>
      <c r="DMU33" s="103">
        <f t="shared" ca="1" si="2282"/>
        <v>17</v>
      </c>
      <c r="DMV33" s="104">
        <f t="shared" ca="1" si="3762"/>
        <v>4</v>
      </c>
      <c r="DMW33" s="104">
        <f t="shared" ca="1" si="2283"/>
        <v>1</v>
      </c>
      <c r="DMX33" s="134">
        <f t="shared" ca="1" si="2284"/>
        <v>3.6041923718220801</v>
      </c>
      <c r="DMY33" s="103">
        <f t="shared" ca="1" si="2285"/>
        <v>7</v>
      </c>
      <c r="DMZ33" s="104">
        <f t="shared" ca="1" si="3763"/>
        <v>2</v>
      </c>
      <c r="DNA33" s="104">
        <f t="shared" ca="1" si="2286"/>
        <v>1</v>
      </c>
      <c r="DNB33" s="134">
        <f t="shared" ca="1" si="2287"/>
        <v>2.6749392076742993</v>
      </c>
      <c r="DNC33" s="103">
        <f t="shared" ca="1" si="2288"/>
        <v>17</v>
      </c>
      <c r="DND33" s="104">
        <f t="shared" ca="1" si="3764"/>
        <v>4</v>
      </c>
      <c r="DNE33" s="104">
        <f t="shared" ca="1" si="2289"/>
        <v>1</v>
      </c>
      <c r="DNF33" s="134">
        <f t="shared" ca="1" si="2290"/>
        <v>3.6041923718220801</v>
      </c>
      <c r="DNG33" s="103">
        <f t="shared" ca="1" si="2291"/>
        <v>18</v>
      </c>
      <c r="DNH33" s="104">
        <f t="shared" ca="1" si="3765"/>
        <v>5</v>
      </c>
      <c r="DNI33" s="104">
        <f t="shared" ca="1" si="2292"/>
        <v>1</v>
      </c>
      <c r="DNJ33" s="134">
        <f t="shared" ca="1" si="2293"/>
        <v>1.4217825209088346</v>
      </c>
      <c r="DNK33" s="103">
        <f t="shared" ca="1" si="2294"/>
        <v>19</v>
      </c>
      <c r="DNL33" s="104">
        <f t="shared" ca="1" si="3766"/>
        <v>5</v>
      </c>
      <c r="DNM33" s="104">
        <f t="shared" ca="1" si="2295"/>
        <v>0</v>
      </c>
      <c r="DNN33" s="134">
        <f t="shared" ca="1" si="2296"/>
        <v>2.5054317711516774</v>
      </c>
      <c r="DNO33" s="103">
        <f t="shared" ca="1" si="2297"/>
        <v>13</v>
      </c>
      <c r="DNP33" s="104">
        <f t="shared" ca="1" si="3767"/>
        <v>3</v>
      </c>
      <c r="DNQ33" s="104">
        <f t="shared" ca="1" si="2298"/>
        <v>1</v>
      </c>
      <c r="DNR33" s="134">
        <f t="shared" ca="1" si="2299"/>
        <v>6.3962431201922527</v>
      </c>
      <c r="DNS33" s="103">
        <f t="shared" ca="1" si="2300"/>
        <v>6</v>
      </c>
      <c r="DNT33" s="104">
        <f t="shared" ca="1" si="3768"/>
        <v>2</v>
      </c>
      <c r="DNU33" s="104">
        <f t="shared" ca="1" si="2301"/>
        <v>1</v>
      </c>
      <c r="DNV33" s="134">
        <f t="shared" ca="1" si="2302"/>
        <v>5.1382270373468941</v>
      </c>
      <c r="DNW33" s="103">
        <f t="shared" ca="1" si="2303"/>
        <v>16</v>
      </c>
      <c r="DNX33" s="104">
        <f t="shared" ca="1" si="3769"/>
        <v>4</v>
      </c>
      <c r="DNY33" s="104">
        <f t="shared" ca="1" si="2304"/>
        <v>0</v>
      </c>
      <c r="DNZ33" s="134">
        <f t="shared" ca="1" si="2305"/>
        <v>0.14512960238289452</v>
      </c>
      <c r="DOA33" s="103">
        <f t="shared" ca="1" si="2306"/>
        <v>18</v>
      </c>
      <c r="DOB33" s="104">
        <f t="shared" ca="1" si="3770"/>
        <v>5</v>
      </c>
      <c r="DOC33" s="104">
        <f t="shared" ca="1" si="2307"/>
        <v>1</v>
      </c>
      <c r="DOD33" s="134">
        <f t="shared" ca="1" si="2308"/>
        <v>1.4217825209088346</v>
      </c>
      <c r="DOE33" s="103">
        <f t="shared" ca="1" si="2309"/>
        <v>7</v>
      </c>
      <c r="DOF33" s="104">
        <f t="shared" ca="1" si="3771"/>
        <v>2</v>
      </c>
      <c r="DOG33" s="104">
        <f t="shared" ca="1" si="2310"/>
        <v>1</v>
      </c>
      <c r="DOH33" s="134">
        <f t="shared" ca="1" si="2311"/>
        <v>2.6749392076742993</v>
      </c>
      <c r="DOI33" s="103">
        <f t="shared" ca="1" si="2312"/>
        <v>9</v>
      </c>
      <c r="DOJ33" s="104">
        <f t="shared" ca="1" si="3772"/>
        <v>3</v>
      </c>
      <c r="DOK33" s="104">
        <f t="shared" ca="1" si="2313"/>
        <v>1</v>
      </c>
      <c r="DOL33" s="134">
        <f t="shared" ca="1" si="2314"/>
        <v>2.9518538948595392</v>
      </c>
      <c r="DOM33" s="103">
        <f t="shared" ca="1" si="2315"/>
        <v>8</v>
      </c>
      <c r="DON33" s="104">
        <f t="shared" ca="1" si="3773"/>
        <v>2</v>
      </c>
      <c r="DOO33" s="104">
        <f t="shared" ca="1" si="2316"/>
        <v>1</v>
      </c>
      <c r="DOP33" s="134">
        <f t="shared" ca="1" si="2317"/>
        <v>7.2672765618258381</v>
      </c>
      <c r="DOQ33" s="103">
        <f t="shared" ca="1" si="2318"/>
        <v>13</v>
      </c>
      <c r="DOR33" s="104">
        <f t="shared" ca="1" si="3774"/>
        <v>3</v>
      </c>
      <c r="DOS33" s="104">
        <f t="shared" ca="1" si="2319"/>
        <v>1</v>
      </c>
      <c r="DOT33" s="134">
        <f t="shared" ca="1" si="2320"/>
        <v>6.3962431201922527</v>
      </c>
      <c r="DOU33" s="103">
        <f t="shared" ca="1" si="2321"/>
        <v>18</v>
      </c>
      <c r="DOV33" s="104">
        <f t="shared" ca="1" si="3775"/>
        <v>5</v>
      </c>
      <c r="DOW33" s="104">
        <f t="shared" ca="1" si="2322"/>
        <v>1</v>
      </c>
      <c r="DOX33" s="134">
        <f t="shared" ca="1" si="2323"/>
        <v>1.4217825209088346</v>
      </c>
      <c r="DOY33" s="103">
        <f t="shared" ca="1" si="2324"/>
        <v>14</v>
      </c>
      <c r="DOZ33" s="104">
        <f t="shared" ca="1" si="3776"/>
        <v>4</v>
      </c>
      <c r="DPA33" s="104">
        <f t="shared" ca="1" si="2325"/>
        <v>1</v>
      </c>
      <c r="DPB33" s="134">
        <f t="shared" ca="1" si="2326"/>
        <v>2.4245461676398463</v>
      </c>
      <c r="DPC33" s="103">
        <f t="shared" ca="1" si="2327"/>
        <v>12</v>
      </c>
      <c r="DPD33" s="104">
        <f t="shared" ca="1" si="3777"/>
        <v>3</v>
      </c>
      <c r="DPE33" s="104">
        <f t="shared" ca="1" si="2328"/>
        <v>0</v>
      </c>
      <c r="DPF33" s="134">
        <f t="shared" ca="1" si="2329"/>
        <v>1.6707630773350388</v>
      </c>
      <c r="DPG33" s="103">
        <f t="shared" ca="1" si="2330"/>
        <v>13</v>
      </c>
      <c r="DPH33" s="104">
        <f t="shared" ca="1" si="3778"/>
        <v>3</v>
      </c>
      <c r="DPI33" s="104">
        <f t="shared" ca="1" si="2331"/>
        <v>1</v>
      </c>
      <c r="DPJ33" s="134">
        <f t="shared" ca="1" si="2332"/>
        <v>6.3962431201922527</v>
      </c>
      <c r="DPK33" s="103">
        <f t="shared" ca="1" si="2333"/>
        <v>4</v>
      </c>
      <c r="DPL33" s="104">
        <f t="shared" ca="1" si="3779"/>
        <v>2</v>
      </c>
      <c r="DPM33" s="104">
        <f t="shared" ca="1" si="2334"/>
        <v>1</v>
      </c>
      <c r="DPN33" s="134">
        <f t="shared" ca="1" si="2335"/>
        <v>5.7518740578576057</v>
      </c>
      <c r="DPO33" s="103">
        <f t="shared" ca="1" si="2336"/>
        <v>2</v>
      </c>
      <c r="DPP33" s="104">
        <f t="shared" ca="1" si="3780"/>
        <v>1</v>
      </c>
      <c r="DPQ33" s="104">
        <f t="shared" ca="1" si="2337"/>
        <v>0</v>
      </c>
      <c r="DPR33" s="134">
        <f t="shared" ca="1" si="2338"/>
        <v>-2.2634700801531835</v>
      </c>
      <c r="DPS33" s="103">
        <f t="shared" ca="1" si="2339"/>
        <v>7</v>
      </c>
      <c r="DPT33" s="104">
        <f t="shared" ca="1" si="3781"/>
        <v>2</v>
      </c>
      <c r="DPU33" s="104">
        <f t="shared" ca="1" si="2340"/>
        <v>1</v>
      </c>
      <c r="DPV33" s="134">
        <f t="shared" ca="1" si="2341"/>
        <v>2.6749392076742993</v>
      </c>
      <c r="DPW33" s="103">
        <f t="shared" ca="1" si="2342"/>
        <v>14</v>
      </c>
      <c r="DPX33" s="104">
        <f t="shared" ca="1" si="3782"/>
        <v>4</v>
      </c>
      <c r="DPY33" s="104">
        <f t="shared" ca="1" si="2343"/>
        <v>1</v>
      </c>
      <c r="DPZ33" s="134">
        <f t="shared" ca="1" si="2344"/>
        <v>2.4245461676398463</v>
      </c>
      <c r="DQA33" s="103">
        <f t="shared" ca="1" si="2345"/>
        <v>18</v>
      </c>
      <c r="DQB33" s="104">
        <f t="shared" ca="1" si="3783"/>
        <v>5</v>
      </c>
      <c r="DQC33" s="104">
        <f t="shared" ca="1" si="2346"/>
        <v>1</v>
      </c>
      <c r="DQD33" s="134">
        <f t="shared" ca="1" si="2347"/>
        <v>1.4217825209088346</v>
      </c>
      <c r="DQE33" s="103">
        <f t="shared" ca="1" si="2348"/>
        <v>15</v>
      </c>
      <c r="DQF33" s="104">
        <f t="shared" ca="1" si="3784"/>
        <v>4</v>
      </c>
      <c r="DQG33" s="104">
        <f t="shared" ca="1" si="2349"/>
        <v>0</v>
      </c>
      <c r="DQH33" s="134">
        <f t="shared" ca="1" si="2350"/>
        <v>2.5978161023857069</v>
      </c>
      <c r="DQI33" s="103">
        <f t="shared" ca="1" si="2351"/>
        <v>20</v>
      </c>
      <c r="DQJ33" s="104">
        <f t="shared" ca="1" si="3785"/>
        <v>5</v>
      </c>
      <c r="DQK33" s="104">
        <f t="shared" ca="1" si="2352"/>
        <v>1</v>
      </c>
      <c r="DQL33" s="134">
        <f t="shared" ca="1" si="2353"/>
        <v>5.1307476803274881</v>
      </c>
      <c r="DQM33" s="103">
        <f t="shared" ca="1" si="2354"/>
        <v>4</v>
      </c>
      <c r="DQN33" s="104">
        <f t="shared" ca="1" si="3786"/>
        <v>2</v>
      </c>
      <c r="DQO33" s="104">
        <f t="shared" ca="1" si="2355"/>
        <v>1</v>
      </c>
      <c r="DQP33" s="134">
        <f t="shared" ca="1" si="2356"/>
        <v>5.7518740578576057</v>
      </c>
      <c r="DQQ33" s="103">
        <f t="shared" ca="1" si="2357"/>
        <v>7</v>
      </c>
      <c r="DQR33" s="104">
        <f t="shared" ca="1" si="3787"/>
        <v>2</v>
      </c>
      <c r="DQS33" s="104">
        <f t="shared" ca="1" si="2358"/>
        <v>1</v>
      </c>
      <c r="DQT33" s="134">
        <f t="shared" ca="1" si="2359"/>
        <v>2.6749392076742993</v>
      </c>
      <c r="DQU33" s="103">
        <f t="shared" ca="1" si="2360"/>
        <v>12</v>
      </c>
      <c r="DQV33" s="104">
        <f t="shared" ca="1" si="3788"/>
        <v>3</v>
      </c>
      <c r="DQW33" s="104">
        <f t="shared" ca="1" si="2361"/>
        <v>0</v>
      </c>
      <c r="DQX33" s="134">
        <f t="shared" ca="1" si="2362"/>
        <v>1.6707630773350388</v>
      </c>
      <c r="DQY33" s="103">
        <f t="shared" ca="1" si="2363"/>
        <v>6</v>
      </c>
      <c r="DQZ33" s="104">
        <f t="shared" ca="1" si="3789"/>
        <v>2</v>
      </c>
      <c r="DRA33" s="104">
        <f t="shared" ca="1" si="2364"/>
        <v>1</v>
      </c>
      <c r="DRB33" s="134">
        <f t="shared" ca="1" si="2365"/>
        <v>5.1382270373468941</v>
      </c>
      <c r="DRC33" s="103">
        <f t="shared" ca="1" si="2366"/>
        <v>3</v>
      </c>
      <c r="DRD33" s="104">
        <f t="shared" ca="1" si="3790"/>
        <v>1</v>
      </c>
      <c r="DRE33" s="104">
        <f t="shared" ca="1" si="2367"/>
        <v>1</v>
      </c>
      <c r="DRF33" s="134">
        <f t="shared" ca="1" si="2368"/>
        <v>0.5</v>
      </c>
      <c r="DRG33" s="103">
        <f t="shared" ca="1" si="2369"/>
        <v>11</v>
      </c>
      <c r="DRH33" s="104">
        <f t="shared" ca="1" si="3791"/>
        <v>3</v>
      </c>
      <c r="DRI33" s="104">
        <f t="shared" ca="1" si="2370"/>
        <v>0</v>
      </c>
      <c r="DRJ33" s="134">
        <f t="shared" ca="1" si="2371"/>
        <v>2.1483747344834114</v>
      </c>
      <c r="DRK33" s="103">
        <f t="shared" ca="1" si="2372"/>
        <v>19</v>
      </c>
      <c r="DRL33" s="104">
        <f t="shared" ca="1" si="3792"/>
        <v>5</v>
      </c>
      <c r="DRM33" s="104">
        <f t="shared" ca="1" si="2373"/>
        <v>0</v>
      </c>
      <c r="DRN33" s="134">
        <f t="shared" ca="1" si="2374"/>
        <v>2.5054317711516774</v>
      </c>
      <c r="DRO33" s="103">
        <f t="shared" ca="1" si="2375"/>
        <v>19</v>
      </c>
      <c r="DRP33" s="104">
        <f t="shared" ca="1" si="3793"/>
        <v>5</v>
      </c>
      <c r="DRQ33" s="104">
        <f t="shared" ca="1" si="2376"/>
        <v>0</v>
      </c>
      <c r="DRR33" s="134">
        <f t="shared" ca="1" si="2377"/>
        <v>2.5054317711516774</v>
      </c>
      <c r="DRS33" s="103">
        <f t="shared" ca="1" si="2378"/>
        <v>14</v>
      </c>
      <c r="DRT33" s="104">
        <f t="shared" ca="1" si="3794"/>
        <v>4</v>
      </c>
      <c r="DRU33" s="104">
        <f t="shared" ca="1" si="2379"/>
        <v>1</v>
      </c>
      <c r="DRV33" s="134">
        <f t="shared" ca="1" si="2380"/>
        <v>2.4245461676398463</v>
      </c>
      <c r="DRW33" s="103">
        <f t="shared" ca="1" si="2381"/>
        <v>3</v>
      </c>
      <c r="DRX33" s="104">
        <f t="shared" ca="1" si="3795"/>
        <v>1</v>
      </c>
      <c r="DRY33" s="104">
        <f t="shared" ca="1" si="2382"/>
        <v>1</v>
      </c>
      <c r="DRZ33" s="134">
        <f t="shared" ca="1" si="2383"/>
        <v>0.5</v>
      </c>
      <c r="DSA33" s="103">
        <f t="shared" ca="1" si="2384"/>
        <v>12</v>
      </c>
      <c r="DSB33" s="104">
        <f t="shared" ca="1" si="3796"/>
        <v>3</v>
      </c>
      <c r="DSC33" s="104">
        <f t="shared" ca="1" si="2385"/>
        <v>0</v>
      </c>
      <c r="DSD33" s="134">
        <f t="shared" ca="1" si="2386"/>
        <v>1.6707630773350388</v>
      </c>
      <c r="DSE33" s="103">
        <f t="shared" ca="1" si="2387"/>
        <v>8</v>
      </c>
      <c r="DSF33" s="104">
        <f t="shared" ca="1" si="3797"/>
        <v>2</v>
      </c>
      <c r="DSG33" s="104">
        <f t="shared" ca="1" si="2388"/>
        <v>1</v>
      </c>
      <c r="DSH33" s="134">
        <f t="shared" ca="1" si="2389"/>
        <v>7.2672765618258381</v>
      </c>
      <c r="DSI33" s="103">
        <f t="shared" ca="1" si="2390"/>
        <v>16</v>
      </c>
      <c r="DSJ33" s="104">
        <f t="shared" ca="1" si="3798"/>
        <v>4</v>
      </c>
      <c r="DSK33" s="104">
        <f t="shared" ca="1" si="2391"/>
        <v>0</v>
      </c>
      <c r="DSL33" s="134">
        <f t="shared" ca="1" si="2392"/>
        <v>0.14512960238289452</v>
      </c>
      <c r="DSM33" s="103">
        <f t="shared" ca="1" si="2393"/>
        <v>19</v>
      </c>
      <c r="DSN33" s="104">
        <f t="shared" ca="1" si="3799"/>
        <v>5</v>
      </c>
      <c r="DSO33" s="104">
        <f t="shared" ca="1" si="2394"/>
        <v>0</v>
      </c>
      <c r="DSP33" s="134">
        <f t="shared" ca="1" si="2395"/>
        <v>2.5054317711516774</v>
      </c>
      <c r="DSQ33" s="103">
        <f t="shared" ca="1" si="2396"/>
        <v>3</v>
      </c>
      <c r="DSR33" s="104">
        <f t="shared" ca="1" si="3800"/>
        <v>1</v>
      </c>
      <c r="DSS33" s="104">
        <f t="shared" ca="1" si="2397"/>
        <v>1</v>
      </c>
      <c r="DST33" s="134">
        <f t="shared" ca="1" si="2398"/>
        <v>0.5</v>
      </c>
      <c r="DSU33" s="103">
        <f t="shared" ca="1" si="2399"/>
        <v>14</v>
      </c>
      <c r="DSV33" s="104">
        <f t="shared" ca="1" si="3801"/>
        <v>4</v>
      </c>
      <c r="DSW33" s="104">
        <f t="shared" ca="1" si="2400"/>
        <v>1</v>
      </c>
      <c r="DSX33" s="134">
        <f t="shared" ca="1" si="2401"/>
        <v>2.4245461676398463</v>
      </c>
      <c r="DSY33" s="103">
        <f t="shared" ca="1" si="2402"/>
        <v>6</v>
      </c>
      <c r="DSZ33" s="104">
        <f t="shared" ca="1" si="3802"/>
        <v>2</v>
      </c>
      <c r="DTA33" s="104">
        <f t="shared" ca="1" si="2403"/>
        <v>1</v>
      </c>
      <c r="DTB33" s="134">
        <f t="shared" ca="1" si="2404"/>
        <v>5.1382270373468941</v>
      </c>
      <c r="DTC33" s="103">
        <f t="shared" ca="1" si="2405"/>
        <v>2</v>
      </c>
      <c r="DTD33" s="104">
        <f t="shared" ca="1" si="3803"/>
        <v>1</v>
      </c>
      <c r="DTE33" s="104">
        <f t="shared" ca="1" si="2406"/>
        <v>0</v>
      </c>
      <c r="DTF33" s="134">
        <f t="shared" ca="1" si="2407"/>
        <v>-2.2634700801531835</v>
      </c>
      <c r="DTG33" s="103">
        <f t="shared" ca="1" si="2408"/>
        <v>16</v>
      </c>
      <c r="DTH33" s="104">
        <f t="shared" ca="1" si="3804"/>
        <v>4</v>
      </c>
      <c r="DTI33" s="104">
        <f t="shared" ca="1" si="2409"/>
        <v>0</v>
      </c>
      <c r="DTJ33" s="134">
        <f t="shared" ca="1" si="2410"/>
        <v>0.14512960238289452</v>
      </c>
      <c r="DTK33" s="103">
        <f t="shared" ca="1" si="2411"/>
        <v>3</v>
      </c>
      <c r="DTL33" s="104">
        <f t="shared" ca="1" si="3805"/>
        <v>1</v>
      </c>
      <c r="DTM33" s="104">
        <f t="shared" ca="1" si="2412"/>
        <v>1</v>
      </c>
      <c r="DTN33" s="134">
        <f t="shared" ca="1" si="2413"/>
        <v>0.5</v>
      </c>
      <c r="DTO33" s="103">
        <f t="shared" ca="1" si="2414"/>
        <v>9</v>
      </c>
      <c r="DTP33" s="104">
        <f t="shared" ca="1" si="3806"/>
        <v>3</v>
      </c>
      <c r="DTQ33" s="104">
        <f t="shared" ca="1" si="2415"/>
        <v>1</v>
      </c>
      <c r="DTR33" s="134">
        <f t="shared" ca="1" si="2416"/>
        <v>2.9518538948595392</v>
      </c>
      <c r="DTS33" s="103">
        <f t="shared" ca="1" si="2417"/>
        <v>15</v>
      </c>
      <c r="DTT33" s="104">
        <f t="shared" ca="1" si="3807"/>
        <v>4</v>
      </c>
      <c r="DTU33" s="104">
        <f t="shared" ca="1" si="2418"/>
        <v>0</v>
      </c>
      <c r="DTV33" s="134">
        <f t="shared" ca="1" si="2419"/>
        <v>2.5978161023857069</v>
      </c>
      <c r="DTW33" s="103">
        <f t="shared" ca="1" si="2420"/>
        <v>20</v>
      </c>
      <c r="DTX33" s="104">
        <f t="shared" ca="1" si="3808"/>
        <v>5</v>
      </c>
      <c r="DTY33" s="104">
        <f t="shared" ca="1" si="2421"/>
        <v>1</v>
      </c>
      <c r="DTZ33" s="134">
        <f t="shared" ca="1" si="2422"/>
        <v>5.1307476803274881</v>
      </c>
      <c r="DUA33" s="103">
        <f t="shared" ca="1" si="2423"/>
        <v>7</v>
      </c>
      <c r="DUB33" s="104">
        <f t="shared" ca="1" si="3809"/>
        <v>2</v>
      </c>
      <c r="DUC33" s="104">
        <f t="shared" ca="1" si="2424"/>
        <v>1</v>
      </c>
      <c r="DUD33" s="134">
        <f t="shared" ca="1" si="2425"/>
        <v>2.6749392076742993</v>
      </c>
      <c r="DUE33" s="103">
        <f t="shared" ca="1" si="2426"/>
        <v>4</v>
      </c>
      <c r="DUF33" s="104">
        <f t="shared" ca="1" si="3810"/>
        <v>2</v>
      </c>
      <c r="DUG33" s="104">
        <f t="shared" ca="1" si="2427"/>
        <v>1</v>
      </c>
      <c r="DUH33" s="134">
        <f t="shared" ca="1" si="2428"/>
        <v>5.7518740578576057</v>
      </c>
      <c r="DUI33" s="103">
        <f t="shared" ca="1" si="2429"/>
        <v>9</v>
      </c>
      <c r="DUJ33" s="104">
        <f t="shared" ca="1" si="3811"/>
        <v>3</v>
      </c>
      <c r="DUK33" s="104">
        <f t="shared" ca="1" si="2430"/>
        <v>1</v>
      </c>
      <c r="DUL33" s="134">
        <f t="shared" ca="1" si="2431"/>
        <v>2.9518538948595392</v>
      </c>
      <c r="DUM33" s="103">
        <f t="shared" ca="1" si="2432"/>
        <v>4</v>
      </c>
      <c r="DUN33" s="104">
        <f t="shared" ca="1" si="3812"/>
        <v>2</v>
      </c>
      <c r="DUO33" s="104">
        <f t="shared" ca="1" si="2433"/>
        <v>1</v>
      </c>
      <c r="DUP33" s="134">
        <f t="shared" ca="1" si="2434"/>
        <v>5.7518740578576057</v>
      </c>
      <c r="DUQ33" s="103">
        <f t="shared" ca="1" si="2435"/>
        <v>10</v>
      </c>
      <c r="DUR33" s="104">
        <f t="shared" ca="1" si="3813"/>
        <v>3</v>
      </c>
      <c r="DUS33" s="104">
        <f t="shared" ca="1" si="2436"/>
        <v>1</v>
      </c>
      <c r="DUT33" s="134">
        <f t="shared" ca="1" si="2437"/>
        <v>5.7152099939282834</v>
      </c>
      <c r="DUU33" s="103">
        <f t="shared" ca="1" si="2438"/>
        <v>5</v>
      </c>
      <c r="DUV33" s="104">
        <f t="shared" ca="1" si="3814"/>
        <v>2</v>
      </c>
      <c r="DUW33" s="104">
        <f t="shared" ca="1" si="2439"/>
        <v>0</v>
      </c>
      <c r="DUX33" s="134">
        <f t="shared" ca="1" si="2440"/>
        <v>-0.55785497180488619</v>
      </c>
      <c r="DUY33" s="103">
        <f t="shared" ca="1" si="2441"/>
        <v>13</v>
      </c>
      <c r="DUZ33" s="104">
        <f t="shared" ca="1" si="3815"/>
        <v>3</v>
      </c>
      <c r="DVA33" s="104">
        <f t="shared" ca="1" si="2442"/>
        <v>1</v>
      </c>
      <c r="DVB33" s="134">
        <f t="shared" ca="1" si="2443"/>
        <v>6.3962431201922527</v>
      </c>
      <c r="DVC33" s="103">
        <f t="shared" ca="1" si="2444"/>
        <v>11</v>
      </c>
      <c r="DVD33" s="104">
        <f t="shared" ca="1" si="3816"/>
        <v>3</v>
      </c>
      <c r="DVE33" s="104">
        <f t="shared" ca="1" si="2445"/>
        <v>0</v>
      </c>
      <c r="DVF33" s="134">
        <f t="shared" ca="1" si="2446"/>
        <v>2.1483747344834114</v>
      </c>
      <c r="DVG33" s="103">
        <f t="shared" ca="1" si="2447"/>
        <v>19</v>
      </c>
      <c r="DVH33" s="104">
        <f t="shared" ca="1" si="3817"/>
        <v>5</v>
      </c>
      <c r="DVI33" s="104">
        <f t="shared" ca="1" si="2448"/>
        <v>0</v>
      </c>
      <c r="DVJ33" s="134">
        <f t="shared" ca="1" si="2449"/>
        <v>2.5054317711516774</v>
      </c>
      <c r="DVK33" s="103">
        <f t="shared" ca="1" si="2450"/>
        <v>4</v>
      </c>
      <c r="DVL33" s="104">
        <f t="shared" ca="1" si="3818"/>
        <v>2</v>
      </c>
      <c r="DVM33" s="104">
        <f t="shared" ca="1" si="2451"/>
        <v>1</v>
      </c>
      <c r="DVN33" s="134">
        <f t="shared" ca="1" si="2452"/>
        <v>5.7518740578576057</v>
      </c>
      <c r="DVO33" s="103">
        <f t="shared" ca="1" si="2453"/>
        <v>12</v>
      </c>
      <c r="DVP33" s="104">
        <f t="shared" ca="1" si="3819"/>
        <v>3</v>
      </c>
      <c r="DVQ33" s="104">
        <f t="shared" ca="1" si="2454"/>
        <v>0</v>
      </c>
      <c r="DVR33" s="134">
        <f t="shared" ca="1" si="2455"/>
        <v>1.6707630773350388</v>
      </c>
      <c r="DVS33" s="103">
        <f t="shared" ca="1" si="2456"/>
        <v>20</v>
      </c>
      <c r="DVT33" s="104">
        <f t="shared" ca="1" si="3820"/>
        <v>5</v>
      </c>
      <c r="DVU33" s="104">
        <f t="shared" ca="1" si="2457"/>
        <v>1</v>
      </c>
      <c r="DVV33" s="134">
        <f t="shared" ca="1" si="2458"/>
        <v>5.1307476803274881</v>
      </c>
      <c r="DVW33" s="103">
        <f t="shared" ca="1" si="2459"/>
        <v>17</v>
      </c>
      <c r="DVX33" s="104">
        <f t="shared" ca="1" si="3821"/>
        <v>4</v>
      </c>
      <c r="DVY33" s="104">
        <f t="shared" ca="1" si="2460"/>
        <v>1</v>
      </c>
      <c r="DVZ33" s="134">
        <f t="shared" ca="1" si="2461"/>
        <v>3.6041923718220801</v>
      </c>
      <c r="DWA33" s="103">
        <f t="shared" ca="1" si="2462"/>
        <v>15</v>
      </c>
      <c r="DWB33" s="104">
        <f t="shared" ca="1" si="3822"/>
        <v>4</v>
      </c>
      <c r="DWC33" s="104">
        <f t="shared" ca="1" si="2463"/>
        <v>0</v>
      </c>
      <c r="DWD33" s="134">
        <f t="shared" ca="1" si="2464"/>
        <v>2.5978161023857069</v>
      </c>
      <c r="DWE33" s="103">
        <f t="shared" ca="1" si="2465"/>
        <v>1</v>
      </c>
      <c r="DWF33" s="104">
        <f t="shared" ca="1" si="3823"/>
        <v>1</v>
      </c>
      <c r="DWG33" s="104">
        <f t="shared" ca="1" si="2466"/>
        <v>1</v>
      </c>
      <c r="DWH33" s="134">
        <f t="shared" ca="1" si="2467"/>
        <v>-1.0563962480104578</v>
      </c>
      <c r="DWI33" s="103">
        <f t="shared" ca="1" si="2468"/>
        <v>20</v>
      </c>
      <c r="DWJ33" s="104">
        <f t="shared" ca="1" si="3824"/>
        <v>5</v>
      </c>
      <c r="DWK33" s="104">
        <f t="shared" ca="1" si="2469"/>
        <v>1</v>
      </c>
      <c r="DWL33" s="134">
        <f t="shared" ca="1" si="2470"/>
        <v>5.1307476803274881</v>
      </c>
      <c r="DWM33" s="103">
        <f t="shared" ca="1" si="2471"/>
        <v>6</v>
      </c>
      <c r="DWN33" s="104">
        <f t="shared" ca="1" si="3825"/>
        <v>2</v>
      </c>
      <c r="DWO33" s="104">
        <f t="shared" ca="1" si="2472"/>
        <v>1</v>
      </c>
      <c r="DWP33" s="134">
        <f t="shared" ca="1" si="2473"/>
        <v>5.1382270373468941</v>
      </c>
      <c r="DWQ33" s="103">
        <f t="shared" ca="1" si="2474"/>
        <v>5</v>
      </c>
      <c r="DWR33" s="104">
        <f t="shared" ca="1" si="3826"/>
        <v>2</v>
      </c>
      <c r="DWS33" s="104">
        <f t="shared" ca="1" si="2475"/>
        <v>0</v>
      </c>
      <c r="DWT33" s="134">
        <f t="shared" ca="1" si="2476"/>
        <v>-0.55785497180488619</v>
      </c>
      <c r="DWU33" s="103">
        <f t="shared" ca="1" si="2477"/>
        <v>3</v>
      </c>
      <c r="DWV33" s="104">
        <f t="shared" ca="1" si="3827"/>
        <v>1</v>
      </c>
      <c r="DWW33" s="104">
        <f t="shared" ca="1" si="2478"/>
        <v>1</v>
      </c>
      <c r="DWX33" s="134">
        <f t="shared" ca="1" si="2479"/>
        <v>0.5</v>
      </c>
      <c r="DWY33" s="103">
        <f t="shared" ca="1" si="2480"/>
        <v>2</v>
      </c>
      <c r="DWZ33" s="104">
        <f t="shared" ca="1" si="3828"/>
        <v>1</v>
      </c>
      <c r="DXA33" s="104">
        <f t="shared" ca="1" si="2481"/>
        <v>0</v>
      </c>
      <c r="DXB33" s="134">
        <f t="shared" ca="1" si="2482"/>
        <v>-2.2634700801531835</v>
      </c>
      <c r="DXC33" s="103">
        <f t="shared" ca="1" si="2483"/>
        <v>4</v>
      </c>
      <c r="DXD33" s="104">
        <f t="shared" ca="1" si="3829"/>
        <v>2</v>
      </c>
      <c r="DXE33" s="104">
        <f t="shared" ca="1" si="2484"/>
        <v>1</v>
      </c>
      <c r="DXF33" s="134">
        <f t="shared" ca="1" si="2485"/>
        <v>5.7518740578576057</v>
      </c>
      <c r="DXG33" s="103">
        <f t="shared" ca="1" si="2486"/>
        <v>10</v>
      </c>
      <c r="DXH33" s="104">
        <f t="shared" ca="1" si="3830"/>
        <v>3</v>
      </c>
      <c r="DXI33" s="104">
        <f t="shared" ca="1" si="2487"/>
        <v>1</v>
      </c>
      <c r="DXJ33" s="134">
        <f t="shared" ca="1" si="2488"/>
        <v>5.7152099939282834</v>
      </c>
      <c r="DXK33" s="103">
        <f t="shared" ca="1" si="2489"/>
        <v>4</v>
      </c>
      <c r="DXL33" s="104">
        <f t="shared" ca="1" si="3831"/>
        <v>2</v>
      </c>
      <c r="DXM33" s="104">
        <f t="shared" ca="1" si="2490"/>
        <v>1</v>
      </c>
      <c r="DXN33" s="134">
        <f t="shared" ca="1" si="2491"/>
        <v>5.7518740578576057</v>
      </c>
      <c r="DXO33" s="103">
        <f t="shared" ca="1" si="2492"/>
        <v>3</v>
      </c>
      <c r="DXP33" s="104">
        <f t="shared" ca="1" si="3832"/>
        <v>1</v>
      </c>
      <c r="DXQ33" s="104">
        <f t="shared" ca="1" si="2493"/>
        <v>1</v>
      </c>
      <c r="DXR33" s="134">
        <f t="shared" ca="1" si="2494"/>
        <v>0.5</v>
      </c>
      <c r="DXS33" s="103">
        <f t="shared" ca="1" si="2495"/>
        <v>15</v>
      </c>
      <c r="DXT33" s="104">
        <f t="shared" ca="1" si="3833"/>
        <v>4</v>
      </c>
      <c r="DXU33" s="104">
        <f t="shared" ca="1" si="2496"/>
        <v>0</v>
      </c>
      <c r="DXV33" s="134">
        <f t="shared" ca="1" si="2497"/>
        <v>2.5978161023857069</v>
      </c>
      <c r="DXW33" s="103">
        <f t="shared" ca="1" si="2498"/>
        <v>16</v>
      </c>
      <c r="DXX33" s="104">
        <f t="shared" ca="1" si="3834"/>
        <v>4</v>
      </c>
      <c r="DXY33" s="104">
        <f t="shared" ca="1" si="2499"/>
        <v>0</v>
      </c>
      <c r="DXZ33" s="134">
        <f t="shared" ca="1" si="2500"/>
        <v>0.14512960238289452</v>
      </c>
      <c r="DYA33" s="103">
        <f t="shared" ca="1" si="2501"/>
        <v>11</v>
      </c>
      <c r="DYB33" s="104">
        <f t="shared" ca="1" si="3835"/>
        <v>3</v>
      </c>
      <c r="DYC33" s="104">
        <f t="shared" ca="1" si="2502"/>
        <v>0</v>
      </c>
      <c r="DYD33" s="134">
        <f t="shared" ca="1" si="2503"/>
        <v>2.1483747344834114</v>
      </c>
      <c r="DYE33" s="103">
        <f t="shared" ca="1" si="2504"/>
        <v>14</v>
      </c>
      <c r="DYF33" s="104">
        <f t="shared" ca="1" si="3836"/>
        <v>4</v>
      </c>
      <c r="DYG33" s="104">
        <f t="shared" ca="1" si="2505"/>
        <v>1</v>
      </c>
      <c r="DYH33" s="134">
        <f t="shared" ca="1" si="2506"/>
        <v>2.4245461676398463</v>
      </c>
      <c r="DYI33" s="103">
        <f t="shared" ca="1" si="2507"/>
        <v>1</v>
      </c>
      <c r="DYJ33" s="104">
        <f t="shared" ca="1" si="3837"/>
        <v>1</v>
      </c>
      <c r="DYK33" s="104">
        <f t="shared" ca="1" si="2508"/>
        <v>1</v>
      </c>
      <c r="DYL33" s="134">
        <f t="shared" ca="1" si="2509"/>
        <v>-1.0563962480104578</v>
      </c>
      <c r="DYM33" s="103">
        <f t="shared" ca="1" si="2510"/>
        <v>2</v>
      </c>
      <c r="DYN33" s="104">
        <f t="shared" ca="1" si="3838"/>
        <v>1</v>
      </c>
      <c r="DYO33" s="104">
        <f t="shared" ca="1" si="2511"/>
        <v>0</v>
      </c>
      <c r="DYP33" s="134">
        <f t="shared" ca="1" si="2512"/>
        <v>-2.2634700801531835</v>
      </c>
      <c r="DYQ33" s="103">
        <f t="shared" ca="1" si="2513"/>
        <v>16</v>
      </c>
      <c r="DYR33" s="104">
        <f t="shared" ca="1" si="3839"/>
        <v>4</v>
      </c>
      <c r="DYS33" s="104">
        <f t="shared" ca="1" si="2514"/>
        <v>0</v>
      </c>
      <c r="DYT33" s="134">
        <f t="shared" ca="1" si="2515"/>
        <v>0.14512960238289452</v>
      </c>
      <c r="DYU33" s="103">
        <f t="shared" ca="1" si="2516"/>
        <v>1</v>
      </c>
      <c r="DYV33" s="104">
        <f t="shared" ca="1" si="3840"/>
        <v>1</v>
      </c>
      <c r="DYW33" s="104">
        <f t="shared" ca="1" si="2517"/>
        <v>1</v>
      </c>
      <c r="DYX33" s="134">
        <f t="shared" ca="1" si="2518"/>
        <v>-1.0563962480104578</v>
      </c>
      <c r="DYY33" s="103">
        <f t="shared" ca="1" si="2519"/>
        <v>6</v>
      </c>
      <c r="DYZ33" s="104">
        <f t="shared" ca="1" si="3841"/>
        <v>2</v>
      </c>
      <c r="DZA33" s="104">
        <f t="shared" ca="1" si="2520"/>
        <v>1</v>
      </c>
      <c r="DZB33" s="134">
        <f t="shared" ca="1" si="2521"/>
        <v>5.1382270373468941</v>
      </c>
      <c r="DZC33" s="103">
        <f t="shared" ca="1" si="2522"/>
        <v>10</v>
      </c>
      <c r="DZD33" s="104">
        <f t="shared" ca="1" si="3842"/>
        <v>3</v>
      </c>
      <c r="DZE33" s="104">
        <f t="shared" ca="1" si="2523"/>
        <v>1</v>
      </c>
      <c r="DZF33" s="134">
        <f t="shared" ca="1" si="2524"/>
        <v>5.7152099939282834</v>
      </c>
      <c r="DZG33" s="103">
        <f t="shared" ca="1" si="2525"/>
        <v>15</v>
      </c>
      <c r="DZH33" s="104">
        <f t="shared" ca="1" si="3843"/>
        <v>4</v>
      </c>
      <c r="DZI33" s="104">
        <f t="shared" ca="1" si="2526"/>
        <v>0</v>
      </c>
      <c r="DZJ33" s="134">
        <f t="shared" ca="1" si="2527"/>
        <v>2.5978161023857069</v>
      </c>
      <c r="DZK33" s="103">
        <f t="shared" ca="1" si="2528"/>
        <v>17</v>
      </c>
      <c r="DZL33" s="104">
        <f t="shared" ca="1" si="3844"/>
        <v>4</v>
      </c>
      <c r="DZM33" s="104">
        <f t="shared" ca="1" si="2529"/>
        <v>1</v>
      </c>
      <c r="DZN33" s="134">
        <f t="shared" ca="1" si="2530"/>
        <v>3.6041923718220801</v>
      </c>
      <c r="DZO33" s="103">
        <f t="shared" ca="1" si="2531"/>
        <v>19</v>
      </c>
      <c r="DZP33" s="104">
        <f t="shared" ca="1" si="3845"/>
        <v>5</v>
      </c>
      <c r="DZQ33" s="104">
        <f t="shared" ca="1" si="2532"/>
        <v>0</v>
      </c>
      <c r="DZR33" s="134">
        <f t="shared" ca="1" si="2533"/>
        <v>2.5054317711516774</v>
      </c>
      <c r="DZS33" s="103">
        <f t="shared" ca="1" si="2534"/>
        <v>9</v>
      </c>
      <c r="DZT33" s="104">
        <f t="shared" ca="1" si="3846"/>
        <v>3</v>
      </c>
      <c r="DZU33" s="104">
        <f t="shared" ca="1" si="2535"/>
        <v>1</v>
      </c>
      <c r="DZV33" s="134">
        <f t="shared" ca="1" si="2536"/>
        <v>2.9518538948595392</v>
      </c>
      <c r="DZW33" s="103">
        <f t="shared" ca="1" si="2537"/>
        <v>8</v>
      </c>
      <c r="DZX33" s="104">
        <f t="shared" ca="1" si="3847"/>
        <v>2</v>
      </c>
      <c r="DZY33" s="104">
        <f t="shared" ca="1" si="2538"/>
        <v>1</v>
      </c>
      <c r="DZZ33" s="134">
        <f t="shared" ca="1" si="2539"/>
        <v>7.2672765618258381</v>
      </c>
      <c r="EAA33" s="103">
        <f t="shared" ca="1" si="2540"/>
        <v>6</v>
      </c>
      <c r="EAB33" s="104">
        <f t="shared" ca="1" si="3848"/>
        <v>2</v>
      </c>
      <c r="EAC33" s="104">
        <f t="shared" ca="1" si="2541"/>
        <v>1</v>
      </c>
      <c r="EAD33" s="134">
        <f t="shared" ca="1" si="2542"/>
        <v>5.1382270373468941</v>
      </c>
      <c r="EAE33" s="103">
        <f t="shared" ca="1" si="2543"/>
        <v>3</v>
      </c>
      <c r="EAF33" s="104">
        <f t="shared" ca="1" si="3849"/>
        <v>1</v>
      </c>
      <c r="EAG33" s="104">
        <f t="shared" ca="1" si="2544"/>
        <v>1</v>
      </c>
      <c r="EAH33" s="134">
        <f t="shared" ca="1" si="2545"/>
        <v>0.5</v>
      </c>
      <c r="EAI33" s="103">
        <f t="shared" ca="1" si="2546"/>
        <v>11</v>
      </c>
      <c r="EAJ33" s="104">
        <f t="shared" ca="1" si="3850"/>
        <v>3</v>
      </c>
      <c r="EAK33" s="104">
        <f t="shared" ca="1" si="2547"/>
        <v>0</v>
      </c>
      <c r="EAL33" s="134">
        <f t="shared" ca="1" si="2548"/>
        <v>2.1483747344834114</v>
      </c>
      <c r="EAM33" s="103">
        <f t="shared" ca="1" si="2549"/>
        <v>15</v>
      </c>
      <c r="EAN33" s="104">
        <f t="shared" ca="1" si="3851"/>
        <v>4</v>
      </c>
      <c r="EAO33" s="104">
        <f t="shared" ca="1" si="2550"/>
        <v>0</v>
      </c>
      <c r="EAP33" s="134">
        <f t="shared" ca="1" si="2551"/>
        <v>2.5978161023857069</v>
      </c>
      <c r="EAQ33" s="103">
        <f t="shared" ca="1" si="2552"/>
        <v>3</v>
      </c>
      <c r="EAR33" s="104">
        <f t="shared" ca="1" si="3852"/>
        <v>1</v>
      </c>
      <c r="EAS33" s="104">
        <f t="shared" ca="1" si="2553"/>
        <v>1</v>
      </c>
      <c r="EAT33" s="134">
        <f t="shared" ca="1" si="2554"/>
        <v>0.5</v>
      </c>
      <c r="EAU33" s="103">
        <f t="shared" ca="1" si="2555"/>
        <v>5</v>
      </c>
      <c r="EAV33" s="104">
        <f t="shared" ca="1" si="3853"/>
        <v>2</v>
      </c>
      <c r="EAW33" s="104">
        <f t="shared" ca="1" si="2556"/>
        <v>0</v>
      </c>
      <c r="EAX33" s="134">
        <f t="shared" ca="1" si="2557"/>
        <v>-0.55785497180488619</v>
      </c>
      <c r="EAY33" s="103">
        <f t="shared" ca="1" si="2558"/>
        <v>8</v>
      </c>
      <c r="EAZ33" s="104">
        <f t="shared" ca="1" si="3854"/>
        <v>2</v>
      </c>
      <c r="EBA33" s="104">
        <f t="shared" ca="1" si="2559"/>
        <v>1</v>
      </c>
      <c r="EBB33" s="134">
        <f t="shared" ca="1" si="2560"/>
        <v>7.2672765618258381</v>
      </c>
      <c r="EBC33" s="103">
        <f t="shared" ca="1" si="2561"/>
        <v>7</v>
      </c>
      <c r="EBD33" s="104">
        <f t="shared" ca="1" si="3855"/>
        <v>2</v>
      </c>
      <c r="EBE33" s="104">
        <f t="shared" ca="1" si="2562"/>
        <v>1</v>
      </c>
      <c r="EBF33" s="134">
        <f t="shared" ca="1" si="2563"/>
        <v>2.6749392076742993</v>
      </c>
      <c r="EBG33" s="103">
        <f t="shared" ca="1" si="2564"/>
        <v>20</v>
      </c>
      <c r="EBH33" s="104">
        <f t="shared" ca="1" si="3856"/>
        <v>5</v>
      </c>
      <c r="EBI33" s="104">
        <f t="shared" ca="1" si="2565"/>
        <v>1</v>
      </c>
      <c r="EBJ33" s="134">
        <f t="shared" ca="1" si="2566"/>
        <v>5.1307476803274881</v>
      </c>
      <c r="EBK33" s="103">
        <f t="shared" ca="1" si="2567"/>
        <v>3</v>
      </c>
      <c r="EBL33" s="104">
        <f t="shared" ca="1" si="3857"/>
        <v>1</v>
      </c>
      <c r="EBM33" s="104">
        <f t="shared" ca="1" si="2568"/>
        <v>1</v>
      </c>
      <c r="EBN33" s="134">
        <f t="shared" ca="1" si="2569"/>
        <v>0.5</v>
      </c>
      <c r="EBO33" s="103">
        <f t="shared" ca="1" si="2570"/>
        <v>10</v>
      </c>
      <c r="EBP33" s="104">
        <f t="shared" ca="1" si="3858"/>
        <v>3</v>
      </c>
      <c r="EBQ33" s="104">
        <f t="shared" ca="1" si="2571"/>
        <v>1</v>
      </c>
      <c r="EBR33" s="134">
        <f t="shared" ca="1" si="2572"/>
        <v>5.7152099939282834</v>
      </c>
      <c r="EBS33" s="103">
        <f t="shared" ca="1" si="2573"/>
        <v>7</v>
      </c>
      <c r="EBT33" s="104">
        <f t="shared" ca="1" si="3859"/>
        <v>2</v>
      </c>
      <c r="EBU33" s="104">
        <f t="shared" ca="1" si="2574"/>
        <v>1</v>
      </c>
      <c r="EBV33" s="134">
        <f t="shared" ca="1" si="2575"/>
        <v>2.6749392076742993</v>
      </c>
      <c r="EBW33" s="103">
        <f t="shared" ca="1" si="2576"/>
        <v>20</v>
      </c>
      <c r="EBX33" s="104">
        <f t="shared" ca="1" si="3860"/>
        <v>5</v>
      </c>
      <c r="EBY33" s="104">
        <f t="shared" ca="1" si="2577"/>
        <v>1</v>
      </c>
      <c r="EBZ33" s="134">
        <f t="shared" ca="1" si="2578"/>
        <v>5.1307476803274881</v>
      </c>
      <c r="ECA33" s="103">
        <f t="shared" ca="1" si="2579"/>
        <v>2</v>
      </c>
      <c r="ECB33" s="104">
        <f t="shared" ca="1" si="3861"/>
        <v>1</v>
      </c>
      <c r="ECC33" s="104">
        <f t="shared" ca="1" si="2580"/>
        <v>0</v>
      </c>
      <c r="ECD33" s="134">
        <f t="shared" ca="1" si="2581"/>
        <v>-2.2634700801531835</v>
      </c>
      <c r="ECE33" s="103">
        <f t="shared" ca="1" si="2582"/>
        <v>20</v>
      </c>
      <c r="ECF33" s="104">
        <f t="shared" ca="1" si="3862"/>
        <v>5</v>
      </c>
      <c r="ECG33" s="104">
        <f t="shared" ca="1" si="2583"/>
        <v>1</v>
      </c>
      <c r="ECH33" s="134">
        <f t="shared" ca="1" si="2584"/>
        <v>5.1307476803274881</v>
      </c>
      <c r="ECI33" s="103">
        <f t="shared" ca="1" si="2585"/>
        <v>20</v>
      </c>
      <c r="ECJ33" s="104">
        <f t="shared" ca="1" si="3863"/>
        <v>5</v>
      </c>
      <c r="ECK33" s="104">
        <f t="shared" ca="1" si="2586"/>
        <v>1</v>
      </c>
      <c r="ECL33" s="134">
        <f t="shared" ca="1" si="2587"/>
        <v>5.1307476803274881</v>
      </c>
      <c r="ECM33" s="103">
        <f t="shared" ca="1" si="2588"/>
        <v>5</v>
      </c>
      <c r="ECN33" s="104">
        <f t="shared" ca="1" si="3864"/>
        <v>2</v>
      </c>
      <c r="ECO33" s="104">
        <f t="shared" ca="1" si="2589"/>
        <v>0</v>
      </c>
      <c r="ECP33" s="134">
        <f t="shared" ca="1" si="2590"/>
        <v>-0.55785497180488619</v>
      </c>
      <c r="ECQ33" s="103">
        <f t="shared" ca="1" si="2591"/>
        <v>10</v>
      </c>
      <c r="ECR33" s="104">
        <f t="shared" ca="1" si="3865"/>
        <v>3</v>
      </c>
      <c r="ECS33" s="104">
        <f t="shared" ca="1" si="2592"/>
        <v>1</v>
      </c>
      <c r="ECT33" s="134">
        <f t="shared" ca="1" si="2593"/>
        <v>5.7152099939282834</v>
      </c>
      <c r="ECU33" s="103">
        <f t="shared" ca="1" si="2594"/>
        <v>5</v>
      </c>
      <c r="ECV33" s="104">
        <f t="shared" ca="1" si="3866"/>
        <v>2</v>
      </c>
      <c r="ECW33" s="104">
        <f t="shared" ca="1" si="2595"/>
        <v>0</v>
      </c>
      <c r="ECX33" s="134">
        <f t="shared" ca="1" si="2596"/>
        <v>-0.55785497180488619</v>
      </c>
      <c r="ECY33" s="103">
        <f t="shared" ca="1" si="2597"/>
        <v>3</v>
      </c>
      <c r="ECZ33" s="104">
        <f t="shared" ca="1" si="3867"/>
        <v>1</v>
      </c>
      <c r="EDA33" s="104">
        <f t="shared" ca="1" si="2598"/>
        <v>1</v>
      </c>
      <c r="EDB33" s="134">
        <f t="shared" ca="1" si="2599"/>
        <v>0.5</v>
      </c>
      <c r="EDC33" s="103">
        <f t="shared" ca="1" si="2600"/>
        <v>9</v>
      </c>
      <c r="EDD33" s="104">
        <f t="shared" ca="1" si="3868"/>
        <v>3</v>
      </c>
      <c r="EDE33" s="104">
        <f t="shared" ca="1" si="2601"/>
        <v>1</v>
      </c>
      <c r="EDF33" s="134">
        <f t="shared" ca="1" si="2602"/>
        <v>2.9518538948595392</v>
      </c>
      <c r="EDG33" s="103">
        <f t="shared" ca="1" si="2603"/>
        <v>6</v>
      </c>
      <c r="EDH33" s="104">
        <f t="shared" ca="1" si="3869"/>
        <v>2</v>
      </c>
      <c r="EDI33" s="104">
        <f t="shared" ca="1" si="2604"/>
        <v>1</v>
      </c>
      <c r="EDJ33" s="134">
        <f t="shared" ca="1" si="2605"/>
        <v>5.1382270373468941</v>
      </c>
      <c r="EDK33" s="103">
        <f t="shared" ca="1" si="2606"/>
        <v>14</v>
      </c>
      <c r="EDL33" s="104">
        <f t="shared" ca="1" si="3870"/>
        <v>4</v>
      </c>
      <c r="EDM33" s="104">
        <f t="shared" ca="1" si="2607"/>
        <v>1</v>
      </c>
      <c r="EDN33" s="134">
        <f t="shared" ca="1" si="2608"/>
        <v>2.4245461676398463</v>
      </c>
      <c r="EDO33" s="103">
        <f t="shared" ca="1" si="2609"/>
        <v>15</v>
      </c>
      <c r="EDP33" s="104">
        <f t="shared" ca="1" si="3871"/>
        <v>4</v>
      </c>
      <c r="EDQ33" s="104">
        <f t="shared" ca="1" si="2610"/>
        <v>0</v>
      </c>
      <c r="EDR33" s="134">
        <f t="shared" ca="1" si="2611"/>
        <v>2.5978161023857069</v>
      </c>
      <c r="EDS33" s="103">
        <f t="shared" ca="1" si="2612"/>
        <v>2</v>
      </c>
      <c r="EDT33" s="104">
        <f t="shared" ca="1" si="3872"/>
        <v>1</v>
      </c>
      <c r="EDU33" s="104">
        <f t="shared" ca="1" si="2613"/>
        <v>0</v>
      </c>
      <c r="EDV33" s="134">
        <f t="shared" ca="1" si="2614"/>
        <v>-2.2634700801531835</v>
      </c>
      <c r="EDW33" s="103">
        <f t="shared" ca="1" si="2615"/>
        <v>9</v>
      </c>
      <c r="EDX33" s="104">
        <f t="shared" ca="1" si="3873"/>
        <v>3</v>
      </c>
      <c r="EDY33" s="104">
        <f t="shared" ca="1" si="2616"/>
        <v>1</v>
      </c>
      <c r="EDZ33" s="134">
        <f t="shared" ca="1" si="2617"/>
        <v>2.9518538948595392</v>
      </c>
      <c r="EEA33" s="103">
        <f t="shared" ca="1" si="2618"/>
        <v>5</v>
      </c>
      <c r="EEB33" s="104">
        <f t="shared" ca="1" si="3874"/>
        <v>2</v>
      </c>
      <c r="EEC33" s="104">
        <f t="shared" ca="1" si="2619"/>
        <v>0</v>
      </c>
      <c r="EED33" s="134">
        <f t="shared" ca="1" si="2620"/>
        <v>-0.55785497180488619</v>
      </c>
      <c r="EEE33" s="103">
        <f t="shared" ca="1" si="2621"/>
        <v>5</v>
      </c>
      <c r="EEF33" s="104">
        <f t="shared" ca="1" si="3875"/>
        <v>2</v>
      </c>
      <c r="EEG33" s="104">
        <f t="shared" ca="1" si="2622"/>
        <v>0</v>
      </c>
      <c r="EEH33" s="134">
        <f t="shared" ca="1" si="2623"/>
        <v>-0.55785497180488619</v>
      </c>
      <c r="EEI33" s="103">
        <f t="shared" ca="1" si="2624"/>
        <v>17</v>
      </c>
      <c r="EEJ33" s="104">
        <f t="shared" ca="1" si="3876"/>
        <v>4</v>
      </c>
      <c r="EEK33" s="104">
        <f t="shared" ca="1" si="2625"/>
        <v>1</v>
      </c>
      <c r="EEL33" s="134">
        <f t="shared" ca="1" si="2626"/>
        <v>3.6041923718220801</v>
      </c>
      <c r="EEM33" s="103">
        <f t="shared" ca="1" si="2627"/>
        <v>3</v>
      </c>
      <c r="EEN33" s="104">
        <f t="shared" ca="1" si="3877"/>
        <v>1</v>
      </c>
      <c r="EEO33" s="104">
        <f t="shared" ca="1" si="2628"/>
        <v>1</v>
      </c>
      <c r="EEP33" s="134">
        <f t="shared" ca="1" si="2629"/>
        <v>0.5</v>
      </c>
      <c r="EEQ33" s="103">
        <f t="shared" ca="1" si="2630"/>
        <v>3</v>
      </c>
      <c r="EER33" s="104">
        <f t="shared" ca="1" si="3878"/>
        <v>1</v>
      </c>
      <c r="EES33" s="104">
        <f t="shared" ca="1" si="2631"/>
        <v>1</v>
      </c>
      <c r="EET33" s="134">
        <f t="shared" ca="1" si="2632"/>
        <v>0.5</v>
      </c>
      <c r="EEU33" s="103">
        <f t="shared" ca="1" si="2633"/>
        <v>7</v>
      </c>
      <c r="EEV33" s="104">
        <f t="shared" ca="1" si="3879"/>
        <v>2</v>
      </c>
      <c r="EEW33" s="104">
        <f t="shared" ca="1" si="2634"/>
        <v>1</v>
      </c>
      <c r="EEX33" s="134">
        <f t="shared" ca="1" si="2635"/>
        <v>2.6749392076742993</v>
      </c>
      <c r="EEY33" s="103">
        <f t="shared" ca="1" si="2636"/>
        <v>4</v>
      </c>
      <c r="EEZ33" s="104">
        <f t="shared" ca="1" si="3880"/>
        <v>2</v>
      </c>
      <c r="EFA33" s="104">
        <f t="shared" ca="1" si="2637"/>
        <v>1</v>
      </c>
      <c r="EFB33" s="134">
        <f t="shared" ca="1" si="2638"/>
        <v>5.7518740578576057</v>
      </c>
      <c r="EFC33" s="103">
        <f t="shared" ca="1" si="2639"/>
        <v>15</v>
      </c>
      <c r="EFD33" s="104">
        <f t="shared" ca="1" si="3881"/>
        <v>4</v>
      </c>
      <c r="EFE33" s="104">
        <f t="shared" ca="1" si="2640"/>
        <v>0</v>
      </c>
      <c r="EFF33" s="134">
        <f t="shared" ca="1" si="2641"/>
        <v>2.5978161023857069</v>
      </c>
      <c r="EFG33" s="103">
        <f t="shared" ca="1" si="2642"/>
        <v>10</v>
      </c>
      <c r="EFH33" s="104">
        <f t="shared" ca="1" si="3882"/>
        <v>3</v>
      </c>
      <c r="EFI33" s="104">
        <f t="shared" ca="1" si="2643"/>
        <v>1</v>
      </c>
      <c r="EFJ33" s="134">
        <f t="shared" ca="1" si="2644"/>
        <v>5.7152099939282834</v>
      </c>
      <c r="EFK33" s="103">
        <f t="shared" ca="1" si="2645"/>
        <v>20</v>
      </c>
      <c r="EFL33" s="104">
        <f t="shared" ca="1" si="3883"/>
        <v>5</v>
      </c>
      <c r="EFM33" s="104">
        <f t="shared" ca="1" si="2646"/>
        <v>1</v>
      </c>
      <c r="EFN33" s="134">
        <f t="shared" ca="1" si="2647"/>
        <v>5.1307476803274881</v>
      </c>
      <c r="EFO33" s="103">
        <f t="shared" ca="1" si="2648"/>
        <v>8</v>
      </c>
      <c r="EFP33" s="104">
        <f t="shared" ca="1" si="3884"/>
        <v>2</v>
      </c>
      <c r="EFQ33" s="104">
        <f t="shared" ca="1" si="2649"/>
        <v>1</v>
      </c>
      <c r="EFR33" s="134">
        <f t="shared" ca="1" si="2650"/>
        <v>7.2672765618258381</v>
      </c>
      <c r="EFS33" s="103">
        <f t="shared" ca="1" si="2651"/>
        <v>7</v>
      </c>
      <c r="EFT33" s="104">
        <f t="shared" ca="1" si="3885"/>
        <v>2</v>
      </c>
      <c r="EFU33" s="104">
        <f t="shared" ca="1" si="2652"/>
        <v>1</v>
      </c>
      <c r="EFV33" s="134">
        <f t="shared" ca="1" si="2653"/>
        <v>2.6749392076742993</v>
      </c>
      <c r="EFW33" s="103">
        <f t="shared" ca="1" si="2654"/>
        <v>5</v>
      </c>
      <c r="EFX33" s="104">
        <f t="shared" ca="1" si="3886"/>
        <v>2</v>
      </c>
      <c r="EFY33" s="104">
        <f t="shared" ca="1" si="2655"/>
        <v>0</v>
      </c>
      <c r="EFZ33" s="134">
        <f t="shared" ca="1" si="2656"/>
        <v>-0.55785497180488619</v>
      </c>
      <c r="EGA33" s="103">
        <f t="shared" ca="1" si="2657"/>
        <v>9</v>
      </c>
      <c r="EGB33" s="104">
        <f t="shared" ca="1" si="3887"/>
        <v>3</v>
      </c>
      <c r="EGC33" s="104">
        <f t="shared" ca="1" si="2658"/>
        <v>1</v>
      </c>
      <c r="EGD33" s="134">
        <f t="shared" ca="1" si="2659"/>
        <v>2.9518538948595392</v>
      </c>
      <c r="EGE33" s="103">
        <f t="shared" ca="1" si="2660"/>
        <v>6</v>
      </c>
      <c r="EGF33" s="104">
        <f t="shared" ca="1" si="3888"/>
        <v>2</v>
      </c>
      <c r="EGG33" s="104">
        <f t="shared" ca="1" si="2661"/>
        <v>1</v>
      </c>
      <c r="EGH33" s="134">
        <f t="shared" ca="1" si="2662"/>
        <v>5.1382270373468941</v>
      </c>
      <c r="EGI33" s="103">
        <f t="shared" ca="1" si="2663"/>
        <v>20</v>
      </c>
      <c r="EGJ33" s="104">
        <f t="shared" ca="1" si="3889"/>
        <v>5</v>
      </c>
      <c r="EGK33" s="104">
        <f t="shared" ca="1" si="2664"/>
        <v>1</v>
      </c>
      <c r="EGL33" s="134">
        <f t="shared" ca="1" si="2665"/>
        <v>5.1307476803274881</v>
      </c>
      <c r="EGM33" s="103">
        <f t="shared" ca="1" si="2666"/>
        <v>12</v>
      </c>
      <c r="EGN33" s="104">
        <f t="shared" ca="1" si="3890"/>
        <v>3</v>
      </c>
      <c r="EGO33" s="104">
        <f t="shared" ca="1" si="2667"/>
        <v>0</v>
      </c>
      <c r="EGP33" s="134">
        <f t="shared" ca="1" si="2668"/>
        <v>1.6707630773350388</v>
      </c>
      <c r="EGQ33" s="103">
        <f t="shared" ca="1" si="2669"/>
        <v>8</v>
      </c>
      <c r="EGR33" s="104">
        <f t="shared" ca="1" si="3891"/>
        <v>2</v>
      </c>
      <c r="EGS33" s="104">
        <f t="shared" ca="1" si="2670"/>
        <v>1</v>
      </c>
      <c r="EGT33" s="134">
        <f t="shared" ca="1" si="2671"/>
        <v>7.2672765618258381</v>
      </c>
      <c r="EGU33" s="103">
        <f t="shared" ca="1" si="2672"/>
        <v>10</v>
      </c>
      <c r="EGV33" s="104">
        <f t="shared" ca="1" si="3892"/>
        <v>3</v>
      </c>
      <c r="EGW33" s="104">
        <f t="shared" ca="1" si="2673"/>
        <v>1</v>
      </c>
      <c r="EGX33" s="134">
        <f t="shared" ca="1" si="2674"/>
        <v>5.7152099939282834</v>
      </c>
      <c r="EGY33" s="103">
        <f t="shared" ca="1" si="2675"/>
        <v>1</v>
      </c>
      <c r="EGZ33" s="104">
        <f t="shared" ca="1" si="3893"/>
        <v>1</v>
      </c>
      <c r="EHA33" s="104">
        <f t="shared" ca="1" si="2676"/>
        <v>1</v>
      </c>
      <c r="EHB33" s="134">
        <f t="shared" ca="1" si="2677"/>
        <v>-1.0563962480104578</v>
      </c>
      <c r="EHC33" s="103">
        <f t="shared" ca="1" si="2678"/>
        <v>1</v>
      </c>
      <c r="EHD33" s="104">
        <f t="shared" ca="1" si="3894"/>
        <v>1</v>
      </c>
      <c r="EHE33" s="104">
        <f t="shared" ca="1" si="2679"/>
        <v>1</v>
      </c>
      <c r="EHF33" s="134">
        <f t="shared" ca="1" si="2680"/>
        <v>-1.0563962480104578</v>
      </c>
      <c r="EHG33" s="103">
        <f t="shared" ca="1" si="2681"/>
        <v>17</v>
      </c>
      <c r="EHH33" s="104">
        <f t="shared" ca="1" si="3895"/>
        <v>4</v>
      </c>
      <c r="EHI33" s="104">
        <f t="shared" ca="1" si="2682"/>
        <v>1</v>
      </c>
      <c r="EHJ33" s="134">
        <f t="shared" ca="1" si="2683"/>
        <v>3.6041923718220801</v>
      </c>
      <c r="EHK33" s="103">
        <f t="shared" ca="1" si="2684"/>
        <v>17</v>
      </c>
      <c r="EHL33" s="104">
        <f t="shared" ca="1" si="3896"/>
        <v>4</v>
      </c>
      <c r="EHM33" s="104">
        <f t="shared" ca="1" si="2685"/>
        <v>1</v>
      </c>
      <c r="EHN33" s="134">
        <f t="shared" ca="1" si="2686"/>
        <v>3.6041923718220801</v>
      </c>
      <c r="EHO33" s="103">
        <f t="shared" ca="1" si="2687"/>
        <v>4</v>
      </c>
      <c r="EHP33" s="104">
        <f t="shared" ca="1" si="3897"/>
        <v>2</v>
      </c>
      <c r="EHQ33" s="104">
        <f t="shared" ca="1" si="2688"/>
        <v>1</v>
      </c>
      <c r="EHR33" s="134">
        <f t="shared" ca="1" si="2689"/>
        <v>5.7518740578576057</v>
      </c>
      <c r="EHS33" s="103">
        <f t="shared" ca="1" si="2690"/>
        <v>9</v>
      </c>
      <c r="EHT33" s="104">
        <f t="shared" ca="1" si="3898"/>
        <v>3</v>
      </c>
      <c r="EHU33" s="104">
        <f t="shared" ca="1" si="2691"/>
        <v>1</v>
      </c>
      <c r="EHV33" s="134">
        <f t="shared" ca="1" si="2692"/>
        <v>2.9518538948595392</v>
      </c>
      <c r="EHW33" s="103">
        <f t="shared" ca="1" si="2693"/>
        <v>10</v>
      </c>
      <c r="EHX33" s="104">
        <f t="shared" ca="1" si="3899"/>
        <v>3</v>
      </c>
      <c r="EHY33" s="104">
        <f t="shared" ca="1" si="2694"/>
        <v>1</v>
      </c>
      <c r="EHZ33" s="134">
        <f t="shared" ca="1" si="2695"/>
        <v>5.7152099939282834</v>
      </c>
      <c r="EIA33" s="103">
        <f t="shared" ca="1" si="2696"/>
        <v>11</v>
      </c>
      <c r="EIB33" s="104">
        <f t="shared" ca="1" si="3900"/>
        <v>3</v>
      </c>
      <c r="EIC33" s="104">
        <f t="shared" ca="1" si="2697"/>
        <v>0</v>
      </c>
      <c r="EID33" s="134">
        <f t="shared" ca="1" si="2698"/>
        <v>2.1483747344834114</v>
      </c>
      <c r="EIE33" s="103">
        <f t="shared" ca="1" si="2699"/>
        <v>4</v>
      </c>
      <c r="EIF33" s="104">
        <f t="shared" ca="1" si="3901"/>
        <v>2</v>
      </c>
      <c r="EIG33" s="104">
        <f t="shared" ca="1" si="2700"/>
        <v>1</v>
      </c>
      <c r="EIH33" s="134">
        <f t="shared" ca="1" si="2701"/>
        <v>5.7518740578576057</v>
      </c>
      <c r="EII33" s="103">
        <f t="shared" ca="1" si="2702"/>
        <v>16</v>
      </c>
      <c r="EIJ33" s="104">
        <f t="shared" ca="1" si="3902"/>
        <v>4</v>
      </c>
      <c r="EIK33" s="104">
        <f t="shared" ca="1" si="2703"/>
        <v>0</v>
      </c>
      <c r="EIL33" s="134">
        <f t="shared" ca="1" si="2704"/>
        <v>0.14512960238289452</v>
      </c>
      <c r="EIM33" s="103">
        <f t="shared" ca="1" si="2705"/>
        <v>13</v>
      </c>
      <c r="EIN33" s="104">
        <f t="shared" ca="1" si="3903"/>
        <v>3</v>
      </c>
      <c r="EIO33" s="104">
        <f t="shared" ca="1" si="2706"/>
        <v>1</v>
      </c>
      <c r="EIP33" s="134">
        <f t="shared" ca="1" si="2707"/>
        <v>6.3962431201922527</v>
      </c>
      <c r="EIQ33" s="103">
        <f t="shared" ca="1" si="2708"/>
        <v>7</v>
      </c>
      <c r="EIR33" s="104">
        <f t="shared" ca="1" si="3904"/>
        <v>2</v>
      </c>
      <c r="EIS33" s="104">
        <f t="shared" ca="1" si="2709"/>
        <v>1</v>
      </c>
      <c r="EIT33" s="134">
        <f t="shared" ca="1" si="2710"/>
        <v>2.6749392076742993</v>
      </c>
      <c r="EIU33" s="103">
        <f t="shared" ca="1" si="2711"/>
        <v>20</v>
      </c>
      <c r="EIV33" s="104">
        <f t="shared" ca="1" si="3905"/>
        <v>5</v>
      </c>
      <c r="EIW33" s="104">
        <f t="shared" ca="1" si="2712"/>
        <v>1</v>
      </c>
      <c r="EIX33" s="134">
        <f t="shared" ca="1" si="2713"/>
        <v>5.1307476803274881</v>
      </c>
      <c r="EIY33" s="103">
        <f t="shared" ca="1" si="2714"/>
        <v>2</v>
      </c>
      <c r="EIZ33" s="104">
        <f t="shared" ca="1" si="3906"/>
        <v>1</v>
      </c>
      <c r="EJA33" s="104">
        <f t="shared" ca="1" si="2715"/>
        <v>0</v>
      </c>
      <c r="EJB33" s="134">
        <f t="shared" ca="1" si="2716"/>
        <v>-2.2634700801531835</v>
      </c>
      <c r="EJC33" s="103">
        <f t="shared" ca="1" si="2717"/>
        <v>11</v>
      </c>
      <c r="EJD33" s="104">
        <f t="shared" ca="1" si="3907"/>
        <v>3</v>
      </c>
      <c r="EJE33" s="104">
        <f t="shared" ca="1" si="2718"/>
        <v>0</v>
      </c>
      <c r="EJF33" s="134">
        <f t="shared" ca="1" si="2719"/>
        <v>2.1483747344834114</v>
      </c>
      <c r="EJG33" s="103">
        <f t="shared" ca="1" si="2720"/>
        <v>12</v>
      </c>
      <c r="EJH33" s="104">
        <f t="shared" ca="1" si="3908"/>
        <v>3</v>
      </c>
      <c r="EJI33" s="104">
        <f t="shared" ca="1" si="2721"/>
        <v>0</v>
      </c>
      <c r="EJJ33" s="134">
        <f t="shared" ca="1" si="2722"/>
        <v>1.6707630773350388</v>
      </c>
      <c r="EJK33" s="103">
        <f t="shared" ca="1" si="2723"/>
        <v>13</v>
      </c>
      <c r="EJL33" s="104">
        <f t="shared" ca="1" si="3909"/>
        <v>3</v>
      </c>
      <c r="EJM33" s="104">
        <f t="shared" ca="1" si="2724"/>
        <v>1</v>
      </c>
      <c r="EJN33" s="134">
        <f t="shared" ca="1" si="2725"/>
        <v>6.3962431201922527</v>
      </c>
      <c r="EJO33" s="103">
        <f t="shared" ca="1" si="2726"/>
        <v>14</v>
      </c>
      <c r="EJP33" s="104">
        <f t="shared" ca="1" si="3910"/>
        <v>4</v>
      </c>
      <c r="EJQ33" s="104">
        <f t="shared" ca="1" si="2727"/>
        <v>1</v>
      </c>
      <c r="EJR33" s="134">
        <f t="shared" ca="1" si="2728"/>
        <v>2.4245461676398463</v>
      </c>
      <c r="EJS33" s="103">
        <f t="shared" ca="1" si="2729"/>
        <v>9</v>
      </c>
      <c r="EJT33" s="104">
        <f t="shared" ca="1" si="3911"/>
        <v>3</v>
      </c>
      <c r="EJU33" s="104">
        <f t="shared" ca="1" si="2730"/>
        <v>1</v>
      </c>
      <c r="EJV33" s="134">
        <f t="shared" ca="1" si="2731"/>
        <v>2.9518538948595392</v>
      </c>
      <c r="EJW33" s="103">
        <f t="shared" ca="1" si="2732"/>
        <v>4</v>
      </c>
      <c r="EJX33" s="104">
        <f t="shared" ca="1" si="3912"/>
        <v>2</v>
      </c>
      <c r="EJY33" s="104">
        <f t="shared" ca="1" si="2733"/>
        <v>1</v>
      </c>
      <c r="EJZ33" s="134">
        <f t="shared" ca="1" si="2734"/>
        <v>5.7518740578576057</v>
      </c>
      <c r="EKA33" s="103">
        <f t="shared" ca="1" si="2735"/>
        <v>6</v>
      </c>
      <c r="EKB33" s="104">
        <f t="shared" ca="1" si="3913"/>
        <v>2</v>
      </c>
      <c r="EKC33" s="104">
        <f t="shared" ca="1" si="2736"/>
        <v>1</v>
      </c>
      <c r="EKD33" s="134">
        <f t="shared" ca="1" si="2737"/>
        <v>5.1382270373468941</v>
      </c>
      <c r="EKE33" s="103">
        <f t="shared" ca="1" si="2738"/>
        <v>12</v>
      </c>
      <c r="EKF33" s="104">
        <f t="shared" ca="1" si="3914"/>
        <v>3</v>
      </c>
      <c r="EKG33" s="104">
        <f t="shared" ca="1" si="2739"/>
        <v>0</v>
      </c>
      <c r="EKH33" s="134">
        <f t="shared" ca="1" si="2740"/>
        <v>1.6707630773350388</v>
      </c>
      <c r="EKI33" s="103">
        <f t="shared" ca="1" si="2741"/>
        <v>13</v>
      </c>
      <c r="EKJ33" s="104">
        <f t="shared" ca="1" si="3915"/>
        <v>3</v>
      </c>
      <c r="EKK33" s="104">
        <f t="shared" ca="1" si="2742"/>
        <v>1</v>
      </c>
      <c r="EKL33" s="134">
        <f t="shared" ca="1" si="2743"/>
        <v>6.3962431201922527</v>
      </c>
      <c r="EKM33" s="103">
        <f t="shared" ca="1" si="2744"/>
        <v>2</v>
      </c>
      <c r="EKN33" s="104">
        <f t="shared" ca="1" si="3916"/>
        <v>1</v>
      </c>
      <c r="EKO33" s="104">
        <f t="shared" ca="1" si="2745"/>
        <v>0</v>
      </c>
      <c r="EKP33" s="134">
        <f t="shared" ca="1" si="2746"/>
        <v>-2.2634700801531835</v>
      </c>
      <c r="EKQ33" s="103">
        <f t="shared" ca="1" si="2747"/>
        <v>16</v>
      </c>
      <c r="EKR33" s="104">
        <f t="shared" ca="1" si="3917"/>
        <v>4</v>
      </c>
      <c r="EKS33" s="104">
        <f t="shared" ca="1" si="2748"/>
        <v>0</v>
      </c>
      <c r="EKT33" s="134">
        <f t="shared" ca="1" si="2749"/>
        <v>0.14512960238289452</v>
      </c>
      <c r="EKU33" s="103">
        <f t="shared" ca="1" si="2750"/>
        <v>20</v>
      </c>
      <c r="EKV33" s="104">
        <f t="shared" ca="1" si="3918"/>
        <v>5</v>
      </c>
      <c r="EKW33" s="104">
        <f t="shared" ca="1" si="2751"/>
        <v>1</v>
      </c>
      <c r="EKX33" s="134">
        <f t="shared" ca="1" si="2752"/>
        <v>5.1307476803274881</v>
      </c>
      <c r="EKY33" s="103">
        <f t="shared" ca="1" si="2753"/>
        <v>4</v>
      </c>
      <c r="EKZ33" s="104">
        <f t="shared" ca="1" si="3919"/>
        <v>2</v>
      </c>
      <c r="ELA33" s="104">
        <f t="shared" ca="1" si="2754"/>
        <v>1</v>
      </c>
      <c r="ELB33" s="134">
        <f t="shared" ca="1" si="2755"/>
        <v>5.7518740578576057</v>
      </c>
      <c r="ELC33" s="103">
        <f t="shared" ca="1" si="2756"/>
        <v>8</v>
      </c>
      <c r="ELD33" s="104">
        <f t="shared" ca="1" si="3920"/>
        <v>2</v>
      </c>
      <c r="ELE33" s="104">
        <f t="shared" ca="1" si="2757"/>
        <v>1</v>
      </c>
      <c r="ELF33" s="134">
        <f t="shared" ca="1" si="2758"/>
        <v>7.2672765618258381</v>
      </c>
      <c r="ELG33" s="103">
        <f t="shared" ca="1" si="2759"/>
        <v>12</v>
      </c>
      <c r="ELH33" s="104">
        <f t="shared" ca="1" si="3921"/>
        <v>3</v>
      </c>
      <c r="ELI33" s="104">
        <f t="shared" ca="1" si="2760"/>
        <v>0</v>
      </c>
      <c r="ELJ33" s="134">
        <f t="shared" ca="1" si="2761"/>
        <v>1.6707630773350388</v>
      </c>
      <c r="ELK33" s="103">
        <f t="shared" ca="1" si="2762"/>
        <v>2</v>
      </c>
      <c r="ELL33" s="104">
        <f t="shared" ca="1" si="3922"/>
        <v>1</v>
      </c>
      <c r="ELM33" s="104">
        <f t="shared" ca="1" si="2763"/>
        <v>0</v>
      </c>
      <c r="ELN33" s="134">
        <f t="shared" ca="1" si="2764"/>
        <v>-2.2634700801531835</v>
      </c>
      <c r="ELO33" s="103">
        <f t="shared" ca="1" si="2765"/>
        <v>14</v>
      </c>
      <c r="ELP33" s="104">
        <f t="shared" ca="1" si="3923"/>
        <v>4</v>
      </c>
      <c r="ELQ33" s="104">
        <f t="shared" ca="1" si="2766"/>
        <v>1</v>
      </c>
      <c r="ELR33" s="134">
        <f t="shared" ca="1" si="2767"/>
        <v>2.4245461676398463</v>
      </c>
      <c r="ELS33" s="103">
        <f t="shared" ca="1" si="2768"/>
        <v>10</v>
      </c>
      <c r="ELT33" s="104">
        <f t="shared" ca="1" si="3924"/>
        <v>3</v>
      </c>
      <c r="ELU33" s="104">
        <f t="shared" ca="1" si="2769"/>
        <v>1</v>
      </c>
      <c r="ELV33" s="134">
        <f t="shared" ca="1" si="2770"/>
        <v>5.7152099939282834</v>
      </c>
      <c r="ELW33" s="103">
        <f t="shared" ca="1" si="2771"/>
        <v>15</v>
      </c>
      <c r="ELX33" s="104">
        <f t="shared" ca="1" si="3925"/>
        <v>4</v>
      </c>
      <c r="ELY33" s="104">
        <f t="shared" ca="1" si="2772"/>
        <v>0</v>
      </c>
      <c r="ELZ33" s="134">
        <f t="shared" ca="1" si="2773"/>
        <v>2.5978161023857069</v>
      </c>
      <c r="EMA33" s="103">
        <f t="shared" ca="1" si="2774"/>
        <v>17</v>
      </c>
      <c r="EMB33" s="104">
        <f t="shared" ca="1" si="3926"/>
        <v>4</v>
      </c>
      <c r="EMC33" s="104">
        <f t="shared" ca="1" si="2775"/>
        <v>1</v>
      </c>
      <c r="EMD33" s="134">
        <f t="shared" ca="1" si="2776"/>
        <v>3.6041923718220801</v>
      </c>
      <c r="EME33" s="103">
        <f t="shared" ca="1" si="2777"/>
        <v>12</v>
      </c>
      <c r="EMF33" s="104">
        <f t="shared" ca="1" si="3927"/>
        <v>3</v>
      </c>
      <c r="EMG33" s="104">
        <f t="shared" ca="1" si="2778"/>
        <v>0</v>
      </c>
      <c r="EMH33" s="134">
        <f t="shared" ca="1" si="2779"/>
        <v>1.6707630773350388</v>
      </c>
      <c r="EMI33" s="103">
        <f t="shared" ca="1" si="2780"/>
        <v>5</v>
      </c>
      <c r="EMJ33" s="104">
        <f t="shared" ca="1" si="3928"/>
        <v>2</v>
      </c>
      <c r="EMK33" s="104">
        <f t="shared" ca="1" si="2781"/>
        <v>0</v>
      </c>
      <c r="EML33" s="134">
        <f t="shared" ca="1" si="2782"/>
        <v>-0.55785497180488619</v>
      </c>
      <c r="EMM33" s="103">
        <f t="shared" ca="1" si="2783"/>
        <v>14</v>
      </c>
      <c r="EMN33" s="104">
        <f t="shared" ca="1" si="3929"/>
        <v>4</v>
      </c>
      <c r="EMO33" s="104">
        <f t="shared" ca="1" si="2784"/>
        <v>1</v>
      </c>
      <c r="EMP33" s="134">
        <f t="shared" ca="1" si="2785"/>
        <v>2.4245461676398463</v>
      </c>
      <c r="EMQ33" s="103">
        <f t="shared" ca="1" si="2786"/>
        <v>8</v>
      </c>
      <c r="EMR33" s="104">
        <f t="shared" ca="1" si="3930"/>
        <v>2</v>
      </c>
      <c r="EMS33" s="104">
        <f t="shared" ca="1" si="2787"/>
        <v>1</v>
      </c>
      <c r="EMT33" s="134">
        <f t="shared" ca="1" si="2788"/>
        <v>7.2672765618258381</v>
      </c>
      <c r="EMU33" s="103">
        <f t="shared" ca="1" si="2789"/>
        <v>16</v>
      </c>
      <c r="EMV33" s="104">
        <f t="shared" ca="1" si="3931"/>
        <v>4</v>
      </c>
      <c r="EMW33" s="104">
        <f t="shared" ca="1" si="2790"/>
        <v>0</v>
      </c>
      <c r="EMX33" s="134">
        <f t="shared" ca="1" si="2791"/>
        <v>0.14512960238289452</v>
      </c>
      <c r="EMY33" s="103">
        <f t="shared" ca="1" si="2792"/>
        <v>18</v>
      </c>
      <c r="EMZ33" s="104">
        <f t="shared" ca="1" si="3932"/>
        <v>5</v>
      </c>
      <c r="ENA33" s="104">
        <f t="shared" ca="1" si="2793"/>
        <v>1</v>
      </c>
      <c r="ENB33" s="134">
        <f t="shared" ca="1" si="2794"/>
        <v>1.4217825209088346</v>
      </c>
      <c r="ENC33" s="103">
        <f t="shared" ca="1" si="2795"/>
        <v>2</v>
      </c>
      <c r="END33" s="104">
        <f t="shared" ca="1" si="3933"/>
        <v>1</v>
      </c>
      <c r="ENE33" s="104">
        <f t="shared" ca="1" si="2796"/>
        <v>0</v>
      </c>
      <c r="ENF33" s="134">
        <f t="shared" ca="1" si="2797"/>
        <v>-2.2634700801531835</v>
      </c>
      <c r="ENG33" s="103">
        <f t="shared" ca="1" si="2798"/>
        <v>19</v>
      </c>
      <c r="ENH33" s="104">
        <f t="shared" ca="1" si="3934"/>
        <v>5</v>
      </c>
      <c r="ENI33" s="104">
        <f t="shared" ca="1" si="2799"/>
        <v>0</v>
      </c>
      <c r="ENJ33" s="134">
        <f t="shared" ca="1" si="2800"/>
        <v>2.5054317711516774</v>
      </c>
      <c r="ENK33" s="103">
        <f t="shared" ca="1" si="2801"/>
        <v>8</v>
      </c>
      <c r="ENL33" s="104">
        <f t="shared" ca="1" si="3935"/>
        <v>2</v>
      </c>
      <c r="ENM33" s="104">
        <f t="shared" ca="1" si="2802"/>
        <v>1</v>
      </c>
      <c r="ENN33" s="134">
        <f t="shared" ca="1" si="2803"/>
        <v>7.2672765618258381</v>
      </c>
      <c r="ENO33" s="103">
        <f t="shared" ca="1" si="2804"/>
        <v>14</v>
      </c>
      <c r="ENP33" s="104">
        <f t="shared" ca="1" si="3936"/>
        <v>4</v>
      </c>
      <c r="ENQ33" s="104">
        <f t="shared" ca="1" si="2805"/>
        <v>1</v>
      </c>
      <c r="ENR33" s="134">
        <f t="shared" ca="1" si="2806"/>
        <v>2.4245461676398463</v>
      </c>
      <c r="ENS33" s="103">
        <f t="shared" ca="1" si="2807"/>
        <v>17</v>
      </c>
      <c r="ENT33" s="104">
        <f t="shared" ca="1" si="3937"/>
        <v>4</v>
      </c>
      <c r="ENU33" s="104">
        <f t="shared" ca="1" si="2808"/>
        <v>1</v>
      </c>
      <c r="ENV33" s="134">
        <f t="shared" ca="1" si="2809"/>
        <v>3.6041923718220801</v>
      </c>
      <c r="ENW33" s="103">
        <f t="shared" ca="1" si="2810"/>
        <v>19</v>
      </c>
      <c r="ENX33" s="104">
        <f t="shared" ca="1" si="3938"/>
        <v>5</v>
      </c>
      <c r="ENY33" s="104">
        <f t="shared" ca="1" si="2811"/>
        <v>0</v>
      </c>
      <c r="ENZ33" s="134">
        <f t="shared" ca="1" si="2812"/>
        <v>2.5054317711516774</v>
      </c>
      <c r="EOA33" s="103">
        <f t="shared" ca="1" si="2813"/>
        <v>17</v>
      </c>
      <c r="EOB33" s="104">
        <f t="shared" ca="1" si="3939"/>
        <v>4</v>
      </c>
      <c r="EOC33" s="104">
        <f t="shared" ca="1" si="2814"/>
        <v>1</v>
      </c>
      <c r="EOD33" s="134">
        <f t="shared" ca="1" si="2815"/>
        <v>3.6041923718220801</v>
      </c>
      <c r="EOE33" s="103">
        <f t="shared" ca="1" si="2816"/>
        <v>8</v>
      </c>
      <c r="EOF33" s="104">
        <f t="shared" ca="1" si="3940"/>
        <v>2</v>
      </c>
      <c r="EOG33" s="104">
        <f t="shared" ca="1" si="2817"/>
        <v>1</v>
      </c>
      <c r="EOH33" s="134">
        <f t="shared" ca="1" si="2818"/>
        <v>7.2672765618258381</v>
      </c>
      <c r="EOI33" s="103">
        <f t="shared" ca="1" si="2819"/>
        <v>20</v>
      </c>
      <c r="EOJ33" s="104">
        <f t="shared" ca="1" si="3941"/>
        <v>5</v>
      </c>
      <c r="EOK33" s="104">
        <f t="shared" ca="1" si="2820"/>
        <v>1</v>
      </c>
      <c r="EOL33" s="134">
        <f t="shared" ca="1" si="2821"/>
        <v>5.1307476803274881</v>
      </c>
      <c r="EOM33" s="103">
        <f t="shared" ca="1" si="2822"/>
        <v>7</v>
      </c>
      <c r="EON33" s="104">
        <f t="shared" ca="1" si="3942"/>
        <v>2</v>
      </c>
      <c r="EOO33" s="104">
        <f t="shared" ca="1" si="2823"/>
        <v>1</v>
      </c>
      <c r="EOP33" s="134">
        <f t="shared" ca="1" si="2824"/>
        <v>2.6749392076742993</v>
      </c>
      <c r="EOQ33" s="103">
        <f t="shared" ca="1" si="2825"/>
        <v>16</v>
      </c>
      <c r="EOR33" s="104">
        <f t="shared" ca="1" si="3943"/>
        <v>4</v>
      </c>
      <c r="EOS33" s="104">
        <f t="shared" ca="1" si="2826"/>
        <v>0</v>
      </c>
      <c r="EOT33" s="134">
        <f t="shared" ca="1" si="2827"/>
        <v>0.14512960238289452</v>
      </c>
      <c r="EOU33" s="103">
        <f t="shared" ca="1" si="2828"/>
        <v>3</v>
      </c>
      <c r="EOV33" s="104">
        <f t="shared" ca="1" si="3944"/>
        <v>1</v>
      </c>
      <c r="EOW33" s="104">
        <f t="shared" ca="1" si="2829"/>
        <v>1</v>
      </c>
      <c r="EOX33" s="134">
        <f t="shared" ca="1" si="2830"/>
        <v>0.5</v>
      </c>
      <c r="EOY33" s="103">
        <f t="shared" ca="1" si="2831"/>
        <v>10</v>
      </c>
      <c r="EOZ33" s="104">
        <f t="shared" ca="1" si="3945"/>
        <v>3</v>
      </c>
      <c r="EPA33" s="104">
        <f t="shared" ca="1" si="2832"/>
        <v>1</v>
      </c>
      <c r="EPB33" s="134">
        <f t="shared" ca="1" si="2833"/>
        <v>5.7152099939282834</v>
      </c>
      <c r="EPC33" s="103">
        <f t="shared" ca="1" si="2834"/>
        <v>16</v>
      </c>
      <c r="EPD33" s="104">
        <f t="shared" ca="1" si="3946"/>
        <v>4</v>
      </c>
      <c r="EPE33" s="104">
        <f t="shared" ca="1" si="2835"/>
        <v>0</v>
      </c>
      <c r="EPF33" s="134">
        <f t="shared" ca="1" si="2836"/>
        <v>0.14512960238289452</v>
      </c>
      <c r="EPG33" s="103">
        <f t="shared" ca="1" si="2837"/>
        <v>13</v>
      </c>
      <c r="EPH33" s="104">
        <f t="shared" ca="1" si="3947"/>
        <v>3</v>
      </c>
      <c r="EPI33" s="104">
        <f t="shared" ca="1" si="2838"/>
        <v>1</v>
      </c>
      <c r="EPJ33" s="134">
        <f t="shared" ca="1" si="2839"/>
        <v>6.3962431201922527</v>
      </c>
      <c r="EPK33" s="103">
        <f t="shared" ca="1" si="2840"/>
        <v>3</v>
      </c>
      <c r="EPL33" s="104">
        <f t="shared" ca="1" si="3948"/>
        <v>1</v>
      </c>
      <c r="EPM33" s="104">
        <f t="shared" ca="1" si="2841"/>
        <v>1</v>
      </c>
      <c r="EPN33" s="134">
        <f t="shared" ca="1" si="2842"/>
        <v>0.5</v>
      </c>
      <c r="EPO33" s="103">
        <f t="shared" ca="1" si="2843"/>
        <v>5</v>
      </c>
      <c r="EPP33" s="104">
        <f t="shared" ca="1" si="3949"/>
        <v>2</v>
      </c>
      <c r="EPQ33" s="104">
        <f t="shared" ca="1" si="2844"/>
        <v>0</v>
      </c>
      <c r="EPR33" s="134">
        <f t="shared" ca="1" si="2845"/>
        <v>-0.55785497180488619</v>
      </c>
      <c r="EPS33" s="103">
        <f t="shared" ca="1" si="2846"/>
        <v>15</v>
      </c>
      <c r="EPT33" s="104">
        <f t="shared" ca="1" si="3950"/>
        <v>4</v>
      </c>
      <c r="EPU33" s="104">
        <f t="shared" ca="1" si="2847"/>
        <v>0</v>
      </c>
      <c r="EPV33" s="134">
        <f t="shared" ca="1" si="2848"/>
        <v>2.5978161023857069</v>
      </c>
      <c r="EPW33" s="103">
        <f t="shared" ca="1" si="2849"/>
        <v>20</v>
      </c>
      <c r="EPX33" s="104">
        <f t="shared" ca="1" si="3951"/>
        <v>5</v>
      </c>
      <c r="EPY33" s="104">
        <f t="shared" ca="1" si="2850"/>
        <v>1</v>
      </c>
      <c r="EPZ33" s="134">
        <f t="shared" ca="1" si="2851"/>
        <v>5.1307476803274881</v>
      </c>
      <c r="EQA33" s="103">
        <f t="shared" ca="1" si="2852"/>
        <v>20</v>
      </c>
      <c r="EQB33" s="104">
        <f t="shared" ca="1" si="3952"/>
        <v>5</v>
      </c>
      <c r="EQC33" s="104">
        <f t="shared" ca="1" si="2853"/>
        <v>1</v>
      </c>
      <c r="EQD33" s="134">
        <f t="shared" ca="1" si="2854"/>
        <v>5.1307476803274881</v>
      </c>
      <c r="EQE33" s="103">
        <f t="shared" ca="1" si="2855"/>
        <v>16</v>
      </c>
      <c r="EQF33" s="104">
        <f t="shared" ca="1" si="3953"/>
        <v>4</v>
      </c>
      <c r="EQG33" s="104">
        <f t="shared" ca="1" si="2856"/>
        <v>0</v>
      </c>
      <c r="EQH33" s="134">
        <f t="shared" ca="1" si="2857"/>
        <v>0.14512960238289452</v>
      </c>
      <c r="EQI33" s="103">
        <f t="shared" ca="1" si="2858"/>
        <v>5</v>
      </c>
      <c r="EQJ33" s="104">
        <f t="shared" ca="1" si="3954"/>
        <v>2</v>
      </c>
      <c r="EQK33" s="104">
        <f t="shared" ca="1" si="2859"/>
        <v>0</v>
      </c>
      <c r="EQL33" s="134">
        <f t="shared" ca="1" si="2860"/>
        <v>-0.55785497180488619</v>
      </c>
      <c r="EQM33" s="103">
        <f t="shared" ca="1" si="2861"/>
        <v>20</v>
      </c>
      <c r="EQN33" s="104">
        <f t="shared" ca="1" si="3955"/>
        <v>5</v>
      </c>
      <c r="EQO33" s="104">
        <f t="shared" ca="1" si="2862"/>
        <v>1</v>
      </c>
      <c r="EQP33" s="134">
        <f t="shared" ca="1" si="2863"/>
        <v>5.1307476803274881</v>
      </c>
      <c r="EQQ33" s="103">
        <f t="shared" ca="1" si="2864"/>
        <v>3</v>
      </c>
      <c r="EQR33" s="104">
        <f t="shared" ca="1" si="3956"/>
        <v>1</v>
      </c>
      <c r="EQS33" s="104">
        <f t="shared" ca="1" si="2865"/>
        <v>1</v>
      </c>
      <c r="EQT33" s="134">
        <f t="shared" ca="1" si="2866"/>
        <v>0.5</v>
      </c>
      <c r="EQU33" s="103">
        <f t="shared" ca="1" si="2867"/>
        <v>17</v>
      </c>
      <c r="EQV33" s="104">
        <f t="shared" ca="1" si="3957"/>
        <v>4</v>
      </c>
      <c r="EQW33" s="104">
        <f t="shared" ca="1" si="2868"/>
        <v>1</v>
      </c>
      <c r="EQX33" s="134">
        <f t="shared" ca="1" si="2869"/>
        <v>3.6041923718220801</v>
      </c>
      <c r="EQY33" s="103">
        <f t="shared" ca="1" si="2870"/>
        <v>16</v>
      </c>
      <c r="EQZ33" s="104">
        <f t="shared" ca="1" si="3958"/>
        <v>4</v>
      </c>
      <c r="ERA33" s="104">
        <f t="shared" ca="1" si="2871"/>
        <v>0</v>
      </c>
      <c r="ERB33" s="134">
        <f t="shared" ca="1" si="2872"/>
        <v>0.14512960238289452</v>
      </c>
      <c r="ERC33" s="103">
        <f t="shared" ca="1" si="2873"/>
        <v>15</v>
      </c>
      <c r="ERD33" s="104">
        <f t="shared" ca="1" si="3959"/>
        <v>4</v>
      </c>
      <c r="ERE33" s="104">
        <f t="shared" ca="1" si="2874"/>
        <v>0</v>
      </c>
      <c r="ERF33" s="134">
        <f t="shared" ca="1" si="2875"/>
        <v>2.5978161023857069</v>
      </c>
      <c r="ERG33" s="103">
        <f t="shared" ca="1" si="2876"/>
        <v>10</v>
      </c>
      <c r="ERH33" s="104">
        <f t="shared" ca="1" si="3960"/>
        <v>3</v>
      </c>
      <c r="ERI33" s="104">
        <f t="shared" ca="1" si="2877"/>
        <v>1</v>
      </c>
      <c r="ERJ33" s="134">
        <f t="shared" ca="1" si="2878"/>
        <v>5.7152099939282834</v>
      </c>
      <c r="ERK33" s="103">
        <f t="shared" ca="1" si="2879"/>
        <v>15</v>
      </c>
      <c r="ERL33" s="104">
        <f t="shared" ca="1" si="3961"/>
        <v>4</v>
      </c>
      <c r="ERM33" s="104">
        <f t="shared" ca="1" si="2880"/>
        <v>0</v>
      </c>
      <c r="ERN33" s="134">
        <f t="shared" ca="1" si="2881"/>
        <v>2.5978161023857069</v>
      </c>
      <c r="ERO33" s="103">
        <f t="shared" ca="1" si="2882"/>
        <v>13</v>
      </c>
      <c r="ERP33" s="104">
        <f t="shared" ca="1" si="3962"/>
        <v>3</v>
      </c>
      <c r="ERQ33" s="104">
        <f t="shared" ca="1" si="2883"/>
        <v>1</v>
      </c>
      <c r="ERR33" s="134">
        <f t="shared" ca="1" si="2884"/>
        <v>6.3962431201922527</v>
      </c>
      <c r="ERS33" s="103">
        <f t="shared" ca="1" si="2885"/>
        <v>1</v>
      </c>
      <c r="ERT33" s="104">
        <f t="shared" ca="1" si="3963"/>
        <v>1</v>
      </c>
      <c r="ERU33" s="104">
        <f t="shared" ca="1" si="2886"/>
        <v>1</v>
      </c>
      <c r="ERV33" s="134">
        <f t="shared" ca="1" si="2887"/>
        <v>-1.0563962480104578</v>
      </c>
      <c r="ERW33" s="103">
        <f t="shared" ca="1" si="2888"/>
        <v>17</v>
      </c>
      <c r="ERX33" s="104">
        <f t="shared" ca="1" si="3964"/>
        <v>4</v>
      </c>
      <c r="ERY33" s="104">
        <f t="shared" ca="1" si="2889"/>
        <v>1</v>
      </c>
      <c r="ERZ33" s="134">
        <f t="shared" ca="1" si="2890"/>
        <v>3.6041923718220801</v>
      </c>
      <c r="ESA33" s="103">
        <f t="shared" ca="1" si="2891"/>
        <v>7</v>
      </c>
      <c r="ESB33" s="104">
        <f t="shared" ca="1" si="3965"/>
        <v>2</v>
      </c>
      <c r="ESC33" s="104">
        <f t="shared" ca="1" si="2892"/>
        <v>1</v>
      </c>
      <c r="ESD33" s="134">
        <f t="shared" ca="1" si="2893"/>
        <v>2.6749392076742993</v>
      </c>
      <c r="ESE33" s="103">
        <f t="shared" ca="1" si="2894"/>
        <v>7</v>
      </c>
      <c r="ESF33" s="104">
        <f t="shared" ca="1" si="3966"/>
        <v>2</v>
      </c>
      <c r="ESG33" s="104">
        <f t="shared" ca="1" si="2895"/>
        <v>1</v>
      </c>
      <c r="ESH33" s="134">
        <f t="shared" ca="1" si="2896"/>
        <v>2.6749392076742993</v>
      </c>
      <c r="ESI33" s="103">
        <f t="shared" ca="1" si="2897"/>
        <v>13</v>
      </c>
      <c r="ESJ33" s="104">
        <f t="shared" ca="1" si="3967"/>
        <v>3</v>
      </c>
      <c r="ESK33" s="104">
        <f t="shared" ca="1" si="2898"/>
        <v>1</v>
      </c>
      <c r="ESL33" s="134">
        <f t="shared" ca="1" si="2899"/>
        <v>6.3962431201922527</v>
      </c>
      <c r="ESM33" s="103">
        <f t="shared" ca="1" si="2900"/>
        <v>6</v>
      </c>
      <c r="ESN33" s="104">
        <f t="shared" ca="1" si="3968"/>
        <v>2</v>
      </c>
      <c r="ESO33" s="104">
        <f t="shared" ca="1" si="2901"/>
        <v>1</v>
      </c>
      <c r="ESP33" s="134">
        <f t="shared" ca="1" si="2902"/>
        <v>5.1382270373468941</v>
      </c>
      <c r="ESQ33" s="103">
        <f t="shared" ca="1" si="2903"/>
        <v>11</v>
      </c>
      <c r="ESR33" s="104">
        <f t="shared" ca="1" si="3969"/>
        <v>3</v>
      </c>
      <c r="ESS33" s="104">
        <f t="shared" ca="1" si="2904"/>
        <v>0</v>
      </c>
      <c r="EST33" s="134">
        <f t="shared" ca="1" si="2905"/>
        <v>2.1483747344834114</v>
      </c>
      <c r="ESU33" s="103">
        <f t="shared" ca="1" si="2906"/>
        <v>20</v>
      </c>
      <c r="ESV33" s="104">
        <f t="shared" ca="1" si="3970"/>
        <v>5</v>
      </c>
      <c r="ESW33" s="104">
        <f t="shared" ca="1" si="2907"/>
        <v>1</v>
      </c>
      <c r="ESX33" s="134">
        <f t="shared" ca="1" si="2908"/>
        <v>5.1307476803274881</v>
      </c>
      <c r="ESY33" s="103">
        <f t="shared" ca="1" si="2909"/>
        <v>20</v>
      </c>
      <c r="ESZ33" s="104">
        <f t="shared" ca="1" si="3971"/>
        <v>5</v>
      </c>
      <c r="ETA33" s="104">
        <f t="shared" ca="1" si="2910"/>
        <v>1</v>
      </c>
      <c r="ETB33" s="134">
        <f t="shared" ca="1" si="2911"/>
        <v>5.1307476803274881</v>
      </c>
      <c r="ETC33" s="103">
        <f t="shared" ca="1" si="2912"/>
        <v>1</v>
      </c>
      <c r="ETD33" s="104">
        <f t="shared" ca="1" si="3972"/>
        <v>1</v>
      </c>
      <c r="ETE33" s="104">
        <f t="shared" ca="1" si="2913"/>
        <v>1</v>
      </c>
      <c r="ETF33" s="134">
        <f t="shared" ca="1" si="2914"/>
        <v>-1.0563962480104578</v>
      </c>
      <c r="ETG33" s="103">
        <f t="shared" ca="1" si="2915"/>
        <v>14</v>
      </c>
      <c r="ETH33" s="104">
        <f t="shared" ca="1" si="3973"/>
        <v>4</v>
      </c>
      <c r="ETI33" s="104">
        <f t="shared" ca="1" si="2916"/>
        <v>1</v>
      </c>
      <c r="ETJ33" s="134">
        <f t="shared" ca="1" si="2917"/>
        <v>2.4245461676398463</v>
      </c>
      <c r="ETK33" s="103">
        <f t="shared" ca="1" si="2918"/>
        <v>14</v>
      </c>
      <c r="ETL33" s="104">
        <f t="shared" ca="1" si="3974"/>
        <v>4</v>
      </c>
      <c r="ETM33" s="104">
        <f t="shared" ca="1" si="2919"/>
        <v>1</v>
      </c>
      <c r="ETN33" s="134">
        <f t="shared" ca="1" si="2920"/>
        <v>2.4245461676398463</v>
      </c>
      <c r="ETO33" s="103">
        <f t="shared" ca="1" si="2921"/>
        <v>8</v>
      </c>
      <c r="ETP33" s="104">
        <f t="shared" ca="1" si="3975"/>
        <v>2</v>
      </c>
      <c r="ETQ33" s="104">
        <f t="shared" ca="1" si="2922"/>
        <v>1</v>
      </c>
      <c r="ETR33" s="134">
        <f t="shared" ca="1" si="2923"/>
        <v>7.2672765618258381</v>
      </c>
      <c r="ETS33" s="103">
        <f t="shared" ca="1" si="2924"/>
        <v>8</v>
      </c>
      <c r="ETT33" s="104">
        <f t="shared" ca="1" si="3976"/>
        <v>2</v>
      </c>
      <c r="ETU33" s="104">
        <f t="shared" ca="1" si="2925"/>
        <v>1</v>
      </c>
      <c r="ETV33" s="134">
        <f t="shared" ca="1" si="2926"/>
        <v>7.2672765618258381</v>
      </c>
      <c r="ETW33" s="103">
        <f t="shared" ca="1" si="2927"/>
        <v>8</v>
      </c>
      <c r="ETX33" s="104">
        <f t="shared" ca="1" si="3977"/>
        <v>2</v>
      </c>
      <c r="ETY33" s="104">
        <f t="shared" ca="1" si="2928"/>
        <v>1</v>
      </c>
      <c r="ETZ33" s="134">
        <f t="shared" ca="1" si="2929"/>
        <v>7.2672765618258381</v>
      </c>
      <c r="EUA33" s="103">
        <f t="shared" ca="1" si="2930"/>
        <v>13</v>
      </c>
      <c r="EUB33" s="104">
        <f t="shared" ca="1" si="3978"/>
        <v>3</v>
      </c>
      <c r="EUC33" s="104">
        <f t="shared" ca="1" si="2931"/>
        <v>1</v>
      </c>
      <c r="EUD33" s="134">
        <f t="shared" ca="1" si="2932"/>
        <v>6.3962431201922527</v>
      </c>
      <c r="EUE33" s="103">
        <f t="shared" ca="1" si="2933"/>
        <v>1</v>
      </c>
      <c r="EUF33" s="104">
        <f t="shared" ca="1" si="3979"/>
        <v>1</v>
      </c>
      <c r="EUG33" s="104">
        <f t="shared" ca="1" si="2934"/>
        <v>1</v>
      </c>
      <c r="EUH33" s="134">
        <f t="shared" ca="1" si="2935"/>
        <v>-1.0563962480104578</v>
      </c>
      <c r="EUI33" s="103">
        <f t="shared" ca="1" si="2936"/>
        <v>9</v>
      </c>
      <c r="EUJ33" s="104">
        <f t="shared" ca="1" si="3980"/>
        <v>3</v>
      </c>
      <c r="EUK33" s="104">
        <f t="shared" ca="1" si="2937"/>
        <v>1</v>
      </c>
      <c r="EUL33" s="134">
        <f t="shared" ca="1" si="2938"/>
        <v>2.9518538948595392</v>
      </c>
      <c r="EUM33" s="103">
        <f t="shared" ca="1" si="2939"/>
        <v>17</v>
      </c>
      <c r="EUN33" s="104">
        <f t="shared" ca="1" si="3981"/>
        <v>4</v>
      </c>
      <c r="EUO33" s="104">
        <f t="shared" ca="1" si="2940"/>
        <v>1</v>
      </c>
      <c r="EUP33" s="134">
        <f t="shared" ca="1" si="2941"/>
        <v>3.6041923718220801</v>
      </c>
      <c r="EUQ33" s="103">
        <f t="shared" ca="1" si="2942"/>
        <v>12</v>
      </c>
      <c r="EUR33" s="104">
        <f t="shared" ca="1" si="3982"/>
        <v>3</v>
      </c>
      <c r="EUS33" s="104">
        <f t="shared" ca="1" si="2943"/>
        <v>0</v>
      </c>
      <c r="EUT33" s="134">
        <f t="shared" ca="1" si="2944"/>
        <v>1.6707630773350388</v>
      </c>
      <c r="EUU33" s="103">
        <f t="shared" ca="1" si="2945"/>
        <v>9</v>
      </c>
      <c r="EUV33" s="104">
        <f t="shared" ca="1" si="3983"/>
        <v>3</v>
      </c>
      <c r="EUW33" s="104">
        <f t="shared" ca="1" si="2946"/>
        <v>1</v>
      </c>
      <c r="EUX33" s="134">
        <f t="shared" ca="1" si="2947"/>
        <v>2.9518538948595392</v>
      </c>
      <c r="EUY33" s="103">
        <f t="shared" ca="1" si="2948"/>
        <v>17</v>
      </c>
      <c r="EUZ33" s="104">
        <f t="shared" ca="1" si="3984"/>
        <v>4</v>
      </c>
      <c r="EVA33" s="104">
        <f t="shared" ca="1" si="2949"/>
        <v>1</v>
      </c>
      <c r="EVB33" s="134">
        <f t="shared" ca="1" si="2950"/>
        <v>3.6041923718220801</v>
      </c>
      <c r="EVC33" s="103">
        <f t="shared" ca="1" si="2951"/>
        <v>14</v>
      </c>
      <c r="EVD33" s="104">
        <f t="shared" ca="1" si="3985"/>
        <v>4</v>
      </c>
      <c r="EVE33" s="104">
        <f t="shared" ca="1" si="2952"/>
        <v>1</v>
      </c>
      <c r="EVF33" s="134">
        <f t="shared" ca="1" si="2953"/>
        <v>2.4245461676398463</v>
      </c>
      <c r="EVG33" s="103">
        <f t="shared" ca="1" si="2954"/>
        <v>4</v>
      </c>
      <c r="EVH33" s="104">
        <f t="shared" ca="1" si="3986"/>
        <v>2</v>
      </c>
      <c r="EVI33" s="104">
        <f t="shared" ca="1" si="2955"/>
        <v>1</v>
      </c>
      <c r="EVJ33" s="134">
        <f t="shared" ca="1" si="2956"/>
        <v>5.7518740578576057</v>
      </c>
      <c r="EVK33" s="103">
        <f t="shared" ca="1" si="2957"/>
        <v>11</v>
      </c>
      <c r="EVL33" s="104">
        <f t="shared" ca="1" si="3987"/>
        <v>3</v>
      </c>
      <c r="EVM33" s="104">
        <f t="shared" ca="1" si="2958"/>
        <v>0</v>
      </c>
      <c r="EVN33" s="134">
        <f t="shared" ca="1" si="2959"/>
        <v>2.1483747344834114</v>
      </c>
      <c r="EVO33" s="103">
        <f t="shared" ca="1" si="2960"/>
        <v>9</v>
      </c>
      <c r="EVP33" s="104">
        <f t="shared" ca="1" si="3988"/>
        <v>3</v>
      </c>
      <c r="EVQ33" s="104">
        <f t="shared" ca="1" si="2961"/>
        <v>1</v>
      </c>
      <c r="EVR33" s="134">
        <f t="shared" ca="1" si="2962"/>
        <v>2.9518538948595392</v>
      </c>
      <c r="EVS33" s="103">
        <f t="shared" ca="1" si="2963"/>
        <v>9</v>
      </c>
      <c r="EVT33" s="104">
        <f t="shared" ca="1" si="3989"/>
        <v>3</v>
      </c>
      <c r="EVU33" s="104">
        <f t="shared" ca="1" si="2964"/>
        <v>1</v>
      </c>
      <c r="EVV33" s="134">
        <f t="shared" ca="1" si="2965"/>
        <v>2.9518538948595392</v>
      </c>
      <c r="EVW33" s="103">
        <f t="shared" ca="1" si="2966"/>
        <v>10</v>
      </c>
      <c r="EVX33" s="104">
        <f t="shared" ca="1" si="3990"/>
        <v>3</v>
      </c>
      <c r="EVY33" s="104">
        <f t="shared" ca="1" si="2967"/>
        <v>1</v>
      </c>
      <c r="EVZ33" s="134">
        <f t="shared" ca="1" si="2968"/>
        <v>5.7152099939282834</v>
      </c>
      <c r="EWA33" s="103">
        <f t="shared" ca="1" si="2969"/>
        <v>12</v>
      </c>
      <c r="EWB33" s="104">
        <f t="shared" ca="1" si="3991"/>
        <v>3</v>
      </c>
      <c r="EWC33" s="104">
        <f t="shared" ca="1" si="2970"/>
        <v>0</v>
      </c>
      <c r="EWD33" s="134">
        <f t="shared" ca="1" si="2971"/>
        <v>1.6707630773350388</v>
      </c>
      <c r="EWE33" s="103">
        <f t="shared" ca="1" si="2972"/>
        <v>16</v>
      </c>
      <c r="EWF33" s="104">
        <f t="shared" ca="1" si="3992"/>
        <v>4</v>
      </c>
      <c r="EWG33" s="104">
        <f t="shared" ca="1" si="2973"/>
        <v>0</v>
      </c>
      <c r="EWH33" s="134">
        <f t="shared" ca="1" si="2974"/>
        <v>0.14512960238289452</v>
      </c>
      <c r="EWI33" s="103">
        <f t="shared" ca="1" si="2975"/>
        <v>5</v>
      </c>
      <c r="EWJ33" s="104">
        <f t="shared" ca="1" si="3993"/>
        <v>2</v>
      </c>
      <c r="EWK33" s="104">
        <f t="shared" ca="1" si="2976"/>
        <v>0</v>
      </c>
      <c r="EWL33" s="134">
        <f t="shared" ca="1" si="2977"/>
        <v>-0.55785497180488619</v>
      </c>
      <c r="EWM33" s="103">
        <f t="shared" ca="1" si="2978"/>
        <v>3</v>
      </c>
      <c r="EWN33" s="104">
        <f t="shared" ca="1" si="3994"/>
        <v>1</v>
      </c>
      <c r="EWO33" s="104">
        <f t="shared" ca="1" si="2979"/>
        <v>1</v>
      </c>
      <c r="EWP33" s="134">
        <f t="shared" ca="1" si="2980"/>
        <v>0.5</v>
      </c>
      <c r="EWQ33" s="103">
        <f t="shared" ca="1" si="2981"/>
        <v>1</v>
      </c>
      <c r="EWR33" s="104">
        <f t="shared" ca="1" si="3995"/>
        <v>1</v>
      </c>
      <c r="EWS33" s="104">
        <f t="shared" ca="1" si="2982"/>
        <v>1</v>
      </c>
      <c r="EWT33" s="134">
        <f t="shared" ca="1" si="2983"/>
        <v>-1.0563962480104578</v>
      </c>
      <c r="EWU33" s="103">
        <f t="shared" ca="1" si="2984"/>
        <v>19</v>
      </c>
      <c r="EWV33" s="104">
        <f t="shared" ca="1" si="3996"/>
        <v>5</v>
      </c>
      <c r="EWW33" s="104">
        <f t="shared" ca="1" si="2985"/>
        <v>0</v>
      </c>
      <c r="EWX33" s="134">
        <f t="shared" ca="1" si="2986"/>
        <v>2.5054317711516774</v>
      </c>
      <c r="EWY33" s="103">
        <f t="shared" ca="1" si="2987"/>
        <v>10</v>
      </c>
      <c r="EWZ33" s="104">
        <f t="shared" ca="1" si="3997"/>
        <v>3</v>
      </c>
      <c r="EXA33" s="104">
        <f t="shared" ca="1" si="2988"/>
        <v>1</v>
      </c>
      <c r="EXB33" s="134">
        <f t="shared" ca="1" si="2989"/>
        <v>5.7152099939282834</v>
      </c>
      <c r="EXC33" s="103">
        <f t="shared" ca="1" si="2990"/>
        <v>13</v>
      </c>
      <c r="EXD33" s="104">
        <f t="shared" ca="1" si="3998"/>
        <v>3</v>
      </c>
      <c r="EXE33" s="104">
        <f t="shared" ca="1" si="2991"/>
        <v>1</v>
      </c>
      <c r="EXF33" s="134">
        <f t="shared" ca="1" si="2992"/>
        <v>6.3962431201922527</v>
      </c>
      <c r="EXG33" s="103">
        <f t="shared" ca="1" si="2993"/>
        <v>3</v>
      </c>
      <c r="EXH33" s="104">
        <f t="shared" ca="1" si="3999"/>
        <v>1</v>
      </c>
      <c r="EXI33" s="104">
        <f t="shared" ca="1" si="2994"/>
        <v>1</v>
      </c>
      <c r="EXJ33" s="134">
        <f t="shared" ca="1" si="2995"/>
        <v>0.5</v>
      </c>
      <c r="EXK33" s="103">
        <f t="shared" ca="1" si="2996"/>
        <v>19</v>
      </c>
      <c r="EXL33" s="104">
        <f t="shared" ca="1" si="4000"/>
        <v>5</v>
      </c>
      <c r="EXM33" s="104">
        <f t="shared" ca="1" si="2997"/>
        <v>0</v>
      </c>
      <c r="EXN33" s="134">
        <f t="shared" ca="1" si="2998"/>
        <v>2.5054317711516774</v>
      </c>
      <c r="EXO33" s="103">
        <f t="shared" ca="1" si="2999"/>
        <v>1</v>
      </c>
      <c r="EXP33" s="104">
        <f t="shared" ca="1" si="4001"/>
        <v>1</v>
      </c>
      <c r="EXQ33" s="104">
        <f t="shared" ca="1" si="3000"/>
        <v>1</v>
      </c>
      <c r="EXR33" s="134">
        <f t="shared" ca="1" si="3001"/>
        <v>-1.0563962480104578</v>
      </c>
    </row>
    <row r="34" spans="2:4022" ht="14.4" x14ac:dyDescent="0.3">
      <c r="B34" s="2"/>
      <c r="C34" s="8"/>
      <c r="D34" s="81">
        <f t="shared" ca="1" si="4002"/>
        <v>5</v>
      </c>
      <c r="E34" s="75">
        <v>2</v>
      </c>
      <c r="F34" s="140">
        <v>0</v>
      </c>
      <c r="G34" s="115">
        <v>-0.55785497180488619</v>
      </c>
      <c r="H34" s="155">
        <f t="shared" si="0"/>
        <v>0.92446434926800336</v>
      </c>
      <c r="I34" s="155">
        <f t="shared" si="1"/>
        <v>1.7667803595372567E-2</v>
      </c>
      <c r="J34" s="15"/>
      <c r="K34" s="15"/>
      <c r="L34" s="15"/>
      <c r="M34" s="15"/>
      <c r="N34" s="15"/>
      <c r="O34" s="15"/>
      <c r="P34" s="16"/>
      <c r="Q34" s="16"/>
      <c r="R34" s="91"/>
      <c r="S34" s="91"/>
      <c r="T34" s="91"/>
      <c r="U34" s="91"/>
      <c r="V34" s="92"/>
      <c r="W34" s="103">
        <f t="shared" ca="1" si="2"/>
        <v>2</v>
      </c>
      <c r="X34" s="104">
        <f t="shared" ca="1" si="3002"/>
        <v>1</v>
      </c>
      <c r="Y34" s="104">
        <f t="shared" ca="1" si="3"/>
        <v>0</v>
      </c>
      <c r="Z34" s="134">
        <f t="shared" ca="1" si="4"/>
        <v>-2.2634700801531835</v>
      </c>
      <c r="AA34" s="103">
        <f t="shared" ca="1" si="5"/>
        <v>12</v>
      </c>
      <c r="AB34" s="104">
        <f t="shared" ca="1" si="3003"/>
        <v>3</v>
      </c>
      <c r="AC34" s="104">
        <f t="shared" ca="1" si="6"/>
        <v>0</v>
      </c>
      <c r="AD34" s="134">
        <f t="shared" ca="1" si="7"/>
        <v>1.6707630773350388</v>
      </c>
      <c r="AE34" s="103">
        <f t="shared" ca="1" si="8"/>
        <v>20</v>
      </c>
      <c r="AF34" s="104">
        <f t="shared" ca="1" si="3004"/>
        <v>5</v>
      </c>
      <c r="AG34" s="104">
        <f t="shared" ca="1" si="9"/>
        <v>1</v>
      </c>
      <c r="AH34" s="134">
        <f t="shared" ca="1" si="10"/>
        <v>5.1307476803274881</v>
      </c>
      <c r="AI34" s="103">
        <f t="shared" ca="1" si="11"/>
        <v>18</v>
      </c>
      <c r="AJ34" s="104">
        <f t="shared" ca="1" si="3005"/>
        <v>5</v>
      </c>
      <c r="AK34" s="104">
        <f t="shared" ca="1" si="12"/>
        <v>1</v>
      </c>
      <c r="AL34" s="134">
        <f t="shared" ca="1" si="13"/>
        <v>1.4217825209088346</v>
      </c>
      <c r="AM34" s="103">
        <f t="shared" ca="1" si="14"/>
        <v>9</v>
      </c>
      <c r="AN34" s="104">
        <f t="shared" ca="1" si="3006"/>
        <v>3</v>
      </c>
      <c r="AO34" s="104">
        <f t="shared" ca="1" si="15"/>
        <v>1</v>
      </c>
      <c r="AP34" s="134">
        <f t="shared" ca="1" si="16"/>
        <v>2.9518538948595392</v>
      </c>
      <c r="AQ34" s="103">
        <f t="shared" ca="1" si="17"/>
        <v>13</v>
      </c>
      <c r="AR34" s="104">
        <f t="shared" ca="1" si="3007"/>
        <v>3</v>
      </c>
      <c r="AS34" s="104">
        <f t="shared" ca="1" si="18"/>
        <v>1</v>
      </c>
      <c r="AT34" s="134">
        <f t="shared" ca="1" si="19"/>
        <v>6.3962431201922527</v>
      </c>
      <c r="AU34" s="103">
        <f t="shared" ca="1" si="20"/>
        <v>1</v>
      </c>
      <c r="AV34" s="104">
        <f t="shared" ca="1" si="3008"/>
        <v>1</v>
      </c>
      <c r="AW34" s="104">
        <f t="shared" ca="1" si="21"/>
        <v>1</v>
      </c>
      <c r="AX34" s="134">
        <f t="shared" ca="1" si="22"/>
        <v>-1.0563962480104578</v>
      </c>
      <c r="AY34" s="103">
        <f t="shared" ca="1" si="23"/>
        <v>15</v>
      </c>
      <c r="AZ34" s="104">
        <f t="shared" ca="1" si="3009"/>
        <v>4</v>
      </c>
      <c r="BA34" s="104">
        <f t="shared" ca="1" si="24"/>
        <v>0</v>
      </c>
      <c r="BB34" s="134">
        <f t="shared" ca="1" si="25"/>
        <v>2.5978161023857069</v>
      </c>
      <c r="BC34" s="103">
        <f t="shared" ca="1" si="26"/>
        <v>6</v>
      </c>
      <c r="BD34" s="104">
        <f t="shared" ca="1" si="3010"/>
        <v>2</v>
      </c>
      <c r="BE34" s="104">
        <f t="shared" ca="1" si="27"/>
        <v>1</v>
      </c>
      <c r="BF34" s="134">
        <f t="shared" ca="1" si="28"/>
        <v>5.1382270373468941</v>
      </c>
      <c r="BG34" s="103">
        <f t="shared" ca="1" si="29"/>
        <v>6</v>
      </c>
      <c r="BH34" s="104">
        <f t="shared" ca="1" si="3011"/>
        <v>2</v>
      </c>
      <c r="BI34" s="104">
        <f t="shared" ca="1" si="30"/>
        <v>1</v>
      </c>
      <c r="BJ34" s="134">
        <f t="shared" ca="1" si="31"/>
        <v>5.1382270373468941</v>
      </c>
      <c r="BK34" s="103">
        <f t="shared" ca="1" si="32"/>
        <v>13</v>
      </c>
      <c r="BL34" s="104">
        <f t="shared" ca="1" si="3012"/>
        <v>3</v>
      </c>
      <c r="BM34" s="104">
        <f t="shared" ca="1" si="33"/>
        <v>1</v>
      </c>
      <c r="BN34" s="134">
        <f t="shared" ca="1" si="34"/>
        <v>6.3962431201922527</v>
      </c>
      <c r="BO34" s="103">
        <f t="shared" ca="1" si="35"/>
        <v>5</v>
      </c>
      <c r="BP34" s="104">
        <f t="shared" ca="1" si="3013"/>
        <v>2</v>
      </c>
      <c r="BQ34" s="104">
        <f t="shared" ca="1" si="36"/>
        <v>0</v>
      </c>
      <c r="BR34" s="134">
        <f t="shared" ca="1" si="37"/>
        <v>-0.55785497180488619</v>
      </c>
      <c r="BS34" s="103">
        <f t="shared" ca="1" si="38"/>
        <v>3</v>
      </c>
      <c r="BT34" s="104">
        <f t="shared" ca="1" si="3014"/>
        <v>1</v>
      </c>
      <c r="BU34" s="104">
        <f t="shared" ca="1" si="39"/>
        <v>1</v>
      </c>
      <c r="BV34" s="134">
        <f t="shared" ca="1" si="40"/>
        <v>0.5</v>
      </c>
      <c r="BW34" s="103">
        <f t="shared" ca="1" si="41"/>
        <v>18</v>
      </c>
      <c r="BX34" s="104">
        <f t="shared" ca="1" si="3015"/>
        <v>5</v>
      </c>
      <c r="BY34" s="104">
        <f t="shared" ca="1" si="42"/>
        <v>1</v>
      </c>
      <c r="BZ34" s="134">
        <f t="shared" ca="1" si="43"/>
        <v>1.4217825209088346</v>
      </c>
      <c r="CA34" s="103">
        <f t="shared" ca="1" si="44"/>
        <v>19</v>
      </c>
      <c r="CB34" s="104">
        <f t="shared" ca="1" si="3016"/>
        <v>5</v>
      </c>
      <c r="CC34" s="104">
        <f t="shared" ca="1" si="45"/>
        <v>0</v>
      </c>
      <c r="CD34" s="134">
        <f t="shared" ca="1" si="46"/>
        <v>2.5054317711516774</v>
      </c>
      <c r="CE34" s="103">
        <f t="shared" ca="1" si="47"/>
        <v>16</v>
      </c>
      <c r="CF34" s="104">
        <f t="shared" ca="1" si="3017"/>
        <v>4</v>
      </c>
      <c r="CG34" s="104">
        <f t="shared" ca="1" si="48"/>
        <v>0</v>
      </c>
      <c r="CH34" s="134">
        <f t="shared" ca="1" si="49"/>
        <v>0.14512960238289452</v>
      </c>
      <c r="CI34" s="103">
        <f t="shared" ca="1" si="50"/>
        <v>16</v>
      </c>
      <c r="CJ34" s="104">
        <f t="shared" ca="1" si="3018"/>
        <v>4</v>
      </c>
      <c r="CK34" s="104">
        <f t="shared" ca="1" si="51"/>
        <v>0</v>
      </c>
      <c r="CL34" s="134">
        <f t="shared" ca="1" si="52"/>
        <v>0.14512960238289452</v>
      </c>
      <c r="CM34" s="103">
        <f t="shared" ca="1" si="53"/>
        <v>12</v>
      </c>
      <c r="CN34" s="104">
        <f t="shared" ca="1" si="3019"/>
        <v>3</v>
      </c>
      <c r="CO34" s="104">
        <f t="shared" ca="1" si="54"/>
        <v>0</v>
      </c>
      <c r="CP34" s="134">
        <f t="shared" ca="1" si="55"/>
        <v>1.6707630773350388</v>
      </c>
      <c r="CQ34" s="103">
        <f t="shared" ca="1" si="56"/>
        <v>18</v>
      </c>
      <c r="CR34" s="104">
        <f t="shared" ca="1" si="3020"/>
        <v>5</v>
      </c>
      <c r="CS34" s="104">
        <f t="shared" ca="1" si="57"/>
        <v>1</v>
      </c>
      <c r="CT34" s="134">
        <f t="shared" ca="1" si="58"/>
        <v>1.4217825209088346</v>
      </c>
      <c r="CU34" s="103">
        <f t="shared" ca="1" si="59"/>
        <v>4</v>
      </c>
      <c r="CV34" s="104">
        <f t="shared" ca="1" si="3021"/>
        <v>2</v>
      </c>
      <c r="CW34" s="104">
        <f t="shared" ca="1" si="60"/>
        <v>1</v>
      </c>
      <c r="CX34" s="134">
        <f t="shared" ca="1" si="61"/>
        <v>5.7518740578576057</v>
      </c>
      <c r="CY34" s="103">
        <f t="shared" ca="1" si="62"/>
        <v>8</v>
      </c>
      <c r="CZ34" s="104">
        <f t="shared" ca="1" si="3022"/>
        <v>2</v>
      </c>
      <c r="DA34" s="104">
        <f t="shared" ca="1" si="63"/>
        <v>1</v>
      </c>
      <c r="DB34" s="134">
        <f t="shared" ca="1" si="64"/>
        <v>7.2672765618258381</v>
      </c>
      <c r="DC34" s="103">
        <f t="shared" ca="1" si="65"/>
        <v>5</v>
      </c>
      <c r="DD34" s="104">
        <f t="shared" ca="1" si="3023"/>
        <v>2</v>
      </c>
      <c r="DE34" s="104">
        <f t="shared" ca="1" si="66"/>
        <v>0</v>
      </c>
      <c r="DF34" s="134">
        <f t="shared" ca="1" si="67"/>
        <v>-0.55785497180488619</v>
      </c>
      <c r="DG34" s="103">
        <f t="shared" ca="1" si="68"/>
        <v>8</v>
      </c>
      <c r="DH34" s="104">
        <f t="shared" ca="1" si="3024"/>
        <v>2</v>
      </c>
      <c r="DI34" s="104">
        <f t="shared" ca="1" si="69"/>
        <v>1</v>
      </c>
      <c r="DJ34" s="134">
        <f t="shared" ca="1" si="70"/>
        <v>7.2672765618258381</v>
      </c>
      <c r="DK34" s="103">
        <f t="shared" ca="1" si="71"/>
        <v>17</v>
      </c>
      <c r="DL34" s="104">
        <f t="shared" ca="1" si="3025"/>
        <v>4</v>
      </c>
      <c r="DM34" s="104">
        <f t="shared" ca="1" si="72"/>
        <v>1</v>
      </c>
      <c r="DN34" s="134">
        <f t="shared" ca="1" si="73"/>
        <v>3.6041923718220801</v>
      </c>
      <c r="DO34" s="103">
        <f t="shared" ca="1" si="74"/>
        <v>7</v>
      </c>
      <c r="DP34" s="104">
        <f t="shared" ca="1" si="3026"/>
        <v>2</v>
      </c>
      <c r="DQ34" s="104">
        <f t="shared" ca="1" si="75"/>
        <v>1</v>
      </c>
      <c r="DR34" s="134">
        <f t="shared" ca="1" si="76"/>
        <v>2.6749392076742993</v>
      </c>
      <c r="DS34" s="103">
        <f t="shared" ca="1" si="77"/>
        <v>14</v>
      </c>
      <c r="DT34" s="104">
        <f t="shared" ca="1" si="3027"/>
        <v>4</v>
      </c>
      <c r="DU34" s="104">
        <f t="shared" ca="1" si="78"/>
        <v>1</v>
      </c>
      <c r="DV34" s="134">
        <f t="shared" ca="1" si="79"/>
        <v>2.4245461676398463</v>
      </c>
      <c r="DW34" s="103">
        <f t="shared" ca="1" si="80"/>
        <v>17</v>
      </c>
      <c r="DX34" s="104">
        <f t="shared" ca="1" si="3028"/>
        <v>4</v>
      </c>
      <c r="DY34" s="104">
        <f t="shared" ca="1" si="81"/>
        <v>1</v>
      </c>
      <c r="DZ34" s="134">
        <f t="shared" ca="1" si="82"/>
        <v>3.6041923718220801</v>
      </c>
      <c r="EA34" s="103">
        <f t="shared" ca="1" si="83"/>
        <v>20</v>
      </c>
      <c r="EB34" s="104">
        <f t="shared" ca="1" si="3029"/>
        <v>5</v>
      </c>
      <c r="EC34" s="104">
        <f t="shared" ca="1" si="84"/>
        <v>1</v>
      </c>
      <c r="ED34" s="134">
        <f t="shared" ca="1" si="85"/>
        <v>5.1307476803274881</v>
      </c>
      <c r="EE34" s="103">
        <f t="shared" ca="1" si="86"/>
        <v>19</v>
      </c>
      <c r="EF34" s="104">
        <f t="shared" ca="1" si="3030"/>
        <v>5</v>
      </c>
      <c r="EG34" s="104">
        <f t="shared" ca="1" si="87"/>
        <v>0</v>
      </c>
      <c r="EH34" s="134">
        <f t="shared" ca="1" si="88"/>
        <v>2.5054317711516774</v>
      </c>
      <c r="EI34" s="103">
        <f t="shared" ca="1" si="89"/>
        <v>15</v>
      </c>
      <c r="EJ34" s="104">
        <f t="shared" ca="1" si="3031"/>
        <v>4</v>
      </c>
      <c r="EK34" s="104">
        <f t="shared" ca="1" si="90"/>
        <v>0</v>
      </c>
      <c r="EL34" s="134">
        <f t="shared" ca="1" si="91"/>
        <v>2.5978161023857069</v>
      </c>
      <c r="EM34" s="103">
        <f t="shared" ca="1" si="92"/>
        <v>1</v>
      </c>
      <c r="EN34" s="104">
        <f t="shared" ca="1" si="3032"/>
        <v>1</v>
      </c>
      <c r="EO34" s="104">
        <f t="shared" ca="1" si="93"/>
        <v>1</v>
      </c>
      <c r="EP34" s="134">
        <f t="shared" ca="1" si="94"/>
        <v>-1.0563962480104578</v>
      </c>
      <c r="EQ34" s="103">
        <f t="shared" ca="1" si="95"/>
        <v>14</v>
      </c>
      <c r="ER34" s="104">
        <f t="shared" ca="1" si="3033"/>
        <v>4</v>
      </c>
      <c r="ES34" s="104">
        <f t="shared" ca="1" si="96"/>
        <v>1</v>
      </c>
      <c r="ET34" s="134">
        <f t="shared" ca="1" si="97"/>
        <v>2.4245461676398463</v>
      </c>
      <c r="EU34" s="103">
        <f t="shared" ca="1" si="98"/>
        <v>6</v>
      </c>
      <c r="EV34" s="104">
        <f t="shared" ca="1" si="3034"/>
        <v>2</v>
      </c>
      <c r="EW34" s="104">
        <f t="shared" ca="1" si="99"/>
        <v>1</v>
      </c>
      <c r="EX34" s="134">
        <f t="shared" ca="1" si="100"/>
        <v>5.1382270373468941</v>
      </c>
      <c r="EY34" s="103">
        <f t="shared" ca="1" si="101"/>
        <v>16</v>
      </c>
      <c r="EZ34" s="104">
        <f t="shared" ca="1" si="3035"/>
        <v>4</v>
      </c>
      <c r="FA34" s="104">
        <f t="shared" ca="1" si="102"/>
        <v>0</v>
      </c>
      <c r="FB34" s="134">
        <f t="shared" ca="1" si="103"/>
        <v>0.14512960238289452</v>
      </c>
      <c r="FC34" s="103">
        <f t="shared" ca="1" si="104"/>
        <v>4</v>
      </c>
      <c r="FD34" s="104">
        <f t="shared" ca="1" si="3036"/>
        <v>2</v>
      </c>
      <c r="FE34" s="104">
        <f t="shared" ca="1" si="105"/>
        <v>1</v>
      </c>
      <c r="FF34" s="134">
        <f t="shared" ca="1" si="106"/>
        <v>5.7518740578576057</v>
      </c>
      <c r="FG34" s="103">
        <f t="shared" ca="1" si="107"/>
        <v>5</v>
      </c>
      <c r="FH34" s="104">
        <f t="shared" ca="1" si="3037"/>
        <v>2</v>
      </c>
      <c r="FI34" s="104">
        <f t="shared" ca="1" si="108"/>
        <v>0</v>
      </c>
      <c r="FJ34" s="134">
        <f t="shared" ca="1" si="109"/>
        <v>-0.55785497180488619</v>
      </c>
      <c r="FK34" s="103">
        <f t="shared" ca="1" si="110"/>
        <v>19</v>
      </c>
      <c r="FL34" s="104">
        <f t="shared" ca="1" si="3038"/>
        <v>5</v>
      </c>
      <c r="FM34" s="104">
        <f t="shared" ca="1" si="111"/>
        <v>0</v>
      </c>
      <c r="FN34" s="134">
        <f t="shared" ca="1" si="112"/>
        <v>2.5054317711516774</v>
      </c>
      <c r="FO34" s="103">
        <f t="shared" ca="1" si="113"/>
        <v>17</v>
      </c>
      <c r="FP34" s="104">
        <f t="shared" ca="1" si="3039"/>
        <v>4</v>
      </c>
      <c r="FQ34" s="104">
        <f t="shared" ca="1" si="114"/>
        <v>1</v>
      </c>
      <c r="FR34" s="134">
        <f t="shared" ca="1" si="115"/>
        <v>3.6041923718220801</v>
      </c>
      <c r="FS34" s="103">
        <f t="shared" ca="1" si="116"/>
        <v>2</v>
      </c>
      <c r="FT34" s="104">
        <f t="shared" ca="1" si="3040"/>
        <v>1</v>
      </c>
      <c r="FU34" s="104">
        <f t="shared" ca="1" si="117"/>
        <v>0</v>
      </c>
      <c r="FV34" s="134">
        <f t="shared" ca="1" si="118"/>
        <v>-2.2634700801531835</v>
      </c>
      <c r="FW34" s="103">
        <f t="shared" ca="1" si="119"/>
        <v>8</v>
      </c>
      <c r="FX34" s="104">
        <f t="shared" ca="1" si="3041"/>
        <v>2</v>
      </c>
      <c r="FY34" s="104">
        <f t="shared" ca="1" si="120"/>
        <v>1</v>
      </c>
      <c r="FZ34" s="134">
        <f t="shared" ca="1" si="121"/>
        <v>7.2672765618258381</v>
      </c>
      <c r="GA34" s="103">
        <f t="shared" ca="1" si="122"/>
        <v>14</v>
      </c>
      <c r="GB34" s="104">
        <f t="shared" ca="1" si="3042"/>
        <v>4</v>
      </c>
      <c r="GC34" s="104">
        <f t="shared" ca="1" si="123"/>
        <v>1</v>
      </c>
      <c r="GD34" s="134">
        <f t="shared" ca="1" si="124"/>
        <v>2.4245461676398463</v>
      </c>
      <c r="GE34" s="103">
        <f t="shared" ca="1" si="125"/>
        <v>9</v>
      </c>
      <c r="GF34" s="104">
        <f t="shared" ca="1" si="3043"/>
        <v>3</v>
      </c>
      <c r="GG34" s="104">
        <f t="shared" ca="1" si="126"/>
        <v>1</v>
      </c>
      <c r="GH34" s="134">
        <f t="shared" ca="1" si="127"/>
        <v>2.9518538948595392</v>
      </c>
      <c r="GI34" s="103">
        <f t="shared" ca="1" si="128"/>
        <v>19</v>
      </c>
      <c r="GJ34" s="104">
        <f t="shared" ca="1" si="3044"/>
        <v>5</v>
      </c>
      <c r="GK34" s="104">
        <f t="shared" ca="1" si="129"/>
        <v>0</v>
      </c>
      <c r="GL34" s="134">
        <f t="shared" ca="1" si="130"/>
        <v>2.5054317711516774</v>
      </c>
      <c r="GM34" s="103">
        <f t="shared" ca="1" si="131"/>
        <v>8</v>
      </c>
      <c r="GN34" s="104">
        <f t="shared" ca="1" si="3045"/>
        <v>2</v>
      </c>
      <c r="GO34" s="104">
        <f t="shared" ca="1" si="132"/>
        <v>1</v>
      </c>
      <c r="GP34" s="134">
        <f t="shared" ca="1" si="133"/>
        <v>7.2672765618258381</v>
      </c>
      <c r="GQ34" s="103">
        <f t="shared" ca="1" si="134"/>
        <v>18</v>
      </c>
      <c r="GR34" s="104">
        <f t="shared" ca="1" si="3046"/>
        <v>5</v>
      </c>
      <c r="GS34" s="104">
        <f t="shared" ca="1" si="135"/>
        <v>1</v>
      </c>
      <c r="GT34" s="134">
        <f t="shared" ca="1" si="136"/>
        <v>1.4217825209088346</v>
      </c>
      <c r="GU34" s="103">
        <f t="shared" ca="1" si="137"/>
        <v>6</v>
      </c>
      <c r="GV34" s="104">
        <f t="shared" ca="1" si="3047"/>
        <v>2</v>
      </c>
      <c r="GW34" s="104">
        <f t="shared" ca="1" si="138"/>
        <v>1</v>
      </c>
      <c r="GX34" s="134">
        <f t="shared" ca="1" si="139"/>
        <v>5.1382270373468941</v>
      </c>
      <c r="GY34" s="103">
        <f t="shared" ca="1" si="140"/>
        <v>1</v>
      </c>
      <c r="GZ34" s="104">
        <f t="shared" ca="1" si="3048"/>
        <v>1</v>
      </c>
      <c r="HA34" s="104">
        <f t="shared" ca="1" si="141"/>
        <v>1</v>
      </c>
      <c r="HB34" s="134">
        <f t="shared" ca="1" si="142"/>
        <v>-1.0563962480104578</v>
      </c>
      <c r="HC34" s="103">
        <f t="shared" ca="1" si="143"/>
        <v>5</v>
      </c>
      <c r="HD34" s="104">
        <f t="shared" ca="1" si="3049"/>
        <v>2</v>
      </c>
      <c r="HE34" s="104">
        <f t="shared" ca="1" si="144"/>
        <v>0</v>
      </c>
      <c r="HF34" s="134">
        <f t="shared" ca="1" si="145"/>
        <v>-0.55785497180488619</v>
      </c>
      <c r="HG34" s="103">
        <f t="shared" ca="1" si="146"/>
        <v>10</v>
      </c>
      <c r="HH34" s="104">
        <f t="shared" ca="1" si="3050"/>
        <v>3</v>
      </c>
      <c r="HI34" s="104">
        <f t="shared" ca="1" si="147"/>
        <v>1</v>
      </c>
      <c r="HJ34" s="134">
        <f t="shared" ca="1" si="148"/>
        <v>5.7152099939282834</v>
      </c>
      <c r="HK34" s="103">
        <f t="shared" ca="1" si="149"/>
        <v>20</v>
      </c>
      <c r="HL34" s="104">
        <f t="shared" ca="1" si="3051"/>
        <v>5</v>
      </c>
      <c r="HM34" s="104">
        <f t="shared" ca="1" si="150"/>
        <v>1</v>
      </c>
      <c r="HN34" s="134">
        <f t="shared" ca="1" si="151"/>
        <v>5.1307476803274881</v>
      </c>
      <c r="HO34" s="103">
        <f t="shared" ca="1" si="152"/>
        <v>18</v>
      </c>
      <c r="HP34" s="104">
        <f t="shared" ca="1" si="3052"/>
        <v>5</v>
      </c>
      <c r="HQ34" s="104">
        <f t="shared" ca="1" si="153"/>
        <v>1</v>
      </c>
      <c r="HR34" s="134">
        <f t="shared" ca="1" si="154"/>
        <v>1.4217825209088346</v>
      </c>
      <c r="HS34" s="103">
        <f t="shared" ca="1" si="155"/>
        <v>15</v>
      </c>
      <c r="HT34" s="104">
        <f t="shared" ca="1" si="3053"/>
        <v>4</v>
      </c>
      <c r="HU34" s="104">
        <f t="shared" ca="1" si="156"/>
        <v>0</v>
      </c>
      <c r="HV34" s="134">
        <f t="shared" ca="1" si="157"/>
        <v>2.5978161023857069</v>
      </c>
      <c r="HW34" s="103">
        <f t="shared" ca="1" si="158"/>
        <v>15</v>
      </c>
      <c r="HX34" s="104">
        <f t="shared" ca="1" si="3054"/>
        <v>4</v>
      </c>
      <c r="HY34" s="104">
        <f t="shared" ca="1" si="159"/>
        <v>0</v>
      </c>
      <c r="HZ34" s="134">
        <f t="shared" ca="1" si="160"/>
        <v>2.5978161023857069</v>
      </c>
      <c r="IA34" s="103">
        <f t="shared" ca="1" si="161"/>
        <v>18</v>
      </c>
      <c r="IB34" s="104">
        <f t="shared" ca="1" si="3055"/>
        <v>5</v>
      </c>
      <c r="IC34" s="104">
        <f t="shared" ca="1" si="162"/>
        <v>1</v>
      </c>
      <c r="ID34" s="134">
        <f t="shared" ca="1" si="163"/>
        <v>1.4217825209088346</v>
      </c>
      <c r="IE34" s="103">
        <f t="shared" ca="1" si="164"/>
        <v>6</v>
      </c>
      <c r="IF34" s="104">
        <f t="shared" ca="1" si="3056"/>
        <v>2</v>
      </c>
      <c r="IG34" s="104">
        <f t="shared" ca="1" si="165"/>
        <v>1</v>
      </c>
      <c r="IH34" s="134">
        <f t="shared" ca="1" si="166"/>
        <v>5.1382270373468941</v>
      </c>
      <c r="II34" s="103">
        <f t="shared" ca="1" si="167"/>
        <v>1</v>
      </c>
      <c r="IJ34" s="104">
        <f t="shared" ca="1" si="3057"/>
        <v>1</v>
      </c>
      <c r="IK34" s="104">
        <f t="shared" ca="1" si="168"/>
        <v>1</v>
      </c>
      <c r="IL34" s="134">
        <f t="shared" ca="1" si="169"/>
        <v>-1.0563962480104578</v>
      </c>
      <c r="IM34" s="103">
        <f t="shared" ca="1" si="170"/>
        <v>13</v>
      </c>
      <c r="IN34" s="104">
        <f t="shared" ca="1" si="3058"/>
        <v>3</v>
      </c>
      <c r="IO34" s="104">
        <f t="shared" ca="1" si="171"/>
        <v>1</v>
      </c>
      <c r="IP34" s="134">
        <f t="shared" ca="1" si="172"/>
        <v>6.3962431201922527</v>
      </c>
      <c r="IQ34" s="103">
        <f t="shared" ca="1" si="173"/>
        <v>10</v>
      </c>
      <c r="IR34" s="104">
        <f t="shared" ca="1" si="3059"/>
        <v>3</v>
      </c>
      <c r="IS34" s="104">
        <f t="shared" ca="1" si="174"/>
        <v>1</v>
      </c>
      <c r="IT34" s="134">
        <f t="shared" ca="1" si="175"/>
        <v>5.7152099939282834</v>
      </c>
      <c r="IU34" s="103">
        <f t="shared" ca="1" si="176"/>
        <v>10</v>
      </c>
      <c r="IV34" s="104">
        <f t="shared" ca="1" si="3060"/>
        <v>3</v>
      </c>
      <c r="IW34" s="104">
        <f t="shared" ca="1" si="177"/>
        <v>1</v>
      </c>
      <c r="IX34" s="134">
        <f t="shared" ca="1" si="178"/>
        <v>5.7152099939282834</v>
      </c>
      <c r="IY34" s="103">
        <f t="shared" ca="1" si="179"/>
        <v>14</v>
      </c>
      <c r="IZ34" s="104">
        <f t="shared" ca="1" si="3061"/>
        <v>4</v>
      </c>
      <c r="JA34" s="104">
        <f t="shared" ca="1" si="180"/>
        <v>1</v>
      </c>
      <c r="JB34" s="134">
        <f t="shared" ca="1" si="181"/>
        <v>2.4245461676398463</v>
      </c>
      <c r="JC34" s="103">
        <f t="shared" ca="1" si="182"/>
        <v>14</v>
      </c>
      <c r="JD34" s="104">
        <f t="shared" ca="1" si="3062"/>
        <v>4</v>
      </c>
      <c r="JE34" s="104">
        <f t="shared" ca="1" si="183"/>
        <v>1</v>
      </c>
      <c r="JF34" s="134">
        <f t="shared" ca="1" si="184"/>
        <v>2.4245461676398463</v>
      </c>
      <c r="JG34" s="103">
        <f t="shared" ca="1" si="185"/>
        <v>19</v>
      </c>
      <c r="JH34" s="104">
        <f t="shared" ca="1" si="3063"/>
        <v>5</v>
      </c>
      <c r="JI34" s="104">
        <f t="shared" ca="1" si="186"/>
        <v>0</v>
      </c>
      <c r="JJ34" s="134">
        <f t="shared" ca="1" si="187"/>
        <v>2.5054317711516774</v>
      </c>
      <c r="JK34" s="103">
        <f t="shared" ca="1" si="188"/>
        <v>4</v>
      </c>
      <c r="JL34" s="104">
        <f t="shared" ca="1" si="3064"/>
        <v>2</v>
      </c>
      <c r="JM34" s="104">
        <f t="shared" ca="1" si="189"/>
        <v>1</v>
      </c>
      <c r="JN34" s="134">
        <f t="shared" ca="1" si="190"/>
        <v>5.7518740578576057</v>
      </c>
      <c r="JO34" s="103">
        <f t="shared" ca="1" si="191"/>
        <v>1</v>
      </c>
      <c r="JP34" s="104">
        <f t="shared" ca="1" si="3065"/>
        <v>1</v>
      </c>
      <c r="JQ34" s="104">
        <f t="shared" ca="1" si="192"/>
        <v>1</v>
      </c>
      <c r="JR34" s="134">
        <f t="shared" ca="1" si="193"/>
        <v>-1.0563962480104578</v>
      </c>
      <c r="JS34" s="103">
        <f t="shared" ca="1" si="194"/>
        <v>5</v>
      </c>
      <c r="JT34" s="104">
        <f t="shared" ca="1" si="3066"/>
        <v>2</v>
      </c>
      <c r="JU34" s="104">
        <f t="shared" ca="1" si="195"/>
        <v>0</v>
      </c>
      <c r="JV34" s="134">
        <f t="shared" ca="1" si="196"/>
        <v>-0.55785497180488619</v>
      </c>
      <c r="JW34" s="103">
        <f t="shared" ca="1" si="197"/>
        <v>5</v>
      </c>
      <c r="JX34" s="104">
        <f t="shared" ca="1" si="3067"/>
        <v>2</v>
      </c>
      <c r="JY34" s="104">
        <f t="shared" ca="1" si="198"/>
        <v>0</v>
      </c>
      <c r="JZ34" s="134">
        <f t="shared" ca="1" si="199"/>
        <v>-0.55785497180488619</v>
      </c>
      <c r="KA34" s="103">
        <f t="shared" ca="1" si="200"/>
        <v>18</v>
      </c>
      <c r="KB34" s="104">
        <f t="shared" ca="1" si="3068"/>
        <v>5</v>
      </c>
      <c r="KC34" s="104">
        <f t="shared" ca="1" si="201"/>
        <v>1</v>
      </c>
      <c r="KD34" s="134">
        <f t="shared" ca="1" si="202"/>
        <v>1.4217825209088346</v>
      </c>
      <c r="KE34" s="103">
        <f t="shared" ca="1" si="203"/>
        <v>5</v>
      </c>
      <c r="KF34" s="104">
        <f t="shared" ca="1" si="3069"/>
        <v>2</v>
      </c>
      <c r="KG34" s="104">
        <f t="shared" ca="1" si="204"/>
        <v>0</v>
      </c>
      <c r="KH34" s="134">
        <f t="shared" ca="1" si="205"/>
        <v>-0.55785497180488619</v>
      </c>
      <c r="KI34" s="103">
        <f t="shared" ca="1" si="206"/>
        <v>18</v>
      </c>
      <c r="KJ34" s="104">
        <f t="shared" ca="1" si="3070"/>
        <v>5</v>
      </c>
      <c r="KK34" s="104">
        <f t="shared" ca="1" si="207"/>
        <v>1</v>
      </c>
      <c r="KL34" s="134">
        <f t="shared" ca="1" si="208"/>
        <v>1.4217825209088346</v>
      </c>
      <c r="KM34" s="103">
        <f t="shared" ca="1" si="209"/>
        <v>18</v>
      </c>
      <c r="KN34" s="104">
        <f t="shared" ca="1" si="3071"/>
        <v>5</v>
      </c>
      <c r="KO34" s="104">
        <f t="shared" ca="1" si="210"/>
        <v>1</v>
      </c>
      <c r="KP34" s="134">
        <f t="shared" ca="1" si="211"/>
        <v>1.4217825209088346</v>
      </c>
      <c r="KQ34" s="103">
        <f t="shared" ca="1" si="212"/>
        <v>5</v>
      </c>
      <c r="KR34" s="104">
        <f t="shared" ca="1" si="3072"/>
        <v>2</v>
      </c>
      <c r="KS34" s="104">
        <f t="shared" ca="1" si="213"/>
        <v>0</v>
      </c>
      <c r="KT34" s="134">
        <f t="shared" ca="1" si="214"/>
        <v>-0.55785497180488619</v>
      </c>
      <c r="KU34" s="103">
        <f t="shared" ca="1" si="215"/>
        <v>17</v>
      </c>
      <c r="KV34" s="104">
        <f t="shared" ca="1" si="3073"/>
        <v>4</v>
      </c>
      <c r="KW34" s="104">
        <f t="shared" ca="1" si="216"/>
        <v>1</v>
      </c>
      <c r="KX34" s="134">
        <f t="shared" ca="1" si="217"/>
        <v>3.6041923718220801</v>
      </c>
      <c r="KY34" s="103">
        <f t="shared" ca="1" si="218"/>
        <v>9</v>
      </c>
      <c r="KZ34" s="104">
        <f t="shared" ca="1" si="3074"/>
        <v>3</v>
      </c>
      <c r="LA34" s="104">
        <f t="shared" ca="1" si="219"/>
        <v>1</v>
      </c>
      <c r="LB34" s="134">
        <f t="shared" ca="1" si="220"/>
        <v>2.9518538948595392</v>
      </c>
      <c r="LC34" s="103">
        <f t="shared" ca="1" si="221"/>
        <v>19</v>
      </c>
      <c r="LD34" s="104">
        <f t="shared" ca="1" si="3075"/>
        <v>5</v>
      </c>
      <c r="LE34" s="104">
        <f t="shared" ca="1" si="222"/>
        <v>0</v>
      </c>
      <c r="LF34" s="134">
        <f t="shared" ca="1" si="223"/>
        <v>2.5054317711516774</v>
      </c>
      <c r="LG34" s="103">
        <f t="shared" ca="1" si="224"/>
        <v>1</v>
      </c>
      <c r="LH34" s="104">
        <f t="shared" ca="1" si="3076"/>
        <v>1</v>
      </c>
      <c r="LI34" s="104">
        <f t="shared" ca="1" si="225"/>
        <v>1</v>
      </c>
      <c r="LJ34" s="134">
        <f t="shared" ca="1" si="226"/>
        <v>-1.0563962480104578</v>
      </c>
      <c r="LK34" s="103">
        <f t="shared" ca="1" si="227"/>
        <v>19</v>
      </c>
      <c r="LL34" s="104">
        <f t="shared" ca="1" si="3077"/>
        <v>5</v>
      </c>
      <c r="LM34" s="104">
        <f t="shared" ca="1" si="228"/>
        <v>0</v>
      </c>
      <c r="LN34" s="134">
        <f t="shared" ca="1" si="229"/>
        <v>2.5054317711516774</v>
      </c>
      <c r="LO34" s="103">
        <f t="shared" ca="1" si="230"/>
        <v>9</v>
      </c>
      <c r="LP34" s="104">
        <f t="shared" ca="1" si="3078"/>
        <v>3</v>
      </c>
      <c r="LQ34" s="104">
        <f t="shared" ca="1" si="231"/>
        <v>1</v>
      </c>
      <c r="LR34" s="134">
        <f t="shared" ca="1" si="232"/>
        <v>2.9518538948595392</v>
      </c>
      <c r="LS34" s="103">
        <f t="shared" ca="1" si="233"/>
        <v>10</v>
      </c>
      <c r="LT34" s="104">
        <f t="shared" ca="1" si="3079"/>
        <v>3</v>
      </c>
      <c r="LU34" s="104">
        <f t="shared" ca="1" si="234"/>
        <v>1</v>
      </c>
      <c r="LV34" s="134">
        <f t="shared" ca="1" si="235"/>
        <v>5.7152099939282834</v>
      </c>
      <c r="LW34" s="103">
        <f t="shared" ca="1" si="236"/>
        <v>9</v>
      </c>
      <c r="LX34" s="104">
        <f t="shared" ca="1" si="3080"/>
        <v>3</v>
      </c>
      <c r="LY34" s="104">
        <f t="shared" ca="1" si="237"/>
        <v>1</v>
      </c>
      <c r="LZ34" s="134">
        <f t="shared" ca="1" si="238"/>
        <v>2.9518538948595392</v>
      </c>
      <c r="MA34" s="103">
        <f t="shared" ca="1" si="239"/>
        <v>11</v>
      </c>
      <c r="MB34" s="104">
        <f t="shared" ca="1" si="3081"/>
        <v>3</v>
      </c>
      <c r="MC34" s="104">
        <f t="shared" ca="1" si="240"/>
        <v>0</v>
      </c>
      <c r="MD34" s="134">
        <f t="shared" ca="1" si="241"/>
        <v>2.1483747344834114</v>
      </c>
      <c r="ME34" s="103">
        <f t="shared" ca="1" si="242"/>
        <v>16</v>
      </c>
      <c r="MF34" s="104">
        <f t="shared" ca="1" si="3082"/>
        <v>4</v>
      </c>
      <c r="MG34" s="104">
        <f t="shared" ca="1" si="243"/>
        <v>0</v>
      </c>
      <c r="MH34" s="134">
        <f t="shared" ca="1" si="244"/>
        <v>0.14512960238289452</v>
      </c>
      <c r="MI34" s="103">
        <f t="shared" ca="1" si="245"/>
        <v>17</v>
      </c>
      <c r="MJ34" s="104">
        <f t="shared" ca="1" si="3083"/>
        <v>4</v>
      </c>
      <c r="MK34" s="104">
        <f t="shared" ca="1" si="246"/>
        <v>1</v>
      </c>
      <c r="ML34" s="134">
        <f t="shared" ca="1" si="247"/>
        <v>3.6041923718220801</v>
      </c>
      <c r="MM34" s="103">
        <f t="shared" ca="1" si="248"/>
        <v>7</v>
      </c>
      <c r="MN34" s="104">
        <f t="shared" ca="1" si="3084"/>
        <v>2</v>
      </c>
      <c r="MO34" s="104">
        <f t="shared" ca="1" si="249"/>
        <v>1</v>
      </c>
      <c r="MP34" s="134">
        <f t="shared" ca="1" si="250"/>
        <v>2.6749392076742993</v>
      </c>
      <c r="MQ34" s="103">
        <f t="shared" ca="1" si="251"/>
        <v>8</v>
      </c>
      <c r="MR34" s="104">
        <f t="shared" ca="1" si="3085"/>
        <v>2</v>
      </c>
      <c r="MS34" s="104">
        <f t="shared" ca="1" si="252"/>
        <v>1</v>
      </c>
      <c r="MT34" s="134">
        <f t="shared" ca="1" si="253"/>
        <v>7.2672765618258381</v>
      </c>
      <c r="MU34" s="103">
        <f t="shared" ca="1" si="254"/>
        <v>15</v>
      </c>
      <c r="MV34" s="104">
        <f t="shared" ca="1" si="3086"/>
        <v>4</v>
      </c>
      <c r="MW34" s="104">
        <f t="shared" ca="1" si="255"/>
        <v>0</v>
      </c>
      <c r="MX34" s="134">
        <f t="shared" ca="1" si="256"/>
        <v>2.5978161023857069</v>
      </c>
      <c r="MY34" s="103">
        <f t="shared" ca="1" si="257"/>
        <v>3</v>
      </c>
      <c r="MZ34" s="104">
        <f t="shared" ca="1" si="3087"/>
        <v>1</v>
      </c>
      <c r="NA34" s="104">
        <f t="shared" ca="1" si="258"/>
        <v>1</v>
      </c>
      <c r="NB34" s="134">
        <f t="shared" ca="1" si="259"/>
        <v>0.5</v>
      </c>
      <c r="NC34" s="103">
        <f t="shared" ca="1" si="260"/>
        <v>13</v>
      </c>
      <c r="ND34" s="104">
        <f t="shared" ca="1" si="3088"/>
        <v>3</v>
      </c>
      <c r="NE34" s="104">
        <f t="shared" ca="1" si="261"/>
        <v>1</v>
      </c>
      <c r="NF34" s="134">
        <f t="shared" ca="1" si="262"/>
        <v>6.3962431201922527</v>
      </c>
      <c r="NG34" s="103">
        <f t="shared" ca="1" si="263"/>
        <v>19</v>
      </c>
      <c r="NH34" s="104">
        <f t="shared" ca="1" si="3089"/>
        <v>5</v>
      </c>
      <c r="NI34" s="104">
        <f t="shared" ca="1" si="264"/>
        <v>0</v>
      </c>
      <c r="NJ34" s="134">
        <f t="shared" ca="1" si="265"/>
        <v>2.5054317711516774</v>
      </c>
      <c r="NK34" s="103">
        <f t="shared" ca="1" si="266"/>
        <v>19</v>
      </c>
      <c r="NL34" s="104">
        <f t="shared" ca="1" si="3090"/>
        <v>5</v>
      </c>
      <c r="NM34" s="104">
        <f t="shared" ca="1" si="267"/>
        <v>0</v>
      </c>
      <c r="NN34" s="134">
        <f t="shared" ca="1" si="268"/>
        <v>2.5054317711516774</v>
      </c>
      <c r="NO34" s="103">
        <f t="shared" ca="1" si="269"/>
        <v>4</v>
      </c>
      <c r="NP34" s="104">
        <f t="shared" ca="1" si="3091"/>
        <v>2</v>
      </c>
      <c r="NQ34" s="104">
        <f t="shared" ca="1" si="270"/>
        <v>1</v>
      </c>
      <c r="NR34" s="134">
        <f t="shared" ca="1" si="271"/>
        <v>5.7518740578576057</v>
      </c>
      <c r="NS34" s="103">
        <f t="shared" ca="1" si="272"/>
        <v>10</v>
      </c>
      <c r="NT34" s="104">
        <f t="shared" ca="1" si="3092"/>
        <v>3</v>
      </c>
      <c r="NU34" s="104">
        <f t="shared" ca="1" si="273"/>
        <v>1</v>
      </c>
      <c r="NV34" s="134">
        <f t="shared" ca="1" si="274"/>
        <v>5.7152099939282834</v>
      </c>
      <c r="NW34" s="103">
        <f t="shared" ca="1" si="275"/>
        <v>14</v>
      </c>
      <c r="NX34" s="104">
        <f t="shared" ca="1" si="3093"/>
        <v>4</v>
      </c>
      <c r="NY34" s="104">
        <f t="shared" ca="1" si="276"/>
        <v>1</v>
      </c>
      <c r="NZ34" s="134">
        <f t="shared" ca="1" si="277"/>
        <v>2.4245461676398463</v>
      </c>
      <c r="OA34" s="103">
        <f t="shared" ca="1" si="278"/>
        <v>3</v>
      </c>
      <c r="OB34" s="104">
        <f t="shared" ca="1" si="3094"/>
        <v>1</v>
      </c>
      <c r="OC34" s="104">
        <f t="shared" ca="1" si="279"/>
        <v>1</v>
      </c>
      <c r="OD34" s="134">
        <f t="shared" ca="1" si="280"/>
        <v>0.5</v>
      </c>
      <c r="OE34" s="103">
        <f t="shared" ca="1" si="281"/>
        <v>3</v>
      </c>
      <c r="OF34" s="104">
        <f t="shared" ca="1" si="3095"/>
        <v>1</v>
      </c>
      <c r="OG34" s="104">
        <f t="shared" ca="1" si="282"/>
        <v>1</v>
      </c>
      <c r="OH34" s="134">
        <f t="shared" ca="1" si="283"/>
        <v>0.5</v>
      </c>
      <c r="OI34" s="103">
        <f t="shared" ca="1" si="284"/>
        <v>12</v>
      </c>
      <c r="OJ34" s="104">
        <f t="shared" ca="1" si="3096"/>
        <v>3</v>
      </c>
      <c r="OK34" s="104">
        <f t="shared" ca="1" si="285"/>
        <v>0</v>
      </c>
      <c r="OL34" s="134">
        <f t="shared" ca="1" si="286"/>
        <v>1.6707630773350388</v>
      </c>
      <c r="OM34" s="103">
        <f t="shared" ca="1" si="287"/>
        <v>3</v>
      </c>
      <c r="ON34" s="104">
        <f t="shared" ca="1" si="3097"/>
        <v>1</v>
      </c>
      <c r="OO34" s="104">
        <f t="shared" ca="1" si="288"/>
        <v>1</v>
      </c>
      <c r="OP34" s="134">
        <f t="shared" ca="1" si="289"/>
        <v>0.5</v>
      </c>
      <c r="OQ34" s="103">
        <f t="shared" ca="1" si="290"/>
        <v>15</v>
      </c>
      <c r="OR34" s="104">
        <f t="shared" ca="1" si="3098"/>
        <v>4</v>
      </c>
      <c r="OS34" s="104">
        <f t="shared" ca="1" si="291"/>
        <v>0</v>
      </c>
      <c r="OT34" s="134">
        <f t="shared" ca="1" si="292"/>
        <v>2.5978161023857069</v>
      </c>
      <c r="OU34" s="103">
        <f t="shared" ca="1" si="293"/>
        <v>3</v>
      </c>
      <c r="OV34" s="104">
        <f t="shared" ca="1" si="3099"/>
        <v>1</v>
      </c>
      <c r="OW34" s="104">
        <f t="shared" ca="1" si="294"/>
        <v>1</v>
      </c>
      <c r="OX34" s="134">
        <f t="shared" ca="1" si="295"/>
        <v>0.5</v>
      </c>
      <c r="OY34" s="103">
        <f t="shared" ca="1" si="296"/>
        <v>15</v>
      </c>
      <c r="OZ34" s="104">
        <f t="shared" ca="1" si="3100"/>
        <v>4</v>
      </c>
      <c r="PA34" s="104">
        <f t="shared" ca="1" si="297"/>
        <v>0</v>
      </c>
      <c r="PB34" s="134">
        <f t="shared" ca="1" si="298"/>
        <v>2.5978161023857069</v>
      </c>
      <c r="PC34" s="103">
        <f t="shared" ca="1" si="299"/>
        <v>1</v>
      </c>
      <c r="PD34" s="104">
        <f t="shared" ca="1" si="3101"/>
        <v>1</v>
      </c>
      <c r="PE34" s="104">
        <f t="shared" ca="1" si="300"/>
        <v>1</v>
      </c>
      <c r="PF34" s="134">
        <f t="shared" ca="1" si="301"/>
        <v>-1.0563962480104578</v>
      </c>
      <c r="PG34" s="103">
        <f t="shared" ca="1" si="302"/>
        <v>8</v>
      </c>
      <c r="PH34" s="104">
        <f t="shared" ca="1" si="3102"/>
        <v>2</v>
      </c>
      <c r="PI34" s="104">
        <f t="shared" ca="1" si="303"/>
        <v>1</v>
      </c>
      <c r="PJ34" s="134">
        <f t="shared" ca="1" si="304"/>
        <v>7.2672765618258381</v>
      </c>
      <c r="PK34" s="103">
        <f t="shared" ca="1" si="305"/>
        <v>6</v>
      </c>
      <c r="PL34" s="104">
        <f t="shared" ca="1" si="3103"/>
        <v>2</v>
      </c>
      <c r="PM34" s="104">
        <f t="shared" ca="1" si="306"/>
        <v>1</v>
      </c>
      <c r="PN34" s="134">
        <f t="shared" ca="1" si="307"/>
        <v>5.1382270373468941</v>
      </c>
      <c r="PO34" s="103">
        <f t="shared" ca="1" si="308"/>
        <v>7</v>
      </c>
      <c r="PP34" s="104">
        <f t="shared" ca="1" si="3104"/>
        <v>2</v>
      </c>
      <c r="PQ34" s="104">
        <f t="shared" ca="1" si="309"/>
        <v>1</v>
      </c>
      <c r="PR34" s="134">
        <f t="shared" ca="1" si="310"/>
        <v>2.6749392076742993</v>
      </c>
      <c r="PS34" s="103">
        <f t="shared" ca="1" si="311"/>
        <v>14</v>
      </c>
      <c r="PT34" s="104">
        <f t="shared" ca="1" si="3105"/>
        <v>4</v>
      </c>
      <c r="PU34" s="104">
        <f t="shared" ca="1" si="312"/>
        <v>1</v>
      </c>
      <c r="PV34" s="134">
        <f t="shared" ca="1" si="313"/>
        <v>2.4245461676398463</v>
      </c>
      <c r="PW34" s="103">
        <f t="shared" ca="1" si="314"/>
        <v>11</v>
      </c>
      <c r="PX34" s="104">
        <f t="shared" ca="1" si="3106"/>
        <v>3</v>
      </c>
      <c r="PY34" s="104">
        <f t="shared" ca="1" si="315"/>
        <v>0</v>
      </c>
      <c r="PZ34" s="134">
        <f t="shared" ca="1" si="316"/>
        <v>2.1483747344834114</v>
      </c>
      <c r="QA34" s="103">
        <f t="shared" ca="1" si="317"/>
        <v>1</v>
      </c>
      <c r="QB34" s="104">
        <f t="shared" ca="1" si="3107"/>
        <v>1</v>
      </c>
      <c r="QC34" s="104">
        <f t="shared" ca="1" si="318"/>
        <v>1</v>
      </c>
      <c r="QD34" s="134">
        <f t="shared" ca="1" si="319"/>
        <v>-1.0563962480104578</v>
      </c>
      <c r="QE34" s="103">
        <f t="shared" ca="1" si="320"/>
        <v>17</v>
      </c>
      <c r="QF34" s="104">
        <f t="shared" ca="1" si="3108"/>
        <v>4</v>
      </c>
      <c r="QG34" s="104">
        <f t="shared" ca="1" si="321"/>
        <v>1</v>
      </c>
      <c r="QH34" s="134">
        <f t="shared" ca="1" si="322"/>
        <v>3.6041923718220801</v>
      </c>
      <c r="QI34" s="103">
        <f t="shared" ca="1" si="323"/>
        <v>10</v>
      </c>
      <c r="QJ34" s="104">
        <f t="shared" ca="1" si="3109"/>
        <v>3</v>
      </c>
      <c r="QK34" s="104">
        <f t="shared" ca="1" si="324"/>
        <v>1</v>
      </c>
      <c r="QL34" s="134">
        <f t="shared" ca="1" si="325"/>
        <v>5.7152099939282834</v>
      </c>
      <c r="QM34" s="103">
        <f t="shared" ca="1" si="326"/>
        <v>20</v>
      </c>
      <c r="QN34" s="104">
        <f t="shared" ca="1" si="3110"/>
        <v>5</v>
      </c>
      <c r="QO34" s="104">
        <f t="shared" ca="1" si="327"/>
        <v>1</v>
      </c>
      <c r="QP34" s="134">
        <f t="shared" ca="1" si="328"/>
        <v>5.1307476803274881</v>
      </c>
      <c r="QQ34" s="103">
        <f t="shared" ca="1" si="329"/>
        <v>14</v>
      </c>
      <c r="QR34" s="104">
        <f t="shared" ca="1" si="3111"/>
        <v>4</v>
      </c>
      <c r="QS34" s="104">
        <f t="shared" ca="1" si="330"/>
        <v>1</v>
      </c>
      <c r="QT34" s="134">
        <f t="shared" ca="1" si="331"/>
        <v>2.4245461676398463</v>
      </c>
      <c r="QU34" s="103">
        <f t="shared" ca="1" si="332"/>
        <v>5</v>
      </c>
      <c r="QV34" s="104">
        <f t="shared" ca="1" si="3112"/>
        <v>2</v>
      </c>
      <c r="QW34" s="104">
        <f t="shared" ca="1" si="333"/>
        <v>0</v>
      </c>
      <c r="QX34" s="134">
        <f t="shared" ca="1" si="334"/>
        <v>-0.55785497180488619</v>
      </c>
      <c r="QY34" s="103">
        <f t="shared" ca="1" si="335"/>
        <v>13</v>
      </c>
      <c r="QZ34" s="104">
        <f t="shared" ca="1" si="3113"/>
        <v>3</v>
      </c>
      <c r="RA34" s="104">
        <f t="shared" ca="1" si="336"/>
        <v>1</v>
      </c>
      <c r="RB34" s="134">
        <f t="shared" ca="1" si="337"/>
        <v>6.3962431201922527</v>
      </c>
      <c r="RC34" s="103">
        <f t="shared" ca="1" si="338"/>
        <v>5</v>
      </c>
      <c r="RD34" s="104">
        <f t="shared" ca="1" si="3114"/>
        <v>2</v>
      </c>
      <c r="RE34" s="104">
        <f t="shared" ca="1" si="339"/>
        <v>0</v>
      </c>
      <c r="RF34" s="134">
        <f t="shared" ca="1" si="340"/>
        <v>-0.55785497180488619</v>
      </c>
      <c r="RG34" s="103">
        <f t="shared" ca="1" si="341"/>
        <v>6</v>
      </c>
      <c r="RH34" s="104">
        <f t="shared" ca="1" si="3115"/>
        <v>2</v>
      </c>
      <c r="RI34" s="104">
        <f t="shared" ca="1" si="342"/>
        <v>1</v>
      </c>
      <c r="RJ34" s="134">
        <f t="shared" ca="1" si="343"/>
        <v>5.1382270373468941</v>
      </c>
      <c r="RK34" s="103">
        <f t="shared" ca="1" si="344"/>
        <v>3</v>
      </c>
      <c r="RL34" s="104">
        <f t="shared" ca="1" si="3116"/>
        <v>1</v>
      </c>
      <c r="RM34" s="104">
        <f t="shared" ca="1" si="345"/>
        <v>1</v>
      </c>
      <c r="RN34" s="134">
        <f t="shared" ca="1" si="346"/>
        <v>0.5</v>
      </c>
      <c r="RO34" s="103">
        <f t="shared" ca="1" si="347"/>
        <v>9</v>
      </c>
      <c r="RP34" s="104">
        <f t="shared" ca="1" si="3117"/>
        <v>3</v>
      </c>
      <c r="RQ34" s="104">
        <f t="shared" ca="1" si="348"/>
        <v>1</v>
      </c>
      <c r="RR34" s="134">
        <f t="shared" ca="1" si="349"/>
        <v>2.9518538948595392</v>
      </c>
      <c r="RS34" s="103">
        <f t="shared" ca="1" si="350"/>
        <v>15</v>
      </c>
      <c r="RT34" s="104">
        <f t="shared" ca="1" si="3118"/>
        <v>4</v>
      </c>
      <c r="RU34" s="104">
        <f t="shared" ca="1" si="351"/>
        <v>0</v>
      </c>
      <c r="RV34" s="134">
        <f t="shared" ca="1" si="352"/>
        <v>2.5978161023857069</v>
      </c>
      <c r="RW34" s="103">
        <f t="shared" ca="1" si="353"/>
        <v>8</v>
      </c>
      <c r="RX34" s="104">
        <f t="shared" ca="1" si="3119"/>
        <v>2</v>
      </c>
      <c r="RY34" s="104">
        <f t="shared" ca="1" si="354"/>
        <v>1</v>
      </c>
      <c r="RZ34" s="134">
        <f t="shared" ca="1" si="355"/>
        <v>7.2672765618258381</v>
      </c>
      <c r="SA34" s="103">
        <f t="shared" ca="1" si="356"/>
        <v>15</v>
      </c>
      <c r="SB34" s="104">
        <f t="shared" ca="1" si="3120"/>
        <v>4</v>
      </c>
      <c r="SC34" s="104">
        <f t="shared" ca="1" si="357"/>
        <v>0</v>
      </c>
      <c r="SD34" s="134">
        <f t="shared" ca="1" si="358"/>
        <v>2.5978161023857069</v>
      </c>
      <c r="SE34" s="103">
        <f t="shared" ca="1" si="359"/>
        <v>19</v>
      </c>
      <c r="SF34" s="104">
        <f t="shared" ca="1" si="3121"/>
        <v>5</v>
      </c>
      <c r="SG34" s="104">
        <f t="shared" ca="1" si="360"/>
        <v>0</v>
      </c>
      <c r="SH34" s="134">
        <f t="shared" ca="1" si="361"/>
        <v>2.5054317711516774</v>
      </c>
      <c r="SI34" s="103">
        <f t="shared" ca="1" si="362"/>
        <v>16</v>
      </c>
      <c r="SJ34" s="104">
        <f t="shared" ca="1" si="3122"/>
        <v>4</v>
      </c>
      <c r="SK34" s="104">
        <f t="shared" ca="1" si="363"/>
        <v>0</v>
      </c>
      <c r="SL34" s="134">
        <f t="shared" ca="1" si="364"/>
        <v>0.14512960238289452</v>
      </c>
      <c r="SM34" s="103">
        <f t="shared" ca="1" si="365"/>
        <v>19</v>
      </c>
      <c r="SN34" s="104">
        <f t="shared" ca="1" si="3123"/>
        <v>5</v>
      </c>
      <c r="SO34" s="104">
        <f t="shared" ca="1" si="366"/>
        <v>0</v>
      </c>
      <c r="SP34" s="134">
        <f t="shared" ca="1" si="367"/>
        <v>2.5054317711516774</v>
      </c>
      <c r="SQ34" s="103">
        <f t="shared" ca="1" si="368"/>
        <v>12</v>
      </c>
      <c r="SR34" s="104">
        <f t="shared" ca="1" si="3124"/>
        <v>3</v>
      </c>
      <c r="SS34" s="104">
        <f t="shared" ca="1" si="369"/>
        <v>0</v>
      </c>
      <c r="ST34" s="134">
        <f t="shared" ca="1" si="370"/>
        <v>1.6707630773350388</v>
      </c>
      <c r="SU34" s="103">
        <f t="shared" ca="1" si="371"/>
        <v>5</v>
      </c>
      <c r="SV34" s="104">
        <f t="shared" ca="1" si="3125"/>
        <v>2</v>
      </c>
      <c r="SW34" s="104">
        <f t="shared" ca="1" si="372"/>
        <v>0</v>
      </c>
      <c r="SX34" s="134">
        <f t="shared" ca="1" si="373"/>
        <v>-0.55785497180488619</v>
      </c>
      <c r="SY34" s="103">
        <f t="shared" ca="1" si="374"/>
        <v>10</v>
      </c>
      <c r="SZ34" s="104">
        <f t="shared" ca="1" si="3126"/>
        <v>3</v>
      </c>
      <c r="TA34" s="104">
        <f t="shared" ca="1" si="375"/>
        <v>1</v>
      </c>
      <c r="TB34" s="134">
        <f t="shared" ca="1" si="376"/>
        <v>5.7152099939282834</v>
      </c>
      <c r="TC34" s="103">
        <f t="shared" ca="1" si="377"/>
        <v>8</v>
      </c>
      <c r="TD34" s="104">
        <f t="shared" ca="1" si="3127"/>
        <v>2</v>
      </c>
      <c r="TE34" s="104">
        <f t="shared" ca="1" si="378"/>
        <v>1</v>
      </c>
      <c r="TF34" s="134">
        <f t="shared" ca="1" si="379"/>
        <v>7.2672765618258381</v>
      </c>
      <c r="TG34" s="103">
        <f t="shared" ca="1" si="380"/>
        <v>16</v>
      </c>
      <c r="TH34" s="104">
        <f t="shared" ca="1" si="3128"/>
        <v>4</v>
      </c>
      <c r="TI34" s="104">
        <f t="shared" ca="1" si="381"/>
        <v>0</v>
      </c>
      <c r="TJ34" s="134">
        <f t="shared" ca="1" si="382"/>
        <v>0.14512960238289452</v>
      </c>
      <c r="TK34" s="103">
        <f t="shared" ca="1" si="383"/>
        <v>9</v>
      </c>
      <c r="TL34" s="104">
        <f t="shared" ca="1" si="3129"/>
        <v>3</v>
      </c>
      <c r="TM34" s="104">
        <f t="shared" ca="1" si="384"/>
        <v>1</v>
      </c>
      <c r="TN34" s="134">
        <f t="shared" ca="1" si="385"/>
        <v>2.9518538948595392</v>
      </c>
      <c r="TO34" s="103">
        <f t="shared" ca="1" si="386"/>
        <v>18</v>
      </c>
      <c r="TP34" s="104">
        <f t="shared" ca="1" si="3130"/>
        <v>5</v>
      </c>
      <c r="TQ34" s="104">
        <f t="shared" ca="1" si="387"/>
        <v>1</v>
      </c>
      <c r="TR34" s="134">
        <f t="shared" ca="1" si="388"/>
        <v>1.4217825209088346</v>
      </c>
      <c r="TS34" s="103">
        <f t="shared" ca="1" si="389"/>
        <v>7</v>
      </c>
      <c r="TT34" s="104">
        <f t="shared" ca="1" si="3131"/>
        <v>2</v>
      </c>
      <c r="TU34" s="104">
        <f t="shared" ca="1" si="390"/>
        <v>1</v>
      </c>
      <c r="TV34" s="134">
        <f t="shared" ca="1" si="391"/>
        <v>2.6749392076742993</v>
      </c>
      <c r="TW34" s="103">
        <f t="shared" ca="1" si="392"/>
        <v>9</v>
      </c>
      <c r="TX34" s="104">
        <f t="shared" ca="1" si="3132"/>
        <v>3</v>
      </c>
      <c r="TY34" s="104">
        <f t="shared" ca="1" si="393"/>
        <v>1</v>
      </c>
      <c r="TZ34" s="134">
        <f t="shared" ca="1" si="394"/>
        <v>2.9518538948595392</v>
      </c>
      <c r="UA34" s="103">
        <f t="shared" ca="1" si="395"/>
        <v>8</v>
      </c>
      <c r="UB34" s="104">
        <f t="shared" ca="1" si="3133"/>
        <v>2</v>
      </c>
      <c r="UC34" s="104">
        <f t="shared" ca="1" si="396"/>
        <v>1</v>
      </c>
      <c r="UD34" s="134">
        <f t="shared" ca="1" si="397"/>
        <v>7.2672765618258381</v>
      </c>
      <c r="UE34" s="103">
        <f t="shared" ca="1" si="398"/>
        <v>6</v>
      </c>
      <c r="UF34" s="104">
        <f t="shared" ca="1" si="3134"/>
        <v>2</v>
      </c>
      <c r="UG34" s="104">
        <f t="shared" ca="1" si="399"/>
        <v>1</v>
      </c>
      <c r="UH34" s="134">
        <f t="shared" ca="1" si="400"/>
        <v>5.1382270373468941</v>
      </c>
      <c r="UI34" s="103">
        <f t="shared" ca="1" si="401"/>
        <v>6</v>
      </c>
      <c r="UJ34" s="104">
        <f t="shared" ca="1" si="3135"/>
        <v>2</v>
      </c>
      <c r="UK34" s="104">
        <f t="shared" ca="1" si="402"/>
        <v>1</v>
      </c>
      <c r="UL34" s="134">
        <f t="shared" ca="1" si="403"/>
        <v>5.1382270373468941</v>
      </c>
      <c r="UM34" s="103">
        <f t="shared" ca="1" si="404"/>
        <v>8</v>
      </c>
      <c r="UN34" s="104">
        <f t="shared" ca="1" si="3136"/>
        <v>2</v>
      </c>
      <c r="UO34" s="104">
        <f t="shared" ca="1" si="405"/>
        <v>1</v>
      </c>
      <c r="UP34" s="134">
        <f t="shared" ca="1" si="406"/>
        <v>7.2672765618258381</v>
      </c>
      <c r="UQ34" s="103">
        <f t="shared" ca="1" si="407"/>
        <v>1</v>
      </c>
      <c r="UR34" s="104">
        <f t="shared" ca="1" si="3137"/>
        <v>1</v>
      </c>
      <c r="US34" s="104">
        <f t="shared" ca="1" si="408"/>
        <v>1</v>
      </c>
      <c r="UT34" s="134">
        <f t="shared" ca="1" si="409"/>
        <v>-1.0563962480104578</v>
      </c>
      <c r="UU34" s="103">
        <f t="shared" ca="1" si="410"/>
        <v>10</v>
      </c>
      <c r="UV34" s="104">
        <f t="shared" ca="1" si="3138"/>
        <v>3</v>
      </c>
      <c r="UW34" s="104">
        <f t="shared" ca="1" si="411"/>
        <v>1</v>
      </c>
      <c r="UX34" s="134">
        <f t="shared" ca="1" si="412"/>
        <v>5.7152099939282834</v>
      </c>
      <c r="UY34" s="103">
        <f t="shared" ca="1" si="413"/>
        <v>5</v>
      </c>
      <c r="UZ34" s="104">
        <f t="shared" ca="1" si="3139"/>
        <v>2</v>
      </c>
      <c r="VA34" s="104">
        <f t="shared" ca="1" si="414"/>
        <v>0</v>
      </c>
      <c r="VB34" s="134">
        <f t="shared" ca="1" si="415"/>
        <v>-0.55785497180488619</v>
      </c>
      <c r="VC34" s="103">
        <f t="shared" ca="1" si="416"/>
        <v>17</v>
      </c>
      <c r="VD34" s="104">
        <f t="shared" ca="1" si="3140"/>
        <v>4</v>
      </c>
      <c r="VE34" s="104">
        <f t="shared" ca="1" si="417"/>
        <v>1</v>
      </c>
      <c r="VF34" s="134">
        <f t="shared" ca="1" si="418"/>
        <v>3.6041923718220801</v>
      </c>
      <c r="VG34" s="103">
        <f t="shared" ca="1" si="419"/>
        <v>20</v>
      </c>
      <c r="VH34" s="104">
        <f t="shared" ca="1" si="3141"/>
        <v>5</v>
      </c>
      <c r="VI34" s="104">
        <f t="shared" ca="1" si="420"/>
        <v>1</v>
      </c>
      <c r="VJ34" s="134">
        <f t="shared" ca="1" si="421"/>
        <v>5.1307476803274881</v>
      </c>
      <c r="VK34" s="103">
        <f t="shared" ca="1" si="422"/>
        <v>15</v>
      </c>
      <c r="VL34" s="104">
        <f t="shared" ca="1" si="3142"/>
        <v>4</v>
      </c>
      <c r="VM34" s="104">
        <f t="shared" ca="1" si="423"/>
        <v>0</v>
      </c>
      <c r="VN34" s="134">
        <f t="shared" ca="1" si="424"/>
        <v>2.5978161023857069</v>
      </c>
      <c r="VO34" s="103">
        <f t="shared" ca="1" si="425"/>
        <v>18</v>
      </c>
      <c r="VP34" s="104">
        <f t="shared" ca="1" si="3143"/>
        <v>5</v>
      </c>
      <c r="VQ34" s="104">
        <f t="shared" ca="1" si="426"/>
        <v>1</v>
      </c>
      <c r="VR34" s="134">
        <f t="shared" ca="1" si="427"/>
        <v>1.4217825209088346</v>
      </c>
      <c r="VS34" s="103">
        <f t="shared" ca="1" si="428"/>
        <v>12</v>
      </c>
      <c r="VT34" s="104">
        <f t="shared" ca="1" si="3144"/>
        <v>3</v>
      </c>
      <c r="VU34" s="104">
        <f t="shared" ca="1" si="429"/>
        <v>0</v>
      </c>
      <c r="VV34" s="134">
        <f t="shared" ca="1" si="430"/>
        <v>1.6707630773350388</v>
      </c>
      <c r="VW34" s="103">
        <f t="shared" ca="1" si="431"/>
        <v>8</v>
      </c>
      <c r="VX34" s="104">
        <f t="shared" ca="1" si="3145"/>
        <v>2</v>
      </c>
      <c r="VY34" s="104">
        <f t="shared" ca="1" si="432"/>
        <v>1</v>
      </c>
      <c r="VZ34" s="134">
        <f t="shared" ca="1" si="433"/>
        <v>7.2672765618258381</v>
      </c>
      <c r="WA34" s="103">
        <f t="shared" ca="1" si="434"/>
        <v>15</v>
      </c>
      <c r="WB34" s="104">
        <f t="shared" ca="1" si="3146"/>
        <v>4</v>
      </c>
      <c r="WC34" s="104">
        <f t="shared" ca="1" si="435"/>
        <v>0</v>
      </c>
      <c r="WD34" s="134">
        <f t="shared" ca="1" si="436"/>
        <v>2.5978161023857069</v>
      </c>
      <c r="WE34" s="103">
        <f t="shared" ca="1" si="437"/>
        <v>10</v>
      </c>
      <c r="WF34" s="104">
        <f t="shared" ca="1" si="3147"/>
        <v>3</v>
      </c>
      <c r="WG34" s="104">
        <f t="shared" ca="1" si="438"/>
        <v>1</v>
      </c>
      <c r="WH34" s="134">
        <f t="shared" ca="1" si="439"/>
        <v>5.7152099939282834</v>
      </c>
      <c r="WI34" s="103">
        <f t="shared" ca="1" si="440"/>
        <v>8</v>
      </c>
      <c r="WJ34" s="104">
        <f t="shared" ca="1" si="3148"/>
        <v>2</v>
      </c>
      <c r="WK34" s="104">
        <f t="shared" ca="1" si="441"/>
        <v>1</v>
      </c>
      <c r="WL34" s="134">
        <f t="shared" ca="1" si="442"/>
        <v>7.2672765618258381</v>
      </c>
      <c r="WM34" s="103">
        <f t="shared" ca="1" si="443"/>
        <v>17</v>
      </c>
      <c r="WN34" s="104">
        <f t="shared" ca="1" si="3149"/>
        <v>4</v>
      </c>
      <c r="WO34" s="104">
        <f t="shared" ca="1" si="444"/>
        <v>1</v>
      </c>
      <c r="WP34" s="134">
        <f t="shared" ca="1" si="445"/>
        <v>3.6041923718220801</v>
      </c>
      <c r="WQ34" s="103">
        <f t="shared" ca="1" si="446"/>
        <v>10</v>
      </c>
      <c r="WR34" s="104">
        <f t="shared" ca="1" si="3150"/>
        <v>3</v>
      </c>
      <c r="WS34" s="104">
        <f t="shared" ca="1" si="447"/>
        <v>1</v>
      </c>
      <c r="WT34" s="134">
        <f t="shared" ca="1" si="448"/>
        <v>5.7152099939282834</v>
      </c>
      <c r="WU34" s="103">
        <f t="shared" ca="1" si="449"/>
        <v>7</v>
      </c>
      <c r="WV34" s="104">
        <f t="shared" ca="1" si="3151"/>
        <v>2</v>
      </c>
      <c r="WW34" s="104">
        <f t="shared" ca="1" si="450"/>
        <v>1</v>
      </c>
      <c r="WX34" s="134">
        <f t="shared" ca="1" si="451"/>
        <v>2.6749392076742993</v>
      </c>
      <c r="WY34" s="103">
        <f t="shared" ca="1" si="452"/>
        <v>12</v>
      </c>
      <c r="WZ34" s="104">
        <f t="shared" ca="1" si="3152"/>
        <v>3</v>
      </c>
      <c r="XA34" s="104">
        <f t="shared" ca="1" si="453"/>
        <v>0</v>
      </c>
      <c r="XB34" s="134">
        <f t="shared" ca="1" si="454"/>
        <v>1.6707630773350388</v>
      </c>
      <c r="XC34" s="103">
        <f t="shared" ca="1" si="455"/>
        <v>1</v>
      </c>
      <c r="XD34" s="104">
        <f t="shared" ca="1" si="3153"/>
        <v>1</v>
      </c>
      <c r="XE34" s="104">
        <f t="shared" ca="1" si="456"/>
        <v>1</v>
      </c>
      <c r="XF34" s="134">
        <f t="shared" ca="1" si="457"/>
        <v>-1.0563962480104578</v>
      </c>
      <c r="XG34" s="103">
        <f t="shared" ca="1" si="458"/>
        <v>6</v>
      </c>
      <c r="XH34" s="104">
        <f t="shared" ca="1" si="3154"/>
        <v>2</v>
      </c>
      <c r="XI34" s="104">
        <f t="shared" ca="1" si="459"/>
        <v>1</v>
      </c>
      <c r="XJ34" s="134">
        <f t="shared" ca="1" si="460"/>
        <v>5.1382270373468941</v>
      </c>
      <c r="XK34" s="103">
        <f t="shared" ca="1" si="461"/>
        <v>10</v>
      </c>
      <c r="XL34" s="104">
        <f t="shared" ca="1" si="3155"/>
        <v>3</v>
      </c>
      <c r="XM34" s="104">
        <f t="shared" ca="1" si="462"/>
        <v>1</v>
      </c>
      <c r="XN34" s="134">
        <f t="shared" ca="1" si="463"/>
        <v>5.7152099939282834</v>
      </c>
      <c r="XO34" s="103">
        <f t="shared" ca="1" si="464"/>
        <v>3</v>
      </c>
      <c r="XP34" s="104">
        <f t="shared" ca="1" si="3156"/>
        <v>1</v>
      </c>
      <c r="XQ34" s="104">
        <f t="shared" ca="1" si="465"/>
        <v>1</v>
      </c>
      <c r="XR34" s="134">
        <f t="shared" ca="1" si="466"/>
        <v>0.5</v>
      </c>
      <c r="XS34" s="103">
        <f t="shared" ca="1" si="467"/>
        <v>6</v>
      </c>
      <c r="XT34" s="104">
        <f t="shared" ca="1" si="3157"/>
        <v>2</v>
      </c>
      <c r="XU34" s="104">
        <f t="shared" ca="1" si="468"/>
        <v>1</v>
      </c>
      <c r="XV34" s="134">
        <f t="shared" ca="1" si="469"/>
        <v>5.1382270373468941</v>
      </c>
      <c r="XW34" s="103">
        <f t="shared" ca="1" si="470"/>
        <v>20</v>
      </c>
      <c r="XX34" s="104">
        <f t="shared" ca="1" si="3158"/>
        <v>5</v>
      </c>
      <c r="XY34" s="104">
        <f t="shared" ca="1" si="471"/>
        <v>1</v>
      </c>
      <c r="XZ34" s="134">
        <f t="shared" ca="1" si="472"/>
        <v>5.1307476803274881</v>
      </c>
      <c r="YA34" s="103">
        <f t="shared" ca="1" si="473"/>
        <v>1</v>
      </c>
      <c r="YB34" s="104">
        <f t="shared" ca="1" si="3159"/>
        <v>1</v>
      </c>
      <c r="YC34" s="104">
        <f t="shared" ca="1" si="474"/>
        <v>1</v>
      </c>
      <c r="YD34" s="134">
        <f t="shared" ca="1" si="475"/>
        <v>-1.0563962480104578</v>
      </c>
      <c r="YE34" s="103">
        <f t="shared" ca="1" si="476"/>
        <v>1</v>
      </c>
      <c r="YF34" s="104">
        <f t="shared" ca="1" si="3160"/>
        <v>1</v>
      </c>
      <c r="YG34" s="104">
        <f t="shared" ca="1" si="477"/>
        <v>1</v>
      </c>
      <c r="YH34" s="134">
        <f t="shared" ca="1" si="478"/>
        <v>-1.0563962480104578</v>
      </c>
      <c r="YI34" s="103">
        <f t="shared" ca="1" si="479"/>
        <v>4</v>
      </c>
      <c r="YJ34" s="104">
        <f t="shared" ca="1" si="3161"/>
        <v>2</v>
      </c>
      <c r="YK34" s="104">
        <f t="shared" ca="1" si="480"/>
        <v>1</v>
      </c>
      <c r="YL34" s="134">
        <f t="shared" ca="1" si="481"/>
        <v>5.7518740578576057</v>
      </c>
      <c r="YM34" s="103">
        <f t="shared" ca="1" si="482"/>
        <v>13</v>
      </c>
      <c r="YN34" s="104">
        <f t="shared" ca="1" si="3162"/>
        <v>3</v>
      </c>
      <c r="YO34" s="104">
        <f t="shared" ca="1" si="483"/>
        <v>1</v>
      </c>
      <c r="YP34" s="134">
        <f t="shared" ca="1" si="484"/>
        <v>6.3962431201922527</v>
      </c>
      <c r="YQ34" s="103">
        <f t="shared" ca="1" si="485"/>
        <v>16</v>
      </c>
      <c r="YR34" s="104">
        <f t="shared" ca="1" si="3163"/>
        <v>4</v>
      </c>
      <c r="YS34" s="104">
        <f t="shared" ca="1" si="486"/>
        <v>0</v>
      </c>
      <c r="YT34" s="134">
        <f t="shared" ca="1" si="487"/>
        <v>0.14512960238289452</v>
      </c>
      <c r="YU34" s="103">
        <f t="shared" ca="1" si="488"/>
        <v>17</v>
      </c>
      <c r="YV34" s="104">
        <f t="shared" ca="1" si="3164"/>
        <v>4</v>
      </c>
      <c r="YW34" s="104">
        <f t="shared" ca="1" si="489"/>
        <v>1</v>
      </c>
      <c r="YX34" s="134">
        <f t="shared" ca="1" si="490"/>
        <v>3.6041923718220801</v>
      </c>
      <c r="YY34" s="103">
        <f t="shared" ca="1" si="491"/>
        <v>20</v>
      </c>
      <c r="YZ34" s="104">
        <f t="shared" ca="1" si="3165"/>
        <v>5</v>
      </c>
      <c r="ZA34" s="104">
        <f t="shared" ca="1" si="492"/>
        <v>1</v>
      </c>
      <c r="ZB34" s="134">
        <f t="shared" ca="1" si="493"/>
        <v>5.1307476803274881</v>
      </c>
      <c r="ZC34" s="103">
        <f t="shared" ca="1" si="494"/>
        <v>11</v>
      </c>
      <c r="ZD34" s="104">
        <f t="shared" ca="1" si="3166"/>
        <v>3</v>
      </c>
      <c r="ZE34" s="104">
        <f t="shared" ca="1" si="495"/>
        <v>0</v>
      </c>
      <c r="ZF34" s="134">
        <f t="shared" ca="1" si="496"/>
        <v>2.1483747344834114</v>
      </c>
      <c r="ZG34" s="103">
        <f t="shared" ca="1" si="497"/>
        <v>15</v>
      </c>
      <c r="ZH34" s="104">
        <f t="shared" ca="1" si="3167"/>
        <v>4</v>
      </c>
      <c r="ZI34" s="104">
        <f t="shared" ca="1" si="498"/>
        <v>0</v>
      </c>
      <c r="ZJ34" s="134">
        <f t="shared" ca="1" si="499"/>
        <v>2.5978161023857069</v>
      </c>
      <c r="ZK34" s="103">
        <f t="shared" ca="1" si="500"/>
        <v>10</v>
      </c>
      <c r="ZL34" s="104">
        <f t="shared" ca="1" si="3168"/>
        <v>3</v>
      </c>
      <c r="ZM34" s="104">
        <f t="shared" ca="1" si="501"/>
        <v>1</v>
      </c>
      <c r="ZN34" s="134">
        <f t="shared" ca="1" si="502"/>
        <v>5.7152099939282834</v>
      </c>
      <c r="ZO34" s="103">
        <f t="shared" ca="1" si="503"/>
        <v>14</v>
      </c>
      <c r="ZP34" s="104">
        <f t="shared" ca="1" si="3169"/>
        <v>4</v>
      </c>
      <c r="ZQ34" s="104">
        <f t="shared" ca="1" si="504"/>
        <v>1</v>
      </c>
      <c r="ZR34" s="134">
        <f t="shared" ca="1" si="505"/>
        <v>2.4245461676398463</v>
      </c>
      <c r="ZS34" s="103">
        <f t="shared" ca="1" si="506"/>
        <v>5</v>
      </c>
      <c r="ZT34" s="104">
        <f t="shared" ca="1" si="3170"/>
        <v>2</v>
      </c>
      <c r="ZU34" s="104">
        <f t="shared" ca="1" si="507"/>
        <v>0</v>
      </c>
      <c r="ZV34" s="134">
        <f t="shared" ca="1" si="508"/>
        <v>-0.55785497180488619</v>
      </c>
      <c r="ZW34" s="103">
        <f t="shared" ca="1" si="509"/>
        <v>6</v>
      </c>
      <c r="ZX34" s="104">
        <f t="shared" ca="1" si="3171"/>
        <v>2</v>
      </c>
      <c r="ZY34" s="104">
        <f t="shared" ca="1" si="510"/>
        <v>1</v>
      </c>
      <c r="ZZ34" s="134">
        <f t="shared" ca="1" si="511"/>
        <v>5.1382270373468941</v>
      </c>
      <c r="AAA34" s="103">
        <f t="shared" ca="1" si="512"/>
        <v>5</v>
      </c>
      <c r="AAB34" s="104">
        <f t="shared" ca="1" si="3172"/>
        <v>2</v>
      </c>
      <c r="AAC34" s="104">
        <f t="shared" ca="1" si="513"/>
        <v>0</v>
      </c>
      <c r="AAD34" s="134">
        <f t="shared" ca="1" si="514"/>
        <v>-0.55785497180488619</v>
      </c>
      <c r="AAE34" s="103">
        <f t="shared" ca="1" si="515"/>
        <v>5</v>
      </c>
      <c r="AAF34" s="104">
        <f t="shared" ca="1" si="3173"/>
        <v>2</v>
      </c>
      <c r="AAG34" s="104">
        <f t="shared" ca="1" si="516"/>
        <v>0</v>
      </c>
      <c r="AAH34" s="134">
        <f t="shared" ca="1" si="517"/>
        <v>-0.55785497180488619</v>
      </c>
      <c r="AAI34" s="103">
        <f t="shared" ca="1" si="518"/>
        <v>9</v>
      </c>
      <c r="AAJ34" s="104">
        <f t="shared" ca="1" si="3174"/>
        <v>3</v>
      </c>
      <c r="AAK34" s="104">
        <f t="shared" ca="1" si="519"/>
        <v>1</v>
      </c>
      <c r="AAL34" s="134">
        <f t="shared" ca="1" si="520"/>
        <v>2.9518538948595392</v>
      </c>
      <c r="AAM34" s="103">
        <f t="shared" ca="1" si="521"/>
        <v>8</v>
      </c>
      <c r="AAN34" s="104">
        <f t="shared" ca="1" si="3175"/>
        <v>2</v>
      </c>
      <c r="AAO34" s="104">
        <f t="shared" ca="1" si="522"/>
        <v>1</v>
      </c>
      <c r="AAP34" s="134">
        <f t="shared" ca="1" si="523"/>
        <v>7.2672765618258381</v>
      </c>
      <c r="AAQ34" s="103">
        <f t="shared" ca="1" si="524"/>
        <v>13</v>
      </c>
      <c r="AAR34" s="104">
        <f t="shared" ca="1" si="3176"/>
        <v>3</v>
      </c>
      <c r="AAS34" s="104">
        <f t="shared" ca="1" si="525"/>
        <v>1</v>
      </c>
      <c r="AAT34" s="134">
        <f t="shared" ca="1" si="526"/>
        <v>6.3962431201922527</v>
      </c>
      <c r="AAU34" s="103">
        <f t="shared" ca="1" si="527"/>
        <v>18</v>
      </c>
      <c r="AAV34" s="104">
        <f t="shared" ca="1" si="3177"/>
        <v>5</v>
      </c>
      <c r="AAW34" s="104">
        <f t="shared" ca="1" si="528"/>
        <v>1</v>
      </c>
      <c r="AAX34" s="134">
        <f t="shared" ca="1" si="529"/>
        <v>1.4217825209088346</v>
      </c>
      <c r="AAY34" s="103">
        <f t="shared" ca="1" si="530"/>
        <v>9</v>
      </c>
      <c r="AAZ34" s="104">
        <f t="shared" ca="1" si="3178"/>
        <v>3</v>
      </c>
      <c r="ABA34" s="104">
        <f t="shared" ca="1" si="531"/>
        <v>1</v>
      </c>
      <c r="ABB34" s="134">
        <f t="shared" ca="1" si="532"/>
        <v>2.9518538948595392</v>
      </c>
      <c r="ABC34" s="103">
        <f t="shared" ca="1" si="533"/>
        <v>2</v>
      </c>
      <c r="ABD34" s="104">
        <f t="shared" ca="1" si="3179"/>
        <v>1</v>
      </c>
      <c r="ABE34" s="104">
        <f t="shared" ca="1" si="534"/>
        <v>0</v>
      </c>
      <c r="ABF34" s="134">
        <f t="shared" ca="1" si="535"/>
        <v>-2.2634700801531835</v>
      </c>
      <c r="ABG34" s="103">
        <f t="shared" ca="1" si="536"/>
        <v>4</v>
      </c>
      <c r="ABH34" s="104">
        <f t="shared" ca="1" si="3180"/>
        <v>2</v>
      </c>
      <c r="ABI34" s="104">
        <f t="shared" ca="1" si="537"/>
        <v>1</v>
      </c>
      <c r="ABJ34" s="134">
        <f t="shared" ca="1" si="538"/>
        <v>5.7518740578576057</v>
      </c>
      <c r="ABK34" s="103">
        <f t="shared" ca="1" si="539"/>
        <v>16</v>
      </c>
      <c r="ABL34" s="104">
        <f t="shared" ca="1" si="3181"/>
        <v>4</v>
      </c>
      <c r="ABM34" s="104">
        <f t="shared" ca="1" si="540"/>
        <v>0</v>
      </c>
      <c r="ABN34" s="134">
        <f t="shared" ca="1" si="541"/>
        <v>0.14512960238289452</v>
      </c>
      <c r="ABO34" s="103">
        <f t="shared" ca="1" si="542"/>
        <v>16</v>
      </c>
      <c r="ABP34" s="104">
        <f t="shared" ca="1" si="3182"/>
        <v>4</v>
      </c>
      <c r="ABQ34" s="104">
        <f t="shared" ca="1" si="543"/>
        <v>0</v>
      </c>
      <c r="ABR34" s="134">
        <f t="shared" ca="1" si="544"/>
        <v>0.14512960238289452</v>
      </c>
      <c r="ABS34" s="103">
        <f t="shared" ca="1" si="545"/>
        <v>19</v>
      </c>
      <c r="ABT34" s="104">
        <f t="shared" ca="1" si="3183"/>
        <v>5</v>
      </c>
      <c r="ABU34" s="104">
        <f t="shared" ca="1" si="546"/>
        <v>0</v>
      </c>
      <c r="ABV34" s="134">
        <f t="shared" ca="1" si="547"/>
        <v>2.5054317711516774</v>
      </c>
      <c r="ABW34" s="103">
        <f t="shared" ca="1" si="548"/>
        <v>2</v>
      </c>
      <c r="ABX34" s="104">
        <f t="shared" ca="1" si="3184"/>
        <v>1</v>
      </c>
      <c r="ABY34" s="104">
        <f t="shared" ca="1" si="549"/>
        <v>0</v>
      </c>
      <c r="ABZ34" s="134">
        <f t="shared" ca="1" si="550"/>
        <v>-2.2634700801531835</v>
      </c>
      <c r="ACA34" s="103">
        <f t="shared" ca="1" si="551"/>
        <v>4</v>
      </c>
      <c r="ACB34" s="104">
        <f t="shared" ca="1" si="3185"/>
        <v>2</v>
      </c>
      <c r="ACC34" s="104">
        <f t="shared" ca="1" si="552"/>
        <v>1</v>
      </c>
      <c r="ACD34" s="134">
        <f t="shared" ca="1" si="553"/>
        <v>5.7518740578576057</v>
      </c>
      <c r="ACE34" s="103">
        <f t="shared" ca="1" si="554"/>
        <v>16</v>
      </c>
      <c r="ACF34" s="104">
        <f t="shared" ca="1" si="3186"/>
        <v>4</v>
      </c>
      <c r="ACG34" s="104">
        <f t="shared" ca="1" si="555"/>
        <v>0</v>
      </c>
      <c r="ACH34" s="134">
        <f t="shared" ca="1" si="556"/>
        <v>0.14512960238289452</v>
      </c>
      <c r="ACI34" s="103">
        <f t="shared" ca="1" si="557"/>
        <v>20</v>
      </c>
      <c r="ACJ34" s="104">
        <f t="shared" ca="1" si="3187"/>
        <v>5</v>
      </c>
      <c r="ACK34" s="104">
        <f t="shared" ca="1" si="558"/>
        <v>1</v>
      </c>
      <c r="ACL34" s="134">
        <f t="shared" ca="1" si="559"/>
        <v>5.1307476803274881</v>
      </c>
      <c r="ACM34" s="103">
        <f t="shared" ca="1" si="560"/>
        <v>17</v>
      </c>
      <c r="ACN34" s="104">
        <f t="shared" ca="1" si="3188"/>
        <v>4</v>
      </c>
      <c r="ACO34" s="104">
        <f t="shared" ca="1" si="561"/>
        <v>1</v>
      </c>
      <c r="ACP34" s="134">
        <f t="shared" ca="1" si="562"/>
        <v>3.6041923718220801</v>
      </c>
      <c r="ACQ34" s="103">
        <f t="shared" ca="1" si="563"/>
        <v>2</v>
      </c>
      <c r="ACR34" s="104">
        <f t="shared" ca="1" si="3189"/>
        <v>1</v>
      </c>
      <c r="ACS34" s="104">
        <f t="shared" ca="1" si="564"/>
        <v>0</v>
      </c>
      <c r="ACT34" s="134">
        <f t="shared" ca="1" si="565"/>
        <v>-2.2634700801531835</v>
      </c>
      <c r="ACU34" s="103">
        <f t="shared" ca="1" si="566"/>
        <v>2</v>
      </c>
      <c r="ACV34" s="104">
        <f t="shared" ca="1" si="3190"/>
        <v>1</v>
      </c>
      <c r="ACW34" s="104">
        <f t="shared" ca="1" si="567"/>
        <v>0</v>
      </c>
      <c r="ACX34" s="134">
        <f t="shared" ca="1" si="568"/>
        <v>-2.2634700801531835</v>
      </c>
      <c r="ACY34" s="103">
        <f t="shared" ca="1" si="569"/>
        <v>10</v>
      </c>
      <c r="ACZ34" s="104">
        <f t="shared" ca="1" si="3191"/>
        <v>3</v>
      </c>
      <c r="ADA34" s="104">
        <f t="shared" ca="1" si="570"/>
        <v>1</v>
      </c>
      <c r="ADB34" s="134">
        <f t="shared" ca="1" si="571"/>
        <v>5.7152099939282834</v>
      </c>
      <c r="ADC34" s="103">
        <f t="shared" ca="1" si="572"/>
        <v>3</v>
      </c>
      <c r="ADD34" s="104">
        <f t="shared" ca="1" si="3192"/>
        <v>1</v>
      </c>
      <c r="ADE34" s="104">
        <f t="shared" ca="1" si="573"/>
        <v>1</v>
      </c>
      <c r="ADF34" s="134">
        <f t="shared" ca="1" si="574"/>
        <v>0.5</v>
      </c>
      <c r="ADG34" s="103">
        <f t="shared" ca="1" si="575"/>
        <v>12</v>
      </c>
      <c r="ADH34" s="104">
        <f t="shared" ca="1" si="3193"/>
        <v>3</v>
      </c>
      <c r="ADI34" s="104">
        <f t="shared" ca="1" si="576"/>
        <v>0</v>
      </c>
      <c r="ADJ34" s="134">
        <f t="shared" ca="1" si="577"/>
        <v>1.6707630773350388</v>
      </c>
      <c r="ADK34" s="103">
        <f t="shared" ca="1" si="578"/>
        <v>1</v>
      </c>
      <c r="ADL34" s="104">
        <f t="shared" ca="1" si="3194"/>
        <v>1</v>
      </c>
      <c r="ADM34" s="104">
        <f t="shared" ca="1" si="579"/>
        <v>1</v>
      </c>
      <c r="ADN34" s="134">
        <f t="shared" ca="1" si="580"/>
        <v>-1.0563962480104578</v>
      </c>
      <c r="ADO34" s="103">
        <f t="shared" ca="1" si="581"/>
        <v>5</v>
      </c>
      <c r="ADP34" s="104">
        <f t="shared" ca="1" si="3195"/>
        <v>2</v>
      </c>
      <c r="ADQ34" s="104">
        <f t="shared" ca="1" si="582"/>
        <v>0</v>
      </c>
      <c r="ADR34" s="134">
        <f t="shared" ca="1" si="583"/>
        <v>-0.55785497180488619</v>
      </c>
      <c r="ADS34" s="103">
        <f t="shared" ca="1" si="584"/>
        <v>15</v>
      </c>
      <c r="ADT34" s="104">
        <f t="shared" ca="1" si="3196"/>
        <v>4</v>
      </c>
      <c r="ADU34" s="104">
        <f t="shared" ca="1" si="585"/>
        <v>0</v>
      </c>
      <c r="ADV34" s="134">
        <f t="shared" ca="1" si="586"/>
        <v>2.5978161023857069</v>
      </c>
      <c r="ADW34" s="103">
        <f t="shared" ca="1" si="587"/>
        <v>9</v>
      </c>
      <c r="ADX34" s="104">
        <f t="shared" ca="1" si="3197"/>
        <v>3</v>
      </c>
      <c r="ADY34" s="104">
        <f t="shared" ca="1" si="588"/>
        <v>1</v>
      </c>
      <c r="ADZ34" s="134">
        <f t="shared" ca="1" si="589"/>
        <v>2.9518538948595392</v>
      </c>
      <c r="AEA34" s="103">
        <f t="shared" ca="1" si="590"/>
        <v>4</v>
      </c>
      <c r="AEB34" s="104">
        <f t="shared" ca="1" si="3198"/>
        <v>2</v>
      </c>
      <c r="AEC34" s="104">
        <f t="shared" ca="1" si="591"/>
        <v>1</v>
      </c>
      <c r="AED34" s="134">
        <f t="shared" ca="1" si="592"/>
        <v>5.7518740578576057</v>
      </c>
      <c r="AEE34" s="103">
        <f t="shared" ca="1" si="593"/>
        <v>20</v>
      </c>
      <c r="AEF34" s="104">
        <f t="shared" ca="1" si="3199"/>
        <v>5</v>
      </c>
      <c r="AEG34" s="104">
        <f t="shared" ca="1" si="594"/>
        <v>1</v>
      </c>
      <c r="AEH34" s="134">
        <f t="shared" ca="1" si="595"/>
        <v>5.1307476803274881</v>
      </c>
      <c r="AEI34" s="103">
        <f t="shared" ca="1" si="596"/>
        <v>16</v>
      </c>
      <c r="AEJ34" s="104">
        <f t="shared" ca="1" si="3200"/>
        <v>4</v>
      </c>
      <c r="AEK34" s="104">
        <f t="shared" ca="1" si="597"/>
        <v>0</v>
      </c>
      <c r="AEL34" s="134">
        <f t="shared" ca="1" si="598"/>
        <v>0.14512960238289452</v>
      </c>
      <c r="AEM34" s="103">
        <f t="shared" ca="1" si="599"/>
        <v>17</v>
      </c>
      <c r="AEN34" s="104">
        <f t="shared" ca="1" si="3201"/>
        <v>4</v>
      </c>
      <c r="AEO34" s="104">
        <f t="shared" ca="1" si="600"/>
        <v>1</v>
      </c>
      <c r="AEP34" s="134">
        <f t="shared" ca="1" si="601"/>
        <v>3.6041923718220801</v>
      </c>
      <c r="AEQ34" s="103">
        <f t="shared" ca="1" si="602"/>
        <v>4</v>
      </c>
      <c r="AER34" s="104">
        <f t="shared" ca="1" si="3202"/>
        <v>2</v>
      </c>
      <c r="AES34" s="104">
        <f t="shared" ca="1" si="603"/>
        <v>1</v>
      </c>
      <c r="AET34" s="134">
        <f t="shared" ca="1" si="604"/>
        <v>5.7518740578576057</v>
      </c>
      <c r="AEU34" s="103">
        <f t="shared" ca="1" si="605"/>
        <v>15</v>
      </c>
      <c r="AEV34" s="104">
        <f t="shared" ca="1" si="3203"/>
        <v>4</v>
      </c>
      <c r="AEW34" s="104">
        <f t="shared" ca="1" si="606"/>
        <v>0</v>
      </c>
      <c r="AEX34" s="134">
        <f t="shared" ca="1" si="607"/>
        <v>2.5978161023857069</v>
      </c>
      <c r="AEY34" s="103">
        <f t="shared" ca="1" si="608"/>
        <v>15</v>
      </c>
      <c r="AEZ34" s="104">
        <f t="shared" ca="1" si="3204"/>
        <v>4</v>
      </c>
      <c r="AFA34" s="104">
        <f t="shared" ca="1" si="609"/>
        <v>0</v>
      </c>
      <c r="AFB34" s="134">
        <f t="shared" ca="1" si="610"/>
        <v>2.5978161023857069</v>
      </c>
      <c r="AFC34" s="103">
        <f t="shared" ca="1" si="611"/>
        <v>7</v>
      </c>
      <c r="AFD34" s="104">
        <f t="shared" ca="1" si="3205"/>
        <v>2</v>
      </c>
      <c r="AFE34" s="104">
        <f t="shared" ca="1" si="612"/>
        <v>1</v>
      </c>
      <c r="AFF34" s="134">
        <f t="shared" ca="1" si="613"/>
        <v>2.6749392076742993</v>
      </c>
      <c r="AFG34" s="103">
        <f t="shared" ca="1" si="614"/>
        <v>10</v>
      </c>
      <c r="AFH34" s="104">
        <f t="shared" ca="1" si="3206"/>
        <v>3</v>
      </c>
      <c r="AFI34" s="104">
        <f t="shared" ca="1" si="615"/>
        <v>1</v>
      </c>
      <c r="AFJ34" s="134">
        <f t="shared" ca="1" si="616"/>
        <v>5.7152099939282834</v>
      </c>
      <c r="AFK34" s="103">
        <f t="shared" ca="1" si="617"/>
        <v>15</v>
      </c>
      <c r="AFL34" s="104">
        <f t="shared" ca="1" si="3207"/>
        <v>4</v>
      </c>
      <c r="AFM34" s="104">
        <f t="shared" ca="1" si="618"/>
        <v>0</v>
      </c>
      <c r="AFN34" s="134">
        <f t="shared" ca="1" si="619"/>
        <v>2.5978161023857069</v>
      </c>
      <c r="AFO34" s="103">
        <f t="shared" ca="1" si="620"/>
        <v>1</v>
      </c>
      <c r="AFP34" s="104">
        <f t="shared" ca="1" si="3208"/>
        <v>1</v>
      </c>
      <c r="AFQ34" s="104">
        <f t="shared" ca="1" si="621"/>
        <v>1</v>
      </c>
      <c r="AFR34" s="134">
        <f t="shared" ca="1" si="622"/>
        <v>-1.0563962480104578</v>
      </c>
      <c r="AFS34" s="103">
        <f t="shared" ca="1" si="623"/>
        <v>17</v>
      </c>
      <c r="AFT34" s="104">
        <f t="shared" ca="1" si="3209"/>
        <v>4</v>
      </c>
      <c r="AFU34" s="104">
        <f t="shared" ca="1" si="624"/>
        <v>1</v>
      </c>
      <c r="AFV34" s="134">
        <f t="shared" ca="1" si="625"/>
        <v>3.6041923718220801</v>
      </c>
      <c r="AFW34" s="103">
        <f t="shared" ca="1" si="626"/>
        <v>8</v>
      </c>
      <c r="AFX34" s="104">
        <f t="shared" ca="1" si="3210"/>
        <v>2</v>
      </c>
      <c r="AFY34" s="104">
        <f t="shared" ca="1" si="627"/>
        <v>1</v>
      </c>
      <c r="AFZ34" s="134">
        <f t="shared" ca="1" si="628"/>
        <v>7.2672765618258381</v>
      </c>
      <c r="AGA34" s="103">
        <f t="shared" ca="1" si="629"/>
        <v>5</v>
      </c>
      <c r="AGB34" s="104">
        <f t="shared" ca="1" si="3211"/>
        <v>2</v>
      </c>
      <c r="AGC34" s="104">
        <f t="shared" ca="1" si="630"/>
        <v>0</v>
      </c>
      <c r="AGD34" s="134">
        <f t="shared" ca="1" si="631"/>
        <v>-0.55785497180488619</v>
      </c>
      <c r="AGE34" s="103">
        <f t="shared" ca="1" si="632"/>
        <v>5</v>
      </c>
      <c r="AGF34" s="104">
        <f t="shared" ca="1" si="3212"/>
        <v>2</v>
      </c>
      <c r="AGG34" s="104">
        <f t="shared" ca="1" si="633"/>
        <v>0</v>
      </c>
      <c r="AGH34" s="134">
        <f t="shared" ca="1" si="634"/>
        <v>-0.55785497180488619</v>
      </c>
      <c r="AGI34" s="103">
        <f t="shared" ca="1" si="635"/>
        <v>19</v>
      </c>
      <c r="AGJ34" s="104">
        <f t="shared" ca="1" si="3213"/>
        <v>5</v>
      </c>
      <c r="AGK34" s="104">
        <f t="shared" ca="1" si="636"/>
        <v>0</v>
      </c>
      <c r="AGL34" s="134">
        <f t="shared" ca="1" si="637"/>
        <v>2.5054317711516774</v>
      </c>
      <c r="AGM34" s="103">
        <f t="shared" ca="1" si="638"/>
        <v>5</v>
      </c>
      <c r="AGN34" s="104">
        <f t="shared" ca="1" si="3214"/>
        <v>2</v>
      </c>
      <c r="AGO34" s="104">
        <f t="shared" ca="1" si="639"/>
        <v>0</v>
      </c>
      <c r="AGP34" s="134">
        <f t="shared" ca="1" si="640"/>
        <v>-0.55785497180488619</v>
      </c>
      <c r="AGQ34" s="103">
        <f t="shared" ca="1" si="641"/>
        <v>15</v>
      </c>
      <c r="AGR34" s="104">
        <f t="shared" ca="1" si="3215"/>
        <v>4</v>
      </c>
      <c r="AGS34" s="104">
        <f t="shared" ca="1" si="642"/>
        <v>0</v>
      </c>
      <c r="AGT34" s="134">
        <f t="shared" ca="1" si="643"/>
        <v>2.5978161023857069</v>
      </c>
      <c r="AGU34" s="103">
        <f t="shared" ca="1" si="644"/>
        <v>7</v>
      </c>
      <c r="AGV34" s="104">
        <f t="shared" ca="1" si="3216"/>
        <v>2</v>
      </c>
      <c r="AGW34" s="104">
        <f t="shared" ca="1" si="645"/>
        <v>1</v>
      </c>
      <c r="AGX34" s="134">
        <f t="shared" ca="1" si="646"/>
        <v>2.6749392076742993</v>
      </c>
      <c r="AGY34" s="103">
        <f t="shared" ca="1" si="647"/>
        <v>19</v>
      </c>
      <c r="AGZ34" s="104">
        <f t="shared" ca="1" si="3217"/>
        <v>5</v>
      </c>
      <c r="AHA34" s="104">
        <f t="shared" ca="1" si="648"/>
        <v>0</v>
      </c>
      <c r="AHB34" s="134">
        <f t="shared" ca="1" si="649"/>
        <v>2.5054317711516774</v>
      </c>
      <c r="AHC34" s="103">
        <f t="shared" ca="1" si="650"/>
        <v>16</v>
      </c>
      <c r="AHD34" s="104">
        <f t="shared" ca="1" si="3218"/>
        <v>4</v>
      </c>
      <c r="AHE34" s="104">
        <f t="shared" ca="1" si="651"/>
        <v>0</v>
      </c>
      <c r="AHF34" s="134">
        <f t="shared" ca="1" si="652"/>
        <v>0.14512960238289452</v>
      </c>
      <c r="AHG34" s="103">
        <f t="shared" ca="1" si="653"/>
        <v>14</v>
      </c>
      <c r="AHH34" s="104">
        <f t="shared" ca="1" si="3219"/>
        <v>4</v>
      </c>
      <c r="AHI34" s="104">
        <f t="shared" ca="1" si="654"/>
        <v>1</v>
      </c>
      <c r="AHJ34" s="134">
        <f t="shared" ca="1" si="655"/>
        <v>2.4245461676398463</v>
      </c>
      <c r="AHK34" s="103">
        <f t="shared" ca="1" si="656"/>
        <v>5</v>
      </c>
      <c r="AHL34" s="104">
        <f t="shared" ca="1" si="3220"/>
        <v>2</v>
      </c>
      <c r="AHM34" s="104">
        <f t="shared" ca="1" si="657"/>
        <v>0</v>
      </c>
      <c r="AHN34" s="134">
        <f t="shared" ca="1" si="658"/>
        <v>-0.55785497180488619</v>
      </c>
      <c r="AHO34" s="103">
        <f t="shared" ca="1" si="659"/>
        <v>20</v>
      </c>
      <c r="AHP34" s="104">
        <f t="shared" ca="1" si="3221"/>
        <v>5</v>
      </c>
      <c r="AHQ34" s="104">
        <f t="shared" ca="1" si="660"/>
        <v>1</v>
      </c>
      <c r="AHR34" s="134">
        <f t="shared" ca="1" si="661"/>
        <v>5.1307476803274881</v>
      </c>
      <c r="AHS34" s="103">
        <f t="shared" ca="1" si="662"/>
        <v>14</v>
      </c>
      <c r="AHT34" s="104">
        <f t="shared" ca="1" si="3222"/>
        <v>4</v>
      </c>
      <c r="AHU34" s="104">
        <f t="shared" ca="1" si="663"/>
        <v>1</v>
      </c>
      <c r="AHV34" s="134">
        <f t="shared" ca="1" si="664"/>
        <v>2.4245461676398463</v>
      </c>
      <c r="AHW34" s="103">
        <f t="shared" ca="1" si="665"/>
        <v>8</v>
      </c>
      <c r="AHX34" s="104">
        <f t="shared" ca="1" si="3223"/>
        <v>2</v>
      </c>
      <c r="AHY34" s="104">
        <f t="shared" ca="1" si="666"/>
        <v>1</v>
      </c>
      <c r="AHZ34" s="134">
        <f t="shared" ca="1" si="667"/>
        <v>7.2672765618258381</v>
      </c>
      <c r="AIA34" s="103">
        <f t="shared" ca="1" si="668"/>
        <v>5</v>
      </c>
      <c r="AIB34" s="104">
        <f t="shared" ca="1" si="3224"/>
        <v>2</v>
      </c>
      <c r="AIC34" s="104">
        <f t="shared" ca="1" si="669"/>
        <v>0</v>
      </c>
      <c r="AID34" s="134">
        <f t="shared" ca="1" si="670"/>
        <v>-0.55785497180488619</v>
      </c>
      <c r="AIE34" s="103">
        <f t="shared" ca="1" si="671"/>
        <v>17</v>
      </c>
      <c r="AIF34" s="104">
        <f t="shared" ca="1" si="3225"/>
        <v>4</v>
      </c>
      <c r="AIG34" s="104">
        <f t="shared" ca="1" si="672"/>
        <v>1</v>
      </c>
      <c r="AIH34" s="134">
        <f t="shared" ca="1" si="673"/>
        <v>3.6041923718220801</v>
      </c>
      <c r="AII34" s="103">
        <f t="shared" ca="1" si="674"/>
        <v>6</v>
      </c>
      <c r="AIJ34" s="104">
        <f t="shared" ca="1" si="3226"/>
        <v>2</v>
      </c>
      <c r="AIK34" s="104">
        <f t="shared" ca="1" si="675"/>
        <v>1</v>
      </c>
      <c r="AIL34" s="134">
        <f t="shared" ca="1" si="676"/>
        <v>5.1382270373468941</v>
      </c>
      <c r="AIM34" s="103">
        <f t="shared" ca="1" si="677"/>
        <v>14</v>
      </c>
      <c r="AIN34" s="104">
        <f t="shared" ca="1" si="3227"/>
        <v>4</v>
      </c>
      <c r="AIO34" s="104">
        <f t="shared" ca="1" si="678"/>
        <v>1</v>
      </c>
      <c r="AIP34" s="134">
        <f t="shared" ca="1" si="679"/>
        <v>2.4245461676398463</v>
      </c>
      <c r="AIQ34" s="103">
        <f t="shared" ca="1" si="680"/>
        <v>9</v>
      </c>
      <c r="AIR34" s="104">
        <f t="shared" ca="1" si="3228"/>
        <v>3</v>
      </c>
      <c r="AIS34" s="104">
        <f t="shared" ca="1" si="681"/>
        <v>1</v>
      </c>
      <c r="AIT34" s="134">
        <f t="shared" ca="1" si="682"/>
        <v>2.9518538948595392</v>
      </c>
      <c r="AIU34" s="103">
        <f t="shared" ca="1" si="683"/>
        <v>1</v>
      </c>
      <c r="AIV34" s="104">
        <f t="shared" ca="1" si="3229"/>
        <v>1</v>
      </c>
      <c r="AIW34" s="104">
        <f t="shared" ca="1" si="684"/>
        <v>1</v>
      </c>
      <c r="AIX34" s="134">
        <f t="shared" ca="1" si="685"/>
        <v>-1.0563962480104578</v>
      </c>
      <c r="AIY34" s="103">
        <f t="shared" ca="1" si="686"/>
        <v>8</v>
      </c>
      <c r="AIZ34" s="104">
        <f t="shared" ca="1" si="3230"/>
        <v>2</v>
      </c>
      <c r="AJA34" s="104">
        <f t="shared" ca="1" si="687"/>
        <v>1</v>
      </c>
      <c r="AJB34" s="134">
        <f t="shared" ca="1" si="688"/>
        <v>7.2672765618258381</v>
      </c>
      <c r="AJC34" s="103">
        <f t="shared" ca="1" si="689"/>
        <v>5</v>
      </c>
      <c r="AJD34" s="104">
        <f t="shared" ca="1" si="3231"/>
        <v>2</v>
      </c>
      <c r="AJE34" s="104">
        <f t="shared" ca="1" si="690"/>
        <v>0</v>
      </c>
      <c r="AJF34" s="134">
        <f t="shared" ca="1" si="691"/>
        <v>-0.55785497180488619</v>
      </c>
      <c r="AJG34" s="103">
        <f t="shared" ca="1" si="692"/>
        <v>17</v>
      </c>
      <c r="AJH34" s="104">
        <f t="shared" ca="1" si="3232"/>
        <v>4</v>
      </c>
      <c r="AJI34" s="104">
        <f t="shared" ca="1" si="693"/>
        <v>1</v>
      </c>
      <c r="AJJ34" s="134">
        <f t="shared" ca="1" si="694"/>
        <v>3.6041923718220801</v>
      </c>
      <c r="AJK34" s="103">
        <f t="shared" ca="1" si="695"/>
        <v>17</v>
      </c>
      <c r="AJL34" s="104">
        <f t="shared" ca="1" si="3233"/>
        <v>4</v>
      </c>
      <c r="AJM34" s="104">
        <f t="shared" ca="1" si="696"/>
        <v>1</v>
      </c>
      <c r="AJN34" s="134">
        <f t="shared" ca="1" si="697"/>
        <v>3.6041923718220801</v>
      </c>
      <c r="AJO34" s="103">
        <f t="shared" ca="1" si="698"/>
        <v>16</v>
      </c>
      <c r="AJP34" s="104">
        <f t="shared" ca="1" si="3234"/>
        <v>4</v>
      </c>
      <c r="AJQ34" s="104">
        <f t="shared" ca="1" si="699"/>
        <v>0</v>
      </c>
      <c r="AJR34" s="134">
        <f t="shared" ca="1" si="700"/>
        <v>0.14512960238289452</v>
      </c>
      <c r="AJS34" s="103">
        <f t="shared" ca="1" si="701"/>
        <v>3</v>
      </c>
      <c r="AJT34" s="104">
        <f t="shared" ca="1" si="3235"/>
        <v>1</v>
      </c>
      <c r="AJU34" s="104">
        <f t="shared" ca="1" si="702"/>
        <v>1</v>
      </c>
      <c r="AJV34" s="134">
        <f t="shared" ca="1" si="703"/>
        <v>0.5</v>
      </c>
      <c r="AJW34" s="103">
        <f t="shared" ca="1" si="704"/>
        <v>13</v>
      </c>
      <c r="AJX34" s="104">
        <f t="shared" ca="1" si="3236"/>
        <v>3</v>
      </c>
      <c r="AJY34" s="104">
        <f t="shared" ca="1" si="705"/>
        <v>1</v>
      </c>
      <c r="AJZ34" s="134">
        <f t="shared" ca="1" si="706"/>
        <v>6.3962431201922527</v>
      </c>
      <c r="AKA34" s="103">
        <f t="shared" ca="1" si="707"/>
        <v>3</v>
      </c>
      <c r="AKB34" s="104">
        <f t="shared" ca="1" si="3237"/>
        <v>1</v>
      </c>
      <c r="AKC34" s="104">
        <f t="shared" ca="1" si="708"/>
        <v>1</v>
      </c>
      <c r="AKD34" s="134">
        <f t="shared" ca="1" si="709"/>
        <v>0.5</v>
      </c>
      <c r="AKE34" s="103">
        <f t="shared" ca="1" si="710"/>
        <v>6</v>
      </c>
      <c r="AKF34" s="104">
        <f t="shared" ca="1" si="3238"/>
        <v>2</v>
      </c>
      <c r="AKG34" s="104">
        <f t="shared" ca="1" si="711"/>
        <v>1</v>
      </c>
      <c r="AKH34" s="134">
        <f t="shared" ca="1" si="712"/>
        <v>5.1382270373468941</v>
      </c>
      <c r="AKI34" s="103">
        <f t="shared" ca="1" si="713"/>
        <v>7</v>
      </c>
      <c r="AKJ34" s="104">
        <f t="shared" ca="1" si="3239"/>
        <v>2</v>
      </c>
      <c r="AKK34" s="104">
        <f t="shared" ca="1" si="714"/>
        <v>1</v>
      </c>
      <c r="AKL34" s="134">
        <f t="shared" ca="1" si="715"/>
        <v>2.6749392076742993</v>
      </c>
      <c r="AKM34" s="103">
        <f t="shared" ca="1" si="716"/>
        <v>10</v>
      </c>
      <c r="AKN34" s="104">
        <f t="shared" ca="1" si="3240"/>
        <v>3</v>
      </c>
      <c r="AKO34" s="104">
        <f t="shared" ca="1" si="717"/>
        <v>1</v>
      </c>
      <c r="AKP34" s="134">
        <f t="shared" ca="1" si="718"/>
        <v>5.7152099939282834</v>
      </c>
      <c r="AKQ34" s="103">
        <f t="shared" ca="1" si="719"/>
        <v>4</v>
      </c>
      <c r="AKR34" s="104">
        <f t="shared" ca="1" si="3241"/>
        <v>2</v>
      </c>
      <c r="AKS34" s="104">
        <f t="shared" ca="1" si="720"/>
        <v>1</v>
      </c>
      <c r="AKT34" s="134">
        <f t="shared" ca="1" si="721"/>
        <v>5.7518740578576057</v>
      </c>
      <c r="AKU34" s="103">
        <f t="shared" ca="1" si="722"/>
        <v>7</v>
      </c>
      <c r="AKV34" s="104">
        <f t="shared" ca="1" si="3242"/>
        <v>2</v>
      </c>
      <c r="AKW34" s="104">
        <f t="shared" ca="1" si="723"/>
        <v>1</v>
      </c>
      <c r="AKX34" s="134">
        <f t="shared" ca="1" si="724"/>
        <v>2.6749392076742993</v>
      </c>
      <c r="AKY34" s="103">
        <f t="shared" ca="1" si="725"/>
        <v>13</v>
      </c>
      <c r="AKZ34" s="104">
        <f t="shared" ca="1" si="3243"/>
        <v>3</v>
      </c>
      <c r="ALA34" s="104">
        <f t="shared" ca="1" si="726"/>
        <v>1</v>
      </c>
      <c r="ALB34" s="134">
        <f t="shared" ca="1" si="727"/>
        <v>6.3962431201922527</v>
      </c>
      <c r="ALC34" s="103">
        <f t="shared" ca="1" si="728"/>
        <v>2</v>
      </c>
      <c r="ALD34" s="104">
        <f t="shared" ca="1" si="3244"/>
        <v>1</v>
      </c>
      <c r="ALE34" s="104">
        <f t="shared" ca="1" si="729"/>
        <v>0</v>
      </c>
      <c r="ALF34" s="134">
        <f t="shared" ca="1" si="730"/>
        <v>-2.2634700801531835</v>
      </c>
      <c r="ALG34" s="103">
        <f t="shared" ca="1" si="731"/>
        <v>19</v>
      </c>
      <c r="ALH34" s="104">
        <f t="shared" ca="1" si="3245"/>
        <v>5</v>
      </c>
      <c r="ALI34" s="104">
        <f t="shared" ca="1" si="732"/>
        <v>0</v>
      </c>
      <c r="ALJ34" s="134">
        <f t="shared" ca="1" si="733"/>
        <v>2.5054317711516774</v>
      </c>
      <c r="ALK34" s="103">
        <f t="shared" ca="1" si="734"/>
        <v>3</v>
      </c>
      <c r="ALL34" s="104">
        <f t="shared" ca="1" si="3246"/>
        <v>1</v>
      </c>
      <c r="ALM34" s="104">
        <f t="shared" ca="1" si="735"/>
        <v>1</v>
      </c>
      <c r="ALN34" s="134">
        <f t="shared" ca="1" si="736"/>
        <v>0.5</v>
      </c>
      <c r="ALO34" s="103">
        <f t="shared" ca="1" si="737"/>
        <v>5</v>
      </c>
      <c r="ALP34" s="104">
        <f t="shared" ca="1" si="3247"/>
        <v>2</v>
      </c>
      <c r="ALQ34" s="104">
        <f t="shared" ca="1" si="738"/>
        <v>0</v>
      </c>
      <c r="ALR34" s="134">
        <f t="shared" ca="1" si="739"/>
        <v>-0.55785497180488619</v>
      </c>
      <c r="ALS34" s="103">
        <f t="shared" ca="1" si="740"/>
        <v>19</v>
      </c>
      <c r="ALT34" s="104">
        <f t="shared" ca="1" si="3248"/>
        <v>5</v>
      </c>
      <c r="ALU34" s="104">
        <f t="shared" ca="1" si="741"/>
        <v>0</v>
      </c>
      <c r="ALV34" s="134">
        <f t="shared" ca="1" si="742"/>
        <v>2.5054317711516774</v>
      </c>
      <c r="ALW34" s="103">
        <f t="shared" ca="1" si="743"/>
        <v>6</v>
      </c>
      <c r="ALX34" s="104">
        <f t="shared" ca="1" si="3249"/>
        <v>2</v>
      </c>
      <c r="ALY34" s="104">
        <f t="shared" ca="1" si="744"/>
        <v>1</v>
      </c>
      <c r="ALZ34" s="134">
        <f t="shared" ca="1" si="745"/>
        <v>5.1382270373468941</v>
      </c>
      <c r="AMA34" s="103">
        <f t="shared" ca="1" si="746"/>
        <v>5</v>
      </c>
      <c r="AMB34" s="104">
        <f t="shared" ca="1" si="3250"/>
        <v>2</v>
      </c>
      <c r="AMC34" s="104">
        <f t="shared" ca="1" si="747"/>
        <v>0</v>
      </c>
      <c r="AMD34" s="134">
        <f t="shared" ca="1" si="748"/>
        <v>-0.55785497180488619</v>
      </c>
      <c r="AME34" s="103">
        <f t="shared" ca="1" si="749"/>
        <v>15</v>
      </c>
      <c r="AMF34" s="104">
        <f t="shared" ca="1" si="3251"/>
        <v>4</v>
      </c>
      <c r="AMG34" s="104">
        <f t="shared" ca="1" si="750"/>
        <v>0</v>
      </c>
      <c r="AMH34" s="134">
        <f t="shared" ca="1" si="751"/>
        <v>2.5978161023857069</v>
      </c>
      <c r="AMI34" s="103">
        <f t="shared" ca="1" si="752"/>
        <v>2</v>
      </c>
      <c r="AMJ34" s="104">
        <f t="shared" ca="1" si="3252"/>
        <v>1</v>
      </c>
      <c r="AMK34" s="104">
        <f t="shared" ca="1" si="753"/>
        <v>0</v>
      </c>
      <c r="AML34" s="134">
        <f t="shared" ca="1" si="754"/>
        <v>-2.2634700801531835</v>
      </c>
      <c r="AMM34" s="103">
        <f t="shared" ca="1" si="755"/>
        <v>10</v>
      </c>
      <c r="AMN34" s="104">
        <f t="shared" ca="1" si="3253"/>
        <v>3</v>
      </c>
      <c r="AMO34" s="104">
        <f t="shared" ca="1" si="756"/>
        <v>1</v>
      </c>
      <c r="AMP34" s="134">
        <f t="shared" ca="1" si="757"/>
        <v>5.7152099939282834</v>
      </c>
      <c r="AMQ34" s="103">
        <f t="shared" ca="1" si="758"/>
        <v>16</v>
      </c>
      <c r="AMR34" s="104">
        <f t="shared" ca="1" si="3254"/>
        <v>4</v>
      </c>
      <c r="AMS34" s="104">
        <f t="shared" ca="1" si="759"/>
        <v>0</v>
      </c>
      <c r="AMT34" s="134">
        <f t="shared" ca="1" si="760"/>
        <v>0.14512960238289452</v>
      </c>
      <c r="AMU34" s="103">
        <f t="shared" ca="1" si="761"/>
        <v>13</v>
      </c>
      <c r="AMV34" s="104">
        <f t="shared" ca="1" si="3255"/>
        <v>3</v>
      </c>
      <c r="AMW34" s="104">
        <f t="shared" ca="1" si="762"/>
        <v>1</v>
      </c>
      <c r="AMX34" s="134">
        <f t="shared" ca="1" si="763"/>
        <v>6.3962431201922527</v>
      </c>
      <c r="AMY34" s="103">
        <f t="shared" ca="1" si="764"/>
        <v>7</v>
      </c>
      <c r="AMZ34" s="104">
        <f t="shared" ca="1" si="3256"/>
        <v>2</v>
      </c>
      <c r="ANA34" s="104">
        <f t="shared" ca="1" si="765"/>
        <v>1</v>
      </c>
      <c r="ANB34" s="134">
        <f t="shared" ca="1" si="766"/>
        <v>2.6749392076742993</v>
      </c>
      <c r="ANC34" s="103">
        <f t="shared" ca="1" si="767"/>
        <v>2</v>
      </c>
      <c r="AND34" s="104">
        <f t="shared" ca="1" si="3257"/>
        <v>1</v>
      </c>
      <c r="ANE34" s="104">
        <f t="shared" ca="1" si="768"/>
        <v>0</v>
      </c>
      <c r="ANF34" s="134">
        <f t="shared" ca="1" si="769"/>
        <v>-2.2634700801531835</v>
      </c>
      <c r="ANG34" s="103">
        <f t="shared" ca="1" si="770"/>
        <v>11</v>
      </c>
      <c r="ANH34" s="104">
        <f t="shared" ca="1" si="3258"/>
        <v>3</v>
      </c>
      <c r="ANI34" s="104">
        <f t="shared" ca="1" si="771"/>
        <v>0</v>
      </c>
      <c r="ANJ34" s="134">
        <f t="shared" ca="1" si="772"/>
        <v>2.1483747344834114</v>
      </c>
      <c r="ANK34" s="103">
        <f t="shared" ca="1" si="773"/>
        <v>13</v>
      </c>
      <c r="ANL34" s="104">
        <f t="shared" ca="1" si="3259"/>
        <v>3</v>
      </c>
      <c r="ANM34" s="104">
        <f t="shared" ca="1" si="774"/>
        <v>1</v>
      </c>
      <c r="ANN34" s="134">
        <f t="shared" ca="1" si="775"/>
        <v>6.3962431201922527</v>
      </c>
      <c r="ANO34" s="103">
        <f t="shared" ca="1" si="776"/>
        <v>6</v>
      </c>
      <c r="ANP34" s="104">
        <f t="shared" ca="1" si="3260"/>
        <v>2</v>
      </c>
      <c r="ANQ34" s="104">
        <f t="shared" ca="1" si="777"/>
        <v>1</v>
      </c>
      <c r="ANR34" s="134">
        <f t="shared" ca="1" si="778"/>
        <v>5.1382270373468941</v>
      </c>
      <c r="ANS34" s="103">
        <f t="shared" ca="1" si="779"/>
        <v>1</v>
      </c>
      <c r="ANT34" s="104">
        <f t="shared" ca="1" si="3261"/>
        <v>1</v>
      </c>
      <c r="ANU34" s="104">
        <f t="shared" ca="1" si="780"/>
        <v>1</v>
      </c>
      <c r="ANV34" s="134">
        <f t="shared" ca="1" si="781"/>
        <v>-1.0563962480104578</v>
      </c>
      <c r="ANW34" s="103">
        <f t="shared" ca="1" si="782"/>
        <v>9</v>
      </c>
      <c r="ANX34" s="104">
        <f t="shared" ca="1" si="3262"/>
        <v>3</v>
      </c>
      <c r="ANY34" s="104">
        <f t="shared" ca="1" si="783"/>
        <v>1</v>
      </c>
      <c r="ANZ34" s="134">
        <f t="shared" ca="1" si="784"/>
        <v>2.9518538948595392</v>
      </c>
      <c r="AOA34" s="103">
        <f t="shared" ca="1" si="785"/>
        <v>7</v>
      </c>
      <c r="AOB34" s="104">
        <f t="shared" ca="1" si="3263"/>
        <v>2</v>
      </c>
      <c r="AOC34" s="104">
        <f t="shared" ca="1" si="786"/>
        <v>1</v>
      </c>
      <c r="AOD34" s="134">
        <f t="shared" ca="1" si="787"/>
        <v>2.6749392076742993</v>
      </c>
      <c r="AOE34" s="103">
        <f t="shared" ca="1" si="788"/>
        <v>9</v>
      </c>
      <c r="AOF34" s="104">
        <f t="shared" ca="1" si="3264"/>
        <v>3</v>
      </c>
      <c r="AOG34" s="104">
        <f t="shared" ca="1" si="789"/>
        <v>1</v>
      </c>
      <c r="AOH34" s="134">
        <f t="shared" ca="1" si="790"/>
        <v>2.9518538948595392</v>
      </c>
      <c r="AOI34" s="103">
        <f t="shared" ca="1" si="791"/>
        <v>20</v>
      </c>
      <c r="AOJ34" s="104">
        <f t="shared" ca="1" si="3265"/>
        <v>5</v>
      </c>
      <c r="AOK34" s="104">
        <f t="shared" ca="1" si="792"/>
        <v>1</v>
      </c>
      <c r="AOL34" s="134">
        <f t="shared" ca="1" si="793"/>
        <v>5.1307476803274881</v>
      </c>
      <c r="AOM34" s="103">
        <f t="shared" ca="1" si="794"/>
        <v>3</v>
      </c>
      <c r="AON34" s="104">
        <f t="shared" ca="1" si="3266"/>
        <v>1</v>
      </c>
      <c r="AOO34" s="104">
        <f t="shared" ca="1" si="795"/>
        <v>1</v>
      </c>
      <c r="AOP34" s="134">
        <f t="shared" ca="1" si="796"/>
        <v>0.5</v>
      </c>
      <c r="AOQ34" s="103">
        <f t="shared" ca="1" si="797"/>
        <v>8</v>
      </c>
      <c r="AOR34" s="104">
        <f t="shared" ca="1" si="3267"/>
        <v>2</v>
      </c>
      <c r="AOS34" s="104">
        <f t="shared" ca="1" si="798"/>
        <v>1</v>
      </c>
      <c r="AOT34" s="134">
        <f t="shared" ca="1" si="799"/>
        <v>7.2672765618258381</v>
      </c>
      <c r="AOU34" s="103">
        <f t="shared" ca="1" si="800"/>
        <v>4</v>
      </c>
      <c r="AOV34" s="104">
        <f t="shared" ca="1" si="3268"/>
        <v>2</v>
      </c>
      <c r="AOW34" s="104">
        <f t="shared" ca="1" si="801"/>
        <v>1</v>
      </c>
      <c r="AOX34" s="134">
        <f t="shared" ca="1" si="802"/>
        <v>5.7518740578576057</v>
      </c>
      <c r="AOY34" s="103">
        <f t="shared" ca="1" si="803"/>
        <v>15</v>
      </c>
      <c r="AOZ34" s="104">
        <f t="shared" ca="1" si="3269"/>
        <v>4</v>
      </c>
      <c r="APA34" s="104">
        <f t="shared" ca="1" si="804"/>
        <v>0</v>
      </c>
      <c r="APB34" s="134">
        <f t="shared" ca="1" si="805"/>
        <v>2.5978161023857069</v>
      </c>
      <c r="APC34" s="103">
        <f t="shared" ca="1" si="806"/>
        <v>7</v>
      </c>
      <c r="APD34" s="104">
        <f t="shared" ca="1" si="3270"/>
        <v>2</v>
      </c>
      <c r="APE34" s="104">
        <f t="shared" ca="1" si="807"/>
        <v>1</v>
      </c>
      <c r="APF34" s="134">
        <f t="shared" ca="1" si="808"/>
        <v>2.6749392076742993</v>
      </c>
      <c r="APG34" s="103">
        <f t="shared" ca="1" si="809"/>
        <v>16</v>
      </c>
      <c r="APH34" s="104">
        <f t="shared" ca="1" si="3271"/>
        <v>4</v>
      </c>
      <c r="API34" s="104">
        <f t="shared" ca="1" si="810"/>
        <v>0</v>
      </c>
      <c r="APJ34" s="134">
        <f t="shared" ca="1" si="811"/>
        <v>0.14512960238289452</v>
      </c>
      <c r="APK34" s="103">
        <f t="shared" ca="1" si="812"/>
        <v>10</v>
      </c>
      <c r="APL34" s="104">
        <f t="shared" ca="1" si="3272"/>
        <v>3</v>
      </c>
      <c r="APM34" s="104">
        <f t="shared" ca="1" si="813"/>
        <v>1</v>
      </c>
      <c r="APN34" s="134">
        <f t="shared" ca="1" si="814"/>
        <v>5.7152099939282834</v>
      </c>
      <c r="APO34" s="103">
        <f t="shared" ca="1" si="815"/>
        <v>20</v>
      </c>
      <c r="APP34" s="104">
        <f t="shared" ca="1" si="3273"/>
        <v>5</v>
      </c>
      <c r="APQ34" s="104">
        <f t="shared" ca="1" si="816"/>
        <v>1</v>
      </c>
      <c r="APR34" s="134">
        <f t="shared" ca="1" si="817"/>
        <v>5.1307476803274881</v>
      </c>
      <c r="APS34" s="103">
        <f t="shared" ca="1" si="818"/>
        <v>2</v>
      </c>
      <c r="APT34" s="104">
        <f t="shared" ca="1" si="3274"/>
        <v>1</v>
      </c>
      <c r="APU34" s="104">
        <f t="shared" ca="1" si="819"/>
        <v>0</v>
      </c>
      <c r="APV34" s="134">
        <f t="shared" ca="1" si="820"/>
        <v>-2.2634700801531835</v>
      </c>
      <c r="APW34" s="103">
        <f t="shared" ca="1" si="821"/>
        <v>1</v>
      </c>
      <c r="APX34" s="104">
        <f t="shared" ca="1" si="3275"/>
        <v>1</v>
      </c>
      <c r="APY34" s="104">
        <f t="shared" ca="1" si="822"/>
        <v>1</v>
      </c>
      <c r="APZ34" s="134">
        <f t="shared" ca="1" si="823"/>
        <v>-1.0563962480104578</v>
      </c>
      <c r="AQA34" s="103">
        <f t="shared" ca="1" si="824"/>
        <v>16</v>
      </c>
      <c r="AQB34" s="104">
        <f t="shared" ca="1" si="3276"/>
        <v>4</v>
      </c>
      <c r="AQC34" s="104">
        <f t="shared" ca="1" si="825"/>
        <v>0</v>
      </c>
      <c r="AQD34" s="134">
        <f t="shared" ca="1" si="826"/>
        <v>0.14512960238289452</v>
      </c>
      <c r="AQE34" s="103">
        <f t="shared" ca="1" si="827"/>
        <v>11</v>
      </c>
      <c r="AQF34" s="104">
        <f t="shared" ca="1" si="3277"/>
        <v>3</v>
      </c>
      <c r="AQG34" s="104">
        <f t="shared" ca="1" si="828"/>
        <v>0</v>
      </c>
      <c r="AQH34" s="134">
        <f t="shared" ca="1" si="829"/>
        <v>2.1483747344834114</v>
      </c>
      <c r="AQI34" s="103">
        <f t="shared" ca="1" si="830"/>
        <v>7</v>
      </c>
      <c r="AQJ34" s="104">
        <f t="shared" ca="1" si="3278"/>
        <v>2</v>
      </c>
      <c r="AQK34" s="104">
        <f t="shared" ca="1" si="831"/>
        <v>1</v>
      </c>
      <c r="AQL34" s="134">
        <f t="shared" ca="1" si="832"/>
        <v>2.6749392076742993</v>
      </c>
      <c r="AQM34" s="103">
        <f t="shared" ca="1" si="833"/>
        <v>14</v>
      </c>
      <c r="AQN34" s="104">
        <f t="shared" ca="1" si="3279"/>
        <v>4</v>
      </c>
      <c r="AQO34" s="104">
        <f t="shared" ca="1" si="834"/>
        <v>1</v>
      </c>
      <c r="AQP34" s="134">
        <f t="shared" ca="1" si="835"/>
        <v>2.4245461676398463</v>
      </c>
      <c r="AQQ34" s="103">
        <f t="shared" ca="1" si="836"/>
        <v>9</v>
      </c>
      <c r="AQR34" s="104">
        <f t="shared" ca="1" si="3280"/>
        <v>3</v>
      </c>
      <c r="AQS34" s="104">
        <f t="shared" ca="1" si="837"/>
        <v>1</v>
      </c>
      <c r="AQT34" s="134">
        <f t="shared" ca="1" si="838"/>
        <v>2.9518538948595392</v>
      </c>
      <c r="AQU34" s="103">
        <f t="shared" ca="1" si="839"/>
        <v>13</v>
      </c>
      <c r="AQV34" s="104">
        <f t="shared" ca="1" si="3281"/>
        <v>3</v>
      </c>
      <c r="AQW34" s="104">
        <f t="shared" ca="1" si="840"/>
        <v>1</v>
      </c>
      <c r="AQX34" s="134">
        <f t="shared" ca="1" si="841"/>
        <v>6.3962431201922527</v>
      </c>
      <c r="AQY34" s="103">
        <f t="shared" ca="1" si="842"/>
        <v>12</v>
      </c>
      <c r="AQZ34" s="104">
        <f t="shared" ca="1" si="3282"/>
        <v>3</v>
      </c>
      <c r="ARA34" s="104">
        <f t="shared" ca="1" si="843"/>
        <v>0</v>
      </c>
      <c r="ARB34" s="134">
        <f t="shared" ca="1" si="844"/>
        <v>1.6707630773350388</v>
      </c>
      <c r="ARC34" s="103">
        <f t="shared" ca="1" si="845"/>
        <v>6</v>
      </c>
      <c r="ARD34" s="104">
        <f t="shared" ca="1" si="3283"/>
        <v>2</v>
      </c>
      <c r="ARE34" s="104">
        <f t="shared" ca="1" si="846"/>
        <v>1</v>
      </c>
      <c r="ARF34" s="134">
        <f t="shared" ca="1" si="847"/>
        <v>5.1382270373468941</v>
      </c>
      <c r="ARG34" s="103">
        <f t="shared" ca="1" si="848"/>
        <v>20</v>
      </c>
      <c r="ARH34" s="104">
        <f t="shared" ca="1" si="3284"/>
        <v>5</v>
      </c>
      <c r="ARI34" s="104">
        <f t="shared" ca="1" si="849"/>
        <v>1</v>
      </c>
      <c r="ARJ34" s="134">
        <f t="shared" ca="1" si="850"/>
        <v>5.1307476803274881</v>
      </c>
      <c r="ARK34" s="103">
        <f t="shared" ca="1" si="851"/>
        <v>5</v>
      </c>
      <c r="ARL34" s="104">
        <f t="shared" ca="1" si="3285"/>
        <v>2</v>
      </c>
      <c r="ARM34" s="104">
        <f t="shared" ca="1" si="852"/>
        <v>0</v>
      </c>
      <c r="ARN34" s="134">
        <f t="shared" ca="1" si="853"/>
        <v>-0.55785497180488619</v>
      </c>
      <c r="ARO34" s="103">
        <f t="shared" ca="1" si="854"/>
        <v>15</v>
      </c>
      <c r="ARP34" s="104">
        <f t="shared" ca="1" si="3286"/>
        <v>4</v>
      </c>
      <c r="ARQ34" s="104">
        <f t="shared" ca="1" si="855"/>
        <v>0</v>
      </c>
      <c r="ARR34" s="134">
        <f t="shared" ca="1" si="856"/>
        <v>2.5978161023857069</v>
      </c>
      <c r="ARS34" s="103">
        <f t="shared" ca="1" si="857"/>
        <v>15</v>
      </c>
      <c r="ART34" s="104">
        <f t="shared" ca="1" si="3287"/>
        <v>4</v>
      </c>
      <c r="ARU34" s="104">
        <f t="shared" ca="1" si="858"/>
        <v>0</v>
      </c>
      <c r="ARV34" s="134">
        <f t="shared" ca="1" si="859"/>
        <v>2.5978161023857069</v>
      </c>
      <c r="ARW34" s="103">
        <f t="shared" ca="1" si="860"/>
        <v>2</v>
      </c>
      <c r="ARX34" s="104">
        <f t="shared" ca="1" si="3288"/>
        <v>1</v>
      </c>
      <c r="ARY34" s="104">
        <f t="shared" ca="1" si="861"/>
        <v>0</v>
      </c>
      <c r="ARZ34" s="134">
        <f t="shared" ca="1" si="862"/>
        <v>-2.2634700801531835</v>
      </c>
      <c r="ASA34" s="103">
        <f t="shared" ca="1" si="863"/>
        <v>15</v>
      </c>
      <c r="ASB34" s="104">
        <f t="shared" ca="1" si="3289"/>
        <v>4</v>
      </c>
      <c r="ASC34" s="104">
        <f t="shared" ca="1" si="864"/>
        <v>0</v>
      </c>
      <c r="ASD34" s="134">
        <f t="shared" ca="1" si="865"/>
        <v>2.5978161023857069</v>
      </c>
      <c r="ASE34" s="103">
        <f t="shared" ca="1" si="866"/>
        <v>6</v>
      </c>
      <c r="ASF34" s="104">
        <f t="shared" ca="1" si="3290"/>
        <v>2</v>
      </c>
      <c r="ASG34" s="104">
        <f t="shared" ca="1" si="867"/>
        <v>1</v>
      </c>
      <c r="ASH34" s="134">
        <f t="shared" ca="1" si="868"/>
        <v>5.1382270373468941</v>
      </c>
      <c r="ASI34" s="103">
        <f t="shared" ca="1" si="869"/>
        <v>4</v>
      </c>
      <c r="ASJ34" s="104">
        <f t="shared" ca="1" si="3291"/>
        <v>2</v>
      </c>
      <c r="ASK34" s="104">
        <f t="shared" ca="1" si="870"/>
        <v>1</v>
      </c>
      <c r="ASL34" s="134">
        <f t="shared" ca="1" si="871"/>
        <v>5.7518740578576057</v>
      </c>
      <c r="ASM34" s="103">
        <f t="shared" ca="1" si="872"/>
        <v>19</v>
      </c>
      <c r="ASN34" s="104">
        <f t="shared" ca="1" si="3292"/>
        <v>5</v>
      </c>
      <c r="ASO34" s="104">
        <f t="shared" ca="1" si="873"/>
        <v>0</v>
      </c>
      <c r="ASP34" s="134">
        <f t="shared" ca="1" si="874"/>
        <v>2.5054317711516774</v>
      </c>
      <c r="ASQ34" s="103">
        <f t="shared" ca="1" si="875"/>
        <v>7</v>
      </c>
      <c r="ASR34" s="104">
        <f t="shared" ca="1" si="3293"/>
        <v>2</v>
      </c>
      <c r="ASS34" s="104">
        <f t="shared" ca="1" si="876"/>
        <v>1</v>
      </c>
      <c r="AST34" s="134">
        <f t="shared" ca="1" si="877"/>
        <v>2.6749392076742993</v>
      </c>
      <c r="ASU34" s="103">
        <f t="shared" ca="1" si="878"/>
        <v>4</v>
      </c>
      <c r="ASV34" s="104">
        <f t="shared" ca="1" si="3294"/>
        <v>2</v>
      </c>
      <c r="ASW34" s="104">
        <f t="shared" ca="1" si="879"/>
        <v>1</v>
      </c>
      <c r="ASX34" s="134">
        <f t="shared" ca="1" si="880"/>
        <v>5.7518740578576057</v>
      </c>
      <c r="ASY34" s="103">
        <f t="shared" ca="1" si="881"/>
        <v>13</v>
      </c>
      <c r="ASZ34" s="104">
        <f t="shared" ca="1" si="3295"/>
        <v>3</v>
      </c>
      <c r="ATA34" s="104">
        <f t="shared" ca="1" si="882"/>
        <v>1</v>
      </c>
      <c r="ATB34" s="134">
        <f t="shared" ca="1" si="883"/>
        <v>6.3962431201922527</v>
      </c>
      <c r="ATC34" s="103">
        <f t="shared" ca="1" si="884"/>
        <v>5</v>
      </c>
      <c r="ATD34" s="104">
        <f t="shared" ca="1" si="3296"/>
        <v>2</v>
      </c>
      <c r="ATE34" s="104">
        <f t="shared" ca="1" si="885"/>
        <v>0</v>
      </c>
      <c r="ATF34" s="134">
        <f t="shared" ca="1" si="886"/>
        <v>-0.55785497180488619</v>
      </c>
      <c r="ATG34" s="103">
        <f t="shared" ca="1" si="887"/>
        <v>4</v>
      </c>
      <c r="ATH34" s="104">
        <f t="shared" ca="1" si="3297"/>
        <v>2</v>
      </c>
      <c r="ATI34" s="104">
        <f t="shared" ca="1" si="888"/>
        <v>1</v>
      </c>
      <c r="ATJ34" s="134">
        <f t="shared" ca="1" si="889"/>
        <v>5.7518740578576057</v>
      </c>
      <c r="ATK34" s="103">
        <f t="shared" ca="1" si="890"/>
        <v>2</v>
      </c>
      <c r="ATL34" s="104">
        <f t="shared" ca="1" si="3298"/>
        <v>1</v>
      </c>
      <c r="ATM34" s="104">
        <f t="shared" ca="1" si="891"/>
        <v>0</v>
      </c>
      <c r="ATN34" s="134">
        <f t="shared" ca="1" si="892"/>
        <v>-2.2634700801531835</v>
      </c>
      <c r="ATO34" s="103">
        <f t="shared" ca="1" si="893"/>
        <v>19</v>
      </c>
      <c r="ATP34" s="104">
        <f t="shared" ca="1" si="3299"/>
        <v>5</v>
      </c>
      <c r="ATQ34" s="104">
        <f t="shared" ca="1" si="894"/>
        <v>0</v>
      </c>
      <c r="ATR34" s="134">
        <f t="shared" ca="1" si="895"/>
        <v>2.5054317711516774</v>
      </c>
      <c r="ATS34" s="103">
        <f t="shared" ca="1" si="896"/>
        <v>3</v>
      </c>
      <c r="ATT34" s="104">
        <f t="shared" ca="1" si="3300"/>
        <v>1</v>
      </c>
      <c r="ATU34" s="104">
        <f t="shared" ca="1" si="897"/>
        <v>1</v>
      </c>
      <c r="ATV34" s="134">
        <f t="shared" ca="1" si="898"/>
        <v>0.5</v>
      </c>
      <c r="ATW34" s="103">
        <f t="shared" ca="1" si="899"/>
        <v>15</v>
      </c>
      <c r="ATX34" s="104">
        <f t="shared" ca="1" si="3301"/>
        <v>4</v>
      </c>
      <c r="ATY34" s="104">
        <f t="shared" ca="1" si="900"/>
        <v>0</v>
      </c>
      <c r="ATZ34" s="134">
        <f t="shared" ca="1" si="901"/>
        <v>2.5978161023857069</v>
      </c>
      <c r="AUA34" s="103">
        <f t="shared" ca="1" si="902"/>
        <v>2</v>
      </c>
      <c r="AUB34" s="104">
        <f t="shared" ca="1" si="3302"/>
        <v>1</v>
      </c>
      <c r="AUC34" s="104">
        <f t="shared" ca="1" si="903"/>
        <v>0</v>
      </c>
      <c r="AUD34" s="134">
        <f t="shared" ca="1" si="904"/>
        <v>-2.2634700801531835</v>
      </c>
      <c r="AUE34" s="103">
        <f t="shared" ca="1" si="905"/>
        <v>18</v>
      </c>
      <c r="AUF34" s="104">
        <f t="shared" ca="1" si="3303"/>
        <v>5</v>
      </c>
      <c r="AUG34" s="104">
        <f t="shared" ca="1" si="906"/>
        <v>1</v>
      </c>
      <c r="AUH34" s="134">
        <f t="shared" ca="1" si="907"/>
        <v>1.4217825209088346</v>
      </c>
      <c r="AUI34" s="103">
        <f t="shared" ca="1" si="908"/>
        <v>17</v>
      </c>
      <c r="AUJ34" s="104">
        <f t="shared" ca="1" si="3304"/>
        <v>4</v>
      </c>
      <c r="AUK34" s="104">
        <f t="shared" ca="1" si="909"/>
        <v>1</v>
      </c>
      <c r="AUL34" s="134">
        <f t="shared" ca="1" si="910"/>
        <v>3.6041923718220801</v>
      </c>
      <c r="AUM34" s="103">
        <f t="shared" ca="1" si="911"/>
        <v>11</v>
      </c>
      <c r="AUN34" s="104">
        <f t="shared" ca="1" si="3305"/>
        <v>3</v>
      </c>
      <c r="AUO34" s="104">
        <f t="shared" ca="1" si="912"/>
        <v>0</v>
      </c>
      <c r="AUP34" s="134">
        <f t="shared" ca="1" si="913"/>
        <v>2.1483747344834114</v>
      </c>
      <c r="AUQ34" s="103">
        <f t="shared" ca="1" si="914"/>
        <v>17</v>
      </c>
      <c r="AUR34" s="104">
        <f t="shared" ca="1" si="3306"/>
        <v>4</v>
      </c>
      <c r="AUS34" s="104">
        <f t="shared" ca="1" si="915"/>
        <v>1</v>
      </c>
      <c r="AUT34" s="134">
        <f t="shared" ca="1" si="916"/>
        <v>3.6041923718220801</v>
      </c>
      <c r="AUU34" s="103">
        <f t="shared" ca="1" si="917"/>
        <v>2</v>
      </c>
      <c r="AUV34" s="104">
        <f t="shared" ca="1" si="3307"/>
        <v>1</v>
      </c>
      <c r="AUW34" s="104">
        <f t="shared" ca="1" si="918"/>
        <v>0</v>
      </c>
      <c r="AUX34" s="134">
        <f t="shared" ca="1" si="919"/>
        <v>-2.2634700801531835</v>
      </c>
      <c r="AUY34" s="103">
        <f t="shared" ca="1" si="920"/>
        <v>16</v>
      </c>
      <c r="AUZ34" s="104">
        <f t="shared" ca="1" si="3308"/>
        <v>4</v>
      </c>
      <c r="AVA34" s="104">
        <f t="shared" ca="1" si="921"/>
        <v>0</v>
      </c>
      <c r="AVB34" s="134">
        <f t="shared" ca="1" si="922"/>
        <v>0.14512960238289452</v>
      </c>
      <c r="AVC34" s="103">
        <f t="shared" ca="1" si="923"/>
        <v>11</v>
      </c>
      <c r="AVD34" s="104">
        <f t="shared" ca="1" si="3309"/>
        <v>3</v>
      </c>
      <c r="AVE34" s="104">
        <f t="shared" ca="1" si="924"/>
        <v>0</v>
      </c>
      <c r="AVF34" s="134">
        <f t="shared" ca="1" si="925"/>
        <v>2.1483747344834114</v>
      </c>
      <c r="AVG34" s="103">
        <f t="shared" ca="1" si="926"/>
        <v>15</v>
      </c>
      <c r="AVH34" s="104">
        <f t="shared" ca="1" si="3310"/>
        <v>4</v>
      </c>
      <c r="AVI34" s="104">
        <f t="shared" ca="1" si="927"/>
        <v>0</v>
      </c>
      <c r="AVJ34" s="134">
        <f t="shared" ca="1" si="928"/>
        <v>2.5978161023857069</v>
      </c>
      <c r="AVK34" s="103">
        <f t="shared" ca="1" si="929"/>
        <v>9</v>
      </c>
      <c r="AVL34" s="104">
        <f t="shared" ca="1" si="3311"/>
        <v>3</v>
      </c>
      <c r="AVM34" s="104">
        <f t="shared" ca="1" si="930"/>
        <v>1</v>
      </c>
      <c r="AVN34" s="134">
        <f t="shared" ca="1" si="931"/>
        <v>2.9518538948595392</v>
      </c>
      <c r="AVO34" s="103">
        <f t="shared" ca="1" si="932"/>
        <v>18</v>
      </c>
      <c r="AVP34" s="104">
        <f t="shared" ca="1" si="3312"/>
        <v>5</v>
      </c>
      <c r="AVQ34" s="104">
        <f t="shared" ca="1" si="933"/>
        <v>1</v>
      </c>
      <c r="AVR34" s="134">
        <f t="shared" ca="1" si="934"/>
        <v>1.4217825209088346</v>
      </c>
      <c r="AVS34" s="103">
        <f t="shared" ca="1" si="935"/>
        <v>10</v>
      </c>
      <c r="AVT34" s="104">
        <f t="shared" ca="1" si="3313"/>
        <v>3</v>
      </c>
      <c r="AVU34" s="104">
        <f t="shared" ca="1" si="936"/>
        <v>1</v>
      </c>
      <c r="AVV34" s="134">
        <f t="shared" ca="1" si="937"/>
        <v>5.7152099939282834</v>
      </c>
      <c r="AVW34" s="103">
        <f t="shared" ca="1" si="938"/>
        <v>10</v>
      </c>
      <c r="AVX34" s="104">
        <f t="shared" ca="1" si="3314"/>
        <v>3</v>
      </c>
      <c r="AVY34" s="104">
        <f t="shared" ca="1" si="939"/>
        <v>1</v>
      </c>
      <c r="AVZ34" s="134">
        <f t="shared" ca="1" si="940"/>
        <v>5.7152099939282834</v>
      </c>
      <c r="AWA34" s="103">
        <f t="shared" ca="1" si="941"/>
        <v>9</v>
      </c>
      <c r="AWB34" s="104">
        <f t="shared" ca="1" si="3315"/>
        <v>3</v>
      </c>
      <c r="AWC34" s="104">
        <f t="shared" ca="1" si="942"/>
        <v>1</v>
      </c>
      <c r="AWD34" s="134">
        <f t="shared" ca="1" si="943"/>
        <v>2.9518538948595392</v>
      </c>
      <c r="AWE34" s="103">
        <f t="shared" ca="1" si="944"/>
        <v>9</v>
      </c>
      <c r="AWF34" s="104">
        <f t="shared" ca="1" si="3316"/>
        <v>3</v>
      </c>
      <c r="AWG34" s="104">
        <f t="shared" ca="1" si="945"/>
        <v>1</v>
      </c>
      <c r="AWH34" s="134">
        <f t="shared" ca="1" si="946"/>
        <v>2.9518538948595392</v>
      </c>
      <c r="AWI34" s="103">
        <f t="shared" ca="1" si="947"/>
        <v>10</v>
      </c>
      <c r="AWJ34" s="104">
        <f t="shared" ca="1" si="3317"/>
        <v>3</v>
      </c>
      <c r="AWK34" s="104">
        <f t="shared" ca="1" si="948"/>
        <v>1</v>
      </c>
      <c r="AWL34" s="134">
        <f t="shared" ca="1" si="949"/>
        <v>5.7152099939282834</v>
      </c>
      <c r="AWM34" s="103">
        <f t="shared" ca="1" si="950"/>
        <v>9</v>
      </c>
      <c r="AWN34" s="104">
        <f t="shared" ca="1" si="3318"/>
        <v>3</v>
      </c>
      <c r="AWO34" s="104">
        <f t="shared" ca="1" si="951"/>
        <v>1</v>
      </c>
      <c r="AWP34" s="134">
        <f t="shared" ca="1" si="952"/>
        <v>2.9518538948595392</v>
      </c>
      <c r="AWQ34" s="103">
        <f t="shared" ca="1" si="953"/>
        <v>9</v>
      </c>
      <c r="AWR34" s="104">
        <f t="shared" ca="1" si="3319"/>
        <v>3</v>
      </c>
      <c r="AWS34" s="104">
        <f t="shared" ca="1" si="954"/>
        <v>1</v>
      </c>
      <c r="AWT34" s="134">
        <f t="shared" ca="1" si="955"/>
        <v>2.9518538948595392</v>
      </c>
      <c r="AWU34" s="103">
        <f t="shared" ca="1" si="956"/>
        <v>3</v>
      </c>
      <c r="AWV34" s="104">
        <f t="shared" ca="1" si="3320"/>
        <v>1</v>
      </c>
      <c r="AWW34" s="104">
        <f t="shared" ca="1" si="957"/>
        <v>1</v>
      </c>
      <c r="AWX34" s="134">
        <f t="shared" ca="1" si="958"/>
        <v>0.5</v>
      </c>
      <c r="AWY34" s="103">
        <f t="shared" ca="1" si="959"/>
        <v>4</v>
      </c>
      <c r="AWZ34" s="104">
        <f t="shared" ca="1" si="3321"/>
        <v>2</v>
      </c>
      <c r="AXA34" s="104">
        <f t="shared" ca="1" si="960"/>
        <v>1</v>
      </c>
      <c r="AXB34" s="134">
        <f t="shared" ca="1" si="961"/>
        <v>5.7518740578576057</v>
      </c>
      <c r="AXC34" s="103">
        <f t="shared" ca="1" si="962"/>
        <v>6</v>
      </c>
      <c r="AXD34" s="104">
        <f t="shared" ca="1" si="3322"/>
        <v>2</v>
      </c>
      <c r="AXE34" s="104">
        <f t="shared" ca="1" si="963"/>
        <v>1</v>
      </c>
      <c r="AXF34" s="134">
        <f t="shared" ca="1" si="964"/>
        <v>5.1382270373468941</v>
      </c>
      <c r="AXG34" s="103">
        <f t="shared" ca="1" si="965"/>
        <v>3</v>
      </c>
      <c r="AXH34" s="104">
        <f t="shared" ca="1" si="3323"/>
        <v>1</v>
      </c>
      <c r="AXI34" s="104">
        <f t="shared" ca="1" si="966"/>
        <v>1</v>
      </c>
      <c r="AXJ34" s="134">
        <f t="shared" ca="1" si="967"/>
        <v>0.5</v>
      </c>
      <c r="AXK34" s="103">
        <f t="shared" ca="1" si="968"/>
        <v>10</v>
      </c>
      <c r="AXL34" s="104">
        <f t="shared" ca="1" si="3324"/>
        <v>3</v>
      </c>
      <c r="AXM34" s="104">
        <f t="shared" ca="1" si="969"/>
        <v>1</v>
      </c>
      <c r="AXN34" s="134">
        <f t="shared" ca="1" si="970"/>
        <v>5.7152099939282834</v>
      </c>
      <c r="AXO34" s="103">
        <f t="shared" ca="1" si="971"/>
        <v>16</v>
      </c>
      <c r="AXP34" s="104">
        <f t="shared" ca="1" si="3325"/>
        <v>4</v>
      </c>
      <c r="AXQ34" s="104">
        <f t="shared" ca="1" si="972"/>
        <v>0</v>
      </c>
      <c r="AXR34" s="134">
        <f t="shared" ca="1" si="973"/>
        <v>0.14512960238289452</v>
      </c>
      <c r="AXS34" s="103">
        <f t="shared" ca="1" si="974"/>
        <v>5</v>
      </c>
      <c r="AXT34" s="104">
        <f t="shared" ca="1" si="3326"/>
        <v>2</v>
      </c>
      <c r="AXU34" s="104">
        <f t="shared" ca="1" si="975"/>
        <v>0</v>
      </c>
      <c r="AXV34" s="134">
        <f t="shared" ca="1" si="976"/>
        <v>-0.55785497180488619</v>
      </c>
      <c r="AXW34" s="103">
        <f t="shared" ca="1" si="977"/>
        <v>9</v>
      </c>
      <c r="AXX34" s="104">
        <f t="shared" ca="1" si="3327"/>
        <v>3</v>
      </c>
      <c r="AXY34" s="104">
        <f t="shared" ca="1" si="978"/>
        <v>1</v>
      </c>
      <c r="AXZ34" s="134">
        <f t="shared" ca="1" si="979"/>
        <v>2.9518538948595392</v>
      </c>
      <c r="AYA34" s="103">
        <f t="shared" ca="1" si="980"/>
        <v>12</v>
      </c>
      <c r="AYB34" s="104">
        <f t="shared" ca="1" si="3328"/>
        <v>3</v>
      </c>
      <c r="AYC34" s="104">
        <f t="shared" ca="1" si="981"/>
        <v>0</v>
      </c>
      <c r="AYD34" s="134">
        <f t="shared" ca="1" si="982"/>
        <v>1.6707630773350388</v>
      </c>
      <c r="AYE34" s="103">
        <f t="shared" ca="1" si="983"/>
        <v>2</v>
      </c>
      <c r="AYF34" s="104">
        <f t="shared" ca="1" si="3329"/>
        <v>1</v>
      </c>
      <c r="AYG34" s="104">
        <f t="shared" ca="1" si="984"/>
        <v>0</v>
      </c>
      <c r="AYH34" s="134">
        <f t="shared" ca="1" si="985"/>
        <v>-2.2634700801531835</v>
      </c>
      <c r="AYI34" s="103">
        <f t="shared" ca="1" si="986"/>
        <v>5</v>
      </c>
      <c r="AYJ34" s="104">
        <f t="shared" ca="1" si="3330"/>
        <v>2</v>
      </c>
      <c r="AYK34" s="104">
        <f t="shared" ca="1" si="987"/>
        <v>0</v>
      </c>
      <c r="AYL34" s="134">
        <f t="shared" ca="1" si="988"/>
        <v>-0.55785497180488619</v>
      </c>
      <c r="AYM34" s="103">
        <f t="shared" ca="1" si="989"/>
        <v>2</v>
      </c>
      <c r="AYN34" s="104">
        <f t="shared" ca="1" si="3331"/>
        <v>1</v>
      </c>
      <c r="AYO34" s="104">
        <f t="shared" ca="1" si="990"/>
        <v>0</v>
      </c>
      <c r="AYP34" s="134">
        <f t="shared" ca="1" si="991"/>
        <v>-2.2634700801531835</v>
      </c>
      <c r="AYQ34" s="103">
        <f t="shared" ca="1" si="992"/>
        <v>7</v>
      </c>
      <c r="AYR34" s="104">
        <f t="shared" ca="1" si="3332"/>
        <v>2</v>
      </c>
      <c r="AYS34" s="104">
        <f t="shared" ca="1" si="993"/>
        <v>1</v>
      </c>
      <c r="AYT34" s="134">
        <f t="shared" ca="1" si="994"/>
        <v>2.6749392076742993</v>
      </c>
      <c r="AYU34" s="103">
        <f t="shared" ca="1" si="995"/>
        <v>17</v>
      </c>
      <c r="AYV34" s="104">
        <f t="shared" ca="1" si="3333"/>
        <v>4</v>
      </c>
      <c r="AYW34" s="104">
        <f t="shared" ca="1" si="996"/>
        <v>1</v>
      </c>
      <c r="AYX34" s="134">
        <f t="shared" ca="1" si="997"/>
        <v>3.6041923718220801</v>
      </c>
      <c r="AYY34" s="103">
        <f t="shared" ca="1" si="998"/>
        <v>15</v>
      </c>
      <c r="AYZ34" s="104">
        <f t="shared" ca="1" si="3334"/>
        <v>4</v>
      </c>
      <c r="AZA34" s="104">
        <f t="shared" ca="1" si="999"/>
        <v>0</v>
      </c>
      <c r="AZB34" s="134">
        <f t="shared" ca="1" si="1000"/>
        <v>2.5978161023857069</v>
      </c>
      <c r="AZC34" s="103">
        <f t="shared" ca="1" si="1001"/>
        <v>5</v>
      </c>
      <c r="AZD34" s="104">
        <f t="shared" ca="1" si="3335"/>
        <v>2</v>
      </c>
      <c r="AZE34" s="104">
        <f t="shared" ca="1" si="1002"/>
        <v>0</v>
      </c>
      <c r="AZF34" s="134">
        <f t="shared" ca="1" si="1003"/>
        <v>-0.55785497180488619</v>
      </c>
      <c r="AZG34" s="103">
        <f t="shared" ca="1" si="1004"/>
        <v>14</v>
      </c>
      <c r="AZH34" s="104">
        <f t="shared" ca="1" si="3336"/>
        <v>4</v>
      </c>
      <c r="AZI34" s="104">
        <f t="shared" ca="1" si="1005"/>
        <v>1</v>
      </c>
      <c r="AZJ34" s="134">
        <f t="shared" ca="1" si="1006"/>
        <v>2.4245461676398463</v>
      </c>
      <c r="AZK34" s="103">
        <f t="shared" ca="1" si="1007"/>
        <v>5</v>
      </c>
      <c r="AZL34" s="104">
        <f t="shared" ca="1" si="3337"/>
        <v>2</v>
      </c>
      <c r="AZM34" s="104">
        <f t="shared" ca="1" si="1008"/>
        <v>0</v>
      </c>
      <c r="AZN34" s="134">
        <f t="shared" ca="1" si="1009"/>
        <v>-0.55785497180488619</v>
      </c>
      <c r="AZO34" s="103">
        <f t="shared" ca="1" si="1010"/>
        <v>9</v>
      </c>
      <c r="AZP34" s="104">
        <f t="shared" ca="1" si="3338"/>
        <v>3</v>
      </c>
      <c r="AZQ34" s="104">
        <f t="shared" ca="1" si="1011"/>
        <v>1</v>
      </c>
      <c r="AZR34" s="134">
        <f t="shared" ca="1" si="1012"/>
        <v>2.9518538948595392</v>
      </c>
      <c r="AZS34" s="103">
        <f t="shared" ca="1" si="1013"/>
        <v>17</v>
      </c>
      <c r="AZT34" s="104">
        <f t="shared" ca="1" si="3339"/>
        <v>4</v>
      </c>
      <c r="AZU34" s="104">
        <f t="shared" ca="1" si="1014"/>
        <v>1</v>
      </c>
      <c r="AZV34" s="134">
        <f t="shared" ca="1" si="1015"/>
        <v>3.6041923718220801</v>
      </c>
      <c r="AZW34" s="103">
        <f t="shared" ca="1" si="1016"/>
        <v>9</v>
      </c>
      <c r="AZX34" s="104">
        <f t="shared" ca="1" si="3340"/>
        <v>3</v>
      </c>
      <c r="AZY34" s="104">
        <f t="shared" ca="1" si="1017"/>
        <v>1</v>
      </c>
      <c r="AZZ34" s="134">
        <f t="shared" ca="1" si="1018"/>
        <v>2.9518538948595392</v>
      </c>
      <c r="BAA34" s="103">
        <f t="shared" ca="1" si="1019"/>
        <v>11</v>
      </c>
      <c r="BAB34" s="104">
        <f t="shared" ca="1" si="3341"/>
        <v>3</v>
      </c>
      <c r="BAC34" s="104">
        <f t="shared" ca="1" si="1020"/>
        <v>0</v>
      </c>
      <c r="BAD34" s="134">
        <f t="shared" ca="1" si="1021"/>
        <v>2.1483747344834114</v>
      </c>
      <c r="BAE34" s="103">
        <f t="shared" ca="1" si="1022"/>
        <v>12</v>
      </c>
      <c r="BAF34" s="104">
        <f t="shared" ca="1" si="3342"/>
        <v>3</v>
      </c>
      <c r="BAG34" s="104">
        <f t="shared" ca="1" si="1023"/>
        <v>0</v>
      </c>
      <c r="BAH34" s="134">
        <f t="shared" ca="1" si="1024"/>
        <v>1.6707630773350388</v>
      </c>
      <c r="BAI34" s="103">
        <f t="shared" ca="1" si="1025"/>
        <v>10</v>
      </c>
      <c r="BAJ34" s="104">
        <f t="shared" ca="1" si="3343"/>
        <v>3</v>
      </c>
      <c r="BAK34" s="104">
        <f t="shared" ca="1" si="1026"/>
        <v>1</v>
      </c>
      <c r="BAL34" s="134">
        <f t="shared" ca="1" si="1027"/>
        <v>5.7152099939282834</v>
      </c>
      <c r="BAM34" s="103">
        <f t="shared" ca="1" si="1028"/>
        <v>2</v>
      </c>
      <c r="BAN34" s="104">
        <f t="shared" ca="1" si="3344"/>
        <v>1</v>
      </c>
      <c r="BAO34" s="104">
        <f t="shared" ca="1" si="1029"/>
        <v>0</v>
      </c>
      <c r="BAP34" s="134">
        <f t="shared" ca="1" si="1030"/>
        <v>-2.2634700801531835</v>
      </c>
      <c r="BAQ34" s="103">
        <f t="shared" ca="1" si="1031"/>
        <v>6</v>
      </c>
      <c r="BAR34" s="104">
        <f t="shared" ca="1" si="3345"/>
        <v>2</v>
      </c>
      <c r="BAS34" s="104">
        <f t="shared" ca="1" si="1032"/>
        <v>1</v>
      </c>
      <c r="BAT34" s="134">
        <f t="shared" ca="1" si="1033"/>
        <v>5.1382270373468941</v>
      </c>
      <c r="BAU34" s="103">
        <f t="shared" ca="1" si="1034"/>
        <v>12</v>
      </c>
      <c r="BAV34" s="104">
        <f t="shared" ca="1" si="3346"/>
        <v>3</v>
      </c>
      <c r="BAW34" s="104">
        <f t="shared" ca="1" si="1035"/>
        <v>0</v>
      </c>
      <c r="BAX34" s="134">
        <f t="shared" ca="1" si="1036"/>
        <v>1.6707630773350388</v>
      </c>
      <c r="BAY34" s="103">
        <f t="shared" ca="1" si="1037"/>
        <v>17</v>
      </c>
      <c r="BAZ34" s="104">
        <f t="shared" ca="1" si="3347"/>
        <v>4</v>
      </c>
      <c r="BBA34" s="104">
        <f t="shared" ca="1" si="1038"/>
        <v>1</v>
      </c>
      <c r="BBB34" s="134">
        <f t="shared" ca="1" si="1039"/>
        <v>3.6041923718220801</v>
      </c>
      <c r="BBC34" s="103">
        <f t="shared" ca="1" si="1040"/>
        <v>9</v>
      </c>
      <c r="BBD34" s="104">
        <f t="shared" ca="1" si="3348"/>
        <v>3</v>
      </c>
      <c r="BBE34" s="104">
        <f t="shared" ca="1" si="1041"/>
        <v>1</v>
      </c>
      <c r="BBF34" s="134">
        <f t="shared" ca="1" si="1042"/>
        <v>2.9518538948595392</v>
      </c>
      <c r="BBG34" s="103">
        <f t="shared" ca="1" si="1043"/>
        <v>7</v>
      </c>
      <c r="BBH34" s="104">
        <f t="shared" ca="1" si="3349"/>
        <v>2</v>
      </c>
      <c r="BBI34" s="104">
        <f t="shared" ca="1" si="1044"/>
        <v>1</v>
      </c>
      <c r="BBJ34" s="134">
        <f t="shared" ca="1" si="1045"/>
        <v>2.6749392076742993</v>
      </c>
      <c r="BBK34" s="103">
        <f t="shared" ca="1" si="1046"/>
        <v>1</v>
      </c>
      <c r="BBL34" s="104">
        <f t="shared" ca="1" si="3350"/>
        <v>1</v>
      </c>
      <c r="BBM34" s="104">
        <f t="shared" ca="1" si="1047"/>
        <v>1</v>
      </c>
      <c r="BBN34" s="134">
        <f t="shared" ca="1" si="1048"/>
        <v>-1.0563962480104578</v>
      </c>
      <c r="BBO34" s="103">
        <f t="shared" ca="1" si="1049"/>
        <v>10</v>
      </c>
      <c r="BBP34" s="104">
        <f t="shared" ca="1" si="3351"/>
        <v>3</v>
      </c>
      <c r="BBQ34" s="104">
        <f t="shared" ca="1" si="1050"/>
        <v>1</v>
      </c>
      <c r="BBR34" s="134">
        <f t="shared" ca="1" si="1051"/>
        <v>5.7152099939282834</v>
      </c>
      <c r="BBS34" s="103">
        <f t="shared" ca="1" si="1052"/>
        <v>9</v>
      </c>
      <c r="BBT34" s="104">
        <f t="shared" ca="1" si="3352"/>
        <v>3</v>
      </c>
      <c r="BBU34" s="104">
        <f t="shared" ca="1" si="1053"/>
        <v>1</v>
      </c>
      <c r="BBV34" s="134">
        <f t="shared" ca="1" si="1054"/>
        <v>2.9518538948595392</v>
      </c>
      <c r="BBW34" s="103">
        <f t="shared" ca="1" si="1055"/>
        <v>9</v>
      </c>
      <c r="BBX34" s="104">
        <f t="shared" ca="1" si="3353"/>
        <v>3</v>
      </c>
      <c r="BBY34" s="104">
        <f t="shared" ca="1" si="1056"/>
        <v>1</v>
      </c>
      <c r="BBZ34" s="134">
        <f t="shared" ca="1" si="1057"/>
        <v>2.9518538948595392</v>
      </c>
      <c r="BCA34" s="103">
        <f t="shared" ca="1" si="1058"/>
        <v>1</v>
      </c>
      <c r="BCB34" s="104">
        <f t="shared" ca="1" si="3354"/>
        <v>1</v>
      </c>
      <c r="BCC34" s="104">
        <f t="shared" ca="1" si="1059"/>
        <v>1</v>
      </c>
      <c r="BCD34" s="134">
        <f t="shared" ca="1" si="1060"/>
        <v>-1.0563962480104578</v>
      </c>
      <c r="BCE34" s="103">
        <f t="shared" ca="1" si="1061"/>
        <v>10</v>
      </c>
      <c r="BCF34" s="104">
        <f t="shared" ca="1" si="3355"/>
        <v>3</v>
      </c>
      <c r="BCG34" s="104">
        <f t="shared" ca="1" si="1062"/>
        <v>1</v>
      </c>
      <c r="BCH34" s="134">
        <f t="shared" ca="1" si="1063"/>
        <v>5.7152099939282834</v>
      </c>
      <c r="BCI34" s="103">
        <f t="shared" ca="1" si="1064"/>
        <v>3</v>
      </c>
      <c r="BCJ34" s="104">
        <f t="shared" ca="1" si="3356"/>
        <v>1</v>
      </c>
      <c r="BCK34" s="104">
        <f t="shared" ca="1" si="1065"/>
        <v>1</v>
      </c>
      <c r="BCL34" s="134">
        <f t="shared" ca="1" si="1066"/>
        <v>0.5</v>
      </c>
      <c r="BCM34" s="103">
        <f t="shared" ca="1" si="1067"/>
        <v>17</v>
      </c>
      <c r="BCN34" s="104">
        <f t="shared" ca="1" si="3357"/>
        <v>4</v>
      </c>
      <c r="BCO34" s="104">
        <f t="shared" ca="1" si="1068"/>
        <v>1</v>
      </c>
      <c r="BCP34" s="134">
        <f t="shared" ca="1" si="1069"/>
        <v>3.6041923718220801</v>
      </c>
      <c r="BCQ34" s="103">
        <f t="shared" ca="1" si="1070"/>
        <v>18</v>
      </c>
      <c r="BCR34" s="104">
        <f t="shared" ca="1" si="3358"/>
        <v>5</v>
      </c>
      <c r="BCS34" s="104">
        <f t="shared" ca="1" si="1071"/>
        <v>1</v>
      </c>
      <c r="BCT34" s="134">
        <f t="shared" ca="1" si="1072"/>
        <v>1.4217825209088346</v>
      </c>
      <c r="BCU34" s="103">
        <f t="shared" ca="1" si="1073"/>
        <v>14</v>
      </c>
      <c r="BCV34" s="104">
        <f t="shared" ca="1" si="3359"/>
        <v>4</v>
      </c>
      <c r="BCW34" s="104">
        <f t="shared" ca="1" si="1074"/>
        <v>1</v>
      </c>
      <c r="BCX34" s="134">
        <f t="shared" ca="1" si="1075"/>
        <v>2.4245461676398463</v>
      </c>
      <c r="BCY34" s="103">
        <f t="shared" ca="1" si="1076"/>
        <v>8</v>
      </c>
      <c r="BCZ34" s="104">
        <f t="shared" ca="1" si="3360"/>
        <v>2</v>
      </c>
      <c r="BDA34" s="104">
        <f t="shared" ca="1" si="1077"/>
        <v>1</v>
      </c>
      <c r="BDB34" s="134">
        <f t="shared" ca="1" si="1078"/>
        <v>7.2672765618258381</v>
      </c>
      <c r="BDC34" s="103">
        <f t="shared" ca="1" si="1079"/>
        <v>2</v>
      </c>
      <c r="BDD34" s="104">
        <f t="shared" ca="1" si="3361"/>
        <v>1</v>
      </c>
      <c r="BDE34" s="104">
        <f t="shared" ca="1" si="1080"/>
        <v>0</v>
      </c>
      <c r="BDF34" s="134">
        <f t="shared" ca="1" si="1081"/>
        <v>-2.2634700801531835</v>
      </c>
      <c r="BDG34" s="103">
        <f t="shared" ca="1" si="1082"/>
        <v>5</v>
      </c>
      <c r="BDH34" s="104">
        <f t="shared" ca="1" si="3362"/>
        <v>2</v>
      </c>
      <c r="BDI34" s="104">
        <f t="shared" ca="1" si="1083"/>
        <v>0</v>
      </c>
      <c r="BDJ34" s="134">
        <f t="shared" ca="1" si="1084"/>
        <v>-0.55785497180488619</v>
      </c>
      <c r="BDK34" s="103">
        <f t="shared" ca="1" si="1085"/>
        <v>10</v>
      </c>
      <c r="BDL34" s="104">
        <f t="shared" ca="1" si="3363"/>
        <v>3</v>
      </c>
      <c r="BDM34" s="104">
        <f t="shared" ca="1" si="1086"/>
        <v>1</v>
      </c>
      <c r="BDN34" s="134">
        <f t="shared" ca="1" si="1087"/>
        <v>5.7152099939282834</v>
      </c>
      <c r="BDO34" s="103">
        <f t="shared" ca="1" si="1088"/>
        <v>12</v>
      </c>
      <c r="BDP34" s="104">
        <f t="shared" ca="1" si="3364"/>
        <v>3</v>
      </c>
      <c r="BDQ34" s="104">
        <f t="shared" ca="1" si="1089"/>
        <v>0</v>
      </c>
      <c r="BDR34" s="134">
        <f t="shared" ca="1" si="1090"/>
        <v>1.6707630773350388</v>
      </c>
      <c r="BDS34" s="103">
        <f t="shared" ca="1" si="1091"/>
        <v>18</v>
      </c>
      <c r="BDT34" s="104">
        <f t="shared" ca="1" si="3365"/>
        <v>5</v>
      </c>
      <c r="BDU34" s="104">
        <f t="shared" ca="1" si="1092"/>
        <v>1</v>
      </c>
      <c r="BDV34" s="134">
        <f t="shared" ca="1" si="1093"/>
        <v>1.4217825209088346</v>
      </c>
      <c r="BDW34" s="103">
        <f t="shared" ca="1" si="1094"/>
        <v>10</v>
      </c>
      <c r="BDX34" s="104">
        <f t="shared" ca="1" si="3366"/>
        <v>3</v>
      </c>
      <c r="BDY34" s="104">
        <f t="shared" ca="1" si="1095"/>
        <v>1</v>
      </c>
      <c r="BDZ34" s="134">
        <f t="shared" ca="1" si="1096"/>
        <v>5.7152099939282834</v>
      </c>
      <c r="BEA34" s="103">
        <f t="shared" ca="1" si="1097"/>
        <v>5</v>
      </c>
      <c r="BEB34" s="104">
        <f t="shared" ca="1" si="3367"/>
        <v>2</v>
      </c>
      <c r="BEC34" s="104">
        <f t="shared" ca="1" si="1098"/>
        <v>0</v>
      </c>
      <c r="BED34" s="134">
        <f t="shared" ca="1" si="1099"/>
        <v>-0.55785497180488619</v>
      </c>
      <c r="BEE34" s="103">
        <f t="shared" ca="1" si="1100"/>
        <v>1</v>
      </c>
      <c r="BEF34" s="104">
        <f t="shared" ca="1" si="3368"/>
        <v>1</v>
      </c>
      <c r="BEG34" s="104">
        <f t="shared" ca="1" si="1101"/>
        <v>1</v>
      </c>
      <c r="BEH34" s="134">
        <f t="shared" ca="1" si="1102"/>
        <v>-1.0563962480104578</v>
      </c>
      <c r="BEI34" s="103">
        <f t="shared" ca="1" si="1103"/>
        <v>8</v>
      </c>
      <c r="BEJ34" s="104">
        <f t="shared" ca="1" si="3369"/>
        <v>2</v>
      </c>
      <c r="BEK34" s="104">
        <f t="shared" ca="1" si="1104"/>
        <v>1</v>
      </c>
      <c r="BEL34" s="134">
        <f t="shared" ca="1" si="1105"/>
        <v>7.2672765618258381</v>
      </c>
      <c r="BEM34" s="103">
        <f t="shared" ca="1" si="1106"/>
        <v>13</v>
      </c>
      <c r="BEN34" s="104">
        <f t="shared" ca="1" si="3370"/>
        <v>3</v>
      </c>
      <c r="BEO34" s="104">
        <f t="shared" ca="1" si="1107"/>
        <v>1</v>
      </c>
      <c r="BEP34" s="134">
        <f t="shared" ca="1" si="1108"/>
        <v>6.3962431201922527</v>
      </c>
      <c r="BEQ34" s="103">
        <f t="shared" ca="1" si="1109"/>
        <v>7</v>
      </c>
      <c r="BER34" s="104">
        <f t="shared" ca="1" si="3371"/>
        <v>2</v>
      </c>
      <c r="BES34" s="104">
        <f t="shared" ca="1" si="1110"/>
        <v>1</v>
      </c>
      <c r="BET34" s="134">
        <f t="shared" ca="1" si="1111"/>
        <v>2.6749392076742993</v>
      </c>
      <c r="BEU34" s="103">
        <f t="shared" ca="1" si="1112"/>
        <v>9</v>
      </c>
      <c r="BEV34" s="104">
        <f t="shared" ca="1" si="3372"/>
        <v>3</v>
      </c>
      <c r="BEW34" s="104">
        <f t="shared" ca="1" si="1113"/>
        <v>1</v>
      </c>
      <c r="BEX34" s="134">
        <f t="shared" ca="1" si="1114"/>
        <v>2.9518538948595392</v>
      </c>
      <c r="BEY34" s="103">
        <f t="shared" ca="1" si="1115"/>
        <v>14</v>
      </c>
      <c r="BEZ34" s="104">
        <f t="shared" ca="1" si="3373"/>
        <v>4</v>
      </c>
      <c r="BFA34" s="104">
        <f t="shared" ca="1" si="1116"/>
        <v>1</v>
      </c>
      <c r="BFB34" s="134">
        <f t="shared" ca="1" si="1117"/>
        <v>2.4245461676398463</v>
      </c>
      <c r="BFC34" s="103">
        <f t="shared" ca="1" si="1118"/>
        <v>20</v>
      </c>
      <c r="BFD34" s="104">
        <f t="shared" ca="1" si="3374"/>
        <v>5</v>
      </c>
      <c r="BFE34" s="104">
        <f t="shared" ca="1" si="1119"/>
        <v>1</v>
      </c>
      <c r="BFF34" s="134">
        <f t="shared" ca="1" si="1120"/>
        <v>5.1307476803274881</v>
      </c>
      <c r="BFG34" s="103">
        <f t="shared" ca="1" si="1121"/>
        <v>13</v>
      </c>
      <c r="BFH34" s="104">
        <f t="shared" ca="1" si="3375"/>
        <v>3</v>
      </c>
      <c r="BFI34" s="104">
        <f t="shared" ca="1" si="1122"/>
        <v>1</v>
      </c>
      <c r="BFJ34" s="134">
        <f t="shared" ca="1" si="1123"/>
        <v>6.3962431201922527</v>
      </c>
      <c r="BFK34" s="103">
        <f t="shared" ca="1" si="1124"/>
        <v>8</v>
      </c>
      <c r="BFL34" s="104">
        <f t="shared" ca="1" si="3376"/>
        <v>2</v>
      </c>
      <c r="BFM34" s="104">
        <f t="shared" ca="1" si="1125"/>
        <v>1</v>
      </c>
      <c r="BFN34" s="134">
        <f t="shared" ca="1" si="1126"/>
        <v>7.2672765618258381</v>
      </c>
      <c r="BFO34" s="103">
        <f t="shared" ca="1" si="1127"/>
        <v>1</v>
      </c>
      <c r="BFP34" s="104">
        <f t="shared" ca="1" si="3377"/>
        <v>1</v>
      </c>
      <c r="BFQ34" s="104">
        <f t="shared" ca="1" si="1128"/>
        <v>1</v>
      </c>
      <c r="BFR34" s="134">
        <f t="shared" ca="1" si="1129"/>
        <v>-1.0563962480104578</v>
      </c>
      <c r="BFS34" s="103">
        <f t="shared" ca="1" si="1130"/>
        <v>1</v>
      </c>
      <c r="BFT34" s="104">
        <f t="shared" ca="1" si="3378"/>
        <v>1</v>
      </c>
      <c r="BFU34" s="104">
        <f t="shared" ca="1" si="1131"/>
        <v>1</v>
      </c>
      <c r="BFV34" s="134">
        <f t="shared" ca="1" si="1132"/>
        <v>-1.0563962480104578</v>
      </c>
      <c r="BFW34" s="103">
        <f t="shared" ca="1" si="1133"/>
        <v>7</v>
      </c>
      <c r="BFX34" s="104">
        <f t="shared" ca="1" si="3379"/>
        <v>2</v>
      </c>
      <c r="BFY34" s="104">
        <f t="shared" ca="1" si="1134"/>
        <v>1</v>
      </c>
      <c r="BFZ34" s="134">
        <f t="shared" ca="1" si="1135"/>
        <v>2.6749392076742993</v>
      </c>
      <c r="BGA34" s="103">
        <f t="shared" ca="1" si="1136"/>
        <v>3</v>
      </c>
      <c r="BGB34" s="104">
        <f t="shared" ca="1" si="3380"/>
        <v>1</v>
      </c>
      <c r="BGC34" s="104">
        <f t="shared" ca="1" si="1137"/>
        <v>1</v>
      </c>
      <c r="BGD34" s="134">
        <f t="shared" ca="1" si="1138"/>
        <v>0.5</v>
      </c>
      <c r="BGE34" s="103">
        <f t="shared" ca="1" si="1139"/>
        <v>20</v>
      </c>
      <c r="BGF34" s="104">
        <f t="shared" ca="1" si="3381"/>
        <v>5</v>
      </c>
      <c r="BGG34" s="104">
        <f t="shared" ca="1" si="1140"/>
        <v>1</v>
      </c>
      <c r="BGH34" s="134">
        <f t="shared" ca="1" si="1141"/>
        <v>5.1307476803274881</v>
      </c>
      <c r="BGI34" s="103">
        <f t="shared" ca="1" si="1142"/>
        <v>16</v>
      </c>
      <c r="BGJ34" s="104">
        <f t="shared" ca="1" si="3382"/>
        <v>4</v>
      </c>
      <c r="BGK34" s="104">
        <f t="shared" ca="1" si="1143"/>
        <v>0</v>
      </c>
      <c r="BGL34" s="134">
        <f t="shared" ca="1" si="1144"/>
        <v>0.14512960238289452</v>
      </c>
      <c r="BGM34" s="103">
        <f t="shared" ca="1" si="1145"/>
        <v>10</v>
      </c>
      <c r="BGN34" s="104">
        <f t="shared" ca="1" si="3383"/>
        <v>3</v>
      </c>
      <c r="BGO34" s="104">
        <f t="shared" ca="1" si="1146"/>
        <v>1</v>
      </c>
      <c r="BGP34" s="134">
        <f t="shared" ca="1" si="1147"/>
        <v>5.7152099939282834</v>
      </c>
      <c r="BGQ34" s="103">
        <f t="shared" ca="1" si="1148"/>
        <v>19</v>
      </c>
      <c r="BGR34" s="104">
        <f t="shared" ca="1" si="3384"/>
        <v>5</v>
      </c>
      <c r="BGS34" s="104">
        <f t="shared" ca="1" si="1149"/>
        <v>0</v>
      </c>
      <c r="BGT34" s="134">
        <f t="shared" ca="1" si="1150"/>
        <v>2.5054317711516774</v>
      </c>
      <c r="BGU34" s="103">
        <f t="shared" ca="1" si="1151"/>
        <v>19</v>
      </c>
      <c r="BGV34" s="104">
        <f t="shared" ca="1" si="3385"/>
        <v>5</v>
      </c>
      <c r="BGW34" s="104">
        <f t="shared" ca="1" si="1152"/>
        <v>0</v>
      </c>
      <c r="BGX34" s="134">
        <f t="shared" ca="1" si="1153"/>
        <v>2.5054317711516774</v>
      </c>
      <c r="BGY34" s="103">
        <f t="shared" ca="1" si="1154"/>
        <v>19</v>
      </c>
      <c r="BGZ34" s="104">
        <f t="shared" ca="1" si="3386"/>
        <v>5</v>
      </c>
      <c r="BHA34" s="104">
        <f t="shared" ca="1" si="1155"/>
        <v>0</v>
      </c>
      <c r="BHB34" s="134">
        <f t="shared" ca="1" si="1156"/>
        <v>2.5054317711516774</v>
      </c>
      <c r="BHC34" s="103">
        <f t="shared" ca="1" si="1157"/>
        <v>17</v>
      </c>
      <c r="BHD34" s="104">
        <f t="shared" ca="1" si="3387"/>
        <v>4</v>
      </c>
      <c r="BHE34" s="104">
        <f t="shared" ca="1" si="1158"/>
        <v>1</v>
      </c>
      <c r="BHF34" s="134">
        <f t="shared" ca="1" si="1159"/>
        <v>3.6041923718220801</v>
      </c>
      <c r="BHG34" s="103">
        <f t="shared" ca="1" si="1160"/>
        <v>17</v>
      </c>
      <c r="BHH34" s="104">
        <f t="shared" ca="1" si="3388"/>
        <v>4</v>
      </c>
      <c r="BHI34" s="104">
        <f t="shared" ca="1" si="1161"/>
        <v>1</v>
      </c>
      <c r="BHJ34" s="134">
        <f t="shared" ca="1" si="1162"/>
        <v>3.6041923718220801</v>
      </c>
      <c r="BHK34" s="103">
        <f t="shared" ca="1" si="1163"/>
        <v>16</v>
      </c>
      <c r="BHL34" s="104">
        <f t="shared" ca="1" si="3389"/>
        <v>4</v>
      </c>
      <c r="BHM34" s="104">
        <f t="shared" ca="1" si="1164"/>
        <v>0</v>
      </c>
      <c r="BHN34" s="134">
        <f t="shared" ca="1" si="1165"/>
        <v>0.14512960238289452</v>
      </c>
      <c r="BHO34" s="103">
        <f t="shared" ca="1" si="1166"/>
        <v>2</v>
      </c>
      <c r="BHP34" s="104">
        <f t="shared" ca="1" si="3390"/>
        <v>1</v>
      </c>
      <c r="BHQ34" s="104">
        <f t="shared" ca="1" si="1167"/>
        <v>0</v>
      </c>
      <c r="BHR34" s="134">
        <f t="shared" ca="1" si="1168"/>
        <v>-2.2634700801531835</v>
      </c>
      <c r="BHS34" s="103">
        <f t="shared" ca="1" si="1169"/>
        <v>5</v>
      </c>
      <c r="BHT34" s="104">
        <f t="shared" ca="1" si="3391"/>
        <v>2</v>
      </c>
      <c r="BHU34" s="104">
        <f t="shared" ca="1" si="1170"/>
        <v>0</v>
      </c>
      <c r="BHV34" s="134">
        <f t="shared" ca="1" si="1171"/>
        <v>-0.55785497180488619</v>
      </c>
      <c r="BHW34" s="103">
        <f t="shared" ca="1" si="1172"/>
        <v>4</v>
      </c>
      <c r="BHX34" s="104">
        <f t="shared" ca="1" si="3392"/>
        <v>2</v>
      </c>
      <c r="BHY34" s="104">
        <f t="shared" ca="1" si="1173"/>
        <v>1</v>
      </c>
      <c r="BHZ34" s="134">
        <f t="shared" ca="1" si="1174"/>
        <v>5.7518740578576057</v>
      </c>
      <c r="BIA34" s="103">
        <f t="shared" ca="1" si="1175"/>
        <v>17</v>
      </c>
      <c r="BIB34" s="104">
        <f t="shared" ca="1" si="3393"/>
        <v>4</v>
      </c>
      <c r="BIC34" s="104">
        <f t="shared" ca="1" si="1176"/>
        <v>1</v>
      </c>
      <c r="BID34" s="134">
        <f t="shared" ca="1" si="1177"/>
        <v>3.6041923718220801</v>
      </c>
      <c r="BIE34" s="103">
        <f t="shared" ca="1" si="1178"/>
        <v>12</v>
      </c>
      <c r="BIF34" s="104">
        <f t="shared" ca="1" si="3394"/>
        <v>3</v>
      </c>
      <c r="BIG34" s="104">
        <f t="shared" ca="1" si="1179"/>
        <v>0</v>
      </c>
      <c r="BIH34" s="134">
        <f t="shared" ca="1" si="1180"/>
        <v>1.6707630773350388</v>
      </c>
      <c r="BII34" s="103">
        <f t="shared" ca="1" si="1181"/>
        <v>20</v>
      </c>
      <c r="BIJ34" s="104">
        <f t="shared" ca="1" si="3395"/>
        <v>5</v>
      </c>
      <c r="BIK34" s="104">
        <f t="shared" ca="1" si="1182"/>
        <v>1</v>
      </c>
      <c r="BIL34" s="134">
        <f t="shared" ca="1" si="1183"/>
        <v>5.1307476803274881</v>
      </c>
      <c r="BIM34" s="103">
        <f t="shared" ca="1" si="1184"/>
        <v>10</v>
      </c>
      <c r="BIN34" s="104">
        <f t="shared" ca="1" si="3396"/>
        <v>3</v>
      </c>
      <c r="BIO34" s="104">
        <f t="shared" ca="1" si="1185"/>
        <v>1</v>
      </c>
      <c r="BIP34" s="134">
        <f t="shared" ca="1" si="1186"/>
        <v>5.7152099939282834</v>
      </c>
      <c r="BIQ34" s="103">
        <f t="shared" ca="1" si="1187"/>
        <v>7</v>
      </c>
      <c r="BIR34" s="104">
        <f t="shared" ca="1" si="3397"/>
        <v>2</v>
      </c>
      <c r="BIS34" s="104">
        <f t="shared" ca="1" si="1188"/>
        <v>1</v>
      </c>
      <c r="BIT34" s="134">
        <f t="shared" ca="1" si="1189"/>
        <v>2.6749392076742993</v>
      </c>
      <c r="BIU34" s="103">
        <f t="shared" ca="1" si="1190"/>
        <v>5</v>
      </c>
      <c r="BIV34" s="104">
        <f t="shared" ca="1" si="3398"/>
        <v>2</v>
      </c>
      <c r="BIW34" s="104">
        <f t="shared" ca="1" si="1191"/>
        <v>0</v>
      </c>
      <c r="BIX34" s="134">
        <f t="shared" ca="1" si="1192"/>
        <v>-0.55785497180488619</v>
      </c>
      <c r="BIY34" s="103">
        <f t="shared" ca="1" si="1193"/>
        <v>16</v>
      </c>
      <c r="BIZ34" s="104">
        <f t="shared" ca="1" si="3399"/>
        <v>4</v>
      </c>
      <c r="BJA34" s="104">
        <f t="shared" ca="1" si="1194"/>
        <v>0</v>
      </c>
      <c r="BJB34" s="134">
        <f t="shared" ca="1" si="1195"/>
        <v>0.14512960238289452</v>
      </c>
      <c r="BJC34" s="103">
        <f t="shared" ca="1" si="1196"/>
        <v>7</v>
      </c>
      <c r="BJD34" s="104">
        <f t="shared" ca="1" si="3400"/>
        <v>2</v>
      </c>
      <c r="BJE34" s="104">
        <f t="shared" ca="1" si="1197"/>
        <v>1</v>
      </c>
      <c r="BJF34" s="134">
        <f t="shared" ca="1" si="1198"/>
        <v>2.6749392076742993</v>
      </c>
      <c r="BJG34" s="103">
        <f t="shared" ca="1" si="1199"/>
        <v>7</v>
      </c>
      <c r="BJH34" s="104">
        <f t="shared" ca="1" si="3401"/>
        <v>2</v>
      </c>
      <c r="BJI34" s="104">
        <f t="shared" ca="1" si="1200"/>
        <v>1</v>
      </c>
      <c r="BJJ34" s="134">
        <f t="shared" ca="1" si="1201"/>
        <v>2.6749392076742993</v>
      </c>
      <c r="BJK34" s="103">
        <f t="shared" ca="1" si="1202"/>
        <v>6</v>
      </c>
      <c r="BJL34" s="104">
        <f t="shared" ca="1" si="3402"/>
        <v>2</v>
      </c>
      <c r="BJM34" s="104">
        <f t="shared" ca="1" si="1203"/>
        <v>1</v>
      </c>
      <c r="BJN34" s="134">
        <f t="shared" ca="1" si="1204"/>
        <v>5.1382270373468941</v>
      </c>
      <c r="BJO34" s="103">
        <f t="shared" ca="1" si="1205"/>
        <v>4</v>
      </c>
      <c r="BJP34" s="104">
        <f t="shared" ca="1" si="3403"/>
        <v>2</v>
      </c>
      <c r="BJQ34" s="104">
        <f t="shared" ca="1" si="1206"/>
        <v>1</v>
      </c>
      <c r="BJR34" s="134">
        <f t="shared" ca="1" si="1207"/>
        <v>5.7518740578576057</v>
      </c>
      <c r="BJS34" s="103">
        <f t="shared" ca="1" si="1208"/>
        <v>9</v>
      </c>
      <c r="BJT34" s="104">
        <f t="shared" ca="1" si="3404"/>
        <v>3</v>
      </c>
      <c r="BJU34" s="104">
        <f t="shared" ca="1" si="1209"/>
        <v>1</v>
      </c>
      <c r="BJV34" s="134">
        <f t="shared" ca="1" si="1210"/>
        <v>2.9518538948595392</v>
      </c>
      <c r="BJW34" s="103">
        <f t="shared" ca="1" si="1211"/>
        <v>8</v>
      </c>
      <c r="BJX34" s="104">
        <f t="shared" ca="1" si="3405"/>
        <v>2</v>
      </c>
      <c r="BJY34" s="104">
        <f t="shared" ca="1" si="1212"/>
        <v>1</v>
      </c>
      <c r="BJZ34" s="134">
        <f t="shared" ca="1" si="1213"/>
        <v>7.2672765618258381</v>
      </c>
      <c r="BKA34" s="103">
        <f t="shared" ca="1" si="1214"/>
        <v>5</v>
      </c>
      <c r="BKB34" s="104">
        <f t="shared" ca="1" si="3406"/>
        <v>2</v>
      </c>
      <c r="BKC34" s="104">
        <f t="shared" ca="1" si="1215"/>
        <v>0</v>
      </c>
      <c r="BKD34" s="134">
        <f t="shared" ca="1" si="1216"/>
        <v>-0.55785497180488619</v>
      </c>
      <c r="BKE34" s="103">
        <f t="shared" ca="1" si="1217"/>
        <v>14</v>
      </c>
      <c r="BKF34" s="104">
        <f t="shared" ca="1" si="3407"/>
        <v>4</v>
      </c>
      <c r="BKG34" s="104">
        <f t="shared" ca="1" si="1218"/>
        <v>1</v>
      </c>
      <c r="BKH34" s="134">
        <f t="shared" ca="1" si="1219"/>
        <v>2.4245461676398463</v>
      </c>
      <c r="BKI34" s="103">
        <f t="shared" ca="1" si="1220"/>
        <v>16</v>
      </c>
      <c r="BKJ34" s="104">
        <f t="shared" ca="1" si="3408"/>
        <v>4</v>
      </c>
      <c r="BKK34" s="104">
        <f t="shared" ca="1" si="1221"/>
        <v>0</v>
      </c>
      <c r="BKL34" s="134">
        <f t="shared" ca="1" si="1222"/>
        <v>0.14512960238289452</v>
      </c>
      <c r="BKM34" s="103">
        <f t="shared" ca="1" si="1223"/>
        <v>11</v>
      </c>
      <c r="BKN34" s="104">
        <f t="shared" ca="1" si="3409"/>
        <v>3</v>
      </c>
      <c r="BKO34" s="104">
        <f t="shared" ca="1" si="1224"/>
        <v>0</v>
      </c>
      <c r="BKP34" s="134">
        <f t="shared" ca="1" si="1225"/>
        <v>2.1483747344834114</v>
      </c>
      <c r="BKQ34" s="103">
        <f t="shared" ca="1" si="1226"/>
        <v>14</v>
      </c>
      <c r="BKR34" s="104">
        <f t="shared" ca="1" si="3410"/>
        <v>4</v>
      </c>
      <c r="BKS34" s="104">
        <f t="shared" ca="1" si="1227"/>
        <v>1</v>
      </c>
      <c r="BKT34" s="134">
        <f t="shared" ca="1" si="1228"/>
        <v>2.4245461676398463</v>
      </c>
      <c r="BKU34" s="103">
        <f t="shared" ca="1" si="1229"/>
        <v>6</v>
      </c>
      <c r="BKV34" s="104">
        <f t="shared" ca="1" si="3411"/>
        <v>2</v>
      </c>
      <c r="BKW34" s="104">
        <f t="shared" ca="1" si="1230"/>
        <v>1</v>
      </c>
      <c r="BKX34" s="134">
        <f t="shared" ca="1" si="1231"/>
        <v>5.1382270373468941</v>
      </c>
      <c r="BKY34" s="103">
        <f t="shared" ca="1" si="1232"/>
        <v>10</v>
      </c>
      <c r="BKZ34" s="104">
        <f t="shared" ca="1" si="3412"/>
        <v>3</v>
      </c>
      <c r="BLA34" s="104">
        <f t="shared" ca="1" si="1233"/>
        <v>1</v>
      </c>
      <c r="BLB34" s="134">
        <f t="shared" ca="1" si="1234"/>
        <v>5.7152099939282834</v>
      </c>
      <c r="BLC34" s="103">
        <f t="shared" ca="1" si="1235"/>
        <v>10</v>
      </c>
      <c r="BLD34" s="104">
        <f t="shared" ca="1" si="3413"/>
        <v>3</v>
      </c>
      <c r="BLE34" s="104">
        <f t="shared" ca="1" si="1236"/>
        <v>1</v>
      </c>
      <c r="BLF34" s="134">
        <f t="shared" ca="1" si="1237"/>
        <v>5.7152099939282834</v>
      </c>
      <c r="BLG34" s="103">
        <f t="shared" ca="1" si="1238"/>
        <v>3</v>
      </c>
      <c r="BLH34" s="104">
        <f t="shared" ca="1" si="3414"/>
        <v>1</v>
      </c>
      <c r="BLI34" s="104">
        <f t="shared" ca="1" si="1239"/>
        <v>1</v>
      </c>
      <c r="BLJ34" s="134">
        <f t="shared" ca="1" si="1240"/>
        <v>0.5</v>
      </c>
      <c r="BLK34" s="103">
        <f t="shared" ca="1" si="1241"/>
        <v>19</v>
      </c>
      <c r="BLL34" s="104">
        <f t="shared" ca="1" si="3415"/>
        <v>5</v>
      </c>
      <c r="BLM34" s="104">
        <f t="shared" ca="1" si="1242"/>
        <v>0</v>
      </c>
      <c r="BLN34" s="134">
        <f t="shared" ca="1" si="1243"/>
        <v>2.5054317711516774</v>
      </c>
      <c r="BLO34" s="103">
        <f t="shared" ca="1" si="1244"/>
        <v>17</v>
      </c>
      <c r="BLP34" s="104">
        <f t="shared" ca="1" si="3416"/>
        <v>4</v>
      </c>
      <c r="BLQ34" s="104">
        <f t="shared" ca="1" si="1245"/>
        <v>1</v>
      </c>
      <c r="BLR34" s="134">
        <f t="shared" ca="1" si="1246"/>
        <v>3.6041923718220801</v>
      </c>
      <c r="BLS34" s="103">
        <f t="shared" ca="1" si="1247"/>
        <v>14</v>
      </c>
      <c r="BLT34" s="104">
        <f t="shared" ca="1" si="3417"/>
        <v>4</v>
      </c>
      <c r="BLU34" s="104">
        <f t="shared" ca="1" si="1248"/>
        <v>1</v>
      </c>
      <c r="BLV34" s="134">
        <f t="shared" ca="1" si="1249"/>
        <v>2.4245461676398463</v>
      </c>
      <c r="BLW34" s="103">
        <f t="shared" ca="1" si="1250"/>
        <v>7</v>
      </c>
      <c r="BLX34" s="104">
        <f t="shared" ca="1" si="3418"/>
        <v>2</v>
      </c>
      <c r="BLY34" s="104">
        <f t="shared" ca="1" si="1251"/>
        <v>1</v>
      </c>
      <c r="BLZ34" s="134">
        <f t="shared" ca="1" si="1252"/>
        <v>2.6749392076742993</v>
      </c>
      <c r="BMA34" s="103">
        <f t="shared" ca="1" si="1253"/>
        <v>5</v>
      </c>
      <c r="BMB34" s="104">
        <f t="shared" ca="1" si="3419"/>
        <v>2</v>
      </c>
      <c r="BMC34" s="104">
        <f t="shared" ca="1" si="1254"/>
        <v>0</v>
      </c>
      <c r="BMD34" s="134">
        <f t="shared" ca="1" si="1255"/>
        <v>-0.55785497180488619</v>
      </c>
      <c r="BME34" s="103">
        <f t="shared" ca="1" si="1256"/>
        <v>3</v>
      </c>
      <c r="BMF34" s="104">
        <f t="shared" ca="1" si="3420"/>
        <v>1</v>
      </c>
      <c r="BMG34" s="104">
        <f t="shared" ca="1" si="1257"/>
        <v>1</v>
      </c>
      <c r="BMH34" s="134">
        <f t="shared" ca="1" si="1258"/>
        <v>0.5</v>
      </c>
      <c r="BMI34" s="103">
        <f t="shared" ca="1" si="1259"/>
        <v>5</v>
      </c>
      <c r="BMJ34" s="104">
        <f t="shared" ca="1" si="3421"/>
        <v>2</v>
      </c>
      <c r="BMK34" s="104">
        <f t="shared" ca="1" si="1260"/>
        <v>0</v>
      </c>
      <c r="BML34" s="134">
        <f t="shared" ca="1" si="1261"/>
        <v>-0.55785497180488619</v>
      </c>
      <c r="BMM34" s="103">
        <f t="shared" ca="1" si="1262"/>
        <v>7</v>
      </c>
      <c r="BMN34" s="104">
        <f t="shared" ca="1" si="3422"/>
        <v>2</v>
      </c>
      <c r="BMO34" s="104">
        <f t="shared" ca="1" si="1263"/>
        <v>1</v>
      </c>
      <c r="BMP34" s="134">
        <f t="shared" ca="1" si="1264"/>
        <v>2.6749392076742993</v>
      </c>
      <c r="BMQ34" s="103">
        <f t="shared" ca="1" si="1265"/>
        <v>10</v>
      </c>
      <c r="BMR34" s="104">
        <f t="shared" ca="1" si="3423"/>
        <v>3</v>
      </c>
      <c r="BMS34" s="104">
        <f t="shared" ca="1" si="1266"/>
        <v>1</v>
      </c>
      <c r="BMT34" s="134">
        <f t="shared" ca="1" si="1267"/>
        <v>5.7152099939282834</v>
      </c>
      <c r="BMU34" s="103">
        <f t="shared" ca="1" si="1268"/>
        <v>3</v>
      </c>
      <c r="BMV34" s="104">
        <f t="shared" ca="1" si="3424"/>
        <v>1</v>
      </c>
      <c r="BMW34" s="104">
        <f t="shared" ca="1" si="1269"/>
        <v>1</v>
      </c>
      <c r="BMX34" s="134">
        <f t="shared" ca="1" si="1270"/>
        <v>0.5</v>
      </c>
      <c r="BMY34" s="103">
        <f t="shared" ca="1" si="1271"/>
        <v>20</v>
      </c>
      <c r="BMZ34" s="104">
        <f t="shared" ca="1" si="3425"/>
        <v>5</v>
      </c>
      <c r="BNA34" s="104">
        <f t="shared" ca="1" si="1272"/>
        <v>1</v>
      </c>
      <c r="BNB34" s="134">
        <f t="shared" ca="1" si="1273"/>
        <v>5.1307476803274881</v>
      </c>
      <c r="BNC34" s="103">
        <f t="shared" ca="1" si="1274"/>
        <v>6</v>
      </c>
      <c r="BND34" s="104">
        <f t="shared" ca="1" si="3426"/>
        <v>2</v>
      </c>
      <c r="BNE34" s="104">
        <f t="shared" ca="1" si="1275"/>
        <v>1</v>
      </c>
      <c r="BNF34" s="134">
        <f t="shared" ca="1" si="1276"/>
        <v>5.1382270373468941</v>
      </c>
      <c r="BNG34" s="103">
        <f t="shared" ca="1" si="1277"/>
        <v>7</v>
      </c>
      <c r="BNH34" s="104">
        <f t="shared" ca="1" si="3427"/>
        <v>2</v>
      </c>
      <c r="BNI34" s="104">
        <f t="shared" ca="1" si="1278"/>
        <v>1</v>
      </c>
      <c r="BNJ34" s="134">
        <f t="shared" ca="1" si="1279"/>
        <v>2.6749392076742993</v>
      </c>
      <c r="BNK34" s="103">
        <f t="shared" ca="1" si="1280"/>
        <v>12</v>
      </c>
      <c r="BNL34" s="104">
        <f t="shared" ca="1" si="3428"/>
        <v>3</v>
      </c>
      <c r="BNM34" s="104">
        <f t="shared" ca="1" si="1281"/>
        <v>0</v>
      </c>
      <c r="BNN34" s="134">
        <f t="shared" ca="1" si="1282"/>
        <v>1.6707630773350388</v>
      </c>
      <c r="BNO34" s="103">
        <f t="shared" ca="1" si="1283"/>
        <v>8</v>
      </c>
      <c r="BNP34" s="104">
        <f t="shared" ca="1" si="3429"/>
        <v>2</v>
      </c>
      <c r="BNQ34" s="104">
        <f t="shared" ca="1" si="1284"/>
        <v>1</v>
      </c>
      <c r="BNR34" s="134">
        <f t="shared" ca="1" si="1285"/>
        <v>7.2672765618258381</v>
      </c>
      <c r="BNS34" s="103">
        <f t="shared" ca="1" si="1286"/>
        <v>17</v>
      </c>
      <c r="BNT34" s="104">
        <f t="shared" ca="1" si="3430"/>
        <v>4</v>
      </c>
      <c r="BNU34" s="104">
        <f t="shared" ca="1" si="1287"/>
        <v>1</v>
      </c>
      <c r="BNV34" s="134">
        <f t="shared" ca="1" si="1288"/>
        <v>3.6041923718220801</v>
      </c>
      <c r="BNW34" s="103">
        <f t="shared" ca="1" si="1289"/>
        <v>5</v>
      </c>
      <c r="BNX34" s="104">
        <f t="shared" ca="1" si="3431"/>
        <v>2</v>
      </c>
      <c r="BNY34" s="104">
        <f t="shared" ca="1" si="1290"/>
        <v>0</v>
      </c>
      <c r="BNZ34" s="134">
        <f t="shared" ca="1" si="1291"/>
        <v>-0.55785497180488619</v>
      </c>
      <c r="BOA34" s="103">
        <f t="shared" ca="1" si="1292"/>
        <v>18</v>
      </c>
      <c r="BOB34" s="104">
        <f t="shared" ca="1" si="3432"/>
        <v>5</v>
      </c>
      <c r="BOC34" s="104">
        <f t="shared" ca="1" si="1293"/>
        <v>1</v>
      </c>
      <c r="BOD34" s="134">
        <f t="shared" ca="1" si="1294"/>
        <v>1.4217825209088346</v>
      </c>
      <c r="BOE34" s="103">
        <f t="shared" ca="1" si="1295"/>
        <v>5</v>
      </c>
      <c r="BOF34" s="104">
        <f t="shared" ca="1" si="3433"/>
        <v>2</v>
      </c>
      <c r="BOG34" s="104">
        <f t="shared" ca="1" si="1296"/>
        <v>0</v>
      </c>
      <c r="BOH34" s="134">
        <f t="shared" ca="1" si="1297"/>
        <v>-0.55785497180488619</v>
      </c>
      <c r="BOI34" s="103">
        <f t="shared" ca="1" si="1298"/>
        <v>6</v>
      </c>
      <c r="BOJ34" s="104">
        <f t="shared" ca="1" si="3434"/>
        <v>2</v>
      </c>
      <c r="BOK34" s="104">
        <f t="shared" ca="1" si="1299"/>
        <v>1</v>
      </c>
      <c r="BOL34" s="134">
        <f t="shared" ca="1" si="1300"/>
        <v>5.1382270373468941</v>
      </c>
      <c r="BOM34" s="103">
        <f t="shared" ca="1" si="1301"/>
        <v>1</v>
      </c>
      <c r="BON34" s="104">
        <f t="shared" ca="1" si="3435"/>
        <v>1</v>
      </c>
      <c r="BOO34" s="104">
        <f t="shared" ca="1" si="1302"/>
        <v>1</v>
      </c>
      <c r="BOP34" s="134">
        <f t="shared" ca="1" si="1303"/>
        <v>-1.0563962480104578</v>
      </c>
      <c r="BOQ34" s="103">
        <f t="shared" ca="1" si="1304"/>
        <v>5</v>
      </c>
      <c r="BOR34" s="104">
        <f t="shared" ca="1" si="3436"/>
        <v>2</v>
      </c>
      <c r="BOS34" s="104">
        <f t="shared" ca="1" si="1305"/>
        <v>0</v>
      </c>
      <c r="BOT34" s="134">
        <f t="shared" ca="1" si="1306"/>
        <v>-0.55785497180488619</v>
      </c>
      <c r="BOU34" s="103">
        <f t="shared" ca="1" si="1307"/>
        <v>11</v>
      </c>
      <c r="BOV34" s="104">
        <f t="shared" ca="1" si="3437"/>
        <v>3</v>
      </c>
      <c r="BOW34" s="104">
        <f t="shared" ca="1" si="1308"/>
        <v>0</v>
      </c>
      <c r="BOX34" s="134">
        <f t="shared" ca="1" si="1309"/>
        <v>2.1483747344834114</v>
      </c>
      <c r="BOY34" s="103">
        <f t="shared" ca="1" si="1310"/>
        <v>11</v>
      </c>
      <c r="BOZ34" s="104">
        <f t="shared" ca="1" si="3438"/>
        <v>3</v>
      </c>
      <c r="BPA34" s="104">
        <f t="shared" ca="1" si="1311"/>
        <v>0</v>
      </c>
      <c r="BPB34" s="134">
        <f t="shared" ca="1" si="1312"/>
        <v>2.1483747344834114</v>
      </c>
      <c r="BPC34" s="103">
        <f t="shared" ca="1" si="1313"/>
        <v>1</v>
      </c>
      <c r="BPD34" s="104">
        <f t="shared" ca="1" si="3439"/>
        <v>1</v>
      </c>
      <c r="BPE34" s="104">
        <f t="shared" ca="1" si="1314"/>
        <v>1</v>
      </c>
      <c r="BPF34" s="134">
        <f t="shared" ca="1" si="1315"/>
        <v>-1.0563962480104578</v>
      </c>
      <c r="BPG34" s="103">
        <f t="shared" ca="1" si="1316"/>
        <v>12</v>
      </c>
      <c r="BPH34" s="104">
        <f t="shared" ca="1" si="3440"/>
        <v>3</v>
      </c>
      <c r="BPI34" s="104">
        <f t="shared" ca="1" si="1317"/>
        <v>0</v>
      </c>
      <c r="BPJ34" s="134">
        <f t="shared" ca="1" si="1318"/>
        <v>1.6707630773350388</v>
      </c>
      <c r="BPK34" s="103">
        <f t="shared" ca="1" si="1319"/>
        <v>6</v>
      </c>
      <c r="BPL34" s="104">
        <f t="shared" ca="1" si="3441"/>
        <v>2</v>
      </c>
      <c r="BPM34" s="104">
        <f t="shared" ca="1" si="1320"/>
        <v>1</v>
      </c>
      <c r="BPN34" s="134">
        <f t="shared" ca="1" si="1321"/>
        <v>5.1382270373468941</v>
      </c>
      <c r="BPO34" s="103">
        <f t="shared" ca="1" si="1322"/>
        <v>17</v>
      </c>
      <c r="BPP34" s="104">
        <f t="shared" ca="1" si="3442"/>
        <v>4</v>
      </c>
      <c r="BPQ34" s="104">
        <f t="shared" ca="1" si="1323"/>
        <v>1</v>
      </c>
      <c r="BPR34" s="134">
        <f t="shared" ca="1" si="1324"/>
        <v>3.6041923718220801</v>
      </c>
      <c r="BPS34" s="103">
        <f t="shared" ca="1" si="1325"/>
        <v>4</v>
      </c>
      <c r="BPT34" s="104">
        <f t="shared" ca="1" si="3443"/>
        <v>2</v>
      </c>
      <c r="BPU34" s="104">
        <f t="shared" ca="1" si="1326"/>
        <v>1</v>
      </c>
      <c r="BPV34" s="134">
        <f t="shared" ca="1" si="1327"/>
        <v>5.7518740578576057</v>
      </c>
      <c r="BPW34" s="103">
        <f t="shared" ca="1" si="1328"/>
        <v>6</v>
      </c>
      <c r="BPX34" s="104">
        <f t="shared" ca="1" si="3444"/>
        <v>2</v>
      </c>
      <c r="BPY34" s="104">
        <f t="shared" ca="1" si="1329"/>
        <v>1</v>
      </c>
      <c r="BPZ34" s="134">
        <f t="shared" ca="1" si="1330"/>
        <v>5.1382270373468941</v>
      </c>
      <c r="BQA34" s="103">
        <f t="shared" ca="1" si="1331"/>
        <v>4</v>
      </c>
      <c r="BQB34" s="104">
        <f t="shared" ca="1" si="3445"/>
        <v>2</v>
      </c>
      <c r="BQC34" s="104">
        <f t="shared" ca="1" si="1332"/>
        <v>1</v>
      </c>
      <c r="BQD34" s="134">
        <f t="shared" ca="1" si="1333"/>
        <v>5.7518740578576057</v>
      </c>
      <c r="BQE34" s="103">
        <f t="shared" ca="1" si="1334"/>
        <v>16</v>
      </c>
      <c r="BQF34" s="104">
        <f t="shared" ca="1" si="3446"/>
        <v>4</v>
      </c>
      <c r="BQG34" s="104">
        <f t="shared" ca="1" si="1335"/>
        <v>0</v>
      </c>
      <c r="BQH34" s="134">
        <f t="shared" ca="1" si="1336"/>
        <v>0.14512960238289452</v>
      </c>
      <c r="BQI34" s="103">
        <f t="shared" ca="1" si="1337"/>
        <v>8</v>
      </c>
      <c r="BQJ34" s="104">
        <f t="shared" ca="1" si="3447"/>
        <v>2</v>
      </c>
      <c r="BQK34" s="104">
        <f t="shared" ca="1" si="1338"/>
        <v>1</v>
      </c>
      <c r="BQL34" s="134">
        <f t="shared" ca="1" si="1339"/>
        <v>7.2672765618258381</v>
      </c>
      <c r="BQM34" s="103">
        <f t="shared" ca="1" si="1340"/>
        <v>19</v>
      </c>
      <c r="BQN34" s="104">
        <f t="shared" ca="1" si="3448"/>
        <v>5</v>
      </c>
      <c r="BQO34" s="104">
        <f t="shared" ca="1" si="1341"/>
        <v>0</v>
      </c>
      <c r="BQP34" s="134">
        <f t="shared" ca="1" si="1342"/>
        <v>2.5054317711516774</v>
      </c>
      <c r="BQQ34" s="103">
        <f t="shared" ca="1" si="1343"/>
        <v>18</v>
      </c>
      <c r="BQR34" s="104">
        <f t="shared" ca="1" si="3449"/>
        <v>5</v>
      </c>
      <c r="BQS34" s="104">
        <f t="shared" ca="1" si="1344"/>
        <v>1</v>
      </c>
      <c r="BQT34" s="134">
        <f t="shared" ca="1" si="1345"/>
        <v>1.4217825209088346</v>
      </c>
      <c r="BQU34" s="103">
        <f t="shared" ca="1" si="1346"/>
        <v>4</v>
      </c>
      <c r="BQV34" s="104">
        <f t="shared" ca="1" si="3450"/>
        <v>2</v>
      </c>
      <c r="BQW34" s="104">
        <f t="shared" ca="1" si="1347"/>
        <v>1</v>
      </c>
      <c r="BQX34" s="134">
        <f t="shared" ca="1" si="1348"/>
        <v>5.7518740578576057</v>
      </c>
      <c r="BQY34" s="103">
        <f t="shared" ca="1" si="1349"/>
        <v>17</v>
      </c>
      <c r="BQZ34" s="104">
        <f t="shared" ca="1" si="3451"/>
        <v>4</v>
      </c>
      <c r="BRA34" s="104">
        <f t="shared" ca="1" si="1350"/>
        <v>1</v>
      </c>
      <c r="BRB34" s="134">
        <f t="shared" ca="1" si="1351"/>
        <v>3.6041923718220801</v>
      </c>
      <c r="BRC34" s="103">
        <f t="shared" ca="1" si="1352"/>
        <v>15</v>
      </c>
      <c r="BRD34" s="104">
        <f t="shared" ca="1" si="3452"/>
        <v>4</v>
      </c>
      <c r="BRE34" s="104">
        <f t="shared" ca="1" si="1353"/>
        <v>0</v>
      </c>
      <c r="BRF34" s="134">
        <f t="shared" ca="1" si="1354"/>
        <v>2.5978161023857069</v>
      </c>
      <c r="BRG34" s="103">
        <f t="shared" ca="1" si="1355"/>
        <v>13</v>
      </c>
      <c r="BRH34" s="104">
        <f t="shared" ca="1" si="3453"/>
        <v>3</v>
      </c>
      <c r="BRI34" s="104">
        <f t="shared" ca="1" si="1356"/>
        <v>1</v>
      </c>
      <c r="BRJ34" s="134">
        <f t="shared" ca="1" si="1357"/>
        <v>6.3962431201922527</v>
      </c>
      <c r="BRK34" s="103">
        <f t="shared" ca="1" si="1358"/>
        <v>13</v>
      </c>
      <c r="BRL34" s="104">
        <f t="shared" ca="1" si="3454"/>
        <v>3</v>
      </c>
      <c r="BRM34" s="104">
        <f t="shared" ca="1" si="1359"/>
        <v>1</v>
      </c>
      <c r="BRN34" s="134">
        <f t="shared" ca="1" si="1360"/>
        <v>6.3962431201922527</v>
      </c>
      <c r="BRO34" s="103">
        <f t="shared" ca="1" si="1361"/>
        <v>1</v>
      </c>
      <c r="BRP34" s="104">
        <f t="shared" ca="1" si="3455"/>
        <v>1</v>
      </c>
      <c r="BRQ34" s="104">
        <f t="shared" ca="1" si="1362"/>
        <v>1</v>
      </c>
      <c r="BRR34" s="134">
        <f t="shared" ca="1" si="1363"/>
        <v>-1.0563962480104578</v>
      </c>
      <c r="BRS34" s="103">
        <f t="shared" ca="1" si="1364"/>
        <v>3</v>
      </c>
      <c r="BRT34" s="104">
        <f t="shared" ca="1" si="3456"/>
        <v>1</v>
      </c>
      <c r="BRU34" s="104">
        <f t="shared" ca="1" si="1365"/>
        <v>1</v>
      </c>
      <c r="BRV34" s="134">
        <f t="shared" ca="1" si="1366"/>
        <v>0.5</v>
      </c>
      <c r="BRW34" s="103">
        <f t="shared" ca="1" si="1367"/>
        <v>17</v>
      </c>
      <c r="BRX34" s="104">
        <f t="shared" ca="1" si="3457"/>
        <v>4</v>
      </c>
      <c r="BRY34" s="104">
        <f t="shared" ca="1" si="1368"/>
        <v>1</v>
      </c>
      <c r="BRZ34" s="134">
        <f t="shared" ca="1" si="1369"/>
        <v>3.6041923718220801</v>
      </c>
      <c r="BSA34" s="103">
        <f t="shared" ca="1" si="1370"/>
        <v>6</v>
      </c>
      <c r="BSB34" s="104">
        <f t="shared" ca="1" si="3458"/>
        <v>2</v>
      </c>
      <c r="BSC34" s="104">
        <f t="shared" ca="1" si="1371"/>
        <v>1</v>
      </c>
      <c r="BSD34" s="134">
        <f t="shared" ca="1" si="1372"/>
        <v>5.1382270373468941</v>
      </c>
      <c r="BSE34" s="103">
        <f t="shared" ca="1" si="1373"/>
        <v>18</v>
      </c>
      <c r="BSF34" s="104">
        <f t="shared" ca="1" si="3459"/>
        <v>5</v>
      </c>
      <c r="BSG34" s="104">
        <f t="shared" ca="1" si="1374"/>
        <v>1</v>
      </c>
      <c r="BSH34" s="134">
        <f t="shared" ca="1" si="1375"/>
        <v>1.4217825209088346</v>
      </c>
      <c r="BSI34" s="103">
        <f t="shared" ca="1" si="1376"/>
        <v>18</v>
      </c>
      <c r="BSJ34" s="104">
        <f t="shared" ca="1" si="3460"/>
        <v>5</v>
      </c>
      <c r="BSK34" s="104">
        <f t="shared" ca="1" si="1377"/>
        <v>1</v>
      </c>
      <c r="BSL34" s="134">
        <f t="shared" ca="1" si="1378"/>
        <v>1.4217825209088346</v>
      </c>
      <c r="BSM34" s="103">
        <f t="shared" ca="1" si="1379"/>
        <v>3</v>
      </c>
      <c r="BSN34" s="104">
        <f t="shared" ca="1" si="3461"/>
        <v>1</v>
      </c>
      <c r="BSO34" s="104">
        <f t="shared" ca="1" si="1380"/>
        <v>1</v>
      </c>
      <c r="BSP34" s="134">
        <f t="shared" ca="1" si="1381"/>
        <v>0.5</v>
      </c>
      <c r="BSQ34" s="103">
        <f t="shared" ca="1" si="1382"/>
        <v>6</v>
      </c>
      <c r="BSR34" s="104">
        <f t="shared" ca="1" si="3462"/>
        <v>2</v>
      </c>
      <c r="BSS34" s="104">
        <f t="shared" ca="1" si="1383"/>
        <v>1</v>
      </c>
      <c r="BST34" s="134">
        <f t="shared" ca="1" si="1384"/>
        <v>5.1382270373468941</v>
      </c>
      <c r="BSU34" s="103">
        <f t="shared" ca="1" si="1385"/>
        <v>9</v>
      </c>
      <c r="BSV34" s="104">
        <f t="shared" ca="1" si="3463"/>
        <v>3</v>
      </c>
      <c r="BSW34" s="104">
        <f t="shared" ca="1" si="1386"/>
        <v>1</v>
      </c>
      <c r="BSX34" s="134">
        <f t="shared" ca="1" si="1387"/>
        <v>2.9518538948595392</v>
      </c>
      <c r="BSY34" s="103">
        <f t="shared" ca="1" si="1388"/>
        <v>3</v>
      </c>
      <c r="BSZ34" s="104">
        <f t="shared" ca="1" si="3464"/>
        <v>1</v>
      </c>
      <c r="BTA34" s="104">
        <f t="shared" ca="1" si="1389"/>
        <v>1</v>
      </c>
      <c r="BTB34" s="134">
        <f t="shared" ca="1" si="1390"/>
        <v>0.5</v>
      </c>
      <c r="BTC34" s="103">
        <f t="shared" ca="1" si="1391"/>
        <v>10</v>
      </c>
      <c r="BTD34" s="104">
        <f t="shared" ca="1" si="3465"/>
        <v>3</v>
      </c>
      <c r="BTE34" s="104">
        <f t="shared" ca="1" si="1392"/>
        <v>1</v>
      </c>
      <c r="BTF34" s="134">
        <f t="shared" ca="1" si="1393"/>
        <v>5.7152099939282834</v>
      </c>
      <c r="BTG34" s="103">
        <f t="shared" ca="1" si="1394"/>
        <v>8</v>
      </c>
      <c r="BTH34" s="104">
        <f t="shared" ca="1" si="3466"/>
        <v>2</v>
      </c>
      <c r="BTI34" s="104">
        <f t="shared" ca="1" si="1395"/>
        <v>1</v>
      </c>
      <c r="BTJ34" s="134">
        <f t="shared" ca="1" si="1396"/>
        <v>7.2672765618258381</v>
      </c>
      <c r="BTK34" s="103">
        <f t="shared" ca="1" si="1397"/>
        <v>7</v>
      </c>
      <c r="BTL34" s="104">
        <f t="shared" ca="1" si="3467"/>
        <v>2</v>
      </c>
      <c r="BTM34" s="104">
        <f t="shared" ca="1" si="1398"/>
        <v>1</v>
      </c>
      <c r="BTN34" s="134">
        <f t="shared" ca="1" si="1399"/>
        <v>2.6749392076742993</v>
      </c>
      <c r="BTO34" s="103">
        <f t="shared" ca="1" si="1400"/>
        <v>19</v>
      </c>
      <c r="BTP34" s="104">
        <f t="shared" ca="1" si="3468"/>
        <v>5</v>
      </c>
      <c r="BTQ34" s="104">
        <f t="shared" ca="1" si="1401"/>
        <v>0</v>
      </c>
      <c r="BTR34" s="134">
        <f t="shared" ca="1" si="1402"/>
        <v>2.5054317711516774</v>
      </c>
      <c r="BTS34" s="103">
        <f t="shared" ca="1" si="1403"/>
        <v>10</v>
      </c>
      <c r="BTT34" s="104">
        <f t="shared" ca="1" si="3469"/>
        <v>3</v>
      </c>
      <c r="BTU34" s="104">
        <f t="shared" ca="1" si="1404"/>
        <v>1</v>
      </c>
      <c r="BTV34" s="134">
        <f t="shared" ca="1" si="1405"/>
        <v>5.7152099939282834</v>
      </c>
      <c r="BTW34" s="103">
        <f t="shared" ca="1" si="1406"/>
        <v>17</v>
      </c>
      <c r="BTX34" s="104">
        <f t="shared" ca="1" si="3470"/>
        <v>4</v>
      </c>
      <c r="BTY34" s="104">
        <f t="shared" ca="1" si="1407"/>
        <v>1</v>
      </c>
      <c r="BTZ34" s="134">
        <f t="shared" ca="1" si="1408"/>
        <v>3.6041923718220801</v>
      </c>
      <c r="BUA34" s="103">
        <f t="shared" ca="1" si="1409"/>
        <v>2</v>
      </c>
      <c r="BUB34" s="104">
        <f t="shared" ca="1" si="3471"/>
        <v>1</v>
      </c>
      <c r="BUC34" s="104">
        <f t="shared" ca="1" si="1410"/>
        <v>0</v>
      </c>
      <c r="BUD34" s="134">
        <f t="shared" ca="1" si="1411"/>
        <v>-2.2634700801531835</v>
      </c>
      <c r="BUE34" s="103">
        <f t="shared" ca="1" si="1412"/>
        <v>16</v>
      </c>
      <c r="BUF34" s="104">
        <f t="shared" ca="1" si="3472"/>
        <v>4</v>
      </c>
      <c r="BUG34" s="104">
        <f t="shared" ca="1" si="1413"/>
        <v>0</v>
      </c>
      <c r="BUH34" s="134">
        <f t="shared" ca="1" si="1414"/>
        <v>0.14512960238289452</v>
      </c>
      <c r="BUI34" s="103">
        <f t="shared" ca="1" si="1415"/>
        <v>4</v>
      </c>
      <c r="BUJ34" s="104">
        <f t="shared" ca="1" si="3473"/>
        <v>2</v>
      </c>
      <c r="BUK34" s="104">
        <f t="shared" ca="1" si="1416"/>
        <v>1</v>
      </c>
      <c r="BUL34" s="134">
        <f t="shared" ca="1" si="1417"/>
        <v>5.7518740578576057</v>
      </c>
      <c r="BUM34" s="103">
        <f t="shared" ca="1" si="1418"/>
        <v>17</v>
      </c>
      <c r="BUN34" s="104">
        <f t="shared" ca="1" si="3474"/>
        <v>4</v>
      </c>
      <c r="BUO34" s="104">
        <f t="shared" ca="1" si="1419"/>
        <v>1</v>
      </c>
      <c r="BUP34" s="134">
        <f t="shared" ca="1" si="1420"/>
        <v>3.6041923718220801</v>
      </c>
      <c r="BUQ34" s="103">
        <f t="shared" ca="1" si="1421"/>
        <v>18</v>
      </c>
      <c r="BUR34" s="104">
        <f t="shared" ca="1" si="3475"/>
        <v>5</v>
      </c>
      <c r="BUS34" s="104">
        <f t="shared" ca="1" si="1422"/>
        <v>1</v>
      </c>
      <c r="BUT34" s="134">
        <f t="shared" ca="1" si="1423"/>
        <v>1.4217825209088346</v>
      </c>
      <c r="BUU34" s="103">
        <f t="shared" ca="1" si="1424"/>
        <v>15</v>
      </c>
      <c r="BUV34" s="104">
        <f t="shared" ca="1" si="3476"/>
        <v>4</v>
      </c>
      <c r="BUW34" s="104">
        <f t="shared" ca="1" si="1425"/>
        <v>0</v>
      </c>
      <c r="BUX34" s="134">
        <f t="shared" ca="1" si="1426"/>
        <v>2.5978161023857069</v>
      </c>
      <c r="BUY34" s="103">
        <f t="shared" ca="1" si="1427"/>
        <v>15</v>
      </c>
      <c r="BUZ34" s="104">
        <f t="shared" ca="1" si="3477"/>
        <v>4</v>
      </c>
      <c r="BVA34" s="104">
        <f t="shared" ca="1" si="1428"/>
        <v>0</v>
      </c>
      <c r="BVB34" s="134">
        <f t="shared" ca="1" si="1429"/>
        <v>2.5978161023857069</v>
      </c>
      <c r="BVC34" s="103">
        <f t="shared" ca="1" si="1430"/>
        <v>12</v>
      </c>
      <c r="BVD34" s="104">
        <f t="shared" ca="1" si="3478"/>
        <v>3</v>
      </c>
      <c r="BVE34" s="104">
        <f t="shared" ca="1" si="1431"/>
        <v>0</v>
      </c>
      <c r="BVF34" s="134">
        <f t="shared" ca="1" si="1432"/>
        <v>1.6707630773350388</v>
      </c>
      <c r="BVG34" s="103">
        <f t="shared" ca="1" si="1433"/>
        <v>16</v>
      </c>
      <c r="BVH34" s="104">
        <f t="shared" ca="1" si="3479"/>
        <v>4</v>
      </c>
      <c r="BVI34" s="104">
        <f t="shared" ca="1" si="1434"/>
        <v>0</v>
      </c>
      <c r="BVJ34" s="134">
        <f t="shared" ca="1" si="1435"/>
        <v>0.14512960238289452</v>
      </c>
      <c r="BVK34" s="103">
        <f t="shared" ca="1" si="1436"/>
        <v>14</v>
      </c>
      <c r="BVL34" s="104">
        <f t="shared" ca="1" si="3480"/>
        <v>4</v>
      </c>
      <c r="BVM34" s="104">
        <f t="shared" ca="1" si="1437"/>
        <v>1</v>
      </c>
      <c r="BVN34" s="134">
        <f t="shared" ca="1" si="1438"/>
        <v>2.4245461676398463</v>
      </c>
      <c r="BVO34" s="103">
        <f t="shared" ca="1" si="1439"/>
        <v>20</v>
      </c>
      <c r="BVP34" s="104">
        <f t="shared" ca="1" si="3481"/>
        <v>5</v>
      </c>
      <c r="BVQ34" s="104">
        <f t="shared" ca="1" si="1440"/>
        <v>1</v>
      </c>
      <c r="BVR34" s="134">
        <f t="shared" ca="1" si="1441"/>
        <v>5.1307476803274881</v>
      </c>
      <c r="BVS34" s="103">
        <f t="shared" ca="1" si="1442"/>
        <v>13</v>
      </c>
      <c r="BVT34" s="104">
        <f t="shared" ca="1" si="3482"/>
        <v>3</v>
      </c>
      <c r="BVU34" s="104">
        <f t="shared" ca="1" si="1443"/>
        <v>1</v>
      </c>
      <c r="BVV34" s="134">
        <f t="shared" ca="1" si="1444"/>
        <v>6.3962431201922527</v>
      </c>
      <c r="BVW34" s="103">
        <f t="shared" ca="1" si="1445"/>
        <v>1</v>
      </c>
      <c r="BVX34" s="104">
        <f t="shared" ca="1" si="3483"/>
        <v>1</v>
      </c>
      <c r="BVY34" s="104">
        <f t="shared" ca="1" si="1446"/>
        <v>1</v>
      </c>
      <c r="BVZ34" s="134">
        <f t="shared" ca="1" si="1447"/>
        <v>-1.0563962480104578</v>
      </c>
      <c r="BWA34" s="103">
        <f t="shared" ca="1" si="1448"/>
        <v>8</v>
      </c>
      <c r="BWB34" s="104">
        <f t="shared" ca="1" si="3484"/>
        <v>2</v>
      </c>
      <c r="BWC34" s="104">
        <f t="shared" ca="1" si="1449"/>
        <v>1</v>
      </c>
      <c r="BWD34" s="134">
        <f t="shared" ca="1" si="1450"/>
        <v>7.2672765618258381</v>
      </c>
      <c r="BWE34" s="103">
        <f t="shared" ca="1" si="1451"/>
        <v>16</v>
      </c>
      <c r="BWF34" s="104">
        <f t="shared" ca="1" si="3485"/>
        <v>4</v>
      </c>
      <c r="BWG34" s="104">
        <f t="shared" ca="1" si="1452"/>
        <v>0</v>
      </c>
      <c r="BWH34" s="134">
        <f t="shared" ca="1" si="1453"/>
        <v>0.14512960238289452</v>
      </c>
      <c r="BWI34" s="103">
        <f t="shared" ca="1" si="1454"/>
        <v>2</v>
      </c>
      <c r="BWJ34" s="104">
        <f t="shared" ca="1" si="3486"/>
        <v>1</v>
      </c>
      <c r="BWK34" s="104">
        <f t="shared" ca="1" si="1455"/>
        <v>0</v>
      </c>
      <c r="BWL34" s="134">
        <f t="shared" ca="1" si="1456"/>
        <v>-2.2634700801531835</v>
      </c>
      <c r="BWM34" s="103">
        <f t="shared" ca="1" si="1457"/>
        <v>11</v>
      </c>
      <c r="BWN34" s="104">
        <f t="shared" ca="1" si="3487"/>
        <v>3</v>
      </c>
      <c r="BWO34" s="104">
        <f t="shared" ca="1" si="1458"/>
        <v>0</v>
      </c>
      <c r="BWP34" s="134">
        <f t="shared" ca="1" si="1459"/>
        <v>2.1483747344834114</v>
      </c>
      <c r="BWQ34" s="103">
        <f t="shared" ca="1" si="1460"/>
        <v>11</v>
      </c>
      <c r="BWR34" s="104">
        <f t="shared" ca="1" si="3488"/>
        <v>3</v>
      </c>
      <c r="BWS34" s="104">
        <f t="shared" ca="1" si="1461"/>
        <v>0</v>
      </c>
      <c r="BWT34" s="134">
        <f t="shared" ca="1" si="1462"/>
        <v>2.1483747344834114</v>
      </c>
      <c r="BWU34" s="103">
        <f t="shared" ca="1" si="1463"/>
        <v>17</v>
      </c>
      <c r="BWV34" s="104">
        <f t="shared" ca="1" si="3489"/>
        <v>4</v>
      </c>
      <c r="BWW34" s="104">
        <f t="shared" ca="1" si="1464"/>
        <v>1</v>
      </c>
      <c r="BWX34" s="134">
        <f t="shared" ca="1" si="1465"/>
        <v>3.6041923718220801</v>
      </c>
      <c r="BWY34" s="103">
        <f t="shared" ca="1" si="1466"/>
        <v>10</v>
      </c>
      <c r="BWZ34" s="104">
        <f t="shared" ca="1" si="3490"/>
        <v>3</v>
      </c>
      <c r="BXA34" s="104">
        <f t="shared" ca="1" si="1467"/>
        <v>1</v>
      </c>
      <c r="BXB34" s="134">
        <f t="shared" ca="1" si="1468"/>
        <v>5.7152099939282834</v>
      </c>
      <c r="BXC34" s="103">
        <f t="shared" ca="1" si="1469"/>
        <v>20</v>
      </c>
      <c r="BXD34" s="104">
        <f t="shared" ca="1" si="3491"/>
        <v>5</v>
      </c>
      <c r="BXE34" s="104">
        <f t="shared" ca="1" si="1470"/>
        <v>1</v>
      </c>
      <c r="BXF34" s="134">
        <f t="shared" ca="1" si="1471"/>
        <v>5.1307476803274881</v>
      </c>
      <c r="BXG34" s="103">
        <f t="shared" ca="1" si="1472"/>
        <v>11</v>
      </c>
      <c r="BXH34" s="104">
        <f t="shared" ca="1" si="3492"/>
        <v>3</v>
      </c>
      <c r="BXI34" s="104">
        <f t="shared" ca="1" si="1473"/>
        <v>0</v>
      </c>
      <c r="BXJ34" s="134">
        <f t="shared" ca="1" si="1474"/>
        <v>2.1483747344834114</v>
      </c>
      <c r="BXK34" s="103">
        <f t="shared" ca="1" si="1475"/>
        <v>7</v>
      </c>
      <c r="BXL34" s="104">
        <f t="shared" ca="1" si="3493"/>
        <v>2</v>
      </c>
      <c r="BXM34" s="104">
        <f t="shared" ca="1" si="1476"/>
        <v>1</v>
      </c>
      <c r="BXN34" s="134">
        <f t="shared" ca="1" si="1477"/>
        <v>2.6749392076742993</v>
      </c>
      <c r="BXO34" s="103">
        <f t="shared" ca="1" si="1478"/>
        <v>20</v>
      </c>
      <c r="BXP34" s="104">
        <f t="shared" ca="1" si="3494"/>
        <v>5</v>
      </c>
      <c r="BXQ34" s="104">
        <f t="shared" ca="1" si="1479"/>
        <v>1</v>
      </c>
      <c r="BXR34" s="134">
        <f t="shared" ca="1" si="1480"/>
        <v>5.1307476803274881</v>
      </c>
      <c r="BXS34" s="103">
        <f t="shared" ca="1" si="1481"/>
        <v>14</v>
      </c>
      <c r="BXT34" s="104">
        <f t="shared" ca="1" si="3495"/>
        <v>4</v>
      </c>
      <c r="BXU34" s="104">
        <f t="shared" ca="1" si="1482"/>
        <v>1</v>
      </c>
      <c r="BXV34" s="134">
        <f t="shared" ca="1" si="1483"/>
        <v>2.4245461676398463</v>
      </c>
      <c r="BXW34" s="103">
        <f t="shared" ca="1" si="1484"/>
        <v>20</v>
      </c>
      <c r="BXX34" s="104">
        <f t="shared" ca="1" si="3496"/>
        <v>5</v>
      </c>
      <c r="BXY34" s="104">
        <f t="shared" ca="1" si="1485"/>
        <v>1</v>
      </c>
      <c r="BXZ34" s="134">
        <f t="shared" ca="1" si="1486"/>
        <v>5.1307476803274881</v>
      </c>
      <c r="BYA34" s="103">
        <f t="shared" ca="1" si="1487"/>
        <v>12</v>
      </c>
      <c r="BYB34" s="104">
        <f t="shared" ca="1" si="3497"/>
        <v>3</v>
      </c>
      <c r="BYC34" s="104">
        <f t="shared" ca="1" si="1488"/>
        <v>0</v>
      </c>
      <c r="BYD34" s="134">
        <f t="shared" ca="1" si="1489"/>
        <v>1.6707630773350388</v>
      </c>
      <c r="BYE34" s="103">
        <f t="shared" ca="1" si="1490"/>
        <v>3</v>
      </c>
      <c r="BYF34" s="104">
        <f t="shared" ca="1" si="3498"/>
        <v>1</v>
      </c>
      <c r="BYG34" s="104">
        <f t="shared" ca="1" si="1491"/>
        <v>1</v>
      </c>
      <c r="BYH34" s="134">
        <f t="shared" ca="1" si="1492"/>
        <v>0.5</v>
      </c>
      <c r="BYI34" s="103">
        <f t="shared" ca="1" si="1493"/>
        <v>13</v>
      </c>
      <c r="BYJ34" s="104">
        <f t="shared" ca="1" si="3499"/>
        <v>3</v>
      </c>
      <c r="BYK34" s="104">
        <f t="shared" ca="1" si="1494"/>
        <v>1</v>
      </c>
      <c r="BYL34" s="134">
        <f t="shared" ca="1" si="1495"/>
        <v>6.3962431201922527</v>
      </c>
      <c r="BYM34" s="103">
        <f t="shared" ca="1" si="1496"/>
        <v>12</v>
      </c>
      <c r="BYN34" s="104">
        <f t="shared" ca="1" si="3500"/>
        <v>3</v>
      </c>
      <c r="BYO34" s="104">
        <f t="shared" ca="1" si="1497"/>
        <v>0</v>
      </c>
      <c r="BYP34" s="134">
        <f t="shared" ca="1" si="1498"/>
        <v>1.6707630773350388</v>
      </c>
      <c r="BYQ34" s="103">
        <f t="shared" ca="1" si="1499"/>
        <v>2</v>
      </c>
      <c r="BYR34" s="104">
        <f t="shared" ca="1" si="3501"/>
        <v>1</v>
      </c>
      <c r="BYS34" s="104">
        <f t="shared" ca="1" si="1500"/>
        <v>0</v>
      </c>
      <c r="BYT34" s="134">
        <f t="shared" ca="1" si="1501"/>
        <v>-2.2634700801531835</v>
      </c>
      <c r="BYU34" s="103">
        <f t="shared" ca="1" si="1502"/>
        <v>13</v>
      </c>
      <c r="BYV34" s="104">
        <f t="shared" ca="1" si="3502"/>
        <v>3</v>
      </c>
      <c r="BYW34" s="104">
        <f t="shared" ca="1" si="1503"/>
        <v>1</v>
      </c>
      <c r="BYX34" s="134">
        <f t="shared" ca="1" si="1504"/>
        <v>6.3962431201922527</v>
      </c>
      <c r="BYY34" s="103">
        <f t="shared" ca="1" si="1505"/>
        <v>4</v>
      </c>
      <c r="BYZ34" s="104">
        <f t="shared" ca="1" si="3503"/>
        <v>2</v>
      </c>
      <c r="BZA34" s="104">
        <f t="shared" ca="1" si="1506"/>
        <v>1</v>
      </c>
      <c r="BZB34" s="134">
        <f t="shared" ca="1" si="1507"/>
        <v>5.7518740578576057</v>
      </c>
      <c r="BZC34" s="103">
        <f t="shared" ca="1" si="1508"/>
        <v>11</v>
      </c>
      <c r="BZD34" s="104">
        <f t="shared" ca="1" si="3504"/>
        <v>3</v>
      </c>
      <c r="BZE34" s="104">
        <f t="shared" ca="1" si="1509"/>
        <v>0</v>
      </c>
      <c r="BZF34" s="134">
        <f t="shared" ca="1" si="1510"/>
        <v>2.1483747344834114</v>
      </c>
      <c r="BZG34" s="103">
        <f t="shared" ca="1" si="1511"/>
        <v>13</v>
      </c>
      <c r="BZH34" s="104">
        <f t="shared" ca="1" si="3505"/>
        <v>3</v>
      </c>
      <c r="BZI34" s="104">
        <f t="shared" ca="1" si="1512"/>
        <v>1</v>
      </c>
      <c r="BZJ34" s="134">
        <f t="shared" ca="1" si="1513"/>
        <v>6.3962431201922527</v>
      </c>
      <c r="BZK34" s="103">
        <f t="shared" ca="1" si="1514"/>
        <v>9</v>
      </c>
      <c r="BZL34" s="104">
        <f t="shared" ca="1" si="3506"/>
        <v>3</v>
      </c>
      <c r="BZM34" s="104">
        <f t="shared" ca="1" si="1515"/>
        <v>1</v>
      </c>
      <c r="BZN34" s="134">
        <f t="shared" ca="1" si="1516"/>
        <v>2.9518538948595392</v>
      </c>
      <c r="BZO34" s="103">
        <f t="shared" ca="1" si="1517"/>
        <v>6</v>
      </c>
      <c r="BZP34" s="104">
        <f t="shared" ca="1" si="3507"/>
        <v>2</v>
      </c>
      <c r="BZQ34" s="104">
        <f t="shared" ca="1" si="1518"/>
        <v>1</v>
      </c>
      <c r="BZR34" s="134">
        <f t="shared" ca="1" si="1519"/>
        <v>5.1382270373468941</v>
      </c>
      <c r="BZS34" s="103">
        <f t="shared" ca="1" si="1520"/>
        <v>12</v>
      </c>
      <c r="BZT34" s="104">
        <f t="shared" ca="1" si="3508"/>
        <v>3</v>
      </c>
      <c r="BZU34" s="104">
        <f t="shared" ca="1" si="1521"/>
        <v>0</v>
      </c>
      <c r="BZV34" s="134">
        <f t="shared" ca="1" si="1522"/>
        <v>1.6707630773350388</v>
      </c>
      <c r="BZW34" s="103">
        <f t="shared" ca="1" si="1523"/>
        <v>20</v>
      </c>
      <c r="BZX34" s="104">
        <f t="shared" ca="1" si="3509"/>
        <v>5</v>
      </c>
      <c r="BZY34" s="104">
        <f t="shared" ca="1" si="1524"/>
        <v>1</v>
      </c>
      <c r="BZZ34" s="134">
        <f t="shared" ca="1" si="1525"/>
        <v>5.1307476803274881</v>
      </c>
      <c r="CAA34" s="103">
        <f t="shared" ca="1" si="1526"/>
        <v>17</v>
      </c>
      <c r="CAB34" s="104">
        <f t="shared" ca="1" si="3510"/>
        <v>4</v>
      </c>
      <c r="CAC34" s="104">
        <f t="shared" ca="1" si="1527"/>
        <v>1</v>
      </c>
      <c r="CAD34" s="134">
        <f t="shared" ca="1" si="1528"/>
        <v>3.6041923718220801</v>
      </c>
      <c r="CAE34" s="103">
        <f t="shared" ca="1" si="1529"/>
        <v>14</v>
      </c>
      <c r="CAF34" s="104">
        <f t="shared" ca="1" si="3511"/>
        <v>4</v>
      </c>
      <c r="CAG34" s="104">
        <f t="shared" ca="1" si="1530"/>
        <v>1</v>
      </c>
      <c r="CAH34" s="134">
        <f t="shared" ca="1" si="1531"/>
        <v>2.4245461676398463</v>
      </c>
      <c r="CAI34" s="103">
        <f t="shared" ca="1" si="1532"/>
        <v>18</v>
      </c>
      <c r="CAJ34" s="104">
        <f t="shared" ca="1" si="3512"/>
        <v>5</v>
      </c>
      <c r="CAK34" s="104">
        <f t="shared" ca="1" si="1533"/>
        <v>1</v>
      </c>
      <c r="CAL34" s="134">
        <f t="shared" ca="1" si="1534"/>
        <v>1.4217825209088346</v>
      </c>
      <c r="CAM34" s="103">
        <f t="shared" ca="1" si="1535"/>
        <v>10</v>
      </c>
      <c r="CAN34" s="104">
        <f t="shared" ca="1" si="3513"/>
        <v>3</v>
      </c>
      <c r="CAO34" s="104">
        <f t="shared" ca="1" si="1536"/>
        <v>1</v>
      </c>
      <c r="CAP34" s="134">
        <f t="shared" ca="1" si="1537"/>
        <v>5.7152099939282834</v>
      </c>
      <c r="CAQ34" s="103">
        <f t="shared" ca="1" si="1538"/>
        <v>10</v>
      </c>
      <c r="CAR34" s="104">
        <f t="shared" ca="1" si="3514"/>
        <v>3</v>
      </c>
      <c r="CAS34" s="104">
        <f t="shared" ca="1" si="1539"/>
        <v>1</v>
      </c>
      <c r="CAT34" s="134">
        <f t="shared" ca="1" si="1540"/>
        <v>5.7152099939282834</v>
      </c>
      <c r="CAU34" s="103">
        <f t="shared" ca="1" si="1541"/>
        <v>12</v>
      </c>
      <c r="CAV34" s="104">
        <f t="shared" ca="1" si="3515"/>
        <v>3</v>
      </c>
      <c r="CAW34" s="104">
        <f t="shared" ca="1" si="1542"/>
        <v>0</v>
      </c>
      <c r="CAX34" s="134">
        <f t="shared" ca="1" si="1543"/>
        <v>1.6707630773350388</v>
      </c>
      <c r="CAY34" s="103">
        <f t="shared" ca="1" si="1544"/>
        <v>2</v>
      </c>
      <c r="CAZ34" s="104">
        <f t="shared" ca="1" si="3516"/>
        <v>1</v>
      </c>
      <c r="CBA34" s="104">
        <f t="shared" ca="1" si="1545"/>
        <v>0</v>
      </c>
      <c r="CBB34" s="134">
        <f t="shared" ca="1" si="1546"/>
        <v>-2.2634700801531835</v>
      </c>
      <c r="CBC34" s="103">
        <f t="shared" ca="1" si="1547"/>
        <v>15</v>
      </c>
      <c r="CBD34" s="104">
        <f t="shared" ca="1" si="3517"/>
        <v>4</v>
      </c>
      <c r="CBE34" s="104">
        <f t="shared" ca="1" si="1548"/>
        <v>0</v>
      </c>
      <c r="CBF34" s="134">
        <f t="shared" ca="1" si="1549"/>
        <v>2.5978161023857069</v>
      </c>
      <c r="CBG34" s="103">
        <f t="shared" ca="1" si="1550"/>
        <v>10</v>
      </c>
      <c r="CBH34" s="104">
        <f t="shared" ca="1" si="3518"/>
        <v>3</v>
      </c>
      <c r="CBI34" s="104">
        <f t="shared" ca="1" si="1551"/>
        <v>1</v>
      </c>
      <c r="CBJ34" s="134">
        <f t="shared" ca="1" si="1552"/>
        <v>5.7152099939282834</v>
      </c>
      <c r="CBK34" s="103">
        <f t="shared" ca="1" si="1553"/>
        <v>6</v>
      </c>
      <c r="CBL34" s="104">
        <f t="shared" ca="1" si="3519"/>
        <v>2</v>
      </c>
      <c r="CBM34" s="104">
        <f t="shared" ca="1" si="1554"/>
        <v>1</v>
      </c>
      <c r="CBN34" s="134">
        <f t="shared" ca="1" si="1555"/>
        <v>5.1382270373468941</v>
      </c>
      <c r="CBO34" s="103">
        <f t="shared" ca="1" si="1556"/>
        <v>19</v>
      </c>
      <c r="CBP34" s="104">
        <f t="shared" ca="1" si="3520"/>
        <v>5</v>
      </c>
      <c r="CBQ34" s="104">
        <f t="shared" ca="1" si="1557"/>
        <v>0</v>
      </c>
      <c r="CBR34" s="134">
        <f t="shared" ca="1" si="1558"/>
        <v>2.5054317711516774</v>
      </c>
      <c r="CBS34" s="103">
        <f t="shared" ca="1" si="1559"/>
        <v>2</v>
      </c>
      <c r="CBT34" s="104">
        <f t="shared" ca="1" si="3521"/>
        <v>1</v>
      </c>
      <c r="CBU34" s="104">
        <f t="shared" ca="1" si="1560"/>
        <v>0</v>
      </c>
      <c r="CBV34" s="134">
        <f t="shared" ca="1" si="1561"/>
        <v>-2.2634700801531835</v>
      </c>
      <c r="CBW34" s="103">
        <f t="shared" ca="1" si="1562"/>
        <v>9</v>
      </c>
      <c r="CBX34" s="104">
        <f t="shared" ca="1" si="3522"/>
        <v>3</v>
      </c>
      <c r="CBY34" s="104">
        <f t="shared" ca="1" si="1563"/>
        <v>1</v>
      </c>
      <c r="CBZ34" s="134">
        <f t="shared" ca="1" si="1564"/>
        <v>2.9518538948595392</v>
      </c>
      <c r="CCA34" s="103">
        <f t="shared" ca="1" si="1565"/>
        <v>3</v>
      </c>
      <c r="CCB34" s="104">
        <f t="shared" ca="1" si="3523"/>
        <v>1</v>
      </c>
      <c r="CCC34" s="104">
        <f t="shared" ca="1" si="1566"/>
        <v>1</v>
      </c>
      <c r="CCD34" s="134">
        <f t="shared" ca="1" si="1567"/>
        <v>0.5</v>
      </c>
      <c r="CCE34" s="103">
        <f t="shared" ca="1" si="1568"/>
        <v>15</v>
      </c>
      <c r="CCF34" s="104">
        <f t="shared" ca="1" si="3524"/>
        <v>4</v>
      </c>
      <c r="CCG34" s="104">
        <f t="shared" ca="1" si="1569"/>
        <v>0</v>
      </c>
      <c r="CCH34" s="134">
        <f t="shared" ca="1" si="1570"/>
        <v>2.5978161023857069</v>
      </c>
      <c r="CCI34" s="103">
        <f t="shared" ca="1" si="1571"/>
        <v>9</v>
      </c>
      <c r="CCJ34" s="104">
        <f t="shared" ca="1" si="3525"/>
        <v>3</v>
      </c>
      <c r="CCK34" s="104">
        <f t="shared" ca="1" si="1572"/>
        <v>1</v>
      </c>
      <c r="CCL34" s="134">
        <f t="shared" ca="1" si="1573"/>
        <v>2.9518538948595392</v>
      </c>
      <c r="CCM34" s="103">
        <f t="shared" ca="1" si="1574"/>
        <v>15</v>
      </c>
      <c r="CCN34" s="104">
        <f t="shared" ca="1" si="3526"/>
        <v>4</v>
      </c>
      <c r="CCO34" s="104">
        <f t="shared" ca="1" si="1575"/>
        <v>0</v>
      </c>
      <c r="CCP34" s="134">
        <f t="shared" ca="1" si="1576"/>
        <v>2.5978161023857069</v>
      </c>
      <c r="CCQ34" s="103">
        <f t="shared" ca="1" si="1577"/>
        <v>6</v>
      </c>
      <c r="CCR34" s="104">
        <f t="shared" ca="1" si="3527"/>
        <v>2</v>
      </c>
      <c r="CCS34" s="104">
        <f t="shared" ca="1" si="1578"/>
        <v>1</v>
      </c>
      <c r="CCT34" s="134">
        <f t="shared" ca="1" si="1579"/>
        <v>5.1382270373468941</v>
      </c>
      <c r="CCU34" s="103">
        <f t="shared" ca="1" si="1580"/>
        <v>9</v>
      </c>
      <c r="CCV34" s="104">
        <f t="shared" ca="1" si="3528"/>
        <v>3</v>
      </c>
      <c r="CCW34" s="104">
        <f t="shared" ca="1" si="1581"/>
        <v>1</v>
      </c>
      <c r="CCX34" s="134">
        <f t="shared" ca="1" si="1582"/>
        <v>2.9518538948595392</v>
      </c>
      <c r="CCY34" s="103">
        <f t="shared" ca="1" si="1583"/>
        <v>4</v>
      </c>
      <c r="CCZ34" s="104">
        <f t="shared" ca="1" si="3529"/>
        <v>2</v>
      </c>
      <c r="CDA34" s="104">
        <f t="shared" ca="1" si="1584"/>
        <v>1</v>
      </c>
      <c r="CDB34" s="134">
        <f t="shared" ca="1" si="1585"/>
        <v>5.7518740578576057</v>
      </c>
      <c r="CDC34" s="103">
        <f t="shared" ca="1" si="1586"/>
        <v>16</v>
      </c>
      <c r="CDD34" s="104">
        <f t="shared" ca="1" si="3530"/>
        <v>4</v>
      </c>
      <c r="CDE34" s="104">
        <f t="shared" ca="1" si="1587"/>
        <v>0</v>
      </c>
      <c r="CDF34" s="134">
        <f t="shared" ca="1" si="1588"/>
        <v>0.14512960238289452</v>
      </c>
      <c r="CDG34" s="103">
        <f t="shared" ca="1" si="1589"/>
        <v>20</v>
      </c>
      <c r="CDH34" s="104">
        <f t="shared" ca="1" si="3531"/>
        <v>5</v>
      </c>
      <c r="CDI34" s="104">
        <f t="shared" ca="1" si="1590"/>
        <v>1</v>
      </c>
      <c r="CDJ34" s="134">
        <f t="shared" ca="1" si="1591"/>
        <v>5.1307476803274881</v>
      </c>
      <c r="CDK34" s="103">
        <f t="shared" ca="1" si="1592"/>
        <v>11</v>
      </c>
      <c r="CDL34" s="104">
        <f t="shared" ca="1" si="3532"/>
        <v>3</v>
      </c>
      <c r="CDM34" s="104">
        <f t="shared" ca="1" si="1593"/>
        <v>0</v>
      </c>
      <c r="CDN34" s="134">
        <f t="shared" ca="1" si="1594"/>
        <v>2.1483747344834114</v>
      </c>
      <c r="CDO34" s="103">
        <f t="shared" ca="1" si="1595"/>
        <v>1</v>
      </c>
      <c r="CDP34" s="104">
        <f t="shared" ca="1" si="3533"/>
        <v>1</v>
      </c>
      <c r="CDQ34" s="104">
        <f t="shared" ca="1" si="1596"/>
        <v>1</v>
      </c>
      <c r="CDR34" s="134">
        <f t="shared" ca="1" si="1597"/>
        <v>-1.0563962480104578</v>
      </c>
      <c r="CDS34" s="103">
        <f t="shared" ca="1" si="1598"/>
        <v>9</v>
      </c>
      <c r="CDT34" s="104">
        <f t="shared" ca="1" si="3534"/>
        <v>3</v>
      </c>
      <c r="CDU34" s="104">
        <f t="shared" ca="1" si="1599"/>
        <v>1</v>
      </c>
      <c r="CDV34" s="134">
        <f t="shared" ca="1" si="1600"/>
        <v>2.9518538948595392</v>
      </c>
      <c r="CDW34" s="103">
        <f t="shared" ca="1" si="1601"/>
        <v>8</v>
      </c>
      <c r="CDX34" s="104">
        <f t="shared" ca="1" si="3535"/>
        <v>2</v>
      </c>
      <c r="CDY34" s="104">
        <f t="shared" ca="1" si="1602"/>
        <v>1</v>
      </c>
      <c r="CDZ34" s="134">
        <f t="shared" ca="1" si="1603"/>
        <v>7.2672765618258381</v>
      </c>
      <c r="CEA34" s="103">
        <f t="shared" ca="1" si="1604"/>
        <v>17</v>
      </c>
      <c r="CEB34" s="104">
        <f t="shared" ca="1" si="3536"/>
        <v>4</v>
      </c>
      <c r="CEC34" s="104">
        <f t="shared" ca="1" si="1605"/>
        <v>1</v>
      </c>
      <c r="CED34" s="134">
        <f t="shared" ca="1" si="1606"/>
        <v>3.6041923718220801</v>
      </c>
      <c r="CEE34" s="103">
        <f t="shared" ca="1" si="1607"/>
        <v>5</v>
      </c>
      <c r="CEF34" s="104">
        <f t="shared" ca="1" si="3537"/>
        <v>2</v>
      </c>
      <c r="CEG34" s="104">
        <f t="shared" ca="1" si="1608"/>
        <v>0</v>
      </c>
      <c r="CEH34" s="134">
        <f t="shared" ca="1" si="1609"/>
        <v>-0.55785497180488619</v>
      </c>
      <c r="CEI34" s="103">
        <f t="shared" ca="1" si="1610"/>
        <v>12</v>
      </c>
      <c r="CEJ34" s="104">
        <f t="shared" ca="1" si="3538"/>
        <v>3</v>
      </c>
      <c r="CEK34" s="104">
        <f t="shared" ca="1" si="1611"/>
        <v>0</v>
      </c>
      <c r="CEL34" s="134">
        <f t="shared" ca="1" si="1612"/>
        <v>1.6707630773350388</v>
      </c>
      <c r="CEM34" s="103">
        <f t="shared" ca="1" si="1613"/>
        <v>20</v>
      </c>
      <c r="CEN34" s="104">
        <f t="shared" ca="1" si="3539"/>
        <v>5</v>
      </c>
      <c r="CEO34" s="104">
        <f t="shared" ca="1" si="1614"/>
        <v>1</v>
      </c>
      <c r="CEP34" s="134">
        <f t="shared" ca="1" si="1615"/>
        <v>5.1307476803274881</v>
      </c>
      <c r="CEQ34" s="103">
        <f t="shared" ca="1" si="1616"/>
        <v>20</v>
      </c>
      <c r="CER34" s="104">
        <f t="shared" ca="1" si="3540"/>
        <v>5</v>
      </c>
      <c r="CES34" s="104">
        <f t="shared" ca="1" si="1617"/>
        <v>1</v>
      </c>
      <c r="CET34" s="134">
        <f t="shared" ca="1" si="1618"/>
        <v>5.1307476803274881</v>
      </c>
      <c r="CEU34" s="103">
        <f t="shared" ca="1" si="1619"/>
        <v>13</v>
      </c>
      <c r="CEV34" s="104">
        <f t="shared" ca="1" si="3541"/>
        <v>3</v>
      </c>
      <c r="CEW34" s="104">
        <f t="shared" ca="1" si="1620"/>
        <v>1</v>
      </c>
      <c r="CEX34" s="134">
        <f t="shared" ca="1" si="1621"/>
        <v>6.3962431201922527</v>
      </c>
      <c r="CEY34" s="103">
        <f t="shared" ca="1" si="1622"/>
        <v>4</v>
      </c>
      <c r="CEZ34" s="104">
        <f t="shared" ca="1" si="3542"/>
        <v>2</v>
      </c>
      <c r="CFA34" s="104">
        <f t="shared" ca="1" si="1623"/>
        <v>1</v>
      </c>
      <c r="CFB34" s="134">
        <f t="shared" ca="1" si="1624"/>
        <v>5.7518740578576057</v>
      </c>
      <c r="CFC34" s="103">
        <f t="shared" ca="1" si="1625"/>
        <v>4</v>
      </c>
      <c r="CFD34" s="104">
        <f t="shared" ca="1" si="3543"/>
        <v>2</v>
      </c>
      <c r="CFE34" s="104">
        <f t="shared" ca="1" si="1626"/>
        <v>1</v>
      </c>
      <c r="CFF34" s="134">
        <f t="shared" ca="1" si="1627"/>
        <v>5.7518740578576057</v>
      </c>
      <c r="CFG34" s="103">
        <f t="shared" ca="1" si="1628"/>
        <v>8</v>
      </c>
      <c r="CFH34" s="104">
        <f t="shared" ca="1" si="3544"/>
        <v>2</v>
      </c>
      <c r="CFI34" s="104">
        <f t="shared" ca="1" si="1629"/>
        <v>1</v>
      </c>
      <c r="CFJ34" s="134">
        <f t="shared" ca="1" si="1630"/>
        <v>7.2672765618258381</v>
      </c>
      <c r="CFK34" s="103">
        <f t="shared" ca="1" si="1631"/>
        <v>13</v>
      </c>
      <c r="CFL34" s="104">
        <f t="shared" ca="1" si="3545"/>
        <v>3</v>
      </c>
      <c r="CFM34" s="104">
        <f t="shared" ca="1" si="1632"/>
        <v>1</v>
      </c>
      <c r="CFN34" s="134">
        <f t="shared" ca="1" si="1633"/>
        <v>6.3962431201922527</v>
      </c>
      <c r="CFO34" s="103">
        <f t="shared" ca="1" si="1634"/>
        <v>13</v>
      </c>
      <c r="CFP34" s="104">
        <f t="shared" ca="1" si="3546"/>
        <v>3</v>
      </c>
      <c r="CFQ34" s="104">
        <f t="shared" ca="1" si="1635"/>
        <v>1</v>
      </c>
      <c r="CFR34" s="134">
        <f t="shared" ca="1" si="1636"/>
        <v>6.3962431201922527</v>
      </c>
      <c r="CFS34" s="103">
        <f t="shared" ca="1" si="1637"/>
        <v>7</v>
      </c>
      <c r="CFT34" s="104">
        <f t="shared" ca="1" si="3547"/>
        <v>2</v>
      </c>
      <c r="CFU34" s="104">
        <f t="shared" ca="1" si="1638"/>
        <v>1</v>
      </c>
      <c r="CFV34" s="134">
        <f t="shared" ca="1" si="1639"/>
        <v>2.6749392076742993</v>
      </c>
      <c r="CFW34" s="103">
        <f t="shared" ca="1" si="1640"/>
        <v>2</v>
      </c>
      <c r="CFX34" s="104">
        <f t="shared" ca="1" si="3548"/>
        <v>1</v>
      </c>
      <c r="CFY34" s="104">
        <f t="shared" ca="1" si="1641"/>
        <v>0</v>
      </c>
      <c r="CFZ34" s="134">
        <f t="shared" ca="1" si="1642"/>
        <v>-2.2634700801531835</v>
      </c>
      <c r="CGA34" s="103">
        <f t="shared" ca="1" si="1643"/>
        <v>13</v>
      </c>
      <c r="CGB34" s="104">
        <f t="shared" ca="1" si="3549"/>
        <v>3</v>
      </c>
      <c r="CGC34" s="104">
        <f t="shared" ca="1" si="1644"/>
        <v>1</v>
      </c>
      <c r="CGD34" s="134">
        <f t="shared" ca="1" si="1645"/>
        <v>6.3962431201922527</v>
      </c>
      <c r="CGE34" s="103">
        <f t="shared" ca="1" si="1646"/>
        <v>16</v>
      </c>
      <c r="CGF34" s="104">
        <f t="shared" ca="1" si="3550"/>
        <v>4</v>
      </c>
      <c r="CGG34" s="104">
        <f t="shared" ca="1" si="1647"/>
        <v>0</v>
      </c>
      <c r="CGH34" s="134">
        <f t="shared" ca="1" si="1648"/>
        <v>0.14512960238289452</v>
      </c>
      <c r="CGI34" s="103">
        <f t="shared" ca="1" si="1649"/>
        <v>20</v>
      </c>
      <c r="CGJ34" s="104">
        <f t="shared" ca="1" si="3551"/>
        <v>5</v>
      </c>
      <c r="CGK34" s="104">
        <f t="shared" ca="1" si="1650"/>
        <v>1</v>
      </c>
      <c r="CGL34" s="134">
        <f t="shared" ca="1" si="1651"/>
        <v>5.1307476803274881</v>
      </c>
      <c r="CGM34" s="103">
        <f t="shared" ca="1" si="1652"/>
        <v>4</v>
      </c>
      <c r="CGN34" s="104">
        <f t="shared" ca="1" si="3552"/>
        <v>2</v>
      </c>
      <c r="CGO34" s="104">
        <f t="shared" ca="1" si="1653"/>
        <v>1</v>
      </c>
      <c r="CGP34" s="134">
        <f t="shared" ca="1" si="1654"/>
        <v>5.7518740578576057</v>
      </c>
      <c r="CGQ34" s="103">
        <f t="shared" ca="1" si="1655"/>
        <v>12</v>
      </c>
      <c r="CGR34" s="104">
        <f t="shared" ca="1" si="3553"/>
        <v>3</v>
      </c>
      <c r="CGS34" s="104">
        <f t="shared" ca="1" si="1656"/>
        <v>0</v>
      </c>
      <c r="CGT34" s="134">
        <f t="shared" ca="1" si="1657"/>
        <v>1.6707630773350388</v>
      </c>
      <c r="CGU34" s="103">
        <f t="shared" ca="1" si="1658"/>
        <v>11</v>
      </c>
      <c r="CGV34" s="104">
        <f t="shared" ca="1" si="3554"/>
        <v>3</v>
      </c>
      <c r="CGW34" s="104">
        <f t="shared" ca="1" si="1659"/>
        <v>0</v>
      </c>
      <c r="CGX34" s="134">
        <f t="shared" ca="1" si="1660"/>
        <v>2.1483747344834114</v>
      </c>
      <c r="CGY34" s="103">
        <f t="shared" ca="1" si="1661"/>
        <v>14</v>
      </c>
      <c r="CGZ34" s="104">
        <f t="shared" ca="1" si="3555"/>
        <v>4</v>
      </c>
      <c r="CHA34" s="104">
        <f t="shared" ca="1" si="1662"/>
        <v>1</v>
      </c>
      <c r="CHB34" s="134">
        <f t="shared" ca="1" si="1663"/>
        <v>2.4245461676398463</v>
      </c>
      <c r="CHC34" s="103">
        <f t="shared" ca="1" si="1664"/>
        <v>13</v>
      </c>
      <c r="CHD34" s="104">
        <f t="shared" ca="1" si="3556"/>
        <v>3</v>
      </c>
      <c r="CHE34" s="104">
        <f t="shared" ca="1" si="1665"/>
        <v>1</v>
      </c>
      <c r="CHF34" s="134">
        <f t="shared" ca="1" si="1666"/>
        <v>6.3962431201922527</v>
      </c>
      <c r="CHG34" s="103">
        <f t="shared" ca="1" si="1667"/>
        <v>16</v>
      </c>
      <c r="CHH34" s="104">
        <f t="shared" ca="1" si="3557"/>
        <v>4</v>
      </c>
      <c r="CHI34" s="104">
        <f t="shared" ca="1" si="1668"/>
        <v>0</v>
      </c>
      <c r="CHJ34" s="134">
        <f t="shared" ca="1" si="1669"/>
        <v>0.14512960238289452</v>
      </c>
      <c r="CHK34" s="103">
        <f t="shared" ca="1" si="1670"/>
        <v>11</v>
      </c>
      <c r="CHL34" s="104">
        <f t="shared" ca="1" si="3558"/>
        <v>3</v>
      </c>
      <c r="CHM34" s="104">
        <f t="shared" ca="1" si="1671"/>
        <v>0</v>
      </c>
      <c r="CHN34" s="134">
        <f t="shared" ca="1" si="1672"/>
        <v>2.1483747344834114</v>
      </c>
      <c r="CHO34" s="103">
        <f t="shared" ca="1" si="1673"/>
        <v>12</v>
      </c>
      <c r="CHP34" s="104">
        <f t="shared" ca="1" si="3559"/>
        <v>3</v>
      </c>
      <c r="CHQ34" s="104">
        <f t="shared" ca="1" si="1674"/>
        <v>0</v>
      </c>
      <c r="CHR34" s="134">
        <f t="shared" ca="1" si="1675"/>
        <v>1.6707630773350388</v>
      </c>
      <c r="CHS34" s="103">
        <f t="shared" ca="1" si="1676"/>
        <v>10</v>
      </c>
      <c r="CHT34" s="104">
        <f t="shared" ca="1" si="3560"/>
        <v>3</v>
      </c>
      <c r="CHU34" s="104">
        <f t="shared" ca="1" si="1677"/>
        <v>1</v>
      </c>
      <c r="CHV34" s="134">
        <f t="shared" ca="1" si="1678"/>
        <v>5.7152099939282834</v>
      </c>
      <c r="CHW34" s="103">
        <f t="shared" ca="1" si="1679"/>
        <v>10</v>
      </c>
      <c r="CHX34" s="104">
        <f t="shared" ca="1" si="3561"/>
        <v>3</v>
      </c>
      <c r="CHY34" s="104">
        <f t="shared" ca="1" si="1680"/>
        <v>1</v>
      </c>
      <c r="CHZ34" s="134">
        <f t="shared" ca="1" si="1681"/>
        <v>5.7152099939282834</v>
      </c>
      <c r="CIA34" s="103">
        <f t="shared" ca="1" si="1682"/>
        <v>14</v>
      </c>
      <c r="CIB34" s="104">
        <f t="shared" ca="1" si="3562"/>
        <v>4</v>
      </c>
      <c r="CIC34" s="104">
        <f t="shared" ca="1" si="1683"/>
        <v>1</v>
      </c>
      <c r="CID34" s="134">
        <f t="shared" ca="1" si="1684"/>
        <v>2.4245461676398463</v>
      </c>
      <c r="CIE34" s="103">
        <f t="shared" ca="1" si="1685"/>
        <v>14</v>
      </c>
      <c r="CIF34" s="104">
        <f t="shared" ca="1" si="3563"/>
        <v>4</v>
      </c>
      <c r="CIG34" s="104">
        <f t="shared" ca="1" si="1686"/>
        <v>1</v>
      </c>
      <c r="CIH34" s="134">
        <f t="shared" ca="1" si="1687"/>
        <v>2.4245461676398463</v>
      </c>
      <c r="CII34" s="103">
        <f t="shared" ca="1" si="1688"/>
        <v>14</v>
      </c>
      <c r="CIJ34" s="104">
        <f t="shared" ca="1" si="3564"/>
        <v>4</v>
      </c>
      <c r="CIK34" s="104">
        <f t="shared" ca="1" si="1689"/>
        <v>1</v>
      </c>
      <c r="CIL34" s="134">
        <f t="shared" ca="1" si="1690"/>
        <v>2.4245461676398463</v>
      </c>
      <c r="CIM34" s="103">
        <f t="shared" ca="1" si="1691"/>
        <v>5</v>
      </c>
      <c r="CIN34" s="104">
        <f t="shared" ca="1" si="3565"/>
        <v>2</v>
      </c>
      <c r="CIO34" s="104">
        <f t="shared" ca="1" si="1692"/>
        <v>0</v>
      </c>
      <c r="CIP34" s="134">
        <f t="shared" ca="1" si="1693"/>
        <v>-0.55785497180488619</v>
      </c>
      <c r="CIQ34" s="103">
        <f t="shared" ca="1" si="1694"/>
        <v>8</v>
      </c>
      <c r="CIR34" s="104">
        <f t="shared" ca="1" si="3566"/>
        <v>2</v>
      </c>
      <c r="CIS34" s="104">
        <f t="shared" ca="1" si="1695"/>
        <v>1</v>
      </c>
      <c r="CIT34" s="134">
        <f t="shared" ca="1" si="1696"/>
        <v>7.2672765618258381</v>
      </c>
      <c r="CIU34" s="103">
        <f t="shared" ca="1" si="1697"/>
        <v>11</v>
      </c>
      <c r="CIV34" s="104">
        <f t="shared" ca="1" si="3567"/>
        <v>3</v>
      </c>
      <c r="CIW34" s="104">
        <f t="shared" ca="1" si="1698"/>
        <v>0</v>
      </c>
      <c r="CIX34" s="134">
        <f t="shared" ca="1" si="1699"/>
        <v>2.1483747344834114</v>
      </c>
      <c r="CIY34" s="103">
        <f t="shared" ca="1" si="1700"/>
        <v>15</v>
      </c>
      <c r="CIZ34" s="104">
        <f t="shared" ca="1" si="3568"/>
        <v>4</v>
      </c>
      <c r="CJA34" s="104">
        <f t="shared" ca="1" si="1701"/>
        <v>0</v>
      </c>
      <c r="CJB34" s="134">
        <f t="shared" ca="1" si="1702"/>
        <v>2.5978161023857069</v>
      </c>
      <c r="CJC34" s="103">
        <f t="shared" ca="1" si="1703"/>
        <v>11</v>
      </c>
      <c r="CJD34" s="104">
        <f t="shared" ca="1" si="3569"/>
        <v>3</v>
      </c>
      <c r="CJE34" s="104">
        <f t="shared" ca="1" si="1704"/>
        <v>0</v>
      </c>
      <c r="CJF34" s="134">
        <f t="shared" ca="1" si="1705"/>
        <v>2.1483747344834114</v>
      </c>
      <c r="CJG34" s="103">
        <f t="shared" ca="1" si="1706"/>
        <v>5</v>
      </c>
      <c r="CJH34" s="104">
        <f t="shared" ca="1" si="3570"/>
        <v>2</v>
      </c>
      <c r="CJI34" s="104">
        <f t="shared" ca="1" si="1707"/>
        <v>0</v>
      </c>
      <c r="CJJ34" s="134">
        <f t="shared" ca="1" si="1708"/>
        <v>-0.55785497180488619</v>
      </c>
      <c r="CJK34" s="103">
        <f t="shared" ca="1" si="1709"/>
        <v>8</v>
      </c>
      <c r="CJL34" s="104">
        <f t="shared" ca="1" si="3571"/>
        <v>2</v>
      </c>
      <c r="CJM34" s="104">
        <f t="shared" ca="1" si="1710"/>
        <v>1</v>
      </c>
      <c r="CJN34" s="134">
        <f t="shared" ca="1" si="1711"/>
        <v>7.2672765618258381</v>
      </c>
      <c r="CJO34" s="103">
        <f t="shared" ca="1" si="1712"/>
        <v>18</v>
      </c>
      <c r="CJP34" s="104">
        <f t="shared" ca="1" si="3572"/>
        <v>5</v>
      </c>
      <c r="CJQ34" s="104">
        <f t="shared" ca="1" si="1713"/>
        <v>1</v>
      </c>
      <c r="CJR34" s="134">
        <f t="shared" ca="1" si="1714"/>
        <v>1.4217825209088346</v>
      </c>
      <c r="CJS34" s="103">
        <f t="shared" ca="1" si="1715"/>
        <v>10</v>
      </c>
      <c r="CJT34" s="104">
        <f t="shared" ca="1" si="3573"/>
        <v>3</v>
      </c>
      <c r="CJU34" s="104">
        <f t="shared" ca="1" si="1716"/>
        <v>1</v>
      </c>
      <c r="CJV34" s="134">
        <f t="shared" ca="1" si="1717"/>
        <v>5.7152099939282834</v>
      </c>
      <c r="CJW34" s="103">
        <f t="shared" ca="1" si="1718"/>
        <v>15</v>
      </c>
      <c r="CJX34" s="104">
        <f t="shared" ca="1" si="3574"/>
        <v>4</v>
      </c>
      <c r="CJY34" s="104">
        <f t="shared" ca="1" si="1719"/>
        <v>0</v>
      </c>
      <c r="CJZ34" s="134">
        <f t="shared" ca="1" si="1720"/>
        <v>2.5978161023857069</v>
      </c>
      <c r="CKA34" s="103">
        <f t="shared" ca="1" si="1721"/>
        <v>9</v>
      </c>
      <c r="CKB34" s="104">
        <f t="shared" ca="1" si="3575"/>
        <v>3</v>
      </c>
      <c r="CKC34" s="104">
        <f t="shared" ca="1" si="1722"/>
        <v>1</v>
      </c>
      <c r="CKD34" s="134">
        <f t="shared" ca="1" si="1723"/>
        <v>2.9518538948595392</v>
      </c>
      <c r="CKE34" s="103">
        <f t="shared" ca="1" si="1724"/>
        <v>1</v>
      </c>
      <c r="CKF34" s="104">
        <f t="shared" ca="1" si="3576"/>
        <v>1</v>
      </c>
      <c r="CKG34" s="104">
        <f t="shared" ca="1" si="1725"/>
        <v>1</v>
      </c>
      <c r="CKH34" s="134">
        <f t="shared" ca="1" si="1726"/>
        <v>-1.0563962480104578</v>
      </c>
      <c r="CKI34" s="103">
        <f t="shared" ca="1" si="1727"/>
        <v>8</v>
      </c>
      <c r="CKJ34" s="104">
        <f t="shared" ca="1" si="3577"/>
        <v>2</v>
      </c>
      <c r="CKK34" s="104">
        <f t="shared" ca="1" si="1728"/>
        <v>1</v>
      </c>
      <c r="CKL34" s="134">
        <f t="shared" ca="1" si="1729"/>
        <v>7.2672765618258381</v>
      </c>
      <c r="CKM34" s="103">
        <f t="shared" ca="1" si="1730"/>
        <v>2</v>
      </c>
      <c r="CKN34" s="104">
        <f t="shared" ca="1" si="3578"/>
        <v>1</v>
      </c>
      <c r="CKO34" s="104">
        <f t="shared" ca="1" si="1731"/>
        <v>0</v>
      </c>
      <c r="CKP34" s="134">
        <f t="shared" ca="1" si="1732"/>
        <v>-2.2634700801531835</v>
      </c>
      <c r="CKQ34" s="103">
        <f t="shared" ca="1" si="1733"/>
        <v>13</v>
      </c>
      <c r="CKR34" s="104">
        <f t="shared" ca="1" si="3579"/>
        <v>3</v>
      </c>
      <c r="CKS34" s="104">
        <f t="shared" ca="1" si="1734"/>
        <v>1</v>
      </c>
      <c r="CKT34" s="134">
        <f t="shared" ca="1" si="1735"/>
        <v>6.3962431201922527</v>
      </c>
      <c r="CKU34" s="103">
        <f t="shared" ca="1" si="1736"/>
        <v>12</v>
      </c>
      <c r="CKV34" s="104">
        <f t="shared" ca="1" si="3580"/>
        <v>3</v>
      </c>
      <c r="CKW34" s="104">
        <f t="shared" ca="1" si="1737"/>
        <v>0</v>
      </c>
      <c r="CKX34" s="134">
        <f t="shared" ca="1" si="1738"/>
        <v>1.6707630773350388</v>
      </c>
      <c r="CKY34" s="103">
        <f t="shared" ca="1" si="1739"/>
        <v>7</v>
      </c>
      <c r="CKZ34" s="104">
        <f t="shared" ca="1" si="3581"/>
        <v>2</v>
      </c>
      <c r="CLA34" s="104">
        <f t="shared" ca="1" si="1740"/>
        <v>1</v>
      </c>
      <c r="CLB34" s="134">
        <f t="shared" ca="1" si="1741"/>
        <v>2.6749392076742993</v>
      </c>
      <c r="CLC34" s="103">
        <f t="shared" ca="1" si="1742"/>
        <v>12</v>
      </c>
      <c r="CLD34" s="104">
        <f t="shared" ca="1" si="3582"/>
        <v>3</v>
      </c>
      <c r="CLE34" s="104">
        <f t="shared" ca="1" si="1743"/>
        <v>0</v>
      </c>
      <c r="CLF34" s="134">
        <f t="shared" ca="1" si="1744"/>
        <v>1.6707630773350388</v>
      </c>
      <c r="CLG34" s="103">
        <f t="shared" ca="1" si="1745"/>
        <v>20</v>
      </c>
      <c r="CLH34" s="104">
        <f t="shared" ca="1" si="3583"/>
        <v>5</v>
      </c>
      <c r="CLI34" s="104">
        <f t="shared" ca="1" si="1746"/>
        <v>1</v>
      </c>
      <c r="CLJ34" s="134">
        <f t="shared" ca="1" si="1747"/>
        <v>5.1307476803274881</v>
      </c>
      <c r="CLK34" s="103">
        <f t="shared" ca="1" si="1748"/>
        <v>1</v>
      </c>
      <c r="CLL34" s="104">
        <f t="shared" ca="1" si="3584"/>
        <v>1</v>
      </c>
      <c r="CLM34" s="104">
        <f t="shared" ca="1" si="1749"/>
        <v>1</v>
      </c>
      <c r="CLN34" s="134">
        <f t="shared" ca="1" si="1750"/>
        <v>-1.0563962480104578</v>
      </c>
      <c r="CLO34" s="103">
        <f t="shared" ca="1" si="1751"/>
        <v>8</v>
      </c>
      <c r="CLP34" s="104">
        <f t="shared" ca="1" si="3585"/>
        <v>2</v>
      </c>
      <c r="CLQ34" s="104">
        <f t="shared" ca="1" si="1752"/>
        <v>1</v>
      </c>
      <c r="CLR34" s="134">
        <f t="shared" ca="1" si="1753"/>
        <v>7.2672765618258381</v>
      </c>
      <c r="CLS34" s="103">
        <f t="shared" ca="1" si="1754"/>
        <v>1</v>
      </c>
      <c r="CLT34" s="104">
        <f t="shared" ca="1" si="3586"/>
        <v>1</v>
      </c>
      <c r="CLU34" s="104">
        <f t="shared" ca="1" si="1755"/>
        <v>1</v>
      </c>
      <c r="CLV34" s="134">
        <f t="shared" ca="1" si="1756"/>
        <v>-1.0563962480104578</v>
      </c>
      <c r="CLW34" s="103">
        <f t="shared" ca="1" si="1757"/>
        <v>5</v>
      </c>
      <c r="CLX34" s="104">
        <f t="shared" ca="1" si="3587"/>
        <v>2</v>
      </c>
      <c r="CLY34" s="104">
        <f t="shared" ca="1" si="1758"/>
        <v>0</v>
      </c>
      <c r="CLZ34" s="134">
        <f t="shared" ca="1" si="1759"/>
        <v>-0.55785497180488619</v>
      </c>
      <c r="CMA34" s="103">
        <f t="shared" ca="1" si="1760"/>
        <v>2</v>
      </c>
      <c r="CMB34" s="104">
        <f t="shared" ca="1" si="3588"/>
        <v>1</v>
      </c>
      <c r="CMC34" s="104">
        <f t="shared" ca="1" si="1761"/>
        <v>0</v>
      </c>
      <c r="CMD34" s="134">
        <f t="shared" ca="1" si="1762"/>
        <v>-2.2634700801531835</v>
      </c>
      <c r="CME34" s="103">
        <f t="shared" ca="1" si="1763"/>
        <v>3</v>
      </c>
      <c r="CMF34" s="104">
        <f t="shared" ca="1" si="3589"/>
        <v>1</v>
      </c>
      <c r="CMG34" s="104">
        <f t="shared" ca="1" si="1764"/>
        <v>1</v>
      </c>
      <c r="CMH34" s="134">
        <f t="shared" ca="1" si="1765"/>
        <v>0.5</v>
      </c>
      <c r="CMI34" s="103">
        <f t="shared" ca="1" si="1766"/>
        <v>12</v>
      </c>
      <c r="CMJ34" s="104">
        <f t="shared" ca="1" si="3590"/>
        <v>3</v>
      </c>
      <c r="CMK34" s="104">
        <f t="shared" ca="1" si="1767"/>
        <v>0</v>
      </c>
      <c r="CML34" s="134">
        <f t="shared" ca="1" si="1768"/>
        <v>1.6707630773350388</v>
      </c>
      <c r="CMM34" s="103">
        <f t="shared" ca="1" si="1769"/>
        <v>2</v>
      </c>
      <c r="CMN34" s="104">
        <f t="shared" ca="1" si="3591"/>
        <v>1</v>
      </c>
      <c r="CMO34" s="104">
        <f t="shared" ca="1" si="1770"/>
        <v>0</v>
      </c>
      <c r="CMP34" s="134">
        <f t="shared" ca="1" si="1771"/>
        <v>-2.2634700801531835</v>
      </c>
      <c r="CMQ34" s="103">
        <f t="shared" ca="1" si="1772"/>
        <v>10</v>
      </c>
      <c r="CMR34" s="104">
        <f t="shared" ca="1" si="3592"/>
        <v>3</v>
      </c>
      <c r="CMS34" s="104">
        <f t="shared" ca="1" si="1773"/>
        <v>1</v>
      </c>
      <c r="CMT34" s="134">
        <f t="shared" ca="1" si="1774"/>
        <v>5.7152099939282834</v>
      </c>
      <c r="CMU34" s="103">
        <f t="shared" ca="1" si="1775"/>
        <v>13</v>
      </c>
      <c r="CMV34" s="104">
        <f t="shared" ca="1" si="3593"/>
        <v>3</v>
      </c>
      <c r="CMW34" s="104">
        <f t="shared" ca="1" si="1776"/>
        <v>1</v>
      </c>
      <c r="CMX34" s="134">
        <f t="shared" ca="1" si="1777"/>
        <v>6.3962431201922527</v>
      </c>
      <c r="CMY34" s="103">
        <f t="shared" ca="1" si="1778"/>
        <v>4</v>
      </c>
      <c r="CMZ34" s="104">
        <f t="shared" ca="1" si="3594"/>
        <v>2</v>
      </c>
      <c r="CNA34" s="104">
        <f t="shared" ca="1" si="1779"/>
        <v>1</v>
      </c>
      <c r="CNB34" s="134">
        <f t="shared" ca="1" si="1780"/>
        <v>5.7518740578576057</v>
      </c>
      <c r="CNC34" s="103">
        <f t="shared" ca="1" si="1781"/>
        <v>6</v>
      </c>
      <c r="CND34" s="104">
        <f t="shared" ca="1" si="3595"/>
        <v>2</v>
      </c>
      <c r="CNE34" s="104">
        <f t="shared" ca="1" si="1782"/>
        <v>1</v>
      </c>
      <c r="CNF34" s="134">
        <f t="shared" ca="1" si="1783"/>
        <v>5.1382270373468941</v>
      </c>
      <c r="CNG34" s="103">
        <f t="shared" ca="1" si="1784"/>
        <v>18</v>
      </c>
      <c r="CNH34" s="104">
        <f t="shared" ca="1" si="3596"/>
        <v>5</v>
      </c>
      <c r="CNI34" s="104">
        <f t="shared" ca="1" si="1785"/>
        <v>1</v>
      </c>
      <c r="CNJ34" s="134">
        <f t="shared" ca="1" si="1786"/>
        <v>1.4217825209088346</v>
      </c>
      <c r="CNK34" s="103">
        <f t="shared" ca="1" si="1787"/>
        <v>5</v>
      </c>
      <c r="CNL34" s="104">
        <f t="shared" ca="1" si="3597"/>
        <v>2</v>
      </c>
      <c r="CNM34" s="104">
        <f t="shared" ca="1" si="1788"/>
        <v>0</v>
      </c>
      <c r="CNN34" s="134">
        <f t="shared" ca="1" si="1789"/>
        <v>-0.55785497180488619</v>
      </c>
      <c r="CNO34" s="103">
        <f t="shared" ca="1" si="1790"/>
        <v>1</v>
      </c>
      <c r="CNP34" s="104">
        <f t="shared" ca="1" si="3598"/>
        <v>1</v>
      </c>
      <c r="CNQ34" s="104">
        <f t="shared" ca="1" si="1791"/>
        <v>1</v>
      </c>
      <c r="CNR34" s="134">
        <f t="shared" ca="1" si="1792"/>
        <v>-1.0563962480104578</v>
      </c>
      <c r="CNS34" s="103">
        <f t="shared" ca="1" si="1793"/>
        <v>5</v>
      </c>
      <c r="CNT34" s="104">
        <f t="shared" ca="1" si="3599"/>
        <v>2</v>
      </c>
      <c r="CNU34" s="104">
        <f t="shared" ca="1" si="1794"/>
        <v>0</v>
      </c>
      <c r="CNV34" s="134">
        <f t="shared" ca="1" si="1795"/>
        <v>-0.55785497180488619</v>
      </c>
      <c r="CNW34" s="103">
        <f t="shared" ca="1" si="1796"/>
        <v>10</v>
      </c>
      <c r="CNX34" s="104">
        <f t="shared" ca="1" si="3600"/>
        <v>3</v>
      </c>
      <c r="CNY34" s="104">
        <f t="shared" ca="1" si="1797"/>
        <v>1</v>
      </c>
      <c r="CNZ34" s="134">
        <f t="shared" ca="1" si="1798"/>
        <v>5.7152099939282834</v>
      </c>
      <c r="COA34" s="103">
        <f t="shared" ca="1" si="1799"/>
        <v>5</v>
      </c>
      <c r="COB34" s="104">
        <f t="shared" ca="1" si="3601"/>
        <v>2</v>
      </c>
      <c r="COC34" s="104">
        <f t="shared" ca="1" si="1800"/>
        <v>0</v>
      </c>
      <c r="COD34" s="134">
        <f t="shared" ca="1" si="1801"/>
        <v>-0.55785497180488619</v>
      </c>
      <c r="COE34" s="103">
        <f t="shared" ca="1" si="1802"/>
        <v>1</v>
      </c>
      <c r="COF34" s="104">
        <f t="shared" ca="1" si="3602"/>
        <v>1</v>
      </c>
      <c r="COG34" s="104">
        <f t="shared" ca="1" si="1803"/>
        <v>1</v>
      </c>
      <c r="COH34" s="134">
        <f t="shared" ca="1" si="1804"/>
        <v>-1.0563962480104578</v>
      </c>
      <c r="COI34" s="103">
        <f t="shared" ca="1" si="1805"/>
        <v>13</v>
      </c>
      <c r="COJ34" s="104">
        <f t="shared" ca="1" si="3603"/>
        <v>3</v>
      </c>
      <c r="COK34" s="104">
        <f t="shared" ca="1" si="1806"/>
        <v>1</v>
      </c>
      <c r="COL34" s="134">
        <f t="shared" ca="1" si="1807"/>
        <v>6.3962431201922527</v>
      </c>
      <c r="COM34" s="103">
        <f t="shared" ca="1" si="1808"/>
        <v>10</v>
      </c>
      <c r="CON34" s="104">
        <f t="shared" ca="1" si="3604"/>
        <v>3</v>
      </c>
      <c r="COO34" s="104">
        <f t="shared" ca="1" si="1809"/>
        <v>1</v>
      </c>
      <c r="COP34" s="134">
        <f t="shared" ca="1" si="1810"/>
        <v>5.7152099939282834</v>
      </c>
      <c r="COQ34" s="103">
        <f t="shared" ca="1" si="1811"/>
        <v>2</v>
      </c>
      <c r="COR34" s="104">
        <f t="shared" ca="1" si="3605"/>
        <v>1</v>
      </c>
      <c r="COS34" s="104">
        <f t="shared" ca="1" si="1812"/>
        <v>0</v>
      </c>
      <c r="COT34" s="134">
        <f t="shared" ca="1" si="1813"/>
        <v>-2.2634700801531835</v>
      </c>
      <c r="COU34" s="103">
        <f t="shared" ca="1" si="1814"/>
        <v>3</v>
      </c>
      <c r="COV34" s="104">
        <f t="shared" ca="1" si="3606"/>
        <v>1</v>
      </c>
      <c r="COW34" s="104">
        <f t="shared" ca="1" si="1815"/>
        <v>1</v>
      </c>
      <c r="COX34" s="134">
        <f t="shared" ca="1" si="1816"/>
        <v>0.5</v>
      </c>
      <c r="COY34" s="103">
        <f t="shared" ca="1" si="1817"/>
        <v>11</v>
      </c>
      <c r="COZ34" s="104">
        <f t="shared" ca="1" si="3607"/>
        <v>3</v>
      </c>
      <c r="CPA34" s="104">
        <f t="shared" ca="1" si="1818"/>
        <v>0</v>
      </c>
      <c r="CPB34" s="134">
        <f t="shared" ca="1" si="1819"/>
        <v>2.1483747344834114</v>
      </c>
      <c r="CPC34" s="103">
        <f t="shared" ca="1" si="1820"/>
        <v>20</v>
      </c>
      <c r="CPD34" s="104">
        <f t="shared" ca="1" si="3608"/>
        <v>5</v>
      </c>
      <c r="CPE34" s="104">
        <f t="shared" ca="1" si="1821"/>
        <v>1</v>
      </c>
      <c r="CPF34" s="134">
        <f t="shared" ca="1" si="1822"/>
        <v>5.1307476803274881</v>
      </c>
      <c r="CPG34" s="103">
        <f t="shared" ca="1" si="1823"/>
        <v>2</v>
      </c>
      <c r="CPH34" s="104">
        <f t="shared" ca="1" si="3609"/>
        <v>1</v>
      </c>
      <c r="CPI34" s="104">
        <f t="shared" ca="1" si="1824"/>
        <v>0</v>
      </c>
      <c r="CPJ34" s="134">
        <f t="shared" ca="1" si="1825"/>
        <v>-2.2634700801531835</v>
      </c>
      <c r="CPK34" s="103">
        <f t="shared" ca="1" si="1826"/>
        <v>18</v>
      </c>
      <c r="CPL34" s="104">
        <f t="shared" ca="1" si="3610"/>
        <v>5</v>
      </c>
      <c r="CPM34" s="104">
        <f t="shared" ca="1" si="1827"/>
        <v>1</v>
      </c>
      <c r="CPN34" s="134">
        <f t="shared" ca="1" si="1828"/>
        <v>1.4217825209088346</v>
      </c>
      <c r="CPO34" s="103">
        <f t="shared" ca="1" si="1829"/>
        <v>1</v>
      </c>
      <c r="CPP34" s="104">
        <f t="shared" ca="1" si="3611"/>
        <v>1</v>
      </c>
      <c r="CPQ34" s="104">
        <f t="shared" ca="1" si="1830"/>
        <v>1</v>
      </c>
      <c r="CPR34" s="134">
        <f t="shared" ca="1" si="1831"/>
        <v>-1.0563962480104578</v>
      </c>
      <c r="CPS34" s="103">
        <f t="shared" ca="1" si="1832"/>
        <v>16</v>
      </c>
      <c r="CPT34" s="104">
        <f t="shared" ca="1" si="3612"/>
        <v>4</v>
      </c>
      <c r="CPU34" s="104">
        <f t="shared" ca="1" si="1833"/>
        <v>0</v>
      </c>
      <c r="CPV34" s="134">
        <f t="shared" ca="1" si="1834"/>
        <v>0.14512960238289452</v>
      </c>
      <c r="CPW34" s="103">
        <f t="shared" ca="1" si="1835"/>
        <v>6</v>
      </c>
      <c r="CPX34" s="104">
        <f t="shared" ca="1" si="3613"/>
        <v>2</v>
      </c>
      <c r="CPY34" s="104">
        <f t="shared" ca="1" si="1836"/>
        <v>1</v>
      </c>
      <c r="CPZ34" s="134">
        <f t="shared" ca="1" si="1837"/>
        <v>5.1382270373468941</v>
      </c>
      <c r="CQA34" s="103">
        <f t="shared" ca="1" si="1838"/>
        <v>6</v>
      </c>
      <c r="CQB34" s="104">
        <f t="shared" ca="1" si="3614"/>
        <v>2</v>
      </c>
      <c r="CQC34" s="104">
        <f t="shared" ca="1" si="1839"/>
        <v>1</v>
      </c>
      <c r="CQD34" s="134">
        <f t="shared" ca="1" si="1840"/>
        <v>5.1382270373468941</v>
      </c>
      <c r="CQE34" s="103">
        <f t="shared" ca="1" si="1841"/>
        <v>5</v>
      </c>
      <c r="CQF34" s="104">
        <f t="shared" ca="1" si="3615"/>
        <v>2</v>
      </c>
      <c r="CQG34" s="104">
        <f t="shared" ca="1" si="1842"/>
        <v>0</v>
      </c>
      <c r="CQH34" s="134">
        <f t="shared" ca="1" si="1843"/>
        <v>-0.55785497180488619</v>
      </c>
      <c r="CQI34" s="103">
        <f t="shared" ca="1" si="1844"/>
        <v>20</v>
      </c>
      <c r="CQJ34" s="104">
        <f t="shared" ca="1" si="3616"/>
        <v>5</v>
      </c>
      <c r="CQK34" s="104">
        <f t="shared" ca="1" si="1845"/>
        <v>1</v>
      </c>
      <c r="CQL34" s="134">
        <f t="shared" ca="1" si="1846"/>
        <v>5.1307476803274881</v>
      </c>
      <c r="CQM34" s="103">
        <f t="shared" ca="1" si="1847"/>
        <v>14</v>
      </c>
      <c r="CQN34" s="104">
        <f t="shared" ca="1" si="3617"/>
        <v>4</v>
      </c>
      <c r="CQO34" s="104">
        <f t="shared" ca="1" si="1848"/>
        <v>1</v>
      </c>
      <c r="CQP34" s="134">
        <f t="shared" ca="1" si="1849"/>
        <v>2.4245461676398463</v>
      </c>
      <c r="CQQ34" s="103">
        <f t="shared" ca="1" si="1850"/>
        <v>10</v>
      </c>
      <c r="CQR34" s="104">
        <f t="shared" ca="1" si="3618"/>
        <v>3</v>
      </c>
      <c r="CQS34" s="104">
        <f t="shared" ca="1" si="1851"/>
        <v>1</v>
      </c>
      <c r="CQT34" s="134">
        <f t="shared" ca="1" si="1852"/>
        <v>5.7152099939282834</v>
      </c>
      <c r="CQU34" s="103">
        <f t="shared" ca="1" si="1853"/>
        <v>6</v>
      </c>
      <c r="CQV34" s="104">
        <f t="shared" ca="1" si="3619"/>
        <v>2</v>
      </c>
      <c r="CQW34" s="104">
        <f t="shared" ca="1" si="1854"/>
        <v>1</v>
      </c>
      <c r="CQX34" s="134">
        <f t="shared" ca="1" si="1855"/>
        <v>5.1382270373468941</v>
      </c>
      <c r="CQY34" s="103">
        <f t="shared" ca="1" si="1856"/>
        <v>11</v>
      </c>
      <c r="CQZ34" s="104">
        <f t="shared" ca="1" si="3620"/>
        <v>3</v>
      </c>
      <c r="CRA34" s="104">
        <f t="shared" ca="1" si="1857"/>
        <v>0</v>
      </c>
      <c r="CRB34" s="134">
        <f t="shared" ca="1" si="1858"/>
        <v>2.1483747344834114</v>
      </c>
      <c r="CRC34" s="103">
        <f t="shared" ca="1" si="1859"/>
        <v>17</v>
      </c>
      <c r="CRD34" s="104">
        <f t="shared" ca="1" si="3621"/>
        <v>4</v>
      </c>
      <c r="CRE34" s="104">
        <f t="shared" ca="1" si="1860"/>
        <v>1</v>
      </c>
      <c r="CRF34" s="134">
        <f t="shared" ca="1" si="1861"/>
        <v>3.6041923718220801</v>
      </c>
      <c r="CRG34" s="103">
        <f t="shared" ca="1" si="1862"/>
        <v>14</v>
      </c>
      <c r="CRH34" s="104">
        <f t="shared" ca="1" si="3622"/>
        <v>4</v>
      </c>
      <c r="CRI34" s="104">
        <f t="shared" ca="1" si="1863"/>
        <v>1</v>
      </c>
      <c r="CRJ34" s="134">
        <f t="shared" ca="1" si="1864"/>
        <v>2.4245461676398463</v>
      </c>
      <c r="CRK34" s="103">
        <f t="shared" ca="1" si="1865"/>
        <v>19</v>
      </c>
      <c r="CRL34" s="104">
        <f t="shared" ca="1" si="3623"/>
        <v>5</v>
      </c>
      <c r="CRM34" s="104">
        <f t="shared" ca="1" si="1866"/>
        <v>0</v>
      </c>
      <c r="CRN34" s="134">
        <f t="shared" ca="1" si="1867"/>
        <v>2.5054317711516774</v>
      </c>
      <c r="CRO34" s="103">
        <f t="shared" ca="1" si="1868"/>
        <v>12</v>
      </c>
      <c r="CRP34" s="104">
        <f t="shared" ca="1" si="3624"/>
        <v>3</v>
      </c>
      <c r="CRQ34" s="104">
        <f t="shared" ca="1" si="1869"/>
        <v>0</v>
      </c>
      <c r="CRR34" s="134">
        <f t="shared" ca="1" si="1870"/>
        <v>1.6707630773350388</v>
      </c>
      <c r="CRS34" s="103">
        <f t="shared" ca="1" si="1871"/>
        <v>20</v>
      </c>
      <c r="CRT34" s="104">
        <f t="shared" ca="1" si="3625"/>
        <v>5</v>
      </c>
      <c r="CRU34" s="104">
        <f t="shared" ca="1" si="1872"/>
        <v>1</v>
      </c>
      <c r="CRV34" s="134">
        <f t="shared" ca="1" si="1873"/>
        <v>5.1307476803274881</v>
      </c>
      <c r="CRW34" s="103">
        <f t="shared" ca="1" si="1874"/>
        <v>3</v>
      </c>
      <c r="CRX34" s="104">
        <f t="shared" ca="1" si="3626"/>
        <v>1</v>
      </c>
      <c r="CRY34" s="104">
        <f t="shared" ca="1" si="1875"/>
        <v>1</v>
      </c>
      <c r="CRZ34" s="134">
        <f t="shared" ca="1" si="1876"/>
        <v>0.5</v>
      </c>
      <c r="CSA34" s="103">
        <f t="shared" ca="1" si="1877"/>
        <v>9</v>
      </c>
      <c r="CSB34" s="104">
        <f t="shared" ca="1" si="3627"/>
        <v>3</v>
      </c>
      <c r="CSC34" s="104">
        <f t="shared" ca="1" si="1878"/>
        <v>1</v>
      </c>
      <c r="CSD34" s="134">
        <f t="shared" ca="1" si="1879"/>
        <v>2.9518538948595392</v>
      </c>
      <c r="CSE34" s="103">
        <f t="shared" ca="1" si="1880"/>
        <v>17</v>
      </c>
      <c r="CSF34" s="104">
        <f t="shared" ca="1" si="3628"/>
        <v>4</v>
      </c>
      <c r="CSG34" s="104">
        <f t="shared" ca="1" si="1881"/>
        <v>1</v>
      </c>
      <c r="CSH34" s="134">
        <f t="shared" ca="1" si="1882"/>
        <v>3.6041923718220801</v>
      </c>
      <c r="CSI34" s="103">
        <f t="shared" ca="1" si="1883"/>
        <v>15</v>
      </c>
      <c r="CSJ34" s="104">
        <f t="shared" ca="1" si="3629"/>
        <v>4</v>
      </c>
      <c r="CSK34" s="104">
        <f t="shared" ca="1" si="1884"/>
        <v>0</v>
      </c>
      <c r="CSL34" s="134">
        <f t="shared" ca="1" si="1885"/>
        <v>2.5978161023857069</v>
      </c>
      <c r="CSM34" s="103">
        <f t="shared" ca="1" si="1886"/>
        <v>19</v>
      </c>
      <c r="CSN34" s="104">
        <f t="shared" ca="1" si="3630"/>
        <v>5</v>
      </c>
      <c r="CSO34" s="104">
        <f t="shared" ca="1" si="1887"/>
        <v>0</v>
      </c>
      <c r="CSP34" s="134">
        <f t="shared" ca="1" si="1888"/>
        <v>2.5054317711516774</v>
      </c>
      <c r="CSQ34" s="103">
        <f t="shared" ca="1" si="1889"/>
        <v>18</v>
      </c>
      <c r="CSR34" s="104">
        <f t="shared" ca="1" si="3631"/>
        <v>5</v>
      </c>
      <c r="CSS34" s="104">
        <f t="shared" ca="1" si="1890"/>
        <v>1</v>
      </c>
      <c r="CST34" s="134">
        <f t="shared" ca="1" si="1891"/>
        <v>1.4217825209088346</v>
      </c>
      <c r="CSU34" s="103">
        <f t="shared" ca="1" si="1892"/>
        <v>9</v>
      </c>
      <c r="CSV34" s="104">
        <f t="shared" ca="1" si="3632"/>
        <v>3</v>
      </c>
      <c r="CSW34" s="104">
        <f t="shared" ca="1" si="1893"/>
        <v>1</v>
      </c>
      <c r="CSX34" s="134">
        <f t="shared" ca="1" si="1894"/>
        <v>2.9518538948595392</v>
      </c>
      <c r="CSY34" s="103">
        <f t="shared" ca="1" si="1895"/>
        <v>2</v>
      </c>
      <c r="CSZ34" s="104">
        <f t="shared" ca="1" si="3633"/>
        <v>1</v>
      </c>
      <c r="CTA34" s="104">
        <f t="shared" ca="1" si="1896"/>
        <v>0</v>
      </c>
      <c r="CTB34" s="134">
        <f t="shared" ca="1" si="1897"/>
        <v>-2.2634700801531835</v>
      </c>
      <c r="CTC34" s="103">
        <f t="shared" ca="1" si="1898"/>
        <v>3</v>
      </c>
      <c r="CTD34" s="104">
        <f t="shared" ca="1" si="3634"/>
        <v>1</v>
      </c>
      <c r="CTE34" s="104">
        <f t="shared" ca="1" si="1899"/>
        <v>1</v>
      </c>
      <c r="CTF34" s="134">
        <f t="shared" ca="1" si="1900"/>
        <v>0.5</v>
      </c>
      <c r="CTG34" s="103">
        <f t="shared" ca="1" si="1901"/>
        <v>4</v>
      </c>
      <c r="CTH34" s="104">
        <f t="shared" ca="1" si="3635"/>
        <v>2</v>
      </c>
      <c r="CTI34" s="104">
        <f t="shared" ca="1" si="1902"/>
        <v>1</v>
      </c>
      <c r="CTJ34" s="134">
        <f t="shared" ca="1" si="1903"/>
        <v>5.7518740578576057</v>
      </c>
      <c r="CTK34" s="103">
        <f t="shared" ca="1" si="1904"/>
        <v>17</v>
      </c>
      <c r="CTL34" s="104">
        <f t="shared" ca="1" si="3636"/>
        <v>4</v>
      </c>
      <c r="CTM34" s="104">
        <f t="shared" ca="1" si="1905"/>
        <v>1</v>
      </c>
      <c r="CTN34" s="134">
        <f t="shared" ca="1" si="1906"/>
        <v>3.6041923718220801</v>
      </c>
      <c r="CTO34" s="103">
        <f t="shared" ca="1" si="1907"/>
        <v>7</v>
      </c>
      <c r="CTP34" s="104">
        <f t="shared" ca="1" si="3637"/>
        <v>2</v>
      </c>
      <c r="CTQ34" s="104">
        <f t="shared" ca="1" si="1908"/>
        <v>1</v>
      </c>
      <c r="CTR34" s="134">
        <f t="shared" ca="1" si="1909"/>
        <v>2.6749392076742993</v>
      </c>
      <c r="CTS34" s="103">
        <f t="shared" ca="1" si="1910"/>
        <v>18</v>
      </c>
      <c r="CTT34" s="104">
        <f t="shared" ca="1" si="3638"/>
        <v>5</v>
      </c>
      <c r="CTU34" s="104">
        <f t="shared" ca="1" si="1911"/>
        <v>1</v>
      </c>
      <c r="CTV34" s="134">
        <f t="shared" ca="1" si="1912"/>
        <v>1.4217825209088346</v>
      </c>
      <c r="CTW34" s="103">
        <f t="shared" ca="1" si="1913"/>
        <v>20</v>
      </c>
      <c r="CTX34" s="104">
        <f t="shared" ca="1" si="3639"/>
        <v>5</v>
      </c>
      <c r="CTY34" s="104">
        <f t="shared" ca="1" si="1914"/>
        <v>1</v>
      </c>
      <c r="CTZ34" s="134">
        <f t="shared" ca="1" si="1915"/>
        <v>5.1307476803274881</v>
      </c>
      <c r="CUA34" s="103">
        <f t="shared" ca="1" si="1916"/>
        <v>16</v>
      </c>
      <c r="CUB34" s="104">
        <f t="shared" ca="1" si="3640"/>
        <v>4</v>
      </c>
      <c r="CUC34" s="104">
        <f t="shared" ca="1" si="1917"/>
        <v>0</v>
      </c>
      <c r="CUD34" s="134">
        <f t="shared" ca="1" si="1918"/>
        <v>0.14512960238289452</v>
      </c>
      <c r="CUE34" s="103">
        <f t="shared" ca="1" si="1919"/>
        <v>2</v>
      </c>
      <c r="CUF34" s="104">
        <f t="shared" ca="1" si="3641"/>
        <v>1</v>
      </c>
      <c r="CUG34" s="104">
        <f t="shared" ca="1" si="1920"/>
        <v>0</v>
      </c>
      <c r="CUH34" s="134">
        <f t="shared" ca="1" si="1921"/>
        <v>-2.2634700801531835</v>
      </c>
      <c r="CUI34" s="103">
        <f t="shared" ca="1" si="1922"/>
        <v>8</v>
      </c>
      <c r="CUJ34" s="104">
        <f t="shared" ca="1" si="3642"/>
        <v>2</v>
      </c>
      <c r="CUK34" s="104">
        <f t="shared" ca="1" si="1923"/>
        <v>1</v>
      </c>
      <c r="CUL34" s="134">
        <f t="shared" ca="1" si="1924"/>
        <v>7.2672765618258381</v>
      </c>
      <c r="CUM34" s="103">
        <f t="shared" ca="1" si="1925"/>
        <v>11</v>
      </c>
      <c r="CUN34" s="104">
        <f t="shared" ca="1" si="3643"/>
        <v>3</v>
      </c>
      <c r="CUO34" s="104">
        <f t="shared" ca="1" si="1926"/>
        <v>0</v>
      </c>
      <c r="CUP34" s="134">
        <f t="shared" ca="1" si="1927"/>
        <v>2.1483747344834114</v>
      </c>
      <c r="CUQ34" s="103">
        <f t="shared" ca="1" si="1928"/>
        <v>14</v>
      </c>
      <c r="CUR34" s="104">
        <f t="shared" ca="1" si="3644"/>
        <v>4</v>
      </c>
      <c r="CUS34" s="104">
        <f t="shared" ca="1" si="1929"/>
        <v>1</v>
      </c>
      <c r="CUT34" s="134">
        <f t="shared" ca="1" si="1930"/>
        <v>2.4245461676398463</v>
      </c>
      <c r="CUU34" s="103">
        <f t="shared" ca="1" si="1931"/>
        <v>3</v>
      </c>
      <c r="CUV34" s="104">
        <f t="shared" ca="1" si="3645"/>
        <v>1</v>
      </c>
      <c r="CUW34" s="104">
        <f t="shared" ca="1" si="1932"/>
        <v>1</v>
      </c>
      <c r="CUX34" s="134">
        <f t="shared" ca="1" si="1933"/>
        <v>0.5</v>
      </c>
      <c r="CUY34" s="103">
        <f t="shared" ca="1" si="1934"/>
        <v>8</v>
      </c>
      <c r="CUZ34" s="104">
        <f t="shared" ca="1" si="3646"/>
        <v>2</v>
      </c>
      <c r="CVA34" s="104">
        <f t="shared" ca="1" si="1935"/>
        <v>1</v>
      </c>
      <c r="CVB34" s="134">
        <f t="shared" ca="1" si="1936"/>
        <v>7.2672765618258381</v>
      </c>
      <c r="CVC34" s="103">
        <f t="shared" ca="1" si="1937"/>
        <v>16</v>
      </c>
      <c r="CVD34" s="104">
        <f t="shared" ca="1" si="3647"/>
        <v>4</v>
      </c>
      <c r="CVE34" s="104">
        <f t="shared" ca="1" si="1938"/>
        <v>0</v>
      </c>
      <c r="CVF34" s="134">
        <f t="shared" ca="1" si="1939"/>
        <v>0.14512960238289452</v>
      </c>
      <c r="CVG34" s="103">
        <f t="shared" ca="1" si="1940"/>
        <v>14</v>
      </c>
      <c r="CVH34" s="104">
        <f t="shared" ca="1" si="3648"/>
        <v>4</v>
      </c>
      <c r="CVI34" s="104">
        <f t="shared" ca="1" si="1941"/>
        <v>1</v>
      </c>
      <c r="CVJ34" s="134">
        <f t="shared" ca="1" si="1942"/>
        <v>2.4245461676398463</v>
      </c>
      <c r="CVK34" s="103">
        <f t="shared" ca="1" si="1943"/>
        <v>6</v>
      </c>
      <c r="CVL34" s="104">
        <f t="shared" ca="1" si="3649"/>
        <v>2</v>
      </c>
      <c r="CVM34" s="104">
        <f t="shared" ca="1" si="1944"/>
        <v>1</v>
      </c>
      <c r="CVN34" s="134">
        <f t="shared" ca="1" si="1945"/>
        <v>5.1382270373468941</v>
      </c>
      <c r="CVO34" s="103">
        <f t="shared" ca="1" si="1946"/>
        <v>3</v>
      </c>
      <c r="CVP34" s="104">
        <f t="shared" ca="1" si="3650"/>
        <v>1</v>
      </c>
      <c r="CVQ34" s="104">
        <f t="shared" ca="1" si="1947"/>
        <v>1</v>
      </c>
      <c r="CVR34" s="134">
        <f t="shared" ca="1" si="1948"/>
        <v>0.5</v>
      </c>
      <c r="CVS34" s="103">
        <f t="shared" ca="1" si="1949"/>
        <v>20</v>
      </c>
      <c r="CVT34" s="104">
        <f t="shared" ca="1" si="3651"/>
        <v>5</v>
      </c>
      <c r="CVU34" s="104">
        <f t="shared" ca="1" si="1950"/>
        <v>1</v>
      </c>
      <c r="CVV34" s="134">
        <f t="shared" ca="1" si="1951"/>
        <v>5.1307476803274881</v>
      </c>
      <c r="CVW34" s="103">
        <f t="shared" ca="1" si="1952"/>
        <v>2</v>
      </c>
      <c r="CVX34" s="104">
        <f t="shared" ca="1" si="3652"/>
        <v>1</v>
      </c>
      <c r="CVY34" s="104">
        <f t="shared" ca="1" si="1953"/>
        <v>0</v>
      </c>
      <c r="CVZ34" s="134">
        <f t="shared" ca="1" si="1954"/>
        <v>-2.2634700801531835</v>
      </c>
      <c r="CWA34" s="103">
        <f t="shared" ca="1" si="1955"/>
        <v>6</v>
      </c>
      <c r="CWB34" s="104">
        <f t="shared" ca="1" si="3653"/>
        <v>2</v>
      </c>
      <c r="CWC34" s="104">
        <f t="shared" ca="1" si="1956"/>
        <v>1</v>
      </c>
      <c r="CWD34" s="134">
        <f t="shared" ca="1" si="1957"/>
        <v>5.1382270373468941</v>
      </c>
      <c r="CWE34" s="103">
        <f t="shared" ca="1" si="1958"/>
        <v>3</v>
      </c>
      <c r="CWF34" s="104">
        <f t="shared" ca="1" si="3654"/>
        <v>1</v>
      </c>
      <c r="CWG34" s="104">
        <f t="shared" ca="1" si="1959"/>
        <v>1</v>
      </c>
      <c r="CWH34" s="134">
        <f t="shared" ca="1" si="1960"/>
        <v>0.5</v>
      </c>
      <c r="CWI34" s="103">
        <f t="shared" ca="1" si="1961"/>
        <v>19</v>
      </c>
      <c r="CWJ34" s="104">
        <f t="shared" ca="1" si="3655"/>
        <v>5</v>
      </c>
      <c r="CWK34" s="104">
        <f t="shared" ca="1" si="1962"/>
        <v>0</v>
      </c>
      <c r="CWL34" s="134">
        <f t="shared" ca="1" si="1963"/>
        <v>2.5054317711516774</v>
      </c>
      <c r="CWM34" s="103">
        <f t="shared" ca="1" si="1964"/>
        <v>20</v>
      </c>
      <c r="CWN34" s="104">
        <f t="shared" ca="1" si="3656"/>
        <v>5</v>
      </c>
      <c r="CWO34" s="104">
        <f t="shared" ca="1" si="1965"/>
        <v>1</v>
      </c>
      <c r="CWP34" s="134">
        <f t="shared" ca="1" si="1966"/>
        <v>5.1307476803274881</v>
      </c>
      <c r="CWQ34" s="103">
        <f t="shared" ca="1" si="1967"/>
        <v>12</v>
      </c>
      <c r="CWR34" s="104">
        <f t="shared" ca="1" si="3657"/>
        <v>3</v>
      </c>
      <c r="CWS34" s="104">
        <f t="shared" ca="1" si="1968"/>
        <v>0</v>
      </c>
      <c r="CWT34" s="134">
        <f t="shared" ca="1" si="1969"/>
        <v>1.6707630773350388</v>
      </c>
      <c r="CWU34" s="103">
        <f t="shared" ca="1" si="1970"/>
        <v>8</v>
      </c>
      <c r="CWV34" s="104">
        <f t="shared" ca="1" si="3658"/>
        <v>2</v>
      </c>
      <c r="CWW34" s="104">
        <f t="shared" ca="1" si="1971"/>
        <v>1</v>
      </c>
      <c r="CWX34" s="134">
        <f t="shared" ca="1" si="1972"/>
        <v>7.2672765618258381</v>
      </c>
      <c r="CWY34" s="103">
        <f t="shared" ca="1" si="1973"/>
        <v>20</v>
      </c>
      <c r="CWZ34" s="104">
        <f t="shared" ca="1" si="3659"/>
        <v>5</v>
      </c>
      <c r="CXA34" s="104">
        <f t="shared" ca="1" si="1974"/>
        <v>1</v>
      </c>
      <c r="CXB34" s="134">
        <f t="shared" ca="1" si="1975"/>
        <v>5.1307476803274881</v>
      </c>
      <c r="CXC34" s="103">
        <f t="shared" ca="1" si="1976"/>
        <v>5</v>
      </c>
      <c r="CXD34" s="104">
        <f t="shared" ca="1" si="3660"/>
        <v>2</v>
      </c>
      <c r="CXE34" s="104">
        <f t="shared" ca="1" si="1977"/>
        <v>0</v>
      </c>
      <c r="CXF34" s="134">
        <f t="shared" ca="1" si="1978"/>
        <v>-0.55785497180488619</v>
      </c>
      <c r="CXG34" s="103">
        <f t="shared" ca="1" si="1979"/>
        <v>3</v>
      </c>
      <c r="CXH34" s="104">
        <f t="shared" ca="1" si="3661"/>
        <v>1</v>
      </c>
      <c r="CXI34" s="104">
        <f t="shared" ca="1" si="1980"/>
        <v>1</v>
      </c>
      <c r="CXJ34" s="134">
        <f t="shared" ca="1" si="1981"/>
        <v>0.5</v>
      </c>
      <c r="CXK34" s="103">
        <f t="shared" ca="1" si="1982"/>
        <v>12</v>
      </c>
      <c r="CXL34" s="104">
        <f t="shared" ca="1" si="3662"/>
        <v>3</v>
      </c>
      <c r="CXM34" s="104">
        <f t="shared" ca="1" si="1983"/>
        <v>0</v>
      </c>
      <c r="CXN34" s="134">
        <f t="shared" ca="1" si="1984"/>
        <v>1.6707630773350388</v>
      </c>
      <c r="CXO34" s="103">
        <f t="shared" ca="1" si="1985"/>
        <v>10</v>
      </c>
      <c r="CXP34" s="104">
        <f t="shared" ca="1" si="3663"/>
        <v>3</v>
      </c>
      <c r="CXQ34" s="104">
        <f t="shared" ca="1" si="1986"/>
        <v>1</v>
      </c>
      <c r="CXR34" s="134">
        <f t="shared" ca="1" si="1987"/>
        <v>5.7152099939282834</v>
      </c>
      <c r="CXS34" s="103">
        <f t="shared" ca="1" si="1988"/>
        <v>17</v>
      </c>
      <c r="CXT34" s="104">
        <f t="shared" ca="1" si="3664"/>
        <v>4</v>
      </c>
      <c r="CXU34" s="104">
        <f t="shared" ca="1" si="1989"/>
        <v>1</v>
      </c>
      <c r="CXV34" s="134">
        <f t="shared" ca="1" si="1990"/>
        <v>3.6041923718220801</v>
      </c>
      <c r="CXW34" s="103">
        <f t="shared" ca="1" si="1991"/>
        <v>13</v>
      </c>
      <c r="CXX34" s="104">
        <f t="shared" ca="1" si="3665"/>
        <v>3</v>
      </c>
      <c r="CXY34" s="104">
        <f t="shared" ca="1" si="1992"/>
        <v>1</v>
      </c>
      <c r="CXZ34" s="134">
        <f t="shared" ca="1" si="1993"/>
        <v>6.3962431201922527</v>
      </c>
      <c r="CYA34" s="103">
        <f t="shared" ca="1" si="1994"/>
        <v>8</v>
      </c>
      <c r="CYB34" s="104">
        <f t="shared" ca="1" si="3666"/>
        <v>2</v>
      </c>
      <c r="CYC34" s="104">
        <f t="shared" ca="1" si="1995"/>
        <v>1</v>
      </c>
      <c r="CYD34" s="134">
        <f t="shared" ca="1" si="1996"/>
        <v>7.2672765618258381</v>
      </c>
      <c r="CYE34" s="103">
        <f t="shared" ca="1" si="1997"/>
        <v>5</v>
      </c>
      <c r="CYF34" s="104">
        <f t="shared" ca="1" si="3667"/>
        <v>2</v>
      </c>
      <c r="CYG34" s="104">
        <f t="shared" ca="1" si="1998"/>
        <v>0</v>
      </c>
      <c r="CYH34" s="134">
        <f t="shared" ca="1" si="1999"/>
        <v>-0.55785497180488619</v>
      </c>
      <c r="CYI34" s="103">
        <f t="shared" ca="1" si="2000"/>
        <v>20</v>
      </c>
      <c r="CYJ34" s="104">
        <f t="shared" ca="1" si="3668"/>
        <v>5</v>
      </c>
      <c r="CYK34" s="104">
        <f t="shared" ca="1" si="2001"/>
        <v>1</v>
      </c>
      <c r="CYL34" s="134">
        <f t="shared" ca="1" si="2002"/>
        <v>5.1307476803274881</v>
      </c>
      <c r="CYM34" s="103">
        <f t="shared" ca="1" si="2003"/>
        <v>14</v>
      </c>
      <c r="CYN34" s="104">
        <f t="shared" ca="1" si="3669"/>
        <v>4</v>
      </c>
      <c r="CYO34" s="104">
        <f t="shared" ca="1" si="2004"/>
        <v>1</v>
      </c>
      <c r="CYP34" s="134">
        <f t="shared" ca="1" si="2005"/>
        <v>2.4245461676398463</v>
      </c>
      <c r="CYQ34" s="103">
        <f t="shared" ca="1" si="2006"/>
        <v>1</v>
      </c>
      <c r="CYR34" s="104">
        <f t="shared" ca="1" si="3670"/>
        <v>1</v>
      </c>
      <c r="CYS34" s="104">
        <f t="shared" ca="1" si="2007"/>
        <v>1</v>
      </c>
      <c r="CYT34" s="134">
        <f t="shared" ca="1" si="2008"/>
        <v>-1.0563962480104578</v>
      </c>
      <c r="CYU34" s="103">
        <f t="shared" ca="1" si="2009"/>
        <v>15</v>
      </c>
      <c r="CYV34" s="104">
        <f t="shared" ca="1" si="3671"/>
        <v>4</v>
      </c>
      <c r="CYW34" s="104">
        <f t="shared" ca="1" si="2010"/>
        <v>0</v>
      </c>
      <c r="CYX34" s="134">
        <f t="shared" ca="1" si="2011"/>
        <v>2.5978161023857069</v>
      </c>
      <c r="CYY34" s="103">
        <f t="shared" ca="1" si="2012"/>
        <v>10</v>
      </c>
      <c r="CYZ34" s="104">
        <f t="shared" ca="1" si="3672"/>
        <v>3</v>
      </c>
      <c r="CZA34" s="104">
        <f t="shared" ca="1" si="2013"/>
        <v>1</v>
      </c>
      <c r="CZB34" s="134">
        <f t="shared" ca="1" si="2014"/>
        <v>5.7152099939282834</v>
      </c>
      <c r="CZC34" s="103">
        <f t="shared" ca="1" si="2015"/>
        <v>7</v>
      </c>
      <c r="CZD34" s="104">
        <f t="shared" ca="1" si="3673"/>
        <v>2</v>
      </c>
      <c r="CZE34" s="104">
        <f t="shared" ca="1" si="2016"/>
        <v>1</v>
      </c>
      <c r="CZF34" s="134">
        <f t="shared" ca="1" si="2017"/>
        <v>2.6749392076742993</v>
      </c>
      <c r="CZG34" s="103">
        <f t="shared" ca="1" si="2018"/>
        <v>7</v>
      </c>
      <c r="CZH34" s="104">
        <f t="shared" ca="1" si="3674"/>
        <v>2</v>
      </c>
      <c r="CZI34" s="104">
        <f t="shared" ca="1" si="2019"/>
        <v>1</v>
      </c>
      <c r="CZJ34" s="134">
        <f t="shared" ca="1" si="2020"/>
        <v>2.6749392076742993</v>
      </c>
      <c r="CZK34" s="103">
        <f t="shared" ca="1" si="2021"/>
        <v>1</v>
      </c>
      <c r="CZL34" s="104">
        <f t="shared" ca="1" si="3675"/>
        <v>1</v>
      </c>
      <c r="CZM34" s="104">
        <f t="shared" ca="1" si="2022"/>
        <v>1</v>
      </c>
      <c r="CZN34" s="134">
        <f t="shared" ca="1" si="2023"/>
        <v>-1.0563962480104578</v>
      </c>
      <c r="CZO34" s="103">
        <f t="shared" ca="1" si="2024"/>
        <v>15</v>
      </c>
      <c r="CZP34" s="104">
        <f t="shared" ca="1" si="3676"/>
        <v>4</v>
      </c>
      <c r="CZQ34" s="104">
        <f t="shared" ca="1" si="2025"/>
        <v>0</v>
      </c>
      <c r="CZR34" s="134">
        <f t="shared" ca="1" si="2026"/>
        <v>2.5978161023857069</v>
      </c>
      <c r="CZS34" s="103">
        <f t="shared" ca="1" si="2027"/>
        <v>3</v>
      </c>
      <c r="CZT34" s="104">
        <f t="shared" ca="1" si="3677"/>
        <v>1</v>
      </c>
      <c r="CZU34" s="104">
        <f t="shared" ca="1" si="2028"/>
        <v>1</v>
      </c>
      <c r="CZV34" s="134">
        <f t="shared" ca="1" si="2029"/>
        <v>0.5</v>
      </c>
      <c r="CZW34" s="103">
        <f t="shared" ca="1" si="2030"/>
        <v>14</v>
      </c>
      <c r="CZX34" s="104">
        <f t="shared" ca="1" si="3678"/>
        <v>4</v>
      </c>
      <c r="CZY34" s="104">
        <f t="shared" ca="1" si="2031"/>
        <v>1</v>
      </c>
      <c r="CZZ34" s="134">
        <f t="shared" ca="1" si="2032"/>
        <v>2.4245461676398463</v>
      </c>
      <c r="DAA34" s="103">
        <f t="shared" ca="1" si="2033"/>
        <v>10</v>
      </c>
      <c r="DAB34" s="104">
        <f t="shared" ca="1" si="3679"/>
        <v>3</v>
      </c>
      <c r="DAC34" s="104">
        <f t="shared" ca="1" si="2034"/>
        <v>1</v>
      </c>
      <c r="DAD34" s="134">
        <f t="shared" ca="1" si="2035"/>
        <v>5.7152099939282834</v>
      </c>
      <c r="DAE34" s="103">
        <f t="shared" ca="1" si="2036"/>
        <v>15</v>
      </c>
      <c r="DAF34" s="104">
        <f t="shared" ca="1" si="3680"/>
        <v>4</v>
      </c>
      <c r="DAG34" s="104">
        <f t="shared" ca="1" si="2037"/>
        <v>0</v>
      </c>
      <c r="DAH34" s="134">
        <f t="shared" ca="1" si="2038"/>
        <v>2.5978161023857069</v>
      </c>
      <c r="DAI34" s="103">
        <f t="shared" ca="1" si="2039"/>
        <v>16</v>
      </c>
      <c r="DAJ34" s="104">
        <f t="shared" ca="1" si="3681"/>
        <v>4</v>
      </c>
      <c r="DAK34" s="104">
        <f t="shared" ca="1" si="2040"/>
        <v>0</v>
      </c>
      <c r="DAL34" s="134">
        <f t="shared" ca="1" si="2041"/>
        <v>0.14512960238289452</v>
      </c>
      <c r="DAM34" s="103">
        <f t="shared" ca="1" si="2042"/>
        <v>13</v>
      </c>
      <c r="DAN34" s="104">
        <f t="shared" ca="1" si="3682"/>
        <v>3</v>
      </c>
      <c r="DAO34" s="104">
        <f t="shared" ca="1" si="2043"/>
        <v>1</v>
      </c>
      <c r="DAP34" s="134">
        <f t="shared" ca="1" si="2044"/>
        <v>6.3962431201922527</v>
      </c>
      <c r="DAQ34" s="103">
        <f t="shared" ca="1" si="2045"/>
        <v>10</v>
      </c>
      <c r="DAR34" s="104">
        <f t="shared" ca="1" si="3683"/>
        <v>3</v>
      </c>
      <c r="DAS34" s="104">
        <f t="shared" ca="1" si="2046"/>
        <v>1</v>
      </c>
      <c r="DAT34" s="134">
        <f t="shared" ca="1" si="2047"/>
        <v>5.7152099939282834</v>
      </c>
      <c r="DAU34" s="103">
        <f t="shared" ca="1" si="2048"/>
        <v>16</v>
      </c>
      <c r="DAV34" s="104">
        <f t="shared" ca="1" si="3684"/>
        <v>4</v>
      </c>
      <c r="DAW34" s="104">
        <f t="shared" ca="1" si="2049"/>
        <v>0</v>
      </c>
      <c r="DAX34" s="134">
        <f t="shared" ca="1" si="2050"/>
        <v>0.14512960238289452</v>
      </c>
      <c r="DAY34" s="103">
        <f t="shared" ca="1" si="2051"/>
        <v>14</v>
      </c>
      <c r="DAZ34" s="104">
        <f t="shared" ca="1" si="3685"/>
        <v>4</v>
      </c>
      <c r="DBA34" s="104">
        <f t="shared" ca="1" si="2052"/>
        <v>1</v>
      </c>
      <c r="DBB34" s="134">
        <f t="shared" ca="1" si="2053"/>
        <v>2.4245461676398463</v>
      </c>
      <c r="DBC34" s="103">
        <f t="shared" ca="1" si="2054"/>
        <v>7</v>
      </c>
      <c r="DBD34" s="104">
        <f t="shared" ca="1" si="3686"/>
        <v>2</v>
      </c>
      <c r="DBE34" s="104">
        <f t="shared" ca="1" si="2055"/>
        <v>1</v>
      </c>
      <c r="DBF34" s="134">
        <f t="shared" ca="1" si="2056"/>
        <v>2.6749392076742993</v>
      </c>
      <c r="DBG34" s="103">
        <f t="shared" ca="1" si="2057"/>
        <v>1</v>
      </c>
      <c r="DBH34" s="104">
        <f t="shared" ca="1" si="3687"/>
        <v>1</v>
      </c>
      <c r="DBI34" s="104">
        <f t="shared" ca="1" si="2058"/>
        <v>1</v>
      </c>
      <c r="DBJ34" s="134">
        <f t="shared" ca="1" si="2059"/>
        <v>-1.0563962480104578</v>
      </c>
      <c r="DBK34" s="103">
        <f t="shared" ca="1" si="2060"/>
        <v>8</v>
      </c>
      <c r="DBL34" s="104">
        <f t="shared" ca="1" si="3688"/>
        <v>2</v>
      </c>
      <c r="DBM34" s="104">
        <f t="shared" ca="1" si="2061"/>
        <v>1</v>
      </c>
      <c r="DBN34" s="134">
        <f t="shared" ca="1" si="2062"/>
        <v>7.2672765618258381</v>
      </c>
      <c r="DBO34" s="103">
        <f t="shared" ca="1" si="2063"/>
        <v>20</v>
      </c>
      <c r="DBP34" s="104">
        <f t="shared" ca="1" si="3689"/>
        <v>5</v>
      </c>
      <c r="DBQ34" s="104">
        <f t="shared" ca="1" si="2064"/>
        <v>1</v>
      </c>
      <c r="DBR34" s="134">
        <f t="shared" ca="1" si="2065"/>
        <v>5.1307476803274881</v>
      </c>
      <c r="DBS34" s="103">
        <f t="shared" ca="1" si="2066"/>
        <v>13</v>
      </c>
      <c r="DBT34" s="104">
        <f t="shared" ca="1" si="3690"/>
        <v>3</v>
      </c>
      <c r="DBU34" s="104">
        <f t="shared" ca="1" si="2067"/>
        <v>1</v>
      </c>
      <c r="DBV34" s="134">
        <f t="shared" ca="1" si="2068"/>
        <v>6.3962431201922527</v>
      </c>
      <c r="DBW34" s="103">
        <f t="shared" ca="1" si="2069"/>
        <v>7</v>
      </c>
      <c r="DBX34" s="104">
        <f t="shared" ca="1" si="3691"/>
        <v>2</v>
      </c>
      <c r="DBY34" s="104">
        <f t="shared" ca="1" si="2070"/>
        <v>1</v>
      </c>
      <c r="DBZ34" s="134">
        <f t="shared" ca="1" si="2071"/>
        <v>2.6749392076742993</v>
      </c>
      <c r="DCA34" s="103">
        <f t="shared" ca="1" si="2072"/>
        <v>7</v>
      </c>
      <c r="DCB34" s="104">
        <f t="shared" ca="1" si="3692"/>
        <v>2</v>
      </c>
      <c r="DCC34" s="104">
        <f t="shared" ca="1" si="2073"/>
        <v>1</v>
      </c>
      <c r="DCD34" s="134">
        <f t="shared" ca="1" si="2074"/>
        <v>2.6749392076742993</v>
      </c>
      <c r="DCE34" s="103">
        <f t="shared" ca="1" si="2075"/>
        <v>6</v>
      </c>
      <c r="DCF34" s="104">
        <f t="shared" ca="1" si="3693"/>
        <v>2</v>
      </c>
      <c r="DCG34" s="104">
        <f t="shared" ca="1" si="2076"/>
        <v>1</v>
      </c>
      <c r="DCH34" s="134">
        <f t="shared" ca="1" si="2077"/>
        <v>5.1382270373468941</v>
      </c>
      <c r="DCI34" s="103">
        <f t="shared" ca="1" si="2078"/>
        <v>9</v>
      </c>
      <c r="DCJ34" s="104">
        <f t="shared" ca="1" si="3694"/>
        <v>3</v>
      </c>
      <c r="DCK34" s="104">
        <f t="shared" ca="1" si="2079"/>
        <v>1</v>
      </c>
      <c r="DCL34" s="134">
        <f t="shared" ca="1" si="2080"/>
        <v>2.9518538948595392</v>
      </c>
      <c r="DCM34" s="103">
        <f t="shared" ca="1" si="2081"/>
        <v>2</v>
      </c>
      <c r="DCN34" s="104">
        <f t="shared" ca="1" si="3695"/>
        <v>1</v>
      </c>
      <c r="DCO34" s="104">
        <f t="shared" ca="1" si="2082"/>
        <v>0</v>
      </c>
      <c r="DCP34" s="134">
        <f t="shared" ca="1" si="2083"/>
        <v>-2.2634700801531835</v>
      </c>
      <c r="DCQ34" s="103">
        <f t="shared" ca="1" si="2084"/>
        <v>14</v>
      </c>
      <c r="DCR34" s="104">
        <f t="shared" ca="1" si="3696"/>
        <v>4</v>
      </c>
      <c r="DCS34" s="104">
        <f t="shared" ca="1" si="2085"/>
        <v>1</v>
      </c>
      <c r="DCT34" s="134">
        <f t="shared" ca="1" si="2086"/>
        <v>2.4245461676398463</v>
      </c>
      <c r="DCU34" s="103">
        <f t="shared" ca="1" si="2087"/>
        <v>13</v>
      </c>
      <c r="DCV34" s="104">
        <f t="shared" ca="1" si="3697"/>
        <v>3</v>
      </c>
      <c r="DCW34" s="104">
        <f t="shared" ca="1" si="2088"/>
        <v>1</v>
      </c>
      <c r="DCX34" s="134">
        <f t="shared" ca="1" si="2089"/>
        <v>6.3962431201922527</v>
      </c>
      <c r="DCY34" s="103">
        <f t="shared" ca="1" si="2090"/>
        <v>9</v>
      </c>
      <c r="DCZ34" s="104">
        <f t="shared" ca="1" si="3698"/>
        <v>3</v>
      </c>
      <c r="DDA34" s="104">
        <f t="shared" ca="1" si="2091"/>
        <v>1</v>
      </c>
      <c r="DDB34" s="134">
        <f t="shared" ca="1" si="2092"/>
        <v>2.9518538948595392</v>
      </c>
      <c r="DDC34" s="103">
        <f t="shared" ca="1" si="2093"/>
        <v>3</v>
      </c>
      <c r="DDD34" s="104">
        <f t="shared" ca="1" si="3699"/>
        <v>1</v>
      </c>
      <c r="DDE34" s="104">
        <f t="shared" ca="1" si="2094"/>
        <v>1</v>
      </c>
      <c r="DDF34" s="134">
        <f t="shared" ca="1" si="2095"/>
        <v>0.5</v>
      </c>
      <c r="DDG34" s="103">
        <f t="shared" ca="1" si="2096"/>
        <v>15</v>
      </c>
      <c r="DDH34" s="104">
        <f t="shared" ca="1" si="3700"/>
        <v>4</v>
      </c>
      <c r="DDI34" s="104">
        <f t="shared" ca="1" si="2097"/>
        <v>0</v>
      </c>
      <c r="DDJ34" s="134">
        <f t="shared" ca="1" si="2098"/>
        <v>2.5978161023857069</v>
      </c>
      <c r="DDK34" s="103">
        <f t="shared" ca="1" si="2099"/>
        <v>12</v>
      </c>
      <c r="DDL34" s="104">
        <f t="shared" ca="1" si="3701"/>
        <v>3</v>
      </c>
      <c r="DDM34" s="104">
        <f t="shared" ca="1" si="2100"/>
        <v>0</v>
      </c>
      <c r="DDN34" s="134">
        <f t="shared" ca="1" si="2101"/>
        <v>1.6707630773350388</v>
      </c>
      <c r="DDO34" s="103">
        <f t="shared" ca="1" si="2102"/>
        <v>8</v>
      </c>
      <c r="DDP34" s="104">
        <f t="shared" ca="1" si="3702"/>
        <v>2</v>
      </c>
      <c r="DDQ34" s="104">
        <f t="shared" ca="1" si="2103"/>
        <v>1</v>
      </c>
      <c r="DDR34" s="134">
        <f t="shared" ca="1" si="2104"/>
        <v>7.2672765618258381</v>
      </c>
      <c r="DDS34" s="103">
        <f t="shared" ca="1" si="2105"/>
        <v>12</v>
      </c>
      <c r="DDT34" s="104">
        <f t="shared" ca="1" si="3703"/>
        <v>3</v>
      </c>
      <c r="DDU34" s="104">
        <f t="shared" ca="1" si="2106"/>
        <v>0</v>
      </c>
      <c r="DDV34" s="134">
        <f t="shared" ca="1" si="2107"/>
        <v>1.6707630773350388</v>
      </c>
      <c r="DDW34" s="103">
        <f t="shared" ca="1" si="2108"/>
        <v>17</v>
      </c>
      <c r="DDX34" s="104">
        <f t="shared" ca="1" si="3704"/>
        <v>4</v>
      </c>
      <c r="DDY34" s="104">
        <f t="shared" ca="1" si="2109"/>
        <v>1</v>
      </c>
      <c r="DDZ34" s="134">
        <f t="shared" ca="1" si="2110"/>
        <v>3.6041923718220801</v>
      </c>
      <c r="DEA34" s="103">
        <f t="shared" ca="1" si="2111"/>
        <v>12</v>
      </c>
      <c r="DEB34" s="104">
        <f t="shared" ca="1" si="3705"/>
        <v>3</v>
      </c>
      <c r="DEC34" s="104">
        <f t="shared" ca="1" si="2112"/>
        <v>0</v>
      </c>
      <c r="DED34" s="134">
        <f t="shared" ca="1" si="2113"/>
        <v>1.6707630773350388</v>
      </c>
      <c r="DEE34" s="103">
        <f t="shared" ca="1" si="2114"/>
        <v>10</v>
      </c>
      <c r="DEF34" s="104">
        <f t="shared" ca="1" si="3706"/>
        <v>3</v>
      </c>
      <c r="DEG34" s="104">
        <f t="shared" ca="1" si="2115"/>
        <v>1</v>
      </c>
      <c r="DEH34" s="134">
        <f t="shared" ca="1" si="2116"/>
        <v>5.7152099939282834</v>
      </c>
      <c r="DEI34" s="103">
        <f t="shared" ca="1" si="2117"/>
        <v>11</v>
      </c>
      <c r="DEJ34" s="104">
        <f t="shared" ca="1" si="3707"/>
        <v>3</v>
      </c>
      <c r="DEK34" s="104">
        <f t="shared" ca="1" si="2118"/>
        <v>0</v>
      </c>
      <c r="DEL34" s="134">
        <f t="shared" ca="1" si="2119"/>
        <v>2.1483747344834114</v>
      </c>
      <c r="DEM34" s="103">
        <f t="shared" ca="1" si="2120"/>
        <v>10</v>
      </c>
      <c r="DEN34" s="104">
        <f t="shared" ca="1" si="3708"/>
        <v>3</v>
      </c>
      <c r="DEO34" s="104">
        <f t="shared" ca="1" si="2121"/>
        <v>1</v>
      </c>
      <c r="DEP34" s="134">
        <f t="shared" ca="1" si="2122"/>
        <v>5.7152099939282834</v>
      </c>
      <c r="DEQ34" s="103">
        <f t="shared" ca="1" si="2123"/>
        <v>13</v>
      </c>
      <c r="DER34" s="104">
        <f t="shared" ca="1" si="3709"/>
        <v>3</v>
      </c>
      <c r="DES34" s="104">
        <f t="shared" ca="1" si="2124"/>
        <v>1</v>
      </c>
      <c r="DET34" s="134">
        <f t="shared" ca="1" si="2125"/>
        <v>6.3962431201922527</v>
      </c>
      <c r="DEU34" s="103">
        <f t="shared" ca="1" si="2126"/>
        <v>12</v>
      </c>
      <c r="DEV34" s="104">
        <f t="shared" ca="1" si="3710"/>
        <v>3</v>
      </c>
      <c r="DEW34" s="104">
        <f t="shared" ca="1" si="2127"/>
        <v>0</v>
      </c>
      <c r="DEX34" s="134">
        <f t="shared" ca="1" si="2128"/>
        <v>1.6707630773350388</v>
      </c>
      <c r="DEY34" s="103">
        <f t="shared" ca="1" si="2129"/>
        <v>4</v>
      </c>
      <c r="DEZ34" s="104">
        <f t="shared" ca="1" si="3711"/>
        <v>2</v>
      </c>
      <c r="DFA34" s="104">
        <f t="shared" ca="1" si="2130"/>
        <v>1</v>
      </c>
      <c r="DFB34" s="134">
        <f t="shared" ca="1" si="2131"/>
        <v>5.7518740578576057</v>
      </c>
      <c r="DFC34" s="103">
        <f t="shared" ca="1" si="2132"/>
        <v>11</v>
      </c>
      <c r="DFD34" s="104">
        <f t="shared" ca="1" si="3712"/>
        <v>3</v>
      </c>
      <c r="DFE34" s="104">
        <f t="shared" ca="1" si="2133"/>
        <v>0</v>
      </c>
      <c r="DFF34" s="134">
        <f t="shared" ca="1" si="2134"/>
        <v>2.1483747344834114</v>
      </c>
      <c r="DFG34" s="103">
        <f t="shared" ca="1" si="2135"/>
        <v>7</v>
      </c>
      <c r="DFH34" s="104">
        <f t="shared" ca="1" si="3713"/>
        <v>2</v>
      </c>
      <c r="DFI34" s="104">
        <f t="shared" ca="1" si="2136"/>
        <v>1</v>
      </c>
      <c r="DFJ34" s="134">
        <f t="shared" ca="1" si="2137"/>
        <v>2.6749392076742993</v>
      </c>
      <c r="DFK34" s="103">
        <f t="shared" ca="1" si="2138"/>
        <v>14</v>
      </c>
      <c r="DFL34" s="104">
        <f t="shared" ca="1" si="3714"/>
        <v>4</v>
      </c>
      <c r="DFM34" s="104">
        <f t="shared" ca="1" si="2139"/>
        <v>1</v>
      </c>
      <c r="DFN34" s="134">
        <f t="shared" ca="1" si="2140"/>
        <v>2.4245461676398463</v>
      </c>
      <c r="DFO34" s="103">
        <f t="shared" ca="1" si="2141"/>
        <v>12</v>
      </c>
      <c r="DFP34" s="104">
        <f t="shared" ca="1" si="3715"/>
        <v>3</v>
      </c>
      <c r="DFQ34" s="104">
        <f t="shared" ca="1" si="2142"/>
        <v>0</v>
      </c>
      <c r="DFR34" s="134">
        <f t="shared" ca="1" si="2143"/>
        <v>1.6707630773350388</v>
      </c>
      <c r="DFS34" s="103">
        <f t="shared" ca="1" si="2144"/>
        <v>20</v>
      </c>
      <c r="DFT34" s="104">
        <f t="shared" ca="1" si="3716"/>
        <v>5</v>
      </c>
      <c r="DFU34" s="104">
        <f t="shared" ca="1" si="2145"/>
        <v>1</v>
      </c>
      <c r="DFV34" s="134">
        <f t="shared" ca="1" si="2146"/>
        <v>5.1307476803274881</v>
      </c>
      <c r="DFW34" s="103">
        <f t="shared" ca="1" si="2147"/>
        <v>4</v>
      </c>
      <c r="DFX34" s="104">
        <f t="shared" ca="1" si="3717"/>
        <v>2</v>
      </c>
      <c r="DFY34" s="104">
        <f t="shared" ca="1" si="2148"/>
        <v>1</v>
      </c>
      <c r="DFZ34" s="134">
        <f t="shared" ca="1" si="2149"/>
        <v>5.7518740578576057</v>
      </c>
      <c r="DGA34" s="103">
        <f t="shared" ca="1" si="2150"/>
        <v>7</v>
      </c>
      <c r="DGB34" s="104">
        <f t="shared" ca="1" si="3718"/>
        <v>2</v>
      </c>
      <c r="DGC34" s="104">
        <f t="shared" ca="1" si="2151"/>
        <v>1</v>
      </c>
      <c r="DGD34" s="134">
        <f t="shared" ca="1" si="2152"/>
        <v>2.6749392076742993</v>
      </c>
      <c r="DGE34" s="103">
        <f t="shared" ca="1" si="2153"/>
        <v>19</v>
      </c>
      <c r="DGF34" s="104">
        <f t="shared" ca="1" si="3719"/>
        <v>5</v>
      </c>
      <c r="DGG34" s="104">
        <f t="shared" ca="1" si="2154"/>
        <v>0</v>
      </c>
      <c r="DGH34" s="134">
        <f t="shared" ca="1" si="2155"/>
        <v>2.5054317711516774</v>
      </c>
      <c r="DGI34" s="103">
        <f t="shared" ca="1" si="2156"/>
        <v>16</v>
      </c>
      <c r="DGJ34" s="104">
        <f t="shared" ca="1" si="3720"/>
        <v>4</v>
      </c>
      <c r="DGK34" s="104">
        <f t="shared" ca="1" si="2157"/>
        <v>0</v>
      </c>
      <c r="DGL34" s="134">
        <f t="shared" ca="1" si="2158"/>
        <v>0.14512960238289452</v>
      </c>
      <c r="DGM34" s="103">
        <f t="shared" ca="1" si="2159"/>
        <v>15</v>
      </c>
      <c r="DGN34" s="104">
        <f t="shared" ca="1" si="3721"/>
        <v>4</v>
      </c>
      <c r="DGO34" s="104">
        <f t="shared" ca="1" si="2160"/>
        <v>0</v>
      </c>
      <c r="DGP34" s="134">
        <f t="shared" ca="1" si="2161"/>
        <v>2.5978161023857069</v>
      </c>
      <c r="DGQ34" s="103">
        <f t="shared" ca="1" si="2162"/>
        <v>6</v>
      </c>
      <c r="DGR34" s="104">
        <f t="shared" ca="1" si="3722"/>
        <v>2</v>
      </c>
      <c r="DGS34" s="104">
        <f t="shared" ca="1" si="2163"/>
        <v>1</v>
      </c>
      <c r="DGT34" s="134">
        <f t="shared" ca="1" si="2164"/>
        <v>5.1382270373468941</v>
      </c>
      <c r="DGU34" s="103">
        <f t="shared" ca="1" si="2165"/>
        <v>16</v>
      </c>
      <c r="DGV34" s="104">
        <f t="shared" ca="1" si="3723"/>
        <v>4</v>
      </c>
      <c r="DGW34" s="104">
        <f t="shared" ca="1" si="2166"/>
        <v>0</v>
      </c>
      <c r="DGX34" s="134">
        <f t="shared" ca="1" si="2167"/>
        <v>0.14512960238289452</v>
      </c>
      <c r="DGY34" s="103">
        <f t="shared" ca="1" si="2168"/>
        <v>3</v>
      </c>
      <c r="DGZ34" s="104">
        <f t="shared" ca="1" si="3724"/>
        <v>1</v>
      </c>
      <c r="DHA34" s="104">
        <f t="shared" ca="1" si="2169"/>
        <v>1</v>
      </c>
      <c r="DHB34" s="134">
        <f t="shared" ca="1" si="2170"/>
        <v>0.5</v>
      </c>
      <c r="DHC34" s="103">
        <f t="shared" ca="1" si="2171"/>
        <v>19</v>
      </c>
      <c r="DHD34" s="104">
        <f t="shared" ca="1" si="3725"/>
        <v>5</v>
      </c>
      <c r="DHE34" s="104">
        <f t="shared" ca="1" si="2172"/>
        <v>0</v>
      </c>
      <c r="DHF34" s="134">
        <f t="shared" ca="1" si="2173"/>
        <v>2.5054317711516774</v>
      </c>
      <c r="DHG34" s="103">
        <f t="shared" ca="1" si="2174"/>
        <v>19</v>
      </c>
      <c r="DHH34" s="104">
        <f t="shared" ca="1" si="3726"/>
        <v>5</v>
      </c>
      <c r="DHI34" s="104">
        <f t="shared" ca="1" si="2175"/>
        <v>0</v>
      </c>
      <c r="DHJ34" s="134">
        <f t="shared" ca="1" si="2176"/>
        <v>2.5054317711516774</v>
      </c>
      <c r="DHK34" s="103">
        <f t="shared" ca="1" si="2177"/>
        <v>3</v>
      </c>
      <c r="DHL34" s="104">
        <f t="shared" ca="1" si="3727"/>
        <v>1</v>
      </c>
      <c r="DHM34" s="104">
        <f t="shared" ca="1" si="2178"/>
        <v>1</v>
      </c>
      <c r="DHN34" s="134">
        <f t="shared" ca="1" si="2179"/>
        <v>0.5</v>
      </c>
      <c r="DHO34" s="103">
        <f t="shared" ca="1" si="2180"/>
        <v>4</v>
      </c>
      <c r="DHP34" s="104">
        <f t="shared" ca="1" si="3728"/>
        <v>2</v>
      </c>
      <c r="DHQ34" s="104">
        <f t="shared" ca="1" si="2181"/>
        <v>1</v>
      </c>
      <c r="DHR34" s="134">
        <f t="shared" ca="1" si="2182"/>
        <v>5.7518740578576057</v>
      </c>
      <c r="DHS34" s="103">
        <f t="shared" ca="1" si="2183"/>
        <v>16</v>
      </c>
      <c r="DHT34" s="104">
        <f t="shared" ca="1" si="3729"/>
        <v>4</v>
      </c>
      <c r="DHU34" s="104">
        <f t="shared" ca="1" si="2184"/>
        <v>0</v>
      </c>
      <c r="DHV34" s="134">
        <f t="shared" ca="1" si="2185"/>
        <v>0.14512960238289452</v>
      </c>
      <c r="DHW34" s="103">
        <f t="shared" ca="1" si="2186"/>
        <v>17</v>
      </c>
      <c r="DHX34" s="104">
        <f t="shared" ca="1" si="3730"/>
        <v>4</v>
      </c>
      <c r="DHY34" s="104">
        <f t="shared" ca="1" si="2187"/>
        <v>1</v>
      </c>
      <c r="DHZ34" s="134">
        <f t="shared" ca="1" si="2188"/>
        <v>3.6041923718220801</v>
      </c>
      <c r="DIA34" s="103">
        <f t="shared" ca="1" si="2189"/>
        <v>12</v>
      </c>
      <c r="DIB34" s="104">
        <f t="shared" ca="1" si="3731"/>
        <v>3</v>
      </c>
      <c r="DIC34" s="104">
        <f t="shared" ca="1" si="2190"/>
        <v>0</v>
      </c>
      <c r="DID34" s="134">
        <f t="shared" ca="1" si="2191"/>
        <v>1.6707630773350388</v>
      </c>
      <c r="DIE34" s="103">
        <f t="shared" ca="1" si="2192"/>
        <v>14</v>
      </c>
      <c r="DIF34" s="104">
        <f t="shared" ca="1" si="3732"/>
        <v>4</v>
      </c>
      <c r="DIG34" s="104">
        <f t="shared" ca="1" si="2193"/>
        <v>1</v>
      </c>
      <c r="DIH34" s="134">
        <f t="shared" ca="1" si="2194"/>
        <v>2.4245461676398463</v>
      </c>
      <c r="DII34" s="103">
        <f t="shared" ca="1" si="2195"/>
        <v>18</v>
      </c>
      <c r="DIJ34" s="104">
        <f t="shared" ca="1" si="3733"/>
        <v>5</v>
      </c>
      <c r="DIK34" s="104">
        <f t="shared" ca="1" si="2196"/>
        <v>1</v>
      </c>
      <c r="DIL34" s="134">
        <f t="shared" ca="1" si="2197"/>
        <v>1.4217825209088346</v>
      </c>
      <c r="DIM34" s="103">
        <f t="shared" ca="1" si="2198"/>
        <v>11</v>
      </c>
      <c r="DIN34" s="104">
        <f t="shared" ca="1" si="3734"/>
        <v>3</v>
      </c>
      <c r="DIO34" s="104">
        <f t="shared" ca="1" si="2199"/>
        <v>0</v>
      </c>
      <c r="DIP34" s="134">
        <f t="shared" ca="1" si="2200"/>
        <v>2.1483747344834114</v>
      </c>
      <c r="DIQ34" s="103">
        <f t="shared" ca="1" si="2201"/>
        <v>14</v>
      </c>
      <c r="DIR34" s="104">
        <f t="shared" ca="1" si="3735"/>
        <v>4</v>
      </c>
      <c r="DIS34" s="104">
        <f t="shared" ca="1" si="2202"/>
        <v>1</v>
      </c>
      <c r="DIT34" s="134">
        <f t="shared" ca="1" si="2203"/>
        <v>2.4245461676398463</v>
      </c>
      <c r="DIU34" s="103">
        <f t="shared" ca="1" si="2204"/>
        <v>1</v>
      </c>
      <c r="DIV34" s="104">
        <f t="shared" ca="1" si="3736"/>
        <v>1</v>
      </c>
      <c r="DIW34" s="104">
        <f t="shared" ca="1" si="2205"/>
        <v>1</v>
      </c>
      <c r="DIX34" s="134">
        <f t="shared" ca="1" si="2206"/>
        <v>-1.0563962480104578</v>
      </c>
      <c r="DIY34" s="103">
        <f t="shared" ca="1" si="2207"/>
        <v>17</v>
      </c>
      <c r="DIZ34" s="104">
        <f t="shared" ca="1" si="3737"/>
        <v>4</v>
      </c>
      <c r="DJA34" s="104">
        <f t="shared" ca="1" si="2208"/>
        <v>1</v>
      </c>
      <c r="DJB34" s="134">
        <f t="shared" ca="1" si="2209"/>
        <v>3.6041923718220801</v>
      </c>
      <c r="DJC34" s="103">
        <f t="shared" ca="1" si="2210"/>
        <v>20</v>
      </c>
      <c r="DJD34" s="104">
        <f t="shared" ca="1" si="3738"/>
        <v>5</v>
      </c>
      <c r="DJE34" s="104">
        <f t="shared" ca="1" si="2211"/>
        <v>1</v>
      </c>
      <c r="DJF34" s="134">
        <f t="shared" ca="1" si="2212"/>
        <v>5.1307476803274881</v>
      </c>
      <c r="DJG34" s="103">
        <f t="shared" ca="1" si="2213"/>
        <v>1</v>
      </c>
      <c r="DJH34" s="104">
        <f t="shared" ca="1" si="3739"/>
        <v>1</v>
      </c>
      <c r="DJI34" s="104">
        <f t="shared" ca="1" si="2214"/>
        <v>1</v>
      </c>
      <c r="DJJ34" s="134">
        <f t="shared" ca="1" si="2215"/>
        <v>-1.0563962480104578</v>
      </c>
      <c r="DJK34" s="103">
        <f t="shared" ca="1" si="2216"/>
        <v>18</v>
      </c>
      <c r="DJL34" s="104">
        <f t="shared" ca="1" si="3740"/>
        <v>5</v>
      </c>
      <c r="DJM34" s="104">
        <f t="shared" ca="1" si="2217"/>
        <v>1</v>
      </c>
      <c r="DJN34" s="134">
        <f t="shared" ca="1" si="2218"/>
        <v>1.4217825209088346</v>
      </c>
      <c r="DJO34" s="103">
        <f t="shared" ca="1" si="2219"/>
        <v>10</v>
      </c>
      <c r="DJP34" s="104">
        <f t="shared" ca="1" si="3741"/>
        <v>3</v>
      </c>
      <c r="DJQ34" s="104">
        <f t="shared" ca="1" si="2220"/>
        <v>1</v>
      </c>
      <c r="DJR34" s="134">
        <f t="shared" ca="1" si="2221"/>
        <v>5.7152099939282834</v>
      </c>
      <c r="DJS34" s="103">
        <f t="shared" ca="1" si="2222"/>
        <v>12</v>
      </c>
      <c r="DJT34" s="104">
        <f t="shared" ca="1" si="3742"/>
        <v>3</v>
      </c>
      <c r="DJU34" s="104">
        <f t="shared" ca="1" si="2223"/>
        <v>0</v>
      </c>
      <c r="DJV34" s="134">
        <f t="shared" ca="1" si="2224"/>
        <v>1.6707630773350388</v>
      </c>
      <c r="DJW34" s="103">
        <f t="shared" ca="1" si="2225"/>
        <v>20</v>
      </c>
      <c r="DJX34" s="104">
        <f t="shared" ca="1" si="3743"/>
        <v>5</v>
      </c>
      <c r="DJY34" s="104">
        <f t="shared" ca="1" si="2226"/>
        <v>1</v>
      </c>
      <c r="DJZ34" s="134">
        <f t="shared" ca="1" si="2227"/>
        <v>5.1307476803274881</v>
      </c>
      <c r="DKA34" s="103">
        <f t="shared" ca="1" si="2228"/>
        <v>20</v>
      </c>
      <c r="DKB34" s="104">
        <f t="shared" ca="1" si="3744"/>
        <v>5</v>
      </c>
      <c r="DKC34" s="104">
        <f t="shared" ca="1" si="2229"/>
        <v>1</v>
      </c>
      <c r="DKD34" s="134">
        <f t="shared" ca="1" si="2230"/>
        <v>5.1307476803274881</v>
      </c>
      <c r="DKE34" s="103">
        <f t="shared" ca="1" si="2231"/>
        <v>9</v>
      </c>
      <c r="DKF34" s="104">
        <f t="shared" ca="1" si="3745"/>
        <v>3</v>
      </c>
      <c r="DKG34" s="104">
        <f t="shared" ca="1" si="2232"/>
        <v>1</v>
      </c>
      <c r="DKH34" s="134">
        <f t="shared" ca="1" si="2233"/>
        <v>2.9518538948595392</v>
      </c>
      <c r="DKI34" s="103">
        <f t="shared" ca="1" si="2234"/>
        <v>14</v>
      </c>
      <c r="DKJ34" s="104">
        <f t="shared" ca="1" si="3746"/>
        <v>4</v>
      </c>
      <c r="DKK34" s="104">
        <f t="shared" ca="1" si="2235"/>
        <v>1</v>
      </c>
      <c r="DKL34" s="134">
        <f t="shared" ca="1" si="2236"/>
        <v>2.4245461676398463</v>
      </c>
      <c r="DKM34" s="103">
        <f t="shared" ca="1" si="2237"/>
        <v>14</v>
      </c>
      <c r="DKN34" s="104">
        <f t="shared" ca="1" si="3747"/>
        <v>4</v>
      </c>
      <c r="DKO34" s="104">
        <f t="shared" ca="1" si="2238"/>
        <v>1</v>
      </c>
      <c r="DKP34" s="134">
        <f t="shared" ca="1" si="2239"/>
        <v>2.4245461676398463</v>
      </c>
      <c r="DKQ34" s="103">
        <f t="shared" ca="1" si="2240"/>
        <v>1</v>
      </c>
      <c r="DKR34" s="104">
        <f t="shared" ca="1" si="3748"/>
        <v>1</v>
      </c>
      <c r="DKS34" s="104">
        <f t="shared" ca="1" si="2241"/>
        <v>1</v>
      </c>
      <c r="DKT34" s="134">
        <f t="shared" ca="1" si="2242"/>
        <v>-1.0563962480104578</v>
      </c>
      <c r="DKU34" s="103">
        <f t="shared" ca="1" si="2243"/>
        <v>18</v>
      </c>
      <c r="DKV34" s="104">
        <f t="shared" ca="1" si="3749"/>
        <v>5</v>
      </c>
      <c r="DKW34" s="104">
        <f t="shared" ca="1" si="2244"/>
        <v>1</v>
      </c>
      <c r="DKX34" s="134">
        <f t="shared" ca="1" si="2245"/>
        <v>1.4217825209088346</v>
      </c>
      <c r="DKY34" s="103">
        <f t="shared" ca="1" si="2246"/>
        <v>8</v>
      </c>
      <c r="DKZ34" s="104">
        <f t="shared" ca="1" si="3750"/>
        <v>2</v>
      </c>
      <c r="DLA34" s="104">
        <f t="shared" ca="1" si="2247"/>
        <v>1</v>
      </c>
      <c r="DLB34" s="134">
        <f t="shared" ca="1" si="2248"/>
        <v>7.2672765618258381</v>
      </c>
      <c r="DLC34" s="103">
        <f t="shared" ca="1" si="2249"/>
        <v>18</v>
      </c>
      <c r="DLD34" s="104">
        <f t="shared" ca="1" si="3751"/>
        <v>5</v>
      </c>
      <c r="DLE34" s="104">
        <f t="shared" ca="1" si="2250"/>
        <v>1</v>
      </c>
      <c r="DLF34" s="134">
        <f t="shared" ca="1" si="2251"/>
        <v>1.4217825209088346</v>
      </c>
      <c r="DLG34" s="103">
        <f t="shared" ca="1" si="2252"/>
        <v>17</v>
      </c>
      <c r="DLH34" s="104">
        <f t="shared" ca="1" si="3752"/>
        <v>4</v>
      </c>
      <c r="DLI34" s="104">
        <f t="shared" ca="1" si="2253"/>
        <v>1</v>
      </c>
      <c r="DLJ34" s="134">
        <f t="shared" ca="1" si="2254"/>
        <v>3.6041923718220801</v>
      </c>
      <c r="DLK34" s="103">
        <f t="shared" ca="1" si="2255"/>
        <v>3</v>
      </c>
      <c r="DLL34" s="104">
        <f t="shared" ca="1" si="3753"/>
        <v>1</v>
      </c>
      <c r="DLM34" s="104">
        <f t="shared" ca="1" si="2256"/>
        <v>1</v>
      </c>
      <c r="DLN34" s="134">
        <f t="shared" ca="1" si="2257"/>
        <v>0.5</v>
      </c>
      <c r="DLO34" s="103">
        <f t="shared" ca="1" si="2258"/>
        <v>12</v>
      </c>
      <c r="DLP34" s="104">
        <f t="shared" ca="1" si="3754"/>
        <v>3</v>
      </c>
      <c r="DLQ34" s="104">
        <f t="shared" ca="1" si="2259"/>
        <v>0</v>
      </c>
      <c r="DLR34" s="134">
        <f t="shared" ca="1" si="2260"/>
        <v>1.6707630773350388</v>
      </c>
      <c r="DLS34" s="103">
        <f t="shared" ca="1" si="2261"/>
        <v>18</v>
      </c>
      <c r="DLT34" s="104">
        <f t="shared" ca="1" si="3755"/>
        <v>5</v>
      </c>
      <c r="DLU34" s="104">
        <f t="shared" ca="1" si="2262"/>
        <v>1</v>
      </c>
      <c r="DLV34" s="134">
        <f t="shared" ca="1" si="2263"/>
        <v>1.4217825209088346</v>
      </c>
      <c r="DLW34" s="103">
        <f t="shared" ca="1" si="2264"/>
        <v>15</v>
      </c>
      <c r="DLX34" s="104">
        <f t="shared" ca="1" si="3756"/>
        <v>4</v>
      </c>
      <c r="DLY34" s="104">
        <f t="shared" ca="1" si="2265"/>
        <v>0</v>
      </c>
      <c r="DLZ34" s="134">
        <f t="shared" ca="1" si="2266"/>
        <v>2.5978161023857069</v>
      </c>
      <c r="DMA34" s="103">
        <f t="shared" ca="1" si="2267"/>
        <v>9</v>
      </c>
      <c r="DMB34" s="104">
        <f t="shared" ca="1" si="3757"/>
        <v>3</v>
      </c>
      <c r="DMC34" s="104">
        <f t="shared" ca="1" si="2268"/>
        <v>1</v>
      </c>
      <c r="DMD34" s="134">
        <f t="shared" ca="1" si="2269"/>
        <v>2.9518538948595392</v>
      </c>
      <c r="DME34" s="103">
        <f t="shared" ca="1" si="2270"/>
        <v>3</v>
      </c>
      <c r="DMF34" s="104">
        <f t="shared" ca="1" si="3758"/>
        <v>1</v>
      </c>
      <c r="DMG34" s="104">
        <f t="shared" ca="1" si="2271"/>
        <v>1</v>
      </c>
      <c r="DMH34" s="134">
        <f t="shared" ca="1" si="2272"/>
        <v>0.5</v>
      </c>
      <c r="DMI34" s="103">
        <f t="shared" ca="1" si="2273"/>
        <v>3</v>
      </c>
      <c r="DMJ34" s="104">
        <f t="shared" ca="1" si="3759"/>
        <v>1</v>
      </c>
      <c r="DMK34" s="104">
        <f t="shared" ca="1" si="2274"/>
        <v>1</v>
      </c>
      <c r="DML34" s="134">
        <f t="shared" ca="1" si="2275"/>
        <v>0.5</v>
      </c>
      <c r="DMM34" s="103">
        <f t="shared" ca="1" si="2276"/>
        <v>20</v>
      </c>
      <c r="DMN34" s="104">
        <f t="shared" ca="1" si="3760"/>
        <v>5</v>
      </c>
      <c r="DMO34" s="104">
        <f t="shared" ca="1" si="2277"/>
        <v>1</v>
      </c>
      <c r="DMP34" s="134">
        <f t="shared" ca="1" si="2278"/>
        <v>5.1307476803274881</v>
      </c>
      <c r="DMQ34" s="103">
        <f t="shared" ca="1" si="2279"/>
        <v>10</v>
      </c>
      <c r="DMR34" s="104">
        <f t="shared" ca="1" si="3761"/>
        <v>3</v>
      </c>
      <c r="DMS34" s="104">
        <f t="shared" ca="1" si="2280"/>
        <v>1</v>
      </c>
      <c r="DMT34" s="134">
        <f t="shared" ca="1" si="2281"/>
        <v>5.7152099939282834</v>
      </c>
      <c r="DMU34" s="103">
        <f t="shared" ca="1" si="2282"/>
        <v>12</v>
      </c>
      <c r="DMV34" s="104">
        <f t="shared" ca="1" si="3762"/>
        <v>3</v>
      </c>
      <c r="DMW34" s="104">
        <f t="shared" ca="1" si="2283"/>
        <v>0</v>
      </c>
      <c r="DMX34" s="134">
        <f t="shared" ca="1" si="2284"/>
        <v>1.6707630773350388</v>
      </c>
      <c r="DMY34" s="103">
        <f t="shared" ca="1" si="2285"/>
        <v>1</v>
      </c>
      <c r="DMZ34" s="104">
        <f t="shared" ca="1" si="3763"/>
        <v>1</v>
      </c>
      <c r="DNA34" s="104">
        <f t="shared" ca="1" si="2286"/>
        <v>1</v>
      </c>
      <c r="DNB34" s="134">
        <f t="shared" ca="1" si="2287"/>
        <v>-1.0563962480104578</v>
      </c>
      <c r="DNC34" s="103">
        <f t="shared" ca="1" si="2288"/>
        <v>20</v>
      </c>
      <c r="DND34" s="104">
        <f t="shared" ca="1" si="3764"/>
        <v>5</v>
      </c>
      <c r="DNE34" s="104">
        <f t="shared" ca="1" si="2289"/>
        <v>1</v>
      </c>
      <c r="DNF34" s="134">
        <f t="shared" ca="1" si="2290"/>
        <v>5.1307476803274881</v>
      </c>
      <c r="DNG34" s="103">
        <f t="shared" ca="1" si="2291"/>
        <v>14</v>
      </c>
      <c r="DNH34" s="104">
        <f t="shared" ca="1" si="3765"/>
        <v>4</v>
      </c>
      <c r="DNI34" s="104">
        <f t="shared" ca="1" si="2292"/>
        <v>1</v>
      </c>
      <c r="DNJ34" s="134">
        <f t="shared" ca="1" si="2293"/>
        <v>2.4245461676398463</v>
      </c>
      <c r="DNK34" s="103">
        <f t="shared" ca="1" si="2294"/>
        <v>7</v>
      </c>
      <c r="DNL34" s="104">
        <f t="shared" ca="1" si="3766"/>
        <v>2</v>
      </c>
      <c r="DNM34" s="104">
        <f t="shared" ca="1" si="2295"/>
        <v>1</v>
      </c>
      <c r="DNN34" s="134">
        <f t="shared" ca="1" si="2296"/>
        <v>2.6749392076742993</v>
      </c>
      <c r="DNO34" s="103">
        <f t="shared" ca="1" si="2297"/>
        <v>16</v>
      </c>
      <c r="DNP34" s="104">
        <f t="shared" ca="1" si="3767"/>
        <v>4</v>
      </c>
      <c r="DNQ34" s="104">
        <f t="shared" ca="1" si="2298"/>
        <v>0</v>
      </c>
      <c r="DNR34" s="134">
        <f t="shared" ca="1" si="2299"/>
        <v>0.14512960238289452</v>
      </c>
      <c r="DNS34" s="103">
        <f t="shared" ca="1" si="2300"/>
        <v>7</v>
      </c>
      <c r="DNT34" s="104">
        <f t="shared" ca="1" si="3768"/>
        <v>2</v>
      </c>
      <c r="DNU34" s="104">
        <f t="shared" ca="1" si="2301"/>
        <v>1</v>
      </c>
      <c r="DNV34" s="134">
        <f t="shared" ca="1" si="2302"/>
        <v>2.6749392076742993</v>
      </c>
      <c r="DNW34" s="103">
        <f t="shared" ca="1" si="2303"/>
        <v>15</v>
      </c>
      <c r="DNX34" s="104">
        <f t="shared" ca="1" si="3769"/>
        <v>4</v>
      </c>
      <c r="DNY34" s="104">
        <f t="shared" ca="1" si="2304"/>
        <v>0</v>
      </c>
      <c r="DNZ34" s="134">
        <f t="shared" ca="1" si="2305"/>
        <v>2.5978161023857069</v>
      </c>
      <c r="DOA34" s="103">
        <f t="shared" ca="1" si="2306"/>
        <v>19</v>
      </c>
      <c r="DOB34" s="104">
        <f t="shared" ca="1" si="3770"/>
        <v>5</v>
      </c>
      <c r="DOC34" s="104">
        <f t="shared" ca="1" si="2307"/>
        <v>0</v>
      </c>
      <c r="DOD34" s="134">
        <f t="shared" ca="1" si="2308"/>
        <v>2.5054317711516774</v>
      </c>
      <c r="DOE34" s="103">
        <f t="shared" ca="1" si="2309"/>
        <v>16</v>
      </c>
      <c r="DOF34" s="104">
        <f t="shared" ca="1" si="3771"/>
        <v>4</v>
      </c>
      <c r="DOG34" s="104">
        <f t="shared" ca="1" si="2310"/>
        <v>0</v>
      </c>
      <c r="DOH34" s="134">
        <f t="shared" ca="1" si="2311"/>
        <v>0.14512960238289452</v>
      </c>
      <c r="DOI34" s="103">
        <f t="shared" ca="1" si="2312"/>
        <v>13</v>
      </c>
      <c r="DOJ34" s="104">
        <f t="shared" ca="1" si="3772"/>
        <v>3</v>
      </c>
      <c r="DOK34" s="104">
        <f t="shared" ca="1" si="2313"/>
        <v>1</v>
      </c>
      <c r="DOL34" s="134">
        <f t="shared" ca="1" si="2314"/>
        <v>6.3962431201922527</v>
      </c>
      <c r="DOM34" s="103">
        <f t="shared" ca="1" si="2315"/>
        <v>3</v>
      </c>
      <c r="DON34" s="104">
        <f t="shared" ca="1" si="3773"/>
        <v>1</v>
      </c>
      <c r="DOO34" s="104">
        <f t="shared" ca="1" si="2316"/>
        <v>1</v>
      </c>
      <c r="DOP34" s="134">
        <f t="shared" ca="1" si="2317"/>
        <v>0.5</v>
      </c>
      <c r="DOQ34" s="103">
        <f t="shared" ca="1" si="2318"/>
        <v>6</v>
      </c>
      <c r="DOR34" s="104">
        <f t="shared" ca="1" si="3774"/>
        <v>2</v>
      </c>
      <c r="DOS34" s="104">
        <f t="shared" ca="1" si="2319"/>
        <v>1</v>
      </c>
      <c r="DOT34" s="134">
        <f t="shared" ca="1" si="2320"/>
        <v>5.1382270373468941</v>
      </c>
      <c r="DOU34" s="103">
        <f t="shared" ca="1" si="2321"/>
        <v>11</v>
      </c>
      <c r="DOV34" s="104">
        <f t="shared" ca="1" si="3775"/>
        <v>3</v>
      </c>
      <c r="DOW34" s="104">
        <f t="shared" ca="1" si="2322"/>
        <v>0</v>
      </c>
      <c r="DOX34" s="134">
        <f t="shared" ca="1" si="2323"/>
        <v>2.1483747344834114</v>
      </c>
      <c r="DOY34" s="103">
        <f t="shared" ca="1" si="2324"/>
        <v>17</v>
      </c>
      <c r="DOZ34" s="104">
        <f t="shared" ca="1" si="3776"/>
        <v>4</v>
      </c>
      <c r="DPA34" s="104">
        <f t="shared" ca="1" si="2325"/>
        <v>1</v>
      </c>
      <c r="DPB34" s="134">
        <f t="shared" ca="1" si="2326"/>
        <v>3.6041923718220801</v>
      </c>
      <c r="DPC34" s="103">
        <f t="shared" ca="1" si="2327"/>
        <v>12</v>
      </c>
      <c r="DPD34" s="104">
        <f t="shared" ca="1" si="3777"/>
        <v>3</v>
      </c>
      <c r="DPE34" s="104">
        <f t="shared" ca="1" si="2328"/>
        <v>0</v>
      </c>
      <c r="DPF34" s="134">
        <f t="shared" ca="1" si="2329"/>
        <v>1.6707630773350388</v>
      </c>
      <c r="DPG34" s="103">
        <f t="shared" ca="1" si="2330"/>
        <v>4</v>
      </c>
      <c r="DPH34" s="104">
        <f t="shared" ca="1" si="3778"/>
        <v>2</v>
      </c>
      <c r="DPI34" s="104">
        <f t="shared" ca="1" si="2331"/>
        <v>1</v>
      </c>
      <c r="DPJ34" s="134">
        <f t="shared" ca="1" si="2332"/>
        <v>5.7518740578576057</v>
      </c>
      <c r="DPK34" s="103">
        <f t="shared" ca="1" si="2333"/>
        <v>6</v>
      </c>
      <c r="DPL34" s="104">
        <f t="shared" ca="1" si="3779"/>
        <v>2</v>
      </c>
      <c r="DPM34" s="104">
        <f t="shared" ca="1" si="2334"/>
        <v>1</v>
      </c>
      <c r="DPN34" s="134">
        <f t="shared" ca="1" si="2335"/>
        <v>5.1382270373468941</v>
      </c>
      <c r="DPO34" s="103">
        <f t="shared" ca="1" si="2336"/>
        <v>3</v>
      </c>
      <c r="DPP34" s="104">
        <f t="shared" ca="1" si="3780"/>
        <v>1</v>
      </c>
      <c r="DPQ34" s="104">
        <f t="shared" ca="1" si="2337"/>
        <v>1</v>
      </c>
      <c r="DPR34" s="134">
        <f t="shared" ca="1" si="2338"/>
        <v>0.5</v>
      </c>
      <c r="DPS34" s="103">
        <f t="shared" ca="1" si="2339"/>
        <v>10</v>
      </c>
      <c r="DPT34" s="104">
        <f t="shared" ca="1" si="3781"/>
        <v>3</v>
      </c>
      <c r="DPU34" s="104">
        <f t="shared" ca="1" si="2340"/>
        <v>1</v>
      </c>
      <c r="DPV34" s="134">
        <f t="shared" ca="1" si="2341"/>
        <v>5.7152099939282834</v>
      </c>
      <c r="DPW34" s="103">
        <f t="shared" ca="1" si="2342"/>
        <v>17</v>
      </c>
      <c r="DPX34" s="104">
        <f t="shared" ca="1" si="3782"/>
        <v>4</v>
      </c>
      <c r="DPY34" s="104">
        <f t="shared" ca="1" si="2343"/>
        <v>1</v>
      </c>
      <c r="DPZ34" s="134">
        <f t="shared" ca="1" si="2344"/>
        <v>3.6041923718220801</v>
      </c>
      <c r="DQA34" s="103">
        <f t="shared" ca="1" si="2345"/>
        <v>19</v>
      </c>
      <c r="DQB34" s="104">
        <f t="shared" ca="1" si="3783"/>
        <v>5</v>
      </c>
      <c r="DQC34" s="104">
        <f t="shared" ca="1" si="2346"/>
        <v>0</v>
      </c>
      <c r="DQD34" s="134">
        <f t="shared" ca="1" si="2347"/>
        <v>2.5054317711516774</v>
      </c>
      <c r="DQE34" s="103">
        <f t="shared" ca="1" si="2348"/>
        <v>6</v>
      </c>
      <c r="DQF34" s="104">
        <f t="shared" ca="1" si="3784"/>
        <v>2</v>
      </c>
      <c r="DQG34" s="104">
        <f t="shared" ca="1" si="2349"/>
        <v>1</v>
      </c>
      <c r="DQH34" s="134">
        <f t="shared" ca="1" si="2350"/>
        <v>5.1382270373468941</v>
      </c>
      <c r="DQI34" s="103">
        <f t="shared" ca="1" si="2351"/>
        <v>10</v>
      </c>
      <c r="DQJ34" s="104">
        <f t="shared" ca="1" si="3785"/>
        <v>3</v>
      </c>
      <c r="DQK34" s="104">
        <f t="shared" ca="1" si="2352"/>
        <v>1</v>
      </c>
      <c r="DQL34" s="134">
        <f t="shared" ca="1" si="2353"/>
        <v>5.7152099939282834</v>
      </c>
      <c r="DQM34" s="103">
        <f t="shared" ca="1" si="2354"/>
        <v>1</v>
      </c>
      <c r="DQN34" s="104">
        <f t="shared" ca="1" si="3786"/>
        <v>1</v>
      </c>
      <c r="DQO34" s="104">
        <f t="shared" ca="1" si="2355"/>
        <v>1</v>
      </c>
      <c r="DQP34" s="134">
        <f t="shared" ca="1" si="2356"/>
        <v>-1.0563962480104578</v>
      </c>
      <c r="DQQ34" s="103">
        <f t="shared" ca="1" si="2357"/>
        <v>11</v>
      </c>
      <c r="DQR34" s="104">
        <f t="shared" ca="1" si="3787"/>
        <v>3</v>
      </c>
      <c r="DQS34" s="104">
        <f t="shared" ca="1" si="2358"/>
        <v>0</v>
      </c>
      <c r="DQT34" s="134">
        <f t="shared" ca="1" si="2359"/>
        <v>2.1483747344834114</v>
      </c>
      <c r="DQU34" s="103">
        <f t="shared" ca="1" si="2360"/>
        <v>3</v>
      </c>
      <c r="DQV34" s="104">
        <f t="shared" ca="1" si="3788"/>
        <v>1</v>
      </c>
      <c r="DQW34" s="104">
        <f t="shared" ca="1" si="2361"/>
        <v>1</v>
      </c>
      <c r="DQX34" s="134">
        <f t="shared" ca="1" si="2362"/>
        <v>0.5</v>
      </c>
      <c r="DQY34" s="103">
        <f t="shared" ca="1" si="2363"/>
        <v>19</v>
      </c>
      <c r="DQZ34" s="104">
        <f t="shared" ca="1" si="3789"/>
        <v>5</v>
      </c>
      <c r="DRA34" s="104">
        <f t="shared" ca="1" si="2364"/>
        <v>0</v>
      </c>
      <c r="DRB34" s="134">
        <f t="shared" ca="1" si="2365"/>
        <v>2.5054317711516774</v>
      </c>
      <c r="DRC34" s="103">
        <f t="shared" ca="1" si="2366"/>
        <v>7</v>
      </c>
      <c r="DRD34" s="104">
        <f t="shared" ca="1" si="3790"/>
        <v>2</v>
      </c>
      <c r="DRE34" s="104">
        <f t="shared" ca="1" si="2367"/>
        <v>1</v>
      </c>
      <c r="DRF34" s="134">
        <f t="shared" ca="1" si="2368"/>
        <v>2.6749392076742993</v>
      </c>
      <c r="DRG34" s="103">
        <f t="shared" ca="1" si="2369"/>
        <v>6</v>
      </c>
      <c r="DRH34" s="104">
        <f t="shared" ca="1" si="3791"/>
        <v>2</v>
      </c>
      <c r="DRI34" s="104">
        <f t="shared" ca="1" si="2370"/>
        <v>1</v>
      </c>
      <c r="DRJ34" s="134">
        <f t="shared" ca="1" si="2371"/>
        <v>5.1382270373468941</v>
      </c>
      <c r="DRK34" s="103">
        <f t="shared" ca="1" si="2372"/>
        <v>6</v>
      </c>
      <c r="DRL34" s="104">
        <f t="shared" ca="1" si="3792"/>
        <v>2</v>
      </c>
      <c r="DRM34" s="104">
        <f t="shared" ca="1" si="2373"/>
        <v>1</v>
      </c>
      <c r="DRN34" s="134">
        <f t="shared" ca="1" si="2374"/>
        <v>5.1382270373468941</v>
      </c>
      <c r="DRO34" s="103">
        <f t="shared" ca="1" si="2375"/>
        <v>1</v>
      </c>
      <c r="DRP34" s="104">
        <f t="shared" ca="1" si="3793"/>
        <v>1</v>
      </c>
      <c r="DRQ34" s="104">
        <f t="shared" ca="1" si="2376"/>
        <v>1</v>
      </c>
      <c r="DRR34" s="134">
        <f t="shared" ca="1" si="2377"/>
        <v>-1.0563962480104578</v>
      </c>
      <c r="DRS34" s="103">
        <f t="shared" ca="1" si="2378"/>
        <v>12</v>
      </c>
      <c r="DRT34" s="104">
        <f t="shared" ca="1" si="3794"/>
        <v>3</v>
      </c>
      <c r="DRU34" s="104">
        <f t="shared" ca="1" si="2379"/>
        <v>0</v>
      </c>
      <c r="DRV34" s="134">
        <f t="shared" ca="1" si="2380"/>
        <v>1.6707630773350388</v>
      </c>
      <c r="DRW34" s="103">
        <f t="shared" ca="1" si="2381"/>
        <v>11</v>
      </c>
      <c r="DRX34" s="104">
        <f t="shared" ca="1" si="3795"/>
        <v>3</v>
      </c>
      <c r="DRY34" s="104">
        <f t="shared" ca="1" si="2382"/>
        <v>0</v>
      </c>
      <c r="DRZ34" s="134">
        <f t="shared" ca="1" si="2383"/>
        <v>2.1483747344834114</v>
      </c>
      <c r="DSA34" s="103">
        <f t="shared" ca="1" si="2384"/>
        <v>5</v>
      </c>
      <c r="DSB34" s="104">
        <f t="shared" ca="1" si="3796"/>
        <v>2</v>
      </c>
      <c r="DSC34" s="104">
        <f t="shared" ca="1" si="2385"/>
        <v>0</v>
      </c>
      <c r="DSD34" s="134">
        <f t="shared" ca="1" si="2386"/>
        <v>-0.55785497180488619</v>
      </c>
      <c r="DSE34" s="103">
        <f t="shared" ca="1" si="2387"/>
        <v>18</v>
      </c>
      <c r="DSF34" s="104">
        <f t="shared" ca="1" si="3797"/>
        <v>5</v>
      </c>
      <c r="DSG34" s="104">
        <f t="shared" ca="1" si="2388"/>
        <v>1</v>
      </c>
      <c r="DSH34" s="134">
        <f t="shared" ca="1" si="2389"/>
        <v>1.4217825209088346</v>
      </c>
      <c r="DSI34" s="103">
        <f t="shared" ca="1" si="2390"/>
        <v>18</v>
      </c>
      <c r="DSJ34" s="104">
        <f t="shared" ca="1" si="3798"/>
        <v>5</v>
      </c>
      <c r="DSK34" s="104">
        <f t="shared" ca="1" si="2391"/>
        <v>1</v>
      </c>
      <c r="DSL34" s="134">
        <f t="shared" ca="1" si="2392"/>
        <v>1.4217825209088346</v>
      </c>
      <c r="DSM34" s="103">
        <f t="shared" ca="1" si="2393"/>
        <v>15</v>
      </c>
      <c r="DSN34" s="104">
        <f t="shared" ca="1" si="3799"/>
        <v>4</v>
      </c>
      <c r="DSO34" s="104">
        <f t="shared" ca="1" si="2394"/>
        <v>0</v>
      </c>
      <c r="DSP34" s="134">
        <f t="shared" ca="1" si="2395"/>
        <v>2.5978161023857069</v>
      </c>
      <c r="DSQ34" s="103">
        <f t="shared" ca="1" si="2396"/>
        <v>14</v>
      </c>
      <c r="DSR34" s="104">
        <f t="shared" ca="1" si="3800"/>
        <v>4</v>
      </c>
      <c r="DSS34" s="104">
        <f t="shared" ca="1" si="2397"/>
        <v>1</v>
      </c>
      <c r="DST34" s="134">
        <f t="shared" ca="1" si="2398"/>
        <v>2.4245461676398463</v>
      </c>
      <c r="DSU34" s="103">
        <f t="shared" ca="1" si="2399"/>
        <v>6</v>
      </c>
      <c r="DSV34" s="104">
        <f t="shared" ca="1" si="3801"/>
        <v>2</v>
      </c>
      <c r="DSW34" s="104">
        <f t="shared" ca="1" si="2400"/>
        <v>1</v>
      </c>
      <c r="DSX34" s="134">
        <f t="shared" ca="1" si="2401"/>
        <v>5.1382270373468941</v>
      </c>
      <c r="DSY34" s="103">
        <f t="shared" ca="1" si="2402"/>
        <v>14</v>
      </c>
      <c r="DSZ34" s="104">
        <f t="shared" ca="1" si="3802"/>
        <v>4</v>
      </c>
      <c r="DTA34" s="104">
        <f t="shared" ca="1" si="2403"/>
        <v>1</v>
      </c>
      <c r="DTB34" s="134">
        <f t="shared" ca="1" si="2404"/>
        <v>2.4245461676398463</v>
      </c>
      <c r="DTC34" s="103">
        <f t="shared" ca="1" si="2405"/>
        <v>11</v>
      </c>
      <c r="DTD34" s="104">
        <f t="shared" ca="1" si="3803"/>
        <v>3</v>
      </c>
      <c r="DTE34" s="104">
        <f t="shared" ca="1" si="2406"/>
        <v>0</v>
      </c>
      <c r="DTF34" s="134">
        <f t="shared" ca="1" si="2407"/>
        <v>2.1483747344834114</v>
      </c>
      <c r="DTG34" s="103">
        <f t="shared" ca="1" si="2408"/>
        <v>3</v>
      </c>
      <c r="DTH34" s="104">
        <f t="shared" ca="1" si="3804"/>
        <v>1</v>
      </c>
      <c r="DTI34" s="104">
        <f t="shared" ca="1" si="2409"/>
        <v>1</v>
      </c>
      <c r="DTJ34" s="134">
        <f t="shared" ca="1" si="2410"/>
        <v>0.5</v>
      </c>
      <c r="DTK34" s="103">
        <f t="shared" ca="1" si="2411"/>
        <v>6</v>
      </c>
      <c r="DTL34" s="104">
        <f t="shared" ca="1" si="3805"/>
        <v>2</v>
      </c>
      <c r="DTM34" s="104">
        <f t="shared" ca="1" si="2412"/>
        <v>1</v>
      </c>
      <c r="DTN34" s="134">
        <f t="shared" ca="1" si="2413"/>
        <v>5.1382270373468941</v>
      </c>
      <c r="DTO34" s="103">
        <f t="shared" ca="1" si="2414"/>
        <v>1</v>
      </c>
      <c r="DTP34" s="104">
        <f t="shared" ca="1" si="3806"/>
        <v>1</v>
      </c>
      <c r="DTQ34" s="104">
        <f t="shared" ca="1" si="2415"/>
        <v>1</v>
      </c>
      <c r="DTR34" s="134">
        <f t="shared" ca="1" si="2416"/>
        <v>-1.0563962480104578</v>
      </c>
      <c r="DTS34" s="103">
        <f t="shared" ca="1" si="2417"/>
        <v>5</v>
      </c>
      <c r="DTT34" s="104">
        <f t="shared" ca="1" si="3807"/>
        <v>2</v>
      </c>
      <c r="DTU34" s="104">
        <f t="shared" ca="1" si="2418"/>
        <v>0</v>
      </c>
      <c r="DTV34" s="134">
        <f t="shared" ca="1" si="2419"/>
        <v>-0.55785497180488619</v>
      </c>
      <c r="DTW34" s="103">
        <f t="shared" ca="1" si="2420"/>
        <v>7</v>
      </c>
      <c r="DTX34" s="104">
        <f t="shared" ca="1" si="3808"/>
        <v>2</v>
      </c>
      <c r="DTY34" s="104">
        <f t="shared" ca="1" si="2421"/>
        <v>1</v>
      </c>
      <c r="DTZ34" s="134">
        <f t="shared" ca="1" si="2422"/>
        <v>2.6749392076742993</v>
      </c>
      <c r="DUA34" s="103">
        <f t="shared" ca="1" si="2423"/>
        <v>10</v>
      </c>
      <c r="DUB34" s="104">
        <f t="shared" ca="1" si="3809"/>
        <v>3</v>
      </c>
      <c r="DUC34" s="104">
        <f t="shared" ca="1" si="2424"/>
        <v>1</v>
      </c>
      <c r="DUD34" s="134">
        <f t="shared" ca="1" si="2425"/>
        <v>5.7152099939282834</v>
      </c>
      <c r="DUE34" s="103">
        <f t="shared" ca="1" si="2426"/>
        <v>16</v>
      </c>
      <c r="DUF34" s="104">
        <f t="shared" ca="1" si="3810"/>
        <v>4</v>
      </c>
      <c r="DUG34" s="104">
        <f t="shared" ca="1" si="2427"/>
        <v>0</v>
      </c>
      <c r="DUH34" s="134">
        <f t="shared" ca="1" si="2428"/>
        <v>0.14512960238289452</v>
      </c>
      <c r="DUI34" s="103">
        <f t="shared" ca="1" si="2429"/>
        <v>12</v>
      </c>
      <c r="DUJ34" s="104">
        <f t="shared" ca="1" si="3811"/>
        <v>3</v>
      </c>
      <c r="DUK34" s="104">
        <f t="shared" ca="1" si="2430"/>
        <v>0</v>
      </c>
      <c r="DUL34" s="134">
        <f t="shared" ca="1" si="2431"/>
        <v>1.6707630773350388</v>
      </c>
      <c r="DUM34" s="103">
        <f t="shared" ca="1" si="2432"/>
        <v>2</v>
      </c>
      <c r="DUN34" s="104">
        <f t="shared" ca="1" si="3812"/>
        <v>1</v>
      </c>
      <c r="DUO34" s="104">
        <f t="shared" ca="1" si="2433"/>
        <v>0</v>
      </c>
      <c r="DUP34" s="134">
        <f t="shared" ca="1" si="2434"/>
        <v>-2.2634700801531835</v>
      </c>
      <c r="DUQ34" s="103">
        <f t="shared" ca="1" si="2435"/>
        <v>5</v>
      </c>
      <c r="DUR34" s="104">
        <f t="shared" ca="1" si="3813"/>
        <v>2</v>
      </c>
      <c r="DUS34" s="104">
        <f t="shared" ca="1" si="2436"/>
        <v>0</v>
      </c>
      <c r="DUT34" s="134">
        <f t="shared" ca="1" si="2437"/>
        <v>-0.55785497180488619</v>
      </c>
      <c r="DUU34" s="103">
        <f t="shared" ca="1" si="2438"/>
        <v>4</v>
      </c>
      <c r="DUV34" s="104">
        <f t="shared" ca="1" si="3814"/>
        <v>2</v>
      </c>
      <c r="DUW34" s="104">
        <f t="shared" ca="1" si="2439"/>
        <v>1</v>
      </c>
      <c r="DUX34" s="134">
        <f t="shared" ca="1" si="2440"/>
        <v>5.7518740578576057</v>
      </c>
      <c r="DUY34" s="103">
        <f t="shared" ca="1" si="2441"/>
        <v>6</v>
      </c>
      <c r="DUZ34" s="104">
        <f t="shared" ca="1" si="3815"/>
        <v>2</v>
      </c>
      <c r="DVA34" s="104">
        <f t="shared" ca="1" si="2442"/>
        <v>1</v>
      </c>
      <c r="DVB34" s="134">
        <f t="shared" ca="1" si="2443"/>
        <v>5.1382270373468941</v>
      </c>
      <c r="DVC34" s="103">
        <f t="shared" ca="1" si="2444"/>
        <v>17</v>
      </c>
      <c r="DVD34" s="104">
        <f t="shared" ca="1" si="3816"/>
        <v>4</v>
      </c>
      <c r="DVE34" s="104">
        <f t="shared" ca="1" si="2445"/>
        <v>1</v>
      </c>
      <c r="DVF34" s="134">
        <f t="shared" ca="1" si="2446"/>
        <v>3.6041923718220801</v>
      </c>
      <c r="DVG34" s="103">
        <f t="shared" ca="1" si="2447"/>
        <v>15</v>
      </c>
      <c r="DVH34" s="104">
        <f t="shared" ca="1" si="3817"/>
        <v>4</v>
      </c>
      <c r="DVI34" s="104">
        <f t="shared" ca="1" si="2448"/>
        <v>0</v>
      </c>
      <c r="DVJ34" s="134">
        <f t="shared" ca="1" si="2449"/>
        <v>2.5978161023857069</v>
      </c>
      <c r="DVK34" s="103">
        <f t="shared" ca="1" si="2450"/>
        <v>17</v>
      </c>
      <c r="DVL34" s="104">
        <f t="shared" ca="1" si="3818"/>
        <v>4</v>
      </c>
      <c r="DVM34" s="104">
        <f t="shared" ca="1" si="2451"/>
        <v>1</v>
      </c>
      <c r="DVN34" s="134">
        <f t="shared" ca="1" si="2452"/>
        <v>3.6041923718220801</v>
      </c>
      <c r="DVO34" s="103">
        <f t="shared" ca="1" si="2453"/>
        <v>16</v>
      </c>
      <c r="DVP34" s="104">
        <f t="shared" ca="1" si="3819"/>
        <v>4</v>
      </c>
      <c r="DVQ34" s="104">
        <f t="shared" ca="1" si="2454"/>
        <v>0</v>
      </c>
      <c r="DVR34" s="134">
        <f t="shared" ca="1" si="2455"/>
        <v>0.14512960238289452</v>
      </c>
      <c r="DVS34" s="103">
        <f t="shared" ca="1" si="2456"/>
        <v>12</v>
      </c>
      <c r="DVT34" s="104">
        <f t="shared" ca="1" si="3820"/>
        <v>3</v>
      </c>
      <c r="DVU34" s="104">
        <f t="shared" ca="1" si="2457"/>
        <v>0</v>
      </c>
      <c r="DVV34" s="134">
        <f t="shared" ca="1" si="2458"/>
        <v>1.6707630773350388</v>
      </c>
      <c r="DVW34" s="103">
        <f t="shared" ca="1" si="2459"/>
        <v>5</v>
      </c>
      <c r="DVX34" s="104">
        <f t="shared" ca="1" si="3821"/>
        <v>2</v>
      </c>
      <c r="DVY34" s="104">
        <f t="shared" ca="1" si="2460"/>
        <v>0</v>
      </c>
      <c r="DVZ34" s="134">
        <f t="shared" ca="1" si="2461"/>
        <v>-0.55785497180488619</v>
      </c>
      <c r="DWA34" s="103">
        <f t="shared" ca="1" si="2462"/>
        <v>9</v>
      </c>
      <c r="DWB34" s="104">
        <f t="shared" ca="1" si="3822"/>
        <v>3</v>
      </c>
      <c r="DWC34" s="104">
        <f t="shared" ca="1" si="2463"/>
        <v>1</v>
      </c>
      <c r="DWD34" s="134">
        <f t="shared" ca="1" si="2464"/>
        <v>2.9518538948595392</v>
      </c>
      <c r="DWE34" s="103">
        <f t="shared" ca="1" si="2465"/>
        <v>16</v>
      </c>
      <c r="DWF34" s="104">
        <f t="shared" ca="1" si="3823"/>
        <v>4</v>
      </c>
      <c r="DWG34" s="104">
        <f t="shared" ca="1" si="2466"/>
        <v>0</v>
      </c>
      <c r="DWH34" s="134">
        <f t="shared" ca="1" si="2467"/>
        <v>0.14512960238289452</v>
      </c>
      <c r="DWI34" s="103">
        <f t="shared" ca="1" si="2468"/>
        <v>9</v>
      </c>
      <c r="DWJ34" s="104">
        <f t="shared" ca="1" si="3824"/>
        <v>3</v>
      </c>
      <c r="DWK34" s="104">
        <f t="shared" ca="1" si="2469"/>
        <v>1</v>
      </c>
      <c r="DWL34" s="134">
        <f t="shared" ca="1" si="2470"/>
        <v>2.9518538948595392</v>
      </c>
      <c r="DWM34" s="103">
        <f t="shared" ca="1" si="2471"/>
        <v>16</v>
      </c>
      <c r="DWN34" s="104">
        <f t="shared" ca="1" si="3825"/>
        <v>4</v>
      </c>
      <c r="DWO34" s="104">
        <f t="shared" ca="1" si="2472"/>
        <v>0</v>
      </c>
      <c r="DWP34" s="134">
        <f t="shared" ca="1" si="2473"/>
        <v>0.14512960238289452</v>
      </c>
      <c r="DWQ34" s="103">
        <f t="shared" ca="1" si="2474"/>
        <v>5</v>
      </c>
      <c r="DWR34" s="104">
        <f t="shared" ca="1" si="3826"/>
        <v>2</v>
      </c>
      <c r="DWS34" s="104">
        <f t="shared" ca="1" si="2475"/>
        <v>0</v>
      </c>
      <c r="DWT34" s="134">
        <f t="shared" ca="1" si="2476"/>
        <v>-0.55785497180488619</v>
      </c>
      <c r="DWU34" s="103">
        <f t="shared" ca="1" si="2477"/>
        <v>15</v>
      </c>
      <c r="DWV34" s="104">
        <f t="shared" ca="1" si="3827"/>
        <v>4</v>
      </c>
      <c r="DWW34" s="104">
        <f t="shared" ca="1" si="2478"/>
        <v>0</v>
      </c>
      <c r="DWX34" s="134">
        <f t="shared" ca="1" si="2479"/>
        <v>2.5978161023857069</v>
      </c>
      <c r="DWY34" s="103">
        <f t="shared" ca="1" si="2480"/>
        <v>4</v>
      </c>
      <c r="DWZ34" s="104">
        <f t="shared" ca="1" si="3828"/>
        <v>2</v>
      </c>
      <c r="DXA34" s="104">
        <f t="shared" ca="1" si="2481"/>
        <v>1</v>
      </c>
      <c r="DXB34" s="134">
        <f t="shared" ca="1" si="2482"/>
        <v>5.7518740578576057</v>
      </c>
      <c r="DXC34" s="103">
        <f t="shared" ca="1" si="2483"/>
        <v>17</v>
      </c>
      <c r="DXD34" s="104">
        <f t="shared" ca="1" si="3829"/>
        <v>4</v>
      </c>
      <c r="DXE34" s="104">
        <f t="shared" ca="1" si="2484"/>
        <v>1</v>
      </c>
      <c r="DXF34" s="134">
        <f t="shared" ca="1" si="2485"/>
        <v>3.6041923718220801</v>
      </c>
      <c r="DXG34" s="103">
        <f t="shared" ca="1" si="2486"/>
        <v>13</v>
      </c>
      <c r="DXH34" s="104">
        <f t="shared" ca="1" si="3830"/>
        <v>3</v>
      </c>
      <c r="DXI34" s="104">
        <f t="shared" ca="1" si="2487"/>
        <v>1</v>
      </c>
      <c r="DXJ34" s="134">
        <f t="shared" ca="1" si="2488"/>
        <v>6.3962431201922527</v>
      </c>
      <c r="DXK34" s="103">
        <f t="shared" ca="1" si="2489"/>
        <v>3</v>
      </c>
      <c r="DXL34" s="104">
        <f t="shared" ca="1" si="3831"/>
        <v>1</v>
      </c>
      <c r="DXM34" s="104">
        <f t="shared" ca="1" si="2490"/>
        <v>1</v>
      </c>
      <c r="DXN34" s="134">
        <f t="shared" ca="1" si="2491"/>
        <v>0.5</v>
      </c>
      <c r="DXO34" s="103">
        <f t="shared" ca="1" si="2492"/>
        <v>5</v>
      </c>
      <c r="DXP34" s="104">
        <f t="shared" ca="1" si="3832"/>
        <v>2</v>
      </c>
      <c r="DXQ34" s="104">
        <f t="shared" ca="1" si="2493"/>
        <v>0</v>
      </c>
      <c r="DXR34" s="134">
        <f t="shared" ca="1" si="2494"/>
        <v>-0.55785497180488619</v>
      </c>
      <c r="DXS34" s="103">
        <f t="shared" ca="1" si="2495"/>
        <v>18</v>
      </c>
      <c r="DXT34" s="104">
        <f t="shared" ca="1" si="3833"/>
        <v>5</v>
      </c>
      <c r="DXU34" s="104">
        <f t="shared" ca="1" si="2496"/>
        <v>1</v>
      </c>
      <c r="DXV34" s="134">
        <f t="shared" ca="1" si="2497"/>
        <v>1.4217825209088346</v>
      </c>
      <c r="DXW34" s="103">
        <f t="shared" ca="1" si="2498"/>
        <v>17</v>
      </c>
      <c r="DXX34" s="104">
        <f t="shared" ca="1" si="3834"/>
        <v>4</v>
      </c>
      <c r="DXY34" s="104">
        <f t="shared" ca="1" si="2499"/>
        <v>1</v>
      </c>
      <c r="DXZ34" s="134">
        <f t="shared" ca="1" si="2500"/>
        <v>3.6041923718220801</v>
      </c>
      <c r="DYA34" s="103">
        <f t="shared" ca="1" si="2501"/>
        <v>11</v>
      </c>
      <c r="DYB34" s="104">
        <f t="shared" ca="1" si="3835"/>
        <v>3</v>
      </c>
      <c r="DYC34" s="104">
        <f t="shared" ca="1" si="2502"/>
        <v>0</v>
      </c>
      <c r="DYD34" s="134">
        <f t="shared" ca="1" si="2503"/>
        <v>2.1483747344834114</v>
      </c>
      <c r="DYE34" s="103">
        <f t="shared" ca="1" si="2504"/>
        <v>18</v>
      </c>
      <c r="DYF34" s="104">
        <f t="shared" ca="1" si="3836"/>
        <v>5</v>
      </c>
      <c r="DYG34" s="104">
        <f t="shared" ca="1" si="2505"/>
        <v>1</v>
      </c>
      <c r="DYH34" s="134">
        <f t="shared" ca="1" si="2506"/>
        <v>1.4217825209088346</v>
      </c>
      <c r="DYI34" s="103">
        <f t="shared" ca="1" si="2507"/>
        <v>8</v>
      </c>
      <c r="DYJ34" s="104">
        <f t="shared" ca="1" si="3837"/>
        <v>2</v>
      </c>
      <c r="DYK34" s="104">
        <f t="shared" ca="1" si="2508"/>
        <v>1</v>
      </c>
      <c r="DYL34" s="134">
        <f t="shared" ca="1" si="2509"/>
        <v>7.2672765618258381</v>
      </c>
      <c r="DYM34" s="103">
        <f t="shared" ca="1" si="2510"/>
        <v>10</v>
      </c>
      <c r="DYN34" s="104">
        <f t="shared" ca="1" si="3838"/>
        <v>3</v>
      </c>
      <c r="DYO34" s="104">
        <f t="shared" ca="1" si="2511"/>
        <v>1</v>
      </c>
      <c r="DYP34" s="134">
        <f t="shared" ca="1" si="2512"/>
        <v>5.7152099939282834</v>
      </c>
      <c r="DYQ34" s="103">
        <f t="shared" ca="1" si="2513"/>
        <v>5</v>
      </c>
      <c r="DYR34" s="104">
        <f t="shared" ca="1" si="3839"/>
        <v>2</v>
      </c>
      <c r="DYS34" s="104">
        <f t="shared" ca="1" si="2514"/>
        <v>0</v>
      </c>
      <c r="DYT34" s="134">
        <f t="shared" ca="1" si="2515"/>
        <v>-0.55785497180488619</v>
      </c>
      <c r="DYU34" s="103">
        <f t="shared" ca="1" si="2516"/>
        <v>12</v>
      </c>
      <c r="DYV34" s="104">
        <f t="shared" ca="1" si="3840"/>
        <v>3</v>
      </c>
      <c r="DYW34" s="104">
        <f t="shared" ca="1" si="2517"/>
        <v>0</v>
      </c>
      <c r="DYX34" s="134">
        <f t="shared" ca="1" si="2518"/>
        <v>1.6707630773350388</v>
      </c>
      <c r="DYY34" s="103">
        <f t="shared" ca="1" si="2519"/>
        <v>18</v>
      </c>
      <c r="DYZ34" s="104">
        <f t="shared" ca="1" si="3841"/>
        <v>5</v>
      </c>
      <c r="DZA34" s="104">
        <f t="shared" ca="1" si="2520"/>
        <v>1</v>
      </c>
      <c r="DZB34" s="134">
        <f t="shared" ca="1" si="2521"/>
        <v>1.4217825209088346</v>
      </c>
      <c r="DZC34" s="103">
        <f t="shared" ca="1" si="2522"/>
        <v>15</v>
      </c>
      <c r="DZD34" s="104">
        <f t="shared" ca="1" si="3842"/>
        <v>4</v>
      </c>
      <c r="DZE34" s="104">
        <f t="shared" ca="1" si="2523"/>
        <v>0</v>
      </c>
      <c r="DZF34" s="134">
        <f t="shared" ca="1" si="2524"/>
        <v>2.5978161023857069</v>
      </c>
      <c r="DZG34" s="103">
        <f t="shared" ca="1" si="2525"/>
        <v>12</v>
      </c>
      <c r="DZH34" s="104">
        <f t="shared" ca="1" si="3843"/>
        <v>3</v>
      </c>
      <c r="DZI34" s="104">
        <f t="shared" ca="1" si="2526"/>
        <v>0</v>
      </c>
      <c r="DZJ34" s="134">
        <f t="shared" ca="1" si="2527"/>
        <v>1.6707630773350388</v>
      </c>
      <c r="DZK34" s="103">
        <f t="shared" ca="1" si="2528"/>
        <v>12</v>
      </c>
      <c r="DZL34" s="104">
        <f t="shared" ca="1" si="3844"/>
        <v>3</v>
      </c>
      <c r="DZM34" s="104">
        <f t="shared" ca="1" si="2529"/>
        <v>0</v>
      </c>
      <c r="DZN34" s="134">
        <f t="shared" ca="1" si="2530"/>
        <v>1.6707630773350388</v>
      </c>
      <c r="DZO34" s="103">
        <f t="shared" ca="1" si="2531"/>
        <v>12</v>
      </c>
      <c r="DZP34" s="104">
        <f t="shared" ca="1" si="3845"/>
        <v>3</v>
      </c>
      <c r="DZQ34" s="104">
        <f t="shared" ca="1" si="2532"/>
        <v>0</v>
      </c>
      <c r="DZR34" s="134">
        <f t="shared" ca="1" si="2533"/>
        <v>1.6707630773350388</v>
      </c>
      <c r="DZS34" s="103">
        <f t="shared" ca="1" si="2534"/>
        <v>1</v>
      </c>
      <c r="DZT34" s="104">
        <f t="shared" ca="1" si="3846"/>
        <v>1</v>
      </c>
      <c r="DZU34" s="104">
        <f t="shared" ca="1" si="2535"/>
        <v>1</v>
      </c>
      <c r="DZV34" s="134">
        <f t="shared" ca="1" si="2536"/>
        <v>-1.0563962480104578</v>
      </c>
      <c r="DZW34" s="103">
        <f t="shared" ca="1" si="2537"/>
        <v>6</v>
      </c>
      <c r="DZX34" s="104">
        <f t="shared" ca="1" si="3847"/>
        <v>2</v>
      </c>
      <c r="DZY34" s="104">
        <f t="shared" ca="1" si="2538"/>
        <v>1</v>
      </c>
      <c r="DZZ34" s="134">
        <f t="shared" ca="1" si="2539"/>
        <v>5.1382270373468941</v>
      </c>
      <c r="EAA34" s="103">
        <f t="shared" ca="1" si="2540"/>
        <v>6</v>
      </c>
      <c r="EAB34" s="104">
        <f t="shared" ca="1" si="3848"/>
        <v>2</v>
      </c>
      <c r="EAC34" s="104">
        <f t="shared" ca="1" si="2541"/>
        <v>1</v>
      </c>
      <c r="EAD34" s="134">
        <f t="shared" ca="1" si="2542"/>
        <v>5.1382270373468941</v>
      </c>
      <c r="EAE34" s="103">
        <f t="shared" ca="1" si="2543"/>
        <v>16</v>
      </c>
      <c r="EAF34" s="104">
        <f t="shared" ca="1" si="3849"/>
        <v>4</v>
      </c>
      <c r="EAG34" s="104">
        <f t="shared" ca="1" si="2544"/>
        <v>0</v>
      </c>
      <c r="EAH34" s="134">
        <f t="shared" ca="1" si="2545"/>
        <v>0.14512960238289452</v>
      </c>
      <c r="EAI34" s="103">
        <f t="shared" ca="1" si="2546"/>
        <v>1</v>
      </c>
      <c r="EAJ34" s="104">
        <f t="shared" ca="1" si="3850"/>
        <v>1</v>
      </c>
      <c r="EAK34" s="104">
        <f t="shared" ca="1" si="2547"/>
        <v>1</v>
      </c>
      <c r="EAL34" s="134">
        <f t="shared" ca="1" si="2548"/>
        <v>-1.0563962480104578</v>
      </c>
      <c r="EAM34" s="103">
        <f t="shared" ca="1" si="2549"/>
        <v>19</v>
      </c>
      <c r="EAN34" s="104">
        <f t="shared" ca="1" si="3851"/>
        <v>5</v>
      </c>
      <c r="EAO34" s="104">
        <f t="shared" ca="1" si="2550"/>
        <v>0</v>
      </c>
      <c r="EAP34" s="134">
        <f t="shared" ca="1" si="2551"/>
        <v>2.5054317711516774</v>
      </c>
      <c r="EAQ34" s="103">
        <f t="shared" ca="1" si="2552"/>
        <v>12</v>
      </c>
      <c r="EAR34" s="104">
        <f t="shared" ca="1" si="3852"/>
        <v>3</v>
      </c>
      <c r="EAS34" s="104">
        <f t="shared" ca="1" si="2553"/>
        <v>0</v>
      </c>
      <c r="EAT34" s="134">
        <f t="shared" ca="1" si="2554"/>
        <v>1.6707630773350388</v>
      </c>
      <c r="EAU34" s="103">
        <f t="shared" ca="1" si="2555"/>
        <v>5</v>
      </c>
      <c r="EAV34" s="104">
        <f t="shared" ca="1" si="3853"/>
        <v>2</v>
      </c>
      <c r="EAW34" s="104">
        <f t="shared" ca="1" si="2556"/>
        <v>0</v>
      </c>
      <c r="EAX34" s="134">
        <f t="shared" ca="1" si="2557"/>
        <v>-0.55785497180488619</v>
      </c>
      <c r="EAY34" s="103">
        <f t="shared" ca="1" si="2558"/>
        <v>14</v>
      </c>
      <c r="EAZ34" s="104">
        <f t="shared" ca="1" si="3854"/>
        <v>4</v>
      </c>
      <c r="EBA34" s="104">
        <f t="shared" ca="1" si="2559"/>
        <v>1</v>
      </c>
      <c r="EBB34" s="134">
        <f t="shared" ca="1" si="2560"/>
        <v>2.4245461676398463</v>
      </c>
      <c r="EBC34" s="103">
        <f t="shared" ca="1" si="2561"/>
        <v>5</v>
      </c>
      <c r="EBD34" s="104">
        <f t="shared" ca="1" si="3855"/>
        <v>2</v>
      </c>
      <c r="EBE34" s="104">
        <f t="shared" ca="1" si="2562"/>
        <v>0</v>
      </c>
      <c r="EBF34" s="134">
        <f t="shared" ca="1" si="2563"/>
        <v>-0.55785497180488619</v>
      </c>
      <c r="EBG34" s="103">
        <f t="shared" ca="1" si="2564"/>
        <v>19</v>
      </c>
      <c r="EBH34" s="104">
        <f t="shared" ca="1" si="3856"/>
        <v>5</v>
      </c>
      <c r="EBI34" s="104">
        <f t="shared" ca="1" si="2565"/>
        <v>0</v>
      </c>
      <c r="EBJ34" s="134">
        <f t="shared" ca="1" si="2566"/>
        <v>2.5054317711516774</v>
      </c>
      <c r="EBK34" s="103">
        <f t="shared" ca="1" si="2567"/>
        <v>14</v>
      </c>
      <c r="EBL34" s="104">
        <f t="shared" ca="1" si="3857"/>
        <v>4</v>
      </c>
      <c r="EBM34" s="104">
        <f t="shared" ca="1" si="2568"/>
        <v>1</v>
      </c>
      <c r="EBN34" s="134">
        <f t="shared" ca="1" si="2569"/>
        <v>2.4245461676398463</v>
      </c>
      <c r="EBO34" s="103">
        <f t="shared" ca="1" si="2570"/>
        <v>6</v>
      </c>
      <c r="EBP34" s="104">
        <f t="shared" ca="1" si="3858"/>
        <v>2</v>
      </c>
      <c r="EBQ34" s="104">
        <f t="shared" ca="1" si="2571"/>
        <v>1</v>
      </c>
      <c r="EBR34" s="134">
        <f t="shared" ca="1" si="2572"/>
        <v>5.1382270373468941</v>
      </c>
      <c r="EBS34" s="103">
        <f t="shared" ca="1" si="2573"/>
        <v>20</v>
      </c>
      <c r="EBT34" s="104">
        <f t="shared" ca="1" si="3859"/>
        <v>5</v>
      </c>
      <c r="EBU34" s="104">
        <f t="shared" ca="1" si="2574"/>
        <v>1</v>
      </c>
      <c r="EBV34" s="134">
        <f t="shared" ca="1" si="2575"/>
        <v>5.1307476803274881</v>
      </c>
      <c r="EBW34" s="103">
        <f t="shared" ca="1" si="2576"/>
        <v>9</v>
      </c>
      <c r="EBX34" s="104">
        <f t="shared" ca="1" si="3860"/>
        <v>3</v>
      </c>
      <c r="EBY34" s="104">
        <f t="shared" ca="1" si="2577"/>
        <v>1</v>
      </c>
      <c r="EBZ34" s="134">
        <f t="shared" ca="1" si="2578"/>
        <v>2.9518538948595392</v>
      </c>
      <c r="ECA34" s="103">
        <f t="shared" ca="1" si="2579"/>
        <v>7</v>
      </c>
      <c r="ECB34" s="104">
        <f t="shared" ca="1" si="3861"/>
        <v>2</v>
      </c>
      <c r="ECC34" s="104">
        <f t="shared" ca="1" si="2580"/>
        <v>1</v>
      </c>
      <c r="ECD34" s="134">
        <f t="shared" ca="1" si="2581"/>
        <v>2.6749392076742993</v>
      </c>
      <c r="ECE34" s="103">
        <f t="shared" ca="1" si="2582"/>
        <v>8</v>
      </c>
      <c r="ECF34" s="104">
        <f t="shared" ca="1" si="3862"/>
        <v>2</v>
      </c>
      <c r="ECG34" s="104">
        <f t="shared" ca="1" si="2583"/>
        <v>1</v>
      </c>
      <c r="ECH34" s="134">
        <f t="shared" ca="1" si="2584"/>
        <v>7.2672765618258381</v>
      </c>
      <c r="ECI34" s="103">
        <f t="shared" ca="1" si="2585"/>
        <v>8</v>
      </c>
      <c r="ECJ34" s="104">
        <f t="shared" ca="1" si="3863"/>
        <v>2</v>
      </c>
      <c r="ECK34" s="104">
        <f t="shared" ca="1" si="2586"/>
        <v>1</v>
      </c>
      <c r="ECL34" s="134">
        <f t="shared" ca="1" si="2587"/>
        <v>7.2672765618258381</v>
      </c>
      <c r="ECM34" s="103">
        <f t="shared" ca="1" si="2588"/>
        <v>5</v>
      </c>
      <c r="ECN34" s="104">
        <f t="shared" ca="1" si="3864"/>
        <v>2</v>
      </c>
      <c r="ECO34" s="104">
        <f t="shared" ca="1" si="2589"/>
        <v>0</v>
      </c>
      <c r="ECP34" s="134">
        <f t="shared" ca="1" si="2590"/>
        <v>-0.55785497180488619</v>
      </c>
      <c r="ECQ34" s="103">
        <f t="shared" ca="1" si="2591"/>
        <v>3</v>
      </c>
      <c r="ECR34" s="104">
        <f t="shared" ca="1" si="3865"/>
        <v>1</v>
      </c>
      <c r="ECS34" s="104">
        <f t="shared" ca="1" si="2592"/>
        <v>1</v>
      </c>
      <c r="ECT34" s="134">
        <f t="shared" ca="1" si="2593"/>
        <v>0.5</v>
      </c>
      <c r="ECU34" s="103">
        <f t="shared" ca="1" si="2594"/>
        <v>1</v>
      </c>
      <c r="ECV34" s="104">
        <f t="shared" ca="1" si="3866"/>
        <v>1</v>
      </c>
      <c r="ECW34" s="104">
        <f t="shared" ca="1" si="2595"/>
        <v>1</v>
      </c>
      <c r="ECX34" s="134">
        <f t="shared" ca="1" si="2596"/>
        <v>-1.0563962480104578</v>
      </c>
      <c r="ECY34" s="103">
        <f t="shared" ca="1" si="2597"/>
        <v>20</v>
      </c>
      <c r="ECZ34" s="104">
        <f t="shared" ca="1" si="3867"/>
        <v>5</v>
      </c>
      <c r="EDA34" s="104">
        <f t="shared" ca="1" si="2598"/>
        <v>1</v>
      </c>
      <c r="EDB34" s="134">
        <f t="shared" ca="1" si="2599"/>
        <v>5.1307476803274881</v>
      </c>
      <c r="EDC34" s="103">
        <f t="shared" ca="1" si="2600"/>
        <v>18</v>
      </c>
      <c r="EDD34" s="104">
        <f t="shared" ca="1" si="3868"/>
        <v>5</v>
      </c>
      <c r="EDE34" s="104">
        <f t="shared" ca="1" si="2601"/>
        <v>1</v>
      </c>
      <c r="EDF34" s="134">
        <f t="shared" ca="1" si="2602"/>
        <v>1.4217825209088346</v>
      </c>
      <c r="EDG34" s="103">
        <f t="shared" ca="1" si="2603"/>
        <v>16</v>
      </c>
      <c r="EDH34" s="104">
        <f t="shared" ca="1" si="3869"/>
        <v>4</v>
      </c>
      <c r="EDI34" s="104">
        <f t="shared" ca="1" si="2604"/>
        <v>0</v>
      </c>
      <c r="EDJ34" s="134">
        <f t="shared" ca="1" si="2605"/>
        <v>0.14512960238289452</v>
      </c>
      <c r="EDK34" s="103">
        <f t="shared" ca="1" si="2606"/>
        <v>15</v>
      </c>
      <c r="EDL34" s="104">
        <f t="shared" ca="1" si="3870"/>
        <v>4</v>
      </c>
      <c r="EDM34" s="104">
        <f t="shared" ca="1" si="2607"/>
        <v>0</v>
      </c>
      <c r="EDN34" s="134">
        <f t="shared" ca="1" si="2608"/>
        <v>2.5978161023857069</v>
      </c>
      <c r="EDO34" s="103">
        <f t="shared" ca="1" si="2609"/>
        <v>18</v>
      </c>
      <c r="EDP34" s="104">
        <f t="shared" ca="1" si="3871"/>
        <v>5</v>
      </c>
      <c r="EDQ34" s="104">
        <f t="shared" ca="1" si="2610"/>
        <v>1</v>
      </c>
      <c r="EDR34" s="134">
        <f t="shared" ca="1" si="2611"/>
        <v>1.4217825209088346</v>
      </c>
      <c r="EDS34" s="103">
        <f t="shared" ca="1" si="2612"/>
        <v>19</v>
      </c>
      <c r="EDT34" s="104">
        <f t="shared" ca="1" si="3872"/>
        <v>5</v>
      </c>
      <c r="EDU34" s="104">
        <f t="shared" ca="1" si="2613"/>
        <v>0</v>
      </c>
      <c r="EDV34" s="134">
        <f t="shared" ca="1" si="2614"/>
        <v>2.5054317711516774</v>
      </c>
      <c r="EDW34" s="103">
        <f t="shared" ca="1" si="2615"/>
        <v>19</v>
      </c>
      <c r="EDX34" s="104">
        <f t="shared" ca="1" si="3873"/>
        <v>5</v>
      </c>
      <c r="EDY34" s="104">
        <f t="shared" ca="1" si="2616"/>
        <v>0</v>
      </c>
      <c r="EDZ34" s="134">
        <f t="shared" ca="1" si="2617"/>
        <v>2.5054317711516774</v>
      </c>
      <c r="EEA34" s="103">
        <f t="shared" ca="1" si="2618"/>
        <v>19</v>
      </c>
      <c r="EEB34" s="104">
        <f t="shared" ca="1" si="3874"/>
        <v>5</v>
      </c>
      <c r="EEC34" s="104">
        <f t="shared" ca="1" si="2619"/>
        <v>0</v>
      </c>
      <c r="EED34" s="134">
        <f t="shared" ca="1" si="2620"/>
        <v>2.5054317711516774</v>
      </c>
      <c r="EEE34" s="103">
        <f t="shared" ca="1" si="2621"/>
        <v>17</v>
      </c>
      <c r="EEF34" s="104">
        <f t="shared" ca="1" si="3875"/>
        <v>4</v>
      </c>
      <c r="EEG34" s="104">
        <f t="shared" ca="1" si="2622"/>
        <v>1</v>
      </c>
      <c r="EEH34" s="134">
        <f t="shared" ca="1" si="2623"/>
        <v>3.6041923718220801</v>
      </c>
      <c r="EEI34" s="103">
        <f t="shared" ca="1" si="2624"/>
        <v>4</v>
      </c>
      <c r="EEJ34" s="104">
        <f t="shared" ca="1" si="3876"/>
        <v>2</v>
      </c>
      <c r="EEK34" s="104">
        <f t="shared" ca="1" si="2625"/>
        <v>1</v>
      </c>
      <c r="EEL34" s="134">
        <f t="shared" ca="1" si="2626"/>
        <v>5.7518740578576057</v>
      </c>
      <c r="EEM34" s="103">
        <f t="shared" ca="1" si="2627"/>
        <v>5</v>
      </c>
      <c r="EEN34" s="104">
        <f t="shared" ca="1" si="3877"/>
        <v>2</v>
      </c>
      <c r="EEO34" s="104">
        <f t="shared" ca="1" si="2628"/>
        <v>0</v>
      </c>
      <c r="EEP34" s="134">
        <f t="shared" ca="1" si="2629"/>
        <v>-0.55785497180488619</v>
      </c>
      <c r="EEQ34" s="103">
        <f t="shared" ca="1" si="2630"/>
        <v>9</v>
      </c>
      <c r="EER34" s="104">
        <f t="shared" ca="1" si="3878"/>
        <v>3</v>
      </c>
      <c r="EES34" s="104">
        <f t="shared" ca="1" si="2631"/>
        <v>1</v>
      </c>
      <c r="EET34" s="134">
        <f t="shared" ca="1" si="2632"/>
        <v>2.9518538948595392</v>
      </c>
      <c r="EEU34" s="103">
        <f t="shared" ca="1" si="2633"/>
        <v>15</v>
      </c>
      <c r="EEV34" s="104">
        <f t="shared" ca="1" si="3879"/>
        <v>4</v>
      </c>
      <c r="EEW34" s="104">
        <f t="shared" ca="1" si="2634"/>
        <v>0</v>
      </c>
      <c r="EEX34" s="134">
        <f t="shared" ca="1" si="2635"/>
        <v>2.5978161023857069</v>
      </c>
      <c r="EEY34" s="103">
        <f t="shared" ca="1" si="2636"/>
        <v>12</v>
      </c>
      <c r="EEZ34" s="104">
        <f t="shared" ca="1" si="3880"/>
        <v>3</v>
      </c>
      <c r="EFA34" s="104">
        <f t="shared" ca="1" si="2637"/>
        <v>0</v>
      </c>
      <c r="EFB34" s="134">
        <f t="shared" ca="1" si="2638"/>
        <v>1.6707630773350388</v>
      </c>
      <c r="EFC34" s="103">
        <f t="shared" ca="1" si="2639"/>
        <v>2</v>
      </c>
      <c r="EFD34" s="104">
        <f t="shared" ca="1" si="3881"/>
        <v>1</v>
      </c>
      <c r="EFE34" s="104">
        <f t="shared" ca="1" si="2640"/>
        <v>0</v>
      </c>
      <c r="EFF34" s="134">
        <f t="shared" ca="1" si="2641"/>
        <v>-2.2634700801531835</v>
      </c>
      <c r="EFG34" s="103">
        <f t="shared" ca="1" si="2642"/>
        <v>6</v>
      </c>
      <c r="EFH34" s="104">
        <f t="shared" ca="1" si="3882"/>
        <v>2</v>
      </c>
      <c r="EFI34" s="104">
        <f t="shared" ca="1" si="2643"/>
        <v>1</v>
      </c>
      <c r="EFJ34" s="134">
        <f t="shared" ca="1" si="2644"/>
        <v>5.1382270373468941</v>
      </c>
      <c r="EFK34" s="103">
        <f t="shared" ca="1" si="2645"/>
        <v>6</v>
      </c>
      <c r="EFL34" s="104">
        <f t="shared" ca="1" si="3883"/>
        <v>2</v>
      </c>
      <c r="EFM34" s="104">
        <f t="shared" ca="1" si="2646"/>
        <v>1</v>
      </c>
      <c r="EFN34" s="134">
        <f t="shared" ca="1" si="2647"/>
        <v>5.1382270373468941</v>
      </c>
      <c r="EFO34" s="103">
        <f t="shared" ca="1" si="2648"/>
        <v>10</v>
      </c>
      <c r="EFP34" s="104">
        <f t="shared" ca="1" si="3884"/>
        <v>3</v>
      </c>
      <c r="EFQ34" s="104">
        <f t="shared" ca="1" si="2649"/>
        <v>1</v>
      </c>
      <c r="EFR34" s="134">
        <f t="shared" ca="1" si="2650"/>
        <v>5.7152099939282834</v>
      </c>
      <c r="EFS34" s="103">
        <f t="shared" ca="1" si="2651"/>
        <v>2</v>
      </c>
      <c r="EFT34" s="104">
        <f t="shared" ca="1" si="3885"/>
        <v>1</v>
      </c>
      <c r="EFU34" s="104">
        <f t="shared" ca="1" si="2652"/>
        <v>0</v>
      </c>
      <c r="EFV34" s="134">
        <f t="shared" ca="1" si="2653"/>
        <v>-2.2634700801531835</v>
      </c>
      <c r="EFW34" s="103">
        <f t="shared" ca="1" si="2654"/>
        <v>19</v>
      </c>
      <c r="EFX34" s="104">
        <f t="shared" ca="1" si="3886"/>
        <v>5</v>
      </c>
      <c r="EFY34" s="104">
        <f t="shared" ca="1" si="2655"/>
        <v>0</v>
      </c>
      <c r="EFZ34" s="134">
        <f t="shared" ca="1" si="2656"/>
        <v>2.5054317711516774</v>
      </c>
      <c r="EGA34" s="103">
        <f t="shared" ca="1" si="2657"/>
        <v>15</v>
      </c>
      <c r="EGB34" s="104">
        <f t="shared" ca="1" si="3887"/>
        <v>4</v>
      </c>
      <c r="EGC34" s="104">
        <f t="shared" ca="1" si="2658"/>
        <v>0</v>
      </c>
      <c r="EGD34" s="134">
        <f t="shared" ca="1" si="2659"/>
        <v>2.5978161023857069</v>
      </c>
      <c r="EGE34" s="103">
        <f t="shared" ca="1" si="2660"/>
        <v>6</v>
      </c>
      <c r="EGF34" s="104">
        <f t="shared" ca="1" si="3888"/>
        <v>2</v>
      </c>
      <c r="EGG34" s="104">
        <f t="shared" ca="1" si="2661"/>
        <v>1</v>
      </c>
      <c r="EGH34" s="134">
        <f t="shared" ca="1" si="2662"/>
        <v>5.1382270373468941</v>
      </c>
      <c r="EGI34" s="103">
        <f t="shared" ca="1" si="2663"/>
        <v>11</v>
      </c>
      <c r="EGJ34" s="104">
        <f t="shared" ca="1" si="3889"/>
        <v>3</v>
      </c>
      <c r="EGK34" s="104">
        <f t="shared" ca="1" si="2664"/>
        <v>0</v>
      </c>
      <c r="EGL34" s="134">
        <f t="shared" ca="1" si="2665"/>
        <v>2.1483747344834114</v>
      </c>
      <c r="EGM34" s="103">
        <f t="shared" ca="1" si="2666"/>
        <v>12</v>
      </c>
      <c r="EGN34" s="104">
        <f t="shared" ca="1" si="3890"/>
        <v>3</v>
      </c>
      <c r="EGO34" s="104">
        <f t="shared" ca="1" si="2667"/>
        <v>0</v>
      </c>
      <c r="EGP34" s="134">
        <f t="shared" ca="1" si="2668"/>
        <v>1.6707630773350388</v>
      </c>
      <c r="EGQ34" s="103">
        <f t="shared" ca="1" si="2669"/>
        <v>8</v>
      </c>
      <c r="EGR34" s="104">
        <f t="shared" ca="1" si="3891"/>
        <v>2</v>
      </c>
      <c r="EGS34" s="104">
        <f t="shared" ca="1" si="2670"/>
        <v>1</v>
      </c>
      <c r="EGT34" s="134">
        <f t="shared" ca="1" si="2671"/>
        <v>7.2672765618258381</v>
      </c>
      <c r="EGU34" s="103">
        <f t="shared" ca="1" si="2672"/>
        <v>8</v>
      </c>
      <c r="EGV34" s="104">
        <f t="shared" ca="1" si="3892"/>
        <v>2</v>
      </c>
      <c r="EGW34" s="104">
        <f t="shared" ca="1" si="2673"/>
        <v>1</v>
      </c>
      <c r="EGX34" s="134">
        <f t="shared" ca="1" si="2674"/>
        <v>7.2672765618258381</v>
      </c>
      <c r="EGY34" s="103">
        <f t="shared" ca="1" si="2675"/>
        <v>18</v>
      </c>
      <c r="EGZ34" s="104">
        <f t="shared" ca="1" si="3893"/>
        <v>5</v>
      </c>
      <c r="EHA34" s="104">
        <f t="shared" ca="1" si="2676"/>
        <v>1</v>
      </c>
      <c r="EHB34" s="134">
        <f t="shared" ca="1" si="2677"/>
        <v>1.4217825209088346</v>
      </c>
      <c r="EHC34" s="103">
        <f t="shared" ca="1" si="2678"/>
        <v>16</v>
      </c>
      <c r="EHD34" s="104">
        <f t="shared" ca="1" si="3894"/>
        <v>4</v>
      </c>
      <c r="EHE34" s="104">
        <f t="shared" ca="1" si="2679"/>
        <v>0</v>
      </c>
      <c r="EHF34" s="134">
        <f t="shared" ca="1" si="2680"/>
        <v>0.14512960238289452</v>
      </c>
      <c r="EHG34" s="103">
        <f t="shared" ca="1" si="2681"/>
        <v>2</v>
      </c>
      <c r="EHH34" s="104">
        <f t="shared" ca="1" si="3895"/>
        <v>1</v>
      </c>
      <c r="EHI34" s="104">
        <f t="shared" ca="1" si="2682"/>
        <v>0</v>
      </c>
      <c r="EHJ34" s="134">
        <f t="shared" ca="1" si="2683"/>
        <v>-2.2634700801531835</v>
      </c>
      <c r="EHK34" s="103">
        <f t="shared" ca="1" si="2684"/>
        <v>15</v>
      </c>
      <c r="EHL34" s="104">
        <f t="shared" ca="1" si="3896"/>
        <v>4</v>
      </c>
      <c r="EHM34" s="104">
        <f t="shared" ca="1" si="2685"/>
        <v>0</v>
      </c>
      <c r="EHN34" s="134">
        <f t="shared" ca="1" si="2686"/>
        <v>2.5978161023857069</v>
      </c>
      <c r="EHO34" s="103">
        <f t="shared" ca="1" si="2687"/>
        <v>8</v>
      </c>
      <c r="EHP34" s="104">
        <f t="shared" ca="1" si="3897"/>
        <v>2</v>
      </c>
      <c r="EHQ34" s="104">
        <f t="shared" ca="1" si="2688"/>
        <v>1</v>
      </c>
      <c r="EHR34" s="134">
        <f t="shared" ca="1" si="2689"/>
        <v>7.2672765618258381</v>
      </c>
      <c r="EHS34" s="103">
        <f t="shared" ca="1" si="2690"/>
        <v>19</v>
      </c>
      <c r="EHT34" s="104">
        <f t="shared" ca="1" si="3898"/>
        <v>5</v>
      </c>
      <c r="EHU34" s="104">
        <f t="shared" ca="1" si="2691"/>
        <v>0</v>
      </c>
      <c r="EHV34" s="134">
        <f t="shared" ca="1" si="2692"/>
        <v>2.5054317711516774</v>
      </c>
      <c r="EHW34" s="103">
        <f t="shared" ca="1" si="2693"/>
        <v>14</v>
      </c>
      <c r="EHX34" s="104">
        <f t="shared" ca="1" si="3899"/>
        <v>4</v>
      </c>
      <c r="EHY34" s="104">
        <f t="shared" ca="1" si="2694"/>
        <v>1</v>
      </c>
      <c r="EHZ34" s="134">
        <f t="shared" ca="1" si="2695"/>
        <v>2.4245461676398463</v>
      </c>
      <c r="EIA34" s="103">
        <f t="shared" ca="1" si="2696"/>
        <v>14</v>
      </c>
      <c r="EIB34" s="104">
        <f t="shared" ca="1" si="3900"/>
        <v>4</v>
      </c>
      <c r="EIC34" s="104">
        <f t="shared" ca="1" si="2697"/>
        <v>1</v>
      </c>
      <c r="EID34" s="134">
        <f t="shared" ca="1" si="2698"/>
        <v>2.4245461676398463</v>
      </c>
      <c r="EIE34" s="103">
        <f t="shared" ca="1" si="2699"/>
        <v>8</v>
      </c>
      <c r="EIF34" s="104">
        <f t="shared" ca="1" si="3901"/>
        <v>2</v>
      </c>
      <c r="EIG34" s="104">
        <f t="shared" ca="1" si="2700"/>
        <v>1</v>
      </c>
      <c r="EIH34" s="134">
        <f t="shared" ca="1" si="2701"/>
        <v>7.2672765618258381</v>
      </c>
      <c r="EII34" s="103">
        <f t="shared" ca="1" si="2702"/>
        <v>20</v>
      </c>
      <c r="EIJ34" s="104">
        <f t="shared" ca="1" si="3902"/>
        <v>5</v>
      </c>
      <c r="EIK34" s="104">
        <f t="shared" ca="1" si="2703"/>
        <v>1</v>
      </c>
      <c r="EIL34" s="134">
        <f t="shared" ca="1" si="2704"/>
        <v>5.1307476803274881</v>
      </c>
      <c r="EIM34" s="103">
        <f t="shared" ca="1" si="2705"/>
        <v>20</v>
      </c>
      <c r="EIN34" s="104">
        <f t="shared" ca="1" si="3903"/>
        <v>5</v>
      </c>
      <c r="EIO34" s="104">
        <f t="shared" ca="1" si="2706"/>
        <v>1</v>
      </c>
      <c r="EIP34" s="134">
        <f t="shared" ca="1" si="2707"/>
        <v>5.1307476803274881</v>
      </c>
      <c r="EIQ34" s="103">
        <f t="shared" ca="1" si="2708"/>
        <v>4</v>
      </c>
      <c r="EIR34" s="104">
        <f t="shared" ca="1" si="3904"/>
        <v>2</v>
      </c>
      <c r="EIS34" s="104">
        <f t="shared" ca="1" si="2709"/>
        <v>1</v>
      </c>
      <c r="EIT34" s="134">
        <f t="shared" ca="1" si="2710"/>
        <v>5.7518740578576057</v>
      </c>
      <c r="EIU34" s="103">
        <f t="shared" ca="1" si="2711"/>
        <v>17</v>
      </c>
      <c r="EIV34" s="104">
        <f t="shared" ca="1" si="3905"/>
        <v>4</v>
      </c>
      <c r="EIW34" s="104">
        <f t="shared" ca="1" si="2712"/>
        <v>1</v>
      </c>
      <c r="EIX34" s="134">
        <f t="shared" ca="1" si="2713"/>
        <v>3.6041923718220801</v>
      </c>
      <c r="EIY34" s="103">
        <f t="shared" ca="1" si="2714"/>
        <v>4</v>
      </c>
      <c r="EIZ34" s="104">
        <f t="shared" ca="1" si="3906"/>
        <v>2</v>
      </c>
      <c r="EJA34" s="104">
        <f t="shared" ca="1" si="2715"/>
        <v>1</v>
      </c>
      <c r="EJB34" s="134">
        <f t="shared" ca="1" si="2716"/>
        <v>5.7518740578576057</v>
      </c>
      <c r="EJC34" s="103">
        <f t="shared" ca="1" si="2717"/>
        <v>7</v>
      </c>
      <c r="EJD34" s="104">
        <f t="shared" ca="1" si="3907"/>
        <v>2</v>
      </c>
      <c r="EJE34" s="104">
        <f t="shared" ca="1" si="2718"/>
        <v>1</v>
      </c>
      <c r="EJF34" s="134">
        <f t="shared" ca="1" si="2719"/>
        <v>2.6749392076742993</v>
      </c>
      <c r="EJG34" s="103">
        <f t="shared" ca="1" si="2720"/>
        <v>14</v>
      </c>
      <c r="EJH34" s="104">
        <f t="shared" ca="1" si="3908"/>
        <v>4</v>
      </c>
      <c r="EJI34" s="104">
        <f t="shared" ca="1" si="2721"/>
        <v>1</v>
      </c>
      <c r="EJJ34" s="134">
        <f t="shared" ca="1" si="2722"/>
        <v>2.4245461676398463</v>
      </c>
      <c r="EJK34" s="103">
        <f t="shared" ca="1" si="2723"/>
        <v>4</v>
      </c>
      <c r="EJL34" s="104">
        <f t="shared" ca="1" si="3909"/>
        <v>2</v>
      </c>
      <c r="EJM34" s="104">
        <f t="shared" ca="1" si="2724"/>
        <v>1</v>
      </c>
      <c r="EJN34" s="134">
        <f t="shared" ca="1" si="2725"/>
        <v>5.7518740578576057</v>
      </c>
      <c r="EJO34" s="103">
        <f t="shared" ca="1" si="2726"/>
        <v>8</v>
      </c>
      <c r="EJP34" s="104">
        <f t="shared" ca="1" si="3910"/>
        <v>2</v>
      </c>
      <c r="EJQ34" s="104">
        <f t="shared" ca="1" si="2727"/>
        <v>1</v>
      </c>
      <c r="EJR34" s="134">
        <f t="shared" ca="1" si="2728"/>
        <v>7.2672765618258381</v>
      </c>
      <c r="EJS34" s="103">
        <f t="shared" ca="1" si="2729"/>
        <v>8</v>
      </c>
      <c r="EJT34" s="104">
        <f t="shared" ca="1" si="3911"/>
        <v>2</v>
      </c>
      <c r="EJU34" s="104">
        <f t="shared" ca="1" si="2730"/>
        <v>1</v>
      </c>
      <c r="EJV34" s="134">
        <f t="shared" ca="1" si="2731"/>
        <v>7.2672765618258381</v>
      </c>
      <c r="EJW34" s="103">
        <f t="shared" ca="1" si="2732"/>
        <v>10</v>
      </c>
      <c r="EJX34" s="104">
        <f t="shared" ca="1" si="3912"/>
        <v>3</v>
      </c>
      <c r="EJY34" s="104">
        <f t="shared" ca="1" si="2733"/>
        <v>1</v>
      </c>
      <c r="EJZ34" s="134">
        <f t="shared" ca="1" si="2734"/>
        <v>5.7152099939282834</v>
      </c>
      <c r="EKA34" s="103">
        <f t="shared" ca="1" si="2735"/>
        <v>17</v>
      </c>
      <c r="EKB34" s="104">
        <f t="shared" ca="1" si="3913"/>
        <v>4</v>
      </c>
      <c r="EKC34" s="104">
        <f t="shared" ca="1" si="2736"/>
        <v>1</v>
      </c>
      <c r="EKD34" s="134">
        <f t="shared" ca="1" si="2737"/>
        <v>3.6041923718220801</v>
      </c>
      <c r="EKE34" s="103">
        <f t="shared" ca="1" si="2738"/>
        <v>8</v>
      </c>
      <c r="EKF34" s="104">
        <f t="shared" ca="1" si="3914"/>
        <v>2</v>
      </c>
      <c r="EKG34" s="104">
        <f t="shared" ca="1" si="2739"/>
        <v>1</v>
      </c>
      <c r="EKH34" s="134">
        <f t="shared" ca="1" si="2740"/>
        <v>7.2672765618258381</v>
      </c>
      <c r="EKI34" s="103">
        <f t="shared" ca="1" si="2741"/>
        <v>9</v>
      </c>
      <c r="EKJ34" s="104">
        <f t="shared" ca="1" si="3915"/>
        <v>3</v>
      </c>
      <c r="EKK34" s="104">
        <f t="shared" ca="1" si="2742"/>
        <v>1</v>
      </c>
      <c r="EKL34" s="134">
        <f t="shared" ca="1" si="2743"/>
        <v>2.9518538948595392</v>
      </c>
      <c r="EKM34" s="103">
        <f t="shared" ca="1" si="2744"/>
        <v>9</v>
      </c>
      <c r="EKN34" s="104">
        <f t="shared" ca="1" si="3916"/>
        <v>3</v>
      </c>
      <c r="EKO34" s="104">
        <f t="shared" ca="1" si="2745"/>
        <v>1</v>
      </c>
      <c r="EKP34" s="134">
        <f t="shared" ca="1" si="2746"/>
        <v>2.9518538948595392</v>
      </c>
      <c r="EKQ34" s="103">
        <f t="shared" ca="1" si="2747"/>
        <v>6</v>
      </c>
      <c r="EKR34" s="104">
        <f t="shared" ca="1" si="3917"/>
        <v>2</v>
      </c>
      <c r="EKS34" s="104">
        <f t="shared" ca="1" si="2748"/>
        <v>1</v>
      </c>
      <c r="EKT34" s="134">
        <f t="shared" ca="1" si="2749"/>
        <v>5.1382270373468941</v>
      </c>
      <c r="EKU34" s="103">
        <f t="shared" ca="1" si="2750"/>
        <v>5</v>
      </c>
      <c r="EKV34" s="104">
        <f t="shared" ca="1" si="3918"/>
        <v>2</v>
      </c>
      <c r="EKW34" s="104">
        <f t="shared" ca="1" si="2751"/>
        <v>0</v>
      </c>
      <c r="EKX34" s="134">
        <f t="shared" ca="1" si="2752"/>
        <v>-0.55785497180488619</v>
      </c>
      <c r="EKY34" s="103">
        <f t="shared" ca="1" si="2753"/>
        <v>4</v>
      </c>
      <c r="EKZ34" s="104">
        <f t="shared" ca="1" si="3919"/>
        <v>2</v>
      </c>
      <c r="ELA34" s="104">
        <f t="shared" ca="1" si="2754"/>
        <v>1</v>
      </c>
      <c r="ELB34" s="134">
        <f t="shared" ca="1" si="2755"/>
        <v>5.7518740578576057</v>
      </c>
      <c r="ELC34" s="103">
        <f t="shared" ca="1" si="2756"/>
        <v>2</v>
      </c>
      <c r="ELD34" s="104">
        <f t="shared" ca="1" si="3920"/>
        <v>1</v>
      </c>
      <c r="ELE34" s="104">
        <f t="shared" ca="1" si="2757"/>
        <v>0</v>
      </c>
      <c r="ELF34" s="134">
        <f t="shared" ca="1" si="2758"/>
        <v>-2.2634700801531835</v>
      </c>
      <c r="ELG34" s="103">
        <f t="shared" ca="1" si="2759"/>
        <v>14</v>
      </c>
      <c r="ELH34" s="104">
        <f t="shared" ca="1" si="3921"/>
        <v>4</v>
      </c>
      <c r="ELI34" s="104">
        <f t="shared" ca="1" si="2760"/>
        <v>1</v>
      </c>
      <c r="ELJ34" s="134">
        <f t="shared" ca="1" si="2761"/>
        <v>2.4245461676398463</v>
      </c>
      <c r="ELK34" s="103">
        <f t="shared" ca="1" si="2762"/>
        <v>16</v>
      </c>
      <c r="ELL34" s="104">
        <f t="shared" ca="1" si="3922"/>
        <v>4</v>
      </c>
      <c r="ELM34" s="104">
        <f t="shared" ca="1" si="2763"/>
        <v>0</v>
      </c>
      <c r="ELN34" s="134">
        <f t="shared" ca="1" si="2764"/>
        <v>0.14512960238289452</v>
      </c>
      <c r="ELO34" s="103">
        <f t="shared" ca="1" si="2765"/>
        <v>11</v>
      </c>
      <c r="ELP34" s="104">
        <f t="shared" ca="1" si="3923"/>
        <v>3</v>
      </c>
      <c r="ELQ34" s="104">
        <f t="shared" ca="1" si="2766"/>
        <v>0</v>
      </c>
      <c r="ELR34" s="134">
        <f t="shared" ca="1" si="2767"/>
        <v>2.1483747344834114</v>
      </c>
      <c r="ELS34" s="103">
        <f t="shared" ca="1" si="2768"/>
        <v>4</v>
      </c>
      <c r="ELT34" s="104">
        <f t="shared" ca="1" si="3924"/>
        <v>2</v>
      </c>
      <c r="ELU34" s="104">
        <f t="shared" ca="1" si="2769"/>
        <v>1</v>
      </c>
      <c r="ELV34" s="134">
        <f t="shared" ca="1" si="2770"/>
        <v>5.7518740578576057</v>
      </c>
      <c r="ELW34" s="103">
        <f t="shared" ca="1" si="2771"/>
        <v>17</v>
      </c>
      <c r="ELX34" s="104">
        <f t="shared" ca="1" si="3925"/>
        <v>4</v>
      </c>
      <c r="ELY34" s="104">
        <f t="shared" ca="1" si="2772"/>
        <v>1</v>
      </c>
      <c r="ELZ34" s="134">
        <f t="shared" ca="1" si="2773"/>
        <v>3.6041923718220801</v>
      </c>
      <c r="EMA34" s="103">
        <f t="shared" ca="1" si="2774"/>
        <v>14</v>
      </c>
      <c r="EMB34" s="104">
        <f t="shared" ca="1" si="3926"/>
        <v>4</v>
      </c>
      <c r="EMC34" s="104">
        <f t="shared" ca="1" si="2775"/>
        <v>1</v>
      </c>
      <c r="EMD34" s="134">
        <f t="shared" ca="1" si="2776"/>
        <v>2.4245461676398463</v>
      </c>
      <c r="EME34" s="103">
        <f t="shared" ca="1" si="2777"/>
        <v>11</v>
      </c>
      <c r="EMF34" s="104">
        <f t="shared" ca="1" si="3927"/>
        <v>3</v>
      </c>
      <c r="EMG34" s="104">
        <f t="shared" ca="1" si="2778"/>
        <v>0</v>
      </c>
      <c r="EMH34" s="134">
        <f t="shared" ca="1" si="2779"/>
        <v>2.1483747344834114</v>
      </c>
      <c r="EMI34" s="103">
        <f t="shared" ca="1" si="2780"/>
        <v>20</v>
      </c>
      <c r="EMJ34" s="104">
        <f t="shared" ca="1" si="3928"/>
        <v>5</v>
      </c>
      <c r="EMK34" s="104">
        <f t="shared" ca="1" si="2781"/>
        <v>1</v>
      </c>
      <c r="EML34" s="134">
        <f t="shared" ca="1" si="2782"/>
        <v>5.1307476803274881</v>
      </c>
      <c r="EMM34" s="103">
        <f t="shared" ca="1" si="2783"/>
        <v>5</v>
      </c>
      <c r="EMN34" s="104">
        <f t="shared" ca="1" si="3929"/>
        <v>2</v>
      </c>
      <c r="EMO34" s="104">
        <f t="shared" ca="1" si="2784"/>
        <v>0</v>
      </c>
      <c r="EMP34" s="134">
        <f t="shared" ca="1" si="2785"/>
        <v>-0.55785497180488619</v>
      </c>
      <c r="EMQ34" s="103">
        <f t="shared" ca="1" si="2786"/>
        <v>12</v>
      </c>
      <c r="EMR34" s="104">
        <f t="shared" ca="1" si="3930"/>
        <v>3</v>
      </c>
      <c r="EMS34" s="104">
        <f t="shared" ca="1" si="2787"/>
        <v>0</v>
      </c>
      <c r="EMT34" s="134">
        <f t="shared" ca="1" si="2788"/>
        <v>1.6707630773350388</v>
      </c>
      <c r="EMU34" s="103">
        <f t="shared" ca="1" si="2789"/>
        <v>10</v>
      </c>
      <c r="EMV34" s="104">
        <f t="shared" ca="1" si="3931"/>
        <v>3</v>
      </c>
      <c r="EMW34" s="104">
        <f t="shared" ca="1" si="2790"/>
        <v>1</v>
      </c>
      <c r="EMX34" s="134">
        <f t="shared" ca="1" si="2791"/>
        <v>5.7152099939282834</v>
      </c>
      <c r="EMY34" s="103">
        <f t="shared" ca="1" si="2792"/>
        <v>18</v>
      </c>
      <c r="EMZ34" s="104">
        <f t="shared" ca="1" si="3932"/>
        <v>5</v>
      </c>
      <c r="ENA34" s="104">
        <f t="shared" ca="1" si="2793"/>
        <v>1</v>
      </c>
      <c r="ENB34" s="134">
        <f t="shared" ca="1" si="2794"/>
        <v>1.4217825209088346</v>
      </c>
      <c r="ENC34" s="103">
        <f t="shared" ca="1" si="2795"/>
        <v>1</v>
      </c>
      <c r="END34" s="104">
        <f t="shared" ca="1" si="3933"/>
        <v>1</v>
      </c>
      <c r="ENE34" s="104">
        <f t="shared" ca="1" si="2796"/>
        <v>1</v>
      </c>
      <c r="ENF34" s="134">
        <f t="shared" ca="1" si="2797"/>
        <v>-1.0563962480104578</v>
      </c>
      <c r="ENG34" s="103">
        <f t="shared" ca="1" si="2798"/>
        <v>8</v>
      </c>
      <c r="ENH34" s="104">
        <f t="shared" ca="1" si="3934"/>
        <v>2</v>
      </c>
      <c r="ENI34" s="104">
        <f t="shared" ca="1" si="2799"/>
        <v>1</v>
      </c>
      <c r="ENJ34" s="134">
        <f t="shared" ca="1" si="2800"/>
        <v>7.2672765618258381</v>
      </c>
      <c r="ENK34" s="103">
        <f t="shared" ca="1" si="2801"/>
        <v>3</v>
      </c>
      <c r="ENL34" s="104">
        <f t="shared" ca="1" si="3935"/>
        <v>1</v>
      </c>
      <c r="ENM34" s="104">
        <f t="shared" ca="1" si="2802"/>
        <v>1</v>
      </c>
      <c r="ENN34" s="134">
        <f t="shared" ca="1" si="2803"/>
        <v>0.5</v>
      </c>
      <c r="ENO34" s="103">
        <f t="shared" ca="1" si="2804"/>
        <v>12</v>
      </c>
      <c r="ENP34" s="104">
        <f t="shared" ca="1" si="3936"/>
        <v>3</v>
      </c>
      <c r="ENQ34" s="104">
        <f t="shared" ca="1" si="2805"/>
        <v>0</v>
      </c>
      <c r="ENR34" s="134">
        <f t="shared" ca="1" si="2806"/>
        <v>1.6707630773350388</v>
      </c>
      <c r="ENS34" s="103">
        <f t="shared" ca="1" si="2807"/>
        <v>12</v>
      </c>
      <c r="ENT34" s="104">
        <f t="shared" ca="1" si="3937"/>
        <v>3</v>
      </c>
      <c r="ENU34" s="104">
        <f t="shared" ca="1" si="2808"/>
        <v>0</v>
      </c>
      <c r="ENV34" s="134">
        <f t="shared" ca="1" si="2809"/>
        <v>1.6707630773350388</v>
      </c>
      <c r="ENW34" s="103">
        <f t="shared" ca="1" si="2810"/>
        <v>7</v>
      </c>
      <c r="ENX34" s="104">
        <f t="shared" ca="1" si="3938"/>
        <v>2</v>
      </c>
      <c r="ENY34" s="104">
        <f t="shared" ca="1" si="2811"/>
        <v>1</v>
      </c>
      <c r="ENZ34" s="134">
        <f t="shared" ca="1" si="2812"/>
        <v>2.6749392076742993</v>
      </c>
      <c r="EOA34" s="103">
        <f t="shared" ca="1" si="2813"/>
        <v>7</v>
      </c>
      <c r="EOB34" s="104">
        <f t="shared" ca="1" si="3939"/>
        <v>2</v>
      </c>
      <c r="EOC34" s="104">
        <f t="shared" ca="1" si="2814"/>
        <v>1</v>
      </c>
      <c r="EOD34" s="134">
        <f t="shared" ca="1" si="2815"/>
        <v>2.6749392076742993</v>
      </c>
      <c r="EOE34" s="103">
        <f t="shared" ca="1" si="2816"/>
        <v>4</v>
      </c>
      <c r="EOF34" s="104">
        <f t="shared" ca="1" si="3940"/>
        <v>2</v>
      </c>
      <c r="EOG34" s="104">
        <f t="shared" ca="1" si="2817"/>
        <v>1</v>
      </c>
      <c r="EOH34" s="134">
        <f t="shared" ca="1" si="2818"/>
        <v>5.7518740578576057</v>
      </c>
      <c r="EOI34" s="103">
        <f t="shared" ca="1" si="2819"/>
        <v>11</v>
      </c>
      <c r="EOJ34" s="104">
        <f t="shared" ca="1" si="3941"/>
        <v>3</v>
      </c>
      <c r="EOK34" s="104">
        <f t="shared" ca="1" si="2820"/>
        <v>0</v>
      </c>
      <c r="EOL34" s="134">
        <f t="shared" ca="1" si="2821"/>
        <v>2.1483747344834114</v>
      </c>
      <c r="EOM34" s="103">
        <f t="shared" ca="1" si="2822"/>
        <v>20</v>
      </c>
      <c r="EON34" s="104">
        <f t="shared" ca="1" si="3942"/>
        <v>5</v>
      </c>
      <c r="EOO34" s="104">
        <f t="shared" ca="1" si="2823"/>
        <v>1</v>
      </c>
      <c r="EOP34" s="134">
        <f t="shared" ca="1" si="2824"/>
        <v>5.1307476803274881</v>
      </c>
      <c r="EOQ34" s="103">
        <f t="shared" ca="1" si="2825"/>
        <v>2</v>
      </c>
      <c r="EOR34" s="104">
        <f t="shared" ca="1" si="3943"/>
        <v>1</v>
      </c>
      <c r="EOS34" s="104">
        <f t="shared" ca="1" si="2826"/>
        <v>0</v>
      </c>
      <c r="EOT34" s="134">
        <f t="shared" ca="1" si="2827"/>
        <v>-2.2634700801531835</v>
      </c>
      <c r="EOU34" s="103">
        <f t="shared" ca="1" si="2828"/>
        <v>19</v>
      </c>
      <c r="EOV34" s="104">
        <f t="shared" ca="1" si="3944"/>
        <v>5</v>
      </c>
      <c r="EOW34" s="104">
        <f t="shared" ca="1" si="2829"/>
        <v>0</v>
      </c>
      <c r="EOX34" s="134">
        <f t="shared" ca="1" si="2830"/>
        <v>2.5054317711516774</v>
      </c>
      <c r="EOY34" s="103">
        <f t="shared" ca="1" si="2831"/>
        <v>2</v>
      </c>
      <c r="EOZ34" s="104">
        <f t="shared" ca="1" si="3945"/>
        <v>1</v>
      </c>
      <c r="EPA34" s="104">
        <f t="shared" ca="1" si="2832"/>
        <v>0</v>
      </c>
      <c r="EPB34" s="134">
        <f t="shared" ca="1" si="2833"/>
        <v>-2.2634700801531835</v>
      </c>
      <c r="EPC34" s="103">
        <f t="shared" ca="1" si="2834"/>
        <v>9</v>
      </c>
      <c r="EPD34" s="104">
        <f t="shared" ca="1" si="3946"/>
        <v>3</v>
      </c>
      <c r="EPE34" s="104">
        <f t="shared" ca="1" si="2835"/>
        <v>1</v>
      </c>
      <c r="EPF34" s="134">
        <f t="shared" ca="1" si="2836"/>
        <v>2.9518538948595392</v>
      </c>
      <c r="EPG34" s="103">
        <f t="shared" ca="1" si="2837"/>
        <v>20</v>
      </c>
      <c r="EPH34" s="104">
        <f t="shared" ca="1" si="3947"/>
        <v>5</v>
      </c>
      <c r="EPI34" s="104">
        <f t="shared" ca="1" si="2838"/>
        <v>1</v>
      </c>
      <c r="EPJ34" s="134">
        <f t="shared" ca="1" si="2839"/>
        <v>5.1307476803274881</v>
      </c>
      <c r="EPK34" s="103">
        <f t="shared" ca="1" si="2840"/>
        <v>14</v>
      </c>
      <c r="EPL34" s="104">
        <f t="shared" ca="1" si="3948"/>
        <v>4</v>
      </c>
      <c r="EPM34" s="104">
        <f t="shared" ca="1" si="2841"/>
        <v>1</v>
      </c>
      <c r="EPN34" s="134">
        <f t="shared" ca="1" si="2842"/>
        <v>2.4245461676398463</v>
      </c>
      <c r="EPO34" s="103">
        <f t="shared" ca="1" si="2843"/>
        <v>12</v>
      </c>
      <c r="EPP34" s="104">
        <f t="shared" ca="1" si="3949"/>
        <v>3</v>
      </c>
      <c r="EPQ34" s="104">
        <f t="shared" ca="1" si="2844"/>
        <v>0</v>
      </c>
      <c r="EPR34" s="134">
        <f t="shared" ca="1" si="2845"/>
        <v>1.6707630773350388</v>
      </c>
      <c r="EPS34" s="103">
        <f t="shared" ca="1" si="2846"/>
        <v>19</v>
      </c>
      <c r="EPT34" s="104">
        <f t="shared" ca="1" si="3950"/>
        <v>5</v>
      </c>
      <c r="EPU34" s="104">
        <f t="shared" ca="1" si="2847"/>
        <v>0</v>
      </c>
      <c r="EPV34" s="134">
        <f t="shared" ca="1" si="2848"/>
        <v>2.5054317711516774</v>
      </c>
      <c r="EPW34" s="103">
        <f t="shared" ca="1" si="2849"/>
        <v>3</v>
      </c>
      <c r="EPX34" s="104">
        <f t="shared" ca="1" si="3951"/>
        <v>1</v>
      </c>
      <c r="EPY34" s="104">
        <f t="shared" ca="1" si="2850"/>
        <v>1</v>
      </c>
      <c r="EPZ34" s="134">
        <f t="shared" ca="1" si="2851"/>
        <v>0.5</v>
      </c>
      <c r="EQA34" s="103">
        <f t="shared" ca="1" si="2852"/>
        <v>6</v>
      </c>
      <c r="EQB34" s="104">
        <f t="shared" ca="1" si="3952"/>
        <v>2</v>
      </c>
      <c r="EQC34" s="104">
        <f t="shared" ca="1" si="2853"/>
        <v>1</v>
      </c>
      <c r="EQD34" s="134">
        <f t="shared" ca="1" si="2854"/>
        <v>5.1382270373468941</v>
      </c>
      <c r="EQE34" s="103">
        <f t="shared" ca="1" si="2855"/>
        <v>8</v>
      </c>
      <c r="EQF34" s="104">
        <f t="shared" ca="1" si="3953"/>
        <v>2</v>
      </c>
      <c r="EQG34" s="104">
        <f t="shared" ca="1" si="2856"/>
        <v>1</v>
      </c>
      <c r="EQH34" s="134">
        <f t="shared" ca="1" si="2857"/>
        <v>7.2672765618258381</v>
      </c>
      <c r="EQI34" s="103">
        <f t="shared" ca="1" si="2858"/>
        <v>20</v>
      </c>
      <c r="EQJ34" s="104">
        <f t="shared" ca="1" si="3954"/>
        <v>5</v>
      </c>
      <c r="EQK34" s="104">
        <f t="shared" ca="1" si="2859"/>
        <v>1</v>
      </c>
      <c r="EQL34" s="134">
        <f t="shared" ca="1" si="2860"/>
        <v>5.1307476803274881</v>
      </c>
      <c r="EQM34" s="103">
        <f t="shared" ca="1" si="2861"/>
        <v>7</v>
      </c>
      <c r="EQN34" s="104">
        <f t="shared" ca="1" si="3955"/>
        <v>2</v>
      </c>
      <c r="EQO34" s="104">
        <f t="shared" ca="1" si="2862"/>
        <v>1</v>
      </c>
      <c r="EQP34" s="134">
        <f t="shared" ca="1" si="2863"/>
        <v>2.6749392076742993</v>
      </c>
      <c r="EQQ34" s="103">
        <f t="shared" ca="1" si="2864"/>
        <v>7</v>
      </c>
      <c r="EQR34" s="104">
        <f t="shared" ca="1" si="3956"/>
        <v>2</v>
      </c>
      <c r="EQS34" s="104">
        <f t="shared" ca="1" si="2865"/>
        <v>1</v>
      </c>
      <c r="EQT34" s="134">
        <f t="shared" ca="1" si="2866"/>
        <v>2.6749392076742993</v>
      </c>
      <c r="EQU34" s="103">
        <f t="shared" ca="1" si="2867"/>
        <v>15</v>
      </c>
      <c r="EQV34" s="104">
        <f t="shared" ca="1" si="3957"/>
        <v>4</v>
      </c>
      <c r="EQW34" s="104">
        <f t="shared" ca="1" si="2868"/>
        <v>0</v>
      </c>
      <c r="EQX34" s="134">
        <f t="shared" ca="1" si="2869"/>
        <v>2.5978161023857069</v>
      </c>
      <c r="EQY34" s="103">
        <f t="shared" ca="1" si="2870"/>
        <v>10</v>
      </c>
      <c r="EQZ34" s="104">
        <f t="shared" ca="1" si="3958"/>
        <v>3</v>
      </c>
      <c r="ERA34" s="104">
        <f t="shared" ca="1" si="2871"/>
        <v>1</v>
      </c>
      <c r="ERB34" s="134">
        <f t="shared" ca="1" si="2872"/>
        <v>5.7152099939282834</v>
      </c>
      <c r="ERC34" s="103">
        <f t="shared" ca="1" si="2873"/>
        <v>7</v>
      </c>
      <c r="ERD34" s="104">
        <f t="shared" ca="1" si="3959"/>
        <v>2</v>
      </c>
      <c r="ERE34" s="104">
        <f t="shared" ca="1" si="2874"/>
        <v>1</v>
      </c>
      <c r="ERF34" s="134">
        <f t="shared" ca="1" si="2875"/>
        <v>2.6749392076742993</v>
      </c>
      <c r="ERG34" s="103">
        <f t="shared" ca="1" si="2876"/>
        <v>6</v>
      </c>
      <c r="ERH34" s="104">
        <f t="shared" ca="1" si="3960"/>
        <v>2</v>
      </c>
      <c r="ERI34" s="104">
        <f t="shared" ca="1" si="2877"/>
        <v>1</v>
      </c>
      <c r="ERJ34" s="134">
        <f t="shared" ca="1" si="2878"/>
        <v>5.1382270373468941</v>
      </c>
      <c r="ERK34" s="103">
        <f t="shared" ca="1" si="2879"/>
        <v>17</v>
      </c>
      <c r="ERL34" s="104">
        <f t="shared" ca="1" si="3961"/>
        <v>4</v>
      </c>
      <c r="ERM34" s="104">
        <f t="shared" ca="1" si="2880"/>
        <v>1</v>
      </c>
      <c r="ERN34" s="134">
        <f t="shared" ca="1" si="2881"/>
        <v>3.6041923718220801</v>
      </c>
      <c r="ERO34" s="103">
        <f t="shared" ca="1" si="2882"/>
        <v>10</v>
      </c>
      <c r="ERP34" s="104">
        <f t="shared" ca="1" si="3962"/>
        <v>3</v>
      </c>
      <c r="ERQ34" s="104">
        <f t="shared" ca="1" si="2883"/>
        <v>1</v>
      </c>
      <c r="ERR34" s="134">
        <f t="shared" ca="1" si="2884"/>
        <v>5.7152099939282834</v>
      </c>
      <c r="ERS34" s="103">
        <f t="shared" ca="1" si="2885"/>
        <v>8</v>
      </c>
      <c r="ERT34" s="104">
        <f t="shared" ca="1" si="3963"/>
        <v>2</v>
      </c>
      <c r="ERU34" s="104">
        <f t="shared" ca="1" si="2886"/>
        <v>1</v>
      </c>
      <c r="ERV34" s="134">
        <f t="shared" ca="1" si="2887"/>
        <v>7.2672765618258381</v>
      </c>
      <c r="ERW34" s="103">
        <f t="shared" ca="1" si="2888"/>
        <v>5</v>
      </c>
      <c r="ERX34" s="104">
        <f t="shared" ca="1" si="3964"/>
        <v>2</v>
      </c>
      <c r="ERY34" s="104">
        <f t="shared" ca="1" si="2889"/>
        <v>0</v>
      </c>
      <c r="ERZ34" s="134">
        <f t="shared" ca="1" si="2890"/>
        <v>-0.55785497180488619</v>
      </c>
      <c r="ESA34" s="103">
        <f t="shared" ca="1" si="2891"/>
        <v>14</v>
      </c>
      <c r="ESB34" s="104">
        <f t="shared" ca="1" si="3965"/>
        <v>4</v>
      </c>
      <c r="ESC34" s="104">
        <f t="shared" ca="1" si="2892"/>
        <v>1</v>
      </c>
      <c r="ESD34" s="134">
        <f t="shared" ca="1" si="2893"/>
        <v>2.4245461676398463</v>
      </c>
      <c r="ESE34" s="103">
        <f t="shared" ca="1" si="2894"/>
        <v>13</v>
      </c>
      <c r="ESF34" s="104">
        <f t="shared" ca="1" si="3966"/>
        <v>3</v>
      </c>
      <c r="ESG34" s="104">
        <f t="shared" ca="1" si="2895"/>
        <v>1</v>
      </c>
      <c r="ESH34" s="134">
        <f t="shared" ca="1" si="2896"/>
        <v>6.3962431201922527</v>
      </c>
      <c r="ESI34" s="103">
        <f t="shared" ca="1" si="2897"/>
        <v>11</v>
      </c>
      <c r="ESJ34" s="104">
        <f t="shared" ca="1" si="3967"/>
        <v>3</v>
      </c>
      <c r="ESK34" s="104">
        <f t="shared" ca="1" si="2898"/>
        <v>0</v>
      </c>
      <c r="ESL34" s="134">
        <f t="shared" ca="1" si="2899"/>
        <v>2.1483747344834114</v>
      </c>
      <c r="ESM34" s="103">
        <f t="shared" ca="1" si="2900"/>
        <v>15</v>
      </c>
      <c r="ESN34" s="104">
        <f t="shared" ca="1" si="3968"/>
        <v>4</v>
      </c>
      <c r="ESO34" s="104">
        <f t="shared" ca="1" si="2901"/>
        <v>0</v>
      </c>
      <c r="ESP34" s="134">
        <f t="shared" ca="1" si="2902"/>
        <v>2.5978161023857069</v>
      </c>
      <c r="ESQ34" s="103">
        <f t="shared" ca="1" si="2903"/>
        <v>18</v>
      </c>
      <c r="ESR34" s="104">
        <f t="shared" ca="1" si="3969"/>
        <v>5</v>
      </c>
      <c r="ESS34" s="104">
        <f t="shared" ca="1" si="2904"/>
        <v>1</v>
      </c>
      <c r="EST34" s="134">
        <f t="shared" ca="1" si="2905"/>
        <v>1.4217825209088346</v>
      </c>
      <c r="ESU34" s="103">
        <f t="shared" ca="1" si="2906"/>
        <v>5</v>
      </c>
      <c r="ESV34" s="104">
        <f t="shared" ca="1" si="3970"/>
        <v>2</v>
      </c>
      <c r="ESW34" s="104">
        <f t="shared" ca="1" si="2907"/>
        <v>0</v>
      </c>
      <c r="ESX34" s="134">
        <f t="shared" ca="1" si="2908"/>
        <v>-0.55785497180488619</v>
      </c>
      <c r="ESY34" s="103">
        <f t="shared" ca="1" si="2909"/>
        <v>1</v>
      </c>
      <c r="ESZ34" s="104">
        <f t="shared" ca="1" si="3971"/>
        <v>1</v>
      </c>
      <c r="ETA34" s="104">
        <f t="shared" ca="1" si="2910"/>
        <v>1</v>
      </c>
      <c r="ETB34" s="134">
        <f t="shared" ca="1" si="2911"/>
        <v>-1.0563962480104578</v>
      </c>
      <c r="ETC34" s="103">
        <f t="shared" ca="1" si="2912"/>
        <v>1</v>
      </c>
      <c r="ETD34" s="104">
        <f t="shared" ca="1" si="3972"/>
        <v>1</v>
      </c>
      <c r="ETE34" s="104">
        <f t="shared" ca="1" si="2913"/>
        <v>1</v>
      </c>
      <c r="ETF34" s="134">
        <f t="shared" ca="1" si="2914"/>
        <v>-1.0563962480104578</v>
      </c>
      <c r="ETG34" s="103">
        <f t="shared" ca="1" si="2915"/>
        <v>17</v>
      </c>
      <c r="ETH34" s="104">
        <f t="shared" ca="1" si="3973"/>
        <v>4</v>
      </c>
      <c r="ETI34" s="104">
        <f t="shared" ca="1" si="2916"/>
        <v>1</v>
      </c>
      <c r="ETJ34" s="134">
        <f t="shared" ca="1" si="2917"/>
        <v>3.6041923718220801</v>
      </c>
      <c r="ETK34" s="103">
        <f t="shared" ca="1" si="2918"/>
        <v>8</v>
      </c>
      <c r="ETL34" s="104">
        <f t="shared" ca="1" si="3974"/>
        <v>2</v>
      </c>
      <c r="ETM34" s="104">
        <f t="shared" ca="1" si="2919"/>
        <v>1</v>
      </c>
      <c r="ETN34" s="134">
        <f t="shared" ca="1" si="2920"/>
        <v>7.2672765618258381</v>
      </c>
      <c r="ETO34" s="103">
        <f t="shared" ca="1" si="2921"/>
        <v>11</v>
      </c>
      <c r="ETP34" s="104">
        <f t="shared" ca="1" si="3975"/>
        <v>3</v>
      </c>
      <c r="ETQ34" s="104">
        <f t="shared" ca="1" si="2922"/>
        <v>0</v>
      </c>
      <c r="ETR34" s="134">
        <f t="shared" ca="1" si="2923"/>
        <v>2.1483747344834114</v>
      </c>
      <c r="ETS34" s="103">
        <f t="shared" ca="1" si="2924"/>
        <v>19</v>
      </c>
      <c r="ETT34" s="104">
        <f t="shared" ca="1" si="3976"/>
        <v>5</v>
      </c>
      <c r="ETU34" s="104">
        <f t="shared" ca="1" si="2925"/>
        <v>0</v>
      </c>
      <c r="ETV34" s="134">
        <f t="shared" ca="1" si="2926"/>
        <v>2.5054317711516774</v>
      </c>
      <c r="ETW34" s="103">
        <f t="shared" ca="1" si="2927"/>
        <v>10</v>
      </c>
      <c r="ETX34" s="104">
        <f t="shared" ca="1" si="3977"/>
        <v>3</v>
      </c>
      <c r="ETY34" s="104">
        <f t="shared" ca="1" si="2928"/>
        <v>1</v>
      </c>
      <c r="ETZ34" s="134">
        <f t="shared" ca="1" si="2929"/>
        <v>5.7152099939282834</v>
      </c>
      <c r="EUA34" s="103">
        <f t="shared" ca="1" si="2930"/>
        <v>11</v>
      </c>
      <c r="EUB34" s="104">
        <f t="shared" ca="1" si="3978"/>
        <v>3</v>
      </c>
      <c r="EUC34" s="104">
        <f t="shared" ca="1" si="2931"/>
        <v>0</v>
      </c>
      <c r="EUD34" s="134">
        <f t="shared" ca="1" si="2932"/>
        <v>2.1483747344834114</v>
      </c>
      <c r="EUE34" s="103">
        <f t="shared" ca="1" si="2933"/>
        <v>20</v>
      </c>
      <c r="EUF34" s="104">
        <f t="shared" ca="1" si="3979"/>
        <v>5</v>
      </c>
      <c r="EUG34" s="104">
        <f t="shared" ca="1" si="2934"/>
        <v>1</v>
      </c>
      <c r="EUH34" s="134">
        <f t="shared" ca="1" si="2935"/>
        <v>5.1307476803274881</v>
      </c>
      <c r="EUI34" s="103">
        <f t="shared" ca="1" si="2936"/>
        <v>20</v>
      </c>
      <c r="EUJ34" s="104">
        <f t="shared" ca="1" si="3980"/>
        <v>5</v>
      </c>
      <c r="EUK34" s="104">
        <f t="shared" ca="1" si="2937"/>
        <v>1</v>
      </c>
      <c r="EUL34" s="134">
        <f t="shared" ca="1" si="2938"/>
        <v>5.1307476803274881</v>
      </c>
      <c r="EUM34" s="103">
        <f t="shared" ca="1" si="2939"/>
        <v>1</v>
      </c>
      <c r="EUN34" s="104">
        <f t="shared" ca="1" si="3981"/>
        <v>1</v>
      </c>
      <c r="EUO34" s="104">
        <f t="shared" ca="1" si="2940"/>
        <v>1</v>
      </c>
      <c r="EUP34" s="134">
        <f t="shared" ca="1" si="2941"/>
        <v>-1.0563962480104578</v>
      </c>
      <c r="EUQ34" s="103">
        <f t="shared" ca="1" si="2942"/>
        <v>3</v>
      </c>
      <c r="EUR34" s="104">
        <f t="shared" ca="1" si="3982"/>
        <v>1</v>
      </c>
      <c r="EUS34" s="104">
        <f t="shared" ca="1" si="2943"/>
        <v>1</v>
      </c>
      <c r="EUT34" s="134">
        <f t="shared" ca="1" si="2944"/>
        <v>0.5</v>
      </c>
      <c r="EUU34" s="103">
        <f t="shared" ca="1" si="2945"/>
        <v>12</v>
      </c>
      <c r="EUV34" s="104">
        <f t="shared" ca="1" si="3983"/>
        <v>3</v>
      </c>
      <c r="EUW34" s="104">
        <f t="shared" ca="1" si="2946"/>
        <v>0</v>
      </c>
      <c r="EUX34" s="134">
        <f t="shared" ca="1" si="2947"/>
        <v>1.6707630773350388</v>
      </c>
      <c r="EUY34" s="103">
        <f t="shared" ca="1" si="2948"/>
        <v>4</v>
      </c>
      <c r="EUZ34" s="104">
        <f t="shared" ca="1" si="3984"/>
        <v>2</v>
      </c>
      <c r="EVA34" s="104">
        <f t="shared" ca="1" si="2949"/>
        <v>1</v>
      </c>
      <c r="EVB34" s="134">
        <f t="shared" ca="1" si="2950"/>
        <v>5.7518740578576057</v>
      </c>
      <c r="EVC34" s="103">
        <f t="shared" ca="1" si="2951"/>
        <v>4</v>
      </c>
      <c r="EVD34" s="104">
        <f t="shared" ca="1" si="3985"/>
        <v>2</v>
      </c>
      <c r="EVE34" s="104">
        <f t="shared" ca="1" si="2952"/>
        <v>1</v>
      </c>
      <c r="EVF34" s="134">
        <f t="shared" ca="1" si="2953"/>
        <v>5.7518740578576057</v>
      </c>
      <c r="EVG34" s="103">
        <f t="shared" ca="1" si="2954"/>
        <v>9</v>
      </c>
      <c r="EVH34" s="104">
        <f t="shared" ca="1" si="3986"/>
        <v>3</v>
      </c>
      <c r="EVI34" s="104">
        <f t="shared" ca="1" si="2955"/>
        <v>1</v>
      </c>
      <c r="EVJ34" s="134">
        <f t="shared" ca="1" si="2956"/>
        <v>2.9518538948595392</v>
      </c>
      <c r="EVK34" s="103">
        <f t="shared" ca="1" si="2957"/>
        <v>8</v>
      </c>
      <c r="EVL34" s="104">
        <f t="shared" ca="1" si="3987"/>
        <v>2</v>
      </c>
      <c r="EVM34" s="104">
        <f t="shared" ca="1" si="2958"/>
        <v>1</v>
      </c>
      <c r="EVN34" s="134">
        <f t="shared" ca="1" si="2959"/>
        <v>7.2672765618258381</v>
      </c>
      <c r="EVO34" s="103">
        <f t="shared" ca="1" si="2960"/>
        <v>19</v>
      </c>
      <c r="EVP34" s="104">
        <f t="shared" ca="1" si="3988"/>
        <v>5</v>
      </c>
      <c r="EVQ34" s="104">
        <f t="shared" ca="1" si="2961"/>
        <v>0</v>
      </c>
      <c r="EVR34" s="134">
        <f t="shared" ca="1" si="2962"/>
        <v>2.5054317711516774</v>
      </c>
      <c r="EVS34" s="103">
        <f t="shared" ca="1" si="2963"/>
        <v>11</v>
      </c>
      <c r="EVT34" s="104">
        <f t="shared" ca="1" si="3989"/>
        <v>3</v>
      </c>
      <c r="EVU34" s="104">
        <f t="shared" ca="1" si="2964"/>
        <v>0</v>
      </c>
      <c r="EVV34" s="134">
        <f t="shared" ca="1" si="2965"/>
        <v>2.1483747344834114</v>
      </c>
      <c r="EVW34" s="103">
        <f t="shared" ca="1" si="2966"/>
        <v>11</v>
      </c>
      <c r="EVX34" s="104">
        <f t="shared" ca="1" si="3990"/>
        <v>3</v>
      </c>
      <c r="EVY34" s="104">
        <f t="shared" ca="1" si="2967"/>
        <v>0</v>
      </c>
      <c r="EVZ34" s="134">
        <f t="shared" ca="1" si="2968"/>
        <v>2.1483747344834114</v>
      </c>
      <c r="EWA34" s="103">
        <f t="shared" ca="1" si="2969"/>
        <v>8</v>
      </c>
      <c r="EWB34" s="104">
        <f t="shared" ca="1" si="3991"/>
        <v>2</v>
      </c>
      <c r="EWC34" s="104">
        <f t="shared" ca="1" si="2970"/>
        <v>1</v>
      </c>
      <c r="EWD34" s="134">
        <f t="shared" ca="1" si="2971"/>
        <v>7.2672765618258381</v>
      </c>
      <c r="EWE34" s="103">
        <f t="shared" ca="1" si="2972"/>
        <v>14</v>
      </c>
      <c r="EWF34" s="104">
        <f t="shared" ca="1" si="3992"/>
        <v>4</v>
      </c>
      <c r="EWG34" s="104">
        <f t="shared" ca="1" si="2973"/>
        <v>1</v>
      </c>
      <c r="EWH34" s="134">
        <f t="shared" ca="1" si="2974"/>
        <v>2.4245461676398463</v>
      </c>
      <c r="EWI34" s="103">
        <f t="shared" ca="1" si="2975"/>
        <v>14</v>
      </c>
      <c r="EWJ34" s="104">
        <f t="shared" ca="1" si="3993"/>
        <v>4</v>
      </c>
      <c r="EWK34" s="104">
        <f t="shared" ca="1" si="2976"/>
        <v>1</v>
      </c>
      <c r="EWL34" s="134">
        <f t="shared" ca="1" si="2977"/>
        <v>2.4245461676398463</v>
      </c>
      <c r="EWM34" s="103">
        <f t="shared" ca="1" si="2978"/>
        <v>19</v>
      </c>
      <c r="EWN34" s="104">
        <f t="shared" ca="1" si="3994"/>
        <v>5</v>
      </c>
      <c r="EWO34" s="104">
        <f t="shared" ca="1" si="2979"/>
        <v>0</v>
      </c>
      <c r="EWP34" s="134">
        <f t="shared" ca="1" si="2980"/>
        <v>2.5054317711516774</v>
      </c>
      <c r="EWQ34" s="103">
        <f t="shared" ca="1" si="2981"/>
        <v>10</v>
      </c>
      <c r="EWR34" s="104">
        <f t="shared" ca="1" si="3995"/>
        <v>3</v>
      </c>
      <c r="EWS34" s="104">
        <f t="shared" ca="1" si="2982"/>
        <v>1</v>
      </c>
      <c r="EWT34" s="134">
        <f t="shared" ca="1" si="2983"/>
        <v>5.7152099939282834</v>
      </c>
      <c r="EWU34" s="103">
        <f t="shared" ca="1" si="2984"/>
        <v>15</v>
      </c>
      <c r="EWV34" s="104">
        <f t="shared" ca="1" si="3996"/>
        <v>4</v>
      </c>
      <c r="EWW34" s="104">
        <f t="shared" ca="1" si="2985"/>
        <v>0</v>
      </c>
      <c r="EWX34" s="134">
        <f t="shared" ca="1" si="2986"/>
        <v>2.5978161023857069</v>
      </c>
      <c r="EWY34" s="103">
        <f t="shared" ca="1" si="2987"/>
        <v>17</v>
      </c>
      <c r="EWZ34" s="104">
        <f t="shared" ca="1" si="3997"/>
        <v>4</v>
      </c>
      <c r="EXA34" s="104">
        <f t="shared" ca="1" si="2988"/>
        <v>1</v>
      </c>
      <c r="EXB34" s="134">
        <f t="shared" ca="1" si="2989"/>
        <v>3.6041923718220801</v>
      </c>
      <c r="EXC34" s="103">
        <f t="shared" ca="1" si="2990"/>
        <v>17</v>
      </c>
      <c r="EXD34" s="104">
        <f t="shared" ca="1" si="3998"/>
        <v>4</v>
      </c>
      <c r="EXE34" s="104">
        <f t="shared" ca="1" si="2991"/>
        <v>1</v>
      </c>
      <c r="EXF34" s="134">
        <f t="shared" ca="1" si="2992"/>
        <v>3.6041923718220801</v>
      </c>
      <c r="EXG34" s="103">
        <f t="shared" ca="1" si="2993"/>
        <v>20</v>
      </c>
      <c r="EXH34" s="104">
        <f t="shared" ca="1" si="3999"/>
        <v>5</v>
      </c>
      <c r="EXI34" s="104">
        <f t="shared" ca="1" si="2994"/>
        <v>1</v>
      </c>
      <c r="EXJ34" s="134">
        <f t="shared" ca="1" si="2995"/>
        <v>5.1307476803274881</v>
      </c>
      <c r="EXK34" s="103">
        <f t="shared" ca="1" si="2996"/>
        <v>2</v>
      </c>
      <c r="EXL34" s="104">
        <f t="shared" ca="1" si="4000"/>
        <v>1</v>
      </c>
      <c r="EXM34" s="104">
        <f t="shared" ca="1" si="2997"/>
        <v>0</v>
      </c>
      <c r="EXN34" s="134">
        <f t="shared" ca="1" si="2998"/>
        <v>-2.2634700801531835</v>
      </c>
      <c r="EXO34" s="103">
        <f t="shared" ca="1" si="2999"/>
        <v>9</v>
      </c>
      <c r="EXP34" s="104">
        <f t="shared" ca="1" si="4001"/>
        <v>3</v>
      </c>
      <c r="EXQ34" s="104">
        <f t="shared" ca="1" si="3000"/>
        <v>1</v>
      </c>
      <c r="EXR34" s="134">
        <f t="shared" ca="1" si="3001"/>
        <v>2.9518538948595392</v>
      </c>
    </row>
    <row r="35" spans="2:4022" ht="14.4" x14ac:dyDescent="0.3">
      <c r="B35" s="2"/>
      <c r="C35" s="8"/>
      <c r="D35" s="81">
        <f t="shared" ca="1" si="4002"/>
        <v>6</v>
      </c>
      <c r="E35" s="75">
        <v>2</v>
      </c>
      <c r="F35" s="140">
        <v>1</v>
      </c>
      <c r="G35" s="115">
        <v>5.1382270373468941</v>
      </c>
      <c r="H35" s="155">
        <f t="shared" si="0"/>
        <v>3.6559077162740046</v>
      </c>
      <c r="I35" s="155">
        <f t="shared" si="1"/>
        <v>5.7137498127471531</v>
      </c>
      <c r="J35" s="15"/>
      <c r="K35" s="15"/>
      <c r="L35" s="15"/>
      <c r="M35" s="15"/>
      <c r="N35" s="15"/>
      <c r="O35" s="15"/>
      <c r="P35" s="16"/>
      <c r="Q35" s="16"/>
      <c r="R35" s="91"/>
      <c r="S35" s="91"/>
      <c r="T35" s="91"/>
      <c r="U35" s="91"/>
      <c r="V35" s="92"/>
      <c r="W35" s="103">
        <f t="shared" ca="1" si="2"/>
        <v>3</v>
      </c>
      <c r="X35" s="104">
        <f t="shared" ca="1" si="3002"/>
        <v>1</v>
      </c>
      <c r="Y35" s="104">
        <f t="shared" ca="1" si="3"/>
        <v>1</v>
      </c>
      <c r="Z35" s="134">
        <f t="shared" ca="1" si="4"/>
        <v>0.5</v>
      </c>
      <c r="AA35" s="103">
        <f t="shared" ca="1" si="5"/>
        <v>1</v>
      </c>
      <c r="AB35" s="104">
        <f t="shared" ca="1" si="3003"/>
        <v>1</v>
      </c>
      <c r="AC35" s="104">
        <f t="shared" ca="1" si="6"/>
        <v>1</v>
      </c>
      <c r="AD35" s="134">
        <f t="shared" ca="1" si="7"/>
        <v>-1.0563962480104578</v>
      </c>
      <c r="AE35" s="103">
        <f t="shared" ca="1" si="8"/>
        <v>18</v>
      </c>
      <c r="AF35" s="104">
        <f t="shared" ca="1" si="3004"/>
        <v>5</v>
      </c>
      <c r="AG35" s="104">
        <f t="shared" ca="1" si="9"/>
        <v>1</v>
      </c>
      <c r="AH35" s="134">
        <f t="shared" ca="1" si="10"/>
        <v>1.4217825209088346</v>
      </c>
      <c r="AI35" s="103">
        <f t="shared" ca="1" si="11"/>
        <v>6</v>
      </c>
      <c r="AJ35" s="104">
        <f t="shared" ca="1" si="3005"/>
        <v>2</v>
      </c>
      <c r="AK35" s="104">
        <f t="shared" ca="1" si="12"/>
        <v>1</v>
      </c>
      <c r="AL35" s="134">
        <f t="shared" ca="1" si="13"/>
        <v>5.1382270373468941</v>
      </c>
      <c r="AM35" s="103">
        <f t="shared" ca="1" si="14"/>
        <v>4</v>
      </c>
      <c r="AN35" s="104">
        <f t="shared" ca="1" si="3006"/>
        <v>2</v>
      </c>
      <c r="AO35" s="104">
        <f t="shared" ca="1" si="15"/>
        <v>1</v>
      </c>
      <c r="AP35" s="134">
        <f t="shared" ca="1" si="16"/>
        <v>5.7518740578576057</v>
      </c>
      <c r="AQ35" s="103">
        <f t="shared" ca="1" si="17"/>
        <v>18</v>
      </c>
      <c r="AR35" s="104">
        <f t="shared" ca="1" si="3007"/>
        <v>5</v>
      </c>
      <c r="AS35" s="104">
        <f t="shared" ca="1" si="18"/>
        <v>1</v>
      </c>
      <c r="AT35" s="134">
        <f t="shared" ca="1" si="19"/>
        <v>1.4217825209088346</v>
      </c>
      <c r="AU35" s="103">
        <f t="shared" ca="1" si="20"/>
        <v>14</v>
      </c>
      <c r="AV35" s="104">
        <f t="shared" ca="1" si="3008"/>
        <v>4</v>
      </c>
      <c r="AW35" s="104">
        <f t="shared" ca="1" si="21"/>
        <v>1</v>
      </c>
      <c r="AX35" s="134">
        <f t="shared" ca="1" si="22"/>
        <v>2.4245461676398463</v>
      </c>
      <c r="AY35" s="103">
        <f t="shared" ca="1" si="23"/>
        <v>20</v>
      </c>
      <c r="AZ35" s="104">
        <f t="shared" ca="1" si="3009"/>
        <v>5</v>
      </c>
      <c r="BA35" s="104">
        <f t="shared" ca="1" si="24"/>
        <v>1</v>
      </c>
      <c r="BB35" s="134">
        <f t="shared" ca="1" si="25"/>
        <v>5.1307476803274881</v>
      </c>
      <c r="BC35" s="103">
        <f t="shared" ca="1" si="26"/>
        <v>13</v>
      </c>
      <c r="BD35" s="104">
        <f t="shared" ca="1" si="3010"/>
        <v>3</v>
      </c>
      <c r="BE35" s="104">
        <f t="shared" ca="1" si="27"/>
        <v>1</v>
      </c>
      <c r="BF35" s="134">
        <f t="shared" ca="1" si="28"/>
        <v>6.3962431201922527</v>
      </c>
      <c r="BG35" s="103">
        <f t="shared" ca="1" si="29"/>
        <v>10</v>
      </c>
      <c r="BH35" s="104">
        <f t="shared" ca="1" si="3011"/>
        <v>3</v>
      </c>
      <c r="BI35" s="104">
        <f t="shared" ca="1" si="30"/>
        <v>1</v>
      </c>
      <c r="BJ35" s="134">
        <f t="shared" ca="1" si="31"/>
        <v>5.7152099939282834</v>
      </c>
      <c r="BK35" s="103">
        <f t="shared" ca="1" si="32"/>
        <v>1</v>
      </c>
      <c r="BL35" s="104">
        <f t="shared" ca="1" si="3012"/>
        <v>1</v>
      </c>
      <c r="BM35" s="104">
        <f t="shared" ca="1" si="33"/>
        <v>1</v>
      </c>
      <c r="BN35" s="134">
        <f t="shared" ca="1" si="34"/>
        <v>-1.0563962480104578</v>
      </c>
      <c r="BO35" s="103">
        <f t="shared" ca="1" si="35"/>
        <v>11</v>
      </c>
      <c r="BP35" s="104">
        <f t="shared" ca="1" si="3013"/>
        <v>3</v>
      </c>
      <c r="BQ35" s="104">
        <f t="shared" ca="1" si="36"/>
        <v>0</v>
      </c>
      <c r="BR35" s="134">
        <f t="shared" ca="1" si="37"/>
        <v>2.1483747344834114</v>
      </c>
      <c r="BS35" s="103">
        <f t="shared" ca="1" si="38"/>
        <v>17</v>
      </c>
      <c r="BT35" s="104">
        <f t="shared" ca="1" si="3014"/>
        <v>4</v>
      </c>
      <c r="BU35" s="104">
        <f t="shared" ca="1" si="39"/>
        <v>1</v>
      </c>
      <c r="BV35" s="134">
        <f t="shared" ca="1" si="40"/>
        <v>3.6041923718220801</v>
      </c>
      <c r="BW35" s="103">
        <f t="shared" ca="1" si="41"/>
        <v>18</v>
      </c>
      <c r="BX35" s="104">
        <f t="shared" ca="1" si="3015"/>
        <v>5</v>
      </c>
      <c r="BY35" s="104">
        <f t="shared" ca="1" si="42"/>
        <v>1</v>
      </c>
      <c r="BZ35" s="134">
        <f t="shared" ca="1" si="43"/>
        <v>1.4217825209088346</v>
      </c>
      <c r="CA35" s="103">
        <f t="shared" ca="1" si="44"/>
        <v>5</v>
      </c>
      <c r="CB35" s="104">
        <f t="shared" ca="1" si="3016"/>
        <v>2</v>
      </c>
      <c r="CC35" s="104">
        <f t="shared" ca="1" si="45"/>
        <v>0</v>
      </c>
      <c r="CD35" s="134">
        <f t="shared" ca="1" si="46"/>
        <v>-0.55785497180488619</v>
      </c>
      <c r="CE35" s="103">
        <f t="shared" ca="1" si="47"/>
        <v>9</v>
      </c>
      <c r="CF35" s="104">
        <f t="shared" ca="1" si="3017"/>
        <v>3</v>
      </c>
      <c r="CG35" s="104">
        <f t="shared" ca="1" si="48"/>
        <v>1</v>
      </c>
      <c r="CH35" s="134">
        <f t="shared" ca="1" si="49"/>
        <v>2.9518538948595392</v>
      </c>
      <c r="CI35" s="103">
        <f t="shared" ca="1" si="50"/>
        <v>16</v>
      </c>
      <c r="CJ35" s="104">
        <f t="shared" ca="1" si="3018"/>
        <v>4</v>
      </c>
      <c r="CK35" s="104">
        <f t="shared" ca="1" si="51"/>
        <v>0</v>
      </c>
      <c r="CL35" s="134">
        <f t="shared" ca="1" si="52"/>
        <v>0.14512960238289452</v>
      </c>
      <c r="CM35" s="103">
        <f t="shared" ca="1" si="53"/>
        <v>2</v>
      </c>
      <c r="CN35" s="104">
        <f t="shared" ca="1" si="3019"/>
        <v>1</v>
      </c>
      <c r="CO35" s="104">
        <f t="shared" ca="1" si="54"/>
        <v>0</v>
      </c>
      <c r="CP35" s="134">
        <f t="shared" ca="1" si="55"/>
        <v>-2.2634700801531835</v>
      </c>
      <c r="CQ35" s="103">
        <f t="shared" ca="1" si="56"/>
        <v>11</v>
      </c>
      <c r="CR35" s="104">
        <f t="shared" ca="1" si="3020"/>
        <v>3</v>
      </c>
      <c r="CS35" s="104">
        <f t="shared" ca="1" si="57"/>
        <v>0</v>
      </c>
      <c r="CT35" s="134">
        <f t="shared" ca="1" si="58"/>
        <v>2.1483747344834114</v>
      </c>
      <c r="CU35" s="103">
        <f t="shared" ca="1" si="59"/>
        <v>2</v>
      </c>
      <c r="CV35" s="104">
        <f t="shared" ca="1" si="3021"/>
        <v>1</v>
      </c>
      <c r="CW35" s="104">
        <f t="shared" ca="1" si="60"/>
        <v>0</v>
      </c>
      <c r="CX35" s="134">
        <f t="shared" ca="1" si="61"/>
        <v>-2.2634700801531835</v>
      </c>
      <c r="CY35" s="103">
        <f t="shared" ca="1" si="62"/>
        <v>6</v>
      </c>
      <c r="CZ35" s="104">
        <f t="shared" ca="1" si="3022"/>
        <v>2</v>
      </c>
      <c r="DA35" s="104">
        <f t="shared" ca="1" si="63"/>
        <v>1</v>
      </c>
      <c r="DB35" s="134">
        <f t="shared" ca="1" si="64"/>
        <v>5.1382270373468941</v>
      </c>
      <c r="DC35" s="103">
        <f t="shared" ca="1" si="65"/>
        <v>4</v>
      </c>
      <c r="DD35" s="104">
        <f t="shared" ca="1" si="3023"/>
        <v>2</v>
      </c>
      <c r="DE35" s="104">
        <f t="shared" ca="1" si="66"/>
        <v>1</v>
      </c>
      <c r="DF35" s="134">
        <f t="shared" ca="1" si="67"/>
        <v>5.7518740578576057</v>
      </c>
      <c r="DG35" s="103">
        <f t="shared" ca="1" si="68"/>
        <v>10</v>
      </c>
      <c r="DH35" s="104">
        <f t="shared" ca="1" si="3024"/>
        <v>3</v>
      </c>
      <c r="DI35" s="104">
        <f t="shared" ca="1" si="69"/>
        <v>1</v>
      </c>
      <c r="DJ35" s="134">
        <f t="shared" ca="1" si="70"/>
        <v>5.7152099939282834</v>
      </c>
      <c r="DK35" s="103">
        <f t="shared" ca="1" si="71"/>
        <v>1</v>
      </c>
      <c r="DL35" s="104">
        <f t="shared" ca="1" si="3025"/>
        <v>1</v>
      </c>
      <c r="DM35" s="104">
        <f t="shared" ca="1" si="72"/>
        <v>1</v>
      </c>
      <c r="DN35" s="134">
        <f t="shared" ca="1" si="73"/>
        <v>-1.0563962480104578</v>
      </c>
      <c r="DO35" s="103">
        <f t="shared" ca="1" si="74"/>
        <v>19</v>
      </c>
      <c r="DP35" s="104">
        <f t="shared" ca="1" si="3026"/>
        <v>5</v>
      </c>
      <c r="DQ35" s="104">
        <f t="shared" ca="1" si="75"/>
        <v>0</v>
      </c>
      <c r="DR35" s="134">
        <f t="shared" ca="1" si="76"/>
        <v>2.5054317711516774</v>
      </c>
      <c r="DS35" s="103">
        <f t="shared" ca="1" si="77"/>
        <v>18</v>
      </c>
      <c r="DT35" s="104">
        <f t="shared" ca="1" si="3027"/>
        <v>5</v>
      </c>
      <c r="DU35" s="104">
        <f t="shared" ca="1" si="78"/>
        <v>1</v>
      </c>
      <c r="DV35" s="134">
        <f t="shared" ca="1" si="79"/>
        <v>1.4217825209088346</v>
      </c>
      <c r="DW35" s="103">
        <f t="shared" ca="1" si="80"/>
        <v>2</v>
      </c>
      <c r="DX35" s="104">
        <f t="shared" ca="1" si="3028"/>
        <v>1</v>
      </c>
      <c r="DY35" s="104">
        <f t="shared" ca="1" si="81"/>
        <v>0</v>
      </c>
      <c r="DZ35" s="134">
        <f t="shared" ca="1" si="82"/>
        <v>-2.2634700801531835</v>
      </c>
      <c r="EA35" s="103">
        <f t="shared" ca="1" si="83"/>
        <v>9</v>
      </c>
      <c r="EB35" s="104">
        <f t="shared" ca="1" si="3029"/>
        <v>3</v>
      </c>
      <c r="EC35" s="104">
        <f t="shared" ca="1" si="84"/>
        <v>1</v>
      </c>
      <c r="ED35" s="134">
        <f t="shared" ca="1" si="85"/>
        <v>2.9518538948595392</v>
      </c>
      <c r="EE35" s="103">
        <f t="shared" ca="1" si="86"/>
        <v>14</v>
      </c>
      <c r="EF35" s="104">
        <f t="shared" ca="1" si="3030"/>
        <v>4</v>
      </c>
      <c r="EG35" s="104">
        <f t="shared" ca="1" si="87"/>
        <v>1</v>
      </c>
      <c r="EH35" s="134">
        <f t="shared" ca="1" si="88"/>
        <v>2.4245461676398463</v>
      </c>
      <c r="EI35" s="103">
        <f t="shared" ca="1" si="89"/>
        <v>12</v>
      </c>
      <c r="EJ35" s="104">
        <f t="shared" ca="1" si="3031"/>
        <v>3</v>
      </c>
      <c r="EK35" s="104">
        <f t="shared" ca="1" si="90"/>
        <v>0</v>
      </c>
      <c r="EL35" s="134">
        <f t="shared" ca="1" si="91"/>
        <v>1.6707630773350388</v>
      </c>
      <c r="EM35" s="103">
        <f t="shared" ca="1" si="92"/>
        <v>2</v>
      </c>
      <c r="EN35" s="104">
        <f t="shared" ca="1" si="3032"/>
        <v>1</v>
      </c>
      <c r="EO35" s="104">
        <f t="shared" ca="1" si="93"/>
        <v>0</v>
      </c>
      <c r="EP35" s="134">
        <f t="shared" ca="1" si="94"/>
        <v>-2.2634700801531835</v>
      </c>
      <c r="EQ35" s="103">
        <f t="shared" ca="1" si="95"/>
        <v>11</v>
      </c>
      <c r="ER35" s="104">
        <f t="shared" ca="1" si="3033"/>
        <v>3</v>
      </c>
      <c r="ES35" s="104">
        <f t="shared" ca="1" si="96"/>
        <v>0</v>
      </c>
      <c r="ET35" s="134">
        <f t="shared" ca="1" si="97"/>
        <v>2.1483747344834114</v>
      </c>
      <c r="EU35" s="103">
        <f t="shared" ca="1" si="98"/>
        <v>17</v>
      </c>
      <c r="EV35" s="104">
        <f t="shared" ca="1" si="3034"/>
        <v>4</v>
      </c>
      <c r="EW35" s="104">
        <f t="shared" ca="1" si="99"/>
        <v>1</v>
      </c>
      <c r="EX35" s="134">
        <f t="shared" ca="1" si="100"/>
        <v>3.6041923718220801</v>
      </c>
      <c r="EY35" s="103">
        <f t="shared" ca="1" si="101"/>
        <v>18</v>
      </c>
      <c r="EZ35" s="104">
        <f t="shared" ca="1" si="3035"/>
        <v>5</v>
      </c>
      <c r="FA35" s="104">
        <f t="shared" ca="1" si="102"/>
        <v>1</v>
      </c>
      <c r="FB35" s="134">
        <f t="shared" ca="1" si="103"/>
        <v>1.4217825209088346</v>
      </c>
      <c r="FC35" s="103">
        <f t="shared" ca="1" si="104"/>
        <v>3</v>
      </c>
      <c r="FD35" s="104">
        <f t="shared" ca="1" si="3036"/>
        <v>1</v>
      </c>
      <c r="FE35" s="104">
        <f t="shared" ca="1" si="105"/>
        <v>1</v>
      </c>
      <c r="FF35" s="134">
        <f t="shared" ca="1" si="106"/>
        <v>0.5</v>
      </c>
      <c r="FG35" s="103">
        <f t="shared" ca="1" si="107"/>
        <v>6</v>
      </c>
      <c r="FH35" s="104">
        <f t="shared" ca="1" si="3037"/>
        <v>2</v>
      </c>
      <c r="FI35" s="104">
        <f t="shared" ca="1" si="108"/>
        <v>1</v>
      </c>
      <c r="FJ35" s="134">
        <f t="shared" ca="1" si="109"/>
        <v>5.1382270373468941</v>
      </c>
      <c r="FK35" s="103">
        <f t="shared" ca="1" si="110"/>
        <v>8</v>
      </c>
      <c r="FL35" s="104">
        <f t="shared" ca="1" si="3038"/>
        <v>2</v>
      </c>
      <c r="FM35" s="104">
        <f t="shared" ca="1" si="111"/>
        <v>1</v>
      </c>
      <c r="FN35" s="134">
        <f t="shared" ca="1" si="112"/>
        <v>7.2672765618258381</v>
      </c>
      <c r="FO35" s="103">
        <f t="shared" ca="1" si="113"/>
        <v>20</v>
      </c>
      <c r="FP35" s="104">
        <f t="shared" ca="1" si="3039"/>
        <v>5</v>
      </c>
      <c r="FQ35" s="104">
        <f t="shared" ca="1" si="114"/>
        <v>1</v>
      </c>
      <c r="FR35" s="134">
        <f t="shared" ca="1" si="115"/>
        <v>5.1307476803274881</v>
      </c>
      <c r="FS35" s="103">
        <f t="shared" ca="1" si="116"/>
        <v>2</v>
      </c>
      <c r="FT35" s="104">
        <f t="shared" ca="1" si="3040"/>
        <v>1</v>
      </c>
      <c r="FU35" s="104">
        <f t="shared" ca="1" si="117"/>
        <v>0</v>
      </c>
      <c r="FV35" s="134">
        <f t="shared" ca="1" si="118"/>
        <v>-2.2634700801531835</v>
      </c>
      <c r="FW35" s="103">
        <f t="shared" ca="1" si="119"/>
        <v>15</v>
      </c>
      <c r="FX35" s="104">
        <f t="shared" ca="1" si="3041"/>
        <v>4</v>
      </c>
      <c r="FY35" s="104">
        <f t="shared" ca="1" si="120"/>
        <v>0</v>
      </c>
      <c r="FZ35" s="134">
        <f t="shared" ca="1" si="121"/>
        <v>2.5978161023857069</v>
      </c>
      <c r="GA35" s="103">
        <f t="shared" ca="1" si="122"/>
        <v>2</v>
      </c>
      <c r="GB35" s="104">
        <f t="shared" ca="1" si="3042"/>
        <v>1</v>
      </c>
      <c r="GC35" s="104">
        <f t="shared" ca="1" si="123"/>
        <v>0</v>
      </c>
      <c r="GD35" s="134">
        <f t="shared" ca="1" si="124"/>
        <v>-2.2634700801531835</v>
      </c>
      <c r="GE35" s="103">
        <f t="shared" ca="1" si="125"/>
        <v>11</v>
      </c>
      <c r="GF35" s="104">
        <f t="shared" ca="1" si="3043"/>
        <v>3</v>
      </c>
      <c r="GG35" s="104">
        <f t="shared" ca="1" si="126"/>
        <v>0</v>
      </c>
      <c r="GH35" s="134">
        <f t="shared" ca="1" si="127"/>
        <v>2.1483747344834114</v>
      </c>
      <c r="GI35" s="103">
        <f t="shared" ca="1" si="128"/>
        <v>5</v>
      </c>
      <c r="GJ35" s="104">
        <f t="shared" ca="1" si="3044"/>
        <v>2</v>
      </c>
      <c r="GK35" s="104">
        <f t="shared" ca="1" si="129"/>
        <v>0</v>
      </c>
      <c r="GL35" s="134">
        <f t="shared" ca="1" si="130"/>
        <v>-0.55785497180488619</v>
      </c>
      <c r="GM35" s="103">
        <f t="shared" ca="1" si="131"/>
        <v>7</v>
      </c>
      <c r="GN35" s="104">
        <f t="shared" ca="1" si="3045"/>
        <v>2</v>
      </c>
      <c r="GO35" s="104">
        <f t="shared" ca="1" si="132"/>
        <v>1</v>
      </c>
      <c r="GP35" s="134">
        <f t="shared" ca="1" si="133"/>
        <v>2.6749392076742993</v>
      </c>
      <c r="GQ35" s="103">
        <f t="shared" ca="1" si="134"/>
        <v>14</v>
      </c>
      <c r="GR35" s="104">
        <f t="shared" ca="1" si="3046"/>
        <v>4</v>
      </c>
      <c r="GS35" s="104">
        <f t="shared" ca="1" si="135"/>
        <v>1</v>
      </c>
      <c r="GT35" s="134">
        <f t="shared" ca="1" si="136"/>
        <v>2.4245461676398463</v>
      </c>
      <c r="GU35" s="103">
        <f t="shared" ca="1" si="137"/>
        <v>5</v>
      </c>
      <c r="GV35" s="104">
        <f t="shared" ca="1" si="3047"/>
        <v>2</v>
      </c>
      <c r="GW35" s="104">
        <f t="shared" ca="1" si="138"/>
        <v>0</v>
      </c>
      <c r="GX35" s="134">
        <f t="shared" ca="1" si="139"/>
        <v>-0.55785497180488619</v>
      </c>
      <c r="GY35" s="103">
        <f t="shared" ca="1" si="140"/>
        <v>19</v>
      </c>
      <c r="GZ35" s="104">
        <f t="shared" ca="1" si="3048"/>
        <v>5</v>
      </c>
      <c r="HA35" s="104">
        <f t="shared" ca="1" si="141"/>
        <v>0</v>
      </c>
      <c r="HB35" s="134">
        <f t="shared" ca="1" si="142"/>
        <v>2.5054317711516774</v>
      </c>
      <c r="HC35" s="103">
        <f t="shared" ca="1" si="143"/>
        <v>13</v>
      </c>
      <c r="HD35" s="104">
        <f t="shared" ca="1" si="3049"/>
        <v>3</v>
      </c>
      <c r="HE35" s="104">
        <f t="shared" ca="1" si="144"/>
        <v>1</v>
      </c>
      <c r="HF35" s="134">
        <f t="shared" ca="1" si="145"/>
        <v>6.3962431201922527</v>
      </c>
      <c r="HG35" s="103">
        <f t="shared" ca="1" si="146"/>
        <v>12</v>
      </c>
      <c r="HH35" s="104">
        <f t="shared" ca="1" si="3050"/>
        <v>3</v>
      </c>
      <c r="HI35" s="104">
        <f t="shared" ca="1" si="147"/>
        <v>0</v>
      </c>
      <c r="HJ35" s="134">
        <f t="shared" ca="1" si="148"/>
        <v>1.6707630773350388</v>
      </c>
      <c r="HK35" s="103">
        <f t="shared" ca="1" si="149"/>
        <v>10</v>
      </c>
      <c r="HL35" s="104">
        <f t="shared" ca="1" si="3051"/>
        <v>3</v>
      </c>
      <c r="HM35" s="104">
        <f t="shared" ca="1" si="150"/>
        <v>1</v>
      </c>
      <c r="HN35" s="134">
        <f t="shared" ca="1" si="151"/>
        <v>5.7152099939282834</v>
      </c>
      <c r="HO35" s="103">
        <f t="shared" ca="1" si="152"/>
        <v>5</v>
      </c>
      <c r="HP35" s="104">
        <f t="shared" ca="1" si="3052"/>
        <v>2</v>
      </c>
      <c r="HQ35" s="104">
        <f t="shared" ca="1" si="153"/>
        <v>0</v>
      </c>
      <c r="HR35" s="134">
        <f t="shared" ca="1" si="154"/>
        <v>-0.55785497180488619</v>
      </c>
      <c r="HS35" s="103">
        <f t="shared" ca="1" si="155"/>
        <v>5</v>
      </c>
      <c r="HT35" s="104">
        <f t="shared" ca="1" si="3053"/>
        <v>2</v>
      </c>
      <c r="HU35" s="104">
        <f t="shared" ca="1" si="156"/>
        <v>0</v>
      </c>
      <c r="HV35" s="134">
        <f t="shared" ca="1" si="157"/>
        <v>-0.55785497180488619</v>
      </c>
      <c r="HW35" s="103">
        <f t="shared" ca="1" si="158"/>
        <v>4</v>
      </c>
      <c r="HX35" s="104">
        <f t="shared" ca="1" si="3054"/>
        <v>2</v>
      </c>
      <c r="HY35" s="104">
        <f t="shared" ca="1" si="159"/>
        <v>1</v>
      </c>
      <c r="HZ35" s="134">
        <f t="shared" ca="1" si="160"/>
        <v>5.7518740578576057</v>
      </c>
      <c r="IA35" s="103">
        <f t="shared" ca="1" si="161"/>
        <v>9</v>
      </c>
      <c r="IB35" s="104">
        <f t="shared" ca="1" si="3055"/>
        <v>3</v>
      </c>
      <c r="IC35" s="104">
        <f t="shared" ca="1" si="162"/>
        <v>1</v>
      </c>
      <c r="ID35" s="134">
        <f t="shared" ca="1" si="163"/>
        <v>2.9518538948595392</v>
      </c>
      <c r="IE35" s="103">
        <f t="shared" ca="1" si="164"/>
        <v>18</v>
      </c>
      <c r="IF35" s="104">
        <f t="shared" ca="1" si="3056"/>
        <v>5</v>
      </c>
      <c r="IG35" s="104">
        <f t="shared" ca="1" si="165"/>
        <v>1</v>
      </c>
      <c r="IH35" s="134">
        <f t="shared" ca="1" si="166"/>
        <v>1.4217825209088346</v>
      </c>
      <c r="II35" s="103">
        <f t="shared" ca="1" si="167"/>
        <v>2</v>
      </c>
      <c r="IJ35" s="104">
        <f t="shared" ca="1" si="3057"/>
        <v>1</v>
      </c>
      <c r="IK35" s="104">
        <f t="shared" ca="1" si="168"/>
        <v>0</v>
      </c>
      <c r="IL35" s="134">
        <f t="shared" ca="1" si="169"/>
        <v>-2.2634700801531835</v>
      </c>
      <c r="IM35" s="103">
        <f t="shared" ca="1" si="170"/>
        <v>8</v>
      </c>
      <c r="IN35" s="104">
        <f t="shared" ca="1" si="3058"/>
        <v>2</v>
      </c>
      <c r="IO35" s="104">
        <f t="shared" ca="1" si="171"/>
        <v>1</v>
      </c>
      <c r="IP35" s="134">
        <f t="shared" ca="1" si="172"/>
        <v>7.2672765618258381</v>
      </c>
      <c r="IQ35" s="103">
        <f t="shared" ca="1" si="173"/>
        <v>7</v>
      </c>
      <c r="IR35" s="104">
        <f t="shared" ca="1" si="3059"/>
        <v>2</v>
      </c>
      <c r="IS35" s="104">
        <f t="shared" ca="1" si="174"/>
        <v>1</v>
      </c>
      <c r="IT35" s="134">
        <f t="shared" ca="1" si="175"/>
        <v>2.6749392076742993</v>
      </c>
      <c r="IU35" s="103">
        <f t="shared" ca="1" si="176"/>
        <v>5</v>
      </c>
      <c r="IV35" s="104">
        <f t="shared" ca="1" si="3060"/>
        <v>2</v>
      </c>
      <c r="IW35" s="104">
        <f t="shared" ca="1" si="177"/>
        <v>0</v>
      </c>
      <c r="IX35" s="134">
        <f t="shared" ca="1" si="178"/>
        <v>-0.55785497180488619</v>
      </c>
      <c r="IY35" s="103">
        <f t="shared" ca="1" si="179"/>
        <v>20</v>
      </c>
      <c r="IZ35" s="104">
        <f t="shared" ca="1" si="3061"/>
        <v>5</v>
      </c>
      <c r="JA35" s="104">
        <f t="shared" ca="1" si="180"/>
        <v>1</v>
      </c>
      <c r="JB35" s="134">
        <f t="shared" ca="1" si="181"/>
        <v>5.1307476803274881</v>
      </c>
      <c r="JC35" s="103">
        <f t="shared" ca="1" si="182"/>
        <v>1</v>
      </c>
      <c r="JD35" s="104">
        <f t="shared" ca="1" si="3062"/>
        <v>1</v>
      </c>
      <c r="JE35" s="104">
        <f t="shared" ca="1" si="183"/>
        <v>1</v>
      </c>
      <c r="JF35" s="134">
        <f t="shared" ca="1" si="184"/>
        <v>-1.0563962480104578</v>
      </c>
      <c r="JG35" s="103">
        <f t="shared" ca="1" si="185"/>
        <v>8</v>
      </c>
      <c r="JH35" s="104">
        <f t="shared" ca="1" si="3063"/>
        <v>2</v>
      </c>
      <c r="JI35" s="104">
        <f t="shared" ca="1" si="186"/>
        <v>1</v>
      </c>
      <c r="JJ35" s="134">
        <f t="shared" ca="1" si="187"/>
        <v>7.2672765618258381</v>
      </c>
      <c r="JK35" s="103">
        <f t="shared" ca="1" si="188"/>
        <v>5</v>
      </c>
      <c r="JL35" s="104">
        <f t="shared" ca="1" si="3064"/>
        <v>2</v>
      </c>
      <c r="JM35" s="104">
        <f t="shared" ca="1" si="189"/>
        <v>0</v>
      </c>
      <c r="JN35" s="134">
        <f t="shared" ca="1" si="190"/>
        <v>-0.55785497180488619</v>
      </c>
      <c r="JO35" s="103">
        <f t="shared" ca="1" si="191"/>
        <v>13</v>
      </c>
      <c r="JP35" s="104">
        <f t="shared" ca="1" si="3065"/>
        <v>3</v>
      </c>
      <c r="JQ35" s="104">
        <f t="shared" ca="1" si="192"/>
        <v>1</v>
      </c>
      <c r="JR35" s="134">
        <f t="shared" ca="1" si="193"/>
        <v>6.3962431201922527</v>
      </c>
      <c r="JS35" s="103">
        <f t="shared" ca="1" si="194"/>
        <v>11</v>
      </c>
      <c r="JT35" s="104">
        <f t="shared" ca="1" si="3066"/>
        <v>3</v>
      </c>
      <c r="JU35" s="104">
        <f t="shared" ca="1" si="195"/>
        <v>0</v>
      </c>
      <c r="JV35" s="134">
        <f t="shared" ca="1" si="196"/>
        <v>2.1483747344834114</v>
      </c>
      <c r="JW35" s="103">
        <f t="shared" ca="1" si="197"/>
        <v>13</v>
      </c>
      <c r="JX35" s="104">
        <f t="shared" ca="1" si="3067"/>
        <v>3</v>
      </c>
      <c r="JY35" s="104">
        <f t="shared" ca="1" si="198"/>
        <v>1</v>
      </c>
      <c r="JZ35" s="134">
        <f t="shared" ca="1" si="199"/>
        <v>6.3962431201922527</v>
      </c>
      <c r="KA35" s="103">
        <f t="shared" ca="1" si="200"/>
        <v>8</v>
      </c>
      <c r="KB35" s="104">
        <f t="shared" ca="1" si="3068"/>
        <v>2</v>
      </c>
      <c r="KC35" s="104">
        <f t="shared" ca="1" si="201"/>
        <v>1</v>
      </c>
      <c r="KD35" s="134">
        <f t="shared" ca="1" si="202"/>
        <v>7.2672765618258381</v>
      </c>
      <c r="KE35" s="103">
        <f t="shared" ca="1" si="203"/>
        <v>7</v>
      </c>
      <c r="KF35" s="104">
        <f t="shared" ca="1" si="3069"/>
        <v>2</v>
      </c>
      <c r="KG35" s="104">
        <f t="shared" ca="1" si="204"/>
        <v>1</v>
      </c>
      <c r="KH35" s="134">
        <f t="shared" ca="1" si="205"/>
        <v>2.6749392076742993</v>
      </c>
      <c r="KI35" s="103">
        <f t="shared" ca="1" si="206"/>
        <v>11</v>
      </c>
      <c r="KJ35" s="104">
        <f t="shared" ca="1" si="3070"/>
        <v>3</v>
      </c>
      <c r="KK35" s="104">
        <f t="shared" ca="1" si="207"/>
        <v>0</v>
      </c>
      <c r="KL35" s="134">
        <f t="shared" ca="1" si="208"/>
        <v>2.1483747344834114</v>
      </c>
      <c r="KM35" s="103">
        <f t="shared" ca="1" si="209"/>
        <v>13</v>
      </c>
      <c r="KN35" s="104">
        <f t="shared" ca="1" si="3071"/>
        <v>3</v>
      </c>
      <c r="KO35" s="104">
        <f t="shared" ca="1" si="210"/>
        <v>1</v>
      </c>
      <c r="KP35" s="134">
        <f t="shared" ca="1" si="211"/>
        <v>6.3962431201922527</v>
      </c>
      <c r="KQ35" s="103">
        <f t="shared" ca="1" si="212"/>
        <v>17</v>
      </c>
      <c r="KR35" s="104">
        <f t="shared" ca="1" si="3072"/>
        <v>4</v>
      </c>
      <c r="KS35" s="104">
        <f t="shared" ca="1" si="213"/>
        <v>1</v>
      </c>
      <c r="KT35" s="134">
        <f t="shared" ca="1" si="214"/>
        <v>3.6041923718220801</v>
      </c>
      <c r="KU35" s="103">
        <f t="shared" ca="1" si="215"/>
        <v>14</v>
      </c>
      <c r="KV35" s="104">
        <f t="shared" ca="1" si="3073"/>
        <v>4</v>
      </c>
      <c r="KW35" s="104">
        <f t="shared" ca="1" si="216"/>
        <v>1</v>
      </c>
      <c r="KX35" s="134">
        <f t="shared" ca="1" si="217"/>
        <v>2.4245461676398463</v>
      </c>
      <c r="KY35" s="103">
        <f t="shared" ca="1" si="218"/>
        <v>18</v>
      </c>
      <c r="KZ35" s="104">
        <f t="shared" ca="1" si="3074"/>
        <v>5</v>
      </c>
      <c r="LA35" s="104">
        <f t="shared" ca="1" si="219"/>
        <v>1</v>
      </c>
      <c r="LB35" s="134">
        <f t="shared" ca="1" si="220"/>
        <v>1.4217825209088346</v>
      </c>
      <c r="LC35" s="103">
        <f t="shared" ca="1" si="221"/>
        <v>8</v>
      </c>
      <c r="LD35" s="104">
        <f t="shared" ca="1" si="3075"/>
        <v>2</v>
      </c>
      <c r="LE35" s="104">
        <f t="shared" ca="1" si="222"/>
        <v>1</v>
      </c>
      <c r="LF35" s="134">
        <f t="shared" ca="1" si="223"/>
        <v>7.2672765618258381</v>
      </c>
      <c r="LG35" s="103">
        <f t="shared" ca="1" si="224"/>
        <v>11</v>
      </c>
      <c r="LH35" s="104">
        <f t="shared" ca="1" si="3076"/>
        <v>3</v>
      </c>
      <c r="LI35" s="104">
        <f t="shared" ca="1" si="225"/>
        <v>0</v>
      </c>
      <c r="LJ35" s="134">
        <f t="shared" ca="1" si="226"/>
        <v>2.1483747344834114</v>
      </c>
      <c r="LK35" s="103">
        <f t="shared" ca="1" si="227"/>
        <v>17</v>
      </c>
      <c r="LL35" s="104">
        <f t="shared" ca="1" si="3077"/>
        <v>4</v>
      </c>
      <c r="LM35" s="104">
        <f t="shared" ca="1" si="228"/>
        <v>1</v>
      </c>
      <c r="LN35" s="134">
        <f t="shared" ca="1" si="229"/>
        <v>3.6041923718220801</v>
      </c>
      <c r="LO35" s="103">
        <f t="shared" ca="1" si="230"/>
        <v>15</v>
      </c>
      <c r="LP35" s="104">
        <f t="shared" ca="1" si="3078"/>
        <v>4</v>
      </c>
      <c r="LQ35" s="104">
        <f t="shared" ca="1" si="231"/>
        <v>0</v>
      </c>
      <c r="LR35" s="134">
        <f t="shared" ca="1" si="232"/>
        <v>2.5978161023857069</v>
      </c>
      <c r="LS35" s="103">
        <f t="shared" ca="1" si="233"/>
        <v>11</v>
      </c>
      <c r="LT35" s="104">
        <f t="shared" ca="1" si="3079"/>
        <v>3</v>
      </c>
      <c r="LU35" s="104">
        <f t="shared" ca="1" si="234"/>
        <v>0</v>
      </c>
      <c r="LV35" s="134">
        <f t="shared" ca="1" si="235"/>
        <v>2.1483747344834114</v>
      </c>
      <c r="LW35" s="103">
        <f t="shared" ca="1" si="236"/>
        <v>2</v>
      </c>
      <c r="LX35" s="104">
        <f t="shared" ca="1" si="3080"/>
        <v>1</v>
      </c>
      <c r="LY35" s="104">
        <f t="shared" ca="1" si="237"/>
        <v>0</v>
      </c>
      <c r="LZ35" s="134">
        <f t="shared" ca="1" si="238"/>
        <v>-2.2634700801531835</v>
      </c>
      <c r="MA35" s="103">
        <f t="shared" ca="1" si="239"/>
        <v>18</v>
      </c>
      <c r="MB35" s="104">
        <f t="shared" ca="1" si="3081"/>
        <v>5</v>
      </c>
      <c r="MC35" s="104">
        <f t="shared" ca="1" si="240"/>
        <v>1</v>
      </c>
      <c r="MD35" s="134">
        <f t="shared" ca="1" si="241"/>
        <v>1.4217825209088346</v>
      </c>
      <c r="ME35" s="103">
        <f t="shared" ca="1" si="242"/>
        <v>8</v>
      </c>
      <c r="MF35" s="104">
        <f t="shared" ca="1" si="3082"/>
        <v>2</v>
      </c>
      <c r="MG35" s="104">
        <f t="shared" ca="1" si="243"/>
        <v>1</v>
      </c>
      <c r="MH35" s="134">
        <f t="shared" ca="1" si="244"/>
        <v>7.2672765618258381</v>
      </c>
      <c r="MI35" s="103">
        <f t="shared" ca="1" si="245"/>
        <v>18</v>
      </c>
      <c r="MJ35" s="104">
        <f t="shared" ca="1" si="3083"/>
        <v>5</v>
      </c>
      <c r="MK35" s="104">
        <f t="shared" ca="1" si="246"/>
        <v>1</v>
      </c>
      <c r="ML35" s="134">
        <f t="shared" ca="1" si="247"/>
        <v>1.4217825209088346</v>
      </c>
      <c r="MM35" s="103">
        <f t="shared" ca="1" si="248"/>
        <v>11</v>
      </c>
      <c r="MN35" s="104">
        <f t="shared" ca="1" si="3084"/>
        <v>3</v>
      </c>
      <c r="MO35" s="104">
        <f t="shared" ca="1" si="249"/>
        <v>0</v>
      </c>
      <c r="MP35" s="134">
        <f t="shared" ca="1" si="250"/>
        <v>2.1483747344834114</v>
      </c>
      <c r="MQ35" s="103">
        <f t="shared" ca="1" si="251"/>
        <v>1</v>
      </c>
      <c r="MR35" s="104">
        <f t="shared" ca="1" si="3085"/>
        <v>1</v>
      </c>
      <c r="MS35" s="104">
        <f t="shared" ca="1" si="252"/>
        <v>1</v>
      </c>
      <c r="MT35" s="134">
        <f t="shared" ca="1" si="253"/>
        <v>-1.0563962480104578</v>
      </c>
      <c r="MU35" s="103">
        <f t="shared" ca="1" si="254"/>
        <v>15</v>
      </c>
      <c r="MV35" s="104">
        <f t="shared" ca="1" si="3086"/>
        <v>4</v>
      </c>
      <c r="MW35" s="104">
        <f t="shared" ca="1" si="255"/>
        <v>0</v>
      </c>
      <c r="MX35" s="134">
        <f t="shared" ca="1" si="256"/>
        <v>2.5978161023857069</v>
      </c>
      <c r="MY35" s="103">
        <f t="shared" ca="1" si="257"/>
        <v>5</v>
      </c>
      <c r="MZ35" s="104">
        <f t="shared" ca="1" si="3087"/>
        <v>2</v>
      </c>
      <c r="NA35" s="104">
        <f t="shared" ca="1" si="258"/>
        <v>0</v>
      </c>
      <c r="NB35" s="134">
        <f t="shared" ca="1" si="259"/>
        <v>-0.55785497180488619</v>
      </c>
      <c r="NC35" s="103">
        <f t="shared" ca="1" si="260"/>
        <v>14</v>
      </c>
      <c r="ND35" s="104">
        <f t="shared" ca="1" si="3088"/>
        <v>4</v>
      </c>
      <c r="NE35" s="104">
        <f t="shared" ca="1" si="261"/>
        <v>1</v>
      </c>
      <c r="NF35" s="134">
        <f t="shared" ca="1" si="262"/>
        <v>2.4245461676398463</v>
      </c>
      <c r="NG35" s="103">
        <f t="shared" ca="1" si="263"/>
        <v>4</v>
      </c>
      <c r="NH35" s="104">
        <f t="shared" ca="1" si="3089"/>
        <v>2</v>
      </c>
      <c r="NI35" s="104">
        <f t="shared" ca="1" si="264"/>
        <v>1</v>
      </c>
      <c r="NJ35" s="134">
        <f t="shared" ca="1" si="265"/>
        <v>5.7518740578576057</v>
      </c>
      <c r="NK35" s="103">
        <f t="shared" ca="1" si="266"/>
        <v>14</v>
      </c>
      <c r="NL35" s="104">
        <f t="shared" ca="1" si="3090"/>
        <v>4</v>
      </c>
      <c r="NM35" s="104">
        <f t="shared" ca="1" si="267"/>
        <v>1</v>
      </c>
      <c r="NN35" s="134">
        <f t="shared" ca="1" si="268"/>
        <v>2.4245461676398463</v>
      </c>
      <c r="NO35" s="103">
        <f t="shared" ca="1" si="269"/>
        <v>20</v>
      </c>
      <c r="NP35" s="104">
        <f t="shared" ca="1" si="3091"/>
        <v>5</v>
      </c>
      <c r="NQ35" s="104">
        <f t="shared" ca="1" si="270"/>
        <v>1</v>
      </c>
      <c r="NR35" s="134">
        <f t="shared" ca="1" si="271"/>
        <v>5.1307476803274881</v>
      </c>
      <c r="NS35" s="103">
        <f t="shared" ca="1" si="272"/>
        <v>14</v>
      </c>
      <c r="NT35" s="104">
        <f t="shared" ca="1" si="3092"/>
        <v>4</v>
      </c>
      <c r="NU35" s="104">
        <f t="shared" ca="1" si="273"/>
        <v>1</v>
      </c>
      <c r="NV35" s="134">
        <f t="shared" ca="1" si="274"/>
        <v>2.4245461676398463</v>
      </c>
      <c r="NW35" s="103">
        <f t="shared" ca="1" si="275"/>
        <v>7</v>
      </c>
      <c r="NX35" s="104">
        <f t="shared" ca="1" si="3093"/>
        <v>2</v>
      </c>
      <c r="NY35" s="104">
        <f t="shared" ca="1" si="276"/>
        <v>1</v>
      </c>
      <c r="NZ35" s="134">
        <f t="shared" ca="1" si="277"/>
        <v>2.6749392076742993</v>
      </c>
      <c r="OA35" s="103">
        <f t="shared" ca="1" si="278"/>
        <v>9</v>
      </c>
      <c r="OB35" s="104">
        <f t="shared" ca="1" si="3094"/>
        <v>3</v>
      </c>
      <c r="OC35" s="104">
        <f t="shared" ca="1" si="279"/>
        <v>1</v>
      </c>
      <c r="OD35" s="134">
        <f t="shared" ca="1" si="280"/>
        <v>2.9518538948595392</v>
      </c>
      <c r="OE35" s="103">
        <f t="shared" ca="1" si="281"/>
        <v>8</v>
      </c>
      <c r="OF35" s="104">
        <f t="shared" ca="1" si="3095"/>
        <v>2</v>
      </c>
      <c r="OG35" s="104">
        <f t="shared" ca="1" si="282"/>
        <v>1</v>
      </c>
      <c r="OH35" s="134">
        <f t="shared" ca="1" si="283"/>
        <v>7.2672765618258381</v>
      </c>
      <c r="OI35" s="103">
        <f t="shared" ca="1" si="284"/>
        <v>12</v>
      </c>
      <c r="OJ35" s="104">
        <f t="shared" ca="1" si="3096"/>
        <v>3</v>
      </c>
      <c r="OK35" s="104">
        <f t="shared" ca="1" si="285"/>
        <v>0</v>
      </c>
      <c r="OL35" s="134">
        <f t="shared" ca="1" si="286"/>
        <v>1.6707630773350388</v>
      </c>
      <c r="OM35" s="103">
        <f t="shared" ca="1" si="287"/>
        <v>16</v>
      </c>
      <c r="ON35" s="104">
        <f t="shared" ca="1" si="3097"/>
        <v>4</v>
      </c>
      <c r="OO35" s="104">
        <f t="shared" ca="1" si="288"/>
        <v>0</v>
      </c>
      <c r="OP35" s="134">
        <f t="shared" ca="1" si="289"/>
        <v>0.14512960238289452</v>
      </c>
      <c r="OQ35" s="103">
        <f t="shared" ca="1" si="290"/>
        <v>11</v>
      </c>
      <c r="OR35" s="104">
        <f t="shared" ca="1" si="3098"/>
        <v>3</v>
      </c>
      <c r="OS35" s="104">
        <f t="shared" ca="1" si="291"/>
        <v>0</v>
      </c>
      <c r="OT35" s="134">
        <f t="shared" ca="1" si="292"/>
        <v>2.1483747344834114</v>
      </c>
      <c r="OU35" s="103">
        <f t="shared" ca="1" si="293"/>
        <v>5</v>
      </c>
      <c r="OV35" s="104">
        <f t="shared" ca="1" si="3099"/>
        <v>2</v>
      </c>
      <c r="OW35" s="104">
        <f t="shared" ca="1" si="294"/>
        <v>0</v>
      </c>
      <c r="OX35" s="134">
        <f t="shared" ca="1" si="295"/>
        <v>-0.55785497180488619</v>
      </c>
      <c r="OY35" s="103">
        <f t="shared" ca="1" si="296"/>
        <v>2</v>
      </c>
      <c r="OZ35" s="104">
        <f t="shared" ca="1" si="3100"/>
        <v>1</v>
      </c>
      <c r="PA35" s="104">
        <f t="shared" ca="1" si="297"/>
        <v>0</v>
      </c>
      <c r="PB35" s="134">
        <f t="shared" ca="1" si="298"/>
        <v>-2.2634700801531835</v>
      </c>
      <c r="PC35" s="103">
        <f t="shared" ca="1" si="299"/>
        <v>4</v>
      </c>
      <c r="PD35" s="104">
        <f t="shared" ca="1" si="3101"/>
        <v>2</v>
      </c>
      <c r="PE35" s="104">
        <f t="shared" ca="1" si="300"/>
        <v>1</v>
      </c>
      <c r="PF35" s="134">
        <f t="shared" ca="1" si="301"/>
        <v>5.7518740578576057</v>
      </c>
      <c r="PG35" s="103">
        <f t="shared" ca="1" si="302"/>
        <v>9</v>
      </c>
      <c r="PH35" s="104">
        <f t="shared" ca="1" si="3102"/>
        <v>3</v>
      </c>
      <c r="PI35" s="104">
        <f t="shared" ca="1" si="303"/>
        <v>1</v>
      </c>
      <c r="PJ35" s="134">
        <f t="shared" ca="1" si="304"/>
        <v>2.9518538948595392</v>
      </c>
      <c r="PK35" s="103">
        <f t="shared" ca="1" si="305"/>
        <v>9</v>
      </c>
      <c r="PL35" s="104">
        <f t="shared" ca="1" si="3103"/>
        <v>3</v>
      </c>
      <c r="PM35" s="104">
        <f t="shared" ca="1" si="306"/>
        <v>1</v>
      </c>
      <c r="PN35" s="134">
        <f t="shared" ca="1" si="307"/>
        <v>2.9518538948595392</v>
      </c>
      <c r="PO35" s="103">
        <f t="shared" ca="1" si="308"/>
        <v>16</v>
      </c>
      <c r="PP35" s="104">
        <f t="shared" ca="1" si="3104"/>
        <v>4</v>
      </c>
      <c r="PQ35" s="104">
        <f t="shared" ca="1" si="309"/>
        <v>0</v>
      </c>
      <c r="PR35" s="134">
        <f t="shared" ca="1" si="310"/>
        <v>0.14512960238289452</v>
      </c>
      <c r="PS35" s="103">
        <f t="shared" ca="1" si="311"/>
        <v>11</v>
      </c>
      <c r="PT35" s="104">
        <f t="shared" ca="1" si="3105"/>
        <v>3</v>
      </c>
      <c r="PU35" s="104">
        <f t="shared" ca="1" si="312"/>
        <v>0</v>
      </c>
      <c r="PV35" s="134">
        <f t="shared" ca="1" si="313"/>
        <v>2.1483747344834114</v>
      </c>
      <c r="PW35" s="103">
        <f t="shared" ca="1" si="314"/>
        <v>16</v>
      </c>
      <c r="PX35" s="104">
        <f t="shared" ca="1" si="3106"/>
        <v>4</v>
      </c>
      <c r="PY35" s="104">
        <f t="shared" ca="1" si="315"/>
        <v>0</v>
      </c>
      <c r="PZ35" s="134">
        <f t="shared" ca="1" si="316"/>
        <v>0.14512960238289452</v>
      </c>
      <c r="QA35" s="103">
        <f t="shared" ca="1" si="317"/>
        <v>17</v>
      </c>
      <c r="QB35" s="104">
        <f t="shared" ca="1" si="3107"/>
        <v>4</v>
      </c>
      <c r="QC35" s="104">
        <f t="shared" ca="1" si="318"/>
        <v>1</v>
      </c>
      <c r="QD35" s="134">
        <f t="shared" ca="1" si="319"/>
        <v>3.6041923718220801</v>
      </c>
      <c r="QE35" s="103">
        <f t="shared" ca="1" si="320"/>
        <v>12</v>
      </c>
      <c r="QF35" s="104">
        <f t="shared" ca="1" si="3108"/>
        <v>3</v>
      </c>
      <c r="QG35" s="104">
        <f t="shared" ca="1" si="321"/>
        <v>0</v>
      </c>
      <c r="QH35" s="134">
        <f t="shared" ca="1" si="322"/>
        <v>1.6707630773350388</v>
      </c>
      <c r="QI35" s="103">
        <f t="shared" ca="1" si="323"/>
        <v>5</v>
      </c>
      <c r="QJ35" s="104">
        <f t="shared" ca="1" si="3109"/>
        <v>2</v>
      </c>
      <c r="QK35" s="104">
        <f t="shared" ca="1" si="324"/>
        <v>0</v>
      </c>
      <c r="QL35" s="134">
        <f t="shared" ca="1" si="325"/>
        <v>-0.55785497180488619</v>
      </c>
      <c r="QM35" s="103">
        <f t="shared" ca="1" si="326"/>
        <v>10</v>
      </c>
      <c r="QN35" s="104">
        <f t="shared" ca="1" si="3110"/>
        <v>3</v>
      </c>
      <c r="QO35" s="104">
        <f t="shared" ca="1" si="327"/>
        <v>1</v>
      </c>
      <c r="QP35" s="134">
        <f t="shared" ca="1" si="328"/>
        <v>5.7152099939282834</v>
      </c>
      <c r="QQ35" s="103">
        <f t="shared" ca="1" si="329"/>
        <v>14</v>
      </c>
      <c r="QR35" s="104">
        <f t="shared" ca="1" si="3111"/>
        <v>4</v>
      </c>
      <c r="QS35" s="104">
        <f t="shared" ca="1" si="330"/>
        <v>1</v>
      </c>
      <c r="QT35" s="134">
        <f t="shared" ca="1" si="331"/>
        <v>2.4245461676398463</v>
      </c>
      <c r="QU35" s="103">
        <f t="shared" ca="1" si="332"/>
        <v>18</v>
      </c>
      <c r="QV35" s="104">
        <f t="shared" ca="1" si="3112"/>
        <v>5</v>
      </c>
      <c r="QW35" s="104">
        <f t="shared" ca="1" si="333"/>
        <v>1</v>
      </c>
      <c r="QX35" s="134">
        <f t="shared" ca="1" si="334"/>
        <v>1.4217825209088346</v>
      </c>
      <c r="QY35" s="103">
        <f t="shared" ca="1" si="335"/>
        <v>7</v>
      </c>
      <c r="QZ35" s="104">
        <f t="shared" ca="1" si="3113"/>
        <v>2</v>
      </c>
      <c r="RA35" s="104">
        <f t="shared" ca="1" si="336"/>
        <v>1</v>
      </c>
      <c r="RB35" s="134">
        <f t="shared" ca="1" si="337"/>
        <v>2.6749392076742993</v>
      </c>
      <c r="RC35" s="103">
        <f t="shared" ca="1" si="338"/>
        <v>13</v>
      </c>
      <c r="RD35" s="104">
        <f t="shared" ca="1" si="3114"/>
        <v>3</v>
      </c>
      <c r="RE35" s="104">
        <f t="shared" ca="1" si="339"/>
        <v>1</v>
      </c>
      <c r="RF35" s="134">
        <f t="shared" ca="1" si="340"/>
        <v>6.3962431201922527</v>
      </c>
      <c r="RG35" s="103">
        <f t="shared" ca="1" si="341"/>
        <v>1</v>
      </c>
      <c r="RH35" s="104">
        <f t="shared" ca="1" si="3115"/>
        <v>1</v>
      </c>
      <c r="RI35" s="104">
        <f t="shared" ca="1" si="342"/>
        <v>1</v>
      </c>
      <c r="RJ35" s="134">
        <f t="shared" ca="1" si="343"/>
        <v>-1.0563962480104578</v>
      </c>
      <c r="RK35" s="103">
        <f t="shared" ca="1" si="344"/>
        <v>8</v>
      </c>
      <c r="RL35" s="104">
        <f t="shared" ca="1" si="3116"/>
        <v>2</v>
      </c>
      <c r="RM35" s="104">
        <f t="shared" ca="1" si="345"/>
        <v>1</v>
      </c>
      <c r="RN35" s="134">
        <f t="shared" ca="1" si="346"/>
        <v>7.2672765618258381</v>
      </c>
      <c r="RO35" s="103">
        <f t="shared" ca="1" si="347"/>
        <v>4</v>
      </c>
      <c r="RP35" s="104">
        <f t="shared" ca="1" si="3117"/>
        <v>2</v>
      </c>
      <c r="RQ35" s="104">
        <f t="shared" ca="1" si="348"/>
        <v>1</v>
      </c>
      <c r="RR35" s="134">
        <f t="shared" ca="1" si="349"/>
        <v>5.7518740578576057</v>
      </c>
      <c r="RS35" s="103">
        <f t="shared" ca="1" si="350"/>
        <v>11</v>
      </c>
      <c r="RT35" s="104">
        <f t="shared" ca="1" si="3118"/>
        <v>3</v>
      </c>
      <c r="RU35" s="104">
        <f t="shared" ca="1" si="351"/>
        <v>0</v>
      </c>
      <c r="RV35" s="134">
        <f t="shared" ca="1" si="352"/>
        <v>2.1483747344834114</v>
      </c>
      <c r="RW35" s="103">
        <f t="shared" ca="1" si="353"/>
        <v>14</v>
      </c>
      <c r="RX35" s="104">
        <f t="shared" ca="1" si="3119"/>
        <v>4</v>
      </c>
      <c r="RY35" s="104">
        <f t="shared" ca="1" si="354"/>
        <v>1</v>
      </c>
      <c r="RZ35" s="134">
        <f t="shared" ca="1" si="355"/>
        <v>2.4245461676398463</v>
      </c>
      <c r="SA35" s="103">
        <f t="shared" ca="1" si="356"/>
        <v>8</v>
      </c>
      <c r="SB35" s="104">
        <f t="shared" ca="1" si="3120"/>
        <v>2</v>
      </c>
      <c r="SC35" s="104">
        <f t="shared" ca="1" si="357"/>
        <v>1</v>
      </c>
      <c r="SD35" s="134">
        <f t="shared" ca="1" si="358"/>
        <v>7.2672765618258381</v>
      </c>
      <c r="SE35" s="103">
        <f t="shared" ca="1" si="359"/>
        <v>2</v>
      </c>
      <c r="SF35" s="104">
        <f t="shared" ca="1" si="3121"/>
        <v>1</v>
      </c>
      <c r="SG35" s="104">
        <f t="shared" ca="1" si="360"/>
        <v>0</v>
      </c>
      <c r="SH35" s="134">
        <f t="shared" ca="1" si="361"/>
        <v>-2.2634700801531835</v>
      </c>
      <c r="SI35" s="103">
        <f t="shared" ca="1" si="362"/>
        <v>3</v>
      </c>
      <c r="SJ35" s="104">
        <f t="shared" ca="1" si="3122"/>
        <v>1</v>
      </c>
      <c r="SK35" s="104">
        <f t="shared" ca="1" si="363"/>
        <v>1</v>
      </c>
      <c r="SL35" s="134">
        <f t="shared" ca="1" si="364"/>
        <v>0.5</v>
      </c>
      <c r="SM35" s="103">
        <f t="shared" ca="1" si="365"/>
        <v>13</v>
      </c>
      <c r="SN35" s="104">
        <f t="shared" ca="1" si="3123"/>
        <v>3</v>
      </c>
      <c r="SO35" s="104">
        <f t="shared" ca="1" si="366"/>
        <v>1</v>
      </c>
      <c r="SP35" s="134">
        <f t="shared" ca="1" si="367"/>
        <v>6.3962431201922527</v>
      </c>
      <c r="SQ35" s="103">
        <f t="shared" ca="1" si="368"/>
        <v>13</v>
      </c>
      <c r="SR35" s="104">
        <f t="shared" ca="1" si="3124"/>
        <v>3</v>
      </c>
      <c r="SS35" s="104">
        <f t="shared" ca="1" si="369"/>
        <v>1</v>
      </c>
      <c r="ST35" s="134">
        <f t="shared" ca="1" si="370"/>
        <v>6.3962431201922527</v>
      </c>
      <c r="SU35" s="103">
        <f t="shared" ca="1" si="371"/>
        <v>16</v>
      </c>
      <c r="SV35" s="104">
        <f t="shared" ca="1" si="3125"/>
        <v>4</v>
      </c>
      <c r="SW35" s="104">
        <f t="shared" ca="1" si="372"/>
        <v>0</v>
      </c>
      <c r="SX35" s="134">
        <f t="shared" ca="1" si="373"/>
        <v>0.14512960238289452</v>
      </c>
      <c r="SY35" s="103">
        <f t="shared" ca="1" si="374"/>
        <v>8</v>
      </c>
      <c r="SZ35" s="104">
        <f t="shared" ca="1" si="3126"/>
        <v>2</v>
      </c>
      <c r="TA35" s="104">
        <f t="shared" ca="1" si="375"/>
        <v>1</v>
      </c>
      <c r="TB35" s="134">
        <f t="shared" ca="1" si="376"/>
        <v>7.2672765618258381</v>
      </c>
      <c r="TC35" s="103">
        <f t="shared" ca="1" si="377"/>
        <v>15</v>
      </c>
      <c r="TD35" s="104">
        <f t="shared" ca="1" si="3127"/>
        <v>4</v>
      </c>
      <c r="TE35" s="104">
        <f t="shared" ca="1" si="378"/>
        <v>0</v>
      </c>
      <c r="TF35" s="134">
        <f t="shared" ca="1" si="379"/>
        <v>2.5978161023857069</v>
      </c>
      <c r="TG35" s="103">
        <f t="shared" ca="1" si="380"/>
        <v>18</v>
      </c>
      <c r="TH35" s="104">
        <f t="shared" ca="1" si="3128"/>
        <v>5</v>
      </c>
      <c r="TI35" s="104">
        <f t="shared" ca="1" si="381"/>
        <v>1</v>
      </c>
      <c r="TJ35" s="134">
        <f t="shared" ca="1" si="382"/>
        <v>1.4217825209088346</v>
      </c>
      <c r="TK35" s="103">
        <f t="shared" ca="1" si="383"/>
        <v>1</v>
      </c>
      <c r="TL35" s="104">
        <f t="shared" ca="1" si="3129"/>
        <v>1</v>
      </c>
      <c r="TM35" s="104">
        <f t="shared" ca="1" si="384"/>
        <v>1</v>
      </c>
      <c r="TN35" s="134">
        <f t="shared" ca="1" si="385"/>
        <v>-1.0563962480104578</v>
      </c>
      <c r="TO35" s="103">
        <f t="shared" ca="1" si="386"/>
        <v>9</v>
      </c>
      <c r="TP35" s="104">
        <f t="shared" ca="1" si="3130"/>
        <v>3</v>
      </c>
      <c r="TQ35" s="104">
        <f t="shared" ca="1" si="387"/>
        <v>1</v>
      </c>
      <c r="TR35" s="134">
        <f t="shared" ca="1" si="388"/>
        <v>2.9518538948595392</v>
      </c>
      <c r="TS35" s="103">
        <f t="shared" ca="1" si="389"/>
        <v>16</v>
      </c>
      <c r="TT35" s="104">
        <f t="shared" ca="1" si="3131"/>
        <v>4</v>
      </c>
      <c r="TU35" s="104">
        <f t="shared" ca="1" si="390"/>
        <v>0</v>
      </c>
      <c r="TV35" s="134">
        <f t="shared" ca="1" si="391"/>
        <v>0.14512960238289452</v>
      </c>
      <c r="TW35" s="103">
        <f t="shared" ca="1" si="392"/>
        <v>2</v>
      </c>
      <c r="TX35" s="104">
        <f t="shared" ca="1" si="3132"/>
        <v>1</v>
      </c>
      <c r="TY35" s="104">
        <f t="shared" ca="1" si="393"/>
        <v>0</v>
      </c>
      <c r="TZ35" s="134">
        <f t="shared" ca="1" si="394"/>
        <v>-2.2634700801531835</v>
      </c>
      <c r="UA35" s="103">
        <f t="shared" ca="1" si="395"/>
        <v>4</v>
      </c>
      <c r="UB35" s="104">
        <f t="shared" ca="1" si="3133"/>
        <v>2</v>
      </c>
      <c r="UC35" s="104">
        <f t="shared" ca="1" si="396"/>
        <v>1</v>
      </c>
      <c r="UD35" s="134">
        <f t="shared" ca="1" si="397"/>
        <v>5.7518740578576057</v>
      </c>
      <c r="UE35" s="103">
        <f t="shared" ca="1" si="398"/>
        <v>11</v>
      </c>
      <c r="UF35" s="104">
        <f t="shared" ca="1" si="3134"/>
        <v>3</v>
      </c>
      <c r="UG35" s="104">
        <f t="shared" ca="1" si="399"/>
        <v>0</v>
      </c>
      <c r="UH35" s="134">
        <f t="shared" ca="1" si="400"/>
        <v>2.1483747344834114</v>
      </c>
      <c r="UI35" s="103">
        <f t="shared" ca="1" si="401"/>
        <v>6</v>
      </c>
      <c r="UJ35" s="104">
        <f t="shared" ca="1" si="3135"/>
        <v>2</v>
      </c>
      <c r="UK35" s="104">
        <f t="shared" ca="1" si="402"/>
        <v>1</v>
      </c>
      <c r="UL35" s="134">
        <f t="shared" ca="1" si="403"/>
        <v>5.1382270373468941</v>
      </c>
      <c r="UM35" s="103">
        <f t="shared" ca="1" si="404"/>
        <v>2</v>
      </c>
      <c r="UN35" s="104">
        <f t="shared" ca="1" si="3136"/>
        <v>1</v>
      </c>
      <c r="UO35" s="104">
        <f t="shared" ca="1" si="405"/>
        <v>0</v>
      </c>
      <c r="UP35" s="134">
        <f t="shared" ca="1" si="406"/>
        <v>-2.2634700801531835</v>
      </c>
      <c r="UQ35" s="103">
        <f t="shared" ca="1" si="407"/>
        <v>15</v>
      </c>
      <c r="UR35" s="104">
        <f t="shared" ca="1" si="3137"/>
        <v>4</v>
      </c>
      <c r="US35" s="104">
        <f t="shared" ca="1" si="408"/>
        <v>0</v>
      </c>
      <c r="UT35" s="134">
        <f t="shared" ca="1" si="409"/>
        <v>2.5978161023857069</v>
      </c>
      <c r="UU35" s="103">
        <f t="shared" ca="1" si="410"/>
        <v>19</v>
      </c>
      <c r="UV35" s="104">
        <f t="shared" ca="1" si="3138"/>
        <v>5</v>
      </c>
      <c r="UW35" s="104">
        <f t="shared" ca="1" si="411"/>
        <v>0</v>
      </c>
      <c r="UX35" s="134">
        <f t="shared" ca="1" si="412"/>
        <v>2.5054317711516774</v>
      </c>
      <c r="UY35" s="103">
        <f t="shared" ca="1" si="413"/>
        <v>10</v>
      </c>
      <c r="UZ35" s="104">
        <f t="shared" ca="1" si="3139"/>
        <v>3</v>
      </c>
      <c r="VA35" s="104">
        <f t="shared" ca="1" si="414"/>
        <v>1</v>
      </c>
      <c r="VB35" s="134">
        <f t="shared" ca="1" si="415"/>
        <v>5.7152099939282834</v>
      </c>
      <c r="VC35" s="103">
        <f t="shared" ca="1" si="416"/>
        <v>10</v>
      </c>
      <c r="VD35" s="104">
        <f t="shared" ca="1" si="3140"/>
        <v>3</v>
      </c>
      <c r="VE35" s="104">
        <f t="shared" ca="1" si="417"/>
        <v>1</v>
      </c>
      <c r="VF35" s="134">
        <f t="shared" ca="1" si="418"/>
        <v>5.7152099939282834</v>
      </c>
      <c r="VG35" s="103">
        <f t="shared" ca="1" si="419"/>
        <v>5</v>
      </c>
      <c r="VH35" s="104">
        <f t="shared" ca="1" si="3141"/>
        <v>2</v>
      </c>
      <c r="VI35" s="104">
        <f t="shared" ca="1" si="420"/>
        <v>0</v>
      </c>
      <c r="VJ35" s="134">
        <f t="shared" ca="1" si="421"/>
        <v>-0.55785497180488619</v>
      </c>
      <c r="VK35" s="103">
        <f t="shared" ca="1" si="422"/>
        <v>5</v>
      </c>
      <c r="VL35" s="104">
        <f t="shared" ca="1" si="3142"/>
        <v>2</v>
      </c>
      <c r="VM35" s="104">
        <f t="shared" ca="1" si="423"/>
        <v>0</v>
      </c>
      <c r="VN35" s="134">
        <f t="shared" ca="1" si="424"/>
        <v>-0.55785497180488619</v>
      </c>
      <c r="VO35" s="103">
        <f t="shared" ca="1" si="425"/>
        <v>8</v>
      </c>
      <c r="VP35" s="104">
        <f t="shared" ca="1" si="3143"/>
        <v>2</v>
      </c>
      <c r="VQ35" s="104">
        <f t="shared" ca="1" si="426"/>
        <v>1</v>
      </c>
      <c r="VR35" s="134">
        <f t="shared" ca="1" si="427"/>
        <v>7.2672765618258381</v>
      </c>
      <c r="VS35" s="103">
        <f t="shared" ca="1" si="428"/>
        <v>9</v>
      </c>
      <c r="VT35" s="104">
        <f t="shared" ca="1" si="3144"/>
        <v>3</v>
      </c>
      <c r="VU35" s="104">
        <f t="shared" ca="1" si="429"/>
        <v>1</v>
      </c>
      <c r="VV35" s="134">
        <f t="shared" ca="1" si="430"/>
        <v>2.9518538948595392</v>
      </c>
      <c r="VW35" s="103">
        <f t="shared" ca="1" si="431"/>
        <v>9</v>
      </c>
      <c r="VX35" s="104">
        <f t="shared" ca="1" si="3145"/>
        <v>3</v>
      </c>
      <c r="VY35" s="104">
        <f t="shared" ca="1" si="432"/>
        <v>1</v>
      </c>
      <c r="VZ35" s="134">
        <f t="shared" ca="1" si="433"/>
        <v>2.9518538948595392</v>
      </c>
      <c r="WA35" s="103">
        <f t="shared" ca="1" si="434"/>
        <v>2</v>
      </c>
      <c r="WB35" s="104">
        <f t="shared" ca="1" si="3146"/>
        <v>1</v>
      </c>
      <c r="WC35" s="104">
        <f t="shared" ca="1" si="435"/>
        <v>0</v>
      </c>
      <c r="WD35" s="134">
        <f t="shared" ca="1" si="436"/>
        <v>-2.2634700801531835</v>
      </c>
      <c r="WE35" s="103">
        <f t="shared" ca="1" si="437"/>
        <v>3</v>
      </c>
      <c r="WF35" s="104">
        <f t="shared" ca="1" si="3147"/>
        <v>1</v>
      </c>
      <c r="WG35" s="104">
        <f t="shared" ca="1" si="438"/>
        <v>1</v>
      </c>
      <c r="WH35" s="134">
        <f t="shared" ca="1" si="439"/>
        <v>0.5</v>
      </c>
      <c r="WI35" s="103">
        <f t="shared" ca="1" si="440"/>
        <v>3</v>
      </c>
      <c r="WJ35" s="104">
        <f t="shared" ca="1" si="3148"/>
        <v>1</v>
      </c>
      <c r="WK35" s="104">
        <f t="shared" ca="1" si="441"/>
        <v>1</v>
      </c>
      <c r="WL35" s="134">
        <f t="shared" ca="1" si="442"/>
        <v>0.5</v>
      </c>
      <c r="WM35" s="103">
        <f t="shared" ca="1" si="443"/>
        <v>15</v>
      </c>
      <c r="WN35" s="104">
        <f t="shared" ca="1" si="3149"/>
        <v>4</v>
      </c>
      <c r="WO35" s="104">
        <f t="shared" ca="1" si="444"/>
        <v>0</v>
      </c>
      <c r="WP35" s="134">
        <f t="shared" ca="1" si="445"/>
        <v>2.5978161023857069</v>
      </c>
      <c r="WQ35" s="103">
        <f t="shared" ca="1" si="446"/>
        <v>12</v>
      </c>
      <c r="WR35" s="104">
        <f t="shared" ca="1" si="3150"/>
        <v>3</v>
      </c>
      <c r="WS35" s="104">
        <f t="shared" ca="1" si="447"/>
        <v>0</v>
      </c>
      <c r="WT35" s="134">
        <f t="shared" ca="1" si="448"/>
        <v>1.6707630773350388</v>
      </c>
      <c r="WU35" s="103">
        <f t="shared" ca="1" si="449"/>
        <v>1</v>
      </c>
      <c r="WV35" s="104">
        <f t="shared" ca="1" si="3151"/>
        <v>1</v>
      </c>
      <c r="WW35" s="104">
        <f t="shared" ca="1" si="450"/>
        <v>1</v>
      </c>
      <c r="WX35" s="134">
        <f t="shared" ca="1" si="451"/>
        <v>-1.0563962480104578</v>
      </c>
      <c r="WY35" s="103">
        <f t="shared" ca="1" si="452"/>
        <v>7</v>
      </c>
      <c r="WZ35" s="104">
        <f t="shared" ca="1" si="3152"/>
        <v>2</v>
      </c>
      <c r="XA35" s="104">
        <f t="shared" ca="1" si="453"/>
        <v>1</v>
      </c>
      <c r="XB35" s="134">
        <f t="shared" ca="1" si="454"/>
        <v>2.6749392076742993</v>
      </c>
      <c r="XC35" s="103">
        <f t="shared" ca="1" si="455"/>
        <v>20</v>
      </c>
      <c r="XD35" s="104">
        <f t="shared" ca="1" si="3153"/>
        <v>5</v>
      </c>
      <c r="XE35" s="104">
        <f t="shared" ca="1" si="456"/>
        <v>1</v>
      </c>
      <c r="XF35" s="134">
        <f t="shared" ca="1" si="457"/>
        <v>5.1307476803274881</v>
      </c>
      <c r="XG35" s="103">
        <f t="shared" ca="1" si="458"/>
        <v>17</v>
      </c>
      <c r="XH35" s="104">
        <f t="shared" ca="1" si="3154"/>
        <v>4</v>
      </c>
      <c r="XI35" s="104">
        <f t="shared" ca="1" si="459"/>
        <v>1</v>
      </c>
      <c r="XJ35" s="134">
        <f t="shared" ca="1" si="460"/>
        <v>3.6041923718220801</v>
      </c>
      <c r="XK35" s="103">
        <f t="shared" ca="1" si="461"/>
        <v>4</v>
      </c>
      <c r="XL35" s="104">
        <f t="shared" ca="1" si="3155"/>
        <v>2</v>
      </c>
      <c r="XM35" s="104">
        <f t="shared" ca="1" si="462"/>
        <v>1</v>
      </c>
      <c r="XN35" s="134">
        <f t="shared" ca="1" si="463"/>
        <v>5.7518740578576057</v>
      </c>
      <c r="XO35" s="103">
        <f t="shared" ca="1" si="464"/>
        <v>3</v>
      </c>
      <c r="XP35" s="104">
        <f t="shared" ca="1" si="3156"/>
        <v>1</v>
      </c>
      <c r="XQ35" s="104">
        <f t="shared" ca="1" si="465"/>
        <v>1</v>
      </c>
      <c r="XR35" s="134">
        <f t="shared" ca="1" si="466"/>
        <v>0.5</v>
      </c>
      <c r="XS35" s="103">
        <f t="shared" ca="1" si="467"/>
        <v>2</v>
      </c>
      <c r="XT35" s="104">
        <f t="shared" ca="1" si="3157"/>
        <v>1</v>
      </c>
      <c r="XU35" s="104">
        <f t="shared" ca="1" si="468"/>
        <v>0</v>
      </c>
      <c r="XV35" s="134">
        <f t="shared" ca="1" si="469"/>
        <v>-2.2634700801531835</v>
      </c>
      <c r="XW35" s="103">
        <f t="shared" ca="1" si="470"/>
        <v>20</v>
      </c>
      <c r="XX35" s="104">
        <f t="shared" ca="1" si="3158"/>
        <v>5</v>
      </c>
      <c r="XY35" s="104">
        <f t="shared" ca="1" si="471"/>
        <v>1</v>
      </c>
      <c r="XZ35" s="134">
        <f t="shared" ca="1" si="472"/>
        <v>5.1307476803274881</v>
      </c>
      <c r="YA35" s="103">
        <f t="shared" ca="1" si="473"/>
        <v>9</v>
      </c>
      <c r="YB35" s="104">
        <f t="shared" ca="1" si="3159"/>
        <v>3</v>
      </c>
      <c r="YC35" s="104">
        <f t="shared" ca="1" si="474"/>
        <v>1</v>
      </c>
      <c r="YD35" s="134">
        <f t="shared" ca="1" si="475"/>
        <v>2.9518538948595392</v>
      </c>
      <c r="YE35" s="103">
        <f t="shared" ca="1" si="476"/>
        <v>18</v>
      </c>
      <c r="YF35" s="104">
        <f t="shared" ca="1" si="3160"/>
        <v>5</v>
      </c>
      <c r="YG35" s="104">
        <f t="shared" ca="1" si="477"/>
        <v>1</v>
      </c>
      <c r="YH35" s="134">
        <f t="shared" ca="1" si="478"/>
        <v>1.4217825209088346</v>
      </c>
      <c r="YI35" s="103">
        <f t="shared" ca="1" si="479"/>
        <v>8</v>
      </c>
      <c r="YJ35" s="104">
        <f t="shared" ca="1" si="3161"/>
        <v>2</v>
      </c>
      <c r="YK35" s="104">
        <f t="shared" ca="1" si="480"/>
        <v>1</v>
      </c>
      <c r="YL35" s="134">
        <f t="shared" ca="1" si="481"/>
        <v>7.2672765618258381</v>
      </c>
      <c r="YM35" s="103">
        <f t="shared" ca="1" si="482"/>
        <v>15</v>
      </c>
      <c r="YN35" s="104">
        <f t="shared" ca="1" si="3162"/>
        <v>4</v>
      </c>
      <c r="YO35" s="104">
        <f t="shared" ca="1" si="483"/>
        <v>0</v>
      </c>
      <c r="YP35" s="134">
        <f t="shared" ca="1" si="484"/>
        <v>2.5978161023857069</v>
      </c>
      <c r="YQ35" s="103">
        <f t="shared" ca="1" si="485"/>
        <v>5</v>
      </c>
      <c r="YR35" s="104">
        <f t="shared" ca="1" si="3163"/>
        <v>2</v>
      </c>
      <c r="YS35" s="104">
        <f t="shared" ca="1" si="486"/>
        <v>0</v>
      </c>
      <c r="YT35" s="134">
        <f t="shared" ca="1" si="487"/>
        <v>-0.55785497180488619</v>
      </c>
      <c r="YU35" s="103">
        <f t="shared" ca="1" si="488"/>
        <v>12</v>
      </c>
      <c r="YV35" s="104">
        <f t="shared" ca="1" si="3164"/>
        <v>3</v>
      </c>
      <c r="YW35" s="104">
        <f t="shared" ca="1" si="489"/>
        <v>0</v>
      </c>
      <c r="YX35" s="134">
        <f t="shared" ca="1" si="490"/>
        <v>1.6707630773350388</v>
      </c>
      <c r="YY35" s="103">
        <f t="shared" ca="1" si="491"/>
        <v>4</v>
      </c>
      <c r="YZ35" s="104">
        <f t="shared" ca="1" si="3165"/>
        <v>2</v>
      </c>
      <c r="ZA35" s="104">
        <f t="shared" ca="1" si="492"/>
        <v>1</v>
      </c>
      <c r="ZB35" s="134">
        <f t="shared" ca="1" si="493"/>
        <v>5.7518740578576057</v>
      </c>
      <c r="ZC35" s="103">
        <f t="shared" ca="1" si="494"/>
        <v>7</v>
      </c>
      <c r="ZD35" s="104">
        <f t="shared" ca="1" si="3166"/>
        <v>2</v>
      </c>
      <c r="ZE35" s="104">
        <f t="shared" ca="1" si="495"/>
        <v>1</v>
      </c>
      <c r="ZF35" s="134">
        <f t="shared" ca="1" si="496"/>
        <v>2.6749392076742993</v>
      </c>
      <c r="ZG35" s="103">
        <f t="shared" ca="1" si="497"/>
        <v>5</v>
      </c>
      <c r="ZH35" s="104">
        <f t="shared" ca="1" si="3167"/>
        <v>2</v>
      </c>
      <c r="ZI35" s="104">
        <f t="shared" ca="1" si="498"/>
        <v>0</v>
      </c>
      <c r="ZJ35" s="134">
        <f t="shared" ca="1" si="499"/>
        <v>-0.55785497180488619</v>
      </c>
      <c r="ZK35" s="103">
        <f t="shared" ca="1" si="500"/>
        <v>10</v>
      </c>
      <c r="ZL35" s="104">
        <f t="shared" ca="1" si="3168"/>
        <v>3</v>
      </c>
      <c r="ZM35" s="104">
        <f t="shared" ca="1" si="501"/>
        <v>1</v>
      </c>
      <c r="ZN35" s="134">
        <f t="shared" ca="1" si="502"/>
        <v>5.7152099939282834</v>
      </c>
      <c r="ZO35" s="103">
        <f t="shared" ca="1" si="503"/>
        <v>14</v>
      </c>
      <c r="ZP35" s="104">
        <f t="shared" ca="1" si="3169"/>
        <v>4</v>
      </c>
      <c r="ZQ35" s="104">
        <f t="shared" ca="1" si="504"/>
        <v>1</v>
      </c>
      <c r="ZR35" s="134">
        <f t="shared" ca="1" si="505"/>
        <v>2.4245461676398463</v>
      </c>
      <c r="ZS35" s="103">
        <f t="shared" ca="1" si="506"/>
        <v>11</v>
      </c>
      <c r="ZT35" s="104">
        <f t="shared" ca="1" si="3170"/>
        <v>3</v>
      </c>
      <c r="ZU35" s="104">
        <f t="shared" ca="1" si="507"/>
        <v>0</v>
      </c>
      <c r="ZV35" s="134">
        <f t="shared" ca="1" si="508"/>
        <v>2.1483747344834114</v>
      </c>
      <c r="ZW35" s="103">
        <f t="shared" ca="1" si="509"/>
        <v>7</v>
      </c>
      <c r="ZX35" s="104">
        <f t="shared" ca="1" si="3171"/>
        <v>2</v>
      </c>
      <c r="ZY35" s="104">
        <f t="shared" ca="1" si="510"/>
        <v>1</v>
      </c>
      <c r="ZZ35" s="134">
        <f t="shared" ca="1" si="511"/>
        <v>2.6749392076742993</v>
      </c>
      <c r="AAA35" s="103">
        <f t="shared" ca="1" si="512"/>
        <v>13</v>
      </c>
      <c r="AAB35" s="104">
        <f t="shared" ca="1" si="3172"/>
        <v>3</v>
      </c>
      <c r="AAC35" s="104">
        <f t="shared" ca="1" si="513"/>
        <v>1</v>
      </c>
      <c r="AAD35" s="134">
        <f t="shared" ca="1" si="514"/>
        <v>6.3962431201922527</v>
      </c>
      <c r="AAE35" s="103">
        <f t="shared" ca="1" si="515"/>
        <v>14</v>
      </c>
      <c r="AAF35" s="104">
        <f t="shared" ca="1" si="3173"/>
        <v>4</v>
      </c>
      <c r="AAG35" s="104">
        <f t="shared" ca="1" si="516"/>
        <v>1</v>
      </c>
      <c r="AAH35" s="134">
        <f t="shared" ca="1" si="517"/>
        <v>2.4245461676398463</v>
      </c>
      <c r="AAI35" s="103">
        <f t="shared" ca="1" si="518"/>
        <v>14</v>
      </c>
      <c r="AAJ35" s="104">
        <f t="shared" ca="1" si="3174"/>
        <v>4</v>
      </c>
      <c r="AAK35" s="104">
        <f t="shared" ca="1" si="519"/>
        <v>1</v>
      </c>
      <c r="AAL35" s="134">
        <f t="shared" ca="1" si="520"/>
        <v>2.4245461676398463</v>
      </c>
      <c r="AAM35" s="103">
        <f t="shared" ca="1" si="521"/>
        <v>17</v>
      </c>
      <c r="AAN35" s="104">
        <f t="shared" ca="1" si="3175"/>
        <v>4</v>
      </c>
      <c r="AAO35" s="104">
        <f t="shared" ca="1" si="522"/>
        <v>1</v>
      </c>
      <c r="AAP35" s="134">
        <f t="shared" ca="1" si="523"/>
        <v>3.6041923718220801</v>
      </c>
      <c r="AAQ35" s="103">
        <f t="shared" ca="1" si="524"/>
        <v>20</v>
      </c>
      <c r="AAR35" s="104">
        <f t="shared" ca="1" si="3176"/>
        <v>5</v>
      </c>
      <c r="AAS35" s="104">
        <f t="shared" ca="1" si="525"/>
        <v>1</v>
      </c>
      <c r="AAT35" s="134">
        <f t="shared" ca="1" si="526"/>
        <v>5.1307476803274881</v>
      </c>
      <c r="AAU35" s="103">
        <f t="shared" ca="1" si="527"/>
        <v>10</v>
      </c>
      <c r="AAV35" s="104">
        <f t="shared" ca="1" si="3177"/>
        <v>3</v>
      </c>
      <c r="AAW35" s="104">
        <f t="shared" ca="1" si="528"/>
        <v>1</v>
      </c>
      <c r="AAX35" s="134">
        <f t="shared" ca="1" si="529"/>
        <v>5.7152099939282834</v>
      </c>
      <c r="AAY35" s="103">
        <f t="shared" ca="1" si="530"/>
        <v>20</v>
      </c>
      <c r="AAZ35" s="104">
        <f t="shared" ca="1" si="3178"/>
        <v>5</v>
      </c>
      <c r="ABA35" s="104">
        <f t="shared" ca="1" si="531"/>
        <v>1</v>
      </c>
      <c r="ABB35" s="134">
        <f t="shared" ca="1" si="532"/>
        <v>5.1307476803274881</v>
      </c>
      <c r="ABC35" s="103">
        <f t="shared" ca="1" si="533"/>
        <v>10</v>
      </c>
      <c r="ABD35" s="104">
        <f t="shared" ca="1" si="3179"/>
        <v>3</v>
      </c>
      <c r="ABE35" s="104">
        <f t="shared" ca="1" si="534"/>
        <v>1</v>
      </c>
      <c r="ABF35" s="134">
        <f t="shared" ca="1" si="535"/>
        <v>5.7152099939282834</v>
      </c>
      <c r="ABG35" s="103">
        <f t="shared" ca="1" si="536"/>
        <v>11</v>
      </c>
      <c r="ABH35" s="104">
        <f t="shared" ca="1" si="3180"/>
        <v>3</v>
      </c>
      <c r="ABI35" s="104">
        <f t="shared" ca="1" si="537"/>
        <v>0</v>
      </c>
      <c r="ABJ35" s="134">
        <f t="shared" ca="1" si="538"/>
        <v>2.1483747344834114</v>
      </c>
      <c r="ABK35" s="103">
        <f t="shared" ca="1" si="539"/>
        <v>12</v>
      </c>
      <c r="ABL35" s="104">
        <f t="shared" ca="1" si="3181"/>
        <v>3</v>
      </c>
      <c r="ABM35" s="104">
        <f t="shared" ca="1" si="540"/>
        <v>0</v>
      </c>
      <c r="ABN35" s="134">
        <f t="shared" ca="1" si="541"/>
        <v>1.6707630773350388</v>
      </c>
      <c r="ABO35" s="103">
        <f t="shared" ca="1" si="542"/>
        <v>10</v>
      </c>
      <c r="ABP35" s="104">
        <f t="shared" ca="1" si="3182"/>
        <v>3</v>
      </c>
      <c r="ABQ35" s="104">
        <f t="shared" ca="1" si="543"/>
        <v>1</v>
      </c>
      <c r="ABR35" s="134">
        <f t="shared" ca="1" si="544"/>
        <v>5.7152099939282834</v>
      </c>
      <c r="ABS35" s="103">
        <f t="shared" ca="1" si="545"/>
        <v>5</v>
      </c>
      <c r="ABT35" s="104">
        <f t="shared" ca="1" si="3183"/>
        <v>2</v>
      </c>
      <c r="ABU35" s="104">
        <f t="shared" ca="1" si="546"/>
        <v>0</v>
      </c>
      <c r="ABV35" s="134">
        <f t="shared" ca="1" si="547"/>
        <v>-0.55785497180488619</v>
      </c>
      <c r="ABW35" s="103">
        <f t="shared" ca="1" si="548"/>
        <v>20</v>
      </c>
      <c r="ABX35" s="104">
        <f t="shared" ca="1" si="3184"/>
        <v>5</v>
      </c>
      <c r="ABY35" s="104">
        <f t="shared" ca="1" si="549"/>
        <v>1</v>
      </c>
      <c r="ABZ35" s="134">
        <f t="shared" ca="1" si="550"/>
        <v>5.1307476803274881</v>
      </c>
      <c r="ACA35" s="103">
        <f t="shared" ca="1" si="551"/>
        <v>17</v>
      </c>
      <c r="ACB35" s="104">
        <f t="shared" ca="1" si="3185"/>
        <v>4</v>
      </c>
      <c r="ACC35" s="104">
        <f t="shared" ca="1" si="552"/>
        <v>1</v>
      </c>
      <c r="ACD35" s="134">
        <f t="shared" ca="1" si="553"/>
        <v>3.6041923718220801</v>
      </c>
      <c r="ACE35" s="103">
        <f t="shared" ca="1" si="554"/>
        <v>18</v>
      </c>
      <c r="ACF35" s="104">
        <f t="shared" ca="1" si="3186"/>
        <v>5</v>
      </c>
      <c r="ACG35" s="104">
        <f t="shared" ca="1" si="555"/>
        <v>1</v>
      </c>
      <c r="ACH35" s="134">
        <f t="shared" ca="1" si="556"/>
        <v>1.4217825209088346</v>
      </c>
      <c r="ACI35" s="103">
        <f t="shared" ca="1" si="557"/>
        <v>4</v>
      </c>
      <c r="ACJ35" s="104">
        <f t="shared" ca="1" si="3187"/>
        <v>2</v>
      </c>
      <c r="ACK35" s="104">
        <f t="shared" ca="1" si="558"/>
        <v>1</v>
      </c>
      <c r="ACL35" s="134">
        <f t="shared" ca="1" si="559"/>
        <v>5.7518740578576057</v>
      </c>
      <c r="ACM35" s="103">
        <f t="shared" ca="1" si="560"/>
        <v>20</v>
      </c>
      <c r="ACN35" s="104">
        <f t="shared" ca="1" si="3188"/>
        <v>5</v>
      </c>
      <c r="ACO35" s="104">
        <f t="shared" ca="1" si="561"/>
        <v>1</v>
      </c>
      <c r="ACP35" s="134">
        <f t="shared" ca="1" si="562"/>
        <v>5.1307476803274881</v>
      </c>
      <c r="ACQ35" s="103">
        <f t="shared" ca="1" si="563"/>
        <v>12</v>
      </c>
      <c r="ACR35" s="104">
        <f t="shared" ca="1" si="3189"/>
        <v>3</v>
      </c>
      <c r="ACS35" s="104">
        <f t="shared" ca="1" si="564"/>
        <v>0</v>
      </c>
      <c r="ACT35" s="134">
        <f t="shared" ca="1" si="565"/>
        <v>1.6707630773350388</v>
      </c>
      <c r="ACU35" s="103">
        <f t="shared" ca="1" si="566"/>
        <v>13</v>
      </c>
      <c r="ACV35" s="104">
        <f t="shared" ca="1" si="3190"/>
        <v>3</v>
      </c>
      <c r="ACW35" s="104">
        <f t="shared" ca="1" si="567"/>
        <v>1</v>
      </c>
      <c r="ACX35" s="134">
        <f t="shared" ca="1" si="568"/>
        <v>6.3962431201922527</v>
      </c>
      <c r="ACY35" s="103">
        <f t="shared" ca="1" si="569"/>
        <v>9</v>
      </c>
      <c r="ACZ35" s="104">
        <f t="shared" ca="1" si="3191"/>
        <v>3</v>
      </c>
      <c r="ADA35" s="104">
        <f t="shared" ca="1" si="570"/>
        <v>1</v>
      </c>
      <c r="ADB35" s="134">
        <f t="shared" ca="1" si="571"/>
        <v>2.9518538948595392</v>
      </c>
      <c r="ADC35" s="103">
        <f t="shared" ca="1" si="572"/>
        <v>17</v>
      </c>
      <c r="ADD35" s="104">
        <f t="shared" ca="1" si="3192"/>
        <v>4</v>
      </c>
      <c r="ADE35" s="104">
        <f t="shared" ca="1" si="573"/>
        <v>1</v>
      </c>
      <c r="ADF35" s="134">
        <f t="shared" ca="1" si="574"/>
        <v>3.6041923718220801</v>
      </c>
      <c r="ADG35" s="103">
        <f t="shared" ca="1" si="575"/>
        <v>3</v>
      </c>
      <c r="ADH35" s="104">
        <f t="shared" ca="1" si="3193"/>
        <v>1</v>
      </c>
      <c r="ADI35" s="104">
        <f t="shared" ca="1" si="576"/>
        <v>1</v>
      </c>
      <c r="ADJ35" s="134">
        <f t="shared" ca="1" si="577"/>
        <v>0.5</v>
      </c>
      <c r="ADK35" s="103">
        <f t="shared" ca="1" si="578"/>
        <v>14</v>
      </c>
      <c r="ADL35" s="104">
        <f t="shared" ca="1" si="3194"/>
        <v>4</v>
      </c>
      <c r="ADM35" s="104">
        <f t="shared" ca="1" si="579"/>
        <v>1</v>
      </c>
      <c r="ADN35" s="134">
        <f t="shared" ca="1" si="580"/>
        <v>2.4245461676398463</v>
      </c>
      <c r="ADO35" s="103">
        <f t="shared" ca="1" si="581"/>
        <v>6</v>
      </c>
      <c r="ADP35" s="104">
        <f t="shared" ca="1" si="3195"/>
        <v>2</v>
      </c>
      <c r="ADQ35" s="104">
        <f t="shared" ca="1" si="582"/>
        <v>1</v>
      </c>
      <c r="ADR35" s="134">
        <f t="shared" ca="1" si="583"/>
        <v>5.1382270373468941</v>
      </c>
      <c r="ADS35" s="103">
        <f t="shared" ca="1" si="584"/>
        <v>8</v>
      </c>
      <c r="ADT35" s="104">
        <f t="shared" ca="1" si="3196"/>
        <v>2</v>
      </c>
      <c r="ADU35" s="104">
        <f t="shared" ca="1" si="585"/>
        <v>1</v>
      </c>
      <c r="ADV35" s="134">
        <f t="shared" ca="1" si="586"/>
        <v>7.2672765618258381</v>
      </c>
      <c r="ADW35" s="103">
        <f t="shared" ca="1" si="587"/>
        <v>16</v>
      </c>
      <c r="ADX35" s="104">
        <f t="shared" ca="1" si="3197"/>
        <v>4</v>
      </c>
      <c r="ADY35" s="104">
        <f t="shared" ca="1" si="588"/>
        <v>0</v>
      </c>
      <c r="ADZ35" s="134">
        <f t="shared" ca="1" si="589"/>
        <v>0.14512960238289452</v>
      </c>
      <c r="AEA35" s="103">
        <f t="shared" ca="1" si="590"/>
        <v>7</v>
      </c>
      <c r="AEB35" s="104">
        <f t="shared" ca="1" si="3198"/>
        <v>2</v>
      </c>
      <c r="AEC35" s="104">
        <f t="shared" ca="1" si="591"/>
        <v>1</v>
      </c>
      <c r="AED35" s="134">
        <f t="shared" ca="1" si="592"/>
        <v>2.6749392076742993</v>
      </c>
      <c r="AEE35" s="103">
        <f t="shared" ca="1" si="593"/>
        <v>1</v>
      </c>
      <c r="AEF35" s="104">
        <f t="shared" ca="1" si="3199"/>
        <v>1</v>
      </c>
      <c r="AEG35" s="104">
        <f t="shared" ca="1" si="594"/>
        <v>1</v>
      </c>
      <c r="AEH35" s="134">
        <f t="shared" ca="1" si="595"/>
        <v>-1.0563962480104578</v>
      </c>
      <c r="AEI35" s="103">
        <f t="shared" ca="1" si="596"/>
        <v>7</v>
      </c>
      <c r="AEJ35" s="104">
        <f t="shared" ca="1" si="3200"/>
        <v>2</v>
      </c>
      <c r="AEK35" s="104">
        <f t="shared" ca="1" si="597"/>
        <v>1</v>
      </c>
      <c r="AEL35" s="134">
        <f t="shared" ca="1" si="598"/>
        <v>2.6749392076742993</v>
      </c>
      <c r="AEM35" s="103">
        <f t="shared" ca="1" si="599"/>
        <v>18</v>
      </c>
      <c r="AEN35" s="104">
        <f t="shared" ca="1" si="3201"/>
        <v>5</v>
      </c>
      <c r="AEO35" s="104">
        <f t="shared" ca="1" si="600"/>
        <v>1</v>
      </c>
      <c r="AEP35" s="134">
        <f t="shared" ca="1" si="601"/>
        <v>1.4217825209088346</v>
      </c>
      <c r="AEQ35" s="103">
        <f t="shared" ca="1" si="602"/>
        <v>1</v>
      </c>
      <c r="AER35" s="104">
        <f t="shared" ca="1" si="3202"/>
        <v>1</v>
      </c>
      <c r="AES35" s="104">
        <f t="shared" ca="1" si="603"/>
        <v>1</v>
      </c>
      <c r="AET35" s="134">
        <f t="shared" ca="1" si="604"/>
        <v>-1.0563962480104578</v>
      </c>
      <c r="AEU35" s="103">
        <f t="shared" ca="1" si="605"/>
        <v>6</v>
      </c>
      <c r="AEV35" s="104">
        <f t="shared" ca="1" si="3203"/>
        <v>2</v>
      </c>
      <c r="AEW35" s="104">
        <f t="shared" ca="1" si="606"/>
        <v>1</v>
      </c>
      <c r="AEX35" s="134">
        <f t="shared" ca="1" si="607"/>
        <v>5.1382270373468941</v>
      </c>
      <c r="AEY35" s="103">
        <f t="shared" ca="1" si="608"/>
        <v>1</v>
      </c>
      <c r="AEZ35" s="104">
        <f t="shared" ca="1" si="3204"/>
        <v>1</v>
      </c>
      <c r="AFA35" s="104">
        <f t="shared" ca="1" si="609"/>
        <v>1</v>
      </c>
      <c r="AFB35" s="134">
        <f t="shared" ca="1" si="610"/>
        <v>-1.0563962480104578</v>
      </c>
      <c r="AFC35" s="103">
        <f t="shared" ca="1" si="611"/>
        <v>15</v>
      </c>
      <c r="AFD35" s="104">
        <f t="shared" ca="1" si="3205"/>
        <v>4</v>
      </c>
      <c r="AFE35" s="104">
        <f t="shared" ca="1" si="612"/>
        <v>0</v>
      </c>
      <c r="AFF35" s="134">
        <f t="shared" ca="1" si="613"/>
        <v>2.5978161023857069</v>
      </c>
      <c r="AFG35" s="103">
        <f t="shared" ca="1" si="614"/>
        <v>11</v>
      </c>
      <c r="AFH35" s="104">
        <f t="shared" ca="1" si="3206"/>
        <v>3</v>
      </c>
      <c r="AFI35" s="104">
        <f t="shared" ca="1" si="615"/>
        <v>0</v>
      </c>
      <c r="AFJ35" s="134">
        <f t="shared" ca="1" si="616"/>
        <v>2.1483747344834114</v>
      </c>
      <c r="AFK35" s="103">
        <f t="shared" ca="1" si="617"/>
        <v>10</v>
      </c>
      <c r="AFL35" s="104">
        <f t="shared" ca="1" si="3207"/>
        <v>3</v>
      </c>
      <c r="AFM35" s="104">
        <f t="shared" ca="1" si="618"/>
        <v>1</v>
      </c>
      <c r="AFN35" s="134">
        <f t="shared" ca="1" si="619"/>
        <v>5.7152099939282834</v>
      </c>
      <c r="AFO35" s="103">
        <f t="shared" ca="1" si="620"/>
        <v>12</v>
      </c>
      <c r="AFP35" s="104">
        <f t="shared" ca="1" si="3208"/>
        <v>3</v>
      </c>
      <c r="AFQ35" s="104">
        <f t="shared" ca="1" si="621"/>
        <v>0</v>
      </c>
      <c r="AFR35" s="134">
        <f t="shared" ca="1" si="622"/>
        <v>1.6707630773350388</v>
      </c>
      <c r="AFS35" s="103">
        <f t="shared" ca="1" si="623"/>
        <v>3</v>
      </c>
      <c r="AFT35" s="104">
        <f t="shared" ca="1" si="3209"/>
        <v>1</v>
      </c>
      <c r="AFU35" s="104">
        <f t="shared" ca="1" si="624"/>
        <v>1</v>
      </c>
      <c r="AFV35" s="134">
        <f t="shared" ca="1" si="625"/>
        <v>0.5</v>
      </c>
      <c r="AFW35" s="103">
        <f t="shared" ca="1" si="626"/>
        <v>6</v>
      </c>
      <c r="AFX35" s="104">
        <f t="shared" ca="1" si="3210"/>
        <v>2</v>
      </c>
      <c r="AFY35" s="104">
        <f t="shared" ca="1" si="627"/>
        <v>1</v>
      </c>
      <c r="AFZ35" s="134">
        <f t="shared" ca="1" si="628"/>
        <v>5.1382270373468941</v>
      </c>
      <c r="AGA35" s="103">
        <f t="shared" ca="1" si="629"/>
        <v>12</v>
      </c>
      <c r="AGB35" s="104">
        <f t="shared" ca="1" si="3211"/>
        <v>3</v>
      </c>
      <c r="AGC35" s="104">
        <f t="shared" ca="1" si="630"/>
        <v>0</v>
      </c>
      <c r="AGD35" s="134">
        <f t="shared" ca="1" si="631"/>
        <v>1.6707630773350388</v>
      </c>
      <c r="AGE35" s="103">
        <f t="shared" ca="1" si="632"/>
        <v>12</v>
      </c>
      <c r="AGF35" s="104">
        <f t="shared" ca="1" si="3212"/>
        <v>3</v>
      </c>
      <c r="AGG35" s="104">
        <f t="shared" ca="1" si="633"/>
        <v>0</v>
      </c>
      <c r="AGH35" s="134">
        <f t="shared" ca="1" si="634"/>
        <v>1.6707630773350388</v>
      </c>
      <c r="AGI35" s="103">
        <f t="shared" ca="1" si="635"/>
        <v>9</v>
      </c>
      <c r="AGJ35" s="104">
        <f t="shared" ca="1" si="3213"/>
        <v>3</v>
      </c>
      <c r="AGK35" s="104">
        <f t="shared" ca="1" si="636"/>
        <v>1</v>
      </c>
      <c r="AGL35" s="134">
        <f t="shared" ca="1" si="637"/>
        <v>2.9518538948595392</v>
      </c>
      <c r="AGM35" s="103">
        <f t="shared" ca="1" si="638"/>
        <v>15</v>
      </c>
      <c r="AGN35" s="104">
        <f t="shared" ca="1" si="3214"/>
        <v>4</v>
      </c>
      <c r="AGO35" s="104">
        <f t="shared" ca="1" si="639"/>
        <v>0</v>
      </c>
      <c r="AGP35" s="134">
        <f t="shared" ca="1" si="640"/>
        <v>2.5978161023857069</v>
      </c>
      <c r="AGQ35" s="103">
        <f t="shared" ca="1" si="641"/>
        <v>19</v>
      </c>
      <c r="AGR35" s="104">
        <f t="shared" ca="1" si="3215"/>
        <v>5</v>
      </c>
      <c r="AGS35" s="104">
        <f t="shared" ca="1" si="642"/>
        <v>0</v>
      </c>
      <c r="AGT35" s="134">
        <f t="shared" ca="1" si="643"/>
        <v>2.5054317711516774</v>
      </c>
      <c r="AGU35" s="103">
        <f t="shared" ca="1" si="644"/>
        <v>10</v>
      </c>
      <c r="AGV35" s="104">
        <f t="shared" ca="1" si="3216"/>
        <v>3</v>
      </c>
      <c r="AGW35" s="104">
        <f t="shared" ca="1" si="645"/>
        <v>1</v>
      </c>
      <c r="AGX35" s="134">
        <f t="shared" ca="1" si="646"/>
        <v>5.7152099939282834</v>
      </c>
      <c r="AGY35" s="103">
        <f t="shared" ca="1" si="647"/>
        <v>14</v>
      </c>
      <c r="AGZ35" s="104">
        <f t="shared" ca="1" si="3217"/>
        <v>4</v>
      </c>
      <c r="AHA35" s="104">
        <f t="shared" ca="1" si="648"/>
        <v>1</v>
      </c>
      <c r="AHB35" s="134">
        <f t="shared" ca="1" si="649"/>
        <v>2.4245461676398463</v>
      </c>
      <c r="AHC35" s="103">
        <f t="shared" ca="1" si="650"/>
        <v>5</v>
      </c>
      <c r="AHD35" s="104">
        <f t="shared" ca="1" si="3218"/>
        <v>2</v>
      </c>
      <c r="AHE35" s="104">
        <f t="shared" ca="1" si="651"/>
        <v>0</v>
      </c>
      <c r="AHF35" s="134">
        <f t="shared" ca="1" si="652"/>
        <v>-0.55785497180488619</v>
      </c>
      <c r="AHG35" s="103">
        <f t="shared" ca="1" si="653"/>
        <v>20</v>
      </c>
      <c r="AHH35" s="104">
        <f t="shared" ca="1" si="3219"/>
        <v>5</v>
      </c>
      <c r="AHI35" s="104">
        <f t="shared" ca="1" si="654"/>
        <v>1</v>
      </c>
      <c r="AHJ35" s="134">
        <f t="shared" ca="1" si="655"/>
        <v>5.1307476803274881</v>
      </c>
      <c r="AHK35" s="103">
        <f t="shared" ca="1" si="656"/>
        <v>7</v>
      </c>
      <c r="AHL35" s="104">
        <f t="shared" ca="1" si="3220"/>
        <v>2</v>
      </c>
      <c r="AHM35" s="104">
        <f t="shared" ca="1" si="657"/>
        <v>1</v>
      </c>
      <c r="AHN35" s="134">
        <f t="shared" ca="1" si="658"/>
        <v>2.6749392076742993</v>
      </c>
      <c r="AHO35" s="103">
        <f t="shared" ca="1" si="659"/>
        <v>18</v>
      </c>
      <c r="AHP35" s="104">
        <f t="shared" ca="1" si="3221"/>
        <v>5</v>
      </c>
      <c r="AHQ35" s="104">
        <f t="shared" ca="1" si="660"/>
        <v>1</v>
      </c>
      <c r="AHR35" s="134">
        <f t="shared" ca="1" si="661"/>
        <v>1.4217825209088346</v>
      </c>
      <c r="AHS35" s="103">
        <f t="shared" ca="1" si="662"/>
        <v>13</v>
      </c>
      <c r="AHT35" s="104">
        <f t="shared" ca="1" si="3222"/>
        <v>3</v>
      </c>
      <c r="AHU35" s="104">
        <f t="shared" ca="1" si="663"/>
        <v>1</v>
      </c>
      <c r="AHV35" s="134">
        <f t="shared" ca="1" si="664"/>
        <v>6.3962431201922527</v>
      </c>
      <c r="AHW35" s="103">
        <f t="shared" ca="1" si="665"/>
        <v>8</v>
      </c>
      <c r="AHX35" s="104">
        <f t="shared" ca="1" si="3223"/>
        <v>2</v>
      </c>
      <c r="AHY35" s="104">
        <f t="shared" ca="1" si="666"/>
        <v>1</v>
      </c>
      <c r="AHZ35" s="134">
        <f t="shared" ca="1" si="667"/>
        <v>7.2672765618258381</v>
      </c>
      <c r="AIA35" s="103">
        <f t="shared" ca="1" si="668"/>
        <v>12</v>
      </c>
      <c r="AIB35" s="104">
        <f t="shared" ca="1" si="3224"/>
        <v>3</v>
      </c>
      <c r="AIC35" s="104">
        <f t="shared" ca="1" si="669"/>
        <v>0</v>
      </c>
      <c r="AID35" s="134">
        <f t="shared" ca="1" si="670"/>
        <v>1.6707630773350388</v>
      </c>
      <c r="AIE35" s="103">
        <f t="shared" ca="1" si="671"/>
        <v>3</v>
      </c>
      <c r="AIF35" s="104">
        <f t="shared" ca="1" si="3225"/>
        <v>1</v>
      </c>
      <c r="AIG35" s="104">
        <f t="shared" ca="1" si="672"/>
        <v>1</v>
      </c>
      <c r="AIH35" s="134">
        <f t="shared" ca="1" si="673"/>
        <v>0.5</v>
      </c>
      <c r="AII35" s="103">
        <f t="shared" ca="1" si="674"/>
        <v>16</v>
      </c>
      <c r="AIJ35" s="104">
        <f t="shared" ca="1" si="3226"/>
        <v>4</v>
      </c>
      <c r="AIK35" s="104">
        <f t="shared" ca="1" si="675"/>
        <v>0</v>
      </c>
      <c r="AIL35" s="134">
        <f t="shared" ca="1" si="676"/>
        <v>0.14512960238289452</v>
      </c>
      <c r="AIM35" s="103">
        <f t="shared" ca="1" si="677"/>
        <v>2</v>
      </c>
      <c r="AIN35" s="104">
        <f t="shared" ca="1" si="3227"/>
        <v>1</v>
      </c>
      <c r="AIO35" s="104">
        <f t="shared" ca="1" si="678"/>
        <v>0</v>
      </c>
      <c r="AIP35" s="134">
        <f t="shared" ca="1" si="679"/>
        <v>-2.2634700801531835</v>
      </c>
      <c r="AIQ35" s="103">
        <f t="shared" ca="1" si="680"/>
        <v>2</v>
      </c>
      <c r="AIR35" s="104">
        <f t="shared" ca="1" si="3228"/>
        <v>1</v>
      </c>
      <c r="AIS35" s="104">
        <f t="shared" ca="1" si="681"/>
        <v>0</v>
      </c>
      <c r="AIT35" s="134">
        <f t="shared" ca="1" si="682"/>
        <v>-2.2634700801531835</v>
      </c>
      <c r="AIU35" s="103">
        <f t="shared" ca="1" si="683"/>
        <v>10</v>
      </c>
      <c r="AIV35" s="104">
        <f t="shared" ca="1" si="3229"/>
        <v>3</v>
      </c>
      <c r="AIW35" s="104">
        <f t="shared" ca="1" si="684"/>
        <v>1</v>
      </c>
      <c r="AIX35" s="134">
        <f t="shared" ca="1" si="685"/>
        <v>5.7152099939282834</v>
      </c>
      <c r="AIY35" s="103">
        <f t="shared" ca="1" si="686"/>
        <v>2</v>
      </c>
      <c r="AIZ35" s="104">
        <f t="shared" ca="1" si="3230"/>
        <v>1</v>
      </c>
      <c r="AJA35" s="104">
        <f t="shared" ca="1" si="687"/>
        <v>0</v>
      </c>
      <c r="AJB35" s="134">
        <f t="shared" ca="1" si="688"/>
        <v>-2.2634700801531835</v>
      </c>
      <c r="AJC35" s="103">
        <f t="shared" ca="1" si="689"/>
        <v>15</v>
      </c>
      <c r="AJD35" s="104">
        <f t="shared" ca="1" si="3231"/>
        <v>4</v>
      </c>
      <c r="AJE35" s="104">
        <f t="shared" ca="1" si="690"/>
        <v>0</v>
      </c>
      <c r="AJF35" s="134">
        <f t="shared" ca="1" si="691"/>
        <v>2.5978161023857069</v>
      </c>
      <c r="AJG35" s="103">
        <f t="shared" ca="1" si="692"/>
        <v>1</v>
      </c>
      <c r="AJH35" s="104">
        <f t="shared" ca="1" si="3232"/>
        <v>1</v>
      </c>
      <c r="AJI35" s="104">
        <f t="shared" ca="1" si="693"/>
        <v>1</v>
      </c>
      <c r="AJJ35" s="134">
        <f t="shared" ca="1" si="694"/>
        <v>-1.0563962480104578</v>
      </c>
      <c r="AJK35" s="103">
        <f t="shared" ca="1" si="695"/>
        <v>3</v>
      </c>
      <c r="AJL35" s="104">
        <f t="shared" ca="1" si="3233"/>
        <v>1</v>
      </c>
      <c r="AJM35" s="104">
        <f t="shared" ca="1" si="696"/>
        <v>1</v>
      </c>
      <c r="AJN35" s="134">
        <f t="shared" ca="1" si="697"/>
        <v>0.5</v>
      </c>
      <c r="AJO35" s="103">
        <f t="shared" ca="1" si="698"/>
        <v>19</v>
      </c>
      <c r="AJP35" s="104">
        <f t="shared" ca="1" si="3234"/>
        <v>5</v>
      </c>
      <c r="AJQ35" s="104">
        <f t="shared" ca="1" si="699"/>
        <v>0</v>
      </c>
      <c r="AJR35" s="134">
        <f t="shared" ca="1" si="700"/>
        <v>2.5054317711516774</v>
      </c>
      <c r="AJS35" s="103">
        <f t="shared" ca="1" si="701"/>
        <v>10</v>
      </c>
      <c r="AJT35" s="104">
        <f t="shared" ca="1" si="3235"/>
        <v>3</v>
      </c>
      <c r="AJU35" s="104">
        <f t="shared" ca="1" si="702"/>
        <v>1</v>
      </c>
      <c r="AJV35" s="134">
        <f t="shared" ca="1" si="703"/>
        <v>5.7152099939282834</v>
      </c>
      <c r="AJW35" s="103">
        <f t="shared" ca="1" si="704"/>
        <v>10</v>
      </c>
      <c r="AJX35" s="104">
        <f t="shared" ca="1" si="3236"/>
        <v>3</v>
      </c>
      <c r="AJY35" s="104">
        <f t="shared" ca="1" si="705"/>
        <v>1</v>
      </c>
      <c r="AJZ35" s="134">
        <f t="shared" ca="1" si="706"/>
        <v>5.7152099939282834</v>
      </c>
      <c r="AKA35" s="103">
        <f t="shared" ca="1" si="707"/>
        <v>11</v>
      </c>
      <c r="AKB35" s="104">
        <f t="shared" ca="1" si="3237"/>
        <v>3</v>
      </c>
      <c r="AKC35" s="104">
        <f t="shared" ca="1" si="708"/>
        <v>0</v>
      </c>
      <c r="AKD35" s="134">
        <f t="shared" ca="1" si="709"/>
        <v>2.1483747344834114</v>
      </c>
      <c r="AKE35" s="103">
        <f t="shared" ca="1" si="710"/>
        <v>3</v>
      </c>
      <c r="AKF35" s="104">
        <f t="shared" ca="1" si="3238"/>
        <v>1</v>
      </c>
      <c r="AKG35" s="104">
        <f t="shared" ca="1" si="711"/>
        <v>1</v>
      </c>
      <c r="AKH35" s="134">
        <f t="shared" ca="1" si="712"/>
        <v>0.5</v>
      </c>
      <c r="AKI35" s="103">
        <f t="shared" ca="1" si="713"/>
        <v>15</v>
      </c>
      <c r="AKJ35" s="104">
        <f t="shared" ca="1" si="3239"/>
        <v>4</v>
      </c>
      <c r="AKK35" s="104">
        <f t="shared" ca="1" si="714"/>
        <v>0</v>
      </c>
      <c r="AKL35" s="134">
        <f t="shared" ca="1" si="715"/>
        <v>2.5978161023857069</v>
      </c>
      <c r="AKM35" s="103">
        <f t="shared" ca="1" si="716"/>
        <v>3</v>
      </c>
      <c r="AKN35" s="104">
        <f t="shared" ca="1" si="3240"/>
        <v>1</v>
      </c>
      <c r="AKO35" s="104">
        <f t="shared" ca="1" si="717"/>
        <v>1</v>
      </c>
      <c r="AKP35" s="134">
        <f t="shared" ca="1" si="718"/>
        <v>0.5</v>
      </c>
      <c r="AKQ35" s="103">
        <f t="shared" ca="1" si="719"/>
        <v>19</v>
      </c>
      <c r="AKR35" s="104">
        <f t="shared" ca="1" si="3241"/>
        <v>5</v>
      </c>
      <c r="AKS35" s="104">
        <f t="shared" ca="1" si="720"/>
        <v>0</v>
      </c>
      <c r="AKT35" s="134">
        <f t="shared" ca="1" si="721"/>
        <v>2.5054317711516774</v>
      </c>
      <c r="AKU35" s="103">
        <f t="shared" ca="1" si="722"/>
        <v>6</v>
      </c>
      <c r="AKV35" s="104">
        <f t="shared" ca="1" si="3242"/>
        <v>2</v>
      </c>
      <c r="AKW35" s="104">
        <f t="shared" ca="1" si="723"/>
        <v>1</v>
      </c>
      <c r="AKX35" s="134">
        <f t="shared" ca="1" si="724"/>
        <v>5.1382270373468941</v>
      </c>
      <c r="AKY35" s="103">
        <f t="shared" ca="1" si="725"/>
        <v>12</v>
      </c>
      <c r="AKZ35" s="104">
        <f t="shared" ca="1" si="3243"/>
        <v>3</v>
      </c>
      <c r="ALA35" s="104">
        <f t="shared" ca="1" si="726"/>
        <v>0</v>
      </c>
      <c r="ALB35" s="134">
        <f t="shared" ca="1" si="727"/>
        <v>1.6707630773350388</v>
      </c>
      <c r="ALC35" s="103">
        <f t="shared" ca="1" si="728"/>
        <v>4</v>
      </c>
      <c r="ALD35" s="104">
        <f t="shared" ca="1" si="3244"/>
        <v>2</v>
      </c>
      <c r="ALE35" s="104">
        <f t="shared" ca="1" si="729"/>
        <v>1</v>
      </c>
      <c r="ALF35" s="134">
        <f t="shared" ca="1" si="730"/>
        <v>5.7518740578576057</v>
      </c>
      <c r="ALG35" s="103">
        <f t="shared" ca="1" si="731"/>
        <v>3</v>
      </c>
      <c r="ALH35" s="104">
        <f t="shared" ca="1" si="3245"/>
        <v>1</v>
      </c>
      <c r="ALI35" s="104">
        <f t="shared" ca="1" si="732"/>
        <v>1</v>
      </c>
      <c r="ALJ35" s="134">
        <f t="shared" ca="1" si="733"/>
        <v>0.5</v>
      </c>
      <c r="ALK35" s="103">
        <f t="shared" ca="1" si="734"/>
        <v>9</v>
      </c>
      <c r="ALL35" s="104">
        <f t="shared" ca="1" si="3246"/>
        <v>3</v>
      </c>
      <c r="ALM35" s="104">
        <f t="shared" ca="1" si="735"/>
        <v>1</v>
      </c>
      <c r="ALN35" s="134">
        <f t="shared" ca="1" si="736"/>
        <v>2.9518538948595392</v>
      </c>
      <c r="ALO35" s="103">
        <f t="shared" ca="1" si="737"/>
        <v>17</v>
      </c>
      <c r="ALP35" s="104">
        <f t="shared" ca="1" si="3247"/>
        <v>4</v>
      </c>
      <c r="ALQ35" s="104">
        <f t="shared" ca="1" si="738"/>
        <v>1</v>
      </c>
      <c r="ALR35" s="134">
        <f t="shared" ca="1" si="739"/>
        <v>3.6041923718220801</v>
      </c>
      <c r="ALS35" s="103">
        <f t="shared" ca="1" si="740"/>
        <v>6</v>
      </c>
      <c r="ALT35" s="104">
        <f t="shared" ca="1" si="3248"/>
        <v>2</v>
      </c>
      <c r="ALU35" s="104">
        <f t="shared" ca="1" si="741"/>
        <v>1</v>
      </c>
      <c r="ALV35" s="134">
        <f t="shared" ca="1" si="742"/>
        <v>5.1382270373468941</v>
      </c>
      <c r="ALW35" s="103">
        <f t="shared" ca="1" si="743"/>
        <v>11</v>
      </c>
      <c r="ALX35" s="104">
        <f t="shared" ca="1" si="3249"/>
        <v>3</v>
      </c>
      <c r="ALY35" s="104">
        <f t="shared" ca="1" si="744"/>
        <v>0</v>
      </c>
      <c r="ALZ35" s="134">
        <f t="shared" ca="1" si="745"/>
        <v>2.1483747344834114</v>
      </c>
      <c r="AMA35" s="103">
        <f t="shared" ca="1" si="746"/>
        <v>14</v>
      </c>
      <c r="AMB35" s="104">
        <f t="shared" ca="1" si="3250"/>
        <v>4</v>
      </c>
      <c r="AMC35" s="104">
        <f t="shared" ca="1" si="747"/>
        <v>1</v>
      </c>
      <c r="AMD35" s="134">
        <f t="shared" ca="1" si="748"/>
        <v>2.4245461676398463</v>
      </c>
      <c r="AME35" s="103">
        <f t="shared" ca="1" si="749"/>
        <v>2</v>
      </c>
      <c r="AMF35" s="104">
        <f t="shared" ca="1" si="3251"/>
        <v>1</v>
      </c>
      <c r="AMG35" s="104">
        <f t="shared" ca="1" si="750"/>
        <v>0</v>
      </c>
      <c r="AMH35" s="134">
        <f t="shared" ca="1" si="751"/>
        <v>-2.2634700801531835</v>
      </c>
      <c r="AMI35" s="103">
        <f t="shared" ca="1" si="752"/>
        <v>9</v>
      </c>
      <c r="AMJ35" s="104">
        <f t="shared" ca="1" si="3252"/>
        <v>3</v>
      </c>
      <c r="AMK35" s="104">
        <f t="shared" ca="1" si="753"/>
        <v>1</v>
      </c>
      <c r="AML35" s="134">
        <f t="shared" ca="1" si="754"/>
        <v>2.9518538948595392</v>
      </c>
      <c r="AMM35" s="103">
        <f t="shared" ca="1" si="755"/>
        <v>19</v>
      </c>
      <c r="AMN35" s="104">
        <f t="shared" ca="1" si="3253"/>
        <v>5</v>
      </c>
      <c r="AMO35" s="104">
        <f t="shared" ca="1" si="756"/>
        <v>0</v>
      </c>
      <c r="AMP35" s="134">
        <f t="shared" ca="1" si="757"/>
        <v>2.5054317711516774</v>
      </c>
      <c r="AMQ35" s="103">
        <f t="shared" ca="1" si="758"/>
        <v>4</v>
      </c>
      <c r="AMR35" s="104">
        <f t="shared" ca="1" si="3254"/>
        <v>2</v>
      </c>
      <c r="AMS35" s="104">
        <f t="shared" ca="1" si="759"/>
        <v>1</v>
      </c>
      <c r="AMT35" s="134">
        <f t="shared" ca="1" si="760"/>
        <v>5.7518740578576057</v>
      </c>
      <c r="AMU35" s="103">
        <f t="shared" ca="1" si="761"/>
        <v>14</v>
      </c>
      <c r="AMV35" s="104">
        <f t="shared" ca="1" si="3255"/>
        <v>4</v>
      </c>
      <c r="AMW35" s="104">
        <f t="shared" ca="1" si="762"/>
        <v>1</v>
      </c>
      <c r="AMX35" s="134">
        <f t="shared" ca="1" si="763"/>
        <v>2.4245461676398463</v>
      </c>
      <c r="AMY35" s="103">
        <f t="shared" ca="1" si="764"/>
        <v>16</v>
      </c>
      <c r="AMZ35" s="104">
        <f t="shared" ca="1" si="3256"/>
        <v>4</v>
      </c>
      <c r="ANA35" s="104">
        <f t="shared" ca="1" si="765"/>
        <v>0</v>
      </c>
      <c r="ANB35" s="134">
        <f t="shared" ca="1" si="766"/>
        <v>0.14512960238289452</v>
      </c>
      <c r="ANC35" s="103">
        <f t="shared" ca="1" si="767"/>
        <v>4</v>
      </c>
      <c r="AND35" s="104">
        <f t="shared" ca="1" si="3257"/>
        <v>2</v>
      </c>
      <c r="ANE35" s="104">
        <f t="shared" ca="1" si="768"/>
        <v>1</v>
      </c>
      <c r="ANF35" s="134">
        <f t="shared" ca="1" si="769"/>
        <v>5.7518740578576057</v>
      </c>
      <c r="ANG35" s="103">
        <f t="shared" ca="1" si="770"/>
        <v>12</v>
      </c>
      <c r="ANH35" s="104">
        <f t="shared" ca="1" si="3258"/>
        <v>3</v>
      </c>
      <c r="ANI35" s="104">
        <f t="shared" ca="1" si="771"/>
        <v>0</v>
      </c>
      <c r="ANJ35" s="134">
        <f t="shared" ca="1" si="772"/>
        <v>1.6707630773350388</v>
      </c>
      <c r="ANK35" s="103">
        <f t="shared" ca="1" si="773"/>
        <v>11</v>
      </c>
      <c r="ANL35" s="104">
        <f t="shared" ca="1" si="3259"/>
        <v>3</v>
      </c>
      <c r="ANM35" s="104">
        <f t="shared" ca="1" si="774"/>
        <v>0</v>
      </c>
      <c r="ANN35" s="134">
        <f t="shared" ca="1" si="775"/>
        <v>2.1483747344834114</v>
      </c>
      <c r="ANO35" s="103">
        <f t="shared" ca="1" si="776"/>
        <v>8</v>
      </c>
      <c r="ANP35" s="104">
        <f t="shared" ca="1" si="3260"/>
        <v>2</v>
      </c>
      <c r="ANQ35" s="104">
        <f t="shared" ca="1" si="777"/>
        <v>1</v>
      </c>
      <c r="ANR35" s="134">
        <f t="shared" ca="1" si="778"/>
        <v>7.2672765618258381</v>
      </c>
      <c r="ANS35" s="103">
        <f t="shared" ca="1" si="779"/>
        <v>6</v>
      </c>
      <c r="ANT35" s="104">
        <f t="shared" ca="1" si="3261"/>
        <v>2</v>
      </c>
      <c r="ANU35" s="104">
        <f t="shared" ca="1" si="780"/>
        <v>1</v>
      </c>
      <c r="ANV35" s="134">
        <f t="shared" ca="1" si="781"/>
        <v>5.1382270373468941</v>
      </c>
      <c r="ANW35" s="103">
        <f t="shared" ca="1" si="782"/>
        <v>8</v>
      </c>
      <c r="ANX35" s="104">
        <f t="shared" ca="1" si="3262"/>
        <v>2</v>
      </c>
      <c r="ANY35" s="104">
        <f t="shared" ca="1" si="783"/>
        <v>1</v>
      </c>
      <c r="ANZ35" s="134">
        <f t="shared" ca="1" si="784"/>
        <v>7.2672765618258381</v>
      </c>
      <c r="AOA35" s="103">
        <f t="shared" ca="1" si="785"/>
        <v>17</v>
      </c>
      <c r="AOB35" s="104">
        <f t="shared" ca="1" si="3263"/>
        <v>4</v>
      </c>
      <c r="AOC35" s="104">
        <f t="shared" ca="1" si="786"/>
        <v>1</v>
      </c>
      <c r="AOD35" s="134">
        <f t="shared" ca="1" si="787"/>
        <v>3.6041923718220801</v>
      </c>
      <c r="AOE35" s="103">
        <f t="shared" ca="1" si="788"/>
        <v>19</v>
      </c>
      <c r="AOF35" s="104">
        <f t="shared" ca="1" si="3264"/>
        <v>5</v>
      </c>
      <c r="AOG35" s="104">
        <f t="shared" ca="1" si="789"/>
        <v>0</v>
      </c>
      <c r="AOH35" s="134">
        <f t="shared" ca="1" si="790"/>
        <v>2.5054317711516774</v>
      </c>
      <c r="AOI35" s="103">
        <f t="shared" ca="1" si="791"/>
        <v>14</v>
      </c>
      <c r="AOJ35" s="104">
        <f t="shared" ca="1" si="3265"/>
        <v>4</v>
      </c>
      <c r="AOK35" s="104">
        <f t="shared" ca="1" si="792"/>
        <v>1</v>
      </c>
      <c r="AOL35" s="134">
        <f t="shared" ca="1" si="793"/>
        <v>2.4245461676398463</v>
      </c>
      <c r="AOM35" s="103">
        <f t="shared" ca="1" si="794"/>
        <v>15</v>
      </c>
      <c r="AON35" s="104">
        <f t="shared" ca="1" si="3266"/>
        <v>4</v>
      </c>
      <c r="AOO35" s="104">
        <f t="shared" ca="1" si="795"/>
        <v>0</v>
      </c>
      <c r="AOP35" s="134">
        <f t="shared" ca="1" si="796"/>
        <v>2.5978161023857069</v>
      </c>
      <c r="AOQ35" s="103">
        <f t="shared" ca="1" si="797"/>
        <v>5</v>
      </c>
      <c r="AOR35" s="104">
        <f t="shared" ca="1" si="3267"/>
        <v>2</v>
      </c>
      <c r="AOS35" s="104">
        <f t="shared" ca="1" si="798"/>
        <v>0</v>
      </c>
      <c r="AOT35" s="134">
        <f t="shared" ca="1" si="799"/>
        <v>-0.55785497180488619</v>
      </c>
      <c r="AOU35" s="103">
        <f t="shared" ca="1" si="800"/>
        <v>2</v>
      </c>
      <c r="AOV35" s="104">
        <f t="shared" ca="1" si="3268"/>
        <v>1</v>
      </c>
      <c r="AOW35" s="104">
        <f t="shared" ca="1" si="801"/>
        <v>0</v>
      </c>
      <c r="AOX35" s="134">
        <f t="shared" ca="1" si="802"/>
        <v>-2.2634700801531835</v>
      </c>
      <c r="AOY35" s="103">
        <f t="shared" ca="1" si="803"/>
        <v>13</v>
      </c>
      <c r="AOZ35" s="104">
        <f t="shared" ca="1" si="3269"/>
        <v>3</v>
      </c>
      <c r="APA35" s="104">
        <f t="shared" ca="1" si="804"/>
        <v>1</v>
      </c>
      <c r="APB35" s="134">
        <f t="shared" ca="1" si="805"/>
        <v>6.3962431201922527</v>
      </c>
      <c r="APC35" s="103">
        <f t="shared" ca="1" si="806"/>
        <v>13</v>
      </c>
      <c r="APD35" s="104">
        <f t="shared" ca="1" si="3270"/>
        <v>3</v>
      </c>
      <c r="APE35" s="104">
        <f t="shared" ca="1" si="807"/>
        <v>1</v>
      </c>
      <c r="APF35" s="134">
        <f t="shared" ca="1" si="808"/>
        <v>6.3962431201922527</v>
      </c>
      <c r="APG35" s="103">
        <f t="shared" ca="1" si="809"/>
        <v>19</v>
      </c>
      <c r="APH35" s="104">
        <f t="shared" ca="1" si="3271"/>
        <v>5</v>
      </c>
      <c r="API35" s="104">
        <f t="shared" ca="1" si="810"/>
        <v>0</v>
      </c>
      <c r="APJ35" s="134">
        <f t="shared" ca="1" si="811"/>
        <v>2.5054317711516774</v>
      </c>
      <c r="APK35" s="103">
        <f t="shared" ca="1" si="812"/>
        <v>17</v>
      </c>
      <c r="APL35" s="104">
        <f t="shared" ca="1" si="3272"/>
        <v>4</v>
      </c>
      <c r="APM35" s="104">
        <f t="shared" ca="1" si="813"/>
        <v>1</v>
      </c>
      <c r="APN35" s="134">
        <f t="shared" ca="1" si="814"/>
        <v>3.6041923718220801</v>
      </c>
      <c r="APO35" s="103">
        <f t="shared" ca="1" si="815"/>
        <v>5</v>
      </c>
      <c r="APP35" s="104">
        <f t="shared" ca="1" si="3273"/>
        <v>2</v>
      </c>
      <c r="APQ35" s="104">
        <f t="shared" ca="1" si="816"/>
        <v>0</v>
      </c>
      <c r="APR35" s="134">
        <f t="shared" ca="1" si="817"/>
        <v>-0.55785497180488619</v>
      </c>
      <c r="APS35" s="103">
        <f t="shared" ca="1" si="818"/>
        <v>6</v>
      </c>
      <c r="APT35" s="104">
        <f t="shared" ca="1" si="3274"/>
        <v>2</v>
      </c>
      <c r="APU35" s="104">
        <f t="shared" ca="1" si="819"/>
        <v>1</v>
      </c>
      <c r="APV35" s="134">
        <f t="shared" ca="1" si="820"/>
        <v>5.1382270373468941</v>
      </c>
      <c r="APW35" s="103">
        <f t="shared" ca="1" si="821"/>
        <v>9</v>
      </c>
      <c r="APX35" s="104">
        <f t="shared" ca="1" si="3275"/>
        <v>3</v>
      </c>
      <c r="APY35" s="104">
        <f t="shared" ca="1" si="822"/>
        <v>1</v>
      </c>
      <c r="APZ35" s="134">
        <f t="shared" ca="1" si="823"/>
        <v>2.9518538948595392</v>
      </c>
      <c r="AQA35" s="103">
        <f t="shared" ca="1" si="824"/>
        <v>16</v>
      </c>
      <c r="AQB35" s="104">
        <f t="shared" ca="1" si="3276"/>
        <v>4</v>
      </c>
      <c r="AQC35" s="104">
        <f t="shared" ca="1" si="825"/>
        <v>0</v>
      </c>
      <c r="AQD35" s="134">
        <f t="shared" ca="1" si="826"/>
        <v>0.14512960238289452</v>
      </c>
      <c r="AQE35" s="103">
        <f t="shared" ca="1" si="827"/>
        <v>7</v>
      </c>
      <c r="AQF35" s="104">
        <f t="shared" ca="1" si="3277"/>
        <v>2</v>
      </c>
      <c r="AQG35" s="104">
        <f t="shared" ca="1" si="828"/>
        <v>1</v>
      </c>
      <c r="AQH35" s="134">
        <f t="shared" ca="1" si="829"/>
        <v>2.6749392076742993</v>
      </c>
      <c r="AQI35" s="103">
        <f t="shared" ca="1" si="830"/>
        <v>9</v>
      </c>
      <c r="AQJ35" s="104">
        <f t="shared" ca="1" si="3278"/>
        <v>3</v>
      </c>
      <c r="AQK35" s="104">
        <f t="shared" ca="1" si="831"/>
        <v>1</v>
      </c>
      <c r="AQL35" s="134">
        <f t="shared" ca="1" si="832"/>
        <v>2.9518538948595392</v>
      </c>
      <c r="AQM35" s="103">
        <f t="shared" ca="1" si="833"/>
        <v>5</v>
      </c>
      <c r="AQN35" s="104">
        <f t="shared" ca="1" si="3279"/>
        <v>2</v>
      </c>
      <c r="AQO35" s="104">
        <f t="shared" ca="1" si="834"/>
        <v>0</v>
      </c>
      <c r="AQP35" s="134">
        <f t="shared" ca="1" si="835"/>
        <v>-0.55785497180488619</v>
      </c>
      <c r="AQQ35" s="103">
        <f t="shared" ca="1" si="836"/>
        <v>14</v>
      </c>
      <c r="AQR35" s="104">
        <f t="shared" ca="1" si="3280"/>
        <v>4</v>
      </c>
      <c r="AQS35" s="104">
        <f t="shared" ca="1" si="837"/>
        <v>1</v>
      </c>
      <c r="AQT35" s="134">
        <f t="shared" ca="1" si="838"/>
        <v>2.4245461676398463</v>
      </c>
      <c r="AQU35" s="103">
        <f t="shared" ca="1" si="839"/>
        <v>17</v>
      </c>
      <c r="AQV35" s="104">
        <f t="shared" ca="1" si="3281"/>
        <v>4</v>
      </c>
      <c r="AQW35" s="104">
        <f t="shared" ca="1" si="840"/>
        <v>1</v>
      </c>
      <c r="AQX35" s="134">
        <f t="shared" ca="1" si="841"/>
        <v>3.6041923718220801</v>
      </c>
      <c r="AQY35" s="103">
        <f t="shared" ca="1" si="842"/>
        <v>14</v>
      </c>
      <c r="AQZ35" s="104">
        <f t="shared" ca="1" si="3282"/>
        <v>4</v>
      </c>
      <c r="ARA35" s="104">
        <f t="shared" ca="1" si="843"/>
        <v>1</v>
      </c>
      <c r="ARB35" s="134">
        <f t="shared" ca="1" si="844"/>
        <v>2.4245461676398463</v>
      </c>
      <c r="ARC35" s="103">
        <f t="shared" ca="1" si="845"/>
        <v>7</v>
      </c>
      <c r="ARD35" s="104">
        <f t="shared" ca="1" si="3283"/>
        <v>2</v>
      </c>
      <c r="ARE35" s="104">
        <f t="shared" ca="1" si="846"/>
        <v>1</v>
      </c>
      <c r="ARF35" s="134">
        <f t="shared" ca="1" si="847"/>
        <v>2.6749392076742993</v>
      </c>
      <c r="ARG35" s="103">
        <f t="shared" ca="1" si="848"/>
        <v>16</v>
      </c>
      <c r="ARH35" s="104">
        <f t="shared" ca="1" si="3284"/>
        <v>4</v>
      </c>
      <c r="ARI35" s="104">
        <f t="shared" ca="1" si="849"/>
        <v>0</v>
      </c>
      <c r="ARJ35" s="134">
        <f t="shared" ca="1" si="850"/>
        <v>0.14512960238289452</v>
      </c>
      <c r="ARK35" s="103">
        <f t="shared" ca="1" si="851"/>
        <v>9</v>
      </c>
      <c r="ARL35" s="104">
        <f t="shared" ca="1" si="3285"/>
        <v>3</v>
      </c>
      <c r="ARM35" s="104">
        <f t="shared" ca="1" si="852"/>
        <v>1</v>
      </c>
      <c r="ARN35" s="134">
        <f t="shared" ca="1" si="853"/>
        <v>2.9518538948595392</v>
      </c>
      <c r="ARO35" s="103">
        <f t="shared" ca="1" si="854"/>
        <v>13</v>
      </c>
      <c r="ARP35" s="104">
        <f t="shared" ca="1" si="3286"/>
        <v>3</v>
      </c>
      <c r="ARQ35" s="104">
        <f t="shared" ca="1" si="855"/>
        <v>1</v>
      </c>
      <c r="ARR35" s="134">
        <f t="shared" ca="1" si="856"/>
        <v>6.3962431201922527</v>
      </c>
      <c r="ARS35" s="103">
        <f t="shared" ca="1" si="857"/>
        <v>12</v>
      </c>
      <c r="ART35" s="104">
        <f t="shared" ca="1" si="3287"/>
        <v>3</v>
      </c>
      <c r="ARU35" s="104">
        <f t="shared" ca="1" si="858"/>
        <v>0</v>
      </c>
      <c r="ARV35" s="134">
        <f t="shared" ca="1" si="859"/>
        <v>1.6707630773350388</v>
      </c>
      <c r="ARW35" s="103">
        <f t="shared" ca="1" si="860"/>
        <v>13</v>
      </c>
      <c r="ARX35" s="104">
        <f t="shared" ca="1" si="3288"/>
        <v>3</v>
      </c>
      <c r="ARY35" s="104">
        <f t="shared" ca="1" si="861"/>
        <v>1</v>
      </c>
      <c r="ARZ35" s="134">
        <f t="shared" ca="1" si="862"/>
        <v>6.3962431201922527</v>
      </c>
      <c r="ASA35" s="103">
        <f t="shared" ca="1" si="863"/>
        <v>9</v>
      </c>
      <c r="ASB35" s="104">
        <f t="shared" ca="1" si="3289"/>
        <v>3</v>
      </c>
      <c r="ASC35" s="104">
        <f t="shared" ca="1" si="864"/>
        <v>1</v>
      </c>
      <c r="ASD35" s="134">
        <f t="shared" ca="1" si="865"/>
        <v>2.9518538948595392</v>
      </c>
      <c r="ASE35" s="103">
        <f t="shared" ca="1" si="866"/>
        <v>2</v>
      </c>
      <c r="ASF35" s="104">
        <f t="shared" ca="1" si="3290"/>
        <v>1</v>
      </c>
      <c r="ASG35" s="104">
        <f t="shared" ca="1" si="867"/>
        <v>0</v>
      </c>
      <c r="ASH35" s="134">
        <f t="shared" ca="1" si="868"/>
        <v>-2.2634700801531835</v>
      </c>
      <c r="ASI35" s="103">
        <f t="shared" ca="1" si="869"/>
        <v>3</v>
      </c>
      <c r="ASJ35" s="104">
        <f t="shared" ca="1" si="3291"/>
        <v>1</v>
      </c>
      <c r="ASK35" s="104">
        <f t="shared" ca="1" si="870"/>
        <v>1</v>
      </c>
      <c r="ASL35" s="134">
        <f t="shared" ca="1" si="871"/>
        <v>0.5</v>
      </c>
      <c r="ASM35" s="103">
        <f t="shared" ca="1" si="872"/>
        <v>12</v>
      </c>
      <c r="ASN35" s="104">
        <f t="shared" ca="1" si="3292"/>
        <v>3</v>
      </c>
      <c r="ASO35" s="104">
        <f t="shared" ca="1" si="873"/>
        <v>0</v>
      </c>
      <c r="ASP35" s="134">
        <f t="shared" ca="1" si="874"/>
        <v>1.6707630773350388</v>
      </c>
      <c r="ASQ35" s="103">
        <f t="shared" ca="1" si="875"/>
        <v>15</v>
      </c>
      <c r="ASR35" s="104">
        <f t="shared" ca="1" si="3293"/>
        <v>4</v>
      </c>
      <c r="ASS35" s="104">
        <f t="shared" ca="1" si="876"/>
        <v>0</v>
      </c>
      <c r="AST35" s="134">
        <f t="shared" ca="1" si="877"/>
        <v>2.5978161023857069</v>
      </c>
      <c r="ASU35" s="103">
        <f t="shared" ca="1" si="878"/>
        <v>4</v>
      </c>
      <c r="ASV35" s="104">
        <f t="shared" ca="1" si="3294"/>
        <v>2</v>
      </c>
      <c r="ASW35" s="104">
        <f t="shared" ca="1" si="879"/>
        <v>1</v>
      </c>
      <c r="ASX35" s="134">
        <f t="shared" ca="1" si="880"/>
        <v>5.7518740578576057</v>
      </c>
      <c r="ASY35" s="103">
        <f t="shared" ca="1" si="881"/>
        <v>14</v>
      </c>
      <c r="ASZ35" s="104">
        <f t="shared" ca="1" si="3295"/>
        <v>4</v>
      </c>
      <c r="ATA35" s="104">
        <f t="shared" ca="1" si="882"/>
        <v>1</v>
      </c>
      <c r="ATB35" s="134">
        <f t="shared" ca="1" si="883"/>
        <v>2.4245461676398463</v>
      </c>
      <c r="ATC35" s="103">
        <f t="shared" ca="1" si="884"/>
        <v>15</v>
      </c>
      <c r="ATD35" s="104">
        <f t="shared" ca="1" si="3296"/>
        <v>4</v>
      </c>
      <c r="ATE35" s="104">
        <f t="shared" ca="1" si="885"/>
        <v>0</v>
      </c>
      <c r="ATF35" s="134">
        <f t="shared" ca="1" si="886"/>
        <v>2.5978161023857069</v>
      </c>
      <c r="ATG35" s="103">
        <f t="shared" ca="1" si="887"/>
        <v>13</v>
      </c>
      <c r="ATH35" s="104">
        <f t="shared" ca="1" si="3297"/>
        <v>3</v>
      </c>
      <c r="ATI35" s="104">
        <f t="shared" ca="1" si="888"/>
        <v>1</v>
      </c>
      <c r="ATJ35" s="134">
        <f t="shared" ca="1" si="889"/>
        <v>6.3962431201922527</v>
      </c>
      <c r="ATK35" s="103">
        <f t="shared" ca="1" si="890"/>
        <v>5</v>
      </c>
      <c r="ATL35" s="104">
        <f t="shared" ca="1" si="3298"/>
        <v>2</v>
      </c>
      <c r="ATM35" s="104">
        <f t="shared" ca="1" si="891"/>
        <v>0</v>
      </c>
      <c r="ATN35" s="134">
        <f t="shared" ca="1" si="892"/>
        <v>-0.55785497180488619</v>
      </c>
      <c r="ATO35" s="103">
        <f t="shared" ca="1" si="893"/>
        <v>12</v>
      </c>
      <c r="ATP35" s="104">
        <f t="shared" ca="1" si="3299"/>
        <v>3</v>
      </c>
      <c r="ATQ35" s="104">
        <f t="shared" ca="1" si="894"/>
        <v>0</v>
      </c>
      <c r="ATR35" s="134">
        <f t="shared" ca="1" si="895"/>
        <v>1.6707630773350388</v>
      </c>
      <c r="ATS35" s="103">
        <f t="shared" ca="1" si="896"/>
        <v>6</v>
      </c>
      <c r="ATT35" s="104">
        <f t="shared" ca="1" si="3300"/>
        <v>2</v>
      </c>
      <c r="ATU35" s="104">
        <f t="shared" ca="1" si="897"/>
        <v>1</v>
      </c>
      <c r="ATV35" s="134">
        <f t="shared" ca="1" si="898"/>
        <v>5.1382270373468941</v>
      </c>
      <c r="ATW35" s="103">
        <f t="shared" ca="1" si="899"/>
        <v>3</v>
      </c>
      <c r="ATX35" s="104">
        <f t="shared" ca="1" si="3301"/>
        <v>1</v>
      </c>
      <c r="ATY35" s="104">
        <f t="shared" ca="1" si="900"/>
        <v>1</v>
      </c>
      <c r="ATZ35" s="134">
        <f t="shared" ca="1" si="901"/>
        <v>0.5</v>
      </c>
      <c r="AUA35" s="103">
        <f t="shared" ca="1" si="902"/>
        <v>16</v>
      </c>
      <c r="AUB35" s="104">
        <f t="shared" ca="1" si="3302"/>
        <v>4</v>
      </c>
      <c r="AUC35" s="104">
        <f t="shared" ca="1" si="903"/>
        <v>0</v>
      </c>
      <c r="AUD35" s="134">
        <f t="shared" ca="1" si="904"/>
        <v>0.14512960238289452</v>
      </c>
      <c r="AUE35" s="103">
        <f t="shared" ca="1" si="905"/>
        <v>11</v>
      </c>
      <c r="AUF35" s="104">
        <f t="shared" ca="1" si="3303"/>
        <v>3</v>
      </c>
      <c r="AUG35" s="104">
        <f t="shared" ca="1" si="906"/>
        <v>0</v>
      </c>
      <c r="AUH35" s="134">
        <f t="shared" ca="1" si="907"/>
        <v>2.1483747344834114</v>
      </c>
      <c r="AUI35" s="103">
        <f t="shared" ca="1" si="908"/>
        <v>5</v>
      </c>
      <c r="AUJ35" s="104">
        <f t="shared" ca="1" si="3304"/>
        <v>2</v>
      </c>
      <c r="AUK35" s="104">
        <f t="shared" ca="1" si="909"/>
        <v>0</v>
      </c>
      <c r="AUL35" s="134">
        <f t="shared" ca="1" si="910"/>
        <v>-0.55785497180488619</v>
      </c>
      <c r="AUM35" s="103">
        <f t="shared" ca="1" si="911"/>
        <v>10</v>
      </c>
      <c r="AUN35" s="104">
        <f t="shared" ca="1" si="3305"/>
        <v>3</v>
      </c>
      <c r="AUO35" s="104">
        <f t="shared" ca="1" si="912"/>
        <v>1</v>
      </c>
      <c r="AUP35" s="134">
        <f t="shared" ca="1" si="913"/>
        <v>5.7152099939282834</v>
      </c>
      <c r="AUQ35" s="103">
        <f t="shared" ca="1" si="914"/>
        <v>1</v>
      </c>
      <c r="AUR35" s="104">
        <f t="shared" ca="1" si="3306"/>
        <v>1</v>
      </c>
      <c r="AUS35" s="104">
        <f t="shared" ca="1" si="915"/>
        <v>1</v>
      </c>
      <c r="AUT35" s="134">
        <f t="shared" ca="1" si="916"/>
        <v>-1.0563962480104578</v>
      </c>
      <c r="AUU35" s="103">
        <f t="shared" ca="1" si="917"/>
        <v>18</v>
      </c>
      <c r="AUV35" s="104">
        <f t="shared" ca="1" si="3307"/>
        <v>5</v>
      </c>
      <c r="AUW35" s="104">
        <f t="shared" ca="1" si="918"/>
        <v>1</v>
      </c>
      <c r="AUX35" s="134">
        <f t="shared" ca="1" si="919"/>
        <v>1.4217825209088346</v>
      </c>
      <c r="AUY35" s="103">
        <f t="shared" ca="1" si="920"/>
        <v>12</v>
      </c>
      <c r="AUZ35" s="104">
        <f t="shared" ca="1" si="3308"/>
        <v>3</v>
      </c>
      <c r="AVA35" s="104">
        <f t="shared" ca="1" si="921"/>
        <v>0</v>
      </c>
      <c r="AVB35" s="134">
        <f t="shared" ca="1" si="922"/>
        <v>1.6707630773350388</v>
      </c>
      <c r="AVC35" s="103">
        <f t="shared" ca="1" si="923"/>
        <v>16</v>
      </c>
      <c r="AVD35" s="104">
        <f t="shared" ca="1" si="3309"/>
        <v>4</v>
      </c>
      <c r="AVE35" s="104">
        <f t="shared" ca="1" si="924"/>
        <v>0</v>
      </c>
      <c r="AVF35" s="134">
        <f t="shared" ca="1" si="925"/>
        <v>0.14512960238289452</v>
      </c>
      <c r="AVG35" s="103">
        <f t="shared" ca="1" si="926"/>
        <v>19</v>
      </c>
      <c r="AVH35" s="104">
        <f t="shared" ca="1" si="3310"/>
        <v>5</v>
      </c>
      <c r="AVI35" s="104">
        <f t="shared" ca="1" si="927"/>
        <v>0</v>
      </c>
      <c r="AVJ35" s="134">
        <f t="shared" ca="1" si="928"/>
        <v>2.5054317711516774</v>
      </c>
      <c r="AVK35" s="103">
        <f t="shared" ca="1" si="929"/>
        <v>6</v>
      </c>
      <c r="AVL35" s="104">
        <f t="shared" ca="1" si="3311"/>
        <v>2</v>
      </c>
      <c r="AVM35" s="104">
        <f t="shared" ca="1" si="930"/>
        <v>1</v>
      </c>
      <c r="AVN35" s="134">
        <f t="shared" ca="1" si="931"/>
        <v>5.1382270373468941</v>
      </c>
      <c r="AVO35" s="103">
        <f t="shared" ca="1" si="932"/>
        <v>17</v>
      </c>
      <c r="AVP35" s="104">
        <f t="shared" ca="1" si="3312"/>
        <v>4</v>
      </c>
      <c r="AVQ35" s="104">
        <f t="shared" ca="1" si="933"/>
        <v>1</v>
      </c>
      <c r="AVR35" s="134">
        <f t="shared" ca="1" si="934"/>
        <v>3.6041923718220801</v>
      </c>
      <c r="AVS35" s="103">
        <f t="shared" ca="1" si="935"/>
        <v>12</v>
      </c>
      <c r="AVT35" s="104">
        <f t="shared" ca="1" si="3313"/>
        <v>3</v>
      </c>
      <c r="AVU35" s="104">
        <f t="shared" ca="1" si="936"/>
        <v>0</v>
      </c>
      <c r="AVV35" s="134">
        <f t="shared" ca="1" si="937"/>
        <v>1.6707630773350388</v>
      </c>
      <c r="AVW35" s="103">
        <f t="shared" ca="1" si="938"/>
        <v>4</v>
      </c>
      <c r="AVX35" s="104">
        <f t="shared" ca="1" si="3314"/>
        <v>2</v>
      </c>
      <c r="AVY35" s="104">
        <f t="shared" ca="1" si="939"/>
        <v>1</v>
      </c>
      <c r="AVZ35" s="134">
        <f t="shared" ca="1" si="940"/>
        <v>5.7518740578576057</v>
      </c>
      <c r="AWA35" s="103">
        <f t="shared" ca="1" si="941"/>
        <v>5</v>
      </c>
      <c r="AWB35" s="104">
        <f t="shared" ca="1" si="3315"/>
        <v>2</v>
      </c>
      <c r="AWC35" s="104">
        <f t="shared" ca="1" si="942"/>
        <v>0</v>
      </c>
      <c r="AWD35" s="134">
        <f t="shared" ca="1" si="943"/>
        <v>-0.55785497180488619</v>
      </c>
      <c r="AWE35" s="103">
        <f t="shared" ca="1" si="944"/>
        <v>13</v>
      </c>
      <c r="AWF35" s="104">
        <f t="shared" ca="1" si="3316"/>
        <v>3</v>
      </c>
      <c r="AWG35" s="104">
        <f t="shared" ca="1" si="945"/>
        <v>1</v>
      </c>
      <c r="AWH35" s="134">
        <f t="shared" ca="1" si="946"/>
        <v>6.3962431201922527</v>
      </c>
      <c r="AWI35" s="103">
        <f t="shared" ca="1" si="947"/>
        <v>18</v>
      </c>
      <c r="AWJ35" s="104">
        <f t="shared" ca="1" si="3317"/>
        <v>5</v>
      </c>
      <c r="AWK35" s="104">
        <f t="shared" ca="1" si="948"/>
        <v>1</v>
      </c>
      <c r="AWL35" s="134">
        <f t="shared" ca="1" si="949"/>
        <v>1.4217825209088346</v>
      </c>
      <c r="AWM35" s="103">
        <f t="shared" ca="1" si="950"/>
        <v>14</v>
      </c>
      <c r="AWN35" s="104">
        <f t="shared" ca="1" si="3318"/>
        <v>4</v>
      </c>
      <c r="AWO35" s="104">
        <f t="shared" ca="1" si="951"/>
        <v>1</v>
      </c>
      <c r="AWP35" s="134">
        <f t="shared" ca="1" si="952"/>
        <v>2.4245461676398463</v>
      </c>
      <c r="AWQ35" s="103">
        <f t="shared" ca="1" si="953"/>
        <v>18</v>
      </c>
      <c r="AWR35" s="104">
        <f t="shared" ca="1" si="3319"/>
        <v>5</v>
      </c>
      <c r="AWS35" s="104">
        <f t="shared" ca="1" si="954"/>
        <v>1</v>
      </c>
      <c r="AWT35" s="134">
        <f t="shared" ca="1" si="955"/>
        <v>1.4217825209088346</v>
      </c>
      <c r="AWU35" s="103">
        <f t="shared" ca="1" si="956"/>
        <v>15</v>
      </c>
      <c r="AWV35" s="104">
        <f t="shared" ca="1" si="3320"/>
        <v>4</v>
      </c>
      <c r="AWW35" s="104">
        <f t="shared" ca="1" si="957"/>
        <v>0</v>
      </c>
      <c r="AWX35" s="134">
        <f t="shared" ca="1" si="958"/>
        <v>2.5978161023857069</v>
      </c>
      <c r="AWY35" s="103">
        <f t="shared" ca="1" si="959"/>
        <v>10</v>
      </c>
      <c r="AWZ35" s="104">
        <f t="shared" ca="1" si="3321"/>
        <v>3</v>
      </c>
      <c r="AXA35" s="104">
        <f t="shared" ca="1" si="960"/>
        <v>1</v>
      </c>
      <c r="AXB35" s="134">
        <f t="shared" ca="1" si="961"/>
        <v>5.7152099939282834</v>
      </c>
      <c r="AXC35" s="103">
        <f t="shared" ca="1" si="962"/>
        <v>20</v>
      </c>
      <c r="AXD35" s="104">
        <f t="shared" ca="1" si="3322"/>
        <v>5</v>
      </c>
      <c r="AXE35" s="104">
        <f t="shared" ca="1" si="963"/>
        <v>1</v>
      </c>
      <c r="AXF35" s="134">
        <f t="shared" ca="1" si="964"/>
        <v>5.1307476803274881</v>
      </c>
      <c r="AXG35" s="103">
        <f t="shared" ca="1" si="965"/>
        <v>3</v>
      </c>
      <c r="AXH35" s="104">
        <f t="shared" ca="1" si="3323"/>
        <v>1</v>
      </c>
      <c r="AXI35" s="104">
        <f t="shared" ca="1" si="966"/>
        <v>1</v>
      </c>
      <c r="AXJ35" s="134">
        <f t="shared" ca="1" si="967"/>
        <v>0.5</v>
      </c>
      <c r="AXK35" s="103">
        <f t="shared" ca="1" si="968"/>
        <v>17</v>
      </c>
      <c r="AXL35" s="104">
        <f t="shared" ca="1" si="3324"/>
        <v>4</v>
      </c>
      <c r="AXM35" s="104">
        <f t="shared" ca="1" si="969"/>
        <v>1</v>
      </c>
      <c r="AXN35" s="134">
        <f t="shared" ca="1" si="970"/>
        <v>3.6041923718220801</v>
      </c>
      <c r="AXO35" s="103">
        <f t="shared" ca="1" si="971"/>
        <v>14</v>
      </c>
      <c r="AXP35" s="104">
        <f t="shared" ca="1" si="3325"/>
        <v>4</v>
      </c>
      <c r="AXQ35" s="104">
        <f t="shared" ca="1" si="972"/>
        <v>1</v>
      </c>
      <c r="AXR35" s="134">
        <f t="shared" ca="1" si="973"/>
        <v>2.4245461676398463</v>
      </c>
      <c r="AXS35" s="103">
        <f t="shared" ca="1" si="974"/>
        <v>20</v>
      </c>
      <c r="AXT35" s="104">
        <f t="shared" ca="1" si="3326"/>
        <v>5</v>
      </c>
      <c r="AXU35" s="104">
        <f t="shared" ca="1" si="975"/>
        <v>1</v>
      </c>
      <c r="AXV35" s="134">
        <f t="shared" ca="1" si="976"/>
        <v>5.1307476803274881</v>
      </c>
      <c r="AXW35" s="103">
        <f t="shared" ca="1" si="977"/>
        <v>12</v>
      </c>
      <c r="AXX35" s="104">
        <f t="shared" ca="1" si="3327"/>
        <v>3</v>
      </c>
      <c r="AXY35" s="104">
        <f t="shared" ca="1" si="978"/>
        <v>0</v>
      </c>
      <c r="AXZ35" s="134">
        <f t="shared" ca="1" si="979"/>
        <v>1.6707630773350388</v>
      </c>
      <c r="AYA35" s="103">
        <f t="shared" ca="1" si="980"/>
        <v>16</v>
      </c>
      <c r="AYB35" s="104">
        <f t="shared" ca="1" si="3328"/>
        <v>4</v>
      </c>
      <c r="AYC35" s="104">
        <f t="shared" ca="1" si="981"/>
        <v>0</v>
      </c>
      <c r="AYD35" s="134">
        <f t="shared" ca="1" si="982"/>
        <v>0.14512960238289452</v>
      </c>
      <c r="AYE35" s="103">
        <f t="shared" ca="1" si="983"/>
        <v>9</v>
      </c>
      <c r="AYF35" s="104">
        <f t="shared" ca="1" si="3329"/>
        <v>3</v>
      </c>
      <c r="AYG35" s="104">
        <f t="shared" ca="1" si="984"/>
        <v>1</v>
      </c>
      <c r="AYH35" s="134">
        <f t="shared" ca="1" si="985"/>
        <v>2.9518538948595392</v>
      </c>
      <c r="AYI35" s="103">
        <f t="shared" ca="1" si="986"/>
        <v>13</v>
      </c>
      <c r="AYJ35" s="104">
        <f t="shared" ca="1" si="3330"/>
        <v>3</v>
      </c>
      <c r="AYK35" s="104">
        <f t="shared" ca="1" si="987"/>
        <v>1</v>
      </c>
      <c r="AYL35" s="134">
        <f t="shared" ca="1" si="988"/>
        <v>6.3962431201922527</v>
      </c>
      <c r="AYM35" s="103">
        <f t="shared" ca="1" si="989"/>
        <v>1</v>
      </c>
      <c r="AYN35" s="104">
        <f t="shared" ca="1" si="3331"/>
        <v>1</v>
      </c>
      <c r="AYO35" s="104">
        <f t="shared" ca="1" si="990"/>
        <v>1</v>
      </c>
      <c r="AYP35" s="134">
        <f t="shared" ca="1" si="991"/>
        <v>-1.0563962480104578</v>
      </c>
      <c r="AYQ35" s="103">
        <f t="shared" ca="1" si="992"/>
        <v>18</v>
      </c>
      <c r="AYR35" s="104">
        <f t="shared" ca="1" si="3332"/>
        <v>5</v>
      </c>
      <c r="AYS35" s="104">
        <f t="shared" ca="1" si="993"/>
        <v>1</v>
      </c>
      <c r="AYT35" s="134">
        <f t="shared" ca="1" si="994"/>
        <v>1.4217825209088346</v>
      </c>
      <c r="AYU35" s="103">
        <f t="shared" ca="1" si="995"/>
        <v>2</v>
      </c>
      <c r="AYV35" s="104">
        <f t="shared" ca="1" si="3333"/>
        <v>1</v>
      </c>
      <c r="AYW35" s="104">
        <f t="shared" ca="1" si="996"/>
        <v>0</v>
      </c>
      <c r="AYX35" s="134">
        <f t="shared" ca="1" si="997"/>
        <v>-2.2634700801531835</v>
      </c>
      <c r="AYY35" s="103">
        <f t="shared" ca="1" si="998"/>
        <v>14</v>
      </c>
      <c r="AYZ35" s="104">
        <f t="shared" ca="1" si="3334"/>
        <v>4</v>
      </c>
      <c r="AZA35" s="104">
        <f t="shared" ca="1" si="999"/>
        <v>1</v>
      </c>
      <c r="AZB35" s="134">
        <f t="shared" ca="1" si="1000"/>
        <v>2.4245461676398463</v>
      </c>
      <c r="AZC35" s="103">
        <f t="shared" ca="1" si="1001"/>
        <v>10</v>
      </c>
      <c r="AZD35" s="104">
        <f t="shared" ca="1" si="3335"/>
        <v>3</v>
      </c>
      <c r="AZE35" s="104">
        <f t="shared" ca="1" si="1002"/>
        <v>1</v>
      </c>
      <c r="AZF35" s="134">
        <f t="shared" ca="1" si="1003"/>
        <v>5.7152099939282834</v>
      </c>
      <c r="AZG35" s="103">
        <f t="shared" ca="1" si="1004"/>
        <v>2</v>
      </c>
      <c r="AZH35" s="104">
        <f t="shared" ca="1" si="3336"/>
        <v>1</v>
      </c>
      <c r="AZI35" s="104">
        <f t="shared" ca="1" si="1005"/>
        <v>0</v>
      </c>
      <c r="AZJ35" s="134">
        <f t="shared" ca="1" si="1006"/>
        <v>-2.2634700801531835</v>
      </c>
      <c r="AZK35" s="103">
        <f t="shared" ca="1" si="1007"/>
        <v>11</v>
      </c>
      <c r="AZL35" s="104">
        <f t="shared" ca="1" si="3337"/>
        <v>3</v>
      </c>
      <c r="AZM35" s="104">
        <f t="shared" ca="1" si="1008"/>
        <v>0</v>
      </c>
      <c r="AZN35" s="134">
        <f t="shared" ca="1" si="1009"/>
        <v>2.1483747344834114</v>
      </c>
      <c r="AZO35" s="103">
        <f t="shared" ca="1" si="1010"/>
        <v>15</v>
      </c>
      <c r="AZP35" s="104">
        <f t="shared" ca="1" si="3338"/>
        <v>4</v>
      </c>
      <c r="AZQ35" s="104">
        <f t="shared" ca="1" si="1011"/>
        <v>0</v>
      </c>
      <c r="AZR35" s="134">
        <f t="shared" ca="1" si="1012"/>
        <v>2.5978161023857069</v>
      </c>
      <c r="AZS35" s="103">
        <f t="shared" ca="1" si="1013"/>
        <v>1</v>
      </c>
      <c r="AZT35" s="104">
        <f t="shared" ca="1" si="3339"/>
        <v>1</v>
      </c>
      <c r="AZU35" s="104">
        <f t="shared" ca="1" si="1014"/>
        <v>1</v>
      </c>
      <c r="AZV35" s="134">
        <f t="shared" ca="1" si="1015"/>
        <v>-1.0563962480104578</v>
      </c>
      <c r="AZW35" s="103">
        <f t="shared" ca="1" si="1016"/>
        <v>2</v>
      </c>
      <c r="AZX35" s="104">
        <f t="shared" ca="1" si="3340"/>
        <v>1</v>
      </c>
      <c r="AZY35" s="104">
        <f t="shared" ca="1" si="1017"/>
        <v>0</v>
      </c>
      <c r="AZZ35" s="134">
        <f t="shared" ca="1" si="1018"/>
        <v>-2.2634700801531835</v>
      </c>
      <c r="BAA35" s="103">
        <f t="shared" ca="1" si="1019"/>
        <v>12</v>
      </c>
      <c r="BAB35" s="104">
        <f t="shared" ca="1" si="3341"/>
        <v>3</v>
      </c>
      <c r="BAC35" s="104">
        <f t="shared" ca="1" si="1020"/>
        <v>0</v>
      </c>
      <c r="BAD35" s="134">
        <f t="shared" ca="1" si="1021"/>
        <v>1.6707630773350388</v>
      </c>
      <c r="BAE35" s="103">
        <f t="shared" ca="1" si="1022"/>
        <v>4</v>
      </c>
      <c r="BAF35" s="104">
        <f t="shared" ca="1" si="3342"/>
        <v>2</v>
      </c>
      <c r="BAG35" s="104">
        <f t="shared" ca="1" si="1023"/>
        <v>1</v>
      </c>
      <c r="BAH35" s="134">
        <f t="shared" ca="1" si="1024"/>
        <v>5.7518740578576057</v>
      </c>
      <c r="BAI35" s="103">
        <f t="shared" ca="1" si="1025"/>
        <v>14</v>
      </c>
      <c r="BAJ35" s="104">
        <f t="shared" ca="1" si="3343"/>
        <v>4</v>
      </c>
      <c r="BAK35" s="104">
        <f t="shared" ca="1" si="1026"/>
        <v>1</v>
      </c>
      <c r="BAL35" s="134">
        <f t="shared" ca="1" si="1027"/>
        <v>2.4245461676398463</v>
      </c>
      <c r="BAM35" s="103">
        <f t="shared" ca="1" si="1028"/>
        <v>18</v>
      </c>
      <c r="BAN35" s="104">
        <f t="shared" ca="1" si="3344"/>
        <v>5</v>
      </c>
      <c r="BAO35" s="104">
        <f t="shared" ca="1" si="1029"/>
        <v>1</v>
      </c>
      <c r="BAP35" s="134">
        <f t="shared" ca="1" si="1030"/>
        <v>1.4217825209088346</v>
      </c>
      <c r="BAQ35" s="103">
        <f t="shared" ca="1" si="1031"/>
        <v>16</v>
      </c>
      <c r="BAR35" s="104">
        <f t="shared" ca="1" si="3345"/>
        <v>4</v>
      </c>
      <c r="BAS35" s="104">
        <f t="shared" ca="1" si="1032"/>
        <v>0</v>
      </c>
      <c r="BAT35" s="134">
        <f t="shared" ca="1" si="1033"/>
        <v>0.14512960238289452</v>
      </c>
      <c r="BAU35" s="103">
        <f t="shared" ca="1" si="1034"/>
        <v>19</v>
      </c>
      <c r="BAV35" s="104">
        <f t="shared" ca="1" si="3346"/>
        <v>5</v>
      </c>
      <c r="BAW35" s="104">
        <f t="shared" ca="1" si="1035"/>
        <v>0</v>
      </c>
      <c r="BAX35" s="134">
        <f t="shared" ca="1" si="1036"/>
        <v>2.5054317711516774</v>
      </c>
      <c r="BAY35" s="103">
        <f t="shared" ca="1" si="1037"/>
        <v>11</v>
      </c>
      <c r="BAZ35" s="104">
        <f t="shared" ca="1" si="3347"/>
        <v>3</v>
      </c>
      <c r="BBA35" s="104">
        <f t="shared" ca="1" si="1038"/>
        <v>0</v>
      </c>
      <c r="BBB35" s="134">
        <f t="shared" ca="1" si="1039"/>
        <v>2.1483747344834114</v>
      </c>
      <c r="BBC35" s="103">
        <f t="shared" ca="1" si="1040"/>
        <v>11</v>
      </c>
      <c r="BBD35" s="104">
        <f t="shared" ca="1" si="3348"/>
        <v>3</v>
      </c>
      <c r="BBE35" s="104">
        <f t="shared" ca="1" si="1041"/>
        <v>0</v>
      </c>
      <c r="BBF35" s="134">
        <f t="shared" ca="1" si="1042"/>
        <v>2.1483747344834114</v>
      </c>
      <c r="BBG35" s="103">
        <f t="shared" ca="1" si="1043"/>
        <v>3</v>
      </c>
      <c r="BBH35" s="104">
        <f t="shared" ca="1" si="3349"/>
        <v>1</v>
      </c>
      <c r="BBI35" s="104">
        <f t="shared" ca="1" si="1044"/>
        <v>1</v>
      </c>
      <c r="BBJ35" s="134">
        <f t="shared" ca="1" si="1045"/>
        <v>0.5</v>
      </c>
      <c r="BBK35" s="103">
        <f t="shared" ca="1" si="1046"/>
        <v>19</v>
      </c>
      <c r="BBL35" s="104">
        <f t="shared" ca="1" si="3350"/>
        <v>5</v>
      </c>
      <c r="BBM35" s="104">
        <f t="shared" ca="1" si="1047"/>
        <v>0</v>
      </c>
      <c r="BBN35" s="134">
        <f t="shared" ca="1" si="1048"/>
        <v>2.5054317711516774</v>
      </c>
      <c r="BBO35" s="103">
        <f t="shared" ca="1" si="1049"/>
        <v>2</v>
      </c>
      <c r="BBP35" s="104">
        <f t="shared" ca="1" si="3351"/>
        <v>1</v>
      </c>
      <c r="BBQ35" s="104">
        <f t="shared" ca="1" si="1050"/>
        <v>0</v>
      </c>
      <c r="BBR35" s="134">
        <f t="shared" ca="1" si="1051"/>
        <v>-2.2634700801531835</v>
      </c>
      <c r="BBS35" s="103">
        <f t="shared" ca="1" si="1052"/>
        <v>1</v>
      </c>
      <c r="BBT35" s="104">
        <f t="shared" ca="1" si="3352"/>
        <v>1</v>
      </c>
      <c r="BBU35" s="104">
        <f t="shared" ca="1" si="1053"/>
        <v>1</v>
      </c>
      <c r="BBV35" s="134">
        <f t="shared" ca="1" si="1054"/>
        <v>-1.0563962480104578</v>
      </c>
      <c r="BBW35" s="103">
        <f t="shared" ca="1" si="1055"/>
        <v>1</v>
      </c>
      <c r="BBX35" s="104">
        <f t="shared" ca="1" si="3353"/>
        <v>1</v>
      </c>
      <c r="BBY35" s="104">
        <f t="shared" ca="1" si="1056"/>
        <v>1</v>
      </c>
      <c r="BBZ35" s="134">
        <f t="shared" ca="1" si="1057"/>
        <v>-1.0563962480104578</v>
      </c>
      <c r="BCA35" s="103">
        <f t="shared" ca="1" si="1058"/>
        <v>20</v>
      </c>
      <c r="BCB35" s="104">
        <f t="shared" ca="1" si="3354"/>
        <v>5</v>
      </c>
      <c r="BCC35" s="104">
        <f t="shared" ca="1" si="1059"/>
        <v>1</v>
      </c>
      <c r="BCD35" s="134">
        <f t="shared" ca="1" si="1060"/>
        <v>5.1307476803274881</v>
      </c>
      <c r="BCE35" s="103">
        <f t="shared" ca="1" si="1061"/>
        <v>4</v>
      </c>
      <c r="BCF35" s="104">
        <f t="shared" ca="1" si="3355"/>
        <v>2</v>
      </c>
      <c r="BCG35" s="104">
        <f t="shared" ca="1" si="1062"/>
        <v>1</v>
      </c>
      <c r="BCH35" s="134">
        <f t="shared" ca="1" si="1063"/>
        <v>5.7518740578576057</v>
      </c>
      <c r="BCI35" s="103">
        <f t="shared" ca="1" si="1064"/>
        <v>3</v>
      </c>
      <c r="BCJ35" s="104">
        <f t="shared" ca="1" si="3356"/>
        <v>1</v>
      </c>
      <c r="BCK35" s="104">
        <f t="shared" ca="1" si="1065"/>
        <v>1</v>
      </c>
      <c r="BCL35" s="134">
        <f t="shared" ca="1" si="1066"/>
        <v>0.5</v>
      </c>
      <c r="BCM35" s="103">
        <f t="shared" ca="1" si="1067"/>
        <v>6</v>
      </c>
      <c r="BCN35" s="104">
        <f t="shared" ca="1" si="3357"/>
        <v>2</v>
      </c>
      <c r="BCO35" s="104">
        <f t="shared" ca="1" si="1068"/>
        <v>1</v>
      </c>
      <c r="BCP35" s="134">
        <f t="shared" ca="1" si="1069"/>
        <v>5.1382270373468941</v>
      </c>
      <c r="BCQ35" s="103">
        <f t="shared" ca="1" si="1070"/>
        <v>12</v>
      </c>
      <c r="BCR35" s="104">
        <f t="shared" ca="1" si="3358"/>
        <v>3</v>
      </c>
      <c r="BCS35" s="104">
        <f t="shared" ca="1" si="1071"/>
        <v>0</v>
      </c>
      <c r="BCT35" s="134">
        <f t="shared" ca="1" si="1072"/>
        <v>1.6707630773350388</v>
      </c>
      <c r="BCU35" s="103">
        <f t="shared" ca="1" si="1073"/>
        <v>3</v>
      </c>
      <c r="BCV35" s="104">
        <f t="shared" ca="1" si="3359"/>
        <v>1</v>
      </c>
      <c r="BCW35" s="104">
        <f t="shared" ca="1" si="1074"/>
        <v>1</v>
      </c>
      <c r="BCX35" s="134">
        <f t="shared" ca="1" si="1075"/>
        <v>0.5</v>
      </c>
      <c r="BCY35" s="103">
        <f t="shared" ca="1" si="1076"/>
        <v>15</v>
      </c>
      <c r="BCZ35" s="104">
        <f t="shared" ca="1" si="3360"/>
        <v>4</v>
      </c>
      <c r="BDA35" s="104">
        <f t="shared" ca="1" si="1077"/>
        <v>0</v>
      </c>
      <c r="BDB35" s="134">
        <f t="shared" ca="1" si="1078"/>
        <v>2.5978161023857069</v>
      </c>
      <c r="BDC35" s="103">
        <f t="shared" ca="1" si="1079"/>
        <v>6</v>
      </c>
      <c r="BDD35" s="104">
        <f t="shared" ca="1" si="3361"/>
        <v>2</v>
      </c>
      <c r="BDE35" s="104">
        <f t="shared" ca="1" si="1080"/>
        <v>1</v>
      </c>
      <c r="BDF35" s="134">
        <f t="shared" ca="1" si="1081"/>
        <v>5.1382270373468941</v>
      </c>
      <c r="BDG35" s="103">
        <f t="shared" ca="1" si="1082"/>
        <v>17</v>
      </c>
      <c r="BDH35" s="104">
        <f t="shared" ca="1" si="3362"/>
        <v>4</v>
      </c>
      <c r="BDI35" s="104">
        <f t="shared" ca="1" si="1083"/>
        <v>1</v>
      </c>
      <c r="BDJ35" s="134">
        <f t="shared" ca="1" si="1084"/>
        <v>3.6041923718220801</v>
      </c>
      <c r="BDK35" s="103">
        <f t="shared" ca="1" si="1085"/>
        <v>1</v>
      </c>
      <c r="BDL35" s="104">
        <f t="shared" ca="1" si="3363"/>
        <v>1</v>
      </c>
      <c r="BDM35" s="104">
        <f t="shared" ca="1" si="1086"/>
        <v>1</v>
      </c>
      <c r="BDN35" s="134">
        <f t="shared" ca="1" si="1087"/>
        <v>-1.0563962480104578</v>
      </c>
      <c r="BDO35" s="103">
        <f t="shared" ca="1" si="1088"/>
        <v>1</v>
      </c>
      <c r="BDP35" s="104">
        <f t="shared" ca="1" si="3364"/>
        <v>1</v>
      </c>
      <c r="BDQ35" s="104">
        <f t="shared" ca="1" si="1089"/>
        <v>1</v>
      </c>
      <c r="BDR35" s="134">
        <f t="shared" ca="1" si="1090"/>
        <v>-1.0563962480104578</v>
      </c>
      <c r="BDS35" s="103">
        <f t="shared" ca="1" si="1091"/>
        <v>8</v>
      </c>
      <c r="BDT35" s="104">
        <f t="shared" ca="1" si="3365"/>
        <v>2</v>
      </c>
      <c r="BDU35" s="104">
        <f t="shared" ca="1" si="1092"/>
        <v>1</v>
      </c>
      <c r="BDV35" s="134">
        <f t="shared" ca="1" si="1093"/>
        <v>7.2672765618258381</v>
      </c>
      <c r="BDW35" s="103">
        <f t="shared" ca="1" si="1094"/>
        <v>16</v>
      </c>
      <c r="BDX35" s="104">
        <f t="shared" ca="1" si="3366"/>
        <v>4</v>
      </c>
      <c r="BDY35" s="104">
        <f t="shared" ca="1" si="1095"/>
        <v>0</v>
      </c>
      <c r="BDZ35" s="134">
        <f t="shared" ca="1" si="1096"/>
        <v>0.14512960238289452</v>
      </c>
      <c r="BEA35" s="103">
        <f t="shared" ca="1" si="1097"/>
        <v>12</v>
      </c>
      <c r="BEB35" s="104">
        <f t="shared" ca="1" si="3367"/>
        <v>3</v>
      </c>
      <c r="BEC35" s="104">
        <f t="shared" ca="1" si="1098"/>
        <v>0</v>
      </c>
      <c r="BED35" s="134">
        <f t="shared" ca="1" si="1099"/>
        <v>1.6707630773350388</v>
      </c>
      <c r="BEE35" s="103">
        <f t="shared" ca="1" si="1100"/>
        <v>10</v>
      </c>
      <c r="BEF35" s="104">
        <f t="shared" ca="1" si="3368"/>
        <v>3</v>
      </c>
      <c r="BEG35" s="104">
        <f t="shared" ca="1" si="1101"/>
        <v>1</v>
      </c>
      <c r="BEH35" s="134">
        <f t="shared" ca="1" si="1102"/>
        <v>5.7152099939282834</v>
      </c>
      <c r="BEI35" s="103">
        <f t="shared" ca="1" si="1103"/>
        <v>1</v>
      </c>
      <c r="BEJ35" s="104">
        <f t="shared" ca="1" si="3369"/>
        <v>1</v>
      </c>
      <c r="BEK35" s="104">
        <f t="shared" ca="1" si="1104"/>
        <v>1</v>
      </c>
      <c r="BEL35" s="134">
        <f t="shared" ca="1" si="1105"/>
        <v>-1.0563962480104578</v>
      </c>
      <c r="BEM35" s="103">
        <f t="shared" ca="1" si="1106"/>
        <v>15</v>
      </c>
      <c r="BEN35" s="104">
        <f t="shared" ca="1" si="3370"/>
        <v>4</v>
      </c>
      <c r="BEO35" s="104">
        <f t="shared" ca="1" si="1107"/>
        <v>0</v>
      </c>
      <c r="BEP35" s="134">
        <f t="shared" ca="1" si="1108"/>
        <v>2.5978161023857069</v>
      </c>
      <c r="BEQ35" s="103">
        <f t="shared" ca="1" si="1109"/>
        <v>13</v>
      </c>
      <c r="BER35" s="104">
        <f t="shared" ca="1" si="3371"/>
        <v>3</v>
      </c>
      <c r="BES35" s="104">
        <f t="shared" ca="1" si="1110"/>
        <v>1</v>
      </c>
      <c r="BET35" s="134">
        <f t="shared" ca="1" si="1111"/>
        <v>6.3962431201922527</v>
      </c>
      <c r="BEU35" s="103">
        <f t="shared" ca="1" si="1112"/>
        <v>14</v>
      </c>
      <c r="BEV35" s="104">
        <f t="shared" ca="1" si="3372"/>
        <v>4</v>
      </c>
      <c r="BEW35" s="104">
        <f t="shared" ca="1" si="1113"/>
        <v>1</v>
      </c>
      <c r="BEX35" s="134">
        <f t="shared" ca="1" si="1114"/>
        <v>2.4245461676398463</v>
      </c>
      <c r="BEY35" s="103">
        <f t="shared" ca="1" si="1115"/>
        <v>10</v>
      </c>
      <c r="BEZ35" s="104">
        <f t="shared" ca="1" si="3373"/>
        <v>3</v>
      </c>
      <c r="BFA35" s="104">
        <f t="shared" ca="1" si="1116"/>
        <v>1</v>
      </c>
      <c r="BFB35" s="134">
        <f t="shared" ca="1" si="1117"/>
        <v>5.7152099939282834</v>
      </c>
      <c r="BFC35" s="103">
        <f t="shared" ca="1" si="1118"/>
        <v>15</v>
      </c>
      <c r="BFD35" s="104">
        <f t="shared" ca="1" si="3374"/>
        <v>4</v>
      </c>
      <c r="BFE35" s="104">
        <f t="shared" ca="1" si="1119"/>
        <v>0</v>
      </c>
      <c r="BFF35" s="134">
        <f t="shared" ca="1" si="1120"/>
        <v>2.5978161023857069</v>
      </c>
      <c r="BFG35" s="103">
        <f t="shared" ca="1" si="1121"/>
        <v>1</v>
      </c>
      <c r="BFH35" s="104">
        <f t="shared" ca="1" si="3375"/>
        <v>1</v>
      </c>
      <c r="BFI35" s="104">
        <f t="shared" ca="1" si="1122"/>
        <v>1</v>
      </c>
      <c r="BFJ35" s="134">
        <f t="shared" ca="1" si="1123"/>
        <v>-1.0563962480104578</v>
      </c>
      <c r="BFK35" s="103">
        <f t="shared" ca="1" si="1124"/>
        <v>9</v>
      </c>
      <c r="BFL35" s="104">
        <f t="shared" ca="1" si="3376"/>
        <v>3</v>
      </c>
      <c r="BFM35" s="104">
        <f t="shared" ca="1" si="1125"/>
        <v>1</v>
      </c>
      <c r="BFN35" s="134">
        <f t="shared" ca="1" si="1126"/>
        <v>2.9518538948595392</v>
      </c>
      <c r="BFO35" s="103">
        <f t="shared" ca="1" si="1127"/>
        <v>16</v>
      </c>
      <c r="BFP35" s="104">
        <f t="shared" ca="1" si="3377"/>
        <v>4</v>
      </c>
      <c r="BFQ35" s="104">
        <f t="shared" ca="1" si="1128"/>
        <v>0</v>
      </c>
      <c r="BFR35" s="134">
        <f t="shared" ca="1" si="1129"/>
        <v>0.14512960238289452</v>
      </c>
      <c r="BFS35" s="103">
        <f t="shared" ca="1" si="1130"/>
        <v>11</v>
      </c>
      <c r="BFT35" s="104">
        <f t="shared" ca="1" si="3378"/>
        <v>3</v>
      </c>
      <c r="BFU35" s="104">
        <f t="shared" ca="1" si="1131"/>
        <v>0</v>
      </c>
      <c r="BFV35" s="134">
        <f t="shared" ca="1" si="1132"/>
        <v>2.1483747344834114</v>
      </c>
      <c r="BFW35" s="103">
        <f t="shared" ca="1" si="1133"/>
        <v>7</v>
      </c>
      <c r="BFX35" s="104">
        <f t="shared" ca="1" si="3379"/>
        <v>2</v>
      </c>
      <c r="BFY35" s="104">
        <f t="shared" ca="1" si="1134"/>
        <v>1</v>
      </c>
      <c r="BFZ35" s="134">
        <f t="shared" ca="1" si="1135"/>
        <v>2.6749392076742993</v>
      </c>
      <c r="BGA35" s="103">
        <f t="shared" ca="1" si="1136"/>
        <v>15</v>
      </c>
      <c r="BGB35" s="104">
        <f t="shared" ca="1" si="3380"/>
        <v>4</v>
      </c>
      <c r="BGC35" s="104">
        <f t="shared" ca="1" si="1137"/>
        <v>0</v>
      </c>
      <c r="BGD35" s="134">
        <f t="shared" ca="1" si="1138"/>
        <v>2.5978161023857069</v>
      </c>
      <c r="BGE35" s="103">
        <f t="shared" ca="1" si="1139"/>
        <v>1</v>
      </c>
      <c r="BGF35" s="104">
        <f t="shared" ca="1" si="3381"/>
        <v>1</v>
      </c>
      <c r="BGG35" s="104">
        <f t="shared" ca="1" si="1140"/>
        <v>1</v>
      </c>
      <c r="BGH35" s="134">
        <f t="shared" ca="1" si="1141"/>
        <v>-1.0563962480104578</v>
      </c>
      <c r="BGI35" s="103">
        <f t="shared" ca="1" si="1142"/>
        <v>10</v>
      </c>
      <c r="BGJ35" s="104">
        <f t="shared" ca="1" si="3382"/>
        <v>3</v>
      </c>
      <c r="BGK35" s="104">
        <f t="shared" ca="1" si="1143"/>
        <v>1</v>
      </c>
      <c r="BGL35" s="134">
        <f t="shared" ca="1" si="1144"/>
        <v>5.7152099939282834</v>
      </c>
      <c r="BGM35" s="103">
        <f t="shared" ca="1" si="1145"/>
        <v>18</v>
      </c>
      <c r="BGN35" s="104">
        <f t="shared" ca="1" si="3383"/>
        <v>5</v>
      </c>
      <c r="BGO35" s="104">
        <f t="shared" ca="1" si="1146"/>
        <v>1</v>
      </c>
      <c r="BGP35" s="134">
        <f t="shared" ca="1" si="1147"/>
        <v>1.4217825209088346</v>
      </c>
      <c r="BGQ35" s="103">
        <f t="shared" ca="1" si="1148"/>
        <v>4</v>
      </c>
      <c r="BGR35" s="104">
        <f t="shared" ca="1" si="3384"/>
        <v>2</v>
      </c>
      <c r="BGS35" s="104">
        <f t="shared" ca="1" si="1149"/>
        <v>1</v>
      </c>
      <c r="BGT35" s="134">
        <f t="shared" ca="1" si="1150"/>
        <v>5.7518740578576057</v>
      </c>
      <c r="BGU35" s="103">
        <f t="shared" ca="1" si="1151"/>
        <v>15</v>
      </c>
      <c r="BGV35" s="104">
        <f t="shared" ca="1" si="3385"/>
        <v>4</v>
      </c>
      <c r="BGW35" s="104">
        <f t="shared" ca="1" si="1152"/>
        <v>0</v>
      </c>
      <c r="BGX35" s="134">
        <f t="shared" ca="1" si="1153"/>
        <v>2.5978161023857069</v>
      </c>
      <c r="BGY35" s="103">
        <f t="shared" ca="1" si="1154"/>
        <v>7</v>
      </c>
      <c r="BGZ35" s="104">
        <f t="shared" ca="1" si="3386"/>
        <v>2</v>
      </c>
      <c r="BHA35" s="104">
        <f t="shared" ca="1" si="1155"/>
        <v>1</v>
      </c>
      <c r="BHB35" s="134">
        <f t="shared" ca="1" si="1156"/>
        <v>2.6749392076742993</v>
      </c>
      <c r="BHC35" s="103">
        <f t="shared" ca="1" si="1157"/>
        <v>13</v>
      </c>
      <c r="BHD35" s="104">
        <f t="shared" ca="1" si="3387"/>
        <v>3</v>
      </c>
      <c r="BHE35" s="104">
        <f t="shared" ca="1" si="1158"/>
        <v>1</v>
      </c>
      <c r="BHF35" s="134">
        <f t="shared" ca="1" si="1159"/>
        <v>6.3962431201922527</v>
      </c>
      <c r="BHG35" s="103">
        <f t="shared" ca="1" si="1160"/>
        <v>19</v>
      </c>
      <c r="BHH35" s="104">
        <f t="shared" ca="1" si="3388"/>
        <v>5</v>
      </c>
      <c r="BHI35" s="104">
        <f t="shared" ca="1" si="1161"/>
        <v>0</v>
      </c>
      <c r="BHJ35" s="134">
        <f t="shared" ca="1" si="1162"/>
        <v>2.5054317711516774</v>
      </c>
      <c r="BHK35" s="103">
        <f t="shared" ca="1" si="1163"/>
        <v>11</v>
      </c>
      <c r="BHL35" s="104">
        <f t="shared" ca="1" si="3389"/>
        <v>3</v>
      </c>
      <c r="BHM35" s="104">
        <f t="shared" ca="1" si="1164"/>
        <v>0</v>
      </c>
      <c r="BHN35" s="134">
        <f t="shared" ca="1" si="1165"/>
        <v>2.1483747344834114</v>
      </c>
      <c r="BHO35" s="103">
        <f t="shared" ca="1" si="1166"/>
        <v>14</v>
      </c>
      <c r="BHP35" s="104">
        <f t="shared" ca="1" si="3390"/>
        <v>4</v>
      </c>
      <c r="BHQ35" s="104">
        <f t="shared" ca="1" si="1167"/>
        <v>1</v>
      </c>
      <c r="BHR35" s="134">
        <f t="shared" ca="1" si="1168"/>
        <v>2.4245461676398463</v>
      </c>
      <c r="BHS35" s="103">
        <f t="shared" ca="1" si="1169"/>
        <v>7</v>
      </c>
      <c r="BHT35" s="104">
        <f t="shared" ca="1" si="3391"/>
        <v>2</v>
      </c>
      <c r="BHU35" s="104">
        <f t="shared" ca="1" si="1170"/>
        <v>1</v>
      </c>
      <c r="BHV35" s="134">
        <f t="shared" ca="1" si="1171"/>
        <v>2.6749392076742993</v>
      </c>
      <c r="BHW35" s="103">
        <f t="shared" ca="1" si="1172"/>
        <v>6</v>
      </c>
      <c r="BHX35" s="104">
        <f t="shared" ca="1" si="3392"/>
        <v>2</v>
      </c>
      <c r="BHY35" s="104">
        <f t="shared" ca="1" si="1173"/>
        <v>1</v>
      </c>
      <c r="BHZ35" s="134">
        <f t="shared" ca="1" si="1174"/>
        <v>5.1382270373468941</v>
      </c>
      <c r="BIA35" s="103">
        <f t="shared" ca="1" si="1175"/>
        <v>8</v>
      </c>
      <c r="BIB35" s="104">
        <f t="shared" ca="1" si="3393"/>
        <v>2</v>
      </c>
      <c r="BIC35" s="104">
        <f t="shared" ca="1" si="1176"/>
        <v>1</v>
      </c>
      <c r="BID35" s="134">
        <f t="shared" ca="1" si="1177"/>
        <v>7.2672765618258381</v>
      </c>
      <c r="BIE35" s="103">
        <f t="shared" ca="1" si="1178"/>
        <v>10</v>
      </c>
      <c r="BIF35" s="104">
        <f t="shared" ca="1" si="3394"/>
        <v>3</v>
      </c>
      <c r="BIG35" s="104">
        <f t="shared" ca="1" si="1179"/>
        <v>1</v>
      </c>
      <c r="BIH35" s="134">
        <f t="shared" ca="1" si="1180"/>
        <v>5.7152099939282834</v>
      </c>
      <c r="BII35" s="103">
        <f t="shared" ca="1" si="1181"/>
        <v>6</v>
      </c>
      <c r="BIJ35" s="104">
        <f t="shared" ca="1" si="3395"/>
        <v>2</v>
      </c>
      <c r="BIK35" s="104">
        <f t="shared" ca="1" si="1182"/>
        <v>1</v>
      </c>
      <c r="BIL35" s="134">
        <f t="shared" ca="1" si="1183"/>
        <v>5.1382270373468941</v>
      </c>
      <c r="BIM35" s="103">
        <f t="shared" ca="1" si="1184"/>
        <v>8</v>
      </c>
      <c r="BIN35" s="104">
        <f t="shared" ca="1" si="3396"/>
        <v>2</v>
      </c>
      <c r="BIO35" s="104">
        <f t="shared" ca="1" si="1185"/>
        <v>1</v>
      </c>
      <c r="BIP35" s="134">
        <f t="shared" ca="1" si="1186"/>
        <v>7.2672765618258381</v>
      </c>
      <c r="BIQ35" s="103">
        <f t="shared" ca="1" si="1187"/>
        <v>1</v>
      </c>
      <c r="BIR35" s="104">
        <f t="shared" ca="1" si="3397"/>
        <v>1</v>
      </c>
      <c r="BIS35" s="104">
        <f t="shared" ca="1" si="1188"/>
        <v>1</v>
      </c>
      <c r="BIT35" s="134">
        <f t="shared" ca="1" si="1189"/>
        <v>-1.0563962480104578</v>
      </c>
      <c r="BIU35" s="103">
        <f t="shared" ca="1" si="1190"/>
        <v>18</v>
      </c>
      <c r="BIV35" s="104">
        <f t="shared" ca="1" si="3398"/>
        <v>5</v>
      </c>
      <c r="BIW35" s="104">
        <f t="shared" ca="1" si="1191"/>
        <v>1</v>
      </c>
      <c r="BIX35" s="134">
        <f t="shared" ca="1" si="1192"/>
        <v>1.4217825209088346</v>
      </c>
      <c r="BIY35" s="103">
        <f t="shared" ca="1" si="1193"/>
        <v>1</v>
      </c>
      <c r="BIZ35" s="104">
        <f t="shared" ca="1" si="3399"/>
        <v>1</v>
      </c>
      <c r="BJA35" s="104">
        <f t="shared" ca="1" si="1194"/>
        <v>1</v>
      </c>
      <c r="BJB35" s="134">
        <f t="shared" ca="1" si="1195"/>
        <v>-1.0563962480104578</v>
      </c>
      <c r="BJC35" s="103">
        <f t="shared" ca="1" si="1196"/>
        <v>13</v>
      </c>
      <c r="BJD35" s="104">
        <f t="shared" ca="1" si="3400"/>
        <v>3</v>
      </c>
      <c r="BJE35" s="104">
        <f t="shared" ca="1" si="1197"/>
        <v>1</v>
      </c>
      <c r="BJF35" s="134">
        <f t="shared" ca="1" si="1198"/>
        <v>6.3962431201922527</v>
      </c>
      <c r="BJG35" s="103">
        <f t="shared" ca="1" si="1199"/>
        <v>16</v>
      </c>
      <c r="BJH35" s="104">
        <f t="shared" ca="1" si="3401"/>
        <v>4</v>
      </c>
      <c r="BJI35" s="104">
        <f t="shared" ca="1" si="1200"/>
        <v>0</v>
      </c>
      <c r="BJJ35" s="134">
        <f t="shared" ca="1" si="1201"/>
        <v>0.14512960238289452</v>
      </c>
      <c r="BJK35" s="103">
        <f t="shared" ca="1" si="1202"/>
        <v>7</v>
      </c>
      <c r="BJL35" s="104">
        <f t="shared" ca="1" si="3402"/>
        <v>2</v>
      </c>
      <c r="BJM35" s="104">
        <f t="shared" ca="1" si="1203"/>
        <v>1</v>
      </c>
      <c r="BJN35" s="134">
        <f t="shared" ca="1" si="1204"/>
        <v>2.6749392076742993</v>
      </c>
      <c r="BJO35" s="103">
        <f t="shared" ca="1" si="1205"/>
        <v>16</v>
      </c>
      <c r="BJP35" s="104">
        <f t="shared" ca="1" si="3403"/>
        <v>4</v>
      </c>
      <c r="BJQ35" s="104">
        <f t="shared" ca="1" si="1206"/>
        <v>0</v>
      </c>
      <c r="BJR35" s="134">
        <f t="shared" ca="1" si="1207"/>
        <v>0.14512960238289452</v>
      </c>
      <c r="BJS35" s="103">
        <f t="shared" ca="1" si="1208"/>
        <v>3</v>
      </c>
      <c r="BJT35" s="104">
        <f t="shared" ca="1" si="3404"/>
        <v>1</v>
      </c>
      <c r="BJU35" s="104">
        <f t="shared" ca="1" si="1209"/>
        <v>1</v>
      </c>
      <c r="BJV35" s="134">
        <f t="shared" ca="1" si="1210"/>
        <v>0.5</v>
      </c>
      <c r="BJW35" s="103">
        <f t="shared" ca="1" si="1211"/>
        <v>12</v>
      </c>
      <c r="BJX35" s="104">
        <f t="shared" ca="1" si="3405"/>
        <v>3</v>
      </c>
      <c r="BJY35" s="104">
        <f t="shared" ca="1" si="1212"/>
        <v>0</v>
      </c>
      <c r="BJZ35" s="134">
        <f t="shared" ca="1" si="1213"/>
        <v>1.6707630773350388</v>
      </c>
      <c r="BKA35" s="103">
        <f t="shared" ca="1" si="1214"/>
        <v>1</v>
      </c>
      <c r="BKB35" s="104">
        <f t="shared" ca="1" si="3406"/>
        <v>1</v>
      </c>
      <c r="BKC35" s="104">
        <f t="shared" ca="1" si="1215"/>
        <v>1</v>
      </c>
      <c r="BKD35" s="134">
        <f t="shared" ca="1" si="1216"/>
        <v>-1.0563962480104578</v>
      </c>
      <c r="BKE35" s="103">
        <f t="shared" ca="1" si="1217"/>
        <v>18</v>
      </c>
      <c r="BKF35" s="104">
        <f t="shared" ca="1" si="3407"/>
        <v>5</v>
      </c>
      <c r="BKG35" s="104">
        <f t="shared" ca="1" si="1218"/>
        <v>1</v>
      </c>
      <c r="BKH35" s="134">
        <f t="shared" ca="1" si="1219"/>
        <v>1.4217825209088346</v>
      </c>
      <c r="BKI35" s="103">
        <f t="shared" ca="1" si="1220"/>
        <v>17</v>
      </c>
      <c r="BKJ35" s="104">
        <f t="shared" ca="1" si="3408"/>
        <v>4</v>
      </c>
      <c r="BKK35" s="104">
        <f t="shared" ca="1" si="1221"/>
        <v>1</v>
      </c>
      <c r="BKL35" s="134">
        <f t="shared" ca="1" si="1222"/>
        <v>3.6041923718220801</v>
      </c>
      <c r="BKM35" s="103">
        <f t="shared" ca="1" si="1223"/>
        <v>10</v>
      </c>
      <c r="BKN35" s="104">
        <f t="shared" ca="1" si="3409"/>
        <v>3</v>
      </c>
      <c r="BKO35" s="104">
        <f t="shared" ca="1" si="1224"/>
        <v>1</v>
      </c>
      <c r="BKP35" s="134">
        <f t="shared" ca="1" si="1225"/>
        <v>5.7152099939282834</v>
      </c>
      <c r="BKQ35" s="103">
        <f t="shared" ca="1" si="1226"/>
        <v>14</v>
      </c>
      <c r="BKR35" s="104">
        <f t="shared" ca="1" si="3410"/>
        <v>4</v>
      </c>
      <c r="BKS35" s="104">
        <f t="shared" ca="1" si="1227"/>
        <v>1</v>
      </c>
      <c r="BKT35" s="134">
        <f t="shared" ca="1" si="1228"/>
        <v>2.4245461676398463</v>
      </c>
      <c r="BKU35" s="103">
        <f t="shared" ca="1" si="1229"/>
        <v>14</v>
      </c>
      <c r="BKV35" s="104">
        <f t="shared" ca="1" si="3411"/>
        <v>4</v>
      </c>
      <c r="BKW35" s="104">
        <f t="shared" ca="1" si="1230"/>
        <v>1</v>
      </c>
      <c r="BKX35" s="134">
        <f t="shared" ca="1" si="1231"/>
        <v>2.4245461676398463</v>
      </c>
      <c r="BKY35" s="103">
        <f t="shared" ca="1" si="1232"/>
        <v>8</v>
      </c>
      <c r="BKZ35" s="104">
        <f t="shared" ca="1" si="3412"/>
        <v>2</v>
      </c>
      <c r="BLA35" s="104">
        <f t="shared" ca="1" si="1233"/>
        <v>1</v>
      </c>
      <c r="BLB35" s="134">
        <f t="shared" ca="1" si="1234"/>
        <v>7.2672765618258381</v>
      </c>
      <c r="BLC35" s="103">
        <f t="shared" ca="1" si="1235"/>
        <v>12</v>
      </c>
      <c r="BLD35" s="104">
        <f t="shared" ca="1" si="3413"/>
        <v>3</v>
      </c>
      <c r="BLE35" s="104">
        <f t="shared" ca="1" si="1236"/>
        <v>0</v>
      </c>
      <c r="BLF35" s="134">
        <f t="shared" ca="1" si="1237"/>
        <v>1.6707630773350388</v>
      </c>
      <c r="BLG35" s="103">
        <f t="shared" ca="1" si="1238"/>
        <v>12</v>
      </c>
      <c r="BLH35" s="104">
        <f t="shared" ca="1" si="3414"/>
        <v>3</v>
      </c>
      <c r="BLI35" s="104">
        <f t="shared" ca="1" si="1239"/>
        <v>0</v>
      </c>
      <c r="BLJ35" s="134">
        <f t="shared" ca="1" si="1240"/>
        <v>1.6707630773350388</v>
      </c>
      <c r="BLK35" s="103">
        <f t="shared" ca="1" si="1241"/>
        <v>20</v>
      </c>
      <c r="BLL35" s="104">
        <f t="shared" ca="1" si="3415"/>
        <v>5</v>
      </c>
      <c r="BLM35" s="104">
        <f t="shared" ca="1" si="1242"/>
        <v>1</v>
      </c>
      <c r="BLN35" s="134">
        <f t="shared" ca="1" si="1243"/>
        <v>5.1307476803274881</v>
      </c>
      <c r="BLO35" s="103">
        <f t="shared" ca="1" si="1244"/>
        <v>13</v>
      </c>
      <c r="BLP35" s="104">
        <f t="shared" ca="1" si="3416"/>
        <v>3</v>
      </c>
      <c r="BLQ35" s="104">
        <f t="shared" ca="1" si="1245"/>
        <v>1</v>
      </c>
      <c r="BLR35" s="134">
        <f t="shared" ca="1" si="1246"/>
        <v>6.3962431201922527</v>
      </c>
      <c r="BLS35" s="103">
        <f t="shared" ca="1" si="1247"/>
        <v>4</v>
      </c>
      <c r="BLT35" s="104">
        <f t="shared" ca="1" si="3417"/>
        <v>2</v>
      </c>
      <c r="BLU35" s="104">
        <f t="shared" ca="1" si="1248"/>
        <v>1</v>
      </c>
      <c r="BLV35" s="134">
        <f t="shared" ca="1" si="1249"/>
        <v>5.7518740578576057</v>
      </c>
      <c r="BLW35" s="103">
        <f t="shared" ca="1" si="1250"/>
        <v>10</v>
      </c>
      <c r="BLX35" s="104">
        <f t="shared" ca="1" si="3418"/>
        <v>3</v>
      </c>
      <c r="BLY35" s="104">
        <f t="shared" ca="1" si="1251"/>
        <v>1</v>
      </c>
      <c r="BLZ35" s="134">
        <f t="shared" ca="1" si="1252"/>
        <v>5.7152099939282834</v>
      </c>
      <c r="BMA35" s="103">
        <f t="shared" ca="1" si="1253"/>
        <v>20</v>
      </c>
      <c r="BMB35" s="104">
        <f t="shared" ca="1" si="3419"/>
        <v>5</v>
      </c>
      <c r="BMC35" s="104">
        <f t="shared" ca="1" si="1254"/>
        <v>1</v>
      </c>
      <c r="BMD35" s="134">
        <f t="shared" ca="1" si="1255"/>
        <v>5.1307476803274881</v>
      </c>
      <c r="BME35" s="103">
        <f t="shared" ca="1" si="1256"/>
        <v>6</v>
      </c>
      <c r="BMF35" s="104">
        <f t="shared" ca="1" si="3420"/>
        <v>2</v>
      </c>
      <c r="BMG35" s="104">
        <f t="shared" ca="1" si="1257"/>
        <v>1</v>
      </c>
      <c r="BMH35" s="134">
        <f t="shared" ca="1" si="1258"/>
        <v>5.1382270373468941</v>
      </c>
      <c r="BMI35" s="103">
        <f t="shared" ca="1" si="1259"/>
        <v>3</v>
      </c>
      <c r="BMJ35" s="104">
        <f t="shared" ca="1" si="3421"/>
        <v>1</v>
      </c>
      <c r="BMK35" s="104">
        <f t="shared" ca="1" si="1260"/>
        <v>1</v>
      </c>
      <c r="BML35" s="134">
        <f t="shared" ca="1" si="1261"/>
        <v>0.5</v>
      </c>
      <c r="BMM35" s="103">
        <f t="shared" ca="1" si="1262"/>
        <v>12</v>
      </c>
      <c r="BMN35" s="104">
        <f t="shared" ca="1" si="3422"/>
        <v>3</v>
      </c>
      <c r="BMO35" s="104">
        <f t="shared" ca="1" si="1263"/>
        <v>0</v>
      </c>
      <c r="BMP35" s="134">
        <f t="shared" ca="1" si="1264"/>
        <v>1.6707630773350388</v>
      </c>
      <c r="BMQ35" s="103">
        <f t="shared" ca="1" si="1265"/>
        <v>19</v>
      </c>
      <c r="BMR35" s="104">
        <f t="shared" ca="1" si="3423"/>
        <v>5</v>
      </c>
      <c r="BMS35" s="104">
        <f t="shared" ca="1" si="1266"/>
        <v>0</v>
      </c>
      <c r="BMT35" s="134">
        <f t="shared" ca="1" si="1267"/>
        <v>2.5054317711516774</v>
      </c>
      <c r="BMU35" s="103">
        <f t="shared" ca="1" si="1268"/>
        <v>19</v>
      </c>
      <c r="BMV35" s="104">
        <f t="shared" ca="1" si="3424"/>
        <v>5</v>
      </c>
      <c r="BMW35" s="104">
        <f t="shared" ca="1" si="1269"/>
        <v>0</v>
      </c>
      <c r="BMX35" s="134">
        <f t="shared" ca="1" si="1270"/>
        <v>2.5054317711516774</v>
      </c>
      <c r="BMY35" s="103">
        <f t="shared" ca="1" si="1271"/>
        <v>13</v>
      </c>
      <c r="BMZ35" s="104">
        <f t="shared" ca="1" si="3425"/>
        <v>3</v>
      </c>
      <c r="BNA35" s="104">
        <f t="shared" ca="1" si="1272"/>
        <v>1</v>
      </c>
      <c r="BNB35" s="134">
        <f t="shared" ca="1" si="1273"/>
        <v>6.3962431201922527</v>
      </c>
      <c r="BNC35" s="103">
        <f t="shared" ca="1" si="1274"/>
        <v>12</v>
      </c>
      <c r="BND35" s="104">
        <f t="shared" ca="1" si="3426"/>
        <v>3</v>
      </c>
      <c r="BNE35" s="104">
        <f t="shared" ca="1" si="1275"/>
        <v>0</v>
      </c>
      <c r="BNF35" s="134">
        <f t="shared" ca="1" si="1276"/>
        <v>1.6707630773350388</v>
      </c>
      <c r="BNG35" s="103">
        <f t="shared" ca="1" si="1277"/>
        <v>14</v>
      </c>
      <c r="BNH35" s="104">
        <f t="shared" ca="1" si="3427"/>
        <v>4</v>
      </c>
      <c r="BNI35" s="104">
        <f t="shared" ca="1" si="1278"/>
        <v>1</v>
      </c>
      <c r="BNJ35" s="134">
        <f t="shared" ca="1" si="1279"/>
        <v>2.4245461676398463</v>
      </c>
      <c r="BNK35" s="103">
        <f t="shared" ca="1" si="1280"/>
        <v>12</v>
      </c>
      <c r="BNL35" s="104">
        <f t="shared" ca="1" si="3428"/>
        <v>3</v>
      </c>
      <c r="BNM35" s="104">
        <f t="shared" ca="1" si="1281"/>
        <v>0</v>
      </c>
      <c r="BNN35" s="134">
        <f t="shared" ca="1" si="1282"/>
        <v>1.6707630773350388</v>
      </c>
      <c r="BNO35" s="103">
        <f t="shared" ca="1" si="1283"/>
        <v>16</v>
      </c>
      <c r="BNP35" s="104">
        <f t="shared" ca="1" si="3429"/>
        <v>4</v>
      </c>
      <c r="BNQ35" s="104">
        <f t="shared" ca="1" si="1284"/>
        <v>0</v>
      </c>
      <c r="BNR35" s="134">
        <f t="shared" ca="1" si="1285"/>
        <v>0.14512960238289452</v>
      </c>
      <c r="BNS35" s="103">
        <f t="shared" ca="1" si="1286"/>
        <v>10</v>
      </c>
      <c r="BNT35" s="104">
        <f t="shared" ca="1" si="3430"/>
        <v>3</v>
      </c>
      <c r="BNU35" s="104">
        <f t="shared" ca="1" si="1287"/>
        <v>1</v>
      </c>
      <c r="BNV35" s="134">
        <f t="shared" ca="1" si="1288"/>
        <v>5.7152099939282834</v>
      </c>
      <c r="BNW35" s="103">
        <f t="shared" ca="1" si="1289"/>
        <v>2</v>
      </c>
      <c r="BNX35" s="104">
        <f t="shared" ca="1" si="3431"/>
        <v>1</v>
      </c>
      <c r="BNY35" s="104">
        <f t="shared" ca="1" si="1290"/>
        <v>0</v>
      </c>
      <c r="BNZ35" s="134">
        <f t="shared" ca="1" si="1291"/>
        <v>-2.2634700801531835</v>
      </c>
      <c r="BOA35" s="103">
        <f t="shared" ca="1" si="1292"/>
        <v>9</v>
      </c>
      <c r="BOB35" s="104">
        <f t="shared" ca="1" si="3432"/>
        <v>3</v>
      </c>
      <c r="BOC35" s="104">
        <f t="shared" ca="1" si="1293"/>
        <v>1</v>
      </c>
      <c r="BOD35" s="134">
        <f t="shared" ca="1" si="1294"/>
        <v>2.9518538948595392</v>
      </c>
      <c r="BOE35" s="103">
        <f t="shared" ca="1" si="1295"/>
        <v>15</v>
      </c>
      <c r="BOF35" s="104">
        <f t="shared" ca="1" si="3433"/>
        <v>4</v>
      </c>
      <c r="BOG35" s="104">
        <f t="shared" ca="1" si="1296"/>
        <v>0</v>
      </c>
      <c r="BOH35" s="134">
        <f t="shared" ca="1" si="1297"/>
        <v>2.5978161023857069</v>
      </c>
      <c r="BOI35" s="103">
        <f t="shared" ca="1" si="1298"/>
        <v>20</v>
      </c>
      <c r="BOJ35" s="104">
        <f t="shared" ca="1" si="3434"/>
        <v>5</v>
      </c>
      <c r="BOK35" s="104">
        <f t="shared" ca="1" si="1299"/>
        <v>1</v>
      </c>
      <c r="BOL35" s="134">
        <f t="shared" ca="1" si="1300"/>
        <v>5.1307476803274881</v>
      </c>
      <c r="BOM35" s="103">
        <f t="shared" ca="1" si="1301"/>
        <v>14</v>
      </c>
      <c r="BON35" s="104">
        <f t="shared" ca="1" si="3435"/>
        <v>4</v>
      </c>
      <c r="BOO35" s="104">
        <f t="shared" ca="1" si="1302"/>
        <v>1</v>
      </c>
      <c r="BOP35" s="134">
        <f t="shared" ca="1" si="1303"/>
        <v>2.4245461676398463</v>
      </c>
      <c r="BOQ35" s="103">
        <f t="shared" ca="1" si="1304"/>
        <v>13</v>
      </c>
      <c r="BOR35" s="104">
        <f t="shared" ca="1" si="3436"/>
        <v>3</v>
      </c>
      <c r="BOS35" s="104">
        <f t="shared" ca="1" si="1305"/>
        <v>1</v>
      </c>
      <c r="BOT35" s="134">
        <f t="shared" ca="1" si="1306"/>
        <v>6.3962431201922527</v>
      </c>
      <c r="BOU35" s="103">
        <f t="shared" ca="1" si="1307"/>
        <v>14</v>
      </c>
      <c r="BOV35" s="104">
        <f t="shared" ca="1" si="3437"/>
        <v>4</v>
      </c>
      <c r="BOW35" s="104">
        <f t="shared" ca="1" si="1308"/>
        <v>1</v>
      </c>
      <c r="BOX35" s="134">
        <f t="shared" ca="1" si="1309"/>
        <v>2.4245461676398463</v>
      </c>
      <c r="BOY35" s="103">
        <f t="shared" ca="1" si="1310"/>
        <v>7</v>
      </c>
      <c r="BOZ35" s="104">
        <f t="shared" ca="1" si="3438"/>
        <v>2</v>
      </c>
      <c r="BPA35" s="104">
        <f t="shared" ca="1" si="1311"/>
        <v>1</v>
      </c>
      <c r="BPB35" s="134">
        <f t="shared" ca="1" si="1312"/>
        <v>2.6749392076742993</v>
      </c>
      <c r="BPC35" s="103">
        <f t="shared" ca="1" si="1313"/>
        <v>7</v>
      </c>
      <c r="BPD35" s="104">
        <f t="shared" ca="1" si="3439"/>
        <v>2</v>
      </c>
      <c r="BPE35" s="104">
        <f t="shared" ca="1" si="1314"/>
        <v>1</v>
      </c>
      <c r="BPF35" s="134">
        <f t="shared" ca="1" si="1315"/>
        <v>2.6749392076742993</v>
      </c>
      <c r="BPG35" s="103">
        <f t="shared" ca="1" si="1316"/>
        <v>9</v>
      </c>
      <c r="BPH35" s="104">
        <f t="shared" ca="1" si="3440"/>
        <v>3</v>
      </c>
      <c r="BPI35" s="104">
        <f t="shared" ca="1" si="1317"/>
        <v>1</v>
      </c>
      <c r="BPJ35" s="134">
        <f t="shared" ca="1" si="1318"/>
        <v>2.9518538948595392</v>
      </c>
      <c r="BPK35" s="103">
        <f t="shared" ca="1" si="1319"/>
        <v>6</v>
      </c>
      <c r="BPL35" s="104">
        <f t="shared" ca="1" si="3441"/>
        <v>2</v>
      </c>
      <c r="BPM35" s="104">
        <f t="shared" ca="1" si="1320"/>
        <v>1</v>
      </c>
      <c r="BPN35" s="134">
        <f t="shared" ca="1" si="1321"/>
        <v>5.1382270373468941</v>
      </c>
      <c r="BPO35" s="103">
        <f t="shared" ca="1" si="1322"/>
        <v>9</v>
      </c>
      <c r="BPP35" s="104">
        <f t="shared" ca="1" si="3442"/>
        <v>3</v>
      </c>
      <c r="BPQ35" s="104">
        <f t="shared" ca="1" si="1323"/>
        <v>1</v>
      </c>
      <c r="BPR35" s="134">
        <f t="shared" ca="1" si="1324"/>
        <v>2.9518538948595392</v>
      </c>
      <c r="BPS35" s="103">
        <f t="shared" ca="1" si="1325"/>
        <v>4</v>
      </c>
      <c r="BPT35" s="104">
        <f t="shared" ca="1" si="3443"/>
        <v>2</v>
      </c>
      <c r="BPU35" s="104">
        <f t="shared" ca="1" si="1326"/>
        <v>1</v>
      </c>
      <c r="BPV35" s="134">
        <f t="shared" ca="1" si="1327"/>
        <v>5.7518740578576057</v>
      </c>
      <c r="BPW35" s="103">
        <f t="shared" ca="1" si="1328"/>
        <v>5</v>
      </c>
      <c r="BPX35" s="104">
        <f t="shared" ca="1" si="3444"/>
        <v>2</v>
      </c>
      <c r="BPY35" s="104">
        <f t="shared" ca="1" si="1329"/>
        <v>0</v>
      </c>
      <c r="BPZ35" s="134">
        <f t="shared" ca="1" si="1330"/>
        <v>-0.55785497180488619</v>
      </c>
      <c r="BQA35" s="103">
        <f t="shared" ca="1" si="1331"/>
        <v>10</v>
      </c>
      <c r="BQB35" s="104">
        <f t="shared" ca="1" si="3445"/>
        <v>3</v>
      </c>
      <c r="BQC35" s="104">
        <f t="shared" ca="1" si="1332"/>
        <v>1</v>
      </c>
      <c r="BQD35" s="134">
        <f t="shared" ca="1" si="1333"/>
        <v>5.7152099939282834</v>
      </c>
      <c r="BQE35" s="103">
        <f t="shared" ca="1" si="1334"/>
        <v>7</v>
      </c>
      <c r="BQF35" s="104">
        <f t="shared" ca="1" si="3446"/>
        <v>2</v>
      </c>
      <c r="BQG35" s="104">
        <f t="shared" ca="1" si="1335"/>
        <v>1</v>
      </c>
      <c r="BQH35" s="134">
        <f t="shared" ca="1" si="1336"/>
        <v>2.6749392076742993</v>
      </c>
      <c r="BQI35" s="103">
        <f t="shared" ca="1" si="1337"/>
        <v>11</v>
      </c>
      <c r="BQJ35" s="104">
        <f t="shared" ca="1" si="3447"/>
        <v>3</v>
      </c>
      <c r="BQK35" s="104">
        <f t="shared" ca="1" si="1338"/>
        <v>0</v>
      </c>
      <c r="BQL35" s="134">
        <f t="shared" ca="1" si="1339"/>
        <v>2.1483747344834114</v>
      </c>
      <c r="BQM35" s="103">
        <f t="shared" ca="1" si="1340"/>
        <v>12</v>
      </c>
      <c r="BQN35" s="104">
        <f t="shared" ca="1" si="3448"/>
        <v>3</v>
      </c>
      <c r="BQO35" s="104">
        <f t="shared" ca="1" si="1341"/>
        <v>0</v>
      </c>
      <c r="BQP35" s="134">
        <f t="shared" ca="1" si="1342"/>
        <v>1.6707630773350388</v>
      </c>
      <c r="BQQ35" s="103">
        <f t="shared" ca="1" si="1343"/>
        <v>3</v>
      </c>
      <c r="BQR35" s="104">
        <f t="shared" ca="1" si="3449"/>
        <v>1</v>
      </c>
      <c r="BQS35" s="104">
        <f t="shared" ca="1" si="1344"/>
        <v>1</v>
      </c>
      <c r="BQT35" s="134">
        <f t="shared" ca="1" si="1345"/>
        <v>0.5</v>
      </c>
      <c r="BQU35" s="103">
        <f t="shared" ca="1" si="1346"/>
        <v>19</v>
      </c>
      <c r="BQV35" s="104">
        <f t="shared" ca="1" si="3450"/>
        <v>5</v>
      </c>
      <c r="BQW35" s="104">
        <f t="shared" ca="1" si="1347"/>
        <v>0</v>
      </c>
      <c r="BQX35" s="134">
        <f t="shared" ca="1" si="1348"/>
        <v>2.5054317711516774</v>
      </c>
      <c r="BQY35" s="103">
        <f t="shared" ca="1" si="1349"/>
        <v>15</v>
      </c>
      <c r="BQZ35" s="104">
        <f t="shared" ca="1" si="3451"/>
        <v>4</v>
      </c>
      <c r="BRA35" s="104">
        <f t="shared" ca="1" si="1350"/>
        <v>0</v>
      </c>
      <c r="BRB35" s="134">
        <f t="shared" ca="1" si="1351"/>
        <v>2.5978161023857069</v>
      </c>
      <c r="BRC35" s="103">
        <f t="shared" ca="1" si="1352"/>
        <v>7</v>
      </c>
      <c r="BRD35" s="104">
        <f t="shared" ca="1" si="3452"/>
        <v>2</v>
      </c>
      <c r="BRE35" s="104">
        <f t="shared" ca="1" si="1353"/>
        <v>1</v>
      </c>
      <c r="BRF35" s="134">
        <f t="shared" ca="1" si="1354"/>
        <v>2.6749392076742993</v>
      </c>
      <c r="BRG35" s="103">
        <f t="shared" ca="1" si="1355"/>
        <v>9</v>
      </c>
      <c r="BRH35" s="104">
        <f t="shared" ca="1" si="3453"/>
        <v>3</v>
      </c>
      <c r="BRI35" s="104">
        <f t="shared" ca="1" si="1356"/>
        <v>1</v>
      </c>
      <c r="BRJ35" s="134">
        <f t="shared" ca="1" si="1357"/>
        <v>2.9518538948595392</v>
      </c>
      <c r="BRK35" s="103">
        <f t="shared" ca="1" si="1358"/>
        <v>20</v>
      </c>
      <c r="BRL35" s="104">
        <f t="shared" ca="1" si="3454"/>
        <v>5</v>
      </c>
      <c r="BRM35" s="104">
        <f t="shared" ca="1" si="1359"/>
        <v>1</v>
      </c>
      <c r="BRN35" s="134">
        <f t="shared" ca="1" si="1360"/>
        <v>5.1307476803274881</v>
      </c>
      <c r="BRO35" s="103">
        <f t="shared" ca="1" si="1361"/>
        <v>13</v>
      </c>
      <c r="BRP35" s="104">
        <f t="shared" ca="1" si="3455"/>
        <v>3</v>
      </c>
      <c r="BRQ35" s="104">
        <f t="shared" ca="1" si="1362"/>
        <v>1</v>
      </c>
      <c r="BRR35" s="134">
        <f t="shared" ca="1" si="1363"/>
        <v>6.3962431201922527</v>
      </c>
      <c r="BRS35" s="103">
        <f t="shared" ca="1" si="1364"/>
        <v>16</v>
      </c>
      <c r="BRT35" s="104">
        <f t="shared" ca="1" si="3456"/>
        <v>4</v>
      </c>
      <c r="BRU35" s="104">
        <f t="shared" ca="1" si="1365"/>
        <v>0</v>
      </c>
      <c r="BRV35" s="134">
        <f t="shared" ca="1" si="1366"/>
        <v>0.14512960238289452</v>
      </c>
      <c r="BRW35" s="103">
        <f t="shared" ca="1" si="1367"/>
        <v>11</v>
      </c>
      <c r="BRX35" s="104">
        <f t="shared" ca="1" si="3457"/>
        <v>3</v>
      </c>
      <c r="BRY35" s="104">
        <f t="shared" ca="1" si="1368"/>
        <v>0</v>
      </c>
      <c r="BRZ35" s="134">
        <f t="shared" ca="1" si="1369"/>
        <v>2.1483747344834114</v>
      </c>
      <c r="BSA35" s="103">
        <f t="shared" ca="1" si="1370"/>
        <v>9</v>
      </c>
      <c r="BSB35" s="104">
        <f t="shared" ca="1" si="3458"/>
        <v>3</v>
      </c>
      <c r="BSC35" s="104">
        <f t="shared" ca="1" si="1371"/>
        <v>1</v>
      </c>
      <c r="BSD35" s="134">
        <f t="shared" ca="1" si="1372"/>
        <v>2.9518538948595392</v>
      </c>
      <c r="BSE35" s="103">
        <f t="shared" ca="1" si="1373"/>
        <v>10</v>
      </c>
      <c r="BSF35" s="104">
        <f t="shared" ca="1" si="3459"/>
        <v>3</v>
      </c>
      <c r="BSG35" s="104">
        <f t="shared" ca="1" si="1374"/>
        <v>1</v>
      </c>
      <c r="BSH35" s="134">
        <f t="shared" ca="1" si="1375"/>
        <v>5.7152099939282834</v>
      </c>
      <c r="BSI35" s="103">
        <f t="shared" ca="1" si="1376"/>
        <v>17</v>
      </c>
      <c r="BSJ35" s="104">
        <f t="shared" ca="1" si="3460"/>
        <v>4</v>
      </c>
      <c r="BSK35" s="104">
        <f t="shared" ca="1" si="1377"/>
        <v>1</v>
      </c>
      <c r="BSL35" s="134">
        <f t="shared" ca="1" si="1378"/>
        <v>3.6041923718220801</v>
      </c>
      <c r="BSM35" s="103">
        <f t="shared" ca="1" si="1379"/>
        <v>4</v>
      </c>
      <c r="BSN35" s="104">
        <f t="shared" ca="1" si="3461"/>
        <v>2</v>
      </c>
      <c r="BSO35" s="104">
        <f t="shared" ca="1" si="1380"/>
        <v>1</v>
      </c>
      <c r="BSP35" s="134">
        <f t="shared" ca="1" si="1381"/>
        <v>5.7518740578576057</v>
      </c>
      <c r="BSQ35" s="103">
        <f t="shared" ca="1" si="1382"/>
        <v>11</v>
      </c>
      <c r="BSR35" s="104">
        <f t="shared" ca="1" si="3462"/>
        <v>3</v>
      </c>
      <c r="BSS35" s="104">
        <f t="shared" ca="1" si="1383"/>
        <v>0</v>
      </c>
      <c r="BST35" s="134">
        <f t="shared" ca="1" si="1384"/>
        <v>2.1483747344834114</v>
      </c>
      <c r="BSU35" s="103">
        <f t="shared" ca="1" si="1385"/>
        <v>3</v>
      </c>
      <c r="BSV35" s="104">
        <f t="shared" ca="1" si="3463"/>
        <v>1</v>
      </c>
      <c r="BSW35" s="104">
        <f t="shared" ca="1" si="1386"/>
        <v>1</v>
      </c>
      <c r="BSX35" s="134">
        <f t="shared" ca="1" si="1387"/>
        <v>0.5</v>
      </c>
      <c r="BSY35" s="103">
        <f t="shared" ca="1" si="1388"/>
        <v>19</v>
      </c>
      <c r="BSZ35" s="104">
        <f t="shared" ca="1" si="3464"/>
        <v>5</v>
      </c>
      <c r="BTA35" s="104">
        <f t="shared" ca="1" si="1389"/>
        <v>0</v>
      </c>
      <c r="BTB35" s="134">
        <f t="shared" ca="1" si="1390"/>
        <v>2.5054317711516774</v>
      </c>
      <c r="BTC35" s="103">
        <f t="shared" ca="1" si="1391"/>
        <v>15</v>
      </c>
      <c r="BTD35" s="104">
        <f t="shared" ca="1" si="3465"/>
        <v>4</v>
      </c>
      <c r="BTE35" s="104">
        <f t="shared" ca="1" si="1392"/>
        <v>0</v>
      </c>
      <c r="BTF35" s="134">
        <f t="shared" ca="1" si="1393"/>
        <v>2.5978161023857069</v>
      </c>
      <c r="BTG35" s="103">
        <f t="shared" ca="1" si="1394"/>
        <v>1</v>
      </c>
      <c r="BTH35" s="104">
        <f t="shared" ca="1" si="3466"/>
        <v>1</v>
      </c>
      <c r="BTI35" s="104">
        <f t="shared" ca="1" si="1395"/>
        <v>1</v>
      </c>
      <c r="BTJ35" s="134">
        <f t="shared" ca="1" si="1396"/>
        <v>-1.0563962480104578</v>
      </c>
      <c r="BTK35" s="103">
        <f t="shared" ca="1" si="1397"/>
        <v>17</v>
      </c>
      <c r="BTL35" s="104">
        <f t="shared" ca="1" si="3467"/>
        <v>4</v>
      </c>
      <c r="BTM35" s="104">
        <f t="shared" ca="1" si="1398"/>
        <v>1</v>
      </c>
      <c r="BTN35" s="134">
        <f t="shared" ca="1" si="1399"/>
        <v>3.6041923718220801</v>
      </c>
      <c r="BTO35" s="103">
        <f t="shared" ca="1" si="1400"/>
        <v>5</v>
      </c>
      <c r="BTP35" s="104">
        <f t="shared" ca="1" si="3468"/>
        <v>2</v>
      </c>
      <c r="BTQ35" s="104">
        <f t="shared" ca="1" si="1401"/>
        <v>0</v>
      </c>
      <c r="BTR35" s="134">
        <f t="shared" ca="1" si="1402"/>
        <v>-0.55785497180488619</v>
      </c>
      <c r="BTS35" s="103">
        <f t="shared" ca="1" si="1403"/>
        <v>4</v>
      </c>
      <c r="BTT35" s="104">
        <f t="shared" ca="1" si="3469"/>
        <v>2</v>
      </c>
      <c r="BTU35" s="104">
        <f t="shared" ca="1" si="1404"/>
        <v>1</v>
      </c>
      <c r="BTV35" s="134">
        <f t="shared" ca="1" si="1405"/>
        <v>5.7518740578576057</v>
      </c>
      <c r="BTW35" s="103">
        <f t="shared" ca="1" si="1406"/>
        <v>7</v>
      </c>
      <c r="BTX35" s="104">
        <f t="shared" ca="1" si="3470"/>
        <v>2</v>
      </c>
      <c r="BTY35" s="104">
        <f t="shared" ca="1" si="1407"/>
        <v>1</v>
      </c>
      <c r="BTZ35" s="134">
        <f t="shared" ca="1" si="1408"/>
        <v>2.6749392076742993</v>
      </c>
      <c r="BUA35" s="103">
        <f t="shared" ca="1" si="1409"/>
        <v>20</v>
      </c>
      <c r="BUB35" s="104">
        <f t="shared" ca="1" si="3471"/>
        <v>5</v>
      </c>
      <c r="BUC35" s="104">
        <f t="shared" ca="1" si="1410"/>
        <v>1</v>
      </c>
      <c r="BUD35" s="134">
        <f t="shared" ca="1" si="1411"/>
        <v>5.1307476803274881</v>
      </c>
      <c r="BUE35" s="103">
        <f t="shared" ca="1" si="1412"/>
        <v>17</v>
      </c>
      <c r="BUF35" s="104">
        <f t="shared" ca="1" si="3472"/>
        <v>4</v>
      </c>
      <c r="BUG35" s="104">
        <f t="shared" ca="1" si="1413"/>
        <v>1</v>
      </c>
      <c r="BUH35" s="134">
        <f t="shared" ca="1" si="1414"/>
        <v>3.6041923718220801</v>
      </c>
      <c r="BUI35" s="103">
        <f t="shared" ca="1" si="1415"/>
        <v>6</v>
      </c>
      <c r="BUJ35" s="104">
        <f t="shared" ca="1" si="3473"/>
        <v>2</v>
      </c>
      <c r="BUK35" s="104">
        <f t="shared" ca="1" si="1416"/>
        <v>1</v>
      </c>
      <c r="BUL35" s="134">
        <f t="shared" ca="1" si="1417"/>
        <v>5.1382270373468941</v>
      </c>
      <c r="BUM35" s="103">
        <f t="shared" ca="1" si="1418"/>
        <v>17</v>
      </c>
      <c r="BUN35" s="104">
        <f t="shared" ca="1" si="3474"/>
        <v>4</v>
      </c>
      <c r="BUO35" s="104">
        <f t="shared" ca="1" si="1419"/>
        <v>1</v>
      </c>
      <c r="BUP35" s="134">
        <f t="shared" ca="1" si="1420"/>
        <v>3.6041923718220801</v>
      </c>
      <c r="BUQ35" s="103">
        <f t="shared" ca="1" si="1421"/>
        <v>6</v>
      </c>
      <c r="BUR35" s="104">
        <f t="shared" ca="1" si="3475"/>
        <v>2</v>
      </c>
      <c r="BUS35" s="104">
        <f t="shared" ca="1" si="1422"/>
        <v>1</v>
      </c>
      <c r="BUT35" s="134">
        <f t="shared" ca="1" si="1423"/>
        <v>5.1382270373468941</v>
      </c>
      <c r="BUU35" s="103">
        <f t="shared" ca="1" si="1424"/>
        <v>8</v>
      </c>
      <c r="BUV35" s="104">
        <f t="shared" ca="1" si="3476"/>
        <v>2</v>
      </c>
      <c r="BUW35" s="104">
        <f t="shared" ca="1" si="1425"/>
        <v>1</v>
      </c>
      <c r="BUX35" s="134">
        <f t="shared" ca="1" si="1426"/>
        <v>7.2672765618258381</v>
      </c>
      <c r="BUY35" s="103">
        <f t="shared" ca="1" si="1427"/>
        <v>3</v>
      </c>
      <c r="BUZ35" s="104">
        <f t="shared" ca="1" si="3477"/>
        <v>1</v>
      </c>
      <c r="BVA35" s="104">
        <f t="shared" ca="1" si="1428"/>
        <v>1</v>
      </c>
      <c r="BVB35" s="134">
        <f t="shared" ca="1" si="1429"/>
        <v>0.5</v>
      </c>
      <c r="BVC35" s="103">
        <f t="shared" ca="1" si="1430"/>
        <v>16</v>
      </c>
      <c r="BVD35" s="104">
        <f t="shared" ca="1" si="3478"/>
        <v>4</v>
      </c>
      <c r="BVE35" s="104">
        <f t="shared" ca="1" si="1431"/>
        <v>0</v>
      </c>
      <c r="BVF35" s="134">
        <f t="shared" ca="1" si="1432"/>
        <v>0.14512960238289452</v>
      </c>
      <c r="BVG35" s="103">
        <f t="shared" ca="1" si="1433"/>
        <v>7</v>
      </c>
      <c r="BVH35" s="104">
        <f t="shared" ca="1" si="3479"/>
        <v>2</v>
      </c>
      <c r="BVI35" s="104">
        <f t="shared" ca="1" si="1434"/>
        <v>1</v>
      </c>
      <c r="BVJ35" s="134">
        <f t="shared" ca="1" si="1435"/>
        <v>2.6749392076742993</v>
      </c>
      <c r="BVK35" s="103">
        <f t="shared" ca="1" si="1436"/>
        <v>11</v>
      </c>
      <c r="BVL35" s="104">
        <f t="shared" ca="1" si="3480"/>
        <v>3</v>
      </c>
      <c r="BVM35" s="104">
        <f t="shared" ca="1" si="1437"/>
        <v>0</v>
      </c>
      <c r="BVN35" s="134">
        <f t="shared" ca="1" si="1438"/>
        <v>2.1483747344834114</v>
      </c>
      <c r="BVO35" s="103">
        <f t="shared" ca="1" si="1439"/>
        <v>3</v>
      </c>
      <c r="BVP35" s="104">
        <f t="shared" ca="1" si="3481"/>
        <v>1</v>
      </c>
      <c r="BVQ35" s="104">
        <f t="shared" ca="1" si="1440"/>
        <v>1</v>
      </c>
      <c r="BVR35" s="134">
        <f t="shared" ca="1" si="1441"/>
        <v>0.5</v>
      </c>
      <c r="BVS35" s="103">
        <f t="shared" ca="1" si="1442"/>
        <v>19</v>
      </c>
      <c r="BVT35" s="104">
        <f t="shared" ca="1" si="3482"/>
        <v>5</v>
      </c>
      <c r="BVU35" s="104">
        <f t="shared" ca="1" si="1443"/>
        <v>0</v>
      </c>
      <c r="BVV35" s="134">
        <f t="shared" ca="1" si="1444"/>
        <v>2.5054317711516774</v>
      </c>
      <c r="BVW35" s="103">
        <f t="shared" ca="1" si="1445"/>
        <v>16</v>
      </c>
      <c r="BVX35" s="104">
        <f t="shared" ca="1" si="3483"/>
        <v>4</v>
      </c>
      <c r="BVY35" s="104">
        <f t="shared" ca="1" si="1446"/>
        <v>0</v>
      </c>
      <c r="BVZ35" s="134">
        <f t="shared" ca="1" si="1447"/>
        <v>0.14512960238289452</v>
      </c>
      <c r="BWA35" s="103">
        <f t="shared" ca="1" si="1448"/>
        <v>12</v>
      </c>
      <c r="BWB35" s="104">
        <f t="shared" ca="1" si="3484"/>
        <v>3</v>
      </c>
      <c r="BWC35" s="104">
        <f t="shared" ca="1" si="1449"/>
        <v>0</v>
      </c>
      <c r="BWD35" s="134">
        <f t="shared" ca="1" si="1450"/>
        <v>1.6707630773350388</v>
      </c>
      <c r="BWE35" s="103">
        <f t="shared" ca="1" si="1451"/>
        <v>10</v>
      </c>
      <c r="BWF35" s="104">
        <f t="shared" ca="1" si="3485"/>
        <v>3</v>
      </c>
      <c r="BWG35" s="104">
        <f t="shared" ca="1" si="1452"/>
        <v>1</v>
      </c>
      <c r="BWH35" s="134">
        <f t="shared" ca="1" si="1453"/>
        <v>5.7152099939282834</v>
      </c>
      <c r="BWI35" s="103">
        <f t="shared" ca="1" si="1454"/>
        <v>2</v>
      </c>
      <c r="BWJ35" s="104">
        <f t="shared" ca="1" si="3486"/>
        <v>1</v>
      </c>
      <c r="BWK35" s="104">
        <f t="shared" ca="1" si="1455"/>
        <v>0</v>
      </c>
      <c r="BWL35" s="134">
        <f t="shared" ca="1" si="1456"/>
        <v>-2.2634700801531835</v>
      </c>
      <c r="BWM35" s="103">
        <f t="shared" ca="1" si="1457"/>
        <v>8</v>
      </c>
      <c r="BWN35" s="104">
        <f t="shared" ca="1" si="3487"/>
        <v>2</v>
      </c>
      <c r="BWO35" s="104">
        <f t="shared" ca="1" si="1458"/>
        <v>1</v>
      </c>
      <c r="BWP35" s="134">
        <f t="shared" ca="1" si="1459"/>
        <v>7.2672765618258381</v>
      </c>
      <c r="BWQ35" s="103">
        <f t="shared" ca="1" si="1460"/>
        <v>6</v>
      </c>
      <c r="BWR35" s="104">
        <f t="shared" ca="1" si="3488"/>
        <v>2</v>
      </c>
      <c r="BWS35" s="104">
        <f t="shared" ca="1" si="1461"/>
        <v>1</v>
      </c>
      <c r="BWT35" s="134">
        <f t="shared" ca="1" si="1462"/>
        <v>5.1382270373468941</v>
      </c>
      <c r="BWU35" s="103">
        <f t="shared" ca="1" si="1463"/>
        <v>20</v>
      </c>
      <c r="BWV35" s="104">
        <f t="shared" ca="1" si="3489"/>
        <v>5</v>
      </c>
      <c r="BWW35" s="104">
        <f t="shared" ca="1" si="1464"/>
        <v>1</v>
      </c>
      <c r="BWX35" s="134">
        <f t="shared" ca="1" si="1465"/>
        <v>5.1307476803274881</v>
      </c>
      <c r="BWY35" s="103">
        <f t="shared" ca="1" si="1466"/>
        <v>9</v>
      </c>
      <c r="BWZ35" s="104">
        <f t="shared" ca="1" si="3490"/>
        <v>3</v>
      </c>
      <c r="BXA35" s="104">
        <f t="shared" ca="1" si="1467"/>
        <v>1</v>
      </c>
      <c r="BXB35" s="134">
        <f t="shared" ca="1" si="1468"/>
        <v>2.9518538948595392</v>
      </c>
      <c r="BXC35" s="103">
        <f t="shared" ca="1" si="1469"/>
        <v>3</v>
      </c>
      <c r="BXD35" s="104">
        <f t="shared" ca="1" si="3491"/>
        <v>1</v>
      </c>
      <c r="BXE35" s="104">
        <f t="shared" ca="1" si="1470"/>
        <v>1</v>
      </c>
      <c r="BXF35" s="134">
        <f t="shared" ca="1" si="1471"/>
        <v>0.5</v>
      </c>
      <c r="BXG35" s="103">
        <f t="shared" ca="1" si="1472"/>
        <v>7</v>
      </c>
      <c r="BXH35" s="104">
        <f t="shared" ca="1" si="3492"/>
        <v>2</v>
      </c>
      <c r="BXI35" s="104">
        <f t="shared" ca="1" si="1473"/>
        <v>1</v>
      </c>
      <c r="BXJ35" s="134">
        <f t="shared" ca="1" si="1474"/>
        <v>2.6749392076742993</v>
      </c>
      <c r="BXK35" s="103">
        <f t="shared" ca="1" si="1475"/>
        <v>14</v>
      </c>
      <c r="BXL35" s="104">
        <f t="shared" ca="1" si="3493"/>
        <v>4</v>
      </c>
      <c r="BXM35" s="104">
        <f t="shared" ca="1" si="1476"/>
        <v>1</v>
      </c>
      <c r="BXN35" s="134">
        <f t="shared" ca="1" si="1477"/>
        <v>2.4245461676398463</v>
      </c>
      <c r="BXO35" s="103">
        <f t="shared" ca="1" si="1478"/>
        <v>19</v>
      </c>
      <c r="BXP35" s="104">
        <f t="shared" ca="1" si="3494"/>
        <v>5</v>
      </c>
      <c r="BXQ35" s="104">
        <f t="shared" ca="1" si="1479"/>
        <v>0</v>
      </c>
      <c r="BXR35" s="134">
        <f t="shared" ca="1" si="1480"/>
        <v>2.5054317711516774</v>
      </c>
      <c r="BXS35" s="103">
        <f t="shared" ca="1" si="1481"/>
        <v>15</v>
      </c>
      <c r="BXT35" s="104">
        <f t="shared" ca="1" si="3495"/>
        <v>4</v>
      </c>
      <c r="BXU35" s="104">
        <f t="shared" ca="1" si="1482"/>
        <v>0</v>
      </c>
      <c r="BXV35" s="134">
        <f t="shared" ca="1" si="1483"/>
        <v>2.5978161023857069</v>
      </c>
      <c r="BXW35" s="103">
        <f t="shared" ca="1" si="1484"/>
        <v>8</v>
      </c>
      <c r="BXX35" s="104">
        <f t="shared" ca="1" si="3496"/>
        <v>2</v>
      </c>
      <c r="BXY35" s="104">
        <f t="shared" ca="1" si="1485"/>
        <v>1</v>
      </c>
      <c r="BXZ35" s="134">
        <f t="shared" ca="1" si="1486"/>
        <v>7.2672765618258381</v>
      </c>
      <c r="BYA35" s="103">
        <f t="shared" ca="1" si="1487"/>
        <v>15</v>
      </c>
      <c r="BYB35" s="104">
        <f t="shared" ca="1" si="3497"/>
        <v>4</v>
      </c>
      <c r="BYC35" s="104">
        <f t="shared" ca="1" si="1488"/>
        <v>0</v>
      </c>
      <c r="BYD35" s="134">
        <f t="shared" ca="1" si="1489"/>
        <v>2.5978161023857069</v>
      </c>
      <c r="BYE35" s="103">
        <f t="shared" ca="1" si="1490"/>
        <v>3</v>
      </c>
      <c r="BYF35" s="104">
        <f t="shared" ca="1" si="3498"/>
        <v>1</v>
      </c>
      <c r="BYG35" s="104">
        <f t="shared" ca="1" si="1491"/>
        <v>1</v>
      </c>
      <c r="BYH35" s="134">
        <f t="shared" ca="1" si="1492"/>
        <v>0.5</v>
      </c>
      <c r="BYI35" s="103">
        <f t="shared" ca="1" si="1493"/>
        <v>13</v>
      </c>
      <c r="BYJ35" s="104">
        <f t="shared" ca="1" si="3499"/>
        <v>3</v>
      </c>
      <c r="BYK35" s="104">
        <f t="shared" ca="1" si="1494"/>
        <v>1</v>
      </c>
      <c r="BYL35" s="134">
        <f t="shared" ca="1" si="1495"/>
        <v>6.3962431201922527</v>
      </c>
      <c r="BYM35" s="103">
        <f t="shared" ca="1" si="1496"/>
        <v>8</v>
      </c>
      <c r="BYN35" s="104">
        <f t="shared" ca="1" si="3500"/>
        <v>2</v>
      </c>
      <c r="BYO35" s="104">
        <f t="shared" ca="1" si="1497"/>
        <v>1</v>
      </c>
      <c r="BYP35" s="134">
        <f t="shared" ca="1" si="1498"/>
        <v>7.2672765618258381</v>
      </c>
      <c r="BYQ35" s="103">
        <f t="shared" ca="1" si="1499"/>
        <v>2</v>
      </c>
      <c r="BYR35" s="104">
        <f t="shared" ca="1" si="3501"/>
        <v>1</v>
      </c>
      <c r="BYS35" s="104">
        <f t="shared" ca="1" si="1500"/>
        <v>0</v>
      </c>
      <c r="BYT35" s="134">
        <f t="shared" ca="1" si="1501"/>
        <v>-2.2634700801531835</v>
      </c>
      <c r="BYU35" s="103">
        <f t="shared" ca="1" si="1502"/>
        <v>11</v>
      </c>
      <c r="BYV35" s="104">
        <f t="shared" ca="1" si="3502"/>
        <v>3</v>
      </c>
      <c r="BYW35" s="104">
        <f t="shared" ca="1" si="1503"/>
        <v>0</v>
      </c>
      <c r="BYX35" s="134">
        <f t="shared" ca="1" si="1504"/>
        <v>2.1483747344834114</v>
      </c>
      <c r="BYY35" s="103">
        <f t="shared" ca="1" si="1505"/>
        <v>6</v>
      </c>
      <c r="BYZ35" s="104">
        <f t="shared" ca="1" si="3503"/>
        <v>2</v>
      </c>
      <c r="BZA35" s="104">
        <f t="shared" ca="1" si="1506"/>
        <v>1</v>
      </c>
      <c r="BZB35" s="134">
        <f t="shared" ca="1" si="1507"/>
        <v>5.1382270373468941</v>
      </c>
      <c r="BZC35" s="103">
        <f t="shared" ca="1" si="1508"/>
        <v>10</v>
      </c>
      <c r="BZD35" s="104">
        <f t="shared" ca="1" si="3504"/>
        <v>3</v>
      </c>
      <c r="BZE35" s="104">
        <f t="shared" ca="1" si="1509"/>
        <v>1</v>
      </c>
      <c r="BZF35" s="134">
        <f t="shared" ca="1" si="1510"/>
        <v>5.7152099939282834</v>
      </c>
      <c r="BZG35" s="103">
        <f t="shared" ca="1" si="1511"/>
        <v>20</v>
      </c>
      <c r="BZH35" s="104">
        <f t="shared" ca="1" si="3505"/>
        <v>5</v>
      </c>
      <c r="BZI35" s="104">
        <f t="shared" ca="1" si="1512"/>
        <v>1</v>
      </c>
      <c r="BZJ35" s="134">
        <f t="shared" ca="1" si="1513"/>
        <v>5.1307476803274881</v>
      </c>
      <c r="BZK35" s="103">
        <f t="shared" ca="1" si="1514"/>
        <v>2</v>
      </c>
      <c r="BZL35" s="104">
        <f t="shared" ca="1" si="3506"/>
        <v>1</v>
      </c>
      <c r="BZM35" s="104">
        <f t="shared" ca="1" si="1515"/>
        <v>0</v>
      </c>
      <c r="BZN35" s="134">
        <f t="shared" ca="1" si="1516"/>
        <v>-2.2634700801531835</v>
      </c>
      <c r="BZO35" s="103">
        <f t="shared" ca="1" si="1517"/>
        <v>4</v>
      </c>
      <c r="BZP35" s="104">
        <f t="shared" ca="1" si="3507"/>
        <v>2</v>
      </c>
      <c r="BZQ35" s="104">
        <f t="shared" ca="1" si="1518"/>
        <v>1</v>
      </c>
      <c r="BZR35" s="134">
        <f t="shared" ca="1" si="1519"/>
        <v>5.7518740578576057</v>
      </c>
      <c r="BZS35" s="103">
        <f t="shared" ca="1" si="1520"/>
        <v>9</v>
      </c>
      <c r="BZT35" s="104">
        <f t="shared" ca="1" si="3508"/>
        <v>3</v>
      </c>
      <c r="BZU35" s="104">
        <f t="shared" ca="1" si="1521"/>
        <v>1</v>
      </c>
      <c r="BZV35" s="134">
        <f t="shared" ca="1" si="1522"/>
        <v>2.9518538948595392</v>
      </c>
      <c r="BZW35" s="103">
        <f t="shared" ca="1" si="1523"/>
        <v>5</v>
      </c>
      <c r="BZX35" s="104">
        <f t="shared" ca="1" si="3509"/>
        <v>2</v>
      </c>
      <c r="BZY35" s="104">
        <f t="shared" ca="1" si="1524"/>
        <v>0</v>
      </c>
      <c r="BZZ35" s="134">
        <f t="shared" ca="1" si="1525"/>
        <v>-0.55785497180488619</v>
      </c>
      <c r="CAA35" s="103">
        <f t="shared" ca="1" si="1526"/>
        <v>7</v>
      </c>
      <c r="CAB35" s="104">
        <f t="shared" ca="1" si="3510"/>
        <v>2</v>
      </c>
      <c r="CAC35" s="104">
        <f t="shared" ca="1" si="1527"/>
        <v>1</v>
      </c>
      <c r="CAD35" s="134">
        <f t="shared" ca="1" si="1528"/>
        <v>2.6749392076742993</v>
      </c>
      <c r="CAE35" s="103">
        <f t="shared" ca="1" si="1529"/>
        <v>6</v>
      </c>
      <c r="CAF35" s="104">
        <f t="shared" ca="1" si="3511"/>
        <v>2</v>
      </c>
      <c r="CAG35" s="104">
        <f t="shared" ca="1" si="1530"/>
        <v>1</v>
      </c>
      <c r="CAH35" s="134">
        <f t="shared" ca="1" si="1531"/>
        <v>5.1382270373468941</v>
      </c>
      <c r="CAI35" s="103">
        <f t="shared" ca="1" si="1532"/>
        <v>12</v>
      </c>
      <c r="CAJ35" s="104">
        <f t="shared" ca="1" si="3512"/>
        <v>3</v>
      </c>
      <c r="CAK35" s="104">
        <f t="shared" ca="1" si="1533"/>
        <v>0</v>
      </c>
      <c r="CAL35" s="134">
        <f t="shared" ca="1" si="1534"/>
        <v>1.6707630773350388</v>
      </c>
      <c r="CAM35" s="103">
        <f t="shared" ca="1" si="1535"/>
        <v>8</v>
      </c>
      <c r="CAN35" s="104">
        <f t="shared" ca="1" si="3513"/>
        <v>2</v>
      </c>
      <c r="CAO35" s="104">
        <f t="shared" ca="1" si="1536"/>
        <v>1</v>
      </c>
      <c r="CAP35" s="134">
        <f t="shared" ca="1" si="1537"/>
        <v>7.2672765618258381</v>
      </c>
      <c r="CAQ35" s="103">
        <f t="shared" ca="1" si="1538"/>
        <v>13</v>
      </c>
      <c r="CAR35" s="104">
        <f t="shared" ca="1" si="3514"/>
        <v>3</v>
      </c>
      <c r="CAS35" s="104">
        <f t="shared" ca="1" si="1539"/>
        <v>1</v>
      </c>
      <c r="CAT35" s="134">
        <f t="shared" ca="1" si="1540"/>
        <v>6.3962431201922527</v>
      </c>
      <c r="CAU35" s="103">
        <f t="shared" ca="1" si="1541"/>
        <v>5</v>
      </c>
      <c r="CAV35" s="104">
        <f t="shared" ca="1" si="3515"/>
        <v>2</v>
      </c>
      <c r="CAW35" s="104">
        <f t="shared" ca="1" si="1542"/>
        <v>0</v>
      </c>
      <c r="CAX35" s="134">
        <f t="shared" ca="1" si="1543"/>
        <v>-0.55785497180488619</v>
      </c>
      <c r="CAY35" s="103">
        <f t="shared" ca="1" si="1544"/>
        <v>2</v>
      </c>
      <c r="CAZ35" s="104">
        <f t="shared" ca="1" si="3516"/>
        <v>1</v>
      </c>
      <c r="CBA35" s="104">
        <f t="shared" ca="1" si="1545"/>
        <v>0</v>
      </c>
      <c r="CBB35" s="134">
        <f t="shared" ca="1" si="1546"/>
        <v>-2.2634700801531835</v>
      </c>
      <c r="CBC35" s="103">
        <f t="shared" ca="1" si="1547"/>
        <v>5</v>
      </c>
      <c r="CBD35" s="104">
        <f t="shared" ca="1" si="3517"/>
        <v>2</v>
      </c>
      <c r="CBE35" s="104">
        <f t="shared" ca="1" si="1548"/>
        <v>0</v>
      </c>
      <c r="CBF35" s="134">
        <f t="shared" ca="1" si="1549"/>
        <v>-0.55785497180488619</v>
      </c>
      <c r="CBG35" s="103">
        <f t="shared" ca="1" si="1550"/>
        <v>15</v>
      </c>
      <c r="CBH35" s="104">
        <f t="shared" ca="1" si="3518"/>
        <v>4</v>
      </c>
      <c r="CBI35" s="104">
        <f t="shared" ca="1" si="1551"/>
        <v>0</v>
      </c>
      <c r="CBJ35" s="134">
        <f t="shared" ca="1" si="1552"/>
        <v>2.5978161023857069</v>
      </c>
      <c r="CBK35" s="103">
        <f t="shared" ca="1" si="1553"/>
        <v>3</v>
      </c>
      <c r="CBL35" s="104">
        <f t="shared" ca="1" si="3519"/>
        <v>1</v>
      </c>
      <c r="CBM35" s="104">
        <f t="shared" ca="1" si="1554"/>
        <v>1</v>
      </c>
      <c r="CBN35" s="134">
        <f t="shared" ca="1" si="1555"/>
        <v>0.5</v>
      </c>
      <c r="CBO35" s="103">
        <f t="shared" ca="1" si="1556"/>
        <v>18</v>
      </c>
      <c r="CBP35" s="104">
        <f t="shared" ca="1" si="3520"/>
        <v>5</v>
      </c>
      <c r="CBQ35" s="104">
        <f t="shared" ca="1" si="1557"/>
        <v>1</v>
      </c>
      <c r="CBR35" s="134">
        <f t="shared" ca="1" si="1558"/>
        <v>1.4217825209088346</v>
      </c>
      <c r="CBS35" s="103">
        <f t="shared" ca="1" si="1559"/>
        <v>10</v>
      </c>
      <c r="CBT35" s="104">
        <f t="shared" ca="1" si="3521"/>
        <v>3</v>
      </c>
      <c r="CBU35" s="104">
        <f t="shared" ca="1" si="1560"/>
        <v>1</v>
      </c>
      <c r="CBV35" s="134">
        <f t="shared" ca="1" si="1561"/>
        <v>5.7152099939282834</v>
      </c>
      <c r="CBW35" s="103">
        <f t="shared" ca="1" si="1562"/>
        <v>11</v>
      </c>
      <c r="CBX35" s="104">
        <f t="shared" ca="1" si="3522"/>
        <v>3</v>
      </c>
      <c r="CBY35" s="104">
        <f t="shared" ca="1" si="1563"/>
        <v>0</v>
      </c>
      <c r="CBZ35" s="134">
        <f t="shared" ca="1" si="1564"/>
        <v>2.1483747344834114</v>
      </c>
      <c r="CCA35" s="103">
        <f t="shared" ca="1" si="1565"/>
        <v>1</v>
      </c>
      <c r="CCB35" s="104">
        <f t="shared" ca="1" si="3523"/>
        <v>1</v>
      </c>
      <c r="CCC35" s="104">
        <f t="shared" ca="1" si="1566"/>
        <v>1</v>
      </c>
      <c r="CCD35" s="134">
        <f t="shared" ca="1" si="1567"/>
        <v>-1.0563962480104578</v>
      </c>
      <c r="CCE35" s="103">
        <f t="shared" ca="1" si="1568"/>
        <v>9</v>
      </c>
      <c r="CCF35" s="104">
        <f t="shared" ca="1" si="3524"/>
        <v>3</v>
      </c>
      <c r="CCG35" s="104">
        <f t="shared" ca="1" si="1569"/>
        <v>1</v>
      </c>
      <c r="CCH35" s="134">
        <f t="shared" ca="1" si="1570"/>
        <v>2.9518538948595392</v>
      </c>
      <c r="CCI35" s="103">
        <f t="shared" ca="1" si="1571"/>
        <v>17</v>
      </c>
      <c r="CCJ35" s="104">
        <f t="shared" ca="1" si="3525"/>
        <v>4</v>
      </c>
      <c r="CCK35" s="104">
        <f t="shared" ca="1" si="1572"/>
        <v>1</v>
      </c>
      <c r="CCL35" s="134">
        <f t="shared" ca="1" si="1573"/>
        <v>3.6041923718220801</v>
      </c>
      <c r="CCM35" s="103">
        <f t="shared" ca="1" si="1574"/>
        <v>20</v>
      </c>
      <c r="CCN35" s="104">
        <f t="shared" ca="1" si="3526"/>
        <v>5</v>
      </c>
      <c r="CCO35" s="104">
        <f t="shared" ca="1" si="1575"/>
        <v>1</v>
      </c>
      <c r="CCP35" s="134">
        <f t="shared" ca="1" si="1576"/>
        <v>5.1307476803274881</v>
      </c>
      <c r="CCQ35" s="103">
        <f t="shared" ca="1" si="1577"/>
        <v>17</v>
      </c>
      <c r="CCR35" s="104">
        <f t="shared" ca="1" si="3527"/>
        <v>4</v>
      </c>
      <c r="CCS35" s="104">
        <f t="shared" ca="1" si="1578"/>
        <v>1</v>
      </c>
      <c r="CCT35" s="134">
        <f t="shared" ca="1" si="1579"/>
        <v>3.6041923718220801</v>
      </c>
      <c r="CCU35" s="103">
        <f t="shared" ca="1" si="1580"/>
        <v>2</v>
      </c>
      <c r="CCV35" s="104">
        <f t="shared" ca="1" si="3528"/>
        <v>1</v>
      </c>
      <c r="CCW35" s="104">
        <f t="shared" ca="1" si="1581"/>
        <v>0</v>
      </c>
      <c r="CCX35" s="134">
        <f t="shared" ca="1" si="1582"/>
        <v>-2.2634700801531835</v>
      </c>
      <c r="CCY35" s="103">
        <f t="shared" ca="1" si="1583"/>
        <v>9</v>
      </c>
      <c r="CCZ35" s="104">
        <f t="shared" ca="1" si="3529"/>
        <v>3</v>
      </c>
      <c r="CDA35" s="104">
        <f t="shared" ca="1" si="1584"/>
        <v>1</v>
      </c>
      <c r="CDB35" s="134">
        <f t="shared" ca="1" si="1585"/>
        <v>2.9518538948595392</v>
      </c>
      <c r="CDC35" s="103">
        <f t="shared" ca="1" si="1586"/>
        <v>11</v>
      </c>
      <c r="CDD35" s="104">
        <f t="shared" ca="1" si="3530"/>
        <v>3</v>
      </c>
      <c r="CDE35" s="104">
        <f t="shared" ca="1" si="1587"/>
        <v>0</v>
      </c>
      <c r="CDF35" s="134">
        <f t="shared" ca="1" si="1588"/>
        <v>2.1483747344834114</v>
      </c>
      <c r="CDG35" s="103">
        <f t="shared" ca="1" si="1589"/>
        <v>8</v>
      </c>
      <c r="CDH35" s="104">
        <f t="shared" ca="1" si="3531"/>
        <v>2</v>
      </c>
      <c r="CDI35" s="104">
        <f t="shared" ca="1" si="1590"/>
        <v>1</v>
      </c>
      <c r="CDJ35" s="134">
        <f t="shared" ca="1" si="1591"/>
        <v>7.2672765618258381</v>
      </c>
      <c r="CDK35" s="103">
        <f t="shared" ca="1" si="1592"/>
        <v>12</v>
      </c>
      <c r="CDL35" s="104">
        <f t="shared" ca="1" si="3532"/>
        <v>3</v>
      </c>
      <c r="CDM35" s="104">
        <f t="shared" ca="1" si="1593"/>
        <v>0</v>
      </c>
      <c r="CDN35" s="134">
        <f t="shared" ca="1" si="1594"/>
        <v>1.6707630773350388</v>
      </c>
      <c r="CDO35" s="103">
        <f t="shared" ca="1" si="1595"/>
        <v>7</v>
      </c>
      <c r="CDP35" s="104">
        <f t="shared" ca="1" si="3533"/>
        <v>2</v>
      </c>
      <c r="CDQ35" s="104">
        <f t="shared" ca="1" si="1596"/>
        <v>1</v>
      </c>
      <c r="CDR35" s="134">
        <f t="shared" ca="1" si="1597"/>
        <v>2.6749392076742993</v>
      </c>
      <c r="CDS35" s="103">
        <f t="shared" ca="1" si="1598"/>
        <v>15</v>
      </c>
      <c r="CDT35" s="104">
        <f t="shared" ca="1" si="3534"/>
        <v>4</v>
      </c>
      <c r="CDU35" s="104">
        <f t="shared" ca="1" si="1599"/>
        <v>0</v>
      </c>
      <c r="CDV35" s="134">
        <f t="shared" ca="1" si="1600"/>
        <v>2.5978161023857069</v>
      </c>
      <c r="CDW35" s="103">
        <f t="shared" ca="1" si="1601"/>
        <v>14</v>
      </c>
      <c r="CDX35" s="104">
        <f t="shared" ca="1" si="3535"/>
        <v>4</v>
      </c>
      <c r="CDY35" s="104">
        <f t="shared" ca="1" si="1602"/>
        <v>1</v>
      </c>
      <c r="CDZ35" s="134">
        <f t="shared" ca="1" si="1603"/>
        <v>2.4245461676398463</v>
      </c>
      <c r="CEA35" s="103">
        <f t="shared" ca="1" si="1604"/>
        <v>3</v>
      </c>
      <c r="CEB35" s="104">
        <f t="shared" ca="1" si="3536"/>
        <v>1</v>
      </c>
      <c r="CEC35" s="104">
        <f t="shared" ca="1" si="1605"/>
        <v>1</v>
      </c>
      <c r="CED35" s="134">
        <f t="shared" ca="1" si="1606"/>
        <v>0.5</v>
      </c>
      <c r="CEE35" s="103">
        <f t="shared" ca="1" si="1607"/>
        <v>11</v>
      </c>
      <c r="CEF35" s="104">
        <f t="shared" ca="1" si="3537"/>
        <v>3</v>
      </c>
      <c r="CEG35" s="104">
        <f t="shared" ca="1" si="1608"/>
        <v>0</v>
      </c>
      <c r="CEH35" s="134">
        <f t="shared" ca="1" si="1609"/>
        <v>2.1483747344834114</v>
      </c>
      <c r="CEI35" s="103">
        <f t="shared" ca="1" si="1610"/>
        <v>19</v>
      </c>
      <c r="CEJ35" s="104">
        <f t="shared" ca="1" si="3538"/>
        <v>5</v>
      </c>
      <c r="CEK35" s="104">
        <f t="shared" ca="1" si="1611"/>
        <v>0</v>
      </c>
      <c r="CEL35" s="134">
        <f t="shared" ca="1" si="1612"/>
        <v>2.5054317711516774</v>
      </c>
      <c r="CEM35" s="103">
        <f t="shared" ca="1" si="1613"/>
        <v>18</v>
      </c>
      <c r="CEN35" s="104">
        <f t="shared" ca="1" si="3539"/>
        <v>5</v>
      </c>
      <c r="CEO35" s="104">
        <f t="shared" ca="1" si="1614"/>
        <v>1</v>
      </c>
      <c r="CEP35" s="134">
        <f t="shared" ca="1" si="1615"/>
        <v>1.4217825209088346</v>
      </c>
      <c r="CEQ35" s="103">
        <f t="shared" ca="1" si="1616"/>
        <v>7</v>
      </c>
      <c r="CER35" s="104">
        <f t="shared" ca="1" si="3540"/>
        <v>2</v>
      </c>
      <c r="CES35" s="104">
        <f t="shared" ca="1" si="1617"/>
        <v>1</v>
      </c>
      <c r="CET35" s="134">
        <f t="shared" ca="1" si="1618"/>
        <v>2.6749392076742993</v>
      </c>
      <c r="CEU35" s="103">
        <f t="shared" ca="1" si="1619"/>
        <v>17</v>
      </c>
      <c r="CEV35" s="104">
        <f t="shared" ca="1" si="3541"/>
        <v>4</v>
      </c>
      <c r="CEW35" s="104">
        <f t="shared" ca="1" si="1620"/>
        <v>1</v>
      </c>
      <c r="CEX35" s="134">
        <f t="shared" ca="1" si="1621"/>
        <v>3.6041923718220801</v>
      </c>
      <c r="CEY35" s="103">
        <f t="shared" ca="1" si="1622"/>
        <v>4</v>
      </c>
      <c r="CEZ35" s="104">
        <f t="shared" ca="1" si="3542"/>
        <v>2</v>
      </c>
      <c r="CFA35" s="104">
        <f t="shared" ca="1" si="1623"/>
        <v>1</v>
      </c>
      <c r="CFB35" s="134">
        <f t="shared" ca="1" si="1624"/>
        <v>5.7518740578576057</v>
      </c>
      <c r="CFC35" s="103">
        <f t="shared" ca="1" si="1625"/>
        <v>18</v>
      </c>
      <c r="CFD35" s="104">
        <f t="shared" ca="1" si="3543"/>
        <v>5</v>
      </c>
      <c r="CFE35" s="104">
        <f t="shared" ca="1" si="1626"/>
        <v>1</v>
      </c>
      <c r="CFF35" s="134">
        <f t="shared" ca="1" si="1627"/>
        <v>1.4217825209088346</v>
      </c>
      <c r="CFG35" s="103">
        <f t="shared" ca="1" si="1628"/>
        <v>7</v>
      </c>
      <c r="CFH35" s="104">
        <f t="shared" ca="1" si="3544"/>
        <v>2</v>
      </c>
      <c r="CFI35" s="104">
        <f t="shared" ca="1" si="1629"/>
        <v>1</v>
      </c>
      <c r="CFJ35" s="134">
        <f t="shared" ca="1" si="1630"/>
        <v>2.6749392076742993</v>
      </c>
      <c r="CFK35" s="103">
        <f t="shared" ca="1" si="1631"/>
        <v>7</v>
      </c>
      <c r="CFL35" s="104">
        <f t="shared" ca="1" si="3545"/>
        <v>2</v>
      </c>
      <c r="CFM35" s="104">
        <f t="shared" ca="1" si="1632"/>
        <v>1</v>
      </c>
      <c r="CFN35" s="134">
        <f t="shared" ca="1" si="1633"/>
        <v>2.6749392076742993</v>
      </c>
      <c r="CFO35" s="103">
        <f t="shared" ca="1" si="1634"/>
        <v>11</v>
      </c>
      <c r="CFP35" s="104">
        <f t="shared" ca="1" si="3546"/>
        <v>3</v>
      </c>
      <c r="CFQ35" s="104">
        <f t="shared" ca="1" si="1635"/>
        <v>0</v>
      </c>
      <c r="CFR35" s="134">
        <f t="shared" ca="1" si="1636"/>
        <v>2.1483747344834114</v>
      </c>
      <c r="CFS35" s="103">
        <f t="shared" ca="1" si="1637"/>
        <v>5</v>
      </c>
      <c r="CFT35" s="104">
        <f t="shared" ca="1" si="3547"/>
        <v>2</v>
      </c>
      <c r="CFU35" s="104">
        <f t="shared" ca="1" si="1638"/>
        <v>0</v>
      </c>
      <c r="CFV35" s="134">
        <f t="shared" ca="1" si="1639"/>
        <v>-0.55785497180488619</v>
      </c>
      <c r="CFW35" s="103">
        <f t="shared" ca="1" si="1640"/>
        <v>5</v>
      </c>
      <c r="CFX35" s="104">
        <f t="shared" ca="1" si="3548"/>
        <v>2</v>
      </c>
      <c r="CFY35" s="104">
        <f t="shared" ca="1" si="1641"/>
        <v>0</v>
      </c>
      <c r="CFZ35" s="134">
        <f t="shared" ca="1" si="1642"/>
        <v>-0.55785497180488619</v>
      </c>
      <c r="CGA35" s="103">
        <f t="shared" ca="1" si="1643"/>
        <v>4</v>
      </c>
      <c r="CGB35" s="104">
        <f t="shared" ca="1" si="3549"/>
        <v>2</v>
      </c>
      <c r="CGC35" s="104">
        <f t="shared" ca="1" si="1644"/>
        <v>1</v>
      </c>
      <c r="CGD35" s="134">
        <f t="shared" ca="1" si="1645"/>
        <v>5.7518740578576057</v>
      </c>
      <c r="CGE35" s="103">
        <f t="shared" ca="1" si="1646"/>
        <v>9</v>
      </c>
      <c r="CGF35" s="104">
        <f t="shared" ca="1" si="3550"/>
        <v>3</v>
      </c>
      <c r="CGG35" s="104">
        <f t="shared" ca="1" si="1647"/>
        <v>1</v>
      </c>
      <c r="CGH35" s="134">
        <f t="shared" ca="1" si="1648"/>
        <v>2.9518538948595392</v>
      </c>
      <c r="CGI35" s="103">
        <f t="shared" ca="1" si="1649"/>
        <v>20</v>
      </c>
      <c r="CGJ35" s="104">
        <f t="shared" ca="1" si="3551"/>
        <v>5</v>
      </c>
      <c r="CGK35" s="104">
        <f t="shared" ca="1" si="1650"/>
        <v>1</v>
      </c>
      <c r="CGL35" s="134">
        <f t="shared" ca="1" si="1651"/>
        <v>5.1307476803274881</v>
      </c>
      <c r="CGM35" s="103">
        <f t="shared" ca="1" si="1652"/>
        <v>20</v>
      </c>
      <c r="CGN35" s="104">
        <f t="shared" ca="1" si="3552"/>
        <v>5</v>
      </c>
      <c r="CGO35" s="104">
        <f t="shared" ca="1" si="1653"/>
        <v>1</v>
      </c>
      <c r="CGP35" s="134">
        <f t="shared" ca="1" si="1654"/>
        <v>5.1307476803274881</v>
      </c>
      <c r="CGQ35" s="103">
        <f t="shared" ca="1" si="1655"/>
        <v>6</v>
      </c>
      <c r="CGR35" s="104">
        <f t="shared" ca="1" si="3553"/>
        <v>2</v>
      </c>
      <c r="CGS35" s="104">
        <f t="shared" ca="1" si="1656"/>
        <v>1</v>
      </c>
      <c r="CGT35" s="134">
        <f t="shared" ca="1" si="1657"/>
        <v>5.1382270373468941</v>
      </c>
      <c r="CGU35" s="103">
        <f t="shared" ca="1" si="1658"/>
        <v>12</v>
      </c>
      <c r="CGV35" s="104">
        <f t="shared" ca="1" si="3554"/>
        <v>3</v>
      </c>
      <c r="CGW35" s="104">
        <f t="shared" ca="1" si="1659"/>
        <v>0</v>
      </c>
      <c r="CGX35" s="134">
        <f t="shared" ca="1" si="1660"/>
        <v>1.6707630773350388</v>
      </c>
      <c r="CGY35" s="103">
        <f t="shared" ca="1" si="1661"/>
        <v>11</v>
      </c>
      <c r="CGZ35" s="104">
        <f t="shared" ca="1" si="3555"/>
        <v>3</v>
      </c>
      <c r="CHA35" s="104">
        <f t="shared" ca="1" si="1662"/>
        <v>0</v>
      </c>
      <c r="CHB35" s="134">
        <f t="shared" ca="1" si="1663"/>
        <v>2.1483747344834114</v>
      </c>
      <c r="CHC35" s="103">
        <f t="shared" ca="1" si="1664"/>
        <v>20</v>
      </c>
      <c r="CHD35" s="104">
        <f t="shared" ca="1" si="3556"/>
        <v>5</v>
      </c>
      <c r="CHE35" s="104">
        <f t="shared" ca="1" si="1665"/>
        <v>1</v>
      </c>
      <c r="CHF35" s="134">
        <f t="shared" ca="1" si="1666"/>
        <v>5.1307476803274881</v>
      </c>
      <c r="CHG35" s="103">
        <f t="shared" ca="1" si="1667"/>
        <v>8</v>
      </c>
      <c r="CHH35" s="104">
        <f t="shared" ca="1" si="3557"/>
        <v>2</v>
      </c>
      <c r="CHI35" s="104">
        <f t="shared" ca="1" si="1668"/>
        <v>1</v>
      </c>
      <c r="CHJ35" s="134">
        <f t="shared" ca="1" si="1669"/>
        <v>7.2672765618258381</v>
      </c>
      <c r="CHK35" s="103">
        <f t="shared" ca="1" si="1670"/>
        <v>9</v>
      </c>
      <c r="CHL35" s="104">
        <f t="shared" ca="1" si="3558"/>
        <v>3</v>
      </c>
      <c r="CHM35" s="104">
        <f t="shared" ca="1" si="1671"/>
        <v>1</v>
      </c>
      <c r="CHN35" s="134">
        <f t="shared" ca="1" si="1672"/>
        <v>2.9518538948595392</v>
      </c>
      <c r="CHO35" s="103">
        <f t="shared" ca="1" si="1673"/>
        <v>8</v>
      </c>
      <c r="CHP35" s="104">
        <f t="shared" ca="1" si="3559"/>
        <v>2</v>
      </c>
      <c r="CHQ35" s="104">
        <f t="shared" ca="1" si="1674"/>
        <v>1</v>
      </c>
      <c r="CHR35" s="134">
        <f t="shared" ca="1" si="1675"/>
        <v>7.2672765618258381</v>
      </c>
      <c r="CHS35" s="103">
        <f t="shared" ca="1" si="1676"/>
        <v>6</v>
      </c>
      <c r="CHT35" s="104">
        <f t="shared" ca="1" si="3560"/>
        <v>2</v>
      </c>
      <c r="CHU35" s="104">
        <f t="shared" ca="1" si="1677"/>
        <v>1</v>
      </c>
      <c r="CHV35" s="134">
        <f t="shared" ca="1" si="1678"/>
        <v>5.1382270373468941</v>
      </c>
      <c r="CHW35" s="103">
        <f t="shared" ca="1" si="1679"/>
        <v>11</v>
      </c>
      <c r="CHX35" s="104">
        <f t="shared" ca="1" si="3561"/>
        <v>3</v>
      </c>
      <c r="CHY35" s="104">
        <f t="shared" ca="1" si="1680"/>
        <v>0</v>
      </c>
      <c r="CHZ35" s="134">
        <f t="shared" ca="1" si="1681"/>
        <v>2.1483747344834114</v>
      </c>
      <c r="CIA35" s="103">
        <f t="shared" ca="1" si="1682"/>
        <v>7</v>
      </c>
      <c r="CIB35" s="104">
        <f t="shared" ca="1" si="3562"/>
        <v>2</v>
      </c>
      <c r="CIC35" s="104">
        <f t="shared" ca="1" si="1683"/>
        <v>1</v>
      </c>
      <c r="CID35" s="134">
        <f t="shared" ca="1" si="1684"/>
        <v>2.6749392076742993</v>
      </c>
      <c r="CIE35" s="103">
        <f t="shared" ca="1" si="1685"/>
        <v>14</v>
      </c>
      <c r="CIF35" s="104">
        <f t="shared" ca="1" si="3563"/>
        <v>4</v>
      </c>
      <c r="CIG35" s="104">
        <f t="shared" ca="1" si="1686"/>
        <v>1</v>
      </c>
      <c r="CIH35" s="134">
        <f t="shared" ca="1" si="1687"/>
        <v>2.4245461676398463</v>
      </c>
      <c r="CII35" s="103">
        <f t="shared" ca="1" si="1688"/>
        <v>13</v>
      </c>
      <c r="CIJ35" s="104">
        <f t="shared" ca="1" si="3564"/>
        <v>3</v>
      </c>
      <c r="CIK35" s="104">
        <f t="shared" ca="1" si="1689"/>
        <v>1</v>
      </c>
      <c r="CIL35" s="134">
        <f t="shared" ca="1" si="1690"/>
        <v>6.3962431201922527</v>
      </c>
      <c r="CIM35" s="103">
        <f t="shared" ca="1" si="1691"/>
        <v>3</v>
      </c>
      <c r="CIN35" s="104">
        <f t="shared" ca="1" si="3565"/>
        <v>1</v>
      </c>
      <c r="CIO35" s="104">
        <f t="shared" ca="1" si="1692"/>
        <v>1</v>
      </c>
      <c r="CIP35" s="134">
        <f t="shared" ca="1" si="1693"/>
        <v>0.5</v>
      </c>
      <c r="CIQ35" s="103">
        <f t="shared" ca="1" si="1694"/>
        <v>11</v>
      </c>
      <c r="CIR35" s="104">
        <f t="shared" ca="1" si="3566"/>
        <v>3</v>
      </c>
      <c r="CIS35" s="104">
        <f t="shared" ca="1" si="1695"/>
        <v>0</v>
      </c>
      <c r="CIT35" s="134">
        <f t="shared" ca="1" si="1696"/>
        <v>2.1483747344834114</v>
      </c>
      <c r="CIU35" s="103">
        <f t="shared" ca="1" si="1697"/>
        <v>4</v>
      </c>
      <c r="CIV35" s="104">
        <f t="shared" ca="1" si="3567"/>
        <v>2</v>
      </c>
      <c r="CIW35" s="104">
        <f t="shared" ca="1" si="1698"/>
        <v>1</v>
      </c>
      <c r="CIX35" s="134">
        <f t="shared" ca="1" si="1699"/>
        <v>5.7518740578576057</v>
      </c>
      <c r="CIY35" s="103">
        <f t="shared" ca="1" si="1700"/>
        <v>17</v>
      </c>
      <c r="CIZ35" s="104">
        <f t="shared" ca="1" si="3568"/>
        <v>4</v>
      </c>
      <c r="CJA35" s="104">
        <f t="shared" ca="1" si="1701"/>
        <v>1</v>
      </c>
      <c r="CJB35" s="134">
        <f t="shared" ca="1" si="1702"/>
        <v>3.6041923718220801</v>
      </c>
      <c r="CJC35" s="103">
        <f t="shared" ca="1" si="1703"/>
        <v>11</v>
      </c>
      <c r="CJD35" s="104">
        <f t="shared" ca="1" si="3569"/>
        <v>3</v>
      </c>
      <c r="CJE35" s="104">
        <f t="shared" ca="1" si="1704"/>
        <v>0</v>
      </c>
      <c r="CJF35" s="134">
        <f t="shared" ca="1" si="1705"/>
        <v>2.1483747344834114</v>
      </c>
      <c r="CJG35" s="103">
        <f t="shared" ca="1" si="1706"/>
        <v>9</v>
      </c>
      <c r="CJH35" s="104">
        <f t="shared" ca="1" si="3570"/>
        <v>3</v>
      </c>
      <c r="CJI35" s="104">
        <f t="shared" ca="1" si="1707"/>
        <v>1</v>
      </c>
      <c r="CJJ35" s="134">
        <f t="shared" ca="1" si="1708"/>
        <v>2.9518538948595392</v>
      </c>
      <c r="CJK35" s="103">
        <f t="shared" ca="1" si="1709"/>
        <v>16</v>
      </c>
      <c r="CJL35" s="104">
        <f t="shared" ca="1" si="3571"/>
        <v>4</v>
      </c>
      <c r="CJM35" s="104">
        <f t="shared" ca="1" si="1710"/>
        <v>0</v>
      </c>
      <c r="CJN35" s="134">
        <f t="shared" ca="1" si="1711"/>
        <v>0.14512960238289452</v>
      </c>
      <c r="CJO35" s="103">
        <f t="shared" ca="1" si="1712"/>
        <v>10</v>
      </c>
      <c r="CJP35" s="104">
        <f t="shared" ca="1" si="3572"/>
        <v>3</v>
      </c>
      <c r="CJQ35" s="104">
        <f t="shared" ca="1" si="1713"/>
        <v>1</v>
      </c>
      <c r="CJR35" s="134">
        <f t="shared" ca="1" si="1714"/>
        <v>5.7152099939282834</v>
      </c>
      <c r="CJS35" s="103">
        <f t="shared" ca="1" si="1715"/>
        <v>4</v>
      </c>
      <c r="CJT35" s="104">
        <f t="shared" ca="1" si="3573"/>
        <v>2</v>
      </c>
      <c r="CJU35" s="104">
        <f t="shared" ca="1" si="1716"/>
        <v>1</v>
      </c>
      <c r="CJV35" s="134">
        <f t="shared" ca="1" si="1717"/>
        <v>5.7518740578576057</v>
      </c>
      <c r="CJW35" s="103">
        <f t="shared" ca="1" si="1718"/>
        <v>16</v>
      </c>
      <c r="CJX35" s="104">
        <f t="shared" ca="1" si="3574"/>
        <v>4</v>
      </c>
      <c r="CJY35" s="104">
        <f t="shared" ca="1" si="1719"/>
        <v>0</v>
      </c>
      <c r="CJZ35" s="134">
        <f t="shared" ca="1" si="1720"/>
        <v>0.14512960238289452</v>
      </c>
      <c r="CKA35" s="103">
        <f t="shared" ca="1" si="1721"/>
        <v>20</v>
      </c>
      <c r="CKB35" s="104">
        <f t="shared" ca="1" si="3575"/>
        <v>5</v>
      </c>
      <c r="CKC35" s="104">
        <f t="shared" ca="1" si="1722"/>
        <v>1</v>
      </c>
      <c r="CKD35" s="134">
        <f t="shared" ca="1" si="1723"/>
        <v>5.1307476803274881</v>
      </c>
      <c r="CKE35" s="103">
        <f t="shared" ca="1" si="1724"/>
        <v>6</v>
      </c>
      <c r="CKF35" s="104">
        <f t="shared" ca="1" si="3576"/>
        <v>2</v>
      </c>
      <c r="CKG35" s="104">
        <f t="shared" ca="1" si="1725"/>
        <v>1</v>
      </c>
      <c r="CKH35" s="134">
        <f t="shared" ca="1" si="1726"/>
        <v>5.1382270373468941</v>
      </c>
      <c r="CKI35" s="103">
        <f t="shared" ca="1" si="1727"/>
        <v>9</v>
      </c>
      <c r="CKJ35" s="104">
        <f t="shared" ca="1" si="3577"/>
        <v>3</v>
      </c>
      <c r="CKK35" s="104">
        <f t="shared" ca="1" si="1728"/>
        <v>1</v>
      </c>
      <c r="CKL35" s="134">
        <f t="shared" ca="1" si="1729"/>
        <v>2.9518538948595392</v>
      </c>
      <c r="CKM35" s="103">
        <f t="shared" ca="1" si="1730"/>
        <v>20</v>
      </c>
      <c r="CKN35" s="104">
        <f t="shared" ca="1" si="3578"/>
        <v>5</v>
      </c>
      <c r="CKO35" s="104">
        <f t="shared" ca="1" si="1731"/>
        <v>1</v>
      </c>
      <c r="CKP35" s="134">
        <f t="shared" ca="1" si="1732"/>
        <v>5.1307476803274881</v>
      </c>
      <c r="CKQ35" s="103">
        <f t="shared" ca="1" si="1733"/>
        <v>1</v>
      </c>
      <c r="CKR35" s="104">
        <f t="shared" ca="1" si="3579"/>
        <v>1</v>
      </c>
      <c r="CKS35" s="104">
        <f t="shared" ca="1" si="1734"/>
        <v>1</v>
      </c>
      <c r="CKT35" s="134">
        <f t="shared" ca="1" si="1735"/>
        <v>-1.0563962480104578</v>
      </c>
      <c r="CKU35" s="103">
        <f t="shared" ca="1" si="1736"/>
        <v>2</v>
      </c>
      <c r="CKV35" s="104">
        <f t="shared" ca="1" si="3580"/>
        <v>1</v>
      </c>
      <c r="CKW35" s="104">
        <f t="shared" ca="1" si="1737"/>
        <v>0</v>
      </c>
      <c r="CKX35" s="134">
        <f t="shared" ca="1" si="1738"/>
        <v>-2.2634700801531835</v>
      </c>
      <c r="CKY35" s="103">
        <f t="shared" ca="1" si="1739"/>
        <v>3</v>
      </c>
      <c r="CKZ35" s="104">
        <f t="shared" ca="1" si="3581"/>
        <v>1</v>
      </c>
      <c r="CLA35" s="104">
        <f t="shared" ca="1" si="1740"/>
        <v>1</v>
      </c>
      <c r="CLB35" s="134">
        <f t="shared" ca="1" si="1741"/>
        <v>0.5</v>
      </c>
      <c r="CLC35" s="103">
        <f t="shared" ca="1" si="1742"/>
        <v>16</v>
      </c>
      <c r="CLD35" s="104">
        <f t="shared" ca="1" si="3582"/>
        <v>4</v>
      </c>
      <c r="CLE35" s="104">
        <f t="shared" ca="1" si="1743"/>
        <v>0</v>
      </c>
      <c r="CLF35" s="134">
        <f t="shared" ca="1" si="1744"/>
        <v>0.14512960238289452</v>
      </c>
      <c r="CLG35" s="103">
        <f t="shared" ca="1" si="1745"/>
        <v>5</v>
      </c>
      <c r="CLH35" s="104">
        <f t="shared" ca="1" si="3583"/>
        <v>2</v>
      </c>
      <c r="CLI35" s="104">
        <f t="shared" ca="1" si="1746"/>
        <v>0</v>
      </c>
      <c r="CLJ35" s="134">
        <f t="shared" ca="1" si="1747"/>
        <v>-0.55785497180488619</v>
      </c>
      <c r="CLK35" s="103">
        <f t="shared" ca="1" si="1748"/>
        <v>3</v>
      </c>
      <c r="CLL35" s="104">
        <f t="shared" ca="1" si="3584"/>
        <v>1</v>
      </c>
      <c r="CLM35" s="104">
        <f t="shared" ca="1" si="1749"/>
        <v>1</v>
      </c>
      <c r="CLN35" s="134">
        <f t="shared" ca="1" si="1750"/>
        <v>0.5</v>
      </c>
      <c r="CLO35" s="103">
        <f t="shared" ca="1" si="1751"/>
        <v>19</v>
      </c>
      <c r="CLP35" s="104">
        <f t="shared" ca="1" si="3585"/>
        <v>5</v>
      </c>
      <c r="CLQ35" s="104">
        <f t="shared" ca="1" si="1752"/>
        <v>0</v>
      </c>
      <c r="CLR35" s="134">
        <f t="shared" ca="1" si="1753"/>
        <v>2.5054317711516774</v>
      </c>
      <c r="CLS35" s="103">
        <f t="shared" ca="1" si="1754"/>
        <v>17</v>
      </c>
      <c r="CLT35" s="104">
        <f t="shared" ca="1" si="3586"/>
        <v>4</v>
      </c>
      <c r="CLU35" s="104">
        <f t="shared" ca="1" si="1755"/>
        <v>1</v>
      </c>
      <c r="CLV35" s="134">
        <f t="shared" ca="1" si="1756"/>
        <v>3.6041923718220801</v>
      </c>
      <c r="CLW35" s="103">
        <f t="shared" ca="1" si="1757"/>
        <v>8</v>
      </c>
      <c r="CLX35" s="104">
        <f t="shared" ca="1" si="3587"/>
        <v>2</v>
      </c>
      <c r="CLY35" s="104">
        <f t="shared" ca="1" si="1758"/>
        <v>1</v>
      </c>
      <c r="CLZ35" s="134">
        <f t="shared" ca="1" si="1759"/>
        <v>7.2672765618258381</v>
      </c>
      <c r="CMA35" s="103">
        <f t="shared" ca="1" si="1760"/>
        <v>6</v>
      </c>
      <c r="CMB35" s="104">
        <f t="shared" ca="1" si="3588"/>
        <v>2</v>
      </c>
      <c r="CMC35" s="104">
        <f t="shared" ca="1" si="1761"/>
        <v>1</v>
      </c>
      <c r="CMD35" s="134">
        <f t="shared" ca="1" si="1762"/>
        <v>5.1382270373468941</v>
      </c>
      <c r="CME35" s="103">
        <f t="shared" ca="1" si="1763"/>
        <v>6</v>
      </c>
      <c r="CMF35" s="104">
        <f t="shared" ca="1" si="3589"/>
        <v>2</v>
      </c>
      <c r="CMG35" s="104">
        <f t="shared" ca="1" si="1764"/>
        <v>1</v>
      </c>
      <c r="CMH35" s="134">
        <f t="shared" ca="1" si="1765"/>
        <v>5.1382270373468941</v>
      </c>
      <c r="CMI35" s="103">
        <f t="shared" ca="1" si="1766"/>
        <v>7</v>
      </c>
      <c r="CMJ35" s="104">
        <f t="shared" ca="1" si="3590"/>
        <v>2</v>
      </c>
      <c r="CMK35" s="104">
        <f t="shared" ca="1" si="1767"/>
        <v>1</v>
      </c>
      <c r="CML35" s="134">
        <f t="shared" ca="1" si="1768"/>
        <v>2.6749392076742993</v>
      </c>
      <c r="CMM35" s="103">
        <f t="shared" ca="1" si="1769"/>
        <v>9</v>
      </c>
      <c r="CMN35" s="104">
        <f t="shared" ca="1" si="3591"/>
        <v>3</v>
      </c>
      <c r="CMO35" s="104">
        <f t="shared" ca="1" si="1770"/>
        <v>1</v>
      </c>
      <c r="CMP35" s="134">
        <f t="shared" ca="1" si="1771"/>
        <v>2.9518538948595392</v>
      </c>
      <c r="CMQ35" s="103">
        <f t="shared" ca="1" si="1772"/>
        <v>12</v>
      </c>
      <c r="CMR35" s="104">
        <f t="shared" ca="1" si="3592"/>
        <v>3</v>
      </c>
      <c r="CMS35" s="104">
        <f t="shared" ca="1" si="1773"/>
        <v>0</v>
      </c>
      <c r="CMT35" s="134">
        <f t="shared" ca="1" si="1774"/>
        <v>1.6707630773350388</v>
      </c>
      <c r="CMU35" s="103">
        <f t="shared" ca="1" si="1775"/>
        <v>12</v>
      </c>
      <c r="CMV35" s="104">
        <f t="shared" ca="1" si="3593"/>
        <v>3</v>
      </c>
      <c r="CMW35" s="104">
        <f t="shared" ca="1" si="1776"/>
        <v>0</v>
      </c>
      <c r="CMX35" s="134">
        <f t="shared" ca="1" si="1777"/>
        <v>1.6707630773350388</v>
      </c>
      <c r="CMY35" s="103">
        <f t="shared" ca="1" si="1778"/>
        <v>10</v>
      </c>
      <c r="CMZ35" s="104">
        <f t="shared" ca="1" si="3594"/>
        <v>3</v>
      </c>
      <c r="CNA35" s="104">
        <f t="shared" ca="1" si="1779"/>
        <v>1</v>
      </c>
      <c r="CNB35" s="134">
        <f t="shared" ca="1" si="1780"/>
        <v>5.7152099939282834</v>
      </c>
      <c r="CNC35" s="103">
        <f t="shared" ca="1" si="1781"/>
        <v>11</v>
      </c>
      <c r="CND35" s="104">
        <f t="shared" ca="1" si="3595"/>
        <v>3</v>
      </c>
      <c r="CNE35" s="104">
        <f t="shared" ca="1" si="1782"/>
        <v>0</v>
      </c>
      <c r="CNF35" s="134">
        <f t="shared" ca="1" si="1783"/>
        <v>2.1483747344834114</v>
      </c>
      <c r="CNG35" s="103">
        <f t="shared" ca="1" si="1784"/>
        <v>12</v>
      </c>
      <c r="CNH35" s="104">
        <f t="shared" ca="1" si="3596"/>
        <v>3</v>
      </c>
      <c r="CNI35" s="104">
        <f t="shared" ca="1" si="1785"/>
        <v>0</v>
      </c>
      <c r="CNJ35" s="134">
        <f t="shared" ca="1" si="1786"/>
        <v>1.6707630773350388</v>
      </c>
      <c r="CNK35" s="103">
        <f t="shared" ca="1" si="1787"/>
        <v>7</v>
      </c>
      <c r="CNL35" s="104">
        <f t="shared" ca="1" si="3597"/>
        <v>2</v>
      </c>
      <c r="CNM35" s="104">
        <f t="shared" ca="1" si="1788"/>
        <v>1</v>
      </c>
      <c r="CNN35" s="134">
        <f t="shared" ca="1" si="1789"/>
        <v>2.6749392076742993</v>
      </c>
      <c r="CNO35" s="103">
        <f t="shared" ca="1" si="1790"/>
        <v>10</v>
      </c>
      <c r="CNP35" s="104">
        <f t="shared" ca="1" si="3598"/>
        <v>3</v>
      </c>
      <c r="CNQ35" s="104">
        <f t="shared" ca="1" si="1791"/>
        <v>1</v>
      </c>
      <c r="CNR35" s="134">
        <f t="shared" ca="1" si="1792"/>
        <v>5.7152099939282834</v>
      </c>
      <c r="CNS35" s="103">
        <f t="shared" ca="1" si="1793"/>
        <v>10</v>
      </c>
      <c r="CNT35" s="104">
        <f t="shared" ca="1" si="3599"/>
        <v>3</v>
      </c>
      <c r="CNU35" s="104">
        <f t="shared" ca="1" si="1794"/>
        <v>1</v>
      </c>
      <c r="CNV35" s="134">
        <f t="shared" ca="1" si="1795"/>
        <v>5.7152099939282834</v>
      </c>
      <c r="CNW35" s="103">
        <f t="shared" ca="1" si="1796"/>
        <v>7</v>
      </c>
      <c r="CNX35" s="104">
        <f t="shared" ca="1" si="3600"/>
        <v>2</v>
      </c>
      <c r="CNY35" s="104">
        <f t="shared" ca="1" si="1797"/>
        <v>1</v>
      </c>
      <c r="CNZ35" s="134">
        <f t="shared" ca="1" si="1798"/>
        <v>2.6749392076742993</v>
      </c>
      <c r="COA35" s="103">
        <f t="shared" ca="1" si="1799"/>
        <v>8</v>
      </c>
      <c r="COB35" s="104">
        <f t="shared" ca="1" si="3601"/>
        <v>2</v>
      </c>
      <c r="COC35" s="104">
        <f t="shared" ca="1" si="1800"/>
        <v>1</v>
      </c>
      <c r="COD35" s="134">
        <f t="shared" ca="1" si="1801"/>
        <v>7.2672765618258381</v>
      </c>
      <c r="COE35" s="103">
        <f t="shared" ca="1" si="1802"/>
        <v>5</v>
      </c>
      <c r="COF35" s="104">
        <f t="shared" ca="1" si="3602"/>
        <v>2</v>
      </c>
      <c r="COG35" s="104">
        <f t="shared" ca="1" si="1803"/>
        <v>0</v>
      </c>
      <c r="COH35" s="134">
        <f t="shared" ca="1" si="1804"/>
        <v>-0.55785497180488619</v>
      </c>
      <c r="COI35" s="103">
        <f t="shared" ca="1" si="1805"/>
        <v>18</v>
      </c>
      <c r="COJ35" s="104">
        <f t="shared" ca="1" si="3603"/>
        <v>5</v>
      </c>
      <c r="COK35" s="104">
        <f t="shared" ca="1" si="1806"/>
        <v>1</v>
      </c>
      <c r="COL35" s="134">
        <f t="shared" ca="1" si="1807"/>
        <v>1.4217825209088346</v>
      </c>
      <c r="COM35" s="103">
        <f t="shared" ca="1" si="1808"/>
        <v>15</v>
      </c>
      <c r="CON35" s="104">
        <f t="shared" ca="1" si="3604"/>
        <v>4</v>
      </c>
      <c r="COO35" s="104">
        <f t="shared" ca="1" si="1809"/>
        <v>0</v>
      </c>
      <c r="COP35" s="134">
        <f t="shared" ca="1" si="1810"/>
        <v>2.5978161023857069</v>
      </c>
      <c r="COQ35" s="103">
        <f t="shared" ca="1" si="1811"/>
        <v>20</v>
      </c>
      <c r="COR35" s="104">
        <f t="shared" ca="1" si="3605"/>
        <v>5</v>
      </c>
      <c r="COS35" s="104">
        <f t="shared" ca="1" si="1812"/>
        <v>1</v>
      </c>
      <c r="COT35" s="134">
        <f t="shared" ca="1" si="1813"/>
        <v>5.1307476803274881</v>
      </c>
      <c r="COU35" s="103">
        <f t="shared" ca="1" si="1814"/>
        <v>17</v>
      </c>
      <c r="COV35" s="104">
        <f t="shared" ca="1" si="3606"/>
        <v>4</v>
      </c>
      <c r="COW35" s="104">
        <f t="shared" ca="1" si="1815"/>
        <v>1</v>
      </c>
      <c r="COX35" s="134">
        <f t="shared" ca="1" si="1816"/>
        <v>3.6041923718220801</v>
      </c>
      <c r="COY35" s="103">
        <f t="shared" ca="1" si="1817"/>
        <v>9</v>
      </c>
      <c r="COZ35" s="104">
        <f t="shared" ca="1" si="3607"/>
        <v>3</v>
      </c>
      <c r="CPA35" s="104">
        <f t="shared" ca="1" si="1818"/>
        <v>1</v>
      </c>
      <c r="CPB35" s="134">
        <f t="shared" ca="1" si="1819"/>
        <v>2.9518538948595392</v>
      </c>
      <c r="CPC35" s="103">
        <f t="shared" ca="1" si="1820"/>
        <v>10</v>
      </c>
      <c r="CPD35" s="104">
        <f t="shared" ca="1" si="3608"/>
        <v>3</v>
      </c>
      <c r="CPE35" s="104">
        <f t="shared" ca="1" si="1821"/>
        <v>1</v>
      </c>
      <c r="CPF35" s="134">
        <f t="shared" ca="1" si="1822"/>
        <v>5.7152099939282834</v>
      </c>
      <c r="CPG35" s="103">
        <f t="shared" ca="1" si="1823"/>
        <v>18</v>
      </c>
      <c r="CPH35" s="104">
        <f t="shared" ca="1" si="3609"/>
        <v>5</v>
      </c>
      <c r="CPI35" s="104">
        <f t="shared" ca="1" si="1824"/>
        <v>1</v>
      </c>
      <c r="CPJ35" s="134">
        <f t="shared" ca="1" si="1825"/>
        <v>1.4217825209088346</v>
      </c>
      <c r="CPK35" s="103">
        <f t="shared" ca="1" si="1826"/>
        <v>10</v>
      </c>
      <c r="CPL35" s="104">
        <f t="shared" ca="1" si="3610"/>
        <v>3</v>
      </c>
      <c r="CPM35" s="104">
        <f t="shared" ca="1" si="1827"/>
        <v>1</v>
      </c>
      <c r="CPN35" s="134">
        <f t="shared" ca="1" si="1828"/>
        <v>5.7152099939282834</v>
      </c>
      <c r="CPO35" s="103">
        <f t="shared" ca="1" si="1829"/>
        <v>9</v>
      </c>
      <c r="CPP35" s="104">
        <f t="shared" ca="1" si="3611"/>
        <v>3</v>
      </c>
      <c r="CPQ35" s="104">
        <f t="shared" ca="1" si="1830"/>
        <v>1</v>
      </c>
      <c r="CPR35" s="134">
        <f t="shared" ca="1" si="1831"/>
        <v>2.9518538948595392</v>
      </c>
      <c r="CPS35" s="103">
        <f t="shared" ca="1" si="1832"/>
        <v>1</v>
      </c>
      <c r="CPT35" s="104">
        <f t="shared" ca="1" si="3612"/>
        <v>1</v>
      </c>
      <c r="CPU35" s="104">
        <f t="shared" ca="1" si="1833"/>
        <v>1</v>
      </c>
      <c r="CPV35" s="134">
        <f t="shared" ca="1" si="1834"/>
        <v>-1.0563962480104578</v>
      </c>
      <c r="CPW35" s="103">
        <f t="shared" ca="1" si="1835"/>
        <v>19</v>
      </c>
      <c r="CPX35" s="104">
        <f t="shared" ca="1" si="3613"/>
        <v>5</v>
      </c>
      <c r="CPY35" s="104">
        <f t="shared" ca="1" si="1836"/>
        <v>0</v>
      </c>
      <c r="CPZ35" s="134">
        <f t="shared" ca="1" si="1837"/>
        <v>2.5054317711516774</v>
      </c>
      <c r="CQA35" s="103">
        <f t="shared" ca="1" si="1838"/>
        <v>2</v>
      </c>
      <c r="CQB35" s="104">
        <f t="shared" ca="1" si="3614"/>
        <v>1</v>
      </c>
      <c r="CQC35" s="104">
        <f t="shared" ca="1" si="1839"/>
        <v>0</v>
      </c>
      <c r="CQD35" s="134">
        <f t="shared" ca="1" si="1840"/>
        <v>-2.2634700801531835</v>
      </c>
      <c r="CQE35" s="103">
        <f t="shared" ca="1" si="1841"/>
        <v>6</v>
      </c>
      <c r="CQF35" s="104">
        <f t="shared" ca="1" si="3615"/>
        <v>2</v>
      </c>
      <c r="CQG35" s="104">
        <f t="shared" ca="1" si="1842"/>
        <v>1</v>
      </c>
      <c r="CQH35" s="134">
        <f t="shared" ca="1" si="1843"/>
        <v>5.1382270373468941</v>
      </c>
      <c r="CQI35" s="103">
        <f t="shared" ca="1" si="1844"/>
        <v>8</v>
      </c>
      <c r="CQJ35" s="104">
        <f t="shared" ca="1" si="3616"/>
        <v>2</v>
      </c>
      <c r="CQK35" s="104">
        <f t="shared" ca="1" si="1845"/>
        <v>1</v>
      </c>
      <c r="CQL35" s="134">
        <f t="shared" ca="1" si="1846"/>
        <v>7.2672765618258381</v>
      </c>
      <c r="CQM35" s="103">
        <f t="shared" ca="1" si="1847"/>
        <v>13</v>
      </c>
      <c r="CQN35" s="104">
        <f t="shared" ca="1" si="3617"/>
        <v>3</v>
      </c>
      <c r="CQO35" s="104">
        <f t="shared" ca="1" si="1848"/>
        <v>1</v>
      </c>
      <c r="CQP35" s="134">
        <f t="shared" ca="1" si="1849"/>
        <v>6.3962431201922527</v>
      </c>
      <c r="CQQ35" s="103">
        <f t="shared" ca="1" si="1850"/>
        <v>7</v>
      </c>
      <c r="CQR35" s="104">
        <f t="shared" ca="1" si="3618"/>
        <v>2</v>
      </c>
      <c r="CQS35" s="104">
        <f t="shared" ca="1" si="1851"/>
        <v>1</v>
      </c>
      <c r="CQT35" s="134">
        <f t="shared" ca="1" si="1852"/>
        <v>2.6749392076742993</v>
      </c>
      <c r="CQU35" s="103">
        <f t="shared" ca="1" si="1853"/>
        <v>12</v>
      </c>
      <c r="CQV35" s="104">
        <f t="shared" ca="1" si="3619"/>
        <v>3</v>
      </c>
      <c r="CQW35" s="104">
        <f t="shared" ca="1" si="1854"/>
        <v>0</v>
      </c>
      <c r="CQX35" s="134">
        <f t="shared" ca="1" si="1855"/>
        <v>1.6707630773350388</v>
      </c>
      <c r="CQY35" s="103">
        <f t="shared" ca="1" si="1856"/>
        <v>19</v>
      </c>
      <c r="CQZ35" s="104">
        <f t="shared" ca="1" si="3620"/>
        <v>5</v>
      </c>
      <c r="CRA35" s="104">
        <f t="shared" ca="1" si="1857"/>
        <v>0</v>
      </c>
      <c r="CRB35" s="134">
        <f t="shared" ca="1" si="1858"/>
        <v>2.5054317711516774</v>
      </c>
      <c r="CRC35" s="103">
        <f t="shared" ca="1" si="1859"/>
        <v>19</v>
      </c>
      <c r="CRD35" s="104">
        <f t="shared" ca="1" si="3621"/>
        <v>5</v>
      </c>
      <c r="CRE35" s="104">
        <f t="shared" ca="1" si="1860"/>
        <v>0</v>
      </c>
      <c r="CRF35" s="134">
        <f t="shared" ca="1" si="1861"/>
        <v>2.5054317711516774</v>
      </c>
      <c r="CRG35" s="103">
        <f t="shared" ca="1" si="1862"/>
        <v>20</v>
      </c>
      <c r="CRH35" s="104">
        <f t="shared" ca="1" si="3622"/>
        <v>5</v>
      </c>
      <c r="CRI35" s="104">
        <f t="shared" ca="1" si="1863"/>
        <v>1</v>
      </c>
      <c r="CRJ35" s="134">
        <f t="shared" ca="1" si="1864"/>
        <v>5.1307476803274881</v>
      </c>
      <c r="CRK35" s="103">
        <f t="shared" ca="1" si="1865"/>
        <v>4</v>
      </c>
      <c r="CRL35" s="104">
        <f t="shared" ca="1" si="3623"/>
        <v>2</v>
      </c>
      <c r="CRM35" s="104">
        <f t="shared" ca="1" si="1866"/>
        <v>1</v>
      </c>
      <c r="CRN35" s="134">
        <f t="shared" ca="1" si="1867"/>
        <v>5.7518740578576057</v>
      </c>
      <c r="CRO35" s="103">
        <f t="shared" ca="1" si="1868"/>
        <v>20</v>
      </c>
      <c r="CRP35" s="104">
        <f t="shared" ca="1" si="3624"/>
        <v>5</v>
      </c>
      <c r="CRQ35" s="104">
        <f t="shared" ca="1" si="1869"/>
        <v>1</v>
      </c>
      <c r="CRR35" s="134">
        <f t="shared" ca="1" si="1870"/>
        <v>5.1307476803274881</v>
      </c>
      <c r="CRS35" s="103">
        <f t="shared" ca="1" si="1871"/>
        <v>17</v>
      </c>
      <c r="CRT35" s="104">
        <f t="shared" ca="1" si="3625"/>
        <v>4</v>
      </c>
      <c r="CRU35" s="104">
        <f t="shared" ca="1" si="1872"/>
        <v>1</v>
      </c>
      <c r="CRV35" s="134">
        <f t="shared" ca="1" si="1873"/>
        <v>3.6041923718220801</v>
      </c>
      <c r="CRW35" s="103">
        <f t="shared" ca="1" si="1874"/>
        <v>16</v>
      </c>
      <c r="CRX35" s="104">
        <f t="shared" ca="1" si="3626"/>
        <v>4</v>
      </c>
      <c r="CRY35" s="104">
        <f t="shared" ca="1" si="1875"/>
        <v>0</v>
      </c>
      <c r="CRZ35" s="134">
        <f t="shared" ca="1" si="1876"/>
        <v>0.14512960238289452</v>
      </c>
      <c r="CSA35" s="103">
        <f t="shared" ca="1" si="1877"/>
        <v>2</v>
      </c>
      <c r="CSB35" s="104">
        <f t="shared" ca="1" si="3627"/>
        <v>1</v>
      </c>
      <c r="CSC35" s="104">
        <f t="shared" ca="1" si="1878"/>
        <v>0</v>
      </c>
      <c r="CSD35" s="134">
        <f t="shared" ca="1" si="1879"/>
        <v>-2.2634700801531835</v>
      </c>
      <c r="CSE35" s="103">
        <f t="shared" ca="1" si="1880"/>
        <v>6</v>
      </c>
      <c r="CSF35" s="104">
        <f t="shared" ca="1" si="3628"/>
        <v>2</v>
      </c>
      <c r="CSG35" s="104">
        <f t="shared" ca="1" si="1881"/>
        <v>1</v>
      </c>
      <c r="CSH35" s="134">
        <f t="shared" ca="1" si="1882"/>
        <v>5.1382270373468941</v>
      </c>
      <c r="CSI35" s="103">
        <f t="shared" ca="1" si="1883"/>
        <v>11</v>
      </c>
      <c r="CSJ35" s="104">
        <f t="shared" ca="1" si="3629"/>
        <v>3</v>
      </c>
      <c r="CSK35" s="104">
        <f t="shared" ca="1" si="1884"/>
        <v>0</v>
      </c>
      <c r="CSL35" s="134">
        <f t="shared" ca="1" si="1885"/>
        <v>2.1483747344834114</v>
      </c>
      <c r="CSM35" s="103">
        <f t="shared" ca="1" si="1886"/>
        <v>3</v>
      </c>
      <c r="CSN35" s="104">
        <f t="shared" ca="1" si="3630"/>
        <v>1</v>
      </c>
      <c r="CSO35" s="104">
        <f t="shared" ca="1" si="1887"/>
        <v>1</v>
      </c>
      <c r="CSP35" s="134">
        <f t="shared" ca="1" si="1888"/>
        <v>0.5</v>
      </c>
      <c r="CSQ35" s="103">
        <f t="shared" ca="1" si="1889"/>
        <v>17</v>
      </c>
      <c r="CSR35" s="104">
        <f t="shared" ca="1" si="3631"/>
        <v>4</v>
      </c>
      <c r="CSS35" s="104">
        <f t="shared" ca="1" si="1890"/>
        <v>1</v>
      </c>
      <c r="CST35" s="134">
        <f t="shared" ca="1" si="1891"/>
        <v>3.6041923718220801</v>
      </c>
      <c r="CSU35" s="103">
        <f t="shared" ca="1" si="1892"/>
        <v>2</v>
      </c>
      <c r="CSV35" s="104">
        <f t="shared" ca="1" si="3632"/>
        <v>1</v>
      </c>
      <c r="CSW35" s="104">
        <f t="shared" ca="1" si="1893"/>
        <v>0</v>
      </c>
      <c r="CSX35" s="134">
        <f t="shared" ca="1" si="1894"/>
        <v>-2.2634700801531835</v>
      </c>
      <c r="CSY35" s="103">
        <f t="shared" ca="1" si="1895"/>
        <v>4</v>
      </c>
      <c r="CSZ35" s="104">
        <f t="shared" ca="1" si="3633"/>
        <v>2</v>
      </c>
      <c r="CTA35" s="104">
        <f t="shared" ca="1" si="1896"/>
        <v>1</v>
      </c>
      <c r="CTB35" s="134">
        <f t="shared" ca="1" si="1897"/>
        <v>5.7518740578576057</v>
      </c>
      <c r="CTC35" s="103">
        <f t="shared" ca="1" si="1898"/>
        <v>8</v>
      </c>
      <c r="CTD35" s="104">
        <f t="shared" ca="1" si="3634"/>
        <v>2</v>
      </c>
      <c r="CTE35" s="104">
        <f t="shared" ca="1" si="1899"/>
        <v>1</v>
      </c>
      <c r="CTF35" s="134">
        <f t="shared" ca="1" si="1900"/>
        <v>7.2672765618258381</v>
      </c>
      <c r="CTG35" s="103">
        <f t="shared" ca="1" si="1901"/>
        <v>8</v>
      </c>
      <c r="CTH35" s="104">
        <f t="shared" ca="1" si="3635"/>
        <v>2</v>
      </c>
      <c r="CTI35" s="104">
        <f t="shared" ca="1" si="1902"/>
        <v>1</v>
      </c>
      <c r="CTJ35" s="134">
        <f t="shared" ca="1" si="1903"/>
        <v>7.2672765618258381</v>
      </c>
      <c r="CTK35" s="103">
        <f t="shared" ca="1" si="1904"/>
        <v>2</v>
      </c>
      <c r="CTL35" s="104">
        <f t="shared" ca="1" si="3636"/>
        <v>1</v>
      </c>
      <c r="CTM35" s="104">
        <f t="shared" ca="1" si="1905"/>
        <v>0</v>
      </c>
      <c r="CTN35" s="134">
        <f t="shared" ca="1" si="1906"/>
        <v>-2.2634700801531835</v>
      </c>
      <c r="CTO35" s="103">
        <f t="shared" ca="1" si="1907"/>
        <v>5</v>
      </c>
      <c r="CTP35" s="104">
        <f t="shared" ca="1" si="3637"/>
        <v>2</v>
      </c>
      <c r="CTQ35" s="104">
        <f t="shared" ca="1" si="1908"/>
        <v>0</v>
      </c>
      <c r="CTR35" s="134">
        <f t="shared" ca="1" si="1909"/>
        <v>-0.55785497180488619</v>
      </c>
      <c r="CTS35" s="103">
        <f t="shared" ca="1" si="1910"/>
        <v>16</v>
      </c>
      <c r="CTT35" s="104">
        <f t="shared" ca="1" si="3638"/>
        <v>4</v>
      </c>
      <c r="CTU35" s="104">
        <f t="shared" ca="1" si="1911"/>
        <v>0</v>
      </c>
      <c r="CTV35" s="134">
        <f t="shared" ca="1" si="1912"/>
        <v>0.14512960238289452</v>
      </c>
      <c r="CTW35" s="103">
        <f t="shared" ca="1" si="1913"/>
        <v>3</v>
      </c>
      <c r="CTX35" s="104">
        <f t="shared" ca="1" si="3639"/>
        <v>1</v>
      </c>
      <c r="CTY35" s="104">
        <f t="shared" ca="1" si="1914"/>
        <v>1</v>
      </c>
      <c r="CTZ35" s="134">
        <f t="shared" ca="1" si="1915"/>
        <v>0.5</v>
      </c>
      <c r="CUA35" s="103">
        <f t="shared" ca="1" si="1916"/>
        <v>16</v>
      </c>
      <c r="CUB35" s="104">
        <f t="shared" ca="1" si="3640"/>
        <v>4</v>
      </c>
      <c r="CUC35" s="104">
        <f t="shared" ca="1" si="1917"/>
        <v>0</v>
      </c>
      <c r="CUD35" s="134">
        <f t="shared" ca="1" si="1918"/>
        <v>0.14512960238289452</v>
      </c>
      <c r="CUE35" s="103">
        <f t="shared" ca="1" si="1919"/>
        <v>12</v>
      </c>
      <c r="CUF35" s="104">
        <f t="shared" ca="1" si="3641"/>
        <v>3</v>
      </c>
      <c r="CUG35" s="104">
        <f t="shared" ca="1" si="1920"/>
        <v>0</v>
      </c>
      <c r="CUH35" s="134">
        <f t="shared" ca="1" si="1921"/>
        <v>1.6707630773350388</v>
      </c>
      <c r="CUI35" s="103">
        <f t="shared" ca="1" si="1922"/>
        <v>8</v>
      </c>
      <c r="CUJ35" s="104">
        <f t="shared" ca="1" si="3642"/>
        <v>2</v>
      </c>
      <c r="CUK35" s="104">
        <f t="shared" ca="1" si="1923"/>
        <v>1</v>
      </c>
      <c r="CUL35" s="134">
        <f t="shared" ca="1" si="1924"/>
        <v>7.2672765618258381</v>
      </c>
      <c r="CUM35" s="103">
        <f t="shared" ca="1" si="1925"/>
        <v>9</v>
      </c>
      <c r="CUN35" s="104">
        <f t="shared" ca="1" si="3643"/>
        <v>3</v>
      </c>
      <c r="CUO35" s="104">
        <f t="shared" ca="1" si="1926"/>
        <v>1</v>
      </c>
      <c r="CUP35" s="134">
        <f t="shared" ca="1" si="1927"/>
        <v>2.9518538948595392</v>
      </c>
      <c r="CUQ35" s="103">
        <f t="shared" ca="1" si="1928"/>
        <v>4</v>
      </c>
      <c r="CUR35" s="104">
        <f t="shared" ca="1" si="3644"/>
        <v>2</v>
      </c>
      <c r="CUS35" s="104">
        <f t="shared" ca="1" si="1929"/>
        <v>1</v>
      </c>
      <c r="CUT35" s="134">
        <f t="shared" ca="1" si="1930"/>
        <v>5.7518740578576057</v>
      </c>
      <c r="CUU35" s="103">
        <f t="shared" ca="1" si="1931"/>
        <v>3</v>
      </c>
      <c r="CUV35" s="104">
        <f t="shared" ca="1" si="3645"/>
        <v>1</v>
      </c>
      <c r="CUW35" s="104">
        <f t="shared" ca="1" si="1932"/>
        <v>1</v>
      </c>
      <c r="CUX35" s="134">
        <f t="shared" ca="1" si="1933"/>
        <v>0.5</v>
      </c>
      <c r="CUY35" s="103">
        <f t="shared" ca="1" si="1934"/>
        <v>4</v>
      </c>
      <c r="CUZ35" s="104">
        <f t="shared" ca="1" si="3646"/>
        <v>2</v>
      </c>
      <c r="CVA35" s="104">
        <f t="shared" ca="1" si="1935"/>
        <v>1</v>
      </c>
      <c r="CVB35" s="134">
        <f t="shared" ca="1" si="1936"/>
        <v>5.7518740578576057</v>
      </c>
      <c r="CVC35" s="103">
        <f t="shared" ca="1" si="1937"/>
        <v>18</v>
      </c>
      <c r="CVD35" s="104">
        <f t="shared" ca="1" si="3647"/>
        <v>5</v>
      </c>
      <c r="CVE35" s="104">
        <f t="shared" ca="1" si="1938"/>
        <v>1</v>
      </c>
      <c r="CVF35" s="134">
        <f t="shared" ca="1" si="1939"/>
        <v>1.4217825209088346</v>
      </c>
      <c r="CVG35" s="103">
        <f t="shared" ca="1" si="1940"/>
        <v>20</v>
      </c>
      <c r="CVH35" s="104">
        <f t="shared" ca="1" si="3648"/>
        <v>5</v>
      </c>
      <c r="CVI35" s="104">
        <f t="shared" ca="1" si="1941"/>
        <v>1</v>
      </c>
      <c r="CVJ35" s="134">
        <f t="shared" ca="1" si="1942"/>
        <v>5.1307476803274881</v>
      </c>
      <c r="CVK35" s="103">
        <f t="shared" ca="1" si="1943"/>
        <v>11</v>
      </c>
      <c r="CVL35" s="104">
        <f t="shared" ca="1" si="3649"/>
        <v>3</v>
      </c>
      <c r="CVM35" s="104">
        <f t="shared" ca="1" si="1944"/>
        <v>0</v>
      </c>
      <c r="CVN35" s="134">
        <f t="shared" ca="1" si="1945"/>
        <v>2.1483747344834114</v>
      </c>
      <c r="CVO35" s="103">
        <f t="shared" ca="1" si="1946"/>
        <v>3</v>
      </c>
      <c r="CVP35" s="104">
        <f t="shared" ca="1" si="3650"/>
        <v>1</v>
      </c>
      <c r="CVQ35" s="104">
        <f t="shared" ca="1" si="1947"/>
        <v>1</v>
      </c>
      <c r="CVR35" s="134">
        <f t="shared" ca="1" si="1948"/>
        <v>0.5</v>
      </c>
      <c r="CVS35" s="103">
        <f t="shared" ca="1" si="1949"/>
        <v>13</v>
      </c>
      <c r="CVT35" s="104">
        <f t="shared" ca="1" si="3651"/>
        <v>3</v>
      </c>
      <c r="CVU35" s="104">
        <f t="shared" ca="1" si="1950"/>
        <v>1</v>
      </c>
      <c r="CVV35" s="134">
        <f t="shared" ca="1" si="1951"/>
        <v>6.3962431201922527</v>
      </c>
      <c r="CVW35" s="103">
        <f t="shared" ca="1" si="1952"/>
        <v>19</v>
      </c>
      <c r="CVX35" s="104">
        <f t="shared" ca="1" si="3652"/>
        <v>5</v>
      </c>
      <c r="CVY35" s="104">
        <f t="shared" ca="1" si="1953"/>
        <v>0</v>
      </c>
      <c r="CVZ35" s="134">
        <f t="shared" ca="1" si="1954"/>
        <v>2.5054317711516774</v>
      </c>
      <c r="CWA35" s="103">
        <f t="shared" ca="1" si="1955"/>
        <v>11</v>
      </c>
      <c r="CWB35" s="104">
        <f t="shared" ca="1" si="3653"/>
        <v>3</v>
      </c>
      <c r="CWC35" s="104">
        <f t="shared" ca="1" si="1956"/>
        <v>0</v>
      </c>
      <c r="CWD35" s="134">
        <f t="shared" ca="1" si="1957"/>
        <v>2.1483747344834114</v>
      </c>
      <c r="CWE35" s="103">
        <f t="shared" ca="1" si="1958"/>
        <v>20</v>
      </c>
      <c r="CWF35" s="104">
        <f t="shared" ca="1" si="3654"/>
        <v>5</v>
      </c>
      <c r="CWG35" s="104">
        <f t="shared" ca="1" si="1959"/>
        <v>1</v>
      </c>
      <c r="CWH35" s="134">
        <f t="shared" ca="1" si="1960"/>
        <v>5.1307476803274881</v>
      </c>
      <c r="CWI35" s="103">
        <f t="shared" ca="1" si="1961"/>
        <v>15</v>
      </c>
      <c r="CWJ35" s="104">
        <f t="shared" ca="1" si="3655"/>
        <v>4</v>
      </c>
      <c r="CWK35" s="104">
        <f t="shared" ca="1" si="1962"/>
        <v>0</v>
      </c>
      <c r="CWL35" s="134">
        <f t="shared" ca="1" si="1963"/>
        <v>2.5978161023857069</v>
      </c>
      <c r="CWM35" s="103">
        <f t="shared" ca="1" si="1964"/>
        <v>17</v>
      </c>
      <c r="CWN35" s="104">
        <f t="shared" ca="1" si="3656"/>
        <v>4</v>
      </c>
      <c r="CWO35" s="104">
        <f t="shared" ca="1" si="1965"/>
        <v>1</v>
      </c>
      <c r="CWP35" s="134">
        <f t="shared" ca="1" si="1966"/>
        <v>3.6041923718220801</v>
      </c>
      <c r="CWQ35" s="103">
        <f t="shared" ca="1" si="1967"/>
        <v>5</v>
      </c>
      <c r="CWR35" s="104">
        <f t="shared" ca="1" si="3657"/>
        <v>2</v>
      </c>
      <c r="CWS35" s="104">
        <f t="shared" ca="1" si="1968"/>
        <v>0</v>
      </c>
      <c r="CWT35" s="134">
        <f t="shared" ca="1" si="1969"/>
        <v>-0.55785497180488619</v>
      </c>
      <c r="CWU35" s="103">
        <f t="shared" ca="1" si="1970"/>
        <v>11</v>
      </c>
      <c r="CWV35" s="104">
        <f t="shared" ca="1" si="3658"/>
        <v>3</v>
      </c>
      <c r="CWW35" s="104">
        <f t="shared" ca="1" si="1971"/>
        <v>0</v>
      </c>
      <c r="CWX35" s="134">
        <f t="shared" ca="1" si="1972"/>
        <v>2.1483747344834114</v>
      </c>
      <c r="CWY35" s="103">
        <f t="shared" ca="1" si="1973"/>
        <v>8</v>
      </c>
      <c r="CWZ35" s="104">
        <f t="shared" ca="1" si="3659"/>
        <v>2</v>
      </c>
      <c r="CXA35" s="104">
        <f t="shared" ca="1" si="1974"/>
        <v>1</v>
      </c>
      <c r="CXB35" s="134">
        <f t="shared" ca="1" si="1975"/>
        <v>7.2672765618258381</v>
      </c>
      <c r="CXC35" s="103">
        <f t="shared" ca="1" si="1976"/>
        <v>10</v>
      </c>
      <c r="CXD35" s="104">
        <f t="shared" ca="1" si="3660"/>
        <v>3</v>
      </c>
      <c r="CXE35" s="104">
        <f t="shared" ca="1" si="1977"/>
        <v>1</v>
      </c>
      <c r="CXF35" s="134">
        <f t="shared" ca="1" si="1978"/>
        <v>5.7152099939282834</v>
      </c>
      <c r="CXG35" s="103">
        <f t="shared" ca="1" si="1979"/>
        <v>10</v>
      </c>
      <c r="CXH35" s="104">
        <f t="shared" ca="1" si="3661"/>
        <v>3</v>
      </c>
      <c r="CXI35" s="104">
        <f t="shared" ca="1" si="1980"/>
        <v>1</v>
      </c>
      <c r="CXJ35" s="134">
        <f t="shared" ca="1" si="1981"/>
        <v>5.7152099939282834</v>
      </c>
      <c r="CXK35" s="103">
        <f t="shared" ca="1" si="1982"/>
        <v>5</v>
      </c>
      <c r="CXL35" s="104">
        <f t="shared" ca="1" si="3662"/>
        <v>2</v>
      </c>
      <c r="CXM35" s="104">
        <f t="shared" ca="1" si="1983"/>
        <v>0</v>
      </c>
      <c r="CXN35" s="134">
        <f t="shared" ca="1" si="1984"/>
        <v>-0.55785497180488619</v>
      </c>
      <c r="CXO35" s="103">
        <f t="shared" ca="1" si="1985"/>
        <v>16</v>
      </c>
      <c r="CXP35" s="104">
        <f t="shared" ca="1" si="3663"/>
        <v>4</v>
      </c>
      <c r="CXQ35" s="104">
        <f t="shared" ca="1" si="1986"/>
        <v>0</v>
      </c>
      <c r="CXR35" s="134">
        <f t="shared" ca="1" si="1987"/>
        <v>0.14512960238289452</v>
      </c>
      <c r="CXS35" s="103">
        <f t="shared" ca="1" si="1988"/>
        <v>7</v>
      </c>
      <c r="CXT35" s="104">
        <f t="shared" ca="1" si="3664"/>
        <v>2</v>
      </c>
      <c r="CXU35" s="104">
        <f t="shared" ca="1" si="1989"/>
        <v>1</v>
      </c>
      <c r="CXV35" s="134">
        <f t="shared" ca="1" si="1990"/>
        <v>2.6749392076742993</v>
      </c>
      <c r="CXW35" s="103">
        <f t="shared" ca="1" si="1991"/>
        <v>16</v>
      </c>
      <c r="CXX35" s="104">
        <f t="shared" ca="1" si="3665"/>
        <v>4</v>
      </c>
      <c r="CXY35" s="104">
        <f t="shared" ca="1" si="1992"/>
        <v>0</v>
      </c>
      <c r="CXZ35" s="134">
        <f t="shared" ca="1" si="1993"/>
        <v>0.14512960238289452</v>
      </c>
      <c r="CYA35" s="103">
        <f t="shared" ca="1" si="1994"/>
        <v>17</v>
      </c>
      <c r="CYB35" s="104">
        <f t="shared" ca="1" si="3666"/>
        <v>4</v>
      </c>
      <c r="CYC35" s="104">
        <f t="shared" ca="1" si="1995"/>
        <v>1</v>
      </c>
      <c r="CYD35" s="134">
        <f t="shared" ca="1" si="1996"/>
        <v>3.6041923718220801</v>
      </c>
      <c r="CYE35" s="103">
        <f t="shared" ca="1" si="1997"/>
        <v>3</v>
      </c>
      <c r="CYF35" s="104">
        <f t="shared" ca="1" si="3667"/>
        <v>1</v>
      </c>
      <c r="CYG35" s="104">
        <f t="shared" ca="1" si="1998"/>
        <v>1</v>
      </c>
      <c r="CYH35" s="134">
        <f t="shared" ca="1" si="1999"/>
        <v>0.5</v>
      </c>
      <c r="CYI35" s="103">
        <f t="shared" ca="1" si="2000"/>
        <v>5</v>
      </c>
      <c r="CYJ35" s="104">
        <f t="shared" ca="1" si="3668"/>
        <v>2</v>
      </c>
      <c r="CYK35" s="104">
        <f t="shared" ca="1" si="2001"/>
        <v>0</v>
      </c>
      <c r="CYL35" s="134">
        <f t="shared" ca="1" si="2002"/>
        <v>-0.55785497180488619</v>
      </c>
      <c r="CYM35" s="103">
        <f t="shared" ca="1" si="2003"/>
        <v>13</v>
      </c>
      <c r="CYN35" s="104">
        <f t="shared" ca="1" si="3669"/>
        <v>3</v>
      </c>
      <c r="CYO35" s="104">
        <f t="shared" ca="1" si="2004"/>
        <v>1</v>
      </c>
      <c r="CYP35" s="134">
        <f t="shared" ca="1" si="2005"/>
        <v>6.3962431201922527</v>
      </c>
      <c r="CYQ35" s="103">
        <f t="shared" ca="1" si="2006"/>
        <v>8</v>
      </c>
      <c r="CYR35" s="104">
        <f t="shared" ca="1" si="3670"/>
        <v>2</v>
      </c>
      <c r="CYS35" s="104">
        <f t="shared" ca="1" si="2007"/>
        <v>1</v>
      </c>
      <c r="CYT35" s="134">
        <f t="shared" ca="1" si="2008"/>
        <v>7.2672765618258381</v>
      </c>
      <c r="CYU35" s="103">
        <f t="shared" ca="1" si="2009"/>
        <v>9</v>
      </c>
      <c r="CYV35" s="104">
        <f t="shared" ca="1" si="3671"/>
        <v>3</v>
      </c>
      <c r="CYW35" s="104">
        <f t="shared" ca="1" si="2010"/>
        <v>1</v>
      </c>
      <c r="CYX35" s="134">
        <f t="shared" ca="1" si="2011"/>
        <v>2.9518538948595392</v>
      </c>
      <c r="CYY35" s="103">
        <f t="shared" ca="1" si="2012"/>
        <v>15</v>
      </c>
      <c r="CYZ35" s="104">
        <f t="shared" ca="1" si="3672"/>
        <v>4</v>
      </c>
      <c r="CZA35" s="104">
        <f t="shared" ca="1" si="2013"/>
        <v>0</v>
      </c>
      <c r="CZB35" s="134">
        <f t="shared" ca="1" si="2014"/>
        <v>2.5978161023857069</v>
      </c>
      <c r="CZC35" s="103">
        <f t="shared" ca="1" si="2015"/>
        <v>6</v>
      </c>
      <c r="CZD35" s="104">
        <f t="shared" ca="1" si="3673"/>
        <v>2</v>
      </c>
      <c r="CZE35" s="104">
        <f t="shared" ca="1" si="2016"/>
        <v>1</v>
      </c>
      <c r="CZF35" s="134">
        <f t="shared" ca="1" si="2017"/>
        <v>5.1382270373468941</v>
      </c>
      <c r="CZG35" s="103">
        <f t="shared" ca="1" si="2018"/>
        <v>14</v>
      </c>
      <c r="CZH35" s="104">
        <f t="shared" ca="1" si="3674"/>
        <v>4</v>
      </c>
      <c r="CZI35" s="104">
        <f t="shared" ca="1" si="2019"/>
        <v>1</v>
      </c>
      <c r="CZJ35" s="134">
        <f t="shared" ca="1" si="2020"/>
        <v>2.4245461676398463</v>
      </c>
      <c r="CZK35" s="103">
        <f t="shared" ca="1" si="2021"/>
        <v>8</v>
      </c>
      <c r="CZL35" s="104">
        <f t="shared" ca="1" si="3675"/>
        <v>2</v>
      </c>
      <c r="CZM35" s="104">
        <f t="shared" ca="1" si="2022"/>
        <v>1</v>
      </c>
      <c r="CZN35" s="134">
        <f t="shared" ca="1" si="2023"/>
        <v>7.2672765618258381</v>
      </c>
      <c r="CZO35" s="103">
        <f t="shared" ca="1" si="2024"/>
        <v>2</v>
      </c>
      <c r="CZP35" s="104">
        <f t="shared" ca="1" si="3676"/>
        <v>1</v>
      </c>
      <c r="CZQ35" s="104">
        <f t="shared" ca="1" si="2025"/>
        <v>0</v>
      </c>
      <c r="CZR35" s="134">
        <f t="shared" ca="1" si="2026"/>
        <v>-2.2634700801531835</v>
      </c>
      <c r="CZS35" s="103">
        <f t="shared" ca="1" si="2027"/>
        <v>10</v>
      </c>
      <c r="CZT35" s="104">
        <f t="shared" ca="1" si="3677"/>
        <v>3</v>
      </c>
      <c r="CZU35" s="104">
        <f t="shared" ca="1" si="2028"/>
        <v>1</v>
      </c>
      <c r="CZV35" s="134">
        <f t="shared" ca="1" si="2029"/>
        <v>5.7152099939282834</v>
      </c>
      <c r="CZW35" s="103">
        <f t="shared" ca="1" si="2030"/>
        <v>11</v>
      </c>
      <c r="CZX35" s="104">
        <f t="shared" ca="1" si="3678"/>
        <v>3</v>
      </c>
      <c r="CZY35" s="104">
        <f t="shared" ca="1" si="2031"/>
        <v>0</v>
      </c>
      <c r="CZZ35" s="134">
        <f t="shared" ca="1" si="2032"/>
        <v>2.1483747344834114</v>
      </c>
      <c r="DAA35" s="103">
        <f t="shared" ca="1" si="2033"/>
        <v>4</v>
      </c>
      <c r="DAB35" s="104">
        <f t="shared" ca="1" si="3679"/>
        <v>2</v>
      </c>
      <c r="DAC35" s="104">
        <f t="shared" ca="1" si="2034"/>
        <v>1</v>
      </c>
      <c r="DAD35" s="134">
        <f t="shared" ca="1" si="2035"/>
        <v>5.7518740578576057</v>
      </c>
      <c r="DAE35" s="103">
        <f t="shared" ca="1" si="2036"/>
        <v>15</v>
      </c>
      <c r="DAF35" s="104">
        <f t="shared" ca="1" si="3680"/>
        <v>4</v>
      </c>
      <c r="DAG35" s="104">
        <f t="shared" ca="1" si="2037"/>
        <v>0</v>
      </c>
      <c r="DAH35" s="134">
        <f t="shared" ca="1" si="2038"/>
        <v>2.5978161023857069</v>
      </c>
      <c r="DAI35" s="103">
        <f t="shared" ca="1" si="2039"/>
        <v>4</v>
      </c>
      <c r="DAJ35" s="104">
        <f t="shared" ca="1" si="3681"/>
        <v>2</v>
      </c>
      <c r="DAK35" s="104">
        <f t="shared" ca="1" si="2040"/>
        <v>1</v>
      </c>
      <c r="DAL35" s="134">
        <f t="shared" ca="1" si="2041"/>
        <v>5.7518740578576057</v>
      </c>
      <c r="DAM35" s="103">
        <f t="shared" ca="1" si="2042"/>
        <v>15</v>
      </c>
      <c r="DAN35" s="104">
        <f t="shared" ca="1" si="3682"/>
        <v>4</v>
      </c>
      <c r="DAO35" s="104">
        <f t="shared" ca="1" si="2043"/>
        <v>0</v>
      </c>
      <c r="DAP35" s="134">
        <f t="shared" ca="1" si="2044"/>
        <v>2.5978161023857069</v>
      </c>
      <c r="DAQ35" s="103">
        <f t="shared" ca="1" si="2045"/>
        <v>3</v>
      </c>
      <c r="DAR35" s="104">
        <f t="shared" ca="1" si="3683"/>
        <v>1</v>
      </c>
      <c r="DAS35" s="104">
        <f t="shared" ca="1" si="2046"/>
        <v>1</v>
      </c>
      <c r="DAT35" s="134">
        <f t="shared" ca="1" si="2047"/>
        <v>0.5</v>
      </c>
      <c r="DAU35" s="103">
        <f t="shared" ca="1" si="2048"/>
        <v>13</v>
      </c>
      <c r="DAV35" s="104">
        <f t="shared" ca="1" si="3684"/>
        <v>3</v>
      </c>
      <c r="DAW35" s="104">
        <f t="shared" ca="1" si="2049"/>
        <v>1</v>
      </c>
      <c r="DAX35" s="134">
        <f t="shared" ca="1" si="2050"/>
        <v>6.3962431201922527</v>
      </c>
      <c r="DAY35" s="103">
        <f t="shared" ca="1" si="2051"/>
        <v>10</v>
      </c>
      <c r="DAZ35" s="104">
        <f t="shared" ca="1" si="3685"/>
        <v>3</v>
      </c>
      <c r="DBA35" s="104">
        <f t="shared" ca="1" si="2052"/>
        <v>1</v>
      </c>
      <c r="DBB35" s="134">
        <f t="shared" ca="1" si="2053"/>
        <v>5.7152099939282834</v>
      </c>
      <c r="DBC35" s="103">
        <f t="shared" ca="1" si="2054"/>
        <v>13</v>
      </c>
      <c r="DBD35" s="104">
        <f t="shared" ca="1" si="3686"/>
        <v>3</v>
      </c>
      <c r="DBE35" s="104">
        <f t="shared" ca="1" si="2055"/>
        <v>1</v>
      </c>
      <c r="DBF35" s="134">
        <f t="shared" ca="1" si="2056"/>
        <v>6.3962431201922527</v>
      </c>
      <c r="DBG35" s="103">
        <f t="shared" ca="1" si="2057"/>
        <v>3</v>
      </c>
      <c r="DBH35" s="104">
        <f t="shared" ca="1" si="3687"/>
        <v>1</v>
      </c>
      <c r="DBI35" s="104">
        <f t="shared" ca="1" si="2058"/>
        <v>1</v>
      </c>
      <c r="DBJ35" s="134">
        <f t="shared" ca="1" si="2059"/>
        <v>0.5</v>
      </c>
      <c r="DBK35" s="103">
        <f t="shared" ca="1" si="2060"/>
        <v>13</v>
      </c>
      <c r="DBL35" s="104">
        <f t="shared" ca="1" si="3688"/>
        <v>3</v>
      </c>
      <c r="DBM35" s="104">
        <f t="shared" ca="1" si="2061"/>
        <v>1</v>
      </c>
      <c r="DBN35" s="134">
        <f t="shared" ca="1" si="2062"/>
        <v>6.3962431201922527</v>
      </c>
      <c r="DBO35" s="103">
        <f t="shared" ca="1" si="2063"/>
        <v>5</v>
      </c>
      <c r="DBP35" s="104">
        <f t="shared" ca="1" si="3689"/>
        <v>2</v>
      </c>
      <c r="DBQ35" s="104">
        <f t="shared" ca="1" si="2064"/>
        <v>0</v>
      </c>
      <c r="DBR35" s="134">
        <f t="shared" ca="1" si="2065"/>
        <v>-0.55785497180488619</v>
      </c>
      <c r="DBS35" s="103">
        <f t="shared" ca="1" si="2066"/>
        <v>15</v>
      </c>
      <c r="DBT35" s="104">
        <f t="shared" ca="1" si="3690"/>
        <v>4</v>
      </c>
      <c r="DBU35" s="104">
        <f t="shared" ca="1" si="2067"/>
        <v>0</v>
      </c>
      <c r="DBV35" s="134">
        <f t="shared" ca="1" si="2068"/>
        <v>2.5978161023857069</v>
      </c>
      <c r="DBW35" s="103">
        <f t="shared" ca="1" si="2069"/>
        <v>14</v>
      </c>
      <c r="DBX35" s="104">
        <f t="shared" ca="1" si="3691"/>
        <v>4</v>
      </c>
      <c r="DBY35" s="104">
        <f t="shared" ca="1" si="2070"/>
        <v>1</v>
      </c>
      <c r="DBZ35" s="134">
        <f t="shared" ca="1" si="2071"/>
        <v>2.4245461676398463</v>
      </c>
      <c r="DCA35" s="103">
        <f t="shared" ca="1" si="2072"/>
        <v>7</v>
      </c>
      <c r="DCB35" s="104">
        <f t="shared" ca="1" si="3692"/>
        <v>2</v>
      </c>
      <c r="DCC35" s="104">
        <f t="shared" ca="1" si="2073"/>
        <v>1</v>
      </c>
      <c r="DCD35" s="134">
        <f t="shared" ca="1" si="2074"/>
        <v>2.6749392076742993</v>
      </c>
      <c r="DCE35" s="103">
        <f t="shared" ca="1" si="2075"/>
        <v>12</v>
      </c>
      <c r="DCF35" s="104">
        <f t="shared" ca="1" si="3693"/>
        <v>3</v>
      </c>
      <c r="DCG35" s="104">
        <f t="shared" ca="1" si="2076"/>
        <v>0</v>
      </c>
      <c r="DCH35" s="134">
        <f t="shared" ca="1" si="2077"/>
        <v>1.6707630773350388</v>
      </c>
      <c r="DCI35" s="103">
        <f t="shared" ca="1" si="2078"/>
        <v>12</v>
      </c>
      <c r="DCJ35" s="104">
        <f t="shared" ca="1" si="3694"/>
        <v>3</v>
      </c>
      <c r="DCK35" s="104">
        <f t="shared" ca="1" si="2079"/>
        <v>0</v>
      </c>
      <c r="DCL35" s="134">
        <f t="shared" ca="1" si="2080"/>
        <v>1.6707630773350388</v>
      </c>
      <c r="DCM35" s="103">
        <f t="shared" ca="1" si="2081"/>
        <v>5</v>
      </c>
      <c r="DCN35" s="104">
        <f t="shared" ca="1" si="3695"/>
        <v>2</v>
      </c>
      <c r="DCO35" s="104">
        <f t="shared" ca="1" si="2082"/>
        <v>0</v>
      </c>
      <c r="DCP35" s="134">
        <f t="shared" ca="1" si="2083"/>
        <v>-0.55785497180488619</v>
      </c>
      <c r="DCQ35" s="103">
        <f t="shared" ca="1" si="2084"/>
        <v>15</v>
      </c>
      <c r="DCR35" s="104">
        <f t="shared" ca="1" si="3696"/>
        <v>4</v>
      </c>
      <c r="DCS35" s="104">
        <f t="shared" ca="1" si="2085"/>
        <v>0</v>
      </c>
      <c r="DCT35" s="134">
        <f t="shared" ca="1" si="2086"/>
        <v>2.5978161023857069</v>
      </c>
      <c r="DCU35" s="103">
        <f t="shared" ca="1" si="2087"/>
        <v>20</v>
      </c>
      <c r="DCV35" s="104">
        <f t="shared" ca="1" si="3697"/>
        <v>5</v>
      </c>
      <c r="DCW35" s="104">
        <f t="shared" ca="1" si="2088"/>
        <v>1</v>
      </c>
      <c r="DCX35" s="134">
        <f t="shared" ca="1" si="2089"/>
        <v>5.1307476803274881</v>
      </c>
      <c r="DCY35" s="103">
        <f t="shared" ca="1" si="2090"/>
        <v>7</v>
      </c>
      <c r="DCZ35" s="104">
        <f t="shared" ca="1" si="3698"/>
        <v>2</v>
      </c>
      <c r="DDA35" s="104">
        <f t="shared" ca="1" si="2091"/>
        <v>1</v>
      </c>
      <c r="DDB35" s="134">
        <f t="shared" ca="1" si="2092"/>
        <v>2.6749392076742993</v>
      </c>
      <c r="DDC35" s="103">
        <f t="shared" ca="1" si="2093"/>
        <v>18</v>
      </c>
      <c r="DDD35" s="104">
        <f t="shared" ca="1" si="3699"/>
        <v>5</v>
      </c>
      <c r="DDE35" s="104">
        <f t="shared" ca="1" si="2094"/>
        <v>1</v>
      </c>
      <c r="DDF35" s="134">
        <f t="shared" ca="1" si="2095"/>
        <v>1.4217825209088346</v>
      </c>
      <c r="DDG35" s="103">
        <f t="shared" ca="1" si="2096"/>
        <v>13</v>
      </c>
      <c r="DDH35" s="104">
        <f t="shared" ca="1" si="3700"/>
        <v>3</v>
      </c>
      <c r="DDI35" s="104">
        <f t="shared" ca="1" si="2097"/>
        <v>1</v>
      </c>
      <c r="DDJ35" s="134">
        <f t="shared" ca="1" si="2098"/>
        <v>6.3962431201922527</v>
      </c>
      <c r="DDK35" s="103">
        <f t="shared" ca="1" si="2099"/>
        <v>1</v>
      </c>
      <c r="DDL35" s="104">
        <f t="shared" ca="1" si="3701"/>
        <v>1</v>
      </c>
      <c r="DDM35" s="104">
        <f t="shared" ca="1" si="2100"/>
        <v>1</v>
      </c>
      <c r="DDN35" s="134">
        <f t="shared" ca="1" si="2101"/>
        <v>-1.0563962480104578</v>
      </c>
      <c r="DDO35" s="103">
        <f t="shared" ca="1" si="2102"/>
        <v>18</v>
      </c>
      <c r="DDP35" s="104">
        <f t="shared" ca="1" si="3702"/>
        <v>5</v>
      </c>
      <c r="DDQ35" s="104">
        <f t="shared" ca="1" si="2103"/>
        <v>1</v>
      </c>
      <c r="DDR35" s="134">
        <f t="shared" ca="1" si="2104"/>
        <v>1.4217825209088346</v>
      </c>
      <c r="DDS35" s="103">
        <f t="shared" ca="1" si="2105"/>
        <v>4</v>
      </c>
      <c r="DDT35" s="104">
        <f t="shared" ca="1" si="3703"/>
        <v>2</v>
      </c>
      <c r="DDU35" s="104">
        <f t="shared" ca="1" si="2106"/>
        <v>1</v>
      </c>
      <c r="DDV35" s="134">
        <f t="shared" ca="1" si="2107"/>
        <v>5.7518740578576057</v>
      </c>
      <c r="DDW35" s="103">
        <f t="shared" ca="1" si="2108"/>
        <v>3</v>
      </c>
      <c r="DDX35" s="104">
        <f t="shared" ca="1" si="3704"/>
        <v>1</v>
      </c>
      <c r="DDY35" s="104">
        <f t="shared" ca="1" si="2109"/>
        <v>1</v>
      </c>
      <c r="DDZ35" s="134">
        <f t="shared" ca="1" si="2110"/>
        <v>0.5</v>
      </c>
      <c r="DEA35" s="103">
        <f t="shared" ca="1" si="2111"/>
        <v>18</v>
      </c>
      <c r="DEB35" s="104">
        <f t="shared" ca="1" si="3705"/>
        <v>5</v>
      </c>
      <c r="DEC35" s="104">
        <f t="shared" ca="1" si="2112"/>
        <v>1</v>
      </c>
      <c r="DED35" s="134">
        <f t="shared" ca="1" si="2113"/>
        <v>1.4217825209088346</v>
      </c>
      <c r="DEE35" s="103">
        <f t="shared" ca="1" si="2114"/>
        <v>18</v>
      </c>
      <c r="DEF35" s="104">
        <f t="shared" ca="1" si="3706"/>
        <v>5</v>
      </c>
      <c r="DEG35" s="104">
        <f t="shared" ca="1" si="2115"/>
        <v>1</v>
      </c>
      <c r="DEH35" s="134">
        <f t="shared" ca="1" si="2116"/>
        <v>1.4217825209088346</v>
      </c>
      <c r="DEI35" s="103">
        <f t="shared" ca="1" si="2117"/>
        <v>4</v>
      </c>
      <c r="DEJ35" s="104">
        <f t="shared" ca="1" si="3707"/>
        <v>2</v>
      </c>
      <c r="DEK35" s="104">
        <f t="shared" ca="1" si="2118"/>
        <v>1</v>
      </c>
      <c r="DEL35" s="134">
        <f t="shared" ca="1" si="2119"/>
        <v>5.7518740578576057</v>
      </c>
      <c r="DEM35" s="103">
        <f t="shared" ca="1" si="2120"/>
        <v>9</v>
      </c>
      <c r="DEN35" s="104">
        <f t="shared" ca="1" si="3708"/>
        <v>3</v>
      </c>
      <c r="DEO35" s="104">
        <f t="shared" ca="1" si="2121"/>
        <v>1</v>
      </c>
      <c r="DEP35" s="134">
        <f t="shared" ca="1" si="2122"/>
        <v>2.9518538948595392</v>
      </c>
      <c r="DEQ35" s="103">
        <f t="shared" ca="1" si="2123"/>
        <v>8</v>
      </c>
      <c r="DER35" s="104">
        <f t="shared" ca="1" si="3709"/>
        <v>2</v>
      </c>
      <c r="DES35" s="104">
        <f t="shared" ca="1" si="2124"/>
        <v>1</v>
      </c>
      <c r="DET35" s="134">
        <f t="shared" ca="1" si="2125"/>
        <v>7.2672765618258381</v>
      </c>
      <c r="DEU35" s="103">
        <f t="shared" ca="1" si="2126"/>
        <v>4</v>
      </c>
      <c r="DEV35" s="104">
        <f t="shared" ca="1" si="3710"/>
        <v>2</v>
      </c>
      <c r="DEW35" s="104">
        <f t="shared" ca="1" si="2127"/>
        <v>1</v>
      </c>
      <c r="DEX35" s="134">
        <f t="shared" ca="1" si="2128"/>
        <v>5.7518740578576057</v>
      </c>
      <c r="DEY35" s="103">
        <f t="shared" ca="1" si="2129"/>
        <v>19</v>
      </c>
      <c r="DEZ35" s="104">
        <f t="shared" ca="1" si="3711"/>
        <v>5</v>
      </c>
      <c r="DFA35" s="104">
        <f t="shared" ca="1" si="2130"/>
        <v>0</v>
      </c>
      <c r="DFB35" s="134">
        <f t="shared" ca="1" si="2131"/>
        <v>2.5054317711516774</v>
      </c>
      <c r="DFC35" s="103">
        <f t="shared" ca="1" si="2132"/>
        <v>5</v>
      </c>
      <c r="DFD35" s="104">
        <f t="shared" ca="1" si="3712"/>
        <v>2</v>
      </c>
      <c r="DFE35" s="104">
        <f t="shared" ca="1" si="2133"/>
        <v>0</v>
      </c>
      <c r="DFF35" s="134">
        <f t="shared" ca="1" si="2134"/>
        <v>-0.55785497180488619</v>
      </c>
      <c r="DFG35" s="103">
        <f t="shared" ca="1" si="2135"/>
        <v>14</v>
      </c>
      <c r="DFH35" s="104">
        <f t="shared" ca="1" si="3713"/>
        <v>4</v>
      </c>
      <c r="DFI35" s="104">
        <f t="shared" ca="1" si="2136"/>
        <v>1</v>
      </c>
      <c r="DFJ35" s="134">
        <f t="shared" ca="1" si="2137"/>
        <v>2.4245461676398463</v>
      </c>
      <c r="DFK35" s="103">
        <f t="shared" ca="1" si="2138"/>
        <v>13</v>
      </c>
      <c r="DFL35" s="104">
        <f t="shared" ca="1" si="3714"/>
        <v>3</v>
      </c>
      <c r="DFM35" s="104">
        <f t="shared" ca="1" si="2139"/>
        <v>1</v>
      </c>
      <c r="DFN35" s="134">
        <f t="shared" ca="1" si="2140"/>
        <v>6.3962431201922527</v>
      </c>
      <c r="DFO35" s="103">
        <f t="shared" ca="1" si="2141"/>
        <v>13</v>
      </c>
      <c r="DFP35" s="104">
        <f t="shared" ca="1" si="3715"/>
        <v>3</v>
      </c>
      <c r="DFQ35" s="104">
        <f t="shared" ca="1" si="2142"/>
        <v>1</v>
      </c>
      <c r="DFR35" s="134">
        <f t="shared" ca="1" si="2143"/>
        <v>6.3962431201922527</v>
      </c>
      <c r="DFS35" s="103">
        <f t="shared" ca="1" si="2144"/>
        <v>7</v>
      </c>
      <c r="DFT35" s="104">
        <f t="shared" ca="1" si="3716"/>
        <v>2</v>
      </c>
      <c r="DFU35" s="104">
        <f t="shared" ca="1" si="2145"/>
        <v>1</v>
      </c>
      <c r="DFV35" s="134">
        <f t="shared" ca="1" si="2146"/>
        <v>2.6749392076742993</v>
      </c>
      <c r="DFW35" s="103">
        <f t="shared" ca="1" si="2147"/>
        <v>3</v>
      </c>
      <c r="DFX35" s="104">
        <f t="shared" ca="1" si="3717"/>
        <v>1</v>
      </c>
      <c r="DFY35" s="104">
        <f t="shared" ca="1" si="2148"/>
        <v>1</v>
      </c>
      <c r="DFZ35" s="134">
        <f t="shared" ca="1" si="2149"/>
        <v>0.5</v>
      </c>
      <c r="DGA35" s="103">
        <f t="shared" ca="1" si="2150"/>
        <v>4</v>
      </c>
      <c r="DGB35" s="104">
        <f t="shared" ca="1" si="3718"/>
        <v>2</v>
      </c>
      <c r="DGC35" s="104">
        <f t="shared" ca="1" si="2151"/>
        <v>1</v>
      </c>
      <c r="DGD35" s="134">
        <f t="shared" ca="1" si="2152"/>
        <v>5.7518740578576057</v>
      </c>
      <c r="DGE35" s="103">
        <f t="shared" ca="1" si="2153"/>
        <v>11</v>
      </c>
      <c r="DGF35" s="104">
        <f t="shared" ca="1" si="3719"/>
        <v>3</v>
      </c>
      <c r="DGG35" s="104">
        <f t="shared" ca="1" si="2154"/>
        <v>0</v>
      </c>
      <c r="DGH35" s="134">
        <f t="shared" ca="1" si="2155"/>
        <v>2.1483747344834114</v>
      </c>
      <c r="DGI35" s="103">
        <f t="shared" ca="1" si="2156"/>
        <v>20</v>
      </c>
      <c r="DGJ35" s="104">
        <f t="shared" ca="1" si="3720"/>
        <v>5</v>
      </c>
      <c r="DGK35" s="104">
        <f t="shared" ca="1" si="2157"/>
        <v>1</v>
      </c>
      <c r="DGL35" s="134">
        <f t="shared" ca="1" si="2158"/>
        <v>5.1307476803274881</v>
      </c>
      <c r="DGM35" s="103">
        <f t="shared" ca="1" si="2159"/>
        <v>16</v>
      </c>
      <c r="DGN35" s="104">
        <f t="shared" ca="1" si="3721"/>
        <v>4</v>
      </c>
      <c r="DGO35" s="104">
        <f t="shared" ca="1" si="2160"/>
        <v>0</v>
      </c>
      <c r="DGP35" s="134">
        <f t="shared" ca="1" si="2161"/>
        <v>0.14512960238289452</v>
      </c>
      <c r="DGQ35" s="103">
        <f t="shared" ca="1" si="2162"/>
        <v>15</v>
      </c>
      <c r="DGR35" s="104">
        <f t="shared" ca="1" si="3722"/>
        <v>4</v>
      </c>
      <c r="DGS35" s="104">
        <f t="shared" ca="1" si="2163"/>
        <v>0</v>
      </c>
      <c r="DGT35" s="134">
        <f t="shared" ca="1" si="2164"/>
        <v>2.5978161023857069</v>
      </c>
      <c r="DGU35" s="103">
        <f t="shared" ca="1" si="2165"/>
        <v>5</v>
      </c>
      <c r="DGV35" s="104">
        <f t="shared" ca="1" si="3723"/>
        <v>2</v>
      </c>
      <c r="DGW35" s="104">
        <f t="shared" ca="1" si="2166"/>
        <v>0</v>
      </c>
      <c r="DGX35" s="134">
        <f t="shared" ca="1" si="2167"/>
        <v>-0.55785497180488619</v>
      </c>
      <c r="DGY35" s="103">
        <f t="shared" ca="1" si="2168"/>
        <v>10</v>
      </c>
      <c r="DGZ35" s="104">
        <f t="shared" ca="1" si="3724"/>
        <v>3</v>
      </c>
      <c r="DHA35" s="104">
        <f t="shared" ca="1" si="2169"/>
        <v>1</v>
      </c>
      <c r="DHB35" s="134">
        <f t="shared" ca="1" si="2170"/>
        <v>5.7152099939282834</v>
      </c>
      <c r="DHC35" s="103">
        <f t="shared" ca="1" si="2171"/>
        <v>11</v>
      </c>
      <c r="DHD35" s="104">
        <f t="shared" ca="1" si="3725"/>
        <v>3</v>
      </c>
      <c r="DHE35" s="104">
        <f t="shared" ca="1" si="2172"/>
        <v>0</v>
      </c>
      <c r="DHF35" s="134">
        <f t="shared" ca="1" si="2173"/>
        <v>2.1483747344834114</v>
      </c>
      <c r="DHG35" s="103">
        <f t="shared" ca="1" si="2174"/>
        <v>8</v>
      </c>
      <c r="DHH35" s="104">
        <f t="shared" ca="1" si="3726"/>
        <v>2</v>
      </c>
      <c r="DHI35" s="104">
        <f t="shared" ca="1" si="2175"/>
        <v>1</v>
      </c>
      <c r="DHJ35" s="134">
        <f t="shared" ca="1" si="2176"/>
        <v>7.2672765618258381</v>
      </c>
      <c r="DHK35" s="103">
        <f t="shared" ca="1" si="2177"/>
        <v>14</v>
      </c>
      <c r="DHL35" s="104">
        <f t="shared" ca="1" si="3727"/>
        <v>4</v>
      </c>
      <c r="DHM35" s="104">
        <f t="shared" ca="1" si="2178"/>
        <v>1</v>
      </c>
      <c r="DHN35" s="134">
        <f t="shared" ca="1" si="2179"/>
        <v>2.4245461676398463</v>
      </c>
      <c r="DHO35" s="103">
        <f t="shared" ca="1" si="2180"/>
        <v>8</v>
      </c>
      <c r="DHP35" s="104">
        <f t="shared" ca="1" si="3728"/>
        <v>2</v>
      </c>
      <c r="DHQ35" s="104">
        <f t="shared" ca="1" si="2181"/>
        <v>1</v>
      </c>
      <c r="DHR35" s="134">
        <f t="shared" ca="1" si="2182"/>
        <v>7.2672765618258381</v>
      </c>
      <c r="DHS35" s="103">
        <f t="shared" ca="1" si="2183"/>
        <v>8</v>
      </c>
      <c r="DHT35" s="104">
        <f t="shared" ca="1" si="3729"/>
        <v>2</v>
      </c>
      <c r="DHU35" s="104">
        <f t="shared" ca="1" si="2184"/>
        <v>1</v>
      </c>
      <c r="DHV35" s="134">
        <f t="shared" ca="1" si="2185"/>
        <v>7.2672765618258381</v>
      </c>
      <c r="DHW35" s="103">
        <f t="shared" ca="1" si="2186"/>
        <v>16</v>
      </c>
      <c r="DHX35" s="104">
        <f t="shared" ca="1" si="3730"/>
        <v>4</v>
      </c>
      <c r="DHY35" s="104">
        <f t="shared" ca="1" si="2187"/>
        <v>0</v>
      </c>
      <c r="DHZ35" s="134">
        <f t="shared" ca="1" si="2188"/>
        <v>0.14512960238289452</v>
      </c>
      <c r="DIA35" s="103">
        <f t="shared" ca="1" si="2189"/>
        <v>15</v>
      </c>
      <c r="DIB35" s="104">
        <f t="shared" ca="1" si="3731"/>
        <v>4</v>
      </c>
      <c r="DIC35" s="104">
        <f t="shared" ca="1" si="2190"/>
        <v>0</v>
      </c>
      <c r="DID35" s="134">
        <f t="shared" ca="1" si="2191"/>
        <v>2.5978161023857069</v>
      </c>
      <c r="DIE35" s="103">
        <f t="shared" ca="1" si="2192"/>
        <v>6</v>
      </c>
      <c r="DIF35" s="104">
        <f t="shared" ca="1" si="3732"/>
        <v>2</v>
      </c>
      <c r="DIG35" s="104">
        <f t="shared" ca="1" si="2193"/>
        <v>1</v>
      </c>
      <c r="DIH35" s="134">
        <f t="shared" ca="1" si="2194"/>
        <v>5.1382270373468941</v>
      </c>
      <c r="DII35" s="103">
        <f t="shared" ca="1" si="2195"/>
        <v>8</v>
      </c>
      <c r="DIJ35" s="104">
        <f t="shared" ca="1" si="3733"/>
        <v>2</v>
      </c>
      <c r="DIK35" s="104">
        <f t="shared" ca="1" si="2196"/>
        <v>1</v>
      </c>
      <c r="DIL35" s="134">
        <f t="shared" ca="1" si="2197"/>
        <v>7.2672765618258381</v>
      </c>
      <c r="DIM35" s="103">
        <f t="shared" ca="1" si="2198"/>
        <v>5</v>
      </c>
      <c r="DIN35" s="104">
        <f t="shared" ca="1" si="3734"/>
        <v>2</v>
      </c>
      <c r="DIO35" s="104">
        <f t="shared" ca="1" si="2199"/>
        <v>0</v>
      </c>
      <c r="DIP35" s="134">
        <f t="shared" ca="1" si="2200"/>
        <v>-0.55785497180488619</v>
      </c>
      <c r="DIQ35" s="103">
        <f t="shared" ca="1" si="2201"/>
        <v>20</v>
      </c>
      <c r="DIR35" s="104">
        <f t="shared" ca="1" si="3735"/>
        <v>5</v>
      </c>
      <c r="DIS35" s="104">
        <f t="shared" ca="1" si="2202"/>
        <v>1</v>
      </c>
      <c r="DIT35" s="134">
        <f t="shared" ca="1" si="2203"/>
        <v>5.1307476803274881</v>
      </c>
      <c r="DIU35" s="103">
        <f t="shared" ca="1" si="2204"/>
        <v>13</v>
      </c>
      <c r="DIV35" s="104">
        <f t="shared" ca="1" si="3736"/>
        <v>3</v>
      </c>
      <c r="DIW35" s="104">
        <f t="shared" ca="1" si="2205"/>
        <v>1</v>
      </c>
      <c r="DIX35" s="134">
        <f t="shared" ca="1" si="2206"/>
        <v>6.3962431201922527</v>
      </c>
      <c r="DIY35" s="103">
        <f t="shared" ca="1" si="2207"/>
        <v>18</v>
      </c>
      <c r="DIZ35" s="104">
        <f t="shared" ca="1" si="3737"/>
        <v>5</v>
      </c>
      <c r="DJA35" s="104">
        <f t="shared" ca="1" si="2208"/>
        <v>1</v>
      </c>
      <c r="DJB35" s="134">
        <f t="shared" ca="1" si="2209"/>
        <v>1.4217825209088346</v>
      </c>
      <c r="DJC35" s="103">
        <f t="shared" ca="1" si="2210"/>
        <v>8</v>
      </c>
      <c r="DJD35" s="104">
        <f t="shared" ca="1" si="3738"/>
        <v>2</v>
      </c>
      <c r="DJE35" s="104">
        <f t="shared" ca="1" si="2211"/>
        <v>1</v>
      </c>
      <c r="DJF35" s="134">
        <f t="shared" ca="1" si="2212"/>
        <v>7.2672765618258381</v>
      </c>
      <c r="DJG35" s="103">
        <f t="shared" ca="1" si="2213"/>
        <v>15</v>
      </c>
      <c r="DJH35" s="104">
        <f t="shared" ca="1" si="3739"/>
        <v>4</v>
      </c>
      <c r="DJI35" s="104">
        <f t="shared" ca="1" si="2214"/>
        <v>0</v>
      </c>
      <c r="DJJ35" s="134">
        <f t="shared" ca="1" si="2215"/>
        <v>2.5978161023857069</v>
      </c>
      <c r="DJK35" s="103">
        <f t="shared" ca="1" si="2216"/>
        <v>6</v>
      </c>
      <c r="DJL35" s="104">
        <f t="shared" ca="1" si="3740"/>
        <v>2</v>
      </c>
      <c r="DJM35" s="104">
        <f t="shared" ca="1" si="2217"/>
        <v>1</v>
      </c>
      <c r="DJN35" s="134">
        <f t="shared" ca="1" si="2218"/>
        <v>5.1382270373468941</v>
      </c>
      <c r="DJO35" s="103">
        <f t="shared" ca="1" si="2219"/>
        <v>18</v>
      </c>
      <c r="DJP35" s="104">
        <f t="shared" ca="1" si="3741"/>
        <v>5</v>
      </c>
      <c r="DJQ35" s="104">
        <f t="shared" ca="1" si="2220"/>
        <v>1</v>
      </c>
      <c r="DJR35" s="134">
        <f t="shared" ca="1" si="2221"/>
        <v>1.4217825209088346</v>
      </c>
      <c r="DJS35" s="103">
        <f t="shared" ca="1" si="2222"/>
        <v>14</v>
      </c>
      <c r="DJT35" s="104">
        <f t="shared" ca="1" si="3742"/>
        <v>4</v>
      </c>
      <c r="DJU35" s="104">
        <f t="shared" ca="1" si="2223"/>
        <v>1</v>
      </c>
      <c r="DJV35" s="134">
        <f t="shared" ca="1" si="2224"/>
        <v>2.4245461676398463</v>
      </c>
      <c r="DJW35" s="103">
        <f t="shared" ca="1" si="2225"/>
        <v>9</v>
      </c>
      <c r="DJX35" s="104">
        <f t="shared" ca="1" si="3743"/>
        <v>3</v>
      </c>
      <c r="DJY35" s="104">
        <f t="shared" ca="1" si="2226"/>
        <v>1</v>
      </c>
      <c r="DJZ35" s="134">
        <f t="shared" ca="1" si="2227"/>
        <v>2.9518538948595392</v>
      </c>
      <c r="DKA35" s="103">
        <f t="shared" ca="1" si="2228"/>
        <v>5</v>
      </c>
      <c r="DKB35" s="104">
        <f t="shared" ca="1" si="3744"/>
        <v>2</v>
      </c>
      <c r="DKC35" s="104">
        <f t="shared" ca="1" si="2229"/>
        <v>0</v>
      </c>
      <c r="DKD35" s="134">
        <f t="shared" ca="1" si="2230"/>
        <v>-0.55785497180488619</v>
      </c>
      <c r="DKE35" s="103">
        <f t="shared" ca="1" si="2231"/>
        <v>11</v>
      </c>
      <c r="DKF35" s="104">
        <f t="shared" ca="1" si="3745"/>
        <v>3</v>
      </c>
      <c r="DKG35" s="104">
        <f t="shared" ca="1" si="2232"/>
        <v>0</v>
      </c>
      <c r="DKH35" s="134">
        <f t="shared" ca="1" si="2233"/>
        <v>2.1483747344834114</v>
      </c>
      <c r="DKI35" s="103">
        <f t="shared" ca="1" si="2234"/>
        <v>3</v>
      </c>
      <c r="DKJ35" s="104">
        <f t="shared" ca="1" si="3746"/>
        <v>1</v>
      </c>
      <c r="DKK35" s="104">
        <f t="shared" ca="1" si="2235"/>
        <v>1</v>
      </c>
      <c r="DKL35" s="134">
        <f t="shared" ca="1" si="2236"/>
        <v>0.5</v>
      </c>
      <c r="DKM35" s="103">
        <f t="shared" ca="1" si="2237"/>
        <v>19</v>
      </c>
      <c r="DKN35" s="104">
        <f t="shared" ca="1" si="3747"/>
        <v>5</v>
      </c>
      <c r="DKO35" s="104">
        <f t="shared" ca="1" si="2238"/>
        <v>0</v>
      </c>
      <c r="DKP35" s="134">
        <f t="shared" ca="1" si="2239"/>
        <v>2.5054317711516774</v>
      </c>
      <c r="DKQ35" s="103">
        <f t="shared" ca="1" si="2240"/>
        <v>19</v>
      </c>
      <c r="DKR35" s="104">
        <f t="shared" ca="1" si="3748"/>
        <v>5</v>
      </c>
      <c r="DKS35" s="104">
        <f t="shared" ca="1" si="2241"/>
        <v>0</v>
      </c>
      <c r="DKT35" s="134">
        <f t="shared" ca="1" si="2242"/>
        <v>2.5054317711516774</v>
      </c>
      <c r="DKU35" s="103">
        <f t="shared" ca="1" si="2243"/>
        <v>7</v>
      </c>
      <c r="DKV35" s="104">
        <f t="shared" ca="1" si="3749"/>
        <v>2</v>
      </c>
      <c r="DKW35" s="104">
        <f t="shared" ca="1" si="2244"/>
        <v>1</v>
      </c>
      <c r="DKX35" s="134">
        <f t="shared" ca="1" si="2245"/>
        <v>2.6749392076742993</v>
      </c>
      <c r="DKY35" s="103">
        <f t="shared" ca="1" si="2246"/>
        <v>14</v>
      </c>
      <c r="DKZ35" s="104">
        <f t="shared" ca="1" si="3750"/>
        <v>4</v>
      </c>
      <c r="DLA35" s="104">
        <f t="shared" ca="1" si="2247"/>
        <v>1</v>
      </c>
      <c r="DLB35" s="134">
        <f t="shared" ca="1" si="2248"/>
        <v>2.4245461676398463</v>
      </c>
      <c r="DLC35" s="103">
        <f t="shared" ca="1" si="2249"/>
        <v>2</v>
      </c>
      <c r="DLD35" s="104">
        <f t="shared" ca="1" si="3751"/>
        <v>1</v>
      </c>
      <c r="DLE35" s="104">
        <f t="shared" ca="1" si="2250"/>
        <v>0</v>
      </c>
      <c r="DLF35" s="134">
        <f t="shared" ca="1" si="2251"/>
        <v>-2.2634700801531835</v>
      </c>
      <c r="DLG35" s="103">
        <f t="shared" ca="1" si="2252"/>
        <v>20</v>
      </c>
      <c r="DLH35" s="104">
        <f t="shared" ca="1" si="3752"/>
        <v>5</v>
      </c>
      <c r="DLI35" s="104">
        <f t="shared" ca="1" si="2253"/>
        <v>1</v>
      </c>
      <c r="DLJ35" s="134">
        <f t="shared" ca="1" si="2254"/>
        <v>5.1307476803274881</v>
      </c>
      <c r="DLK35" s="103">
        <f t="shared" ca="1" si="2255"/>
        <v>5</v>
      </c>
      <c r="DLL35" s="104">
        <f t="shared" ca="1" si="3753"/>
        <v>2</v>
      </c>
      <c r="DLM35" s="104">
        <f t="shared" ca="1" si="2256"/>
        <v>0</v>
      </c>
      <c r="DLN35" s="134">
        <f t="shared" ca="1" si="2257"/>
        <v>-0.55785497180488619</v>
      </c>
      <c r="DLO35" s="103">
        <f t="shared" ca="1" si="2258"/>
        <v>13</v>
      </c>
      <c r="DLP35" s="104">
        <f t="shared" ca="1" si="3754"/>
        <v>3</v>
      </c>
      <c r="DLQ35" s="104">
        <f t="shared" ca="1" si="2259"/>
        <v>1</v>
      </c>
      <c r="DLR35" s="134">
        <f t="shared" ca="1" si="2260"/>
        <v>6.3962431201922527</v>
      </c>
      <c r="DLS35" s="103">
        <f t="shared" ca="1" si="2261"/>
        <v>2</v>
      </c>
      <c r="DLT35" s="104">
        <f t="shared" ca="1" si="3755"/>
        <v>1</v>
      </c>
      <c r="DLU35" s="104">
        <f t="shared" ca="1" si="2262"/>
        <v>0</v>
      </c>
      <c r="DLV35" s="134">
        <f t="shared" ca="1" si="2263"/>
        <v>-2.2634700801531835</v>
      </c>
      <c r="DLW35" s="103">
        <f t="shared" ca="1" si="2264"/>
        <v>9</v>
      </c>
      <c r="DLX35" s="104">
        <f t="shared" ca="1" si="3756"/>
        <v>3</v>
      </c>
      <c r="DLY35" s="104">
        <f t="shared" ca="1" si="2265"/>
        <v>1</v>
      </c>
      <c r="DLZ35" s="134">
        <f t="shared" ca="1" si="2266"/>
        <v>2.9518538948595392</v>
      </c>
      <c r="DMA35" s="103">
        <f t="shared" ca="1" si="2267"/>
        <v>5</v>
      </c>
      <c r="DMB35" s="104">
        <f t="shared" ca="1" si="3757"/>
        <v>2</v>
      </c>
      <c r="DMC35" s="104">
        <f t="shared" ca="1" si="2268"/>
        <v>0</v>
      </c>
      <c r="DMD35" s="134">
        <f t="shared" ca="1" si="2269"/>
        <v>-0.55785497180488619</v>
      </c>
      <c r="DME35" s="103">
        <f t="shared" ca="1" si="2270"/>
        <v>17</v>
      </c>
      <c r="DMF35" s="104">
        <f t="shared" ca="1" si="3758"/>
        <v>4</v>
      </c>
      <c r="DMG35" s="104">
        <f t="shared" ca="1" si="2271"/>
        <v>1</v>
      </c>
      <c r="DMH35" s="134">
        <f t="shared" ca="1" si="2272"/>
        <v>3.6041923718220801</v>
      </c>
      <c r="DMI35" s="103">
        <f t="shared" ca="1" si="2273"/>
        <v>2</v>
      </c>
      <c r="DMJ35" s="104">
        <f t="shared" ca="1" si="3759"/>
        <v>1</v>
      </c>
      <c r="DMK35" s="104">
        <f t="shared" ca="1" si="2274"/>
        <v>0</v>
      </c>
      <c r="DML35" s="134">
        <f t="shared" ca="1" si="2275"/>
        <v>-2.2634700801531835</v>
      </c>
      <c r="DMM35" s="103">
        <f t="shared" ca="1" si="2276"/>
        <v>7</v>
      </c>
      <c r="DMN35" s="104">
        <f t="shared" ca="1" si="3760"/>
        <v>2</v>
      </c>
      <c r="DMO35" s="104">
        <f t="shared" ca="1" si="2277"/>
        <v>1</v>
      </c>
      <c r="DMP35" s="134">
        <f t="shared" ca="1" si="2278"/>
        <v>2.6749392076742993</v>
      </c>
      <c r="DMQ35" s="103">
        <f t="shared" ca="1" si="2279"/>
        <v>13</v>
      </c>
      <c r="DMR35" s="104">
        <f t="shared" ca="1" si="3761"/>
        <v>3</v>
      </c>
      <c r="DMS35" s="104">
        <f t="shared" ca="1" si="2280"/>
        <v>1</v>
      </c>
      <c r="DMT35" s="134">
        <f t="shared" ca="1" si="2281"/>
        <v>6.3962431201922527</v>
      </c>
      <c r="DMU35" s="103">
        <f t="shared" ca="1" si="2282"/>
        <v>11</v>
      </c>
      <c r="DMV35" s="104">
        <f t="shared" ca="1" si="3762"/>
        <v>3</v>
      </c>
      <c r="DMW35" s="104">
        <f t="shared" ca="1" si="2283"/>
        <v>0</v>
      </c>
      <c r="DMX35" s="134">
        <f t="shared" ca="1" si="2284"/>
        <v>2.1483747344834114</v>
      </c>
      <c r="DMY35" s="103">
        <f t="shared" ca="1" si="2285"/>
        <v>2</v>
      </c>
      <c r="DMZ35" s="104">
        <f t="shared" ca="1" si="3763"/>
        <v>1</v>
      </c>
      <c r="DNA35" s="104">
        <f t="shared" ca="1" si="2286"/>
        <v>0</v>
      </c>
      <c r="DNB35" s="134">
        <f t="shared" ca="1" si="2287"/>
        <v>-2.2634700801531835</v>
      </c>
      <c r="DNC35" s="103">
        <f t="shared" ca="1" si="2288"/>
        <v>15</v>
      </c>
      <c r="DND35" s="104">
        <f t="shared" ca="1" si="3764"/>
        <v>4</v>
      </c>
      <c r="DNE35" s="104">
        <f t="shared" ca="1" si="2289"/>
        <v>0</v>
      </c>
      <c r="DNF35" s="134">
        <f t="shared" ca="1" si="2290"/>
        <v>2.5978161023857069</v>
      </c>
      <c r="DNG35" s="103">
        <f t="shared" ca="1" si="2291"/>
        <v>12</v>
      </c>
      <c r="DNH35" s="104">
        <f t="shared" ca="1" si="3765"/>
        <v>3</v>
      </c>
      <c r="DNI35" s="104">
        <f t="shared" ca="1" si="2292"/>
        <v>0</v>
      </c>
      <c r="DNJ35" s="134">
        <f t="shared" ca="1" si="2293"/>
        <v>1.6707630773350388</v>
      </c>
      <c r="DNK35" s="103">
        <f t="shared" ca="1" si="2294"/>
        <v>1</v>
      </c>
      <c r="DNL35" s="104">
        <f t="shared" ca="1" si="3766"/>
        <v>1</v>
      </c>
      <c r="DNM35" s="104">
        <f t="shared" ca="1" si="2295"/>
        <v>1</v>
      </c>
      <c r="DNN35" s="134">
        <f t="shared" ca="1" si="2296"/>
        <v>-1.0563962480104578</v>
      </c>
      <c r="DNO35" s="103">
        <f t="shared" ca="1" si="2297"/>
        <v>2</v>
      </c>
      <c r="DNP35" s="104">
        <f t="shared" ca="1" si="3767"/>
        <v>1</v>
      </c>
      <c r="DNQ35" s="104">
        <f t="shared" ca="1" si="2298"/>
        <v>0</v>
      </c>
      <c r="DNR35" s="134">
        <f t="shared" ca="1" si="2299"/>
        <v>-2.2634700801531835</v>
      </c>
      <c r="DNS35" s="103">
        <f t="shared" ca="1" si="2300"/>
        <v>3</v>
      </c>
      <c r="DNT35" s="104">
        <f t="shared" ca="1" si="3768"/>
        <v>1</v>
      </c>
      <c r="DNU35" s="104">
        <f t="shared" ca="1" si="2301"/>
        <v>1</v>
      </c>
      <c r="DNV35" s="134">
        <f t="shared" ca="1" si="2302"/>
        <v>0.5</v>
      </c>
      <c r="DNW35" s="103">
        <f t="shared" ca="1" si="2303"/>
        <v>12</v>
      </c>
      <c r="DNX35" s="104">
        <f t="shared" ca="1" si="3769"/>
        <v>3</v>
      </c>
      <c r="DNY35" s="104">
        <f t="shared" ca="1" si="2304"/>
        <v>0</v>
      </c>
      <c r="DNZ35" s="134">
        <f t="shared" ca="1" si="2305"/>
        <v>1.6707630773350388</v>
      </c>
      <c r="DOA35" s="103">
        <f t="shared" ca="1" si="2306"/>
        <v>3</v>
      </c>
      <c r="DOB35" s="104">
        <f t="shared" ca="1" si="3770"/>
        <v>1</v>
      </c>
      <c r="DOC35" s="104">
        <f t="shared" ca="1" si="2307"/>
        <v>1</v>
      </c>
      <c r="DOD35" s="134">
        <f t="shared" ca="1" si="2308"/>
        <v>0.5</v>
      </c>
      <c r="DOE35" s="103">
        <f t="shared" ca="1" si="2309"/>
        <v>15</v>
      </c>
      <c r="DOF35" s="104">
        <f t="shared" ca="1" si="3771"/>
        <v>4</v>
      </c>
      <c r="DOG35" s="104">
        <f t="shared" ca="1" si="2310"/>
        <v>0</v>
      </c>
      <c r="DOH35" s="134">
        <f t="shared" ca="1" si="2311"/>
        <v>2.5978161023857069</v>
      </c>
      <c r="DOI35" s="103">
        <f t="shared" ca="1" si="2312"/>
        <v>5</v>
      </c>
      <c r="DOJ35" s="104">
        <f t="shared" ca="1" si="3772"/>
        <v>2</v>
      </c>
      <c r="DOK35" s="104">
        <f t="shared" ca="1" si="2313"/>
        <v>0</v>
      </c>
      <c r="DOL35" s="134">
        <f t="shared" ca="1" si="2314"/>
        <v>-0.55785497180488619</v>
      </c>
      <c r="DOM35" s="103">
        <f t="shared" ca="1" si="2315"/>
        <v>3</v>
      </c>
      <c r="DON35" s="104">
        <f t="shared" ca="1" si="3773"/>
        <v>1</v>
      </c>
      <c r="DOO35" s="104">
        <f t="shared" ca="1" si="2316"/>
        <v>1</v>
      </c>
      <c r="DOP35" s="134">
        <f t="shared" ca="1" si="2317"/>
        <v>0.5</v>
      </c>
      <c r="DOQ35" s="103">
        <f t="shared" ca="1" si="2318"/>
        <v>12</v>
      </c>
      <c r="DOR35" s="104">
        <f t="shared" ca="1" si="3774"/>
        <v>3</v>
      </c>
      <c r="DOS35" s="104">
        <f t="shared" ca="1" si="2319"/>
        <v>0</v>
      </c>
      <c r="DOT35" s="134">
        <f t="shared" ca="1" si="2320"/>
        <v>1.6707630773350388</v>
      </c>
      <c r="DOU35" s="103">
        <f t="shared" ca="1" si="2321"/>
        <v>12</v>
      </c>
      <c r="DOV35" s="104">
        <f t="shared" ca="1" si="3775"/>
        <v>3</v>
      </c>
      <c r="DOW35" s="104">
        <f t="shared" ca="1" si="2322"/>
        <v>0</v>
      </c>
      <c r="DOX35" s="134">
        <f t="shared" ca="1" si="2323"/>
        <v>1.6707630773350388</v>
      </c>
      <c r="DOY35" s="103">
        <f t="shared" ca="1" si="2324"/>
        <v>14</v>
      </c>
      <c r="DOZ35" s="104">
        <f t="shared" ca="1" si="3776"/>
        <v>4</v>
      </c>
      <c r="DPA35" s="104">
        <f t="shared" ca="1" si="2325"/>
        <v>1</v>
      </c>
      <c r="DPB35" s="134">
        <f t="shared" ca="1" si="2326"/>
        <v>2.4245461676398463</v>
      </c>
      <c r="DPC35" s="103">
        <f t="shared" ca="1" si="2327"/>
        <v>3</v>
      </c>
      <c r="DPD35" s="104">
        <f t="shared" ca="1" si="3777"/>
        <v>1</v>
      </c>
      <c r="DPE35" s="104">
        <f t="shared" ca="1" si="2328"/>
        <v>1</v>
      </c>
      <c r="DPF35" s="134">
        <f t="shared" ca="1" si="2329"/>
        <v>0.5</v>
      </c>
      <c r="DPG35" s="103">
        <f t="shared" ca="1" si="2330"/>
        <v>17</v>
      </c>
      <c r="DPH35" s="104">
        <f t="shared" ca="1" si="3778"/>
        <v>4</v>
      </c>
      <c r="DPI35" s="104">
        <f t="shared" ca="1" si="2331"/>
        <v>1</v>
      </c>
      <c r="DPJ35" s="134">
        <f t="shared" ca="1" si="2332"/>
        <v>3.6041923718220801</v>
      </c>
      <c r="DPK35" s="103">
        <f t="shared" ca="1" si="2333"/>
        <v>11</v>
      </c>
      <c r="DPL35" s="104">
        <f t="shared" ca="1" si="3779"/>
        <v>3</v>
      </c>
      <c r="DPM35" s="104">
        <f t="shared" ca="1" si="2334"/>
        <v>0</v>
      </c>
      <c r="DPN35" s="134">
        <f t="shared" ca="1" si="2335"/>
        <v>2.1483747344834114</v>
      </c>
      <c r="DPO35" s="103">
        <f t="shared" ca="1" si="2336"/>
        <v>11</v>
      </c>
      <c r="DPP35" s="104">
        <f t="shared" ca="1" si="3780"/>
        <v>3</v>
      </c>
      <c r="DPQ35" s="104">
        <f t="shared" ca="1" si="2337"/>
        <v>0</v>
      </c>
      <c r="DPR35" s="134">
        <f t="shared" ca="1" si="2338"/>
        <v>2.1483747344834114</v>
      </c>
      <c r="DPS35" s="103">
        <f t="shared" ca="1" si="2339"/>
        <v>11</v>
      </c>
      <c r="DPT35" s="104">
        <f t="shared" ca="1" si="3781"/>
        <v>3</v>
      </c>
      <c r="DPU35" s="104">
        <f t="shared" ca="1" si="2340"/>
        <v>0</v>
      </c>
      <c r="DPV35" s="134">
        <f t="shared" ca="1" si="2341"/>
        <v>2.1483747344834114</v>
      </c>
      <c r="DPW35" s="103">
        <f t="shared" ca="1" si="2342"/>
        <v>15</v>
      </c>
      <c r="DPX35" s="104">
        <f t="shared" ca="1" si="3782"/>
        <v>4</v>
      </c>
      <c r="DPY35" s="104">
        <f t="shared" ca="1" si="2343"/>
        <v>0</v>
      </c>
      <c r="DPZ35" s="134">
        <f t="shared" ca="1" si="2344"/>
        <v>2.5978161023857069</v>
      </c>
      <c r="DQA35" s="103">
        <f t="shared" ca="1" si="2345"/>
        <v>13</v>
      </c>
      <c r="DQB35" s="104">
        <f t="shared" ca="1" si="3783"/>
        <v>3</v>
      </c>
      <c r="DQC35" s="104">
        <f t="shared" ca="1" si="2346"/>
        <v>1</v>
      </c>
      <c r="DQD35" s="134">
        <f t="shared" ca="1" si="2347"/>
        <v>6.3962431201922527</v>
      </c>
      <c r="DQE35" s="103">
        <f t="shared" ca="1" si="2348"/>
        <v>14</v>
      </c>
      <c r="DQF35" s="104">
        <f t="shared" ca="1" si="3784"/>
        <v>4</v>
      </c>
      <c r="DQG35" s="104">
        <f t="shared" ca="1" si="2349"/>
        <v>1</v>
      </c>
      <c r="DQH35" s="134">
        <f t="shared" ca="1" si="2350"/>
        <v>2.4245461676398463</v>
      </c>
      <c r="DQI35" s="103">
        <f t="shared" ca="1" si="2351"/>
        <v>3</v>
      </c>
      <c r="DQJ35" s="104">
        <f t="shared" ca="1" si="3785"/>
        <v>1</v>
      </c>
      <c r="DQK35" s="104">
        <f t="shared" ca="1" si="2352"/>
        <v>1</v>
      </c>
      <c r="DQL35" s="134">
        <f t="shared" ca="1" si="2353"/>
        <v>0.5</v>
      </c>
      <c r="DQM35" s="103">
        <f t="shared" ca="1" si="2354"/>
        <v>12</v>
      </c>
      <c r="DQN35" s="104">
        <f t="shared" ca="1" si="3786"/>
        <v>3</v>
      </c>
      <c r="DQO35" s="104">
        <f t="shared" ca="1" si="2355"/>
        <v>0</v>
      </c>
      <c r="DQP35" s="134">
        <f t="shared" ca="1" si="2356"/>
        <v>1.6707630773350388</v>
      </c>
      <c r="DQQ35" s="103">
        <f t="shared" ca="1" si="2357"/>
        <v>1</v>
      </c>
      <c r="DQR35" s="104">
        <f t="shared" ca="1" si="3787"/>
        <v>1</v>
      </c>
      <c r="DQS35" s="104">
        <f t="shared" ca="1" si="2358"/>
        <v>1</v>
      </c>
      <c r="DQT35" s="134">
        <f t="shared" ca="1" si="2359"/>
        <v>-1.0563962480104578</v>
      </c>
      <c r="DQU35" s="103">
        <f t="shared" ca="1" si="2360"/>
        <v>18</v>
      </c>
      <c r="DQV35" s="104">
        <f t="shared" ca="1" si="3788"/>
        <v>5</v>
      </c>
      <c r="DQW35" s="104">
        <f t="shared" ca="1" si="2361"/>
        <v>1</v>
      </c>
      <c r="DQX35" s="134">
        <f t="shared" ca="1" si="2362"/>
        <v>1.4217825209088346</v>
      </c>
      <c r="DQY35" s="103">
        <f t="shared" ca="1" si="2363"/>
        <v>16</v>
      </c>
      <c r="DQZ35" s="104">
        <f t="shared" ca="1" si="3789"/>
        <v>4</v>
      </c>
      <c r="DRA35" s="104">
        <f t="shared" ca="1" si="2364"/>
        <v>0</v>
      </c>
      <c r="DRB35" s="134">
        <f t="shared" ca="1" si="2365"/>
        <v>0.14512960238289452</v>
      </c>
      <c r="DRC35" s="103">
        <f t="shared" ca="1" si="2366"/>
        <v>19</v>
      </c>
      <c r="DRD35" s="104">
        <f t="shared" ca="1" si="3790"/>
        <v>5</v>
      </c>
      <c r="DRE35" s="104">
        <f t="shared" ca="1" si="2367"/>
        <v>0</v>
      </c>
      <c r="DRF35" s="134">
        <f t="shared" ca="1" si="2368"/>
        <v>2.5054317711516774</v>
      </c>
      <c r="DRG35" s="103">
        <f t="shared" ca="1" si="2369"/>
        <v>15</v>
      </c>
      <c r="DRH35" s="104">
        <f t="shared" ca="1" si="3791"/>
        <v>4</v>
      </c>
      <c r="DRI35" s="104">
        <f t="shared" ca="1" si="2370"/>
        <v>0</v>
      </c>
      <c r="DRJ35" s="134">
        <f t="shared" ca="1" si="2371"/>
        <v>2.5978161023857069</v>
      </c>
      <c r="DRK35" s="103">
        <f t="shared" ca="1" si="2372"/>
        <v>5</v>
      </c>
      <c r="DRL35" s="104">
        <f t="shared" ca="1" si="3792"/>
        <v>2</v>
      </c>
      <c r="DRM35" s="104">
        <f t="shared" ca="1" si="2373"/>
        <v>0</v>
      </c>
      <c r="DRN35" s="134">
        <f t="shared" ca="1" si="2374"/>
        <v>-0.55785497180488619</v>
      </c>
      <c r="DRO35" s="103">
        <f t="shared" ca="1" si="2375"/>
        <v>7</v>
      </c>
      <c r="DRP35" s="104">
        <f t="shared" ca="1" si="3793"/>
        <v>2</v>
      </c>
      <c r="DRQ35" s="104">
        <f t="shared" ca="1" si="2376"/>
        <v>1</v>
      </c>
      <c r="DRR35" s="134">
        <f t="shared" ca="1" si="2377"/>
        <v>2.6749392076742993</v>
      </c>
      <c r="DRS35" s="103">
        <f t="shared" ca="1" si="2378"/>
        <v>6</v>
      </c>
      <c r="DRT35" s="104">
        <f t="shared" ca="1" si="3794"/>
        <v>2</v>
      </c>
      <c r="DRU35" s="104">
        <f t="shared" ca="1" si="2379"/>
        <v>1</v>
      </c>
      <c r="DRV35" s="134">
        <f t="shared" ca="1" si="2380"/>
        <v>5.1382270373468941</v>
      </c>
      <c r="DRW35" s="103">
        <f t="shared" ca="1" si="2381"/>
        <v>12</v>
      </c>
      <c r="DRX35" s="104">
        <f t="shared" ca="1" si="3795"/>
        <v>3</v>
      </c>
      <c r="DRY35" s="104">
        <f t="shared" ca="1" si="2382"/>
        <v>0</v>
      </c>
      <c r="DRZ35" s="134">
        <f t="shared" ca="1" si="2383"/>
        <v>1.6707630773350388</v>
      </c>
      <c r="DSA35" s="103">
        <f t="shared" ca="1" si="2384"/>
        <v>10</v>
      </c>
      <c r="DSB35" s="104">
        <f t="shared" ca="1" si="3796"/>
        <v>3</v>
      </c>
      <c r="DSC35" s="104">
        <f t="shared" ca="1" si="2385"/>
        <v>1</v>
      </c>
      <c r="DSD35" s="134">
        <f t="shared" ca="1" si="2386"/>
        <v>5.7152099939282834</v>
      </c>
      <c r="DSE35" s="103">
        <f t="shared" ca="1" si="2387"/>
        <v>20</v>
      </c>
      <c r="DSF35" s="104">
        <f t="shared" ca="1" si="3797"/>
        <v>5</v>
      </c>
      <c r="DSG35" s="104">
        <f t="shared" ca="1" si="2388"/>
        <v>1</v>
      </c>
      <c r="DSH35" s="134">
        <f t="shared" ca="1" si="2389"/>
        <v>5.1307476803274881</v>
      </c>
      <c r="DSI35" s="103">
        <f t="shared" ca="1" si="2390"/>
        <v>8</v>
      </c>
      <c r="DSJ35" s="104">
        <f t="shared" ca="1" si="3798"/>
        <v>2</v>
      </c>
      <c r="DSK35" s="104">
        <f t="shared" ca="1" si="2391"/>
        <v>1</v>
      </c>
      <c r="DSL35" s="134">
        <f t="shared" ca="1" si="2392"/>
        <v>7.2672765618258381</v>
      </c>
      <c r="DSM35" s="103">
        <f t="shared" ca="1" si="2393"/>
        <v>3</v>
      </c>
      <c r="DSN35" s="104">
        <f t="shared" ca="1" si="3799"/>
        <v>1</v>
      </c>
      <c r="DSO35" s="104">
        <f t="shared" ca="1" si="2394"/>
        <v>1</v>
      </c>
      <c r="DSP35" s="134">
        <f t="shared" ca="1" si="2395"/>
        <v>0.5</v>
      </c>
      <c r="DSQ35" s="103">
        <f t="shared" ca="1" si="2396"/>
        <v>10</v>
      </c>
      <c r="DSR35" s="104">
        <f t="shared" ca="1" si="3800"/>
        <v>3</v>
      </c>
      <c r="DSS35" s="104">
        <f t="shared" ca="1" si="2397"/>
        <v>1</v>
      </c>
      <c r="DST35" s="134">
        <f t="shared" ca="1" si="2398"/>
        <v>5.7152099939282834</v>
      </c>
      <c r="DSU35" s="103">
        <f t="shared" ca="1" si="2399"/>
        <v>11</v>
      </c>
      <c r="DSV35" s="104">
        <f t="shared" ca="1" si="3801"/>
        <v>3</v>
      </c>
      <c r="DSW35" s="104">
        <f t="shared" ca="1" si="2400"/>
        <v>0</v>
      </c>
      <c r="DSX35" s="134">
        <f t="shared" ca="1" si="2401"/>
        <v>2.1483747344834114</v>
      </c>
      <c r="DSY35" s="103">
        <f t="shared" ca="1" si="2402"/>
        <v>11</v>
      </c>
      <c r="DSZ35" s="104">
        <f t="shared" ca="1" si="3802"/>
        <v>3</v>
      </c>
      <c r="DTA35" s="104">
        <f t="shared" ca="1" si="2403"/>
        <v>0</v>
      </c>
      <c r="DTB35" s="134">
        <f t="shared" ca="1" si="2404"/>
        <v>2.1483747344834114</v>
      </c>
      <c r="DTC35" s="103">
        <f t="shared" ca="1" si="2405"/>
        <v>13</v>
      </c>
      <c r="DTD35" s="104">
        <f t="shared" ca="1" si="3803"/>
        <v>3</v>
      </c>
      <c r="DTE35" s="104">
        <f t="shared" ca="1" si="2406"/>
        <v>1</v>
      </c>
      <c r="DTF35" s="134">
        <f t="shared" ca="1" si="2407"/>
        <v>6.3962431201922527</v>
      </c>
      <c r="DTG35" s="103">
        <f t="shared" ca="1" si="2408"/>
        <v>17</v>
      </c>
      <c r="DTH35" s="104">
        <f t="shared" ca="1" si="3804"/>
        <v>4</v>
      </c>
      <c r="DTI35" s="104">
        <f t="shared" ca="1" si="2409"/>
        <v>1</v>
      </c>
      <c r="DTJ35" s="134">
        <f t="shared" ca="1" si="2410"/>
        <v>3.6041923718220801</v>
      </c>
      <c r="DTK35" s="103">
        <f t="shared" ca="1" si="2411"/>
        <v>12</v>
      </c>
      <c r="DTL35" s="104">
        <f t="shared" ca="1" si="3805"/>
        <v>3</v>
      </c>
      <c r="DTM35" s="104">
        <f t="shared" ca="1" si="2412"/>
        <v>0</v>
      </c>
      <c r="DTN35" s="134">
        <f t="shared" ca="1" si="2413"/>
        <v>1.6707630773350388</v>
      </c>
      <c r="DTO35" s="103">
        <f t="shared" ca="1" si="2414"/>
        <v>7</v>
      </c>
      <c r="DTP35" s="104">
        <f t="shared" ca="1" si="3806"/>
        <v>2</v>
      </c>
      <c r="DTQ35" s="104">
        <f t="shared" ca="1" si="2415"/>
        <v>1</v>
      </c>
      <c r="DTR35" s="134">
        <f t="shared" ca="1" si="2416"/>
        <v>2.6749392076742993</v>
      </c>
      <c r="DTS35" s="103">
        <f t="shared" ca="1" si="2417"/>
        <v>18</v>
      </c>
      <c r="DTT35" s="104">
        <f t="shared" ca="1" si="3807"/>
        <v>5</v>
      </c>
      <c r="DTU35" s="104">
        <f t="shared" ca="1" si="2418"/>
        <v>1</v>
      </c>
      <c r="DTV35" s="134">
        <f t="shared" ca="1" si="2419"/>
        <v>1.4217825209088346</v>
      </c>
      <c r="DTW35" s="103">
        <f t="shared" ca="1" si="2420"/>
        <v>10</v>
      </c>
      <c r="DTX35" s="104">
        <f t="shared" ca="1" si="3808"/>
        <v>3</v>
      </c>
      <c r="DTY35" s="104">
        <f t="shared" ca="1" si="2421"/>
        <v>1</v>
      </c>
      <c r="DTZ35" s="134">
        <f t="shared" ca="1" si="2422"/>
        <v>5.7152099939282834</v>
      </c>
      <c r="DUA35" s="103">
        <f t="shared" ca="1" si="2423"/>
        <v>18</v>
      </c>
      <c r="DUB35" s="104">
        <f t="shared" ca="1" si="3809"/>
        <v>5</v>
      </c>
      <c r="DUC35" s="104">
        <f t="shared" ca="1" si="2424"/>
        <v>1</v>
      </c>
      <c r="DUD35" s="134">
        <f t="shared" ca="1" si="2425"/>
        <v>1.4217825209088346</v>
      </c>
      <c r="DUE35" s="103">
        <f t="shared" ca="1" si="2426"/>
        <v>19</v>
      </c>
      <c r="DUF35" s="104">
        <f t="shared" ca="1" si="3810"/>
        <v>5</v>
      </c>
      <c r="DUG35" s="104">
        <f t="shared" ca="1" si="2427"/>
        <v>0</v>
      </c>
      <c r="DUH35" s="134">
        <f t="shared" ca="1" si="2428"/>
        <v>2.5054317711516774</v>
      </c>
      <c r="DUI35" s="103">
        <f t="shared" ca="1" si="2429"/>
        <v>4</v>
      </c>
      <c r="DUJ35" s="104">
        <f t="shared" ca="1" si="3811"/>
        <v>2</v>
      </c>
      <c r="DUK35" s="104">
        <f t="shared" ca="1" si="2430"/>
        <v>1</v>
      </c>
      <c r="DUL35" s="134">
        <f t="shared" ca="1" si="2431"/>
        <v>5.7518740578576057</v>
      </c>
      <c r="DUM35" s="103">
        <f t="shared" ca="1" si="2432"/>
        <v>3</v>
      </c>
      <c r="DUN35" s="104">
        <f t="shared" ca="1" si="3812"/>
        <v>1</v>
      </c>
      <c r="DUO35" s="104">
        <f t="shared" ca="1" si="2433"/>
        <v>1</v>
      </c>
      <c r="DUP35" s="134">
        <f t="shared" ca="1" si="2434"/>
        <v>0.5</v>
      </c>
      <c r="DUQ35" s="103">
        <f t="shared" ca="1" si="2435"/>
        <v>4</v>
      </c>
      <c r="DUR35" s="104">
        <f t="shared" ca="1" si="3813"/>
        <v>2</v>
      </c>
      <c r="DUS35" s="104">
        <f t="shared" ca="1" si="2436"/>
        <v>1</v>
      </c>
      <c r="DUT35" s="134">
        <f t="shared" ca="1" si="2437"/>
        <v>5.7518740578576057</v>
      </c>
      <c r="DUU35" s="103">
        <f t="shared" ca="1" si="2438"/>
        <v>3</v>
      </c>
      <c r="DUV35" s="104">
        <f t="shared" ca="1" si="3814"/>
        <v>1</v>
      </c>
      <c r="DUW35" s="104">
        <f t="shared" ca="1" si="2439"/>
        <v>1</v>
      </c>
      <c r="DUX35" s="134">
        <f t="shared" ca="1" si="2440"/>
        <v>0.5</v>
      </c>
      <c r="DUY35" s="103">
        <f t="shared" ca="1" si="2441"/>
        <v>16</v>
      </c>
      <c r="DUZ35" s="104">
        <f t="shared" ca="1" si="3815"/>
        <v>4</v>
      </c>
      <c r="DVA35" s="104">
        <f t="shared" ca="1" si="2442"/>
        <v>0</v>
      </c>
      <c r="DVB35" s="134">
        <f t="shared" ca="1" si="2443"/>
        <v>0.14512960238289452</v>
      </c>
      <c r="DVC35" s="103">
        <f t="shared" ca="1" si="2444"/>
        <v>11</v>
      </c>
      <c r="DVD35" s="104">
        <f t="shared" ca="1" si="3816"/>
        <v>3</v>
      </c>
      <c r="DVE35" s="104">
        <f t="shared" ca="1" si="2445"/>
        <v>0</v>
      </c>
      <c r="DVF35" s="134">
        <f t="shared" ca="1" si="2446"/>
        <v>2.1483747344834114</v>
      </c>
      <c r="DVG35" s="103">
        <f t="shared" ca="1" si="2447"/>
        <v>13</v>
      </c>
      <c r="DVH35" s="104">
        <f t="shared" ca="1" si="3817"/>
        <v>3</v>
      </c>
      <c r="DVI35" s="104">
        <f t="shared" ca="1" si="2448"/>
        <v>1</v>
      </c>
      <c r="DVJ35" s="134">
        <f t="shared" ca="1" si="2449"/>
        <v>6.3962431201922527</v>
      </c>
      <c r="DVK35" s="103">
        <f t="shared" ca="1" si="2450"/>
        <v>19</v>
      </c>
      <c r="DVL35" s="104">
        <f t="shared" ca="1" si="3818"/>
        <v>5</v>
      </c>
      <c r="DVM35" s="104">
        <f t="shared" ca="1" si="2451"/>
        <v>0</v>
      </c>
      <c r="DVN35" s="134">
        <f t="shared" ca="1" si="2452"/>
        <v>2.5054317711516774</v>
      </c>
      <c r="DVO35" s="103">
        <f t="shared" ca="1" si="2453"/>
        <v>2</v>
      </c>
      <c r="DVP35" s="104">
        <f t="shared" ca="1" si="3819"/>
        <v>1</v>
      </c>
      <c r="DVQ35" s="104">
        <f t="shared" ca="1" si="2454"/>
        <v>0</v>
      </c>
      <c r="DVR35" s="134">
        <f t="shared" ca="1" si="2455"/>
        <v>-2.2634700801531835</v>
      </c>
      <c r="DVS35" s="103">
        <f t="shared" ca="1" si="2456"/>
        <v>4</v>
      </c>
      <c r="DVT35" s="104">
        <f t="shared" ca="1" si="3820"/>
        <v>2</v>
      </c>
      <c r="DVU35" s="104">
        <f t="shared" ca="1" si="2457"/>
        <v>1</v>
      </c>
      <c r="DVV35" s="134">
        <f t="shared" ca="1" si="2458"/>
        <v>5.7518740578576057</v>
      </c>
      <c r="DVW35" s="103">
        <f t="shared" ca="1" si="2459"/>
        <v>8</v>
      </c>
      <c r="DVX35" s="104">
        <f t="shared" ca="1" si="3821"/>
        <v>2</v>
      </c>
      <c r="DVY35" s="104">
        <f t="shared" ca="1" si="2460"/>
        <v>1</v>
      </c>
      <c r="DVZ35" s="134">
        <f t="shared" ca="1" si="2461"/>
        <v>7.2672765618258381</v>
      </c>
      <c r="DWA35" s="103">
        <f t="shared" ca="1" si="2462"/>
        <v>17</v>
      </c>
      <c r="DWB35" s="104">
        <f t="shared" ca="1" si="3822"/>
        <v>4</v>
      </c>
      <c r="DWC35" s="104">
        <f t="shared" ca="1" si="2463"/>
        <v>1</v>
      </c>
      <c r="DWD35" s="134">
        <f t="shared" ca="1" si="2464"/>
        <v>3.6041923718220801</v>
      </c>
      <c r="DWE35" s="103">
        <f t="shared" ca="1" si="2465"/>
        <v>12</v>
      </c>
      <c r="DWF35" s="104">
        <f t="shared" ca="1" si="3823"/>
        <v>3</v>
      </c>
      <c r="DWG35" s="104">
        <f t="shared" ca="1" si="2466"/>
        <v>0</v>
      </c>
      <c r="DWH35" s="134">
        <f t="shared" ca="1" si="2467"/>
        <v>1.6707630773350388</v>
      </c>
      <c r="DWI35" s="103">
        <f t="shared" ca="1" si="2468"/>
        <v>9</v>
      </c>
      <c r="DWJ35" s="104">
        <f t="shared" ca="1" si="3824"/>
        <v>3</v>
      </c>
      <c r="DWK35" s="104">
        <f t="shared" ca="1" si="2469"/>
        <v>1</v>
      </c>
      <c r="DWL35" s="134">
        <f t="shared" ca="1" si="2470"/>
        <v>2.9518538948595392</v>
      </c>
      <c r="DWM35" s="103">
        <f t="shared" ca="1" si="2471"/>
        <v>8</v>
      </c>
      <c r="DWN35" s="104">
        <f t="shared" ca="1" si="3825"/>
        <v>2</v>
      </c>
      <c r="DWO35" s="104">
        <f t="shared" ca="1" si="2472"/>
        <v>1</v>
      </c>
      <c r="DWP35" s="134">
        <f t="shared" ca="1" si="2473"/>
        <v>7.2672765618258381</v>
      </c>
      <c r="DWQ35" s="103">
        <f t="shared" ca="1" si="2474"/>
        <v>11</v>
      </c>
      <c r="DWR35" s="104">
        <f t="shared" ca="1" si="3826"/>
        <v>3</v>
      </c>
      <c r="DWS35" s="104">
        <f t="shared" ca="1" si="2475"/>
        <v>0</v>
      </c>
      <c r="DWT35" s="134">
        <f t="shared" ca="1" si="2476"/>
        <v>2.1483747344834114</v>
      </c>
      <c r="DWU35" s="103">
        <f t="shared" ca="1" si="2477"/>
        <v>3</v>
      </c>
      <c r="DWV35" s="104">
        <f t="shared" ca="1" si="3827"/>
        <v>1</v>
      </c>
      <c r="DWW35" s="104">
        <f t="shared" ca="1" si="2478"/>
        <v>1</v>
      </c>
      <c r="DWX35" s="134">
        <f t="shared" ca="1" si="2479"/>
        <v>0.5</v>
      </c>
      <c r="DWY35" s="103">
        <f t="shared" ca="1" si="2480"/>
        <v>18</v>
      </c>
      <c r="DWZ35" s="104">
        <f t="shared" ca="1" si="3828"/>
        <v>5</v>
      </c>
      <c r="DXA35" s="104">
        <f t="shared" ca="1" si="2481"/>
        <v>1</v>
      </c>
      <c r="DXB35" s="134">
        <f t="shared" ca="1" si="2482"/>
        <v>1.4217825209088346</v>
      </c>
      <c r="DXC35" s="103">
        <f t="shared" ca="1" si="2483"/>
        <v>7</v>
      </c>
      <c r="DXD35" s="104">
        <f t="shared" ca="1" si="3829"/>
        <v>2</v>
      </c>
      <c r="DXE35" s="104">
        <f t="shared" ca="1" si="2484"/>
        <v>1</v>
      </c>
      <c r="DXF35" s="134">
        <f t="shared" ca="1" si="2485"/>
        <v>2.6749392076742993</v>
      </c>
      <c r="DXG35" s="103">
        <f t="shared" ca="1" si="2486"/>
        <v>10</v>
      </c>
      <c r="DXH35" s="104">
        <f t="shared" ca="1" si="3830"/>
        <v>3</v>
      </c>
      <c r="DXI35" s="104">
        <f t="shared" ca="1" si="2487"/>
        <v>1</v>
      </c>
      <c r="DXJ35" s="134">
        <f t="shared" ca="1" si="2488"/>
        <v>5.7152099939282834</v>
      </c>
      <c r="DXK35" s="103">
        <f t="shared" ca="1" si="2489"/>
        <v>12</v>
      </c>
      <c r="DXL35" s="104">
        <f t="shared" ca="1" si="3831"/>
        <v>3</v>
      </c>
      <c r="DXM35" s="104">
        <f t="shared" ca="1" si="2490"/>
        <v>0</v>
      </c>
      <c r="DXN35" s="134">
        <f t="shared" ca="1" si="2491"/>
        <v>1.6707630773350388</v>
      </c>
      <c r="DXO35" s="103">
        <f t="shared" ca="1" si="2492"/>
        <v>10</v>
      </c>
      <c r="DXP35" s="104">
        <f t="shared" ca="1" si="3832"/>
        <v>3</v>
      </c>
      <c r="DXQ35" s="104">
        <f t="shared" ca="1" si="2493"/>
        <v>1</v>
      </c>
      <c r="DXR35" s="134">
        <f t="shared" ca="1" si="2494"/>
        <v>5.7152099939282834</v>
      </c>
      <c r="DXS35" s="103">
        <f t="shared" ca="1" si="2495"/>
        <v>1</v>
      </c>
      <c r="DXT35" s="104">
        <f t="shared" ca="1" si="3833"/>
        <v>1</v>
      </c>
      <c r="DXU35" s="104">
        <f t="shared" ca="1" si="2496"/>
        <v>1</v>
      </c>
      <c r="DXV35" s="134">
        <f t="shared" ca="1" si="2497"/>
        <v>-1.0563962480104578</v>
      </c>
      <c r="DXW35" s="103">
        <f t="shared" ca="1" si="2498"/>
        <v>5</v>
      </c>
      <c r="DXX35" s="104">
        <f t="shared" ca="1" si="3834"/>
        <v>2</v>
      </c>
      <c r="DXY35" s="104">
        <f t="shared" ca="1" si="2499"/>
        <v>0</v>
      </c>
      <c r="DXZ35" s="134">
        <f t="shared" ca="1" si="2500"/>
        <v>-0.55785497180488619</v>
      </c>
      <c r="DYA35" s="103">
        <f t="shared" ca="1" si="2501"/>
        <v>1</v>
      </c>
      <c r="DYB35" s="104">
        <f t="shared" ca="1" si="3835"/>
        <v>1</v>
      </c>
      <c r="DYC35" s="104">
        <f t="shared" ca="1" si="2502"/>
        <v>1</v>
      </c>
      <c r="DYD35" s="134">
        <f t="shared" ca="1" si="2503"/>
        <v>-1.0563962480104578</v>
      </c>
      <c r="DYE35" s="103">
        <f t="shared" ca="1" si="2504"/>
        <v>18</v>
      </c>
      <c r="DYF35" s="104">
        <f t="shared" ca="1" si="3836"/>
        <v>5</v>
      </c>
      <c r="DYG35" s="104">
        <f t="shared" ca="1" si="2505"/>
        <v>1</v>
      </c>
      <c r="DYH35" s="134">
        <f t="shared" ca="1" si="2506"/>
        <v>1.4217825209088346</v>
      </c>
      <c r="DYI35" s="103">
        <f t="shared" ca="1" si="2507"/>
        <v>16</v>
      </c>
      <c r="DYJ35" s="104">
        <f t="shared" ca="1" si="3837"/>
        <v>4</v>
      </c>
      <c r="DYK35" s="104">
        <f t="shared" ca="1" si="2508"/>
        <v>0</v>
      </c>
      <c r="DYL35" s="134">
        <f t="shared" ca="1" si="2509"/>
        <v>0.14512960238289452</v>
      </c>
      <c r="DYM35" s="103">
        <f t="shared" ca="1" si="2510"/>
        <v>12</v>
      </c>
      <c r="DYN35" s="104">
        <f t="shared" ca="1" si="3838"/>
        <v>3</v>
      </c>
      <c r="DYO35" s="104">
        <f t="shared" ca="1" si="2511"/>
        <v>0</v>
      </c>
      <c r="DYP35" s="134">
        <f t="shared" ca="1" si="2512"/>
        <v>1.6707630773350388</v>
      </c>
      <c r="DYQ35" s="103">
        <f t="shared" ca="1" si="2513"/>
        <v>4</v>
      </c>
      <c r="DYR35" s="104">
        <f t="shared" ca="1" si="3839"/>
        <v>2</v>
      </c>
      <c r="DYS35" s="104">
        <f t="shared" ca="1" si="2514"/>
        <v>1</v>
      </c>
      <c r="DYT35" s="134">
        <f t="shared" ca="1" si="2515"/>
        <v>5.7518740578576057</v>
      </c>
      <c r="DYU35" s="103">
        <f t="shared" ca="1" si="2516"/>
        <v>10</v>
      </c>
      <c r="DYV35" s="104">
        <f t="shared" ca="1" si="3840"/>
        <v>3</v>
      </c>
      <c r="DYW35" s="104">
        <f t="shared" ca="1" si="2517"/>
        <v>1</v>
      </c>
      <c r="DYX35" s="134">
        <f t="shared" ca="1" si="2518"/>
        <v>5.7152099939282834</v>
      </c>
      <c r="DYY35" s="103">
        <f t="shared" ca="1" si="2519"/>
        <v>3</v>
      </c>
      <c r="DYZ35" s="104">
        <f t="shared" ca="1" si="3841"/>
        <v>1</v>
      </c>
      <c r="DZA35" s="104">
        <f t="shared" ca="1" si="2520"/>
        <v>1</v>
      </c>
      <c r="DZB35" s="134">
        <f t="shared" ca="1" si="2521"/>
        <v>0.5</v>
      </c>
      <c r="DZC35" s="103">
        <f t="shared" ca="1" si="2522"/>
        <v>11</v>
      </c>
      <c r="DZD35" s="104">
        <f t="shared" ca="1" si="3842"/>
        <v>3</v>
      </c>
      <c r="DZE35" s="104">
        <f t="shared" ca="1" si="2523"/>
        <v>0</v>
      </c>
      <c r="DZF35" s="134">
        <f t="shared" ca="1" si="2524"/>
        <v>2.1483747344834114</v>
      </c>
      <c r="DZG35" s="103">
        <f t="shared" ca="1" si="2525"/>
        <v>1</v>
      </c>
      <c r="DZH35" s="104">
        <f t="shared" ca="1" si="3843"/>
        <v>1</v>
      </c>
      <c r="DZI35" s="104">
        <f t="shared" ca="1" si="2526"/>
        <v>1</v>
      </c>
      <c r="DZJ35" s="134">
        <f t="shared" ca="1" si="2527"/>
        <v>-1.0563962480104578</v>
      </c>
      <c r="DZK35" s="103">
        <f t="shared" ca="1" si="2528"/>
        <v>12</v>
      </c>
      <c r="DZL35" s="104">
        <f t="shared" ca="1" si="3844"/>
        <v>3</v>
      </c>
      <c r="DZM35" s="104">
        <f t="shared" ca="1" si="2529"/>
        <v>0</v>
      </c>
      <c r="DZN35" s="134">
        <f t="shared" ca="1" si="2530"/>
        <v>1.6707630773350388</v>
      </c>
      <c r="DZO35" s="103">
        <f t="shared" ca="1" si="2531"/>
        <v>8</v>
      </c>
      <c r="DZP35" s="104">
        <f t="shared" ca="1" si="3845"/>
        <v>2</v>
      </c>
      <c r="DZQ35" s="104">
        <f t="shared" ca="1" si="2532"/>
        <v>1</v>
      </c>
      <c r="DZR35" s="134">
        <f t="shared" ca="1" si="2533"/>
        <v>7.2672765618258381</v>
      </c>
      <c r="DZS35" s="103">
        <f t="shared" ca="1" si="2534"/>
        <v>11</v>
      </c>
      <c r="DZT35" s="104">
        <f t="shared" ca="1" si="3846"/>
        <v>3</v>
      </c>
      <c r="DZU35" s="104">
        <f t="shared" ca="1" si="2535"/>
        <v>0</v>
      </c>
      <c r="DZV35" s="134">
        <f t="shared" ca="1" si="2536"/>
        <v>2.1483747344834114</v>
      </c>
      <c r="DZW35" s="103">
        <f t="shared" ca="1" si="2537"/>
        <v>6</v>
      </c>
      <c r="DZX35" s="104">
        <f t="shared" ca="1" si="3847"/>
        <v>2</v>
      </c>
      <c r="DZY35" s="104">
        <f t="shared" ca="1" si="2538"/>
        <v>1</v>
      </c>
      <c r="DZZ35" s="134">
        <f t="shared" ca="1" si="2539"/>
        <v>5.1382270373468941</v>
      </c>
      <c r="EAA35" s="103">
        <f t="shared" ca="1" si="2540"/>
        <v>5</v>
      </c>
      <c r="EAB35" s="104">
        <f t="shared" ca="1" si="3848"/>
        <v>2</v>
      </c>
      <c r="EAC35" s="104">
        <f t="shared" ca="1" si="2541"/>
        <v>0</v>
      </c>
      <c r="EAD35" s="134">
        <f t="shared" ca="1" si="2542"/>
        <v>-0.55785497180488619</v>
      </c>
      <c r="EAE35" s="103">
        <f t="shared" ca="1" si="2543"/>
        <v>19</v>
      </c>
      <c r="EAF35" s="104">
        <f t="shared" ca="1" si="3849"/>
        <v>5</v>
      </c>
      <c r="EAG35" s="104">
        <f t="shared" ca="1" si="2544"/>
        <v>0</v>
      </c>
      <c r="EAH35" s="134">
        <f t="shared" ca="1" si="2545"/>
        <v>2.5054317711516774</v>
      </c>
      <c r="EAI35" s="103">
        <f t="shared" ca="1" si="2546"/>
        <v>12</v>
      </c>
      <c r="EAJ35" s="104">
        <f t="shared" ca="1" si="3850"/>
        <v>3</v>
      </c>
      <c r="EAK35" s="104">
        <f t="shared" ca="1" si="2547"/>
        <v>0</v>
      </c>
      <c r="EAL35" s="134">
        <f t="shared" ca="1" si="2548"/>
        <v>1.6707630773350388</v>
      </c>
      <c r="EAM35" s="103">
        <f t="shared" ca="1" si="2549"/>
        <v>15</v>
      </c>
      <c r="EAN35" s="104">
        <f t="shared" ca="1" si="3851"/>
        <v>4</v>
      </c>
      <c r="EAO35" s="104">
        <f t="shared" ca="1" si="2550"/>
        <v>0</v>
      </c>
      <c r="EAP35" s="134">
        <f t="shared" ca="1" si="2551"/>
        <v>2.5978161023857069</v>
      </c>
      <c r="EAQ35" s="103">
        <f t="shared" ca="1" si="2552"/>
        <v>10</v>
      </c>
      <c r="EAR35" s="104">
        <f t="shared" ca="1" si="3852"/>
        <v>3</v>
      </c>
      <c r="EAS35" s="104">
        <f t="shared" ca="1" si="2553"/>
        <v>1</v>
      </c>
      <c r="EAT35" s="134">
        <f t="shared" ca="1" si="2554"/>
        <v>5.7152099939282834</v>
      </c>
      <c r="EAU35" s="103">
        <f t="shared" ca="1" si="2555"/>
        <v>11</v>
      </c>
      <c r="EAV35" s="104">
        <f t="shared" ca="1" si="3853"/>
        <v>3</v>
      </c>
      <c r="EAW35" s="104">
        <f t="shared" ca="1" si="2556"/>
        <v>0</v>
      </c>
      <c r="EAX35" s="134">
        <f t="shared" ca="1" si="2557"/>
        <v>2.1483747344834114</v>
      </c>
      <c r="EAY35" s="103">
        <f t="shared" ca="1" si="2558"/>
        <v>18</v>
      </c>
      <c r="EAZ35" s="104">
        <f t="shared" ca="1" si="3854"/>
        <v>5</v>
      </c>
      <c r="EBA35" s="104">
        <f t="shared" ca="1" si="2559"/>
        <v>1</v>
      </c>
      <c r="EBB35" s="134">
        <f t="shared" ca="1" si="2560"/>
        <v>1.4217825209088346</v>
      </c>
      <c r="EBC35" s="103">
        <f t="shared" ca="1" si="2561"/>
        <v>20</v>
      </c>
      <c r="EBD35" s="104">
        <f t="shared" ca="1" si="3855"/>
        <v>5</v>
      </c>
      <c r="EBE35" s="104">
        <f t="shared" ca="1" si="2562"/>
        <v>1</v>
      </c>
      <c r="EBF35" s="134">
        <f t="shared" ca="1" si="2563"/>
        <v>5.1307476803274881</v>
      </c>
      <c r="EBG35" s="103">
        <f t="shared" ca="1" si="2564"/>
        <v>7</v>
      </c>
      <c r="EBH35" s="104">
        <f t="shared" ca="1" si="3856"/>
        <v>2</v>
      </c>
      <c r="EBI35" s="104">
        <f t="shared" ca="1" si="2565"/>
        <v>1</v>
      </c>
      <c r="EBJ35" s="134">
        <f t="shared" ca="1" si="2566"/>
        <v>2.6749392076742993</v>
      </c>
      <c r="EBK35" s="103">
        <f t="shared" ca="1" si="2567"/>
        <v>1</v>
      </c>
      <c r="EBL35" s="104">
        <f t="shared" ca="1" si="3857"/>
        <v>1</v>
      </c>
      <c r="EBM35" s="104">
        <f t="shared" ca="1" si="2568"/>
        <v>1</v>
      </c>
      <c r="EBN35" s="134">
        <f t="shared" ca="1" si="2569"/>
        <v>-1.0563962480104578</v>
      </c>
      <c r="EBO35" s="103">
        <f t="shared" ca="1" si="2570"/>
        <v>16</v>
      </c>
      <c r="EBP35" s="104">
        <f t="shared" ca="1" si="3858"/>
        <v>4</v>
      </c>
      <c r="EBQ35" s="104">
        <f t="shared" ca="1" si="2571"/>
        <v>0</v>
      </c>
      <c r="EBR35" s="134">
        <f t="shared" ca="1" si="2572"/>
        <v>0.14512960238289452</v>
      </c>
      <c r="EBS35" s="103">
        <f t="shared" ca="1" si="2573"/>
        <v>11</v>
      </c>
      <c r="EBT35" s="104">
        <f t="shared" ca="1" si="3859"/>
        <v>3</v>
      </c>
      <c r="EBU35" s="104">
        <f t="shared" ca="1" si="2574"/>
        <v>0</v>
      </c>
      <c r="EBV35" s="134">
        <f t="shared" ca="1" si="2575"/>
        <v>2.1483747344834114</v>
      </c>
      <c r="EBW35" s="103">
        <f t="shared" ca="1" si="2576"/>
        <v>3</v>
      </c>
      <c r="EBX35" s="104">
        <f t="shared" ca="1" si="3860"/>
        <v>1</v>
      </c>
      <c r="EBY35" s="104">
        <f t="shared" ca="1" si="2577"/>
        <v>1</v>
      </c>
      <c r="EBZ35" s="134">
        <f t="shared" ca="1" si="2578"/>
        <v>0.5</v>
      </c>
      <c r="ECA35" s="103">
        <f t="shared" ca="1" si="2579"/>
        <v>19</v>
      </c>
      <c r="ECB35" s="104">
        <f t="shared" ca="1" si="3861"/>
        <v>5</v>
      </c>
      <c r="ECC35" s="104">
        <f t="shared" ca="1" si="2580"/>
        <v>0</v>
      </c>
      <c r="ECD35" s="134">
        <f t="shared" ca="1" si="2581"/>
        <v>2.5054317711516774</v>
      </c>
      <c r="ECE35" s="103">
        <f t="shared" ca="1" si="2582"/>
        <v>5</v>
      </c>
      <c r="ECF35" s="104">
        <f t="shared" ca="1" si="3862"/>
        <v>2</v>
      </c>
      <c r="ECG35" s="104">
        <f t="shared" ca="1" si="2583"/>
        <v>0</v>
      </c>
      <c r="ECH35" s="134">
        <f t="shared" ca="1" si="2584"/>
        <v>-0.55785497180488619</v>
      </c>
      <c r="ECI35" s="103">
        <f t="shared" ca="1" si="2585"/>
        <v>3</v>
      </c>
      <c r="ECJ35" s="104">
        <f t="shared" ca="1" si="3863"/>
        <v>1</v>
      </c>
      <c r="ECK35" s="104">
        <f t="shared" ca="1" si="2586"/>
        <v>1</v>
      </c>
      <c r="ECL35" s="134">
        <f t="shared" ca="1" si="2587"/>
        <v>0.5</v>
      </c>
      <c r="ECM35" s="103">
        <f t="shared" ca="1" si="2588"/>
        <v>13</v>
      </c>
      <c r="ECN35" s="104">
        <f t="shared" ca="1" si="3864"/>
        <v>3</v>
      </c>
      <c r="ECO35" s="104">
        <f t="shared" ca="1" si="2589"/>
        <v>1</v>
      </c>
      <c r="ECP35" s="134">
        <f t="shared" ca="1" si="2590"/>
        <v>6.3962431201922527</v>
      </c>
      <c r="ECQ35" s="103">
        <f t="shared" ca="1" si="2591"/>
        <v>17</v>
      </c>
      <c r="ECR35" s="104">
        <f t="shared" ca="1" si="3865"/>
        <v>4</v>
      </c>
      <c r="ECS35" s="104">
        <f t="shared" ca="1" si="2592"/>
        <v>1</v>
      </c>
      <c r="ECT35" s="134">
        <f t="shared" ca="1" si="2593"/>
        <v>3.6041923718220801</v>
      </c>
      <c r="ECU35" s="103">
        <f t="shared" ca="1" si="2594"/>
        <v>2</v>
      </c>
      <c r="ECV35" s="104">
        <f t="shared" ca="1" si="3866"/>
        <v>1</v>
      </c>
      <c r="ECW35" s="104">
        <f t="shared" ca="1" si="2595"/>
        <v>0</v>
      </c>
      <c r="ECX35" s="134">
        <f t="shared" ca="1" si="2596"/>
        <v>-2.2634700801531835</v>
      </c>
      <c r="ECY35" s="103">
        <f t="shared" ca="1" si="2597"/>
        <v>10</v>
      </c>
      <c r="ECZ35" s="104">
        <f t="shared" ca="1" si="3867"/>
        <v>3</v>
      </c>
      <c r="EDA35" s="104">
        <f t="shared" ca="1" si="2598"/>
        <v>1</v>
      </c>
      <c r="EDB35" s="134">
        <f t="shared" ca="1" si="2599"/>
        <v>5.7152099939282834</v>
      </c>
      <c r="EDC35" s="103">
        <f t="shared" ca="1" si="2600"/>
        <v>18</v>
      </c>
      <c r="EDD35" s="104">
        <f t="shared" ca="1" si="3868"/>
        <v>5</v>
      </c>
      <c r="EDE35" s="104">
        <f t="shared" ca="1" si="2601"/>
        <v>1</v>
      </c>
      <c r="EDF35" s="134">
        <f t="shared" ca="1" si="2602"/>
        <v>1.4217825209088346</v>
      </c>
      <c r="EDG35" s="103">
        <f t="shared" ca="1" si="2603"/>
        <v>15</v>
      </c>
      <c r="EDH35" s="104">
        <f t="shared" ca="1" si="3869"/>
        <v>4</v>
      </c>
      <c r="EDI35" s="104">
        <f t="shared" ca="1" si="2604"/>
        <v>0</v>
      </c>
      <c r="EDJ35" s="134">
        <f t="shared" ca="1" si="2605"/>
        <v>2.5978161023857069</v>
      </c>
      <c r="EDK35" s="103">
        <f t="shared" ca="1" si="2606"/>
        <v>15</v>
      </c>
      <c r="EDL35" s="104">
        <f t="shared" ca="1" si="3870"/>
        <v>4</v>
      </c>
      <c r="EDM35" s="104">
        <f t="shared" ca="1" si="2607"/>
        <v>0</v>
      </c>
      <c r="EDN35" s="134">
        <f t="shared" ca="1" si="2608"/>
        <v>2.5978161023857069</v>
      </c>
      <c r="EDO35" s="103">
        <f t="shared" ca="1" si="2609"/>
        <v>10</v>
      </c>
      <c r="EDP35" s="104">
        <f t="shared" ca="1" si="3871"/>
        <v>3</v>
      </c>
      <c r="EDQ35" s="104">
        <f t="shared" ca="1" si="2610"/>
        <v>1</v>
      </c>
      <c r="EDR35" s="134">
        <f t="shared" ca="1" si="2611"/>
        <v>5.7152099939282834</v>
      </c>
      <c r="EDS35" s="103">
        <f t="shared" ca="1" si="2612"/>
        <v>16</v>
      </c>
      <c r="EDT35" s="104">
        <f t="shared" ca="1" si="3872"/>
        <v>4</v>
      </c>
      <c r="EDU35" s="104">
        <f t="shared" ca="1" si="2613"/>
        <v>0</v>
      </c>
      <c r="EDV35" s="134">
        <f t="shared" ca="1" si="2614"/>
        <v>0.14512960238289452</v>
      </c>
      <c r="EDW35" s="103">
        <f t="shared" ca="1" si="2615"/>
        <v>1</v>
      </c>
      <c r="EDX35" s="104">
        <f t="shared" ca="1" si="3873"/>
        <v>1</v>
      </c>
      <c r="EDY35" s="104">
        <f t="shared" ca="1" si="2616"/>
        <v>1</v>
      </c>
      <c r="EDZ35" s="134">
        <f t="shared" ca="1" si="2617"/>
        <v>-1.0563962480104578</v>
      </c>
      <c r="EEA35" s="103">
        <f t="shared" ca="1" si="2618"/>
        <v>1</v>
      </c>
      <c r="EEB35" s="104">
        <f t="shared" ca="1" si="3874"/>
        <v>1</v>
      </c>
      <c r="EEC35" s="104">
        <f t="shared" ca="1" si="2619"/>
        <v>1</v>
      </c>
      <c r="EED35" s="134">
        <f t="shared" ca="1" si="2620"/>
        <v>-1.0563962480104578</v>
      </c>
      <c r="EEE35" s="103">
        <f t="shared" ca="1" si="2621"/>
        <v>13</v>
      </c>
      <c r="EEF35" s="104">
        <f t="shared" ca="1" si="3875"/>
        <v>3</v>
      </c>
      <c r="EEG35" s="104">
        <f t="shared" ca="1" si="2622"/>
        <v>1</v>
      </c>
      <c r="EEH35" s="134">
        <f t="shared" ca="1" si="2623"/>
        <v>6.3962431201922527</v>
      </c>
      <c r="EEI35" s="103">
        <f t="shared" ca="1" si="2624"/>
        <v>1</v>
      </c>
      <c r="EEJ35" s="104">
        <f t="shared" ca="1" si="3876"/>
        <v>1</v>
      </c>
      <c r="EEK35" s="104">
        <f t="shared" ca="1" si="2625"/>
        <v>1</v>
      </c>
      <c r="EEL35" s="134">
        <f t="shared" ca="1" si="2626"/>
        <v>-1.0563962480104578</v>
      </c>
      <c r="EEM35" s="103">
        <f t="shared" ca="1" si="2627"/>
        <v>20</v>
      </c>
      <c r="EEN35" s="104">
        <f t="shared" ca="1" si="3877"/>
        <v>5</v>
      </c>
      <c r="EEO35" s="104">
        <f t="shared" ca="1" si="2628"/>
        <v>1</v>
      </c>
      <c r="EEP35" s="134">
        <f t="shared" ca="1" si="2629"/>
        <v>5.1307476803274881</v>
      </c>
      <c r="EEQ35" s="103">
        <f t="shared" ca="1" si="2630"/>
        <v>12</v>
      </c>
      <c r="EER35" s="104">
        <f t="shared" ca="1" si="3878"/>
        <v>3</v>
      </c>
      <c r="EES35" s="104">
        <f t="shared" ca="1" si="2631"/>
        <v>0</v>
      </c>
      <c r="EET35" s="134">
        <f t="shared" ca="1" si="2632"/>
        <v>1.6707630773350388</v>
      </c>
      <c r="EEU35" s="103">
        <f t="shared" ca="1" si="2633"/>
        <v>9</v>
      </c>
      <c r="EEV35" s="104">
        <f t="shared" ca="1" si="3879"/>
        <v>3</v>
      </c>
      <c r="EEW35" s="104">
        <f t="shared" ca="1" si="2634"/>
        <v>1</v>
      </c>
      <c r="EEX35" s="134">
        <f t="shared" ca="1" si="2635"/>
        <v>2.9518538948595392</v>
      </c>
      <c r="EEY35" s="103">
        <f t="shared" ca="1" si="2636"/>
        <v>15</v>
      </c>
      <c r="EEZ35" s="104">
        <f t="shared" ca="1" si="3880"/>
        <v>4</v>
      </c>
      <c r="EFA35" s="104">
        <f t="shared" ca="1" si="2637"/>
        <v>0</v>
      </c>
      <c r="EFB35" s="134">
        <f t="shared" ca="1" si="2638"/>
        <v>2.5978161023857069</v>
      </c>
      <c r="EFC35" s="103">
        <f t="shared" ca="1" si="2639"/>
        <v>2</v>
      </c>
      <c r="EFD35" s="104">
        <f t="shared" ca="1" si="3881"/>
        <v>1</v>
      </c>
      <c r="EFE35" s="104">
        <f t="shared" ca="1" si="2640"/>
        <v>0</v>
      </c>
      <c r="EFF35" s="134">
        <f t="shared" ca="1" si="2641"/>
        <v>-2.2634700801531835</v>
      </c>
      <c r="EFG35" s="103">
        <f t="shared" ca="1" si="2642"/>
        <v>7</v>
      </c>
      <c r="EFH35" s="104">
        <f t="shared" ca="1" si="3882"/>
        <v>2</v>
      </c>
      <c r="EFI35" s="104">
        <f t="shared" ca="1" si="2643"/>
        <v>1</v>
      </c>
      <c r="EFJ35" s="134">
        <f t="shared" ca="1" si="2644"/>
        <v>2.6749392076742993</v>
      </c>
      <c r="EFK35" s="103">
        <f t="shared" ca="1" si="2645"/>
        <v>10</v>
      </c>
      <c r="EFL35" s="104">
        <f t="shared" ca="1" si="3883"/>
        <v>3</v>
      </c>
      <c r="EFM35" s="104">
        <f t="shared" ca="1" si="2646"/>
        <v>1</v>
      </c>
      <c r="EFN35" s="134">
        <f t="shared" ca="1" si="2647"/>
        <v>5.7152099939282834</v>
      </c>
      <c r="EFO35" s="103">
        <f t="shared" ca="1" si="2648"/>
        <v>6</v>
      </c>
      <c r="EFP35" s="104">
        <f t="shared" ca="1" si="3884"/>
        <v>2</v>
      </c>
      <c r="EFQ35" s="104">
        <f t="shared" ca="1" si="2649"/>
        <v>1</v>
      </c>
      <c r="EFR35" s="134">
        <f t="shared" ca="1" si="2650"/>
        <v>5.1382270373468941</v>
      </c>
      <c r="EFS35" s="103">
        <f t="shared" ca="1" si="2651"/>
        <v>4</v>
      </c>
      <c r="EFT35" s="104">
        <f t="shared" ca="1" si="3885"/>
        <v>2</v>
      </c>
      <c r="EFU35" s="104">
        <f t="shared" ca="1" si="2652"/>
        <v>1</v>
      </c>
      <c r="EFV35" s="134">
        <f t="shared" ca="1" si="2653"/>
        <v>5.7518740578576057</v>
      </c>
      <c r="EFW35" s="103">
        <f t="shared" ca="1" si="2654"/>
        <v>12</v>
      </c>
      <c r="EFX35" s="104">
        <f t="shared" ca="1" si="3886"/>
        <v>3</v>
      </c>
      <c r="EFY35" s="104">
        <f t="shared" ca="1" si="2655"/>
        <v>0</v>
      </c>
      <c r="EFZ35" s="134">
        <f t="shared" ca="1" si="2656"/>
        <v>1.6707630773350388</v>
      </c>
      <c r="EGA35" s="103">
        <f t="shared" ca="1" si="2657"/>
        <v>11</v>
      </c>
      <c r="EGB35" s="104">
        <f t="shared" ca="1" si="3887"/>
        <v>3</v>
      </c>
      <c r="EGC35" s="104">
        <f t="shared" ca="1" si="2658"/>
        <v>0</v>
      </c>
      <c r="EGD35" s="134">
        <f t="shared" ca="1" si="2659"/>
        <v>2.1483747344834114</v>
      </c>
      <c r="EGE35" s="103">
        <f t="shared" ca="1" si="2660"/>
        <v>15</v>
      </c>
      <c r="EGF35" s="104">
        <f t="shared" ca="1" si="3888"/>
        <v>4</v>
      </c>
      <c r="EGG35" s="104">
        <f t="shared" ca="1" si="2661"/>
        <v>0</v>
      </c>
      <c r="EGH35" s="134">
        <f t="shared" ca="1" si="2662"/>
        <v>2.5978161023857069</v>
      </c>
      <c r="EGI35" s="103">
        <f t="shared" ca="1" si="2663"/>
        <v>15</v>
      </c>
      <c r="EGJ35" s="104">
        <f t="shared" ca="1" si="3889"/>
        <v>4</v>
      </c>
      <c r="EGK35" s="104">
        <f t="shared" ca="1" si="2664"/>
        <v>0</v>
      </c>
      <c r="EGL35" s="134">
        <f t="shared" ca="1" si="2665"/>
        <v>2.5978161023857069</v>
      </c>
      <c r="EGM35" s="103">
        <f t="shared" ca="1" si="2666"/>
        <v>3</v>
      </c>
      <c r="EGN35" s="104">
        <f t="shared" ca="1" si="3890"/>
        <v>1</v>
      </c>
      <c r="EGO35" s="104">
        <f t="shared" ca="1" si="2667"/>
        <v>1</v>
      </c>
      <c r="EGP35" s="134">
        <f t="shared" ca="1" si="2668"/>
        <v>0.5</v>
      </c>
      <c r="EGQ35" s="103">
        <f t="shared" ca="1" si="2669"/>
        <v>12</v>
      </c>
      <c r="EGR35" s="104">
        <f t="shared" ca="1" si="3891"/>
        <v>3</v>
      </c>
      <c r="EGS35" s="104">
        <f t="shared" ca="1" si="2670"/>
        <v>0</v>
      </c>
      <c r="EGT35" s="134">
        <f t="shared" ca="1" si="2671"/>
        <v>1.6707630773350388</v>
      </c>
      <c r="EGU35" s="103">
        <f t="shared" ca="1" si="2672"/>
        <v>11</v>
      </c>
      <c r="EGV35" s="104">
        <f t="shared" ca="1" si="3892"/>
        <v>3</v>
      </c>
      <c r="EGW35" s="104">
        <f t="shared" ca="1" si="2673"/>
        <v>0</v>
      </c>
      <c r="EGX35" s="134">
        <f t="shared" ca="1" si="2674"/>
        <v>2.1483747344834114</v>
      </c>
      <c r="EGY35" s="103">
        <f t="shared" ca="1" si="2675"/>
        <v>16</v>
      </c>
      <c r="EGZ35" s="104">
        <f t="shared" ca="1" si="3893"/>
        <v>4</v>
      </c>
      <c r="EHA35" s="104">
        <f t="shared" ca="1" si="2676"/>
        <v>0</v>
      </c>
      <c r="EHB35" s="134">
        <f t="shared" ca="1" si="2677"/>
        <v>0.14512960238289452</v>
      </c>
      <c r="EHC35" s="103">
        <f t="shared" ca="1" si="2678"/>
        <v>8</v>
      </c>
      <c r="EHD35" s="104">
        <f t="shared" ca="1" si="3894"/>
        <v>2</v>
      </c>
      <c r="EHE35" s="104">
        <f t="shared" ca="1" si="2679"/>
        <v>1</v>
      </c>
      <c r="EHF35" s="134">
        <f t="shared" ca="1" si="2680"/>
        <v>7.2672765618258381</v>
      </c>
      <c r="EHG35" s="103">
        <f t="shared" ca="1" si="2681"/>
        <v>14</v>
      </c>
      <c r="EHH35" s="104">
        <f t="shared" ca="1" si="3895"/>
        <v>4</v>
      </c>
      <c r="EHI35" s="104">
        <f t="shared" ca="1" si="2682"/>
        <v>1</v>
      </c>
      <c r="EHJ35" s="134">
        <f t="shared" ca="1" si="2683"/>
        <v>2.4245461676398463</v>
      </c>
      <c r="EHK35" s="103">
        <f t="shared" ca="1" si="2684"/>
        <v>10</v>
      </c>
      <c r="EHL35" s="104">
        <f t="shared" ca="1" si="3896"/>
        <v>3</v>
      </c>
      <c r="EHM35" s="104">
        <f t="shared" ca="1" si="2685"/>
        <v>1</v>
      </c>
      <c r="EHN35" s="134">
        <f t="shared" ca="1" si="2686"/>
        <v>5.7152099939282834</v>
      </c>
      <c r="EHO35" s="103">
        <f t="shared" ca="1" si="2687"/>
        <v>11</v>
      </c>
      <c r="EHP35" s="104">
        <f t="shared" ca="1" si="3897"/>
        <v>3</v>
      </c>
      <c r="EHQ35" s="104">
        <f t="shared" ca="1" si="2688"/>
        <v>0</v>
      </c>
      <c r="EHR35" s="134">
        <f t="shared" ca="1" si="2689"/>
        <v>2.1483747344834114</v>
      </c>
      <c r="EHS35" s="103">
        <f t="shared" ca="1" si="2690"/>
        <v>10</v>
      </c>
      <c r="EHT35" s="104">
        <f t="shared" ca="1" si="3898"/>
        <v>3</v>
      </c>
      <c r="EHU35" s="104">
        <f t="shared" ca="1" si="2691"/>
        <v>1</v>
      </c>
      <c r="EHV35" s="134">
        <f t="shared" ca="1" si="2692"/>
        <v>5.7152099939282834</v>
      </c>
      <c r="EHW35" s="103">
        <f t="shared" ca="1" si="2693"/>
        <v>20</v>
      </c>
      <c r="EHX35" s="104">
        <f t="shared" ca="1" si="3899"/>
        <v>5</v>
      </c>
      <c r="EHY35" s="104">
        <f t="shared" ca="1" si="2694"/>
        <v>1</v>
      </c>
      <c r="EHZ35" s="134">
        <f t="shared" ca="1" si="2695"/>
        <v>5.1307476803274881</v>
      </c>
      <c r="EIA35" s="103">
        <f t="shared" ca="1" si="2696"/>
        <v>18</v>
      </c>
      <c r="EIB35" s="104">
        <f t="shared" ca="1" si="3900"/>
        <v>5</v>
      </c>
      <c r="EIC35" s="104">
        <f t="shared" ca="1" si="2697"/>
        <v>1</v>
      </c>
      <c r="EID35" s="134">
        <f t="shared" ca="1" si="2698"/>
        <v>1.4217825209088346</v>
      </c>
      <c r="EIE35" s="103">
        <f t="shared" ca="1" si="2699"/>
        <v>11</v>
      </c>
      <c r="EIF35" s="104">
        <f t="shared" ca="1" si="3901"/>
        <v>3</v>
      </c>
      <c r="EIG35" s="104">
        <f t="shared" ca="1" si="2700"/>
        <v>0</v>
      </c>
      <c r="EIH35" s="134">
        <f t="shared" ca="1" si="2701"/>
        <v>2.1483747344834114</v>
      </c>
      <c r="EII35" s="103">
        <f t="shared" ca="1" si="2702"/>
        <v>5</v>
      </c>
      <c r="EIJ35" s="104">
        <f t="shared" ca="1" si="3902"/>
        <v>2</v>
      </c>
      <c r="EIK35" s="104">
        <f t="shared" ca="1" si="2703"/>
        <v>0</v>
      </c>
      <c r="EIL35" s="134">
        <f t="shared" ca="1" si="2704"/>
        <v>-0.55785497180488619</v>
      </c>
      <c r="EIM35" s="103">
        <f t="shared" ca="1" si="2705"/>
        <v>5</v>
      </c>
      <c r="EIN35" s="104">
        <f t="shared" ca="1" si="3903"/>
        <v>2</v>
      </c>
      <c r="EIO35" s="104">
        <f t="shared" ca="1" si="2706"/>
        <v>0</v>
      </c>
      <c r="EIP35" s="134">
        <f t="shared" ca="1" si="2707"/>
        <v>-0.55785497180488619</v>
      </c>
      <c r="EIQ35" s="103">
        <f t="shared" ca="1" si="2708"/>
        <v>12</v>
      </c>
      <c r="EIR35" s="104">
        <f t="shared" ca="1" si="3904"/>
        <v>3</v>
      </c>
      <c r="EIS35" s="104">
        <f t="shared" ca="1" si="2709"/>
        <v>0</v>
      </c>
      <c r="EIT35" s="134">
        <f t="shared" ca="1" si="2710"/>
        <v>1.6707630773350388</v>
      </c>
      <c r="EIU35" s="103">
        <f t="shared" ca="1" si="2711"/>
        <v>3</v>
      </c>
      <c r="EIV35" s="104">
        <f t="shared" ca="1" si="3905"/>
        <v>1</v>
      </c>
      <c r="EIW35" s="104">
        <f t="shared" ca="1" si="2712"/>
        <v>1</v>
      </c>
      <c r="EIX35" s="134">
        <f t="shared" ca="1" si="2713"/>
        <v>0.5</v>
      </c>
      <c r="EIY35" s="103">
        <f t="shared" ca="1" si="2714"/>
        <v>12</v>
      </c>
      <c r="EIZ35" s="104">
        <f t="shared" ca="1" si="3906"/>
        <v>3</v>
      </c>
      <c r="EJA35" s="104">
        <f t="shared" ca="1" si="2715"/>
        <v>0</v>
      </c>
      <c r="EJB35" s="134">
        <f t="shared" ca="1" si="2716"/>
        <v>1.6707630773350388</v>
      </c>
      <c r="EJC35" s="103">
        <f t="shared" ca="1" si="2717"/>
        <v>5</v>
      </c>
      <c r="EJD35" s="104">
        <f t="shared" ca="1" si="3907"/>
        <v>2</v>
      </c>
      <c r="EJE35" s="104">
        <f t="shared" ca="1" si="2718"/>
        <v>0</v>
      </c>
      <c r="EJF35" s="134">
        <f t="shared" ca="1" si="2719"/>
        <v>-0.55785497180488619</v>
      </c>
      <c r="EJG35" s="103">
        <f t="shared" ca="1" si="2720"/>
        <v>18</v>
      </c>
      <c r="EJH35" s="104">
        <f t="shared" ca="1" si="3908"/>
        <v>5</v>
      </c>
      <c r="EJI35" s="104">
        <f t="shared" ca="1" si="2721"/>
        <v>1</v>
      </c>
      <c r="EJJ35" s="134">
        <f t="shared" ca="1" si="2722"/>
        <v>1.4217825209088346</v>
      </c>
      <c r="EJK35" s="103">
        <f t="shared" ca="1" si="2723"/>
        <v>20</v>
      </c>
      <c r="EJL35" s="104">
        <f t="shared" ca="1" si="3909"/>
        <v>5</v>
      </c>
      <c r="EJM35" s="104">
        <f t="shared" ca="1" si="2724"/>
        <v>1</v>
      </c>
      <c r="EJN35" s="134">
        <f t="shared" ca="1" si="2725"/>
        <v>5.1307476803274881</v>
      </c>
      <c r="EJO35" s="103">
        <f t="shared" ca="1" si="2726"/>
        <v>16</v>
      </c>
      <c r="EJP35" s="104">
        <f t="shared" ca="1" si="3910"/>
        <v>4</v>
      </c>
      <c r="EJQ35" s="104">
        <f t="shared" ca="1" si="2727"/>
        <v>0</v>
      </c>
      <c r="EJR35" s="134">
        <f t="shared" ca="1" si="2728"/>
        <v>0.14512960238289452</v>
      </c>
      <c r="EJS35" s="103">
        <f t="shared" ca="1" si="2729"/>
        <v>19</v>
      </c>
      <c r="EJT35" s="104">
        <f t="shared" ca="1" si="3911"/>
        <v>5</v>
      </c>
      <c r="EJU35" s="104">
        <f t="shared" ca="1" si="2730"/>
        <v>0</v>
      </c>
      <c r="EJV35" s="134">
        <f t="shared" ca="1" si="2731"/>
        <v>2.5054317711516774</v>
      </c>
      <c r="EJW35" s="103">
        <f t="shared" ca="1" si="2732"/>
        <v>15</v>
      </c>
      <c r="EJX35" s="104">
        <f t="shared" ca="1" si="3912"/>
        <v>4</v>
      </c>
      <c r="EJY35" s="104">
        <f t="shared" ca="1" si="2733"/>
        <v>0</v>
      </c>
      <c r="EJZ35" s="134">
        <f t="shared" ca="1" si="2734"/>
        <v>2.5978161023857069</v>
      </c>
      <c r="EKA35" s="103">
        <f t="shared" ca="1" si="2735"/>
        <v>5</v>
      </c>
      <c r="EKB35" s="104">
        <f t="shared" ca="1" si="3913"/>
        <v>2</v>
      </c>
      <c r="EKC35" s="104">
        <f t="shared" ca="1" si="2736"/>
        <v>0</v>
      </c>
      <c r="EKD35" s="134">
        <f t="shared" ca="1" si="2737"/>
        <v>-0.55785497180488619</v>
      </c>
      <c r="EKE35" s="103">
        <f t="shared" ca="1" si="2738"/>
        <v>2</v>
      </c>
      <c r="EKF35" s="104">
        <f t="shared" ca="1" si="3914"/>
        <v>1</v>
      </c>
      <c r="EKG35" s="104">
        <f t="shared" ca="1" si="2739"/>
        <v>0</v>
      </c>
      <c r="EKH35" s="134">
        <f t="shared" ca="1" si="2740"/>
        <v>-2.2634700801531835</v>
      </c>
      <c r="EKI35" s="103">
        <f t="shared" ca="1" si="2741"/>
        <v>3</v>
      </c>
      <c r="EKJ35" s="104">
        <f t="shared" ca="1" si="3915"/>
        <v>1</v>
      </c>
      <c r="EKK35" s="104">
        <f t="shared" ca="1" si="2742"/>
        <v>1</v>
      </c>
      <c r="EKL35" s="134">
        <f t="shared" ca="1" si="2743"/>
        <v>0.5</v>
      </c>
      <c r="EKM35" s="103">
        <f t="shared" ca="1" si="2744"/>
        <v>4</v>
      </c>
      <c r="EKN35" s="104">
        <f t="shared" ca="1" si="3916"/>
        <v>2</v>
      </c>
      <c r="EKO35" s="104">
        <f t="shared" ca="1" si="2745"/>
        <v>1</v>
      </c>
      <c r="EKP35" s="134">
        <f t="shared" ca="1" si="2746"/>
        <v>5.7518740578576057</v>
      </c>
      <c r="EKQ35" s="103">
        <f t="shared" ca="1" si="2747"/>
        <v>12</v>
      </c>
      <c r="EKR35" s="104">
        <f t="shared" ca="1" si="3917"/>
        <v>3</v>
      </c>
      <c r="EKS35" s="104">
        <f t="shared" ca="1" si="2748"/>
        <v>0</v>
      </c>
      <c r="EKT35" s="134">
        <f t="shared" ca="1" si="2749"/>
        <v>1.6707630773350388</v>
      </c>
      <c r="EKU35" s="103">
        <f t="shared" ca="1" si="2750"/>
        <v>14</v>
      </c>
      <c r="EKV35" s="104">
        <f t="shared" ca="1" si="3918"/>
        <v>4</v>
      </c>
      <c r="EKW35" s="104">
        <f t="shared" ca="1" si="2751"/>
        <v>1</v>
      </c>
      <c r="EKX35" s="134">
        <f t="shared" ca="1" si="2752"/>
        <v>2.4245461676398463</v>
      </c>
      <c r="EKY35" s="103">
        <f t="shared" ca="1" si="2753"/>
        <v>20</v>
      </c>
      <c r="EKZ35" s="104">
        <f t="shared" ca="1" si="3919"/>
        <v>5</v>
      </c>
      <c r="ELA35" s="104">
        <f t="shared" ca="1" si="2754"/>
        <v>1</v>
      </c>
      <c r="ELB35" s="134">
        <f t="shared" ca="1" si="2755"/>
        <v>5.1307476803274881</v>
      </c>
      <c r="ELC35" s="103">
        <f t="shared" ca="1" si="2756"/>
        <v>11</v>
      </c>
      <c r="ELD35" s="104">
        <f t="shared" ca="1" si="3920"/>
        <v>3</v>
      </c>
      <c r="ELE35" s="104">
        <f t="shared" ca="1" si="2757"/>
        <v>0</v>
      </c>
      <c r="ELF35" s="134">
        <f t="shared" ca="1" si="2758"/>
        <v>2.1483747344834114</v>
      </c>
      <c r="ELG35" s="103">
        <f t="shared" ca="1" si="2759"/>
        <v>11</v>
      </c>
      <c r="ELH35" s="104">
        <f t="shared" ca="1" si="3921"/>
        <v>3</v>
      </c>
      <c r="ELI35" s="104">
        <f t="shared" ca="1" si="2760"/>
        <v>0</v>
      </c>
      <c r="ELJ35" s="134">
        <f t="shared" ca="1" si="2761"/>
        <v>2.1483747344834114</v>
      </c>
      <c r="ELK35" s="103">
        <f t="shared" ca="1" si="2762"/>
        <v>3</v>
      </c>
      <c r="ELL35" s="104">
        <f t="shared" ca="1" si="3922"/>
        <v>1</v>
      </c>
      <c r="ELM35" s="104">
        <f t="shared" ca="1" si="2763"/>
        <v>1</v>
      </c>
      <c r="ELN35" s="134">
        <f t="shared" ca="1" si="2764"/>
        <v>0.5</v>
      </c>
      <c r="ELO35" s="103">
        <f t="shared" ca="1" si="2765"/>
        <v>13</v>
      </c>
      <c r="ELP35" s="104">
        <f t="shared" ca="1" si="3923"/>
        <v>3</v>
      </c>
      <c r="ELQ35" s="104">
        <f t="shared" ca="1" si="2766"/>
        <v>1</v>
      </c>
      <c r="ELR35" s="134">
        <f t="shared" ca="1" si="2767"/>
        <v>6.3962431201922527</v>
      </c>
      <c r="ELS35" s="103">
        <f t="shared" ca="1" si="2768"/>
        <v>14</v>
      </c>
      <c r="ELT35" s="104">
        <f t="shared" ca="1" si="3924"/>
        <v>4</v>
      </c>
      <c r="ELU35" s="104">
        <f t="shared" ca="1" si="2769"/>
        <v>1</v>
      </c>
      <c r="ELV35" s="134">
        <f t="shared" ca="1" si="2770"/>
        <v>2.4245461676398463</v>
      </c>
      <c r="ELW35" s="103">
        <f t="shared" ca="1" si="2771"/>
        <v>9</v>
      </c>
      <c r="ELX35" s="104">
        <f t="shared" ca="1" si="3925"/>
        <v>3</v>
      </c>
      <c r="ELY35" s="104">
        <f t="shared" ca="1" si="2772"/>
        <v>1</v>
      </c>
      <c r="ELZ35" s="134">
        <f t="shared" ca="1" si="2773"/>
        <v>2.9518538948595392</v>
      </c>
      <c r="EMA35" s="103">
        <f t="shared" ca="1" si="2774"/>
        <v>7</v>
      </c>
      <c r="EMB35" s="104">
        <f t="shared" ca="1" si="3926"/>
        <v>2</v>
      </c>
      <c r="EMC35" s="104">
        <f t="shared" ca="1" si="2775"/>
        <v>1</v>
      </c>
      <c r="EMD35" s="134">
        <f t="shared" ca="1" si="2776"/>
        <v>2.6749392076742993</v>
      </c>
      <c r="EME35" s="103">
        <f t="shared" ca="1" si="2777"/>
        <v>3</v>
      </c>
      <c r="EMF35" s="104">
        <f t="shared" ca="1" si="3927"/>
        <v>1</v>
      </c>
      <c r="EMG35" s="104">
        <f t="shared" ca="1" si="2778"/>
        <v>1</v>
      </c>
      <c r="EMH35" s="134">
        <f t="shared" ca="1" si="2779"/>
        <v>0.5</v>
      </c>
      <c r="EMI35" s="103">
        <f t="shared" ca="1" si="2780"/>
        <v>15</v>
      </c>
      <c r="EMJ35" s="104">
        <f t="shared" ca="1" si="3928"/>
        <v>4</v>
      </c>
      <c r="EMK35" s="104">
        <f t="shared" ca="1" si="2781"/>
        <v>0</v>
      </c>
      <c r="EML35" s="134">
        <f t="shared" ca="1" si="2782"/>
        <v>2.5978161023857069</v>
      </c>
      <c r="EMM35" s="103">
        <f t="shared" ca="1" si="2783"/>
        <v>1</v>
      </c>
      <c r="EMN35" s="104">
        <f t="shared" ca="1" si="3929"/>
        <v>1</v>
      </c>
      <c r="EMO35" s="104">
        <f t="shared" ca="1" si="2784"/>
        <v>1</v>
      </c>
      <c r="EMP35" s="134">
        <f t="shared" ca="1" si="2785"/>
        <v>-1.0563962480104578</v>
      </c>
      <c r="EMQ35" s="103">
        <f t="shared" ca="1" si="2786"/>
        <v>3</v>
      </c>
      <c r="EMR35" s="104">
        <f t="shared" ca="1" si="3930"/>
        <v>1</v>
      </c>
      <c r="EMS35" s="104">
        <f t="shared" ca="1" si="2787"/>
        <v>1</v>
      </c>
      <c r="EMT35" s="134">
        <f t="shared" ca="1" si="2788"/>
        <v>0.5</v>
      </c>
      <c r="EMU35" s="103">
        <f t="shared" ca="1" si="2789"/>
        <v>17</v>
      </c>
      <c r="EMV35" s="104">
        <f t="shared" ca="1" si="3931"/>
        <v>4</v>
      </c>
      <c r="EMW35" s="104">
        <f t="shared" ca="1" si="2790"/>
        <v>1</v>
      </c>
      <c r="EMX35" s="134">
        <f t="shared" ca="1" si="2791"/>
        <v>3.6041923718220801</v>
      </c>
      <c r="EMY35" s="103">
        <f t="shared" ca="1" si="2792"/>
        <v>20</v>
      </c>
      <c r="EMZ35" s="104">
        <f t="shared" ca="1" si="3932"/>
        <v>5</v>
      </c>
      <c r="ENA35" s="104">
        <f t="shared" ca="1" si="2793"/>
        <v>1</v>
      </c>
      <c r="ENB35" s="134">
        <f t="shared" ca="1" si="2794"/>
        <v>5.1307476803274881</v>
      </c>
      <c r="ENC35" s="103">
        <f t="shared" ca="1" si="2795"/>
        <v>4</v>
      </c>
      <c r="END35" s="104">
        <f t="shared" ca="1" si="3933"/>
        <v>2</v>
      </c>
      <c r="ENE35" s="104">
        <f t="shared" ca="1" si="2796"/>
        <v>1</v>
      </c>
      <c r="ENF35" s="134">
        <f t="shared" ca="1" si="2797"/>
        <v>5.7518740578576057</v>
      </c>
      <c r="ENG35" s="103">
        <f t="shared" ca="1" si="2798"/>
        <v>1</v>
      </c>
      <c r="ENH35" s="104">
        <f t="shared" ca="1" si="3934"/>
        <v>1</v>
      </c>
      <c r="ENI35" s="104">
        <f t="shared" ca="1" si="2799"/>
        <v>1</v>
      </c>
      <c r="ENJ35" s="134">
        <f t="shared" ca="1" si="2800"/>
        <v>-1.0563962480104578</v>
      </c>
      <c r="ENK35" s="103">
        <f t="shared" ca="1" si="2801"/>
        <v>19</v>
      </c>
      <c r="ENL35" s="104">
        <f t="shared" ca="1" si="3935"/>
        <v>5</v>
      </c>
      <c r="ENM35" s="104">
        <f t="shared" ca="1" si="2802"/>
        <v>0</v>
      </c>
      <c r="ENN35" s="134">
        <f t="shared" ca="1" si="2803"/>
        <v>2.5054317711516774</v>
      </c>
      <c r="ENO35" s="103">
        <f t="shared" ca="1" si="2804"/>
        <v>10</v>
      </c>
      <c r="ENP35" s="104">
        <f t="shared" ca="1" si="3936"/>
        <v>3</v>
      </c>
      <c r="ENQ35" s="104">
        <f t="shared" ca="1" si="2805"/>
        <v>1</v>
      </c>
      <c r="ENR35" s="134">
        <f t="shared" ca="1" si="2806"/>
        <v>5.7152099939282834</v>
      </c>
      <c r="ENS35" s="103">
        <f t="shared" ca="1" si="2807"/>
        <v>1</v>
      </c>
      <c r="ENT35" s="104">
        <f t="shared" ca="1" si="3937"/>
        <v>1</v>
      </c>
      <c r="ENU35" s="104">
        <f t="shared" ca="1" si="2808"/>
        <v>1</v>
      </c>
      <c r="ENV35" s="134">
        <f t="shared" ca="1" si="2809"/>
        <v>-1.0563962480104578</v>
      </c>
      <c r="ENW35" s="103">
        <f t="shared" ca="1" si="2810"/>
        <v>1</v>
      </c>
      <c r="ENX35" s="104">
        <f t="shared" ca="1" si="3938"/>
        <v>1</v>
      </c>
      <c r="ENY35" s="104">
        <f t="shared" ca="1" si="2811"/>
        <v>1</v>
      </c>
      <c r="ENZ35" s="134">
        <f t="shared" ca="1" si="2812"/>
        <v>-1.0563962480104578</v>
      </c>
      <c r="EOA35" s="103">
        <f t="shared" ca="1" si="2813"/>
        <v>16</v>
      </c>
      <c r="EOB35" s="104">
        <f t="shared" ca="1" si="3939"/>
        <v>4</v>
      </c>
      <c r="EOC35" s="104">
        <f t="shared" ca="1" si="2814"/>
        <v>0</v>
      </c>
      <c r="EOD35" s="134">
        <f t="shared" ca="1" si="2815"/>
        <v>0.14512960238289452</v>
      </c>
      <c r="EOE35" s="103">
        <f t="shared" ca="1" si="2816"/>
        <v>18</v>
      </c>
      <c r="EOF35" s="104">
        <f t="shared" ca="1" si="3940"/>
        <v>5</v>
      </c>
      <c r="EOG35" s="104">
        <f t="shared" ca="1" si="2817"/>
        <v>1</v>
      </c>
      <c r="EOH35" s="134">
        <f t="shared" ca="1" si="2818"/>
        <v>1.4217825209088346</v>
      </c>
      <c r="EOI35" s="103">
        <f t="shared" ca="1" si="2819"/>
        <v>1</v>
      </c>
      <c r="EOJ35" s="104">
        <f t="shared" ca="1" si="3941"/>
        <v>1</v>
      </c>
      <c r="EOK35" s="104">
        <f t="shared" ca="1" si="2820"/>
        <v>1</v>
      </c>
      <c r="EOL35" s="134">
        <f t="shared" ca="1" si="2821"/>
        <v>-1.0563962480104578</v>
      </c>
      <c r="EOM35" s="103">
        <f t="shared" ca="1" si="2822"/>
        <v>12</v>
      </c>
      <c r="EON35" s="104">
        <f t="shared" ca="1" si="3942"/>
        <v>3</v>
      </c>
      <c r="EOO35" s="104">
        <f t="shared" ca="1" si="2823"/>
        <v>0</v>
      </c>
      <c r="EOP35" s="134">
        <f t="shared" ca="1" si="2824"/>
        <v>1.6707630773350388</v>
      </c>
      <c r="EOQ35" s="103">
        <f t="shared" ca="1" si="2825"/>
        <v>8</v>
      </c>
      <c r="EOR35" s="104">
        <f t="shared" ca="1" si="3943"/>
        <v>2</v>
      </c>
      <c r="EOS35" s="104">
        <f t="shared" ca="1" si="2826"/>
        <v>1</v>
      </c>
      <c r="EOT35" s="134">
        <f t="shared" ca="1" si="2827"/>
        <v>7.2672765618258381</v>
      </c>
      <c r="EOU35" s="103">
        <f t="shared" ca="1" si="2828"/>
        <v>8</v>
      </c>
      <c r="EOV35" s="104">
        <f t="shared" ca="1" si="3944"/>
        <v>2</v>
      </c>
      <c r="EOW35" s="104">
        <f t="shared" ca="1" si="2829"/>
        <v>1</v>
      </c>
      <c r="EOX35" s="134">
        <f t="shared" ca="1" si="2830"/>
        <v>7.2672765618258381</v>
      </c>
      <c r="EOY35" s="103">
        <f t="shared" ca="1" si="2831"/>
        <v>4</v>
      </c>
      <c r="EOZ35" s="104">
        <f t="shared" ca="1" si="3945"/>
        <v>2</v>
      </c>
      <c r="EPA35" s="104">
        <f t="shared" ca="1" si="2832"/>
        <v>1</v>
      </c>
      <c r="EPB35" s="134">
        <f t="shared" ca="1" si="2833"/>
        <v>5.7518740578576057</v>
      </c>
      <c r="EPC35" s="103">
        <f t="shared" ca="1" si="2834"/>
        <v>14</v>
      </c>
      <c r="EPD35" s="104">
        <f t="shared" ca="1" si="3946"/>
        <v>4</v>
      </c>
      <c r="EPE35" s="104">
        <f t="shared" ca="1" si="2835"/>
        <v>1</v>
      </c>
      <c r="EPF35" s="134">
        <f t="shared" ca="1" si="2836"/>
        <v>2.4245461676398463</v>
      </c>
      <c r="EPG35" s="103">
        <f t="shared" ca="1" si="2837"/>
        <v>12</v>
      </c>
      <c r="EPH35" s="104">
        <f t="shared" ca="1" si="3947"/>
        <v>3</v>
      </c>
      <c r="EPI35" s="104">
        <f t="shared" ca="1" si="2838"/>
        <v>0</v>
      </c>
      <c r="EPJ35" s="134">
        <f t="shared" ca="1" si="2839"/>
        <v>1.6707630773350388</v>
      </c>
      <c r="EPK35" s="103">
        <f t="shared" ca="1" si="2840"/>
        <v>10</v>
      </c>
      <c r="EPL35" s="104">
        <f t="shared" ca="1" si="3948"/>
        <v>3</v>
      </c>
      <c r="EPM35" s="104">
        <f t="shared" ca="1" si="2841"/>
        <v>1</v>
      </c>
      <c r="EPN35" s="134">
        <f t="shared" ca="1" si="2842"/>
        <v>5.7152099939282834</v>
      </c>
      <c r="EPO35" s="103">
        <f t="shared" ca="1" si="2843"/>
        <v>11</v>
      </c>
      <c r="EPP35" s="104">
        <f t="shared" ca="1" si="3949"/>
        <v>3</v>
      </c>
      <c r="EPQ35" s="104">
        <f t="shared" ca="1" si="2844"/>
        <v>0</v>
      </c>
      <c r="EPR35" s="134">
        <f t="shared" ca="1" si="2845"/>
        <v>2.1483747344834114</v>
      </c>
      <c r="EPS35" s="103">
        <f t="shared" ca="1" si="2846"/>
        <v>7</v>
      </c>
      <c r="EPT35" s="104">
        <f t="shared" ca="1" si="3950"/>
        <v>2</v>
      </c>
      <c r="EPU35" s="104">
        <f t="shared" ca="1" si="2847"/>
        <v>1</v>
      </c>
      <c r="EPV35" s="134">
        <f t="shared" ca="1" si="2848"/>
        <v>2.6749392076742993</v>
      </c>
      <c r="EPW35" s="103">
        <f t="shared" ca="1" si="2849"/>
        <v>7</v>
      </c>
      <c r="EPX35" s="104">
        <f t="shared" ca="1" si="3951"/>
        <v>2</v>
      </c>
      <c r="EPY35" s="104">
        <f t="shared" ca="1" si="2850"/>
        <v>1</v>
      </c>
      <c r="EPZ35" s="134">
        <f t="shared" ca="1" si="2851"/>
        <v>2.6749392076742993</v>
      </c>
      <c r="EQA35" s="103">
        <f t="shared" ca="1" si="2852"/>
        <v>1</v>
      </c>
      <c r="EQB35" s="104">
        <f t="shared" ca="1" si="3952"/>
        <v>1</v>
      </c>
      <c r="EQC35" s="104">
        <f t="shared" ca="1" si="2853"/>
        <v>1</v>
      </c>
      <c r="EQD35" s="134">
        <f t="shared" ca="1" si="2854"/>
        <v>-1.0563962480104578</v>
      </c>
      <c r="EQE35" s="103">
        <f t="shared" ca="1" si="2855"/>
        <v>19</v>
      </c>
      <c r="EQF35" s="104">
        <f t="shared" ca="1" si="3953"/>
        <v>5</v>
      </c>
      <c r="EQG35" s="104">
        <f t="shared" ca="1" si="2856"/>
        <v>0</v>
      </c>
      <c r="EQH35" s="134">
        <f t="shared" ca="1" si="2857"/>
        <v>2.5054317711516774</v>
      </c>
      <c r="EQI35" s="103">
        <f t="shared" ca="1" si="2858"/>
        <v>2</v>
      </c>
      <c r="EQJ35" s="104">
        <f t="shared" ca="1" si="3954"/>
        <v>1</v>
      </c>
      <c r="EQK35" s="104">
        <f t="shared" ca="1" si="2859"/>
        <v>0</v>
      </c>
      <c r="EQL35" s="134">
        <f t="shared" ca="1" si="2860"/>
        <v>-2.2634700801531835</v>
      </c>
      <c r="EQM35" s="103">
        <f t="shared" ca="1" si="2861"/>
        <v>20</v>
      </c>
      <c r="EQN35" s="104">
        <f t="shared" ca="1" si="3955"/>
        <v>5</v>
      </c>
      <c r="EQO35" s="104">
        <f t="shared" ca="1" si="2862"/>
        <v>1</v>
      </c>
      <c r="EQP35" s="134">
        <f t="shared" ca="1" si="2863"/>
        <v>5.1307476803274881</v>
      </c>
      <c r="EQQ35" s="103">
        <f t="shared" ca="1" si="2864"/>
        <v>7</v>
      </c>
      <c r="EQR35" s="104">
        <f t="shared" ca="1" si="3956"/>
        <v>2</v>
      </c>
      <c r="EQS35" s="104">
        <f t="shared" ca="1" si="2865"/>
        <v>1</v>
      </c>
      <c r="EQT35" s="134">
        <f t="shared" ca="1" si="2866"/>
        <v>2.6749392076742993</v>
      </c>
      <c r="EQU35" s="103">
        <f t="shared" ca="1" si="2867"/>
        <v>16</v>
      </c>
      <c r="EQV35" s="104">
        <f t="shared" ca="1" si="3957"/>
        <v>4</v>
      </c>
      <c r="EQW35" s="104">
        <f t="shared" ca="1" si="2868"/>
        <v>0</v>
      </c>
      <c r="EQX35" s="134">
        <f t="shared" ca="1" si="2869"/>
        <v>0.14512960238289452</v>
      </c>
      <c r="EQY35" s="103">
        <f t="shared" ca="1" si="2870"/>
        <v>12</v>
      </c>
      <c r="EQZ35" s="104">
        <f t="shared" ca="1" si="3958"/>
        <v>3</v>
      </c>
      <c r="ERA35" s="104">
        <f t="shared" ca="1" si="2871"/>
        <v>0</v>
      </c>
      <c r="ERB35" s="134">
        <f t="shared" ca="1" si="2872"/>
        <v>1.6707630773350388</v>
      </c>
      <c r="ERC35" s="103">
        <f t="shared" ca="1" si="2873"/>
        <v>6</v>
      </c>
      <c r="ERD35" s="104">
        <f t="shared" ca="1" si="3959"/>
        <v>2</v>
      </c>
      <c r="ERE35" s="104">
        <f t="shared" ca="1" si="2874"/>
        <v>1</v>
      </c>
      <c r="ERF35" s="134">
        <f t="shared" ca="1" si="2875"/>
        <v>5.1382270373468941</v>
      </c>
      <c r="ERG35" s="103">
        <f t="shared" ca="1" si="2876"/>
        <v>11</v>
      </c>
      <c r="ERH35" s="104">
        <f t="shared" ca="1" si="3960"/>
        <v>3</v>
      </c>
      <c r="ERI35" s="104">
        <f t="shared" ca="1" si="2877"/>
        <v>0</v>
      </c>
      <c r="ERJ35" s="134">
        <f t="shared" ca="1" si="2878"/>
        <v>2.1483747344834114</v>
      </c>
      <c r="ERK35" s="103">
        <f t="shared" ca="1" si="2879"/>
        <v>20</v>
      </c>
      <c r="ERL35" s="104">
        <f t="shared" ca="1" si="3961"/>
        <v>5</v>
      </c>
      <c r="ERM35" s="104">
        <f t="shared" ca="1" si="2880"/>
        <v>1</v>
      </c>
      <c r="ERN35" s="134">
        <f t="shared" ca="1" si="2881"/>
        <v>5.1307476803274881</v>
      </c>
      <c r="ERO35" s="103">
        <f t="shared" ca="1" si="2882"/>
        <v>4</v>
      </c>
      <c r="ERP35" s="104">
        <f t="shared" ca="1" si="3962"/>
        <v>2</v>
      </c>
      <c r="ERQ35" s="104">
        <f t="shared" ca="1" si="2883"/>
        <v>1</v>
      </c>
      <c r="ERR35" s="134">
        <f t="shared" ca="1" si="2884"/>
        <v>5.7518740578576057</v>
      </c>
      <c r="ERS35" s="103">
        <f t="shared" ca="1" si="2885"/>
        <v>18</v>
      </c>
      <c r="ERT35" s="104">
        <f t="shared" ca="1" si="3963"/>
        <v>5</v>
      </c>
      <c r="ERU35" s="104">
        <f t="shared" ca="1" si="2886"/>
        <v>1</v>
      </c>
      <c r="ERV35" s="134">
        <f t="shared" ca="1" si="2887"/>
        <v>1.4217825209088346</v>
      </c>
      <c r="ERW35" s="103">
        <f t="shared" ca="1" si="2888"/>
        <v>10</v>
      </c>
      <c r="ERX35" s="104">
        <f t="shared" ca="1" si="3964"/>
        <v>3</v>
      </c>
      <c r="ERY35" s="104">
        <f t="shared" ca="1" si="2889"/>
        <v>1</v>
      </c>
      <c r="ERZ35" s="134">
        <f t="shared" ca="1" si="2890"/>
        <v>5.7152099939282834</v>
      </c>
      <c r="ESA35" s="103">
        <f t="shared" ca="1" si="2891"/>
        <v>13</v>
      </c>
      <c r="ESB35" s="104">
        <f t="shared" ca="1" si="3965"/>
        <v>3</v>
      </c>
      <c r="ESC35" s="104">
        <f t="shared" ca="1" si="2892"/>
        <v>1</v>
      </c>
      <c r="ESD35" s="134">
        <f t="shared" ca="1" si="2893"/>
        <v>6.3962431201922527</v>
      </c>
      <c r="ESE35" s="103">
        <f t="shared" ca="1" si="2894"/>
        <v>6</v>
      </c>
      <c r="ESF35" s="104">
        <f t="shared" ca="1" si="3966"/>
        <v>2</v>
      </c>
      <c r="ESG35" s="104">
        <f t="shared" ca="1" si="2895"/>
        <v>1</v>
      </c>
      <c r="ESH35" s="134">
        <f t="shared" ca="1" si="2896"/>
        <v>5.1382270373468941</v>
      </c>
      <c r="ESI35" s="103">
        <f t="shared" ca="1" si="2897"/>
        <v>16</v>
      </c>
      <c r="ESJ35" s="104">
        <f t="shared" ca="1" si="3967"/>
        <v>4</v>
      </c>
      <c r="ESK35" s="104">
        <f t="shared" ca="1" si="2898"/>
        <v>0</v>
      </c>
      <c r="ESL35" s="134">
        <f t="shared" ca="1" si="2899"/>
        <v>0.14512960238289452</v>
      </c>
      <c r="ESM35" s="103">
        <f t="shared" ca="1" si="2900"/>
        <v>5</v>
      </c>
      <c r="ESN35" s="104">
        <f t="shared" ca="1" si="3968"/>
        <v>2</v>
      </c>
      <c r="ESO35" s="104">
        <f t="shared" ca="1" si="2901"/>
        <v>0</v>
      </c>
      <c r="ESP35" s="134">
        <f t="shared" ca="1" si="2902"/>
        <v>-0.55785497180488619</v>
      </c>
      <c r="ESQ35" s="103">
        <f t="shared" ca="1" si="2903"/>
        <v>14</v>
      </c>
      <c r="ESR35" s="104">
        <f t="shared" ca="1" si="3969"/>
        <v>4</v>
      </c>
      <c r="ESS35" s="104">
        <f t="shared" ca="1" si="2904"/>
        <v>1</v>
      </c>
      <c r="EST35" s="134">
        <f t="shared" ca="1" si="2905"/>
        <v>2.4245461676398463</v>
      </c>
      <c r="ESU35" s="103">
        <f t="shared" ca="1" si="2906"/>
        <v>11</v>
      </c>
      <c r="ESV35" s="104">
        <f t="shared" ca="1" si="3970"/>
        <v>3</v>
      </c>
      <c r="ESW35" s="104">
        <f t="shared" ca="1" si="2907"/>
        <v>0</v>
      </c>
      <c r="ESX35" s="134">
        <f t="shared" ca="1" si="2908"/>
        <v>2.1483747344834114</v>
      </c>
      <c r="ESY35" s="103">
        <f t="shared" ca="1" si="2909"/>
        <v>7</v>
      </c>
      <c r="ESZ35" s="104">
        <f t="shared" ca="1" si="3971"/>
        <v>2</v>
      </c>
      <c r="ETA35" s="104">
        <f t="shared" ca="1" si="2910"/>
        <v>1</v>
      </c>
      <c r="ETB35" s="134">
        <f t="shared" ca="1" si="2911"/>
        <v>2.6749392076742993</v>
      </c>
      <c r="ETC35" s="103">
        <f t="shared" ca="1" si="2912"/>
        <v>3</v>
      </c>
      <c r="ETD35" s="104">
        <f t="shared" ca="1" si="3972"/>
        <v>1</v>
      </c>
      <c r="ETE35" s="104">
        <f t="shared" ca="1" si="2913"/>
        <v>1</v>
      </c>
      <c r="ETF35" s="134">
        <f t="shared" ca="1" si="2914"/>
        <v>0.5</v>
      </c>
      <c r="ETG35" s="103">
        <f t="shared" ca="1" si="2915"/>
        <v>19</v>
      </c>
      <c r="ETH35" s="104">
        <f t="shared" ca="1" si="3973"/>
        <v>5</v>
      </c>
      <c r="ETI35" s="104">
        <f t="shared" ca="1" si="2916"/>
        <v>0</v>
      </c>
      <c r="ETJ35" s="134">
        <f t="shared" ca="1" si="2917"/>
        <v>2.5054317711516774</v>
      </c>
      <c r="ETK35" s="103">
        <f t="shared" ca="1" si="2918"/>
        <v>13</v>
      </c>
      <c r="ETL35" s="104">
        <f t="shared" ca="1" si="3974"/>
        <v>3</v>
      </c>
      <c r="ETM35" s="104">
        <f t="shared" ca="1" si="2919"/>
        <v>1</v>
      </c>
      <c r="ETN35" s="134">
        <f t="shared" ca="1" si="2920"/>
        <v>6.3962431201922527</v>
      </c>
      <c r="ETO35" s="103">
        <f t="shared" ca="1" si="2921"/>
        <v>10</v>
      </c>
      <c r="ETP35" s="104">
        <f t="shared" ca="1" si="3975"/>
        <v>3</v>
      </c>
      <c r="ETQ35" s="104">
        <f t="shared" ca="1" si="2922"/>
        <v>1</v>
      </c>
      <c r="ETR35" s="134">
        <f t="shared" ca="1" si="2923"/>
        <v>5.7152099939282834</v>
      </c>
      <c r="ETS35" s="103">
        <f t="shared" ca="1" si="2924"/>
        <v>17</v>
      </c>
      <c r="ETT35" s="104">
        <f t="shared" ca="1" si="3976"/>
        <v>4</v>
      </c>
      <c r="ETU35" s="104">
        <f t="shared" ca="1" si="2925"/>
        <v>1</v>
      </c>
      <c r="ETV35" s="134">
        <f t="shared" ca="1" si="2926"/>
        <v>3.6041923718220801</v>
      </c>
      <c r="ETW35" s="103">
        <f t="shared" ca="1" si="2927"/>
        <v>11</v>
      </c>
      <c r="ETX35" s="104">
        <f t="shared" ca="1" si="3977"/>
        <v>3</v>
      </c>
      <c r="ETY35" s="104">
        <f t="shared" ca="1" si="2928"/>
        <v>0</v>
      </c>
      <c r="ETZ35" s="134">
        <f t="shared" ca="1" si="2929"/>
        <v>2.1483747344834114</v>
      </c>
      <c r="EUA35" s="103">
        <f t="shared" ca="1" si="2930"/>
        <v>3</v>
      </c>
      <c r="EUB35" s="104">
        <f t="shared" ca="1" si="3978"/>
        <v>1</v>
      </c>
      <c r="EUC35" s="104">
        <f t="shared" ca="1" si="2931"/>
        <v>1</v>
      </c>
      <c r="EUD35" s="134">
        <f t="shared" ca="1" si="2932"/>
        <v>0.5</v>
      </c>
      <c r="EUE35" s="103">
        <f t="shared" ca="1" si="2933"/>
        <v>14</v>
      </c>
      <c r="EUF35" s="104">
        <f t="shared" ca="1" si="3979"/>
        <v>4</v>
      </c>
      <c r="EUG35" s="104">
        <f t="shared" ca="1" si="2934"/>
        <v>1</v>
      </c>
      <c r="EUH35" s="134">
        <f t="shared" ca="1" si="2935"/>
        <v>2.4245461676398463</v>
      </c>
      <c r="EUI35" s="103">
        <f t="shared" ca="1" si="2936"/>
        <v>20</v>
      </c>
      <c r="EUJ35" s="104">
        <f t="shared" ca="1" si="3980"/>
        <v>5</v>
      </c>
      <c r="EUK35" s="104">
        <f t="shared" ca="1" si="2937"/>
        <v>1</v>
      </c>
      <c r="EUL35" s="134">
        <f t="shared" ca="1" si="2938"/>
        <v>5.1307476803274881</v>
      </c>
      <c r="EUM35" s="103">
        <f t="shared" ca="1" si="2939"/>
        <v>1</v>
      </c>
      <c r="EUN35" s="104">
        <f t="shared" ca="1" si="3981"/>
        <v>1</v>
      </c>
      <c r="EUO35" s="104">
        <f t="shared" ca="1" si="2940"/>
        <v>1</v>
      </c>
      <c r="EUP35" s="134">
        <f t="shared" ca="1" si="2941"/>
        <v>-1.0563962480104578</v>
      </c>
      <c r="EUQ35" s="103">
        <f t="shared" ca="1" si="2942"/>
        <v>7</v>
      </c>
      <c r="EUR35" s="104">
        <f t="shared" ca="1" si="3982"/>
        <v>2</v>
      </c>
      <c r="EUS35" s="104">
        <f t="shared" ca="1" si="2943"/>
        <v>1</v>
      </c>
      <c r="EUT35" s="134">
        <f t="shared" ca="1" si="2944"/>
        <v>2.6749392076742993</v>
      </c>
      <c r="EUU35" s="103">
        <f t="shared" ca="1" si="2945"/>
        <v>6</v>
      </c>
      <c r="EUV35" s="104">
        <f t="shared" ca="1" si="3983"/>
        <v>2</v>
      </c>
      <c r="EUW35" s="104">
        <f t="shared" ca="1" si="2946"/>
        <v>1</v>
      </c>
      <c r="EUX35" s="134">
        <f t="shared" ca="1" si="2947"/>
        <v>5.1382270373468941</v>
      </c>
      <c r="EUY35" s="103">
        <f t="shared" ca="1" si="2948"/>
        <v>16</v>
      </c>
      <c r="EUZ35" s="104">
        <f t="shared" ca="1" si="3984"/>
        <v>4</v>
      </c>
      <c r="EVA35" s="104">
        <f t="shared" ca="1" si="2949"/>
        <v>0</v>
      </c>
      <c r="EVB35" s="134">
        <f t="shared" ca="1" si="2950"/>
        <v>0.14512960238289452</v>
      </c>
      <c r="EVC35" s="103">
        <f t="shared" ca="1" si="2951"/>
        <v>2</v>
      </c>
      <c r="EVD35" s="104">
        <f t="shared" ca="1" si="3985"/>
        <v>1</v>
      </c>
      <c r="EVE35" s="104">
        <f t="shared" ca="1" si="2952"/>
        <v>0</v>
      </c>
      <c r="EVF35" s="134">
        <f t="shared" ca="1" si="2953"/>
        <v>-2.2634700801531835</v>
      </c>
      <c r="EVG35" s="103">
        <f t="shared" ca="1" si="2954"/>
        <v>4</v>
      </c>
      <c r="EVH35" s="104">
        <f t="shared" ca="1" si="3986"/>
        <v>2</v>
      </c>
      <c r="EVI35" s="104">
        <f t="shared" ca="1" si="2955"/>
        <v>1</v>
      </c>
      <c r="EVJ35" s="134">
        <f t="shared" ca="1" si="2956"/>
        <v>5.7518740578576057</v>
      </c>
      <c r="EVK35" s="103">
        <f t="shared" ca="1" si="2957"/>
        <v>12</v>
      </c>
      <c r="EVL35" s="104">
        <f t="shared" ca="1" si="3987"/>
        <v>3</v>
      </c>
      <c r="EVM35" s="104">
        <f t="shared" ca="1" si="2958"/>
        <v>0</v>
      </c>
      <c r="EVN35" s="134">
        <f t="shared" ca="1" si="2959"/>
        <v>1.6707630773350388</v>
      </c>
      <c r="EVO35" s="103">
        <f t="shared" ca="1" si="2960"/>
        <v>3</v>
      </c>
      <c r="EVP35" s="104">
        <f t="shared" ca="1" si="3988"/>
        <v>1</v>
      </c>
      <c r="EVQ35" s="104">
        <f t="shared" ca="1" si="2961"/>
        <v>1</v>
      </c>
      <c r="EVR35" s="134">
        <f t="shared" ca="1" si="2962"/>
        <v>0.5</v>
      </c>
      <c r="EVS35" s="103">
        <f t="shared" ca="1" si="2963"/>
        <v>6</v>
      </c>
      <c r="EVT35" s="104">
        <f t="shared" ca="1" si="3989"/>
        <v>2</v>
      </c>
      <c r="EVU35" s="104">
        <f t="shared" ca="1" si="2964"/>
        <v>1</v>
      </c>
      <c r="EVV35" s="134">
        <f t="shared" ca="1" si="2965"/>
        <v>5.1382270373468941</v>
      </c>
      <c r="EVW35" s="103">
        <f t="shared" ca="1" si="2966"/>
        <v>7</v>
      </c>
      <c r="EVX35" s="104">
        <f t="shared" ca="1" si="3990"/>
        <v>2</v>
      </c>
      <c r="EVY35" s="104">
        <f t="shared" ca="1" si="2967"/>
        <v>1</v>
      </c>
      <c r="EVZ35" s="134">
        <f t="shared" ca="1" si="2968"/>
        <v>2.6749392076742993</v>
      </c>
      <c r="EWA35" s="103">
        <f t="shared" ca="1" si="2969"/>
        <v>14</v>
      </c>
      <c r="EWB35" s="104">
        <f t="shared" ca="1" si="3991"/>
        <v>4</v>
      </c>
      <c r="EWC35" s="104">
        <f t="shared" ca="1" si="2970"/>
        <v>1</v>
      </c>
      <c r="EWD35" s="134">
        <f t="shared" ca="1" si="2971"/>
        <v>2.4245461676398463</v>
      </c>
      <c r="EWE35" s="103">
        <f t="shared" ca="1" si="2972"/>
        <v>8</v>
      </c>
      <c r="EWF35" s="104">
        <f t="shared" ca="1" si="3992"/>
        <v>2</v>
      </c>
      <c r="EWG35" s="104">
        <f t="shared" ca="1" si="2973"/>
        <v>1</v>
      </c>
      <c r="EWH35" s="134">
        <f t="shared" ca="1" si="2974"/>
        <v>7.2672765618258381</v>
      </c>
      <c r="EWI35" s="103">
        <f t="shared" ca="1" si="2975"/>
        <v>5</v>
      </c>
      <c r="EWJ35" s="104">
        <f t="shared" ca="1" si="3993"/>
        <v>2</v>
      </c>
      <c r="EWK35" s="104">
        <f t="shared" ca="1" si="2976"/>
        <v>0</v>
      </c>
      <c r="EWL35" s="134">
        <f t="shared" ca="1" si="2977"/>
        <v>-0.55785497180488619</v>
      </c>
      <c r="EWM35" s="103">
        <f t="shared" ca="1" si="2978"/>
        <v>4</v>
      </c>
      <c r="EWN35" s="104">
        <f t="shared" ca="1" si="3994"/>
        <v>2</v>
      </c>
      <c r="EWO35" s="104">
        <f t="shared" ca="1" si="2979"/>
        <v>1</v>
      </c>
      <c r="EWP35" s="134">
        <f t="shared" ca="1" si="2980"/>
        <v>5.7518740578576057</v>
      </c>
      <c r="EWQ35" s="103">
        <f t="shared" ca="1" si="2981"/>
        <v>13</v>
      </c>
      <c r="EWR35" s="104">
        <f t="shared" ca="1" si="3995"/>
        <v>3</v>
      </c>
      <c r="EWS35" s="104">
        <f t="shared" ca="1" si="2982"/>
        <v>1</v>
      </c>
      <c r="EWT35" s="134">
        <f t="shared" ca="1" si="2983"/>
        <v>6.3962431201922527</v>
      </c>
      <c r="EWU35" s="103">
        <f t="shared" ca="1" si="2984"/>
        <v>6</v>
      </c>
      <c r="EWV35" s="104">
        <f t="shared" ca="1" si="3996"/>
        <v>2</v>
      </c>
      <c r="EWW35" s="104">
        <f t="shared" ca="1" si="2985"/>
        <v>1</v>
      </c>
      <c r="EWX35" s="134">
        <f t="shared" ca="1" si="2986"/>
        <v>5.1382270373468941</v>
      </c>
      <c r="EWY35" s="103">
        <f t="shared" ca="1" si="2987"/>
        <v>19</v>
      </c>
      <c r="EWZ35" s="104">
        <f t="shared" ca="1" si="3997"/>
        <v>5</v>
      </c>
      <c r="EXA35" s="104">
        <f t="shared" ca="1" si="2988"/>
        <v>0</v>
      </c>
      <c r="EXB35" s="134">
        <f t="shared" ca="1" si="2989"/>
        <v>2.5054317711516774</v>
      </c>
      <c r="EXC35" s="103">
        <f t="shared" ca="1" si="2990"/>
        <v>11</v>
      </c>
      <c r="EXD35" s="104">
        <f t="shared" ca="1" si="3998"/>
        <v>3</v>
      </c>
      <c r="EXE35" s="104">
        <f t="shared" ca="1" si="2991"/>
        <v>0</v>
      </c>
      <c r="EXF35" s="134">
        <f t="shared" ca="1" si="2992"/>
        <v>2.1483747344834114</v>
      </c>
      <c r="EXG35" s="103">
        <f t="shared" ca="1" si="2993"/>
        <v>11</v>
      </c>
      <c r="EXH35" s="104">
        <f t="shared" ca="1" si="3999"/>
        <v>3</v>
      </c>
      <c r="EXI35" s="104">
        <f t="shared" ca="1" si="2994"/>
        <v>0</v>
      </c>
      <c r="EXJ35" s="134">
        <f t="shared" ca="1" si="2995"/>
        <v>2.1483747344834114</v>
      </c>
      <c r="EXK35" s="103">
        <f t="shared" ca="1" si="2996"/>
        <v>14</v>
      </c>
      <c r="EXL35" s="104">
        <f t="shared" ca="1" si="4000"/>
        <v>4</v>
      </c>
      <c r="EXM35" s="104">
        <f t="shared" ca="1" si="2997"/>
        <v>1</v>
      </c>
      <c r="EXN35" s="134">
        <f t="shared" ca="1" si="2998"/>
        <v>2.4245461676398463</v>
      </c>
      <c r="EXO35" s="103">
        <f t="shared" ca="1" si="2999"/>
        <v>7</v>
      </c>
      <c r="EXP35" s="104">
        <f t="shared" ca="1" si="4001"/>
        <v>2</v>
      </c>
      <c r="EXQ35" s="104">
        <f t="shared" ca="1" si="3000"/>
        <v>1</v>
      </c>
      <c r="EXR35" s="134">
        <f t="shared" ca="1" si="3001"/>
        <v>2.6749392076742993</v>
      </c>
    </row>
    <row r="36" spans="2:4022" ht="14.4" x14ac:dyDescent="0.3">
      <c r="B36" s="2"/>
      <c r="C36" s="8"/>
      <c r="D36" s="81">
        <f t="shared" ca="1" si="4002"/>
        <v>7</v>
      </c>
      <c r="E36" s="75">
        <v>2</v>
      </c>
      <c r="F36" s="140">
        <v>1</v>
      </c>
      <c r="G36" s="115">
        <v>2.6749392076742993</v>
      </c>
      <c r="H36" s="155">
        <f t="shared" si="0"/>
        <v>1.1926198866014097</v>
      </c>
      <c r="I36" s="155">
        <f t="shared" si="1"/>
        <v>3.2504619830745582</v>
      </c>
      <c r="J36" s="15"/>
      <c r="K36" s="15"/>
      <c r="L36" s="15"/>
      <c r="M36" s="15"/>
      <c r="N36" s="15"/>
      <c r="O36" s="15"/>
      <c r="P36" s="16"/>
      <c r="Q36" s="16"/>
      <c r="R36" s="91"/>
      <c r="S36" s="91"/>
      <c r="T36" s="91"/>
      <c r="U36" s="91"/>
      <c r="V36" s="92"/>
      <c r="W36" s="103">
        <f t="shared" ca="1" si="2"/>
        <v>16</v>
      </c>
      <c r="X36" s="104">
        <f t="shared" ca="1" si="3002"/>
        <v>4</v>
      </c>
      <c r="Y36" s="104">
        <f t="shared" ca="1" si="3"/>
        <v>0</v>
      </c>
      <c r="Z36" s="134">
        <f t="shared" ca="1" si="4"/>
        <v>0.14512960238289452</v>
      </c>
      <c r="AA36" s="103">
        <f t="shared" ca="1" si="5"/>
        <v>16</v>
      </c>
      <c r="AB36" s="104">
        <f t="shared" ca="1" si="3003"/>
        <v>4</v>
      </c>
      <c r="AC36" s="104">
        <f t="shared" ca="1" si="6"/>
        <v>0</v>
      </c>
      <c r="AD36" s="134">
        <f t="shared" ca="1" si="7"/>
        <v>0.14512960238289452</v>
      </c>
      <c r="AE36" s="103">
        <f t="shared" ca="1" si="8"/>
        <v>13</v>
      </c>
      <c r="AF36" s="104">
        <f t="shared" ca="1" si="3004"/>
        <v>3</v>
      </c>
      <c r="AG36" s="104">
        <f t="shared" ca="1" si="9"/>
        <v>1</v>
      </c>
      <c r="AH36" s="134">
        <f t="shared" ca="1" si="10"/>
        <v>6.3962431201922527</v>
      </c>
      <c r="AI36" s="103">
        <f t="shared" ca="1" si="11"/>
        <v>8</v>
      </c>
      <c r="AJ36" s="104">
        <f t="shared" ca="1" si="3005"/>
        <v>2</v>
      </c>
      <c r="AK36" s="104">
        <f t="shared" ca="1" si="12"/>
        <v>1</v>
      </c>
      <c r="AL36" s="134">
        <f t="shared" ca="1" si="13"/>
        <v>7.2672765618258381</v>
      </c>
      <c r="AM36" s="103">
        <f t="shared" ca="1" si="14"/>
        <v>5</v>
      </c>
      <c r="AN36" s="104">
        <f t="shared" ca="1" si="3006"/>
        <v>2</v>
      </c>
      <c r="AO36" s="104">
        <f t="shared" ca="1" si="15"/>
        <v>0</v>
      </c>
      <c r="AP36" s="134">
        <f t="shared" ca="1" si="16"/>
        <v>-0.55785497180488619</v>
      </c>
      <c r="AQ36" s="103">
        <f t="shared" ca="1" si="17"/>
        <v>4</v>
      </c>
      <c r="AR36" s="104">
        <f t="shared" ca="1" si="3007"/>
        <v>2</v>
      </c>
      <c r="AS36" s="104">
        <f t="shared" ca="1" si="18"/>
        <v>1</v>
      </c>
      <c r="AT36" s="134">
        <f t="shared" ca="1" si="19"/>
        <v>5.7518740578576057</v>
      </c>
      <c r="AU36" s="103">
        <f t="shared" ca="1" si="20"/>
        <v>2</v>
      </c>
      <c r="AV36" s="104">
        <f t="shared" ca="1" si="3008"/>
        <v>1</v>
      </c>
      <c r="AW36" s="104">
        <f t="shared" ca="1" si="21"/>
        <v>0</v>
      </c>
      <c r="AX36" s="134">
        <f t="shared" ca="1" si="22"/>
        <v>-2.2634700801531835</v>
      </c>
      <c r="AY36" s="103">
        <f t="shared" ca="1" si="23"/>
        <v>9</v>
      </c>
      <c r="AZ36" s="104">
        <f t="shared" ca="1" si="3009"/>
        <v>3</v>
      </c>
      <c r="BA36" s="104">
        <f t="shared" ca="1" si="24"/>
        <v>1</v>
      </c>
      <c r="BB36" s="134">
        <f t="shared" ca="1" si="25"/>
        <v>2.9518538948595392</v>
      </c>
      <c r="BC36" s="103">
        <f t="shared" ca="1" si="26"/>
        <v>11</v>
      </c>
      <c r="BD36" s="104">
        <f t="shared" ca="1" si="3010"/>
        <v>3</v>
      </c>
      <c r="BE36" s="104">
        <f t="shared" ca="1" si="27"/>
        <v>0</v>
      </c>
      <c r="BF36" s="134">
        <f t="shared" ca="1" si="28"/>
        <v>2.1483747344834114</v>
      </c>
      <c r="BG36" s="103">
        <f t="shared" ca="1" si="29"/>
        <v>5</v>
      </c>
      <c r="BH36" s="104">
        <f t="shared" ca="1" si="3011"/>
        <v>2</v>
      </c>
      <c r="BI36" s="104">
        <f t="shared" ca="1" si="30"/>
        <v>0</v>
      </c>
      <c r="BJ36" s="134">
        <f t="shared" ca="1" si="31"/>
        <v>-0.55785497180488619</v>
      </c>
      <c r="BK36" s="103">
        <f t="shared" ca="1" si="32"/>
        <v>7</v>
      </c>
      <c r="BL36" s="104">
        <f t="shared" ca="1" si="3012"/>
        <v>2</v>
      </c>
      <c r="BM36" s="104">
        <f t="shared" ca="1" si="33"/>
        <v>1</v>
      </c>
      <c r="BN36" s="134">
        <f t="shared" ca="1" si="34"/>
        <v>2.6749392076742993</v>
      </c>
      <c r="BO36" s="103">
        <f t="shared" ca="1" si="35"/>
        <v>1</v>
      </c>
      <c r="BP36" s="104">
        <f t="shared" ca="1" si="3013"/>
        <v>1</v>
      </c>
      <c r="BQ36" s="104">
        <f t="shared" ca="1" si="36"/>
        <v>1</v>
      </c>
      <c r="BR36" s="134">
        <f t="shared" ca="1" si="37"/>
        <v>-1.0563962480104578</v>
      </c>
      <c r="BS36" s="103">
        <f t="shared" ca="1" si="38"/>
        <v>19</v>
      </c>
      <c r="BT36" s="104">
        <f t="shared" ca="1" si="3014"/>
        <v>5</v>
      </c>
      <c r="BU36" s="104">
        <f t="shared" ca="1" si="39"/>
        <v>0</v>
      </c>
      <c r="BV36" s="134">
        <f t="shared" ca="1" si="40"/>
        <v>2.5054317711516774</v>
      </c>
      <c r="BW36" s="103">
        <f t="shared" ca="1" si="41"/>
        <v>2</v>
      </c>
      <c r="BX36" s="104">
        <f t="shared" ca="1" si="3015"/>
        <v>1</v>
      </c>
      <c r="BY36" s="104">
        <f t="shared" ca="1" si="42"/>
        <v>0</v>
      </c>
      <c r="BZ36" s="134">
        <f t="shared" ca="1" si="43"/>
        <v>-2.2634700801531835</v>
      </c>
      <c r="CA36" s="103">
        <f t="shared" ca="1" si="44"/>
        <v>16</v>
      </c>
      <c r="CB36" s="104">
        <f t="shared" ca="1" si="3016"/>
        <v>4</v>
      </c>
      <c r="CC36" s="104">
        <f t="shared" ca="1" si="45"/>
        <v>0</v>
      </c>
      <c r="CD36" s="134">
        <f t="shared" ca="1" si="46"/>
        <v>0.14512960238289452</v>
      </c>
      <c r="CE36" s="103">
        <f t="shared" ca="1" si="47"/>
        <v>2</v>
      </c>
      <c r="CF36" s="104">
        <f t="shared" ca="1" si="3017"/>
        <v>1</v>
      </c>
      <c r="CG36" s="104">
        <f t="shared" ca="1" si="48"/>
        <v>0</v>
      </c>
      <c r="CH36" s="134">
        <f t="shared" ca="1" si="49"/>
        <v>-2.2634700801531835</v>
      </c>
      <c r="CI36" s="103">
        <f t="shared" ca="1" si="50"/>
        <v>12</v>
      </c>
      <c r="CJ36" s="104">
        <f t="shared" ca="1" si="3018"/>
        <v>3</v>
      </c>
      <c r="CK36" s="104">
        <f t="shared" ca="1" si="51"/>
        <v>0</v>
      </c>
      <c r="CL36" s="134">
        <f t="shared" ca="1" si="52"/>
        <v>1.6707630773350388</v>
      </c>
      <c r="CM36" s="103">
        <f t="shared" ca="1" si="53"/>
        <v>18</v>
      </c>
      <c r="CN36" s="104">
        <f t="shared" ca="1" si="3019"/>
        <v>5</v>
      </c>
      <c r="CO36" s="104">
        <f t="shared" ca="1" si="54"/>
        <v>1</v>
      </c>
      <c r="CP36" s="134">
        <f t="shared" ca="1" si="55"/>
        <v>1.4217825209088346</v>
      </c>
      <c r="CQ36" s="103">
        <f t="shared" ca="1" si="56"/>
        <v>10</v>
      </c>
      <c r="CR36" s="104">
        <f t="shared" ca="1" si="3020"/>
        <v>3</v>
      </c>
      <c r="CS36" s="104">
        <f t="shared" ca="1" si="57"/>
        <v>1</v>
      </c>
      <c r="CT36" s="134">
        <f t="shared" ca="1" si="58"/>
        <v>5.7152099939282834</v>
      </c>
      <c r="CU36" s="103">
        <f t="shared" ca="1" si="59"/>
        <v>16</v>
      </c>
      <c r="CV36" s="104">
        <f t="shared" ca="1" si="3021"/>
        <v>4</v>
      </c>
      <c r="CW36" s="104">
        <f t="shared" ca="1" si="60"/>
        <v>0</v>
      </c>
      <c r="CX36" s="134">
        <f t="shared" ca="1" si="61"/>
        <v>0.14512960238289452</v>
      </c>
      <c r="CY36" s="103">
        <f t="shared" ca="1" si="62"/>
        <v>4</v>
      </c>
      <c r="CZ36" s="104">
        <f t="shared" ca="1" si="3022"/>
        <v>2</v>
      </c>
      <c r="DA36" s="104">
        <f t="shared" ca="1" si="63"/>
        <v>1</v>
      </c>
      <c r="DB36" s="134">
        <f t="shared" ca="1" si="64"/>
        <v>5.7518740578576057</v>
      </c>
      <c r="DC36" s="103">
        <f t="shared" ca="1" si="65"/>
        <v>9</v>
      </c>
      <c r="DD36" s="104">
        <f t="shared" ca="1" si="3023"/>
        <v>3</v>
      </c>
      <c r="DE36" s="104">
        <f t="shared" ca="1" si="66"/>
        <v>1</v>
      </c>
      <c r="DF36" s="134">
        <f t="shared" ca="1" si="67"/>
        <v>2.9518538948595392</v>
      </c>
      <c r="DG36" s="103">
        <f t="shared" ca="1" si="68"/>
        <v>6</v>
      </c>
      <c r="DH36" s="104">
        <f t="shared" ca="1" si="3024"/>
        <v>2</v>
      </c>
      <c r="DI36" s="104">
        <f t="shared" ca="1" si="69"/>
        <v>1</v>
      </c>
      <c r="DJ36" s="134">
        <f t="shared" ca="1" si="70"/>
        <v>5.1382270373468941</v>
      </c>
      <c r="DK36" s="103">
        <f t="shared" ca="1" si="71"/>
        <v>13</v>
      </c>
      <c r="DL36" s="104">
        <f t="shared" ca="1" si="3025"/>
        <v>3</v>
      </c>
      <c r="DM36" s="104">
        <f t="shared" ca="1" si="72"/>
        <v>1</v>
      </c>
      <c r="DN36" s="134">
        <f t="shared" ca="1" si="73"/>
        <v>6.3962431201922527</v>
      </c>
      <c r="DO36" s="103">
        <f t="shared" ca="1" si="74"/>
        <v>4</v>
      </c>
      <c r="DP36" s="104">
        <f t="shared" ca="1" si="3026"/>
        <v>2</v>
      </c>
      <c r="DQ36" s="104">
        <f t="shared" ca="1" si="75"/>
        <v>1</v>
      </c>
      <c r="DR36" s="134">
        <f t="shared" ca="1" si="76"/>
        <v>5.7518740578576057</v>
      </c>
      <c r="DS36" s="103">
        <f t="shared" ca="1" si="77"/>
        <v>9</v>
      </c>
      <c r="DT36" s="104">
        <f t="shared" ca="1" si="3027"/>
        <v>3</v>
      </c>
      <c r="DU36" s="104">
        <f t="shared" ca="1" si="78"/>
        <v>1</v>
      </c>
      <c r="DV36" s="134">
        <f t="shared" ca="1" si="79"/>
        <v>2.9518538948595392</v>
      </c>
      <c r="DW36" s="103">
        <f t="shared" ca="1" si="80"/>
        <v>17</v>
      </c>
      <c r="DX36" s="104">
        <f t="shared" ca="1" si="3028"/>
        <v>4</v>
      </c>
      <c r="DY36" s="104">
        <f t="shared" ca="1" si="81"/>
        <v>1</v>
      </c>
      <c r="DZ36" s="134">
        <f t="shared" ca="1" si="82"/>
        <v>3.6041923718220801</v>
      </c>
      <c r="EA36" s="103">
        <f t="shared" ca="1" si="83"/>
        <v>16</v>
      </c>
      <c r="EB36" s="104">
        <f t="shared" ca="1" si="3029"/>
        <v>4</v>
      </c>
      <c r="EC36" s="104">
        <f t="shared" ca="1" si="84"/>
        <v>0</v>
      </c>
      <c r="ED36" s="134">
        <f t="shared" ca="1" si="85"/>
        <v>0.14512960238289452</v>
      </c>
      <c r="EE36" s="103">
        <f t="shared" ca="1" si="86"/>
        <v>15</v>
      </c>
      <c r="EF36" s="104">
        <f t="shared" ca="1" si="3030"/>
        <v>4</v>
      </c>
      <c r="EG36" s="104">
        <f t="shared" ca="1" si="87"/>
        <v>0</v>
      </c>
      <c r="EH36" s="134">
        <f t="shared" ca="1" si="88"/>
        <v>2.5978161023857069</v>
      </c>
      <c r="EI36" s="103">
        <f t="shared" ca="1" si="89"/>
        <v>6</v>
      </c>
      <c r="EJ36" s="104">
        <f t="shared" ca="1" si="3031"/>
        <v>2</v>
      </c>
      <c r="EK36" s="104">
        <f t="shared" ca="1" si="90"/>
        <v>1</v>
      </c>
      <c r="EL36" s="134">
        <f t="shared" ca="1" si="91"/>
        <v>5.1382270373468941</v>
      </c>
      <c r="EM36" s="103">
        <f t="shared" ca="1" si="92"/>
        <v>3</v>
      </c>
      <c r="EN36" s="104">
        <f t="shared" ca="1" si="3032"/>
        <v>1</v>
      </c>
      <c r="EO36" s="104">
        <f t="shared" ca="1" si="93"/>
        <v>1</v>
      </c>
      <c r="EP36" s="134">
        <f t="shared" ca="1" si="94"/>
        <v>0.5</v>
      </c>
      <c r="EQ36" s="103">
        <f t="shared" ca="1" si="95"/>
        <v>5</v>
      </c>
      <c r="ER36" s="104">
        <f t="shared" ca="1" si="3033"/>
        <v>2</v>
      </c>
      <c r="ES36" s="104">
        <f t="shared" ca="1" si="96"/>
        <v>0</v>
      </c>
      <c r="ET36" s="134">
        <f t="shared" ca="1" si="97"/>
        <v>-0.55785497180488619</v>
      </c>
      <c r="EU36" s="103">
        <f t="shared" ca="1" si="98"/>
        <v>7</v>
      </c>
      <c r="EV36" s="104">
        <f t="shared" ca="1" si="3034"/>
        <v>2</v>
      </c>
      <c r="EW36" s="104">
        <f t="shared" ca="1" si="99"/>
        <v>1</v>
      </c>
      <c r="EX36" s="134">
        <f t="shared" ca="1" si="100"/>
        <v>2.6749392076742993</v>
      </c>
      <c r="EY36" s="103">
        <f t="shared" ca="1" si="101"/>
        <v>12</v>
      </c>
      <c r="EZ36" s="104">
        <f t="shared" ca="1" si="3035"/>
        <v>3</v>
      </c>
      <c r="FA36" s="104">
        <f t="shared" ca="1" si="102"/>
        <v>0</v>
      </c>
      <c r="FB36" s="134">
        <f t="shared" ca="1" si="103"/>
        <v>1.6707630773350388</v>
      </c>
      <c r="FC36" s="103">
        <f t="shared" ca="1" si="104"/>
        <v>10</v>
      </c>
      <c r="FD36" s="104">
        <f t="shared" ca="1" si="3036"/>
        <v>3</v>
      </c>
      <c r="FE36" s="104">
        <f t="shared" ca="1" si="105"/>
        <v>1</v>
      </c>
      <c r="FF36" s="134">
        <f t="shared" ca="1" si="106"/>
        <v>5.7152099939282834</v>
      </c>
      <c r="FG36" s="103">
        <f t="shared" ca="1" si="107"/>
        <v>2</v>
      </c>
      <c r="FH36" s="104">
        <f t="shared" ca="1" si="3037"/>
        <v>1</v>
      </c>
      <c r="FI36" s="104">
        <f t="shared" ca="1" si="108"/>
        <v>0</v>
      </c>
      <c r="FJ36" s="134">
        <f t="shared" ca="1" si="109"/>
        <v>-2.2634700801531835</v>
      </c>
      <c r="FK36" s="103">
        <f t="shared" ca="1" si="110"/>
        <v>7</v>
      </c>
      <c r="FL36" s="104">
        <f t="shared" ca="1" si="3038"/>
        <v>2</v>
      </c>
      <c r="FM36" s="104">
        <f t="shared" ca="1" si="111"/>
        <v>1</v>
      </c>
      <c r="FN36" s="134">
        <f t="shared" ca="1" si="112"/>
        <v>2.6749392076742993</v>
      </c>
      <c r="FO36" s="103">
        <f t="shared" ca="1" si="113"/>
        <v>19</v>
      </c>
      <c r="FP36" s="104">
        <f t="shared" ca="1" si="3039"/>
        <v>5</v>
      </c>
      <c r="FQ36" s="104">
        <f t="shared" ca="1" si="114"/>
        <v>0</v>
      </c>
      <c r="FR36" s="134">
        <f t="shared" ca="1" si="115"/>
        <v>2.5054317711516774</v>
      </c>
      <c r="FS36" s="103">
        <f t="shared" ca="1" si="116"/>
        <v>12</v>
      </c>
      <c r="FT36" s="104">
        <f t="shared" ca="1" si="3040"/>
        <v>3</v>
      </c>
      <c r="FU36" s="104">
        <f t="shared" ca="1" si="117"/>
        <v>0</v>
      </c>
      <c r="FV36" s="134">
        <f t="shared" ca="1" si="118"/>
        <v>1.6707630773350388</v>
      </c>
      <c r="FW36" s="103">
        <f t="shared" ca="1" si="119"/>
        <v>5</v>
      </c>
      <c r="FX36" s="104">
        <f t="shared" ca="1" si="3041"/>
        <v>2</v>
      </c>
      <c r="FY36" s="104">
        <f t="shared" ca="1" si="120"/>
        <v>0</v>
      </c>
      <c r="FZ36" s="134">
        <f t="shared" ca="1" si="121"/>
        <v>-0.55785497180488619</v>
      </c>
      <c r="GA36" s="103">
        <f t="shared" ca="1" si="122"/>
        <v>5</v>
      </c>
      <c r="GB36" s="104">
        <f t="shared" ca="1" si="3042"/>
        <v>2</v>
      </c>
      <c r="GC36" s="104">
        <f t="shared" ca="1" si="123"/>
        <v>0</v>
      </c>
      <c r="GD36" s="134">
        <f t="shared" ca="1" si="124"/>
        <v>-0.55785497180488619</v>
      </c>
      <c r="GE36" s="103">
        <f t="shared" ca="1" si="125"/>
        <v>7</v>
      </c>
      <c r="GF36" s="104">
        <f t="shared" ca="1" si="3043"/>
        <v>2</v>
      </c>
      <c r="GG36" s="104">
        <f t="shared" ca="1" si="126"/>
        <v>1</v>
      </c>
      <c r="GH36" s="134">
        <f t="shared" ca="1" si="127"/>
        <v>2.6749392076742993</v>
      </c>
      <c r="GI36" s="103">
        <f t="shared" ca="1" si="128"/>
        <v>6</v>
      </c>
      <c r="GJ36" s="104">
        <f t="shared" ca="1" si="3044"/>
        <v>2</v>
      </c>
      <c r="GK36" s="104">
        <f t="shared" ca="1" si="129"/>
        <v>1</v>
      </c>
      <c r="GL36" s="134">
        <f t="shared" ca="1" si="130"/>
        <v>5.1382270373468941</v>
      </c>
      <c r="GM36" s="103">
        <f t="shared" ca="1" si="131"/>
        <v>20</v>
      </c>
      <c r="GN36" s="104">
        <f t="shared" ca="1" si="3045"/>
        <v>5</v>
      </c>
      <c r="GO36" s="104">
        <f t="shared" ca="1" si="132"/>
        <v>1</v>
      </c>
      <c r="GP36" s="134">
        <f t="shared" ca="1" si="133"/>
        <v>5.1307476803274881</v>
      </c>
      <c r="GQ36" s="103">
        <f t="shared" ca="1" si="134"/>
        <v>6</v>
      </c>
      <c r="GR36" s="104">
        <f t="shared" ca="1" si="3046"/>
        <v>2</v>
      </c>
      <c r="GS36" s="104">
        <f t="shared" ca="1" si="135"/>
        <v>1</v>
      </c>
      <c r="GT36" s="134">
        <f t="shared" ca="1" si="136"/>
        <v>5.1382270373468941</v>
      </c>
      <c r="GU36" s="103">
        <f t="shared" ca="1" si="137"/>
        <v>9</v>
      </c>
      <c r="GV36" s="104">
        <f t="shared" ca="1" si="3047"/>
        <v>3</v>
      </c>
      <c r="GW36" s="104">
        <f t="shared" ca="1" si="138"/>
        <v>1</v>
      </c>
      <c r="GX36" s="134">
        <f t="shared" ca="1" si="139"/>
        <v>2.9518538948595392</v>
      </c>
      <c r="GY36" s="103">
        <f t="shared" ca="1" si="140"/>
        <v>13</v>
      </c>
      <c r="GZ36" s="104">
        <f t="shared" ca="1" si="3048"/>
        <v>3</v>
      </c>
      <c r="HA36" s="104">
        <f t="shared" ca="1" si="141"/>
        <v>1</v>
      </c>
      <c r="HB36" s="134">
        <f t="shared" ca="1" si="142"/>
        <v>6.3962431201922527</v>
      </c>
      <c r="HC36" s="103">
        <f t="shared" ca="1" si="143"/>
        <v>3</v>
      </c>
      <c r="HD36" s="104">
        <f t="shared" ca="1" si="3049"/>
        <v>1</v>
      </c>
      <c r="HE36" s="104">
        <f t="shared" ca="1" si="144"/>
        <v>1</v>
      </c>
      <c r="HF36" s="134">
        <f t="shared" ca="1" si="145"/>
        <v>0.5</v>
      </c>
      <c r="HG36" s="103">
        <f t="shared" ca="1" si="146"/>
        <v>13</v>
      </c>
      <c r="HH36" s="104">
        <f t="shared" ca="1" si="3050"/>
        <v>3</v>
      </c>
      <c r="HI36" s="104">
        <f t="shared" ca="1" si="147"/>
        <v>1</v>
      </c>
      <c r="HJ36" s="134">
        <f t="shared" ca="1" si="148"/>
        <v>6.3962431201922527</v>
      </c>
      <c r="HK36" s="103">
        <f t="shared" ca="1" si="149"/>
        <v>17</v>
      </c>
      <c r="HL36" s="104">
        <f t="shared" ca="1" si="3051"/>
        <v>4</v>
      </c>
      <c r="HM36" s="104">
        <f t="shared" ca="1" si="150"/>
        <v>1</v>
      </c>
      <c r="HN36" s="134">
        <f t="shared" ca="1" si="151"/>
        <v>3.6041923718220801</v>
      </c>
      <c r="HO36" s="103">
        <f t="shared" ca="1" si="152"/>
        <v>4</v>
      </c>
      <c r="HP36" s="104">
        <f t="shared" ca="1" si="3052"/>
        <v>2</v>
      </c>
      <c r="HQ36" s="104">
        <f t="shared" ca="1" si="153"/>
        <v>1</v>
      </c>
      <c r="HR36" s="134">
        <f t="shared" ca="1" si="154"/>
        <v>5.7518740578576057</v>
      </c>
      <c r="HS36" s="103">
        <f t="shared" ca="1" si="155"/>
        <v>2</v>
      </c>
      <c r="HT36" s="104">
        <f t="shared" ca="1" si="3053"/>
        <v>1</v>
      </c>
      <c r="HU36" s="104">
        <f t="shared" ca="1" si="156"/>
        <v>0</v>
      </c>
      <c r="HV36" s="134">
        <f t="shared" ca="1" si="157"/>
        <v>-2.2634700801531835</v>
      </c>
      <c r="HW36" s="103">
        <f t="shared" ca="1" si="158"/>
        <v>5</v>
      </c>
      <c r="HX36" s="104">
        <f t="shared" ca="1" si="3054"/>
        <v>2</v>
      </c>
      <c r="HY36" s="104">
        <f t="shared" ca="1" si="159"/>
        <v>0</v>
      </c>
      <c r="HZ36" s="134">
        <f t="shared" ca="1" si="160"/>
        <v>-0.55785497180488619</v>
      </c>
      <c r="IA36" s="103">
        <f t="shared" ca="1" si="161"/>
        <v>15</v>
      </c>
      <c r="IB36" s="104">
        <f t="shared" ca="1" si="3055"/>
        <v>4</v>
      </c>
      <c r="IC36" s="104">
        <f t="shared" ca="1" si="162"/>
        <v>0</v>
      </c>
      <c r="ID36" s="134">
        <f t="shared" ca="1" si="163"/>
        <v>2.5978161023857069</v>
      </c>
      <c r="IE36" s="103">
        <f t="shared" ca="1" si="164"/>
        <v>20</v>
      </c>
      <c r="IF36" s="104">
        <f t="shared" ca="1" si="3056"/>
        <v>5</v>
      </c>
      <c r="IG36" s="104">
        <f t="shared" ca="1" si="165"/>
        <v>1</v>
      </c>
      <c r="IH36" s="134">
        <f t="shared" ca="1" si="166"/>
        <v>5.1307476803274881</v>
      </c>
      <c r="II36" s="103">
        <f t="shared" ca="1" si="167"/>
        <v>16</v>
      </c>
      <c r="IJ36" s="104">
        <f t="shared" ca="1" si="3057"/>
        <v>4</v>
      </c>
      <c r="IK36" s="104">
        <f t="shared" ca="1" si="168"/>
        <v>0</v>
      </c>
      <c r="IL36" s="134">
        <f t="shared" ca="1" si="169"/>
        <v>0.14512960238289452</v>
      </c>
      <c r="IM36" s="103">
        <f t="shared" ca="1" si="170"/>
        <v>15</v>
      </c>
      <c r="IN36" s="104">
        <f t="shared" ca="1" si="3058"/>
        <v>4</v>
      </c>
      <c r="IO36" s="104">
        <f t="shared" ca="1" si="171"/>
        <v>0</v>
      </c>
      <c r="IP36" s="134">
        <f t="shared" ca="1" si="172"/>
        <v>2.5978161023857069</v>
      </c>
      <c r="IQ36" s="103">
        <f t="shared" ca="1" si="173"/>
        <v>6</v>
      </c>
      <c r="IR36" s="104">
        <f t="shared" ca="1" si="3059"/>
        <v>2</v>
      </c>
      <c r="IS36" s="104">
        <f t="shared" ca="1" si="174"/>
        <v>1</v>
      </c>
      <c r="IT36" s="134">
        <f t="shared" ca="1" si="175"/>
        <v>5.1382270373468941</v>
      </c>
      <c r="IU36" s="103">
        <f t="shared" ca="1" si="176"/>
        <v>6</v>
      </c>
      <c r="IV36" s="104">
        <f t="shared" ca="1" si="3060"/>
        <v>2</v>
      </c>
      <c r="IW36" s="104">
        <f t="shared" ca="1" si="177"/>
        <v>1</v>
      </c>
      <c r="IX36" s="134">
        <f t="shared" ca="1" si="178"/>
        <v>5.1382270373468941</v>
      </c>
      <c r="IY36" s="103">
        <f t="shared" ca="1" si="179"/>
        <v>18</v>
      </c>
      <c r="IZ36" s="104">
        <f t="shared" ca="1" si="3061"/>
        <v>5</v>
      </c>
      <c r="JA36" s="104">
        <f t="shared" ca="1" si="180"/>
        <v>1</v>
      </c>
      <c r="JB36" s="134">
        <f t="shared" ca="1" si="181"/>
        <v>1.4217825209088346</v>
      </c>
      <c r="JC36" s="103">
        <f t="shared" ca="1" si="182"/>
        <v>19</v>
      </c>
      <c r="JD36" s="104">
        <f t="shared" ca="1" si="3062"/>
        <v>5</v>
      </c>
      <c r="JE36" s="104">
        <f t="shared" ca="1" si="183"/>
        <v>0</v>
      </c>
      <c r="JF36" s="134">
        <f t="shared" ca="1" si="184"/>
        <v>2.5054317711516774</v>
      </c>
      <c r="JG36" s="103">
        <f t="shared" ca="1" si="185"/>
        <v>10</v>
      </c>
      <c r="JH36" s="104">
        <f t="shared" ca="1" si="3063"/>
        <v>3</v>
      </c>
      <c r="JI36" s="104">
        <f t="shared" ca="1" si="186"/>
        <v>1</v>
      </c>
      <c r="JJ36" s="134">
        <f t="shared" ca="1" si="187"/>
        <v>5.7152099939282834</v>
      </c>
      <c r="JK36" s="103">
        <f t="shared" ca="1" si="188"/>
        <v>8</v>
      </c>
      <c r="JL36" s="104">
        <f t="shared" ca="1" si="3064"/>
        <v>2</v>
      </c>
      <c r="JM36" s="104">
        <f t="shared" ca="1" si="189"/>
        <v>1</v>
      </c>
      <c r="JN36" s="134">
        <f t="shared" ca="1" si="190"/>
        <v>7.2672765618258381</v>
      </c>
      <c r="JO36" s="103">
        <f t="shared" ca="1" si="191"/>
        <v>3</v>
      </c>
      <c r="JP36" s="104">
        <f t="shared" ca="1" si="3065"/>
        <v>1</v>
      </c>
      <c r="JQ36" s="104">
        <f t="shared" ca="1" si="192"/>
        <v>1</v>
      </c>
      <c r="JR36" s="134">
        <f t="shared" ca="1" si="193"/>
        <v>0.5</v>
      </c>
      <c r="JS36" s="103">
        <f t="shared" ca="1" si="194"/>
        <v>8</v>
      </c>
      <c r="JT36" s="104">
        <f t="shared" ca="1" si="3066"/>
        <v>2</v>
      </c>
      <c r="JU36" s="104">
        <f t="shared" ca="1" si="195"/>
        <v>1</v>
      </c>
      <c r="JV36" s="134">
        <f t="shared" ca="1" si="196"/>
        <v>7.2672765618258381</v>
      </c>
      <c r="JW36" s="103">
        <f t="shared" ca="1" si="197"/>
        <v>5</v>
      </c>
      <c r="JX36" s="104">
        <f t="shared" ca="1" si="3067"/>
        <v>2</v>
      </c>
      <c r="JY36" s="104">
        <f t="shared" ca="1" si="198"/>
        <v>0</v>
      </c>
      <c r="JZ36" s="134">
        <f t="shared" ca="1" si="199"/>
        <v>-0.55785497180488619</v>
      </c>
      <c r="KA36" s="103">
        <f t="shared" ca="1" si="200"/>
        <v>10</v>
      </c>
      <c r="KB36" s="104">
        <f t="shared" ca="1" si="3068"/>
        <v>3</v>
      </c>
      <c r="KC36" s="104">
        <f t="shared" ca="1" si="201"/>
        <v>1</v>
      </c>
      <c r="KD36" s="134">
        <f t="shared" ca="1" si="202"/>
        <v>5.7152099939282834</v>
      </c>
      <c r="KE36" s="103">
        <f t="shared" ca="1" si="203"/>
        <v>14</v>
      </c>
      <c r="KF36" s="104">
        <f t="shared" ca="1" si="3069"/>
        <v>4</v>
      </c>
      <c r="KG36" s="104">
        <f t="shared" ca="1" si="204"/>
        <v>1</v>
      </c>
      <c r="KH36" s="134">
        <f t="shared" ca="1" si="205"/>
        <v>2.4245461676398463</v>
      </c>
      <c r="KI36" s="103">
        <f t="shared" ca="1" si="206"/>
        <v>5</v>
      </c>
      <c r="KJ36" s="104">
        <f t="shared" ca="1" si="3070"/>
        <v>2</v>
      </c>
      <c r="KK36" s="104">
        <f t="shared" ca="1" si="207"/>
        <v>0</v>
      </c>
      <c r="KL36" s="134">
        <f t="shared" ca="1" si="208"/>
        <v>-0.55785497180488619</v>
      </c>
      <c r="KM36" s="103">
        <f t="shared" ca="1" si="209"/>
        <v>10</v>
      </c>
      <c r="KN36" s="104">
        <f t="shared" ca="1" si="3071"/>
        <v>3</v>
      </c>
      <c r="KO36" s="104">
        <f t="shared" ca="1" si="210"/>
        <v>1</v>
      </c>
      <c r="KP36" s="134">
        <f t="shared" ca="1" si="211"/>
        <v>5.7152099939282834</v>
      </c>
      <c r="KQ36" s="103">
        <f t="shared" ca="1" si="212"/>
        <v>5</v>
      </c>
      <c r="KR36" s="104">
        <f t="shared" ca="1" si="3072"/>
        <v>2</v>
      </c>
      <c r="KS36" s="104">
        <f t="shared" ca="1" si="213"/>
        <v>0</v>
      </c>
      <c r="KT36" s="134">
        <f t="shared" ca="1" si="214"/>
        <v>-0.55785497180488619</v>
      </c>
      <c r="KU36" s="103">
        <f t="shared" ca="1" si="215"/>
        <v>9</v>
      </c>
      <c r="KV36" s="104">
        <f t="shared" ca="1" si="3073"/>
        <v>3</v>
      </c>
      <c r="KW36" s="104">
        <f t="shared" ca="1" si="216"/>
        <v>1</v>
      </c>
      <c r="KX36" s="134">
        <f t="shared" ca="1" si="217"/>
        <v>2.9518538948595392</v>
      </c>
      <c r="KY36" s="103">
        <f t="shared" ca="1" si="218"/>
        <v>17</v>
      </c>
      <c r="KZ36" s="104">
        <f t="shared" ca="1" si="3074"/>
        <v>4</v>
      </c>
      <c r="LA36" s="104">
        <f t="shared" ca="1" si="219"/>
        <v>1</v>
      </c>
      <c r="LB36" s="134">
        <f t="shared" ca="1" si="220"/>
        <v>3.6041923718220801</v>
      </c>
      <c r="LC36" s="103">
        <f t="shared" ca="1" si="221"/>
        <v>4</v>
      </c>
      <c r="LD36" s="104">
        <f t="shared" ca="1" si="3075"/>
        <v>2</v>
      </c>
      <c r="LE36" s="104">
        <f t="shared" ca="1" si="222"/>
        <v>1</v>
      </c>
      <c r="LF36" s="134">
        <f t="shared" ca="1" si="223"/>
        <v>5.7518740578576057</v>
      </c>
      <c r="LG36" s="103">
        <f t="shared" ca="1" si="224"/>
        <v>5</v>
      </c>
      <c r="LH36" s="104">
        <f t="shared" ca="1" si="3076"/>
        <v>2</v>
      </c>
      <c r="LI36" s="104">
        <f t="shared" ca="1" si="225"/>
        <v>0</v>
      </c>
      <c r="LJ36" s="134">
        <f t="shared" ca="1" si="226"/>
        <v>-0.55785497180488619</v>
      </c>
      <c r="LK36" s="103">
        <f t="shared" ca="1" si="227"/>
        <v>5</v>
      </c>
      <c r="LL36" s="104">
        <f t="shared" ca="1" si="3077"/>
        <v>2</v>
      </c>
      <c r="LM36" s="104">
        <f t="shared" ca="1" si="228"/>
        <v>0</v>
      </c>
      <c r="LN36" s="134">
        <f t="shared" ca="1" si="229"/>
        <v>-0.55785497180488619</v>
      </c>
      <c r="LO36" s="103">
        <f t="shared" ca="1" si="230"/>
        <v>17</v>
      </c>
      <c r="LP36" s="104">
        <f t="shared" ca="1" si="3078"/>
        <v>4</v>
      </c>
      <c r="LQ36" s="104">
        <f t="shared" ca="1" si="231"/>
        <v>1</v>
      </c>
      <c r="LR36" s="134">
        <f t="shared" ca="1" si="232"/>
        <v>3.6041923718220801</v>
      </c>
      <c r="LS36" s="103">
        <f t="shared" ca="1" si="233"/>
        <v>4</v>
      </c>
      <c r="LT36" s="104">
        <f t="shared" ca="1" si="3079"/>
        <v>2</v>
      </c>
      <c r="LU36" s="104">
        <f t="shared" ca="1" si="234"/>
        <v>1</v>
      </c>
      <c r="LV36" s="134">
        <f t="shared" ca="1" si="235"/>
        <v>5.7518740578576057</v>
      </c>
      <c r="LW36" s="103">
        <f t="shared" ca="1" si="236"/>
        <v>3</v>
      </c>
      <c r="LX36" s="104">
        <f t="shared" ca="1" si="3080"/>
        <v>1</v>
      </c>
      <c r="LY36" s="104">
        <f t="shared" ca="1" si="237"/>
        <v>1</v>
      </c>
      <c r="LZ36" s="134">
        <f t="shared" ca="1" si="238"/>
        <v>0.5</v>
      </c>
      <c r="MA36" s="103">
        <f t="shared" ca="1" si="239"/>
        <v>17</v>
      </c>
      <c r="MB36" s="104">
        <f t="shared" ca="1" si="3081"/>
        <v>4</v>
      </c>
      <c r="MC36" s="104">
        <f t="shared" ca="1" si="240"/>
        <v>1</v>
      </c>
      <c r="MD36" s="134">
        <f t="shared" ca="1" si="241"/>
        <v>3.6041923718220801</v>
      </c>
      <c r="ME36" s="103">
        <f t="shared" ca="1" si="242"/>
        <v>6</v>
      </c>
      <c r="MF36" s="104">
        <f t="shared" ca="1" si="3082"/>
        <v>2</v>
      </c>
      <c r="MG36" s="104">
        <f t="shared" ca="1" si="243"/>
        <v>1</v>
      </c>
      <c r="MH36" s="134">
        <f t="shared" ca="1" si="244"/>
        <v>5.1382270373468941</v>
      </c>
      <c r="MI36" s="103">
        <f t="shared" ca="1" si="245"/>
        <v>11</v>
      </c>
      <c r="MJ36" s="104">
        <f t="shared" ca="1" si="3083"/>
        <v>3</v>
      </c>
      <c r="MK36" s="104">
        <f t="shared" ca="1" si="246"/>
        <v>0</v>
      </c>
      <c r="ML36" s="134">
        <f t="shared" ca="1" si="247"/>
        <v>2.1483747344834114</v>
      </c>
      <c r="MM36" s="103">
        <f t="shared" ca="1" si="248"/>
        <v>18</v>
      </c>
      <c r="MN36" s="104">
        <f t="shared" ca="1" si="3084"/>
        <v>5</v>
      </c>
      <c r="MO36" s="104">
        <f t="shared" ca="1" si="249"/>
        <v>1</v>
      </c>
      <c r="MP36" s="134">
        <f t="shared" ca="1" si="250"/>
        <v>1.4217825209088346</v>
      </c>
      <c r="MQ36" s="103">
        <f t="shared" ca="1" si="251"/>
        <v>15</v>
      </c>
      <c r="MR36" s="104">
        <f t="shared" ca="1" si="3085"/>
        <v>4</v>
      </c>
      <c r="MS36" s="104">
        <f t="shared" ca="1" si="252"/>
        <v>0</v>
      </c>
      <c r="MT36" s="134">
        <f t="shared" ca="1" si="253"/>
        <v>2.5978161023857069</v>
      </c>
      <c r="MU36" s="103">
        <f t="shared" ca="1" si="254"/>
        <v>3</v>
      </c>
      <c r="MV36" s="104">
        <f t="shared" ca="1" si="3086"/>
        <v>1</v>
      </c>
      <c r="MW36" s="104">
        <f t="shared" ca="1" si="255"/>
        <v>1</v>
      </c>
      <c r="MX36" s="134">
        <f t="shared" ca="1" si="256"/>
        <v>0.5</v>
      </c>
      <c r="MY36" s="103">
        <f t="shared" ca="1" si="257"/>
        <v>8</v>
      </c>
      <c r="MZ36" s="104">
        <f t="shared" ca="1" si="3087"/>
        <v>2</v>
      </c>
      <c r="NA36" s="104">
        <f t="shared" ca="1" si="258"/>
        <v>1</v>
      </c>
      <c r="NB36" s="134">
        <f t="shared" ca="1" si="259"/>
        <v>7.2672765618258381</v>
      </c>
      <c r="NC36" s="103">
        <f t="shared" ca="1" si="260"/>
        <v>12</v>
      </c>
      <c r="ND36" s="104">
        <f t="shared" ca="1" si="3088"/>
        <v>3</v>
      </c>
      <c r="NE36" s="104">
        <f t="shared" ca="1" si="261"/>
        <v>0</v>
      </c>
      <c r="NF36" s="134">
        <f t="shared" ca="1" si="262"/>
        <v>1.6707630773350388</v>
      </c>
      <c r="NG36" s="103">
        <f t="shared" ca="1" si="263"/>
        <v>8</v>
      </c>
      <c r="NH36" s="104">
        <f t="shared" ca="1" si="3089"/>
        <v>2</v>
      </c>
      <c r="NI36" s="104">
        <f t="shared" ca="1" si="264"/>
        <v>1</v>
      </c>
      <c r="NJ36" s="134">
        <f t="shared" ca="1" si="265"/>
        <v>7.2672765618258381</v>
      </c>
      <c r="NK36" s="103">
        <f t="shared" ca="1" si="266"/>
        <v>10</v>
      </c>
      <c r="NL36" s="104">
        <f t="shared" ca="1" si="3090"/>
        <v>3</v>
      </c>
      <c r="NM36" s="104">
        <f t="shared" ca="1" si="267"/>
        <v>1</v>
      </c>
      <c r="NN36" s="134">
        <f t="shared" ca="1" si="268"/>
        <v>5.7152099939282834</v>
      </c>
      <c r="NO36" s="103">
        <f t="shared" ca="1" si="269"/>
        <v>3</v>
      </c>
      <c r="NP36" s="104">
        <f t="shared" ca="1" si="3091"/>
        <v>1</v>
      </c>
      <c r="NQ36" s="104">
        <f t="shared" ca="1" si="270"/>
        <v>1</v>
      </c>
      <c r="NR36" s="134">
        <f t="shared" ca="1" si="271"/>
        <v>0.5</v>
      </c>
      <c r="NS36" s="103">
        <f t="shared" ca="1" si="272"/>
        <v>4</v>
      </c>
      <c r="NT36" s="104">
        <f t="shared" ca="1" si="3092"/>
        <v>2</v>
      </c>
      <c r="NU36" s="104">
        <f t="shared" ca="1" si="273"/>
        <v>1</v>
      </c>
      <c r="NV36" s="134">
        <f t="shared" ca="1" si="274"/>
        <v>5.7518740578576057</v>
      </c>
      <c r="NW36" s="103">
        <f t="shared" ca="1" si="275"/>
        <v>8</v>
      </c>
      <c r="NX36" s="104">
        <f t="shared" ca="1" si="3093"/>
        <v>2</v>
      </c>
      <c r="NY36" s="104">
        <f t="shared" ca="1" si="276"/>
        <v>1</v>
      </c>
      <c r="NZ36" s="134">
        <f t="shared" ca="1" si="277"/>
        <v>7.2672765618258381</v>
      </c>
      <c r="OA36" s="103">
        <f t="shared" ca="1" si="278"/>
        <v>4</v>
      </c>
      <c r="OB36" s="104">
        <f t="shared" ca="1" si="3094"/>
        <v>2</v>
      </c>
      <c r="OC36" s="104">
        <f t="shared" ca="1" si="279"/>
        <v>1</v>
      </c>
      <c r="OD36" s="134">
        <f t="shared" ca="1" si="280"/>
        <v>5.7518740578576057</v>
      </c>
      <c r="OE36" s="103">
        <f t="shared" ca="1" si="281"/>
        <v>4</v>
      </c>
      <c r="OF36" s="104">
        <f t="shared" ca="1" si="3095"/>
        <v>2</v>
      </c>
      <c r="OG36" s="104">
        <f t="shared" ca="1" si="282"/>
        <v>1</v>
      </c>
      <c r="OH36" s="134">
        <f t="shared" ca="1" si="283"/>
        <v>5.7518740578576057</v>
      </c>
      <c r="OI36" s="103">
        <f t="shared" ca="1" si="284"/>
        <v>3</v>
      </c>
      <c r="OJ36" s="104">
        <f t="shared" ca="1" si="3096"/>
        <v>1</v>
      </c>
      <c r="OK36" s="104">
        <f t="shared" ca="1" si="285"/>
        <v>1</v>
      </c>
      <c r="OL36" s="134">
        <f t="shared" ca="1" si="286"/>
        <v>0.5</v>
      </c>
      <c r="OM36" s="103">
        <f t="shared" ca="1" si="287"/>
        <v>15</v>
      </c>
      <c r="ON36" s="104">
        <f t="shared" ca="1" si="3097"/>
        <v>4</v>
      </c>
      <c r="OO36" s="104">
        <f t="shared" ca="1" si="288"/>
        <v>0</v>
      </c>
      <c r="OP36" s="134">
        <f t="shared" ca="1" si="289"/>
        <v>2.5978161023857069</v>
      </c>
      <c r="OQ36" s="103">
        <f t="shared" ca="1" si="290"/>
        <v>10</v>
      </c>
      <c r="OR36" s="104">
        <f t="shared" ca="1" si="3098"/>
        <v>3</v>
      </c>
      <c r="OS36" s="104">
        <f t="shared" ca="1" si="291"/>
        <v>1</v>
      </c>
      <c r="OT36" s="134">
        <f t="shared" ca="1" si="292"/>
        <v>5.7152099939282834</v>
      </c>
      <c r="OU36" s="103">
        <f t="shared" ca="1" si="293"/>
        <v>6</v>
      </c>
      <c r="OV36" s="104">
        <f t="shared" ca="1" si="3099"/>
        <v>2</v>
      </c>
      <c r="OW36" s="104">
        <f t="shared" ca="1" si="294"/>
        <v>1</v>
      </c>
      <c r="OX36" s="134">
        <f t="shared" ca="1" si="295"/>
        <v>5.1382270373468941</v>
      </c>
      <c r="OY36" s="103">
        <f t="shared" ca="1" si="296"/>
        <v>10</v>
      </c>
      <c r="OZ36" s="104">
        <f t="shared" ca="1" si="3100"/>
        <v>3</v>
      </c>
      <c r="PA36" s="104">
        <f t="shared" ca="1" si="297"/>
        <v>1</v>
      </c>
      <c r="PB36" s="134">
        <f t="shared" ca="1" si="298"/>
        <v>5.7152099939282834</v>
      </c>
      <c r="PC36" s="103">
        <f t="shared" ca="1" si="299"/>
        <v>3</v>
      </c>
      <c r="PD36" s="104">
        <f t="shared" ca="1" si="3101"/>
        <v>1</v>
      </c>
      <c r="PE36" s="104">
        <f t="shared" ca="1" si="300"/>
        <v>1</v>
      </c>
      <c r="PF36" s="134">
        <f t="shared" ca="1" si="301"/>
        <v>0.5</v>
      </c>
      <c r="PG36" s="103">
        <f t="shared" ca="1" si="302"/>
        <v>11</v>
      </c>
      <c r="PH36" s="104">
        <f t="shared" ca="1" si="3102"/>
        <v>3</v>
      </c>
      <c r="PI36" s="104">
        <f t="shared" ca="1" si="303"/>
        <v>0</v>
      </c>
      <c r="PJ36" s="134">
        <f t="shared" ca="1" si="304"/>
        <v>2.1483747344834114</v>
      </c>
      <c r="PK36" s="103">
        <f t="shared" ca="1" si="305"/>
        <v>3</v>
      </c>
      <c r="PL36" s="104">
        <f t="shared" ca="1" si="3103"/>
        <v>1</v>
      </c>
      <c r="PM36" s="104">
        <f t="shared" ca="1" si="306"/>
        <v>1</v>
      </c>
      <c r="PN36" s="134">
        <f t="shared" ca="1" si="307"/>
        <v>0.5</v>
      </c>
      <c r="PO36" s="103">
        <f t="shared" ca="1" si="308"/>
        <v>7</v>
      </c>
      <c r="PP36" s="104">
        <f t="shared" ca="1" si="3104"/>
        <v>2</v>
      </c>
      <c r="PQ36" s="104">
        <f t="shared" ca="1" si="309"/>
        <v>1</v>
      </c>
      <c r="PR36" s="134">
        <f t="shared" ca="1" si="310"/>
        <v>2.6749392076742993</v>
      </c>
      <c r="PS36" s="103">
        <f t="shared" ca="1" si="311"/>
        <v>17</v>
      </c>
      <c r="PT36" s="104">
        <f t="shared" ca="1" si="3105"/>
        <v>4</v>
      </c>
      <c r="PU36" s="104">
        <f t="shared" ca="1" si="312"/>
        <v>1</v>
      </c>
      <c r="PV36" s="134">
        <f t="shared" ca="1" si="313"/>
        <v>3.6041923718220801</v>
      </c>
      <c r="PW36" s="103">
        <f t="shared" ca="1" si="314"/>
        <v>10</v>
      </c>
      <c r="PX36" s="104">
        <f t="shared" ca="1" si="3106"/>
        <v>3</v>
      </c>
      <c r="PY36" s="104">
        <f t="shared" ca="1" si="315"/>
        <v>1</v>
      </c>
      <c r="PZ36" s="134">
        <f t="shared" ca="1" si="316"/>
        <v>5.7152099939282834</v>
      </c>
      <c r="QA36" s="103">
        <f t="shared" ca="1" si="317"/>
        <v>14</v>
      </c>
      <c r="QB36" s="104">
        <f t="shared" ca="1" si="3107"/>
        <v>4</v>
      </c>
      <c r="QC36" s="104">
        <f t="shared" ca="1" si="318"/>
        <v>1</v>
      </c>
      <c r="QD36" s="134">
        <f t="shared" ca="1" si="319"/>
        <v>2.4245461676398463</v>
      </c>
      <c r="QE36" s="103">
        <f t="shared" ca="1" si="320"/>
        <v>8</v>
      </c>
      <c r="QF36" s="104">
        <f t="shared" ca="1" si="3108"/>
        <v>2</v>
      </c>
      <c r="QG36" s="104">
        <f t="shared" ca="1" si="321"/>
        <v>1</v>
      </c>
      <c r="QH36" s="134">
        <f t="shared" ca="1" si="322"/>
        <v>7.2672765618258381</v>
      </c>
      <c r="QI36" s="103">
        <f t="shared" ca="1" si="323"/>
        <v>17</v>
      </c>
      <c r="QJ36" s="104">
        <f t="shared" ca="1" si="3109"/>
        <v>4</v>
      </c>
      <c r="QK36" s="104">
        <f t="shared" ca="1" si="324"/>
        <v>1</v>
      </c>
      <c r="QL36" s="134">
        <f t="shared" ca="1" si="325"/>
        <v>3.6041923718220801</v>
      </c>
      <c r="QM36" s="103">
        <f t="shared" ca="1" si="326"/>
        <v>8</v>
      </c>
      <c r="QN36" s="104">
        <f t="shared" ca="1" si="3110"/>
        <v>2</v>
      </c>
      <c r="QO36" s="104">
        <f t="shared" ca="1" si="327"/>
        <v>1</v>
      </c>
      <c r="QP36" s="134">
        <f t="shared" ca="1" si="328"/>
        <v>7.2672765618258381</v>
      </c>
      <c r="QQ36" s="103">
        <f t="shared" ca="1" si="329"/>
        <v>3</v>
      </c>
      <c r="QR36" s="104">
        <f t="shared" ca="1" si="3111"/>
        <v>1</v>
      </c>
      <c r="QS36" s="104">
        <f t="shared" ca="1" si="330"/>
        <v>1</v>
      </c>
      <c r="QT36" s="134">
        <f t="shared" ca="1" si="331"/>
        <v>0.5</v>
      </c>
      <c r="QU36" s="103">
        <f t="shared" ca="1" si="332"/>
        <v>3</v>
      </c>
      <c r="QV36" s="104">
        <f t="shared" ca="1" si="3112"/>
        <v>1</v>
      </c>
      <c r="QW36" s="104">
        <f t="shared" ca="1" si="333"/>
        <v>1</v>
      </c>
      <c r="QX36" s="134">
        <f t="shared" ca="1" si="334"/>
        <v>0.5</v>
      </c>
      <c r="QY36" s="103">
        <f t="shared" ca="1" si="335"/>
        <v>18</v>
      </c>
      <c r="QZ36" s="104">
        <f t="shared" ca="1" si="3113"/>
        <v>5</v>
      </c>
      <c r="RA36" s="104">
        <f t="shared" ca="1" si="336"/>
        <v>1</v>
      </c>
      <c r="RB36" s="134">
        <f t="shared" ca="1" si="337"/>
        <v>1.4217825209088346</v>
      </c>
      <c r="RC36" s="103">
        <f t="shared" ca="1" si="338"/>
        <v>18</v>
      </c>
      <c r="RD36" s="104">
        <f t="shared" ca="1" si="3114"/>
        <v>5</v>
      </c>
      <c r="RE36" s="104">
        <f t="shared" ca="1" si="339"/>
        <v>1</v>
      </c>
      <c r="RF36" s="134">
        <f t="shared" ca="1" si="340"/>
        <v>1.4217825209088346</v>
      </c>
      <c r="RG36" s="103">
        <f t="shared" ca="1" si="341"/>
        <v>2</v>
      </c>
      <c r="RH36" s="104">
        <f t="shared" ca="1" si="3115"/>
        <v>1</v>
      </c>
      <c r="RI36" s="104">
        <f t="shared" ca="1" si="342"/>
        <v>0</v>
      </c>
      <c r="RJ36" s="134">
        <f t="shared" ca="1" si="343"/>
        <v>-2.2634700801531835</v>
      </c>
      <c r="RK36" s="103">
        <f t="shared" ca="1" si="344"/>
        <v>7</v>
      </c>
      <c r="RL36" s="104">
        <f t="shared" ca="1" si="3116"/>
        <v>2</v>
      </c>
      <c r="RM36" s="104">
        <f t="shared" ca="1" si="345"/>
        <v>1</v>
      </c>
      <c r="RN36" s="134">
        <f t="shared" ca="1" si="346"/>
        <v>2.6749392076742993</v>
      </c>
      <c r="RO36" s="103">
        <f t="shared" ca="1" si="347"/>
        <v>12</v>
      </c>
      <c r="RP36" s="104">
        <f t="shared" ca="1" si="3117"/>
        <v>3</v>
      </c>
      <c r="RQ36" s="104">
        <f t="shared" ca="1" si="348"/>
        <v>0</v>
      </c>
      <c r="RR36" s="134">
        <f t="shared" ca="1" si="349"/>
        <v>1.6707630773350388</v>
      </c>
      <c r="RS36" s="103">
        <f t="shared" ca="1" si="350"/>
        <v>7</v>
      </c>
      <c r="RT36" s="104">
        <f t="shared" ca="1" si="3118"/>
        <v>2</v>
      </c>
      <c r="RU36" s="104">
        <f t="shared" ca="1" si="351"/>
        <v>1</v>
      </c>
      <c r="RV36" s="134">
        <f t="shared" ca="1" si="352"/>
        <v>2.6749392076742993</v>
      </c>
      <c r="RW36" s="103">
        <f t="shared" ca="1" si="353"/>
        <v>15</v>
      </c>
      <c r="RX36" s="104">
        <f t="shared" ca="1" si="3119"/>
        <v>4</v>
      </c>
      <c r="RY36" s="104">
        <f t="shared" ca="1" si="354"/>
        <v>0</v>
      </c>
      <c r="RZ36" s="134">
        <f t="shared" ca="1" si="355"/>
        <v>2.5978161023857069</v>
      </c>
      <c r="SA36" s="103">
        <f t="shared" ca="1" si="356"/>
        <v>20</v>
      </c>
      <c r="SB36" s="104">
        <f t="shared" ca="1" si="3120"/>
        <v>5</v>
      </c>
      <c r="SC36" s="104">
        <f t="shared" ca="1" si="357"/>
        <v>1</v>
      </c>
      <c r="SD36" s="134">
        <f t="shared" ca="1" si="358"/>
        <v>5.1307476803274881</v>
      </c>
      <c r="SE36" s="103">
        <f t="shared" ca="1" si="359"/>
        <v>2</v>
      </c>
      <c r="SF36" s="104">
        <f t="shared" ca="1" si="3121"/>
        <v>1</v>
      </c>
      <c r="SG36" s="104">
        <f t="shared" ca="1" si="360"/>
        <v>0</v>
      </c>
      <c r="SH36" s="134">
        <f t="shared" ca="1" si="361"/>
        <v>-2.2634700801531835</v>
      </c>
      <c r="SI36" s="103">
        <f t="shared" ca="1" si="362"/>
        <v>17</v>
      </c>
      <c r="SJ36" s="104">
        <f t="shared" ca="1" si="3122"/>
        <v>4</v>
      </c>
      <c r="SK36" s="104">
        <f t="shared" ca="1" si="363"/>
        <v>1</v>
      </c>
      <c r="SL36" s="134">
        <f t="shared" ca="1" si="364"/>
        <v>3.6041923718220801</v>
      </c>
      <c r="SM36" s="103">
        <f t="shared" ca="1" si="365"/>
        <v>17</v>
      </c>
      <c r="SN36" s="104">
        <f t="shared" ca="1" si="3123"/>
        <v>4</v>
      </c>
      <c r="SO36" s="104">
        <f t="shared" ca="1" si="366"/>
        <v>1</v>
      </c>
      <c r="SP36" s="134">
        <f t="shared" ca="1" si="367"/>
        <v>3.6041923718220801</v>
      </c>
      <c r="SQ36" s="103">
        <f t="shared" ca="1" si="368"/>
        <v>18</v>
      </c>
      <c r="SR36" s="104">
        <f t="shared" ca="1" si="3124"/>
        <v>5</v>
      </c>
      <c r="SS36" s="104">
        <f t="shared" ca="1" si="369"/>
        <v>1</v>
      </c>
      <c r="ST36" s="134">
        <f t="shared" ca="1" si="370"/>
        <v>1.4217825209088346</v>
      </c>
      <c r="SU36" s="103">
        <f t="shared" ca="1" si="371"/>
        <v>1</v>
      </c>
      <c r="SV36" s="104">
        <f t="shared" ca="1" si="3125"/>
        <v>1</v>
      </c>
      <c r="SW36" s="104">
        <f t="shared" ca="1" si="372"/>
        <v>1</v>
      </c>
      <c r="SX36" s="134">
        <f t="shared" ca="1" si="373"/>
        <v>-1.0563962480104578</v>
      </c>
      <c r="SY36" s="103">
        <f t="shared" ca="1" si="374"/>
        <v>18</v>
      </c>
      <c r="SZ36" s="104">
        <f t="shared" ca="1" si="3126"/>
        <v>5</v>
      </c>
      <c r="TA36" s="104">
        <f t="shared" ca="1" si="375"/>
        <v>1</v>
      </c>
      <c r="TB36" s="134">
        <f t="shared" ca="1" si="376"/>
        <v>1.4217825209088346</v>
      </c>
      <c r="TC36" s="103">
        <f t="shared" ca="1" si="377"/>
        <v>18</v>
      </c>
      <c r="TD36" s="104">
        <f t="shared" ca="1" si="3127"/>
        <v>5</v>
      </c>
      <c r="TE36" s="104">
        <f t="shared" ca="1" si="378"/>
        <v>1</v>
      </c>
      <c r="TF36" s="134">
        <f t="shared" ca="1" si="379"/>
        <v>1.4217825209088346</v>
      </c>
      <c r="TG36" s="103">
        <f t="shared" ca="1" si="380"/>
        <v>8</v>
      </c>
      <c r="TH36" s="104">
        <f t="shared" ca="1" si="3128"/>
        <v>2</v>
      </c>
      <c r="TI36" s="104">
        <f t="shared" ca="1" si="381"/>
        <v>1</v>
      </c>
      <c r="TJ36" s="134">
        <f t="shared" ca="1" si="382"/>
        <v>7.2672765618258381</v>
      </c>
      <c r="TK36" s="103">
        <f t="shared" ca="1" si="383"/>
        <v>18</v>
      </c>
      <c r="TL36" s="104">
        <f t="shared" ca="1" si="3129"/>
        <v>5</v>
      </c>
      <c r="TM36" s="104">
        <f t="shared" ca="1" si="384"/>
        <v>1</v>
      </c>
      <c r="TN36" s="134">
        <f t="shared" ca="1" si="385"/>
        <v>1.4217825209088346</v>
      </c>
      <c r="TO36" s="103">
        <f t="shared" ca="1" si="386"/>
        <v>14</v>
      </c>
      <c r="TP36" s="104">
        <f t="shared" ca="1" si="3130"/>
        <v>4</v>
      </c>
      <c r="TQ36" s="104">
        <f t="shared" ca="1" si="387"/>
        <v>1</v>
      </c>
      <c r="TR36" s="134">
        <f t="shared" ca="1" si="388"/>
        <v>2.4245461676398463</v>
      </c>
      <c r="TS36" s="103">
        <f t="shared" ca="1" si="389"/>
        <v>2</v>
      </c>
      <c r="TT36" s="104">
        <f t="shared" ca="1" si="3131"/>
        <v>1</v>
      </c>
      <c r="TU36" s="104">
        <f t="shared" ca="1" si="390"/>
        <v>0</v>
      </c>
      <c r="TV36" s="134">
        <f t="shared" ca="1" si="391"/>
        <v>-2.2634700801531835</v>
      </c>
      <c r="TW36" s="103">
        <f t="shared" ca="1" si="392"/>
        <v>20</v>
      </c>
      <c r="TX36" s="104">
        <f t="shared" ca="1" si="3132"/>
        <v>5</v>
      </c>
      <c r="TY36" s="104">
        <f t="shared" ca="1" si="393"/>
        <v>1</v>
      </c>
      <c r="TZ36" s="134">
        <f t="shared" ca="1" si="394"/>
        <v>5.1307476803274881</v>
      </c>
      <c r="UA36" s="103">
        <f t="shared" ca="1" si="395"/>
        <v>18</v>
      </c>
      <c r="UB36" s="104">
        <f t="shared" ca="1" si="3133"/>
        <v>5</v>
      </c>
      <c r="UC36" s="104">
        <f t="shared" ca="1" si="396"/>
        <v>1</v>
      </c>
      <c r="UD36" s="134">
        <f t="shared" ca="1" si="397"/>
        <v>1.4217825209088346</v>
      </c>
      <c r="UE36" s="103">
        <f t="shared" ca="1" si="398"/>
        <v>5</v>
      </c>
      <c r="UF36" s="104">
        <f t="shared" ca="1" si="3134"/>
        <v>2</v>
      </c>
      <c r="UG36" s="104">
        <f t="shared" ca="1" si="399"/>
        <v>0</v>
      </c>
      <c r="UH36" s="134">
        <f t="shared" ca="1" si="400"/>
        <v>-0.55785497180488619</v>
      </c>
      <c r="UI36" s="103">
        <f t="shared" ca="1" si="401"/>
        <v>7</v>
      </c>
      <c r="UJ36" s="104">
        <f t="shared" ca="1" si="3135"/>
        <v>2</v>
      </c>
      <c r="UK36" s="104">
        <f t="shared" ca="1" si="402"/>
        <v>1</v>
      </c>
      <c r="UL36" s="134">
        <f t="shared" ca="1" si="403"/>
        <v>2.6749392076742993</v>
      </c>
      <c r="UM36" s="103">
        <f t="shared" ca="1" si="404"/>
        <v>1</v>
      </c>
      <c r="UN36" s="104">
        <f t="shared" ca="1" si="3136"/>
        <v>1</v>
      </c>
      <c r="UO36" s="104">
        <f t="shared" ca="1" si="405"/>
        <v>1</v>
      </c>
      <c r="UP36" s="134">
        <f t="shared" ca="1" si="406"/>
        <v>-1.0563962480104578</v>
      </c>
      <c r="UQ36" s="103">
        <f t="shared" ca="1" si="407"/>
        <v>14</v>
      </c>
      <c r="UR36" s="104">
        <f t="shared" ca="1" si="3137"/>
        <v>4</v>
      </c>
      <c r="US36" s="104">
        <f t="shared" ca="1" si="408"/>
        <v>1</v>
      </c>
      <c r="UT36" s="134">
        <f t="shared" ca="1" si="409"/>
        <v>2.4245461676398463</v>
      </c>
      <c r="UU36" s="103">
        <f t="shared" ca="1" si="410"/>
        <v>15</v>
      </c>
      <c r="UV36" s="104">
        <f t="shared" ca="1" si="3138"/>
        <v>4</v>
      </c>
      <c r="UW36" s="104">
        <f t="shared" ca="1" si="411"/>
        <v>0</v>
      </c>
      <c r="UX36" s="134">
        <f t="shared" ca="1" si="412"/>
        <v>2.5978161023857069</v>
      </c>
      <c r="UY36" s="103">
        <f t="shared" ca="1" si="413"/>
        <v>6</v>
      </c>
      <c r="UZ36" s="104">
        <f t="shared" ca="1" si="3139"/>
        <v>2</v>
      </c>
      <c r="VA36" s="104">
        <f t="shared" ca="1" si="414"/>
        <v>1</v>
      </c>
      <c r="VB36" s="134">
        <f t="shared" ca="1" si="415"/>
        <v>5.1382270373468941</v>
      </c>
      <c r="VC36" s="103">
        <f t="shared" ca="1" si="416"/>
        <v>19</v>
      </c>
      <c r="VD36" s="104">
        <f t="shared" ca="1" si="3140"/>
        <v>5</v>
      </c>
      <c r="VE36" s="104">
        <f t="shared" ca="1" si="417"/>
        <v>0</v>
      </c>
      <c r="VF36" s="134">
        <f t="shared" ca="1" si="418"/>
        <v>2.5054317711516774</v>
      </c>
      <c r="VG36" s="103">
        <f t="shared" ca="1" si="419"/>
        <v>20</v>
      </c>
      <c r="VH36" s="104">
        <f t="shared" ca="1" si="3141"/>
        <v>5</v>
      </c>
      <c r="VI36" s="104">
        <f t="shared" ca="1" si="420"/>
        <v>1</v>
      </c>
      <c r="VJ36" s="134">
        <f t="shared" ca="1" si="421"/>
        <v>5.1307476803274881</v>
      </c>
      <c r="VK36" s="103">
        <f t="shared" ca="1" si="422"/>
        <v>8</v>
      </c>
      <c r="VL36" s="104">
        <f t="shared" ca="1" si="3142"/>
        <v>2</v>
      </c>
      <c r="VM36" s="104">
        <f t="shared" ca="1" si="423"/>
        <v>1</v>
      </c>
      <c r="VN36" s="134">
        <f t="shared" ca="1" si="424"/>
        <v>7.2672765618258381</v>
      </c>
      <c r="VO36" s="103">
        <f t="shared" ca="1" si="425"/>
        <v>19</v>
      </c>
      <c r="VP36" s="104">
        <f t="shared" ca="1" si="3143"/>
        <v>5</v>
      </c>
      <c r="VQ36" s="104">
        <f t="shared" ca="1" si="426"/>
        <v>0</v>
      </c>
      <c r="VR36" s="134">
        <f t="shared" ca="1" si="427"/>
        <v>2.5054317711516774</v>
      </c>
      <c r="VS36" s="103">
        <f t="shared" ca="1" si="428"/>
        <v>7</v>
      </c>
      <c r="VT36" s="104">
        <f t="shared" ca="1" si="3144"/>
        <v>2</v>
      </c>
      <c r="VU36" s="104">
        <f t="shared" ca="1" si="429"/>
        <v>1</v>
      </c>
      <c r="VV36" s="134">
        <f t="shared" ca="1" si="430"/>
        <v>2.6749392076742993</v>
      </c>
      <c r="VW36" s="103">
        <f t="shared" ca="1" si="431"/>
        <v>1</v>
      </c>
      <c r="VX36" s="104">
        <f t="shared" ca="1" si="3145"/>
        <v>1</v>
      </c>
      <c r="VY36" s="104">
        <f t="shared" ca="1" si="432"/>
        <v>1</v>
      </c>
      <c r="VZ36" s="134">
        <f t="shared" ca="1" si="433"/>
        <v>-1.0563962480104578</v>
      </c>
      <c r="WA36" s="103">
        <f t="shared" ca="1" si="434"/>
        <v>7</v>
      </c>
      <c r="WB36" s="104">
        <f t="shared" ca="1" si="3146"/>
        <v>2</v>
      </c>
      <c r="WC36" s="104">
        <f t="shared" ca="1" si="435"/>
        <v>1</v>
      </c>
      <c r="WD36" s="134">
        <f t="shared" ca="1" si="436"/>
        <v>2.6749392076742993</v>
      </c>
      <c r="WE36" s="103">
        <f t="shared" ca="1" si="437"/>
        <v>1</v>
      </c>
      <c r="WF36" s="104">
        <f t="shared" ca="1" si="3147"/>
        <v>1</v>
      </c>
      <c r="WG36" s="104">
        <f t="shared" ca="1" si="438"/>
        <v>1</v>
      </c>
      <c r="WH36" s="134">
        <f t="shared" ca="1" si="439"/>
        <v>-1.0563962480104578</v>
      </c>
      <c r="WI36" s="103">
        <f t="shared" ca="1" si="440"/>
        <v>12</v>
      </c>
      <c r="WJ36" s="104">
        <f t="shared" ca="1" si="3148"/>
        <v>3</v>
      </c>
      <c r="WK36" s="104">
        <f t="shared" ca="1" si="441"/>
        <v>0</v>
      </c>
      <c r="WL36" s="134">
        <f t="shared" ca="1" si="442"/>
        <v>1.6707630773350388</v>
      </c>
      <c r="WM36" s="103">
        <f t="shared" ca="1" si="443"/>
        <v>17</v>
      </c>
      <c r="WN36" s="104">
        <f t="shared" ca="1" si="3149"/>
        <v>4</v>
      </c>
      <c r="WO36" s="104">
        <f t="shared" ca="1" si="444"/>
        <v>1</v>
      </c>
      <c r="WP36" s="134">
        <f t="shared" ca="1" si="445"/>
        <v>3.6041923718220801</v>
      </c>
      <c r="WQ36" s="103">
        <f t="shared" ca="1" si="446"/>
        <v>4</v>
      </c>
      <c r="WR36" s="104">
        <f t="shared" ca="1" si="3150"/>
        <v>2</v>
      </c>
      <c r="WS36" s="104">
        <f t="shared" ca="1" si="447"/>
        <v>1</v>
      </c>
      <c r="WT36" s="134">
        <f t="shared" ca="1" si="448"/>
        <v>5.7518740578576057</v>
      </c>
      <c r="WU36" s="103">
        <f t="shared" ca="1" si="449"/>
        <v>7</v>
      </c>
      <c r="WV36" s="104">
        <f t="shared" ca="1" si="3151"/>
        <v>2</v>
      </c>
      <c r="WW36" s="104">
        <f t="shared" ca="1" si="450"/>
        <v>1</v>
      </c>
      <c r="WX36" s="134">
        <f t="shared" ca="1" si="451"/>
        <v>2.6749392076742993</v>
      </c>
      <c r="WY36" s="103">
        <f t="shared" ca="1" si="452"/>
        <v>8</v>
      </c>
      <c r="WZ36" s="104">
        <f t="shared" ca="1" si="3152"/>
        <v>2</v>
      </c>
      <c r="XA36" s="104">
        <f t="shared" ca="1" si="453"/>
        <v>1</v>
      </c>
      <c r="XB36" s="134">
        <f t="shared" ca="1" si="454"/>
        <v>7.2672765618258381</v>
      </c>
      <c r="XC36" s="103">
        <f t="shared" ca="1" si="455"/>
        <v>3</v>
      </c>
      <c r="XD36" s="104">
        <f t="shared" ca="1" si="3153"/>
        <v>1</v>
      </c>
      <c r="XE36" s="104">
        <f t="shared" ca="1" si="456"/>
        <v>1</v>
      </c>
      <c r="XF36" s="134">
        <f t="shared" ca="1" si="457"/>
        <v>0.5</v>
      </c>
      <c r="XG36" s="103">
        <f t="shared" ca="1" si="458"/>
        <v>5</v>
      </c>
      <c r="XH36" s="104">
        <f t="shared" ca="1" si="3154"/>
        <v>2</v>
      </c>
      <c r="XI36" s="104">
        <f t="shared" ca="1" si="459"/>
        <v>0</v>
      </c>
      <c r="XJ36" s="134">
        <f t="shared" ca="1" si="460"/>
        <v>-0.55785497180488619</v>
      </c>
      <c r="XK36" s="103">
        <f t="shared" ca="1" si="461"/>
        <v>7</v>
      </c>
      <c r="XL36" s="104">
        <f t="shared" ca="1" si="3155"/>
        <v>2</v>
      </c>
      <c r="XM36" s="104">
        <f t="shared" ca="1" si="462"/>
        <v>1</v>
      </c>
      <c r="XN36" s="134">
        <f t="shared" ca="1" si="463"/>
        <v>2.6749392076742993</v>
      </c>
      <c r="XO36" s="103">
        <f t="shared" ca="1" si="464"/>
        <v>2</v>
      </c>
      <c r="XP36" s="104">
        <f t="shared" ca="1" si="3156"/>
        <v>1</v>
      </c>
      <c r="XQ36" s="104">
        <f t="shared" ca="1" si="465"/>
        <v>0</v>
      </c>
      <c r="XR36" s="134">
        <f t="shared" ca="1" si="466"/>
        <v>-2.2634700801531835</v>
      </c>
      <c r="XS36" s="103">
        <f t="shared" ca="1" si="467"/>
        <v>1</v>
      </c>
      <c r="XT36" s="104">
        <f t="shared" ca="1" si="3157"/>
        <v>1</v>
      </c>
      <c r="XU36" s="104">
        <f t="shared" ca="1" si="468"/>
        <v>1</v>
      </c>
      <c r="XV36" s="134">
        <f t="shared" ca="1" si="469"/>
        <v>-1.0563962480104578</v>
      </c>
      <c r="XW36" s="103">
        <f t="shared" ca="1" si="470"/>
        <v>7</v>
      </c>
      <c r="XX36" s="104">
        <f t="shared" ca="1" si="3158"/>
        <v>2</v>
      </c>
      <c r="XY36" s="104">
        <f t="shared" ca="1" si="471"/>
        <v>1</v>
      </c>
      <c r="XZ36" s="134">
        <f t="shared" ca="1" si="472"/>
        <v>2.6749392076742993</v>
      </c>
      <c r="YA36" s="103">
        <f t="shared" ca="1" si="473"/>
        <v>16</v>
      </c>
      <c r="YB36" s="104">
        <f t="shared" ca="1" si="3159"/>
        <v>4</v>
      </c>
      <c r="YC36" s="104">
        <f t="shared" ca="1" si="474"/>
        <v>0</v>
      </c>
      <c r="YD36" s="134">
        <f t="shared" ca="1" si="475"/>
        <v>0.14512960238289452</v>
      </c>
      <c r="YE36" s="103">
        <f t="shared" ca="1" si="476"/>
        <v>16</v>
      </c>
      <c r="YF36" s="104">
        <f t="shared" ca="1" si="3160"/>
        <v>4</v>
      </c>
      <c r="YG36" s="104">
        <f t="shared" ca="1" si="477"/>
        <v>0</v>
      </c>
      <c r="YH36" s="134">
        <f t="shared" ca="1" si="478"/>
        <v>0.14512960238289452</v>
      </c>
      <c r="YI36" s="103">
        <f t="shared" ca="1" si="479"/>
        <v>1</v>
      </c>
      <c r="YJ36" s="104">
        <f t="shared" ca="1" si="3161"/>
        <v>1</v>
      </c>
      <c r="YK36" s="104">
        <f t="shared" ca="1" si="480"/>
        <v>1</v>
      </c>
      <c r="YL36" s="134">
        <f t="shared" ca="1" si="481"/>
        <v>-1.0563962480104578</v>
      </c>
      <c r="YM36" s="103">
        <f t="shared" ca="1" si="482"/>
        <v>17</v>
      </c>
      <c r="YN36" s="104">
        <f t="shared" ca="1" si="3162"/>
        <v>4</v>
      </c>
      <c r="YO36" s="104">
        <f t="shared" ca="1" si="483"/>
        <v>1</v>
      </c>
      <c r="YP36" s="134">
        <f t="shared" ca="1" si="484"/>
        <v>3.6041923718220801</v>
      </c>
      <c r="YQ36" s="103">
        <f t="shared" ca="1" si="485"/>
        <v>9</v>
      </c>
      <c r="YR36" s="104">
        <f t="shared" ca="1" si="3163"/>
        <v>3</v>
      </c>
      <c r="YS36" s="104">
        <f t="shared" ca="1" si="486"/>
        <v>1</v>
      </c>
      <c r="YT36" s="134">
        <f t="shared" ca="1" si="487"/>
        <v>2.9518538948595392</v>
      </c>
      <c r="YU36" s="103">
        <f t="shared" ca="1" si="488"/>
        <v>19</v>
      </c>
      <c r="YV36" s="104">
        <f t="shared" ca="1" si="3164"/>
        <v>5</v>
      </c>
      <c r="YW36" s="104">
        <f t="shared" ca="1" si="489"/>
        <v>0</v>
      </c>
      <c r="YX36" s="134">
        <f t="shared" ca="1" si="490"/>
        <v>2.5054317711516774</v>
      </c>
      <c r="YY36" s="103">
        <f t="shared" ca="1" si="491"/>
        <v>12</v>
      </c>
      <c r="YZ36" s="104">
        <f t="shared" ca="1" si="3165"/>
        <v>3</v>
      </c>
      <c r="ZA36" s="104">
        <f t="shared" ca="1" si="492"/>
        <v>0</v>
      </c>
      <c r="ZB36" s="134">
        <f t="shared" ca="1" si="493"/>
        <v>1.6707630773350388</v>
      </c>
      <c r="ZC36" s="103">
        <f t="shared" ca="1" si="494"/>
        <v>11</v>
      </c>
      <c r="ZD36" s="104">
        <f t="shared" ca="1" si="3166"/>
        <v>3</v>
      </c>
      <c r="ZE36" s="104">
        <f t="shared" ca="1" si="495"/>
        <v>0</v>
      </c>
      <c r="ZF36" s="134">
        <f t="shared" ca="1" si="496"/>
        <v>2.1483747344834114</v>
      </c>
      <c r="ZG36" s="103">
        <f t="shared" ca="1" si="497"/>
        <v>10</v>
      </c>
      <c r="ZH36" s="104">
        <f t="shared" ca="1" si="3167"/>
        <v>3</v>
      </c>
      <c r="ZI36" s="104">
        <f t="shared" ca="1" si="498"/>
        <v>1</v>
      </c>
      <c r="ZJ36" s="134">
        <f t="shared" ca="1" si="499"/>
        <v>5.7152099939282834</v>
      </c>
      <c r="ZK36" s="103">
        <f t="shared" ca="1" si="500"/>
        <v>8</v>
      </c>
      <c r="ZL36" s="104">
        <f t="shared" ca="1" si="3168"/>
        <v>2</v>
      </c>
      <c r="ZM36" s="104">
        <f t="shared" ca="1" si="501"/>
        <v>1</v>
      </c>
      <c r="ZN36" s="134">
        <f t="shared" ca="1" si="502"/>
        <v>7.2672765618258381</v>
      </c>
      <c r="ZO36" s="103">
        <f t="shared" ca="1" si="503"/>
        <v>4</v>
      </c>
      <c r="ZP36" s="104">
        <f t="shared" ca="1" si="3169"/>
        <v>2</v>
      </c>
      <c r="ZQ36" s="104">
        <f t="shared" ca="1" si="504"/>
        <v>1</v>
      </c>
      <c r="ZR36" s="134">
        <f t="shared" ca="1" si="505"/>
        <v>5.7518740578576057</v>
      </c>
      <c r="ZS36" s="103">
        <f t="shared" ca="1" si="506"/>
        <v>20</v>
      </c>
      <c r="ZT36" s="104">
        <f t="shared" ca="1" si="3170"/>
        <v>5</v>
      </c>
      <c r="ZU36" s="104">
        <f t="shared" ca="1" si="507"/>
        <v>1</v>
      </c>
      <c r="ZV36" s="134">
        <f t="shared" ca="1" si="508"/>
        <v>5.1307476803274881</v>
      </c>
      <c r="ZW36" s="103">
        <f t="shared" ca="1" si="509"/>
        <v>17</v>
      </c>
      <c r="ZX36" s="104">
        <f t="shared" ca="1" si="3171"/>
        <v>4</v>
      </c>
      <c r="ZY36" s="104">
        <f t="shared" ca="1" si="510"/>
        <v>1</v>
      </c>
      <c r="ZZ36" s="134">
        <f t="shared" ca="1" si="511"/>
        <v>3.6041923718220801</v>
      </c>
      <c r="AAA36" s="103">
        <f t="shared" ca="1" si="512"/>
        <v>16</v>
      </c>
      <c r="AAB36" s="104">
        <f t="shared" ca="1" si="3172"/>
        <v>4</v>
      </c>
      <c r="AAC36" s="104">
        <f t="shared" ca="1" si="513"/>
        <v>0</v>
      </c>
      <c r="AAD36" s="134">
        <f t="shared" ca="1" si="514"/>
        <v>0.14512960238289452</v>
      </c>
      <c r="AAE36" s="103">
        <f t="shared" ca="1" si="515"/>
        <v>8</v>
      </c>
      <c r="AAF36" s="104">
        <f t="shared" ca="1" si="3173"/>
        <v>2</v>
      </c>
      <c r="AAG36" s="104">
        <f t="shared" ca="1" si="516"/>
        <v>1</v>
      </c>
      <c r="AAH36" s="134">
        <f t="shared" ca="1" si="517"/>
        <v>7.2672765618258381</v>
      </c>
      <c r="AAI36" s="103">
        <f t="shared" ca="1" si="518"/>
        <v>20</v>
      </c>
      <c r="AAJ36" s="104">
        <f t="shared" ca="1" si="3174"/>
        <v>5</v>
      </c>
      <c r="AAK36" s="104">
        <f t="shared" ca="1" si="519"/>
        <v>1</v>
      </c>
      <c r="AAL36" s="134">
        <f t="shared" ca="1" si="520"/>
        <v>5.1307476803274881</v>
      </c>
      <c r="AAM36" s="103">
        <f t="shared" ca="1" si="521"/>
        <v>12</v>
      </c>
      <c r="AAN36" s="104">
        <f t="shared" ca="1" si="3175"/>
        <v>3</v>
      </c>
      <c r="AAO36" s="104">
        <f t="shared" ca="1" si="522"/>
        <v>0</v>
      </c>
      <c r="AAP36" s="134">
        <f t="shared" ca="1" si="523"/>
        <v>1.6707630773350388</v>
      </c>
      <c r="AAQ36" s="103">
        <f t="shared" ca="1" si="524"/>
        <v>9</v>
      </c>
      <c r="AAR36" s="104">
        <f t="shared" ca="1" si="3176"/>
        <v>3</v>
      </c>
      <c r="AAS36" s="104">
        <f t="shared" ca="1" si="525"/>
        <v>1</v>
      </c>
      <c r="AAT36" s="134">
        <f t="shared" ca="1" si="526"/>
        <v>2.9518538948595392</v>
      </c>
      <c r="AAU36" s="103">
        <f t="shared" ca="1" si="527"/>
        <v>19</v>
      </c>
      <c r="AAV36" s="104">
        <f t="shared" ca="1" si="3177"/>
        <v>5</v>
      </c>
      <c r="AAW36" s="104">
        <f t="shared" ca="1" si="528"/>
        <v>0</v>
      </c>
      <c r="AAX36" s="134">
        <f t="shared" ca="1" si="529"/>
        <v>2.5054317711516774</v>
      </c>
      <c r="AAY36" s="103">
        <f t="shared" ca="1" si="530"/>
        <v>8</v>
      </c>
      <c r="AAZ36" s="104">
        <f t="shared" ca="1" si="3178"/>
        <v>2</v>
      </c>
      <c r="ABA36" s="104">
        <f t="shared" ca="1" si="531"/>
        <v>1</v>
      </c>
      <c r="ABB36" s="134">
        <f t="shared" ca="1" si="532"/>
        <v>7.2672765618258381</v>
      </c>
      <c r="ABC36" s="103">
        <f t="shared" ca="1" si="533"/>
        <v>16</v>
      </c>
      <c r="ABD36" s="104">
        <f t="shared" ca="1" si="3179"/>
        <v>4</v>
      </c>
      <c r="ABE36" s="104">
        <f t="shared" ca="1" si="534"/>
        <v>0</v>
      </c>
      <c r="ABF36" s="134">
        <f t="shared" ca="1" si="535"/>
        <v>0.14512960238289452</v>
      </c>
      <c r="ABG36" s="103">
        <f t="shared" ca="1" si="536"/>
        <v>18</v>
      </c>
      <c r="ABH36" s="104">
        <f t="shared" ca="1" si="3180"/>
        <v>5</v>
      </c>
      <c r="ABI36" s="104">
        <f t="shared" ca="1" si="537"/>
        <v>1</v>
      </c>
      <c r="ABJ36" s="134">
        <f t="shared" ca="1" si="538"/>
        <v>1.4217825209088346</v>
      </c>
      <c r="ABK36" s="103">
        <f t="shared" ca="1" si="539"/>
        <v>4</v>
      </c>
      <c r="ABL36" s="104">
        <f t="shared" ca="1" si="3181"/>
        <v>2</v>
      </c>
      <c r="ABM36" s="104">
        <f t="shared" ca="1" si="540"/>
        <v>1</v>
      </c>
      <c r="ABN36" s="134">
        <f t="shared" ca="1" si="541"/>
        <v>5.7518740578576057</v>
      </c>
      <c r="ABO36" s="103">
        <f t="shared" ca="1" si="542"/>
        <v>15</v>
      </c>
      <c r="ABP36" s="104">
        <f t="shared" ca="1" si="3182"/>
        <v>4</v>
      </c>
      <c r="ABQ36" s="104">
        <f t="shared" ca="1" si="543"/>
        <v>0</v>
      </c>
      <c r="ABR36" s="134">
        <f t="shared" ca="1" si="544"/>
        <v>2.5978161023857069</v>
      </c>
      <c r="ABS36" s="103">
        <f t="shared" ca="1" si="545"/>
        <v>15</v>
      </c>
      <c r="ABT36" s="104">
        <f t="shared" ca="1" si="3183"/>
        <v>4</v>
      </c>
      <c r="ABU36" s="104">
        <f t="shared" ca="1" si="546"/>
        <v>0</v>
      </c>
      <c r="ABV36" s="134">
        <f t="shared" ca="1" si="547"/>
        <v>2.5978161023857069</v>
      </c>
      <c r="ABW36" s="103">
        <f t="shared" ca="1" si="548"/>
        <v>17</v>
      </c>
      <c r="ABX36" s="104">
        <f t="shared" ca="1" si="3184"/>
        <v>4</v>
      </c>
      <c r="ABY36" s="104">
        <f t="shared" ca="1" si="549"/>
        <v>1</v>
      </c>
      <c r="ABZ36" s="134">
        <f t="shared" ca="1" si="550"/>
        <v>3.6041923718220801</v>
      </c>
      <c r="ACA36" s="103">
        <f t="shared" ca="1" si="551"/>
        <v>12</v>
      </c>
      <c r="ACB36" s="104">
        <f t="shared" ca="1" si="3185"/>
        <v>3</v>
      </c>
      <c r="ACC36" s="104">
        <f t="shared" ca="1" si="552"/>
        <v>0</v>
      </c>
      <c r="ACD36" s="134">
        <f t="shared" ca="1" si="553"/>
        <v>1.6707630773350388</v>
      </c>
      <c r="ACE36" s="103">
        <f t="shared" ca="1" si="554"/>
        <v>1</v>
      </c>
      <c r="ACF36" s="104">
        <f t="shared" ca="1" si="3186"/>
        <v>1</v>
      </c>
      <c r="ACG36" s="104">
        <f t="shared" ca="1" si="555"/>
        <v>1</v>
      </c>
      <c r="ACH36" s="134">
        <f t="shared" ca="1" si="556"/>
        <v>-1.0563962480104578</v>
      </c>
      <c r="ACI36" s="103">
        <f t="shared" ca="1" si="557"/>
        <v>11</v>
      </c>
      <c r="ACJ36" s="104">
        <f t="shared" ca="1" si="3187"/>
        <v>3</v>
      </c>
      <c r="ACK36" s="104">
        <f t="shared" ca="1" si="558"/>
        <v>0</v>
      </c>
      <c r="ACL36" s="134">
        <f t="shared" ca="1" si="559"/>
        <v>2.1483747344834114</v>
      </c>
      <c r="ACM36" s="103">
        <f t="shared" ca="1" si="560"/>
        <v>18</v>
      </c>
      <c r="ACN36" s="104">
        <f t="shared" ca="1" si="3188"/>
        <v>5</v>
      </c>
      <c r="ACO36" s="104">
        <f t="shared" ca="1" si="561"/>
        <v>1</v>
      </c>
      <c r="ACP36" s="134">
        <f t="shared" ca="1" si="562"/>
        <v>1.4217825209088346</v>
      </c>
      <c r="ACQ36" s="103">
        <f t="shared" ca="1" si="563"/>
        <v>15</v>
      </c>
      <c r="ACR36" s="104">
        <f t="shared" ca="1" si="3189"/>
        <v>4</v>
      </c>
      <c r="ACS36" s="104">
        <f t="shared" ca="1" si="564"/>
        <v>0</v>
      </c>
      <c r="ACT36" s="134">
        <f t="shared" ca="1" si="565"/>
        <v>2.5978161023857069</v>
      </c>
      <c r="ACU36" s="103">
        <f t="shared" ca="1" si="566"/>
        <v>15</v>
      </c>
      <c r="ACV36" s="104">
        <f t="shared" ca="1" si="3190"/>
        <v>4</v>
      </c>
      <c r="ACW36" s="104">
        <f t="shared" ca="1" si="567"/>
        <v>0</v>
      </c>
      <c r="ACX36" s="134">
        <f t="shared" ca="1" si="568"/>
        <v>2.5978161023857069</v>
      </c>
      <c r="ACY36" s="103">
        <f t="shared" ca="1" si="569"/>
        <v>18</v>
      </c>
      <c r="ACZ36" s="104">
        <f t="shared" ca="1" si="3191"/>
        <v>5</v>
      </c>
      <c r="ADA36" s="104">
        <f t="shared" ca="1" si="570"/>
        <v>1</v>
      </c>
      <c r="ADB36" s="134">
        <f t="shared" ca="1" si="571"/>
        <v>1.4217825209088346</v>
      </c>
      <c r="ADC36" s="103">
        <f t="shared" ca="1" si="572"/>
        <v>16</v>
      </c>
      <c r="ADD36" s="104">
        <f t="shared" ca="1" si="3192"/>
        <v>4</v>
      </c>
      <c r="ADE36" s="104">
        <f t="shared" ca="1" si="573"/>
        <v>0</v>
      </c>
      <c r="ADF36" s="134">
        <f t="shared" ca="1" si="574"/>
        <v>0.14512960238289452</v>
      </c>
      <c r="ADG36" s="103">
        <f t="shared" ca="1" si="575"/>
        <v>13</v>
      </c>
      <c r="ADH36" s="104">
        <f t="shared" ca="1" si="3193"/>
        <v>3</v>
      </c>
      <c r="ADI36" s="104">
        <f t="shared" ca="1" si="576"/>
        <v>1</v>
      </c>
      <c r="ADJ36" s="134">
        <f t="shared" ca="1" si="577"/>
        <v>6.3962431201922527</v>
      </c>
      <c r="ADK36" s="103">
        <f t="shared" ca="1" si="578"/>
        <v>14</v>
      </c>
      <c r="ADL36" s="104">
        <f t="shared" ca="1" si="3194"/>
        <v>4</v>
      </c>
      <c r="ADM36" s="104">
        <f t="shared" ca="1" si="579"/>
        <v>1</v>
      </c>
      <c r="ADN36" s="134">
        <f t="shared" ca="1" si="580"/>
        <v>2.4245461676398463</v>
      </c>
      <c r="ADO36" s="103">
        <f t="shared" ca="1" si="581"/>
        <v>13</v>
      </c>
      <c r="ADP36" s="104">
        <f t="shared" ca="1" si="3195"/>
        <v>3</v>
      </c>
      <c r="ADQ36" s="104">
        <f t="shared" ca="1" si="582"/>
        <v>1</v>
      </c>
      <c r="ADR36" s="134">
        <f t="shared" ca="1" si="583"/>
        <v>6.3962431201922527</v>
      </c>
      <c r="ADS36" s="103">
        <f t="shared" ca="1" si="584"/>
        <v>16</v>
      </c>
      <c r="ADT36" s="104">
        <f t="shared" ca="1" si="3196"/>
        <v>4</v>
      </c>
      <c r="ADU36" s="104">
        <f t="shared" ca="1" si="585"/>
        <v>0</v>
      </c>
      <c r="ADV36" s="134">
        <f t="shared" ca="1" si="586"/>
        <v>0.14512960238289452</v>
      </c>
      <c r="ADW36" s="103">
        <f t="shared" ca="1" si="587"/>
        <v>11</v>
      </c>
      <c r="ADX36" s="104">
        <f t="shared" ca="1" si="3197"/>
        <v>3</v>
      </c>
      <c r="ADY36" s="104">
        <f t="shared" ca="1" si="588"/>
        <v>0</v>
      </c>
      <c r="ADZ36" s="134">
        <f t="shared" ca="1" si="589"/>
        <v>2.1483747344834114</v>
      </c>
      <c r="AEA36" s="103">
        <f t="shared" ca="1" si="590"/>
        <v>15</v>
      </c>
      <c r="AEB36" s="104">
        <f t="shared" ca="1" si="3198"/>
        <v>4</v>
      </c>
      <c r="AEC36" s="104">
        <f t="shared" ca="1" si="591"/>
        <v>0</v>
      </c>
      <c r="AED36" s="134">
        <f t="shared" ca="1" si="592"/>
        <v>2.5978161023857069</v>
      </c>
      <c r="AEE36" s="103">
        <f t="shared" ca="1" si="593"/>
        <v>3</v>
      </c>
      <c r="AEF36" s="104">
        <f t="shared" ca="1" si="3199"/>
        <v>1</v>
      </c>
      <c r="AEG36" s="104">
        <f t="shared" ca="1" si="594"/>
        <v>1</v>
      </c>
      <c r="AEH36" s="134">
        <f t="shared" ca="1" si="595"/>
        <v>0.5</v>
      </c>
      <c r="AEI36" s="103">
        <f t="shared" ca="1" si="596"/>
        <v>19</v>
      </c>
      <c r="AEJ36" s="104">
        <f t="shared" ca="1" si="3200"/>
        <v>5</v>
      </c>
      <c r="AEK36" s="104">
        <f t="shared" ca="1" si="597"/>
        <v>0</v>
      </c>
      <c r="AEL36" s="134">
        <f t="shared" ca="1" si="598"/>
        <v>2.5054317711516774</v>
      </c>
      <c r="AEM36" s="103">
        <f t="shared" ca="1" si="599"/>
        <v>7</v>
      </c>
      <c r="AEN36" s="104">
        <f t="shared" ca="1" si="3201"/>
        <v>2</v>
      </c>
      <c r="AEO36" s="104">
        <f t="shared" ca="1" si="600"/>
        <v>1</v>
      </c>
      <c r="AEP36" s="134">
        <f t="shared" ca="1" si="601"/>
        <v>2.6749392076742993</v>
      </c>
      <c r="AEQ36" s="103">
        <f t="shared" ca="1" si="602"/>
        <v>16</v>
      </c>
      <c r="AER36" s="104">
        <f t="shared" ca="1" si="3202"/>
        <v>4</v>
      </c>
      <c r="AES36" s="104">
        <f t="shared" ca="1" si="603"/>
        <v>0</v>
      </c>
      <c r="AET36" s="134">
        <f t="shared" ca="1" si="604"/>
        <v>0.14512960238289452</v>
      </c>
      <c r="AEU36" s="103">
        <f t="shared" ca="1" si="605"/>
        <v>13</v>
      </c>
      <c r="AEV36" s="104">
        <f t="shared" ca="1" si="3203"/>
        <v>3</v>
      </c>
      <c r="AEW36" s="104">
        <f t="shared" ca="1" si="606"/>
        <v>1</v>
      </c>
      <c r="AEX36" s="134">
        <f t="shared" ca="1" si="607"/>
        <v>6.3962431201922527</v>
      </c>
      <c r="AEY36" s="103">
        <f t="shared" ca="1" si="608"/>
        <v>4</v>
      </c>
      <c r="AEZ36" s="104">
        <f t="shared" ca="1" si="3204"/>
        <v>2</v>
      </c>
      <c r="AFA36" s="104">
        <f t="shared" ca="1" si="609"/>
        <v>1</v>
      </c>
      <c r="AFB36" s="134">
        <f t="shared" ca="1" si="610"/>
        <v>5.7518740578576057</v>
      </c>
      <c r="AFC36" s="103">
        <f t="shared" ca="1" si="611"/>
        <v>17</v>
      </c>
      <c r="AFD36" s="104">
        <f t="shared" ca="1" si="3205"/>
        <v>4</v>
      </c>
      <c r="AFE36" s="104">
        <f t="shared" ca="1" si="612"/>
        <v>1</v>
      </c>
      <c r="AFF36" s="134">
        <f t="shared" ca="1" si="613"/>
        <v>3.6041923718220801</v>
      </c>
      <c r="AFG36" s="103">
        <f t="shared" ca="1" si="614"/>
        <v>20</v>
      </c>
      <c r="AFH36" s="104">
        <f t="shared" ca="1" si="3206"/>
        <v>5</v>
      </c>
      <c r="AFI36" s="104">
        <f t="shared" ca="1" si="615"/>
        <v>1</v>
      </c>
      <c r="AFJ36" s="134">
        <f t="shared" ca="1" si="616"/>
        <v>5.1307476803274881</v>
      </c>
      <c r="AFK36" s="103">
        <f t="shared" ca="1" si="617"/>
        <v>20</v>
      </c>
      <c r="AFL36" s="104">
        <f t="shared" ca="1" si="3207"/>
        <v>5</v>
      </c>
      <c r="AFM36" s="104">
        <f t="shared" ca="1" si="618"/>
        <v>1</v>
      </c>
      <c r="AFN36" s="134">
        <f t="shared" ca="1" si="619"/>
        <v>5.1307476803274881</v>
      </c>
      <c r="AFO36" s="103">
        <f t="shared" ca="1" si="620"/>
        <v>16</v>
      </c>
      <c r="AFP36" s="104">
        <f t="shared" ca="1" si="3208"/>
        <v>4</v>
      </c>
      <c r="AFQ36" s="104">
        <f t="shared" ca="1" si="621"/>
        <v>0</v>
      </c>
      <c r="AFR36" s="134">
        <f t="shared" ca="1" si="622"/>
        <v>0.14512960238289452</v>
      </c>
      <c r="AFS36" s="103">
        <f t="shared" ca="1" si="623"/>
        <v>20</v>
      </c>
      <c r="AFT36" s="104">
        <f t="shared" ca="1" si="3209"/>
        <v>5</v>
      </c>
      <c r="AFU36" s="104">
        <f t="shared" ca="1" si="624"/>
        <v>1</v>
      </c>
      <c r="AFV36" s="134">
        <f t="shared" ca="1" si="625"/>
        <v>5.1307476803274881</v>
      </c>
      <c r="AFW36" s="103">
        <f t="shared" ca="1" si="626"/>
        <v>3</v>
      </c>
      <c r="AFX36" s="104">
        <f t="shared" ca="1" si="3210"/>
        <v>1</v>
      </c>
      <c r="AFY36" s="104">
        <f t="shared" ca="1" si="627"/>
        <v>1</v>
      </c>
      <c r="AFZ36" s="134">
        <f t="shared" ca="1" si="628"/>
        <v>0.5</v>
      </c>
      <c r="AGA36" s="103">
        <f t="shared" ca="1" si="629"/>
        <v>13</v>
      </c>
      <c r="AGB36" s="104">
        <f t="shared" ca="1" si="3211"/>
        <v>3</v>
      </c>
      <c r="AGC36" s="104">
        <f t="shared" ca="1" si="630"/>
        <v>1</v>
      </c>
      <c r="AGD36" s="134">
        <f t="shared" ca="1" si="631"/>
        <v>6.3962431201922527</v>
      </c>
      <c r="AGE36" s="103">
        <f t="shared" ca="1" si="632"/>
        <v>18</v>
      </c>
      <c r="AGF36" s="104">
        <f t="shared" ca="1" si="3212"/>
        <v>5</v>
      </c>
      <c r="AGG36" s="104">
        <f t="shared" ca="1" si="633"/>
        <v>1</v>
      </c>
      <c r="AGH36" s="134">
        <f t="shared" ca="1" si="634"/>
        <v>1.4217825209088346</v>
      </c>
      <c r="AGI36" s="103">
        <f t="shared" ca="1" si="635"/>
        <v>18</v>
      </c>
      <c r="AGJ36" s="104">
        <f t="shared" ca="1" si="3213"/>
        <v>5</v>
      </c>
      <c r="AGK36" s="104">
        <f t="shared" ca="1" si="636"/>
        <v>1</v>
      </c>
      <c r="AGL36" s="134">
        <f t="shared" ca="1" si="637"/>
        <v>1.4217825209088346</v>
      </c>
      <c r="AGM36" s="103">
        <f t="shared" ca="1" si="638"/>
        <v>15</v>
      </c>
      <c r="AGN36" s="104">
        <f t="shared" ca="1" si="3214"/>
        <v>4</v>
      </c>
      <c r="AGO36" s="104">
        <f t="shared" ca="1" si="639"/>
        <v>0</v>
      </c>
      <c r="AGP36" s="134">
        <f t="shared" ca="1" si="640"/>
        <v>2.5978161023857069</v>
      </c>
      <c r="AGQ36" s="103">
        <f t="shared" ca="1" si="641"/>
        <v>9</v>
      </c>
      <c r="AGR36" s="104">
        <f t="shared" ca="1" si="3215"/>
        <v>3</v>
      </c>
      <c r="AGS36" s="104">
        <f t="shared" ca="1" si="642"/>
        <v>1</v>
      </c>
      <c r="AGT36" s="134">
        <f t="shared" ca="1" si="643"/>
        <v>2.9518538948595392</v>
      </c>
      <c r="AGU36" s="103">
        <f t="shared" ca="1" si="644"/>
        <v>4</v>
      </c>
      <c r="AGV36" s="104">
        <f t="shared" ca="1" si="3216"/>
        <v>2</v>
      </c>
      <c r="AGW36" s="104">
        <f t="shared" ca="1" si="645"/>
        <v>1</v>
      </c>
      <c r="AGX36" s="134">
        <f t="shared" ca="1" si="646"/>
        <v>5.7518740578576057</v>
      </c>
      <c r="AGY36" s="103">
        <f t="shared" ca="1" si="647"/>
        <v>20</v>
      </c>
      <c r="AGZ36" s="104">
        <f t="shared" ca="1" si="3217"/>
        <v>5</v>
      </c>
      <c r="AHA36" s="104">
        <f t="shared" ca="1" si="648"/>
        <v>1</v>
      </c>
      <c r="AHB36" s="134">
        <f t="shared" ca="1" si="649"/>
        <v>5.1307476803274881</v>
      </c>
      <c r="AHC36" s="103">
        <f t="shared" ca="1" si="650"/>
        <v>8</v>
      </c>
      <c r="AHD36" s="104">
        <f t="shared" ca="1" si="3218"/>
        <v>2</v>
      </c>
      <c r="AHE36" s="104">
        <f t="shared" ca="1" si="651"/>
        <v>1</v>
      </c>
      <c r="AHF36" s="134">
        <f t="shared" ca="1" si="652"/>
        <v>7.2672765618258381</v>
      </c>
      <c r="AHG36" s="103">
        <f t="shared" ca="1" si="653"/>
        <v>15</v>
      </c>
      <c r="AHH36" s="104">
        <f t="shared" ca="1" si="3219"/>
        <v>4</v>
      </c>
      <c r="AHI36" s="104">
        <f t="shared" ca="1" si="654"/>
        <v>0</v>
      </c>
      <c r="AHJ36" s="134">
        <f t="shared" ca="1" si="655"/>
        <v>2.5978161023857069</v>
      </c>
      <c r="AHK36" s="103">
        <f t="shared" ca="1" si="656"/>
        <v>4</v>
      </c>
      <c r="AHL36" s="104">
        <f t="shared" ca="1" si="3220"/>
        <v>2</v>
      </c>
      <c r="AHM36" s="104">
        <f t="shared" ca="1" si="657"/>
        <v>1</v>
      </c>
      <c r="AHN36" s="134">
        <f t="shared" ca="1" si="658"/>
        <v>5.7518740578576057</v>
      </c>
      <c r="AHO36" s="103">
        <f t="shared" ca="1" si="659"/>
        <v>2</v>
      </c>
      <c r="AHP36" s="104">
        <f t="shared" ca="1" si="3221"/>
        <v>1</v>
      </c>
      <c r="AHQ36" s="104">
        <f t="shared" ca="1" si="660"/>
        <v>0</v>
      </c>
      <c r="AHR36" s="134">
        <f t="shared" ca="1" si="661"/>
        <v>-2.2634700801531835</v>
      </c>
      <c r="AHS36" s="103">
        <f t="shared" ca="1" si="662"/>
        <v>19</v>
      </c>
      <c r="AHT36" s="104">
        <f t="shared" ca="1" si="3222"/>
        <v>5</v>
      </c>
      <c r="AHU36" s="104">
        <f t="shared" ca="1" si="663"/>
        <v>0</v>
      </c>
      <c r="AHV36" s="134">
        <f t="shared" ca="1" si="664"/>
        <v>2.5054317711516774</v>
      </c>
      <c r="AHW36" s="103">
        <f t="shared" ca="1" si="665"/>
        <v>19</v>
      </c>
      <c r="AHX36" s="104">
        <f t="shared" ca="1" si="3223"/>
        <v>5</v>
      </c>
      <c r="AHY36" s="104">
        <f t="shared" ca="1" si="666"/>
        <v>0</v>
      </c>
      <c r="AHZ36" s="134">
        <f t="shared" ca="1" si="667"/>
        <v>2.5054317711516774</v>
      </c>
      <c r="AIA36" s="103">
        <f t="shared" ca="1" si="668"/>
        <v>2</v>
      </c>
      <c r="AIB36" s="104">
        <f t="shared" ca="1" si="3224"/>
        <v>1</v>
      </c>
      <c r="AIC36" s="104">
        <f t="shared" ca="1" si="669"/>
        <v>0</v>
      </c>
      <c r="AID36" s="134">
        <f t="shared" ca="1" si="670"/>
        <v>-2.2634700801531835</v>
      </c>
      <c r="AIE36" s="103">
        <f t="shared" ca="1" si="671"/>
        <v>2</v>
      </c>
      <c r="AIF36" s="104">
        <f t="shared" ca="1" si="3225"/>
        <v>1</v>
      </c>
      <c r="AIG36" s="104">
        <f t="shared" ca="1" si="672"/>
        <v>0</v>
      </c>
      <c r="AIH36" s="134">
        <f t="shared" ca="1" si="673"/>
        <v>-2.2634700801531835</v>
      </c>
      <c r="AII36" s="103">
        <f t="shared" ca="1" si="674"/>
        <v>10</v>
      </c>
      <c r="AIJ36" s="104">
        <f t="shared" ca="1" si="3226"/>
        <v>3</v>
      </c>
      <c r="AIK36" s="104">
        <f t="shared" ca="1" si="675"/>
        <v>1</v>
      </c>
      <c r="AIL36" s="134">
        <f t="shared" ca="1" si="676"/>
        <v>5.7152099939282834</v>
      </c>
      <c r="AIM36" s="103">
        <f t="shared" ca="1" si="677"/>
        <v>2</v>
      </c>
      <c r="AIN36" s="104">
        <f t="shared" ca="1" si="3227"/>
        <v>1</v>
      </c>
      <c r="AIO36" s="104">
        <f t="shared" ca="1" si="678"/>
        <v>0</v>
      </c>
      <c r="AIP36" s="134">
        <f t="shared" ca="1" si="679"/>
        <v>-2.2634700801531835</v>
      </c>
      <c r="AIQ36" s="103">
        <f t="shared" ca="1" si="680"/>
        <v>4</v>
      </c>
      <c r="AIR36" s="104">
        <f t="shared" ca="1" si="3228"/>
        <v>2</v>
      </c>
      <c r="AIS36" s="104">
        <f t="shared" ca="1" si="681"/>
        <v>1</v>
      </c>
      <c r="AIT36" s="134">
        <f t="shared" ca="1" si="682"/>
        <v>5.7518740578576057</v>
      </c>
      <c r="AIU36" s="103">
        <f t="shared" ca="1" si="683"/>
        <v>2</v>
      </c>
      <c r="AIV36" s="104">
        <f t="shared" ca="1" si="3229"/>
        <v>1</v>
      </c>
      <c r="AIW36" s="104">
        <f t="shared" ca="1" si="684"/>
        <v>0</v>
      </c>
      <c r="AIX36" s="134">
        <f t="shared" ca="1" si="685"/>
        <v>-2.2634700801531835</v>
      </c>
      <c r="AIY36" s="103">
        <f t="shared" ca="1" si="686"/>
        <v>3</v>
      </c>
      <c r="AIZ36" s="104">
        <f t="shared" ca="1" si="3230"/>
        <v>1</v>
      </c>
      <c r="AJA36" s="104">
        <f t="shared" ca="1" si="687"/>
        <v>1</v>
      </c>
      <c r="AJB36" s="134">
        <f t="shared" ca="1" si="688"/>
        <v>0.5</v>
      </c>
      <c r="AJC36" s="103">
        <f t="shared" ca="1" si="689"/>
        <v>19</v>
      </c>
      <c r="AJD36" s="104">
        <f t="shared" ca="1" si="3231"/>
        <v>5</v>
      </c>
      <c r="AJE36" s="104">
        <f t="shared" ca="1" si="690"/>
        <v>0</v>
      </c>
      <c r="AJF36" s="134">
        <f t="shared" ca="1" si="691"/>
        <v>2.5054317711516774</v>
      </c>
      <c r="AJG36" s="103">
        <f t="shared" ca="1" si="692"/>
        <v>3</v>
      </c>
      <c r="AJH36" s="104">
        <f t="shared" ca="1" si="3232"/>
        <v>1</v>
      </c>
      <c r="AJI36" s="104">
        <f t="shared" ca="1" si="693"/>
        <v>1</v>
      </c>
      <c r="AJJ36" s="134">
        <f t="shared" ca="1" si="694"/>
        <v>0.5</v>
      </c>
      <c r="AJK36" s="103">
        <f t="shared" ca="1" si="695"/>
        <v>8</v>
      </c>
      <c r="AJL36" s="104">
        <f t="shared" ca="1" si="3233"/>
        <v>2</v>
      </c>
      <c r="AJM36" s="104">
        <f t="shared" ca="1" si="696"/>
        <v>1</v>
      </c>
      <c r="AJN36" s="134">
        <f t="shared" ca="1" si="697"/>
        <v>7.2672765618258381</v>
      </c>
      <c r="AJO36" s="103">
        <f t="shared" ca="1" si="698"/>
        <v>11</v>
      </c>
      <c r="AJP36" s="104">
        <f t="shared" ca="1" si="3234"/>
        <v>3</v>
      </c>
      <c r="AJQ36" s="104">
        <f t="shared" ca="1" si="699"/>
        <v>0</v>
      </c>
      <c r="AJR36" s="134">
        <f t="shared" ca="1" si="700"/>
        <v>2.1483747344834114</v>
      </c>
      <c r="AJS36" s="103">
        <f t="shared" ca="1" si="701"/>
        <v>15</v>
      </c>
      <c r="AJT36" s="104">
        <f t="shared" ca="1" si="3235"/>
        <v>4</v>
      </c>
      <c r="AJU36" s="104">
        <f t="shared" ca="1" si="702"/>
        <v>0</v>
      </c>
      <c r="AJV36" s="134">
        <f t="shared" ca="1" si="703"/>
        <v>2.5978161023857069</v>
      </c>
      <c r="AJW36" s="103">
        <f t="shared" ca="1" si="704"/>
        <v>5</v>
      </c>
      <c r="AJX36" s="104">
        <f t="shared" ca="1" si="3236"/>
        <v>2</v>
      </c>
      <c r="AJY36" s="104">
        <f t="shared" ca="1" si="705"/>
        <v>0</v>
      </c>
      <c r="AJZ36" s="134">
        <f t="shared" ca="1" si="706"/>
        <v>-0.55785497180488619</v>
      </c>
      <c r="AKA36" s="103">
        <f t="shared" ca="1" si="707"/>
        <v>15</v>
      </c>
      <c r="AKB36" s="104">
        <f t="shared" ca="1" si="3237"/>
        <v>4</v>
      </c>
      <c r="AKC36" s="104">
        <f t="shared" ca="1" si="708"/>
        <v>0</v>
      </c>
      <c r="AKD36" s="134">
        <f t="shared" ca="1" si="709"/>
        <v>2.5978161023857069</v>
      </c>
      <c r="AKE36" s="103">
        <f t="shared" ca="1" si="710"/>
        <v>19</v>
      </c>
      <c r="AKF36" s="104">
        <f t="shared" ca="1" si="3238"/>
        <v>5</v>
      </c>
      <c r="AKG36" s="104">
        <f t="shared" ca="1" si="711"/>
        <v>0</v>
      </c>
      <c r="AKH36" s="134">
        <f t="shared" ca="1" si="712"/>
        <v>2.5054317711516774</v>
      </c>
      <c r="AKI36" s="103">
        <f t="shared" ca="1" si="713"/>
        <v>13</v>
      </c>
      <c r="AKJ36" s="104">
        <f t="shared" ca="1" si="3239"/>
        <v>3</v>
      </c>
      <c r="AKK36" s="104">
        <f t="shared" ca="1" si="714"/>
        <v>1</v>
      </c>
      <c r="AKL36" s="134">
        <f t="shared" ca="1" si="715"/>
        <v>6.3962431201922527</v>
      </c>
      <c r="AKM36" s="103">
        <f t="shared" ca="1" si="716"/>
        <v>2</v>
      </c>
      <c r="AKN36" s="104">
        <f t="shared" ca="1" si="3240"/>
        <v>1</v>
      </c>
      <c r="AKO36" s="104">
        <f t="shared" ca="1" si="717"/>
        <v>0</v>
      </c>
      <c r="AKP36" s="134">
        <f t="shared" ca="1" si="718"/>
        <v>-2.2634700801531835</v>
      </c>
      <c r="AKQ36" s="103">
        <f t="shared" ca="1" si="719"/>
        <v>19</v>
      </c>
      <c r="AKR36" s="104">
        <f t="shared" ca="1" si="3241"/>
        <v>5</v>
      </c>
      <c r="AKS36" s="104">
        <f t="shared" ca="1" si="720"/>
        <v>0</v>
      </c>
      <c r="AKT36" s="134">
        <f t="shared" ca="1" si="721"/>
        <v>2.5054317711516774</v>
      </c>
      <c r="AKU36" s="103">
        <f t="shared" ca="1" si="722"/>
        <v>10</v>
      </c>
      <c r="AKV36" s="104">
        <f t="shared" ca="1" si="3242"/>
        <v>3</v>
      </c>
      <c r="AKW36" s="104">
        <f t="shared" ca="1" si="723"/>
        <v>1</v>
      </c>
      <c r="AKX36" s="134">
        <f t="shared" ca="1" si="724"/>
        <v>5.7152099939282834</v>
      </c>
      <c r="AKY36" s="103">
        <f t="shared" ca="1" si="725"/>
        <v>15</v>
      </c>
      <c r="AKZ36" s="104">
        <f t="shared" ca="1" si="3243"/>
        <v>4</v>
      </c>
      <c r="ALA36" s="104">
        <f t="shared" ca="1" si="726"/>
        <v>0</v>
      </c>
      <c r="ALB36" s="134">
        <f t="shared" ca="1" si="727"/>
        <v>2.5978161023857069</v>
      </c>
      <c r="ALC36" s="103">
        <f t="shared" ca="1" si="728"/>
        <v>11</v>
      </c>
      <c r="ALD36" s="104">
        <f t="shared" ca="1" si="3244"/>
        <v>3</v>
      </c>
      <c r="ALE36" s="104">
        <f t="shared" ca="1" si="729"/>
        <v>0</v>
      </c>
      <c r="ALF36" s="134">
        <f t="shared" ca="1" si="730"/>
        <v>2.1483747344834114</v>
      </c>
      <c r="ALG36" s="103">
        <f t="shared" ca="1" si="731"/>
        <v>2</v>
      </c>
      <c r="ALH36" s="104">
        <f t="shared" ca="1" si="3245"/>
        <v>1</v>
      </c>
      <c r="ALI36" s="104">
        <f t="shared" ca="1" si="732"/>
        <v>0</v>
      </c>
      <c r="ALJ36" s="134">
        <f t="shared" ca="1" si="733"/>
        <v>-2.2634700801531835</v>
      </c>
      <c r="ALK36" s="103">
        <f t="shared" ca="1" si="734"/>
        <v>16</v>
      </c>
      <c r="ALL36" s="104">
        <f t="shared" ca="1" si="3246"/>
        <v>4</v>
      </c>
      <c r="ALM36" s="104">
        <f t="shared" ca="1" si="735"/>
        <v>0</v>
      </c>
      <c r="ALN36" s="134">
        <f t="shared" ca="1" si="736"/>
        <v>0.14512960238289452</v>
      </c>
      <c r="ALO36" s="103">
        <f t="shared" ca="1" si="737"/>
        <v>12</v>
      </c>
      <c r="ALP36" s="104">
        <f t="shared" ca="1" si="3247"/>
        <v>3</v>
      </c>
      <c r="ALQ36" s="104">
        <f t="shared" ca="1" si="738"/>
        <v>0</v>
      </c>
      <c r="ALR36" s="134">
        <f t="shared" ca="1" si="739"/>
        <v>1.6707630773350388</v>
      </c>
      <c r="ALS36" s="103">
        <f t="shared" ca="1" si="740"/>
        <v>19</v>
      </c>
      <c r="ALT36" s="104">
        <f t="shared" ca="1" si="3248"/>
        <v>5</v>
      </c>
      <c r="ALU36" s="104">
        <f t="shared" ca="1" si="741"/>
        <v>0</v>
      </c>
      <c r="ALV36" s="134">
        <f t="shared" ca="1" si="742"/>
        <v>2.5054317711516774</v>
      </c>
      <c r="ALW36" s="103">
        <f t="shared" ca="1" si="743"/>
        <v>12</v>
      </c>
      <c r="ALX36" s="104">
        <f t="shared" ca="1" si="3249"/>
        <v>3</v>
      </c>
      <c r="ALY36" s="104">
        <f t="shared" ca="1" si="744"/>
        <v>0</v>
      </c>
      <c r="ALZ36" s="134">
        <f t="shared" ca="1" si="745"/>
        <v>1.6707630773350388</v>
      </c>
      <c r="AMA36" s="103">
        <f t="shared" ca="1" si="746"/>
        <v>18</v>
      </c>
      <c r="AMB36" s="104">
        <f t="shared" ca="1" si="3250"/>
        <v>5</v>
      </c>
      <c r="AMC36" s="104">
        <f t="shared" ca="1" si="747"/>
        <v>1</v>
      </c>
      <c r="AMD36" s="134">
        <f t="shared" ca="1" si="748"/>
        <v>1.4217825209088346</v>
      </c>
      <c r="AME36" s="103">
        <f t="shared" ca="1" si="749"/>
        <v>11</v>
      </c>
      <c r="AMF36" s="104">
        <f t="shared" ca="1" si="3251"/>
        <v>3</v>
      </c>
      <c r="AMG36" s="104">
        <f t="shared" ca="1" si="750"/>
        <v>0</v>
      </c>
      <c r="AMH36" s="134">
        <f t="shared" ca="1" si="751"/>
        <v>2.1483747344834114</v>
      </c>
      <c r="AMI36" s="103">
        <f t="shared" ca="1" si="752"/>
        <v>20</v>
      </c>
      <c r="AMJ36" s="104">
        <f t="shared" ca="1" si="3252"/>
        <v>5</v>
      </c>
      <c r="AMK36" s="104">
        <f t="shared" ca="1" si="753"/>
        <v>1</v>
      </c>
      <c r="AML36" s="134">
        <f t="shared" ca="1" si="754"/>
        <v>5.1307476803274881</v>
      </c>
      <c r="AMM36" s="103">
        <f t="shared" ca="1" si="755"/>
        <v>18</v>
      </c>
      <c r="AMN36" s="104">
        <f t="shared" ca="1" si="3253"/>
        <v>5</v>
      </c>
      <c r="AMO36" s="104">
        <f t="shared" ca="1" si="756"/>
        <v>1</v>
      </c>
      <c r="AMP36" s="134">
        <f t="shared" ca="1" si="757"/>
        <v>1.4217825209088346</v>
      </c>
      <c r="AMQ36" s="103">
        <f t="shared" ca="1" si="758"/>
        <v>11</v>
      </c>
      <c r="AMR36" s="104">
        <f t="shared" ca="1" si="3254"/>
        <v>3</v>
      </c>
      <c r="AMS36" s="104">
        <f t="shared" ca="1" si="759"/>
        <v>0</v>
      </c>
      <c r="AMT36" s="134">
        <f t="shared" ca="1" si="760"/>
        <v>2.1483747344834114</v>
      </c>
      <c r="AMU36" s="103">
        <f t="shared" ca="1" si="761"/>
        <v>16</v>
      </c>
      <c r="AMV36" s="104">
        <f t="shared" ca="1" si="3255"/>
        <v>4</v>
      </c>
      <c r="AMW36" s="104">
        <f t="shared" ca="1" si="762"/>
        <v>0</v>
      </c>
      <c r="AMX36" s="134">
        <f t="shared" ca="1" si="763"/>
        <v>0.14512960238289452</v>
      </c>
      <c r="AMY36" s="103">
        <f t="shared" ca="1" si="764"/>
        <v>1</v>
      </c>
      <c r="AMZ36" s="104">
        <f t="shared" ca="1" si="3256"/>
        <v>1</v>
      </c>
      <c r="ANA36" s="104">
        <f t="shared" ca="1" si="765"/>
        <v>1</v>
      </c>
      <c r="ANB36" s="134">
        <f t="shared" ca="1" si="766"/>
        <v>-1.0563962480104578</v>
      </c>
      <c r="ANC36" s="103">
        <f t="shared" ca="1" si="767"/>
        <v>19</v>
      </c>
      <c r="AND36" s="104">
        <f t="shared" ca="1" si="3257"/>
        <v>5</v>
      </c>
      <c r="ANE36" s="104">
        <f t="shared" ca="1" si="768"/>
        <v>0</v>
      </c>
      <c r="ANF36" s="134">
        <f t="shared" ca="1" si="769"/>
        <v>2.5054317711516774</v>
      </c>
      <c r="ANG36" s="103">
        <f t="shared" ca="1" si="770"/>
        <v>2</v>
      </c>
      <c r="ANH36" s="104">
        <f t="shared" ca="1" si="3258"/>
        <v>1</v>
      </c>
      <c r="ANI36" s="104">
        <f t="shared" ca="1" si="771"/>
        <v>0</v>
      </c>
      <c r="ANJ36" s="134">
        <f t="shared" ca="1" si="772"/>
        <v>-2.2634700801531835</v>
      </c>
      <c r="ANK36" s="103">
        <f t="shared" ca="1" si="773"/>
        <v>18</v>
      </c>
      <c r="ANL36" s="104">
        <f t="shared" ca="1" si="3259"/>
        <v>5</v>
      </c>
      <c r="ANM36" s="104">
        <f t="shared" ca="1" si="774"/>
        <v>1</v>
      </c>
      <c r="ANN36" s="134">
        <f t="shared" ca="1" si="775"/>
        <v>1.4217825209088346</v>
      </c>
      <c r="ANO36" s="103">
        <f t="shared" ca="1" si="776"/>
        <v>16</v>
      </c>
      <c r="ANP36" s="104">
        <f t="shared" ca="1" si="3260"/>
        <v>4</v>
      </c>
      <c r="ANQ36" s="104">
        <f t="shared" ca="1" si="777"/>
        <v>0</v>
      </c>
      <c r="ANR36" s="134">
        <f t="shared" ca="1" si="778"/>
        <v>0.14512960238289452</v>
      </c>
      <c r="ANS36" s="103">
        <f t="shared" ca="1" si="779"/>
        <v>5</v>
      </c>
      <c r="ANT36" s="104">
        <f t="shared" ca="1" si="3261"/>
        <v>2</v>
      </c>
      <c r="ANU36" s="104">
        <f t="shared" ca="1" si="780"/>
        <v>0</v>
      </c>
      <c r="ANV36" s="134">
        <f t="shared" ca="1" si="781"/>
        <v>-0.55785497180488619</v>
      </c>
      <c r="ANW36" s="103">
        <f t="shared" ca="1" si="782"/>
        <v>7</v>
      </c>
      <c r="ANX36" s="104">
        <f t="shared" ca="1" si="3262"/>
        <v>2</v>
      </c>
      <c r="ANY36" s="104">
        <f t="shared" ca="1" si="783"/>
        <v>1</v>
      </c>
      <c r="ANZ36" s="134">
        <f t="shared" ca="1" si="784"/>
        <v>2.6749392076742993</v>
      </c>
      <c r="AOA36" s="103">
        <f t="shared" ca="1" si="785"/>
        <v>3</v>
      </c>
      <c r="AOB36" s="104">
        <f t="shared" ca="1" si="3263"/>
        <v>1</v>
      </c>
      <c r="AOC36" s="104">
        <f t="shared" ca="1" si="786"/>
        <v>1</v>
      </c>
      <c r="AOD36" s="134">
        <f t="shared" ca="1" si="787"/>
        <v>0.5</v>
      </c>
      <c r="AOE36" s="103">
        <f t="shared" ca="1" si="788"/>
        <v>4</v>
      </c>
      <c r="AOF36" s="104">
        <f t="shared" ca="1" si="3264"/>
        <v>2</v>
      </c>
      <c r="AOG36" s="104">
        <f t="shared" ca="1" si="789"/>
        <v>1</v>
      </c>
      <c r="AOH36" s="134">
        <f t="shared" ca="1" si="790"/>
        <v>5.7518740578576057</v>
      </c>
      <c r="AOI36" s="103">
        <f t="shared" ca="1" si="791"/>
        <v>2</v>
      </c>
      <c r="AOJ36" s="104">
        <f t="shared" ca="1" si="3265"/>
        <v>1</v>
      </c>
      <c r="AOK36" s="104">
        <f t="shared" ca="1" si="792"/>
        <v>0</v>
      </c>
      <c r="AOL36" s="134">
        <f t="shared" ca="1" si="793"/>
        <v>-2.2634700801531835</v>
      </c>
      <c r="AOM36" s="103">
        <f t="shared" ca="1" si="794"/>
        <v>10</v>
      </c>
      <c r="AON36" s="104">
        <f t="shared" ca="1" si="3266"/>
        <v>3</v>
      </c>
      <c r="AOO36" s="104">
        <f t="shared" ca="1" si="795"/>
        <v>1</v>
      </c>
      <c r="AOP36" s="134">
        <f t="shared" ca="1" si="796"/>
        <v>5.7152099939282834</v>
      </c>
      <c r="AOQ36" s="103">
        <f t="shared" ca="1" si="797"/>
        <v>1</v>
      </c>
      <c r="AOR36" s="104">
        <f t="shared" ca="1" si="3267"/>
        <v>1</v>
      </c>
      <c r="AOS36" s="104">
        <f t="shared" ca="1" si="798"/>
        <v>1</v>
      </c>
      <c r="AOT36" s="134">
        <f t="shared" ca="1" si="799"/>
        <v>-1.0563962480104578</v>
      </c>
      <c r="AOU36" s="103">
        <f t="shared" ca="1" si="800"/>
        <v>12</v>
      </c>
      <c r="AOV36" s="104">
        <f t="shared" ca="1" si="3268"/>
        <v>3</v>
      </c>
      <c r="AOW36" s="104">
        <f t="shared" ca="1" si="801"/>
        <v>0</v>
      </c>
      <c r="AOX36" s="134">
        <f t="shared" ca="1" si="802"/>
        <v>1.6707630773350388</v>
      </c>
      <c r="AOY36" s="103">
        <f t="shared" ca="1" si="803"/>
        <v>3</v>
      </c>
      <c r="AOZ36" s="104">
        <f t="shared" ca="1" si="3269"/>
        <v>1</v>
      </c>
      <c r="APA36" s="104">
        <f t="shared" ca="1" si="804"/>
        <v>1</v>
      </c>
      <c r="APB36" s="134">
        <f t="shared" ca="1" si="805"/>
        <v>0.5</v>
      </c>
      <c r="APC36" s="103">
        <f t="shared" ca="1" si="806"/>
        <v>11</v>
      </c>
      <c r="APD36" s="104">
        <f t="shared" ca="1" si="3270"/>
        <v>3</v>
      </c>
      <c r="APE36" s="104">
        <f t="shared" ca="1" si="807"/>
        <v>0</v>
      </c>
      <c r="APF36" s="134">
        <f t="shared" ca="1" si="808"/>
        <v>2.1483747344834114</v>
      </c>
      <c r="APG36" s="103">
        <f t="shared" ca="1" si="809"/>
        <v>1</v>
      </c>
      <c r="APH36" s="104">
        <f t="shared" ca="1" si="3271"/>
        <v>1</v>
      </c>
      <c r="API36" s="104">
        <f t="shared" ca="1" si="810"/>
        <v>1</v>
      </c>
      <c r="APJ36" s="134">
        <f t="shared" ca="1" si="811"/>
        <v>-1.0563962480104578</v>
      </c>
      <c r="APK36" s="103">
        <f t="shared" ca="1" si="812"/>
        <v>11</v>
      </c>
      <c r="APL36" s="104">
        <f t="shared" ca="1" si="3272"/>
        <v>3</v>
      </c>
      <c r="APM36" s="104">
        <f t="shared" ca="1" si="813"/>
        <v>0</v>
      </c>
      <c r="APN36" s="134">
        <f t="shared" ca="1" si="814"/>
        <v>2.1483747344834114</v>
      </c>
      <c r="APO36" s="103">
        <f t="shared" ca="1" si="815"/>
        <v>12</v>
      </c>
      <c r="APP36" s="104">
        <f t="shared" ca="1" si="3273"/>
        <v>3</v>
      </c>
      <c r="APQ36" s="104">
        <f t="shared" ca="1" si="816"/>
        <v>0</v>
      </c>
      <c r="APR36" s="134">
        <f t="shared" ca="1" si="817"/>
        <v>1.6707630773350388</v>
      </c>
      <c r="APS36" s="103">
        <f t="shared" ca="1" si="818"/>
        <v>9</v>
      </c>
      <c r="APT36" s="104">
        <f t="shared" ca="1" si="3274"/>
        <v>3</v>
      </c>
      <c r="APU36" s="104">
        <f t="shared" ca="1" si="819"/>
        <v>1</v>
      </c>
      <c r="APV36" s="134">
        <f t="shared" ca="1" si="820"/>
        <v>2.9518538948595392</v>
      </c>
      <c r="APW36" s="103">
        <f t="shared" ca="1" si="821"/>
        <v>14</v>
      </c>
      <c r="APX36" s="104">
        <f t="shared" ca="1" si="3275"/>
        <v>4</v>
      </c>
      <c r="APY36" s="104">
        <f t="shared" ca="1" si="822"/>
        <v>1</v>
      </c>
      <c r="APZ36" s="134">
        <f t="shared" ca="1" si="823"/>
        <v>2.4245461676398463</v>
      </c>
      <c r="AQA36" s="103">
        <f t="shared" ca="1" si="824"/>
        <v>10</v>
      </c>
      <c r="AQB36" s="104">
        <f t="shared" ca="1" si="3276"/>
        <v>3</v>
      </c>
      <c r="AQC36" s="104">
        <f t="shared" ca="1" si="825"/>
        <v>1</v>
      </c>
      <c r="AQD36" s="134">
        <f t="shared" ca="1" si="826"/>
        <v>5.7152099939282834</v>
      </c>
      <c r="AQE36" s="103">
        <f t="shared" ca="1" si="827"/>
        <v>13</v>
      </c>
      <c r="AQF36" s="104">
        <f t="shared" ca="1" si="3277"/>
        <v>3</v>
      </c>
      <c r="AQG36" s="104">
        <f t="shared" ca="1" si="828"/>
        <v>1</v>
      </c>
      <c r="AQH36" s="134">
        <f t="shared" ca="1" si="829"/>
        <v>6.3962431201922527</v>
      </c>
      <c r="AQI36" s="103">
        <f t="shared" ca="1" si="830"/>
        <v>13</v>
      </c>
      <c r="AQJ36" s="104">
        <f t="shared" ca="1" si="3278"/>
        <v>3</v>
      </c>
      <c r="AQK36" s="104">
        <f t="shared" ca="1" si="831"/>
        <v>1</v>
      </c>
      <c r="AQL36" s="134">
        <f t="shared" ca="1" si="832"/>
        <v>6.3962431201922527</v>
      </c>
      <c r="AQM36" s="103">
        <f t="shared" ca="1" si="833"/>
        <v>4</v>
      </c>
      <c r="AQN36" s="104">
        <f t="shared" ca="1" si="3279"/>
        <v>2</v>
      </c>
      <c r="AQO36" s="104">
        <f t="shared" ca="1" si="834"/>
        <v>1</v>
      </c>
      <c r="AQP36" s="134">
        <f t="shared" ca="1" si="835"/>
        <v>5.7518740578576057</v>
      </c>
      <c r="AQQ36" s="103">
        <f t="shared" ca="1" si="836"/>
        <v>3</v>
      </c>
      <c r="AQR36" s="104">
        <f t="shared" ca="1" si="3280"/>
        <v>1</v>
      </c>
      <c r="AQS36" s="104">
        <f t="shared" ca="1" si="837"/>
        <v>1</v>
      </c>
      <c r="AQT36" s="134">
        <f t="shared" ca="1" si="838"/>
        <v>0.5</v>
      </c>
      <c r="AQU36" s="103">
        <f t="shared" ca="1" si="839"/>
        <v>16</v>
      </c>
      <c r="AQV36" s="104">
        <f t="shared" ca="1" si="3281"/>
        <v>4</v>
      </c>
      <c r="AQW36" s="104">
        <f t="shared" ca="1" si="840"/>
        <v>0</v>
      </c>
      <c r="AQX36" s="134">
        <f t="shared" ca="1" si="841"/>
        <v>0.14512960238289452</v>
      </c>
      <c r="AQY36" s="103">
        <f t="shared" ca="1" si="842"/>
        <v>5</v>
      </c>
      <c r="AQZ36" s="104">
        <f t="shared" ca="1" si="3282"/>
        <v>2</v>
      </c>
      <c r="ARA36" s="104">
        <f t="shared" ca="1" si="843"/>
        <v>0</v>
      </c>
      <c r="ARB36" s="134">
        <f t="shared" ca="1" si="844"/>
        <v>-0.55785497180488619</v>
      </c>
      <c r="ARC36" s="103">
        <f t="shared" ca="1" si="845"/>
        <v>20</v>
      </c>
      <c r="ARD36" s="104">
        <f t="shared" ca="1" si="3283"/>
        <v>5</v>
      </c>
      <c r="ARE36" s="104">
        <f t="shared" ca="1" si="846"/>
        <v>1</v>
      </c>
      <c r="ARF36" s="134">
        <f t="shared" ca="1" si="847"/>
        <v>5.1307476803274881</v>
      </c>
      <c r="ARG36" s="103">
        <f t="shared" ca="1" si="848"/>
        <v>9</v>
      </c>
      <c r="ARH36" s="104">
        <f t="shared" ca="1" si="3284"/>
        <v>3</v>
      </c>
      <c r="ARI36" s="104">
        <f t="shared" ca="1" si="849"/>
        <v>1</v>
      </c>
      <c r="ARJ36" s="134">
        <f t="shared" ca="1" si="850"/>
        <v>2.9518538948595392</v>
      </c>
      <c r="ARK36" s="103">
        <f t="shared" ca="1" si="851"/>
        <v>15</v>
      </c>
      <c r="ARL36" s="104">
        <f t="shared" ca="1" si="3285"/>
        <v>4</v>
      </c>
      <c r="ARM36" s="104">
        <f t="shared" ca="1" si="852"/>
        <v>0</v>
      </c>
      <c r="ARN36" s="134">
        <f t="shared" ca="1" si="853"/>
        <v>2.5978161023857069</v>
      </c>
      <c r="ARO36" s="103">
        <f t="shared" ca="1" si="854"/>
        <v>8</v>
      </c>
      <c r="ARP36" s="104">
        <f t="shared" ca="1" si="3286"/>
        <v>2</v>
      </c>
      <c r="ARQ36" s="104">
        <f t="shared" ca="1" si="855"/>
        <v>1</v>
      </c>
      <c r="ARR36" s="134">
        <f t="shared" ca="1" si="856"/>
        <v>7.2672765618258381</v>
      </c>
      <c r="ARS36" s="103">
        <f t="shared" ca="1" si="857"/>
        <v>9</v>
      </c>
      <c r="ART36" s="104">
        <f t="shared" ca="1" si="3287"/>
        <v>3</v>
      </c>
      <c r="ARU36" s="104">
        <f t="shared" ca="1" si="858"/>
        <v>1</v>
      </c>
      <c r="ARV36" s="134">
        <f t="shared" ca="1" si="859"/>
        <v>2.9518538948595392</v>
      </c>
      <c r="ARW36" s="103">
        <f t="shared" ca="1" si="860"/>
        <v>17</v>
      </c>
      <c r="ARX36" s="104">
        <f t="shared" ca="1" si="3288"/>
        <v>4</v>
      </c>
      <c r="ARY36" s="104">
        <f t="shared" ca="1" si="861"/>
        <v>1</v>
      </c>
      <c r="ARZ36" s="134">
        <f t="shared" ca="1" si="862"/>
        <v>3.6041923718220801</v>
      </c>
      <c r="ASA36" s="103">
        <f t="shared" ca="1" si="863"/>
        <v>9</v>
      </c>
      <c r="ASB36" s="104">
        <f t="shared" ca="1" si="3289"/>
        <v>3</v>
      </c>
      <c r="ASC36" s="104">
        <f t="shared" ca="1" si="864"/>
        <v>1</v>
      </c>
      <c r="ASD36" s="134">
        <f t="shared" ca="1" si="865"/>
        <v>2.9518538948595392</v>
      </c>
      <c r="ASE36" s="103">
        <f t="shared" ca="1" si="866"/>
        <v>19</v>
      </c>
      <c r="ASF36" s="104">
        <f t="shared" ca="1" si="3290"/>
        <v>5</v>
      </c>
      <c r="ASG36" s="104">
        <f t="shared" ca="1" si="867"/>
        <v>0</v>
      </c>
      <c r="ASH36" s="134">
        <f t="shared" ca="1" si="868"/>
        <v>2.5054317711516774</v>
      </c>
      <c r="ASI36" s="103">
        <f t="shared" ca="1" si="869"/>
        <v>18</v>
      </c>
      <c r="ASJ36" s="104">
        <f t="shared" ca="1" si="3291"/>
        <v>5</v>
      </c>
      <c r="ASK36" s="104">
        <f t="shared" ca="1" si="870"/>
        <v>1</v>
      </c>
      <c r="ASL36" s="134">
        <f t="shared" ca="1" si="871"/>
        <v>1.4217825209088346</v>
      </c>
      <c r="ASM36" s="103">
        <f t="shared" ca="1" si="872"/>
        <v>8</v>
      </c>
      <c r="ASN36" s="104">
        <f t="shared" ca="1" si="3292"/>
        <v>2</v>
      </c>
      <c r="ASO36" s="104">
        <f t="shared" ca="1" si="873"/>
        <v>1</v>
      </c>
      <c r="ASP36" s="134">
        <f t="shared" ca="1" si="874"/>
        <v>7.2672765618258381</v>
      </c>
      <c r="ASQ36" s="103">
        <f t="shared" ca="1" si="875"/>
        <v>14</v>
      </c>
      <c r="ASR36" s="104">
        <f t="shared" ca="1" si="3293"/>
        <v>4</v>
      </c>
      <c r="ASS36" s="104">
        <f t="shared" ca="1" si="876"/>
        <v>1</v>
      </c>
      <c r="AST36" s="134">
        <f t="shared" ca="1" si="877"/>
        <v>2.4245461676398463</v>
      </c>
      <c r="ASU36" s="103">
        <f t="shared" ca="1" si="878"/>
        <v>12</v>
      </c>
      <c r="ASV36" s="104">
        <f t="shared" ca="1" si="3294"/>
        <v>3</v>
      </c>
      <c r="ASW36" s="104">
        <f t="shared" ca="1" si="879"/>
        <v>0</v>
      </c>
      <c r="ASX36" s="134">
        <f t="shared" ca="1" si="880"/>
        <v>1.6707630773350388</v>
      </c>
      <c r="ASY36" s="103">
        <f t="shared" ca="1" si="881"/>
        <v>19</v>
      </c>
      <c r="ASZ36" s="104">
        <f t="shared" ca="1" si="3295"/>
        <v>5</v>
      </c>
      <c r="ATA36" s="104">
        <f t="shared" ca="1" si="882"/>
        <v>0</v>
      </c>
      <c r="ATB36" s="134">
        <f t="shared" ca="1" si="883"/>
        <v>2.5054317711516774</v>
      </c>
      <c r="ATC36" s="103">
        <f t="shared" ca="1" si="884"/>
        <v>15</v>
      </c>
      <c r="ATD36" s="104">
        <f t="shared" ca="1" si="3296"/>
        <v>4</v>
      </c>
      <c r="ATE36" s="104">
        <f t="shared" ca="1" si="885"/>
        <v>0</v>
      </c>
      <c r="ATF36" s="134">
        <f t="shared" ca="1" si="886"/>
        <v>2.5978161023857069</v>
      </c>
      <c r="ATG36" s="103">
        <f t="shared" ca="1" si="887"/>
        <v>2</v>
      </c>
      <c r="ATH36" s="104">
        <f t="shared" ca="1" si="3297"/>
        <v>1</v>
      </c>
      <c r="ATI36" s="104">
        <f t="shared" ca="1" si="888"/>
        <v>0</v>
      </c>
      <c r="ATJ36" s="134">
        <f t="shared" ca="1" si="889"/>
        <v>-2.2634700801531835</v>
      </c>
      <c r="ATK36" s="103">
        <f t="shared" ca="1" si="890"/>
        <v>8</v>
      </c>
      <c r="ATL36" s="104">
        <f t="shared" ca="1" si="3298"/>
        <v>2</v>
      </c>
      <c r="ATM36" s="104">
        <f t="shared" ca="1" si="891"/>
        <v>1</v>
      </c>
      <c r="ATN36" s="134">
        <f t="shared" ca="1" si="892"/>
        <v>7.2672765618258381</v>
      </c>
      <c r="ATO36" s="103">
        <f t="shared" ca="1" si="893"/>
        <v>13</v>
      </c>
      <c r="ATP36" s="104">
        <f t="shared" ca="1" si="3299"/>
        <v>3</v>
      </c>
      <c r="ATQ36" s="104">
        <f t="shared" ca="1" si="894"/>
        <v>1</v>
      </c>
      <c r="ATR36" s="134">
        <f t="shared" ca="1" si="895"/>
        <v>6.3962431201922527</v>
      </c>
      <c r="ATS36" s="103">
        <f t="shared" ca="1" si="896"/>
        <v>7</v>
      </c>
      <c r="ATT36" s="104">
        <f t="shared" ca="1" si="3300"/>
        <v>2</v>
      </c>
      <c r="ATU36" s="104">
        <f t="shared" ca="1" si="897"/>
        <v>1</v>
      </c>
      <c r="ATV36" s="134">
        <f t="shared" ca="1" si="898"/>
        <v>2.6749392076742993</v>
      </c>
      <c r="ATW36" s="103">
        <f t="shared" ca="1" si="899"/>
        <v>7</v>
      </c>
      <c r="ATX36" s="104">
        <f t="shared" ca="1" si="3301"/>
        <v>2</v>
      </c>
      <c r="ATY36" s="104">
        <f t="shared" ca="1" si="900"/>
        <v>1</v>
      </c>
      <c r="ATZ36" s="134">
        <f t="shared" ca="1" si="901"/>
        <v>2.6749392076742993</v>
      </c>
      <c r="AUA36" s="103">
        <f t="shared" ca="1" si="902"/>
        <v>7</v>
      </c>
      <c r="AUB36" s="104">
        <f t="shared" ca="1" si="3302"/>
        <v>2</v>
      </c>
      <c r="AUC36" s="104">
        <f t="shared" ca="1" si="903"/>
        <v>1</v>
      </c>
      <c r="AUD36" s="134">
        <f t="shared" ca="1" si="904"/>
        <v>2.6749392076742993</v>
      </c>
      <c r="AUE36" s="103">
        <f t="shared" ca="1" si="905"/>
        <v>11</v>
      </c>
      <c r="AUF36" s="104">
        <f t="shared" ca="1" si="3303"/>
        <v>3</v>
      </c>
      <c r="AUG36" s="104">
        <f t="shared" ca="1" si="906"/>
        <v>0</v>
      </c>
      <c r="AUH36" s="134">
        <f t="shared" ca="1" si="907"/>
        <v>2.1483747344834114</v>
      </c>
      <c r="AUI36" s="103">
        <f t="shared" ca="1" si="908"/>
        <v>5</v>
      </c>
      <c r="AUJ36" s="104">
        <f t="shared" ca="1" si="3304"/>
        <v>2</v>
      </c>
      <c r="AUK36" s="104">
        <f t="shared" ca="1" si="909"/>
        <v>0</v>
      </c>
      <c r="AUL36" s="134">
        <f t="shared" ca="1" si="910"/>
        <v>-0.55785497180488619</v>
      </c>
      <c r="AUM36" s="103">
        <f t="shared" ca="1" si="911"/>
        <v>11</v>
      </c>
      <c r="AUN36" s="104">
        <f t="shared" ca="1" si="3305"/>
        <v>3</v>
      </c>
      <c r="AUO36" s="104">
        <f t="shared" ca="1" si="912"/>
        <v>0</v>
      </c>
      <c r="AUP36" s="134">
        <f t="shared" ca="1" si="913"/>
        <v>2.1483747344834114</v>
      </c>
      <c r="AUQ36" s="103">
        <f t="shared" ca="1" si="914"/>
        <v>13</v>
      </c>
      <c r="AUR36" s="104">
        <f t="shared" ca="1" si="3306"/>
        <v>3</v>
      </c>
      <c r="AUS36" s="104">
        <f t="shared" ca="1" si="915"/>
        <v>1</v>
      </c>
      <c r="AUT36" s="134">
        <f t="shared" ca="1" si="916"/>
        <v>6.3962431201922527</v>
      </c>
      <c r="AUU36" s="103">
        <f t="shared" ca="1" si="917"/>
        <v>15</v>
      </c>
      <c r="AUV36" s="104">
        <f t="shared" ca="1" si="3307"/>
        <v>4</v>
      </c>
      <c r="AUW36" s="104">
        <f t="shared" ca="1" si="918"/>
        <v>0</v>
      </c>
      <c r="AUX36" s="134">
        <f t="shared" ca="1" si="919"/>
        <v>2.5978161023857069</v>
      </c>
      <c r="AUY36" s="103">
        <f t="shared" ca="1" si="920"/>
        <v>18</v>
      </c>
      <c r="AUZ36" s="104">
        <f t="shared" ca="1" si="3308"/>
        <v>5</v>
      </c>
      <c r="AVA36" s="104">
        <f t="shared" ca="1" si="921"/>
        <v>1</v>
      </c>
      <c r="AVB36" s="134">
        <f t="shared" ca="1" si="922"/>
        <v>1.4217825209088346</v>
      </c>
      <c r="AVC36" s="103">
        <f t="shared" ca="1" si="923"/>
        <v>17</v>
      </c>
      <c r="AVD36" s="104">
        <f t="shared" ca="1" si="3309"/>
        <v>4</v>
      </c>
      <c r="AVE36" s="104">
        <f t="shared" ca="1" si="924"/>
        <v>1</v>
      </c>
      <c r="AVF36" s="134">
        <f t="shared" ca="1" si="925"/>
        <v>3.6041923718220801</v>
      </c>
      <c r="AVG36" s="103">
        <f t="shared" ca="1" si="926"/>
        <v>16</v>
      </c>
      <c r="AVH36" s="104">
        <f t="shared" ca="1" si="3310"/>
        <v>4</v>
      </c>
      <c r="AVI36" s="104">
        <f t="shared" ca="1" si="927"/>
        <v>0</v>
      </c>
      <c r="AVJ36" s="134">
        <f t="shared" ca="1" si="928"/>
        <v>0.14512960238289452</v>
      </c>
      <c r="AVK36" s="103">
        <f t="shared" ca="1" si="929"/>
        <v>9</v>
      </c>
      <c r="AVL36" s="104">
        <f t="shared" ca="1" si="3311"/>
        <v>3</v>
      </c>
      <c r="AVM36" s="104">
        <f t="shared" ca="1" si="930"/>
        <v>1</v>
      </c>
      <c r="AVN36" s="134">
        <f t="shared" ca="1" si="931"/>
        <v>2.9518538948595392</v>
      </c>
      <c r="AVO36" s="103">
        <f t="shared" ca="1" si="932"/>
        <v>7</v>
      </c>
      <c r="AVP36" s="104">
        <f t="shared" ca="1" si="3312"/>
        <v>2</v>
      </c>
      <c r="AVQ36" s="104">
        <f t="shared" ca="1" si="933"/>
        <v>1</v>
      </c>
      <c r="AVR36" s="134">
        <f t="shared" ca="1" si="934"/>
        <v>2.6749392076742993</v>
      </c>
      <c r="AVS36" s="103">
        <f t="shared" ca="1" si="935"/>
        <v>16</v>
      </c>
      <c r="AVT36" s="104">
        <f t="shared" ca="1" si="3313"/>
        <v>4</v>
      </c>
      <c r="AVU36" s="104">
        <f t="shared" ca="1" si="936"/>
        <v>0</v>
      </c>
      <c r="AVV36" s="134">
        <f t="shared" ca="1" si="937"/>
        <v>0.14512960238289452</v>
      </c>
      <c r="AVW36" s="103">
        <f t="shared" ca="1" si="938"/>
        <v>13</v>
      </c>
      <c r="AVX36" s="104">
        <f t="shared" ca="1" si="3314"/>
        <v>3</v>
      </c>
      <c r="AVY36" s="104">
        <f t="shared" ca="1" si="939"/>
        <v>1</v>
      </c>
      <c r="AVZ36" s="134">
        <f t="shared" ca="1" si="940"/>
        <v>6.3962431201922527</v>
      </c>
      <c r="AWA36" s="103">
        <f t="shared" ca="1" si="941"/>
        <v>17</v>
      </c>
      <c r="AWB36" s="104">
        <f t="shared" ca="1" si="3315"/>
        <v>4</v>
      </c>
      <c r="AWC36" s="104">
        <f t="shared" ca="1" si="942"/>
        <v>1</v>
      </c>
      <c r="AWD36" s="134">
        <f t="shared" ca="1" si="943"/>
        <v>3.6041923718220801</v>
      </c>
      <c r="AWE36" s="103">
        <f t="shared" ca="1" si="944"/>
        <v>1</v>
      </c>
      <c r="AWF36" s="104">
        <f t="shared" ca="1" si="3316"/>
        <v>1</v>
      </c>
      <c r="AWG36" s="104">
        <f t="shared" ca="1" si="945"/>
        <v>1</v>
      </c>
      <c r="AWH36" s="134">
        <f t="shared" ca="1" si="946"/>
        <v>-1.0563962480104578</v>
      </c>
      <c r="AWI36" s="103">
        <f t="shared" ca="1" si="947"/>
        <v>3</v>
      </c>
      <c r="AWJ36" s="104">
        <f t="shared" ca="1" si="3317"/>
        <v>1</v>
      </c>
      <c r="AWK36" s="104">
        <f t="shared" ca="1" si="948"/>
        <v>1</v>
      </c>
      <c r="AWL36" s="134">
        <f t="shared" ca="1" si="949"/>
        <v>0.5</v>
      </c>
      <c r="AWM36" s="103">
        <f t="shared" ca="1" si="950"/>
        <v>5</v>
      </c>
      <c r="AWN36" s="104">
        <f t="shared" ca="1" si="3318"/>
        <v>2</v>
      </c>
      <c r="AWO36" s="104">
        <f t="shared" ca="1" si="951"/>
        <v>0</v>
      </c>
      <c r="AWP36" s="134">
        <f t="shared" ca="1" si="952"/>
        <v>-0.55785497180488619</v>
      </c>
      <c r="AWQ36" s="103">
        <f t="shared" ca="1" si="953"/>
        <v>3</v>
      </c>
      <c r="AWR36" s="104">
        <f t="shared" ca="1" si="3319"/>
        <v>1</v>
      </c>
      <c r="AWS36" s="104">
        <f t="shared" ca="1" si="954"/>
        <v>1</v>
      </c>
      <c r="AWT36" s="134">
        <f t="shared" ca="1" si="955"/>
        <v>0.5</v>
      </c>
      <c r="AWU36" s="103">
        <f t="shared" ca="1" si="956"/>
        <v>2</v>
      </c>
      <c r="AWV36" s="104">
        <f t="shared" ca="1" si="3320"/>
        <v>1</v>
      </c>
      <c r="AWW36" s="104">
        <f t="shared" ca="1" si="957"/>
        <v>0</v>
      </c>
      <c r="AWX36" s="134">
        <f t="shared" ca="1" si="958"/>
        <v>-2.2634700801531835</v>
      </c>
      <c r="AWY36" s="103">
        <f t="shared" ca="1" si="959"/>
        <v>7</v>
      </c>
      <c r="AWZ36" s="104">
        <f t="shared" ca="1" si="3321"/>
        <v>2</v>
      </c>
      <c r="AXA36" s="104">
        <f t="shared" ca="1" si="960"/>
        <v>1</v>
      </c>
      <c r="AXB36" s="134">
        <f t="shared" ca="1" si="961"/>
        <v>2.6749392076742993</v>
      </c>
      <c r="AXC36" s="103">
        <f t="shared" ca="1" si="962"/>
        <v>14</v>
      </c>
      <c r="AXD36" s="104">
        <f t="shared" ca="1" si="3322"/>
        <v>4</v>
      </c>
      <c r="AXE36" s="104">
        <f t="shared" ca="1" si="963"/>
        <v>1</v>
      </c>
      <c r="AXF36" s="134">
        <f t="shared" ca="1" si="964"/>
        <v>2.4245461676398463</v>
      </c>
      <c r="AXG36" s="103">
        <f t="shared" ca="1" si="965"/>
        <v>9</v>
      </c>
      <c r="AXH36" s="104">
        <f t="shared" ca="1" si="3323"/>
        <v>3</v>
      </c>
      <c r="AXI36" s="104">
        <f t="shared" ca="1" si="966"/>
        <v>1</v>
      </c>
      <c r="AXJ36" s="134">
        <f t="shared" ca="1" si="967"/>
        <v>2.9518538948595392</v>
      </c>
      <c r="AXK36" s="103">
        <f t="shared" ca="1" si="968"/>
        <v>6</v>
      </c>
      <c r="AXL36" s="104">
        <f t="shared" ca="1" si="3324"/>
        <v>2</v>
      </c>
      <c r="AXM36" s="104">
        <f t="shared" ca="1" si="969"/>
        <v>1</v>
      </c>
      <c r="AXN36" s="134">
        <f t="shared" ca="1" si="970"/>
        <v>5.1382270373468941</v>
      </c>
      <c r="AXO36" s="103">
        <f t="shared" ca="1" si="971"/>
        <v>2</v>
      </c>
      <c r="AXP36" s="104">
        <f t="shared" ca="1" si="3325"/>
        <v>1</v>
      </c>
      <c r="AXQ36" s="104">
        <f t="shared" ca="1" si="972"/>
        <v>0</v>
      </c>
      <c r="AXR36" s="134">
        <f t="shared" ca="1" si="973"/>
        <v>-2.2634700801531835</v>
      </c>
      <c r="AXS36" s="103">
        <f t="shared" ca="1" si="974"/>
        <v>5</v>
      </c>
      <c r="AXT36" s="104">
        <f t="shared" ca="1" si="3326"/>
        <v>2</v>
      </c>
      <c r="AXU36" s="104">
        <f t="shared" ca="1" si="975"/>
        <v>0</v>
      </c>
      <c r="AXV36" s="134">
        <f t="shared" ca="1" si="976"/>
        <v>-0.55785497180488619</v>
      </c>
      <c r="AXW36" s="103">
        <f t="shared" ca="1" si="977"/>
        <v>8</v>
      </c>
      <c r="AXX36" s="104">
        <f t="shared" ca="1" si="3327"/>
        <v>2</v>
      </c>
      <c r="AXY36" s="104">
        <f t="shared" ca="1" si="978"/>
        <v>1</v>
      </c>
      <c r="AXZ36" s="134">
        <f t="shared" ca="1" si="979"/>
        <v>7.2672765618258381</v>
      </c>
      <c r="AYA36" s="103">
        <f t="shared" ca="1" si="980"/>
        <v>2</v>
      </c>
      <c r="AYB36" s="104">
        <f t="shared" ca="1" si="3328"/>
        <v>1</v>
      </c>
      <c r="AYC36" s="104">
        <f t="shared" ca="1" si="981"/>
        <v>0</v>
      </c>
      <c r="AYD36" s="134">
        <f t="shared" ca="1" si="982"/>
        <v>-2.2634700801531835</v>
      </c>
      <c r="AYE36" s="103">
        <f t="shared" ca="1" si="983"/>
        <v>19</v>
      </c>
      <c r="AYF36" s="104">
        <f t="shared" ca="1" si="3329"/>
        <v>5</v>
      </c>
      <c r="AYG36" s="104">
        <f t="shared" ca="1" si="984"/>
        <v>0</v>
      </c>
      <c r="AYH36" s="134">
        <f t="shared" ca="1" si="985"/>
        <v>2.5054317711516774</v>
      </c>
      <c r="AYI36" s="103">
        <f t="shared" ca="1" si="986"/>
        <v>1</v>
      </c>
      <c r="AYJ36" s="104">
        <f t="shared" ca="1" si="3330"/>
        <v>1</v>
      </c>
      <c r="AYK36" s="104">
        <f t="shared" ca="1" si="987"/>
        <v>1</v>
      </c>
      <c r="AYL36" s="134">
        <f t="shared" ca="1" si="988"/>
        <v>-1.0563962480104578</v>
      </c>
      <c r="AYM36" s="103">
        <f t="shared" ca="1" si="989"/>
        <v>3</v>
      </c>
      <c r="AYN36" s="104">
        <f t="shared" ca="1" si="3331"/>
        <v>1</v>
      </c>
      <c r="AYO36" s="104">
        <f t="shared" ca="1" si="990"/>
        <v>1</v>
      </c>
      <c r="AYP36" s="134">
        <f t="shared" ca="1" si="991"/>
        <v>0.5</v>
      </c>
      <c r="AYQ36" s="103">
        <f t="shared" ca="1" si="992"/>
        <v>9</v>
      </c>
      <c r="AYR36" s="104">
        <f t="shared" ca="1" si="3332"/>
        <v>3</v>
      </c>
      <c r="AYS36" s="104">
        <f t="shared" ca="1" si="993"/>
        <v>1</v>
      </c>
      <c r="AYT36" s="134">
        <f t="shared" ca="1" si="994"/>
        <v>2.9518538948595392</v>
      </c>
      <c r="AYU36" s="103">
        <f t="shared" ca="1" si="995"/>
        <v>10</v>
      </c>
      <c r="AYV36" s="104">
        <f t="shared" ca="1" si="3333"/>
        <v>3</v>
      </c>
      <c r="AYW36" s="104">
        <f t="shared" ca="1" si="996"/>
        <v>1</v>
      </c>
      <c r="AYX36" s="134">
        <f t="shared" ca="1" si="997"/>
        <v>5.7152099939282834</v>
      </c>
      <c r="AYY36" s="103">
        <f t="shared" ca="1" si="998"/>
        <v>6</v>
      </c>
      <c r="AYZ36" s="104">
        <f t="shared" ca="1" si="3334"/>
        <v>2</v>
      </c>
      <c r="AZA36" s="104">
        <f t="shared" ca="1" si="999"/>
        <v>1</v>
      </c>
      <c r="AZB36" s="134">
        <f t="shared" ca="1" si="1000"/>
        <v>5.1382270373468941</v>
      </c>
      <c r="AZC36" s="103">
        <f t="shared" ca="1" si="1001"/>
        <v>4</v>
      </c>
      <c r="AZD36" s="104">
        <f t="shared" ca="1" si="3335"/>
        <v>2</v>
      </c>
      <c r="AZE36" s="104">
        <f t="shared" ca="1" si="1002"/>
        <v>1</v>
      </c>
      <c r="AZF36" s="134">
        <f t="shared" ca="1" si="1003"/>
        <v>5.7518740578576057</v>
      </c>
      <c r="AZG36" s="103">
        <f t="shared" ca="1" si="1004"/>
        <v>4</v>
      </c>
      <c r="AZH36" s="104">
        <f t="shared" ca="1" si="3336"/>
        <v>2</v>
      </c>
      <c r="AZI36" s="104">
        <f t="shared" ca="1" si="1005"/>
        <v>1</v>
      </c>
      <c r="AZJ36" s="134">
        <f t="shared" ca="1" si="1006"/>
        <v>5.7518740578576057</v>
      </c>
      <c r="AZK36" s="103">
        <f t="shared" ca="1" si="1007"/>
        <v>6</v>
      </c>
      <c r="AZL36" s="104">
        <f t="shared" ca="1" si="3337"/>
        <v>2</v>
      </c>
      <c r="AZM36" s="104">
        <f t="shared" ca="1" si="1008"/>
        <v>1</v>
      </c>
      <c r="AZN36" s="134">
        <f t="shared" ca="1" si="1009"/>
        <v>5.1382270373468941</v>
      </c>
      <c r="AZO36" s="103">
        <f t="shared" ca="1" si="1010"/>
        <v>12</v>
      </c>
      <c r="AZP36" s="104">
        <f t="shared" ca="1" si="3338"/>
        <v>3</v>
      </c>
      <c r="AZQ36" s="104">
        <f t="shared" ca="1" si="1011"/>
        <v>0</v>
      </c>
      <c r="AZR36" s="134">
        <f t="shared" ca="1" si="1012"/>
        <v>1.6707630773350388</v>
      </c>
      <c r="AZS36" s="103">
        <f t="shared" ca="1" si="1013"/>
        <v>6</v>
      </c>
      <c r="AZT36" s="104">
        <f t="shared" ca="1" si="3339"/>
        <v>2</v>
      </c>
      <c r="AZU36" s="104">
        <f t="shared" ca="1" si="1014"/>
        <v>1</v>
      </c>
      <c r="AZV36" s="134">
        <f t="shared" ca="1" si="1015"/>
        <v>5.1382270373468941</v>
      </c>
      <c r="AZW36" s="103">
        <f t="shared" ca="1" si="1016"/>
        <v>18</v>
      </c>
      <c r="AZX36" s="104">
        <f t="shared" ca="1" si="3340"/>
        <v>5</v>
      </c>
      <c r="AZY36" s="104">
        <f t="shared" ca="1" si="1017"/>
        <v>1</v>
      </c>
      <c r="AZZ36" s="134">
        <f t="shared" ca="1" si="1018"/>
        <v>1.4217825209088346</v>
      </c>
      <c r="BAA36" s="103">
        <f t="shared" ca="1" si="1019"/>
        <v>15</v>
      </c>
      <c r="BAB36" s="104">
        <f t="shared" ca="1" si="3341"/>
        <v>4</v>
      </c>
      <c r="BAC36" s="104">
        <f t="shared" ca="1" si="1020"/>
        <v>0</v>
      </c>
      <c r="BAD36" s="134">
        <f t="shared" ca="1" si="1021"/>
        <v>2.5978161023857069</v>
      </c>
      <c r="BAE36" s="103">
        <f t="shared" ca="1" si="1022"/>
        <v>17</v>
      </c>
      <c r="BAF36" s="104">
        <f t="shared" ca="1" si="3342"/>
        <v>4</v>
      </c>
      <c r="BAG36" s="104">
        <f t="shared" ca="1" si="1023"/>
        <v>1</v>
      </c>
      <c r="BAH36" s="134">
        <f t="shared" ca="1" si="1024"/>
        <v>3.6041923718220801</v>
      </c>
      <c r="BAI36" s="103">
        <f t="shared" ca="1" si="1025"/>
        <v>2</v>
      </c>
      <c r="BAJ36" s="104">
        <f t="shared" ca="1" si="3343"/>
        <v>1</v>
      </c>
      <c r="BAK36" s="104">
        <f t="shared" ca="1" si="1026"/>
        <v>0</v>
      </c>
      <c r="BAL36" s="134">
        <f t="shared" ca="1" si="1027"/>
        <v>-2.2634700801531835</v>
      </c>
      <c r="BAM36" s="103">
        <f t="shared" ca="1" si="1028"/>
        <v>3</v>
      </c>
      <c r="BAN36" s="104">
        <f t="shared" ca="1" si="3344"/>
        <v>1</v>
      </c>
      <c r="BAO36" s="104">
        <f t="shared" ca="1" si="1029"/>
        <v>1</v>
      </c>
      <c r="BAP36" s="134">
        <f t="shared" ca="1" si="1030"/>
        <v>0.5</v>
      </c>
      <c r="BAQ36" s="103">
        <f t="shared" ca="1" si="1031"/>
        <v>1</v>
      </c>
      <c r="BAR36" s="104">
        <f t="shared" ca="1" si="3345"/>
        <v>1</v>
      </c>
      <c r="BAS36" s="104">
        <f t="shared" ca="1" si="1032"/>
        <v>1</v>
      </c>
      <c r="BAT36" s="134">
        <f t="shared" ca="1" si="1033"/>
        <v>-1.0563962480104578</v>
      </c>
      <c r="BAU36" s="103">
        <f t="shared" ca="1" si="1034"/>
        <v>6</v>
      </c>
      <c r="BAV36" s="104">
        <f t="shared" ca="1" si="3346"/>
        <v>2</v>
      </c>
      <c r="BAW36" s="104">
        <f t="shared" ca="1" si="1035"/>
        <v>1</v>
      </c>
      <c r="BAX36" s="134">
        <f t="shared" ca="1" si="1036"/>
        <v>5.1382270373468941</v>
      </c>
      <c r="BAY36" s="103">
        <f t="shared" ca="1" si="1037"/>
        <v>7</v>
      </c>
      <c r="BAZ36" s="104">
        <f t="shared" ca="1" si="3347"/>
        <v>2</v>
      </c>
      <c r="BBA36" s="104">
        <f t="shared" ca="1" si="1038"/>
        <v>1</v>
      </c>
      <c r="BBB36" s="134">
        <f t="shared" ca="1" si="1039"/>
        <v>2.6749392076742993</v>
      </c>
      <c r="BBC36" s="103">
        <f t="shared" ca="1" si="1040"/>
        <v>5</v>
      </c>
      <c r="BBD36" s="104">
        <f t="shared" ca="1" si="3348"/>
        <v>2</v>
      </c>
      <c r="BBE36" s="104">
        <f t="shared" ca="1" si="1041"/>
        <v>0</v>
      </c>
      <c r="BBF36" s="134">
        <f t="shared" ca="1" si="1042"/>
        <v>-0.55785497180488619</v>
      </c>
      <c r="BBG36" s="103">
        <f t="shared" ca="1" si="1043"/>
        <v>2</v>
      </c>
      <c r="BBH36" s="104">
        <f t="shared" ca="1" si="3349"/>
        <v>1</v>
      </c>
      <c r="BBI36" s="104">
        <f t="shared" ca="1" si="1044"/>
        <v>0</v>
      </c>
      <c r="BBJ36" s="134">
        <f t="shared" ca="1" si="1045"/>
        <v>-2.2634700801531835</v>
      </c>
      <c r="BBK36" s="103">
        <f t="shared" ca="1" si="1046"/>
        <v>14</v>
      </c>
      <c r="BBL36" s="104">
        <f t="shared" ca="1" si="3350"/>
        <v>4</v>
      </c>
      <c r="BBM36" s="104">
        <f t="shared" ca="1" si="1047"/>
        <v>1</v>
      </c>
      <c r="BBN36" s="134">
        <f t="shared" ca="1" si="1048"/>
        <v>2.4245461676398463</v>
      </c>
      <c r="BBO36" s="103">
        <f t="shared" ca="1" si="1049"/>
        <v>7</v>
      </c>
      <c r="BBP36" s="104">
        <f t="shared" ca="1" si="3351"/>
        <v>2</v>
      </c>
      <c r="BBQ36" s="104">
        <f t="shared" ca="1" si="1050"/>
        <v>1</v>
      </c>
      <c r="BBR36" s="134">
        <f t="shared" ca="1" si="1051"/>
        <v>2.6749392076742993</v>
      </c>
      <c r="BBS36" s="103">
        <f t="shared" ca="1" si="1052"/>
        <v>15</v>
      </c>
      <c r="BBT36" s="104">
        <f t="shared" ca="1" si="3352"/>
        <v>4</v>
      </c>
      <c r="BBU36" s="104">
        <f t="shared" ca="1" si="1053"/>
        <v>0</v>
      </c>
      <c r="BBV36" s="134">
        <f t="shared" ca="1" si="1054"/>
        <v>2.5978161023857069</v>
      </c>
      <c r="BBW36" s="103">
        <f t="shared" ca="1" si="1055"/>
        <v>1</v>
      </c>
      <c r="BBX36" s="104">
        <f t="shared" ca="1" si="3353"/>
        <v>1</v>
      </c>
      <c r="BBY36" s="104">
        <f t="shared" ca="1" si="1056"/>
        <v>1</v>
      </c>
      <c r="BBZ36" s="134">
        <f t="shared" ca="1" si="1057"/>
        <v>-1.0563962480104578</v>
      </c>
      <c r="BCA36" s="103">
        <f t="shared" ca="1" si="1058"/>
        <v>13</v>
      </c>
      <c r="BCB36" s="104">
        <f t="shared" ca="1" si="3354"/>
        <v>3</v>
      </c>
      <c r="BCC36" s="104">
        <f t="shared" ca="1" si="1059"/>
        <v>1</v>
      </c>
      <c r="BCD36" s="134">
        <f t="shared" ca="1" si="1060"/>
        <v>6.3962431201922527</v>
      </c>
      <c r="BCE36" s="103">
        <f t="shared" ca="1" si="1061"/>
        <v>10</v>
      </c>
      <c r="BCF36" s="104">
        <f t="shared" ca="1" si="3355"/>
        <v>3</v>
      </c>
      <c r="BCG36" s="104">
        <f t="shared" ca="1" si="1062"/>
        <v>1</v>
      </c>
      <c r="BCH36" s="134">
        <f t="shared" ca="1" si="1063"/>
        <v>5.7152099939282834</v>
      </c>
      <c r="BCI36" s="103">
        <f t="shared" ca="1" si="1064"/>
        <v>17</v>
      </c>
      <c r="BCJ36" s="104">
        <f t="shared" ca="1" si="3356"/>
        <v>4</v>
      </c>
      <c r="BCK36" s="104">
        <f t="shared" ca="1" si="1065"/>
        <v>1</v>
      </c>
      <c r="BCL36" s="134">
        <f t="shared" ca="1" si="1066"/>
        <v>3.6041923718220801</v>
      </c>
      <c r="BCM36" s="103">
        <f t="shared" ca="1" si="1067"/>
        <v>7</v>
      </c>
      <c r="BCN36" s="104">
        <f t="shared" ca="1" si="3357"/>
        <v>2</v>
      </c>
      <c r="BCO36" s="104">
        <f t="shared" ca="1" si="1068"/>
        <v>1</v>
      </c>
      <c r="BCP36" s="134">
        <f t="shared" ca="1" si="1069"/>
        <v>2.6749392076742993</v>
      </c>
      <c r="BCQ36" s="103">
        <f t="shared" ca="1" si="1070"/>
        <v>14</v>
      </c>
      <c r="BCR36" s="104">
        <f t="shared" ca="1" si="3358"/>
        <v>4</v>
      </c>
      <c r="BCS36" s="104">
        <f t="shared" ca="1" si="1071"/>
        <v>1</v>
      </c>
      <c r="BCT36" s="134">
        <f t="shared" ca="1" si="1072"/>
        <v>2.4245461676398463</v>
      </c>
      <c r="BCU36" s="103">
        <f t="shared" ca="1" si="1073"/>
        <v>18</v>
      </c>
      <c r="BCV36" s="104">
        <f t="shared" ca="1" si="3359"/>
        <v>5</v>
      </c>
      <c r="BCW36" s="104">
        <f t="shared" ca="1" si="1074"/>
        <v>1</v>
      </c>
      <c r="BCX36" s="134">
        <f t="shared" ca="1" si="1075"/>
        <v>1.4217825209088346</v>
      </c>
      <c r="BCY36" s="103">
        <f t="shared" ca="1" si="1076"/>
        <v>18</v>
      </c>
      <c r="BCZ36" s="104">
        <f t="shared" ca="1" si="3360"/>
        <v>5</v>
      </c>
      <c r="BDA36" s="104">
        <f t="shared" ca="1" si="1077"/>
        <v>1</v>
      </c>
      <c r="BDB36" s="134">
        <f t="shared" ca="1" si="1078"/>
        <v>1.4217825209088346</v>
      </c>
      <c r="BDC36" s="103">
        <f t="shared" ca="1" si="1079"/>
        <v>2</v>
      </c>
      <c r="BDD36" s="104">
        <f t="shared" ca="1" si="3361"/>
        <v>1</v>
      </c>
      <c r="BDE36" s="104">
        <f t="shared" ca="1" si="1080"/>
        <v>0</v>
      </c>
      <c r="BDF36" s="134">
        <f t="shared" ca="1" si="1081"/>
        <v>-2.2634700801531835</v>
      </c>
      <c r="BDG36" s="103">
        <f t="shared" ca="1" si="1082"/>
        <v>4</v>
      </c>
      <c r="BDH36" s="104">
        <f t="shared" ca="1" si="3362"/>
        <v>2</v>
      </c>
      <c r="BDI36" s="104">
        <f t="shared" ca="1" si="1083"/>
        <v>1</v>
      </c>
      <c r="BDJ36" s="134">
        <f t="shared" ca="1" si="1084"/>
        <v>5.7518740578576057</v>
      </c>
      <c r="BDK36" s="103">
        <f t="shared" ca="1" si="1085"/>
        <v>17</v>
      </c>
      <c r="BDL36" s="104">
        <f t="shared" ca="1" si="3363"/>
        <v>4</v>
      </c>
      <c r="BDM36" s="104">
        <f t="shared" ca="1" si="1086"/>
        <v>1</v>
      </c>
      <c r="BDN36" s="134">
        <f t="shared" ca="1" si="1087"/>
        <v>3.6041923718220801</v>
      </c>
      <c r="BDO36" s="103">
        <f t="shared" ca="1" si="1088"/>
        <v>3</v>
      </c>
      <c r="BDP36" s="104">
        <f t="shared" ca="1" si="3364"/>
        <v>1</v>
      </c>
      <c r="BDQ36" s="104">
        <f t="shared" ca="1" si="1089"/>
        <v>1</v>
      </c>
      <c r="BDR36" s="134">
        <f t="shared" ca="1" si="1090"/>
        <v>0.5</v>
      </c>
      <c r="BDS36" s="103">
        <f t="shared" ca="1" si="1091"/>
        <v>12</v>
      </c>
      <c r="BDT36" s="104">
        <f t="shared" ca="1" si="3365"/>
        <v>3</v>
      </c>
      <c r="BDU36" s="104">
        <f t="shared" ca="1" si="1092"/>
        <v>0</v>
      </c>
      <c r="BDV36" s="134">
        <f t="shared" ca="1" si="1093"/>
        <v>1.6707630773350388</v>
      </c>
      <c r="BDW36" s="103">
        <f t="shared" ca="1" si="1094"/>
        <v>10</v>
      </c>
      <c r="BDX36" s="104">
        <f t="shared" ca="1" si="3366"/>
        <v>3</v>
      </c>
      <c r="BDY36" s="104">
        <f t="shared" ca="1" si="1095"/>
        <v>1</v>
      </c>
      <c r="BDZ36" s="134">
        <f t="shared" ca="1" si="1096"/>
        <v>5.7152099939282834</v>
      </c>
      <c r="BEA36" s="103">
        <f t="shared" ca="1" si="1097"/>
        <v>20</v>
      </c>
      <c r="BEB36" s="104">
        <f t="shared" ca="1" si="3367"/>
        <v>5</v>
      </c>
      <c r="BEC36" s="104">
        <f t="shared" ca="1" si="1098"/>
        <v>1</v>
      </c>
      <c r="BED36" s="134">
        <f t="shared" ca="1" si="1099"/>
        <v>5.1307476803274881</v>
      </c>
      <c r="BEE36" s="103">
        <f t="shared" ca="1" si="1100"/>
        <v>19</v>
      </c>
      <c r="BEF36" s="104">
        <f t="shared" ca="1" si="3368"/>
        <v>5</v>
      </c>
      <c r="BEG36" s="104">
        <f t="shared" ca="1" si="1101"/>
        <v>0</v>
      </c>
      <c r="BEH36" s="134">
        <f t="shared" ca="1" si="1102"/>
        <v>2.5054317711516774</v>
      </c>
      <c r="BEI36" s="103">
        <f t="shared" ca="1" si="1103"/>
        <v>15</v>
      </c>
      <c r="BEJ36" s="104">
        <f t="shared" ca="1" si="3369"/>
        <v>4</v>
      </c>
      <c r="BEK36" s="104">
        <f t="shared" ca="1" si="1104"/>
        <v>0</v>
      </c>
      <c r="BEL36" s="134">
        <f t="shared" ca="1" si="1105"/>
        <v>2.5978161023857069</v>
      </c>
      <c r="BEM36" s="103">
        <f t="shared" ca="1" si="1106"/>
        <v>5</v>
      </c>
      <c r="BEN36" s="104">
        <f t="shared" ca="1" si="3370"/>
        <v>2</v>
      </c>
      <c r="BEO36" s="104">
        <f t="shared" ca="1" si="1107"/>
        <v>0</v>
      </c>
      <c r="BEP36" s="134">
        <f t="shared" ca="1" si="1108"/>
        <v>-0.55785497180488619</v>
      </c>
      <c r="BEQ36" s="103">
        <f t="shared" ca="1" si="1109"/>
        <v>6</v>
      </c>
      <c r="BER36" s="104">
        <f t="shared" ca="1" si="3371"/>
        <v>2</v>
      </c>
      <c r="BES36" s="104">
        <f t="shared" ca="1" si="1110"/>
        <v>1</v>
      </c>
      <c r="BET36" s="134">
        <f t="shared" ca="1" si="1111"/>
        <v>5.1382270373468941</v>
      </c>
      <c r="BEU36" s="103">
        <f t="shared" ca="1" si="1112"/>
        <v>5</v>
      </c>
      <c r="BEV36" s="104">
        <f t="shared" ca="1" si="3372"/>
        <v>2</v>
      </c>
      <c r="BEW36" s="104">
        <f t="shared" ca="1" si="1113"/>
        <v>0</v>
      </c>
      <c r="BEX36" s="134">
        <f t="shared" ca="1" si="1114"/>
        <v>-0.55785497180488619</v>
      </c>
      <c r="BEY36" s="103">
        <f t="shared" ca="1" si="1115"/>
        <v>1</v>
      </c>
      <c r="BEZ36" s="104">
        <f t="shared" ca="1" si="3373"/>
        <v>1</v>
      </c>
      <c r="BFA36" s="104">
        <f t="shared" ca="1" si="1116"/>
        <v>1</v>
      </c>
      <c r="BFB36" s="134">
        <f t="shared" ca="1" si="1117"/>
        <v>-1.0563962480104578</v>
      </c>
      <c r="BFC36" s="103">
        <f t="shared" ca="1" si="1118"/>
        <v>16</v>
      </c>
      <c r="BFD36" s="104">
        <f t="shared" ca="1" si="3374"/>
        <v>4</v>
      </c>
      <c r="BFE36" s="104">
        <f t="shared" ca="1" si="1119"/>
        <v>0</v>
      </c>
      <c r="BFF36" s="134">
        <f t="shared" ca="1" si="1120"/>
        <v>0.14512960238289452</v>
      </c>
      <c r="BFG36" s="103">
        <f t="shared" ca="1" si="1121"/>
        <v>13</v>
      </c>
      <c r="BFH36" s="104">
        <f t="shared" ca="1" si="3375"/>
        <v>3</v>
      </c>
      <c r="BFI36" s="104">
        <f t="shared" ca="1" si="1122"/>
        <v>1</v>
      </c>
      <c r="BFJ36" s="134">
        <f t="shared" ca="1" si="1123"/>
        <v>6.3962431201922527</v>
      </c>
      <c r="BFK36" s="103">
        <f t="shared" ca="1" si="1124"/>
        <v>12</v>
      </c>
      <c r="BFL36" s="104">
        <f t="shared" ca="1" si="3376"/>
        <v>3</v>
      </c>
      <c r="BFM36" s="104">
        <f t="shared" ca="1" si="1125"/>
        <v>0</v>
      </c>
      <c r="BFN36" s="134">
        <f t="shared" ca="1" si="1126"/>
        <v>1.6707630773350388</v>
      </c>
      <c r="BFO36" s="103">
        <f t="shared" ca="1" si="1127"/>
        <v>14</v>
      </c>
      <c r="BFP36" s="104">
        <f t="shared" ca="1" si="3377"/>
        <v>4</v>
      </c>
      <c r="BFQ36" s="104">
        <f t="shared" ca="1" si="1128"/>
        <v>1</v>
      </c>
      <c r="BFR36" s="134">
        <f t="shared" ca="1" si="1129"/>
        <v>2.4245461676398463</v>
      </c>
      <c r="BFS36" s="103">
        <f t="shared" ca="1" si="1130"/>
        <v>16</v>
      </c>
      <c r="BFT36" s="104">
        <f t="shared" ca="1" si="3378"/>
        <v>4</v>
      </c>
      <c r="BFU36" s="104">
        <f t="shared" ca="1" si="1131"/>
        <v>0</v>
      </c>
      <c r="BFV36" s="134">
        <f t="shared" ca="1" si="1132"/>
        <v>0.14512960238289452</v>
      </c>
      <c r="BFW36" s="103">
        <f t="shared" ca="1" si="1133"/>
        <v>11</v>
      </c>
      <c r="BFX36" s="104">
        <f t="shared" ca="1" si="3379"/>
        <v>3</v>
      </c>
      <c r="BFY36" s="104">
        <f t="shared" ca="1" si="1134"/>
        <v>0</v>
      </c>
      <c r="BFZ36" s="134">
        <f t="shared" ca="1" si="1135"/>
        <v>2.1483747344834114</v>
      </c>
      <c r="BGA36" s="103">
        <f t="shared" ca="1" si="1136"/>
        <v>7</v>
      </c>
      <c r="BGB36" s="104">
        <f t="shared" ca="1" si="3380"/>
        <v>2</v>
      </c>
      <c r="BGC36" s="104">
        <f t="shared" ca="1" si="1137"/>
        <v>1</v>
      </c>
      <c r="BGD36" s="134">
        <f t="shared" ca="1" si="1138"/>
        <v>2.6749392076742993</v>
      </c>
      <c r="BGE36" s="103">
        <f t="shared" ca="1" si="1139"/>
        <v>17</v>
      </c>
      <c r="BGF36" s="104">
        <f t="shared" ca="1" si="3381"/>
        <v>4</v>
      </c>
      <c r="BGG36" s="104">
        <f t="shared" ca="1" si="1140"/>
        <v>1</v>
      </c>
      <c r="BGH36" s="134">
        <f t="shared" ca="1" si="1141"/>
        <v>3.6041923718220801</v>
      </c>
      <c r="BGI36" s="103">
        <f t="shared" ca="1" si="1142"/>
        <v>4</v>
      </c>
      <c r="BGJ36" s="104">
        <f t="shared" ca="1" si="3382"/>
        <v>2</v>
      </c>
      <c r="BGK36" s="104">
        <f t="shared" ca="1" si="1143"/>
        <v>1</v>
      </c>
      <c r="BGL36" s="134">
        <f t="shared" ca="1" si="1144"/>
        <v>5.7518740578576057</v>
      </c>
      <c r="BGM36" s="103">
        <f t="shared" ca="1" si="1145"/>
        <v>3</v>
      </c>
      <c r="BGN36" s="104">
        <f t="shared" ca="1" si="3383"/>
        <v>1</v>
      </c>
      <c r="BGO36" s="104">
        <f t="shared" ca="1" si="1146"/>
        <v>1</v>
      </c>
      <c r="BGP36" s="134">
        <f t="shared" ca="1" si="1147"/>
        <v>0.5</v>
      </c>
      <c r="BGQ36" s="103">
        <f t="shared" ca="1" si="1148"/>
        <v>3</v>
      </c>
      <c r="BGR36" s="104">
        <f t="shared" ca="1" si="3384"/>
        <v>1</v>
      </c>
      <c r="BGS36" s="104">
        <f t="shared" ca="1" si="1149"/>
        <v>1</v>
      </c>
      <c r="BGT36" s="134">
        <f t="shared" ca="1" si="1150"/>
        <v>0.5</v>
      </c>
      <c r="BGU36" s="103">
        <f t="shared" ca="1" si="1151"/>
        <v>5</v>
      </c>
      <c r="BGV36" s="104">
        <f t="shared" ca="1" si="3385"/>
        <v>2</v>
      </c>
      <c r="BGW36" s="104">
        <f t="shared" ca="1" si="1152"/>
        <v>0</v>
      </c>
      <c r="BGX36" s="134">
        <f t="shared" ca="1" si="1153"/>
        <v>-0.55785497180488619</v>
      </c>
      <c r="BGY36" s="103">
        <f t="shared" ca="1" si="1154"/>
        <v>7</v>
      </c>
      <c r="BGZ36" s="104">
        <f t="shared" ca="1" si="3386"/>
        <v>2</v>
      </c>
      <c r="BHA36" s="104">
        <f t="shared" ca="1" si="1155"/>
        <v>1</v>
      </c>
      <c r="BHB36" s="134">
        <f t="shared" ca="1" si="1156"/>
        <v>2.6749392076742993</v>
      </c>
      <c r="BHC36" s="103">
        <f t="shared" ca="1" si="1157"/>
        <v>12</v>
      </c>
      <c r="BHD36" s="104">
        <f t="shared" ca="1" si="3387"/>
        <v>3</v>
      </c>
      <c r="BHE36" s="104">
        <f t="shared" ca="1" si="1158"/>
        <v>0</v>
      </c>
      <c r="BHF36" s="134">
        <f t="shared" ca="1" si="1159"/>
        <v>1.6707630773350388</v>
      </c>
      <c r="BHG36" s="103">
        <f t="shared" ca="1" si="1160"/>
        <v>15</v>
      </c>
      <c r="BHH36" s="104">
        <f t="shared" ca="1" si="3388"/>
        <v>4</v>
      </c>
      <c r="BHI36" s="104">
        <f t="shared" ca="1" si="1161"/>
        <v>0</v>
      </c>
      <c r="BHJ36" s="134">
        <f t="shared" ca="1" si="1162"/>
        <v>2.5978161023857069</v>
      </c>
      <c r="BHK36" s="103">
        <f t="shared" ca="1" si="1163"/>
        <v>10</v>
      </c>
      <c r="BHL36" s="104">
        <f t="shared" ca="1" si="3389"/>
        <v>3</v>
      </c>
      <c r="BHM36" s="104">
        <f t="shared" ca="1" si="1164"/>
        <v>1</v>
      </c>
      <c r="BHN36" s="134">
        <f t="shared" ca="1" si="1165"/>
        <v>5.7152099939282834</v>
      </c>
      <c r="BHO36" s="103">
        <f t="shared" ca="1" si="1166"/>
        <v>20</v>
      </c>
      <c r="BHP36" s="104">
        <f t="shared" ca="1" si="3390"/>
        <v>5</v>
      </c>
      <c r="BHQ36" s="104">
        <f t="shared" ca="1" si="1167"/>
        <v>1</v>
      </c>
      <c r="BHR36" s="134">
        <f t="shared" ca="1" si="1168"/>
        <v>5.1307476803274881</v>
      </c>
      <c r="BHS36" s="103">
        <f t="shared" ca="1" si="1169"/>
        <v>3</v>
      </c>
      <c r="BHT36" s="104">
        <f t="shared" ca="1" si="3391"/>
        <v>1</v>
      </c>
      <c r="BHU36" s="104">
        <f t="shared" ca="1" si="1170"/>
        <v>1</v>
      </c>
      <c r="BHV36" s="134">
        <f t="shared" ca="1" si="1171"/>
        <v>0.5</v>
      </c>
      <c r="BHW36" s="103">
        <f t="shared" ca="1" si="1172"/>
        <v>7</v>
      </c>
      <c r="BHX36" s="104">
        <f t="shared" ca="1" si="3392"/>
        <v>2</v>
      </c>
      <c r="BHY36" s="104">
        <f t="shared" ca="1" si="1173"/>
        <v>1</v>
      </c>
      <c r="BHZ36" s="134">
        <f t="shared" ca="1" si="1174"/>
        <v>2.6749392076742993</v>
      </c>
      <c r="BIA36" s="103">
        <f t="shared" ca="1" si="1175"/>
        <v>8</v>
      </c>
      <c r="BIB36" s="104">
        <f t="shared" ca="1" si="3393"/>
        <v>2</v>
      </c>
      <c r="BIC36" s="104">
        <f t="shared" ca="1" si="1176"/>
        <v>1</v>
      </c>
      <c r="BID36" s="134">
        <f t="shared" ca="1" si="1177"/>
        <v>7.2672765618258381</v>
      </c>
      <c r="BIE36" s="103">
        <f t="shared" ca="1" si="1178"/>
        <v>3</v>
      </c>
      <c r="BIF36" s="104">
        <f t="shared" ca="1" si="3394"/>
        <v>1</v>
      </c>
      <c r="BIG36" s="104">
        <f t="shared" ca="1" si="1179"/>
        <v>1</v>
      </c>
      <c r="BIH36" s="134">
        <f t="shared" ca="1" si="1180"/>
        <v>0.5</v>
      </c>
      <c r="BII36" s="103">
        <f t="shared" ca="1" si="1181"/>
        <v>12</v>
      </c>
      <c r="BIJ36" s="104">
        <f t="shared" ca="1" si="3395"/>
        <v>3</v>
      </c>
      <c r="BIK36" s="104">
        <f t="shared" ca="1" si="1182"/>
        <v>0</v>
      </c>
      <c r="BIL36" s="134">
        <f t="shared" ca="1" si="1183"/>
        <v>1.6707630773350388</v>
      </c>
      <c r="BIM36" s="103">
        <f t="shared" ca="1" si="1184"/>
        <v>4</v>
      </c>
      <c r="BIN36" s="104">
        <f t="shared" ca="1" si="3396"/>
        <v>2</v>
      </c>
      <c r="BIO36" s="104">
        <f t="shared" ca="1" si="1185"/>
        <v>1</v>
      </c>
      <c r="BIP36" s="134">
        <f t="shared" ca="1" si="1186"/>
        <v>5.7518740578576057</v>
      </c>
      <c r="BIQ36" s="103">
        <f t="shared" ca="1" si="1187"/>
        <v>18</v>
      </c>
      <c r="BIR36" s="104">
        <f t="shared" ca="1" si="3397"/>
        <v>5</v>
      </c>
      <c r="BIS36" s="104">
        <f t="shared" ca="1" si="1188"/>
        <v>1</v>
      </c>
      <c r="BIT36" s="134">
        <f t="shared" ca="1" si="1189"/>
        <v>1.4217825209088346</v>
      </c>
      <c r="BIU36" s="103">
        <f t="shared" ca="1" si="1190"/>
        <v>18</v>
      </c>
      <c r="BIV36" s="104">
        <f t="shared" ca="1" si="3398"/>
        <v>5</v>
      </c>
      <c r="BIW36" s="104">
        <f t="shared" ca="1" si="1191"/>
        <v>1</v>
      </c>
      <c r="BIX36" s="134">
        <f t="shared" ca="1" si="1192"/>
        <v>1.4217825209088346</v>
      </c>
      <c r="BIY36" s="103">
        <f t="shared" ca="1" si="1193"/>
        <v>18</v>
      </c>
      <c r="BIZ36" s="104">
        <f t="shared" ca="1" si="3399"/>
        <v>5</v>
      </c>
      <c r="BJA36" s="104">
        <f t="shared" ca="1" si="1194"/>
        <v>1</v>
      </c>
      <c r="BJB36" s="134">
        <f t="shared" ca="1" si="1195"/>
        <v>1.4217825209088346</v>
      </c>
      <c r="BJC36" s="103">
        <f t="shared" ca="1" si="1196"/>
        <v>1</v>
      </c>
      <c r="BJD36" s="104">
        <f t="shared" ca="1" si="3400"/>
        <v>1</v>
      </c>
      <c r="BJE36" s="104">
        <f t="shared" ca="1" si="1197"/>
        <v>1</v>
      </c>
      <c r="BJF36" s="134">
        <f t="shared" ca="1" si="1198"/>
        <v>-1.0563962480104578</v>
      </c>
      <c r="BJG36" s="103">
        <f t="shared" ca="1" si="1199"/>
        <v>12</v>
      </c>
      <c r="BJH36" s="104">
        <f t="shared" ca="1" si="3401"/>
        <v>3</v>
      </c>
      <c r="BJI36" s="104">
        <f t="shared" ca="1" si="1200"/>
        <v>0</v>
      </c>
      <c r="BJJ36" s="134">
        <f t="shared" ca="1" si="1201"/>
        <v>1.6707630773350388</v>
      </c>
      <c r="BJK36" s="103">
        <f t="shared" ca="1" si="1202"/>
        <v>2</v>
      </c>
      <c r="BJL36" s="104">
        <f t="shared" ca="1" si="3402"/>
        <v>1</v>
      </c>
      <c r="BJM36" s="104">
        <f t="shared" ca="1" si="1203"/>
        <v>0</v>
      </c>
      <c r="BJN36" s="134">
        <f t="shared" ca="1" si="1204"/>
        <v>-2.2634700801531835</v>
      </c>
      <c r="BJO36" s="103">
        <f t="shared" ca="1" si="1205"/>
        <v>8</v>
      </c>
      <c r="BJP36" s="104">
        <f t="shared" ca="1" si="3403"/>
        <v>2</v>
      </c>
      <c r="BJQ36" s="104">
        <f t="shared" ca="1" si="1206"/>
        <v>1</v>
      </c>
      <c r="BJR36" s="134">
        <f t="shared" ca="1" si="1207"/>
        <v>7.2672765618258381</v>
      </c>
      <c r="BJS36" s="103">
        <f t="shared" ca="1" si="1208"/>
        <v>7</v>
      </c>
      <c r="BJT36" s="104">
        <f t="shared" ca="1" si="3404"/>
        <v>2</v>
      </c>
      <c r="BJU36" s="104">
        <f t="shared" ca="1" si="1209"/>
        <v>1</v>
      </c>
      <c r="BJV36" s="134">
        <f t="shared" ca="1" si="1210"/>
        <v>2.6749392076742993</v>
      </c>
      <c r="BJW36" s="103">
        <f t="shared" ca="1" si="1211"/>
        <v>13</v>
      </c>
      <c r="BJX36" s="104">
        <f t="shared" ca="1" si="3405"/>
        <v>3</v>
      </c>
      <c r="BJY36" s="104">
        <f t="shared" ca="1" si="1212"/>
        <v>1</v>
      </c>
      <c r="BJZ36" s="134">
        <f t="shared" ca="1" si="1213"/>
        <v>6.3962431201922527</v>
      </c>
      <c r="BKA36" s="103">
        <f t="shared" ca="1" si="1214"/>
        <v>10</v>
      </c>
      <c r="BKB36" s="104">
        <f t="shared" ca="1" si="3406"/>
        <v>3</v>
      </c>
      <c r="BKC36" s="104">
        <f t="shared" ca="1" si="1215"/>
        <v>1</v>
      </c>
      <c r="BKD36" s="134">
        <f t="shared" ca="1" si="1216"/>
        <v>5.7152099939282834</v>
      </c>
      <c r="BKE36" s="103">
        <f t="shared" ca="1" si="1217"/>
        <v>18</v>
      </c>
      <c r="BKF36" s="104">
        <f t="shared" ca="1" si="3407"/>
        <v>5</v>
      </c>
      <c r="BKG36" s="104">
        <f t="shared" ca="1" si="1218"/>
        <v>1</v>
      </c>
      <c r="BKH36" s="134">
        <f t="shared" ca="1" si="1219"/>
        <v>1.4217825209088346</v>
      </c>
      <c r="BKI36" s="103">
        <f t="shared" ca="1" si="1220"/>
        <v>7</v>
      </c>
      <c r="BKJ36" s="104">
        <f t="shared" ca="1" si="3408"/>
        <v>2</v>
      </c>
      <c r="BKK36" s="104">
        <f t="shared" ca="1" si="1221"/>
        <v>1</v>
      </c>
      <c r="BKL36" s="134">
        <f t="shared" ca="1" si="1222"/>
        <v>2.6749392076742993</v>
      </c>
      <c r="BKM36" s="103">
        <f t="shared" ca="1" si="1223"/>
        <v>15</v>
      </c>
      <c r="BKN36" s="104">
        <f t="shared" ca="1" si="3409"/>
        <v>4</v>
      </c>
      <c r="BKO36" s="104">
        <f t="shared" ca="1" si="1224"/>
        <v>0</v>
      </c>
      <c r="BKP36" s="134">
        <f t="shared" ca="1" si="1225"/>
        <v>2.5978161023857069</v>
      </c>
      <c r="BKQ36" s="103">
        <f t="shared" ca="1" si="1226"/>
        <v>19</v>
      </c>
      <c r="BKR36" s="104">
        <f t="shared" ca="1" si="3410"/>
        <v>5</v>
      </c>
      <c r="BKS36" s="104">
        <f t="shared" ca="1" si="1227"/>
        <v>0</v>
      </c>
      <c r="BKT36" s="134">
        <f t="shared" ca="1" si="1228"/>
        <v>2.5054317711516774</v>
      </c>
      <c r="BKU36" s="103">
        <f t="shared" ca="1" si="1229"/>
        <v>1</v>
      </c>
      <c r="BKV36" s="104">
        <f t="shared" ca="1" si="3411"/>
        <v>1</v>
      </c>
      <c r="BKW36" s="104">
        <f t="shared" ca="1" si="1230"/>
        <v>1</v>
      </c>
      <c r="BKX36" s="134">
        <f t="shared" ca="1" si="1231"/>
        <v>-1.0563962480104578</v>
      </c>
      <c r="BKY36" s="103">
        <f t="shared" ca="1" si="1232"/>
        <v>3</v>
      </c>
      <c r="BKZ36" s="104">
        <f t="shared" ca="1" si="3412"/>
        <v>1</v>
      </c>
      <c r="BLA36" s="104">
        <f t="shared" ca="1" si="1233"/>
        <v>1</v>
      </c>
      <c r="BLB36" s="134">
        <f t="shared" ca="1" si="1234"/>
        <v>0.5</v>
      </c>
      <c r="BLC36" s="103">
        <f t="shared" ca="1" si="1235"/>
        <v>11</v>
      </c>
      <c r="BLD36" s="104">
        <f t="shared" ca="1" si="3413"/>
        <v>3</v>
      </c>
      <c r="BLE36" s="104">
        <f t="shared" ca="1" si="1236"/>
        <v>0</v>
      </c>
      <c r="BLF36" s="134">
        <f t="shared" ca="1" si="1237"/>
        <v>2.1483747344834114</v>
      </c>
      <c r="BLG36" s="103">
        <f t="shared" ca="1" si="1238"/>
        <v>17</v>
      </c>
      <c r="BLH36" s="104">
        <f t="shared" ca="1" si="3414"/>
        <v>4</v>
      </c>
      <c r="BLI36" s="104">
        <f t="shared" ca="1" si="1239"/>
        <v>1</v>
      </c>
      <c r="BLJ36" s="134">
        <f t="shared" ca="1" si="1240"/>
        <v>3.6041923718220801</v>
      </c>
      <c r="BLK36" s="103">
        <f t="shared" ca="1" si="1241"/>
        <v>9</v>
      </c>
      <c r="BLL36" s="104">
        <f t="shared" ca="1" si="3415"/>
        <v>3</v>
      </c>
      <c r="BLM36" s="104">
        <f t="shared" ca="1" si="1242"/>
        <v>1</v>
      </c>
      <c r="BLN36" s="134">
        <f t="shared" ca="1" si="1243"/>
        <v>2.9518538948595392</v>
      </c>
      <c r="BLO36" s="103">
        <f t="shared" ca="1" si="1244"/>
        <v>7</v>
      </c>
      <c r="BLP36" s="104">
        <f t="shared" ca="1" si="3416"/>
        <v>2</v>
      </c>
      <c r="BLQ36" s="104">
        <f t="shared" ca="1" si="1245"/>
        <v>1</v>
      </c>
      <c r="BLR36" s="134">
        <f t="shared" ca="1" si="1246"/>
        <v>2.6749392076742993</v>
      </c>
      <c r="BLS36" s="103">
        <f t="shared" ca="1" si="1247"/>
        <v>18</v>
      </c>
      <c r="BLT36" s="104">
        <f t="shared" ca="1" si="3417"/>
        <v>5</v>
      </c>
      <c r="BLU36" s="104">
        <f t="shared" ca="1" si="1248"/>
        <v>1</v>
      </c>
      <c r="BLV36" s="134">
        <f t="shared" ca="1" si="1249"/>
        <v>1.4217825209088346</v>
      </c>
      <c r="BLW36" s="103">
        <f t="shared" ca="1" si="1250"/>
        <v>16</v>
      </c>
      <c r="BLX36" s="104">
        <f t="shared" ca="1" si="3418"/>
        <v>4</v>
      </c>
      <c r="BLY36" s="104">
        <f t="shared" ca="1" si="1251"/>
        <v>0</v>
      </c>
      <c r="BLZ36" s="134">
        <f t="shared" ca="1" si="1252"/>
        <v>0.14512960238289452</v>
      </c>
      <c r="BMA36" s="103">
        <f t="shared" ca="1" si="1253"/>
        <v>7</v>
      </c>
      <c r="BMB36" s="104">
        <f t="shared" ca="1" si="3419"/>
        <v>2</v>
      </c>
      <c r="BMC36" s="104">
        <f t="shared" ca="1" si="1254"/>
        <v>1</v>
      </c>
      <c r="BMD36" s="134">
        <f t="shared" ca="1" si="1255"/>
        <v>2.6749392076742993</v>
      </c>
      <c r="BME36" s="103">
        <f t="shared" ca="1" si="1256"/>
        <v>12</v>
      </c>
      <c r="BMF36" s="104">
        <f t="shared" ca="1" si="3420"/>
        <v>3</v>
      </c>
      <c r="BMG36" s="104">
        <f t="shared" ca="1" si="1257"/>
        <v>0</v>
      </c>
      <c r="BMH36" s="134">
        <f t="shared" ca="1" si="1258"/>
        <v>1.6707630773350388</v>
      </c>
      <c r="BMI36" s="103">
        <f t="shared" ca="1" si="1259"/>
        <v>12</v>
      </c>
      <c r="BMJ36" s="104">
        <f t="shared" ca="1" si="3421"/>
        <v>3</v>
      </c>
      <c r="BMK36" s="104">
        <f t="shared" ca="1" si="1260"/>
        <v>0</v>
      </c>
      <c r="BML36" s="134">
        <f t="shared" ca="1" si="1261"/>
        <v>1.6707630773350388</v>
      </c>
      <c r="BMM36" s="103">
        <f t="shared" ca="1" si="1262"/>
        <v>15</v>
      </c>
      <c r="BMN36" s="104">
        <f t="shared" ca="1" si="3422"/>
        <v>4</v>
      </c>
      <c r="BMO36" s="104">
        <f t="shared" ca="1" si="1263"/>
        <v>0</v>
      </c>
      <c r="BMP36" s="134">
        <f t="shared" ca="1" si="1264"/>
        <v>2.5978161023857069</v>
      </c>
      <c r="BMQ36" s="103">
        <f t="shared" ca="1" si="1265"/>
        <v>10</v>
      </c>
      <c r="BMR36" s="104">
        <f t="shared" ca="1" si="3423"/>
        <v>3</v>
      </c>
      <c r="BMS36" s="104">
        <f t="shared" ca="1" si="1266"/>
        <v>1</v>
      </c>
      <c r="BMT36" s="134">
        <f t="shared" ca="1" si="1267"/>
        <v>5.7152099939282834</v>
      </c>
      <c r="BMU36" s="103">
        <f t="shared" ca="1" si="1268"/>
        <v>16</v>
      </c>
      <c r="BMV36" s="104">
        <f t="shared" ca="1" si="3424"/>
        <v>4</v>
      </c>
      <c r="BMW36" s="104">
        <f t="shared" ca="1" si="1269"/>
        <v>0</v>
      </c>
      <c r="BMX36" s="134">
        <f t="shared" ca="1" si="1270"/>
        <v>0.14512960238289452</v>
      </c>
      <c r="BMY36" s="103">
        <f t="shared" ca="1" si="1271"/>
        <v>17</v>
      </c>
      <c r="BMZ36" s="104">
        <f t="shared" ca="1" si="3425"/>
        <v>4</v>
      </c>
      <c r="BNA36" s="104">
        <f t="shared" ca="1" si="1272"/>
        <v>1</v>
      </c>
      <c r="BNB36" s="134">
        <f t="shared" ca="1" si="1273"/>
        <v>3.6041923718220801</v>
      </c>
      <c r="BNC36" s="103">
        <f t="shared" ca="1" si="1274"/>
        <v>1</v>
      </c>
      <c r="BND36" s="104">
        <f t="shared" ca="1" si="3426"/>
        <v>1</v>
      </c>
      <c r="BNE36" s="104">
        <f t="shared" ca="1" si="1275"/>
        <v>1</v>
      </c>
      <c r="BNF36" s="134">
        <f t="shared" ca="1" si="1276"/>
        <v>-1.0563962480104578</v>
      </c>
      <c r="BNG36" s="103">
        <f t="shared" ca="1" si="1277"/>
        <v>14</v>
      </c>
      <c r="BNH36" s="104">
        <f t="shared" ca="1" si="3427"/>
        <v>4</v>
      </c>
      <c r="BNI36" s="104">
        <f t="shared" ca="1" si="1278"/>
        <v>1</v>
      </c>
      <c r="BNJ36" s="134">
        <f t="shared" ca="1" si="1279"/>
        <v>2.4245461676398463</v>
      </c>
      <c r="BNK36" s="103">
        <f t="shared" ca="1" si="1280"/>
        <v>19</v>
      </c>
      <c r="BNL36" s="104">
        <f t="shared" ca="1" si="3428"/>
        <v>5</v>
      </c>
      <c r="BNM36" s="104">
        <f t="shared" ca="1" si="1281"/>
        <v>0</v>
      </c>
      <c r="BNN36" s="134">
        <f t="shared" ca="1" si="1282"/>
        <v>2.5054317711516774</v>
      </c>
      <c r="BNO36" s="103">
        <f t="shared" ca="1" si="1283"/>
        <v>15</v>
      </c>
      <c r="BNP36" s="104">
        <f t="shared" ca="1" si="3429"/>
        <v>4</v>
      </c>
      <c r="BNQ36" s="104">
        <f t="shared" ca="1" si="1284"/>
        <v>0</v>
      </c>
      <c r="BNR36" s="134">
        <f t="shared" ca="1" si="1285"/>
        <v>2.5978161023857069</v>
      </c>
      <c r="BNS36" s="103">
        <f t="shared" ca="1" si="1286"/>
        <v>15</v>
      </c>
      <c r="BNT36" s="104">
        <f t="shared" ca="1" si="3430"/>
        <v>4</v>
      </c>
      <c r="BNU36" s="104">
        <f t="shared" ca="1" si="1287"/>
        <v>0</v>
      </c>
      <c r="BNV36" s="134">
        <f t="shared" ca="1" si="1288"/>
        <v>2.5978161023857069</v>
      </c>
      <c r="BNW36" s="103">
        <f t="shared" ca="1" si="1289"/>
        <v>12</v>
      </c>
      <c r="BNX36" s="104">
        <f t="shared" ca="1" si="3431"/>
        <v>3</v>
      </c>
      <c r="BNY36" s="104">
        <f t="shared" ca="1" si="1290"/>
        <v>0</v>
      </c>
      <c r="BNZ36" s="134">
        <f t="shared" ca="1" si="1291"/>
        <v>1.6707630773350388</v>
      </c>
      <c r="BOA36" s="103">
        <f t="shared" ca="1" si="1292"/>
        <v>8</v>
      </c>
      <c r="BOB36" s="104">
        <f t="shared" ca="1" si="3432"/>
        <v>2</v>
      </c>
      <c r="BOC36" s="104">
        <f t="shared" ca="1" si="1293"/>
        <v>1</v>
      </c>
      <c r="BOD36" s="134">
        <f t="shared" ca="1" si="1294"/>
        <v>7.2672765618258381</v>
      </c>
      <c r="BOE36" s="103">
        <f t="shared" ca="1" si="1295"/>
        <v>11</v>
      </c>
      <c r="BOF36" s="104">
        <f t="shared" ca="1" si="3433"/>
        <v>3</v>
      </c>
      <c r="BOG36" s="104">
        <f t="shared" ca="1" si="1296"/>
        <v>0</v>
      </c>
      <c r="BOH36" s="134">
        <f t="shared" ca="1" si="1297"/>
        <v>2.1483747344834114</v>
      </c>
      <c r="BOI36" s="103">
        <f t="shared" ca="1" si="1298"/>
        <v>18</v>
      </c>
      <c r="BOJ36" s="104">
        <f t="shared" ca="1" si="3434"/>
        <v>5</v>
      </c>
      <c r="BOK36" s="104">
        <f t="shared" ca="1" si="1299"/>
        <v>1</v>
      </c>
      <c r="BOL36" s="134">
        <f t="shared" ca="1" si="1300"/>
        <v>1.4217825209088346</v>
      </c>
      <c r="BOM36" s="103">
        <f t="shared" ca="1" si="1301"/>
        <v>9</v>
      </c>
      <c r="BON36" s="104">
        <f t="shared" ca="1" si="3435"/>
        <v>3</v>
      </c>
      <c r="BOO36" s="104">
        <f t="shared" ca="1" si="1302"/>
        <v>1</v>
      </c>
      <c r="BOP36" s="134">
        <f t="shared" ca="1" si="1303"/>
        <v>2.9518538948595392</v>
      </c>
      <c r="BOQ36" s="103">
        <f t="shared" ca="1" si="1304"/>
        <v>9</v>
      </c>
      <c r="BOR36" s="104">
        <f t="shared" ca="1" si="3436"/>
        <v>3</v>
      </c>
      <c r="BOS36" s="104">
        <f t="shared" ca="1" si="1305"/>
        <v>1</v>
      </c>
      <c r="BOT36" s="134">
        <f t="shared" ca="1" si="1306"/>
        <v>2.9518538948595392</v>
      </c>
      <c r="BOU36" s="103">
        <f t="shared" ca="1" si="1307"/>
        <v>20</v>
      </c>
      <c r="BOV36" s="104">
        <f t="shared" ca="1" si="3437"/>
        <v>5</v>
      </c>
      <c r="BOW36" s="104">
        <f t="shared" ca="1" si="1308"/>
        <v>1</v>
      </c>
      <c r="BOX36" s="134">
        <f t="shared" ca="1" si="1309"/>
        <v>5.1307476803274881</v>
      </c>
      <c r="BOY36" s="103">
        <f t="shared" ca="1" si="1310"/>
        <v>6</v>
      </c>
      <c r="BOZ36" s="104">
        <f t="shared" ca="1" si="3438"/>
        <v>2</v>
      </c>
      <c r="BPA36" s="104">
        <f t="shared" ca="1" si="1311"/>
        <v>1</v>
      </c>
      <c r="BPB36" s="134">
        <f t="shared" ca="1" si="1312"/>
        <v>5.1382270373468941</v>
      </c>
      <c r="BPC36" s="103">
        <f t="shared" ca="1" si="1313"/>
        <v>8</v>
      </c>
      <c r="BPD36" s="104">
        <f t="shared" ca="1" si="3439"/>
        <v>2</v>
      </c>
      <c r="BPE36" s="104">
        <f t="shared" ca="1" si="1314"/>
        <v>1</v>
      </c>
      <c r="BPF36" s="134">
        <f t="shared" ca="1" si="1315"/>
        <v>7.2672765618258381</v>
      </c>
      <c r="BPG36" s="103">
        <f t="shared" ca="1" si="1316"/>
        <v>17</v>
      </c>
      <c r="BPH36" s="104">
        <f t="shared" ca="1" si="3440"/>
        <v>4</v>
      </c>
      <c r="BPI36" s="104">
        <f t="shared" ca="1" si="1317"/>
        <v>1</v>
      </c>
      <c r="BPJ36" s="134">
        <f t="shared" ca="1" si="1318"/>
        <v>3.6041923718220801</v>
      </c>
      <c r="BPK36" s="103">
        <f t="shared" ca="1" si="1319"/>
        <v>11</v>
      </c>
      <c r="BPL36" s="104">
        <f t="shared" ca="1" si="3441"/>
        <v>3</v>
      </c>
      <c r="BPM36" s="104">
        <f t="shared" ca="1" si="1320"/>
        <v>0</v>
      </c>
      <c r="BPN36" s="134">
        <f t="shared" ca="1" si="1321"/>
        <v>2.1483747344834114</v>
      </c>
      <c r="BPO36" s="103">
        <f t="shared" ca="1" si="1322"/>
        <v>10</v>
      </c>
      <c r="BPP36" s="104">
        <f t="shared" ca="1" si="3442"/>
        <v>3</v>
      </c>
      <c r="BPQ36" s="104">
        <f t="shared" ca="1" si="1323"/>
        <v>1</v>
      </c>
      <c r="BPR36" s="134">
        <f t="shared" ca="1" si="1324"/>
        <v>5.7152099939282834</v>
      </c>
      <c r="BPS36" s="103">
        <f t="shared" ca="1" si="1325"/>
        <v>20</v>
      </c>
      <c r="BPT36" s="104">
        <f t="shared" ca="1" si="3443"/>
        <v>5</v>
      </c>
      <c r="BPU36" s="104">
        <f t="shared" ca="1" si="1326"/>
        <v>1</v>
      </c>
      <c r="BPV36" s="134">
        <f t="shared" ca="1" si="1327"/>
        <v>5.1307476803274881</v>
      </c>
      <c r="BPW36" s="103">
        <f t="shared" ca="1" si="1328"/>
        <v>13</v>
      </c>
      <c r="BPX36" s="104">
        <f t="shared" ca="1" si="3444"/>
        <v>3</v>
      </c>
      <c r="BPY36" s="104">
        <f t="shared" ca="1" si="1329"/>
        <v>1</v>
      </c>
      <c r="BPZ36" s="134">
        <f t="shared" ca="1" si="1330"/>
        <v>6.3962431201922527</v>
      </c>
      <c r="BQA36" s="103">
        <f t="shared" ca="1" si="1331"/>
        <v>17</v>
      </c>
      <c r="BQB36" s="104">
        <f t="shared" ca="1" si="3445"/>
        <v>4</v>
      </c>
      <c r="BQC36" s="104">
        <f t="shared" ca="1" si="1332"/>
        <v>1</v>
      </c>
      <c r="BQD36" s="134">
        <f t="shared" ca="1" si="1333"/>
        <v>3.6041923718220801</v>
      </c>
      <c r="BQE36" s="103">
        <f t="shared" ca="1" si="1334"/>
        <v>14</v>
      </c>
      <c r="BQF36" s="104">
        <f t="shared" ca="1" si="3446"/>
        <v>4</v>
      </c>
      <c r="BQG36" s="104">
        <f t="shared" ca="1" si="1335"/>
        <v>1</v>
      </c>
      <c r="BQH36" s="134">
        <f t="shared" ca="1" si="1336"/>
        <v>2.4245461676398463</v>
      </c>
      <c r="BQI36" s="103">
        <f t="shared" ca="1" si="1337"/>
        <v>1</v>
      </c>
      <c r="BQJ36" s="104">
        <f t="shared" ca="1" si="3447"/>
        <v>1</v>
      </c>
      <c r="BQK36" s="104">
        <f t="shared" ca="1" si="1338"/>
        <v>1</v>
      </c>
      <c r="BQL36" s="134">
        <f t="shared" ca="1" si="1339"/>
        <v>-1.0563962480104578</v>
      </c>
      <c r="BQM36" s="103">
        <f t="shared" ca="1" si="1340"/>
        <v>16</v>
      </c>
      <c r="BQN36" s="104">
        <f t="shared" ca="1" si="3448"/>
        <v>4</v>
      </c>
      <c r="BQO36" s="104">
        <f t="shared" ca="1" si="1341"/>
        <v>0</v>
      </c>
      <c r="BQP36" s="134">
        <f t="shared" ca="1" si="1342"/>
        <v>0.14512960238289452</v>
      </c>
      <c r="BQQ36" s="103">
        <f t="shared" ca="1" si="1343"/>
        <v>2</v>
      </c>
      <c r="BQR36" s="104">
        <f t="shared" ca="1" si="3449"/>
        <v>1</v>
      </c>
      <c r="BQS36" s="104">
        <f t="shared" ca="1" si="1344"/>
        <v>0</v>
      </c>
      <c r="BQT36" s="134">
        <f t="shared" ca="1" si="1345"/>
        <v>-2.2634700801531835</v>
      </c>
      <c r="BQU36" s="103">
        <f t="shared" ca="1" si="1346"/>
        <v>12</v>
      </c>
      <c r="BQV36" s="104">
        <f t="shared" ca="1" si="3450"/>
        <v>3</v>
      </c>
      <c r="BQW36" s="104">
        <f t="shared" ca="1" si="1347"/>
        <v>0</v>
      </c>
      <c r="BQX36" s="134">
        <f t="shared" ca="1" si="1348"/>
        <v>1.6707630773350388</v>
      </c>
      <c r="BQY36" s="103">
        <f t="shared" ca="1" si="1349"/>
        <v>14</v>
      </c>
      <c r="BQZ36" s="104">
        <f t="shared" ca="1" si="3451"/>
        <v>4</v>
      </c>
      <c r="BRA36" s="104">
        <f t="shared" ca="1" si="1350"/>
        <v>1</v>
      </c>
      <c r="BRB36" s="134">
        <f t="shared" ca="1" si="1351"/>
        <v>2.4245461676398463</v>
      </c>
      <c r="BRC36" s="103">
        <f t="shared" ca="1" si="1352"/>
        <v>10</v>
      </c>
      <c r="BRD36" s="104">
        <f t="shared" ca="1" si="3452"/>
        <v>3</v>
      </c>
      <c r="BRE36" s="104">
        <f t="shared" ca="1" si="1353"/>
        <v>1</v>
      </c>
      <c r="BRF36" s="134">
        <f t="shared" ca="1" si="1354"/>
        <v>5.7152099939282834</v>
      </c>
      <c r="BRG36" s="103">
        <f t="shared" ca="1" si="1355"/>
        <v>4</v>
      </c>
      <c r="BRH36" s="104">
        <f t="shared" ca="1" si="3453"/>
        <v>2</v>
      </c>
      <c r="BRI36" s="104">
        <f t="shared" ca="1" si="1356"/>
        <v>1</v>
      </c>
      <c r="BRJ36" s="134">
        <f t="shared" ca="1" si="1357"/>
        <v>5.7518740578576057</v>
      </c>
      <c r="BRK36" s="103">
        <f t="shared" ca="1" si="1358"/>
        <v>13</v>
      </c>
      <c r="BRL36" s="104">
        <f t="shared" ca="1" si="3454"/>
        <v>3</v>
      </c>
      <c r="BRM36" s="104">
        <f t="shared" ca="1" si="1359"/>
        <v>1</v>
      </c>
      <c r="BRN36" s="134">
        <f t="shared" ca="1" si="1360"/>
        <v>6.3962431201922527</v>
      </c>
      <c r="BRO36" s="103">
        <f t="shared" ca="1" si="1361"/>
        <v>13</v>
      </c>
      <c r="BRP36" s="104">
        <f t="shared" ca="1" si="3455"/>
        <v>3</v>
      </c>
      <c r="BRQ36" s="104">
        <f t="shared" ca="1" si="1362"/>
        <v>1</v>
      </c>
      <c r="BRR36" s="134">
        <f t="shared" ca="1" si="1363"/>
        <v>6.3962431201922527</v>
      </c>
      <c r="BRS36" s="103">
        <f t="shared" ca="1" si="1364"/>
        <v>11</v>
      </c>
      <c r="BRT36" s="104">
        <f t="shared" ca="1" si="3456"/>
        <v>3</v>
      </c>
      <c r="BRU36" s="104">
        <f t="shared" ca="1" si="1365"/>
        <v>0</v>
      </c>
      <c r="BRV36" s="134">
        <f t="shared" ca="1" si="1366"/>
        <v>2.1483747344834114</v>
      </c>
      <c r="BRW36" s="103">
        <f t="shared" ca="1" si="1367"/>
        <v>1</v>
      </c>
      <c r="BRX36" s="104">
        <f t="shared" ca="1" si="3457"/>
        <v>1</v>
      </c>
      <c r="BRY36" s="104">
        <f t="shared" ca="1" si="1368"/>
        <v>1</v>
      </c>
      <c r="BRZ36" s="134">
        <f t="shared" ca="1" si="1369"/>
        <v>-1.0563962480104578</v>
      </c>
      <c r="BSA36" s="103">
        <f t="shared" ca="1" si="1370"/>
        <v>16</v>
      </c>
      <c r="BSB36" s="104">
        <f t="shared" ca="1" si="3458"/>
        <v>4</v>
      </c>
      <c r="BSC36" s="104">
        <f t="shared" ca="1" si="1371"/>
        <v>0</v>
      </c>
      <c r="BSD36" s="134">
        <f t="shared" ca="1" si="1372"/>
        <v>0.14512960238289452</v>
      </c>
      <c r="BSE36" s="103">
        <f t="shared" ca="1" si="1373"/>
        <v>12</v>
      </c>
      <c r="BSF36" s="104">
        <f t="shared" ca="1" si="3459"/>
        <v>3</v>
      </c>
      <c r="BSG36" s="104">
        <f t="shared" ca="1" si="1374"/>
        <v>0</v>
      </c>
      <c r="BSH36" s="134">
        <f t="shared" ca="1" si="1375"/>
        <v>1.6707630773350388</v>
      </c>
      <c r="BSI36" s="103">
        <f t="shared" ca="1" si="1376"/>
        <v>2</v>
      </c>
      <c r="BSJ36" s="104">
        <f t="shared" ca="1" si="3460"/>
        <v>1</v>
      </c>
      <c r="BSK36" s="104">
        <f t="shared" ca="1" si="1377"/>
        <v>0</v>
      </c>
      <c r="BSL36" s="134">
        <f t="shared" ca="1" si="1378"/>
        <v>-2.2634700801531835</v>
      </c>
      <c r="BSM36" s="103">
        <f t="shared" ca="1" si="1379"/>
        <v>9</v>
      </c>
      <c r="BSN36" s="104">
        <f t="shared" ca="1" si="3461"/>
        <v>3</v>
      </c>
      <c r="BSO36" s="104">
        <f t="shared" ca="1" si="1380"/>
        <v>1</v>
      </c>
      <c r="BSP36" s="134">
        <f t="shared" ca="1" si="1381"/>
        <v>2.9518538948595392</v>
      </c>
      <c r="BSQ36" s="103">
        <f t="shared" ca="1" si="1382"/>
        <v>20</v>
      </c>
      <c r="BSR36" s="104">
        <f t="shared" ca="1" si="3462"/>
        <v>5</v>
      </c>
      <c r="BSS36" s="104">
        <f t="shared" ca="1" si="1383"/>
        <v>1</v>
      </c>
      <c r="BST36" s="134">
        <f t="shared" ca="1" si="1384"/>
        <v>5.1307476803274881</v>
      </c>
      <c r="BSU36" s="103">
        <f t="shared" ca="1" si="1385"/>
        <v>18</v>
      </c>
      <c r="BSV36" s="104">
        <f t="shared" ca="1" si="3463"/>
        <v>5</v>
      </c>
      <c r="BSW36" s="104">
        <f t="shared" ca="1" si="1386"/>
        <v>1</v>
      </c>
      <c r="BSX36" s="134">
        <f t="shared" ca="1" si="1387"/>
        <v>1.4217825209088346</v>
      </c>
      <c r="BSY36" s="103">
        <f t="shared" ca="1" si="1388"/>
        <v>9</v>
      </c>
      <c r="BSZ36" s="104">
        <f t="shared" ca="1" si="3464"/>
        <v>3</v>
      </c>
      <c r="BTA36" s="104">
        <f t="shared" ca="1" si="1389"/>
        <v>1</v>
      </c>
      <c r="BTB36" s="134">
        <f t="shared" ca="1" si="1390"/>
        <v>2.9518538948595392</v>
      </c>
      <c r="BTC36" s="103">
        <f t="shared" ca="1" si="1391"/>
        <v>5</v>
      </c>
      <c r="BTD36" s="104">
        <f t="shared" ca="1" si="3465"/>
        <v>2</v>
      </c>
      <c r="BTE36" s="104">
        <f t="shared" ca="1" si="1392"/>
        <v>0</v>
      </c>
      <c r="BTF36" s="134">
        <f t="shared" ca="1" si="1393"/>
        <v>-0.55785497180488619</v>
      </c>
      <c r="BTG36" s="103">
        <f t="shared" ca="1" si="1394"/>
        <v>7</v>
      </c>
      <c r="BTH36" s="104">
        <f t="shared" ca="1" si="3466"/>
        <v>2</v>
      </c>
      <c r="BTI36" s="104">
        <f t="shared" ca="1" si="1395"/>
        <v>1</v>
      </c>
      <c r="BTJ36" s="134">
        <f t="shared" ca="1" si="1396"/>
        <v>2.6749392076742993</v>
      </c>
      <c r="BTK36" s="103">
        <f t="shared" ca="1" si="1397"/>
        <v>2</v>
      </c>
      <c r="BTL36" s="104">
        <f t="shared" ca="1" si="3467"/>
        <v>1</v>
      </c>
      <c r="BTM36" s="104">
        <f t="shared" ca="1" si="1398"/>
        <v>0</v>
      </c>
      <c r="BTN36" s="134">
        <f t="shared" ca="1" si="1399"/>
        <v>-2.2634700801531835</v>
      </c>
      <c r="BTO36" s="103">
        <f t="shared" ca="1" si="1400"/>
        <v>7</v>
      </c>
      <c r="BTP36" s="104">
        <f t="shared" ca="1" si="3468"/>
        <v>2</v>
      </c>
      <c r="BTQ36" s="104">
        <f t="shared" ca="1" si="1401"/>
        <v>1</v>
      </c>
      <c r="BTR36" s="134">
        <f t="shared" ca="1" si="1402"/>
        <v>2.6749392076742993</v>
      </c>
      <c r="BTS36" s="103">
        <f t="shared" ca="1" si="1403"/>
        <v>2</v>
      </c>
      <c r="BTT36" s="104">
        <f t="shared" ca="1" si="3469"/>
        <v>1</v>
      </c>
      <c r="BTU36" s="104">
        <f t="shared" ca="1" si="1404"/>
        <v>0</v>
      </c>
      <c r="BTV36" s="134">
        <f t="shared" ca="1" si="1405"/>
        <v>-2.2634700801531835</v>
      </c>
      <c r="BTW36" s="103">
        <f t="shared" ca="1" si="1406"/>
        <v>13</v>
      </c>
      <c r="BTX36" s="104">
        <f t="shared" ca="1" si="3470"/>
        <v>3</v>
      </c>
      <c r="BTY36" s="104">
        <f t="shared" ca="1" si="1407"/>
        <v>1</v>
      </c>
      <c r="BTZ36" s="134">
        <f t="shared" ca="1" si="1408"/>
        <v>6.3962431201922527</v>
      </c>
      <c r="BUA36" s="103">
        <f t="shared" ca="1" si="1409"/>
        <v>2</v>
      </c>
      <c r="BUB36" s="104">
        <f t="shared" ca="1" si="3471"/>
        <v>1</v>
      </c>
      <c r="BUC36" s="104">
        <f t="shared" ca="1" si="1410"/>
        <v>0</v>
      </c>
      <c r="BUD36" s="134">
        <f t="shared" ca="1" si="1411"/>
        <v>-2.2634700801531835</v>
      </c>
      <c r="BUE36" s="103">
        <f t="shared" ca="1" si="1412"/>
        <v>20</v>
      </c>
      <c r="BUF36" s="104">
        <f t="shared" ca="1" si="3472"/>
        <v>5</v>
      </c>
      <c r="BUG36" s="104">
        <f t="shared" ca="1" si="1413"/>
        <v>1</v>
      </c>
      <c r="BUH36" s="134">
        <f t="shared" ca="1" si="1414"/>
        <v>5.1307476803274881</v>
      </c>
      <c r="BUI36" s="103">
        <f t="shared" ca="1" si="1415"/>
        <v>12</v>
      </c>
      <c r="BUJ36" s="104">
        <f t="shared" ca="1" si="3473"/>
        <v>3</v>
      </c>
      <c r="BUK36" s="104">
        <f t="shared" ca="1" si="1416"/>
        <v>0</v>
      </c>
      <c r="BUL36" s="134">
        <f t="shared" ca="1" si="1417"/>
        <v>1.6707630773350388</v>
      </c>
      <c r="BUM36" s="103">
        <f t="shared" ca="1" si="1418"/>
        <v>6</v>
      </c>
      <c r="BUN36" s="104">
        <f t="shared" ca="1" si="3474"/>
        <v>2</v>
      </c>
      <c r="BUO36" s="104">
        <f t="shared" ca="1" si="1419"/>
        <v>1</v>
      </c>
      <c r="BUP36" s="134">
        <f t="shared" ca="1" si="1420"/>
        <v>5.1382270373468941</v>
      </c>
      <c r="BUQ36" s="103">
        <f t="shared" ca="1" si="1421"/>
        <v>19</v>
      </c>
      <c r="BUR36" s="104">
        <f t="shared" ca="1" si="3475"/>
        <v>5</v>
      </c>
      <c r="BUS36" s="104">
        <f t="shared" ca="1" si="1422"/>
        <v>0</v>
      </c>
      <c r="BUT36" s="134">
        <f t="shared" ca="1" si="1423"/>
        <v>2.5054317711516774</v>
      </c>
      <c r="BUU36" s="103">
        <f t="shared" ca="1" si="1424"/>
        <v>15</v>
      </c>
      <c r="BUV36" s="104">
        <f t="shared" ca="1" si="3476"/>
        <v>4</v>
      </c>
      <c r="BUW36" s="104">
        <f t="shared" ca="1" si="1425"/>
        <v>0</v>
      </c>
      <c r="BUX36" s="134">
        <f t="shared" ca="1" si="1426"/>
        <v>2.5978161023857069</v>
      </c>
      <c r="BUY36" s="103">
        <f t="shared" ca="1" si="1427"/>
        <v>18</v>
      </c>
      <c r="BUZ36" s="104">
        <f t="shared" ca="1" si="3477"/>
        <v>5</v>
      </c>
      <c r="BVA36" s="104">
        <f t="shared" ca="1" si="1428"/>
        <v>1</v>
      </c>
      <c r="BVB36" s="134">
        <f t="shared" ca="1" si="1429"/>
        <v>1.4217825209088346</v>
      </c>
      <c r="BVC36" s="103">
        <f t="shared" ca="1" si="1430"/>
        <v>5</v>
      </c>
      <c r="BVD36" s="104">
        <f t="shared" ca="1" si="3478"/>
        <v>2</v>
      </c>
      <c r="BVE36" s="104">
        <f t="shared" ca="1" si="1431"/>
        <v>0</v>
      </c>
      <c r="BVF36" s="134">
        <f t="shared" ca="1" si="1432"/>
        <v>-0.55785497180488619</v>
      </c>
      <c r="BVG36" s="103">
        <f t="shared" ca="1" si="1433"/>
        <v>19</v>
      </c>
      <c r="BVH36" s="104">
        <f t="shared" ca="1" si="3479"/>
        <v>5</v>
      </c>
      <c r="BVI36" s="104">
        <f t="shared" ca="1" si="1434"/>
        <v>0</v>
      </c>
      <c r="BVJ36" s="134">
        <f t="shared" ca="1" si="1435"/>
        <v>2.5054317711516774</v>
      </c>
      <c r="BVK36" s="103">
        <f t="shared" ca="1" si="1436"/>
        <v>17</v>
      </c>
      <c r="BVL36" s="104">
        <f t="shared" ca="1" si="3480"/>
        <v>4</v>
      </c>
      <c r="BVM36" s="104">
        <f t="shared" ca="1" si="1437"/>
        <v>1</v>
      </c>
      <c r="BVN36" s="134">
        <f t="shared" ca="1" si="1438"/>
        <v>3.6041923718220801</v>
      </c>
      <c r="BVO36" s="103">
        <f t="shared" ca="1" si="1439"/>
        <v>1</v>
      </c>
      <c r="BVP36" s="104">
        <f t="shared" ca="1" si="3481"/>
        <v>1</v>
      </c>
      <c r="BVQ36" s="104">
        <f t="shared" ca="1" si="1440"/>
        <v>1</v>
      </c>
      <c r="BVR36" s="134">
        <f t="shared" ca="1" si="1441"/>
        <v>-1.0563962480104578</v>
      </c>
      <c r="BVS36" s="103">
        <f t="shared" ca="1" si="1442"/>
        <v>10</v>
      </c>
      <c r="BVT36" s="104">
        <f t="shared" ca="1" si="3482"/>
        <v>3</v>
      </c>
      <c r="BVU36" s="104">
        <f t="shared" ca="1" si="1443"/>
        <v>1</v>
      </c>
      <c r="BVV36" s="134">
        <f t="shared" ca="1" si="1444"/>
        <v>5.7152099939282834</v>
      </c>
      <c r="BVW36" s="103">
        <f t="shared" ca="1" si="1445"/>
        <v>1</v>
      </c>
      <c r="BVX36" s="104">
        <f t="shared" ca="1" si="3483"/>
        <v>1</v>
      </c>
      <c r="BVY36" s="104">
        <f t="shared" ca="1" si="1446"/>
        <v>1</v>
      </c>
      <c r="BVZ36" s="134">
        <f t="shared" ca="1" si="1447"/>
        <v>-1.0563962480104578</v>
      </c>
      <c r="BWA36" s="103">
        <f t="shared" ca="1" si="1448"/>
        <v>9</v>
      </c>
      <c r="BWB36" s="104">
        <f t="shared" ca="1" si="3484"/>
        <v>3</v>
      </c>
      <c r="BWC36" s="104">
        <f t="shared" ca="1" si="1449"/>
        <v>1</v>
      </c>
      <c r="BWD36" s="134">
        <f t="shared" ca="1" si="1450"/>
        <v>2.9518538948595392</v>
      </c>
      <c r="BWE36" s="103">
        <f t="shared" ca="1" si="1451"/>
        <v>11</v>
      </c>
      <c r="BWF36" s="104">
        <f t="shared" ca="1" si="3485"/>
        <v>3</v>
      </c>
      <c r="BWG36" s="104">
        <f t="shared" ca="1" si="1452"/>
        <v>0</v>
      </c>
      <c r="BWH36" s="134">
        <f t="shared" ca="1" si="1453"/>
        <v>2.1483747344834114</v>
      </c>
      <c r="BWI36" s="103">
        <f t="shared" ca="1" si="1454"/>
        <v>20</v>
      </c>
      <c r="BWJ36" s="104">
        <f t="shared" ca="1" si="3486"/>
        <v>5</v>
      </c>
      <c r="BWK36" s="104">
        <f t="shared" ca="1" si="1455"/>
        <v>1</v>
      </c>
      <c r="BWL36" s="134">
        <f t="shared" ca="1" si="1456"/>
        <v>5.1307476803274881</v>
      </c>
      <c r="BWM36" s="103">
        <f t="shared" ca="1" si="1457"/>
        <v>6</v>
      </c>
      <c r="BWN36" s="104">
        <f t="shared" ca="1" si="3487"/>
        <v>2</v>
      </c>
      <c r="BWO36" s="104">
        <f t="shared" ca="1" si="1458"/>
        <v>1</v>
      </c>
      <c r="BWP36" s="134">
        <f t="shared" ca="1" si="1459"/>
        <v>5.1382270373468941</v>
      </c>
      <c r="BWQ36" s="103">
        <f t="shared" ca="1" si="1460"/>
        <v>18</v>
      </c>
      <c r="BWR36" s="104">
        <f t="shared" ca="1" si="3488"/>
        <v>5</v>
      </c>
      <c r="BWS36" s="104">
        <f t="shared" ca="1" si="1461"/>
        <v>1</v>
      </c>
      <c r="BWT36" s="134">
        <f t="shared" ca="1" si="1462"/>
        <v>1.4217825209088346</v>
      </c>
      <c r="BWU36" s="103">
        <f t="shared" ca="1" si="1463"/>
        <v>13</v>
      </c>
      <c r="BWV36" s="104">
        <f t="shared" ca="1" si="3489"/>
        <v>3</v>
      </c>
      <c r="BWW36" s="104">
        <f t="shared" ca="1" si="1464"/>
        <v>1</v>
      </c>
      <c r="BWX36" s="134">
        <f t="shared" ca="1" si="1465"/>
        <v>6.3962431201922527</v>
      </c>
      <c r="BWY36" s="103">
        <f t="shared" ca="1" si="1466"/>
        <v>4</v>
      </c>
      <c r="BWZ36" s="104">
        <f t="shared" ca="1" si="3490"/>
        <v>2</v>
      </c>
      <c r="BXA36" s="104">
        <f t="shared" ca="1" si="1467"/>
        <v>1</v>
      </c>
      <c r="BXB36" s="134">
        <f t="shared" ca="1" si="1468"/>
        <v>5.7518740578576057</v>
      </c>
      <c r="BXC36" s="103">
        <f t="shared" ca="1" si="1469"/>
        <v>5</v>
      </c>
      <c r="BXD36" s="104">
        <f t="shared" ca="1" si="3491"/>
        <v>2</v>
      </c>
      <c r="BXE36" s="104">
        <f t="shared" ca="1" si="1470"/>
        <v>0</v>
      </c>
      <c r="BXF36" s="134">
        <f t="shared" ca="1" si="1471"/>
        <v>-0.55785497180488619</v>
      </c>
      <c r="BXG36" s="103">
        <f t="shared" ca="1" si="1472"/>
        <v>5</v>
      </c>
      <c r="BXH36" s="104">
        <f t="shared" ca="1" si="3492"/>
        <v>2</v>
      </c>
      <c r="BXI36" s="104">
        <f t="shared" ca="1" si="1473"/>
        <v>0</v>
      </c>
      <c r="BXJ36" s="134">
        <f t="shared" ca="1" si="1474"/>
        <v>-0.55785497180488619</v>
      </c>
      <c r="BXK36" s="103">
        <f t="shared" ca="1" si="1475"/>
        <v>13</v>
      </c>
      <c r="BXL36" s="104">
        <f t="shared" ca="1" si="3493"/>
        <v>3</v>
      </c>
      <c r="BXM36" s="104">
        <f t="shared" ca="1" si="1476"/>
        <v>1</v>
      </c>
      <c r="BXN36" s="134">
        <f t="shared" ca="1" si="1477"/>
        <v>6.3962431201922527</v>
      </c>
      <c r="BXO36" s="103">
        <f t="shared" ca="1" si="1478"/>
        <v>7</v>
      </c>
      <c r="BXP36" s="104">
        <f t="shared" ca="1" si="3494"/>
        <v>2</v>
      </c>
      <c r="BXQ36" s="104">
        <f t="shared" ca="1" si="1479"/>
        <v>1</v>
      </c>
      <c r="BXR36" s="134">
        <f t="shared" ca="1" si="1480"/>
        <v>2.6749392076742993</v>
      </c>
      <c r="BXS36" s="103">
        <f t="shared" ca="1" si="1481"/>
        <v>17</v>
      </c>
      <c r="BXT36" s="104">
        <f t="shared" ca="1" si="3495"/>
        <v>4</v>
      </c>
      <c r="BXU36" s="104">
        <f t="shared" ca="1" si="1482"/>
        <v>1</v>
      </c>
      <c r="BXV36" s="134">
        <f t="shared" ca="1" si="1483"/>
        <v>3.6041923718220801</v>
      </c>
      <c r="BXW36" s="103">
        <f t="shared" ca="1" si="1484"/>
        <v>12</v>
      </c>
      <c r="BXX36" s="104">
        <f t="shared" ca="1" si="3496"/>
        <v>3</v>
      </c>
      <c r="BXY36" s="104">
        <f t="shared" ca="1" si="1485"/>
        <v>0</v>
      </c>
      <c r="BXZ36" s="134">
        <f t="shared" ca="1" si="1486"/>
        <v>1.6707630773350388</v>
      </c>
      <c r="BYA36" s="103">
        <f t="shared" ca="1" si="1487"/>
        <v>17</v>
      </c>
      <c r="BYB36" s="104">
        <f t="shared" ca="1" si="3497"/>
        <v>4</v>
      </c>
      <c r="BYC36" s="104">
        <f t="shared" ca="1" si="1488"/>
        <v>1</v>
      </c>
      <c r="BYD36" s="134">
        <f t="shared" ca="1" si="1489"/>
        <v>3.6041923718220801</v>
      </c>
      <c r="BYE36" s="103">
        <f t="shared" ca="1" si="1490"/>
        <v>19</v>
      </c>
      <c r="BYF36" s="104">
        <f t="shared" ca="1" si="3498"/>
        <v>5</v>
      </c>
      <c r="BYG36" s="104">
        <f t="shared" ca="1" si="1491"/>
        <v>0</v>
      </c>
      <c r="BYH36" s="134">
        <f t="shared" ca="1" si="1492"/>
        <v>2.5054317711516774</v>
      </c>
      <c r="BYI36" s="103">
        <f t="shared" ca="1" si="1493"/>
        <v>18</v>
      </c>
      <c r="BYJ36" s="104">
        <f t="shared" ca="1" si="3499"/>
        <v>5</v>
      </c>
      <c r="BYK36" s="104">
        <f t="shared" ca="1" si="1494"/>
        <v>1</v>
      </c>
      <c r="BYL36" s="134">
        <f t="shared" ca="1" si="1495"/>
        <v>1.4217825209088346</v>
      </c>
      <c r="BYM36" s="103">
        <f t="shared" ca="1" si="1496"/>
        <v>3</v>
      </c>
      <c r="BYN36" s="104">
        <f t="shared" ca="1" si="3500"/>
        <v>1</v>
      </c>
      <c r="BYO36" s="104">
        <f t="shared" ca="1" si="1497"/>
        <v>1</v>
      </c>
      <c r="BYP36" s="134">
        <f t="shared" ca="1" si="1498"/>
        <v>0.5</v>
      </c>
      <c r="BYQ36" s="103">
        <f t="shared" ca="1" si="1499"/>
        <v>17</v>
      </c>
      <c r="BYR36" s="104">
        <f t="shared" ca="1" si="3501"/>
        <v>4</v>
      </c>
      <c r="BYS36" s="104">
        <f t="shared" ca="1" si="1500"/>
        <v>1</v>
      </c>
      <c r="BYT36" s="134">
        <f t="shared" ca="1" si="1501"/>
        <v>3.6041923718220801</v>
      </c>
      <c r="BYU36" s="103">
        <f t="shared" ca="1" si="1502"/>
        <v>13</v>
      </c>
      <c r="BYV36" s="104">
        <f t="shared" ca="1" si="3502"/>
        <v>3</v>
      </c>
      <c r="BYW36" s="104">
        <f t="shared" ca="1" si="1503"/>
        <v>1</v>
      </c>
      <c r="BYX36" s="134">
        <f t="shared" ca="1" si="1504"/>
        <v>6.3962431201922527</v>
      </c>
      <c r="BYY36" s="103">
        <f t="shared" ca="1" si="1505"/>
        <v>1</v>
      </c>
      <c r="BYZ36" s="104">
        <f t="shared" ca="1" si="3503"/>
        <v>1</v>
      </c>
      <c r="BZA36" s="104">
        <f t="shared" ca="1" si="1506"/>
        <v>1</v>
      </c>
      <c r="BZB36" s="134">
        <f t="shared" ca="1" si="1507"/>
        <v>-1.0563962480104578</v>
      </c>
      <c r="BZC36" s="103">
        <f t="shared" ca="1" si="1508"/>
        <v>10</v>
      </c>
      <c r="BZD36" s="104">
        <f t="shared" ca="1" si="3504"/>
        <v>3</v>
      </c>
      <c r="BZE36" s="104">
        <f t="shared" ca="1" si="1509"/>
        <v>1</v>
      </c>
      <c r="BZF36" s="134">
        <f t="shared" ca="1" si="1510"/>
        <v>5.7152099939282834</v>
      </c>
      <c r="BZG36" s="103">
        <f t="shared" ca="1" si="1511"/>
        <v>18</v>
      </c>
      <c r="BZH36" s="104">
        <f t="shared" ca="1" si="3505"/>
        <v>5</v>
      </c>
      <c r="BZI36" s="104">
        <f t="shared" ca="1" si="1512"/>
        <v>1</v>
      </c>
      <c r="BZJ36" s="134">
        <f t="shared" ca="1" si="1513"/>
        <v>1.4217825209088346</v>
      </c>
      <c r="BZK36" s="103">
        <f t="shared" ca="1" si="1514"/>
        <v>3</v>
      </c>
      <c r="BZL36" s="104">
        <f t="shared" ca="1" si="3506"/>
        <v>1</v>
      </c>
      <c r="BZM36" s="104">
        <f t="shared" ca="1" si="1515"/>
        <v>1</v>
      </c>
      <c r="BZN36" s="134">
        <f t="shared" ca="1" si="1516"/>
        <v>0.5</v>
      </c>
      <c r="BZO36" s="103">
        <f t="shared" ca="1" si="1517"/>
        <v>2</v>
      </c>
      <c r="BZP36" s="104">
        <f t="shared" ca="1" si="3507"/>
        <v>1</v>
      </c>
      <c r="BZQ36" s="104">
        <f t="shared" ca="1" si="1518"/>
        <v>0</v>
      </c>
      <c r="BZR36" s="134">
        <f t="shared" ca="1" si="1519"/>
        <v>-2.2634700801531835</v>
      </c>
      <c r="BZS36" s="103">
        <f t="shared" ca="1" si="1520"/>
        <v>19</v>
      </c>
      <c r="BZT36" s="104">
        <f t="shared" ca="1" si="3508"/>
        <v>5</v>
      </c>
      <c r="BZU36" s="104">
        <f t="shared" ca="1" si="1521"/>
        <v>0</v>
      </c>
      <c r="BZV36" s="134">
        <f t="shared" ca="1" si="1522"/>
        <v>2.5054317711516774</v>
      </c>
      <c r="BZW36" s="103">
        <f t="shared" ca="1" si="1523"/>
        <v>17</v>
      </c>
      <c r="BZX36" s="104">
        <f t="shared" ca="1" si="3509"/>
        <v>4</v>
      </c>
      <c r="BZY36" s="104">
        <f t="shared" ca="1" si="1524"/>
        <v>1</v>
      </c>
      <c r="BZZ36" s="134">
        <f t="shared" ca="1" si="1525"/>
        <v>3.6041923718220801</v>
      </c>
      <c r="CAA36" s="103">
        <f t="shared" ca="1" si="1526"/>
        <v>1</v>
      </c>
      <c r="CAB36" s="104">
        <f t="shared" ca="1" si="3510"/>
        <v>1</v>
      </c>
      <c r="CAC36" s="104">
        <f t="shared" ca="1" si="1527"/>
        <v>1</v>
      </c>
      <c r="CAD36" s="134">
        <f t="shared" ca="1" si="1528"/>
        <v>-1.0563962480104578</v>
      </c>
      <c r="CAE36" s="103">
        <f t="shared" ca="1" si="1529"/>
        <v>17</v>
      </c>
      <c r="CAF36" s="104">
        <f t="shared" ca="1" si="3511"/>
        <v>4</v>
      </c>
      <c r="CAG36" s="104">
        <f t="shared" ca="1" si="1530"/>
        <v>1</v>
      </c>
      <c r="CAH36" s="134">
        <f t="shared" ca="1" si="1531"/>
        <v>3.6041923718220801</v>
      </c>
      <c r="CAI36" s="103">
        <f t="shared" ca="1" si="1532"/>
        <v>16</v>
      </c>
      <c r="CAJ36" s="104">
        <f t="shared" ca="1" si="3512"/>
        <v>4</v>
      </c>
      <c r="CAK36" s="104">
        <f t="shared" ca="1" si="1533"/>
        <v>0</v>
      </c>
      <c r="CAL36" s="134">
        <f t="shared" ca="1" si="1534"/>
        <v>0.14512960238289452</v>
      </c>
      <c r="CAM36" s="103">
        <f t="shared" ca="1" si="1535"/>
        <v>13</v>
      </c>
      <c r="CAN36" s="104">
        <f t="shared" ca="1" si="3513"/>
        <v>3</v>
      </c>
      <c r="CAO36" s="104">
        <f t="shared" ca="1" si="1536"/>
        <v>1</v>
      </c>
      <c r="CAP36" s="134">
        <f t="shared" ca="1" si="1537"/>
        <v>6.3962431201922527</v>
      </c>
      <c r="CAQ36" s="103">
        <f t="shared" ca="1" si="1538"/>
        <v>11</v>
      </c>
      <c r="CAR36" s="104">
        <f t="shared" ca="1" si="3514"/>
        <v>3</v>
      </c>
      <c r="CAS36" s="104">
        <f t="shared" ca="1" si="1539"/>
        <v>0</v>
      </c>
      <c r="CAT36" s="134">
        <f t="shared" ca="1" si="1540"/>
        <v>2.1483747344834114</v>
      </c>
      <c r="CAU36" s="103">
        <f t="shared" ca="1" si="1541"/>
        <v>20</v>
      </c>
      <c r="CAV36" s="104">
        <f t="shared" ca="1" si="3515"/>
        <v>5</v>
      </c>
      <c r="CAW36" s="104">
        <f t="shared" ca="1" si="1542"/>
        <v>1</v>
      </c>
      <c r="CAX36" s="134">
        <f t="shared" ca="1" si="1543"/>
        <v>5.1307476803274881</v>
      </c>
      <c r="CAY36" s="103">
        <f t="shared" ca="1" si="1544"/>
        <v>19</v>
      </c>
      <c r="CAZ36" s="104">
        <f t="shared" ca="1" si="3516"/>
        <v>5</v>
      </c>
      <c r="CBA36" s="104">
        <f t="shared" ca="1" si="1545"/>
        <v>0</v>
      </c>
      <c r="CBB36" s="134">
        <f t="shared" ca="1" si="1546"/>
        <v>2.5054317711516774</v>
      </c>
      <c r="CBC36" s="103">
        <f t="shared" ca="1" si="1547"/>
        <v>16</v>
      </c>
      <c r="CBD36" s="104">
        <f t="shared" ca="1" si="3517"/>
        <v>4</v>
      </c>
      <c r="CBE36" s="104">
        <f t="shared" ca="1" si="1548"/>
        <v>0</v>
      </c>
      <c r="CBF36" s="134">
        <f t="shared" ca="1" si="1549"/>
        <v>0.14512960238289452</v>
      </c>
      <c r="CBG36" s="103">
        <f t="shared" ca="1" si="1550"/>
        <v>1</v>
      </c>
      <c r="CBH36" s="104">
        <f t="shared" ca="1" si="3518"/>
        <v>1</v>
      </c>
      <c r="CBI36" s="104">
        <f t="shared" ca="1" si="1551"/>
        <v>1</v>
      </c>
      <c r="CBJ36" s="134">
        <f t="shared" ca="1" si="1552"/>
        <v>-1.0563962480104578</v>
      </c>
      <c r="CBK36" s="103">
        <f t="shared" ca="1" si="1553"/>
        <v>1</v>
      </c>
      <c r="CBL36" s="104">
        <f t="shared" ca="1" si="3519"/>
        <v>1</v>
      </c>
      <c r="CBM36" s="104">
        <f t="shared" ca="1" si="1554"/>
        <v>1</v>
      </c>
      <c r="CBN36" s="134">
        <f t="shared" ca="1" si="1555"/>
        <v>-1.0563962480104578</v>
      </c>
      <c r="CBO36" s="103">
        <f t="shared" ca="1" si="1556"/>
        <v>4</v>
      </c>
      <c r="CBP36" s="104">
        <f t="shared" ca="1" si="3520"/>
        <v>2</v>
      </c>
      <c r="CBQ36" s="104">
        <f t="shared" ca="1" si="1557"/>
        <v>1</v>
      </c>
      <c r="CBR36" s="134">
        <f t="shared" ca="1" si="1558"/>
        <v>5.7518740578576057</v>
      </c>
      <c r="CBS36" s="103">
        <f t="shared" ca="1" si="1559"/>
        <v>1</v>
      </c>
      <c r="CBT36" s="104">
        <f t="shared" ca="1" si="3521"/>
        <v>1</v>
      </c>
      <c r="CBU36" s="104">
        <f t="shared" ca="1" si="1560"/>
        <v>1</v>
      </c>
      <c r="CBV36" s="134">
        <f t="shared" ca="1" si="1561"/>
        <v>-1.0563962480104578</v>
      </c>
      <c r="CBW36" s="103">
        <f t="shared" ca="1" si="1562"/>
        <v>6</v>
      </c>
      <c r="CBX36" s="104">
        <f t="shared" ca="1" si="3522"/>
        <v>2</v>
      </c>
      <c r="CBY36" s="104">
        <f t="shared" ca="1" si="1563"/>
        <v>1</v>
      </c>
      <c r="CBZ36" s="134">
        <f t="shared" ca="1" si="1564"/>
        <v>5.1382270373468941</v>
      </c>
      <c r="CCA36" s="103">
        <f t="shared" ca="1" si="1565"/>
        <v>13</v>
      </c>
      <c r="CCB36" s="104">
        <f t="shared" ca="1" si="3523"/>
        <v>3</v>
      </c>
      <c r="CCC36" s="104">
        <f t="shared" ca="1" si="1566"/>
        <v>1</v>
      </c>
      <c r="CCD36" s="134">
        <f t="shared" ca="1" si="1567"/>
        <v>6.3962431201922527</v>
      </c>
      <c r="CCE36" s="103">
        <f t="shared" ca="1" si="1568"/>
        <v>14</v>
      </c>
      <c r="CCF36" s="104">
        <f t="shared" ca="1" si="3524"/>
        <v>4</v>
      </c>
      <c r="CCG36" s="104">
        <f t="shared" ca="1" si="1569"/>
        <v>1</v>
      </c>
      <c r="CCH36" s="134">
        <f t="shared" ca="1" si="1570"/>
        <v>2.4245461676398463</v>
      </c>
      <c r="CCI36" s="103">
        <f t="shared" ca="1" si="1571"/>
        <v>3</v>
      </c>
      <c r="CCJ36" s="104">
        <f t="shared" ca="1" si="3525"/>
        <v>1</v>
      </c>
      <c r="CCK36" s="104">
        <f t="shared" ca="1" si="1572"/>
        <v>1</v>
      </c>
      <c r="CCL36" s="134">
        <f t="shared" ca="1" si="1573"/>
        <v>0.5</v>
      </c>
      <c r="CCM36" s="103">
        <f t="shared" ca="1" si="1574"/>
        <v>8</v>
      </c>
      <c r="CCN36" s="104">
        <f t="shared" ca="1" si="3526"/>
        <v>2</v>
      </c>
      <c r="CCO36" s="104">
        <f t="shared" ca="1" si="1575"/>
        <v>1</v>
      </c>
      <c r="CCP36" s="134">
        <f t="shared" ca="1" si="1576"/>
        <v>7.2672765618258381</v>
      </c>
      <c r="CCQ36" s="103">
        <f t="shared" ca="1" si="1577"/>
        <v>11</v>
      </c>
      <c r="CCR36" s="104">
        <f t="shared" ca="1" si="3527"/>
        <v>3</v>
      </c>
      <c r="CCS36" s="104">
        <f t="shared" ca="1" si="1578"/>
        <v>0</v>
      </c>
      <c r="CCT36" s="134">
        <f t="shared" ca="1" si="1579"/>
        <v>2.1483747344834114</v>
      </c>
      <c r="CCU36" s="103">
        <f t="shared" ca="1" si="1580"/>
        <v>5</v>
      </c>
      <c r="CCV36" s="104">
        <f t="shared" ca="1" si="3528"/>
        <v>2</v>
      </c>
      <c r="CCW36" s="104">
        <f t="shared" ca="1" si="1581"/>
        <v>0</v>
      </c>
      <c r="CCX36" s="134">
        <f t="shared" ca="1" si="1582"/>
        <v>-0.55785497180488619</v>
      </c>
      <c r="CCY36" s="103">
        <f t="shared" ca="1" si="1583"/>
        <v>14</v>
      </c>
      <c r="CCZ36" s="104">
        <f t="shared" ca="1" si="3529"/>
        <v>4</v>
      </c>
      <c r="CDA36" s="104">
        <f t="shared" ca="1" si="1584"/>
        <v>1</v>
      </c>
      <c r="CDB36" s="134">
        <f t="shared" ca="1" si="1585"/>
        <v>2.4245461676398463</v>
      </c>
      <c r="CDC36" s="103">
        <f t="shared" ca="1" si="1586"/>
        <v>4</v>
      </c>
      <c r="CDD36" s="104">
        <f t="shared" ca="1" si="3530"/>
        <v>2</v>
      </c>
      <c r="CDE36" s="104">
        <f t="shared" ca="1" si="1587"/>
        <v>1</v>
      </c>
      <c r="CDF36" s="134">
        <f t="shared" ca="1" si="1588"/>
        <v>5.7518740578576057</v>
      </c>
      <c r="CDG36" s="103">
        <f t="shared" ca="1" si="1589"/>
        <v>9</v>
      </c>
      <c r="CDH36" s="104">
        <f t="shared" ca="1" si="3531"/>
        <v>3</v>
      </c>
      <c r="CDI36" s="104">
        <f t="shared" ca="1" si="1590"/>
        <v>1</v>
      </c>
      <c r="CDJ36" s="134">
        <f t="shared" ca="1" si="1591"/>
        <v>2.9518538948595392</v>
      </c>
      <c r="CDK36" s="103">
        <f t="shared" ca="1" si="1592"/>
        <v>5</v>
      </c>
      <c r="CDL36" s="104">
        <f t="shared" ca="1" si="3532"/>
        <v>2</v>
      </c>
      <c r="CDM36" s="104">
        <f t="shared" ca="1" si="1593"/>
        <v>0</v>
      </c>
      <c r="CDN36" s="134">
        <f t="shared" ca="1" si="1594"/>
        <v>-0.55785497180488619</v>
      </c>
      <c r="CDO36" s="103">
        <f t="shared" ca="1" si="1595"/>
        <v>14</v>
      </c>
      <c r="CDP36" s="104">
        <f t="shared" ca="1" si="3533"/>
        <v>4</v>
      </c>
      <c r="CDQ36" s="104">
        <f t="shared" ca="1" si="1596"/>
        <v>1</v>
      </c>
      <c r="CDR36" s="134">
        <f t="shared" ca="1" si="1597"/>
        <v>2.4245461676398463</v>
      </c>
      <c r="CDS36" s="103">
        <f t="shared" ca="1" si="1598"/>
        <v>13</v>
      </c>
      <c r="CDT36" s="104">
        <f t="shared" ca="1" si="3534"/>
        <v>3</v>
      </c>
      <c r="CDU36" s="104">
        <f t="shared" ca="1" si="1599"/>
        <v>1</v>
      </c>
      <c r="CDV36" s="134">
        <f t="shared" ca="1" si="1600"/>
        <v>6.3962431201922527</v>
      </c>
      <c r="CDW36" s="103">
        <f t="shared" ca="1" si="1601"/>
        <v>20</v>
      </c>
      <c r="CDX36" s="104">
        <f t="shared" ca="1" si="3535"/>
        <v>5</v>
      </c>
      <c r="CDY36" s="104">
        <f t="shared" ca="1" si="1602"/>
        <v>1</v>
      </c>
      <c r="CDZ36" s="134">
        <f t="shared" ca="1" si="1603"/>
        <v>5.1307476803274881</v>
      </c>
      <c r="CEA36" s="103">
        <f t="shared" ca="1" si="1604"/>
        <v>13</v>
      </c>
      <c r="CEB36" s="104">
        <f t="shared" ca="1" si="3536"/>
        <v>3</v>
      </c>
      <c r="CEC36" s="104">
        <f t="shared" ca="1" si="1605"/>
        <v>1</v>
      </c>
      <c r="CED36" s="134">
        <f t="shared" ca="1" si="1606"/>
        <v>6.3962431201922527</v>
      </c>
      <c r="CEE36" s="103">
        <f t="shared" ca="1" si="1607"/>
        <v>4</v>
      </c>
      <c r="CEF36" s="104">
        <f t="shared" ca="1" si="3537"/>
        <v>2</v>
      </c>
      <c r="CEG36" s="104">
        <f t="shared" ca="1" si="1608"/>
        <v>1</v>
      </c>
      <c r="CEH36" s="134">
        <f t="shared" ca="1" si="1609"/>
        <v>5.7518740578576057</v>
      </c>
      <c r="CEI36" s="103">
        <f t="shared" ca="1" si="1610"/>
        <v>19</v>
      </c>
      <c r="CEJ36" s="104">
        <f t="shared" ca="1" si="3538"/>
        <v>5</v>
      </c>
      <c r="CEK36" s="104">
        <f t="shared" ca="1" si="1611"/>
        <v>0</v>
      </c>
      <c r="CEL36" s="134">
        <f t="shared" ca="1" si="1612"/>
        <v>2.5054317711516774</v>
      </c>
      <c r="CEM36" s="103">
        <f t="shared" ca="1" si="1613"/>
        <v>10</v>
      </c>
      <c r="CEN36" s="104">
        <f t="shared" ca="1" si="3539"/>
        <v>3</v>
      </c>
      <c r="CEO36" s="104">
        <f t="shared" ca="1" si="1614"/>
        <v>1</v>
      </c>
      <c r="CEP36" s="134">
        <f t="shared" ca="1" si="1615"/>
        <v>5.7152099939282834</v>
      </c>
      <c r="CEQ36" s="103">
        <f t="shared" ca="1" si="1616"/>
        <v>3</v>
      </c>
      <c r="CER36" s="104">
        <f t="shared" ca="1" si="3540"/>
        <v>1</v>
      </c>
      <c r="CES36" s="104">
        <f t="shared" ca="1" si="1617"/>
        <v>1</v>
      </c>
      <c r="CET36" s="134">
        <f t="shared" ca="1" si="1618"/>
        <v>0.5</v>
      </c>
      <c r="CEU36" s="103">
        <f t="shared" ca="1" si="1619"/>
        <v>8</v>
      </c>
      <c r="CEV36" s="104">
        <f t="shared" ca="1" si="3541"/>
        <v>2</v>
      </c>
      <c r="CEW36" s="104">
        <f t="shared" ca="1" si="1620"/>
        <v>1</v>
      </c>
      <c r="CEX36" s="134">
        <f t="shared" ca="1" si="1621"/>
        <v>7.2672765618258381</v>
      </c>
      <c r="CEY36" s="103">
        <f t="shared" ca="1" si="1622"/>
        <v>8</v>
      </c>
      <c r="CEZ36" s="104">
        <f t="shared" ca="1" si="3542"/>
        <v>2</v>
      </c>
      <c r="CFA36" s="104">
        <f t="shared" ca="1" si="1623"/>
        <v>1</v>
      </c>
      <c r="CFB36" s="134">
        <f t="shared" ca="1" si="1624"/>
        <v>7.2672765618258381</v>
      </c>
      <c r="CFC36" s="103">
        <f t="shared" ca="1" si="1625"/>
        <v>15</v>
      </c>
      <c r="CFD36" s="104">
        <f t="shared" ca="1" si="3543"/>
        <v>4</v>
      </c>
      <c r="CFE36" s="104">
        <f t="shared" ca="1" si="1626"/>
        <v>0</v>
      </c>
      <c r="CFF36" s="134">
        <f t="shared" ca="1" si="1627"/>
        <v>2.5978161023857069</v>
      </c>
      <c r="CFG36" s="103">
        <f t="shared" ca="1" si="1628"/>
        <v>14</v>
      </c>
      <c r="CFH36" s="104">
        <f t="shared" ca="1" si="3544"/>
        <v>4</v>
      </c>
      <c r="CFI36" s="104">
        <f t="shared" ca="1" si="1629"/>
        <v>1</v>
      </c>
      <c r="CFJ36" s="134">
        <f t="shared" ca="1" si="1630"/>
        <v>2.4245461676398463</v>
      </c>
      <c r="CFK36" s="103">
        <f t="shared" ca="1" si="1631"/>
        <v>12</v>
      </c>
      <c r="CFL36" s="104">
        <f t="shared" ca="1" si="3545"/>
        <v>3</v>
      </c>
      <c r="CFM36" s="104">
        <f t="shared" ca="1" si="1632"/>
        <v>0</v>
      </c>
      <c r="CFN36" s="134">
        <f t="shared" ca="1" si="1633"/>
        <v>1.6707630773350388</v>
      </c>
      <c r="CFO36" s="103">
        <f t="shared" ca="1" si="1634"/>
        <v>2</v>
      </c>
      <c r="CFP36" s="104">
        <f t="shared" ca="1" si="3546"/>
        <v>1</v>
      </c>
      <c r="CFQ36" s="104">
        <f t="shared" ca="1" si="1635"/>
        <v>0</v>
      </c>
      <c r="CFR36" s="134">
        <f t="shared" ca="1" si="1636"/>
        <v>-2.2634700801531835</v>
      </c>
      <c r="CFS36" s="103">
        <f t="shared" ca="1" si="1637"/>
        <v>7</v>
      </c>
      <c r="CFT36" s="104">
        <f t="shared" ca="1" si="3547"/>
        <v>2</v>
      </c>
      <c r="CFU36" s="104">
        <f t="shared" ca="1" si="1638"/>
        <v>1</v>
      </c>
      <c r="CFV36" s="134">
        <f t="shared" ca="1" si="1639"/>
        <v>2.6749392076742993</v>
      </c>
      <c r="CFW36" s="103">
        <f t="shared" ca="1" si="1640"/>
        <v>4</v>
      </c>
      <c r="CFX36" s="104">
        <f t="shared" ca="1" si="3548"/>
        <v>2</v>
      </c>
      <c r="CFY36" s="104">
        <f t="shared" ca="1" si="1641"/>
        <v>1</v>
      </c>
      <c r="CFZ36" s="134">
        <f t="shared" ca="1" si="1642"/>
        <v>5.7518740578576057</v>
      </c>
      <c r="CGA36" s="103">
        <f t="shared" ca="1" si="1643"/>
        <v>14</v>
      </c>
      <c r="CGB36" s="104">
        <f t="shared" ca="1" si="3549"/>
        <v>4</v>
      </c>
      <c r="CGC36" s="104">
        <f t="shared" ca="1" si="1644"/>
        <v>1</v>
      </c>
      <c r="CGD36" s="134">
        <f t="shared" ca="1" si="1645"/>
        <v>2.4245461676398463</v>
      </c>
      <c r="CGE36" s="103">
        <f t="shared" ca="1" si="1646"/>
        <v>7</v>
      </c>
      <c r="CGF36" s="104">
        <f t="shared" ca="1" si="3550"/>
        <v>2</v>
      </c>
      <c r="CGG36" s="104">
        <f t="shared" ca="1" si="1647"/>
        <v>1</v>
      </c>
      <c r="CGH36" s="134">
        <f t="shared" ca="1" si="1648"/>
        <v>2.6749392076742993</v>
      </c>
      <c r="CGI36" s="103">
        <f t="shared" ca="1" si="1649"/>
        <v>15</v>
      </c>
      <c r="CGJ36" s="104">
        <f t="shared" ca="1" si="3551"/>
        <v>4</v>
      </c>
      <c r="CGK36" s="104">
        <f t="shared" ca="1" si="1650"/>
        <v>0</v>
      </c>
      <c r="CGL36" s="134">
        <f t="shared" ca="1" si="1651"/>
        <v>2.5978161023857069</v>
      </c>
      <c r="CGM36" s="103">
        <f t="shared" ca="1" si="1652"/>
        <v>10</v>
      </c>
      <c r="CGN36" s="104">
        <f t="shared" ca="1" si="3552"/>
        <v>3</v>
      </c>
      <c r="CGO36" s="104">
        <f t="shared" ca="1" si="1653"/>
        <v>1</v>
      </c>
      <c r="CGP36" s="134">
        <f t="shared" ca="1" si="1654"/>
        <v>5.7152099939282834</v>
      </c>
      <c r="CGQ36" s="103">
        <f t="shared" ca="1" si="1655"/>
        <v>19</v>
      </c>
      <c r="CGR36" s="104">
        <f t="shared" ca="1" si="3553"/>
        <v>5</v>
      </c>
      <c r="CGS36" s="104">
        <f t="shared" ca="1" si="1656"/>
        <v>0</v>
      </c>
      <c r="CGT36" s="134">
        <f t="shared" ca="1" si="1657"/>
        <v>2.5054317711516774</v>
      </c>
      <c r="CGU36" s="103">
        <f t="shared" ca="1" si="1658"/>
        <v>12</v>
      </c>
      <c r="CGV36" s="104">
        <f t="shared" ca="1" si="3554"/>
        <v>3</v>
      </c>
      <c r="CGW36" s="104">
        <f t="shared" ca="1" si="1659"/>
        <v>0</v>
      </c>
      <c r="CGX36" s="134">
        <f t="shared" ca="1" si="1660"/>
        <v>1.6707630773350388</v>
      </c>
      <c r="CGY36" s="103">
        <f t="shared" ca="1" si="1661"/>
        <v>2</v>
      </c>
      <c r="CGZ36" s="104">
        <f t="shared" ca="1" si="3555"/>
        <v>1</v>
      </c>
      <c r="CHA36" s="104">
        <f t="shared" ca="1" si="1662"/>
        <v>0</v>
      </c>
      <c r="CHB36" s="134">
        <f t="shared" ca="1" si="1663"/>
        <v>-2.2634700801531835</v>
      </c>
      <c r="CHC36" s="103">
        <f t="shared" ca="1" si="1664"/>
        <v>14</v>
      </c>
      <c r="CHD36" s="104">
        <f t="shared" ca="1" si="3556"/>
        <v>4</v>
      </c>
      <c r="CHE36" s="104">
        <f t="shared" ca="1" si="1665"/>
        <v>1</v>
      </c>
      <c r="CHF36" s="134">
        <f t="shared" ca="1" si="1666"/>
        <v>2.4245461676398463</v>
      </c>
      <c r="CHG36" s="103">
        <f t="shared" ca="1" si="1667"/>
        <v>9</v>
      </c>
      <c r="CHH36" s="104">
        <f t="shared" ca="1" si="3557"/>
        <v>3</v>
      </c>
      <c r="CHI36" s="104">
        <f t="shared" ca="1" si="1668"/>
        <v>1</v>
      </c>
      <c r="CHJ36" s="134">
        <f t="shared" ca="1" si="1669"/>
        <v>2.9518538948595392</v>
      </c>
      <c r="CHK36" s="103">
        <f t="shared" ca="1" si="1670"/>
        <v>8</v>
      </c>
      <c r="CHL36" s="104">
        <f t="shared" ca="1" si="3558"/>
        <v>2</v>
      </c>
      <c r="CHM36" s="104">
        <f t="shared" ca="1" si="1671"/>
        <v>1</v>
      </c>
      <c r="CHN36" s="134">
        <f t="shared" ca="1" si="1672"/>
        <v>7.2672765618258381</v>
      </c>
      <c r="CHO36" s="103">
        <f t="shared" ca="1" si="1673"/>
        <v>17</v>
      </c>
      <c r="CHP36" s="104">
        <f t="shared" ca="1" si="3559"/>
        <v>4</v>
      </c>
      <c r="CHQ36" s="104">
        <f t="shared" ca="1" si="1674"/>
        <v>1</v>
      </c>
      <c r="CHR36" s="134">
        <f t="shared" ca="1" si="1675"/>
        <v>3.6041923718220801</v>
      </c>
      <c r="CHS36" s="103">
        <f t="shared" ca="1" si="1676"/>
        <v>19</v>
      </c>
      <c r="CHT36" s="104">
        <f t="shared" ca="1" si="3560"/>
        <v>5</v>
      </c>
      <c r="CHU36" s="104">
        <f t="shared" ca="1" si="1677"/>
        <v>0</v>
      </c>
      <c r="CHV36" s="134">
        <f t="shared" ca="1" si="1678"/>
        <v>2.5054317711516774</v>
      </c>
      <c r="CHW36" s="103">
        <f t="shared" ca="1" si="1679"/>
        <v>8</v>
      </c>
      <c r="CHX36" s="104">
        <f t="shared" ca="1" si="3561"/>
        <v>2</v>
      </c>
      <c r="CHY36" s="104">
        <f t="shared" ca="1" si="1680"/>
        <v>1</v>
      </c>
      <c r="CHZ36" s="134">
        <f t="shared" ca="1" si="1681"/>
        <v>7.2672765618258381</v>
      </c>
      <c r="CIA36" s="103">
        <f t="shared" ca="1" si="1682"/>
        <v>15</v>
      </c>
      <c r="CIB36" s="104">
        <f t="shared" ca="1" si="3562"/>
        <v>4</v>
      </c>
      <c r="CIC36" s="104">
        <f t="shared" ca="1" si="1683"/>
        <v>0</v>
      </c>
      <c r="CID36" s="134">
        <f t="shared" ca="1" si="1684"/>
        <v>2.5978161023857069</v>
      </c>
      <c r="CIE36" s="103">
        <f t="shared" ca="1" si="1685"/>
        <v>7</v>
      </c>
      <c r="CIF36" s="104">
        <f t="shared" ca="1" si="3563"/>
        <v>2</v>
      </c>
      <c r="CIG36" s="104">
        <f t="shared" ca="1" si="1686"/>
        <v>1</v>
      </c>
      <c r="CIH36" s="134">
        <f t="shared" ca="1" si="1687"/>
        <v>2.6749392076742993</v>
      </c>
      <c r="CII36" s="103">
        <f t="shared" ca="1" si="1688"/>
        <v>11</v>
      </c>
      <c r="CIJ36" s="104">
        <f t="shared" ca="1" si="3564"/>
        <v>3</v>
      </c>
      <c r="CIK36" s="104">
        <f t="shared" ca="1" si="1689"/>
        <v>0</v>
      </c>
      <c r="CIL36" s="134">
        <f t="shared" ca="1" si="1690"/>
        <v>2.1483747344834114</v>
      </c>
      <c r="CIM36" s="103">
        <f t="shared" ca="1" si="1691"/>
        <v>15</v>
      </c>
      <c r="CIN36" s="104">
        <f t="shared" ca="1" si="3565"/>
        <v>4</v>
      </c>
      <c r="CIO36" s="104">
        <f t="shared" ca="1" si="1692"/>
        <v>0</v>
      </c>
      <c r="CIP36" s="134">
        <f t="shared" ca="1" si="1693"/>
        <v>2.5978161023857069</v>
      </c>
      <c r="CIQ36" s="103">
        <f t="shared" ca="1" si="1694"/>
        <v>18</v>
      </c>
      <c r="CIR36" s="104">
        <f t="shared" ca="1" si="3566"/>
        <v>5</v>
      </c>
      <c r="CIS36" s="104">
        <f t="shared" ca="1" si="1695"/>
        <v>1</v>
      </c>
      <c r="CIT36" s="134">
        <f t="shared" ca="1" si="1696"/>
        <v>1.4217825209088346</v>
      </c>
      <c r="CIU36" s="103">
        <f t="shared" ca="1" si="1697"/>
        <v>14</v>
      </c>
      <c r="CIV36" s="104">
        <f t="shared" ca="1" si="3567"/>
        <v>4</v>
      </c>
      <c r="CIW36" s="104">
        <f t="shared" ca="1" si="1698"/>
        <v>1</v>
      </c>
      <c r="CIX36" s="134">
        <f t="shared" ca="1" si="1699"/>
        <v>2.4245461676398463</v>
      </c>
      <c r="CIY36" s="103">
        <f t="shared" ca="1" si="1700"/>
        <v>9</v>
      </c>
      <c r="CIZ36" s="104">
        <f t="shared" ca="1" si="3568"/>
        <v>3</v>
      </c>
      <c r="CJA36" s="104">
        <f t="shared" ca="1" si="1701"/>
        <v>1</v>
      </c>
      <c r="CJB36" s="134">
        <f t="shared" ca="1" si="1702"/>
        <v>2.9518538948595392</v>
      </c>
      <c r="CJC36" s="103">
        <f t="shared" ca="1" si="1703"/>
        <v>7</v>
      </c>
      <c r="CJD36" s="104">
        <f t="shared" ca="1" si="3569"/>
        <v>2</v>
      </c>
      <c r="CJE36" s="104">
        <f t="shared" ca="1" si="1704"/>
        <v>1</v>
      </c>
      <c r="CJF36" s="134">
        <f t="shared" ca="1" si="1705"/>
        <v>2.6749392076742993</v>
      </c>
      <c r="CJG36" s="103">
        <f t="shared" ca="1" si="1706"/>
        <v>7</v>
      </c>
      <c r="CJH36" s="104">
        <f t="shared" ca="1" si="3570"/>
        <v>2</v>
      </c>
      <c r="CJI36" s="104">
        <f t="shared" ca="1" si="1707"/>
        <v>1</v>
      </c>
      <c r="CJJ36" s="134">
        <f t="shared" ca="1" si="1708"/>
        <v>2.6749392076742993</v>
      </c>
      <c r="CJK36" s="103">
        <f t="shared" ca="1" si="1709"/>
        <v>15</v>
      </c>
      <c r="CJL36" s="104">
        <f t="shared" ca="1" si="3571"/>
        <v>4</v>
      </c>
      <c r="CJM36" s="104">
        <f t="shared" ca="1" si="1710"/>
        <v>0</v>
      </c>
      <c r="CJN36" s="134">
        <f t="shared" ca="1" si="1711"/>
        <v>2.5978161023857069</v>
      </c>
      <c r="CJO36" s="103">
        <f t="shared" ca="1" si="1712"/>
        <v>20</v>
      </c>
      <c r="CJP36" s="104">
        <f t="shared" ca="1" si="3572"/>
        <v>5</v>
      </c>
      <c r="CJQ36" s="104">
        <f t="shared" ca="1" si="1713"/>
        <v>1</v>
      </c>
      <c r="CJR36" s="134">
        <f t="shared" ca="1" si="1714"/>
        <v>5.1307476803274881</v>
      </c>
      <c r="CJS36" s="103">
        <f t="shared" ca="1" si="1715"/>
        <v>19</v>
      </c>
      <c r="CJT36" s="104">
        <f t="shared" ca="1" si="3573"/>
        <v>5</v>
      </c>
      <c r="CJU36" s="104">
        <f t="shared" ca="1" si="1716"/>
        <v>0</v>
      </c>
      <c r="CJV36" s="134">
        <f t="shared" ca="1" si="1717"/>
        <v>2.5054317711516774</v>
      </c>
      <c r="CJW36" s="103">
        <f t="shared" ca="1" si="1718"/>
        <v>4</v>
      </c>
      <c r="CJX36" s="104">
        <f t="shared" ca="1" si="3574"/>
        <v>2</v>
      </c>
      <c r="CJY36" s="104">
        <f t="shared" ca="1" si="1719"/>
        <v>1</v>
      </c>
      <c r="CJZ36" s="134">
        <f t="shared" ca="1" si="1720"/>
        <v>5.7518740578576057</v>
      </c>
      <c r="CKA36" s="103">
        <f t="shared" ca="1" si="1721"/>
        <v>5</v>
      </c>
      <c r="CKB36" s="104">
        <f t="shared" ca="1" si="3575"/>
        <v>2</v>
      </c>
      <c r="CKC36" s="104">
        <f t="shared" ca="1" si="1722"/>
        <v>0</v>
      </c>
      <c r="CKD36" s="134">
        <f t="shared" ca="1" si="1723"/>
        <v>-0.55785497180488619</v>
      </c>
      <c r="CKE36" s="103">
        <f t="shared" ca="1" si="1724"/>
        <v>6</v>
      </c>
      <c r="CKF36" s="104">
        <f t="shared" ca="1" si="3576"/>
        <v>2</v>
      </c>
      <c r="CKG36" s="104">
        <f t="shared" ca="1" si="1725"/>
        <v>1</v>
      </c>
      <c r="CKH36" s="134">
        <f t="shared" ca="1" si="1726"/>
        <v>5.1382270373468941</v>
      </c>
      <c r="CKI36" s="103">
        <f t="shared" ca="1" si="1727"/>
        <v>9</v>
      </c>
      <c r="CKJ36" s="104">
        <f t="shared" ca="1" si="3577"/>
        <v>3</v>
      </c>
      <c r="CKK36" s="104">
        <f t="shared" ca="1" si="1728"/>
        <v>1</v>
      </c>
      <c r="CKL36" s="134">
        <f t="shared" ca="1" si="1729"/>
        <v>2.9518538948595392</v>
      </c>
      <c r="CKM36" s="103">
        <f t="shared" ca="1" si="1730"/>
        <v>9</v>
      </c>
      <c r="CKN36" s="104">
        <f t="shared" ca="1" si="3578"/>
        <v>3</v>
      </c>
      <c r="CKO36" s="104">
        <f t="shared" ca="1" si="1731"/>
        <v>1</v>
      </c>
      <c r="CKP36" s="134">
        <f t="shared" ca="1" si="1732"/>
        <v>2.9518538948595392</v>
      </c>
      <c r="CKQ36" s="103">
        <f t="shared" ca="1" si="1733"/>
        <v>20</v>
      </c>
      <c r="CKR36" s="104">
        <f t="shared" ca="1" si="3579"/>
        <v>5</v>
      </c>
      <c r="CKS36" s="104">
        <f t="shared" ca="1" si="1734"/>
        <v>1</v>
      </c>
      <c r="CKT36" s="134">
        <f t="shared" ca="1" si="1735"/>
        <v>5.1307476803274881</v>
      </c>
      <c r="CKU36" s="103">
        <f t="shared" ca="1" si="1736"/>
        <v>13</v>
      </c>
      <c r="CKV36" s="104">
        <f t="shared" ca="1" si="3580"/>
        <v>3</v>
      </c>
      <c r="CKW36" s="104">
        <f t="shared" ca="1" si="1737"/>
        <v>1</v>
      </c>
      <c r="CKX36" s="134">
        <f t="shared" ca="1" si="1738"/>
        <v>6.3962431201922527</v>
      </c>
      <c r="CKY36" s="103">
        <f t="shared" ca="1" si="1739"/>
        <v>1</v>
      </c>
      <c r="CKZ36" s="104">
        <f t="shared" ca="1" si="3581"/>
        <v>1</v>
      </c>
      <c r="CLA36" s="104">
        <f t="shared" ca="1" si="1740"/>
        <v>1</v>
      </c>
      <c r="CLB36" s="134">
        <f t="shared" ca="1" si="1741"/>
        <v>-1.0563962480104578</v>
      </c>
      <c r="CLC36" s="103">
        <f t="shared" ca="1" si="1742"/>
        <v>10</v>
      </c>
      <c r="CLD36" s="104">
        <f t="shared" ca="1" si="3582"/>
        <v>3</v>
      </c>
      <c r="CLE36" s="104">
        <f t="shared" ca="1" si="1743"/>
        <v>1</v>
      </c>
      <c r="CLF36" s="134">
        <f t="shared" ca="1" si="1744"/>
        <v>5.7152099939282834</v>
      </c>
      <c r="CLG36" s="103">
        <f t="shared" ca="1" si="1745"/>
        <v>12</v>
      </c>
      <c r="CLH36" s="104">
        <f t="shared" ca="1" si="3583"/>
        <v>3</v>
      </c>
      <c r="CLI36" s="104">
        <f t="shared" ca="1" si="1746"/>
        <v>0</v>
      </c>
      <c r="CLJ36" s="134">
        <f t="shared" ca="1" si="1747"/>
        <v>1.6707630773350388</v>
      </c>
      <c r="CLK36" s="103">
        <f t="shared" ca="1" si="1748"/>
        <v>8</v>
      </c>
      <c r="CLL36" s="104">
        <f t="shared" ca="1" si="3584"/>
        <v>2</v>
      </c>
      <c r="CLM36" s="104">
        <f t="shared" ca="1" si="1749"/>
        <v>1</v>
      </c>
      <c r="CLN36" s="134">
        <f t="shared" ca="1" si="1750"/>
        <v>7.2672765618258381</v>
      </c>
      <c r="CLO36" s="103">
        <f t="shared" ca="1" si="1751"/>
        <v>7</v>
      </c>
      <c r="CLP36" s="104">
        <f t="shared" ca="1" si="3585"/>
        <v>2</v>
      </c>
      <c r="CLQ36" s="104">
        <f t="shared" ca="1" si="1752"/>
        <v>1</v>
      </c>
      <c r="CLR36" s="134">
        <f t="shared" ca="1" si="1753"/>
        <v>2.6749392076742993</v>
      </c>
      <c r="CLS36" s="103">
        <f t="shared" ca="1" si="1754"/>
        <v>9</v>
      </c>
      <c r="CLT36" s="104">
        <f t="shared" ca="1" si="3586"/>
        <v>3</v>
      </c>
      <c r="CLU36" s="104">
        <f t="shared" ca="1" si="1755"/>
        <v>1</v>
      </c>
      <c r="CLV36" s="134">
        <f t="shared" ca="1" si="1756"/>
        <v>2.9518538948595392</v>
      </c>
      <c r="CLW36" s="103">
        <f t="shared" ca="1" si="1757"/>
        <v>14</v>
      </c>
      <c r="CLX36" s="104">
        <f t="shared" ca="1" si="3587"/>
        <v>4</v>
      </c>
      <c r="CLY36" s="104">
        <f t="shared" ca="1" si="1758"/>
        <v>1</v>
      </c>
      <c r="CLZ36" s="134">
        <f t="shared" ca="1" si="1759"/>
        <v>2.4245461676398463</v>
      </c>
      <c r="CMA36" s="103">
        <f t="shared" ca="1" si="1760"/>
        <v>1</v>
      </c>
      <c r="CMB36" s="104">
        <f t="shared" ca="1" si="3588"/>
        <v>1</v>
      </c>
      <c r="CMC36" s="104">
        <f t="shared" ca="1" si="1761"/>
        <v>1</v>
      </c>
      <c r="CMD36" s="134">
        <f t="shared" ca="1" si="1762"/>
        <v>-1.0563962480104578</v>
      </c>
      <c r="CME36" s="103">
        <f t="shared" ca="1" si="1763"/>
        <v>7</v>
      </c>
      <c r="CMF36" s="104">
        <f t="shared" ca="1" si="3589"/>
        <v>2</v>
      </c>
      <c r="CMG36" s="104">
        <f t="shared" ca="1" si="1764"/>
        <v>1</v>
      </c>
      <c r="CMH36" s="134">
        <f t="shared" ca="1" si="1765"/>
        <v>2.6749392076742993</v>
      </c>
      <c r="CMI36" s="103">
        <f t="shared" ca="1" si="1766"/>
        <v>4</v>
      </c>
      <c r="CMJ36" s="104">
        <f t="shared" ca="1" si="3590"/>
        <v>2</v>
      </c>
      <c r="CMK36" s="104">
        <f t="shared" ca="1" si="1767"/>
        <v>1</v>
      </c>
      <c r="CML36" s="134">
        <f t="shared" ca="1" si="1768"/>
        <v>5.7518740578576057</v>
      </c>
      <c r="CMM36" s="103">
        <f t="shared" ca="1" si="1769"/>
        <v>4</v>
      </c>
      <c r="CMN36" s="104">
        <f t="shared" ca="1" si="3591"/>
        <v>2</v>
      </c>
      <c r="CMO36" s="104">
        <f t="shared" ca="1" si="1770"/>
        <v>1</v>
      </c>
      <c r="CMP36" s="134">
        <f t="shared" ca="1" si="1771"/>
        <v>5.7518740578576057</v>
      </c>
      <c r="CMQ36" s="103">
        <f t="shared" ca="1" si="1772"/>
        <v>4</v>
      </c>
      <c r="CMR36" s="104">
        <f t="shared" ca="1" si="3592"/>
        <v>2</v>
      </c>
      <c r="CMS36" s="104">
        <f t="shared" ca="1" si="1773"/>
        <v>1</v>
      </c>
      <c r="CMT36" s="134">
        <f t="shared" ca="1" si="1774"/>
        <v>5.7518740578576057</v>
      </c>
      <c r="CMU36" s="103">
        <f t="shared" ca="1" si="1775"/>
        <v>12</v>
      </c>
      <c r="CMV36" s="104">
        <f t="shared" ca="1" si="3593"/>
        <v>3</v>
      </c>
      <c r="CMW36" s="104">
        <f t="shared" ca="1" si="1776"/>
        <v>0</v>
      </c>
      <c r="CMX36" s="134">
        <f t="shared" ca="1" si="1777"/>
        <v>1.6707630773350388</v>
      </c>
      <c r="CMY36" s="103">
        <f t="shared" ca="1" si="1778"/>
        <v>9</v>
      </c>
      <c r="CMZ36" s="104">
        <f t="shared" ca="1" si="3594"/>
        <v>3</v>
      </c>
      <c r="CNA36" s="104">
        <f t="shared" ca="1" si="1779"/>
        <v>1</v>
      </c>
      <c r="CNB36" s="134">
        <f t="shared" ca="1" si="1780"/>
        <v>2.9518538948595392</v>
      </c>
      <c r="CNC36" s="103">
        <f t="shared" ca="1" si="1781"/>
        <v>20</v>
      </c>
      <c r="CND36" s="104">
        <f t="shared" ca="1" si="3595"/>
        <v>5</v>
      </c>
      <c r="CNE36" s="104">
        <f t="shared" ca="1" si="1782"/>
        <v>1</v>
      </c>
      <c r="CNF36" s="134">
        <f t="shared" ca="1" si="1783"/>
        <v>5.1307476803274881</v>
      </c>
      <c r="CNG36" s="103">
        <f t="shared" ca="1" si="1784"/>
        <v>10</v>
      </c>
      <c r="CNH36" s="104">
        <f t="shared" ca="1" si="3596"/>
        <v>3</v>
      </c>
      <c r="CNI36" s="104">
        <f t="shared" ca="1" si="1785"/>
        <v>1</v>
      </c>
      <c r="CNJ36" s="134">
        <f t="shared" ca="1" si="1786"/>
        <v>5.7152099939282834</v>
      </c>
      <c r="CNK36" s="103">
        <f t="shared" ca="1" si="1787"/>
        <v>9</v>
      </c>
      <c r="CNL36" s="104">
        <f t="shared" ca="1" si="3597"/>
        <v>3</v>
      </c>
      <c r="CNM36" s="104">
        <f t="shared" ca="1" si="1788"/>
        <v>1</v>
      </c>
      <c r="CNN36" s="134">
        <f t="shared" ca="1" si="1789"/>
        <v>2.9518538948595392</v>
      </c>
      <c r="CNO36" s="103">
        <f t="shared" ca="1" si="1790"/>
        <v>13</v>
      </c>
      <c r="CNP36" s="104">
        <f t="shared" ca="1" si="3598"/>
        <v>3</v>
      </c>
      <c r="CNQ36" s="104">
        <f t="shared" ca="1" si="1791"/>
        <v>1</v>
      </c>
      <c r="CNR36" s="134">
        <f t="shared" ca="1" si="1792"/>
        <v>6.3962431201922527</v>
      </c>
      <c r="CNS36" s="103">
        <f t="shared" ca="1" si="1793"/>
        <v>13</v>
      </c>
      <c r="CNT36" s="104">
        <f t="shared" ca="1" si="3599"/>
        <v>3</v>
      </c>
      <c r="CNU36" s="104">
        <f t="shared" ca="1" si="1794"/>
        <v>1</v>
      </c>
      <c r="CNV36" s="134">
        <f t="shared" ca="1" si="1795"/>
        <v>6.3962431201922527</v>
      </c>
      <c r="CNW36" s="103">
        <f t="shared" ca="1" si="1796"/>
        <v>18</v>
      </c>
      <c r="CNX36" s="104">
        <f t="shared" ca="1" si="3600"/>
        <v>5</v>
      </c>
      <c r="CNY36" s="104">
        <f t="shared" ca="1" si="1797"/>
        <v>1</v>
      </c>
      <c r="CNZ36" s="134">
        <f t="shared" ca="1" si="1798"/>
        <v>1.4217825209088346</v>
      </c>
      <c r="COA36" s="103">
        <f t="shared" ca="1" si="1799"/>
        <v>18</v>
      </c>
      <c r="COB36" s="104">
        <f t="shared" ca="1" si="3601"/>
        <v>5</v>
      </c>
      <c r="COC36" s="104">
        <f t="shared" ca="1" si="1800"/>
        <v>1</v>
      </c>
      <c r="COD36" s="134">
        <f t="shared" ca="1" si="1801"/>
        <v>1.4217825209088346</v>
      </c>
      <c r="COE36" s="103">
        <f t="shared" ca="1" si="1802"/>
        <v>6</v>
      </c>
      <c r="COF36" s="104">
        <f t="shared" ca="1" si="3602"/>
        <v>2</v>
      </c>
      <c r="COG36" s="104">
        <f t="shared" ca="1" si="1803"/>
        <v>1</v>
      </c>
      <c r="COH36" s="134">
        <f t="shared" ca="1" si="1804"/>
        <v>5.1382270373468941</v>
      </c>
      <c r="COI36" s="103">
        <f t="shared" ca="1" si="1805"/>
        <v>10</v>
      </c>
      <c r="COJ36" s="104">
        <f t="shared" ca="1" si="3603"/>
        <v>3</v>
      </c>
      <c r="COK36" s="104">
        <f t="shared" ca="1" si="1806"/>
        <v>1</v>
      </c>
      <c r="COL36" s="134">
        <f t="shared" ca="1" si="1807"/>
        <v>5.7152099939282834</v>
      </c>
      <c r="COM36" s="103">
        <f t="shared" ca="1" si="1808"/>
        <v>5</v>
      </c>
      <c r="CON36" s="104">
        <f t="shared" ca="1" si="3604"/>
        <v>2</v>
      </c>
      <c r="COO36" s="104">
        <f t="shared" ca="1" si="1809"/>
        <v>0</v>
      </c>
      <c r="COP36" s="134">
        <f t="shared" ca="1" si="1810"/>
        <v>-0.55785497180488619</v>
      </c>
      <c r="COQ36" s="103">
        <f t="shared" ca="1" si="1811"/>
        <v>19</v>
      </c>
      <c r="COR36" s="104">
        <f t="shared" ca="1" si="3605"/>
        <v>5</v>
      </c>
      <c r="COS36" s="104">
        <f t="shared" ca="1" si="1812"/>
        <v>0</v>
      </c>
      <c r="COT36" s="134">
        <f t="shared" ca="1" si="1813"/>
        <v>2.5054317711516774</v>
      </c>
      <c r="COU36" s="103">
        <f t="shared" ca="1" si="1814"/>
        <v>2</v>
      </c>
      <c r="COV36" s="104">
        <f t="shared" ca="1" si="3606"/>
        <v>1</v>
      </c>
      <c r="COW36" s="104">
        <f t="shared" ca="1" si="1815"/>
        <v>0</v>
      </c>
      <c r="COX36" s="134">
        <f t="shared" ca="1" si="1816"/>
        <v>-2.2634700801531835</v>
      </c>
      <c r="COY36" s="103">
        <f t="shared" ca="1" si="1817"/>
        <v>1</v>
      </c>
      <c r="COZ36" s="104">
        <f t="shared" ca="1" si="3607"/>
        <v>1</v>
      </c>
      <c r="CPA36" s="104">
        <f t="shared" ca="1" si="1818"/>
        <v>1</v>
      </c>
      <c r="CPB36" s="134">
        <f t="shared" ca="1" si="1819"/>
        <v>-1.0563962480104578</v>
      </c>
      <c r="CPC36" s="103">
        <f t="shared" ca="1" si="1820"/>
        <v>12</v>
      </c>
      <c r="CPD36" s="104">
        <f t="shared" ca="1" si="3608"/>
        <v>3</v>
      </c>
      <c r="CPE36" s="104">
        <f t="shared" ca="1" si="1821"/>
        <v>0</v>
      </c>
      <c r="CPF36" s="134">
        <f t="shared" ca="1" si="1822"/>
        <v>1.6707630773350388</v>
      </c>
      <c r="CPG36" s="103">
        <f t="shared" ca="1" si="1823"/>
        <v>19</v>
      </c>
      <c r="CPH36" s="104">
        <f t="shared" ca="1" si="3609"/>
        <v>5</v>
      </c>
      <c r="CPI36" s="104">
        <f t="shared" ca="1" si="1824"/>
        <v>0</v>
      </c>
      <c r="CPJ36" s="134">
        <f t="shared" ca="1" si="1825"/>
        <v>2.5054317711516774</v>
      </c>
      <c r="CPK36" s="103">
        <f t="shared" ca="1" si="1826"/>
        <v>6</v>
      </c>
      <c r="CPL36" s="104">
        <f t="shared" ca="1" si="3610"/>
        <v>2</v>
      </c>
      <c r="CPM36" s="104">
        <f t="shared" ca="1" si="1827"/>
        <v>1</v>
      </c>
      <c r="CPN36" s="134">
        <f t="shared" ca="1" si="1828"/>
        <v>5.1382270373468941</v>
      </c>
      <c r="CPO36" s="103">
        <f t="shared" ca="1" si="1829"/>
        <v>20</v>
      </c>
      <c r="CPP36" s="104">
        <f t="shared" ca="1" si="3611"/>
        <v>5</v>
      </c>
      <c r="CPQ36" s="104">
        <f t="shared" ca="1" si="1830"/>
        <v>1</v>
      </c>
      <c r="CPR36" s="134">
        <f t="shared" ca="1" si="1831"/>
        <v>5.1307476803274881</v>
      </c>
      <c r="CPS36" s="103">
        <f t="shared" ca="1" si="1832"/>
        <v>12</v>
      </c>
      <c r="CPT36" s="104">
        <f t="shared" ca="1" si="3612"/>
        <v>3</v>
      </c>
      <c r="CPU36" s="104">
        <f t="shared" ca="1" si="1833"/>
        <v>0</v>
      </c>
      <c r="CPV36" s="134">
        <f t="shared" ca="1" si="1834"/>
        <v>1.6707630773350388</v>
      </c>
      <c r="CPW36" s="103">
        <f t="shared" ca="1" si="1835"/>
        <v>10</v>
      </c>
      <c r="CPX36" s="104">
        <f t="shared" ca="1" si="3613"/>
        <v>3</v>
      </c>
      <c r="CPY36" s="104">
        <f t="shared" ca="1" si="1836"/>
        <v>1</v>
      </c>
      <c r="CPZ36" s="134">
        <f t="shared" ca="1" si="1837"/>
        <v>5.7152099939282834</v>
      </c>
      <c r="CQA36" s="103">
        <f t="shared" ca="1" si="1838"/>
        <v>4</v>
      </c>
      <c r="CQB36" s="104">
        <f t="shared" ca="1" si="3614"/>
        <v>2</v>
      </c>
      <c r="CQC36" s="104">
        <f t="shared" ca="1" si="1839"/>
        <v>1</v>
      </c>
      <c r="CQD36" s="134">
        <f t="shared" ca="1" si="1840"/>
        <v>5.7518740578576057</v>
      </c>
      <c r="CQE36" s="103">
        <f t="shared" ca="1" si="1841"/>
        <v>2</v>
      </c>
      <c r="CQF36" s="104">
        <f t="shared" ca="1" si="3615"/>
        <v>1</v>
      </c>
      <c r="CQG36" s="104">
        <f t="shared" ca="1" si="1842"/>
        <v>0</v>
      </c>
      <c r="CQH36" s="134">
        <f t="shared" ca="1" si="1843"/>
        <v>-2.2634700801531835</v>
      </c>
      <c r="CQI36" s="103">
        <f t="shared" ca="1" si="1844"/>
        <v>1</v>
      </c>
      <c r="CQJ36" s="104">
        <f t="shared" ca="1" si="3616"/>
        <v>1</v>
      </c>
      <c r="CQK36" s="104">
        <f t="shared" ca="1" si="1845"/>
        <v>1</v>
      </c>
      <c r="CQL36" s="134">
        <f t="shared" ca="1" si="1846"/>
        <v>-1.0563962480104578</v>
      </c>
      <c r="CQM36" s="103">
        <f t="shared" ca="1" si="1847"/>
        <v>11</v>
      </c>
      <c r="CQN36" s="104">
        <f t="shared" ca="1" si="3617"/>
        <v>3</v>
      </c>
      <c r="CQO36" s="104">
        <f t="shared" ca="1" si="1848"/>
        <v>0</v>
      </c>
      <c r="CQP36" s="134">
        <f t="shared" ca="1" si="1849"/>
        <v>2.1483747344834114</v>
      </c>
      <c r="CQQ36" s="103">
        <f t="shared" ca="1" si="1850"/>
        <v>1</v>
      </c>
      <c r="CQR36" s="104">
        <f t="shared" ca="1" si="3618"/>
        <v>1</v>
      </c>
      <c r="CQS36" s="104">
        <f t="shared" ca="1" si="1851"/>
        <v>1</v>
      </c>
      <c r="CQT36" s="134">
        <f t="shared" ca="1" si="1852"/>
        <v>-1.0563962480104578</v>
      </c>
      <c r="CQU36" s="103">
        <f t="shared" ca="1" si="1853"/>
        <v>8</v>
      </c>
      <c r="CQV36" s="104">
        <f t="shared" ca="1" si="3619"/>
        <v>2</v>
      </c>
      <c r="CQW36" s="104">
        <f t="shared" ca="1" si="1854"/>
        <v>1</v>
      </c>
      <c r="CQX36" s="134">
        <f t="shared" ca="1" si="1855"/>
        <v>7.2672765618258381</v>
      </c>
      <c r="CQY36" s="103">
        <f t="shared" ca="1" si="1856"/>
        <v>1</v>
      </c>
      <c r="CQZ36" s="104">
        <f t="shared" ca="1" si="3620"/>
        <v>1</v>
      </c>
      <c r="CRA36" s="104">
        <f t="shared" ca="1" si="1857"/>
        <v>1</v>
      </c>
      <c r="CRB36" s="134">
        <f t="shared" ca="1" si="1858"/>
        <v>-1.0563962480104578</v>
      </c>
      <c r="CRC36" s="103">
        <f t="shared" ca="1" si="1859"/>
        <v>18</v>
      </c>
      <c r="CRD36" s="104">
        <f t="shared" ca="1" si="3621"/>
        <v>5</v>
      </c>
      <c r="CRE36" s="104">
        <f t="shared" ca="1" si="1860"/>
        <v>1</v>
      </c>
      <c r="CRF36" s="134">
        <f t="shared" ca="1" si="1861"/>
        <v>1.4217825209088346</v>
      </c>
      <c r="CRG36" s="103">
        <f t="shared" ca="1" si="1862"/>
        <v>16</v>
      </c>
      <c r="CRH36" s="104">
        <f t="shared" ca="1" si="3622"/>
        <v>4</v>
      </c>
      <c r="CRI36" s="104">
        <f t="shared" ca="1" si="1863"/>
        <v>0</v>
      </c>
      <c r="CRJ36" s="134">
        <f t="shared" ca="1" si="1864"/>
        <v>0.14512960238289452</v>
      </c>
      <c r="CRK36" s="103">
        <f t="shared" ca="1" si="1865"/>
        <v>20</v>
      </c>
      <c r="CRL36" s="104">
        <f t="shared" ca="1" si="3623"/>
        <v>5</v>
      </c>
      <c r="CRM36" s="104">
        <f t="shared" ca="1" si="1866"/>
        <v>1</v>
      </c>
      <c r="CRN36" s="134">
        <f t="shared" ca="1" si="1867"/>
        <v>5.1307476803274881</v>
      </c>
      <c r="CRO36" s="103">
        <f t="shared" ca="1" si="1868"/>
        <v>5</v>
      </c>
      <c r="CRP36" s="104">
        <f t="shared" ca="1" si="3624"/>
        <v>2</v>
      </c>
      <c r="CRQ36" s="104">
        <f t="shared" ca="1" si="1869"/>
        <v>0</v>
      </c>
      <c r="CRR36" s="134">
        <f t="shared" ca="1" si="1870"/>
        <v>-0.55785497180488619</v>
      </c>
      <c r="CRS36" s="103">
        <f t="shared" ca="1" si="1871"/>
        <v>16</v>
      </c>
      <c r="CRT36" s="104">
        <f t="shared" ca="1" si="3625"/>
        <v>4</v>
      </c>
      <c r="CRU36" s="104">
        <f t="shared" ca="1" si="1872"/>
        <v>0</v>
      </c>
      <c r="CRV36" s="134">
        <f t="shared" ca="1" si="1873"/>
        <v>0.14512960238289452</v>
      </c>
      <c r="CRW36" s="103">
        <f t="shared" ca="1" si="1874"/>
        <v>5</v>
      </c>
      <c r="CRX36" s="104">
        <f t="shared" ca="1" si="3626"/>
        <v>2</v>
      </c>
      <c r="CRY36" s="104">
        <f t="shared" ca="1" si="1875"/>
        <v>0</v>
      </c>
      <c r="CRZ36" s="134">
        <f t="shared" ca="1" si="1876"/>
        <v>-0.55785497180488619</v>
      </c>
      <c r="CSA36" s="103">
        <f t="shared" ca="1" si="1877"/>
        <v>14</v>
      </c>
      <c r="CSB36" s="104">
        <f t="shared" ca="1" si="3627"/>
        <v>4</v>
      </c>
      <c r="CSC36" s="104">
        <f t="shared" ca="1" si="1878"/>
        <v>1</v>
      </c>
      <c r="CSD36" s="134">
        <f t="shared" ca="1" si="1879"/>
        <v>2.4245461676398463</v>
      </c>
      <c r="CSE36" s="103">
        <f t="shared" ca="1" si="1880"/>
        <v>10</v>
      </c>
      <c r="CSF36" s="104">
        <f t="shared" ca="1" si="3628"/>
        <v>3</v>
      </c>
      <c r="CSG36" s="104">
        <f t="shared" ca="1" si="1881"/>
        <v>1</v>
      </c>
      <c r="CSH36" s="134">
        <f t="shared" ca="1" si="1882"/>
        <v>5.7152099939282834</v>
      </c>
      <c r="CSI36" s="103">
        <f t="shared" ca="1" si="1883"/>
        <v>2</v>
      </c>
      <c r="CSJ36" s="104">
        <f t="shared" ca="1" si="3629"/>
        <v>1</v>
      </c>
      <c r="CSK36" s="104">
        <f t="shared" ca="1" si="1884"/>
        <v>0</v>
      </c>
      <c r="CSL36" s="134">
        <f t="shared" ca="1" si="1885"/>
        <v>-2.2634700801531835</v>
      </c>
      <c r="CSM36" s="103">
        <f t="shared" ca="1" si="1886"/>
        <v>18</v>
      </c>
      <c r="CSN36" s="104">
        <f t="shared" ca="1" si="3630"/>
        <v>5</v>
      </c>
      <c r="CSO36" s="104">
        <f t="shared" ca="1" si="1887"/>
        <v>1</v>
      </c>
      <c r="CSP36" s="134">
        <f t="shared" ca="1" si="1888"/>
        <v>1.4217825209088346</v>
      </c>
      <c r="CSQ36" s="103">
        <f t="shared" ca="1" si="1889"/>
        <v>5</v>
      </c>
      <c r="CSR36" s="104">
        <f t="shared" ca="1" si="3631"/>
        <v>2</v>
      </c>
      <c r="CSS36" s="104">
        <f t="shared" ca="1" si="1890"/>
        <v>0</v>
      </c>
      <c r="CST36" s="134">
        <f t="shared" ca="1" si="1891"/>
        <v>-0.55785497180488619</v>
      </c>
      <c r="CSU36" s="103">
        <f t="shared" ca="1" si="1892"/>
        <v>10</v>
      </c>
      <c r="CSV36" s="104">
        <f t="shared" ca="1" si="3632"/>
        <v>3</v>
      </c>
      <c r="CSW36" s="104">
        <f t="shared" ca="1" si="1893"/>
        <v>1</v>
      </c>
      <c r="CSX36" s="134">
        <f t="shared" ca="1" si="1894"/>
        <v>5.7152099939282834</v>
      </c>
      <c r="CSY36" s="103">
        <f t="shared" ca="1" si="1895"/>
        <v>2</v>
      </c>
      <c r="CSZ36" s="104">
        <f t="shared" ca="1" si="3633"/>
        <v>1</v>
      </c>
      <c r="CTA36" s="104">
        <f t="shared" ca="1" si="1896"/>
        <v>0</v>
      </c>
      <c r="CTB36" s="134">
        <f t="shared" ca="1" si="1897"/>
        <v>-2.2634700801531835</v>
      </c>
      <c r="CTC36" s="103">
        <f t="shared" ca="1" si="1898"/>
        <v>1</v>
      </c>
      <c r="CTD36" s="104">
        <f t="shared" ca="1" si="3634"/>
        <v>1</v>
      </c>
      <c r="CTE36" s="104">
        <f t="shared" ca="1" si="1899"/>
        <v>1</v>
      </c>
      <c r="CTF36" s="134">
        <f t="shared" ca="1" si="1900"/>
        <v>-1.0563962480104578</v>
      </c>
      <c r="CTG36" s="103">
        <f t="shared" ca="1" si="1901"/>
        <v>20</v>
      </c>
      <c r="CTH36" s="104">
        <f t="shared" ca="1" si="3635"/>
        <v>5</v>
      </c>
      <c r="CTI36" s="104">
        <f t="shared" ca="1" si="1902"/>
        <v>1</v>
      </c>
      <c r="CTJ36" s="134">
        <f t="shared" ca="1" si="1903"/>
        <v>5.1307476803274881</v>
      </c>
      <c r="CTK36" s="103">
        <f t="shared" ca="1" si="1904"/>
        <v>16</v>
      </c>
      <c r="CTL36" s="104">
        <f t="shared" ca="1" si="3636"/>
        <v>4</v>
      </c>
      <c r="CTM36" s="104">
        <f t="shared" ca="1" si="1905"/>
        <v>0</v>
      </c>
      <c r="CTN36" s="134">
        <f t="shared" ca="1" si="1906"/>
        <v>0.14512960238289452</v>
      </c>
      <c r="CTO36" s="103">
        <f t="shared" ca="1" si="1907"/>
        <v>8</v>
      </c>
      <c r="CTP36" s="104">
        <f t="shared" ca="1" si="3637"/>
        <v>2</v>
      </c>
      <c r="CTQ36" s="104">
        <f t="shared" ca="1" si="1908"/>
        <v>1</v>
      </c>
      <c r="CTR36" s="134">
        <f t="shared" ca="1" si="1909"/>
        <v>7.2672765618258381</v>
      </c>
      <c r="CTS36" s="103">
        <f t="shared" ca="1" si="1910"/>
        <v>11</v>
      </c>
      <c r="CTT36" s="104">
        <f t="shared" ca="1" si="3638"/>
        <v>3</v>
      </c>
      <c r="CTU36" s="104">
        <f t="shared" ca="1" si="1911"/>
        <v>0</v>
      </c>
      <c r="CTV36" s="134">
        <f t="shared" ca="1" si="1912"/>
        <v>2.1483747344834114</v>
      </c>
      <c r="CTW36" s="103">
        <f t="shared" ca="1" si="1913"/>
        <v>3</v>
      </c>
      <c r="CTX36" s="104">
        <f t="shared" ca="1" si="3639"/>
        <v>1</v>
      </c>
      <c r="CTY36" s="104">
        <f t="shared" ca="1" si="1914"/>
        <v>1</v>
      </c>
      <c r="CTZ36" s="134">
        <f t="shared" ca="1" si="1915"/>
        <v>0.5</v>
      </c>
      <c r="CUA36" s="103">
        <f t="shared" ca="1" si="1916"/>
        <v>10</v>
      </c>
      <c r="CUB36" s="104">
        <f t="shared" ca="1" si="3640"/>
        <v>3</v>
      </c>
      <c r="CUC36" s="104">
        <f t="shared" ca="1" si="1917"/>
        <v>1</v>
      </c>
      <c r="CUD36" s="134">
        <f t="shared" ca="1" si="1918"/>
        <v>5.7152099939282834</v>
      </c>
      <c r="CUE36" s="103">
        <f t="shared" ca="1" si="1919"/>
        <v>14</v>
      </c>
      <c r="CUF36" s="104">
        <f t="shared" ca="1" si="3641"/>
        <v>4</v>
      </c>
      <c r="CUG36" s="104">
        <f t="shared" ca="1" si="1920"/>
        <v>1</v>
      </c>
      <c r="CUH36" s="134">
        <f t="shared" ca="1" si="1921"/>
        <v>2.4245461676398463</v>
      </c>
      <c r="CUI36" s="103">
        <f t="shared" ca="1" si="1922"/>
        <v>1</v>
      </c>
      <c r="CUJ36" s="104">
        <f t="shared" ca="1" si="3642"/>
        <v>1</v>
      </c>
      <c r="CUK36" s="104">
        <f t="shared" ca="1" si="1923"/>
        <v>1</v>
      </c>
      <c r="CUL36" s="134">
        <f t="shared" ca="1" si="1924"/>
        <v>-1.0563962480104578</v>
      </c>
      <c r="CUM36" s="103">
        <f t="shared" ca="1" si="1925"/>
        <v>15</v>
      </c>
      <c r="CUN36" s="104">
        <f t="shared" ca="1" si="3643"/>
        <v>4</v>
      </c>
      <c r="CUO36" s="104">
        <f t="shared" ca="1" si="1926"/>
        <v>0</v>
      </c>
      <c r="CUP36" s="134">
        <f t="shared" ca="1" si="1927"/>
        <v>2.5978161023857069</v>
      </c>
      <c r="CUQ36" s="103">
        <f t="shared" ca="1" si="1928"/>
        <v>16</v>
      </c>
      <c r="CUR36" s="104">
        <f t="shared" ca="1" si="3644"/>
        <v>4</v>
      </c>
      <c r="CUS36" s="104">
        <f t="shared" ca="1" si="1929"/>
        <v>0</v>
      </c>
      <c r="CUT36" s="134">
        <f t="shared" ca="1" si="1930"/>
        <v>0.14512960238289452</v>
      </c>
      <c r="CUU36" s="103">
        <f t="shared" ca="1" si="1931"/>
        <v>14</v>
      </c>
      <c r="CUV36" s="104">
        <f t="shared" ca="1" si="3645"/>
        <v>4</v>
      </c>
      <c r="CUW36" s="104">
        <f t="shared" ca="1" si="1932"/>
        <v>1</v>
      </c>
      <c r="CUX36" s="134">
        <f t="shared" ca="1" si="1933"/>
        <v>2.4245461676398463</v>
      </c>
      <c r="CUY36" s="103">
        <f t="shared" ca="1" si="1934"/>
        <v>17</v>
      </c>
      <c r="CUZ36" s="104">
        <f t="shared" ca="1" si="3646"/>
        <v>4</v>
      </c>
      <c r="CVA36" s="104">
        <f t="shared" ca="1" si="1935"/>
        <v>1</v>
      </c>
      <c r="CVB36" s="134">
        <f t="shared" ca="1" si="1936"/>
        <v>3.6041923718220801</v>
      </c>
      <c r="CVC36" s="103">
        <f t="shared" ca="1" si="1937"/>
        <v>13</v>
      </c>
      <c r="CVD36" s="104">
        <f t="shared" ca="1" si="3647"/>
        <v>3</v>
      </c>
      <c r="CVE36" s="104">
        <f t="shared" ca="1" si="1938"/>
        <v>1</v>
      </c>
      <c r="CVF36" s="134">
        <f t="shared" ca="1" si="1939"/>
        <v>6.3962431201922527</v>
      </c>
      <c r="CVG36" s="103">
        <f t="shared" ca="1" si="1940"/>
        <v>11</v>
      </c>
      <c r="CVH36" s="104">
        <f t="shared" ca="1" si="3648"/>
        <v>3</v>
      </c>
      <c r="CVI36" s="104">
        <f t="shared" ca="1" si="1941"/>
        <v>0</v>
      </c>
      <c r="CVJ36" s="134">
        <f t="shared" ca="1" si="1942"/>
        <v>2.1483747344834114</v>
      </c>
      <c r="CVK36" s="103">
        <f t="shared" ca="1" si="1943"/>
        <v>10</v>
      </c>
      <c r="CVL36" s="104">
        <f t="shared" ca="1" si="3649"/>
        <v>3</v>
      </c>
      <c r="CVM36" s="104">
        <f t="shared" ca="1" si="1944"/>
        <v>1</v>
      </c>
      <c r="CVN36" s="134">
        <f t="shared" ca="1" si="1945"/>
        <v>5.7152099939282834</v>
      </c>
      <c r="CVO36" s="103">
        <f t="shared" ca="1" si="1946"/>
        <v>5</v>
      </c>
      <c r="CVP36" s="104">
        <f t="shared" ca="1" si="3650"/>
        <v>2</v>
      </c>
      <c r="CVQ36" s="104">
        <f t="shared" ca="1" si="1947"/>
        <v>0</v>
      </c>
      <c r="CVR36" s="134">
        <f t="shared" ca="1" si="1948"/>
        <v>-0.55785497180488619</v>
      </c>
      <c r="CVS36" s="103">
        <f t="shared" ca="1" si="1949"/>
        <v>10</v>
      </c>
      <c r="CVT36" s="104">
        <f t="shared" ca="1" si="3651"/>
        <v>3</v>
      </c>
      <c r="CVU36" s="104">
        <f t="shared" ca="1" si="1950"/>
        <v>1</v>
      </c>
      <c r="CVV36" s="134">
        <f t="shared" ca="1" si="1951"/>
        <v>5.7152099939282834</v>
      </c>
      <c r="CVW36" s="103">
        <f t="shared" ca="1" si="1952"/>
        <v>10</v>
      </c>
      <c r="CVX36" s="104">
        <f t="shared" ca="1" si="3652"/>
        <v>3</v>
      </c>
      <c r="CVY36" s="104">
        <f t="shared" ca="1" si="1953"/>
        <v>1</v>
      </c>
      <c r="CVZ36" s="134">
        <f t="shared" ca="1" si="1954"/>
        <v>5.7152099939282834</v>
      </c>
      <c r="CWA36" s="103">
        <f t="shared" ca="1" si="1955"/>
        <v>1</v>
      </c>
      <c r="CWB36" s="104">
        <f t="shared" ca="1" si="3653"/>
        <v>1</v>
      </c>
      <c r="CWC36" s="104">
        <f t="shared" ca="1" si="1956"/>
        <v>1</v>
      </c>
      <c r="CWD36" s="134">
        <f t="shared" ca="1" si="1957"/>
        <v>-1.0563962480104578</v>
      </c>
      <c r="CWE36" s="103">
        <f t="shared" ca="1" si="1958"/>
        <v>20</v>
      </c>
      <c r="CWF36" s="104">
        <f t="shared" ca="1" si="3654"/>
        <v>5</v>
      </c>
      <c r="CWG36" s="104">
        <f t="shared" ca="1" si="1959"/>
        <v>1</v>
      </c>
      <c r="CWH36" s="134">
        <f t="shared" ca="1" si="1960"/>
        <v>5.1307476803274881</v>
      </c>
      <c r="CWI36" s="103">
        <f t="shared" ca="1" si="1961"/>
        <v>19</v>
      </c>
      <c r="CWJ36" s="104">
        <f t="shared" ca="1" si="3655"/>
        <v>5</v>
      </c>
      <c r="CWK36" s="104">
        <f t="shared" ca="1" si="1962"/>
        <v>0</v>
      </c>
      <c r="CWL36" s="134">
        <f t="shared" ca="1" si="1963"/>
        <v>2.5054317711516774</v>
      </c>
      <c r="CWM36" s="103">
        <f t="shared" ca="1" si="1964"/>
        <v>4</v>
      </c>
      <c r="CWN36" s="104">
        <f t="shared" ca="1" si="3656"/>
        <v>2</v>
      </c>
      <c r="CWO36" s="104">
        <f t="shared" ca="1" si="1965"/>
        <v>1</v>
      </c>
      <c r="CWP36" s="134">
        <f t="shared" ca="1" si="1966"/>
        <v>5.7518740578576057</v>
      </c>
      <c r="CWQ36" s="103">
        <f t="shared" ca="1" si="1967"/>
        <v>14</v>
      </c>
      <c r="CWR36" s="104">
        <f t="shared" ca="1" si="3657"/>
        <v>4</v>
      </c>
      <c r="CWS36" s="104">
        <f t="shared" ca="1" si="1968"/>
        <v>1</v>
      </c>
      <c r="CWT36" s="134">
        <f t="shared" ca="1" si="1969"/>
        <v>2.4245461676398463</v>
      </c>
      <c r="CWU36" s="103">
        <f t="shared" ca="1" si="1970"/>
        <v>5</v>
      </c>
      <c r="CWV36" s="104">
        <f t="shared" ca="1" si="3658"/>
        <v>2</v>
      </c>
      <c r="CWW36" s="104">
        <f t="shared" ca="1" si="1971"/>
        <v>0</v>
      </c>
      <c r="CWX36" s="134">
        <f t="shared" ca="1" si="1972"/>
        <v>-0.55785497180488619</v>
      </c>
      <c r="CWY36" s="103">
        <f t="shared" ca="1" si="1973"/>
        <v>19</v>
      </c>
      <c r="CWZ36" s="104">
        <f t="shared" ca="1" si="3659"/>
        <v>5</v>
      </c>
      <c r="CXA36" s="104">
        <f t="shared" ca="1" si="1974"/>
        <v>0</v>
      </c>
      <c r="CXB36" s="134">
        <f t="shared" ca="1" si="1975"/>
        <v>2.5054317711516774</v>
      </c>
      <c r="CXC36" s="103">
        <f t="shared" ca="1" si="1976"/>
        <v>6</v>
      </c>
      <c r="CXD36" s="104">
        <f t="shared" ca="1" si="3660"/>
        <v>2</v>
      </c>
      <c r="CXE36" s="104">
        <f t="shared" ca="1" si="1977"/>
        <v>1</v>
      </c>
      <c r="CXF36" s="134">
        <f t="shared" ca="1" si="1978"/>
        <v>5.1382270373468941</v>
      </c>
      <c r="CXG36" s="103">
        <f t="shared" ca="1" si="1979"/>
        <v>6</v>
      </c>
      <c r="CXH36" s="104">
        <f t="shared" ca="1" si="3661"/>
        <v>2</v>
      </c>
      <c r="CXI36" s="104">
        <f t="shared" ca="1" si="1980"/>
        <v>1</v>
      </c>
      <c r="CXJ36" s="134">
        <f t="shared" ca="1" si="1981"/>
        <v>5.1382270373468941</v>
      </c>
      <c r="CXK36" s="103">
        <f t="shared" ca="1" si="1982"/>
        <v>14</v>
      </c>
      <c r="CXL36" s="104">
        <f t="shared" ca="1" si="3662"/>
        <v>4</v>
      </c>
      <c r="CXM36" s="104">
        <f t="shared" ca="1" si="1983"/>
        <v>1</v>
      </c>
      <c r="CXN36" s="134">
        <f t="shared" ca="1" si="1984"/>
        <v>2.4245461676398463</v>
      </c>
      <c r="CXO36" s="103">
        <f t="shared" ca="1" si="1985"/>
        <v>11</v>
      </c>
      <c r="CXP36" s="104">
        <f t="shared" ca="1" si="3663"/>
        <v>3</v>
      </c>
      <c r="CXQ36" s="104">
        <f t="shared" ca="1" si="1986"/>
        <v>0</v>
      </c>
      <c r="CXR36" s="134">
        <f t="shared" ca="1" si="1987"/>
        <v>2.1483747344834114</v>
      </c>
      <c r="CXS36" s="103">
        <f t="shared" ca="1" si="1988"/>
        <v>2</v>
      </c>
      <c r="CXT36" s="104">
        <f t="shared" ca="1" si="3664"/>
        <v>1</v>
      </c>
      <c r="CXU36" s="104">
        <f t="shared" ca="1" si="1989"/>
        <v>0</v>
      </c>
      <c r="CXV36" s="134">
        <f t="shared" ca="1" si="1990"/>
        <v>-2.2634700801531835</v>
      </c>
      <c r="CXW36" s="103">
        <f t="shared" ca="1" si="1991"/>
        <v>18</v>
      </c>
      <c r="CXX36" s="104">
        <f t="shared" ca="1" si="3665"/>
        <v>5</v>
      </c>
      <c r="CXY36" s="104">
        <f t="shared" ca="1" si="1992"/>
        <v>1</v>
      </c>
      <c r="CXZ36" s="134">
        <f t="shared" ca="1" si="1993"/>
        <v>1.4217825209088346</v>
      </c>
      <c r="CYA36" s="103">
        <f t="shared" ca="1" si="1994"/>
        <v>11</v>
      </c>
      <c r="CYB36" s="104">
        <f t="shared" ca="1" si="3666"/>
        <v>3</v>
      </c>
      <c r="CYC36" s="104">
        <f t="shared" ca="1" si="1995"/>
        <v>0</v>
      </c>
      <c r="CYD36" s="134">
        <f t="shared" ca="1" si="1996"/>
        <v>2.1483747344834114</v>
      </c>
      <c r="CYE36" s="103">
        <f t="shared" ca="1" si="1997"/>
        <v>17</v>
      </c>
      <c r="CYF36" s="104">
        <f t="shared" ca="1" si="3667"/>
        <v>4</v>
      </c>
      <c r="CYG36" s="104">
        <f t="shared" ca="1" si="1998"/>
        <v>1</v>
      </c>
      <c r="CYH36" s="134">
        <f t="shared" ca="1" si="1999"/>
        <v>3.6041923718220801</v>
      </c>
      <c r="CYI36" s="103">
        <f t="shared" ca="1" si="2000"/>
        <v>19</v>
      </c>
      <c r="CYJ36" s="104">
        <f t="shared" ca="1" si="3668"/>
        <v>5</v>
      </c>
      <c r="CYK36" s="104">
        <f t="shared" ca="1" si="2001"/>
        <v>0</v>
      </c>
      <c r="CYL36" s="134">
        <f t="shared" ca="1" si="2002"/>
        <v>2.5054317711516774</v>
      </c>
      <c r="CYM36" s="103">
        <f t="shared" ca="1" si="2003"/>
        <v>15</v>
      </c>
      <c r="CYN36" s="104">
        <f t="shared" ca="1" si="3669"/>
        <v>4</v>
      </c>
      <c r="CYO36" s="104">
        <f t="shared" ca="1" si="2004"/>
        <v>0</v>
      </c>
      <c r="CYP36" s="134">
        <f t="shared" ca="1" si="2005"/>
        <v>2.5978161023857069</v>
      </c>
      <c r="CYQ36" s="103">
        <f t="shared" ca="1" si="2006"/>
        <v>11</v>
      </c>
      <c r="CYR36" s="104">
        <f t="shared" ca="1" si="3670"/>
        <v>3</v>
      </c>
      <c r="CYS36" s="104">
        <f t="shared" ca="1" si="2007"/>
        <v>0</v>
      </c>
      <c r="CYT36" s="134">
        <f t="shared" ca="1" si="2008"/>
        <v>2.1483747344834114</v>
      </c>
      <c r="CYU36" s="103">
        <f t="shared" ca="1" si="2009"/>
        <v>8</v>
      </c>
      <c r="CYV36" s="104">
        <f t="shared" ca="1" si="3671"/>
        <v>2</v>
      </c>
      <c r="CYW36" s="104">
        <f t="shared" ca="1" si="2010"/>
        <v>1</v>
      </c>
      <c r="CYX36" s="134">
        <f t="shared" ca="1" si="2011"/>
        <v>7.2672765618258381</v>
      </c>
      <c r="CYY36" s="103">
        <f t="shared" ca="1" si="2012"/>
        <v>3</v>
      </c>
      <c r="CYZ36" s="104">
        <f t="shared" ca="1" si="3672"/>
        <v>1</v>
      </c>
      <c r="CZA36" s="104">
        <f t="shared" ca="1" si="2013"/>
        <v>1</v>
      </c>
      <c r="CZB36" s="134">
        <f t="shared" ca="1" si="2014"/>
        <v>0.5</v>
      </c>
      <c r="CZC36" s="103">
        <f t="shared" ca="1" si="2015"/>
        <v>12</v>
      </c>
      <c r="CZD36" s="104">
        <f t="shared" ca="1" si="3673"/>
        <v>3</v>
      </c>
      <c r="CZE36" s="104">
        <f t="shared" ca="1" si="2016"/>
        <v>0</v>
      </c>
      <c r="CZF36" s="134">
        <f t="shared" ca="1" si="2017"/>
        <v>1.6707630773350388</v>
      </c>
      <c r="CZG36" s="103">
        <f t="shared" ca="1" si="2018"/>
        <v>19</v>
      </c>
      <c r="CZH36" s="104">
        <f t="shared" ca="1" si="3674"/>
        <v>5</v>
      </c>
      <c r="CZI36" s="104">
        <f t="shared" ca="1" si="2019"/>
        <v>0</v>
      </c>
      <c r="CZJ36" s="134">
        <f t="shared" ca="1" si="2020"/>
        <v>2.5054317711516774</v>
      </c>
      <c r="CZK36" s="103">
        <f t="shared" ca="1" si="2021"/>
        <v>6</v>
      </c>
      <c r="CZL36" s="104">
        <f t="shared" ca="1" si="3675"/>
        <v>2</v>
      </c>
      <c r="CZM36" s="104">
        <f t="shared" ca="1" si="2022"/>
        <v>1</v>
      </c>
      <c r="CZN36" s="134">
        <f t="shared" ca="1" si="2023"/>
        <v>5.1382270373468941</v>
      </c>
      <c r="CZO36" s="103">
        <f t="shared" ca="1" si="2024"/>
        <v>20</v>
      </c>
      <c r="CZP36" s="104">
        <f t="shared" ca="1" si="3676"/>
        <v>5</v>
      </c>
      <c r="CZQ36" s="104">
        <f t="shared" ca="1" si="2025"/>
        <v>1</v>
      </c>
      <c r="CZR36" s="134">
        <f t="shared" ca="1" si="2026"/>
        <v>5.1307476803274881</v>
      </c>
      <c r="CZS36" s="103">
        <f t="shared" ca="1" si="2027"/>
        <v>2</v>
      </c>
      <c r="CZT36" s="104">
        <f t="shared" ca="1" si="3677"/>
        <v>1</v>
      </c>
      <c r="CZU36" s="104">
        <f t="shared" ca="1" si="2028"/>
        <v>0</v>
      </c>
      <c r="CZV36" s="134">
        <f t="shared" ca="1" si="2029"/>
        <v>-2.2634700801531835</v>
      </c>
      <c r="CZW36" s="103">
        <f t="shared" ca="1" si="2030"/>
        <v>4</v>
      </c>
      <c r="CZX36" s="104">
        <f t="shared" ca="1" si="3678"/>
        <v>2</v>
      </c>
      <c r="CZY36" s="104">
        <f t="shared" ca="1" si="2031"/>
        <v>1</v>
      </c>
      <c r="CZZ36" s="134">
        <f t="shared" ca="1" si="2032"/>
        <v>5.7518740578576057</v>
      </c>
      <c r="DAA36" s="103">
        <f t="shared" ca="1" si="2033"/>
        <v>11</v>
      </c>
      <c r="DAB36" s="104">
        <f t="shared" ca="1" si="3679"/>
        <v>3</v>
      </c>
      <c r="DAC36" s="104">
        <f t="shared" ca="1" si="2034"/>
        <v>0</v>
      </c>
      <c r="DAD36" s="134">
        <f t="shared" ca="1" si="2035"/>
        <v>2.1483747344834114</v>
      </c>
      <c r="DAE36" s="103">
        <f t="shared" ca="1" si="2036"/>
        <v>20</v>
      </c>
      <c r="DAF36" s="104">
        <f t="shared" ca="1" si="3680"/>
        <v>5</v>
      </c>
      <c r="DAG36" s="104">
        <f t="shared" ca="1" si="2037"/>
        <v>1</v>
      </c>
      <c r="DAH36" s="134">
        <f t="shared" ca="1" si="2038"/>
        <v>5.1307476803274881</v>
      </c>
      <c r="DAI36" s="103">
        <f t="shared" ca="1" si="2039"/>
        <v>5</v>
      </c>
      <c r="DAJ36" s="104">
        <f t="shared" ca="1" si="3681"/>
        <v>2</v>
      </c>
      <c r="DAK36" s="104">
        <f t="shared" ca="1" si="2040"/>
        <v>0</v>
      </c>
      <c r="DAL36" s="134">
        <f t="shared" ca="1" si="2041"/>
        <v>-0.55785497180488619</v>
      </c>
      <c r="DAM36" s="103">
        <f t="shared" ca="1" si="2042"/>
        <v>15</v>
      </c>
      <c r="DAN36" s="104">
        <f t="shared" ca="1" si="3682"/>
        <v>4</v>
      </c>
      <c r="DAO36" s="104">
        <f t="shared" ca="1" si="2043"/>
        <v>0</v>
      </c>
      <c r="DAP36" s="134">
        <f t="shared" ca="1" si="2044"/>
        <v>2.5978161023857069</v>
      </c>
      <c r="DAQ36" s="103">
        <f t="shared" ca="1" si="2045"/>
        <v>3</v>
      </c>
      <c r="DAR36" s="104">
        <f t="shared" ca="1" si="3683"/>
        <v>1</v>
      </c>
      <c r="DAS36" s="104">
        <f t="shared" ca="1" si="2046"/>
        <v>1</v>
      </c>
      <c r="DAT36" s="134">
        <f t="shared" ca="1" si="2047"/>
        <v>0.5</v>
      </c>
      <c r="DAU36" s="103">
        <f t="shared" ca="1" si="2048"/>
        <v>6</v>
      </c>
      <c r="DAV36" s="104">
        <f t="shared" ca="1" si="3684"/>
        <v>2</v>
      </c>
      <c r="DAW36" s="104">
        <f t="shared" ca="1" si="2049"/>
        <v>1</v>
      </c>
      <c r="DAX36" s="134">
        <f t="shared" ca="1" si="2050"/>
        <v>5.1382270373468941</v>
      </c>
      <c r="DAY36" s="103">
        <f t="shared" ca="1" si="2051"/>
        <v>20</v>
      </c>
      <c r="DAZ36" s="104">
        <f t="shared" ca="1" si="3685"/>
        <v>5</v>
      </c>
      <c r="DBA36" s="104">
        <f t="shared" ca="1" si="2052"/>
        <v>1</v>
      </c>
      <c r="DBB36" s="134">
        <f t="shared" ca="1" si="2053"/>
        <v>5.1307476803274881</v>
      </c>
      <c r="DBC36" s="103">
        <f t="shared" ca="1" si="2054"/>
        <v>3</v>
      </c>
      <c r="DBD36" s="104">
        <f t="shared" ca="1" si="3686"/>
        <v>1</v>
      </c>
      <c r="DBE36" s="104">
        <f t="shared" ca="1" si="2055"/>
        <v>1</v>
      </c>
      <c r="DBF36" s="134">
        <f t="shared" ca="1" si="2056"/>
        <v>0.5</v>
      </c>
      <c r="DBG36" s="103">
        <f t="shared" ca="1" si="2057"/>
        <v>20</v>
      </c>
      <c r="DBH36" s="104">
        <f t="shared" ca="1" si="3687"/>
        <v>5</v>
      </c>
      <c r="DBI36" s="104">
        <f t="shared" ca="1" si="2058"/>
        <v>1</v>
      </c>
      <c r="DBJ36" s="134">
        <f t="shared" ca="1" si="2059"/>
        <v>5.1307476803274881</v>
      </c>
      <c r="DBK36" s="103">
        <f t="shared" ca="1" si="2060"/>
        <v>8</v>
      </c>
      <c r="DBL36" s="104">
        <f t="shared" ca="1" si="3688"/>
        <v>2</v>
      </c>
      <c r="DBM36" s="104">
        <f t="shared" ca="1" si="2061"/>
        <v>1</v>
      </c>
      <c r="DBN36" s="134">
        <f t="shared" ca="1" si="2062"/>
        <v>7.2672765618258381</v>
      </c>
      <c r="DBO36" s="103">
        <f t="shared" ca="1" si="2063"/>
        <v>20</v>
      </c>
      <c r="DBP36" s="104">
        <f t="shared" ca="1" si="3689"/>
        <v>5</v>
      </c>
      <c r="DBQ36" s="104">
        <f t="shared" ca="1" si="2064"/>
        <v>1</v>
      </c>
      <c r="DBR36" s="134">
        <f t="shared" ca="1" si="2065"/>
        <v>5.1307476803274881</v>
      </c>
      <c r="DBS36" s="103">
        <f t="shared" ca="1" si="2066"/>
        <v>7</v>
      </c>
      <c r="DBT36" s="104">
        <f t="shared" ca="1" si="3690"/>
        <v>2</v>
      </c>
      <c r="DBU36" s="104">
        <f t="shared" ca="1" si="2067"/>
        <v>1</v>
      </c>
      <c r="DBV36" s="134">
        <f t="shared" ca="1" si="2068"/>
        <v>2.6749392076742993</v>
      </c>
      <c r="DBW36" s="103">
        <f t="shared" ca="1" si="2069"/>
        <v>8</v>
      </c>
      <c r="DBX36" s="104">
        <f t="shared" ca="1" si="3691"/>
        <v>2</v>
      </c>
      <c r="DBY36" s="104">
        <f t="shared" ca="1" si="2070"/>
        <v>1</v>
      </c>
      <c r="DBZ36" s="134">
        <f t="shared" ca="1" si="2071"/>
        <v>7.2672765618258381</v>
      </c>
      <c r="DCA36" s="103">
        <f t="shared" ca="1" si="2072"/>
        <v>5</v>
      </c>
      <c r="DCB36" s="104">
        <f t="shared" ca="1" si="3692"/>
        <v>2</v>
      </c>
      <c r="DCC36" s="104">
        <f t="shared" ca="1" si="2073"/>
        <v>0</v>
      </c>
      <c r="DCD36" s="134">
        <f t="shared" ca="1" si="2074"/>
        <v>-0.55785497180488619</v>
      </c>
      <c r="DCE36" s="103">
        <f t="shared" ca="1" si="2075"/>
        <v>14</v>
      </c>
      <c r="DCF36" s="104">
        <f t="shared" ca="1" si="3693"/>
        <v>4</v>
      </c>
      <c r="DCG36" s="104">
        <f t="shared" ca="1" si="2076"/>
        <v>1</v>
      </c>
      <c r="DCH36" s="134">
        <f t="shared" ca="1" si="2077"/>
        <v>2.4245461676398463</v>
      </c>
      <c r="DCI36" s="103">
        <f t="shared" ca="1" si="2078"/>
        <v>8</v>
      </c>
      <c r="DCJ36" s="104">
        <f t="shared" ca="1" si="3694"/>
        <v>2</v>
      </c>
      <c r="DCK36" s="104">
        <f t="shared" ca="1" si="2079"/>
        <v>1</v>
      </c>
      <c r="DCL36" s="134">
        <f t="shared" ca="1" si="2080"/>
        <v>7.2672765618258381</v>
      </c>
      <c r="DCM36" s="103">
        <f t="shared" ca="1" si="2081"/>
        <v>1</v>
      </c>
      <c r="DCN36" s="104">
        <f t="shared" ca="1" si="3695"/>
        <v>1</v>
      </c>
      <c r="DCO36" s="104">
        <f t="shared" ca="1" si="2082"/>
        <v>1</v>
      </c>
      <c r="DCP36" s="134">
        <f t="shared" ca="1" si="2083"/>
        <v>-1.0563962480104578</v>
      </c>
      <c r="DCQ36" s="103">
        <f t="shared" ca="1" si="2084"/>
        <v>11</v>
      </c>
      <c r="DCR36" s="104">
        <f t="shared" ca="1" si="3696"/>
        <v>3</v>
      </c>
      <c r="DCS36" s="104">
        <f t="shared" ca="1" si="2085"/>
        <v>0</v>
      </c>
      <c r="DCT36" s="134">
        <f t="shared" ca="1" si="2086"/>
        <v>2.1483747344834114</v>
      </c>
      <c r="DCU36" s="103">
        <f t="shared" ca="1" si="2087"/>
        <v>18</v>
      </c>
      <c r="DCV36" s="104">
        <f t="shared" ca="1" si="3697"/>
        <v>5</v>
      </c>
      <c r="DCW36" s="104">
        <f t="shared" ca="1" si="2088"/>
        <v>1</v>
      </c>
      <c r="DCX36" s="134">
        <f t="shared" ca="1" si="2089"/>
        <v>1.4217825209088346</v>
      </c>
      <c r="DCY36" s="103">
        <f t="shared" ca="1" si="2090"/>
        <v>3</v>
      </c>
      <c r="DCZ36" s="104">
        <f t="shared" ca="1" si="3698"/>
        <v>1</v>
      </c>
      <c r="DDA36" s="104">
        <f t="shared" ca="1" si="2091"/>
        <v>1</v>
      </c>
      <c r="DDB36" s="134">
        <f t="shared" ca="1" si="2092"/>
        <v>0.5</v>
      </c>
      <c r="DDC36" s="103">
        <f t="shared" ca="1" si="2093"/>
        <v>17</v>
      </c>
      <c r="DDD36" s="104">
        <f t="shared" ca="1" si="3699"/>
        <v>4</v>
      </c>
      <c r="DDE36" s="104">
        <f t="shared" ca="1" si="2094"/>
        <v>1</v>
      </c>
      <c r="DDF36" s="134">
        <f t="shared" ca="1" si="2095"/>
        <v>3.6041923718220801</v>
      </c>
      <c r="DDG36" s="103">
        <f t="shared" ca="1" si="2096"/>
        <v>19</v>
      </c>
      <c r="DDH36" s="104">
        <f t="shared" ca="1" si="3700"/>
        <v>5</v>
      </c>
      <c r="DDI36" s="104">
        <f t="shared" ca="1" si="2097"/>
        <v>0</v>
      </c>
      <c r="DDJ36" s="134">
        <f t="shared" ca="1" si="2098"/>
        <v>2.5054317711516774</v>
      </c>
      <c r="DDK36" s="103">
        <f t="shared" ca="1" si="2099"/>
        <v>3</v>
      </c>
      <c r="DDL36" s="104">
        <f t="shared" ca="1" si="3701"/>
        <v>1</v>
      </c>
      <c r="DDM36" s="104">
        <f t="shared" ca="1" si="2100"/>
        <v>1</v>
      </c>
      <c r="DDN36" s="134">
        <f t="shared" ca="1" si="2101"/>
        <v>0.5</v>
      </c>
      <c r="DDO36" s="103">
        <f t="shared" ca="1" si="2102"/>
        <v>8</v>
      </c>
      <c r="DDP36" s="104">
        <f t="shared" ca="1" si="3702"/>
        <v>2</v>
      </c>
      <c r="DDQ36" s="104">
        <f t="shared" ca="1" si="2103"/>
        <v>1</v>
      </c>
      <c r="DDR36" s="134">
        <f t="shared" ca="1" si="2104"/>
        <v>7.2672765618258381</v>
      </c>
      <c r="DDS36" s="103">
        <f t="shared" ca="1" si="2105"/>
        <v>3</v>
      </c>
      <c r="DDT36" s="104">
        <f t="shared" ca="1" si="3703"/>
        <v>1</v>
      </c>
      <c r="DDU36" s="104">
        <f t="shared" ca="1" si="2106"/>
        <v>1</v>
      </c>
      <c r="DDV36" s="134">
        <f t="shared" ca="1" si="2107"/>
        <v>0.5</v>
      </c>
      <c r="DDW36" s="103">
        <f t="shared" ca="1" si="2108"/>
        <v>20</v>
      </c>
      <c r="DDX36" s="104">
        <f t="shared" ca="1" si="3704"/>
        <v>5</v>
      </c>
      <c r="DDY36" s="104">
        <f t="shared" ca="1" si="2109"/>
        <v>1</v>
      </c>
      <c r="DDZ36" s="134">
        <f t="shared" ca="1" si="2110"/>
        <v>5.1307476803274881</v>
      </c>
      <c r="DEA36" s="103">
        <f t="shared" ca="1" si="2111"/>
        <v>18</v>
      </c>
      <c r="DEB36" s="104">
        <f t="shared" ca="1" si="3705"/>
        <v>5</v>
      </c>
      <c r="DEC36" s="104">
        <f t="shared" ca="1" si="2112"/>
        <v>1</v>
      </c>
      <c r="DED36" s="134">
        <f t="shared" ca="1" si="2113"/>
        <v>1.4217825209088346</v>
      </c>
      <c r="DEE36" s="103">
        <f t="shared" ca="1" si="2114"/>
        <v>20</v>
      </c>
      <c r="DEF36" s="104">
        <f t="shared" ca="1" si="3706"/>
        <v>5</v>
      </c>
      <c r="DEG36" s="104">
        <f t="shared" ca="1" si="2115"/>
        <v>1</v>
      </c>
      <c r="DEH36" s="134">
        <f t="shared" ca="1" si="2116"/>
        <v>5.1307476803274881</v>
      </c>
      <c r="DEI36" s="103">
        <f t="shared" ca="1" si="2117"/>
        <v>9</v>
      </c>
      <c r="DEJ36" s="104">
        <f t="shared" ca="1" si="3707"/>
        <v>3</v>
      </c>
      <c r="DEK36" s="104">
        <f t="shared" ca="1" si="2118"/>
        <v>1</v>
      </c>
      <c r="DEL36" s="134">
        <f t="shared" ca="1" si="2119"/>
        <v>2.9518538948595392</v>
      </c>
      <c r="DEM36" s="103">
        <f t="shared" ca="1" si="2120"/>
        <v>7</v>
      </c>
      <c r="DEN36" s="104">
        <f t="shared" ca="1" si="3708"/>
        <v>2</v>
      </c>
      <c r="DEO36" s="104">
        <f t="shared" ca="1" si="2121"/>
        <v>1</v>
      </c>
      <c r="DEP36" s="134">
        <f t="shared" ca="1" si="2122"/>
        <v>2.6749392076742993</v>
      </c>
      <c r="DEQ36" s="103">
        <f t="shared" ca="1" si="2123"/>
        <v>10</v>
      </c>
      <c r="DER36" s="104">
        <f t="shared" ca="1" si="3709"/>
        <v>3</v>
      </c>
      <c r="DES36" s="104">
        <f t="shared" ca="1" si="2124"/>
        <v>1</v>
      </c>
      <c r="DET36" s="134">
        <f t="shared" ca="1" si="2125"/>
        <v>5.7152099939282834</v>
      </c>
      <c r="DEU36" s="103">
        <f t="shared" ca="1" si="2126"/>
        <v>5</v>
      </c>
      <c r="DEV36" s="104">
        <f t="shared" ca="1" si="3710"/>
        <v>2</v>
      </c>
      <c r="DEW36" s="104">
        <f t="shared" ca="1" si="2127"/>
        <v>0</v>
      </c>
      <c r="DEX36" s="134">
        <f t="shared" ca="1" si="2128"/>
        <v>-0.55785497180488619</v>
      </c>
      <c r="DEY36" s="103">
        <f t="shared" ca="1" si="2129"/>
        <v>20</v>
      </c>
      <c r="DEZ36" s="104">
        <f t="shared" ca="1" si="3711"/>
        <v>5</v>
      </c>
      <c r="DFA36" s="104">
        <f t="shared" ca="1" si="2130"/>
        <v>1</v>
      </c>
      <c r="DFB36" s="134">
        <f t="shared" ca="1" si="2131"/>
        <v>5.1307476803274881</v>
      </c>
      <c r="DFC36" s="103">
        <f t="shared" ca="1" si="2132"/>
        <v>2</v>
      </c>
      <c r="DFD36" s="104">
        <f t="shared" ca="1" si="3712"/>
        <v>1</v>
      </c>
      <c r="DFE36" s="104">
        <f t="shared" ca="1" si="2133"/>
        <v>0</v>
      </c>
      <c r="DFF36" s="134">
        <f t="shared" ca="1" si="2134"/>
        <v>-2.2634700801531835</v>
      </c>
      <c r="DFG36" s="103">
        <f t="shared" ca="1" si="2135"/>
        <v>4</v>
      </c>
      <c r="DFH36" s="104">
        <f t="shared" ca="1" si="3713"/>
        <v>2</v>
      </c>
      <c r="DFI36" s="104">
        <f t="shared" ca="1" si="2136"/>
        <v>1</v>
      </c>
      <c r="DFJ36" s="134">
        <f t="shared" ca="1" si="2137"/>
        <v>5.7518740578576057</v>
      </c>
      <c r="DFK36" s="103">
        <f t="shared" ca="1" si="2138"/>
        <v>20</v>
      </c>
      <c r="DFL36" s="104">
        <f t="shared" ca="1" si="3714"/>
        <v>5</v>
      </c>
      <c r="DFM36" s="104">
        <f t="shared" ca="1" si="2139"/>
        <v>1</v>
      </c>
      <c r="DFN36" s="134">
        <f t="shared" ca="1" si="2140"/>
        <v>5.1307476803274881</v>
      </c>
      <c r="DFO36" s="103">
        <f t="shared" ca="1" si="2141"/>
        <v>11</v>
      </c>
      <c r="DFP36" s="104">
        <f t="shared" ca="1" si="3715"/>
        <v>3</v>
      </c>
      <c r="DFQ36" s="104">
        <f t="shared" ca="1" si="2142"/>
        <v>0</v>
      </c>
      <c r="DFR36" s="134">
        <f t="shared" ca="1" si="2143"/>
        <v>2.1483747344834114</v>
      </c>
      <c r="DFS36" s="103">
        <f t="shared" ca="1" si="2144"/>
        <v>20</v>
      </c>
      <c r="DFT36" s="104">
        <f t="shared" ca="1" si="3716"/>
        <v>5</v>
      </c>
      <c r="DFU36" s="104">
        <f t="shared" ca="1" si="2145"/>
        <v>1</v>
      </c>
      <c r="DFV36" s="134">
        <f t="shared" ca="1" si="2146"/>
        <v>5.1307476803274881</v>
      </c>
      <c r="DFW36" s="103">
        <f t="shared" ca="1" si="2147"/>
        <v>7</v>
      </c>
      <c r="DFX36" s="104">
        <f t="shared" ca="1" si="3717"/>
        <v>2</v>
      </c>
      <c r="DFY36" s="104">
        <f t="shared" ca="1" si="2148"/>
        <v>1</v>
      </c>
      <c r="DFZ36" s="134">
        <f t="shared" ca="1" si="2149"/>
        <v>2.6749392076742993</v>
      </c>
      <c r="DGA36" s="103">
        <f t="shared" ca="1" si="2150"/>
        <v>10</v>
      </c>
      <c r="DGB36" s="104">
        <f t="shared" ca="1" si="3718"/>
        <v>3</v>
      </c>
      <c r="DGC36" s="104">
        <f t="shared" ca="1" si="2151"/>
        <v>1</v>
      </c>
      <c r="DGD36" s="134">
        <f t="shared" ca="1" si="2152"/>
        <v>5.7152099939282834</v>
      </c>
      <c r="DGE36" s="103">
        <f t="shared" ca="1" si="2153"/>
        <v>3</v>
      </c>
      <c r="DGF36" s="104">
        <f t="shared" ca="1" si="3719"/>
        <v>1</v>
      </c>
      <c r="DGG36" s="104">
        <f t="shared" ca="1" si="2154"/>
        <v>1</v>
      </c>
      <c r="DGH36" s="134">
        <f t="shared" ca="1" si="2155"/>
        <v>0.5</v>
      </c>
      <c r="DGI36" s="103">
        <f t="shared" ca="1" si="2156"/>
        <v>8</v>
      </c>
      <c r="DGJ36" s="104">
        <f t="shared" ca="1" si="3720"/>
        <v>2</v>
      </c>
      <c r="DGK36" s="104">
        <f t="shared" ca="1" si="2157"/>
        <v>1</v>
      </c>
      <c r="DGL36" s="134">
        <f t="shared" ca="1" si="2158"/>
        <v>7.2672765618258381</v>
      </c>
      <c r="DGM36" s="103">
        <f t="shared" ca="1" si="2159"/>
        <v>19</v>
      </c>
      <c r="DGN36" s="104">
        <f t="shared" ca="1" si="3721"/>
        <v>5</v>
      </c>
      <c r="DGO36" s="104">
        <f t="shared" ca="1" si="2160"/>
        <v>0</v>
      </c>
      <c r="DGP36" s="134">
        <f t="shared" ca="1" si="2161"/>
        <v>2.5054317711516774</v>
      </c>
      <c r="DGQ36" s="103">
        <f t="shared" ca="1" si="2162"/>
        <v>8</v>
      </c>
      <c r="DGR36" s="104">
        <f t="shared" ca="1" si="3722"/>
        <v>2</v>
      </c>
      <c r="DGS36" s="104">
        <f t="shared" ca="1" si="2163"/>
        <v>1</v>
      </c>
      <c r="DGT36" s="134">
        <f t="shared" ca="1" si="2164"/>
        <v>7.2672765618258381</v>
      </c>
      <c r="DGU36" s="103">
        <f t="shared" ca="1" si="2165"/>
        <v>3</v>
      </c>
      <c r="DGV36" s="104">
        <f t="shared" ca="1" si="3723"/>
        <v>1</v>
      </c>
      <c r="DGW36" s="104">
        <f t="shared" ca="1" si="2166"/>
        <v>1</v>
      </c>
      <c r="DGX36" s="134">
        <f t="shared" ca="1" si="2167"/>
        <v>0.5</v>
      </c>
      <c r="DGY36" s="103">
        <f t="shared" ca="1" si="2168"/>
        <v>18</v>
      </c>
      <c r="DGZ36" s="104">
        <f t="shared" ca="1" si="3724"/>
        <v>5</v>
      </c>
      <c r="DHA36" s="104">
        <f t="shared" ca="1" si="2169"/>
        <v>1</v>
      </c>
      <c r="DHB36" s="134">
        <f t="shared" ca="1" si="2170"/>
        <v>1.4217825209088346</v>
      </c>
      <c r="DHC36" s="103">
        <f t="shared" ca="1" si="2171"/>
        <v>13</v>
      </c>
      <c r="DHD36" s="104">
        <f t="shared" ca="1" si="3725"/>
        <v>3</v>
      </c>
      <c r="DHE36" s="104">
        <f t="shared" ca="1" si="2172"/>
        <v>1</v>
      </c>
      <c r="DHF36" s="134">
        <f t="shared" ca="1" si="2173"/>
        <v>6.3962431201922527</v>
      </c>
      <c r="DHG36" s="103">
        <f t="shared" ca="1" si="2174"/>
        <v>4</v>
      </c>
      <c r="DHH36" s="104">
        <f t="shared" ca="1" si="3726"/>
        <v>2</v>
      </c>
      <c r="DHI36" s="104">
        <f t="shared" ca="1" si="2175"/>
        <v>1</v>
      </c>
      <c r="DHJ36" s="134">
        <f t="shared" ca="1" si="2176"/>
        <v>5.7518740578576057</v>
      </c>
      <c r="DHK36" s="103">
        <f t="shared" ca="1" si="2177"/>
        <v>16</v>
      </c>
      <c r="DHL36" s="104">
        <f t="shared" ca="1" si="3727"/>
        <v>4</v>
      </c>
      <c r="DHM36" s="104">
        <f t="shared" ca="1" si="2178"/>
        <v>0</v>
      </c>
      <c r="DHN36" s="134">
        <f t="shared" ca="1" si="2179"/>
        <v>0.14512960238289452</v>
      </c>
      <c r="DHO36" s="103">
        <f t="shared" ca="1" si="2180"/>
        <v>1</v>
      </c>
      <c r="DHP36" s="104">
        <f t="shared" ca="1" si="3728"/>
        <v>1</v>
      </c>
      <c r="DHQ36" s="104">
        <f t="shared" ca="1" si="2181"/>
        <v>1</v>
      </c>
      <c r="DHR36" s="134">
        <f t="shared" ca="1" si="2182"/>
        <v>-1.0563962480104578</v>
      </c>
      <c r="DHS36" s="103">
        <f t="shared" ca="1" si="2183"/>
        <v>2</v>
      </c>
      <c r="DHT36" s="104">
        <f t="shared" ca="1" si="3729"/>
        <v>1</v>
      </c>
      <c r="DHU36" s="104">
        <f t="shared" ca="1" si="2184"/>
        <v>0</v>
      </c>
      <c r="DHV36" s="134">
        <f t="shared" ca="1" si="2185"/>
        <v>-2.2634700801531835</v>
      </c>
      <c r="DHW36" s="103">
        <f t="shared" ca="1" si="2186"/>
        <v>4</v>
      </c>
      <c r="DHX36" s="104">
        <f t="shared" ca="1" si="3730"/>
        <v>2</v>
      </c>
      <c r="DHY36" s="104">
        <f t="shared" ca="1" si="2187"/>
        <v>1</v>
      </c>
      <c r="DHZ36" s="134">
        <f t="shared" ca="1" si="2188"/>
        <v>5.7518740578576057</v>
      </c>
      <c r="DIA36" s="103">
        <f t="shared" ca="1" si="2189"/>
        <v>20</v>
      </c>
      <c r="DIB36" s="104">
        <f t="shared" ca="1" si="3731"/>
        <v>5</v>
      </c>
      <c r="DIC36" s="104">
        <f t="shared" ca="1" si="2190"/>
        <v>1</v>
      </c>
      <c r="DID36" s="134">
        <f t="shared" ca="1" si="2191"/>
        <v>5.1307476803274881</v>
      </c>
      <c r="DIE36" s="103">
        <f t="shared" ca="1" si="2192"/>
        <v>6</v>
      </c>
      <c r="DIF36" s="104">
        <f t="shared" ca="1" si="3732"/>
        <v>2</v>
      </c>
      <c r="DIG36" s="104">
        <f t="shared" ca="1" si="2193"/>
        <v>1</v>
      </c>
      <c r="DIH36" s="134">
        <f t="shared" ca="1" si="2194"/>
        <v>5.1382270373468941</v>
      </c>
      <c r="DII36" s="103">
        <f t="shared" ca="1" si="2195"/>
        <v>18</v>
      </c>
      <c r="DIJ36" s="104">
        <f t="shared" ca="1" si="3733"/>
        <v>5</v>
      </c>
      <c r="DIK36" s="104">
        <f t="shared" ca="1" si="2196"/>
        <v>1</v>
      </c>
      <c r="DIL36" s="134">
        <f t="shared" ca="1" si="2197"/>
        <v>1.4217825209088346</v>
      </c>
      <c r="DIM36" s="103">
        <f t="shared" ca="1" si="2198"/>
        <v>15</v>
      </c>
      <c r="DIN36" s="104">
        <f t="shared" ca="1" si="3734"/>
        <v>4</v>
      </c>
      <c r="DIO36" s="104">
        <f t="shared" ca="1" si="2199"/>
        <v>0</v>
      </c>
      <c r="DIP36" s="134">
        <f t="shared" ca="1" si="2200"/>
        <v>2.5978161023857069</v>
      </c>
      <c r="DIQ36" s="103">
        <f t="shared" ca="1" si="2201"/>
        <v>12</v>
      </c>
      <c r="DIR36" s="104">
        <f t="shared" ca="1" si="3735"/>
        <v>3</v>
      </c>
      <c r="DIS36" s="104">
        <f t="shared" ca="1" si="2202"/>
        <v>0</v>
      </c>
      <c r="DIT36" s="134">
        <f t="shared" ca="1" si="2203"/>
        <v>1.6707630773350388</v>
      </c>
      <c r="DIU36" s="103">
        <f t="shared" ca="1" si="2204"/>
        <v>4</v>
      </c>
      <c r="DIV36" s="104">
        <f t="shared" ca="1" si="3736"/>
        <v>2</v>
      </c>
      <c r="DIW36" s="104">
        <f t="shared" ca="1" si="2205"/>
        <v>1</v>
      </c>
      <c r="DIX36" s="134">
        <f t="shared" ca="1" si="2206"/>
        <v>5.7518740578576057</v>
      </c>
      <c r="DIY36" s="103">
        <f t="shared" ca="1" si="2207"/>
        <v>12</v>
      </c>
      <c r="DIZ36" s="104">
        <f t="shared" ca="1" si="3737"/>
        <v>3</v>
      </c>
      <c r="DJA36" s="104">
        <f t="shared" ca="1" si="2208"/>
        <v>0</v>
      </c>
      <c r="DJB36" s="134">
        <f t="shared" ca="1" si="2209"/>
        <v>1.6707630773350388</v>
      </c>
      <c r="DJC36" s="103">
        <f t="shared" ca="1" si="2210"/>
        <v>5</v>
      </c>
      <c r="DJD36" s="104">
        <f t="shared" ca="1" si="3738"/>
        <v>2</v>
      </c>
      <c r="DJE36" s="104">
        <f t="shared" ca="1" si="2211"/>
        <v>0</v>
      </c>
      <c r="DJF36" s="134">
        <f t="shared" ca="1" si="2212"/>
        <v>-0.55785497180488619</v>
      </c>
      <c r="DJG36" s="103">
        <f t="shared" ca="1" si="2213"/>
        <v>2</v>
      </c>
      <c r="DJH36" s="104">
        <f t="shared" ca="1" si="3739"/>
        <v>1</v>
      </c>
      <c r="DJI36" s="104">
        <f t="shared" ca="1" si="2214"/>
        <v>0</v>
      </c>
      <c r="DJJ36" s="134">
        <f t="shared" ca="1" si="2215"/>
        <v>-2.2634700801531835</v>
      </c>
      <c r="DJK36" s="103">
        <f t="shared" ca="1" si="2216"/>
        <v>2</v>
      </c>
      <c r="DJL36" s="104">
        <f t="shared" ca="1" si="3740"/>
        <v>1</v>
      </c>
      <c r="DJM36" s="104">
        <f t="shared" ca="1" si="2217"/>
        <v>0</v>
      </c>
      <c r="DJN36" s="134">
        <f t="shared" ca="1" si="2218"/>
        <v>-2.2634700801531835</v>
      </c>
      <c r="DJO36" s="103">
        <f t="shared" ca="1" si="2219"/>
        <v>20</v>
      </c>
      <c r="DJP36" s="104">
        <f t="shared" ca="1" si="3741"/>
        <v>5</v>
      </c>
      <c r="DJQ36" s="104">
        <f t="shared" ca="1" si="2220"/>
        <v>1</v>
      </c>
      <c r="DJR36" s="134">
        <f t="shared" ca="1" si="2221"/>
        <v>5.1307476803274881</v>
      </c>
      <c r="DJS36" s="103">
        <f t="shared" ca="1" si="2222"/>
        <v>5</v>
      </c>
      <c r="DJT36" s="104">
        <f t="shared" ca="1" si="3742"/>
        <v>2</v>
      </c>
      <c r="DJU36" s="104">
        <f t="shared" ca="1" si="2223"/>
        <v>0</v>
      </c>
      <c r="DJV36" s="134">
        <f t="shared" ca="1" si="2224"/>
        <v>-0.55785497180488619</v>
      </c>
      <c r="DJW36" s="103">
        <f t="shared" ca="1" si="2225"/>
        <v>18</v>
      </c>
      <c r="DJX36" s="104">
        <f t="shared" ca="1" si="3743"/>
        <v>5</v>
      </c>
      <c r="DJY36" s="104">
        <f t="shared" ca="1" si="2226"/>
        <v>1</v>
      </c>
      <c r="DJZ36" s="134">
        <f t="shared" ca="1" si="2227"/>
        <v>1.4217825209088346</v>
      </c>
      <c r="DKA36" s="103">
        <f t="shared" ca="1" si="2228"/>
        <v>7</v>
      </c>
      <c r="DKB36" s="104">
        <f t="shared" ca="1" si="3744"/>
        <v>2</v>
      </c>
      <c r="DKC36" s="104">
        <f t="shared" ca="1" si="2229"/>
        <v>1</v>
      </c>
      <c r="DKD36" s="134">
        <f t="shared" ca="1" si="2230"/>
        <v>2.6749392076742993</v>
      </c>
      <c r="DKE36" s="103">
        <f t="shared" ca="1" si="2231"/>
        <v>2</v>
      </c>
      <c r="DKF36" s="104">
        <f t="shared" ca="1" si="3745"/>
        <v>1</v>
      </c>
      <c r="DKG36" s="104">
        <f t="shared" ca="1" si="2232"/>
        <v>0</v>
      </c>
      <c r="DKH36" s="134">
        <f t="shared" ca="1" si="2233"/>
        <v>-2.2634700801531835</v>
      </c>
      <c r="DKI36" s="103">
        <f t="shared" ca="1" si="2234"/>
        <v>3</v>
      </c>
      <c r="DKJ36" s="104">
        <f t="shared" ca="1" si="3746"/>
        <v>1</v>
      </c>
      <c r="DKK36" s="104">
        <f t="shared" ca="1" si="2235"/>
        <v>1</v>
      </c>
      <c r="DKL36" s="134">
        <f t="shared" ca="1" si="2236"/>
        <v>0.5</v>
      </c>
      <c r="DKM36" s="103">
        <f t="shared" ca="1" si="2237"/>
        <v>4</v>
      </c>
      <c r="DKN36" s="104">
        <f t="shared" ca="1" si="3747"/>
        <v>2</v>
      </c>
      <c r="DKO36" s="104">
        <f t="shared" ca="1" si="2238"/>
        <v>1</v>
      </c>
      <c r="DKP36" s="134">
        <f t="shared" ca="1" si="2239"/>
        <v>5.7518740578576057</v>
      </c>
      <c r="DKQ36" s="103">
        <f t="shared" ca="1" si="2240"/>
        <v>17</v>
      </c>
      <c r="DKR36" s="104">
        <f t="shared" ca="1" si="3748"/>
        <v>4</v>
      </c>
      <c r="DKS36" s="104">
        <f t="shared" ca="1" si="2241"/>
        <v>1</v>
      </c>
      <c r="DKT36" s="134">
        <f t="shared" ca="1" si="2242"/>
        <v>3.6041923718220801</v>
      </c>
      <c r="DKU36" s="103">
        <f t="shared" ca="1" si="2243"/>
        <v>15</v>
      </c>
      <c r="DKV36" s="104">
        <f t="shared" ca="1" si="3749"/>
        <v>4</v>
      </c>
      <c r="DKW36" s="104">
        <f t="shared" ca="1" si="2244"/>
        <v>0</v>
      </c>
      <c r="DKX36" s="134">
        <f t="shared" ca="1" si="2245"/>
        <v>2.5978161023857069</v>
      </c>
      <c r="DKY36" s="103">
        <f t="shared" ca="1" si="2246"/>
        <v>20</v>
      </c>
      <c r="DKZ36" s="104">
        <f t="shared" ca="1" si="3750"/>
        <v>5</v>
      </c>
      <c r="DLA36" s="104">
        <f t="shared" ca="1" si="2247"/>
        <v>1</v>
      </c>
      <c r="DLB36" s="134">
        <f t="shared" ca="1" si="2248"/>
        <v>5.1307476803274881</v>
      </c>
      <c r="DLC36" s="103">
        <f t="shared" ca="1" si="2249"/>
        <v>11</v>
      </c>
      <c r="DLD36" s="104">
        <f t="shared" ca="1" si="3751"/>
        <v>3</v>
      </c>
      <c r="DLE36" s="104">
        <f t="shared" ca="1" si="2250"/>
        <v>0</v>
      </c>
      <c r="DLF36" s="134">
        <f t="shared" ca="1" si="2251"/>
        <v>2.1483747344834114</v>
      </c>
      <c r="DLG36" s="103">
        <f t="shared" ca="1" si="2252"/>
        <v>15</v>
      </c>
      <c r="DLH36" s="104">
        <f t="shared" ca="1" si="3752"/>
        <v>4</v>
      </c>
      <c r="DLI36" s="104">
        <f t="shared" ca="1" si="2253"/>
        <v>0</v>
      </c>
      <c r="DLJ36" s="134">
        <f t="shared" ca="1" si="2254"/>
        <v>2.5978161023857069</v>
      </c>
      <c r="DLK36" s="103">
        <f t="shared" ca="1" si="2255"/>
        <v>9</v>
      </c>
      <c r="DLL36" s="104">
        <f t="shared" ca="1" si="3753"/>
        <v>3</v>
      </c>
      <c r="DLM36" s="104">
        <f t="shared" ca="1" si="2256"/>
        <v>1</v>
      </c>
      <c r="DLN36" s="134">
        <f t="shared" ca="1" si="2257"/>
        <v>2.9518538948595392</v>
      </c>
      <c r="DLO36" s="103">
        <f t="shared" ca="1" si="2258"/>
        <v>4</v>
      </c>
      <c r="DLP36" s="104">
        <f t="shared" ca="1" si="3754"/>
        <v>2</v>
      </c>
      <c r="DLQ36" s="104">
        <f t="shared" ca="1" si="2259"/>
        <v>1</v>
      </c>
      <c r="DLR36" s="134">
        <f t="shared" ca="1" si="2260"/>
        <v>5.7518740578576057</v>
      </c>
      <c r="DLS36" s="103">
        <f t="shared" ca="1" si="2261"/>
        <v>1</v>
      </c>
      <c r="DLT36" s="104">
        <f t="shared" ca="1" si="3755"/>
        <v>1</v>
      </c>
      <c r="DLU36" s="104">
        <f t="shared" ca="1" si="2262"/>
        <v>1</v>
      </c>
      <c r="DLV36" s="134">
        <f t="shared" ca="1" si="2263"/>
        <v>-1.0563962480104578</v>
      </c>
      <c r="DLW36" s="103">
        <f t="shared" ca="1" si="2264"/>
        <v>15</v>
      </c>
      <c r="DLX36" s="104">
        <f t="shared" ca="1" si="3756"/>
        <v>4</v>
      </c>
      <c r="DLY36" s="104">
        <f t="shared" ca="1" si="2265"/>
        <v>0</v>
      </c>
      <c r="DLZ36" s="134">
        <f t="shared" ca="1" si="2266"/>
        <v>2.5978161023857069</v>
      </c>
      <c r="DMA36" s="103">
        <f t="shared" ca="1" si="2267"/>
        <v>3</v>
      </c>
      <c r="DMB36" s="104">
        <f t="shared" ca="1" si="3757"/>
        <v>1</v>
      </c>
      <c r="DMC36" s="104">
        <f t="shared" ca="1" si="2268"/>
        <v>1</v>
      </c>
      <c r="DMD36" s="134">
        <f t="shared" ca="1" si="2269"/>
        <v>0.5</v>
      </c>
      <c r="DME36" s="103">
        <f t="shared" ca="1" si="2270"/>
        <v>8</v>
      </c>
      <c r="DMF36" s="104">
        <f t="shared" ca="1" si="3758"/>
        <v>2</v>
      </c>
      <c r="DMG36" s="104">
        <f t="shared" ca="1" si="2271"/>
        <v>1</v>
      </c>
      <c r="DMH36" s="134">
        <f t="shared" ca="1" si="2272"/>
        <v>7.2672765618258381</v>
      </c>
      <c r="DMI36" s="103">
        <f t="shared" ca="1" si="2273"/>
        <v>4</v>
      </c>
      <c r="DMJ36" s="104">
        <f t="shared" ca="1" si="3759"/>
        <v>2</v>
      </c>
      <c r="DMK36" s="104">
        <f t="shared" ca="1" si="2274"/>
        <v>1</v>
      </c>
      <c r="DML36" s="134">
        <f t="shared" ca="1" si="2275"/>
        <v>5.7518740578576057</v>
      </c>
      <c r="DMM36" s="103">
        <f t="shared" ca="1" si="2276"/>
        <v>6</v>
      </c>
      <c r="DMN36" s="104">
        <f t="shared" ca="1" si="3760"/>
        <v>2</v>
      </c>
      <c r="DMO36" s="104">
        <f t="shared" ca="1" si="2277"/>
        <v>1</v>
      </c>
      <c r="DMP36" s="134">
        <f t="shared" ca="1" si="2278"/>
        <v>5.1382270373468941</v>
      </c>
      <c r="DMQ36" s="103">
        <f t="shared" ca="1" si="2279"/>
        <v>11</v>
      </c>
      <c r="DMR36" s="104">
        <f t="shared" ca="1" si="3761"/>
        <v>3</v>
      </c>
      <c r="DMS36" s="104">
        <f t="shared" ca="1" si="2280"/>
        <v>0</v>
      </c>
      <c r="DMT36" s="134">
        <f t="shared" ca="1" si="2281"/>
        <v>2.1483747344834114</v>
      </c>
      <c r="DMU36" s="103">
        <f t="shared" ca="1" si="2282"/>
        <v>16</v>
      </c>
      <c r="DMV36" s="104">
        <f t="shared" ca="1" si="3762"/>
        <v>4</v>
      </c>
      <c r="DMW36" s="104">
        <f t="shared" ca="1" si="2283"/>
        <v>0</v>
      </c>
      <c r="DMX36" s="134">
        <f t="shared" ca="1" si="2284"/>
        <v>0.14512960238289452</v>
      </c>
      <c r="DMY36" s="103">
        <f t="shared" ca="1" si="2285"/>
        <v>20</v>
      </c>
      <c r="DMZ36" s="104">
        <f t="shared" ca="1" si="3763"/>
        <v>5</v>
      </c>
      <c r="DNA36" s="104">
        <f t="shared" ca="1" si="2286"/>
        <v>1</v>
      </c>
      <c r="DNB36" s="134">
        <f t="shared" ca="1" si="2287"/>
        <v>5.1307476803274881</v>
      </c>
      <c r="DNC36" s="103">
        <f t="shared" ca="1" si="2288"/>
        <v>8</v>
      </c>
      <c r="DND36" s="104">
        <f t="shared" ca="1" si="3764"/>
        <v>2</v>
      </c>
      <c r="DNE36" s="104">
        <f t="shared" ca="1" si="2289"/>
        <v>1</v>
      </c>
      <c r="DNF36" s="134">
        <f t="shared" ca="1" si="2290"/>
        <v>7.2672765618258381</v>
      </c>
      <c r="DNG36" s="103">
        <f t="shared" ca="1" si="2291"/>
        <v>15</v>
      </c>
      <c r="DNH36" s="104">
        <f t="shared" ca="1" si="3765"/>
        <v>4</v>
      </c>
      <c r="DNI36" s="104">
        <f t="shared" ca="1" si="2292"/>
        <v>0</v>
      </c>
      <c r="DNJ36" s="134">
        <f t="shared" ca="1" si="2293"/>
        <v>2.5978161023857069</v>
      </c>
      <c r="DNK36" s="103">
        <f t="shared" ca="1" si="2294"/>
        <v>6</v>
      </c>
      <c r="DNL36" s="104">
        <f t="shared" ca="1" si="3766"/>
        <v>2</v>
      </c>
      <c r="DNM36" s="104">
        <f t="shared" ca="1" si="2295"/>
        <v>1</v>
      </c>
      <c r="DNN36" s="134">
        <f t="shared" ca="1" si="2296"/>
        <v>5.1382270373468941</v>
      </c>
      <c r="DNO36" s="103">
        <f t="shared" ca="1" si="2297"/>
        <v>20</v>
      </c>
      <c r="DNP36" s="104">
        <f t="shared" ca="1" si="3767"/>
        <v>5</v>
      </c>
      <c r="DNQ36" s="104">
        <f t="shared" ca="1" si="2298"/>
        <v>1</v>
      </c>
      <c r="DNR36" s="134">
        <f t="shared" ca="1" si="2299"/>
        <v>5.1307476803274881</v>
      </c>
      <c r="DNS36" s="103">
        <f t="shared" ca="1" si="2300"/>
        <v>3</v>
      </c>
      <c r="DNT36" s="104">
        <f t="shared" ca="1" si="3768"/>
        <v>1</v>
      </c>
      <c r="DNU36" s="104">
        <f t="shared" ca="1" si="2301"/>
        <v>1</v>
      </c>
      <c r="DNV36" s="134">
        <f t="shared" ca="1" si="2302"/>
        <v>0.5</v>
      </c>
      <c r="DNW36" s="103">
        <f t="shared" ca="1" si="2303"/>
        <v>8</v>
      </c>
      <c r="DNX36" s="104">
        <f t="shared" ca="1" si="3769"/>
        <v>2</v>
      </c>
      <c r="DNY36" s="104">
        <f t="shared" ca="1" si="2304"/>
        <v>1</v>
      </c>
      <c r="DNZ36" s="134">
        <f t="shared" ca="1" si="2305"/>
        <v>7.2672765618258381</v>
      </c>
      <c r="DOA36" s="103">
        <f t="shared" ca="1" si="2306"/>
        <v>2</v>
      </c>
      <c r="DOB36" s="104">
        <f t="shared" ca="1" si="3770"/>
        <v>1</v>
      </c>
      <c r="DOC36" s="104">
        <f t="shared" ca="1" si="2307"/>
        <v>0</v>
      </c>
      <c r="DOD36" s="134">
        <f t="shared" ca="1" si="2308"/>
        <v>-2.2634700801531835</v>
      </c>
      <c r="DOE36" s="103">
        <f t="shared" ca="1" si="2309"/>
        <v>10</v>
      </c>
      <c r="DOF36" s="104">
        <f t="shared" ca="1" si="3771"/>
        <v>3</v>
      </c>
      <c r="DOG36" s="104">
        <f t="shared" ca="1" si="2310"/>
        <v>1</v>
      </c>
      <c r="DOH36" s="134">
        <f t="shared" ca="1" si="2311"/>
        <v>5.7152099939282834</v>
      </c>
      <c r="DOI36" s="103">
        <f t="shared" ca="1" si="2312"/>
        <v>14</v>
      </c>
      <c r="DOJ36" s="104">
        <f t="shared" ca="1" si="3772"/>
        <v>4</v>
      </c>
      <c r="DOK36" s="104">
        <f t="shared" ca="1" si="2313"/>
        <v>1</v>
      </c>
      <c r="DOL36" s="134">
        <f t="shared" ca="1" si="2314"/>
        <v>2.4245461676398463</v>
      </c>
      <c r="DOM36" s="103">
        <f t="shared" ca="1" si="2315"/>
        <v>10</v>
      </c>
      <c r="DON36" s="104">
        <f t="shared" ca="1" si="3773"/>
        <v>3</v>
      </c>
      <c r="DOO36" s="104">
        <f t="shared" ca="1" si="2316"/>
        <v>1</v>
      </c>
      <c r="DOP36" s="134">
        <f t="shared" ca="1" si="2317"/>
        <v>5.7152099939282834</v>
      </c>
      <c r="DOQ36" s="103">
        <f t="shared" ca="1" si="2318"/>
        <v>10</v>
      </c>
      <c r="DOR36" s="104">
        <f t="shared" ca="1" si="3774"/>
        <v>3</v>
      </c>
      <c r="DOS36" s="104">
        <f t="shared" ca="1" si="2319"/>
        <v>1</v>
      </c>
      <c r="DOT36" s="134">
        <f t="shared" ca="1" si="2320"/>
        <v>5.7152099939282834</v>
      </c>
      <c r="DOU36" s="103">
        <f t="shared" ca="1" si="2321"/>
        <v>2</v>
      </c>
      <c r="DOV36" s="104">
        <f t="shared" ca="1" si="3775"/>
        <v>1</v>
      </c>
      <c r="DOW36" s="104">
        <f t="shared" ca="1" si="2322"/>
        <v>0</v>
      </c>
      <c r="DOX36" s="134">
        <f t="shared" ca="1" si="2323"/>
        <v>-2.2634700801531835</v>
      </c>
      <c r="DOY36" s="103">
        <f t="shared" ca="1" si="2324"/>
        <v>2</v>
      </c>
      <c r="DOZ36" s="104">
        <f t="shared" ca="1" si="3776"/>
        <v>1</v>
      </c>
      <c r="DPA36" s="104">
        <f t="shared" ca="1" si="2325"/>
        <v>0</v>
      </c>
      <c r="DPB36" s="134">
        <f t="shared" ca="1" si="2326"/>
        <v>-2.2634700801531835</v>
      </c>
      <c r="DPC36" s="103">
        <f t="shared" ca="1" si="2327"/>
        <v>6</v>
      </c>
      <c r="DPD36" s="104">
        <f t="shared" ca="1" si="3777"/>
        <v>2</v>
      </c>
      <c r="DPE36" s="104">
        <f t="shared" ca="1" si="2328"/>
        <v>1</v>
      </c>
      <c r="DPF36" s="134">
        <f t="shared" ca="1" si="2329"/>
        <v>5.1382270373468941</v>
      </c>
      <c r="DPG36" s="103">
        <f t="shared" ca="1" si="2330"/>
        <v>10</v>
      </c>
      <c r="DPH36" s="104">
        <f t="shared" ca="1" si="3778"/>
        <v>3</v>
      </c>
      <c r="DPI36" s="104">
        <f t="shared" ca="1" si="2331"/>
        <v>1</v>
      </c>
      <c r="DPJ36" s="134">
        <f t="shared" ca="1" si="2332"/>
        <v>5.7152099939282834</v>
      </c>
      <c r="DPK36" s="103">
        <f t="shared" ca="1" si="2333"/>
        <v>19</v>
      </c>
      <c r="DPL36" s="104">
        <f t="shared" ca="1" si="3779"/>
        <v>5</v>
      </c>
      <c r="DPM36" s="104">
        <f t="shared" ca="1" si="2334"/>
        <v>0</v>
      </c>
      <c r="DPN36" s="134">
        <f t="shared" ca="1" si="2335"/>
        <v>2.5054317711516774</v>
      </c>
      <c r="DPO36" s="103">
        <f t="shared" ca="1" si="2336"/>
        <v>15</v>
      </c>
      <c r="DPP36" s="104">
        <f t="shared" ca="1" si="3780"/>
        <v>4</v>
      </c>
      <c r="DPQ36" s="104">
        <f t="shared" ca="1" si="2337"/>
        <v>0</v>
      </c>
      <c r="DPR36" s="134">
        <f t="shared" ca="1" si="2338"/>
        <v>2.5978161023857069</v>
      </c>
      <c r="DPS36" s="103">
        <f t="shared" ca="1" si="2339"/>
        <v>9</v>
      </c>
      <c r="DPT36" s="104">
        <f t="shared" ca="1" si="3781"/>
        <v>3</v>
      </c>
      <c r="DPU36" s="104">
        <f t="shared" ca="1" si="2340"/>
        <v>1</v>
      </c>
      <c r="DPV36" s="134">
        <f t="shared" ca="1" si="2341"/>
        <v>2.9518538948595392</v>
      </c>
      <c r="DPW36" s="103">
        <f t="shared" ca="1" si="2342"/>
        <v>16</v>
      </c>
      <c r="DPX36" s="104">
        <f t="shared" ca="1" si="3782"/>
        <v>4</v>
      </c>
      <c r="DPY36" s="104">
        <f t="shared" ca="1" si="2343"/>
        <v>0</v>
      </c>
      <c r="DPZ36" s="134">
        <f t="shared" ca="1" si="2344"/>
        <v>0.14512960238289452</v>
      </c>
      <c r="DQA36" s="103">
        <f t="shared" ca="1" si="2345"/>
        <v>13</v>
      </c>
      <c r="DQB36" s="104">
        <f t="shared" ca="1" si="3783"/>
        <v>3</v>
      </c>
      <c r="DQC36" s="104">
        <f t="shared" ca="1" si="2346"/>
        <v>1</v>
      </c>
      <c r="DQD36" s="134">
        <f t="shared" ca="1" si="2347"/>
        <v>6.3962431201922527</v>
      </c>
      <c r="DQE36" s="103">
        <f t="shared" ca="1" si="2348"/>
        <v>15</v>
      </c>
      <c r="DQF36" s="104">
        <f t="shared" ca="1" si="3784"/>
        <v>4</v>
      </c>
      <c r="DQG36" s="104">
        <f t="shared" ca="1" si="2349"/>
        <v>0</v>
      </c>
      <c r="DQH36" s="134">
        <f t="shared" ca="1" si="2350"/>
        <v>2.5978161023857069</v>
      </c>
      <c r="DQI36" s="103">
        <f t="shared" ca="1" si="2351"/>
        <v>17</v>
      </c>
      <c r="DQJ36" s="104">
        <f t="shared" ca="1" si="3785"/>
        <v>4</v>
      </c>
      <c r="DQK36" s="104">
        <f t="shared" ca="1" si="2352"/>
        <v>1</v>
      </c>
      <c r="DQL36" s="134">
        <f t="shared" ca="1" si="2353"/>
        <v>3.6041923718220801</v>
      </c>
      <c r="DQM36" s="103">
        <f t="shared" ca="1" si="2354"/>
        <v>13</v>
      </c>
      <c r="DQN36" s="104">
        <f t="shared" ca="1" si="3786"/>
        <v>3</v>
      </c>
      <c r="DQO36" s="104">
        <f t="shared" ca="1" si="2355"/>
        <v>1</v>
      </c>
      <c r="DQP36" s="134">
        <f t="shared" ca="1" si="2356"/>
        <v>6.3962431201922527</v>
      </c>
      <c r="DQQ36" s="103">
        <f t="shared" ca="1" si="2357"/>
        <v>20</v>
      </c>
      <c r="DQR36" s="104">
        <f t="shared" ca="1" si="3787"/>
        <v>5</v>
      </c>
      <c r="DQS36" s="104">
        <f t="shared" ca="1" si="2358"/>
        <v>1</v>
      </c>
      <c r="DQT36" s="134">
        <f t="shared" ca="1" si="2359"/>
        <v>5.1307476803274881</v>
      </c>
      <c r="DQU36" s="103">
        <f t="shared" ca="1" si="2360"/>
        <v>9</v>
      </c>
      <c r="DQV36" s="104">
        <f t="shared" ca="1" si="3788"/>
        <v>3</v>
      </c>
      <c r="DQW36" s="104">
        <f t="shared" ca="1" si="2361"/>
        <v>1</v>
      </c>
      <c r="DQX36" s="134">
        <f t="shared" ca="1" si="2362"/>
        <v>2.9518538948595392</v>
      </c>
      <c r="DQY36" s="103">
        <f t="shared" ca="1" si="2363"/>
        <v>17</v>
      </c>
      <c r="DQZ36" s="104">
        <f t="shared" ca="1" si="3789"/>
        <v>4</v>
      </c>
      <c r="DRA36" s="104">
        <f t="shared" ca="1" si="2364"/>
        <v>1</v>
      </c>
      <c r="DRB36" s="134">
        <f t="shared" ca="1" si="2365"/>
        <v>3.6041923718220801</v>
      </c>
      <c r="DRC36" s="103">
        <f t="shared" ca="1" si="2366"/>
        <v>2</v>
      </c>
      <c r="DRD36" s="104">
        <f t="shared" ca="1" si="3790"/>
        <v>1</v>
      </c>
      <c r="DRE36" s="104">
        <f t="shared" ca="1" si="2367"/>
        <v>0</v>
      </c>
      <c r="DRF36" s="134">
        <f t="shared" ca="1" si="2368"/>
        <v>-2.2634700801531835</v>
      </c>
      <c r="DRG36" s="103">
        <f t="shared" ca="1" si="2369"/>
        <v>3</v>
      </c>
      <c r="DRH36" s="104">
        <f t="shared" ca="1" si="3791"/>
        <v>1</v>
      </c>
      <c r="DRI36" s="104">
        <f t="shared" ca="1" si="2370"/>
        <v>1</v>
      </c>
      <c r="DRJ36" s="134">
        <f t="shared" ca="1" si="2371"/>
        <v>0.5</v>
      </c>
      <c r="DRK36" s="103">
        <f t="shared" ca="1" si="2372"/>
        <v>15</v>
      </c>
      <c r="DRL36" s="104">
        <f t="shared" ca="1" si="3792"/>
        <v>4</v>
      </c>
      <c r="DRM36" s="104">
        <f t="shared" ca="1" si="2373"/>
        <v>0</v>
      </c>
      <c r="DRN36" s="134">
        <f t="shared" ca="1" si="2374"/>
        <v>2.5978161023857069</v>
      </c>
      <c r="DRO36" s="103">
        <f t="shared" ca="1" si="2375"/>
        <v>14</v>
      </c>
      <c r="DRP36" s="104">
        <f t="shared" ca="1" si="3793"/>
        <v>4</v>
      </c>
      <c r="DRQ36" s="104">
        <f t="shared" ca="1" si="2376"/>
        <v>1</v>
      </c>
      <c r="DRR36" s="134">
        <f t="shared" ca="1" si="2377"/>
        <v>2.4245461676398463</v>
      </c>
      <c r="DRS36" s="103">
        <f t="shared" ca="1" si="2378"/>
        <v>10</v>
      </c>
      <c r="DRT36" s="104">
        <f t="shared" ca="1" si="3794"/>
        <v>3</v>
      </c>
      <c r="DRU36" s="104">
        <f t="shared" ca="1" si="2379"/>
        <v>1</v>
      </c>
      <c r="DRV36" s="134">
        <f t="shared" ca="1" si="2380"/>
        <v>5.7152099939282834</v>
      </c>
      <c r="DRW36" s="103">
        <f t="shared" ca="1" si="2381"/>
        <v>13</v>
      </c>
      <c r="DRX36" s="104">
        <f t="shared" ca="1" si="3795"/>
        <v>3</v>
      </c>
      <c r="DRY36" s="104">
        <f t="shared" ca="1" si="2382"/>
        <v>1</v>
      </c>
      <c r="DRZ36" s="134">
        <f t="shared" ca="1" si="2383"/>
        <v>6.3962431201922527</v>
      </c>
      <c r="DSA36" s="103">
        <f t="shared" ca="1" si="2384"/>
        <v>19</v>
      </c>
      <c r="DSB36" s="104">
        <f t="shared" ca="1" si="3796"/>
        <v>5</v>
      </c>
      <c r="DSC36" s="104">
        <f t="shared" ca="1" si="2385"/>
        <v>0</v>
      </c>
      <c r="DSD36" s="134">
        <f t="shared" ca="1" si="2386"/>
        <v>2.5054317711516774</v>
      </c>
      <c r="DSE36" s="103">
        <f t="shared" ca="1" si="2387"/>
        <v>3</v>
      </c>
      <c r="DSF36" s="104">
        <f t="shared" ca="1" si="3797"/>
        <v>1</v>
      </c>
      <c r="DSG36" s="104">
        <f t="shared" ca="1" si="2388"/>
        <v>1</v>
      </c>
      <c r="DSH36" s="134">
        <f t="shared" ca="1" si="2389"/>
        <v>0.5</v>
      </c>
      <c r="DSI36" s="103">
        <f t="shared" ca="1" si="2390"/>
        <v>6</v>
      </c>
      <c r="DSJ36" s="104">
        <f t="shared" ca="1" si="3798"/>
        <v>2</v>
      </c>
      <c r="DSK36" s="104">
        <f t="shared" ca="1" si="2391"/>
        <v>1</v>
      </c>
      <c r="DSL36" s="134">
        <f t="shared" ca="1" si="2392"/>
        <v>5.1382270373468941</v>
      </c>
      <c r="DSM36" s="103">
        <f t="shared" ca="1" si="2393"/>
        <v>15</v>
      </c>
      <c r="DSN36" s="104">
        <f t="shared" ca="1" si="3799"/>
        <v>4</v>
      </c>
      <c r="DSO36" s="104">
        <f t="shared" ca="1" si="2394"/>
        <v>0</v>
      </c>
      <c r="DSP36" s="134">
        <f t="shared" ca="1" si="2395"/>
        <v>2.5978161023857069</v>
      </c>
      <c r="DSQ36" s="103">
        <f t="shared" ca="1" si="2396"/>
        <v>5</v>
      </c>
      <c r="DSR36" s="104">
        <f t="shared" ca="1" si="3800"/>
        <v>2</v>
      </c>
      <c r="DSS36" s="104">
        <f t="shared" ca="1" si="2397"/>
        <v>0</v>
      </c>
      <c r="DST36" s="134">
        <f t="shared" ca="1" si="2398"/>
        <v>-0.55785497180488619</v>
      </c>
      <c r="DSU36" s="103">
        <f t="shared" ca="1" si="2399"/>
        <v>20</v>
      </c>
      <c r="DSV36" s="104">
        <f t="shared" ca="1" si="3801"/>
        <v>5</v>
      </c>
      <c r="DSW36" s="104">
        <f t="shared" ca="1" si="2400"/>
        <v>1</v>
      </c>
      <c r="DSX36" s="134">
        <f t="shared" ca="1" si="2401"/>
        <v>5.1307476803274881</v>
      </c>
      <c r="DSY36" s="103">
        <f t="shared" ca="1" si="2402"/>
        <v>7</v>
      </c>
      <c r="DSZ36" s="104">
        <f t="shared" ca="1" si="3802"/>
        <v>2</v>
      </c>
      <c r="DTA36" s="104">
        <f t="shared" ca="1" si="2403"/>
        <v>1</v>
      </c>
      <c r="DTB36" s="134">
        <f t="shared" ca="1" si="2404"/>
        <v>2.6749392076742993</v>
      </c>
      <c r="DTC36" s="103">
        <f t="shared" ca="1" si="2405"/>
        <v>16</v>
      </c>
      <c r="DTD36" s="104">
        <f t="shared" ca="1" si="3803"/>
        <v>4</v>
      </c>
      <c r="DTE36" s="104">
        <f t="shared" ca="1" si="2406"/>
        <v>0</v>
      </c>
      <c r="DTF36" s="134">
        <f t="shared" ca="1" si="2407"/>
        <v>0.14512960238289452</v>
      </c>
      <c r="DTG36" s="103">
        <f t="shared" ca="1" si="2408"/>
        <v>11</v>
      </c>
      <c r="DTH36" s="104">
        <f t="shared" ca="1" si="3804"/>
        <v>3</v>
      </c>
      <c r="DTI36" s="104">
        <f t="shared" ca="1" si="2409"/>
        <v>0</v>
      </c>
      <c r="DTJ36" s="134">
        <f t="shared" ca="1" si="2410"/>
        <v>2.1483747344834114</v>
      </c>
      <c r="DTK36" s="103">
        <f t="shared" ca="1" si="2411"/>
        <v>14</v>
      </c>
      <c r="DTL36" s="104">
        <f t="shared" ca="1" si="3805"/>
        <v>4</v>
      </c>
      <c r="DTM36" s="104">
        <f t="shared" ca="1" si="2412"/>
        <v>1</v>
      </c>
      <c r="DTN36" s="134">
        <f t="shared" ca="1" si="2413"/>
        <v>2.4245461676398463</v>
      </c>
      <c r="DTO36" s="103">
        <f t="shared" ca="1" si="2414"/>
        <v>17</v>
      </c>
      <c r="DTP36" s="104">
        <f t="shared" ca="1" si="3806"/>
        <v>4</v>
      </c>
      <c r="DTQ36" s="104">
        <f t="shared" ca="1" si="2415"/>
        <v>1</v>
      </c>
      <c r="DTR36" s="134">
        <f t="shared" ca="1" si="2416"/>
        <v>3.6041923718220801</v>
      </c>
      <c r="DTS36" s="103">
        <f t="shared" ca="1" si="2417"/>
        <v>6</v>
      </c>
      <c r="DTT36" s="104">
        <f t="shared" ca="1" si="3807"/>
        <v>2</v>
      </c>
      <c r="DTU36" s="104">
        <f t="shared" ca="1" si="2418"/>
        <v>1</v>
      </c>
      <c r="DTV36" s="134">
        <f t="shared" ca="1" si="2419"/>
        <v>5.1382270373468941</v>
      </c>
      <c r="DTW36" s="103">
        <f t="shared" ca="1" si="2420"/>
        <v>13</v>
      </c>
      <c r="DTX36" s="104">
        <f t="shared" ca="1" si="3808"/>
        <v>3</v>
      </c>
      <c r="DTY36" s="104">
        <f t="shared" ca="1" si="2421"/>
        <v>1</v>
      </c>
      <c r="DTZ36" s="134">
        <f t="shared" ca="1" si="2422"/>
        <v>6.3962431201922527</v>
      </c>
      <c r="DUA36" s="103">
        <f t="shared" ca="1" si="2423"/>
        <v>11</v>
      </c>
      <c r="DUB36" s="104">
        <f t="shared" ca="1" si="3809"/>
        <v>3</v>
      </c>
      <c r="DUC36" s="104">
        <f t="shared" ca="1" si="2424"/>
        <v>0</v>
      </c>
      <c r="DUD36" s="134">
        <f t="shared" ca="1" si="2425"/>
        <v>2.1483747344834114</v>
      </c>
      <c r="DUE36" s="103">
        <f t="shared" ca="1" si="2426"/>
        <v>10</v>
      </c>
      <c r="DUF36" s="104">
        <f t="shared" ca="1" si="3810"/>
        <v>3</v>
      </c>
      <c r="DUG36" s="104">
        <f t="shared" ca="1" si="2427"/>
        <v>1</v>
      </c>
      <c r="DUH36" s="134">
        <f t="shared" ca="1" si="2428"/>
        <v>5.7152099939282834</v>
      </c>
      <c r="DUI36" s="103">
        <f t="shared" ca="1" si="2429"/>
        <v>17</v>
      </c>
      <c r="DUJ36" s="104">
        <f t="shared" ca="1" si="3811"/>
        <v>4</v>
      </c>
      <c r="DUK36" s="104">
        <f t="shared" ca="1" si="2430"/>
        <v>1</v>
      </c>
      <c r="DUL36" s="134">
        <f t="shared" ca="1" si="2431"/>
        <v>3.6041923718220801</v>
      </c>
      <c r="DUM36" s="103">
        <f t="shared" ca="1" si="2432"/>
        <v>8</v>
      </c>
      <c r="DUN36" s="104">
        <f t="shared" ca="1" si="3812"/>
        <v>2</v>
      </c>
      <c r="DUO36" s="104">
        <f t="shared" ca="1" si="2433"/>
        <v>1</v>
      </c>
      <c r="DUP36" s="134">
        <f t="shared" ca="1" si="2434"/>
        <v>7.2672765618258381</v>
      </c>
      <c r="DUQ36" s="103">
        <f t="shared" ca="1" si="2435"/>
        <v>12</v>
      </c>
      <c r="DUR36" s="104">
        <f t="shared" ca="1" si="3813"/>
        <v>3</v>
      </c>
      <c r="DUS36" s="104">
        <f t="shared" ca="1" si="2436"/>
        <v>0</v>
      </c>
      <c r="DUT36" s="134">
        <f t="shared" ca="1" si="2437"/>
        <v>1.6707630773350388</v>
      </c>
      <c r="DUU36" s="103">
        <f t="shared" ca="1" si="2438"/>
        <v>14</v>
      </c>
      <c r="DUV36" s="104">
        <f t="shared" ca="1" si="3814"/>
        <v>4</v>
      </c>
      <c r="DUW36" s="104">
        <f t="shared" ca="1" si="2439"/>
        <v>1</v>
      </c>
      <c r="DUX36" s="134">
        <f t="shared" ca="1" si="2440"/>
        <v>2.4245461676398463</v>
      </c>
      <c r="DUY36" s="103">
        <f t="shared" ca="1" si="2441"/>
        <v>3</v>
      </c>
      <c r="DUZ36" s="104">
        <f t="shared" ca="1" si="3815"/>
        <v>1</v>
      </c>
      <c r="DVA36" s="104">
        <f t="shared" ca="1" si="2442"/>
        <v>1</v>
      </c>
      <c r="DVB36" s="134">
        <f t="shared" ca="1" si="2443"/>
        <v>0.5</v>
      </c>
      <c r="DVC36" s="103">
        <f t="shared" ca="1" si="2444"/>
        <v>3</v>
      </c>
      <c r="DVD36" s="104">
        <f t="shared" ca="1" si="3816"/>
        <v>1</v>
      </c>
      <c r="DVE36" s="104">
        <f t="shared" ca="1" si="2445"/>
        <v>1</v>
      </c>
      <c r="DVF36" s="134">
        <f t="shared" ca="1" si="2446"/>
        <v>0.5</v>
      </c>
      <c r="DVG36" s="103">
        <f t="shared" ca="1" si="2447"/>
        <v>4</v>
      </c>
      <c r="DVH36" s="104">
        <f t="shared" ca="1" si="3817"/>
        <v>2</v>
      </c>
      <c r="DVI36" s="104">
        <f t="shared" ca="1" si="2448"/>
        <v>1</v>
      </c>
      <c r="DVJ36" s="134">
        <f t="shared" ca="1" si="2449"/>
        <v>5.7518740578576057</v>
      </c>
      <c r="DVK36" s="103">
        <f t="shared" ca="1" si="2450"/>
        <v>5</v>
      </c>
      <c r="DVL36" s="104">
        <f t="shared" ca="1" si="3818"/>
        <v>2</v>
      </c>
      <c r="DVM36" s="104">
        <f t="shared" ca="1" si="2451"/>
        <v>0</v>
      </c>
      <c r="DVN36" s="134">
        <f t="shared" ca="1" si="2452"/>
        <v>-0.55785497180488619</v>
      </c>
      <c r="DVO36" s="103">
        <f t="shared" ca="1" si="2453"/>
        <v>7</v>
      </c>
      <c r="DVP36" s="104">
        <f t="shared" ca="1" si="3819"/>
        <v>2</v>
      </c>
      <c r="DVQ36" s="104">
        <f t="shared" ca="1" si="2454"/>
        <v>1</v>
      </c>
      <c r="DVR36" s="134">
        <f t="shared" ca="1" si="2455"/>
        <v>2.6749392076742993</v>
      </c>
      <c r="DVS36" s="103">
        <f t="shared" ca="1" si="2456"/>
        <v>18</v>
      </c>
      <c r="DVT36" s="104">
        <f t="shared" ca="1" si="3820"/>
        <v>5</v>
      </c>
      <c r="DVU36" s="104">
        <f t="shared" ca="1" si="2457"/>
        <v>1</v>
      </c>
      <c r="DVV36" s="134">
        <f t="shared" ca="1" si="2458"/>
        <v>1.4217825209088346</v>
      </c>
      <c r="DVW36" s="103">
        <f t="shared" ca="1" si="2459"/>
        <v>20</v>
      </c>
      <c r="DVX36" s="104">
        <f t="shared" ca="1" si="3821"/>
        <v>5</v>
      </c>
      <c r="DVY36" s="104">
        <f t="shared" ca="1" si="2460"/>
        <v>1</v>
      </c>
      <c r="DVZ36" s="134">
        <f t="shared" ca="1" si="2461"/>
        <v>5.1307476803274881</v>
      </c>
      <c r="DWA36" s="103">
        <f t="shared" ca="1" si="2462"/>
        <v>3</v>
      </c>
      <c r="DWB36" s="104">
        <f t="shared" ca="1" si="3822"/>
        <v>1</v>
      </c>
      <c r="DWC36" s="104">
        <f t="shared" ca="1" si="2463"/>
        <v>1</v>
      </c>
      <c r="DWD36" s="134">
        <f t="shared" ca="1" si="2464"/>
        <v>0.5</v>
      </c>
      <c r="DWE36" s="103">
        <f t="shared" ca="1" si="2465"/>
        <v>11</v>
      </c>
      <c r="DWF36" s="104">
        <f t="shared" ca="1" si="3823"/>
        <v>3</v>
      </c>
      <c r="DWG36" s="104">
        <f t="shared" ca="1" si="2466"/>
        <v>0</v>
      </c>
      <c r="DWH36" s="134">
        <f t="shared" ca="1" si="2467"/>
        <v>2.1483747344834114</v>
      </c>
      <c r="DWI36" s="103">
        <f t="shared" ca="1" si="2468"/>
        <v>12</v>
      </c>
      <c r="DWJ36" s="104">
        <f t="shared" ca="1" si="3824"/>
        <v>3</v>
      </c>
      <c r="DWK36" s="104">
        <f t="shared" ca="1" si="2469"/>
        <v>0</v>
      </c>
      <c r="DWL36" s="134">
        <f t="shared" ca="1" si="2470"/>
        <v>1.6707630773350388</v>
      </c>
      <c r="DWM36" s="103">
        <f t="shared" ca="1" si="2471"/>
        <v>6</v>
      </c>
      <c r="DWN36" s="104">
        <f t="shared" ca="1" si="3825"/>
        <v>2</v>
      </c>
      <c r="DWO36" s="104">
        <f t="shared" ca="1" si="2472"/>
        <v>1</v>
      </c>
      <c r="DWP36" s="134">
        <f t="shared" ca="1" si="2473"/>
        <v>5.1382270373468941</v>
      </c>
      <c r="DWQ36" s="103">
        <f t="shared" ca="1" si="2474"/>
        <v>18</v>
      </c>
      <c r="DWR36" s="104">
        <f t="shared" ca="1" si="3826"/>
        <v>5</v>
      </c>
      <c r="DWS36" s="104">
        <f t="shared" ca="1" si="2475"/>
        <v>1</v>
      </c>
      <c r="DWT36" s="134">
        <f t="shared" ca="1" si="2476"/>
        <v>1.4217825209088346</v>
      </c>
      <c r="DWU36" s="103">
        <f t="shared" ca="1" si="2477"/>
        <v>20</v>
      </c>
      <c r="DWV36" s="104">
        <f t="shared" ca="1" si="3827"/>
        <v>5</v>
      </c>
      <c r="DWW36" s="104">
        <f t="shared" ca="1" si="2478"/>
        <v>1</v>
      </c>
      <c r="DWX36" s="134">
        <f t="shared" ca="1" si="2479"/>
        <v>5.1307476803274881</v>
      </c>
      <c r="DWY36" s="103">
        <f t="shared" ca="1" si="2480"/>
        <v>9</v>
      </c>
      <c r="DWZ36" s="104">
        <f t="shared" ca="1" si="3828"/>
        <v>3</v>
      </c>
      <c r="DXA36" s="104">
        <f t="shared" ca="1" si="2481"/>
        <v>1</v>
      </c>
      <c r="DXB36" s="134">
        <f t="shared" ca="1" si="2482"/>
        <v>2.9518538948595392</v>
      </c>
      <c r="DXC36" s="103">
        <f t="shared" ca="1" si="2483"/>
        <v>5</v>
      </c>
      <c r="DXD36" s="104">
        <f t="shared" ca="1" si="3829"/>
        <v>2</v>
      </c>
      <c r="DXE36" s="104">
        <f t="shared" ca="1" si="2484"/>
        <v>0</v>
      </c>
      <c r="DXF36" s="134">
        <f t="shared" ca="1" si="2485"/>
        <v>-0.55785497180488619</v>
      </c>
      <c r="DXG36" s="103">
        <f t="shared" ca="1" si="2486"/>
        <v>15</v>
      </c>
      <c r="DXH36" s="104">
        <f t="shared" ca="1" si="3830"/>
        <v>4</v>
      </c>
      <c r="DXI36" s="104">
        <f t="shared" ca="1" si="2487"/>
        <v>0</v>
      </c>
      <c r="DXJ36" s="134">
        <f t="shared" ca="1" si="2488"/>
        <v>2.5978161023857069</v>
      </c>
      <c r="DXK36" s="103">
        <f t="shared" ca="1" si="2489"/>
        <v>6</v>
      </c>
      <c r="DXL36" s="104">
        <f t="shared" ca="1" si="3831"/>
        <v>2</v>
      </c>
      <c r="DXM36" s="104">
        <f t="shared" ca="1" si="2490"/>
        <v>1</v>
      </c>
      <c r="DXN36" s="134">
        <f t="shared" ca="1" si="2491"/>
        <v>5.1382270373468941</v>
      </c>
      <c r="DXO36" s="103">
        <f t="shared" ca="1" si="2492"/>
        <v>20</v>
      </c>
      <c r="DXP36" s="104">
        <f t="shared" ca="1" si="3832"/>
        <v>5</v>
      </c>
      <c r="DXQ36" s="104">
        <f t="shared" ca="1" si="2493"/>
        <v>1</v>
      </c>
      <c r="DXR36" s="134">
        <f t="shared" ca="1" si="2494"/>
        <v>5.1307476803274881</v>
      </c>
      <c r="DXS36" s="103">
        <f t="shared" ca="1" si="2495"/>
        <v>5</v>
      </c>
      <c r="DXT36" s="104">
        <f t="shared" ca="1" si="3833"/>
        <v>2</v>
      </c>
      <c r="DXU36" s="104">
        <f t="shared" ca="1" si="2496"/>
        <v>0</v>
      </c>
      <c r="DXV36" s="134">
        <f t="shared" ca="1" si="2497"/>
        <v>-0.55785497180488619</v>
      </c>
      <c r="DXW36" s="103">
        <f t="shared" ca="1" si="2498"/>
        <v>10</v>
      </c>
      <c r="DXX36" s="104">
        <f t="shared" ca="1" si="3834"/>
        <v>3</v>
      </c>
      <c r="DXY36" s="104">
        <f t="shared" ca="1" si="2499"/>
        <v>1</v>
      </c>
      <c r="DXZ36" s="134">
        <f t="shared" ca="1" si="2500"/>
        <v>5.7152099939282834</v>
      </c>
      <c r="DYA36" s="103">
        <f t="shared" ca="1" si="2501"/>
        <v>18</v>
      </c>
      <c r="DYB36" s="104">
        <f t="shared" ca="1" si="3835"/>
        <v>5</v>
      </c>
      <c r="DYC36" s="104">
        <f t="shared" ca="1" si="2502"/>
        <v>1</v>
      </c>
      <c r="DYD36" s="134">
        <f t="shared" ca="1" si="2503"/>
        <v>1.4217825209088346</v>
      </c>
      <c r="DYE36" s="103">
        <f t="shared" ca="1" si="2504"/>
        <v>4</v>
      </c>
      <c r="DYF36" s="104">
        <f t="shared" ca="1" si="3836"/>
        <v>2</v>
      </c>
      <c r="DYG36" s="104">
        <f t="shared" ca="1" si="2505"/>
        <v>1</v>
      </c>
      <c r="DYH36" s="134">
        <f t="shared" ca="1" si="2506"/>
        <v>5.7518740578576057</v>
      </c>
      <c r="DYI36" s="103">
        <f t="shared" ca="1" si="2507"/>
        <v>18</v>
      </c>
      <c r="DYJ36" s="104">
        <f t="shared" ca="1" si="3837"/>
        <v>5</v>
      </c>
      <c r="DYK36" s="104">
        <f t="shared" ca="1" si="2508"/>
        <v>1</v>
      </c>
      <c r="DYL36" s="134">
        <f t="shared" ca="1" si="2509"/>
        <v>1.4217825209088346</v>
      </c>
      <c r="DYM36" s="103">
        <f t="shared" ca="1" si="2510"/>
        <v>8</v>
      </c>
      <c r="DYN36" s="104">
        <f t="shared" ca="1" si="3838"/>
        <v>2</v>
      </c>
      <c r="DYO36" s="104">
        <f t="shared" ca="1" si="2511"/>
        <v>1</v>
      </c>
      <c r="DYP36" s="134">
        <f t="shared" ca="1" si="2512"/>
        <v>7.2672765618258381</v>
      </c>
      <c r="DYQ36" s="103">
        <f t="shared" ca="1" si="2513"/>
        <v>10</v>
      </c>
      <c r="DYR36" s="104">
        <f t="shared" ca="1" si="3839"/>
        <v>3</v>
      </c>
      <c r="DYS36" s="104">
        <f t="shared" ca="1" si="2514"/>
        <v>1</v>
      </c>
      <c r="DYT36" s="134">
        <f t="shared" ca="1" si="2515"/>
        <v>5.7152099939282834</v>
      </c>
      <c r="DYU36" s="103">
        <f t="shared" ca="1" si="2516"/>
        <v>11</v>
      </c>
      <c r="DYV36" s="104">
        <f t="shared" ca="1" si="3840"/>
        <v>3</v>
      </c>
      <c r="DYW36" s="104">
        <f t="shared" ca="1" si="2517"/>
        <v>0</v>
      </c>
      <c r="DYX36" s="134">
        <f t="shared" ca="1" si="2518"/>
        <v>2.1483747344834114</v>
      </c>
      <c r="DYY36" s="103">
        <f t="shared" ca="1" si="2519"/>
        <v>7</v>
      </c>
      <c r="DYZ36" s="104">
        <f t="shared" ca="1" si="3841"/>
        <v>2</v>
      </c>
      <c r="DZA36" s="104">
        <f t="shared" ca="1" si="2520"/>
        <v>1</v>
      </c>
      <c r="DZB36" s="134">
        <f t="shared" ca="1" si="2521"/>
        <v>2.6749392076742993</v>
      </c>
      <c r="DZC36" s="103">
        <f t="shared" ca="1" si="2522"/>
        <v>16</v>
      </c>
      <c r="DZD36" s="104">
        <f t="shared" ca="1" si="3842"/>
        <v>4</v>
      </c>
      <c r="DZE36" s="104">
        <f t="shared" ca="1" si="2523"/>
        <v>0</v>
      </c>
      <c r="DZF36" s="134">
        <f t="shared" ca="1" si="2524"/>
        <v>0.14512960238289452</v>
      </c>
      <c r="DZG36" s="103">
        <f t="shared" ca="1" si="2525"/>
        <v>2</v>
      </c>
      <c r="DZH36" s="104">
        <f t="shared" ca="1" si="3843"/>
        <v>1</v>
      </c>
      <c r="DZI36" s="104">
        <f t="shared" ca="1" si="2526"/>
        <v>0</v>
      </c>
      <c r="DZJ36" s="134">
        <f t="shared" ca="1" si="2527"/>
        <v>-2.2634700801531835</v>
      </c>
      <c r="DZK36" s="103">
        <f t="shared" ca="1" si="2528"/>
        <v>19</v>
      </c>
      <c r="DZL36" s="104">
        <f t="shared" ca="1" si="3844"/>
        <v>5</v>
      </c>
      <c r="DZM36" s="104">
        <f t="shared" ca="1" si="2529"/>
        <v>0</v>
      </c>
      <c r="DZN36" s="134">
        <f t="shared" ca="1" si="2530"/>
        <v>2.5054317711516774</v>
      </c>
      <c r="DZO36" s="103">
        <f t="shared" ca="1" si="2531"/>
        <v>1</v>
      </c>
      <c r="DZP36" s="104">
        <f t="shared" ca="1" si="3845"/>
        <v>1</v>
      </c>
      <c r="DZQ36" s="104">
        <f t="shared" ca="1" si="2532"/>
        <v>1</v>
      </c>
      <c r="DZR36" s="134">
        <f t="shared" ca="1" si="2533"/>
        <v>-1.0563962480104578</v>
      </c>
      <c r="DZS36" s="103">
        <f t="shared" ca="1" si="2534"/>
        <v>5</v>
      </c>
      <c r="DZT36" s="104">
        <f t="shared" ca="1" si="3846"/>
        <v>2</v>
      </c>
      <c r="DZU36" s="104">
        <f t="shared" ca="1" si="2535"/>
        <v>0</v>
      </c>
      <c r="DZV36" s="134">
        <f t="shared" ca="1" si="2536"/>
        <v>-0.55785497180488619</v>
      </c>
      <c r="DZW36" s="103">
        <f t="shared" ca="1" si="2537"/>
        <v>13</v>
      </c>
      <c r="DZX36" s="104">
        <f t="shared" ca="1" si="3847"/>
        <v>3</v>
      </c>
      <c r="DZY36" s="104">
        <f t="shared" ca="1" si="2538"/>
        <v>1</v>
      </c>
      <c r="DZZ36" s="134">
        <f t="shared" ca="1" si="2539"/>
        <v>6.3962431201922527</v>
      </c>
      <c r="EAA36" s="103">
        <f t="shared" ca="1" si="2540"/>
        <v>10</v>
      </c>
      <c r="EAB36" s="104">
        <f t="shared" ca="1" si="3848"/>
        <v>3</v>
      </c>
      <c r="EAC36" s="104">
        <f t="shared" ca="1" si="2541"/>
        <v>1</v>
      </c>
      <c r="EAD36" s="134">
        <f t="shared" ca="1" si="2542"/>
        <v>5.7152099939282834</v>
      </c>
      <c r="EAE36" s="103">
        <f t="shared" ca="1" si="2543"/>
        <v>2</v>
      </c>
      <c r="EAF36" s="104">
        <f t="shared" ca="1" si="3849"/>
        <v>1</v>
      </c>
      <c r="EAG36" s="104">
        <f t="shared" ca="1" si="2544"/>
        <v>0</v>
      </c>
      <c r="EAH36" s="134">
        <f t="shared" ca="1" si="2545"/>
        <v>-2.2634700801531835</v>
      </c>
      <c r="EAI36" s="103">
        <f t="shared" ca="1" si="2546"/>
        <v>5</v>
      </c>
      <c r="EAJ36" s="104">
        <f t="shared" ca="1" si="3850"/>
        <v>2</v>
      </c>
      <c r="EAK36" s="104">
        <f t="shared" ca="1" si="2547"/>
        <v>0</v>
      </c>
      <c r="EAL36" s="134">
        <f t="shared" ca="1" si="2548"/>
        <v>-0.55785497180488619</v>
      </c>
      <c r="EAM36" s="103">
        <f t="shared" ca="1" si="2549"/>
        <v>11</v>
      </c>
      <c r="EAN36" s="104">
        <f t="shared" ca="1" si="3851"/>
        <v>3</v>
      </c>
      <c r="EAO36" s="104">
        <f t="shared" ca="1" si="2550"/>
        <v>0</v>
      </c>
      <c r="EAP36" s="134">
        <f t="shared" ca="1" si="2551"/>
        <v>2.1483747344834114</v>
      </c>
      <c r="EAQ36" s="103">
        <f t="shared" ca="1" si="2552"/>
        <v>2</v>
      </c>
      <c r="EAR36" s="104">
        <f t="shared" ca="1" si="3852"/>
        <v>1</v>
      </c>
      <c r="EAS36" s="104">
        <f t="shared" ca="1" si="2553"/>
        <v>0</v>
      </c>
      <c r="EAT36" s="134">
        <f t="shared" ca="1" si="2554"/>
        <v>-2.2634700801531835</v>
      </c>
      <c r="EAU36" s="103">
        <f t="shared" ca="1" si="2555"/>
        <v>8</v>
      </c>
      <c r="EAV36" s="104">
        <f t="shared" ca="1" si="3853"/>
        <v>2</v>
      </c>
      <c r="EAW36" s="104">
        <f t="shared" ca="1" si="2556"/>
        <v>1</v>
      </c>
      <c r="EAX36" s="134">
        <f t="shared" ca="1" si="2557"/>
        <v>7.2672765618258381</v>
      </c>
      <c r="EAY36" s="103">
        <f t="shared" ca="1" si="2558"/>
        <v>8</v>
      </c>
      <c r="EAZ36" s="104">
        <f t="shared" ca="1" si="3854"/>
        <v>2</v>
      </c>
      <c r="EBA36" s="104">
        <f t="shared" ca="1" si="2559"/>
        <v>1</v>
      </c>
      <c r="EBB36" s="134">
        <f t="shared" ca="1" si="2560"/>
        <v>7.2672765618258381</v>
      </c>
      <c r="EBC36" s="103">
        <f t="shared" ca="1" si="2561"/>
        <v>18</v>
      </c>
      <c r="EBD36" s="104">
        <f t="shared" ca="1" si="3855"/>
        <v>5</v>
      </c>
      <c r="EBE36" s="104">
        <f t="shared" ca="1" si="2562"/>
        <v>1</v>
      </c>
      <c r="EBF36" s="134">
        <f t="shared" ca="1" si="2563"/>
        <v>1.4217825209088346</v>
      </c>
      <c r="EBG36" s="103">
        <f t="shared" ca="1" si="2564"/>
        <v>11</v>
      </c>
      <c r="EBH36" s="104">
        <f t="shared" ca="1" si="3856"/>
        <v>3</v>
      </c>
      <c r="EBI36" s="104">
        <f t="shared" ca="1" si="2565"/>
        <v>0</v>
      </c>
      <c r="EBJ36" s="134">
        <f t="shared" ca="1" si="2566"/>
        <v>2.1483747344834114</v>
      </c>
      <c r="EBK36" s="103">
        <f t="shared" ca="1" si="2567"/>
        <v>7</v>
      </c>
      <c r="EBL36" s="104">
        <f t="shared" ca="1" si="3857"/>
        <v>2</v>
      </c>
      <c r="EBM36" s="104">
        <f t="shared" ca="1" si="2568"/>
        <v>1</v>
      </c>
      <c r="EBN36" s="134">
        <f t="shared" ca="1" si="2569"/>
        <v>2.6749392076742993</v>
      </c>
      <c r="EBO36" s="103">
        <f t="shared" ca="1" si="2570"/>
        <v>3</v>
      </c>
      <c r="EBP36" s="104">
        <f t="shared" ca="1" si="3858"/>
        <v>1</v>
      </c>
      <c r="EBQ36" s="104">
        <f t="shared" ca="1" si="2571"/>
        <v>1</v>
      </c>
      <c r="EBR36" s="134">
        <f t="shared" ca="1" si="2572"/>
        <v>0.5</v>
      </c>
      <c r="EBS36" s="103">
        <f t="shared" ca="1" si="2573"/>
        <v>14</v>
      </c>
      <c r="EBT36" s="104">
        <f t="shared" ca="1" si="3859"/>
        <v>4</v>
      </c>
      <c r="EBU36" s="104">
        <f t="shared" ca="1" si="2574"/>
        <v>1</v>
      </c>
      <c r="EBV36" s="134">
        <f t="shared" ca="1" si="2575"/>
        <v>2.4245461676398463</v>
      </c>
      <c r="EBW36" s="103">
        <f t="shared" ca="1" si="2576"/>
        <v>8</v>
      </c>
      <c r="EBX36" s="104">
        <f t="shared" ca="1" si="3860"/>
        <v>2</v>
      </c>
      <c r="EBY36" s="104">
        <f t="shared" ca="1" si="2577"/>
        <v>1</v>
      </c>
      <c r="EBZ36" s="134">
        <f t="shared" ca="1" si="2578"/>
        <v>7.2672765618258381</v>
      </c>
      <c r="ECA36" s="103">
        <f t="shared" ca="1" si="2579"/>
        <v>9</v>
      </c>
      <c r="ECB36" s="104">
        <f t="shared" ca="1" si="3861"/>
        <v>3</v>
      </c>
      <c r="ECC36" s="104">
        <f t="shared" ca="1" si="2580"/>
        <v>1</v>
      </c>
      <c r="ECD36" s="134">
        <f t="shared" ca="1" si="2581"/>
        <v>2.9518538948595392</v>
      </c>
      <c r="ECE36" s="103">
        <f t="shared" ca="1" si="2582"/>
        <v>14</v>
      </c>
      <c r="ECF36" s="104">
        <f t="shared" ca="1" si="3862"/>
        <v>4</v>
      </c>
      <c r="ECG36" s="104">
        <f t="shared" ca="1" si="2583"/>
        <v>1</v>
      </c>
      <c r="ECH36" s="134">
        <f t="shared" ca="1" si="2584"/>
        <v>2.4245461676398463</v>
      </c>
      <c r="ECI36" s="103">
        <f t="shared" ca="1" si="2585"/>
        <v>8</v>
      </c>
      <c r="ECJ36" s="104">
        <f t="shared" ca="1" si="3863"/>
        <v>2</v>
      </c>
      <c r="ECK36" s="104">
        <f t="shared" ca="1" si="2586"/>
        <v>1</v>
      </c>
      <c r="ECL36" s="134">
        <f t="shared" ca="1" si="2587"/>
        <v>7.2672765618258381</v>
      </c>
      <c r="ECM36" s="103">
        <f t="shared" ca="1" si="2588"/>
        <v>4</v>
      </c>
      <c r="ECN36" s="104">
        <f t="shared" ca="1" si="3864"/>
        <v>2</v>
      </c>
      <c r="ECO36" s="104">
        <f t="shared" ca="1" si="2589"/>
        <v>1</v>
      </c>
      <c r="ECP36" s="134">
        <f t="shared" ca="1" si="2590"/>
        <v>5.7518740578576057</v>
      </c>
      <c r="ECQ36" s="103">
        <f t="shared" ca="1" si="2591"/>
        <v>11</v>
      </c>
      <c r="ECR36" s="104">
        <f t="shared" ca="1" si="3865"/>
        <v>3</v>
      </c>
      <c r="ECS36" s="104">
        <f t="shared" ca="1" si="2592"/>
        <v>0</v>
      </c>
      <c r="ECT36" s="134">
        <f t="shared" ca="1" si="2593"/>
        <v>2.1483747344834114</v>
      </c>
      <c r="ECU36" s="103">
        <f t="shared" ca="1" si="2594"/>
        <v>8</v>
      </c>
      <c r="ECV36" s="104">
        <f t="shared" ca="1" si="3866"/>
        <v>2</v>
      </c>
      <c r="ECW36" s="104">
        <f t="shared" ca="1" si="2595"/>
        <v>1</v>
      </c>
      <c r="ECX36" s="134">
        <f t="shared" ca="1" si="2596"/>
        <v>7.2672765618258381</v>
      </c>
      <c r="ECY36" s="103">
        <f t="shared" ca="1" si="2597"/>
        <v>6</v>
      </c>
      <c r="ECZ36" s="104">
        <f t="shared" ca="1" si="3867"/>
        <v>2</v>
      </c>
      <c r="EDA36" s="104">
        <f t="shared" ca="1" si="2598"/>
        <v>1</v>
      </c>
      <c r="EDB36" s="134">
        <f t="shared" ca="1" si="2599"/>
        <v>5.1382270373468941</v>
      </c>
      <c r="EDC36" s="103">
        <f t="shared" ca="1" si="2600"/>
        <v>8</v>
      </c>
      <c r="EDD36" s="104">
        <f t="shared" ca="1" si="3868"/>
        <v>2</v>
      </c>
      <c r="EDE36" s="104">
        <f t="shared" ca="1" si="2601"/>
        <v>1</v>
      </c>
      <c r="EDF36" s="134">
        <f t="shared" ca="1" si="2602"/>
        <v>7.2672765618258381</v>
      </c>
      <c r="EDG36" s="103">
        <f t="shared" ca="1" si="2603"/>
        <v>3</v>
      </c>
      <c r="EDH36" s="104">
        <f t="shared" ca="1" si="3869"/>
        <v>1</v>
      </c>
      <c r="EDI36" s="104">
        <f t="shared" ca="1" si="2604"/>
        <v>1</v>
      </c>
      <c r="EDJ36" s="134">
        <f t="shared" ca="1" si="2605"/>
        <v>0.5</v>
      </c>
      <c r="EDK36" s="103">
        <f t="shared" ca="1" si="2606"/>
        <v>17</v>
      </c>
      <c r="EDL36" s="104">
        <f t="shared" ca="1" si="3870"/>
        <v>4</v>
      </c>
      <c r="EDM36" s="104">
        <f t="shared" ca="1" si="2607"/>
        <v>1</v>
      </c>
      <c r="EDN36" s="134">
        <f t="shared" ca="1" si="2608"/>
        <v>3.6041923718220801</v>
      </c>
      <c r="EDO36" s="103">
        <f t="shared" ca="1" si="2609"/>
        <v>9</v>
      </c>
      <c r="EDP36" s="104">
        <f t="shared" ca="1" si="3871"/>
        <v>3</v>
      </c>
      <c r="EDQ36" s="104">
        <f t="shared" ca="1" si="2610"/>
        <v>1</v>
      </c>
      <c r="EDR36" s="134">
        <f t="shared" ca="1" si="2611"/>
        <v>2.9518538948595392</v>
      </c>
      <c r="EDS36" s="103">
        <f t="shared" ca="1" si="2612"/>
        <v>11</v>
      </c>
      <c r="EDT36" s="104">
        <f t="shared" ca="1" si="3872"/>
        <v>3</v>
      </c>
      <c r="EDU36" s="104">
        <f t="shared" ca="1" si="2613"/>
        <v>0</v>
      </c>
      <c r="EDV36" s="134">
        <f t="shared" ca="1" si="2614"/>
        <v>2.1483747344834114</v>
      </c>
      <c r="EDW36" s="103">
        <f t="shared" ca="1" si="2615"/>
        <v>8</v>
      </c>
      <c r="EDX36" s="104">
        <f t="shared" ca="1" si="3873"/>
        <v>2</v>
      </c>
      <c r="EDY36" s="104">
        <f t="shared" ca="1" si="2616"/>
        <v>1</v>
      </c>
      <c r="EDZ36" s="134">
        <f t="shared" ca="1" si="2617"/>
        <v>7.2672765618258381</v>
      </c>
      <c r="EEA36" s="103">
        <f t="shared" ca="1" si="2618"/>
        <v>8</v>
      </c>
      <c r="EEB36" s="104">
        <f t="shared" ca="1" si="3874"/>
        <v>2</v>
      </c>
      <c r="EEC36" s="104">
        <f t="shared" ca="1" si="2619"/>
        <v>1</v>
      </c>
      <c r="EED36" s="134">
        <f t="shared" ca="1" si="2620"/>
        <v>7.2672765618258381</v>
      </c>
      <c r="EEE36" s="103">
        <f t="shared" ca="1" si="2621"/>
        <v>10</v>
      </c>
      <c r="EEF36" s="104">
        <f t="shared" ca="1" si="3875"/>
        <v>3</v>
      </c>
      <c r="EEG36" s="104">
        <f t="shared" ca="1" si="2622"/>
        <v>1</v>
      </c>
      <c r="EEH36" s="134">
        <f t="shared" ca="1" si="2623"/>
        <v>5.7152099939282834</v>
      </c>
      <c r="EEI36" s="103">
        <f t="shared" ca="1" si="2624"/>
        <v>7</v>
      </c>
      <c r="EEJ36" s="104">
        <f t="shared" ca="1" si="3876"/>
        <v>2</v>
      </c>
      <c r="EEK36" s="104">
        <f t="shared" ca="1" si="2625"/>
        <v>1</v>
      </c>
      <c r="EEL36" s="134">
        <f t="shared" ca="1" si="2626"/>
        <v>2.6749392076742993</v>
      </c>
      <c r="EEM36" s="103">
        <f t="shared" ca="1" si="2627"/>
        <v>5</v>
      </c>
      <c r="EEN36" s="104">
        <f t="shared" ca="1" si="3877"/>
        <v>2</v>
      </c>
      <c r="EEO36" s="104">
        <f t="shared" ca="1" si="2628"/>
        <v>0</v>
      </c>
      <c r="EEP36" s="134">
        <f t="shared" ca="1" si="2629"/>
        <v>-0.55785497180488619</v>
      </c>
      <c r="EEQ36" s="103">
        <f t="shared" ca="1" si="2630"/>
        <v>6</v>
      </c>
      <c r="EER36" s="104">
        <f t="shared" ca="1" si="3878"/>
        <v>2</v>
      </c>
      <c r="EES36" s="104">
        <f t="shared" ca="1" si="2631"/>
        <v>1</v>
      </c>
      <c r="EET36" s="134">
        <f t="shared" ca="1" si="2632"/>
        <v>5.1382270373468941</v>
      </c>
      <c r="EEU36" s="103">
        <f t="shared" ca="1" si="2633"/>
        <v>4</v>
      </c>
      <c r="EEV36" s="104">
        <f t="shared" ca="1" si="3879"/>
        <v>2</v>
      </c>
      <c r="EEW36" s="104">
        <f t="shared" ca="1" si="2634"/>
        <v>1</v>
      </c>
      <c r="EEX36" s="134">
        <f t="shared" ca="1" si="2635"/>
        <v>5.7518740578576057</v>
      </c>
      <c r="EEY36" s="103">
        <f t="shared" ca="1" si="2636"/>
        <v>9</v>
      </c>
      <c r="EEZ36" s="104">
        <f t="shared" ca="1" si="3880"/>
        <v>3</v>
      </c>
      <c r="EFA36" s="104">
        <f t="shared" ca="1" si="2637"/>
        <v>1</v>
      </c>
      <c r="EFB36" s="134">
        <f t="shared" ca="1" si="2638"/>
        <v>2.9518538948595392</v>
      </c>
      <c r="EFC36" s="103">
        <f t="shared" ca="1" si="2639"/>
        <v>8</v>
      </c>
      <c r="EFD36" s="104">
        <f t="shared" ca="1" si="3881"/>
        <v>2</v>
      </c>
      <c r="EFE36" s="104">
        <f t="shared" ca="1" si="2640"/>
        <v>1</v>
      </c>
      <c r="EFF36" s="134">
        <f t="shared" ca="1" si="2641"/>
        <v>7.2672765618258381</v>
      </c>
      <c r="EFG36" s="103">
        <f t="shared" ca="1" si="2642"/>
        <v>2</v>
      </c>
      <c r="EFH36" s="104">
        <f t="shared" ca="1" si="3882"/>
        <v>1</v>
      </c>
      <c r="EFI36" s="104">
        <f t="shared" ca="1" si="2643"/>
        <v>0</v>
      </c>
      <c r="EFJ36" s="134">
        <f t="shared" ca="1" si="2644"/>
        <v>-2.2634700801531835</v>
      </c>
      <c r="EFK36" s="103">
        <f t="shared" ca="1" si="2645"/>
        <v>3</v>
      </c>
      <c r="EFL36" s="104">
        <f t="shared" ca="1" si="3883"/>
        <v>1</v>
      </c>
      <c r="EFM36" s="104">
        <f t="shared" ca="1" si="2646"/>
        <v>1</v>
      </c>
      <c r="EFN36" s="134">
        <f t="shared" ca="1" si="2647"/>
        <v>0.5</v>
      </c>
      <c r="EFO36" s="103">
        <f t="shared" ca="1" si="2648"/>
        <v>13</v>
      </c>
      <c r="EFP36" s="104">
        <f t="shared" ca="1" si="3884"/>
        <v>3</v>
      </c>
      <c r="EFQ36" s="104">
        <f t="shared" ca="1" si="2649"/>
        <v>1</v>
      </c>
      <c r="EFR36" s="134">
        <f t="shared" ca="1" si="2650"/>
        <v>6.3962431201922527</v>
      </c>
      <c r="EFS36" s="103">
        <f t="shared" ca="1" si="2651"/>
        <v>17</v>
      </c>
      <c r="EFT36" s="104">
        <f t="shared" ca="1" si="3885"/>
        <v>4</v>
      </c>
      <c r="EFU36" s="104">
        <f t="shared" ca="1" si="2652"/>
        <v>1</v>
      </c>
      <c r="EFV36" s="134">
        <f t="shared" ca="1" si="2653"/>
        <v>3.6041923718220801</v>
      </c>
      <c r="EFW36" s="103">
        <f t="shared" ca="1" si="2654"/>
        <v>8</v>
      </c>
      <c r="EFX36" s="104">
        <f t="shared" ca="1" si="3886"/>
        <v>2</v>
      </c>
      <c r="EFY36" s="104">
        <f t="shared" ca="1" si="2655"/>
        <v>1</v>
      </c>
      <c r="EFZ36" s="134">
        <f t="shared" ca="1" si="2656"/>
        <v>7.2672765618258381</v>
      </c>
      <c r="EGA36" s="103">
        <f t="shared" ca="1" si="2657"/>
        <v>17</v>
      </c>
      <c r="EGB36" s="104">
        <f t="shared" ca="1" si="3887"/>
        <v>4</v>
      </c>
      <c r="EGC36" s="104">
        <f t="shared" ca="1" si="2658"/>
        <v>1</v>
      </c>
      <c r="EGD36" s="134">
        <f t="shared" ca="1" si="2659"/>
        <v>3.6041923718220801</v>
      </c>
      <c r="EGE36" s="103">
        <f t="shared" ca="1" si="2660"/>
        <v>20</v>
      </c>
      <c r="EGF36" s="104">
        <f t="shared" ca="1" si="3888"/>
        <v>5</v>
      </c>
      <c r="EGG36" s="104">
        <f t="shared" ca="1" si="2661"/>
        <v>1</v>
      </c>
      <c r="EGH36" s="134">
        <f t="shared" ca="1" si="2662"/>
        <v>5.1307476803274881</v>
      </c>
      <c r="EGI36" s="103">
        <f t="shared" ca="1" si="2663"/>
        <v>6</v>
      </c>
      <c r="EGJ36" s="104">
        <f t="shared" ca="1" si="3889"/>
        <v>2</v>
      </c>
      <c r="EGK36" s="104">
        <f t="shared" ca="1" si="2664"/>
        <v>1</v>
      </c>
      <c r="EGL36" s="134">
        <f t="shared" ca="1" si="2665"/>
        <v>5.1382270373468941</v>
      </c>
      <c r="EGM36" s="103">
        <f t="shared" ca="1" si="2666"/>
        <v>11</v>
      </c>
      <c r="EGN36" s="104">
        <f t="shared" ca="1" si="3890"/>
        <v>3</v>
      </c>
      <c r="EGO36" s="104">
        <f t="shared" ca="1" si="2667"/>
        <v>0</v>
      </c>
      <c r="EGP36" s="134">
        <f t="shared" ca="1" si="2668"/>
        <v>2.1483747344834114</v>
      </c>
      <c r="EGQ36" s="103">
        <f t="shared" ca="1" si="2669"/>
        <v>3</v>
      </c>
      <c r="EGR36" s="104">
        <f t="shared" ca="1" si="3891"/>
        <v>1</v>
      </c>
      <c r="EGS36" s="104">
        <f t="shared" ca="1" si="2670"/>
        <v>1</v>
      </c>
      <c r="EGT36" s="134">
        <f t="shared" ca="1" si="2671"/>
        <v>0.5</v>
      </c>
      <c r="EGU36" s="103">
        <f t="shared" ca="1" si="2672"/>
        <v>10</v>
      </c>
      <c r="EGV36" s="104">
        <f t="shared" ca="1" si="3892"/>
        <v>3</v>
      </c>
      <c r="EGW36" s="104">
        <f t="shared" ca="1" si="2673"/>
        <v>1</v>
      </c>
      <c r="EGX36" s="134">
        <f t="shared" ca="1" si="2674"/>
        <v>5.7152099939282834</v>
      </c>
      <c r="EGY36" s="103">
        <f t="shared" ca="1" si="2675"/>
        <v>3</v>
      </c>
      <c r="EGZ36" s="104">
        <f t="shared" ca="1" si="3893"/>
        <v>1</v>
      </c>
      <c r="EHA36" s="104">
        <f t="shared" ca="1" si="2676"/>
        <v>1</v>
      </c>
      <c r="EHB36" s="134">
        <f t="shared" ca="1" si="2677"/>
        <v>0.5</v>
      </c>
      <c r="EHC36" s="103">
        <f t="shared" ca="1" si="2678"/>
        <v>3</v>
      </c>
      <c r="EHD36" s="104">
        <f t="shared" ca="1" si="3894"/>
        <v>1</v>
      </c>
      <c r="EHE36" s="104">
        <f t="shared" ca="1" si="2679"/>
        <v>1</v>
      </c>
      <c r="EHF36" s="134">
        <f t="shared" ca="1" si="2680"/>
        <v>0.5</v>
      </c>
      <c r="EHG36" s="103">
        <f t="shared" ca="1" si="2681"/>
        <v>10</v>
      </c>
      <c r="EHH36" s="104">
        <f t="shared" ca="1" si="3895"/>
        <v>3</v>
      </c>
      <c r="EHI36" s="104">
        <f t="shared" ca="1" si="2682"/>
        <v>1</v>
      </c>
      <c r="EHJ36" s="134">
        <f t="shared" ca="1" si="2683"/>
        <v>5.7152099939282834</v>
      </c>
      <c r="EHK36" s="103">
        <f t="shared" ca="1" si="2684"/>
        <v>3</v>
      </c>
      <c r="EHL36" s="104">
        <f t="shared" ca="1" si="3896"/>
        <v>1</v>
      </c>
      <c r="EHM36" s="104">
        <f t="shared" ca="1" si="2685"/>
        <v>1</v>
      </c>
      <c r="EHN36" s="134">
        <f t="shared" ca="1" si="2686"/>
        <v>0.5</v>
      </c>
      <c r="EHO36" s="103">
        <f t="shared" ca="1" si="2687"/>
        <v>1</v>
      </c>
      <c r="EHP36" s="104">
        <f t="shared" ca="1" si="3897"/>
        <v>1</v>
      </c>
      <c r="EHQ36" s="104">
        <f t="shared" ca="1" si="2688"/>
        <v>1</v>
      </c>
      <c r="EHR36" s="134">
        <f t="shared" ca="1" si="2689"/>
        <v>-1.0563962480104578</v>
      </c>
      <c r="EHS36" s="103">
        <f t="shared" ca="1" si="2690"/>
        <v>3</v>
      </c>
      <c r="EHT36" s="104">
        <f t="shared" ca="1" si="3898"/>
        <v>1</v>
      </c>
      <c r="EHU36" s="104">
        <f t="shared" ca="1" si="2691"/>
        <v>1</v>
      </c>
      <c r="EHV36" s="134">
        <f t="shared" ca="1" si="2692"/>
        <v>0.5</v>
      </c>
      <c r="EHW36" s="103">
        <f t="shared" ca="1" si="2693"/>
        <v>8</v>
      </c>
      <c r="EHX36" s="104">
        <f t="shared" ca="1" si="3899"/>
        <v>2</v>
      </c>
      <c r="EHY36" s="104">
        <f t="shared" ca="1" si="2694"/>
        <v>1</v>
      </c>
      <c r="EHZ36" s="134">
        <f t="shared" ca="1" si="2695"/>
        <v>7.2672765618258381</v>
      </c>
      <c r="EIA36" s="103">
        <f t="shared" ca="1" si="2696"/>
        <v>20</v>
      </c>
      <c r="EIB36" s="104">
        <f t="shared" ca="1" si="3900"/>
        <v>5</v>
      </c>
      <c r="EIC36" s="104">
        <f t="shared" ca="1" si="2697"/>
        <v>1</v>
      </c>
      <c r="EID36" s="134">
        <f t="shared" ca="1" si="2698"/>
        <v>5.1307476803274881</v>
      </c>
      <c r="EIE36" s="103">
        <f t="shared" ca="1" si="2699"/>
        <v>19</v>
      </c>
      <c r="EIF36" s="104">
        <f t="shared" ca="1" si="3901"/>
        <v>5</v>
      </c>
      <c r="EIG36" s="104">
        <f t="shared" ca="1" si="2700"/>
        <v>0</v>
      </c>
      <c r="EIH36" s="134">
        <f t="shared" ca="1" si="2701"/>
        <v>2.5054317711516774</v>
      </c>
      <c r="EII36" s="103">
        <f t="shared" ca="1" si="2702"/>
        <v>10</v>
      </c>
      <c r="EIJ36" s="104">
        <f t="shared" ca="1" si="3902"/>
        <v>3</v>
      </c>
      <c r="EIK36" s="104">
        <f t="shared" ca="1" si="2703"/>
        <v>1</v>
      </c>
      <c r="EIL36" s="134">
        <f t="shared" ca="1" si="2704"/>
        <v>5.7152099939282834</v>
      </c>
      <c r="EIM36" s="103">
        <f t="shared" ca="1" si="2705"/>
        <v>19</v>
      </c>
      <c r="EIN36" s="104">
        <f t="shared" ca="1" si="3903"/>
        <v>5</v>
      </c>
      <c r="EIO36" s="104">
        <f t="shared" ca="1" si="2706"/>
        <v>0</v>
      </c>
      <c r="EIP36" s="134">
        <f t="shared" ca="1" si="2707"/>
        <v>2.5054317711516774</v>
      </c>
      <c r="EIQ36" s="103">
        <f t="shared" ca="1" si="2708"/>
        <v>7</v>
      </c>
      <c r="EIR36" s="104">
        <f t="shared" ca="1" si="3904"/>
        <v>2</v>
      </c>
      <c r="EIS36" s="104">
        <f t="shared" ca="1" si="2709"/>
        <v>1</v>
      </c>
      <c r="EIT36" s="134">
        <f t="shared" ca="1" si="2710"/>
        <v>2.6749392076742993</v>
      </c>
      <c r="EIU36" s="103">
        <f t="shared" ca="1" si="2711"/>
        <v>16</v>
      </c>
      <c r="EIV36" s="104">
        <f t="shared" ca="1" si="3905"/>
        <v>4</v>
      </c>
      <c r="EIW36" s="104">
        <f t="shared" ca="1" si="2712"/>
        <v>0</v>
      </c>
      <c r="EIX36" s="134">
        <f t="shared" ca="1" si="2713"/>
        <v>0.14512960238289452</v>
      </c>
      <c r="EIY36" s="103">
        <f t="shared" ca="1" si="2714"/>
        <v>20</v>
      </c>
      <c r="EIZ36" s="104">
        <f t="shared" ca="1" si="3906"/>
        <v>5</v>
      </c>
      <c r="EJA36" s="104">
        <f t="shared" ca="1" si="2715"/>
        <v>1</v>
      </c>
      <c r="EJB36" s="134">
        <f t="shared" ca="1" si="2716"/>
        <v>5.1307476803274881</v>
      </c>
      <c r="EJC36" s="103">
        <f t="shared" ca="1" si="2717"/>
        <v>12</v>
      </c>
      <c r="EJD36" s="104">
        <f t="shared" ca="1" si="3907"/>
        <v>3</v>
      </c>
      <c r="EJE36" s="104">
        <f t="shared" ca="1" si="2718"/>
        <v>0</v>
      </c>
      <c r="EJF36" s="134">
        <f t="shared" ca="1" si="2719"/>
        <v>1.6707630773350388</v>
      </c>
      <c r="EJG36" s="103">
        <f t="shared" ca="1" si="2720"/>
        <v>8</v>
      </c>
      <c r="EJH36" s="104">
        <f t="shared" ca="1" si="3908"/>
        <v>2</v>
      </c>
      <c r="EJI36" s="104">
        <f t="shared" ca="1" si="2721"/>
        <v>1</v>
      </c>
      <c r="EJJ36" s="134">
        <f t="shared" ca="1" si="2722"/>
        <v>7.2672765618258381</v>
      </c>
      <c r="EJK36" s="103">
        <f t="shared" ca="1" si="2723"/>
        <v>18</v>
      </c>
      <c r="EJL36" s="104">
        <f t="shared" ca="1" si="3909"/>
        <v>5</v>
      </c>
      <c r="EJM36" s="104">
        <f t="shared" ca="1" si="2724"/>
        <v>1</v>
      </c>
      <c r="EJN36" s="134">
        <f t="shared" ca="1" si="2725"/>
        <v>1.4217825209088346</v>
      </c>
      <c r="EJO36" s="103">
        <f t="shared" ca="1" si="2726"/>
        <v>5</v>
      </c>
      <c r="EJP36" s="104">
        <f t="shared" ca="1" si="3910"/>
        <v>2</v>
      </c>
      <c r="EJQ36" s="104">
        <f t="shared" ca="1" si="2727"/>
        <v>0</v>
      </c>
      <c r="EJR36" s="134">
        <f t="shared" ca="1" si="2728"/>
        <v>-0.55785497180488619</v>
      </c>
      <c r="EJS36" s="103">
        <f t="shared" ca="1" si="2729"/>
        <v>16</v>
      </c>
      <c r="EJT36" s="104">
        <f t="shared" ca="1" si="3911"/>
        <v>4</v>
      </c>
      <c r="EJU36" s="104">
        <f t="shared" ca="1" si="2730"/>
        <v>0</v>
      </c>
      <c r="EJV36" s="134">
        <f t="shared" ca="1" si="2731"/>
        <v>0.14512960238289452</v>
      </c>
      <c r="EJW36" s="103">
        <f t="shared" ca="1" si="2732"/>
        <v>9</v>
      </c>
      <c r="EJX36" s="104">
        <f t="shared" ca="1" si="3912"/>
        <v>3</v>
      </c>
      <c r="EJY36" s="104">
        <f t="shared" ca="1" si="2733"/>
        <v>1</v>
      </c>
      <c r="EJZ36" s="134">
        <f t="shared" ca="1" si="2734"/>
        <v>2.9518538948595392</v>
      </c>
      <c r="EKA36" s="103">
        <f t="shared" ca="1" si="2735"/>
        <v>14</v>
      </c>
      <c r="EKB36" s="104">
        <f t="shared" ca="1" si="3913"/>
        <v>4</v>
      </c>
      <c r="EKC36" s="104">
        <f t="shared" ca="1" si="2736"/>
        <v>1</v>
      </c>
      <c r="EKD36" s="134">
        <f t="shared" ca="1" si="2737"/>
        <v>2.4245461676398463</v>
      </c>
      <c r="EKE36" s="103">
        <f t="shared" ca="1" si="2738"/>
        <v>7</v>
      </c>
      <c r="EKF36" s="104">
        <f t="shared" ca="1" si="3914"/>
        <v>2</v>
      </c>
      <c r="EKG36" s="104">
        <f t="shared" ca="1" si="2739"/>
        <v>1</v>
      </c>
      <c r="EKH36" s="134">
        <f t="shared" ca="1" si="2740"/>
        <v>2.6749392076742993</v>
      </c>
      <c r="EKI36" s="103">
        <f t="shared" ca="1" si="2741"/>
        <v>9</v>
      </c>
      <c r="EKJ36" s="104">
        <f t="shared" ca="1" si="3915"/>
        <v>3</v>
      </c>
      <c r="EKK36" s="104">
        <f t="shared" ca="1" si="2742"/>
        <v>1</v>
      </c>
      <c r="EKL36" s="134">
        <f t="shared" ca="1" si="2743"/>
        <v>2.9518538948595392</v>
      </c>
      <c r="EKM36" s="103">
        <f t="shared" ca="1" si="2744"/>
        <v>12</v>
      </c>
      <c r="EKN36" s="104">
        <f t="shared" ca="1" si="3916"/>
        <v>3</v>
      </c>
      <c r="EKO36" s="104">
        <f t="shared" ca="1" si="2745"/>
        <v>0</v>
      </c>
      <c r="EKP36" s="134">
        <f t="shared" ca="1" si="2746"/>
        <v>1.6707630773350388</v>
      </c>
      <c r="EKQ36" s="103">
        <f t="shared" ca="1" si="2747"/>
        <v>11</v>
      </c>
      <c r="EKR36" s="104">
        <f t="shared" ca="1" si="3917"/>
        <v>3</v>
      </c>
      <c r="EKS36" s="104">
        <f t="shared" ca="1" si="2748"/>
        <v>0</v>
      </c>
      <c r="EKT36" s="134">
        <f t="shared" ca="1" si="2749"/>
        <v>2.1483747344834114</v>
      </c>
      <c r="EKU36" s="103">
        <f t="shared" ca="1" si="2750"/>
        <v>9</v>
      </c>
      <c r="EKV36" s="104">
        <f t="shared" ca="1" si="3918"/>
        <v>3</v>
      </c>
      <c r="EKW36" s="104">
        <f t="shared" ca="1" si="2751"/>
        <v>1</v>
      </c>
      <c r="EKX36" s="134">
        <f t="shared" ca="1" si="2752"/>
        <v>2.9518538948595392</v>
      </c>
      <c r="EKY36" s="103">
        <f t="shared" ca="1" si="2753"/>
        <v>6</v>
      </c>
      <c r="EKZ36" s="104">
        <f t="shared" ca="1" si="3919"/>
        <v>2</v>
      </c>
      <c r="ELA36" s="104">
        <f t="shared" ca="1" si="2754"/>
        <v>1</v>
      </c>
      <c r="ELB36" s="134">
        <f t="shared" ca="1" si="2755"/>
        <v>5.1382270373468941</v>
      </c>
      <c r="ELC36" s="103">
        <f t="shared" ca="1" si="2756"/>
        <v>12</v>
      </c>
      <c r="ELD36" s="104">
        <f t="shared" ca="1" si="3920"/>
        <v>3</v>
      </c>
      <c r="ELE36" s="104">
        <f t="shared" ca="1" si="2757"/>
        <v>0</v>
      </c>
      <c r="ELF36" s="134">
        <f t="shared" ca="1" si="2758"/>
        <v>1.6707630773350388</v>
      </c>
      <c r="ELG36" s="103">
        <f t="shared" ca="1" si="2759"/>
        <v>1</v>
      </c>
      <c r="ELH36" s="104">
        <f t="shared" ca="1" si="3921"/>
        <v>1</v>
      </c>
      <c r="ELI36" s="104">
        <f t="shared" ca="1" si="2760"/>
        <v>1</v>
      </c>
      <c r="ELJ36" s="134">
        <f t="shared" ca="1" si="2761"/>
        <v>-1.0563962480104578</v>
      </c>
      <c r="ELK36" s="103">
        <f t="shared" ca="1" si="2762"/>
        <v>16</v>
      </c>
      <c r="ELL36" s="104">
        <f t="shared" ca="1" si="3922"/>
        <v>4</v>
      </c>
      <c r="ELM36" s="104">
        <f t="shared" ca="1" si="2763"/>
        <v>0</v>
      </c>
      <c r="ELN36" s="134">
        <f t="shared" ca="1" si="2764"/>
        <v>0.14512960238289452</v>
      </c>
      <c r="ELO36" s="103">
        <f t="shared" ca="1" si="2765"/>
        <v>15</v>
      </c>
      <c r="ELP36" s="104">
        <f t="shared" ca="1" si="3923"/>
        <v>4</v>
      </c>
      <c r="ELQ36" s="104">
        <f t="shared" ca="1" si="2766"/>
        <v>0</v>
      </c>
      <c r="ELR36" s="134">
        <f t="shared" ca="1" si="2767"/>
        <v>2.5978161023857069</v>
      </c>
      <c r="ELS36" s="103">
        <f t="shared" ca="1" si="2768"/>
        <v>11</v>
      </c>
      <c r="ELT36" s="104">
        <f t="shared" ca="1" si="3924"/>
        <v>3</v>
      </c>
      <c r="ELU36" s="104">
        <f t="shared" ca="1" si="2769"/>
        <v>0</v>
      </c>
      <c r="ELV36" s="134">
        <f t="shared" ca="1" si="2770"/>
        <v>2.1483747344834114</v>
      </c>
      <c r="ELW36" s="103">
        <f t="shared" ca="1" si="2771"/>
        <v>2</v>
      </c>
      <c r="ELX36" s="104">
        <f t="shared" ca="1" si="3925"/>
        <v>1</v>
      </c>
      <c r="ELY36" s="104">
        <f t="shared" ca="1" si="2772"/>
        <v>0</v>
      </c>
      <c r="ELZ36" s="134">
        <f t="shared" ca="1" si="2773"/>
        <v>-2.2634700801531835</v>
      </c>
      <c r="EMA36" s="103">
        <f t="shared" ca="1" si="2774"/>
        <v>13</v>
      </c>
      <c r="EMB36" s="104">
        <f t="shared" ca="1" si="3926"/>
        <v>3</v>
      </c>
      <c r="EMC36" s="104">
        <f t="shared" ca="1" si="2775"/>
        <v>1</v>
      </c>
      <c r="EMD36" s="134">
        <f t="shared" ca="1" si="2776"/>
        <v>6.3962431201922527</v>
      </c>
      <c r="EME36" s="103">
        <f t="shared" ca="1" si="2777"/>
        <v>4</v>
      </c>
      <c r="EMF36" s="104">
        <f t="shared" ca="1" si="3927"/>
        <v>2</v>
      </c>
      <c r="EMG36" s="104">
        <f t="shared" ca="1" si="2778"/>
        <v>1</v>
      </c>
      <c r="EMH36" s="134">
        <f t="shared" ca="1" si="2779"/>
        <v>5.7518740578576057</v>
      </c>
      <c r="EMI36" s="103">
        <f t="shared" ca="1" si="2780"/>
        <v>16</v>
      </c>
      <c r="EMJ36" s="104">
        <f t="shared" ca="1" si="3928"/>
        <v>4</v>
      </c>
      <c r="EMK36" s="104">
        <f t="shared" ca="1" si="2781"/>
        <v>0</v>
      </c>
      <c r="EML36" s="134">
        <f t="shared" ca="1" si="2782"/>
        <v>0.14512960238289452</v>
      </c>
      <c r="EMM36" s="103">
        <f t="shared" ca="1" si="2783"/>
        <v>10</v>
      </c>
      <c r="EMN36" s="104">
        <f t="shared" ca="1" si="3929"/>
        <v>3</v>
      </c>
      <c r="EMO36" s="104">
        <f t="shared" ca="1" si="2784"/>
        <v>1</v>
      </c>
      <c r="EMP36" s="134">
        <f t="shared" ca="1" si="2785"/>
        <v>5.7152099939282834</v>
      </c>
      <c r="EMQ36" s="103">
        <f t="shared" ca="1" si="2786"/>
        <v>13</v>
      </c>
      <c r="EMR36" s="104">
        <f t="shared" ca="1" si="3930"/>
        <v>3</v>
      </c>
      <c r="EMS36" s="104">
        <f t="shared" ca="1" si="2787"/>
        <v>1</v>
      </c>
      <c r="EMT36" s="134">
        <f t="shared" ca="1" si="2788"/>
        <v>6.3962431201922527</v>
      </c>
      <c r="EMU36" s="103">
        <f t="shared" ca="1" si="2789"/>
        <v>17</v>
      </c>
      <c r="EMV36" s="104">
        <f t="shared" ca="1" si="3931"/>
        <v>4</v>
      </c>
      <c r="EMW36" s="104">
        <f t="shared" ca="1" si="2790"/>
        <v>1</v>
      </c>
      <c r="EMX36" s="134">
        <f t="shared" ca="1" si="2791"/>
        <v>3.6041923718220801</v>
      </c>
      <c r="EMY36" s="103">
        <f t="shared" ca="1" si="2792"/>
        <v>20</v>
      </c>
      <c r="EMZ36" s="104">
        <f t="shared" ca="1" si="3932"/>
        <v>5</v>
      </c>
      <c r="ENA36" s="104">
        <f t="shared" ca="1" si="2793"/>
        <v>1</v>
      </c>
      <c r="ENB36" s="134">
        <f t="shared" ca="1" si="2794"/>
        <v>5.1307476803274881</v>
      </c>
      <c r="ENC36" s="103">
        <f t="shared" ca="1" si="2795"/>
        <v>19</v>
      </c>
      <c r="END36" s="104">
        <f t="shared" ca="1" si="3933"/>
        <v>5</v>
      </c>
      <c r="ENE36" s="104">
        <f t="shared" ca="1" si="2796"/>
        <v>0</v>
      </c>
      <c r="ENF36" s="134">
        <f t="shared" ca="1" si="2797"/>
        <v>2.5054317711516774</v>
      </c>
      <c r="ENG36" s="103">
        <f t="shared" ca="1" si="2798"/>
        <v>19</v>
      </c>
      <c r="ENH36" s="104">
        <f t="shared" ca="1" si="3934"/>
        <v>5</v>
      </c>
      <c r="ENI36" s="104">
        <f t="shared" ca="1" si="2799"/>
        <v>0</v>
      </c>
      <c r="ENJ36" s="134">
        <f t="shared" ca="1" si="2800"/>
        <v>2.5054317711516774</v>
      </c>
      <c r="ENK36" s="103">
        <f t="shared" ca="1" si="2801"/>
        <v>18</v>
      </c>
      <c r="ENL36" s="104">
        <f t="shared" ca="1" si="3935"/>
        <v>5</v>
      </c>
      <c r="ENM36" s="104">
        <f t="shared" ca="1" si="2802"/>
        <v>1</v>
      </c>
      <c r="ENN36" s="134">
        <f t="shared" ca="1" si="2803"/>
        <v>1.4217825209088346</v>
      </c>
      <c r="ENO36" s="103">
        <f t="shared" ca="1" si="2804"/>
        <v>18</v>
      </c>
      <c r="ENP36" s="104">
        <f t="shared" ca="1" si="3936"/>
        <v>5</v>
      </c>
      <c r="ENQ36" s="104">
        <f t="shared" ca="1" si="2805"/>
        <v>1</v>
      </c>
      <c r="ENR36" s="134">
        <f t="shared" ca="1" si="2806"/>
        <v>1.4217825209088346</v>
      </c>
      <c r="ENS36" s="103">
        <f t="shared" ca="1" si="2807"/>
        <v>7</v>
      </c>
      <c r="ENT36" s="104">
        <f t="shared" ca="1" si="3937"/>
        <v>2</v>
      </c>
      <c r="ENU36" s="104">
        <f t="shared" ca="1" si="2808"/>
        <v>1</v>
      </c>
      <c r="ENV36" s="134">
        <f t="shared" ca="1" si="2809"/>
        <v>2.6749392076742993</v>
      </c>
      <c r="ENW36" s="103">
        <f t="shared" ca="1" si="2810"/>
        <v>3</v>
      </c>
      <c r="ENX36" s="104">
        <f t="shared" ca="1" si="3938"/>
        <v>1</v>
      </c>
      <c r="ENY36" s="104">
        <f t="shared" ca="1" si="2811"/>
        <v>1</v>
      </c>
      <c r="ENZ36" s="134">
        <f t="shared" ca="1" si="2812"/>
        <v>0.5</v>
      </c>
      <c r="EOA36" s="103">
        <f t="shared" ca="1" si="2813"/>
        <v>9</v>
      </c>
      <c r="EOB36" s="104">
        <f t="shared" ca="1" si="3939"/>
        <v>3</v>
      </c>
      <c r="EOC36" s="104">
        <f t="shared" ca="1" si="2814"/>
        <v>1</v>
      </c>
      <c r="EOD36" s="134">
        <f t="shared" ca="1" si="2815"/>
        <v>2.9518538948595392</v>
      </c>
      <c r="EOE36" s="103">
        <f t="shared" ca="1" si="2816"/>
        <v>14</v>
      </c>
      <c r="EOF36" s="104">
        <f t="shared" ca="1" si="3940"/>
        <v>4</v>
      </c>
      <c r="EOG36" s="104">
        <f t="shared" ca="1" si="2817"/>
        <v>1</v>
      </c>
      <c r="EOH36" s="134">
        <f t="shared" ca="1" si="2818"/>
        <v>2.4245461676398463</v>
      </c>
      <c r="EOI36" s="103">
        <f t="shared" ca="1" si="2819"/>
        <v>7</v>
      </c>
      <c r="EOJ36" s="104">
        <f t="shared" ca="1" si="3941"/>
        <v>2</v>
      </c>
      <c r="EOK36" s="104">
        <f t="shared" ca="1" si="2820"/>
        <v>1</v>
      </c>
      <c r="EOL36" s="134">
        <f t="shared" ca="1" si="2821"/>
        <v>2.6749392076742993</v>
      </c>
      <c r="EOM36" s="103">
        <f t="shared" ca="1" si="2822"/>
        <v>19</v>
      </c>
      <c r="EON36" s="104">
        <f t="shared" ca="1" si="3942"/>
        <v>5</v>
      </c>
      <c r="EOO36" s="104">
        <f t="shared" ca="1" si="2823"/>
        <v>0</v>
      </c>
      <c r="EOP36" s="134">
        <f t="shared" ca="1" si="2824"/>
        <v>2.5054317711516774</v>
      </c>
      <c r="EOQ36" s="103">
        <f t="shared" ca="1" si="2825"/>
        <v>17</v>
      </c>
      <c r="EOR36" s="104">
        <f t="shared" ca="1" si="3943"/>
        <v>4</v>
      </c>
      <c r="EOS36" s="104">
        <f t="shared" ca="1" si="2826"/>
        <v>1</v>
      </c>
      <c r="EOT36" s="134">
        <f t="shared" ca="1" si="2827"/>
        <v>3.6041923718220801</v>
      </c>
      <c r="EOU36" s="103">
        <f t="shared" ca="1" si="2828"/>
        <v>10</v>
      </c>
      <c r="EOV36" s="104">
        <f t="shared" ca="1" si="3944"/>
        <v>3</v>
      </c>
      <c r="EOW36" s="104">
        <f t="shared" ca="1" si="2829"/>
        <v>1</v>
      </c>
      <c r="EOX36" s="134">
        <f t="shared" ca="1" si="2830"/>
        <v>5.7152099939282834</v>
      </c>
      <c r="EOY36" s="103">
        <f t="shared" ca="1" si="2831"/>
        <v>17</v>
      </c>
      <c r="EOZ36" s="104">
        <f t="shared" ca="1" si="3945"/>
        <v>4</v>
      </c>
      <c r="EPA36" s="104">
        <f t="shared" ca="1" si="2832"/>
        <v>1</v>
      </c>
      <c r="EPB36" s="134">
        <f t="shared" ca="1" si="2833"/>
        <v>3.6041923718220801</v>
      </c>
      <c r="EPC36" s="103">
        <f t="shared" ca="1" si="2834"/>
        <v>9</v>
      </c>
      <c r="EPD36" s="104">
        <f t="shared" ca="1" si="3946"/>
        <v>3</v>
      </c>
      <c r="EPE36" s="104">
        <f t="shared" ca="1" si="2835"/>
        <v>1</v>
      </c>
      <c r="EPF36" s="134">
        <f t="shared" ca="1" si="2836"/>
        <v>2.9518538948595392</v>
      </c>
      <c r="EPG36" s="103">
        <f t="shared" ca="1" si="2837"/>
        <v>4</v>
      </c>
      <c r="EPH36" s="104">
        <f t="shared" ca="1" si="3947"/>
        <v>2</v>
      </c>
      <c r="EPI36" s="104">
        <f t="shared" ca="1" si="2838"/>
        <v>1</v>
      </c>
      <c r="EPJ36" s="134">
        <f t="shared" ca="1" si="2839"/>
        <v>5.7518740578576057</v>
      </c>
      <c r="EPK36" s="103">
        <f t="shared" ca="1" si="2840"/>
        <v>17</v>
      </c>
      <c r="EPL36" s="104">
        <f t="shared" ca="1" si="3948"/>
        <v>4</v>
      </c>
      <c r="EPM36" s="104">
        <f t="shared" ca="1" si="2841"/>
        <v>1</v>
      </c>
      <c r="EPN36" s="134">
        <f t="shared" ca="1" si="2842"/>
        <v>3.6041923718220801</v>
      </c>
      <c r="EPO36" s="103">
        <f t="shared" ca="1" si="2843"/>
        <v>6</v>
      </c>
      <c r="EPP36" s="104">
        <f t="shared" ca="1" si="3949"/>
        <v>2</v>
      </c>
      <c r="EPQ36" s="104">
        <f t="shared" ca="1" si="2844"/>
        <v>1</v>
      </c>
      <c r="EPR36" s="134">
        <f t="shared" ca="1" si="2845"/>
        <v>5.1382270373468941</v>
      </c>
      <c r="EPS36" s="103">
        <f t="shared" ca="1" si="2846"/>
        <v>7</v>
      </c>
      <c r="EPT36" s="104">
        <f t="shared" ca="1" si="3950"/>
        <v>2</v>
      </c>
      <c r="EPU36" s="104">
        <f t="shared" ca="1" si="2847"/>
        <v>1</v>
      </c>
      <c r="EPV36" s="134">
        <f t="shared" ca="1" si="2848"/>
        <v>2.6749392076742993</v>
      </c>
      <c r="EPW36" s="103">
        <f t="shared" ca="1" si="2849"/>
        <v>17</v>
      </c>
      <c r="EPX36" s="104">
        <f t="shared" ca="1" si="3951"/>
        <v>4</v>
      </c>
      <c r="EPY36" s="104">
        <f t="shared" ca="1" si="2850"/>
        <v>1</v>
      </c>
      <c r="EPZ36" s="134">
        <f t="shared" ca="1" si="2851"/>
        <v>3.6041923718220801</v>
      </c>
      <c r="EQA36" s="103">
        <f t="shared" ca="1" si="2852"/>
        <v>14</v>
      </c>
      <c r="EQB36" s="104">
        <f t="shared" ca="1" si="3952"/>
        <v>4</v>
      </c>
      <c r="EQC36" s="104">
        <f t="shared" ca="1" si="2853"/>
        <v>1</v>
      </c>
      <c r="EQD36" s="134">
        <f t="shared" ca="1" si="2854"/>
        <v>2.4245461676398463</v>
      </c>
      <c r="EQE36" s="103">
        <f t="shared" ca="1" si="2855"/>
        <v>19</v>
      </c>
      <c r="EQF36" s="104">
        <f t="shared" ca="1" si="3953"/>
        <v>5</v>
      </c>
      <c r="EQG36" s="104">
        <f t="shared" ca="1" si="2856"/>
        <v>0</v>
      </c>
      <c r="EQH36" s="134">
        <f t="shared" ca="1" si="2857"/>
        <v>2.5054317711516774</v>
      </c>
      <c r="EQI36" s="103">
        <f t="shared" ca="1" si="2858"/>
        <v>18</v>
      </c>
      <c r="EQJ36" s="104">
        <f t="shared" ca="1" si="3954"/>
        <v>5</v>
      </c>
      <c r="EQK36" s="104">
        <f t="shared" ca="1" si="2859"/>
        <v>1</v>
      </c>
      <c r="EQL36" s="134">
        <f t="shared" ca="1" si="2860"/>
        <v>1.4217825209088346</v>
      </c>
      <c r="EQM36" s="103">
        <f t="shared" ca="1" si="2861"/>
        <v>16</v>
      </c>
      <c r="EQN36" s="104">
        <f t="shared" ca="1" si="3955"/>
        <v>4</v>
      </c>
      <c r="EQO36" s="104">
        <f t="shared" ca="1" si="2862"/>
        <v>0</v>
      </c>
      <c r="EQP36" s="134">
        <f t="shared" ca="1" si="2863"/>
        <v>0.14512960238289452</v>
      </c>
      <c r="EQQ36" s="103">
        <f t="shared" ca="1" si="2864"/>
        <v>8</v>
      </c>
      <c r="EQR36" s="104">
        <f t="shared" ca="1" si="3956"/>
        <v>2</v>
      </c>
      <c r="EQS36" s="104">
        <f t="shared" ca="1" si="2865"/>
        <v>1</v>
      </c>
      <c r="EQT36" s="134">
        <f t="shared" ca="1" si="2866"/>
        <v>7.2672765618258381</v>
      </c>
      <c r="EQU36" s="103">
        <f t="shared" ca="1" si="2867"/>
        <v>16</v>
      </c>
      <c r="EQV36" s="104">
        <f t="shared" ca="1" si="3957"/>
        <v>4</v>
      </c>
      <c r="EQW36" s="104">
        <f t="shared" ca="1" si="2868"/>
        <v>0</v>
      </c>
      <c r="EQX36" s="134">
        <f t="shared" ca="1" si="2869"/>
        <v>0.14512960238289452</v>
      </c>
      <c r="EQY36" s="103">
        <f t="shared" ca="1" si="2870"/>
        <v>12</v>
      </c>
      <c r="EQZ36" s="104">
        <f t="shared" ca="1" si="3958"/>
        <v>3</v>
      </c>
      <c r="ERA36" s="104">
        <f t="shared" ca="1" si="2871"/>
        <v>0</v>
      </c>
      <c r="ERB36" s="134">
        <f t="shared" ca="1" si="2872"/>
        <v>1.6707630773350388</v>
      </c>
      <c r="ERC36" s="103">
        <f t="shared" ca="1" si="2873"/>
        <v>5</v>
      </c>
      <c r="ERD36" s="104">
        <f t="shared" ca="1" si="3959"/>
        <v>2</v>
      </c>
      <c r="ERE36" s="104">
        <f t="shared" ca="1" si="2874"/>
        <v>0</v>
      </c>
      <c r="ERF36" s="134">
        <f t="shared" ca="1" si="2875"/>
        <v>-0.55785497180488619</v>
      </c>
      <c r="ERG36" s="103">
        <f t="shared" ca="1" si="2876"/>
        <v>4</v>
      </c>
      <c r="ERH36" s="104">
        <f t="shared" ca="1" si="3960"/>
        <v>2</v>
      </c>
      <c r="ERI36" s="104">
        <f t="shared" ca="1" si="2877"/>
        <v>1</v>
      </c>
      <c r="ERJ36" s="134">
        <f t="shared" ca="1" si="2878"/>
        <v>5.7518740578576057</v>
      </c>
      <c r="ERK36" s="103">
        <f t="shared" ca="1" si="2879"/>
        <v>8</v>
      </c>
      <c r="ERL36" s="104">
        <f t="shared" ca="1" si="3961"/>
        <v>2</v>
      </c>
      <c r="ERM36" s="104">
        <f t="shared" ca="1" si="2880"/>
        <v>1</v>
      </c>
      <c r="ERN36" s="134">
        <f t="shared" ca="1" si="2881"/>
        <v>7.2672765618258381</v>
      </c>
      <c r="ERO36" s="103">
        <f t="shared" ca="1" si="2882"/>
        <v>9</v>
      </c>
      <c r="ERP36" s="104">
        <f t="shared" ca="1" si="3962"/>
        <v>3</v>
      </c>
      <c r="ERQ36" s="104">
        <f t="shared" ca="1" si="2883"/>
        <v>1</v>
      </c>
      <c r="ERR36" s="134">
        <f t="shared" ca="1" si="2884"/>
        <v>2.9518538948595392</v>
      </c>
      <c r="ERS36" s="103">
        <f t="shared" ca="1" si="2885"/>
        <v>15</v>
      </c>
      <c r="ERT36" s="104">
        <f t="shared" ca="1" si="3963"/>
        <v>4</v>
      </c>
      <c r="ERU36" s="104">
        <f t="shared" ca="1" si="2886"/>
        <v>0</v>
      </c>
      <c r="ERV36" s="134">
        <f t="shared" ca="1" si="2887"/>
        <v>2.5978161023857069</v>
      </c>
      <c r="ERW36" s="103">
        <f t="shared" ca="1" si="2888"/>
        <v>16</v>
      </c>
      <c r="ERX36" s="104">
        <f t="shared" ca="1" si="3964"/>
        <v>4</v>
      </c>
      <c r="ERY36" s="104">
        <f t="shared" ca="1" si="2889"/>
        <v>0</v>
      </c>
      <c r="ERZ36" s="134">
        <f t="shared" ca="1" si="2890"/>
        <v>0.14512960238289452</v>
      </c>
      <c r="ESA36" s="103">
        <f t="shared" ca="1" si="2891"/>
        <v>7</v>
      </c>
      <c r="ESB36" s="104">
        <f t="shared" ca="1" si="3965"/>
        <v>2</v>
      </c>
      <c r="ESC36" s="104">
        <f t="shared" ca="1" si="2892"/>
        <v>1</v>
      </c>
      <c r="ESD36" s="134">
        <f t="shared" ca="1" si="2893"/>
        <v>2.6749392076742993</v>
      </c>
      <c r="ESE36" s="103">
        <f t="shared" ca="1" si="2894"/>
        <v>13</v>
      </c>
      <c r="ESF36" s="104">
        <f t="shared" ca="1" si="3966"/>
        <v>3</v>
      </c>
      <c r="ESG36" s="104">
        <f t="shared" ca="1" si="2895"/>
        <v>1</v>
      </c>
      <c r="ESH36" s="134">
        <f t="shared" ca="1" si="2896"/>
        <v>6.3962431201922527</v>
      </c>
      <c r="ESI36" s="103">
        <f t="shared" ca="1" si="2897"/>
        <v>20</v>
      </c>
      <c r="ESJ36" s="104">
        <f t="shared" ca="1" si="3967"/>
        <v>5</v>
      </c>
      <c r="ESK36" s="104">
        <f t="shared" ca="1" si="2898"/>
        <v>1</v>
      </c>
      <c r="ESL36" s="134">
        <f t="shared" ca="1" si="2899"/>
        <v>5.1307476803274881</v>
      </c>
      <c r="ESM36" s="103">
        <f t="shared" ca="1" si="2900"/>
        <v>17</v>
      </c>
      <c r="ESN36" s="104">
        <f t="shared" ca="1" si="3968"/>
        <v>4</v>
      </c>
      <c r="ESO36" s="104">
        <f t="shared" ca="1" si="2901"/>
        <v>1</v>
      </c>
      <c r="ESP36" s="134">
        <f t="shared" ca="1" si="2902"/>
        <v>3.6041923718220801</v>
      </c>
      <c r="ESQ36" s="103">
        <f t="shared" ca="1" si="2903"/>
        <v>10</v>
      </c>
      <c r="ESR36" s="104">
        <f t="shared" ca="1" si="3969"/>
        <v>3</v>
      </c>
      <c r="ESS36" s="104">
        <f t="shared" ca="1" si="2904"/>
        <v>1</v>
      </c>
      <c r="EST36" s="134">
        <f t="shared" ca="1" si="2905"/>
        <v>5.7152099939282834</v>
      </c>
      <c r="ESU36" s="103">
        <f t="shared" ca="1" si="2906"/>
        <v>13</v>
      </c>
      <c r="ESV36" s="104">
        <f t="shared" ca="1" si="3970"/>
        <v>3</v>
      </c>
      <c r="ESW36" s="104">
        <f t="shared" ca="1" si="2907"/>
        <v>1</v>
      </c>
      <c r="ESX36" s="134">
        <f t="shared" ca="1" si="2908"/>
        <v>6.3962431201922527</v>
      </c>
      <c r="ESY36" s="103">
        <f t="shared" ca="1" si="2909"/>
        <v>2</v>
      </c>
      <c r="ESZ36" s="104">
        <f t="shared" ca="1" si="3971"/>
        <v>1</v>
      </c>
      <c r="ETA36" s="104">
        <f t="shared" ca="1" si="2910"/>
        <v>0</v>
      </c>
      <c r="ETB36" s="134">
        <f t="shared" ca="1" si="2911"/>
        <v>-2.2634700801531835</v>
      </c>
      <c r="ETC36" s="103">
        <f t="shared" ca="1" si="2912"/>
        <v>5</v>
      </c>
      <c r="ETD36" s="104">
        <f t="shared" ca="1" si="3972"/>
        <v>2</v>
      </c>
      <c r="ETE36" s="104">
        <f t="shared" ca="1" si="2913"/>
        <v>0</v>
      </c>
      <c r="ETF36" s="134">
        <f t="shared" ca="1" si="2914"/>
        <v>-0.55785497180488619</v>
      </c>
      <c r="ETG36" s="103">
        <f t="shared" ca="1" si="2915"/>
        <v>3</v>
      </c>
      <c r="ETH36" s="104">
        <f t="shared" ca="1" si="3973"/>
        <v>1</v>
      </c>
      <c r="ETI36" s="104">
        <f t="shared" ca="1" si="2916"/>
        <v>1</v>
      </c>
      <c r="ETJ36" s="134">
        <f t="shared" ca="1" si="2917"/>
        <v>0.5</v>
      </c>
      <c r="ETK36" s="103">
        <f t="shared" ca="1" si="2918"/>
        <v>4</v>
      </c>
      <c r="ETL36" s="104">
        <f t="shared" ca="1" si="3974"/>
        <v>2</v>
      </c>
      <c r="ETM36" s="104">
        <f t="shared" ca="1" si="2919"/>
        <v>1</v>
      </c>
      <c r="ETN36" s="134">
        <f t="shared" ca="1" si="2920"/>
        <v>5.7518740578576057</v>
      </c>
      <c r="ETO36" s="103">
        <f t="shared" ca="1" si="2921"/>
        <v>16</v>
      </c>
      <c r="ETP36" s="104">
        <f t="shared" ca="1" si="3975"/>
        <v>4</v>
      </c>
      <c r="ETQ36" s="104">
        <f t="shared" ca="1" si="2922"/>
        <v>0</v>
      </c>
      <c r="ETR36" s="134">
        <f t="shared" ca="1" si="2923"/>
        <v>0.14512960238289452</v>
      </c>
      <c r="ETS36" s="103">
        <f t="shared" ca="1" si="2924"/>
        <v>10</v>
      </c>
      <c r="ETT36" s="104">
        <f t="shared" ca="1" si="3976"/>
        <v>3</v>
      </c>
      <c r="ETU36" s="104">
        <f t="shared" ca="1" si="2925"/>
        <v>1</v>
      </c>
      <c r="ETV36" s="134">
        <f t="shared" ca="1" si="2926"/>
        <v>5.7152099939282834</v>
      </c>
      <c r="ETW36" s="103">
        <f t="shared" ca="1" si="2927"/>
        <v>2</v>
      </c>
      <c r="ETX36" s="104">
        <f t="shared" ca="1" si="3977"/>
        <v>1</v>
      </c>
      <c r="ETY36" s="104">
        <f t="shared" ca="1" si="2928"/>
        <v>0</v>
      </c>
      <c r="ETZ36" s="134">
        <f t="shared" ca="1" si="2929"/>
        <v>-2.2634700801531835</v>
      </c>
      <c r="EUA36" s="103">
        <f t="shared" ca="1" si="2930"/>
        <v>5</v>
      </c>
      <c r="EUB36" s="104">
        <f t="shared" ca="1" si="3978"/>
        <v>2</v>
      </c>
      <c r="EUC36" s="104">
        <f t="shared" ca="1" si="2931"/>
        <v>0</v>
      </c>
      <c r="EUD36" s="134">
        <f t="shared" ca="1" si="2932"/>
        <v>-0.55785497180488619</v>
      </c>
      <c r="EUE36" s="103">
        <f t="shared" ca="1" si="2933"/>
        <v>12</v>
      </c>
      <c r="EUF36" s="104">
        <f t="shared" ca="1" si="3979"/>
        <v>3</v>
      </c>
      <c r="EUG36" s="104">
        <f t="shared" ca="1" si="2934"/>
        <v>0</v>
      </c>
      <c r="EUH36" s="134">
        <f t="shared" ca="1" si="2935"/>
        <v>1.6707630773350388</v>
      </c>
      <c r="EUI36" s="103">
        <f t="shared" ca="1" si="2936"/>
        <v>11</v>
      </c>
      <c r="EUJ36" s="104">
        <f t="shared" ca="1" si="3980"/>
        <v>3</v>
      </c>
      <c r="EUK36" s="104">
        <f t="shared" ca="1" si="2937"/>
        <v>0</v>
      </c>
      <c r="EUL36" s="134">
        <f t="shared" ca="1" si="2938"/>
        <v>2.1483747344834114</v>
      </c>
      <c r="EUM36" s="103">
        <f t="shared" ca="1" si="2939"/>
        <v>7</v>
      </c>
      <c r="EUN36" s="104">
        <f t="shared" ca="1" si="3981"/>
        <v>2</v>
      </c>
      <c r="EUO36" s="104">
        <f t="shared" ca="1" si="2940"/>
        <v>1</v>
      </c>
      <c r="EUP36" s="134">
        <f t="shared" ca="1" si="2941"/>
        <v>2.6749392076742993</v>
      </c>
      <c r="EUQ36" s="103">
        <f t="shared" ca="1" si="2942"/>
        <v>3</v>
      </c>
      <c r="EUR36" s="104">
        <f t="shared" ca="1" si="3982"/>
        <v>1</v>
      </c>
      <c r="EUS36" s="104">
        <f t="shared" ca="1" si="2943"/>
        <v>1</v>
      </c>
      <c r="EUT36" s="134">
        <f t="shared" ca="1" si="2944"/>
        <v>0.5</v>
      </c>
      <c r="EUU36" s="103">
        <f t="shared" ca="1" si="2945"/>
        <v>6</v>
      </c>
      <c r="EUV36" s="104">
        <f t="shared" ca="1" si="3983"/>
        <v>2</v>
      </c>
      <c r="EUW36" s="104">
        <f t="shared" ca="1" si="2946"/>
        <v>1</v>
      </c>
      <c r="EUX36" s="134">
        <f t="shared" ca="1" si="2947"/>
        <v>5.1382270373468941</v>
      </c>
      <c r="EUY36" s="103">
        <f t="shared" ca="1" si="2948"/>
        <v>20</v>
      </c>
      <c r="EUZ36" s="104">
        <f t="shared" ca="1" si="3984"/>
        <v>5</v>
      </c>
      <c r="EVA36" s="104">
        <f t="shared" ca="1" si="2949"/>
        <v>1</v>
      </c>
      <c r="EVB36" s="134">
        <f t="shared" ca="1" si="2950"/>
        <v>5.1307476803274881</v>
      </c>
      <c r="EVC36" s="103">
        <f t="shared" ca="1" si="2951"/>
        <v>1</v>
      </c>
      <c r="EVD36" s="104">
        <f t="shared" ca="1" si="3985"/>
        <v>1</v>
      </c>
      <c r="EVE36" s="104">
        <f t="shared" ca="1" si="2952"/>
        <v>1</v>
      </c>
      <c r="EVF36" s="134">
        <f t="shared" ca="1" si="2953"/>
        <v>-1.0563962480104578</v>
      </c>
      <c r="EVG36" s="103">
        <f t="shared" ca="1" si="2954"/>
        <v>3</v>
      </c>
      <c r="EVH36" s="104">
        <f t="shared" ca="1" si="3986"/>
        <v>1</v>
      </c>
      <c r="EVI36" s="104">
        <f t="shared" ca="1" si="2955"/>
        <v>1</v>
      </c>
      <c r="EVJ36" s="134">
        <f t="shared" ca="1" si="2956"/>
        <v>0.5</v>
      </c>
      <c r="EVK36" s="103">
        <f t="shared" ca="1" si="2957"/>
        <v>14</v>
      </c>
      <c r="EVL36" s="104">
        <f t="shared" ca="1" si="3987"/>
        <v>4</v>
      </c>
      <c r="EVM36" s="104">
        <f t="shared" ca="1" si="2958"/>
        <v>1</v>
      </c>
      <c r="EVN36" s="134">
        <f t="shared" ca="1" si="2959"/>
        <v>2.4245461676398463</v>
      </c>
      <c r="EVO36" s="103">
        <f t="shared" ca="1" si="2960"/>
        <v>5</v>
      </c>
      <c r="EVP36" s="104">
        <f t="shared" ca="1" si="3988"/>
        <v>2</v>
      </c>
      <c r="EVQ36" s="104">
        <f t="shared" ca="1" si="2961"/>
        <v>0</v>
      </c>
      <c r="EVR36" s="134">
        <f t="shared" ca="1" si="2962"/>
        <v>-0.55785497180488619</v>
      </c>
      <c r="EVS36" s="103">
        <f t="shared" ca="1" si="2963"/>
        <v>8</v>
      </c>
      <c r="EVT36" s="104">
        <f t="shared" ca="1" si="3989"/>
        <v>2</v>
      </c>
      <c r="EVU36" s="104">
        <f t="shared" ca="1" si="2964"/>
        <v>1</v>
      </c>
      <c r="EVV36" s="134">
        <f t="shared" ca="1" si="2965"/>
        <v>7.2672765618258381</v>
      </c>
      <c r="EVW36" s="103">
        <f t="shared" ca="1" si="2966"/>
        <v>5</v>
      </c>
      <c r="EVX36" s="104">
        <f t="shared" ca="1" si="3990"/>
        <v>2</v>
      </c>
      <c r="EVY36" s="104">
        <f t="shared" ca="1" si="2967"/>
        <v>0</v>
      </c>
      <c r="EVZ36" s="134">
        <f t="shared" ca="1" si="2968"/>
        <v>-0.55785497180488619</v>
      </c>
      <c r="EWA36" s="103">
        <f t="shared" ca="1" si="2969"/>
        <v>18</v>
      </c>
      <c r="EWB36" s="104">
        <f t="shared" ca="1" si="3991"/>
        <v>5</v>
      </c>
      <c r="EWC36" s="104">
        <f t="shared" ca="1" si="2970"/>
        <v>1</v>
      </c>
      <c r="EWD36" s="134">
        <f t="shared" ca="1" si="2971"/>
        <v>1.4217825209088346</v>
      </c>
      <c r="EWE36" s="103">
        <f t="shared" ca="1" si="2972"/>
        <v>4</v>
      </c>
      <c r="EWF36" s="104">
        <f t="shared" ca="1" si="3992"/>
        <v>2</v>
      </c>
      <c r="EWG36" s="104">
        <f t="shared" ca="1" si="2973"/>
        <v>1</v>
      </c>
      <c r="EWH36" s="134">
        <f t="shared" ca="1" si="2974"/>
        <v>5.7518740578576057</v>
      </c>
      <c r="EWI36" s="103">
        <f t="shared" ca="1" si="2975"/>
        <v>4</v>
      </c>
      <c r="EWJ36" s="104">
        <f t="shared" ca="1" si="3993"/>
        <v>2</v>
      </c>
      <c r="EWK36" s="104">
        <f t="shared" ca="1" si="2976"/>
        <v>1</v>
      </c>
      <c r="EWL36" s="134">
        <f t="shared" ca="1" si="2977"/>
        <v>5.7518740578576057</v>
      </c>
      <c r="EWM36" s="103">
        <f t="shared" ca="1" si="2978"/>
        <v>3</v>
      </c>
      <c r="EWN36" s="104">
        <f t="shared" ca="1" si="3994"/>
        <v>1</v>
      </c>
      <c r="EWO36" s="104">
        <f t="shared" ca="1" si="2979"/>
        <v>1</v>
      </c>
      <c r="EWP36" s="134">
        <f t="shared" ca="1" si="2980"/>
        <v>0.5</v>
      </c>
      <c r="EWQ36" s="103">
        <f t="shared" ca="1" si="2981"/>
        <v>19</v>
      </c>
      <c r="EWR36" s="104">
        <f t="shared" ca="1" si="3995"/>
        <v>5</v>
      </c>
      <c r="EWS36" s="104">
        <f t="shared" ca="1" si="2982"/>
        <v>0</v>
      </c>
      <c r="EWT36" s="134">
        <f t="shared" ca="1" si="2983"/>
        <v>2.5054317711516774</v>
      </c>
      <c r="EWU36" s="103">
        <f t="shared" ca="1" si="2984"/>
        <v>1</v>
      </c>
      <c r="EWV36" s="104">
        <f t="shared" ca="1" si="3996"/>
        <v>1</v>
      </c>
      <c r="EWW36" s="104">
        <f t="shared" ca="1" si="2985"/>
        <v>1</v>
      </c>
      <c r="EWX36" s="134">
        <f t="shared" ca="1" si="2986"/>
        <v>-1.0563962480104578</v>
      </c>
      <c r="EWY36" s="103">
        <f t="shared" ca="1" si="2987"/>
        <v>1</v>
      </c>
      <c r="EWZ36" s="104">
        <f t="shared" ca="1" si="3997"/>
        <v>1</v>
      </c>
      <c r="EXA36" s="104">
        <f t="shared" ca="1" si="2988"/>
        <v>1</v>
      </c>
      <c r="EXB36" s="134">
        <f t="shared" ca="1" si="2989"/>
        <v>-1.0563962480104578</v>
      </c>
      <c r="EXC36" s="103">
        <f t="shared" ca="1" si="2990"/>
        <v>16</v>
      </c>
      <c r="EXD36" s="104">
        <f t="shared" ca="1" si="3998"/>
        <v>4</v>
      </c>
      <c r="EXE36" s="104">
        <f t="shared" ca="1" si="2991"/>
        <v>0</v>
      </c>
      <c r="EXF36" s="134">
        <f t="shared" ca="1" si="2992"/>
        <v>0.14512960238289452</v>
      </c>
      <c r="EXG36" s="103">
        <f t="shared" ca="1" si="2993"/>
        <v>2</v>
      </c>
      <c r="EXH36" s="104">
        <f t="shared" ca="1" si="3999"/>
        <v>1</v>
      </c>
      <c r="EXI36" s="104">
        <f t="shared" ca="1" si="2994"/>
        <v>0</v>
      </c>
      <c r="EXJ36" s="134">
        <f t="shared" ca="1" si="2995"/>
        <v>-2.2634700801531835</v>
      </c>
      <c r="EXK36" s="103">
        <f t="shared" ca="1" si="2996"/>
        <v>13</v>
      </c>
      <c r="EXL36" s="104">
        <f t="shared" ca="1" si="4000"/>
        <v>3</v>
      </c>
      <c r="EXM36" s="104">
        <f t="shared" ca="1" si="2997"/>
        <v>1</v>
      </c>
      <c r="EXN36" s="134">
        <f t="shared" ca="1" si="2998"/>
        <v>6.3962431201922527</v>
      </c>
      <c r="EXO36" s="103">
        <f t="shared" ca="1" si="2999"/>
        <v>10</v>
      </c>
      <c r="EXP36" s="104">
        <f t="shared" ca="1" si="4001"/>
        <v>3</v>
      </c>
      <c r="EXQ36" s="104">
        <f t="shared" ca="1" si="3000"/>
        <v>1</v>
      </c>
      <c r="EXR36" s="134">
        <f t="shared" ca="1" si="3001"/>
        <v>5.7152099939282834</v>
      </c>
    </row>
    <row r="37" spans="2:4022" ht="14.4" x14ac:dyDescent="0.3">
      <c r="B37" s="2"/>
      <c r="C37" s="8"/>
      <c r="D37" s="81">
        <f t="shared" ca="1" si="4002"/>
        <v>8</v>
      </c>
      <c r="E37" s="75">
        <v>2</v>
      </c>
      <c r="F37" s="140">
        <v>1</v>
      </c>
      <c r="G37" s="115">
        <v>7.2672765618258381</v>
      </c>
      <c r="H37" s="155">
        <f t="shared" si="0"/>
        <v>5.7849572407529486</v>
      </c>
      <c r="I37" s="155">
        <f t="shared" si="1"/>
        <v>7.8427993372260962</v>
      </c>
      <c r="J37" s="15"/>
      <c r="K37" s="15"/>
      <c r="L37" s="15"/>
      <c r="M37" s="15"/>
      <c r="N37" s="15"/>
      <c r="O37" s="15"/>
      <c r="P37" s="16"/>
      <c r="Q37" s="16"/>
      <c r="R37" s="91"/>
      <c r="S37" s="91"/>
      <c r="T37" s="91"/>
      <c r="U37" s="91"/>
      <c r="V37" s="92"/>
      <c r="W37" s="103">
        <f t="shared" ca="1" si="2"/>
        <v>8</v>
      </c>
      <c r="X37" s="104">
        <f t="shared" ca="1" si="3002"/>
        <v>2</v>
      </c>
      <c r="Y37" s="104">
        <f t="shared" ca="1" si="3"/>
        <v>1</v>
      </c>
      <c r="Z37" s="134">
        <f t="shared" ca="1" si="4"/>
        <v>7.2672765618258381</v>
      </c>
      <c r="AA37" s="103">
        <f t="shared" ca="1" si="5"/>
        <v>4</v>
      </c>
      <c r="AB37" s="104">
        <f t="shared" ca="1" si="3003"/>
        <v>2</v>
      </c>
      <c r="AC37" s="104">
        <f t="shared" ca="1" si="6"/>
        <v>1</v>
      </c>
      <c r="AD37" s="134">
        <f t="shared" ca="1" si="7"/>
        <v>5.7518740578576057</v>
      </c>
      <c r="AE37" s="103">
        <f t="shared" ca="1" si="8"/>
        <v>10</v>
      </c>
      <c r="AF37" s="104">
        <f t="shared" ca="1" si="3004"/>
        <v>3</v>
      </c>
      <c r="AG37" s="104">
        <f t="shared" ca="1" si="9"/>
        <v>1</v>
      </c>
      <c r="AH37" s="134">
        <f t="shared" ca="1" si="10"/>
        <v>5.7152099939282834</v>
      </c>
      <c r="AI37" s="103">
        <f t="shared" ca="1" si="11"/>
        <v>1</v>
      </c>
      <c r="AJ37" s="104">
        <f t="shared" ca="1" si="3005"/>
        <v>1</v>
      </c>
      <c r="AK37" s="104">
        <f t="shared" ca="1" si="12"/>
        <v>1</v>
      </c>
      <c r="AL37" s="134">
        <f t="shared" ca="1" si="13"/>
        <v>-1.0563962480104578</v>
      </c>
      <c r="AM37" s="103">
        <f t="shared" ca="1" si="14"/>
        <v>2</v>
      </c>
      <c r="AN37" s="104">
        <f t="shared" ca="1" si="3006"/>
        <v>1</v>
      </c>
      <c r="AO37" s="104">
        <f t="shared" ca="1" si="15"/>
        <v>0</v>
      </c>
      <c r="AP37" s="134">
        <f t="shared" ca="1" si="16"/>
        <v>-2.2634700801531835</v>
      </c>
      <c r="AQ37" s="103">
        <f t="shared" ca="1" si="17"/>
        <v>15</v>
      </c>
      <c r="AR37" s="104">
        <f t="shared" ca="1" si="3007"/>
        <v>4</v>
      </c>
      <c r="AS37" s="104">
        <f t="shared" ca="1" si="18"/>
        <v>0</v>
      </c>
      <c r="AT37" s="134">
        <f t="shared" ca="1" si="19"/>
        <v>2.5978161023857069</v>
      </c>
      <c r="AU37" s="103">
        <f t="shared" ca="1" si="20"/>
        <v>20</v>
      </c>
      <c r="AV37" s="104">
        <f t="shared" ca="1" si="3008"/>
        <v>5</v>
      </c>
      <c r="AW37" s="104">
        <f t="shared" ca="1" si="21"/>
        <v>1</v>
      </c>
      <c r="AX37" s="134">
        <f t="shared" ca="1" si="22"/>
        <v>5.1307476803274881</v>
      </c>
      <c r="AY37" s="103">
        <f t="shared" ca="1" si="23"/>
        <v>16</v>
      </c>
      <c r="AZ37" s="104">
        <f t="shared" ca="1" si="3009"/>
        <v>4</v>
      </c>
      <c r="BA37" s="104">
        <f t="shared" ca="1" si="24"/>
        <v>0</v>
      </c>
      <c r="BB37" s="134">
        <f t="shared" ca="1" si="25"/>
        <v>0.14512960238289452</v>
      </c>
      <c r="BC37" s="103">
        <f t="shared" ca="1" si="26"/>
        <v>13</v>
      </c>
      <c r="BD37" s="104">
        <f t="shared" ca="1" si="3010"/>
        <v>3</v>
      </c>
      <c r="BE37" s="104">
        <f t="shared" ca="1" si="27"/>
        <v>1</v>
      </c>
      <c r="BF37" s="134">
        <f t="shared" ca="1" si="28"/>
        <v>6.3962431201922527</v>
      </c>
      <c r="BG37" s="103">
        <f t="shared" ca="1" si="29"/>
        <v>5</v>
      </c>
      <c r="BH37" s="104">
        <f t="shared" ca="1" si="3011"/>
        <v>2</v>
      </c>
      <c r="BI37" s="104">
        <f t="shared" ca="1" si="30"/>
        <v>0</v>
      </c>
      <c r="BJ37" s="134">
        <f t="shared" ca="1" si="31"/>
        <v>-0.55785497180488619</v>
      </c>
      <c r="BK37" s="103">
        <f t="shared" ca="1" si="32"/>
        <v>20</v>
      </c>
      <c r="BL37" s="104">
        <f t="shared" ca="1" si="3012"/>
        <v>5</v>
      </c>
      <c r="BM37" s="104">
        <f t="shared" ca="1" si="33"/>
        <v>1</v>
      </c>
      <c r="BN37" s="134">
        <f t="shared" ca="1" si="34"/>
        <v>5.1307476803274881</v>
      </c>
      <c r="BO37" s="103">
        <f t="shared" ca="1" si="35"/>
        <v>16</v>
      </c>
      <c r="BP37" s="104">
        <f t="shared" ca="1" si="3013"/>
        <v>4</v>
      </c>
      <c r="BQ37" s="104">
        <f t="shared" ca="1" si="36"/>
        <v>0</v>
      </c>
      <c r="BR37" s="134">
        <f t="shared" ca="1" si="37"/>
        <v>0.14512960238289452</v>
      </c>
      <c r="BS37" s="103">
        <f t="shared" ca="1" si="38"/>
        <v>10</v>
      </c>
      <c r="BT37" s="104">
        <f t="shared" ca="1" si="3014"/>
        <v>3</v>
      </c>
      <c r="BU37" s="104">
        <f t="shared" ca="1" si="39"/>
        <v>1</v>
      </c>
      <c r="BV37" s="134">
        <f t="shared" ca="1" si="40"/>
        <v>5.7152099939282834</v>
      </c>
      <c r="BW37" s="103">
        <f t="shared" ca="1" si="41"/>
        <v>18</v>
      </c>
      <c r="BX37" s="104">
        <f t="shared" ca="1" si="3015"/>
        <v>5</v>
      </c>
      <c r="BY37" s="104">
        <f t="shared" ca="1" si="42"/>
        <v>1</v>
      </c>
      <c r="BZ37" s="134">
        <f t="shared" ca="1" si="43"/>
        <v>1.4217825209088346</v>
      </c>
      <c r="CA37" s="103">
        <f t="shared" ca="1" si="44"/>
        <v>12</v>
      </c>
      <c r="CB37" s="104">
        <f t="shared" ca="1" si="3016"/>
        <v>3</v>
      </c>
      <c r="CC37" s="104">
        <f t="shared" ca="1" si="45"/>
        <v>0</v>
      </c>
      <c r="CD37" s="134">
        <f t="shared" ca="1" si="46"/>
        <v>1.6707630773350388</v>
      </c>
      <c r="CE37" s="103">
        <f t="shared" ca="1" si="47"/>
        <v>7</v>
      </c>
      <c r="CF37" s="104">
        <f t="shared" ca="1" si="3017"/>
        <v>2</v>
      </c>
      <c r="CG37" s="104">
        <f t="shared" ca="1" si="48"/>
        <v>1</v>
      </c>
      <c r="CH37" s="134">
        <f t="shared" ca="1" si="49"/>
        <v>2.6749392076742993</v>
      </c>
      <c r="CI37" s="103">
        <f t="shared" ca="1" si="50"/>
        <v>2</v>
      </c>
      <c r="CJ37" s="104">
        <f t="shared" ca="1" si="3018"/>
        <v>1</v>
      </c>
      <c r="CK37" s="104">
        <f t="shared" ca="1" si="51"/>
        <v>0</v>
      </c>
      <c r="CL37" s="134">
        <f t="shared" ca="1" si="52"/>
        <v>-2.2634700801531835</v>
      </c>
      <c r="CM37" s="103">
        <f t="shared" ca="1" si="53"/>
        <v>15</v>
      </c>
      <c r="CN37" s="104">
        <f t="shared" ca="1" si="3019"/>
        <v>4</v>
      </c>
      <c r="CO37" s="104">
        <f t="shared" ca="1" si="54"/>
        <v>0</v>
      </c>
      <c r="CP37" s="134">
        <f t="shared" ca="1" si="55"/>
        <v>2.5978161023857069</v>
      </c>
      <c r="CQ37" s="103">
        <f t="shared" ca="1" si="56"/>
        <v>12</v>
      </c>
      <c r="CR37" s="104">
        <f t="shared" ca="1" si="3020"/>
        <v>3</v>
      </c>
      <c r="CS37" s="104">
        <f t="shared" ca="1" si="57"/>
        <v>0</v>
      </c>
      <c r="CT37" s="134">
        <f t="shared" ca="1" si="58"/>
        <v>1.6707630773350388</v>
      </c>
      <c r="CU37" s="103">
        <f t="shared" ca="1" si="59"/>
        <v>2</v>
      </c>
      <c r="CV37" s="104">
        <f t="shared" ca="1" si="3021"/>
        <v>1</v>
      </c>
      <c r="CW37" s="104">
        <f t="shared" ca="1" si="60"/>
        <v>0</v>
      </c>
      <c r="CX37" s="134">
        <f t="shared" ca="1" si="61"/>
        <v>-2.2634700801531835</v>
      </c>
      <c r="CY37" s="103">
        <f t="shared" ca="1" si="62"/>
        <v>9</v>
      </c>
      <c r="CZ37" s="104">
        <f t="shared" ca="1" si="3022"/>
        <v>3</v>
      </c>
      <c r="DA37" s="104">
        <f t="shared" ca="1" si="63"/>
        <v>1</v>
      </c>
      <c r="DB37" s="134">
        <f t="shared" ca="1" si="64"/>
        <v>2.9518538948595392</v>
      </c>
      <c r="DC37" s="103">
        <f t="shared" ca="1" si="65"/>
        <v>16</v>
      </c>
      <c r="DD37" s="104">
        <f t="shared" ca="1" si="3023"/>
        <v>4</v>
      </c>
      <c r="DE37" s="104">
        <f t="shared" ca="1" si="66"/>
        <v>0</v>
      </c>
      <c r="DF37" s="134">
        <f t="shared" ca="1" si="67"/>
        <v>0.14512960238289452</v>
      </c>
      <c r="DG37" s="103">
        <f t="shared" ca="1" si="68"/>
        <v>19</v>
      </c>
      <c r="DH37" s="104">
        <f t="shared" ca="1" si="3024"/>
        <v>5</v>
      </c>
      <c r="DI37" s="104">
        <f t="shared" ca="1" si="69"/>
        <v>0</v>
      </c>
      <c r="DJ37" s="134">
        <f t="shared" ca="1" si="70"/>
        <v>2.5054317711516774</v>
      </c>
      <c r="DK37" s="103">
        <f t="shared" ca="1" si="71"/>
        <v>20</v>
      </c>
      <c r="DL37" s="104">
        <f t="shared" ca="1" si="3025"/>
        <v>5</v>
      </c>
      <c r="DM37" s="104">
        <f t="shared" ca="1" si="72"/>
        <v>1</v>
      </c>
      <c r="DN37" s="134">
        <f t="shared" ca="1" si="73"/>
        <v>5.1307476803274881</v>
      </c>
      <c r="DO37" s="103">
        <f t="shared" ca="1" si="74"/>
        <v>3</v>
      </c>
      <c r="DP37" s="104">
        <f t="shared" ca="1" si="3026"/>
        <v>1</v>
      </c>
      <c r="DQ37" s="104">
        <f t="shared" ca="1" si="75"/>
        <v>1</v>
      </c>
      <c r="DR37" s="134">
        <f t="shared" ca="1" si="76"/>
        <v>0.5</v>
      </c>
      <c r="DS37" s="103">
        <f t="shared" ca="1" si="77"/>
        <v>18</v>
      </c>
      <c r="DT37" s="104">
        <f t="shared" ca="1" si="3027"/>
        <v>5</v>
      </c>
      <c r="DU37" s="104">
        <f t="shared" ca="1" si="78"/>
        <v>1</v>
      </c>
      <c r="DV37" s="134">
        <f t="shared" ca="1" si="79"/>
        <v>1.4217825209088346</v>
      </c>
      <c r="DW37" s="103">
        <f t="shared" ca="1" si="80"/>
        <v>4</v>
      </c>
      <c r="DX37" s="104">
        <f t="shared" ca="1" si="3028"/>
        <v>2</v>
      </c>
      <c r="DY37" s="104">
        <f t="shared" ca="1" si="81"/>
        <v>1</v>
      </c>
      <c r="DZ37" s="134">
        <f t="shared" ca="1" si="82"/>
        <v>5.7518740578576057</v>
      </c>
      <c r="EA37" s="103">
        <f t="shared" ca="1" si="83"/>
        <v>16</v>
      </c>
      <c r="EB37" s="104">
        <f t="shared" ca="1" si="3029"/>
        <v>4</v>
      </c>
      <c r="EC37" s="104">
        <f t="shared" ca="1" si="84"/>
        <v>0</v>
      </c>
      <c r="ED37" s="134">
        <f t="shared" ca="1" si="85"/>
        <v>0.14512960238289452</v>
      </c>
      <c r="EE37" s="103">
        <f t="shared" ca="1" si="86"/>
        <v>1</v>
      </c>
      <c r="EF37" s="104">
        <f t="shared" ca="1" si="3030"/>
        <v>1</v>
      </c>
      <c r="EG37" s="104">
        <f t="shared" ca="1" si="87"/>
        <v>1</v>
      </c>
      <c r="EH37" s="134">
        <f t="shared" ca="1" si="88"/>
        <v>-1.0563962480104578</v>
      </c>
      <c r="EI37" s="103">
        <f t="shared" ca="1" si="89"/>
        <v>8</v>
      </c>
      <c r="EJ37" s="104">
        <f t="shared" ca="1" si="3031"/>
        <v>2</v>
      </c>
      <c r="EK37" s="104">
        <f t="shared" ca="1" si="90"/>
        <v>1</v>
      </c>
      <c r="EL37" s="134">
        <f t="shared" ca="1" si="91"/>
        <v>7.2672765618258381</v>
      </c>
      <c r="EM37" s="103">
        <f t="shared" ca="1" si="92"/>
        <v>12</v>
      </c>
      <c r="EN37" s="104">
        <f t="shared" ca="1" si="3032"/>
        <v>3</v>
      </c>
      <c r="EO37" s="104">
        <f t="shared" ca="1" si="93"/>
        <v>0</v>
      </c>
      <c r="EP37" s="134">
        <f t="shared" ca="1" si="94"/>
        <v>1.6707630773350388</v>
      </c>
      <c r="EQ37" s="103">
        <f t="shared" ca="1" si="95"/>
        <v>6</v>
      </c>
      <c r="ER37" s="104">
        <f t="shared" ca="1" si="3033"/>
        <v>2</v>
      </c>
      <c r="ES37" s="104">
        <f t="shared" ca="1" si="96"/>
        <v>1</v>
      </c>
      <c r="ET37" s="134">
        <f t="shared" ca="1" si="97"/>
        <v>5.1382270373468941</v>
      </c>
      <c r="EU37" s="103">
        <f t="shared" ca="1" si="98"/>
        <v>15</v>
      </c>
      <c r="EV37" s="104">
        <f t="shared" ca="1" si="3034"/>
        <v>4</v>
      </c>
      <c r="EW37" s="104">
        <f t="shared" ca="1" si="99"/>
        <v>0</v>
      </c>
      <c r="EX37" s="134">
        <f t="shared" ca="1" si="100"/>
        <v>2.5978161023857069</v>
      </c>
      <c r="EY37" s="103">
        <f t="shared" ca="1" si="101"/>
        <v>5</v>
      </c>
      <c r="EZ37" s="104">
        <f t="shared" ca="1" si="3035"/>
        <v>2</v>
      </c>
      <c r="FA37" s="104">
        <f t="shared" ca="1" si="102"/>
        <v>0</v>
      </c>
      <c r="FB37" s="134">
        <f t="shared" ca="1" si="103"/>
        <v>-0.55785497180488619</v>
      </c>
      <c r="FC37" s="103">
        <f t="shared" ca="1" si="104"/>
        <v>4</v>
      </c>
      <c r="FD37" s="104">
        <f t="shared" ca="1" si="3036"/>
        <v>2</v>
      </c>
      <c r="FE37" s="104">
        <f t="shared" ca="1" si="105"/>
        <v>1</v>
      </c>
      <c r="FF37" s="134">
        <f t="shared" ca="1" si="106"/>
        <v>5.7518740578576057</v>
      </c>
      <c r="FG37" s="103">
        <f t="shared" ca="1" si="107"/>
        <v>3</v>
      </c>
      <c r="FH37" s="104">
        <f t="shared" ca="1" si="3037"/>
        <v>1</v>
      </c>
      <c r="FI37" s="104">
        <f t="shared" ca="1" si="108"/>
        <v>1</v>
      </c>
      <c r="FJ37" s="134">
        <f t="shared" ca="1" si="109"/>
        <v>0.5</v>
      </c>
      <c r="FK37" s="103">
        <f t="shared" ca="1" si="110"/>
        <v>7</v>
      </c>
      <c r="FL37" s="104">
        <f t="shared" ca="1" si="3038"/>
        <v>2</v>
      </c>
      <c r="FM37" s="104">
        <f t="shared" ca="1" si="111"/>
        <v>1</v>
      </c>
      <c r="FN37" s="134">
        <f t="shared" ca="1" si="112"/>
        <v>2.6749392076742993</v>
      </c>
      <c r="FO37" s="103">
        <f t="shared" ca="1" si="113"/>
        <v>8</v>
      </c>
      <c r="FP37" s="104">
        <f t="shared" ca="1" si="3039"/>
        <v>2</v>
      </c>
      <c r="FQ37" s="104">
        <f t="shared" ca="1" si="114"/>
        <v>1</v>
      </c>
      <c r="FR37" s="134">
        <f t="shared" ca="1" si="115"/>
        <v>7.2672765618258381</v>
      </c>
      <c r="FS37" s="103">
        <f t="shared" ca="1" si="116"/>
        <v>12</v>
      </c>
      <c r="FT37" s="104">
        <f t="shared" ca="1" si="3040"/>
        <v>3</v>
      </c>
      <c r="FU37" s="104">
        <f t="shared" ca="1" si="117"/>
        <v>0</v>
      </c>
      <c r="FV37" s="134">
        <f t="shared" ca="1" si="118"/>
        <v>1.6707630773350388</v>
      </c>
      <c r="FW37" s="103">
        <f t="shared" ca="1" si="119"/>
        <v>19</v>
      </c>
      <c r="FX37" s="104">
        <f t="shared" ca="1" si="3041"/>
        <v>5</v>
      </c>
      <c r="FY37" s="104">
        <f t="shared" ca="1" si="120"/>
        <v>0</v>
      </c>
      <c r="FZ37" s="134">
        <f t="shared" ca="1" si="121"/>
        <v>2.5054317711516774</v>
      </c>
      <c r="GA37" s="103">
        <f t="shared" ca="1" si="122"/>
        <v>3</v>
      </c>
      <c r="GB37" s="104">
        <f t="shared" ca="1" si="3042"/>
        <v>1</v>
      </c>
      <c r="GC37" s="104">
        <f t="shared" ca="1" si="123"/>
        <v>1</v>
      </c>
      <c r="GD37" s="134">
        <f t="shared" ca="1" si="124"/>
        <v>0.5</v>
      </c>
      <c r="GE37" s="103">
        <f t="shared" ca="1" si="125"/>
        <v>5</v>
      </c>
      <c r="GF37" s="104">
        <f t="shared" ca="1" si="3043"/>
        <v>2</v>
      </c>
      <c r="GG37" s="104">
        <f t="shared" ca="1" si="126"/>
        <v>0</v>
      </c>
      <c r="GH37" s="134">
        <f t="shared" ca="1" si="127"/>
        <v>-0.55785497180488619</v>
      </c>
      <c r="GI37" s="103">
        <f t="shared" ca="1" si="128"/>
        <v>13</v>
      </c>
      <c r="GJ37" s="104">
        <f t="shared" ca="1" si="3044"/>
        <v>3</v>
      </c>
      <c r="GK37" s="104">
        <f t="shared" ca="1" si="129"/>
        <v>1</v>
      </c>
      <c r="GL37" s="134">
        <f t="shared" ca="1" si="130"/>
        <v>6.3962431201922527</v>
      </c>
      <c r="GM37" s="103">
        <f t="shared" ca="1" si="131"/>
        <v>13</v>
      </c>
      <c r="GN37" s="104">
        <f t="shared" ca="1" si="3045"/>
        <v>3</v>
      </c>
      <c r="GO37" s="104">
        <f t="shared" ca="1" si="132"/>
        <v>1</v>
      </c>
      <c r="GP37" s="134">
        <f t="shared" ca="1" si="133"/>
        <v>6.3962431201922527</v>
      </c>
      <c r="GQ37" s="103">
        <f t="shared" ca="1" si="134"/>
        <v>14</v>
      </c>
      <c r="GR37" s="104">
        <f t="shared" ca="1" si="3046"/>
        <v>4</v>
      </c>
      <c r="GS37" s="104">
        <f t="shared" ca="1" si="135"/>
        <v>1</v>
      </c>
      <c r="GT37" s="134">
        <f t="shared" ca="1" si="136"/>
        <v>2.4245461676398463</v>
      </c>
      <c r="GU37" s="103">
        <f t="shared" ca="1" si="137"/>
        <v>5</v>
      </c>
      <c r="GV37" s="104">
        <f t="shared" ca="1" si="3047"/>
        <v>2</v>
      </c>
      <c r="GW37" s="104">
        <f t="shared" ca="1" si="138"/>
        <v>0</v>
      </c>
      <c r="GX37" s="134">
        <f t="shared" ca="1" si="139"/>
        <v>-0.55785497180488619</v>
      </c>
      <c r="GY37" s="103">
        <f t="shared" ca="1" si="140"/>
        <v>4</v>
      </c>
      <c r="GZ37" s="104">
        <f t="shared" ca="1" si="3048"/>
        <v>2</v>
      </c>
      <c r="HA37" s="104">
        <f t="shared" ca="1" si="141"/>
        <v>1</v>
      </c>
      <c r="HB37" s="134">
        <f t="shared" ca="1" si="142"/>
        <v>5.7518740578576057</v>
      </c>
      <c r="HC37" s="103">
        <f t="shared" ca="1" si="143"/>
        <v>18</v>
      </c>
      <c r="HD37" s="104">
        <f t="shared" ca="1" si="3049"/>
        <v>5</v>
      </c>
      <c r="HE37" s="104">
        <f t="shared" ca="1" si="144"/>
        <v>1</v>
      </c>
      <c r="HF37" s="134">
        <f t="shared" ca="1" si="145"/>
        <v>1.4217825209088346</v>
      </c>
      <c r="HG37" s="103">
        <f t="shared" ca="1" si="146"/>
        <v>2</v>
      </c>
      <c r="HH37" s="104">
        <f t="shared" ca="1" si="3050"/>
        <v>1</v>
      </c>
      <c r="HI37" s="104">
        <f t="shared" ca="1" si="147"/>
        <v>0</v>
      </c>
      <c r="HJ37" s="134">
        <f t="shared" ca="1" si="148"/>
        <v>-2.2634700801531835</v>
      </c>
      <c r="HK37" s="103">
        <f t="shared" ca="1" si="149"/>
        <v>8</v>
      </c>
      <c r="HL37" s="104">
        <f t="shared" ca="1" si="3051"/>
        <v>2</v>
      </c>
      <c r="HM37" s="104">
        <f t="shared" ca="1" si="150"/>
        <v>1</v>
      </c>
      <c r="HN37" s="134">
        <f t="shared" ca="1" si="151"/>
        <v>7.2672765618258381</v>
      </c>
      <c r="HO37" s="103">
        <f t="shared" ca="1" si="152"/>
        <v>1</v>
      </c>
      <c r="HP37" s="104">
        <f t="shared" ca="1" si="3052"/>
        <v>1</v>
      </c>
      <c r="HQ37" s="104">
        <f t="shared" ca="1" si="153"/>
        <v>1</v>
      </c>
      <c r="HR37" s="134">
        <f t="shared" ca="1" si="154"/>
        <v>-1.0563962480104578</v>
      </c>
      <c r="HS37" s="103">
        <f t="shared" ca="1" si="155"/>
        <v>15</v>
      </c>
      <c r="HT37" s="104">
        <f t="shared" ca="1" si="3053"/>
        <v>4</v>
      </c>
      <c r="HU37" s="104">
        <f t="shared" ca="1" si="156"/>
        <v>0</v>
      </c>
      <c r="HV37" s="134">
        <f t="shared" ca="1" si="157"/>
        <v>2.5978161023857069</v>
      </c>
      <c r="HW37" s="103">
        <f t="shared" ca="1" si="158"/>
        <v>6</v>
      </c>
      <c r="HX37" s="104">
        <f t="shared" ca="1" si="3054"/>
        <v>2</v>
      </c>
      <c r="HY37" s="104">
        <f t="shared" ca="1" si="159"/>
        <v>1</v>
      </c>
      <c r="HZ37" s="134">
        <f t="shared" ca="1" si="160"/>
        <v>5.1382270373468941</v>
      </c>
      <c r="IA37" s="103">
        <f t="shared" ca="1" si="161"/>
        <v>18</v>
      </c>
      <c r="IB37" s="104">
        <f t="shared" ca="1" si="3055"/>
        <v>5</v>
      </c>
      <c r="IC37" s="104">
        <f t="shared" ca="1" si="162"/>
        <v>1</v>
      </c>
      <c r="ID37" s="134">
        <f t="shared" ca="1" si="163"/>
        <v>1.4217825209088346</v>
      </c>
      <c r="IE37" s="103">
        <f t="shared" ca="1" si="164"/>
        <v>10</v>
      </c>
      <c r="IF37" s="104">
        <f t="shared" ca="1" si="3056"/>
        <v>3</v>
      </c>
      <c r="IG37" s="104">
        <f t="shared" ca="1" si="165"/>
        <v>1</v>
      </c>
      <c r="IH37" s="134">
        <f t="shared" ca="1" si="166"/>
        <v>5.7152099939282834</v>
      </c>
      <c r="II37" s="103">
        <f t="shared" ca="1" si="167"/>
        <v>6</v>
      </c>
      <c r="IJ37" s="104">
        <f t="shared" ca="1" si="3057"/>
        <v>2</v>
      </c>
      <c r="IK37" s="104">
        <f t="shared" ca="1" si="168"/>
        <v>1</v>
      </c>
      <c r="IL37" s="134">
        <f t="shared" ca="1" si="169"/>
        <v>5.1382270373468941</v>
      </c>
      <c r="IM37" s="103">
        <f t="shared" ca="1" si="170"/>
        <v>3</v>
      </c>
      <c r="IN37" s="104">
        <f t="shared" ca="1" si="3058"/>
        <v>1</v>
      </c>
      <c r="IO37" s="104">
        <f t="shared" ca="1" si="171"/>
        <v>1</v>
      </c>
      <c r="IP37" s="134">
        <f t="shared" ca="1" si="172"/>
        <v>0.5</v>
      </c>
      <c r="IQ37" s="103">
        <f t="shared" ca="1" si="173"/>
        <v>8</v>
      </c>
      <c r="IR37" s="104">
        <f t="shared" ca="1" si="3059"/>
        <v>2</v>
      </c>
      <c r="IS37" s="104">
        <f t="shared" ca="1" si="174"/>
        <v>1</v>
      </c>
      <c r="IT37" s="134">
        <f t="shared" ca="1" si="175"/>
        <v>7.2672765618258381</v>
      </c>
      <c r="IU37" s="103">
        <f t="shared" ca="1" si="176"/>
        <v>19</v>
      </c>
      <c r="IV37" s="104">
        <f t="shared" ca="1" si="3060"/>
        <v>5</v>
      </c>
      <c r="IW37" s="104">
        <f t="shared" ca="1" si="177"/>
        <v>0</v>
      </c>
      <c r="IX37" s="134">
        <f t="shared" ca="1" si="178"/>
        <v>2.5054317711516774</v>
      </c>
      <c r="IY37" s="103">
        <f t="shared" ca="1" si="179"/>
        <v>8</v>
      </c>
      <c r="IZ37" s="104">
        <f t="shared" ca="1" si="3061"/>
        <v>2</v>
      </c>
      <c r="JA37" s="104">
        <f t="shared" ca="1" si="180"/>
        <v>1</v>
      </c>
      <c r="JB37" s="134">
        <f t="shared" ca="1" si="181"/>
        <v>7.2672765618258381</v>
      </c>
      <c r="JC37" s="103">
        <f t="shared" ca="1" si="182"/>
        <v>1</v>
      </c>
      <c r="JD37" s="104">
        <f t="shared" ca="1" si="3062"/>
        <v>1</v>
      </c>
      <c r="JE37" s="104">
        <f t="shared" ca="1" si="183"/>
        <v>1</v>
      </c>
      <c r="JF37" s="134">
        <f t="shared" ca="1" si="184"/>
        <v>-1.0563962480104578</v>
      </c>
      <c r="JG37" s="103">
        <f t="shared" ca="1" si="185"/>
        <v>4</v>
      </c>
      <c r="JH37" s="104">
        <f t="shared" ca="1" si="3063"/>
        <v>2</v>
      </c>
      <c r="JI37" s="104">
        <f t="shared" ca="1" si="186"/>
        <v>1</v>
      </c>
      <c r="JJ37" s="134">
        <f t="shared" ca="1" si="187"/>
        <v>5.7518740578576057</v>
      </c>
      <c r="JK37" s="103">
        <f t="shared" ca="1" si="188"/>
        <v>3</v>
      </c>
      <c r="JL37" s="104">
        <f t="shared" ca="1" si="3064"/>
        <v>1</v>
      </c>
      <c r="JM37" s="104">
        <f t="shared" ca="1" si="189"/>
        <v>1</v>
      </c>
      <c r="JN37" s="134">
        <f t="shared" ca="1" si="190"/>
        <v>0.5</v>
      </c>
      <c r="JO37" s="103">
        <f t="shared" ca="1" si="191"/>
        <v>2</v>
      </c>
      <c r="JP37" s="104">
        <f t="shared" ca="1" si="3065"/>
        <v>1</v>
      </c>
      <c r="JQ37" s="104">
        <f t="shared" ca="1" si="192"/>
        <v>0</v>
      </c>
      <c r="JR37" s="134">
        <f t="shared" ca="1" si="193"/>
        <v>-2.2634700801531835</v>
      </c>
      <c r="JS37" s="103">
        <f t="shared" ca="1" si="194"/>
        <v>14</v>
      </c>
      <c r="JT37" s="104">
        <f t="shared" ca="1" si="3066"/>
        <v>4</v>
      </c>
      <c r="JU37" s="104">
        <f t="shared" ca="1" si="195"/>
        <v>1</v>
      </c>
      <c r="JV37" s="134">
        <f t="shared" ca="1" si="196"/>
        <v>2.4245461676398463</v>
      </c>
      <c r="JW37" s="103">
        <f t="shared" ca="1" si="197"/>
        <v>18</v>
      </c>
      <c r="JX37" s="104">
        <f t="shared" ca="1" si="3067"/>
        <v>5</v>
      </c>
      <c r="JY37" s="104">
        <f t="shared" ca="1" si="198"/>
        <v>1</v>
      </c>
      <c r="JZ37" s="134">
        <f t="shared" ca="1" si="199"/>
        <v>1.4217825209088346</v>
      </c>
      <c r="KA37" s="103">
        <f t="shared" ca="1" si="200"/>
        <v>13</v>
      </c>
      <c r="KB37" s="104">
        <f t="shared" ca="1" si="3068"/>
        <v>3</v>
      </c>
      <c r="KC37" s="104">
        <f t="shared" ca="1" si="201"/>
        <v>1</v>
      </c>
      <c r="KD37" s="134">
        <f t="shared" ca="1" si="202"/>
        <v>6.3962431201922527</v>
      </c>
      <c r="KE37" s="103">
        <f t="shared" ca="1" si="203"/>
        <v>19</v>
      </c>
      <c r="KF37" s="104">
        <f t="shared" ca="1" si="3069"/>
        <v>5</v>
      </c>
      <c r="KG37" s="104">
        <f t="shared" ca="1" si="204"/>
        <v>0</v>
      </c>
      <c r="KH37" s="134">
        <f t="shared" ca="1" si="205"/>
        <v>2.5054317711516774</v>
      </c>
      <c r="KI37" s="103">
        <f t="shared" ca="1" si="206"/>
        <v>15</v>
      </c>
      <c r="KJ37" s="104">
        <f t="shared" ca="1" si="3070"/>
        <v>4</v>
      </c>
      <c r="KK37" s="104">
        <f t="shared" ca="1" si="207"/>
        <v>0</v>
      </c>
      <c r="KL37" s="134">
        <f t="shared" ca="1" si="208"/>
        <v>2.5978161023857069</v>
      </c>
      <c r="KM37" s="103">
        <f t="shared" ca="1" si="209"/>
        <v>6</v>
      </c>
      <c r="KN37" s="104">
        <f t="shared" ca="1" si="3071"/>
        <v>2</v>
      </c>
      <c r="KO37" s="104">
        <f t="shared" ca="1" si="210"/>
        <v>1</v>
      </c>
      <c r="KP37" s="134">
        <f t="shared" ca="1" si="211"/>
        <v>5.1382270373468941</v>
      </c>
      <c r="KQ37" s="103">
        <f t="shared" ca="1" si="212"/>
        <v>13</v>
      </c>
      <c r="KR37" s="104">
        <f t="shared" ca="1" si="3072"/>
        <v>3</v>
      </c>
      <c r="KS37" s="104">
        <f t="shared" ca="1" si="213"/>
        <v>1</v>
      </c>
      <c r="KT37" s="134">
        <f t="shared" ca="1" si="214"/>
        <v>6.3962431201922527</v>
      </c>
      <c r="KU37" s="103">
        <f t="shared" ca="1" si="215"/>
        <v>13</v>
      </c>
      <c r="KV37" s="104">
        <f t="shared" ca="1" si="3073"/>
        <v>3</v>
      </c>
      <c r="KW37" s="104">
        <f t="shared" ca="1" si="216"/>
        <v>1</v>
      </c>
      <c r="KX37" s="134">
        <f t="shared" ca="1" si="217"/>
        <v>6.3962431201922527</v>
      </c>
      <c r="KY37" s="103">
        <f t="shared" ca="1" si="218"/>
        <v>13</v>
      </c>
      <c r="KZ37" s="104">
        <f t="shared" ca="1" si="3074"/>
        <v>3</v>
      </c>
      <c r="LA37" s="104">
        <f t="shared" ca="1" si="219"/>
        <v>1</v>
      </c>
      <c r="LB37" s="134">
        <f t="shared" ca="1" si="220"/>
        <v>6.3962431201922527</v>
      </c>
      <c r="LC37" s="103">
        <f t="shared" ca="1" si="221"/>
        <v>16</v>
      </c>
      <c r="LD37" s="104">
        <f t="shared" ca="1" si="3075"/>
        <v>4</v>
      </c>
      <c r="LE37" s="104">
        <f t="shared" ca="1" si="222"/>
        <v>0</v>
      </c>
      <c r="LF37" s="134">
        <f t="shared" ca="1" si="223"/>
        <v>0.14512960238289452</v>
      </c>
      <c r="LG37" s="103">
        <f t="shared" ca="1" si="224"/>
        <v>14</v>
      </c>
      <c r="LH37" s="104">
        <f t="shared" ca="1" si="3076"/>
        <v>4</v>
      </c>
      <c r="LI37" s="104">
        <f t="shared" ca="1" si="225"/>
        <v>1</v>
      </c>
      <c r="LJ37" s="134">
        <f t="shared" ca="1" si="226"/>
        <v>2.4245461676398463</v>
      </c>
      <c r="LK37" s="103">
        <f t="shared" ca="1" si="227"/>
        <v>2</v>
      </c>
      <c r="LL37" s="104">
        <f t="shared" ca="1" si="3077"/>
        <v>1</v>
      </c>
      <c r="LM37" s="104">
        <f t="shared" ca="1" si="228"/>
        <v>0</v>
      </c>
      <c r="LN37" s="134">
        <f t="shared" ca="1" si="229"/>
        <v>-2.2634700801531835</v>
      </c>
      <c r="LO37" s="103">
        <f t="shared" ca="1" si="230"/>
        <v>2</v>
      </c>
      <c r="LP37" s="104">
        <f t="shared" ca="1" si="3078"/>
        <v>1</v>
      </c>
      <c r="LQ37" s="104">
        <f t="shared" ca="1" si="231"/>
        <v>0</v>
      </c>
      <c r="LR37" s="134">
        <f t="shared" ca="1" si="232"/>
        <v>-2.2634700801531835</v>
      </c>
      <c r="LS37" s="103">
        <f t="shared" ca="1" si="233"/>
        <v>1</v>
      </c>
      <c r="LT37" s="104">
        <f t="shared" ca="1" si="3079"/>
        <v>1</v>
      </c>
      <c r="LU37" s="104">
        <f t="shared" ca="1" si="234"/>
        <v>1</v>
      </c>
      <c r="LV37" s="134">
        <f t="shared" ca="1" si="235"/>
        <v>-1.0563962480104578</v>
      </c>
      <c r="LW37" s="103">
        <f t="shared" ca="1" si="236"/>
        <v>17</v>
      </c>
      <c r="LX37" s="104">
        <f t="shared" ca="1" si="3080"/>
        <v>4</v>
      </c>
      <c r="LY37" s="104">
        <f t="shared" ca="1" si="237"/>
        <v>1</v>
      </c>
      <c r="LZ37" s="134">
        <f t="shared" ca="1" si="238"/>
        <v>3.6041923718220801</v>
      </c>
      <c r="MA37" s="103">
        <f t="shared" ca="1" si="239"/>
        <v>20</v>
      </c>
      <c r="MB37" s="104">
        <f t="shared" ca="1" si="3081"/>
        <v>5</v>
      </c>
      <c r="MC37" s="104">
        <f t="shared" ca="1" si="240"/>
        <v>1</v>
      </c>
      <c r="MD37" s="134">
        <f t="shared" ca="1" si="241"/>
        <v>5.1307476803274881</v>
      </c>
      <c r="ME37" s="103">
        <f t="shared" ca="1" si="242"/>
        <v>19</v>
      </c>
      <c r="MF37" s="104">
        <f t="shared" ca="1" si="3082"/>
        <v>5</v>
      </c>
      <c r="MG37" s="104">
        <f t="shared" ca="1" si="243"/>
        <v>0</v>
      </c>
      <c r="MH37" s="134">
        <f t="shared" ca="1" si="244"/>
        <v>2.5054317711516774</v>
      </c>
      <c r="MI37" s="103">
        <f t="shared" ca="1" si="245"/>
        <v>1</v>
      </c>
      <c r="MJ37" s="104">
        <f t="shared" ca="1" si="3083"/>
        <v>1</v>
      </c>
      <c r="MK37" s="104">
        <f t="shared" ca="1" si="246"/>
        <v>1</v>
      </c>
      <c r="ML37" s="134">
        <f t="shared" ca="1" si="247"/>
        <v>-1.0563962480104578</v>
      </c>
      <c r="MM37" s="103">
        <f t="shared" ca="1" si="248"/>
        <v>13</v>
      </c>
      <c r="MN37" s="104">
        <f t="shared" ca="1" si="3084"/>
        <v>3</v>
      </c>
      <c r="MO37" s="104">
        <f t="shared" ca="1" si="249"/>
        <v>1</v>
      </c>
      <c r="MP37" s="134">
        <f t="shared" ca="1" si="250"/>
        <v>6.3962431201922527</v>
      </c>
      <c r="MQ37" s="103">
        <f t="shared" ca="1" si="251"/>
        <v>2</v>
      </c>
      <c r="MR37" s="104">
        <f t="shared" ca="1" si="3085"/>
        <v>1</v>
      </c>
      <c r="MS37" s="104">
        <f t="shared" ca="1" si="252"/>
        <v>0</v>
      </c>
      <c r="MT37" s="134">
        <f t="shared" ca="1" si="253"/>
        <v>-2.2634700801531835</v>
      </c>
      <c r="MU37" s="103">
        <f t="shared" ca="1" si="254"/>
        <v>10</v>
      </c>
      <c r="MV37" s="104">
        <f t="shared" ca="1" si="3086"/>
        <v>3</v>
      </c>
      <c r="MW37" s="104">
        <f t="shared" ca="1" si="255"/>
        <v>1</v>
      </c>
      <c r="MX37" s="134">
        <f t="shared" ca="1" si="256"/>
        <v>5.7152099939282834</v>
      </c>
      <c r="MY37" s="103">
        <f t="shared" ca="1" si="257"/>
        <v>11</v>
      </c>
      <c r="MZ37" s="104">
        <f t="shared" ca="1" si="3087"/>
        <v>3</v>
      </c>
      <c r="NA37" s="104">
        <f t="shared" ca="1" si="258"/>
        <v>0</v>
      </c>
      <c r="NB37" s="134">
        <f t="shared" ca="1" si="259"/>
        <v>2.1483747344834114</v>
      </c>
      <c r="NC37" s="103">
        <f t="shared" ca="1" si="260"/>
        <v>15</v>
      </c>
      <c r="ND37" s="104">
        <f t="shared" ca="1" si="3088"/>
        <v>4</v>
      </c>
      <c r="NE37" s="104">
        <f t="shared" ca="1" si="261"/>
        <v>0</v>
      </c>
      <c r="NF37" s="134">
        <f t="shared" ca="1" si="262"/>
        <v>2.5978161023857069</v>
      </c>
      <c r="NG37" s="103">
        <f t="shared" ca="1" si="263"/>
        <v>13</v>
      </c>
      <c r="NH37" s="104">
        <f t="shared" ca="1" si="3089"/>
        <v>3</v>
      </c>
      <c r="NI37" s="104">
        <f t="shared" ca="1" si="264"/>
        <v>1</v>
      </c>
      <c r="NJ37" s="134">
        <f t="shared" ca="1" si="265"/>
        <v>6.3962431201922527</v>
      </c>
      <c r="NK37" s="103">
        <f t="shared" ca="1" si="266"/>
        <v>2</v>
      </c>
      <c r="NL37" s="104">
        <f t="shared" ca="1" si="3090"/>
        <v>1</v>
      </c>
      <c r="NM37" s="104">
        <f t="shared" ca="1" si="267"/>
        <v>0</v>
      </c>
      <c r="NN37" s="134">
        <f t="shared" ca="1" si="268"/>
        <v>-2.2634700801531835</v>
      </c>
      <c r="NO37" s="103">
        <f t="shared" ca="1" si="269"/>
        <v>16</v>
      </c>
      <c r="NP37" s="104">
        <f t="shared" ca="1" si="3091"/>
        <v>4</v>
      </c>
      <c r="NQ37" s="104">
        <f t="shared" ca="1" si="270"/>
        <v>0</v>
      </c>
      <c r="NR37" s="134">
        <f t="shared" ca="1" si="271"/>
        <v>0.14512960238289452</v>
      </c>
      <c r="NS37" s="103">
        <f t="shared" ca="1" si="272"/>
        <v>18</v>
      </c>
      <c r="NT37" s="104">
        <f t="shared" ca="1" si="3092"/>
        <v>5</v>
      </c>
      <c r="NU37" s="104">
        <f t="shared" ca="1" si="273"/>
        <v>1</v>
      </c>
      <c r="NV37" s="134">
        <f t="shared" ca="1" si="274"/>
        <v>1.4217825209088346</v>
      </c>
      <c r="NW37" s="103">
        <f t="shared" ca="1" si="275"/>
        <v>3</v>
      </c>
      <c r="NX37" s="104">
        <f t="shared" ca="1" si="3093"/>
        <v>1</v>
      </c>
      <c r="NY37" s="104">
        <f t="shared" ca="1" si="276"/>
        <v>1</v>
      </c>
      <c r="NZ37" s="134">
        <f t="shared" ca="1" si="277"/>
        <v>0.5</v>
      </c>
      <c r="OA37" s="103">
        <f t="shared" ca="1" si="278"/>
        <v>18</v>
      </c>
      <c r="OB37" s="104">
        <f t="shared" ca="1" si="3094"/>
        <v>5</v>
      </c>
      <c r="OC37" s="104">
        <f t="shared" ca="1" si="279"/>
        <v>1</v>
      </c>
      <c r="OD37" s="134">
        <f t="shared" ca="1" si="280"/>
        <v>1.4217825209088346</v>
      </c>
      <c r="OE37" s="103">
        <f t="shared" ca="1" si="281"/>
        <v>3</v>
      </c>
      <c r="OF37" s="104">
        <f t="shared" ca="1" si="3095"/>
        <v>1</v>
      </c>
      <c r="OG37" s="104">
        <f t="shared" ca="1" si="282"/>
        <v>1</v>
      </c>
      <c r="OH37" s="134">
        <f t="shared" ca="1" si="283"/>
        <v>0.5</v>
      </c>
      <c r="OI37" s="103">
        <f t="shared" ca="1" si="284"/>
        <v>9</v>
      </c>
      <c r="OJ37" s="104">
        <f t="shared" ca="1" si="3096"/>
        <v>3</v>
      </c>
      <c r="OK37" s="104">
        <f t="shared" ca="1" si="285"/>
        <v>1</v>
      </c>
      <c r="OL37" s="134">
        <f t="shared" ca="1" si="286"/>
        <v>2.9518538948595392</v>
      </c>
      <c r="OM37" s="103">
        <f t="shared" ca="1" si="287"/>
        <v>7</v>
      </c>
      <c r="ON37" s="104">
        <f t="shared" ca="1" si="3097"/>
        <v>2</v>
      </c>
      <c r="OO37" s="104">
        <f t="shared" ca="1" si="288"/>
        <v>1</v>
      </c>
      <c r="OP37" s="134">
        <f t="shared" ca="1" si="289"/>
        <v>2.6749392076742993</v>
      </c>
      <c r="OQ37" s="103">
        <f t="shared" ca="1" si="290"/>
        <v>18</v>
      </c>
      <c r="OR37" s="104">
        <f t="shared" ca="1" si="3098"/>
        <v>5</v>
      </c>
      <c r="OS37" s="104">
        <f t="shared" ca="1" si="291"/>
        <v>1</v>
      </c>
      <c r="OT37" s="134">
        <f t="shared" ca="1" si="292"/>
        <v>1.4217825209088346</v>
      </c>
      <c r="OU37" s="103">
        <f t="shared" ca="1" si="293"/>
        <v>3</v>
      </c>
      <c r="OV37" s="104">
        <f t="shared" ca="1" si="3099"/>
        <v>1</v>
      </c>
      <c r="OW37" s="104">
        <f t="shared" ca="1" si="294"/>
        <v>1</v>
      </c>
      <c r="OX37" s="134">
        <f t="shared" ca="1" si="295"/>
        <v>0.5</v>
      </c>
      <c r="OY37" s="103">
        <f t="shared" ca="1" si="296"/>
        <v>10</v>
      </c>
      <c r="OZ37" s="104">
        <f t="shared" ca="1" si="3100"/>
        <v>3</v>
      </c>
      <c r="PA37" s="104">
        <f t="shared" ca="1" si="297"/>
        <v>1</v>
      </c>
      <c r="PB37" s="134">
        <f t="shared" ca="1" si="298"/>
        <v>5.7152099939282834</v>
      </c>
      <c r="PC37" s="103">
        <f t="shared" ca="1" si="299"/>
        <v>19</v>
      </c>
      <c r="PD37" s="104">
        <f t="shared" ca="1" si="3101"/>
        <v>5</v>
      </c>
      <c r="PE37" s="104">
        <f t="shared" ca="1" si="300"/>
        <v>0</v>
      </c>
      <c r="PF37" s="134">
        <f t="shared" ca="1" si="301"/>
        <v>2.5054317711516774</v>
      </c>
      <c r="PG37" s="103">
        <f t="shared" ca="1" si="302"/>
        <v>11</v>
      </c>
      <c r="PH37" s="104">
        <f t="shared" ca="1" si="3102"/>
        <v>3</v>
      </c>
      <c r="PI37" s="104">
        <f t="shared" ca="1" si="303"/>
        <v>0</v>
      </c>
      <c r="PJ37" s="134">
        <f t="shared" ca="1" si="304"/>
        <v>2.1483747344834114</v>
      </c>
      <c r="PK37" s="103">
        <f t="shared" ca="1" si="305"/>
        <v>9</v>
      </c>
      <c r="PL37" s="104">
        <f t="shared" ca="1" si="3103"/>
        <v>3</v>
      </c>
      <c r="PM37" s="104">
        <f t="shared" ca="1" si="306"/>
        <v>1</v>
      </c>
      <c r="PN37" s="134">
        <f t="shared" ca="1" si="307"/>
        <v>2.9518538948595392</v>
      </c>
      <c r="PO37" s="103">
        <f t="shared" ca="1" si="308"/>
        <v>17</v>
      </c>
      <c r="PP37" s="104">
        <f t="shared" ca="1" si="3104"/>
        <v>4</v>
      </c>
      <c r="PQ37" s="104">
        <f t="shared" ca="1" si="309"/>
        <v>1</v>
      </c>
      <c r="PR37" s="134">
        <f t="shared" ca="1" si="310"/>
        <v>3.6041923718220801</v>
      </c>
      <c r="PS37" s="103">
        <f t="shared" ca="1" si="311"/>
        <v>17</v>
      </c>
      <c r="PT37" s="104">
        <f t="shared" ca="1" si="3105"/>
        <v>4</v>
      </c>
      <c r="PU37" s="104">
        <f t="shared" ca="1" si="312"/>
        <v>1</v>
      </c>
      <c r="PV37" s="134">
        <f t="shared" ca="1" si="313"/>
        <v>3.6041923718220801</v>
      </c>
      <c r="PW37" s="103">
        <f t="shared" ca="1" si="314"/>
        <v>2</v>
      </c>
      <c r="PX37" s="104">
        <f t="shared" ca="1" si="3106"/>
        <v>1</v>
      </c>
      <c r="PY37" s="104">
        <f t="shared" ca="1" si="315"/>
        <v>0</v>
      </c>
      <c r="PZ37" s="134">
        <f t="shared" ca="1" si="316"/>
        <v>-2.2634700801531835</v>
      </c>
      <c r="QA37" s="103">
        <f t="shared" ca="1" si="317"/>
        <v>11</v>
      </c>
      <c r="QB37" s="104">
        <f t="shared" ca="1" si="3107"/>
        <v>3</v>
      </c>
      <c r="QC37" s="104">
        <f t="shared" ca="1" si="318"/>
        <v>0</v>
      </c>
      <c r="QD37" s="134">
        <f t="shared" ca="1" si="319"/>
        <v>2.1483747344834114</v>
      </c>
      <c r="QE37" s="103">
        <f t="shared" ca="1" si="320"/>
        <v>1</v>
      </c>
      <c r="QF37" s="104">
        <f t="shared" ca="1" si="3108"/>
        <v>1</v>
      </c>
      <c r="QG37" s="104">
        <f t="shared" ca="1" si="321"/>
        <v>1</v>
      </c>
      <c r="QH37" s="134">
        <f t="shared" ca="1" si="322"/>
        <v>-1.0563962480104578</v>
      </c>
      <c r="QI37" s="103">
        <f t="shared" ca="1" si="323"/>
        <v>16</v>
      </c>
      <c r="QJ37" s="104">
        <f t="shared" ca="1" si="3109"/>
        <v>4</v>
      </c>
      <c r="QK37" s="104">
        <f t="shared" ca="1" si="324"/>
        <v>0</v>
      </c>
      <c r="QL37" s="134">
        <f t="shared" ca="1" si="325"/>
        <v>0.14512960238289452</v>
      </c>
      <c r="QM37" s="103">
        <f t="shared" ca="1" si="326"/>
        <v>9</v>
      </c>
      <c r="QN37" s="104">
        <f t="shared" ca="1" si="3110"/>
        <v>3</v>
      </c>
      <c r="QO37" s="104">
        <f t="shared" ca="1" si="327"/>
        <v>1</v>
      </c>
      <c r="QP37" s="134">
        <f t="shared" ca="1" si="328"/>
        <v>2.9518538948595392</v>
      </c>
      <c r="QQ37" s="103">
        <f t="shared" ca="1" si="329"/>
        <v>16</v>
      </c>
      <c r="QR37" s="104">
        <f t="shared" ca="1" si="3111"/>
        <v>4</v>
      </c>
      <c r="QS37" s="104">
        <f t="shared" ca="1" si="330"/>
        <v>0</v>
      </c>
      <c r="QT37" s="134">
        <f t="shared" ca="1" si="331"/>
        <v>0.14512960238289452</v>
      </c>
      <c r="QU37" s="103">
        <f t="shared" ca="1" si="332"/>
        <v>17</v>
      </c>
      <c r="QV37" s="104">
        <f t="shared" ca="1" si="3112"/>
        <v>4</v>
      </c>
      <c r="QW37" s="104">
        <f t="shared" ca="1" si="333"/>
        <v>1</v>
      </c>
      <c r="QX37" s="134">
        <f t="shared" ca="1" si="334"/>
        <v>3.6041923718220801</v>
      </c>
      <c r="QY37" s="103">
        <f t="shared" ca="1" si="335"/>
        <v>6</v>
      </c>
      <c r="QZ37" s="104">
        <f t="shared" ca="1" si="3113"/>
        <v>2</v>
      </c>
      <c r="RA37" s="104">
        <f t="shared" ca="1" si="336"/>
        <v>1</v>
      </c>
      <c r="RB37" s="134">
        <f t="shared" ca="1" si="337"/>
        <v>5.1382270373468941</v>
      </c>
      <c r="RC37" s="103">
        <f t="shared" ca="1" si="338"/>
        <v>18</v>
      </c>
      <c r="RD37" s="104">
        <f t="shared" ca="1" si="3114"/>
        <v>5</v>
      </c>
      <c r="RE37" s="104">
        <f t="shared" ca="1" si="339"/>
        <v>1</v>
      </c>
      <c r="RF37" s="134">
        <f t="shared" ca="1" si="340"/>
        <v>1.4217825209088346</v>
      </c>
      <c r="RG37" s="103">
        <f t="shared" ca="1" si="341"/>
        <v>2</v>
      </c>
      <c r="RH37" s="104">
        <f t="shared" ca="1" si="3115"/>
        <v>1</v>
      </c>
      <c r="RI37" s="104">
        <f t="shared" ca="1" si="342"/>
        <v>0</v>
      </c>
      <c r="RJ37" s="134">
        <f t="shared" ca="1" si="343"/>
        <v>-2.2634700801531835</v>
      </c>
      <c r="RK37" s="103">
        <f t="shared" ca="1" si="344"/>
        <v>6</v>
      </c>
      <c r="RL37" s="104">
        <f t="shared" ca="1" si="3116"/>
        <v>2</v>
      </c>
      <c r="RM37" s="104">
        <f t="shared" ca="1" si="345"/>
        <v>1</v>
      </c>
      <c r="RN37" s="134">
        <f t="shared" ca="1" si="346"/>
        <v>5.1382270373468941</v>
      </c>
      <c r="RO37" s="103">
        <f t="shared" ca="1" si="347"/>
        <v>18</v>
      </c>
      <c r="RP37" s="104">
        <f t="shared" ca="1" si="3117"/>
        <v>5</v>
      </c>
      <c r="RQ37" s="104">
        <f t="shared" ca="1" si="348"/>
        <v>1</v>
      </c>
      <c r="RR37" s="134">
        <f t="shared" ca="1" si="349"/>
        <v>1.4217825209088346</v>
      </c>
      <c r="RS37" s="103">
        <f t="shared" ca="1" si="350"/>
        <v>14</v>
      </c>
      <c r="RT37" s="104">
        <f t="shared" ca="1" si="3118"/>
        <v>4</v>
      </c>
      <c r="RU37" s="104">
        <f t="shared" ca="1" si="351"/>
        <v>1</v>
      </c>
      <c r="RV37" s="134">
        <f t="shared" ca="1" si="352"/>
        <v>2.4245461676398463</v>
      </c>
      <c r="RW37" s="103">
        <f t="shared" ca="1" si="353"/>
        <v>7</v>
      </c>
      <c r="RX37" s="104">
        <f t="shared" ca="1" si="3119"/>
        <v>2</v>
      </c>
      <c r="RY37" s="104">
        <f t="shared" ca="1" si="354"/>
        <v>1</v>
      </c>
      <c r="RZ37" s="134">
        <f t="shared" ca="1" si="355"/>
        <v>2.6749392076742993</v>
      </c>
      <c r="SA37" s="103">
        <f t="shared" ca="1" si="356"/>
        <v>6</v>
      </c>
      <c r="SB37" s="104">
        <f t="shared" ca="1" si="3120"/>
        <v>2</v>
      </c>
      <c r="SC37" s="104">
        <f t="shared" ca="1" si="357"/>
        <v>1</v>
      </c>
      <c r="SD37" s="134">
        <f t="shared" ca="1" si="358"/>
        <v>5.1382270373468941</v>
      </c>
      <c r="SE37" s="103">
        <f t="shared" ca="1" si="359"/>
        <v>18</v>
      </c>
      <c r="SF37" s="104">
        <f t="shared" ca="1" si="3121"/>
        <v>5</v>
      </c>
      <c r="SG37" s="104">
        <f t="shared" ca="1" si="360"/>
        <v>1</v>
      </c>
      <c r="SH37" s="134">
        <f t="shared" ca="1" si="361"/>
        <v>1.4217825209088346</v>
      </c>
      <c r="SI37" s="103">
        <f t="shared" ca="1" si="362"/>
        <v>10</v>
      </c>
      <c r="SJ37" s="104">
        <f t="shared" ca="1" si="3122"/>
        <v>3</v>
      </c>
      <c r="SK37" s="104">
        <f t="shared" ca="1" si="363"/>
        <v>1</v>
      </c>
      <c r="SL37" s="134">
        <f t="shared" ca="1" si="364"/>
        <v>5.7152099939282834</v>
      </c>
      <c r="SM37" s="103">
        <f t="shared" ca="1" si="365"/>
        <v>14</v>
      </c>
      <c r="SN37" s="104">
        <f t="shared" ca="1" si="3123"/>
        <v>4</v>
      </c>
      <c r="SO37" s="104">
        <f t="shared" ca="1" si="366"/>
        <v>1</v>
      </c>
      <c r="SP37" s="134">
        <f t="shared" ca="1" si="367"/>
        <v>2.4245461676398463</v>
      </c>
      <c r="SQ37" s="103">
        <f t="shared" ca="1" si="368"/>
        <v>17</v>
      </c>
      <c r="SR37" s="104">
        <f t="shared" ca="1" si="3124"/>
        <v>4</v>
      </c>
      <c r="SS37" s="104">
        <f t="shared" ca="1" si="369"/>
        <v>1</v>
      </c>
      <c r="ST37" s="134">
        <f t="shared" ca="1" si="370"/>
        <v>3.6041923718220801</v>
      </c>
      <c r="SU37" s="103">
        <f t="shared" ca="1" si="371"/>
        <v>1</v>
      </c>
      <c r="SV37" s="104">
        <f t="shared" ca="1" si="3125"/>
        <v>1</v>
      </c>
      <c r="SW37" s="104">
        <f t="shared" ca="1" si="372"/>
        <v>1</v>
      </c>
      <c r="SX37" s="134">
        <f t="shared" ca="1" si="373"/>
        <v>-1.0563962480104578</v>
      </c>
      <c r="SY37" s="103">
        <f t="shared" ca="1" si="374"/>
        <v>5</v>
      </c>
      <c r="SZ37" s="104">
        <f t="shared" ca="1" si="3126"/>
        <v>2</v>
      </c>
      <c r="TA37" s="104">
        <f t="shared" ca="1" si="375"/>
        <v>0</v>
      </c>
      <c r="TB37" s="134">
        <f t="shared" ca="1" si="376"/>
        <v>-0.55785497180488619</v>
      </c>
      <c r="TC37" s="103">
        <f t="shared" ca="1" si="377"/>
        <v>16</v>
      </c>
      <c r="TD37" s="104">
        <f t="shared" ca="1" si="3127"/>
        <v>4</v>
      </c>
      <c r="TE37" s="104">
        <f t="shared" ca="1" si="378"/>
        <v>0</v>
      </c>
      <c r="TF37" s="134">
        <f t="shared" ca="1" si="379"/>
        <v>0.14512960238289452</v>
      </c>
      <c r="TG37" s="103">
        <f t="shared" ca="1" si="380"/>
        <v>11</v>
      </c>
      <c r="TH37" s="104">
        <f t="shared" ca="1" si="3128"/>
        <v>3</v>
      </c>
      <c r="TI37" s="104">
        <f t="shared" ca="1" si="381"/>
        <v>0</v>
      </c>
      <c r="TJ37" s="134">
        <f t="shared" ca="1" si="382"/>
        <v>2.1483747344834114</v>
      </c>
      <c r="TK37" s="103">
        <f t="shared" ca="1" si="383"/>
        <v>11</v>
      </c>
      <c r="TL37" s="104">
        <f t="shared" ca="1" si="3129"/>
        <v>3</v>
      </c>
      <c r="TM37" s="104">
        <f t="shared" ca="1" si="384"/>
        <v>0</v>
      </c>
      <c r="TN37" s="134">
        <f t="shared" ca="1" si="385"/>
        <v>2.1483747344834114</v>
      </c>
      <c r="TO37" s="103">
        <f t="shared" ca="1" si="386"/>
        <v>15</v>
      </c>
      <c r="TP37" s="104">
        <f t="shared" ca="1" si="3130"/>
        <v>4</v>
      </c>
      <c r="TQ37" s="104">
        <f t="shared" ca="1" si="387"/>
        <v>0</v>
      </c>
      <c r="TR37" s="134">
        <f t="shared" ca="1" si="388"/>
        <v>2.5978161023857069</v>
      </c>
      <c r="TS37" s="103">
        <f t="shared" ca="1" si="389"/>
        <v>20</v>
      </c>
      <c r="TT37" s="104">
        <f t="shared" ca="1" si="3131"/>
        <v>5</v>
      </c>
      <c r="TU37" s="104">
        <f t="shared" ca="1" si="390"/>
        <v>1</v>
      </c>
      <c r="TV37" s="134">
        <f t="shared" ca="1" si="391"/>
        <v>5.1307476803274881</v>
      </c>
      <c r="TW37" s="103">
        <f t="shared" ca="1" si="392"/>
        <v>8</v>
      </c>
      <c r="TX37" s="104">
        <f t="shared" ca="1" si="3132"/>
        <v>2</v>
      </c>
      <c r="TY37" s="104">
        <f t="shared" ca="1" si="393"/>
        <v>1</v>
      </c>
      <c r="TZ37" s="134">
        <f t="shared" ca="1" si="394"/>
        <v>7.2672765618258381</v>
      </c>
      <c r="UA37" s="103">
        <f t="shared" ca="1" si="395"/>
        <v>7</v>
      </c>
      <c r="UB37" s="104">
        <f t="shared" ca="1" si="3133"/>
        <v>2</v>
      </c>
      <c r="UC37" s="104">
        <f t="shared" ca="1" si="396"/>
        <v>1</v>
      </c>
      <c r="UD37" s="134">
        <f t="shared" ca="1" si="397"/>
        <v>2.6749392076742993</v>
      </c>
      <c r="UE37" s="103">
        <f t="shared" ca="1" si="398"/>
        <v>12</v>
      </c>
      <c r="UF37" s="104">
        <f t="shared" ca="1" si="3134"/>
        <v>3</v>
      </c>
      <c r="UG37" s="104">
        <f t="shared" ca="1" si="399"/>
        <v>0</v>
      </c>
      <c r="UH37" s="134">
        <f t="shared" ca="1" si="400"/>
        <v>1.6707630773350388</v>
      </c>
      <c r="UI37" s="103">
        <f t="shared" ca="1" si="401"/>
        <v>1</v>
      </c>
      <c r="UJ37" s="104">
        <f t="shared" ca="1" si="3135"/>
        <v>1</v>
      </c>
      <c r="UK37" s="104">
        <f t="shared" ca="1" si="402"/>
        <v>1</v>
      </c>
      <c r="UL37" s="134">
        <f t="shared" ca="1" si="403"/>
        <v>-1.0563962480104578</v>
      </c>
      <c r="UM37" s="103">
        <f t="shared" ca="1" si="404"/>
        <v>12</v>
      </c>
      <c r="UN37" s="104">
        <f t="shared" ca="1" si="3136"/>
        <v>3</v>
      </c>
      <c r="UO37" s="104">
        <f t="shared" ca="1" si="405"/>
        <v>0</v>
      </c>
      <c r="UP37" s="134">
        <f t="shared" ca="1" si="406"/>
        <v>1.6707630773350388</v>
      </c>
      <c r="UQ37" s="103">
        <f t="shared" ca="1" si="407"/>
        <v>3</v>
      </c>
      <c r="UR37" s="104">
        <f t="shared" ca="1" si="3137"/>
        <v>1</v>
      </c>
      <c r="US37" s="104">
        <f t="shared" ca="1" si="408"/>
        <v>1</v>
      </c>
      <c r="UT37" s="134">
        <f t="shared" ca="1" si="409"/>
        <v>0.5</v>
      </c>
      <c r="UU37" s="103">
        <f t="shared" ca="1" si="410"/>
        <v>6</v>
      </c>
      <c r="UV37" s="104">
        <f t="shared" ca="1" si="3138"/>
        <v>2</v>
      </c>
      <c r="UW37" s="104">
        <f t="shared" ca="1" si="411"/>
        <v>1</v>
      </c>
      <c r="UX37" s="134">
        <f t="shared" ca="1" si="412"/>
        <v>5.1382270373468941</v>
      </c>
      <c r="UY37" s="103">
        <f t="shared" ca="1" si="413"/>
        <v>12</v>
      </c>
      <c r="UZ37" s="104">
        <f t="shared" ca="1" si="3139"/>
        <v>3</v>
      </c>
      <c r="VA37" s="104">
        <f t="shared" ca="1" si="414"/>
        <v>0</v>
      </c>
      <c r="VB37" s="134">
        <f t="shared" ca="1" si="415"/>
        <v>1.6707630773350388</v>
      </c>
      <c r="VC37" s="103">
        <f t="shared" ca="1" si="416"/>
        <v>9</v>
      </c>
      <c r="VD37" s="104">
        <f t="shared" ca="1" si="3140"/>
        <v>3</v>
      </c>
      <c r="VE37" s="104">
        <f t="shared" ca="1" si="417"/>
        <v>1</v>
      </c>
      <c r="VF37" s="134">
        <f t="shared" ca="1" si="418"/>
        <v>2.9518538948595392</v>
      </c>
      <c r="VG37" s="103">
        <f t="shared" ca="1" si="419"/>
        <v>9</v>
      </c>
      <c r="VH37" s="104">
        <f t="shared" ca="1" si="3141"/>
        <v>3</v>
      </c>
      <c r="VI37" s="104">
        <f t="shared" ca="1" si="420"/>
        <v>1</v>
      </c>
      <c r="VJ37" s="134">
        <f t="shared" ca="1" si="421"/>
        <v>2.9518538948595392</v>
      </c>
      <c r="VK37" s="103">
        <f t="shared" ca="1" si="422"/>
        <v>11</v>
      </c>
      <c r="VL37" s="104">
        <f t="shared" ca="1" si="3142"/>
        <v>3</v>
      </c>
      <c r="VM37" s="104">
        <f t="shared" ca="1" si="423"/>
        <v>0</v>
      </c>
      <c r="VN37" s="134">
        <f t="shared" ca="1" si="424"/>
        <v>2.1483747344834114</v>
      </c>
      <c r="VO37" s="103">
        <f t="shared" ca="1" si="425"/>
        <v>13</v>
      </c>
      <c r="VP37" s="104">
        <f t="shared" ca="1" si="3143"/>
        <v>3</v>
      </c>
      <c r="VQ37" s="104">
        <f t="shared" ca="1" si="426"/>
        <v>1</v>
      </c>
      <c r="VR37" s="134">
        <f t="shared" ca="1" si="427"/>
        <v>6.3962431201922527</v>
      </c>
      <c r="VS37" s="103">
        <f t="shared" ca="1" si="428"/>
        <v>5</v>
      </c>
      <c r="VT37" s="104">
        <f t="shared" ca="1" si="3144"/>
        <v>2</v>
      </c>
      <c r="VU37" s="104">
        <f t="shared" ca="1" si="429"/>
        <v>0</v>
      </c>
      <c r="VV37" s="134">
        <f t="shared" ca="1" si="430"/>
        <v>-0.55785497180488619</v>
      </c>
      <c r="VW37" s="103">
        <f t="shared" ca="1" si="431"/>
        <v>3</v>
      </c>
      <c r="VX37" s="104">
        <f t="shared" ca="1" si="3145"/>
        <v>1</v>
      </c>
      <c r="VY37" s="104">
        <f t="shared" ca="1" si="432"/>
        <v>1</v>
      </c>
      <c r="VZ37" s="134">
        <f t="shared" ca="1" si="433"/>
        <v>0.5</v>
      </c>
      <c r="WA37" s="103">
        <f t="shared" ca="1" si="434"/>
        <v>3</v>
      </c>
      <c r="WB37" s="104">
        <f t="shared" ca="1" si="3146"/>
        <v>1</v>
      </c>
      <c r="WC37" s="104">
        <f t="shared" ca="1" si="435"/>
        <v>1</v>
      </c>
      <c r="WD37" s="134">
        <f t="shared" ca="1" si="436"/>
        <v>0.5</v>
      </c>
      <c r="WE37" s="103">
        <f t="shared" ca="1" si="437"/>
        <v>10</v>
      </c>
      <c r="WF37" s="104">
        <f t="shared" ca="1" si="3147"/>
        <v>3</v>
      </c>
      <c r="WG37" s="104">
        <f t="shared" ca="1" si="438"/>
        <v>1</v>
      </c>
      <c r="WH37" s="134">
        <f t="shared" ca="1" si="439"/>
        <v>5.7152099939282834</v>
      </c>
      <c r="WI37" s="103">
        <f t="shared" ca="1" si="440"/>
        <v>15</v>
      </c>
      <c r="WJ37" s="104">
        <f t="shared" ca="1" si="3148"/>
        <v>4</v>
      </c>
      <c r="WK37" s="104">
        <f t="shared" ca="1" si="441"/>
        <v>0</v>
      </c>
      <c r="WL37" s="134">
        <f t="shared" ca="1" si="442"/>
        <v>2.5978161023857069</v>
      </c>
      <c r="WM37" s="103">
        <f t="shared" ca="1" si="443"/>
        <v>10</v>
      </c>
      <c r="WN37" s="104">
        <f t="shared" ca="1" si="3149"/>
        <v>3</v>
      </c>
      <c r="WO37" s="104">
        <f t="shared" ca="1" si="444"/>
        <v>1</v>
      </c>
      <c r="WP37" s="134">
        <f t="shared" ca="1" si="445"/>
        <v>5.7152099939282834</v>
      </c>
      <c r="WQ37" s="103">
        <f t="shared" ca="1" si="446"/>
        <v>3</v>
      </c>
      <c r="WR37" s="104">
        <f t="shared" ca="1" si="3150"/>
        <v>1</v>
      </c>
      <c r="WS37" s="104">
        <f t="shared" ca="1" si="447"/>
        <v>1</v>
      </c>
      <c r="WT37" s="134">
        <f t="shared" ca="1" si="448"/>
        <v>0.5</v>
      </c>
      <c r="WU37" s="103">
        <f t="shared" ca="1" si="449"/>
        <v>6</v>
      </c>
      <c r="WV37" s="104">
        <f t="shared" ca="1" si="3151"/>
        <v>2</v>
      </c>
      <c r="WW37" s="104">
        <f t="shared" ca="1" si="450"/>
        <v>1</v>
      </c>
      <c r="WX37" s="134">
        <f t="shared" ca="1" si="451"/>
        <v>5.1382270373468941</v>
      </c>
      <c r="WY37" s="103">
        <f t="shared" ca="1" si="452"/>
        <v>14</v>
      </c>
      <c r="WZ37" s="104">
        <f t="shared" ca="1" si="3152"/>
        <v>4</v>
      </c>
      <c r="XA37" s="104">
        <f t="shared" ca="1" si="453"/>
        <v>1</v>
      </c>
      <c r="XB37" s="134">
        <f t="shared" ca="1" si="454"/>
        <v>2.4245461676398463</v>
      </c>
      <c r="XC37" s="103">
        <f t="shared" ca="1" si="455"/>
        <v>5</v>
      </c>
      <c r="XD37" s="104">
        <f t="shared" ca="1" si="3153"/>
        <v>2</v>
      </c>
      <c r="XE37" s="104">
        <f t="shared" ca="1" si="456"/>
        <v>0</v>
      </c>
      <c r="XF37" s="134">
        <f t="shared" ca="1" si="457"/>
        <v>-0.55785497180488619</v>
      </c>
      <c r="XG37" s="103">
        <f t="shared" ca="1" si="458"/>
        <v>19</v>
      </c>
      <c r="XH37" s="104">
        <f t="shared" ca="1" si="3154"/>
        <v>5</v>
      </c>
      <c r="XI37" s="104">
        <f t="shared" ca="1" si="459"/>
        <v>0</v>
      </c>
      <c r="XJ37" s="134">
        <f t="shared" ca="1" si="460"/>
        <v>2.5054317711516774</v>
      </c>
      <c r="XK37" s="103">
        <f t="shared" ca="1" si="461"/>
        <v>4</v>
      </c>
      <c r="XL37" s="104">
        <f t="shared" ca="1" si="3155"/>
        <v>2</v>
      </c>
      <c r="XM37" s="104">
        <f t="shared" ca="1" si="462"/>
        <v>1</v>
      </c>
      <c r="XN37" s="134">
        <f t="shared" ca="1" si="463"/>
        <v>5.7518740578576057</v>
      </c>
      <c r="XO37" s="103">
        <f t="shared" ca="1" si="464"/>
        <v>5</v>
      </c>
      <c r="XP37" s="104">
        <f t="shared" ca="1" si="3156"/>
        <v>2</v>
      </c>
      <c r="XQ37" s="104">
        <f t="shared" ca="1" si="465"/>
        <v>0</v>
      </c>
      <c r="XR37" s="134">
        <f t="shared" ca="1" si="466"/>
        <v>-0.55785497180488619</v>
      </c>
      <c r="XS37" s="103">
        <f t="shared" ca="1" si="467"/>
        <v>14</v>
      </c>
      <c r="XT37" s="104">
        <f t="shared" ca="1" si="3157"/>
        <v>4</v>
      </c>
      <c r="XU37" s="104">
        <f t="shared" ca="1" si="468"/>
        <v>1</v>
      </c>
      <c r="XV37" s="134">
        <f t="shared" ca="1" si="469"/>
        <v>2.4245461676398463</v>
      </c>
      <c r="XW37" s="103">
        <f t="shared" ca="1" si="470"/>
        <v>3</v>
      </c>
      <c r="XX37" s="104">
        <f t="shared" ca="1" si="3158"/>
        <v>1</v>
      </c>
      <c r="XY37" s="104">
        <f t="shared" ca="1" si="471"/>
        <v>1</v>
      </c>
      <c r="XZ37" s="134">
        <f t="shared" ca="1" si="472"/>
        <v>0.5</v>
      </c>
      <c r="YA37" s="103">
        <f t="shared" ca="1" si="473"/>
        <v>20</v>
      </c>
      <c r="YB37" s="104">
        <f t="shared" ca="1" si="3159"/>
        <v>5</v>
      </c>
      <c r="YC37" s="104">
        <f t="shared" ca="1" si="474"/>
        <v>1</v>
      </c>
      <c r="YD37" s="134">
        <f t="shared" ca="1" si="475"/>
        <v>5.1307476803274881</v>
      </c>
      <c r="YE37" s="103">
        <f t="shared" ca="1" si="476"/>
        <v>14</v>
      </c>
      <c r="YF37" s="104">
        <f t="shared" ca="1" si="3160"/>
        <v>4</v>
      </c>
      <c r="YG37" s="104">
        <f t="shared" ca="1" si="477"/>
        <v>1</v>
      </c>
      <c r="YH37" s="134">
        <f t="shared" ca="1" si="478"/>
        <v>2.4245461676398463</v>
      </c>
      <c r="YI37" s="103">
        <f t="shared" ca="1" si="479"/>
        <v>16</v>
      </c>
      <c r="YJ37" s="104">
        <f t="shared" ca="1" si="3161"/>
        <v>4</v>
      </c>
      <c r="YK37" s="104">
        <f t="shared" ca="1" si="480"/>
        <v>0</v>
      </c>
      <c r="YL37" s="134">
        <f t="shared" ca="1" si="481"/>
        <v>0.14512960238289452</v>
      </c>
      <c r="YM37" s="103">
        <f t="shared" ca="1" si="482"/>
        <v>7</v>
      </c>
      <c r="YN37" s="104">
        <f t="shared" ca="1" si="3162"/>
        <v>2</v>
      </c>
      <c r="YO37" s="104">
        <f t="shared" ca="1" si="483"/>
        <v>1</v>
      </c>
      <c r="YP37" s="134">
        <f t="shared" ca="1" si="484"/>
        <v>2.6749392076742993</v>
      </c>
      <c r="YQ37" s="103">
        <f t="shared" ca="1" si="485"/>
        <v>14</v>
      </c>
      <c r="YR37" s="104">
        <f t="shared" ca="1" si="3163"/>
        <v>4</v>
      </c>
      <c r="YS37" s="104">
        <f t="shared" ca="1" si="486"/>
        <v>1</v>
      </c>
      <c r="YT37" s="134">
        <f t="shared" ca="1" si="487"/>
        <v>2.4245461676398463</v>
      </c>
      <c r="YU37" s="103">
        <f t="shared" ca="1" si="488"/>
        <v>19</v>
      </c>
      <c r="YV37" s="104">
        <f t="shared" ca="1" si="3164"/>
        <v>5</v>
      </c>
      <c r="YW37" s="104">
        <f t="shared" ca="1" si="489"/>
        <v>0</v>
      </c>
      <c r="YX37" s="134">
        <f t="shared" ca="1" si="490"/>
        <v>2.5054317711516774</v>
      </c>
      <c r="YY37" s="103">
        <f t="shared" ca="1" si="491"/>
        <v>1</v>
      </c>
      <c r="YZ37" s="104">
        <f t="shared" ca="1" si="3165"/>
        <v>1</v>
      </c>
      <c r="ZA37" s="104">
        <f t="shared" ca="1" si="492"/>
        <v>1</v>
      </c>
      <c r="ZB37" s="134">
        <f t="shared" ca="1" si="493"/>
        <v>-1.0563962480104578</v>
      </c>
      <c r="ZC37" s="103">
        <f t="shared" ca="1" si="494"/>
        <v>20</v>
      </c>
      <c r="ZD37" s="104">
        <f t="shared" ca="1" si="3166"/>
        <v>5</v>
      </c>
      <c r="ZE37" s="104">
        <f t="shared" ca="1" si="495"/>
        <v>1</v>
      </c>
      <c r="ZF37" s="134">
        <f t="shared" ca="1" si="496"/>
        <v>5.1307476803274881</v>
      </c>
      <c r="ZG37" s="103">
        <f t="shared" ca="1" si="497"/>
        <v>15</v>
      </c>
      <c r="ZH37" s="104">
        <f t="shared" ca="1" si="3167"/>
        <v>4</v>
      </c>
      <c r="ZI37" s="104">
        <f t="shared" ca="1" si="498"/>
        <v>0</v>
      </c>
      <c r="ZJ37" s="134">
        <f t="shared" ca="1" si="499"/>
        <v>2.5978161023857069</v>
      </c>
      <c r="ZK37" s="103">
        <f t="shared" ca="1" si="500"/>
        <v>13</v>
      </c>
      <c r="ZL37" s="104">
        <f t="shared" ca="1" si="3168"/>
        <v>3</v>
      </c>
      <c r="ZM37" s="104">
        <f t="shared" ca="1" si="501"/>
        <v>1</v>
      </c>
      <c r="ZN37" s="134">
        <f t="shared" ca="1" si="502"/>
        <v>6.3962431201922527</v>
      </c>
      <c r="ZO37" s="103">
        <f t="shared" ca="1" si="503"/>
        <v>11</v>
      </c>
      <c r="ZP37" s="104">
        <f t="shared" ca="1" si="3169"/>
        <v>3</v>
      </c>
      <c r="ZQ37" s="104">
        <f t="shared" ca="1" si="504"/>
        <v>0</v>
      </c>
      <c r="ZR37" s="134">
        <f t="shared" ca="1" si="505"/>
        <v>2.1483747344834114</v>
      </c>
      <c r="ZS37" s="103">
        <f t="shared" ca="1" si="506"/>
        <v>20</v>
      </c>
      <c r="ZT37" s="104">
        <f t="shared" ca="1" si="3170"/>
        <v>5</v>
      </c>
      <c r="ZU37" s="104">
        <f t="shared" ca="1" si="507"/>
        <v>1</v>
      </c>
      <c r="ZV37" s="134">
        <f t="shared" ca="1" si="508"/>
        <v>5.1307476803274881</v>
      </c>
      <c r="ZW37" s="103">
        <f t="shared" ca="1" si="509"/>
        <v>17</v>
      </c>
      <c r="ZX37" s="104">
        <f t="shared" ca="1" si="3171"/>
        <v>4</v>
      </c>
      <c r="ZY37" s="104">
        <f t="shared" ca="1" si="510"/>
        <v>1</v>
      </c>
      <c r="ZZ37" s="134">
        <f t="shared" ca="1" si="511"/>
        <v>3.6041923718220801</v>
      </c>
      <c r="AAA37" s="103">
        <f t="shared" ca="1" si="512"/>
        <v>14</v>
      </c>
      <c r="AAB37" s="104">
        <f t="shared" ca="1" si="3172"/>
        <v>4</v>
      </c>
      <c r="AAC37" s="104">
        <f t="shared" ca="1" si="513"/>
        <v>1</v>
      </c>
      <c r="AAD37" s="134">
        <f t="shared" ca="1" si="514"/>
        <v>2.4245461676398463</v>
      </c>
      <c r="AAE37" s="103">
        <f t="shared" ca="1" si="515"/>
        <v>4</v>
      </c>
      <c r="AAF37" s="104">
        <f t="shared" ca="1" si="3173"/>
        <v>2</v>
      </c>
      <c r="AAG37" s="104">
        <f t="shared" ca="1" si="516"/>
        <v>1</v>
      </c>
      <c r="AAH37" s="134">
        <f t="shared" ca="1" si="517"/>
        <v>5.7518740578576057</v>
      </c>
      <c r="AAI37" s="103">
        <f t="shared" ca="1" si="518"/>
        <v>16</v>
      </c>
      <c r="AAJ37" s="104">
        <f t="shared" ca="1" si="3174"/>
        <v>4</v>
      </c>
      <c r="AAK37" s="104">
        <f t="shared" ca="1" si="519"/>
        <v>0</v>
      </c>
      <c r="AAL37" s="134">
        <f t="shared" ca="1" si="520"/>
        <v>0.14512960238289452</v>
      </c>
      <c r="AAM37" s="103">
        <f t="shared" ca="1" si="521"/>
        <v>15</v>
      </c>
      <c r="AAN37" s="104">
        <f t="shared" ca="1" si="3175"/>
        <v>4</v>
      </c>
      <c r="AAO37" s="104">
        <f t="shared" ca="1" si="522"/>
        <v>0</v>
      </c>
      <c r="AAP37" s="134">
        <f t="shared" ca="1" si="523"/>
        <v>2.5978161023857069</v>
      </c>
      <c r="AAQ37" s="103">
        <f t="shared" ca="1" si="524"/>
        <v>11</v>
      </c>
      <c r="AAR37" s="104">
        <f t="shared" ca="1" si="3176"/>
        <v>3</v>
      </c>
      <c r="AAS37" s="104">
        <f t="shared" ca="1" si="525"/>
        <v>0</v>
      </c>
      <c r="AAT37" s="134">
        <f t="shared" ca="1" si="526"/>
        <v>2.1483747344834114</v>
      </c>
      <c r="AAU37" s="103">
        <f t="shared" ca="1" si="527"/>
        <v>6</v>
      </c>
      <c r="AAV37" s="104">
        <f t="shared" ca="1" si="3177"/>
        <v>2</v>
      </c>
      <c r="AAW37" s="104">
        <f t="shared" ca="1" si="528"/>
        <v>1</v>
      </c>
      <c r="AAX37" s="134">
        <f t="shared" ca="1" si="529"/>
        <v>5.1382270373468941</v>
      </c>
      <c r="AAY37" s="103">
        <f t="shared" ca="1" si="530"/>
        <v>20</v>
      </c>
      <c r="AAZ37" s="104">
        <f t="shared" ca="1" si="3178"/>
        <v>5</v>
      </c>
      <c r="ABA37" s="104">
        <f t="shared" ca="1" si="531"/>
        <v>1</v>
      </c>
      <c r="ABB37" s="134">
        <f t="shared" ca="1" si="532"/>
        <v>5.1307476803274881</v>
      </c>
      <c r="ABC37" s="103">
        <f t="shared" ca="1" si="533"/>
        <v>20</v>
      </c>
      <c r="ABD37" s="104">
        <f t="shared" ca="1" si="3179"/>
        <v>5</v>
      </c>
      <c r="ABE37" s="104">
        <f t="shared" ca="1" si="534"/>
        <v>1</v>
      </c>
      <c r="ABF37" s="134">
        <f t="shared" ca="1" si="535"/>
        <v>5.1307476803274881</v>
      </c>
      <c r="ABG37" s="103">
        <f t="shared" ca="1" si="536"/>
        <v>19</v>
      </c>
      <c r="ABH37" s="104">
        <f t="shared" ca="1" si="3180"/>
        <v>5</v>
      </c>
      <c r="ABI37" s="104">
        <f t="shared" ca="1" si="537"/>
        <v>0</v>
      </c>
      <c r="ABJ37" s="134">
        <f t="shared" ca="1" si="538"/>
        <v>2.5054317711516774</v>
      </c>
      <c r="ABK37" s="103">
        <f t="shared" ca="1" si="539"/>
        <v>14</v>
      </c>
      <c r="ABL37" s="104">
        <f t="shared" ca="1" si="3181"/>
        <v>4</v>
      </c>
      <c r="ABM37" s="104">
        <f t="shared" ca="1" si="540"/>
        <v>1</v>
      </c>
      <c r="ABN37" s="134">
        <f t="shared" ca="1" si="541"/>
        <v>2.4245461676398463</v>
      </c>
      <c r="ABO37" s="103">
        <f t="shared" ca="1" si="542"/>
        <v>17</v>
      </c>
      <c r="ABP37" s="104">
        <f t="shared" ca="1" si="3182"/>
        <v>4</v>
      </c>
      <c r="ABQ37" s="104">
        <f t="shared" ca="1" si="543"/>
        <v>1</v>
      </c>
      <c r="ABR37" s="134">
        <f t="shared" ca="1" si="544"/>
        <v>3.6041923718220801</v>
      </c>
      <c r="ABS37" s="103">
        <f t="shared" ca="1" si="545"/>
        <v>1</v>
      </c>
      <c r="ABT37" s="104">
        <f t="shared" ca="1" si="3183"/>
        <v>1</v>
      </c>
      <c r="ABU37" s="104">
        <f t="shared" ca="1" si="546"/>
        <v>1</v>
      </c>
      <c r="ABV37" s="134">
        <f t="shared" ca="1" si="547"/>
        <v>-1.0563962480104578</v>
      </c>
      <c r="ABW37" s="103">
        <f t="shared" ca="1" si="548"/>
        <v>11</v>
      </c>
      <c r="ABX37" s="104">
        <f t="shared" ca="1" si="3184"/>
        <v>3</v>
      </c>
      <c r="ABY37" s="104">
        <f t="shared" ca="1" si="549"/>
        <v>0</v>
      </c>
      <c r="ABZ37" s="134">
        <f t="shared" ca="1" si="550"/>
        <v>2.1483747344834114</v>
      </c>
      <c r="ACA37" s="103">
        <f t="shared" ca="1" si="551"/>
        <v>9</v>
      </c>
      <c r="ACB37" s="104">
        <f t="shared" ca="1" si="3185"/>
        <v>3</v>
      </c>
      <c r="ACC37" s="104">
        <f t="shared" ca="1" si="552"/>
        <v>1</v>
      </c>
      <c r="ACD37" s="134">
        <f t="shared" ca="1" si="553"/>
        <v>2.9518538948595392</v>
      </c>
      <c r="ACE37" s="103">
        <f t="shared" ca="1" si="554"/>
        <v>11</v>
      </c>
      <c r="ACF37" s="104">
        <f t="shared" ca="1" si="3186"/>
        <v>3</v>
      </c>
      <c r="ACG37" s="104">
        <f t="shared" ca="1" si="555"/>
        <v>0</v>
      </c>
      <c r="ACH37" s="134">
        <f t="shared" ca="1" si="556"/>
        <v>2.1483747344834114</v>
      </c>
      <c r="ACI37" s="103">
        <f t="shared" ca="1" si="557"/>
        <v>15</v>
      </c>
      <c r="ACJ37" s="104">
        <f t="shared" ca="1" si="3187"/>
        <v>4</v>
      </c>
      <c r="ACK37" s="104">
        <f t="shared" ca="1" si="558"/>
        <v>0</v>
      </c>
      <c r="ACL37" s="134">
        <f t="shared" ca="1" si="559"/>
        <v>2.5978161023857069</v>
      </c>
      <c r="ACM37" s="103">
        <f t="shared" ca="1" si="560"/>
        <v>12</v>
      </c>
      <c r="ACN37" s="104">
        <f t="shared" ca="1" si="3188"/>
        <v>3</v>
      </c>
      <c r="ACO37" s="104">
        <f t="shared" ca="1" si="561"/>
        <v>0</v>
      </c>
      <c r="ACP37" s="134">
        <f t="shared" ca="1" si="562"/>
        <v>1.6707630773350388</v>
      </c>
      <c r="ACQ37" s="103">
        <f t="shared" ca="1" si="563"/>
        <v>8</v>
      </c>
      <c r="ACR37" s="104">
        <f t="shared" ca="1" si="3189"/>
        <v>2</v>
      </c>
      <c r="ACS37" s="104">
        <f t="shared" ca="1" si="564"/>
        <v>1</v>
      </c>
      <c r="ACT37" s="134">
        <f t="shared" ca="1" si="565"/>
        <v>7.2672765618258381</v>
      </c>
      <c r="ACU37" s="103">
        <f t="shared" ca="1" si="566"/>
        <v>16</v>
      </c>
      <c r="ACV37" s="104">
        <f t="shared" ca="1" si="3190"/>
        <v>4</v>
      </c>
      <c r="ACW37" s="104">
        <f t="shared" ca="1" si="567"/>
        <v>0</v>
      </c>
      <c r="ACX37" s="134">
        <f t="shared" ca="1" si="568"/>
        <v>0.14512960238289452</v>
      </c>
      <c r="ACY37" s="103">
        <f t="shared" ca="1" si="569"/>
        <v>13</v>
      </c>
      <c r="ACZ37" s="104">
        <f t="shared" ca="1" si="3191"/>
        <v>3</v>
      </c>
      <c r="ADA37" s="104">
        <f t="shared" ca="1" si="570"/>
        <v>1</v>
      </c>
      <c r="ADB37" s="134">
        <f t="shared" ca="1" si="571"/>
        <v>6.3962431201922527</v>
      </c>
      <c r="ADC37" s="103">
        <f t="shared" ca="1" si="572"/>
        <v>7</v>
      </c>
      <c r="ADD37" s="104">
        <f t="shared" ca="1" si="3192"/>
        <v>2</v>
      </c>
      <c r="ADE37" s="104">
        <f t="shared" ca="1" si="573"/>
        <v>1</v>
      </c>
      <c r="ADF37" s="134">
        <f t="shared" ca="1" si="574"/>
        <v>2.6749392076742993</v>
      </c>
      <c r="ADG37" s="103">
        <f t="shared" ca="1" si="575"/>
        <v>13</v>
      </c>
      <c r="ADH37" s="104">
        <f t="shared" ca="1" si="3193"/>
        <v>3</v>
      </c>
      <c r="ADI37" s="104">
        <f t="shared" ca="1" si="576"/>
        <v>1</v>
      </c>
      <c r="ADJ37" s="134">
        <f t="shared" ca="1" si="577"/>
        <v>6.3962431201922527</v>
      </c>
      <c r="ADK37" s="103">
        <f t="shared" ca="1" si="578"/>
        <v>17</v>
      </c>
      <c r="ADL37" s="104">
        <f t="shared" ca="1" si="3194"/>
        <v>4</v>
      </c>
      <c r="ADM37" s="104">
        <f t="shared" ca="1" si="579"/>
        <v>1</v>
      </c>
      <c r="ADN37" s="134">
        <f t="shared" ca="1" si="580"/>
        <v>3.6041923718220801</v>
      </c>
      <c r="ADO37" s="103">
        <f t="shared" ca="1" si="581"/>
        <v>12</v>
      </c>
      <c r="ADP37" s="104">
        <f t="shared" ca="1" si="3195"/>
        <v>3</v>
      </c>
      <c r="ADQ37" s="104">
        <f t="shared" ca="1" si="582"/>
        <v>0</v>
      </c>
      <c r="ADR37" s="134">
        <f t="shared" ca="1" si="583"/>
        <v>1.6707630773350388</v>
      </c>
      <c r="ADS37" s="103">
        <f t="shared" ca="1" si="584"/>
        <v>18</v>
      </c>
      <c r="ADT37" s="104">
        <f t="shared" ca="1" si="3196"/>
        <v>5</v>
      </c>
      <c r="ADU37" s="104">
        <f t="shared" ca="1" si="585"/>
        <v>1</v>
      </c>
      <c r="ADV37" s="134">
        <f t="shared" ca="1" si="586"/>
        <v>1.4217825209088346</v>
      </c>
      <c r="ADW37" s="103">
        <f t="shared" ca="1" si="587"/>
        <v>7</v>
      </c>
      <c r="ADX37" s="104">
        <f t="shared" ca="1" si="3197"/>
        <v>2</v>
      </c>
      <c r="ADY37" s="104">
        <f t="shared" ca="1" si="588"/>
        <v>1</v>
      </c>
      <c r="ADZ37" s="134">
        <f t="shared" ca="1" si="589"/>
        <v>2.6749392076742993</v>
      </c>
      <c r="AEA37" s="103">
        <f t="shared" ca="1" si="590"/>
        <v>3</v>
      </c>
      <c r="AEB37" s="104">
        <f t="shared" ca="1" si="3198"/>
        <v>1</v>
      </c>
      <c r="AEC37" s="104">
        <f t="shared" ca="1" si="591"/>
        <v>1</v>
      </c>
      <c r="AED37" s="134">
        <f t="shared" ca="1" si="592"/>
        <v>0.5</v>
      </c>
      <c r="AEE37" s="103">
        <f t="shared" ca="1" si="593"/>
        <v>20</v>
      </c>
      <c r="AEF37" s="104">
        <f t="shared" ca="1" si="3199"/>
        <v>5</v>
      </c>
      <c r="AEG37" s="104">
        <f t="shared" ca="1" si="594"/>
        <v>1</v>
      </c>
      <c r="AEH37" s="134">
        <f t="shared" ca="1" si="595"/>
        <v>5.1307476803274881</v>
      </c>
      <c r="AEI37" s="103">
        <f t="shared" ca="1" si="596"/>
        <v>16</v>
      </c>
      <c r="AEJ37" s="104">
        <f t="shared" ca="1" si="3200"/>
        <v>4</v>
      </c>
      <c r="AEK37" s="104">
        <f t="shared" ca="1" si="597"/>
        <v>0</v>
      </c>
      <c r="AEL37" s="134">
        <f t="shared" ca="1" si="598"/>
        <v>0.14512960238289452</v>
      </c>
      <c r="AEM37" s="103">
        <f t="shared" ca="1" si="599"/>
        <v>9</v>
      </c>
      <c r="AEN37" s="104">
        <f t="shared" ca="1" si="3201"/>
        <v>3</v>
      </c>
      <c r="AEO37" s="104">
        <f t="shared" ca="1" si="600"/>
        <v>1</v>
      </c>
      <c r="AEP37" s="134">
        <f t="shared" ca="1" si="601"/>
        <v>2.9518538948595392</v>
      </c>
      <c r="AEQ37" s="103">
        <f t="shared" ca="1" si="602"/>
        <v>4</v>
      </c>
      <c r="AER37" s="104">
        <f t="shared" ca="1" si="3202"/>
        <v>2</v>
      </c>
      <c r="AES37" s="104">
        <f t="shared" ca="1" si="603"/>
        <v>1</v>
      </c>
      <c r="AET37" s="134">
        <f t="shared" ca="1" si="604"/>
        <v>5.7518740578576057</v>
      </c>
      <c r="AEU37" s="103">
        <f t="shared" ca="1" si="605"/>
        <v>9</v>
      </c>
      <c r="AEV37" s="104">
        <f t="shared" ca="1" si="3203"/>
        <v>3</v>
      </c>
      <c r="AEW37" s="104">
        <f t="shared" ca="1" si="606"/>
        <v>1</v>
      </c>
      <c r="AEX37" s="134">
        <f t="shared" ca="1" si="607"/>
        <v>2.9518538948595392</v>
      </c>
      <c r="AEY37" s="103">
        <f t="shared" ca="1" si="608"/>
        <v>6</v>
      </c>
      <c r="AEZ37" s="104">
        <f t="shared" ca="1" si="3204"/>
        <v>2</v>
      </c>
      <c r="AFA37" s="104">
        <f t="shared" ca="1" si="609"/>
        <v>1</v>
      </c>
      <c r="AFB37" s="134">
        <f t="shared" ca="1" si="610"/>
        <v>5.1382270373468941</v>
      </c>
      <c r="AFC37" s="103">
        <f t="shared" ca="1" si="611"/>
        <v>19</v>
      </c>
      <c r="AFD37" s="104">
        <f t="shared" ca="1" si="3205"/>
        <v>5</v>
      </c>
      <c r="AFE37" s="104">
        <f t="shared" ca="1" si="612"/>
        <v>0</v>
      </c>
      <c r="AFF37" s="134">
        <f t="shared" ca="1" si="613"/>
        <v>2.5054317711516774</v>
      </c>
      <c r="AFG37" s="103">
        <f t="shared" ca="1" si="614"/>
        <v>13</v>
      </c>
      <c r="AFH37" s="104">
        <f t="shared" ca="1" si="3206"/>
        <v>3</v>
      </c>
      <c r="AFI37" s="104">
        <f t="shared" ca="1" si="615"/>
        <v>1</v>
      </c>
      <c r="AFJ37" s="134">
        <f t="shared" ca="1" si="616"/>
        <v>6.3962431201922527</v>
      </c>
      <c r="AFK37" s="103">
        <f t="shared" ca="1" si="617"/>
        <v>12</v>
      </c>
      <c r="AFL37" s="104">
        <f t="shared" ca="1" si="3207"/>
        <v>3</v>
      </c>
      <c r="AFM37" s="104">
        <f t="shared" ca="1" si="618"/>
        <v>0</v>
      </c>
      <c r="AFN37" s="134">
        <f t="shared" ca="1" si="619"/>
        <v>1.6707630773350388</v>
      </c>
      <c r="AFO37" s="103">
        <f t="shared" ca="1" si="620"/>
        <v>15</v>
      </c>
      <c r="AFP37" s="104">
        <f t="shared" ca="1" si="3208"/>
        <v>4</v>
      </c>
      <c r="AFQ37" s="104">
        <f t="shared" ca="1" si="621"/>
        <v>0</v>
      </c>
      <c r="AFR37" s="134">
        <f t="shared" ca="1" si="622"/>
        <v>2.5978161023857069</v>
      </c>
      <c r="AFS37" s="103">
        <f t="shared" ca="1" si="623"/>
        <v>3</v>
      </c>
      <c r="AFT37" s="104">
        <f t="shared" ca="1" si="3209"/>
        <v>1</v>
      </c>
      <c r="AFU37" s="104">
        <f t="shared" ca="1" si="624"/>
        <v>1</v>
      </c>
      <c r="AFV37" s="134">
        <f t="shared" ca="1" si="625"/>
        <v>0.5</v>
      </c>
      <c r="AFW37" s="103">
        <f t="shared" ca="1" si="626"/>
        <v>5</v>
      </c>
      <c r="AFX37" s="104">
        <f t="shared" ca="1" si="3210"/>
        <v>2</v>
      </c>
      <c r="AFY37" s="104">
        <f t="shared" ca="1" si="627"/>
        <v>0</v>
      </c>
      <c r="AFZ37" s="134">
        <f t="shared" ca="1" si="628"/>
        <v>-0.55785497180488619</v>
      </c>
      <c r="AGA37" s="103">
        <f t="shared" ca="1" si="629"/>
        <v>7</v>
      </c>
      <c r="AGB37" s="104">
        <f t="shared" ca="1" si="3211"/>
        <v>2</v>
      </c>
      <c r="AGC37" s="104">
        <f t="shared" ca="1" si="630"/>
        <v>1</v>
      </c>
      <c r="AGD37" s="134">
        <f t="shared" ca="1" si="631"/>
        <v>2.6749392076742993</v>
      </c>
      <c r="AGE37" s="103">
        <f t="shared" ca="1" si="632"/>
        <v>15</v>
      </c>
      <c r="AGF37" s="104">
        <f t="shared" ca="1" si="3212"/>
        <v>4</v>
      </c>
      <c r="AGG37" s="104">
        <f t="shared" ca="1" si="633"/>
        <v>0</v>
      </c>
      <c r="AGH37" s="134">
        <f t="shared" ca="1" si="634"/>
        <v>2.5978161023857069</v>
      </c>
      <c r="AGI37" s="103">
        <f t="shared" ca="1" si="635"/>
        <v>12</v>
      </c>
      <c r="AGJ37" s="104">
        <f t="shared" ca="1" si="3213"/>
        <v>3</v>
      </c>
      <c r="AGK37" s="104">
        <f t="shared" ca="1" si="636"/>
        <v>0</v>
      </c>
      <c r="AGL37" s="134">
        <f t="shared" ca="1" si="637"/>
        <v>1.6707630773350388</v>
      </c>
      <c r="AGM37" s="103">
        <f t="shared" ca="1" si="638"/>
        <v>18</v>
      </c>
      <c r="AGN37" s="104">
        <f t="shared" ca="1" si="3214"/>
        <v>5</v>
      </c>
      <c r="AGO37" s="104">
        <f t="shared" ca="1" si="639"/>
        <v>1</v>
      </c>
      <c r="AGP37" s="134">
        <f t="shared" ca="1" si="640"/>
        <v>1.4217825209088346</v>
      </c>
      <c r="AGQ37" s="103">
        <f t="shared" ca="1" si="641"/>
        <v>20</v>
      </c>
      <c r="AGR37" s="104">
        <f t="shared" ca="1" si="3215"/>
        <v>5</v>
      </c>
      <c r="AGS37" s="104">
        <f t="shared" ca="1" si="642"/>
        <v>1</v>
      </c>
      <c r="AGT37" s="134">
        <f t="shared" ca="1" si="643"/>
        <v>5.1307476803274881</v>
      </c>
      <c r="AGU37" s="103">
        <f t="shared" ca="1" si="644"/>
        <v>3</v>
      </c>
      <c r="AGV37" s="104">
        <f t="shared" ca="1" si="3216"/>
        <v>1</v>
      </c>
      <c r="AGW37" s="104">
        <f t="shared" ca="1" si="645"/>
        <v>1</v>
      </c>
      <c r="AGX37" s="134">
        <f t="shared" ca="1" si="646"/>
        <v>0.5</v>
      </c>
      <c r="AGY37" s="103">
        <f t="shared" ca="1" si="647"/>
        <v>7</v>
      </c>
      <c r="AGZ37" s="104">
        <f t="shared" ca="1" si="3217"/>
        <v>2</v>
      </c>
      <c r="AHA37" s="104">
        <f t="shared" ca="1" si="648"/>
        <v>1</v>
      </c>
      <c r="AHB37" s="134">
        <f t="shared" ca="1" si="649"/>
        <v>2.6749392076742993</v>
      </c>
      <c r="AHC37" s="103">
        <f t="shared" ca="1" si="650"/>
        <v>12</v>
      </c>
      <c r="AHD37" s="104">
        <f t="shared" ca="1" si="3218"/>
        <v>3</v>
      </c>
      <c r="AHE37" s="104">
        <f t="shared" ca="1" si="651"/>
        <v>0</v>
      </c>
      <c r="AHF37" s="134">
        <f t="shared" ca="1" si="652"/>
        <v>1.6707630773350388</v>
      </c>
      <c r="AHG37" s="103">
        <f t="shared" ca="1" si="653"/>
        <v>5</v>
      </c>
      <c r="AHH37" s="104">
        <f t="shared" ca="1" si="3219"/>
        <v>2</v>
      </c>
      <c r="AHI37" s="104">
        <f t="shared" ca="1" si="654"/>
        <v>0</v>
      </c>
      <c r="AHJ37" s="134">
        <f t="shared" ca="1" si="655"/>
        <v>-0.55785497180488619</v>
      </c>
      <c r="AHK37" s="103">
        <f t="shared" ca="1" si="656"/>
        <v>10</v>
      </c>
      <c r="AHL37" s="104">
        <f t="shared" ca="1" si="3220"/>
        <v>3</v>
      </c>
      <c r="AHM37" s="104">
        <f t="shared" ca="1" si="657"/>
        <v>1</v>
      </c>
      <c r="AHN37" s="134">
        <f t="shared" ca="1" si="658"/>
        <v>5.7152099939282834</v>
      </c>
      <c r="AHO37" s="103">
        <f t="shared" ca="1" si="659"/>
        <v>10</v>
      </c>
      <c r="AHP37" s="104">
        <f t="shared" ca="1" si="3221"/>
        <v>3</v>
      </c>
      <c r="AHQ37" s="104">
        <f t="shared" ca="1" si="660"/>
        <v>1</v>
      </c>
      <c r="AHR37" s="134">
        <f t="shared" ca="1" si="661"/>
        <v>5.7152099939282834</v>
      </c>
      <c r="AHS37" s="103">
        <f t="shared" ca="1" si="662"/>
        <v>7</v>
      </c>
      <c r="AHT37" s="104">
        <f t="shared" ca="1" si="3222"/>
        <v>2</v>
      </c>
      <c r="AHU37" s="104">
        <f t="shared" ca="1" si="663"/>
        <v>1</v>
      </c>
      <c r="AHV37" s="134">
        <f t="shared" ca="1" si="664"/>
        <v>2.6749392076742993</v>
      </c>
      <c r="AHW37" s="103">
        <f t="shared" ca="1" si="665"/>
        <v>7</v>
      </c>
      <c r="AHX37" s="104">
        <f t="shared" ca="1" si="3223"/>
        <v>2</v>
      </c>
      <c r="AHY37" s="104">
        <f t="shared" ca="1" si="666"/>
        <v>1</v>
      </c>
      <c r="AHZ37" s="134">
        <f t="shared" ca="1" si="667"/>
        <v>2.6749392076742993</v>
      </c>
      <c r="AIA37" s="103">
        <f t="shared" ca="1" si="668"/>
        <v>3</v>
      </c>
      <c r="AIB37" s="104">
        <f t="shared" ca="1" si="3224"/>
        <v>1</v>
      </c>
      <c r="AIC37" s="104">
        <f t="shared" ca="1" si="669"/>
        <v>1</v>
      </c>
      <c r="AID37" s="134">
        <f t="shared" ca="1" si="670"/>
        <v>0.5</v>
      </c>
      <c r="AIE37" s="103">
        <f t="shared" ca="1" si="671"/>
        <v>10</v>
      </c>
      <c r="AIF37" s="104">
        <f t="shared" ca="1" si="3225"/>
        <v>3</v>
      </c>
      <c r="AIG37" s="104">
        <f t="shared" ca="1" si="672"/>
        <v>1</v>
      </c>
      <c r="AIH37" s="134">
        <f t="shared" ca="1" si="673"/>
        <v>5.7152099939282834</v>
      </c>
      <c r="AII37" s="103">
        <f t="shared" ca="1" si="674"/>
        <v>2</v>
      </c>
      <c r="AIJ37" s="104">
        <f t="shared" ca="1" si="3226"/>
        <v>1</v>
      </c>
      <c r="AIK37" s="104">
        <f t="shared" ca="1" si="675"/>
        <v>0</v>
      </c>
      <c r="AIL37" s="134">
        <f t="shared" ca="1" si="676"/>
        <v>-2.2634700801531835</v>
      </c>
      <c r="AIM37" s="103">
        <f t="shared" ca="1" si="677"/>
        <v>17</v>
      </c>
      <c r="AIN37" s="104">
        <f t="shared" ca="1" si="3227"/>
        <v>4</v>
      </c>
      <c r="AIO37" s="104">
        <f t="shared" ca="1" si="678"/>
        <v>1</v>
      </c>
      <c r="AIP37" s="134">
        <f t="shared" ca="1" si="679"/>
        <v>3.6041923718220801</v>
      </c>
      <c r="AIQ37" s="103">
        <f t="shared" ca="1" si="680"/>
        <v>11</v>
      </c>
      <c r="AIR37" s="104">
        <f t="shared" ca="1" si="3228"/>
        <v>3</v>
      </c>
      <c r="AIS37" s="104">
        <f t="shared" ca="1" si="681"/>
        <v>0</v>
      </c>
      <c r="AIT37" s="134">
        <f t="shared" ca="1" si="682"/>
        <v>2.1483747344834114</v>
      </c>
      <c r="AIU37" s="103">
        <f t="shared" ca="1" si="683"/>
        <v>10</v>
      </c>
      <c r="AIV37" s="104">
        <f t="shared" ca="1" si="3229"/>
        <v>3</v>
      </c>
      <c r="AIW37" s="104">
        <f t="shared" ca="1" si="684"/>
        <v>1</v>
      </c>
      <c r="AIX37" s="134">
        <f t="shared" ca="1" si="685"/>
        <v>5.7152099939282834</v>
      </c>
      <c r="AIY37" s="103">
        <f t="shared" ca="1" si="686"/>
        <v>10</v>
      </c>
      <c r="AIZ37" s="104">
        <f t="shared" ca="1" si="3230"/>
        <v>3</v>
      </c>
      <c r="AJA37" s="104">
        <f t="shared" ca="1" si="687"/>
        <v>1</v>
      </c>
      <c r="AJB37" s="134">
        <f t="shared" ca="1" si="688"/>
        <v>5.7152099939282834</v>
      </c>
      <c r="AJC37" s="103">
        <f t="shared" ca="1" si="689"/>
        <v>15</v>
      </c>
      <c r="AJD37" s="104">
        <f t="shared" ca="1" si="3231"/>
        <v>4</v>
      </c>
      <c r="AJE37" s="104">
        <f t="shared" ca="1" si="690"/>
        <v>0</v>
      </c>
      <c r="AJF37" s="134">
        <f t="shared" ca="1" si="691"/>
        <v>2.5978161023857069</v>
      </c>
      <c r="AJG37" s="103">
        <f t="shared" ca="1" si="692"/>
        <v>5</v>
      </c>
      <c r="AJH37" s="104">
        <f t="shared" ca="1" si="3232"/>
        <v>2</v>
      </c>
      <c r="AJI37" s="104">
        <f t="shared" ca="1" si="693"/>
        <v>0</v>
      </c>
      <c r="AJJ37" s="134">
        <f t="shared" ca="1" si="694"/>
        <v>-0.55785497180488619</v>
      </c>
      <c r="AJK37" s="103">
        <f t="shared" ca="1" si="695"/>
        <v>14</v>
      </c>
      <c r="AJL37" s="104">
        <f t="shared" ca="1" si="3233"/>
        <v>4</v>
      </c>
      <c r="AJM37" s="104">
        <f t="shared" ca="1" si="696"/>
        <v>1</v>
      </c>
      <c r="AJN37" s="134">
        <f t="shared" ca="1" si="697"/>
        <v>2.4245461676398463</v>
      </c>
      <c r="AJO37" s="103">
        <f t="shared" ca="1" si="698"/>
        <v>17</v>
      </c>
      <c r="AJP37" s="104">
        <f t="shared" ca="1" si="3234"/>
        <v>4</v>
      </c>
      <c r="AJQ37" s="104">
        <f t="shared" ca="1" si="699"/>
        <v>1</v>
      </c>
      <c r="AJR37" s="134">
        <f t="shared" ca="1" si="700"/>
        <v>3.6041923718220801</v>
      </c>
      <c r="AJS37" s="103">
        <f t="shared" ca="1" si="701"/>
        <v>11</v>
      </c>
      <c r="AJT37" s="104">
        <f t="shared" ca="1" si="3235"/>
        <v>3</v>
      </c>
      <c r="AJU37" s="104">
        <f t="shared" ca="1" si="702"/>
        <v>0</v>
      </c>
      <c r="AJV37" s="134">
        <f t="shared" ca="1" si="703"/>
        <v>2.1483747344834114</v>
      </c>
      <c r="AJW37" s="103">
        <f t="shared" ca="1" si="704"/>
        <v>6</v>
      </c>
      <c r="AJX37" s="104">
        <f t="shared" ca="1" si="3236"/>
        <v>2</v>
      </c>
      <c r="AJY37" s="104">
        <f t="shared" ca="1" si="705"/>
        <v>1</v>
      </c>
      <c r="AJZ37" s="134">
        <f t="shared" ca="1" si="706"/>
        <v>5.1382270373468941</v>
      </c>
      <c r="AKA37" s="103">
        <f t="shared" ca="1" si="707"/>
        <v>18</v>
      </c>
      <c r="AKB37" s="104">
        <f t="shared" ca="1" si="3237"/>
        <v>5</v>
      </c>
      <c r="AKC37" s="104">
        <f t="shared" ca="1" si="708"/>
        <v>1</v>
      </c>
      <c r="AKD37" s="134">
        <f t="shared" ca="1" si="709"/>
        <v>1.4217825209088346</v>
      </c>
      <c r="AKE37" s="103">
        <f t="shared" ca="1" si="710"/>
        <v>18</v>
      </c>
      <c r="AKF37" s="104">
        <f t="shared" ca="1" si="3238"/>
        <v>5</v>
      </c>
      <c r="AKG37" s="104">
        <f t="shared" ca="1" si="711"/>
        <v>1</v>
      </c>
      <c r="AKH37" s="134">
        <f t="shared" ca="1" si="712"/>
        <v>1.4217825209088346</v>
      </c>
      <c r="AKI37" s="103">
        <f t="shared" ca="1" si="713"/>
        <v>11</v>
      </c>
      <c r="AKJ37" s="104">
        <f t="shared" ca="1" si="3239"/>
        <v>3</v>
      </c>
      <c r="AKK37" s="104">
        <f t="shared" ca="1" si="714"/>
        <v>0</v>
      </c>
      <c r="AKL37" s="134">
        <f t="shared" ca="1" si="715"/>
        <v>2.1483747344834114</v>
      </c>
      <c r="AKM37" s="103">
        <f t="shared" ca="1" si="716"/>
        <v>3</v>
      </c>
      <c r="AKN37" s="104">
        <f t="shared" ca="1" si="3240"/>
        <v>1</v>
      </c>
      <c r="AKO37" s="104">
        <f t="shared" ca="1" si="717"/>
        <v>1</v>
      </c>
      <c r="AKP37" s="134">
        <f t="shared" ca="1" si="718"/>
        <v>0.5</v>
      </c>
      <c r="AKQ37" s="103">
        <f t="shared" ca="1" si="719"/>
        <v>13</v>
      </c>
      <c r="AKR37" s="104">
        <f t="shared" ca="1" si="3241"/>
        <v>3</v>
      </c>
      <c r="AKS37" s="104">
        <f t="shared" ca="1" si="720"/>
        <v>1</v>
      </c>
      <c r="AKT37" s="134">
        <f t="shared" ca="1" si="721"/>
        <v>6.3962431201922527</v>
      </c>
      <c r="AKU37" s="103">
        <f t="shared" ca="1" si="722"/>
        <v>8</v>
      </c>
      <c r="AKV37" s="104">
        <f t="shared" ca="1" si="3242"/>
        <v>2</v>
      </c>
      <c r="AKW37" s="104">
        <f t="shared" ca="1" si="723"/>
        <v>1</v>
      </c>
      <c r="AKX37" s="134">
        <f t="shared" ca="1" si="724"/>
        <v>7.2672765618258381</v>
      </c>
      <c r="AKY37" s="103">
        <f t="shared" ca="1" si="725"/>
        <v>17</v>
      </c>
      <c r="AKZ37" s="104">
        <f t="shared" ca="1" si="3243"/>
        <v>4</v>
      </c>
      <c r="ALA37" s="104">
        <f t="shared" ca="1" si="726"/>
        <v>1</v>
      </c>
      <c r="ALB37" s="134">
        <f t="shared" ca="1" si="727"/>
        <v>3.6041923718220801</v>
      </c>
      <c r="ALC37" s="103">
        <f t="shared" ca="1" si="728"/>
        <v>18</v>
      </c>
      <c r="ALD37" s="104">
        <f t="shared" ca="1" si="3244"/>
        <v>5</v>
      </c>
      <c r="ALE37" s="104">
        <f t="shared" ca="1" si="729"/>
        <v>1</v>
      </c>
      <c r="ALF37" s="134">
        <f t="shared" ca="1" si="730"/>
        <v>1.4217825209088346</v>
      </c>
      <c r="ALG37" s="103">
        <f t="shared" ca="1" si="731"/>
        <v>3</v>
      </c>
      <c r="ALH37" s="104">
        <f t="shared" ca="1" si="3245"/>
        <v>1</v>
      </c>
      <c r="ALI37" s="104">
        <f t="shared" ca="1" si="732"/>
        <v>1</v>
      </c>
      <c r="ALJ37" s="134">
        <f t="shared" ca="1" si="733"/>
        <v>0.5</v>
      </c>
      <c r="ALK37" s="103">
        <f t="shared" ca="1" si="734"/>
        <v>16</v>
      </c>
      <c r="ALL37" s="104">
        <f t="shared" ca="1" si="3246"/>
        <v>4</v>
      </c>
      <c r="ALM37" s="104">
        <f t="shared" ca="1" si="735"/>
        <v>0</v>
      </c>
      <c r="ALN37" s="134">
        <f t="shared" ca="1" si="736"/>
        <v>0.14512960238289452</v>
      </c>
      <c r="ALO37" s="103">
        <f t="shared" ca="1" si="737"/>
        <v>1</v>
      </c>
      <c r="ALP37" s="104">
        <f t="shared" ca="1" si="3247"/>
        <v>1</v>
      </c>
      <c r="ALQ37" s="104">
        <f t="shared" ca="1" si="738"/>
        <v>1</v>
      </c>
      <c r="ALR37" s="134">
        <f t="shared" ca="1" si="739"/>
        <v>-1.0563962480104578</v>
      </c>
      <c r="ALS37" s="103">
        <f t="shared" ca="1" si="740"/>
        <v>13</v>
      </c>
      <c r="ALT37" s="104">
        <f t="shared" ca="1" si="3248"/>
        <v>3</v>
      </c>
      <c r="ALU37" s="104">
        <f t="shared" ca="1" si="741"/>
        <v>1</v>
      </c>
      <c r="ALV37" s="134">
        <f t="shared" ca="1" si="742"/>
        <v>6.3962431201922527</v>
      </c>
      <c r="ALW37" s="103">
        <f t="shared" ca="1" si="743"/>
        <v>4</v>
      </c>
      <c r="ALX37" s="104">
        <f t="shared" ca="1" si="3249"/>
        <v>2</v>
      </c>
      <c r="ALY37" s="104">
        <f t="shared" ca="1" si="744"/>
        <v>1</v>
      </c>
      <c r="ALZ37" s="134">
        <f t="shared" ca="1" si="745"/>
        <v>5.7518740578576057</v>
      </c>
      <c r="AMA37" s="103">
        <f t="shared" ca="1" si="746"/>
        <v>20</v>
      </c>
      <c r="AMB37" s="104">
        <f t="shared" ca="1" si="3250"/>
        <v>5</v>
      </c>
      <c r="AMC37" s="104">
        <f t="shared" ca="1" si="747"/>
        <v>1</v>
      </c>
      <c r="AMD37" s="134">
        <f t="shared" ca="1" si="748"/>
        <v>5.1307476803274881</v>
      </c>
      <c r="AME37" s="103">
        <f t="shared" ca="1" si="749"/>
        <v>14</v>
      </c>
      <c r="AMF37" s="104">
        <f t="shared" ca="1" si="3251"/>
        <v>4</v>
      </c>
      <c r="AMG37" s="104">
        <f t="shared" ca="1" si="750"/>
        <v>1</v>
      </c>
      <c r="AMH37" s="134">
        <f t="shared" ca="1" si="751"/>
        <v>2.4245461676398463</v>
      </c>
      <c r="AMI37" s="103">
        <f t="shared" ca="1" si="752"/>
        <v>9</v>
      </c>
      <c r="AMJ37" s="104">
        <f t="shared" ca="1" si="3252"/>
        <v>3</v>
      </c>
      <c r="AMK37" s="104">
        <f t="shared" ca="1" si="753"/>
        <v>1</v>
      </c>
      <c r="AML37" s="134">
        <f t="shared" ca="1" si="754"/>
        <v>2.9518538948595392</v>
      </c>
      <c r="AMM37" s="103">
        <f t="shared" ca="1" si="755"/>
        <v>4</v>
      </c>
      <c r="AMN37" s="104">
        <f t="shared" ca="1" si="3253"/>
        <v>2</v>
      </c>
      <c r="AMO37" s="104">
        <f t="shared" ca="1" si="756"/>
        <v>1</v>
      </c>
      <c r="AMP37" s="134">
        <f t="shared" ca="1" si="757"/>
        <v>5.7518740578576057</v>
      </c>
      <c r="AMQ37" s="103">
        <f t="shared" ca="1" si="758"/>
        <v>11</v>
      </c>
      <c r="AMR37" s="104">
        <f t="shared" ca="1" si="3254"/>
        <v>3</v>
      </c>
      <c r="AMS37" s="104">
        <f t="shared" ca="1" si="759"/>
        <v>0</v>
      </c>
      <c r="AMT37" s="134">
        <f t="shared" ca="1" si="760"/>
        <v>2.1483747344834114</v>
      </c>
      <c r="AMU37" s="103">
        <f t="shared" ca="1" si="761"/>
        <v>13</v>
      </c>
      <c r="AMV37" s="104">
        <f t="shared" ca="1" si="3255"/>
        <v>3</v>
      </c>
      <c r="AMW37" s="104">
        <f t="shared" ca="1" si="762"/>
        <v>1</v>
      </c>
      <c r="AMX37" s="134">
        <f t="shared" ca="1" si="763"/>
        <v>6.3962431201922527</v>
      </c>
      <c r="AMY37" s="103">
        <f t="shared" ca="1" si="764"/>
        <v>12</v>
      </c>
      <c r="AMZ37" s="104">
        <f t="shared" ca="1" si="3256"/>
        <v>3</v>
      </c>
      <c r="ANA37" s="104">
        <f t="shared" ca="1" si="765"/>
        <v>0</v>
      </c>
      <c r="ANB37" s="134">
        <f t="shared" ca="1" si="766"/>
        <v>1.6707630773350388</v>
      </c>
      <c r="ANC37" s="103">
        <f t="shared" ca="1" si="767"/>
        <v>1</v>
      </c>
      <c r="AND37" s="104">
        <f t="shared" ca="1" si="3257"/>
        <v>1</v>
      </c>
      <c r="ANE37" s="104">
        <f t="shared" ca="1" si="768"/>
        <v>1</v>
      </c>
      <c r="ANF37" s="134">
        <f t="shared" ca="1" si="769"/>
        <v>-1.0563962480104578</v>
      </c>
      <c r="ANG37" s="103">
        <f t="shared" ca="1" si="770"/>
        <v>4</v>
      </c>
      <c r="ANH37" s="104">
        <f t="shared" ca="1" si="3258"/>
        <v>2</v>
      </c>
      <c r="ANI37" s="104">
        <f t="shared" ca="1" si="771"/>
        <v>1</v>
      </c>
      <c r="ANJ37" s="134">
        <f t="shared" ca="1" si="772"/>
        <v>5.7518740578576057</v>
      </c>
      <c r="ANK37" s="103">
        <f t="shared" ca="1" si="773"/>
        <v>17</v>
      </c>
      <c r="ANL37" s="104">
        <f t="shared" ca="1" si="3259"/>
        <v>4</v>
      </c>
      <c r="ANM37" s="104">
        <f t="shared" ca="1" si="774"/>
        <v>1</v>
      </c>
      <c r="ANN37" s="134">
        <f t="shared" ca="1" si="775"/>
        <v>3.6041923718220801</v>
      </c>
      <c r="ANO37" s="103">
        <f t="shared" ca="1" si="776"/>
        <v>13</v>
      </c>
      <c r="ANP37" s="104">
        <f t="shared" ca="1" si="3260"/>
        <v>3</v>
      </c>
      <c r="ANQ37" s="104">
        <f t="shared" ca="1" si="777"/>
        <v>1</v>
      </c>
      <c r="ANR37" s="134">
        <f t="shared" ca="1" si="778"/>
        <v>6.3962431201922527</v>
      </c>
      <c r="ANS37" s="103">
        <f t="shared" ca="1" si="779"/>
        <v>7</v>
      </c>
      <c r="ANT37" s="104">
        <f t="shared" ca="1" si="3261"/>
        <v>2</v>
      </c>
      <c r="ANU37" s="104">
        <f t="shared" ca="1" si="780"/>
        <v>1</v>
      </c>
      <c r="ANV37" s="134">
        <f t="shared" ca="1" si="781"/>
        <v>2.6749392076742993</v>
      </c>
      <c r="ANW37" s="103">
        <f t="shared" ca="1" si="782"/>
        <v>5</v>
      </c>
      <c r="ANX37" s="104">
        <f t="shared" ca="1" si="3262"/>
        <v>2</v>
      </c>
      <c r="ANY37" s="104">
        <f t="shared" ca="1" si="783"/>
        <v>0</v>
      </c>
      <c r="ANZ37" s="134">
        <f t="shared" ca="1" si="784"/>
        <v>-0.55785497180488619</v>
      </c>
      <c r="AOA37" s="103">
        <f t="shared" ca="1" si="785"/>
        <v>1</v>
      </c>
      <c r="AOB37" s="104">
        <f t="shared" ca="1" si="3263"/>
        <v>1</v>
      </c>
      <c r="AOC37" s="104">
        <f t="shared" ca="1" si="786"/>
        <v>1</v>
      </c>
      <c r="AOD37" s="134">
        <f t="shared" ca="1" si="787"/>
        <v>-1.0563962480104578</v>
      </c>
      <c r="AOE37" s="103">
        <f t="shared" ca="1" si="788"/>
        <v>20</v>
      </c>
      <c r="AOF37" s="104">
        <f t="shared" ca="1" si="3264"/>
        <v>5</v>
      </c>
      <c r="AOG37" s="104">
        <f t="shared" ca="1" si="789"/>
        <v>1</v>
      </c>
      <c r="AOH37" s="134">
        <f t="shared" ca="1" si="790"/>
        <v>5.1307476803274881</v>
      </c>
      <c r="AOI37" s="103">
        <f t="shared" ca="1" si="791"/>
        <v>1</v>
      </c>
      <c r="AOJ37" s="104">
        <f t="shared" ca="1" si="3265"/>
        <v>1</v>
      </c>
      <c r="AOK37" s="104">
        <f t="shared" ca="1" si="792"/>
        <v>1</v>
      </c>
      <c r="AOL37" s="134">
        <f t="shared" ca="1" si="793"/>
        <v>-1.0563962480104578</v>
      </c>
      <c r="AOM37" s="103">
        <f t="shared" ca="1" si="794"/>
        <v>15</v>
      </c>
      <c r="AON37" s="104">
        <f t="shared" ca="1" si="3266"/>
        <v>4</v>
      </c>
      <c r="AOO37" s="104">
        <f t="shared" ca="1" si="795"/>
        <v>0</v>
      </c>
      <c r="AOP37" s="134">
        <f t="shared" ca="1" si="796"/>
        <v>2.5978161023857069</v>
      </c>
      <c r="AOQ37" s="103">
        <f t="shared" ca="1" si="797"/>
        <v>15</v>
      </c>
      <c r="AOR37" s="104">
        <f t="shared" ca="1" si="3267"/>
        <v>4</v>
      </c>
      <c r="AOS37" s="104">
        <f t="shared" ca="1" si="798"/>
        <v>0</v>
      </c>
      <c r="AOT37" s="134">
        <f t="shared" ca="1" si="799"/>
        <v>2.5978161023857069</v>
      </c>
      <c r="AOU37" s="103">
        <f t="shared" ca="1" si="800"/>
        <v>14</v>
      </c>
      <c r="AOV37" s="104">
        <f t="shared" ca="1" si="3268"/>
        <v>4</v>
      </c>
      <c r="AOW37" s="104">
        <f t="shared" ca="1" si="801"/>
        <v>1</v>
      </c>
      <c r="AOX37" s="134">
        <f t="shared" ca="1" si="802"/>
        <v>2.4245461676398463</v>
      </c>
      <c r="AOY37" s="103">
        <f t="shared" ca="1" si="803"/>
        <v>1</v>
      </c>
      <c r="AOZ37" s="104">
        <f t="shared" ca="1" si="3269"/>
        <v>1</v>
      </c>
      <c r="APA37" s="104">
        <f t="shared" ca="1" si="804"/>
        <v>1</v>
      </c>
      <c r="APB37" s="134">
        <f t="shared" ca="1" si="805"/>
        <v>-1.0563962480104578</v>
      </c>
      <c r="APC37" s="103">
        <f t="shared" ca="1" si="806"/>
        <v>7</v>
      </c>
      <c r="APD37" s="104">
        <f t="shared" ca="1" si="3270"/>
        <v>2</v>
      </c>
      <c r="APE37" s="104">
        <f t="shared" ca="1" si="807"/>
        <v>1</v>
      </c>
      <c r="APF37" s="134">
        <f t="shared" ca="1" si="808"/>
        <v>2.6749392076742993</v>
      </c>
      <c r="APG37" s="103">
        <f t="shared" ca="1" si="809"/>
        <v>9</v>
      </c>
      <c r="APH37" s="104">
        <f t="shared" ca="1" si="3271"/>
        <v>3</v>
      </c>
      <c r="API37" s="104">
        <f t="shared" ca="1" si="810"/>
        <v>1</v>
      </c>
      <c r="APJ37" s="134">
        <f t="shared" ca="1" si="811"/>
        <v>2.9518538948595392</v>
      </c>
      <c r="APK37" s="103">
        <f t="shared" ca="1" si="812"/>
        <v>15</v>
      </c>
      <c r="APL37" s="104">
        <f t="shared" ca="1" si="3272"/>
        <v>4</v>
      </c>
      <c r="APM37" s="104">
        <f t="shared" ca="1" si="813"/>
        <v>0</v>
      </c>
      <c r="APN37" s="134">
        <f t="shared" ca="1" si="814"/>
        <v>2.5978161023857069</v>
      </c>
      <c r="APO37" s="103">
        <f t="shared" ca="1" si="815"/>
        <v>2</v>
      </c>
      <c r="APP37" s="104">
        <f t="shared" ca="1" si="3273"/>
        <v>1</v>
      </c>
      <c r="APQ37" s="104">
        <f t="shared" ca="1" si="816"/>
        <v>0</v>
      </c>
      <c r="APR37" s="134">
        <f t="shared" ca="1" si="817"/>
        <v>-2.2634700801531835</v>
      </c>
      <c r="APS37" s="103">
        <f t="shared" ca="1" si="818"/>
        <v>5</v>
      </c>
      <c r="APT37" s="104">
        <f t="shared" ca="1" si="3274"/>
        <v>2</v>
      </c>
      <c r="APU37" s="104">
        <f t="shared" ca="1" si="819"/>
        <v>0</v>
      </c>
      <c r="APV37" s="134">
        <f t="shared" ca="1" si="820"/>
        <v>-0.55785497180488619</v>
      </c>
      <c r="APW37" s="103">
        <f t="shared" ca="1" si="821"/>
        <v>13</v>
      </c>
      <c r="APX37" s="104">
        <f t="shared" ca="1" si="3275"/>
        <v>3</v>
      </c>
      <c r="APY37" s="104">
        <f t="shared" ca="1" si="822"/>
        <v>1</v>
      </c>
      <c r="APZ37" s="134">
        <f t="shared" ca="1" si="823"/>
        <v>6.3962431201922527</v>
      </c>
      <c r="AQA37" s="103">
        <f t="shared" ca="1" si="824"/>
        <v>13</v>
      </c>
      <c r="AQB37" s="104">
        <f t="shared" ca="1" si="3276"/>
        <v>3</v>
      </c>
      <c r="AQC37" s="104">
        <f t="shared" ca="1" si="825"/>
        <v>1</v>
      </c>
      <c r="AQD37" s="134">
        <f t="shared" ca="1" si="826"/>
        <v>6.3962431201922527</v>
      </c>
      <c r="AQE37" s="103">
        <f t="shared" ca="1" si="827"/>
        <v>8</v>
      </c>
      <c r="AQF37" s="104">
        <f t="shared" ca="1" si="3277"/>
        <v>2</v>
      </c>
      <c r="AQG37" s="104">
        <f t="shared" ca="1" si="828"/>
        <v>1</v>
      </c>
      <c r="AQH37" s="134">
        <f t="shared" ca="1" si="829"/>
        <v>7.2672765618258381</v>
      </c>
      <c r="AQI37" s="103">
        <f t="shared" ca="1" si="830"/>
        <v>1</v>
      </c>
      <c r="AQJ37" s="104">
        <f t="shared" ca="1" si="3278"/>
        <v>1</v>
      </c>
      <c r="AQK37" s="104">
        <f t="shared" ca="1" si="831"/>
        <v>1</v>
      </c>
      <c r="AQL37" s="134">
        <f t="shared" ca="1" si="832"/>
        <v>-1.0563962480104578</v>
      </c>
      <c r="AQM37" s="103">
        <f t="shared" ca="1" si="833"/>
        <v>3</v>
      </c>
      <c r="AQN37" s="104">
        <f t="shared" ca="1" si="3279"/>
        <v>1</v>
      </c>
      <c r="AQO37" s="104">
        <f t="shared" ca="1" si="834"/>
        <v>1</v>
      </c>
      <c r="AQP37" s="134">
        <f t="shared" ca="1" si="835"/>
        <v>0.5</v>
      </c>
      <c r="AQQ37" s="103">
        <f t="shared" ca="1" si="836"/>
        <v>3</v>
      </c>
      <c r="AQR37" s="104">
        <f t="shared" ca="1" si="3280"/>
        <v>1</v>
      </c>
      <c r="AQS37" s="104">
        <f t="shared" ca="1" si="837"/>
        <v>1</v>
      </c>
      <c r="AQT37" s="134">
        <f t="shared" ca="1" si="838"/>
        <v>0.5</v>
      </c>
      <c r="AQU37" s="103">
        <f t="shared" ca="1" si="839"/>
        <v>11</v>
      </c>
      <c r="AQV37" s="104">
        <f t="shared" ca="1" si="3281"/>
        <v>3</v>
      </c>
      <c r="AQW37" s="104">
        <f t="shared" ca="1" si="840"/>
        <v>0</v>
      </c>
      <c r="AQX37" s="134">
        <f t="shared" ca="1" si="841"/>
        <v>2.1483747344834114</v>
      </c>
      <c r="AQY37" s="103">
        <f t="shared" ca="1" si="842"/>
        <v>8</v>
      </c>
      <c r="AQZ37" s="104">
        <f t="shared" ca="1" si="3282"/>
        <v>2</v>
      </c>
      <c r="ARA37" s="104">
        <f t="shared" ca="1" si="843"/>
        <v>1</v>
      </c>
      <c r="ARB37" s="134">
        <f t="shared" ca="1" si="844"/>
        <v>7.2672765618258381</v>
      </c>
      <c r="ARC37" s="103">
        <f t="shared" ca="1" si="845"/>
        <v>7</v>
      </c>
      <c r="ARD37" s="104">
        <f t="shared" ca="1" si="3283"/>
        <v>2</v>
      </c>
      <c r="ARE37" s="104">
        <f t="shared" ca="1" si="846"/>
        <v>1</v>
      </c>
      <c r="ARF37" s="134">
        <f t="shared" ca="1" si="847"/>
        <v>2.6749392076742993</v>
      </c>
      <c r="ARG37" s="103">
        <f t="shared" ca="1" si="848"/>
        <v>13</v>
      </c>
      <c r="ARH37" s="104">
        <f t="shared" ca="1" si="3284"/>
        <v>3</v>
      </c>
      <c r="ARI37" s="104">
        <f t="shared" ca="1" si="849"/>
        <v>1</v>
      </c>
      <c r="ARJ37" s="134">
        <f t="shared" ca="1" si="850"/>
        <v>6.3962431201922527</v>
      </c>
      <c r="ARK37" s="103">
        <f t="shared" ca="1" si="851"/>
        <v>8</v>
      </c>
      <c r="ARL37" s="104">
        <f t="shared" ca="1" si="3285"/>
        <v>2</v>
      </c>
      <c r="ARM37" s="104">
        <f t="shared" ca="1" si="852"/>
        <v>1</v>
      </c>
      <c r="ARN37" s="134">
        <f t="shared" ca="1" si="853"/>
        <v>7.2672765618258381</v>
      </c>
      <c r="ARO37" s="103">
        <f t="shared" ca="1" si="854"/>
        <v>6</v>
      </c>
      <c r="ARP37" s="104">
        <f t="shared" ca="1" si="3286"/>
        <v>2</v>
      </c>
      <c r="ARQ37" s="104">
        <f t="shared" ca="1" si="855"/>
        <v>1</v>
      </c>
      <c r="ARR37" s="134">
        <f t="shared" ca="1" si="856"/>
        <v>5.1382270373468941</v>
      </c>
      <c r="ARS37" s="103">
        <f t="shared" ca="1" si="857"/>
        <v>19</v>
      </c>
      <c r="ART37" s="104">
        <f t="shared" ca="1" si="3287"/>
        <v>5</v>
      </c>
      <c r="ARU37" s="104">
        <f t="shared" ca="1" si="858"/>
        <v>0</v>
      </c>
      <c r="ARV37" s="134">
        <f t="shared" ca="1" si="859"/>
        <v>2.5054317711516774</v>
      </c>
      <c r="ARW37" s="103">
        <f t="shared" ca="1" si="860"/>
        <v>4</v>
      </c>
      <c r="ARX37" s="104">
        <f t="shared" ca="1" si="3288"/>
        <v>2</v>
      </c>
      <c r="ARY37" s="104">
        <f t="shared" ca="1" si="861"/>
        <v>1</v>
      </c>
      <c r="ARZ37" s="134">
        <f t="shared" ca="1" si="862"/>
        <v>5.7518740578576057</v>
      </c>
      <c r="ASA37" s="103">
        <f t="shared" ca="1" si="863"/>
        <v>14</v>
      </c>
      <c r="ASB37" s="104">
        <f t="shared" ca="1" si="3289"/>
        <v>4</v>
      </c>
      <c r="ASC37" s="104">
        <f t="shared" ca="1" si="864"/>
        <v>1</v>
      </c>
      <c r="ASD37" s="134">
        <f t="shared" ca="1" si="865"/>
        <v>2.4245461676398463</v>
      </c>
      <c r="ASE37" s="103">
        <f t="shared" ca="1" si="866"/>
        <v>6</v>
      </c>
      <c r="ASF37" s="104">
        <f t="shared" ca="1" si="3290"/>
        <v>2</v>
      </c>
      <c r="ASG37" s="104">
        <f t="shared" ca="1" si="867"/>
        <v>1</v>
      </c>
      <c r="ASH37" s="134">
        <f t="shared" ca="1" si="868"/>
        <v>5.1382270373468941</v>
      </c>
      <c r="ASI37" s="103">
        <f t="shared" ca="1" si="869"/>
        <v>6</v>
      </c>
      <c r="ASJ37" s="104">
        <f t="shared" ca="1" si="3291"/>
        <v>2</v>
      </c>
      <c r="ASK37" s="104">
        <f t="shared" ca="1" si="870"/>
        <v>1</v>
      </c>
      <c r="ASL37" s="134">
        <f t="shared" ca="1" si="871"/>
        <v>5.1382270373468941</v>
      </c>
      <c r="ASM37" s="103">
        <f t="shared" ca="1" si="872"/>
        <v>3</v>
      </c>
      <c r="ASN37" s="104">
        <f t="shared" ca="1" si="3292"/>
        <v>1</v>
      </c>
      <c r="ASO37" s="104">
        <f t="shared" ca="1" si="873"/>
        <v>1</v>
      </c>
      <c r="ASP37" s="134">
        <f t="shared" ca="1" si="874"/>
        <v>0.5</v>
      </c>
      <c r="ASQ37" s="103">
        <f t="shared" ca="1" si="875"/>
        <v>19</v>
      </c>
      <c r="ASR37" s="104">
        <f t="shared" ca="1" si="3293"/>
        <v>5</v>
      </c>
      <c r="ASS37" s="104">
        <f t="shared" ca="1" si="876"/>
        <v>0</v>
      </c>
      <c r="AST37" s="134">
        <f t="shared" ca="1" si="877"/>
        <v>2.5054317711516774</v>
      </c>
      <c r="ASU37" s="103">
        <f t="shared" ca="1" si="878"/>
        <v>14</v>
      </c>
      <c r="ASV37" s="104">
        <f t="shared" ca="1" si="3294"/>
        <v>4</v>
      </c>
      <c r="ASW37" s="104">
        <f t="shared" ca="1" si="879"/>
        <v>1</v>
      </c>
      <c r="ASX37" s="134">
        <f t="shared" ca="1" si="880"/>
        <v>2.4245461676398463</v>
      </c>
      <c r="ASY37" s="103">
        <f t="shared" ca="1" si="881"/>
        <v>8</v>
      </c>
      <c r="ASZ37" s="104">
        <f t="shared" ca="1" si="3295"/>
        <v>2</v>
      </c>
      <c r="ATA37" s="104">
        <f t="shared" ca="1" si="882"/>
        <v>1</v>
      </c>
      <c r="ATB37" s="134">
        <f t="shared" ca="1" si="883"/>
        <v>7.2672765618258381</v>
      </c>
      <c r="ATC37" s="103">
        <f t="shared" ca="1" si="884"/>
        <v>12</v>
      </c>
      <c r="ATD37" s="104">
        <f t="shared" ca="1" si="3296"/>
        <v>3</v>
      </c>
      <c r="ATE37" s="104">
        <f t="shared" ca="1" si="885"/>
        <v>0</v>
      </c>
      <c r="ATF37" s="134">
        <f t="shared" ca="1" si="886"/>
        <v>1.6707630773350388</v>
      </c>
      <c r="ATG37" s="103">
        <f t="shared" ca="1" si="887"/>
        <v>11</v>
      </c>
      <c r="ATH37" s="104">
        <f t="shared" ca="1" si="3297"/>
        <v>3</v>
      </c>
      <c r="ATI37" s="104">
        <f t="shared" ca="1" si="888"/>
        <v>0</v>
      </c>
      <c r="ATJ37" s="134">
        <f t="shared" ca="1" si="889"/>
        <v>2.1483747344834114</v>
      </c>
      <c r="ATK37" s="103">
        <f t="shared" ca="1" si="890"/>
        <v>3</v>
      </c>
      <c r="ATL37" s="104">
        <f t="shared" ca="1" si="3298"/>
        <v>1</v>
      </c>
      <c r="ATM37" s="104">
        <f t="shared" ca="1" si="891"/>
        <v>1</v>
      </c>
      <c r="ATN37" s="134">
        <f t="shared" ca="1" si="892"/>
        <v>0.5</v>
      </c>
      <c r="ATO37" s="103">
        <f t="shared" ca="1" si="893"/>
        <v>13</v>
      </c>
      <c r="ATP37" s="104">
        <f t="shared" ca="1" si="3299"/>
        <v>3</v>
      </c>
      <c r="ATQ37" s="104">
        <f t="shared" ca="1" si="894"/>
        <v>1</v>
      </c>
      <c r="ATR37" s="134">
        <f t="shared" ca="1" si="895"/>
        <v>6.3962431201922527</v>
      </c>
      <c r="ATS37" s="103">
        <f t="shared" ca="1" si="896"/>
        <v>17</v>
      </c>
      <c r="ATT37" s="104">
        <f t="shared" ca="1" si="3300"/>
        <v>4</v>
      </c>
      <c r="ATU37" s="104">
        <f t="shared" ca="1" si="897"/>
        <v>1</v>
      </c>
      <c r="ATV37" s="134">
        <f t="shared" ca="1" si="898"/>
        <v>3.6041923718220801</v>
      </c>
      <c r="ATW37" s="103">
        <f t="shared" ca="1" si="899"/>
        <v>3</v>
      </c>
      <c r="ATX37" s="104">
        <f t="shared" ca="1" si="3301"/>
        <v>1</v>
      </c>
      <c r="ATY37" s="104">
        <f t="shared" ca="1" si="900"/>
        <v>1</v>
      </c>
      <c r="ATZ37" s="134">
        <f t="shared" ca="1" si="901"/>
        <v>0.5</v>
      </c>
      <c r="AUA37" s="103">
        <f t="shared" ca="1" si="902"/>
        <v>4</v>
      </c>
      <c r="AUB37" s="104">
        <f t="shared" ca="1" si="3302"/>
        <v>2</v>
      </c>
      <c r="AUC37" s="104">
        <f t="shared" ca="1" si="903"/>
        <v>1</v>
      </c>
      <c r="AUD37" s="134">
        <f t="shared" ca="1" si="904"/>
        <v>5.7518740578576057</v>
      </c>
      <c r="AUE37" s="103">
        <f t="shared" ca="1" si="905"/>
        <v>1</v>
      </c>
      <c r="AUF37" s="104">
        <f t="shared" ca="1" si="3303"/>
        <v>1</v>
      </c>
      <c r="AUG37" s="104">
        <f t="shared" ca="1" si="906"/>
        <v>1</v>
      </c>
      <c r="AUH37" s="134">
        <f t="shared" ca="1" si="907"/>
        <v>-1.0563962480104578</v>
      </c>
      <c r="AUI37" s="103">
        <f t="shared" ca="1" si="908"/>
        <v>16</v>
      </c>
      <c r="AUJ37" s="104">
        <f t="shared" ca="1" si="3304"/>
        <v>4</v>
      </c>
      <c r="AUK37" s="104">
        <f t="shared" ca="1" si="909"/>
        <v>0</v>
      </c>
      <c r="AUL37" s="134">
        <f t="shared" ca="1" si="910"/>
        <v>0.14512960238289452</v>
      </c>
      <c r="AUM37" s="103">
        <f t="shared" ca="1" si="911"/>
        <v>16</v>
      </c>
      <c r="AUN37" s="104">
        <f t="shared" ca="1" si="3305"/>
        <v>4</v>
      </c>
      <c r="AUO37" s="104">
        <f t="shared" ca="1" si="912"/>
        <v>0</v>
      </c>
      <c r="AUP37" s="134">
        <f t="shared" ca="1" si="913"/>
        <v>0.14512960238289452</v>
      </c>
      <c r="AUQ37" s="103">
        <f t="shared" ca="1" si="914"/>
        <v>9</v>
      </c>
      <c r="AUR37" s="104">
        <f t="shared" ca="1" si="3306"/>
        <v>3</v>
      </c>
      <c r="AUS37" s="104">
        <f t="shared" ca="1" si="915"/>
        <v>1</v>
      </c>
      <c r="AUT37" s="134">
        <f t="shared" ca="1" si="916"/>
        <v>2.9518538948595392</v>
      </c>
      <c r="AUU37" s="103">
        <f t="shared" ca="1" si="917"/>
        <v>7</v>
      </c>
      <c r="AUV37" s="104">
        <f t="shared" ca="1" si="3307"/>
        <v>2</v>
      </c>
      <c r="AUW37" s="104">
        <f t="shared" ca="1" si="918"/>
        <v>1</v>
      </c>
      <c r="AUX37" s="134">
        <f t="shared" ca="1" si="919"/>
        <v>2.6749392076742993</v>
      </c>
      <c r="AUY37" s="103">
        <f t="shared" ca="1" si="920"/>
        <v>18</v>
      </c>
      <c r="AUZ37" s="104">
        <f t="shared" ca="1" si="3308"/>
        <v>5</v>
      </c>
      <c r="AVA37" s="104">
        <f t="shared" ca="1" si="921"/>
        <v>1</v>
      </c>
      <c r="AVB37" s="134">
        <f t="shared" ca="1" si="922"/>
        <v>1.4217825209088346</v>
      </c>
      <c r="AVC37" s="103">
        <f t="shared" ca="1" si="923"/>
        <v>7</v>
      </c>
      <c r="AVD37" s="104">
        <f t="shared" ca="1" si="3309"/>
        <v>2</v>
      </c>
      <c r="AVE37" s="104">
        <f t="shared" ca="1" si="924"/>
        <v>1</v>
      </c>
      <c r="AVF37" s="134">
        <f t="shared" ca="1" si="925"/>
        <v>2.6749392076742993</v>
      </c>
      <c r="AVG37" s="103">
        <f t="shared" ca="1" si="926"/>
        <v>15</v>
      </c>
      <c r="AVH37" s="104">
        <f t="shared" ca="1" si="3310"/>
        <v>4</v>
      </c>
      <c r="AVI37" s="104">
        <f t="shared" ca="1" si="927"/>
        <v>0</v>
      </c>
      <c r="AVJ37" s="134">
        <f t="shared" ca="1" si="928"/>
        <v>2.5978161023857069</v>
      </c>
      <c r="AVK37" s="103">
        <f t="shared" ca="1" si="929"/>
        <v>17</v>
      </c>
      <c r="AVL37" s="104">
        <f t="shared" ca="1" si="3311"/>
        <v>4</v>
      </c>
      <c r="AVM37" s="104">
        <f t="shared" ca="1" si="930"/>
        <v>1</v>
      </c>
      <c r="AVN37" s="134">
        <f t="shared" ca="1" si="931"/>
        <v>3.6041923718220801</v>
      </c>
      <c r="AVO37" s="103">
        <f t="shared" ca="1" si="932"/>
        <v>14</v>
      </c>
      <c r="AVP37" s="104">
        <f t="shared" ca="1" si="3312"/>
        <v>4</v>
      </c>
      <c r="AVQ37" s="104">
        <f t="shared" ca="1" si="933"/>
        <v>1</v>
      </c>
      <c r="AVR37" s="134">
        <f t="shared" ca="1" si="934"/>
        <v>2.4245461676398463</v>
      </c>
      <c r="AVS37" s="103">
        <f t="shared" ca="1" si="935"/>
        <v>9</v>
      </c>
      <c r="AVT37" s="104">
        <f t="shared" ca="1" si="3313"/>
        <v>3</v>
      </c>
      <c r="AVU37" s="104">
        <f t="shared" ca="1" si="936"/>
        <v>1</v>
      </c>
      <c r="AVV37" s="134">
        <f t="shared" ca="1" si="937"/>
        <v>2.9518538948595392</v>
      </c>
      <c r="AVW37" s="103">
        <f t="shared" ca="1" si="938"/>
        <v>18</v>
      </c>
      <c r="AVX37" s="104">
        <f t="shared" ca="1" si="3314"/>
        <v>5</v>
      </c>
      <c r="AVY37" s="104">
        <f t="shared" ca="1" si="939"/>
        <v>1</v>
      </c>
      <c r="AVZ37" s="134">
        <f t="shared" ca="1" si="940"/>
        <v>1.4217825209088346</v>
      </c>
      <c r="AWA37" s="103">
        <f t="shared" ca="1" si="941"/>
        <v>3</v>
      </c>
      <c r="AWB37" s="104">
        <f t="shared" ca="1" si="3315"/>
        <v>1</v>
      </c>
      <c r="AWC37" s="104">
        <f t="shared" ca="1" si="942"/>
        <v>1</v>
      </c>
      <c r="AWD37" s="134">
        <f t="shared" ca="1" si="943"/>
        <v>0.5</v>
      </c>
      <c r="AWE37" s="103">
        <f t="shared" ca="1" si="944"/>
        <v>20</v>
      </c>
      <c r="AWF37" s="104">
        <f t="shared" ca="1" si="3316"/>
        <v>5</v>
      </c>
      <c r="AWG37" s="104">
        <f t="shared" ca="1" si="945"/>
        <v>1</v>
      </c>
      <c r="AWH37" s="134">
        <f t="shared" ca="1" si="946"/>
        <v>5.1307476803274881</v>
      </c>
      <c r="AWI37" s="103">
        <f t="shared" ca="1" si="947"/>
        <v>3</v>
      </c>
      <c r="AWJ37" s="104">
        <f t="shared" ca="1" si="3317"/>
        <v>1</v>
      </c>
      <c r="AWK37" s="104">
        <f t="shared" ca="1" si="948"/>
        <v>1</v>
      </c>
      <c r="AWL37" s="134">
        <f t="shared" ca="1" si="949"/>
        <v>0.5</v>
      </c>
      <c r="AWM37" s="103">
        <f t="shared" ca="1" si="950"/>
        <v>13</v>
      </c>
      <c r="AWN37" s="104">
        <f t="shared" ca="1" si="3318"/>
        <v>3</v>
      </c>
      <c r="AWO37" s="104">
        <f t="shared" ca="1" si="951"/>
        <v>1</v>
      </c>
      <c r="AWP37" s="134">
        <f t="shared" ca="1" si="952"/>
        <v>6.3962431201922527</v>
      </c>
      <c r="AWQ37" s="103">
        <f t="shared" ca="1" si="953"/>
        <v>20</v>
      </c>
      <c r="AWR37" s="104">
        <f t="shared" ca="1" si="3319"/>
        <v>5</v>
      </c>
      <c r="AWS37" s="104">
        <f t="shared" ca="1" si="954"/>
        <v>1</v>
      </c>
      <c r="AWT37" s="134">
        <f t="shared" ca="1" si="955"/>
        <v>5.1307476803274881</v>
      </c>
      <c r="AWU37" s="103">
        <f t="shared" ca="1" si="956"/>
        <v>6</v>
      </c>
      <c r="AWV37" s="104">
        <f t="shared" ca="1" si="3320"/>
        <v>2</v>
      </c>
      <c r="AWW37" s="104">
        <f t="shared" ca="1" si="957"/>
        <v>1</v>
      </c>
      <c r="AWX37" s="134">
        <f t="shared" ca="1" si="958"/>
        <v>5.1382270373468941</v>
      </c>
      <c r="AWY37" s="103">
        <f t="shared" ca="1" si="959"/>
        <v>14</v>
      </c>
      <c r="AWZ37" s="104">
        <f t="shared" ca="1" si="3321"/>
        <v>4</v>
      </c>
      <c r="AXA37" s="104">
        <f t="shared" ca="1" si="960"/>
        <v>1</v>
      </c>
      <c r="AXB37" s="134">
        <f t="shared" ca="1" si="961"/>
        <v>2.4245461676398463</v>
      </c>
      <c r="AXC37" s="103">
        <f t="shared" ca="1" si="962"/>
        <v>18</v>
      </c>
      <c r="AXD37" s="104">
        <f t="shared" ca="1" si="3322"/>
        <v>5</v>
      </c>
      <c r="AXE37" s="104">
        <f t="shared" ca="1" si="963"/>
        <v>1</v>
      </c>
      <c r="AXF37" s="134">
        <f t="shared" ca="1" si="964"/>
        <v>1.4217825209088346</v>
      </c>
      <c r="AXG37" s="103">
        <f t="shared" ca="1" si="965"/>
        <v>6</v>
      </c>
      <c r="AXH37" s="104">
        <f t="shared" ca="1" si="3323"/>
        <v>2</v>
      </c>
      <c r="AXI37" s="104">
        <f t="shared" ca="1" si="966"/>
        <v>1</v>
      </c>
      <c r="AXJ37" s="134">
        <f t="shared" ca="1" si="967"/>
        <v>5.1382270373468941</v>
      </c>
      <c r="AXK37" s="103">
        <f t="shared" ca="1" si="968"/>
        <v>9</v>
      </c>
      <c r="AXL37" s="104">
        <f t="shared" ca="1" si="3324"/>
        <v>3</v>
      </c>
      <c r="AXM37" s="104">
        <f t="shared" ca="1" si="969"/>
        <v>1</v>
      </c>
      <c r="AXN37" s="134">
        <f t="shared" ca="1" si="970"/>
        <v>2.9518538948595392</v>
      </c>
      <c r="AXO37" s="103">
        <f t="shared" ca="1" si="971"/>
        <v>18</v>
      </c>
      <c r="AXP37" s="104">
        <f t="shared" ca="1" si="3325"/>
        <v>5</v>
      </c>
      <c r="AXQ37" s="104">
        <f t="shared" ca="1" si="972"/>
        <v>1</v>
      </c>
      <c r="AXR37" s="134">
        <f t="shared" ca="1" si="973"/>
        <v>1.4217825209088346</v>
      </c>
      <c r="AXS37" s="103">
        <f t="shared" ca="1" si="974"/>
        <v>4</v>
      </c>
      <c r="AXT37" s="104">
        <f t="shared" ca="1" si="3326"/>
        <v>2</v>
      </c>
      <c r="AXU37" s="104">
        <f t="shared" ca="1" si="975"/>
        <v>1</v>
      </c>
      <c r="AXV37" s="134">
        <f t="shared" ca="1" si="976"/>
        <v>5.7518740578576057</v>
      </c>
      <c r="AXW37" s="103">
        <f t="shared" ca="1" si="977"/>
        <v>5</v>
      </c>
      <c r="AXX37" s="104">
        <f t="shared" ca="1" si="3327"/>
        <v>2</v>
      </c>
      <c r="AXY37" s="104">
        <f t="shared" ca="1" si="978"/>
        <v>0</v>
      </c>
      <c r="AXZ37" s="134">
        <f t="shared" ca="1" si="979"/>
        <v>-0.55785497180488619</v>
      </c>
      <c r="AYA37" s="103">
        <f t="shared" ca="1" si="980"/>
        <v>16</v>
      </c>
      <c r="AYB37" s="104">
        <f t="shared" ca="1" si="3328"/>
        <v>4</v>
      </c>
      <c r="AYC37" s="104">
        <f t="shared" ca="1" si="981"/>
        <v>0</v>
      </c>
      <c r="AYD37" s="134">
        <f t="shared" ca="1" si="982"/>
        <v>0.14512960238289452</v>
      </c>
      <c r="AYE37" s="103">
        <f t="shared" ca="1" si="983"/>
        <v>6</v>
      </c>
      <c r="AYF37" s="104">
        <f t="shared" ca="1" si="3329"/>
        <v>2</v>
      </c>
      <c r="AYG37" s="104">
        <f t="shared" ca="1" si="984"/>
        <v>1</v>
      </c>
      <c r="AYH37" s="134">
        <f t="shared" ca="1" si="985"/>
        <v>5.1382270373468941</v>
      </c>
      <c r="AYI37" s="103">
        <f t="shared" ca="1" si="986"/>
        <v>19</v>
      </c>
      <c r="AYJ37" s="104">
        <f t="shared" ca="1" si="3330"/>
        <v>5</v>
      </c>
      <c r="AYK37" s="104">
        <f t="shared" ca="1" si="987"/>
        <v>0</v>
      </c>
      <c r="AYL37" s="134">
        <f t="shared" ca="1" si="988"/>
        <v>2.5054317711516774</v>
      </c>
      <c r="AYM37" s="103">
        <f t="shared" ca="1" si="989"/>
        <v>13</v>
      </c>
      <c r="AYN37" s="104">
        <f t="shared" ca="1" si="3331"/>
        <v>3</v>
      </c>
      <c r="AYO37" s="104">
        <f t="shared" ca="1" si="990"/>
        <v>1</v>
      </c>
      <c r="AYP37" s="134">
        <f t="shared" ca="1" si="991"/>
        <v>6.3962431201922527</v>
      </c>
      <c r="AYQ37" s="103">
        <f t="shared" ca="1" si="992"/>
        <v>8</v>
      </c>
      <c r="AYR37" s="104">
        <f t="shared" ca="1" si="3332"/>
        <v>2</v>
      </c>
      <c r="AYS37" s="104">
        <f t="shared" ca="1" si="993"/>
        <v>1</v>
      </c>
      <c r="AYT37" s="134">
        <f t="shared" ca="1" si="994"/>
        <v>7.2672765618258381</v>
      </c>
      <c r="AYU37" s="103">
        <f t="shared" ca="1" si="995"/>
        <v>9</v>
      </c>
      <c r="AYV37" s="104">
        <f t="shared" ca="1" si="3333"/>
        <v>3</v>
      </c>
      <c r="AYW37" s="104">
        <f t="shared" ca="1" si="996"/>
        <v>1</v>
      </c>
      <c r="AYX37" s="134">
        <f t="shared" ca="1" si="997"/>
        <v>2.9518538948595392</v>
      </c>
      <c r="AYY37" s="103">
        <f t="shared" ca="1" si="998"/>
        <v>19</v>
      </c>
      <c r="AYZ37" s="104">
        <f t="shared" ca="1" si="3334"/>
        <v>5</v>
      </c>
      <c r="AZA37" s="104">
        <f t="shared" ca="1" si="999"/>
        <v>0</v>
      </c>
      <c r="AZB37" s="134">
        <f t="shared" ca="1" si="1000"/>
        <v>2.5054317711516774</v>
      </c>
      <c r="AZC37" s="103">
        <f t="shared" ca="1" si="1001"/>
        <v>1</v>
      </c>
      <c r="AZD37" s="104">
        <f t="shared" ca="1" si="3335"/>
        <v>1</v>
      </c>
      <c r="AZE37" s="104">
        <f t="shared" ca="1" si="1002"/>
        <v>1</v>
      </c>
      <c r="AZF37" s="134">
        <f t="shared" ca="1" si="1003"/>
        <v>-1.0563962480104578</v>
      </c>
      <c r="AZG37" s="103">
        <f t="shared" ca="1" si="1004"/>
        <v>19</v>
      </c>
      <c r="AZH37" s="104">
        <f t="shared" ca="1" si="3336"/>
        <v>5</v>
      </c>
      <c r="AZI37" s="104">
        <f t="shared" ca="1" si="1005"/>
        <v>0</v>
      </c>
      <c r="AZJ37" s="134">
        <f t="shared" ca="1" si="1006"/>
        <v>2.5054317711516774</v>
      </c>
      <c r="AZK37" s="103">
        <f t="shared" ca="1" si="1007"/>
        <v>8</v>
      </c>
      <c r="AZL37" s="104">
        <f t="shared" ca="1" si="3337"/>
        <v>2</v>
      </c>
      <c r="AZM37" s="104">
        <f t="shared" ca="1" si="1008"/>
        <v>1</v>
      </c>
      <c r="AZN37" s="134">
        <f t="shared" ca="1" si="1009"/>
        <v>7.2672765618258381</v>
      </c>
      <c r="AZO37" s="103">
        <f t="shared" ca="1" si="1010"/>
        <v>16</v>
      </c>
      <c r="AZP37" s="104">
        <f t="shared" ca="1" si="3338"/>
        <v>4</v>
      </c>
      <c r="AZQ37" s="104">
        <f t="shared" ca="1" si="1011"/>
        <v>0</v>
      </c>
      <c r="AZR37" s="134">
        <f t="shared" ca="1" si="1012"/>
        <v>0.14512960238289452</v>
      </c>
      <c r="AZS37" s="103">
        <f t="shared" ca="1" si="1013"/>
        <v>2</v>
      </c>
      <c r="AZT37" s="104">
        <f t="shared" ca="1" si="3339"/>
        <v>1</v>
      </c>
      <c r="AZU37" s="104">
        <f t="shared" ca="1" si="1014"/>
        <v>0</v>
      </c>
      <c r="AZV37" s="134">
        <f t="shared" ca="1" si="1015"/>
        <v>-2.2634700801531835</v>
      </c>
      <c r="AZW37" s="103">
        <f t="shared" ca="1" si="1016"/>
        <v>2</v>
      </c>
      <c r="AZX37" s="104">
        <f t="shared" ca="1" si="3340"/>
        <v>1</v>
      </c>
      <c r="AZY37" s="104">
        <f t="shared" ca="1" si="1017"/>
        <v>0</v>
      </c>
      <c r="AZZ37" s="134">
        <f t="shared" ca="1" si="1018"/>
        <v>-2.2634700801531835</v>
      </c>
      <c r="BAA37" s="103">
        <f t="shared" ca="1" si="1019"/>
        <v>1</v>
      </c>
      <c r="BAB37" s="104">
        <f t="shared" ca="1" si="3341"/>
        <v>1</v>
      </c>
      <c r="BAC37" s="104">
        <f t="shared" ca="1" si="1020"/>
        <v>1</v>
      </c>
      <c r="BAD37" s="134">
        <f t="shared" ca="1" si="1021"/>
        <v>-1.0563962480104578</v>
      </c>
      <c r="BAE37" s="103">
        <f t="shared" ca="1" si="1022"/>
        <v>12</v>
      </c>
      <c r="BAF37" s="104">
        <f t="shared" ca="1" si="3342"/>
        <v>3</v>
      </c>
      <c r="BAG37" s="104">
        <f t="shared" ca="1" si="1023"/>
        <v>0</v>
      </c>
      <c r="BAH37" s="134">
        <f t="shared" ca="1" si="1024"/>
        <v>1.6707630773350388</v>
      </c>
      <c r="BAI37" s="103">
        <f t="shared" ca="1" si="1025"/>
        <v>4</v>
      </c>
      <c r="BAJ37" s="104">
        <f t="shared" ca="1" si="3343"/>
        <v>2</v>
      </c>
      <c r="BAK37" s="104">
        <f t="shared" ca="1" si="1026"/>
        <v>1</v>
      </c>
      <c r="BAL37" s="134">
        <f t="shared" ca="1" si="1027"/>
        <v>5.7518740578576057</v>
      </c>
      <c r="BAM37" s="103">
        <f t="shared" ca="1" si="1028"/>
        <v>14</v>
      </c>
      <c r="BAN37" s="104">
        <f t="shared" ca="1" si="3344"/>
        <v>4</v>
      </c>
      <c r="BAO37" s="104">
        <f t="shared" ca="1" si="1029"/>
        <v>1</v>
      </c>
      <c r="BAP37" s="134">
        <f t="shared" ca="1" si="1030"/>
        <v>2.4245461676398463</v>
      </c>
      <c r="BAQ37" s="103">
        <f t="shared" ca="1" si="1031"/>
        <v>15</v>
      </c>
      <c r="BAR37" s="104">
        <f t="shared" ca="1" si="3345"/>
        <v>4</v>
      </c>
      <c r="BAS37" s="104">
        <f t="shared" ca="1" si="1032"/>
        <v>0</v>
      </c>
      <c r="BAT37" s="134">
        <f t="shared" ca="1" si="1033"/>
        <v>2.5978161023857069</v>
      </c>
      <c r="BAU37" s="103">
        <f t="shared" ca="1" si="1034"/>
        <v>4</v>
      </c>
      <c r="BAV37" s="104">
        <f t="shared" ca="1" si="3346"/>
        <v>2</v>
      </c>
      <c r="BAW37" s="104">
        <f t="shared" ca="1" si="1035"/>
        <v>1</v>
      </c>
      <c r="BAX37" s="134">
        <f t="shared" ca="1" si="1036"/>
        <v>5.7518740578576057</v>
      </c>
      <c r="BAY37" s="103">
        <f t="shared" ca="1" si="1037"/>
        <v>19</v>
      </c>
      <c r="BAZ37" s="104">
        <f t="shared" ca="1" si="3347"/>
        <v>5</v>
      </c>
      <c r="BBA37" s="104">
        <f t="shared" ca="1" si="1038"/>
        <v>0</v>
      </c>
      <c r="BBB37" s="134">
        <f t="shared" ca="1" si="1039"/>
        <v>2.5054317711516774</v>
      </c>
      <c r="BBC37" s="103">
        <f t="shared" ca="1" si="1040"/>
        <v>5</v>
      </c>
      <c r="BBD37" s="104">
        <f t="shared" ca="1" si="3348"/>
        <v>2</v>
      </c>
      <c r="BBE37" s="104">
        <f t="shared" ca="1" si="1041"/>
        <v>0</v>
      </c>
      <c r="BBF37" s="134">
        <f t="shared" ca="1" si="1042"/>
        <v>-0.55785497180488619</v>
      </c>
      <c r="BBG37" s="103">
        <f t="shared" ca="1" si="1043"/>
        <v>16</v>
      </c>
      <c r="BBH37" s="104">
        <f t="shared" ca="1" si="3349"/>
        <v>4</v>
      </c>
      <c r="BBI37" s="104">
        <f t="shared" ca="1" si="1044"/>
        <v>0</v>
      </c>
      <c r="BBJ37" s="134">
        <f t="shared" ca="1" si="1045"/>
        <v>0.14512960238289452</v>
      </c>
      <c r="BBK37" s="103">
        <f t="shared" ca="1" si="1046"/>
        <v>15</v>
      </c>
      <c r="BBL37" s="104">
        <f t="shared" ca="1" si="3350"/>
        <v>4</v>
      </c>
      <c r="BBM37" s="104">
        <f t="shared" ca="1" si="1047"/>
        <v>0</v>
      </c>
      <c r="BBN37" s="134">
        <f t="shared" ca="1" si="1048"/>
        <v>2.5978161023857069</v>
      </c>
      <c r="BBO37" s="103">
        <f t="shared" ca="1" si="1049"/>
        <v>3</v>
      </c>
      <c r="BBP37" s="104">
        <f t="shared" ca="1" si="3351"/>
        <v>1</v>
      </c>
      <c r="BBQ37" s="104">
        <f t="shared" ca="1" si="1050"/>
        <v>1</v>
      </c>
      <c r="BBR37" s="134">
        <f t="shared" ca="1" si="1051"/>
        <v>0.5</v>
      </c>
      <c r="BBS37" s="103">
        <f t="shared" ca="1" si="1052"/>
        <v>6</v>
      </c>
      <c r="BBT37" s="104">
        <f t="shared" ca="1" si="3352"/>
        <v>2</v>
      </c>
      <c r="BBU37" s="104">
        <f t="shared" ca="1" si="1053"/>
        <v>1</v>
      </c>
      <c r="BBV37" s="134">
        <f t="shared" ca="1" si="1054"/>
        <v>5.1382270373468941</v>
      </c>
      <c r="BBW37" s="103">
        <f t="shared" ca="1" si="1055"/>
        <v>19</v>
      </c>
      <c r="BBX37" s="104">
        <f t="shared" ca="1" si="3353"/>
        <v>5</v>
      </c>
      <c r="BBY37" s="104">
        <f t="shared" ca="1" si="1056"/>
        <v>0</v>
      </c>
      <c r="BBZ37" s="134">
        <f t="shared" ca="1" si="1057"/>
        <v>2.5054317711516774</v>
      </c>
      <c r="BCA37" s="103">
        <f t="shared" ca="1" si="1058"/>
        <v>20</v>
      </c>
      <c r="BCB37" s="104">
        <f t="shared" ca="1" si="3354"/>
        <v>5</v>
      </c>
      <c r="BCC37" s="104">
        <f t="shared" ca="1" si="1059"/>
        <v>1</v>
      </c>
      <c r="BCD37" s="134">
        <f t="shared" ca="1" si="1060"/>
        <v>5.1307476803274881</v>
      </c>
      <c r="BCE37" s="103">
        <f t="shared" ca="1" si="1061"/>
        <v>10</v>
      </c>
      <c r="BCF37" s="104">
        <f t="shared" ca="1" si="3355"/>
        <v>3</v>
      </c>
      <c r="BCG37" s="104">
        <f t="shared" ca="1" si="1062"/>
        <v>1</v>
      </c>
      <c r="BCH37" s="134">
        <f t="shared" ca="1" si="1063"/>
        <v>5.7152099939282834</v>
      </c>
      <c r="BCI37" s="103">
        <f t="shared" ca="1" si="1064"/>
        <v>8</v>
      </c>
      <c r="BCJ37" s="104">
        <f t="shared" ca="1" si="3356"/>
        <v>2</v>
      </c>
      <c r="BCK37" s="104">
        <f t="shared" ca="1" si="1065"/>
        <v>1</v>
      </c>
      <c r="BCL37" s="134">
        <f t="shared" ca="1" si="1066"/>
        <v>7.2672765618258381</v>
      </c>
      <c r="BCM37" s="103">
        <f t="shared" ca="1" si="1067"/>
        <v>12</v>
      </c>
      <c r="BCN37" s="104">
        <f t="shared" ca="1" si="3357"/>
        <v>3</v>
      </c>
      <c r="BCO37" s="104">
        <f t="shared" ca="1" si="1068"/>
        <v>0</v>
      </c>
      <c r="BCP37" s="134">
        <f t="shared" ca="1" si="1069"/>
        <v>1.6707630773350388</v>
      </c>
      <c r="BCQ37" s="103">
        <f t="shared" ca="1" si="1070"/>
        <v>20</v>
      </c>
      <c r="BCR37" s="104">
        <f t="shared" ca="1" si="3358"/>
        <v>5</v>
      </c>
      <c r="BCS37" s="104">
        <f t="shared" ca="1" si="1071"/>
        <v>1</v>
      </c>
      <c r="BCT37" s="134">
        <f t="shared" ca="1" si="1072"/>
        <v>5.1307476803274881</v>
      </c>
      <c r="BCU37" s="103">
        <f t="shared" ca="1" si="1073"/>
        <v>2</v>
      </c>
      <c r="BCV37" s="104">
        <f t="shared" ca="1" si="3359"/>
        <v>1</v>
      </c>
      <c r="BCW37" s="104">
        <f t="shared" ca="1" si="1074"/>
        <v>0</v>
      </c>
      <c r="BCX37" s="134">
        <f t="shared" ca="1" si="1075"/>
        <v>-2.2634700801531835</v>
      </c>
      <c r="BCY37" s="103">
        <f t="shared" ca="1" si="1076"/>
        <v>15</v>
      </c>
      <c r="BCZ37" s="104">
        <f t="shared" ca="1" si="3360"/>
        <v>4</v>
      </c>
      <c r="BDA37" s="104">
        <f t="shared" ca="1" si="1077"/>
        <v>0</v>
      </c>
      <c r="BDB37" s="134">
        <f t="shared" ca="1" si="1078"/>
        <v>2.5978161023857069</v>
      </c>
      <c r="BDC37" s="103">
        <f t="shared" ca="1" si="1079"/>
        <v>14</v>
      </c>
      <c r="BDD37" s="104">
        <f t="shared" ca="1" si="3361"/>
        <v>4</v>
      </c>
      <c r="BDE37" s="104">
        <f t="shared" ca="1" si="1080"/>
        <v>1</v>
      </c>
      <c r="BDF37" s="134">
        <f t="shared" ca="1" si="1081"/>
        <v>2.4245461676398463</v>
      </c>
      <c r="BDG37" s="103">
        <f t="shared" ca="1" si="1082"/>
        <v>16</v>
      </c>
      <c r="BDH37" s="104">
        <f t="shared" ca="1" si="3362"/>
        <v>4</v>
      </c>
      <c r="BDI37" s="104">
        <f t="shared" ca="1" si="1083"/>
        <v>0</v>
      </c>
      <c r="BDJ37" s="134">
        <f t="shared" ca="1" si="1084"/>
        <v>0.14512960238289452</v>
      </c>
      <c r="BDK37" s="103">
        <f t="shared" ca="1" si="1085"/>
        <v>16</v>
      </c>
      <c r="BDL37" s="104">
        <f t="shared" ca="1" si="3363"/>
        <v>4</v>
      </c>
      <c r="BDM37" s="104">
        <f t="shared" ca="1" si="1086"/>
        <v>0</v>
      </c>
      <c r="BDN37" s="134">
        <f t="shared" ca="1" si="1087"/>
        <v>0.14512960238289452</v>
      </c>
      <c r="BDO37" s="103">
        <f t="shared" ca="1" si="1088"/>
        <v>5</v>
      </c>
      <c r="BDP37" s="104">
        <f t="shared" ca="1" si="3364"/>
        <v>2</v>
      </c>
      <c r="BDQ37" s="104">
        <f t="shared" ca="1" si="1089"/>
        <v>0</v>
      </c>
      <c r="BDR37" s="134">
        <f t="shared" ca="1" si="1090"/>
        <v>-0.55785497180488619</v>
      </c>
      <c r="BDS37" s="103">
        <f t="shared" ca="1" si="1091"/>
        <v>5</v>
      </c>
      <c r="BDT37" s="104">
        <f t="shared" ca="1" si="3365"/>
        <v>2</v>
      </c>
      <c r="BDU37" s="104">
        <f t="shared" ca="1" si="1092"/>
        <v>0</v>
      </c>
      <c r="BDV37" s="134">
        <f t="shared" ca="1" si="1093"/>
        <v>-0.55785497180488619</v>
      </c>
      <c r="BDW37" s="103">
        <f t="shared" ca="1" si="1094"/>
        <v>5</v>
      </c>
      <c r="BDX37" s="104">
        <f t="shared" ca="1" si="3366"/>
        <v>2</v>
      </c>
      <c r="BDY37" s="104">
        <f t="shared" ca="1" si="1095"/>
        <v>0</v>
      </c>
      <c r="BDZ37" s="134">
        <f t="shared" ca="1" si="1096"/>
        <v>-0.55785497180488619</v>
      </c>
      <c r="BEA37" s="103">
        <f t="shared" ca="1" si="1097"/>
        <v>20</v>
      </c>
      <c r="BEB37" s="104">
        <f t="shared" ca="1" si="3367"/>
        <v>5</v>
      </c>
      <c r="BEC37" s="104">
        <f t="shared" ca="1" si="1098"/>
        <v>1</v>
      </c>
      <c r="BED37" s="134">
        <f t="shared" ca="1" si="1099"/>
        <v>5.1307476803274881</v>
      </c>
      <c r="BEE37" s="103">
        <f t="shared" ca="1" si="1100"/>
        <v>8</v>
      </c>
      <c r="BEF37" s="104">
        <f t="shared" ca="1" si="3368"/>
        <v>2</v>
      </c>
      <c r="BEG37" s="104">
        <f t="shared" ca="1" si="1101"/>
        <v>1</v>
      </c>
      <c r="BEH37" s="134">
        <f t="shared" ca="1" si="1102"/>
        <v>7.2672765618258381</v>
      </c>
      <c r="BEI37" s="103">
        <f t="shared" ca="1" si="1103"/>
        <v>8</v>
      </c>
      <c r="BEJ37" s="104">
        <f t="shared" ca="1" si="3369"/>
        <v>2</v>
      </c>
      <c r="BEK37" s="104">
        <f t="shared" ca="1" si="1104"/>
        <v>1</v>
      </c>
      <c r="BEL37" s="134">
        <f t="shared" ca="1" si="1105"/>
        <v>7.2672765618258381</v>
      </c>
      <c r="BEM37" s="103">
        <f t="shared" ca="1" si="1106"/>
        <v>18</v>
      </c>
      <c r="BEN37" s="104">
        <f t="shared" ca="1" si="3370"/>
        <v>5</v>
      </c>
      <c r="BEO37" s="104">
        <f t="shared" ca="1" si="1107"/>
        <v>1</v>
      </c>
      <c r="BEP37" s="134">
        <f t="shared" ca="1" si="1108"/>
        <v>1.4217825209088346</v>
      </c>
      <c r="BEQ37" s="103">
        <f t="shared" ca="1" si="1109"/>
        <v>14</v>
      </c>
      <c r="BER37" s="104">
        <f t="shared" ca="1" si="3371"/>
        <v>4</v>
      </c>
      <c r="BES37" s="104">
        <f t="shared" ca="1" si="1110"/>
        <v>1</v>
      </c>
      <c r="BET37" s="134">
        <f t="shared" ca="1" si="1111"/>
        <v>2.4245461676398463</v>
      </c>
      <c r="BEU37" s="103">
        <f t="shared" ca="1" si="1112"/>
        <v>6</v>
      </c>
      <c r="BEV37" s="104">
        <f t="shared" ca="1" si="3372"/>
        <v>2</v>
      </c>
      <c r="BEW37" s="104">
        <f t="shared" ca="1" si="1113"/>
        <v>1</v>
      </c>
      <c r="BEX37" s="134">
        <f t="shared" ca="1" si="1114"/>
        <v>5.1382270373468941</v>
      </c>
      <c r="BEY37" s="103">
        <f t="shared" ca="1" si="1115"/>
        <v>2</v>
      </c>
      <c r="BEZ37" s="104">
        <f t="shared" ca="1" si="3373"/>
        <v>1</v>
      </c>
      <c r="BFA37" s="104">
        <f t="shared" ca="1" si="1116"/>
        <v>0</v>
      </c>
      <c r="BFB37" s="134">
        <f t="shared" ca="1" si="1117"/>
        <v>-2.2634700801531835</v>
      </c>
      <c r="BFC37" s="103">
        <f t="shared" ca="1" si="1118"/>
        <v>1</v>
      </c>
      <c r="BFD37" s="104">
        <f t="shared" ca="1" si="3374"/>
        <v>1</v>
      </c>
      <c r="BFE37" s="104">
        <f t="shared" ca="1" si="1119"/>
        <v>1</v>
      </c>
      <c r="BFF37" s="134">
        <f t="shared" ca="1" si="1120"/>
        <v>-1.0563962480104578</v>
      </c>
      <c r="BFG37" s="103">
        <f t="shared" ca="1" si="1121"/>
        <v>15</v>
      </c>
      <c r="BFH37" s="104">
        <f t="shared" ca="1" si="3375"/>
        <v>4</v>
      </c>
      <c r="BFI37" s="104">
        <f t="shared" ca="1" si="1122"/>
        <v>0</v>
      </c>
      <c r="BFJ37" s="134">
        <f t="shared" ca="1" si="1123"/>
        <v>2.5978161023857069</v>
      </c>
      <c r="BFK37" s="103">
        <f t="shared" ca="1" si="1124"/>
        <v>20</v>
      </c>
      <c r="BFL37" s="104">
        <f t="shared" ca="1" si="3376"/>
        <v>5</v>
      </c>
      <c r="BFM37" s="104">
        <f t="shared" ca="1" si="1125"/>
        <v>1</v>
      </c>
      <c r="BFN37" s="134">
        <f t="shared" ca="1" si="1126"/>
        <v>5.1307476803274881</v>
      </c>
      <c r="BFO37" s="103">
        <f t="shared" ca="1" si="1127"/>
        <v>1</v>
      </c>
      <c r="BFP37" s="104">
        <f t="shared" ca="1" si="3377"/>
        <v>1</v>
      </c>
      <c r="BFQ37" s="104">
        <f t="shared" ca="1" si="1128"/>
        <v>1</v>
      </c>
      <c r="BFR37" s="134">
        <f t="shared" ca="1" si="1129"/>
        <v>-1.0563962480104578</v>
      </c>
      <c r="BFS37" s="103">
        <f t="shared" ca="1" si="1130"/>
        <v>12</v>
      </c>
      <c r="BFT37" s="104">
        <f t="shared" ca="1" si="3378"/>
        <v>3</v>
      </c>
      <c r="BFU37" s="104">
        <f t="shared" ca="1" si="1131"/>
        <v>0</v>
      </c>
      <c r="BFV37" s="134">
        <f t="shared" ca="1" si="1132"/>
        <v>1.6707630773350388</v>
      </c>
      <c r="BFW37" s="103">
        <f t="shared" ca="1" si="1133"/>
        <v>18</v>
      </c>
      <c r="BFX37" s="104">
        <f t="shared" ca="1" si="3379"/>
        <v>5</v>
      </c>
      <c r="BFY37" s="104">
        <f t="shared" ca="1" si="1134"/>
        <v>1</v>
      </c>
      <c r="BFZ37" s="134">
        <f t="shared" ca="1" si="1135"/>
        <v>1.4217825209088346</v>
      </c>
      <c r="BGA37" s="103">
        <f t="shared" ca="1" si="1136"/>
        <v>14</v>
      </c>
      <c r="BGB37" s="104">
        <f t="shared" ca="1" si="3380"/>
        <v>4</v>
      </c>
      <c r="BGC37" s="104">
        <f t="shared" ca="1" si="1137"/>
        <v>1</v>
      </c>
      <c r="BGD37" s="134">
        <f t="shared" ca="1" si="1138"/>
        <v>2.4245461676398463</v>
      </c>
      <c r="BGE37" s="103">
        <f t="shared" ca="1" si="1139"/>
        <v>4</v>
      </c>
      <c r="BGF37" s="104">
        <f t="shared" ca="1" si="3381"/>
        <v>2</v>
      </c>
      <c r="BGG37" s="104">
        <f t="shared" ca="1" si="1140"/>
        <v>1</v>
      </c>
      <c r="BGH37" s="134">
        <f t="shared" ca="1" si="1141"/>
        <v>5.7518740578576057</v>
      </c>
      <c r="BGI37" s="103">
        <f t="shared" ca="1" si="1142"/>
        <v>8</v>
      </c>
      <c r="BGJ37" s="104">
        <f t="shared" ca="1" si="3382"/>
        <v>2</v>
      </c>
      <c r="BGK37" s="104">
        <f t="shared" ca="1" si="1143"/>
        <v>1</v>
      </c>
      <c r="BGL37" s="134">
        <f t="shared" ca="1" si="1144"/>
        <v>7.2672765618258381</v>
      </c>
      <c r="BGM37" s="103">
        <f t="shared" ca="1" si="1145"/>
        <v>2</v>
      </c>
      <c r="BGN37" s="104">
        <f t="shared" ca="1" si="3383"/>
        <v>1</v>
      </c>
      <c r="BGO37" s="104">
        <f t="shared" ca="1" si="1146"/>
        <v>0</v>
      </c>
      <c r="BGP37" s="134">
        <f t="shared" ca="1" si="1147"/>
        <v>-2.2634700801531835</v>
      </c>
      <c r="BGQ37" s="103">
        <f t="shared" ca="1" si="1148"/>
        <v>16</v>
      </c>
      <c r="BGR37" s="104">
        <f t="shared" ca="1" si="3384"/>
        <v>4</v>
      </c>
      <c r="BGS37" s="104">
        <f t="shared" ca="1" si="1149"/>
        <v>0</v>
      </c>
      <c r="BGT37" s="134">
        <f t="shared" ca="1" si="1150"/>
        <v>0.14512960238289452</v>
      </c>
      <c r="BGU37" s="103">
        <f t="shared" ca="1" si="1151"/>
        <v>1</v>
      </c>
      <c r="BGV37" s="104">
        <f t="shared" ca="1" si="3385"/>
        <v>1</v>
      </c>
      <c r="BGW37" s="104">
        <f t="shared" ca="1" si="1152"/>
        <v>1</v>
      </c>
      <c r="BGX37" s="134">
        <f t="shared" ca="1" si="1153"/>
        <v>-1.0563962480104578</v>
      </c>
      <c r="BGY37" s="103">
        <f t="shared" ca="1" si="1154"/>
        <v>14</v>
      </c>
      <c r="BGZ37" s="104">
        <f t="shared" ca="1" si="3386"/>
        <v>4</v>
      </c>
      <c r="BHA37" s="104">
        <f t="shared" ca="1" si="1155"/>
        <v>1</v>
      </c>
      <c r="BHB37" s="134">
        <f t="shared" ca="1" si="1156"/>
        <v>2.4245461676398463</v>
      </c>
      <c r="BHC37" s="103">
        <f t="shared" ca="1" si="1157"/>
        <v>14</v>
      </c>
      <c r="BHD37" s="104">
        <f t="shared" ca="1" si="3387"/>
        <v>4</v>
      </c>
      <c r="BHE37" s="104">
        <f t="shared" ca="1" si="1158"/>
        <v>1</v>
      </c>
      <c r="BHF37" s="134">
        <f t="shared" ca="1" si="1159"/>
        <v>2.4245461676398463</v>
      </c>
      <c r="BHG37" s="103">
        <f t="shared" ca="1" si="1160"/>
        <v>2</v>
      </c>
      <c r="BHH37" s="104">
        <f t="shared" ca="1" si="3388"/>
        <v>1</v>
      </c>
      <c r="BHI37" s="104">
        <f t="shared" ca="1" si="1161"/>
        <v>0</v>
      </c>
      <c r="BHJ37" s="134">
        <f t="shared" ca="1" si="1162"/>
        <v>-2.2634700801531835</v>
      </c>
      <c r="BHK37" s="103">
        <f t="shared" ca="1" si="1163"/>
        <v>13</v>
      </c>
      <c r="BHL37" s="104">
        <f t="shared" ca="1" si="3389"/>
        <v>3</v>
      </c>
      <c r="BHM37" s="104">
        <f t="shared" ca="1" si="1164"/>
        <v>1</v>
      </c>
      <c r="BHN37" s="134">
        <f t="shared" ca="1" si="1165"/>
        <v>6.3962431201922527</v>
      </c>
      <c r="BHO37" s="103">
        <f t="shared" ca="1" si="1166"/>
        <v>17</v>
      </c>
      <c r="BHP37" s="104">
        <f t="shared" ca="1" si="3390"/>
        <v>4</v>
      </c>
      <c r="BHQ37" s="104">
        <f t="shared" ca="1" si="1167"/>
        <v>1</v>
      </c>
      <c r="BHR37" s="134">
        <f t="shared" ca="1" si="1168"/>
        <v>3.6041923718220801</v>
      </c>
      <c r="BHS37" s="103">
        <f t="shared" ca="1" si="1169"/>
        <v>9</v>
      </c>
      <c r="BHT37" s="104">
        <f t="shared" ca="1" si="3391"/>
        <v>3</v>
      </c>
      <c r="BHU37" s="104">
        <f t="shared" ca="1" si="1170"/>
        <v>1</v>
      </c>
      <c r="BHV37" s="134">
        <f t="shared" ca="1" si="1171"/>
        <v>2.9518538948595392</v>
      </c>
      <c r="BHW37" s="103">
        <f t="shared" ca="1" si="1172"/>
        <v>20</v>
      </c>
      <c r="BHX37" s="104">
        <f t="shared" ca="1" si="3392"/>
        <v>5</v>
      </c>
      <c r="BHY37" s="104">
        <f t="shared" ca="1" si="1173"/>
        <v>1</v>
      </c>
      <c r="BHZ37" s="134">
        <f t="shared" ca="1" si="1174"/>
        <v>5.1307476803274881</v>
      </c>
      <c r="BIA37" s="103">
        <f t="shared" ca="1" si="1175"/>
        <v>1</v>
      </c>
      <c r="BIB37" s="104">
        <f t="shared" ca="1" si="3393"/>
        <v>1</v>
      </c>
      <c r="BIC37" s="104">
        <f t="shared" ca="1" si="1176"/>
        <v>1</v>
      </c>
      <c r="BID37" s="134">
        <f t="shared" ca="1" si="1177"/>
        <v>-1.0563962480104578</v>
      </c>
      <c r="BIE37" s="103">
        <f t="shared" ca="1" si="1178"/>
        <v>7</v>
      </c>
      <c r="BIF37" s="104">
        <f t="shared" ca="1" si="3394"/>
        <v>2</v>
      </c>
      <c r="BIG37" s="104">
        <f t="shared" ca="1" si="1179"/>
        <v>1</v>
      </c>
      <c r="BIH37" s="134">
        <f t="shared" ca="1" si="1180"/>
        <v>2.6749392076742993</v>
      </c>
      <c r="BII37" s="103">
        <f t="shared" ca="1" si="1181"/>
        <v>4</v>
      </c>
      <c r="BIJ37" s="104">
        <f t="shared" ca="1" si="3395"/>
        <v>2</v>
      </c>
      <c r="BIK37" s="104">
        <f t="shared" ca="1" si="1182"/>
        <v>1</v>
      </c>
      <c r="BIL37" s="134">
        <f t="shared" ca="1" si="1183"/>
        <v>5.7518740578576057</v>
      </c>
      <c r="BIM37" s="103">
        <f t="shared" ca="1" si="1184"/>
        <v>14</v>
      </c>
      <c r="BIN37" s="104">
        <f t="shared" ca="1" si="3396"/>
        <v>4</v>
      </c>
      <c r="BIO37" s="104">
        <f t="shared" ca="1" si="1185"/>
        <v>1</v>
      </c>
      <c r="BIP37" s="134">
        <f t="shared" ca="1" si="1186"/>
        <v>2.4245461676398463</v>
      </c>
      <c r="BIQ37" s="103">
        <f t="shared" ca="1" si="1187"/>
        <v>11</v>
      </c>
      <c r="BIR37" s="104">
        <f t="shared" ca="1" si="3397"/>
        <v>3</v>
      </c>
      <c r="BIS37" s="104">
        <f t="shared" ca="1" si="1188"/>
        <v>0</v>
      </c>
      <c r="BIT37" s="134">
        <f t="shared" ca="1" si="1189"/>
        <v>2.1483747344834114</v>
      </c>
      <c r="BIU37" s="103">
        <f t="shared" ca="1" si="1190"/>
        <v>19</v>
      </c>
      <c r="BIV37" s="104">
        <f t="shared" ca="1" si="3398"/>
        <v>5</v>
      </c>
      <c r="BIW37" s="104">
        <f t="shared" ca="1" si="1191"/>
        <v>0</v>
      </c>
      <c r="BIX37" s="134">
        <f t="shared" ca="1" si="1192"/>
        <v>2.5054317711516774</v>
      </c>
      <c r="BIY37" s="103">
        <f t="shared" ca="1" si="1193"/>
        <v>3</v>
      </c>
      <c r="BIZ37" s="104">
        <f t="shared" ca="1" si="3399"/>
        <v>1</v>
      </c>
      <c r="BJA37" s="104">
        <f t="shared" ca="1" si="1194"/>
        <v>1</v>
      </c>
      <c r="BJB37" s="134">
        <f t="shared" ca="1" si="1195"/>
        <v>0.5</v>
      </c>
      <c r="BJC37" s="103">
        <f t="shared" ca="1" si="1196"/>
        <v>6</v>
      </c>
      <c r="BJD37" s="104">
        <f t="shared" ca="1" si="3400"/>
        <v>2</v>
      </c>
      <c r="BJE37" s="104">
        <f t="shared" ca="1" si="1197"/>
        <v>1</v>
      </c>
      <c r="BJF37" s="134">
        <f t="shared" ca="1" si="1198"/>
        <v>5.1382270373468941</v>
      </c>
      <c r="BJG37" s="103">
        <f t="shared" ca="1" si="1199"/>
        <v>16</v>
      </c>
      <c r="BJH37" s="104">
        <f t="shared" ca="1" si="3401"/>
        <v>4</v>
      </c>
      <c r="BJI37" s="104">
        <f t="shared" ca="1" si="1200"/>
        <v>0</v>
      </c>
      <c r="BJJ37" s="134">
        <f t="shared" ca="1" si="1201"/>
        <v>0.14512960238289452</v>
      </c>
      <c r="BJK37" s="103">
        <f t="shared" ca="1" si="1202"/>
        <v>9</v>
      </c>
      <c r="BJL37" s="104">
        <f t="shared" ca="1" si="3402"/>
        <v>3</v>
      </c>
      <c r="BJM37" s="104">
        <f t="shared" ca="1" si="1203"/>
        <v>1</v>
      </c>
      <c r="BJN37" s="134">
        <f t="shared" ca="1" si="1204"/>
        <v>2.9518538948595392</v>
      </c>
      <c r="BJO37" s="103">
        <f t="shared" ca="1" si="1205"/>
        <v>10</v>
      </c>
      <c r="BJP37" s="104">
        <f t="shared" ca="1" si="3403"/>
        <v>3</v>
      </c>
      <c r="BJQ37" s="104">
        <f t="shared" ca="1" si="1206"/>
        <v>1</v>
      </c>
      <c r="BJR37" s="134">
        <f t="shared" ca="1" si="1207"/>
        <v>5.7152099939282834</v>
      </c>
      <c r="BJS37" s="103">
        <f t="shared" ca="1" si="1208"/>
        <v>16</v>
      </c>
      <c r="BJT37" s="104">
        <f t="shared" ca="1" si="3404"/>
        <v>4</v>
      </c>
      <c r="BJU37" s="104">
        <f t="shared" ca="1" si="1209"/>
        <v>0</v>
      </c>
      <c r="BJV37" s="134">
        <f t="shared" ca="1" si="1210"/>
        <v>0.14512960238289452</v>
      </c>
      <c r="BJW37" s="103">
        <f t="shared" ca="1" si="1211"/>
        <v>12</v>
      </c>
      <c r="BJX37" s="104">
        <f t="shared" ca="1" si="3405"/>
        <v>3</v>
      </c>
      <c r="BJY37" s="104">
        <f t="shared" ca="1" si="1212"/>
        <v>0</v>
      </c>
      <c r="BJZ37" s="134">
        <f t="shared" ca="1" si="1213"/>
        <v>1.6707630773350388</v>
      </c>
      <c r="BKA37" s="103">
        <f t="shared" ca="1" si="1214"/>
        <v>2</v>
      </c>
      <c r="BKB37" s="104">
        <f t="shared" ca="1" si="3406"/>
        <v>1</v>
      </c>
      <c r="BKC37" s="104">
        <f t="shared" ca="1" si="1215"/>
        <v>0</v>
      </c>
      <c r="BKD37" s="134">
        <f t="shared" ca="1" si="1216"/>
        <v>-2.2634700801531835</v>
      </c>
      <c r="BKE37" s="103">
        <f t="shared" ca="1" si="1217"/>
        <v>11</v>
      </c>
      <c r="BKF37" s="104">
        <f t="shared" ca="1" si="3407"/>
        <v>3</v>
      </c>
      <c r="BKG37" s="104">
        <f t="shared" ca="1" si="1218"/>
        <v>0</v>
      </c>
      <c r="BKH37" s="134">
        <f t="shared" ca="1" si="1219"/>
        <v>2.1483747344834114</v>
      </c>
      <c r="BKI37" s="103">
        <f t="shared" ca="1" si="1220"/>
        <v>20</v>
      </c>
      <c r="BKJ37" s="104">
        <f t="shared" ca="1" si="3408"/>
        <v>5</v>
      </c>
      <c r="BKK37" s="104">
        <f t="shared" ca="1" si="1221"/>
        <v>1</v>
      </c>
      <c r="BKL37" s="134">
        <f t="shared" ca="1" si="1222"/>
        <v>5.1307476803274881</v>
      </c>
      <c r="BKM37" s="103">
        <f t="shared" ca="1" si="1223"/>
        <v>15</v>
      </c>
      <c r="BKN37" s="104">
        <f t="shared" ca="1" si="3409"/>
        <v>4</v>
      </c>
      <c r="BKO37" s="104">
        <f t="shared" ca="1" si="1224"/>
        <v>0</v>
      </c>
      <c r="BKP37" s="134">
        <f t="shared" ca="1" si="1225"/>
        <v>2.5978161023857069</v>
      </c>
      <c r="BKQ37" s="103">
        <f t="shared" ca="1" si="1226"/>
        <v>9</v>
      </c>
      <c r="BKR37" s="104">
        <f t="shared" ca="1" si="3410"/>
        <v>3</v>
      </c>
      <c r="BKS37" s="104">
        <f t="shared" ca="1" si="1227"/>
        <v>1</v>
      </c>
      <c r="BKT37" s="134">
        <f t="shared" ca="1" si="1228"/>
        <v>2.9518538948595392</v>
      </c>
      <c r="BKU37" s="103">
        <f t="shared" ca="1" si="1229"/>
        <v>9</v>
      </c>
      <c r="BKV37" s="104">
        <f t="shared" ca="1" si="3411"/>
        <v>3</v>
      </c>
      <c r="BKW37" s="104">
        <f t="shared" ca="1" si="1230"/>
        <v>1</v>
      </c>
      <c r="BKX37" s="134">
        <f t="shared" ca="1" si="1231"/>
        <v>2.9518538948595392</v>
      </c>
      <c r="BKY37" s="103">
        <f t="shared" ca="1" si="1232"/>
        <v>10</v>
      </c>
      <c r="BKZ37" s="104">
        <f t="shared" ca="1" si="3412"/>
        <v>3</v>
      </c>
      <c r="BLA37" s="104">
        <f t="shared" ca="1" si="1233"/>
        <v>1</v>
      </c>
      <c r="BLB37" s="134">
        <f t="shared" ca="1" si="1234"/>
        <v>5.7152099939282834</v>
      </c>
      <c r="BLC37" s="103">
        <f t="shared" ca="1" si="1235"/>
        <v>16</v>
      </c>
      <c r="BLD37" s="104">
        <f t="shared" ca="1" si="3413"/>
        <v>4</v>
      </c>
      <c r="BLE37" s="104">
        <f t="shared" ca="1" si="1236"/>
        <v>0</v>
      </c>
      <c r="BLF37" s="134">
        <f t="shared" ca="1" si="1237"/>
        <v>0.14512960238289452</v>
      </c>
      <c r="BLG37" s="103">
        <f t="shared" ca="1" si="1238"/>
        <v>1</v>
      </c>
      <c r="BLH37" s="104">
        <f t="shared" ca="1" si="3414"/>
        <v>1</v>
      </c>
      <c r="BLI37" s="104">
        <f t="shared" ca="1" si="1239"/>
        <v>1</v>
      </c>
      <c r="BLJ37" s="134">
        <f t="shared" ca="1" si="1240"/>
        <v>-1.0563962480104578</v>
      </c>
      <c r="BLK37" s="103">
        <f t="shared" ca="1" si="1241"/>
        <v>12</v>
      </c>
      <c r="BLL37" s="104">
        <f t="shared" ca="1" si="3415"/>
        <v>3</v>
      </c>
      <c r="BLM37" s="104">
        <f t="shared" ca="1" si="1242"/>
        <v>0</v>
      </c>
      <c r="BLN37" s="134">
        <f t="shared" ca="1" si="1243"/>
        <v>1.6707630773350388</v>
      </c>
      <c r="BLO37" s="103">
        <f t="shared" ca="1" si="1244"/>
        <v>11</v>
      </c>
      <c r="BLP37" s="104">
        <f t="shared" ca="1" si="3416"/>
        <v>3</v>
      </c>
      <c r="BLQ37" s="104">
        <f t="shared" ca="1" si="1245"/>
        <v>0</v>
      </c>
      <c r="BLR37" s="134">
        <f t="shared" ca="1" si="1246"/>
        <v>2.1483747344834114</v>
      </c>
      <c r="BLS37" s="103">
        <f t="shared" ca="1" si="1247"/>
        <v>12</v>
      </c>
      <c r="BLT37" s="104">
        <f t="shared" ca="1" si="3417"/>
        <v>3</v>
      </c>
      <c r="BLU37" s="104">
        <f t="shared" ca="1" si="1248"/>
        <v>0</v>
      </c>
      <c r="BLV37" s="134">
        <f t="shared" ca="1" si="1249"/>
        <v>1.6707630773350388</v>
      </c>
      <c r="BLW37" s="103">
        <f t="shared" ca="1" si="1250"/>
        <v>13</v>
      </c>
      <c r="BLX37" s="104">
        <f t="shared" ca="1" si="3418"/>
        <v>3</v>
      </c>
      <c r="BLY37" s="104">
        <f t="shared" ca="1" si="1251"/>
        <v>1</v>
      </c>
      <c r="BLZ37" s="134">
        <f t="shared" ca="1" si="1252"/>
        <v>6.3962431201922527</v>
      </c>
      <c r="BMA37" s="103">
        <f t="shared" ca="1" si="1253"/>
        <v>16</v>
      </c>
      <c r="BMB37" s="104">
        <f t="shared" ca="1" si="3419"/>
        <v>4</v>
      </c>
      <c r="BMC37" s="104">
        <f t="shared" ca="1" si="1254"/>
        <v>0</v>
      </c>
      <c r="BMD37" s="134">
        <f t="shared" ca="1" si="1255"/>
        <v>0.14512960238289452</v>
      </c>
      <c r="BME37" s="103">
        <f t="shared" ca="1" si="1256"/>
        <v>20</v>
      </c>
      <c r="BMF37" s="104">
        <f t="shared" ca="1" si="3420"/>
        <v>5</v>
      </c>
      <c r="BMG37" s="104">
        <f t="shared" ca="1" si="1257"/>
        <v>1</v>
      </c>
      <c r="BMH37" s="134">
        <f t="shared" ca="1" si="1258"/>
        <v>5.1307476803274881</v>
      </c>
      <c r="BMI37" s="103">
        <f t="shared" ca="1" si="1259"/>
        <v>20</v>
      </c>
      <c r="BMJ37" s="104">
        <f t="shared" ca="1" si="3421"/>
        <v>5</v>
      </c>
      <c r="BMK37" s="104">
        <f t="shared" ca="1" si="1260"/>
        <v>1</v>
      </c>
      <c r="BML37" s="134">
        <f t="shared" ca="1" si="1261"/>
        <v>5.1307476803274881</v>
      </c>
      <c r="BMM37" s="103">
        <f t="shared" ca="1" si="1262"/>
        <v>17</v>
      </c>
      <c r="BMN37" s="104">
        <f t="shared" ca="1" si="3422"/>
        <v>4</v>
      </c>
      <c r="BMO37" s="104">
        <f t="shared" ca="1" si="1263"/>
        <v>1</v>
      </c>
      <c r="BMP37" s="134">
        <f t="shared" ca="1" si="1264"/>
        <v>3.6041923718220801</v>
      </c>
      <c r="BMQ37" s="103">
        <f t="shared" ca="1" si="1265"/>
        <v>20</v>
      </c>
      <c r="BMR37" s="104">
        <f t="shared" ca="1" si="3423"/>
        <v>5</v>
      </c>
      <c r="BMS37" s="104">
        <f t="shared" ca="1" si="1266"/>
        <v>1</v>
      </c>
      <c r="BMT37" s="134">
        <f t="shared" ca="1" si="1267"/>
        <v>5.1307476803274881</v>
      </c>
      <c r="BMU37" s="103">
        <f t="shared" ca="1" si="1268"/>
        <v>12</v>
      </c>
      <c r="BMV37" s="104">
        <f t="shared" ca="1" si="3424"/>
        <v>3</v>
      </c>
      <c r="BMW37" s="104">
        <f t="shared" ca="1" si="1269"/>
        <v>0</v>
      </c>
      <c r="BMX37" s="134">
        <f t="shared" ca="1" si="1270"/>
        <v>1.6707630773350388</v>
      </c>
      <c r="BMY37" s="103">
        <f t="shared" ca="1" si="1271"/>
        <v>4</v>
      </c>
      <c r="BMZ37" s="104">
        <f t="shared" ca="1" si="3425"/>
        <v>2</v>
      </c>
      <c r="BNA37" s="104">
        <f t="shared" ca="1" si="1272"/>
        <v>1</v>
      </c>
      <c r="BNB37" s="134">
        <f t="shared" ca="1" si="1273"/>
        <v>5.7518740578576057</v>
      </c>
      <c r="BNC37" s="103">
        <f t="shared" ca="1" si="1274"/>
        <v>15</v>
      </c>
      <c r="BND37" s="104">
        <f t="shared" ca="1" si="3426"/>
        <v>4</v>
      </c>
      <c r="BNE37" s="104">
        <f t="shared" ca="1" si="1275"/>
        <v>0</v>
      </c>
      <c r="BNF37" s="134">
        <f t="shared" ca="1" si="1276"/>
        <v>2.5978161023857069</v>
      </c>
      <c r="BNG37" s="103">
        <f t="shared" ca="1" si="1277"/>
        <v>8</v>
      </c>
      <c r="BNH37" s="104">
        <f t="shared" ca="1" si="3427"/>
        <v>2</v>
      </c>
      <c r="BNI37" s="104">
        <f t="shared" ca="1" si="1278"/>
        <v>1</v>
      </c>
      <c r="BNJ37" s="134">
        <f t="shared" ca="1" si="1279"/>
        <v>7.2672765618258381</v>
      </c>
      <c r="BNK37" s="103">
        <f t="shared" ca="1" si="1280"/>
        <v>19</v>
      </c>
      <c r="BNL37" s="104">
        <f t="shared" ca="1" si="3428"/>
        <v>5</v>
      </c>
      <c r="BNM37" s="104">
        <f t="shared" ca="1" si="1281"/>
        <v>0</v>
      </c>
      <c r="BNN37" s="134">
        <f t="shared" ca="1" si="1282"/>
        <v>2.5054317711516774</v>
      </c>
      <c r="BNO37" s="103">
        <f t="shared" ca="1" si="1283"/>
        <v>13</v>
      </c>
      <c r="BNP37" s="104">
        <f t="shared" ca="1" si="3429"/>
        <v>3</v>
      </c>
      <c r="BNQ37" s="104">
        <f t="shared" ca="1" si="1284"/>
        <v>1</v>
      </c>
      <c r="BNR37" s="134">
        <f t="shared" ca="1" si="1285"/>
        <v>6.3962431201922527</v>
      </c>
      <c r="BNS37" s="103">
        <f t="shared" ca="1" si="1286"/>
        <v>16</v>
      </c>
      <c r="BNT37" s="104">
        <f t="shared" ca="1" si="3430"/>
        <v>4</v>
      </c>
      <c r="BNU37" s="104">
        <f t="shared" ca="1" si="1287"/>
        <v>0</v>
      </c>
      <c r="BNV37" s="134">
        <f t="shared" ca="1" si="1288"/>
        <v>0.14512960238289452</v>
      </c>
      <c r="BNW37" s="103">
        <f t="shared" ca="1" si="1289"/>
        <v>18</v>
      </c>
      <c r="BNX37" s="104">
        <f t="shared" ca="1" si="3431"/>
        <v>5</v>
      </c>
      <c r="BNY37" s="104">
        <f t="shared" ca="1" si="1290"/>
        <v>1</v>
      </c>
      <c r="BNZ37" s="134">
        <f t="shared" ca="1" si="1291"/>
        <v>1.4217825209088346</v>
      </c>
      <c r="BOA37" s="103">
        <f t="shared" ca="1" si="1292"/>
        <v>14</v>
      </c>
      <c r="BOB37" s="104">
        <f t="shared" ca="1" si="3432"/>
        <v>4</v>
      </c>
      <c r="BOC37" s="104">
        <f t="shared" ca="1" si="1293"/>
        <v>1</v>
      </c>
      <c r="BOD37" s="134">
        <f t="shared" ca="1" si="1294"/>
        <v>2.4245461676398463</v>
      </c>
      <c r="BOE37" s="103">
        <f t="shared" ca="1" si="1295"/>
        <v>11</v>
      </c>
      <c r="BOF37" s="104">
        <f t="shared" ca="1" si="3433"/>
        <v>3</v>
      </c>
      <c r="BOG37" s="104">
        <f t="shared" ca="1" si="1296"/>
        <v>0</v>
      </c>
      <c r="BOH37" s="134">
        <f t="shared" ca="1" si="1297"/>
        <v>2.1483747344834114</v>
      </c>
      <c r="BOI37" s="103">
        <f t="shared" ca="1" si="1298"/>
        <v>17</v>
      </c>
      <c r="BOJ37" s="104">
        <f t="shared" ca="1" si="3434"/>
        <v>4</v>
      </c>
      <c r="BOK37" s="104">
        <f t="shared" ca="1" si="1299"/>
        <v>1</v>
      </c>
      <c r="BOL37" s="134">
        <f t="shared" ca="1" si="1300"/>
        <v>3.6041923718220801</v>
      </c>
      <c r="BOM37" s="103">
        <f t="shared" ca="1" si="1301"/>
        <v>3</v>
      </c>
      <c r="BON37" s="104">
        <f t="shared" ca="1" si="3435"/>
        <v>1</v>
      </c>
      <c r="BOO37" s="104">
        <f t="shared" ca="1" si="1302"/>
        <v>1</v>
      </c>
      <c r="BOP37" s="134">
        <f t="shared" ca="1" si="1303"/>
        <v>0.5</v>
      </c>
      <c r="BOQ37" s="103">
        <f t="shared" ca="1" si="1304"/>
        <v>5</v>
      </c>
      <c r="BOR37" s="104">
        <f t="shared" ca="1" si="3436"/>
        <v>2</v>
      </c>
      <c r="BOS37" s="104">
        <f t="shared" ca="1" si="1305"/>
        <v>0</v>
      </c>
      <c r="BOT37" s="134">
        <f t="shared" ca="1" si="1306"/>
        <v>-0.55785497180488619</v>
      </c>
      <c r="BOU37" s="103">
        <f t="shared" ca="1" si="1307"/>
        <v>19</v>
      </c>
      <c r="BOV37" s="104">
        <f t="shared" ca="1" si="3437"/>
        <v>5</v>
      </c>
      <c r="BOW37" s="104">
        <f t="shared" ca="1" si="1308"/>
        <v>0</v>
      </c>
      <c r="BOX37" s="134">
        <f t="shared" ca="1" si="1309"/>
        <v>2.5054317711516774</v>
      </c>
      <c r="BOY37" s="103">
        <f t="shared" ca="1" si="1310"/>
        <v>14</v>
      </c>
      <c r="BOZ37" s="104">
        <f t="shared" ca="1" si="3438"/>
        <v>4</v>
      </c>
      <c r="BPA37" s="104">
        <f t="shared" ca="1" si="1311"/>
        <v>1</v>
      </c>
      <c r="BPB37" s="134">
        <f t="shared" ca="1" si="1312"/>
        <v>2.4245461676398463</v>
      </c>
      <c r="BPC37" s="103">
        <f t="shared" ca="1" si="1313"/>
        <v>18</v>
      </c>
      <c r="BPD37" s="104">
        <f t="shared" ca="1" si="3439"/>
        <v>5</v>
      </c>
      <c r="BPE37" s="104">
        <f t="shared" ca="1" si="1314"/>
        <v>1</v>
      </c>
      <c r="BPF37" s="134">
        <f t="shared" ca="1" si="1315"/>
        <v>1.4217825209088346</v>
      </c>
      <c r="BPG37" s="103">
        <f t="shared" ca="1" si="1316"/>
        <v>19</v>
      </c>
      <c r="BPH37" s="104">
        <f t="shared" ca="1" si="3440"/>
        <v>5</v>
      </c>
      <c r="BPI37" s="104">
        <f t="shared" ca="1" si="1317"/>
        <v>0</v>
      </c>
      <c r="BPJ37" s="134">
        <f t="shared" ca="1" si="1318"/>
        <v>2.5054317711516774</v>
      </c>
      <c r="BPK37" s="103">
        <f t="shared" ca="1" si="1319"/>
        <v>4</v>
      </c>
      <c r="BPL37" s="104">
        <f t="shared" ca="1" si="3441"/>
        <v>2</v>
      </c>
      <c r="BPM37" s="104">
        <f t="shared" ca="1" si="1320"/>
        <v>1</v>
      </c>
      <c r="BPN37" s="134">
        <f t="shared" ca="1" si="1321"/>
        <v>5.7518740578576057</v>
      </c>
      <c r="BPO37" s="103">
        <f t="shared" ca="1" si="1322"/>
        <v>14</v>
      </c>
      <c r="BPP37" s="104">
        <f t="shared" ca="1" si="3442"/>
        <v>4</v>
      </c>
      <c r="BPQ37" s="104">
        <f t="shared" ca="1" si="1323"/>
        <v>1</v>
      </c>
      <c r="BPR37" s="134">
        <f t="shared" ca="1" si="1324"/>
        <v>2.4245461676398463</v>
      </c>
      <c r="BPS37" s="103">
        <f t="shared" ca="1" si="1325"/>
        <v>7</v>
      </c>
      <c r="BPT37" s="104">
        <f t="shared" ca="1" si="3443"/>
        <v>2</v>
      </c>
      <c r="BPU37" s="104">
        <f t="shared" ca="1" si="1326"/>
        <v>1</v>
      </c>
      <c r="BPV37" s="134">
        <f t="shared" ca="1" si="1327"/>
        <v>2.6749392076742993</v>
      </c>
      <c r="BPW37" s="103">
        <f t="shared" ca="1" si="1328"/>
        <v>4</v>
      </c>
      <c r="BPX37" s="104">
        <f t="shared" ca="1" si="3444"/>
        <v>2</v>
      </c>
      <c r="BPY37" s="104">
        <f t="shared" ca="1" si="1329"/>
        <v>1</v>
      </c>
      <c r="BPZ37" s="134">
        <f t="shared" ca="1" si="1330"/>
        <v>5.7518740578576057</v>
      </c>
      <c r="BQA37" s="103">
        <f t="shared" ca="1" si="1331"/>
        <v>14</v>
      </c>
      <c r="BQB37" s="104">
        <f t="shared" ca="1" si="3445"/>
        <v>4</v>
      </c>
      <c r="BQC37" s="104">
        <f t="shared" ca="1" si="1332"/>
        <v>1</v>
      </c>
      <c r="BQD37" s="134">
        <f t="shared" ca="1" si="1333"/>
        <v>2.4245461676398463</v>
      </c>
      <c r="BQE37" s="103">
        <f t="shared" ca="1" si="1334"/>
        <v>7</v>
      </c>
      <c r="BQF37" s="104">
        <f t="shared" ca="1" si="3446"/>
        <v>2</v>
      </c>
      <c r="BQG37" s="104">
        <f t="shared" ca="1" si="1335"/>
        <v>1</v>
      </c>
      <c r="BQH37" s="134">
        <f t="shared" ca="1" si="1336"/>
        <v>2.6749392076742993</v>
      </c>
      <c r="BQI37" s="103">
        <f t="shared" ca="1" si="1337"/>
        <v>14</v>
      </c>
      <c r="BQJ37" s="104">
        <f t="shared" ca="1" si="3447"/>
        <v>4</v>
      </c>
      <c r="BQK37" s="104">
        <f t="shared" ca="1" si="1338"/>
        <v>1</v>
      </c>
      <c r="BQL37" s="134">
        <f t="shared" ca="1" si="1339"/>
        <v>2.4245461676398463</v>
      </c>
      <c r="BQM37" s="103">
        <f t="shared" ca="1" si="1340"/>
        <v>12</v>
      </c>
      <c r="BQN37" s="104">
        <f t="shared" ca="1" si="3448"/>
        <v>3</v>
      </c>
      <c r="BQO37" s="104">
        <f t="shared" ca="1" si="1341"/>
        <v>0</v>
      </c>
      <c r="BQP37" s="134">
        <f t="shared" ca="1" si="1342"/>
        <v>1.6707630773350388</v>
      </c>
      <c r="BQQ37" s="103">
        <f t="shared" ca="1" si="1343"/>
        <v>16</v>
      </c>
      <c r="BQR37" s="104">
        <f t="shared" ca="1" si="3449"/>
        <v>4</v>
      </c>
      <c r="BQS37" s="104">
        <f t="shared" ca="1" si="1344"/>
        <v>0</v>
      </c>
      <c r="BQT37" s="134">
        <f t="shared" ca="1" si="1345"/>
        <v>0.14512960238289452</v>
      </c>
      <c r="BQU37" s="103">
        <f t="shared" ca="1" si="1346"/>
        <v>8</v>
      </c>
      <c r="BQV37" s="104">
        <f t="shared" ca="1" si="3450"/>
        <v>2</v>
      </c>
      <c r="BQW37" s="104">
        <f t="shared" ca="1" si="1347"/>
        <v>1</v>
      </c>
      <c r="BQX37" s="134">
        <f t="shared" ca="1" si="1348"/>
        <v>7.2672765618258381</v>
      </c>
      <c r="BQY37" s="103">
        <f t="shared" ca="1" si="1349"/>
        <v>16</v>
      </c>
      <c r="BQZ37" s="104">
        <f t="shared" ca="1" si="3451"/>
        <v>4</v>
      </c>
      <c r="BRA37" s="104">
        <f t="shared" ca="1" si="1350"/>
        <v>0</v>
      </c>
      <c r="BRB37" s="134">
        <f t="shared" ca="1" si="1351"/>
        <v>0.14512960238289452</v>
      </c>
      <c r="BRC37" s="103">
        <f t="shared" ca="1" si="1352"/>
        <v>10</v>
      </c>
      <c r="BRD37" s="104">
        <f t="shared" ca="1" si="3452"/>
        <v>3</v>
      </c>
      <c r="BRE37" s="104">
        <f t="shared" ca="1" si="1353"/>
        <v>1</v>
      </c>
      <c r="BRF37" s="134">
        <f t="shared" ca="1" si="1354"/>
        <v>5.7152099939282834</v>
      </c>
      <c r="BRG37" s="103">
        <f t="shared" ca="1" si="1355"/>
        <v>15</v>
      </c>
      <c r="BRH37" s="104">
        <f t="shared" ca="1" si="3453"/>
        <v>4</v>
      </c>
      <c r="BRI37" s="104">
        <f t="shared" ca="1" si="1356"/>
        <v>0</v>
      </c>
      <c r="BRJ37" s="134">
        <f t="shared" ca="1" si="1357"/>
        <v>2.5978161023857069</v>
      </c>
      <c r="BRK37" s="103">
        <f t="shared" ca="1" si="1358"/>
        <v>4</v>
      </c>
      <c r="BRL37" s="104">
        <f t="shared" ca="1" si="3454"/>
        <v>2</v>
      </c>
      <c r="BRM37" s="104">
        <f t="shared" ca="1" si="1359"/>
        <v>1</v>
      </c>
      <c r="BRN37" s="134">
        <f t="shared" ca="1" si="1360"/>
        <v>5.7518740578576057</v>
      </c>
      <c r="BRO37" s="103">
        <f t="shared" ca="1" si="1361"/>
        <v>2</v>
      </c>
      <c r="BRP37" s="104">
        <f t="shared" ca="1" si="3455"/>
        <v>1</v>
      </c>
      <c r="BRQ37" s="104">
        <f t="shared" ca="1" si="1362"/>
        <v>0</v>
      </c>
      <c r="BRR37" s="134">
        <f t="shared" ca="1" si="1363"/>
        <v>-2.2634700801531835</v>
      </c>
      <c r="BRS37" s="103">
        <f t="shared" ca="1" si="1364"/>
        <v>20</v>
      </c>
      <c r="BRT37" s="104">
        <f t="shared" ca="1" si="3456"/>
        <v>5</v>
      </c>
      <c r="BRU37" s="104">
        <f t="shared" ca="1" si="1365"/>
        <v>1</v>
      </c>
      <c r="BRV37" s="134">
        <f t="shared" ca="1" si="1366"/>
        <v>5.1307476803274881</v>
      </c>
      <c r="BRW37" s="103">
        <f t="shared" ca="1" si="1367"/>
        <v>6</v>
      </c>
      <c r="BRX37" s="104">
        <f t="shared" ca="1" si="3457"/>
        <v>2</v>
      </c>
      <c r="BRY37" s="104">
        <f t="shared" ca="1" si="1368"/>
        <v>1</v>
      </c>
      <c r="BRZ37" s="134">
        <f t="shared" ca="1" si="1369"/>
        <v>5.1382270373468941</v>
      </c>
      <c r="BSA37" s="103">
        <f t="shared" ca="1" si="1370"/>
        <v>13</v>
      </c>
      <c r="BSB37" s="104">
        <f t="shared" ca="1" si="3458"/>
        <v>3</v>
      </c>
      <c r="BSC37" s="104">
        <f t="shared" ca="1" si="1371"/>
        <v>1</v>
      </c>
      <c r="BSD37" s="134">
        <f t="shared" ca="1" si="1372"/>
        <v>6.3962431201922527</v>
      </c>
      <c r="BSE37" s="103">
        <f t="shared" ca="1" si="1373"/>
        <v>11</v>
      </c>
      <c r="BSF37" s="104">
        <f t="shared" ca="1" si="3459"/>
        <v>3</v>
      </c>
      <c r="BSG37" s="104">
        <f t="shared" ca="1" si="1374"/>
        <v>0</v>
      </c>
      <c r="BSH37" s="134">
        <f t="shared" ca="1" si="1375"/>
        <v>2.1483747344834114</v>
      </c>
      <c r="BSI37" s="103">
        <f t="shared" ca="1" si="1376"/>
        <v>9</v>
      </c>
      <c r="BSJ37" s="104">
        <f t="shared" ca="1" si="3460"/>
        <v>3</v>
      </c>
      <c r="BSK37" s="104">
        <f t="shared" ca="1" si="1377"/>
        <v>1</v>
      </c>
      <c r="BSL37" s="134">
        <f t="shared" ca="1" si="1378"/>
        <v>2.9518538948595392</v>
      </c>
      <c r="BSM37" s="103">
        <f t="shared" ca="1" si="1379"/>
        <v>14</v>
      </c>
      <c r="BSN37" s="104">
        <f t="shared" ca="1" si="3461"/>
        <v>4</v>
      </c>
      <c r="BSO37" s="104">
        <f t="shared" ca="1" si="1380"/>
        <v>1</v>
      </c>
      <c r="BSP37" s="134">
        <f t="shared" ca="1" si="1381"/>
        <v>2.4245461676398463</v>
      </c>
      <c r="BSQ37" s="103">
        <f t="shared" ca="1" si="1382"/>
        <v>5</v>
      </c>
      <c r="BSR37" s="104">
        <f t="shared" ca="1" si="3462"/>
        <v>2</v>
      </c>
      <c r="BSS37" s="104">
        <f t="shared" ca="1" si="1383"/>
        <v>0</v>
      </c>
      <c r="BST37" s="134">
        <f t="shared" ca="1" si="1384"/>
        <v>-0.55785497180488619</v>
      </c>
      <c r="BSU37" s="103">
        <f t="shared" ca="1" si="1385"/>
        <v>8</v>
      </c>
      <c r="BSV37" s="104">
        <f t="shared" ca="1" si="3463"/>
        <v>2</v>
      </c>
      <c r="BSW37" s="104">
        <f t="shared" ca="1" si="1386"/>
        <v>1</v>
      </c>
      <c r="BSX37" s="134">
        <f t="shared" ca="1" si="1387"/>
        <v>7.2672765618258381</v>
      </c>
      <c r="BSY37" s="103">
        <f t="shared" ca="1" si="1388"/>
        <v>13</v>
      </c>
      <c r="BSZ37" s="104">
        <f t="shared" ca="1" si="3464"/>
        <v>3</v>
      </c>
      <c r="BTA37" s="104">
        <f t="shared" ca="1" si="1389"/>
        <v>1</v>
      </c>
      <c r="BTB37" s="134">
        <f t="shared" ca="1" si="1390"/>
        <v>6.3962431201922527</v>
      </c>
      <c r="BTC37" s="103">
        <f t="shared" ca="1" si="1391"/>
        <v>17</v>
      </c>
      <c r="BTD37" s="104">
        <f t="shared" ca="1" si="3465"/>
        <v>4</v>
      </c>
      <c r="BTE37" s="104">
        <f t="shared" ca="1" si="1392"/>
        <v>1</v>
      </c>
      <c r="BTF37" s="134">
        <f t="shared" ca="1" si="1393"/>
        <v>3.6041923718220801</v>
      </c>
      <c r="BTG37" s="103">
        <f t="shared" ca="1" si="1394"/>
        <v>6</v>
      </c>
      <c r="BTH37" s="104">
        <f t="shared" ca="1" si="3466"/>
        <v>2</v>
      </c>
      <c r="BTI37" s="104">
        <f t="shared" ca="1" si="1395"/>
        <v>1</v>
      </c>
      <c r="BTJ37" s="134">
        <f t="shared" ca="1" si="1396"/>
        <v>5.1382270373468941</v>
      </c>
      <c r="BTK37" s="103">
        <f t="shared" ca="1" si="1397"/>
        <v>16</v>
      </c>
      <c r="BTL37" s="104">
        <f t="shared" ca="1" si="3467"/>
        <v>4</v>
      </c>
      <c r="BTM37" s="104">
        <f t="shared" ca="1" si="1398"/>
        <v>0</v>
      </c>
      <c r="BTN37" s="134">
        <f t="shared" ca="1" si="1399"/>
        <v>0.14512960238289452</v>
      </c>
      <c r="BTO37" s="103">
        <f t="shared" ca="1" si="1400"/>
        <v>4</v>
      </c>
      <c r="BTP37" s="104">
        <f t="shared" ca="1" si="3468"/>
        <v>2</v>
      </c>
      <c r="BTQ37" s="104">
        <f t="shared" ca="1" si="1401"/>
        <v>1</v>
      </c>
      <c r="BTR37" s="134">
        <f t="shared" ca="1" si="1402"/>
        <v>5.7518740578576057</v>
      </c>
      <c r="BTS37" s="103">
        <f t="shared" ca="1" si="1403"/>
        <v>10</v>
      </c>
      <c r="BTT37" s="104">
        <f t="shared" ca="1" si="3469"/>
        <v>3</v>
      </c>
      <c r="BTU37" s="104">
        <f t="shared" ca="1" si="1404"/>
        <v>1</v>
      </c>
      <c r="BTV37" s="134">
        <f t="shared" ca="1" si="1405"/>
        <v>5.7152099939282834</v>
      </c>
      <c r="BTW37" s="103">
        <f t="shared" ca="1" si="1406"/>
        <v>16</v>
      </c>
      <c r="BTX37" s="104">
        <f t="shared" ca="1" si="3470"/>
        <v>4</v>
      </c>
      <c r="BTY37" s="104">
        <f t="shared" ca="1" si="1407"/>
        <v>0</v>
      </c>
      <c r="BTZ37" s="134">
        <f t="shared" ca="1" si="1408"/>
        <v>0.14512960238289452</v>
      </c>
      <c r="BUA37" s="103">
        <f t="shared" ca="1" si="1409"/>
        <v>5</v>
      </c>
      <c r="BUB37" s="104">
        <f t="shared" ca="1" si="3471"/>
        <v>2</v>
      </c>
      <c r="BUC37" s="104">
        <f t="shared" ca="1" si="1410"/>
        <v>0</v>
      </c>
      <c r="BUD37" s="134">
        <f t="shared" ca="1" si="1411"/>
        <v>-0.55785497180488619</v>
      </c>
      <c r="BUE37" s="103">
        <f t="shared" ca="1" si="1412"/>
        <v>13</v>
      </c>
      <c r="BUF37" s="104">
        <f t="shared" ca="1" si="3472"/>
        <v>3</v>
      </c>
      <c r="BUG37" s="104">
        <f t="shared" ca="1" si="1413"/>
        <v>1</v>
      </c>
      <c r="BUH37" s="134">
        <f t="shared" ca="1" si="1414"/>
        <v>6.3962431201922527</v>
      </c>
      <c r="BUI37" s="103">
        <f t="shared" ca="1" si="1415"/>
        <v>20</v>
      </c>
      <c r="BUJ37" s="104">
        <f t="shared" ca="1" si="3473"/>
        <v>5</v>
      </c>
      <c r="BUK37" s="104">
        <f t="shared" ca="1" si="1416"/>
        <v>1</v>
      </c>
      <c r="BUL37" s="134">
        <f t="shared" ca="1" si="1417"/>
        <v>5.1307476803274881</v>
      </c>
      <c r="BUM37" s="103">
        <f t="shared" ca="1" si="1418"/>
        <v>10</v>
      </c>
      <c r="BUN37" s="104">
        <f t="shared" ca="1" si="3474"/>
        <v>3</v>
      </c>
      <c r="BUO37" s="104">
        <f t="shared" ca="1" si="1419"/>
        <v>1</v>
      </c>
      <c r="BUP37" s="134">
        <f t="shared" ca="1" si="1420"/>
        <v>5.7152099939282834</v>
      </c>
      <c r="BUQ37" s="103">
        <f t="shared" ca="1" si="1421"/>
        <v>8</v>
      </c>
      <c r="BUR37" s="104">
        <f t="shared" ca="1" si="3475"/>
        <v>2</v>
      </c>
      <c r="BUS37" s="104">
        <f t="shared" ca="1" si="1422"/>
        <v>1</v>
      </c>
      <c r="BUT37" s="134">
        <f t="shared" ca="1" si="1423"/>
        <v>7.2672765618258381</v>
      </c>
      <c r="BUU37" s="103">
        <f t="shared" ca="1" si="1424"/>
        <v>17</v>
      </c>
      <c r="BUV37" s="104">
        <f t="shared" ca="1" si="3476"/>
        <v>4</v>
      </c>
      <c r="BUW37" s="104">
        <f t="shared" ca="1" si="1425"/>
        <v>1</v>
      </c>
      <c r="BUX37" s="134">
        <f t="shared" ca="1" si="1426"/>
        <v>3.6041923718220801</v>
      </c>
      <c r="BUY37" s="103">
        <f t="shared" ca="1" si="1427"/>
        <v>18</v>
      </c>
      <c r="BUZ37" s="104">
        <f t="shared" ca="1" si="3477"/>
        <v>5</v>
      </c>
      <c r="BVA37" s="104">
        <f t="shared" ca="1" si="1428"/>
        <v>1</v>
      </c>
      <c r="BVB37" s="134">
        <f t="shared" ca="1" si="1429"/>
        <v>1.4217825209088346</v>
      </c>
      <c r="BVC37" s="103">
        <f t="shared" ca="1" si="1430"/>
        <v>9</v>
      </c>
      <c r="BVD37" s="104">
        <f t="shared" ca="1" si="3478"/>
        <v>3</v>
      </c>
      <c r="BVE37" s="104">
        <f t="shared" ca="1" si="1431"/>
        <v>1</v>
      </c>
      <c r="BVF37" s="134">
        <f t="shared" ca="1" si="1432"/>
        <v>2.9518538948595392</v>
      </c>
      <c r="BVG37" s="103">
        <f t="shared" ca="1" si="1433"/>
        <v>8</v>
      </c>
      <c r="BVH37" s="104">
        <f t="shared" ca="1" si="3479"/>
        <v>2</v>
      </c>
      <c r="BVI37" s="104">
        <f t="shared" ca="1" si="1434"/>
        <v>1</v>
      </c>
      <c r="BVJ37" s="134">
        <f t="shared" ca="1" si="1435"/>
        <v>7.2672765618258381</v>
      </c>
      <c r="BVK37" s="103">
        <f t="shared" ca="1" si="1436"/>
        <v>5</v>
      </c>
      <c r="BVL37" s="104">
        <f t="shared" ca="1" si="3480"/>
        <v>2</v>
      </c>
      <c r="BVM37" s="104">
        <f t="shared" ca="1" si="1437"/>
        <v>0</v>
      </c>
      <c r="BVN37" s="134">
        <f t="shared" ca="1" si="1438"/>
        <v>-0.55785497180488619</v>
      </c>
      <c r="BVO37" s="103">
        <f t="shared" ca="1" si="1439"/>
        <v>17</v>
      </c>
      <c r="BVP37" s="104">
        <f t="shared" ca="1" si="3481"/>
        <v>4</v>
      </c>
      <c r="BVQ37" s="104">
        <f t="shared" ca="1" si="1440"/>
        <v>1</v>
      </c>
      <c r="BVR37" s="134">
        <f t="shared" ca="1" si="1441"/>
        <v>3.6041923718220801</v>
      </c>
      <c r="BVS37" s="103">
        <f t="shared" ca="1" si="1442"/>
        <v>9</v>
      </c>
      <c r="BVT37" s="104">
        <f t="shared" ca="1" si="3482"/>
        <v>3</v>
      </c>
      <c r="BVU37" s="104">
        <f t="shared" ca="1" si="1443"/>
        <v>1</v>
      </c>
      <c r="BVV37" s="134">
        <f t="shared" ca="1" si="1444"/>
        <v>2.9518538948595392</v>
      </c>
      <c r="BVW37" s="103">
        <f t="shared" ca="1" si="1445"/>
        <v>2</v>
      </c>
      <c r="BVX37" s="104">
        <f t="shared" ca="1" si="3483"/>
        <v>1</v>
      </c>
      <c r="BVY37" s="104">
        <f t="shared" ca="1" si="1446"/>
        <v>0</v>
      </c>
      <c r="BVZ37" s="134">
        <f t="shared" ca="1" si="1447"/>
        <v>-2.2634700801531835</v>
      </c>
      <c r="BWA37" s="103">
        <f t="shared" ca="1" si="1448"/>
        <v>2</v>
      </c>
      <c r="BWB37" s="104">
        <f t="shared" ca="1" si="3484"/>
        <v>1</v>
      </c>
      <c r="BWC37" s="104">
        <f t="shared" ca="1" si="1449"/>
        <v>0</v>
      </c>
      <c r="BWD37" s="134">
        <f t="shared" ca="1" si="1450"/>
        <v>-2.2634700801531835</v>
      </c>
      <c r="BWE37" s="103">
        <f t="shared" ca="1" si="1451"/>
        <v>12</v>
      </c>
      <c r="BWF37" s="104">
        <f t="shared" ca="1" si="3485"/>
        <v>3</v>
      </c>
      <c r="BWG37" s="104">
        <f t="shared" ca="1" si="1452"/>
        <v>0</v>
      </c>
      <c r="BWH37" s="134">
        <f t="shared" ca="1" si="1453"/>
        <v>1.6707630773350388</v>
      </c>
      <c r="BWI37" s="103">
        <f t="shared" ca="1" si="1454"/>
        <v>12</v>
      </c>
      <c r="BWJ37" s="104">
        <f t="shared" ca="1" si="3486"/>
        <v>3</v>
      </c>
      <c r="BWK37" s="104">
        <f t="shared" ca="1" si="1455"/>
        <v>0</v>
      </c>
      <c r="BWL37" s="134">
        <f t="shared" ca="1" si="1456"/>
        <v>1.6707630773350388</v>
      </c>
      <c r="BWM37" s="103">
        <f t="shared" ca="1" si="1457"/>
        <v>1</v>
      </c>
      <c r="BWN37" s="104">
        <f t="shared" ca="1" si="3487"/>
        <v>1</v>
      </c>
      <c r="BWO37" s="104">
        <f t="shared" ca="1" si="1458"/>
        <v>1</v>
      </c>
      <c r="BWP37" s="134">
        <f t="shared" ca="1" si="1459"/>
        <v>-1.0563962480104578</v>
      </c>
      <c r="BWQ37" s="103">
        <f t="shared" ca="1" si="1460"/>
        <v>7</v>
      </c>
      <c r="BWR37" s="104">
        <f t="shared" ca="1" si="3488"/>
        <v>2</v>
      </c>
      <c r="BWS37" s="104">
        <f t="shared" ca="1" si="1461"/>
        <v>1</v>
      </c>
      <c r="BWT37" s="134">
        <f t="shared" ca="1" si="1462"/>
        <v>2.6749392076742993</v>
      </c>
      <c r="BWU37" s="103">
        <f t="shared" ca="1" si="1463"/>
        <v>7</v>
      </c>
      <c r="BWV37" s="104">
        <f t="shared" ca="1" si="3489"/>
        <v>2</v>
      </c>
      <c r="BWW37" s="104">
        <f t="shared" ca="1" si="1464"/>
        <v>1</v>
      </c>
      <c r="BWX37" s="134">
        <f t="shared" ca="1" si="1465"/>
        <v>2.6749392076742993</v>
      </c>
      <c r="BWY37" s="103">
        <f t="shared" ca="1" si="1466"/>
        <v>15</v>
      </c>
      <c r="BWZ37" s="104">
        <f t="shared" ca="1" si="3490"/>
        <v>4</v>
      </c>
      <c r="BXA37" s="104">
        <f t="shared" ca="1" si="1467"/>
        <v>0</v>
      </c>
      <c r="BXB37" s="134">
        <f t="shared" ca="1" si="1468"/>
        <v>2.5978161023857069</v>
      </c>
      <c r="BXC37" s="103">
        <f t="shared" ca="1" si="1469"/>
        <v>14</v>
      </c>
      <c r="BXD37" s="104">
        <f t="shared" ca="1" si="3491"/>
        <v>4</v>
      </c>
      <c r="BXE37" s="104">
        <f t="shared" ca="1" si="1470"/>
        <v>1</v>
      </c>
      <c r="BXF37" s="134">
        <f t="shared" ca="1" si="1471"/>
        <v>2.4245461676398463</v>
      </c>
      <c r="BXG37" s="103">
        <f t="shared" ca="1" si="1472"/>
        <v>15</v>
      </c>
      <c r="BXH37" s="104">
        <f t="shared" ca="1" si="3492"/>
        <v>4</v>
      </c>
      <c r="BXI37" s="104">
        <f t="shared" ca="1" si="1473"/>
        <v>0</v>
      </c>
      <c r="BXJ37" s="134">
        <f t="shared" ca="1" si="1474"/>
        <v>2.5978161023857069</v>
      </c>
      <c r="BXK37" s="103">
        <f t="shared" ca="1" si="1475"/>
        <v>7</v>
      </c>
      <c r="BXL37" s="104">
        <f t="shared" ca="1" si="3493"/>
        <v>2</v>
      </c>
      <c r="BXM37" s="104">
        <f t="shared" ca="1" si="1476"/>
        <v>1</v>
      </c>
      <c r="BXN37" s="134">
        <f t="shared" ca="1" si="1477"/>
        <v>2.6749392076742993</v>
      </c>
      <c r="BXO37" s="103">
        <f t="shared" ca="1" si="1478"/>
        <v>20</v>
      </c>
      <c r="BXP37" s="104">
        <f t="shared" ca="1" si="3494"/>
        <v>5</v>
      </c>
      <c r="BXQ37" s="104">
        <f t="shared" ca="1" si="1479"/>
        <v>1</v>
      </c>
      <c r="BXR37" s="134">
        <f t="shared" ca="1" si="1480"/>
        <v>5.1307476803274881</v>
      </c>
      <c r="BXS37" s="103">
        <f t="shared" ca="1" si="1481"/>
        <v>7</v>
      </c>
      <c r="BXT37" s="104">
        <f t="shared" ca="1" si="3495"/>
        <v>2</v>
      </c>
      <c r="BXU37" s="104">
        <f t="shared" ca="1" si="1482"/>
        <v>1</v>
      </c>
      <c r="BXV37" s="134">
        <f t="shared" ca="1" si="1483"/>
        <v>2.6749392076742993</v>
      </c>
      <c r="BXW37" s="103">
        <f t="shared" ca="1" si="1484"/>
        <v>6</v>
      </c>
      <c r="BXX37" s="104">
        <f t="shared" ca="1" si="3496"/>
        <v>2</v>
      </c>
      <c r="BXY37" s="104">
        <f t="shared" ca="1" si="1485"/>
        <v>1</v>
      </c>
      <c r="BXZ37" s="134">
        <f t="shared" ca="1" si="1486"/>
        <v>5.1382270373468941</v>
      </c>
      <c r="BYA37" s="103">
        <f t="shared" ca="1" si="1487"/>
        <v>13</v>
      </c>
      <c r="BYB37" s="104">
        <f t="shared" ca="1" si="3497"/>
        <v>3</v>
      </c>
      <c r="BYC37" s="104">
        <f t="shared" ca="1" si="1488"/>
        <v>1</v>
      </c>
      <c r="BYD37" s="134">
        <f t="shared" ca="1" si="1489"/>
        <v>6.3962431201922527</v>
      </c>
      <c r="BYE37" s="103">
        <f t="shared" ca="1" si="1490"/>
        <v>4</v>
      </c>
      <c r="BYF37" s="104">
        <f t="shared" ca="1" si="3498"/>
        <v>2</v>
      </c>
      <c r="BYG37" s="104">
        <f t="shared" ca="1" si="1491"/>
        <v>1</v>
      </c>
      <c r="BYH37" s="134">
        <f t="shared" ca="1" si="1492"/>
        <v>5.7518740578576057</v>
      </c>
      <c r="BYI37" s="103">
        <f t="shared" ca="1" si="1493"/>
        <v>5</v>
      </c>
      <c r="BYJ37" s="104">
        <f t="shared" ca="1" si="3499"/>
        <v>2</v>
      </c>
      <c r="BYK37" s="104">
        <f t="shared" ca="1" si="1494"/>
        <v>0</v>
      </c>
      <c r="BYL37" s="134">
        <f t="shared" ca="1" si="1495"/>
        <v>-0.55785497180488619</v>
      </c>
      <c r="BYM37" s="103">
        <f t="shared" ca="1" si="1496"/>
        <v>10</v>
      </c>
      <c r="BYN37" s="104">
        <f t="shared" ca="1" si="3500"/>
        <v>3</v>
      </c>
      <c r="BYO37" s="104">
        <f t="shared" ca="1" si="1497"/>
        <v>1</v>
      </c>
      <c r="BYP37" s="134">
        <f t="shared" ca="1" si="1498"/>
        <v>5.7152099939282834</v>
      </c>
      <c r="BYQ37" s="103">
        <f t="shared" ca="1" si="1499"/>
        <v>17</v>
      </c>
      <c r="BYR37" s="104">
        <f t="shared" ca="1" si="3501"/>
        <v>4</v>
      </c>
      <c r="BYS37" s="104">
        <f t="shared" ca="1" si="1500"/>
        <v>1</v>
      </c>
      <c r="BYT37" s="134">
        <f t="shared" ca="1" si="1501"/>
        <v>3.6041923718220801</v>
      </c>
      <c r="BYU37" s="103">
        <f t="shared" ca="1" si="1502"/>
        <v>11</v>
      </c>
      <c r="BYV37" s="104">
        <f t="shared" ca="1" si="3502"/>
        <v>3</v>
      </c>
      <c r="BYW37" s="104">
        <f t="shared" ca="1" si="1503"/>
        <v>0</v>
      </c>
      <c r="BYX37" s="134">
        <f t="shared" ca="1" si="1504"/>
        <v>2.1483747344834114</v>
      </c>
      <c r="BYY37" s="103">
        <f t="shared" ca="1" si="1505"/>
        <v>6</v>
      </c>
      <c r="BYZ37" s="104">
        <f t="shared" ca="1" si="3503"/>
        <v>2</v>
      </c>
      <c r="BZA37" s="104">
        <f t="shared" ca="1" si="1506"/>
        <v>1</v>
      </c>
      <c r="BZB37" s="134">
        <f t="shared" ca="1" si="1507"/>
        <v>5.1382270373468941</v>
      </c>
      <c r="BZC37" s="103">
        <f t="shared" ca="1" si="1508"/>
        <v>8</v>
      </c>
      <c r="BZD37" s="104">
        <f t="shared" ca="1" si="3504"/>
        <v>2</v>
      </c>
      <c r="BZE37" s="104">
        <f t="shared" ca="1" si="1509"/>
        <v>1</v>
      </c>
      <c r="BZF37" s="134">
        <f t="shared" ca="1" si="1510"/>
        <v>7.2672765618258381</v>
      </c>
      <c r="BZG37" s="103">
        <f t="shared" ca="1" si="1511"/>
        <v>14</v>
      </c>
      <c r="BZH37" s="104">
        <f t="shared" ca="1" si="3505"/>
        <v>4</v>
      </c>
      <c r="BZI37" s="104">
        <f t="shared" ca="1" si="1512"/>
        <v>1</v>
      </c>
      <c r="BZJ37" s="134">
        <f t="shared" ca="1" si="1513"/>
        <v>2.4245461676398463</v>
      </c>
      <c r="BZK37" s="103">
        <f t="shared" ca="1" si="1514"/>
        <v>11</v>
      </c>
      <c r="BZL37" s="104">
        <f t="shared" ca="1" si="3506"/>
        <v>3</v>
      </c>
      <c r="BZM37" s="104">
        <f t="shared" ca="1" si="1515"/>
        <v>0</v>
      </c>
      <c r="BZN37" s="134">
        <f t="shared" ca="1" si="1516"/>
        <v>2.1483747344834114</v>
      </c>
      <c r="BZO37" s="103">
        <f t="shared" ca="1" si="1517"/>
        <v>11</v>
      </c>
      <c r="BZP37" s="104">
        <f t="shared" ca="1" si="3507"/>
        <v>3</v>
      </c>
      <c r="BZQ37" s="104">
        <f t="shared" ca="1" si="1518"/>
        <v>0</v>
      </c>
      <c r="BZR37" s="134">
        <f t="shared" ca="1" si="1519"/>
        <v>2.1483747344834114</v>
      </c>
      <c r="BZS37" s="103">
        <f t="shared" ca="1" si="1520"/>
        <v>9</v>
      </c>
      <c r="BZT37" s="104">
        <f t="shared" ca="1" si="3508"/>
        <v>3</v>
      </c>
      <c r="BZU37" s="104">
        <f t="shared" ca="1" si="1521"/>
        <v>1</v>
      </c>
      <c r="BZV37" s="134">
        <f t="shared" ca="1" si="1522"/>
        <v>2.9518538948595392</v>
      </c>
      <c r="BZW37" s="103">
        <f t="shared" ca="1" si="1523"/>
        <v>6</v>
      </c>
      <c r="BZX37" s="104">
        <f t="shared" ca="1" si="3509"/>
        <v>2</v>
      </c>
      <c r="BZY37" s="104">
        <f t="shared" ca="1" si="1524"/>
        <v>1</v>
      </c>
      <c r="BZZ37" s="134">
        <f t="shared" ca="1" si="1525"/>
        <v>5.1382270373468941</v>
      </c>
      <c r="CAA37" s="103">
        <f t="shared" ca="1" si="1526"/>
        <v>12</v>
      </c>
      <c r="CAB37" s="104">
        <f t="shared" ca="1" si="3510"/>
        <v>3</v>
      </c>
      <c r="CAC37" s="104">
        <f t="shared" ca="1" si="1527"/>
        <v>0</v>
      </c>
      <c r="CAD37" s="134">
        <f t="shared" ca="1" si="1528"/>
        <v>1.6707630773350388</v>
      </c>
      <c r="CAE37" s="103">
        <f t="shared" ca="1" si="1529"/>
        <v>11</v>
      </c>
      <c r="CAF37" s="104">
        <f t="shared" ca="1" si="3511"/>
        <v>3</v>
      </c>
      <c r="CAG37" s="104">
        <f t="shared" ca="1" si="1530"/>
        <v>0</v>
      </c>
      <c r="CAH37" s="134">
        <f t="shared" ca="1" si="1531"/>
        <v>2.1483747344834114</v>
      </c>
      <c r="CAI37" s="103">
        <f t="shared" ca="1" si="1532"/>
        <v>3</v>
      </c>
      <c r="CAJ37" s="104">
        <f t="shared" ca="1" si="3512"/>
        <v>1</v>
      </c>
      <c r="CAK37" s="104">
        <f t="shared" ca="1" si="1533"/>
        <v>1</v>
      </c>
      <c r="CAL37" s="134">
        <f t="shared" ca="1" si="1534"/>
        <v>0.5</v>
      </c>
      <c r="CAM37" s="103">
        <f t="shared" ca="1" si="1535"/>
        <v>1</v>
      </c>
      <c r="CAN37" s="104">
        <f t="shared" ca="1" si="3513"/>
        <v>1</v>
      </c>
      <c r="CAO37" s="104">
        <f t="shared" ca="1" si="1536"/>
        <v>1</v>
      </c>
      <c r="CAP37" s="134">
        <f t="shared" ca="1" si="1537"/>
        <v>-1.0563962480104578</v>
      </c>
      <c r="CAQ37" s="103">
        <f t="shared" ca="1" si="1538"/>
        <v>15</v>
      </c>
      <c r="CAR37" s="104">
        <f t="shared" ca="1" si="3514"/>
        <v>4</v>
      </c>
      <c r="CAS37" s="104">
        <f t="shared" ca="1" si="1539"/>
        <v>0</v>
      </c>
      <c r="CAT37" s="134">
        <f t="shared" ca="1" si="1540"/>
        <v>2.5978161023857069</v>
      </c>
      <c r="CAU37" s="103">
        <f t="shared" ca="1" si="1541"/>
        <v>14</v>
      </c>
      <c r="CAV37" s="104">
        <f t="shared" ca="1" si="3515"/>
        <v>4</v>
      </c>
      <c r="CAW37" s="104">
        <f t="shared" ca="1" si="1542"/>
        <v>1</v>
      </c>
      <c r="CAX37" s="134">
        <f t="shared" ca="1" si="1543"/>
        <v>2.4245461676398463</v>
      </c>
      <c r="CAY37" s="103">
        <f t="shared" ca="1" si="1544"/>
        <v>16</v>
      </c>
      <c r="CAZ37" s="104">
        <f t="shared" ca="1" si="3516"/>
        <v>4</v>
      </c>
      <c r="CBA37" s="104">
        <f t="shared" ca="1" si="1545"/>
        <v>0</v>
      </c>
      <c r="CBB37" s="134">
        <f t="shared" ca="1" si="1546"/>
        <v>0.14512960238289452</v>
      </c>
      <c r="CBC37" s="103">
        <f t="shared" ca="1" si="1547"/>
        <v>6</v>
      </c>
      <c r="CBD37" s="104">
        <f t="shared" ca="1" si="3517"/>
        <v>2</v>
      </c>
      <c r="CBE37" s="104">
        <f t="shared" ca="1" si="1548"/>
        <v>1</v>
      </c>
      <c r="CBF37" s="134">
        <f t="shared" ca="1" si="1549"/>
        <v>5.1382270373468941</v>
      </c>
      <c r="CBG37" s="103">
        <f t="shared" ca="1" si="1550"/>
        <v>12</v>
      </c>
      <c r="CBH37" s="104">
        <f t="shared" ca="1" si="3518"/>
        <v>3</v>
      </c>
      <c r="CBI37" s="104">
        <f t="shared" ca="1" si="1551"/>
        <v>0</v>
      </c>
      <c r="CBJ37" s="134">
        <f t="shared" ca="1" si="1552"/>
        <v>1.6707630773350388</v>
      </c>
      <c r="CBK37" s="103">
        <f t="shared" ca="1" si="1553"/>
        <v>1</v>
      </c>
      <c r="CBL37" s="104">
        <f t="shared" ca="1" si="3519"/>
        <v>1</v>
      </c>
      <c r="CBM37" s="104">
        <f t="shared" ca="1" si="1554"/>
        <v>1</v>
      </c>
      <c r="CBN37" s="134">
        <f t="shared" ca="1" si="1555"/>
        <v>-1.0563962480104578</v>
      </c>
      <c r="CBO37" s="103">
        <f t="shared" ca="1" si="1556"/>
        <v>5</v>
      </c>
      <c r="CBP37" s="104">
        <f t="shared" ca="1" si="3520"/>
        <v>2</v>
      </c>
      <c r="CBQ37" s="104">
        <f t="shared" ca="1" si="1557"/>
        <v>0</v>
      </c>
      <c r="CBR37" s="134">
        <f t="shared" ca="1" si="1558"/>
        <v>-0.55785497180488619</v>
      </c>
      <c r="CBS37" s="103">
        <f t="shared" ca="1" si="1559"/>
        <v>3</v>
      </c>
      <c r="CBT37" s="104">
        <f t="shared" ca="1" si="3521"/>
        <v>1</v>
      </c>
      <c r="CBU37" s="104">
        <f t="shared" ca="1" si="1560"/>
        <v>1</v>
      </c>
      <c r="CBV37" s="134">
        <f t="shared" ca="1" si="1561"/>
        <v>0.5</v>
      </c>
      <c r="CBW37" s="103">
        <f t="shared" ca="1" si="1562"/>
        <v>11</v>
      </c>
      <c r="CBX37" s="104">
        <f t="shared" ca="1" si="3522"/>
        <v>3</v>
      </c>
      <c r="CBY37" s="104">
        <f t="shared" ca="1" si="1563"/>
        <v>0</v>
      </c>
      <c r="CBZ37" s="134">
        <f t="shared" ca="1" si="1564"/>
        <v>2.1483747344834114</v>
      </c>
      <c r="CCA37" s="103">
        <f t="shared" ca="1" si="1565"/>
        <v>13</v>
      </c>
      <c r="CCB37" s="104">
        <f t="shared" ca="1" si="3523"/>
        <v>3</v>
      </c>
      <c r="CCC37" s="104">
        <f t="shared" ca="1" si="1566"/>
        <v>1</v>
      </c>
      <c r="CCD37" s="134">
        <f t="shared" ca="1" si="1567"/>
        <v>6.3962431201922527</v>
      </c>
      <c r="CCE37" s="103">
        <f t="shared" ca="1" si="1568"/>
        <v>13</v>
      </c>
      <c r="CCF37" s="104">
        <f t="shared" ca="1" si="3524"/>
        <v>3</v>
      </c>
      <c r="CCG37" s="104">
        <f t="shared" ca="1" si="1569"/>
        <v>1</v>
      </c>
      <c r="CCH37" s="134">
        <f t="shared" ca="1" si="1570"/>
        <v>6.3962431201922527</v>
      </c>
      <c r="CCI37" s="103">
        <f t="shared" ca="1" si="1571"/>
        <v>15</v>
      </c>
      <c r="CCJ37" s="104">
        <f t="shared" ca="1" si="3525"/>
        <v>4</v>
      </c>
      <c r="CCK37" s="104">
        <f t="shared" ca="1" si="1572"/>
        <v>0</v>
      </c>
      <c r="CCL37" s="134">
        <f t="shared" ca="1" si="1573"/>
        <v>2.5978161023857069</v>
      </c>
      <c r="CCM37" s="103">
        <f t="shared" ca="1" si="1574"/>
        <v>13</v>
      </c>
      <c r="CCN37" s="104">
        <f t="shared" ca="1" si="3526"/>
        <v>3</v>
      </c>
      <c r="CCO37" s="104">
        <f t="shared" ca="1" si="1575"/>
        <v>1</v>
      </c>
      <c r="CCP37" s="134">
        <f t="shared" ca="1" si="1576"/>
        <v>6.3962431201922527</v>
      </c>
      <c r="CCQ37" s="103">
        <f t="shared" ca="1" si="1577"/>
        <v>5</v>
      </c>
      <c r="CCR37" s="104">
        <f t="shared" ca="1" si="3527"/>
        <v>2</v>
      </c>
      <c r="CCS37" s="104">
        <f t="shared" ca="1" si="1578"/>
        <v>0</v>
      </c>
      <c r="CCT37" s="134">
        <f t="shared" ca="1" si="1579"/>
        <v>-0.55785497180488619</v>
      </c>
      <c r="CCU37" s="103">
        <f t="shared" ca="1" si="1580"/>
        <v>2</v>
      </c>
      <c r="CCV37" s="104">
        <f t="shared" ca="1" si="3528"/>
        <v>1</v>
      </c>
      <c r="CCW37" s="104">
        <f t="shared" ca="1" si="1581"/>
        <v>0</v>
      </c>
      <c r="CCX37" s="134">
        <f t="shared" ca="1" si="1582"/>
        <v>-2.2634700801531835</v>
      </c>
      <c r="CCY37" s="103">
        <f t="shared" ca="1" si="1583"/>
        <v>20</v>
      </c>
      <c r="CCZ37" s="104">
        <f t="shared" ca="1" si="3529"/>
        <v>5</v>
      </c>
      <c r="CDA37" s="104">
        <f t="shared" ca="1" si="1584"/>
        <v>1</v>
      </c>
      <c r="CDB37" s="134">
        <f t="shared" ca="1" si="1585"/>
        <v>5.1307476803274881</v>
      </c>
      <c r="CDC37" s="103">
        <f t="shared" ca="1" si="1586"/>
        <v>6</v>
      </c>
      <c r="CDD37" s="104">
        <f t="shared" ca="1" si="3530"/>
        <v>2</v>
      </c>
      <c r="CDE37" s="104">
        <f t="shared" ca="1" si="1587"/>
        <v>1</v>
      </c>
      <c r="CDF37" s="134">
        <f t="shared" ca="1" si="1588"/>
        <v>5.1382270373468941</v>
      </c>
      <c r="CDG37" s="103">
        <f t="shared" ca="1" si="1589"/>
        <v>11</v>
      </c>
      <c r="CDH37" s="104">
        <f t="shared" ca="1" si="3531"/>
        <v>3</v>
      </c>
      <c r="CDI37" s="104">
        <f t="shared" ca="1" si="1590"/>
        <v>0</v>
      </c>
      <c r="CDJ37" s="134">
        <f t="shared" ca="1" si="1591"/>
        <v>2.1483747344834114</v>
      </c>
      <c r="CDK37" s="103">
        <f t="shared" ca="1" si="1592"/>
        <v>2</v>
      </c>
      <c r="CDL37" s="104">
        <f t="shared" ca="1" si="3532"/>
        <v>1</v>
      </c>
      <c r="CDM37" s="104">
        <f t="shared" ca="1" si="1593"/>
        <v>0</v>
      </c>
      <c r="CDN37" s="134">
        <f t="shared" ca="1" si="1594"/>
        <v>-2.2634700801531835</v>
      </c>
      <c r="CDO37" s="103">
        <f t="shared" ca="1" si="1595"/>
        <v>8</v>
      </c>
      <c r="CDP37" s="104">
        <f t="shared" ca="1" si="3533"/>
        <v>2</v>
      </c>
      <c r="CDQ37" s="104">
        <f t="shared" ca="1" si="1596"/>
        <v>1</v>
      </c>
      <c r="CDR37" s="134">
        <f t="shared" ca="1" si="1597"/>
        <v>7.2672765618258381</v>
      </c>
      <c r="CDS37" s="103">
        <f t="shared" ca="1" si="1598"/>
        <v>12</v>
      </c>
      <c r="CDT37" s="104">
        <f t="shared" ca="1" si="3534"/>
        <v>3</v>
      </c>
      <c r="CDU37" s="104">
        <f t="shared" ca="1" si="1599"/>
        <v>0</v>
      </c>
      <c r="CDV37" s="134">
        <f t="shared" ca="1" si="1600"/>
        <v>1.6707630773350388</v>
      </c>
      <c r="CDW37" s="103">
        <f t="shared" ca="1" si="1601"/>
        <v>19</v>
      </c>
      <c r="CDX37" s="104">
        <f t="shared" ca="1" si="3535"/>
        <v>5</v>
      </c>
      <c r="CDY37" s="104">
        <f t="shared" ca="1" si="1602"/>
        <v>0</v>
      </c>
      <c r="CDZ37" s="134">
        <f t="shared" ca="1" si="1603"/>
        <v>2.5054317711516774</v>
      </c>
      <c r="CEA37" s="103">
        <f t="shared" ca="1" si="1604"/>
        <v>7</v>
      </c>
      <c r="CEB37" s="104">
        <f t="shared" ca="1" si="3536"/>
        <v>2</v>
      </c>
      <c r="CEC37" s="104">
        <f t="shared" ca="1" si="1605"/>
        <v>1</v>
      </c>
      <c r="CED37" s="134">
        <f t="shared" ca="1" si="1606"/>
        <v>2.6749392076742993</v>
      </c>
      <c r="CEE37" s="103">
        <f t="shared" ca="1" si="1607"/>
        <v>5</v>
      </c>
      <c r="CEF37" s="104">
        <f t="shared" ca="1" si="3537"/>
        <v>2</v>
      </c>
      <c r="CEG37" s="104">
        <f t="shared" ca="1" si="1608"/>
        <v>0</v>
      </c>
      <c r="CEH37" s="134">
        <f t="shared" ca="1" si="1609"/>
        <v>-0.55785497180488619</v>
      </c>
      <c r="CEI37" s="103">
        <f t="shared" ca="1" si="1610"/>
        <v>5</v>
      </c>
      <c r="CEJ37" s="104">
        <f t="shared" ca="1" si="3538"/>
        <v>2</v>
      </c>
      <c r="CEK37" s="104">
        <f t="shared" ca="1" si="1611"/>
        <v>0</v>
      </c>
      <c r="CEL37" s="134">
        <f t="shared" ca="1" si="1612"/>
        <v>-0.55785497180488619</v>
      </c>
      <c r="CEM37" s="103">
        <f t="shared" ca="1" si="1613"/>
        <v>7</v>
      </c>
      <c r="CEN37" s="104">
        <f t="shared" ca="1" si="3539"/>
        <v>2</v>
      </c>
      <c r="CEO37" s="104">
        <f t="shared" ca="1" si="1614"/>
        <v>1</v>
      </c>
      <c r="CEP37" s="134">
        <f t="shared" ca="1" si="1615"/>
        <v>2.6749392076742993</v>
      </c>
      <c r="CEQ37" s="103">
        <f t="shared" ca="1" si="1616"/>
        <v>1</v>
      </c>
      <c r="CER37" s="104">
        <f t="shared" ca="1" si="3540"/>
        <v>1</v>
      </c>
      <c r="CES37" s="104">
        <f t="shared" ca="1" si="1617"/>
        <v>1</v>
      </c>
      <c r="CET37" s="134">
        <f t="shared" ca="1" si="1618"/>
        <v>-1.0563962480104578</v>
      </c>
      <c r="CEU37" s="103">
        <f t="shared" ca="1" si="1619"/>
        <v>6</v>
      </c>
      <c r="CEV37" s="104">
        <f t="shared" ca="1" si="3541"/>
        <v>2</v>
      </c>
      <c r="CEW37" s="104">
        <f t="shared" ca="1" si="1620"/>
        <v>1</v>
      </c>
      <c r="CEX37" s="134">
        <f t="shared" ca="1" si="1621"/>
        <v>5.1382270373468941</v>
      </c>
      <c r="CEY37" s="103">
        <f t="shared" ca="1" si="1622"/>
        <v>17</v>
      </c>
      <c r="CEZ37" s="104">
        <f t="shared" ca="1" si="3542"/>
        <v>4</v>
      </c>
      <c r="CFA37" s="104">
        <f t="shared" ca="1" si="1623"/>
        <v>1</v>
      </c>
      <c r="CFB37" s="134">
        <f t="shared" ca="1" si="1624"/>
        <v>3.6041923718220801</v>
      </c>
      <c r="CFC37" s="103">
        <f t="shared" ca="1" si="1625"/>
        <v>18</v>
      </c>
      <c r="CFD37" s="104">
        <f t="shared" ca="1" si="3543"/>
        <v>5</v>
      </c>
      <c r="CFE37" s="104">
        <f t="shared" ca="1" si="1626"/>
        <v>1</v>
      </c>
      <c r="CFF37" s="134">
        <f t="shared" ca="1" si="1627"/>
        <v>1.4217825209088346</v>
      </c>
      <c r="CFG37" s="103">
        <f t="shared" ca="1" si="1628"/>
        <v>10</v>
      </c>
      <c r="CFH37" s="104">
        <f t="shared" ca="1" si="3544"/>
        <v>3</v>
      </c>
      <c r="CFI37" s="104">
        <f t="shared" ca="1" si="1629"/>
        <v>1</v>
      </c>
      <c r="CFJ37" s="134">
        <f t="shared" ca="1" si="1630"/>
        <v>5.7152099939282834</v>
      </c>
      <c r="CFK37" s="103">
        <f t="shared" ca="1" si="1631"/>
        <v>1</v>
      </c>
      <c r="CFL37" s="104">
        <f t="shared" ca="1" si="3545"/>
        <v>1</v>
      </c>
      <c r="CFM37" s="104">
        <f t="shared" ca="1" si="1632"/>
        <v>1</v>
      </c>
      <c r="CFN37" s="134">
        <f t="shared" ca="1" si="1633"/>
        <v>-1.0563962480104578</v>
      </c>
      <c r="CFO37" s="103">
        <f t="shared" ca="1" si="1634"/>
        <v>14</v>
      </c>
      <c r="CFP37" s="104">
        <f t="shared" ca="1" si="3546"/>
        <v>4</v>
      </c>
      <c r="CFQ37" s="104">
        <f t="shared" ca="1" si="1635"/>
        <v>1</v>
      </c>
      <c r="CFR37" s="134">
        <f t="shared" ca="1" si="1636"/>
        <v>2.4245461676398463</v>
      </c>
      <c r="CFS37" s="103">
        <f t="shared" ca="1" si="1637"/>
        <v>19</v>
      </c>
      <c r="CFT37" s="104">
        <f t="shared" ca="1" si="3547"/>
        <v>5</v>
      </c>
      <c r="CFU37" s="104">
        <f t="shared" ca="1" si="1638"/>
        <v>0</v>
      </c>
      <c r="CFV37" s="134">
        <f t="shared" ca="1" si="1639"/>
        <v>2.5054317711516774</v>
      </c>
      <c r="CFW37" s="103">
        <f t="shared" ca="1" si="1640"/>
        <v>16</v>
      </c>
      <c r="CFX37" s="104">
        <f t="shared" ca="1" si="3548"/>
        <v>4</v>
      </c>
      <c r="CFY37" s="104">
        <f t="shared" ca="1" si="1641"/>
        <v>0</v>
      </c>
      <c r="CFZ37" s="134">
        <f t="shared" ca="1" si="1642"/>
        <v>0.14512960238289452</v>
      </c>
      <c r="CGA37" s="103">
        <f t="shared" ca="1" si="1643"/>
        <v>19</v>
      </c>
      <c r="CGB37" s="104">
        <f t="shared" ca="1" si="3549"/>
        <v>5</v>
      </c>
      <c r="CGC37" s="104">
        <f t="shared" ca="1" si="1644"/>
        <v>0</v>
      </c>
      <c r="CGD37" s="134">
        <f t="shared" ca="1" si="1645"/>
        <v>2.5054317711516774</v>
      </c>
      <c r="CGE37" s="103">
        <f t="shared" ca="1" si="1646"/>
        <v>6</v>
      </c>
      <c r="CGF37" s="104">
        <f t="shared" ca="1" si="3550"/>
        <v>2</v>
      </c>
      <c r="CGG37" s="104">
        <f t="shared" ca="1" si="1647"/>
        <v>1</v>
      </c>
      <c r="CGH37" s="134">
        <f t="shared" ca="1" si="1648"/>
        <v>5.1382270373468941</v>
      </c>
      <c r="CGI37" s="103">
        <f t="shared" ca="1" si="1649"/>
        <v>11</v>
      </c>
      <c r="CGJ37" s="104">
        <f t="shared" ca="1" si="3551"/>
        <v>3</v>
      </c>
      <c r="CGK37" s="104">
        <f t="shared" ca="1" si="1650"/>
        <v>0</v>
      </c>
      <c r="CGL37" s="134">
        <f t="shared" ca="1" si="1651"/>
        <v>2.1483747344834114</v>
      </c>
      <c r="CGM37" s="103">
        <f t="shared" ca="1" si="1652"/>
        <v>17</v>
      </c>
      <c r="CGN37" s="104">
        <f t="shared" ca="1" si="3552"/>
        <v>4</v>
      </c>
      <c r="CGO37" s="104">
        <f t="shared" ca="1" si="1653"/>
        <v>1</v>
      </c>
      <c r="CGP37" s="134">
        <f t="shared" ca="1" si="1654"/>
        <v>3.6041923718220801</v>
      </c>
      <c r="CGQ37" s="103">
        <f t="shared" ca="1" si="1655"/>
        <v>2</v>
      </c>
      <c r="CGR37" s="104">
        <f t="shared" ca="1" si="3553"/>
        <v>1</v>
      </c>
      <c r="CGS37" s="104">
        <f t="shared" ca="1" si="1656"/>
        <v>0</v>
      </c>
      <c r="CGT37" s="134">
        <f t="shared" ca="1" si="1657"/>
        <v>-2.2634700801531835</v>
      </c>
      <c r="CGU37" s="103">
        <f t="shared" ca="1" si="1658"/>
        <v>14</v>
      </c>
      <c r="CGV37" s="104">
        <f t="shared" ca="1" si="3554"/>
        <v>4</v>
      </c>
      <c r="CGW37" s="104">
        <f t="shared" ca="1" si="1659"/>
        <v>1</v>
      </c>
      <c r="CGX37" s="134">
        <f t="shared" ca="1" si="1660"/>
        <v>2.4245461676398463</v>
      </c>
      <c r="CGY37" s="103">
        <f t="shared" ca="1" si="1661"/>
        <v>18</v>
      </c>
      <c r="CGZ37" s="104">
        <f t="shared" ca="1" si="3555"/>
        <v>5</v>
      </c>
      <c r="CHA37" s="104">
        <f t="shared" ca="1" si="1662"/>
        <v>1</v>
      </c>
      <c r="CHB37" s="134">
        <f t="shared" ca="1" si="1663"/>
        <v>1.4217825209088346</v>
      </c>
      <c r="CHC37" s="103">
        <f t="shared" ca="1" si="1664"/>
        <v>13</v>
      </c>
      <c r="CHD37" s="104">
        <f t="shared" ca="1" si="3556"/>
        <v>3</v>
      </c>
      <c r="CHE37" s="104">
        <f t="shared" ca="1" si="1665"/>
        <v>1</v>
      </c>
      <c r="CHF37" s="134">
        <f t="shared" ca="1" si="1666"/>
        <v>6.3962431201922527</v>
      </c>
      <c r="CHG37" s="103">
        <f t="shared" ca="1" si="1667"/>
        <v>8</v>
      </c>
      <c r="CHH37" s="104">
        <f t="shared" ca="1" si="3557"/>
        <v>2</v>
      </c>
      <c r="CHI37" s="104">
        <f t="shared" ca="1" si="1668"/>
        <v>1</v>
      </c>
      <c r="CHJ37" s="134">
        <f t="shared" ca="1" si="1669"/>
        <v>7.2672765618258381</v>
      </c>
      <c r="CHK37" s="103">
        <f t="shared" ca="1" si="1670"/>
        <v>3</v>
      </c>
      <c r="CHL37" s="104">
        <f t="shared" ca="1" si="3558"/>
        <v>1</v>
      </c>
      <c r="CHM37" s="104">
        <f t="shared" ca="1" si="1671"/>
        <v>1</v>
      </c>
      <c r="CHN37" s="134">
        <f t="shared" ca="1" si="1672"/>
        <v>0.5</v>
      </c>
      <c r="CHO37" s="103">
        <f t="shared" ca="1" si="1673"/>
        <v>18</v>
      </c>
      <c r="CHP37" s="104">
        <f t="shared" ca="1" si="3559"/>
        <v>5</v>
      </c>
      <c r="CHQ37" s="104">
        <f t="shared" ca="1" si="1674"/>
        <v>1</v>
      </c>
      <c r="CHR37" s="134">
        <f t="shared" ca="1" si="1675"/>
        <v>1.4217825209088346</v>
      </c>
      <c r="CHS37" s="103">
        <f t="shared" ca="1" si="1676"/>
        <v>19</v>
      </c>
      <c r="CHT37" s="104">
        <f t="shared" ca="1" si="3560"/>
        <v>5</v>
      </c>
      <c r="CHU37" s="104">
        <f t="shared" ca="1" si="1677"/>
        <v>0</v>
      </c>
      <c r="CHV37" s="134">
        <f t="shared" ca="1" si="1678"/>
        <v>2.5054317711516774</v>
      </c>
      <c r="CHW37" s="103">
        <f t="shared" ca="1" si="1679"/>
        <v>4</v>
      </c>
      <c r="CHX37" s="104">
        <f t="shared" ca="1" si="3561"/>
        <v>2</v>
      </c>
      <c r="CHY37" s="104">
        <f t="shared" ca="1" si="1680"/>
        <v>1</v>
      </c>
      <c r="CHZ37" s="134">
        <f t="shared" ca="1" si="1681"/>
        <v>5.7518740578576057</v>
      </c>
      <c r="CIA37" s="103">
        <f t="shared" ca="1" si="1682"/>
        <v>12</v>
      </c>
      <c r="CIB37" s="104">
        <f t="shared" ca="1" si="3562"/>
        <v>3</v>
      </c>
      <c r="CIC37" s="104">
        <f t="shared" ca="1" si="1683"/>
        <v>0</v>
      </c>
      <c r="CID37" s="134">
        <f t="shared" ca="1" si="1684"/>
        <v>1.6707630773350388</v>
      </c>
      <c r="CIE37" s="103">
        <f t="shared" ca="1" si="1685"/>
        <v>19</v>
      </c>
      <c r="CIF37" s="104">
        <f t="shared" ca="1" si="3563"/>
        <v>5</v>
      </c>
      <c r="CIG37" s="104">
        <f t="shared" ca="1" si="1686"/>
        <v>0</v>
      </c>
      <c r="CIH37" s="134">
        <f t="shared" ca="1" si="1687"/>
        <v>2.5054317711516774</v>
      </c>
      <c r="CII37" s="103">
        <f t="shared" ca="1" si="1688"/>
        <v>12</v>
      </c>
      <c r="CIJ37" s="104">
        <f t="shared" ca="1" si="3564"/>
        <v>3</v>
      </c>
      <c r="CIK37" s="104">
        <f t="shared" ca="1" si="1689"/>
        <v>0</v>
      </c>
      <c r="CIL37" s="134">
        <f t="shared" ca="1" si="1690"/>
        <v>1.6707630773350388</v>
      </c>
      <c r="CIM37" s="103">
        <f t="shared" ca="1" si="1691"/>
        <v>12</v>
      </c>
      <c r="CIN37" s="104">
        <f t="shared" ca="1" si="3565"/>
        <v>3</v>
      </c>
      <c r="CIO37" s="104">
        <f t="shared" ca="1" si="1692"/>
        <v>0</v>
      </c>
      <c r="CIP37" s="134">
        <f t="shared" ca="1" si="1693"/>
        <v>1.6707630773350388</v>
      </c>
      <c r="CIQ37" s="103">
        <f t="shared" ca="1" si="1694"/>
        <v>10</v>
      </c>
      <c r="CIR37" s="104">
        <f t="shared" ca="1" si="3566"/>
        <v>3</v>
      </c>
      <c r="CIS37" s="104">
        <f t="shared" ca="1" si="1695"/>
        <v>1</v>
      </c>
      <c r="CIT37" s="134">
        <f t="shared" ca="1" si="1696"/>
        <v>5.7152099939282834</v>
      </c>
      <c r="CIU37" s="103">
        <f t="shared" ca="1" si="1697"/>
        <v>8</v>
      </c>
      <c r="CIV37" s="104">
        <f t="shared" ca="1" si="3567"/>
        <v>2</v>
      </c>
      <c r="CIW37" s="104">
        <f t="shared" ca="1" si="1698"/>
        <v>1</v>
      </c>
      <c r="CIX37" s="134">
        <f t="shared" ca="1" si="1699"/>
        <v>7.2672765618258381</v>
      </c>
      <c r="CIY37" s="103">
        <f t="shared" ca="1" si="1700"/>
        <v>6</v>
      </c>
      <c r="CIZ37" s="104">
        <f t="shared" ca="1" si="3568"/>
        <v>2</v>
      </c>
      <c r="CJA37" s="104">
        <f t="shared" ca="1" si="1701"/>
        <v>1</v>
      </c>
      <c r="CJB37" s="134">
        <f t="shared" ca="1" si="1702"/>
        <v>5.1382270373468941</v>
      </c>
      <c r="CJC37" s="103">
        <f t="shared" ca="1" si="1703"/>
        <v>3</v>
      </c>
      <c r="CJD37" s="104">
        <f t="shared" ca="1" si="3569"/>
        <v>1</v>
      </c>
      <c r="CJE37" s="104">
        <f t="shared" ca="1" si="1704"/>
        <v>1</v>
      </c>
      <c r="CJF37" s="134">
        <f t="shared" ca="1" si="1705"/>
        <v>0.5</v>
      </c>
      <c r="CJG37" s="103">
        <f t="shared" ca="1" si="1706"/>
        <v>16</v>
      </c>
      <c r="CJH37" s="104">
        <f t="shared" ca="1" si="3570"/>
        <v>4</v>
      </c>
      <c r="CJI37" s="104">
        <f t="shared" ca="1" si="1707"/>
        <v>0</v>
      </c>
      <c r="CJJ37" s="134">
        <f t="shared" ca="1" si="1708"/>
        <v>0.14512960238289452</v>
      </c>
      <c r="CJK37" s="103">
        <f t="shared" ca="1" si="1709"/>
        <v>15</v>
      </c>
      <c r="CJL37" s="104">
        <f t="shared" ca="1" si="3571"/>
        <v>4</v>
      </c>
      <c r="CJM37" s="104">
        <f t="shared" ca="1" si="1710"/>
        <v>0</v>
      </c>
      <c r="CJN37" s="134">
        <f t="shared" ca="1" si="1711"/>
        <v>2.5978161023857069</v>
      </c>
      <c r="CJO37" s="103">
        <f t="shared" ca="1" si="1712"/>
        <v>7</v>
      </c>
      <c r="CJP37" s="104">
        <f t="shared" ca="1" si="3572"/>
        <v>2</v>
      </c>
      <c r="CJQ37" s="104">
        <f t="shared" ca="1" si="1713"/>
        <v>1</v>
      </c>
      <c r="CJR37" s="134">
        <f t="shared" ca="1" si="1714"/>
        <v>2.6749392076742993</v>
      </c>
      <c r="CJS37" s="103">
        <f t="shared" ca="1" si="1715"/>
        <v>1</v>
      </c>
      <c r="CJT37" s="104">
        <f t="shared" ca="1" si="3573"/>
        <v>1</v>
      </c>
      <c r="CJU37" s="104">
        <f t="shared" ca="1" si="1716"/>
        <v>1</v>
      </c>
      <c r="CJV37" s="134">
        <f t="shared" ca="1" si="1717"/>
        <v>-1.0563962480104578</v>
      </c>
      <c r="CJW37" s="103">
        <f t="shared" ca="1" si="1718"/>
        <v>15</v>
      </c>
      <c r="CJX37" s="104">
        <f t="shared" ca="1" si="3574"/>
        <v>4</v>
      </c>
      <c r="CJY37" s="104">
        <f t="shared" ca="1" si="1719"/>
        <v>0</v>
      </c>
      <c r="CJZ37" s="134">
        <f t="shared" ca="1" si="1720"/>
        <v>2.5978161023857069</v>
      </c>
      <c r="CKA37" s="103">
        <f t="shared" ca="1" si="1721"/>
        <v>19</v>
      </c>
      <c r="CKB37" s="104">
        <f t="shared" ca="1" si="3575"/>
        <v>5</v>
      </c>
      <c r="CKC37" s="104">
        <f t="shared" ca="1" si="1722"/>
        <v>0</v>
      </c>
      <c r="CKD37" s="134">
        <f t="shared" ca="1" si="1723"/>
        <v>2.5054317711516774</v>
      </c>
      <c r="CKE37" s="103">
        <f t="shared" ca="1" si="1724"/>
        <v>10</v>
      </c>
      <c r="CKF37" s="104">
        <f t="shared" ca="1" si="3576"/>
        <v>3</v>
      </c>
      <c r="CKG37" s="104">
        <f t="shared" ca="1" si="1725"/>
        <v>1</v>
      </c>
      <c r="CKH37" s="134">
        <f t="shared" ca="1" si="1726"/>
        <v>5.7152099939282834</v>
      </c>
      <c r="CKI37" s="103">
        <f t="shared" ca="1" si="1727"/>
        <v>7</v>
      </c>
      <c r="CKJ37" s="104">
        <f t="shared" ca="1" si="3577"/>
        <v>2</v>
      </c>
      <c r="CKK37" s="104">
        <f t="shared" ca="1" si="1728"/>
        <v>1</v>
      </c>
      <c r="CKL37" s="134">
        <f t="shared" ca="1" si="1729"/>
        <v>2.6749392076742993</v>
      </c>
      <c r="CKM37" s="103">
        <f t="shared" ca="1" si="1730"/>
        <v>15</v>
      </c>
      <c r="CKN37" s="104">
        <f t="shared" ca="1" si="3578"/>
        <v>4</v>
      </c>
      <c r="CKO37" s="104">
        <f t="shared" ca="1" si="1731"/>
        <v>0</v>
      </c>
      <c r="CKP37" s="134">
        <f t="shared" ca="1" si="1732"/>
        <v>2.5978161023857069</v>
      </c>
      <c r="CKQ37" s="103">
        <f t="shared" ca="1" si="1733"/>
        <v>9</v>
      </c>
      <c r="CKR37" s="104">
        <f t="shared" ca="1" si="3579"/>
        <v>3</v>
      </c>
      <c r="CKS37" s="104">
        <f t="shared" ca="1" si="1734"/>
        <v>1</v>
      </c>
      <c r="CKT37" s="134">
        <f t="shared" ca="1" si="1735"/>
        <v>2.9518538948595392</v>
      </c>
      <c r="CKU37" s="103">
        <f t="shared" ca="1" si="1736"/>
        <v>10</v>
      </c>
      <c r="CKV37" s="104">
        <f t="shared" ca="1" si="3580"/>
        <v>3</v>
      </c>
      <c r="CKW37" s="104">
        <f t="shared" ca="1" si="1737"/>
        <v>1</v>
      </c>
      <c r="CKX37" s="134">
        <f t="shared" ca="1" si="1738"/>
        <v>5.7152099939282834</v>
      </c>
      <c r="CKY37" s="103">
        <f t="shared" ca="1" si="1739"/>
        <v>3</v>
      </c>
      <c r="CKZ37" s="104">
        <f t="shared" ca="1" si="3581"/>
        <v>1</v>
      </c>
      <c r="CLA37" s="104">
        <f t="shared" ca="1" si="1740"/>
        <v>1</v>
      </c>
      <c r="CLB37" s="134">
        <f t="shared" ca="1" si="1741"/>
        <v>0.5</v>
      </c>
      <c r="CLC37" s="103">
        <f t="shared" ca="1" si="1742"/>
        <v>5</v>
      </c>
      <c r="CLD37" s="104">
        <f t="shared" ca="1" si="3582"/>
        <v>2</v>
      </c>
      <c r="CLE37" s="104">
        <f t="shared" ca="1" si="1743"/>
        <v>0</v>
      </c>
      <c r="CLF37" s="134">
        <f t="shared" ca="1" si="1744"/>
        <v>-0.55785497180488619</v>
      </c>
      <c r="CLG37" s="103">
        <f t="shared" ca="1" si="1745"/>
        <v>16</v>
      </c>
      <c r="CLH37" s="104">
        <f t="shared" ca="1" si="3583"/>
        <v>4</v>
      </c>
      <c r="CLI37" s="104">
        <f t="shared" ca="1" si="1746"/>
        <v>0</v>
      </c>
      <c r="CLJ37" s="134">
        <f t="shared" ca="1" si="1747"/>
        <v>0.14512960238289452</v>
      </c>
      <c r="CLK37" s="103">
        <f t="shared" ca="1" si="1748"/>
        <v>6</v>
      </c>
      <c r="CLL37" s="104">
        <f t="shared" ca="1" si="3584"/>
        <v>2</v>
      </c>
      <c r="CLM37" s="104">
        <f t="shared" ca="1" si="1749"/>
        <v>1</v>
      </c>
      <c r="CLN37" s="134">
        <f t="shared" ca="1" si="1750"/>
        <v>5.1382270373468941</v>
      </c>
      <c r="CLO37" s="103">
        <f t="shared" ca="1" si="1751"/>
        <v>13</v>
      </c>
      <c r="CLP37" s="104">
        <f t="shared" ca="1" si="3585"/>
        <v>3</v>
      </c>
      <c r="CLQ37" s="104">
        <f t="shared" ca="1" si="1752"/>
        <v>1</v>
      </c>
      <c r="CLR37" s="134">
        <f t="shared" ca="1" si="1753"/>
        <v>6.3962431201922527</v>
      </c>
      <c r="CLS37" s="103">
        <f t="shared" ca="1" si="1754"/>
        <v>9</v>
      </c>
      <c r="CLT37" s="104">
        <f t="shared" ca="1" si="3586"/>
        <v>3</v>
      </c>
      <c r="CLU37" s="104">
        <f t="shared" ca="1" si="1755"/>
        <v>1</v>
      </c>
      <c r="CLV37" s="134">
        <f t="shared" ca="1" si="1756"/>
        <v>2.9518538948595392</v>
      </c>
      <c r="CLW37" s="103">
        <f t="shared" ca="1" si="1757"/>
        <v>15</v>
      </c>
      <c r="CLX37" s="104">
        <f t="shared" ca="1" si="3587"/>
        <v>4</v>
      </c>
      <c r="CLY37" s="104">
        <f t="shared" ca="1" si="1758"/>
        <v>0</v>
      </c>
      <c r="CLZ37" s="134">
        <f t="shared" ca="1" si="1759"/>
        <v>2.5978161023857069</v>
      </c>
      <c r="CMA37" s="103">
        <f t="shared" ca="1" si="1760"/>
        <v>19</v>
      </c>
      <c r="CMB37" s="104">
        <f t="shared" ca="1" si="3588"/>
        <v>5</v>
      </c>
      <c r="CMC37" s="104">
        <f t="shared" ca="1" si="1761"/>
        <v>0</v>
      </c>
      <c r="CMD37" s="134">
        <f t="shared" ca="1" si="1762"/>
        <v>2.5054317711516774</v>
      </c>
      <c r="CME37" s="103">
        <f t="shared" ca="1" si="1763"/>
        <v>9</v>
      </c>
      <c r="CMF37" s="104">
        <f t="shared" ca="1" si="3589"/>
        <v>3</v>
      </c>
      <c r="CMG37" s="104">
        <f t="shared" ca="1" si="1764"/>
        <v>1</v>
      </c>
      <c r="CMH37" s="134">
        <f t="shared" ca="1" si="1765"/>
        <v>2.9518538948595392</v>
      </c>
      <c r="CMI37" s="103">
        <f t="shared" ca="1" si="1766"/>
        <v>7</v>
      </c>
      <c r="CMJ37" s="104">
        <f t="shared" ca="1" si="3590"/>
        <v>2</v>
      </c>
      <c r="CMK37" s="104">
        <f t="shared" ca="1" si="1767"/>
        <v>1</v>
      </c>
      <c r="CML37" s="134">
        <f t="shared" ca="1" si="1768"/>
        <v>2.6749392076742993</v>
      </c>
      <c r="CMM37" s="103">
        <f t="shared" ca="1" si="1769"/>
        <v>13</v>
      </c>
      <c r="CMN37" s="104">
        <f t="shared" ca="1" si="3591"/>
        <v>3</v>
      </c>
      <c r="CMO37" s="104">
        <f t="shared" ca="1" si="1770"/>
        <v>1</v>
      </c>
      <c r="CMP37" s="134">
        <f t="shared" ca="1" si="1771"/>
        <v>6.3962431201922527</v>
      </c>
      <c r="CMQ37" s="103">
        <f t="shared" ca="1" si="1772"/>
        <v>13</v>
      </c>
      <c r="CMR37" s="104">
        <f t="shared" ca="1" si="3592"/>
        <v>3</v>
      </c>
      <c r="CMS37" s="104">
        <f t="shared" ca="1" si="1773"/>
        <v>1</v>
      </c>
      <c r="CMT37" s="134">
        <f t="shared" ca="1" si="1774"/>
        <v>6.3962431201922527</v>
      </c>
      <c r="CMU37" s="103">
        <f t="shared" ca="1" si="1775"/>
        <v>18</v>
      </c>
      <c r="CMV37" s="104">
        <f t="shared" ca="1" si="3593"/>
        <v>5</v>
      </c>
      <c r="CMW37" s="104">
        <f t="shared" ca="1" si="1776"/>
        <v>1</v>
      </c>
      <c r="CMX37" s="134">
        <f t="shared" ca="1" si="1777"/>
        <v>1.4217825209088346</v>
      </c>
      <c r="CMY37" s="103">
        <f t="shared" ca="1" si="1778"/>
        <v>13</v>
      </c>
      <c r="CMZ37" s="104">
        <f t="shared" ca="1" si="3594"/>
        <v>3</v>
      </c>
      <c r="CNA37" s="104">
        <f t="shared" ca="1" si="1779"/>
        <v>1</v>
      </c>
      <c r="CNB37" s="134">
        <f t="shared" ca="1" si="1780"/>
        <v>6.3962431201922527</v>
      </c>
      <c r="CNC37" s="103">
        <f t="shared" ca="1" si="1781"/>
        <v>11</v>
      </c>
      <c r="CND37" s="104">
        <f t="shared" ca="1" si="3595"/>
        <v>3</v>
      </c>
      <c r="CNE37" s="104">
        <f t="shared" ca="1" si="1782"/>
        <v>0</v>
      </c>
      <c r="CNF37" s="134">
        <f t="shared" ca="1" si="1783"/>
        <v>2.1483747344834114</v>
      </c>
      <c r="CNG37" s="103">
        <f t="shared" ca="1" si="1784"/>
        <v>4</v>
      </c>
      <c r="CNH37" s="104">
        <f t="shared" ca="1" si="3596"/>
        <v>2</v>
      </c>
      <c r="CNI37" s="104">
        <f t="shared" ca="1" si="1785"/>
        <v>1</v>
      </c>
      <c r="CNJ37" s="134">
        <f t="shared" ca="1" si="1786"/>
        <v>5.7518740578576057</v>
      </c>
      <c r="CNK37" s="103">
        <f t="shared" ca="1" si="1787"/>
        <v>19</v>
      </c>
      <c r="CNL37" s="104">
        <f t="shared" ca="1" si="3597"/>
        <v>5</v>
      </c>
      <c r="CNM37" s="104">
        <f t="shared" ca="1" si="1788"/>
        <v>0</v>
      </c>
      <c r="CNN37" s="134">
        <f t="shared" ca="1" si="1789"/>
        <v>2.5054317711516774</v>
      </c>
      <c r="CNO37" s="103">
        <f t="shared" ca="1" si="1790"/>
        <v>7</v>
      </c>
      <c r="CNP37" s="104">
        <f t="shared" ca="1" si="3598"/>
        <v>2</v>
      </c>
      <c r="CNQ37" s="104">
        <f t="shared" ca="1" si="1791"/>
        <v>1</v>
      </c>
      <c r="CNR37" s="134">
        <f t="shared" ca="1" si="1792"/>
        <v>2.6749392076742993</v>
      </c>
      <c r="CNS37" s="103">
        <f t="shared" ca="1" si="1793"/>
        <v>8</v>
      </c>
      <c r="CNT37" s="104">
        <f t="shared" ca="1" si="3599"/>
        <v>2</v>
      </c>
      <c r="CNU37" s="104">
        <f t="shared" ca="1" si="1794"/>
        <v>1</v>
      </c>
      <c r="CNV37" s="134">
        <f t="shared" ca="1" si="1795"/>
        <v>7.2672765618258381</v>
      </c>
      <c r="CNW37" s="103">
        <f t="shared" ca="1" si="1796"/>
        <v>19</v>
      </c>
      <c r="CNX37" s="104">
        <f t="shared" ca="1" si="3600"/>
        <v>5</v>
      </c>
      <c r="CNY37" s="104">
        <f t="shared" ca="1" si="1797"/>
        <v>0</v>
      </c>
      <c r="CNZ37" s="134">
        <f t="shared" ca="1" si="1798"/>
        <v>2.5054317711516774</v>
      </c>
      <c r="COA37" s="103">
        <f t="shared" ca="1" si="1799"/>
        <v>8</v>
      </c>
      <c r="COB37" s="104">
        <f t="shared" ca="1" si="3601"/>
        <v>2</v>
      </c>
      <c r="COC37" s="104">
        <f t="shared" ca="1" si="1800"/>
        <v>1</v>
      </c>
      <c r="COD37" s="134">
        <f t="shared" ca="1" si="1801"/>
        <v>7.2672765618258381</v>
      </c>
      <c r="COE37" s="103">
        <f t="shared" ca="1" si="1802"/>
        <v>13</v>
      </c>
      <c r="COF37" s="104">
        <f t="shared" ca="1" si="3602"/>
        <v>3</v>
      </c>
      <c r="COG37" s="104">
        <f t="shared" ca="1" si="1803"/>
        <v>1</v>
      </c>
      <c r="COH37" s="134">
        <f t="shared" ca="1" si="1804"/>
        <v>6.3962431201922527</v>
      </c>
      <c r="COI37" s="103">
        <f t="shared" ca="1" si="1805"/>
        <v>4</v>
      </c>
      <c r="COJ37" s="104">
        <f t="shared" ca="1" si="3603"/>
        <v>2</v>
      </c>
      <c r="COK37" s="104">
        <f t="shared" ca="1" si="1806"/>
        <v>1</v>
      </c>
      <c r="COL37" s="134">
        <f t="shared" ca="1" si="1807"/>
        <v>5.7518740578576057</v>
      </c>
      <c r="COM37" s="103">
        <f t="shared" ca="1" si="1808"/>
        <v>2</v>
      </c>
      <c r="CON37" s="104">
        <f t="shared" ca="1" si="3604"/>
        <v>1</v>
      </c>
      <c r="COO37" s="104">
        <f t="shared" ca="1" si="1809"/>
        <v>0</v>
      </c>
      <c r="COP37" s="134">
        <f t="shared" ca="1" si="1810"/>
        <v>-2.2634700801531835</v>
      </c>
      <c r="COQ37" s="103">
        <f t="shared" ca="1" si="1811"/>
        <v>17</v>
      </c>
      <c r="COR37" s="104">
        <f t="shared" ca="1" si="3605"/>
        <v>4</v>
      </c>
      <c r="COS37" s="104">
        <f t="shared" ca="1" si="1812"/>
        <v>1</v>
      </c>
      <c r="COT37" s="134">
        <f t="shared" ca="1" si="1813"/>
        <v>3.6041923718220801</v>
      </c>
      <c r="COU37" s="103">
        <f t="shared" ca="1" si="1814"/>
        <v>11</v>
      </c>
      <c r="COV37" s="104">
        <f t="shared" ca="1" si="3606"/>
        <v>3</v>
      </c>
      <c r="COW37" s="104">
        <f t="shared" ca="1" si="1815"/>
        <v>0</v>
      </c>
      <c r="COX37" s="134">
        <f t="shared" ca="1" si="1816"/>
        <v>2.1483747344834114</v>
      </c>
      <c r="COY37" s="103">
        <f t="shared" ca="1" si="1817"/>
        <v>13</v>
      </c>
      <c r="COZ37" s="104">
        <f t="shared" ca="1" si="3607"/>
        <v>3</v>
      </c>
      <c r="CPA37" s="104">
        <f t="shared" ca="1" si="1818"/>
        <v>1</v>
      </c>
      <c r="CPB37" s="134">
        <f t="shared" ca="1" si="1819"/>
        <v>6.3962431201922527</v>
      </c>
      <c r="CPC37" s="103">
        <f t="shared" ca="1" si="1820"/>
        <v>6</v>
      </c>
      <c r="CPD37" s="104">
        <f t="shared" ca="1" si="3608"/>
        <v>2</v>
      </c>
      <c r="CPE37" s="104">
        <f t="shared" ca="1" si="1821"/>
        <v>1</v>
      </c>
      <c r="CPF37" s="134">
        <f t="shared" ca="1" si="1822"/>
        <v>5.1382270373468941</v>
      </c>
      <c r="CPG37" s="103">
        <f t="shared" ca="1" si="1823"/>
        <v>2</v>
      </c>
      <c r="CPH37" s="104">
        <f t="shared" ca="1" si="3609"/>
        <v>1</v>
      </c>
      <c r="CPI37" s="104">
        <f t="shared" ca="1" si="1824"/>
        <v>0</v>
      </c>
      <c r="CPJ37" s="134">
        <f t="shared" ca="1" si="1825"/>
        <v>-2.2634700801531835</v>
      </c>
      <c r="CPK37" s="103">
        <f t="shared" ca="1" si="1826"/>
        <v>1</v>
      </c>
      <c r="CPL37" s="104">
        <f t="shared" ca="1" si="3610"/>
        <v>1</v>
      </c>
      <c r="CPM37" s="104">
        <f t="shared" ca="1" si="1827"/>
        <v>1</v>
      </c>
      <c r="CPN37" s="134">
        <f t="shared" ca="1" si="1828"/>
        <v>-1.0563962480104578</v>
      </c>
      <c r="CPO37" s="103">
        <f t="shared" ca="1" si="1829"/>
        <v>7</v>
      </c>
      <c r="CPP37" s="104">
        <f t="shared" ca="1" si="3611"/>
        <v>2</v>
      </c>
      <c r="CPQ37" s="104">
        <f t="shared" ca="1" si="1830"/>
        <v>1</v>
      </c>
      <c r="CPR37" s="134">
        <f t="shared" ca="1" si="1831"/>
        <v>2.6749392076742993</v>
      </c>
      <c r="CPS37" s="103">
        <f t="shared" ca="1" si="1832"/>
        <v>12</v>
      </c>
      <c r="CPT37" s="104">
        <f t="shared" ca="1" si="3612"/>
        <v>3</v>
      </c>
      <c r="CPU37" s="104">
        <f t="shared" ca="1" si="1833"/>
        <v>0</v>
      </c>
      <c r="CPV37" s="134">
        <f t="shared" ca="1" si="1834"/>
        <v>1.6707630773350388</v>
      </c>
      <c r="CPW37" s="103">
        <f t="shared" ca="1" si="1835"/>
        <v>5</v>
      </c>
      <c r="CPX37" s="104">
        <f t="shared" ca="1" si="3613"/>
        <v>2</v>
      </c>
      <c r="CPY37" s="104">
        <f t="shared" ca="1" si="1836"/>
        <v>0</v>
      </c>
      <c r="CPZ37" s="134">
        <f t="shared" ca="1" si="1837"/>
        <v>-0.55785497180488619</v>
      </c>
      <c r="CQA37" s="103">
        <f t="shared" ca="1" si="1838"/>
        <v>6</v>
      </c>
      <c r="CQB37" s="104">
        <f t="shared" ca="1" si="3614"/>
        <v>2</v>
      </c>
      <c r="CQC37" s="104">
        <f t="shared" ca="1" si="1839"/>
        <v>1</v>
      </c>
      <c r="CQD37" s="134">
        <f t="shared" ca="1" si="1840"/>
        <v>5.1382270373468941</v>
      </c>
      <c r="CQE37" s="103">
        <f t="shared" ca="1" si="1841"/>
        <v>1</v>
      </c>
      <c r="CQF37" s="104">
        <f t="shared" ca="1" si="3615"/>
        <v>1</v>
      </c>
      <c r="CQG37" s="104">
        <f t="shared" ca="1" si="1842"/>
        <v>1</v>
      </c>
      <c r="CQH37" s="134">
        <f t="shared" ca="1" si="1843"/>
        <v>-1.0563962480104578</v>
      </c>
      <c r="CQI37" s="103">
        <f t="shared" ca="1" si="1844"/>
        <v>2</v>
      </c>
      <c r="CQJ37" s="104">
        <f t="shared" ca="1" si="3616"/>
        <v>1</v>
      </c>
      <c r="CQK37" s="104">
        <f t="shared" ca="1" si="1845"/>
        <v>0</v>
      </c>
      <c r="CQL37" s="134">
        <f t="shared" ca="1" si="1846"/>
        <v>-2.2634700801531835</v>
      </c>
      <c r="CQM37" s="103">
        <f t="shared" ca="1" si="1847"/>
        <v>8</v>
      </c>
      <c r="CQN37" s="104">
        <f t="shared" ca="1" si="3617"/>
        <v>2</v>
      </c>
      <c r="CQO37" s="104">
        <f t="shared" ca="1" si="1848"/>
        <v>1</v>
      </c>
      <c r="CQP37" s="134">
        <f t="shared" ca="1" si="1849"/>
        <v>7.2672765618258381</v>
      </c>
      <c r="CQQ37" s="103">
        <f t="shared" ca="1" si="1850"/>
        <v>12</v>
      </c>
      <c r="CQR37" s="104">
        <f t="shared" ca="1" si="3618"/>
        <v>3</v>
      </c>
      <c r="CQS37" s="104">
        <f t="shared" ca="1" si="1851"/>
        <v>0</v>
      </c>
      <c r="CQT37" s="134">
        <f t="shared" ca="1" si="1852"/>
        <v>1.6707630773350388</v>
      </c>
      <c r="CQU37" s="103">
        <f t="shared" ca="1" si="1853"/>
        <v>13</v>
      </c>
      <c r="CQV37" s="104">
        <f t="shared" ca="1" si="3619"/>
        <v>3</v>
      </c>
      <c r="CQW37" s="104">
        <f t="shared" ca="1" si="1854"/>
        <v>1</v>
      </c>
      <c r="CQX37" s="134">
        <f t="shared" ca="1" si="1855"/>
        <v>6.3962431201922527</v>
      </c>
      <c r="CQY37" s="103">
        <f t="shared" ca="1" si="1856"/>
        <v>15</v>
      </c>
      <c r="CQZ37" s="104">
        <f t="shared" ca="1" si="3620"/>
        <v>4</v>
      </c>
      <c r="CRA37" s="104">
        <f t="shared" ca="1" si="1857"/>
        <v>0</v>
      </c>
      <c r="CRB37" s="134">
        <f t="shared" ca="1" si="1858"/>
        <v>2.5978161023857069</v>
      </c>
      <c r="CRC37" s="103">
        <f t="shared" ca="1" si="1859"/>
        <v>14</v>
      </c>
      <c r="CRD37" s="104">
        <f t="shared" ca="1" si="3621"/>
        <v>4</v>
      </c>
      <c r="CRE37" s="104">
        <f t="shared" ca="1" si="1860"/>
        <v>1</v>
      </c>
      <c r="CRF37" s="134">
        <f t="shared" ca="1" si="1861"/>
        <v>2.4245461676398463</v>
      </c>
      <c r="CRG37" s="103">
        <f t="shared" ca="1" si="1862"/>
        <v>12</v>
      </c>
      <c r="CRH37" s="104">
        <f t="shared" ca="1" si="3622"/>
        <v>3</v>
      </c>
      <c r="CRI37" s="104">
        <f t="shared" ca="1" si="1863"/>
        <v>0</v>
      </c>
      <c r="CRJ37" s="134">
        <f t="shared" ca="1" si="1864"/>
        <v>1.6707630773350388</v>
      </c>
      <c r="CRK37" s="103">
        <f t="shared" ca="1" si="1865"/>
        <v>16</v>
      </c>
      <c r="CRL37" s="104">
        <f t="shared" ca="1" si="3623"/>
        <v>4</v>
      </c>
      <c r="CRM37" s="104">
        <f t="shared" ca="1" si="1866"/>
        <v>0</v>
      </c>
      <c r="CRN37" s="134">
        <f t="shared" ca="1" si="1867"/>
        <v>0.14512960238289452</v>
      </c>
      <c r="CRO37" s="103">
        <f t="shared" ca="1" si="1868"/>
        <v>6</v>
      </c>
      <c r="CRP37" s="104">
        <f t="shared" ca="1" si="3624"/>
        <v>2</v>
      </c>
      <c r="CRQ37" s="104">
        <f t="shared" ca="1" si="1869"/>
        <v>1</v>
      </c>
      <c r="CRR37" s="134">
        <f t="shared" ca="1" si="1870"/>
        <v>5.1382270373468941</v>
      </c>
      <c r="CRS37" s="103">
        <f t="shared" ca="1" si="1871"/>
        <v>2</v>
      </c>
      <c r="CRT37" s="104">
        <f t="shared" ca="1" si="3625"/>
        <v>1</v>
      </c>
      <c r="CRU37" s="104">
        <f t="shared" ca="1" si="1872"/>
        <v>0</v>
      </c>
      <c r="CRV37" s="134">
        <f t="shared" ca="1" si="1873"/>
        <v>-2.2634700801531835</v>
      </c>
      <c r="CRW37" s="103">
        <f t="shared" ca="1" si="1874"/>
        <v>6</v>
      </c>
      <c r="CRX37" s="104">
        <f t="shared" ca="1" si="3626"/>
        <v>2</v>
      </c>
      <c r="CRY37" s="104">
        <f t="shared" ca="1" si="1875"/>
        <v>1</v>
      </c>
      <c r="CRZ37" s="134">
        <f t="shared" ca="1" si="1876"/>
        <v>5.1382270373468941</v>
      </c>
      <c r="CSA37" s="103">
        <f t="shared" ca="1" si="1877"/>
        <v>13</v>
      </c>
      <c r="CSB37" s="104">
        <f t="shared" ca="1" si="3627"/>
        <v>3</v>
      </c>
      <c r="CSC37" s="104">
        <f t="shared" ca="1" si="1878"/>
        <v>1</v>
      </c>
      <c r="CSD37" s="134">
        <f t="shared" ca="1" si="1879"/>
        <v>6.3962431201922527</v>
      </c>
      <c r="CSE37" s="103">
        <f t="shared" ca="1" si="1880"/>
        <v>15</v>
      </c>
      <c r="CSF37" s="104">
        <f t="shared" ca="1" si="3628"/>
        <v>4</v>
      </c>
      <c r="CSG37" s="104">
        <f t="shared" ca="1" si="1881"/>
        <v>0</v>
      </c>
      <c r="CSH37" s="134">
        <f t="shared" ca="1" si="1882"/>
        <v>2.5978161023857069</v>
      </c>
      <c r="CSI37" s="103">
        <f t="shared" ca="1" si="1883"/>
        <v>15</v>
      </c>
      <c r="CSJ37" s="104">
        <f t="shared" ca="1" si="3629"/>
        <v>4</v>
      </c>
      <c r="CSK37" s="104">
        <f t="shared" ca="1" si="1884"/>
        <v>0</v>
      </c>
      <c r="CSL37" s="134">
        <f t="shared" ca="1" si="1885"/>
        <v>2.5978161023857069</v>
      </c>
      <c r="CSM37" s="103">
        <f t="shared" ca="1" si="1886"/>
        <v>16</v>
      </c>
      <c r="CSN37" s="104">
        <f t="shared" ca="1" si="3630"/>
        <v>4</v>
      </c>
      <c r="CSO37" s="104">
        <f t="shared" ca="1" si="1887"/>
        <v>0</v>
      </c>
      <c r="CSP37" s="134">
        <f t="shared" ca="1" si="1888"/>
        <v>0.14512960238289452</v>
      </c>
      <c r="CSQ37" s="103">
        <f t="shared" ca="1" si="1889"/>
        <v>14</v>
      </c>
      <c r="CSR37" s="104">
        <f t="shared" ca="1" si="3631"/>
        <v>4</v>
      </c>
      <c r="CSS37" s="104">
        <f t="shared" ca="1" si="1890"/>
        <v>1</v>
      </c>
      <c r="CST37" s="134">
        <f t="shared" ca="1" si="1891"/>
        <v>2.4245461676398463</v>
      </c>
      <c r="CSU37" s="103">
        <f t="shared" ca="1" si="1892"/>
        <v>2</v>
      </c>
      <c r="CSV37" s="104">
        <f t="shared" ca="1" si="3632"/>
        <v>1</v>
      </c>
      <c r="CSW37" s="104">
        <f t="shared" ca="1" si="1893"/>
        <v>0</v>
      </c>
      <c r="CSX37" s="134">
        <f t="shared" ca="1" si="1894"/>
        <v>-2.2634700801531835</v>
      </c>
      <c r="CSY37" s="103">
        <f t="shared" ca="1" si="1895"/>
        <v>6</v>
      </c>
      <c r="CSZ37" s="104">
        <f t="shared" ca="1" si="3633"/>
        <v>2</v>
      </c>
      <c r="CTA37" s="104">
        <f t="shared" ca="1" si="1896"/>
        <v>1</v>
      </c>
      <c r="CTB37" s="134">
        <f t="shared" ca="1" si="1897"/>
        <v>5.1382270373468941</v>
      </c>
      <c r="CTC37" s="103">
        <f t="shared" ca="1" si="1898"/>
        <v>16</v>
      </c>
      <c r="CTD37" s="104">
        <f t="shared" ca="1" si="3634"/>
        <v>4</v>
      </c>
      <c r="CTE37" s="104">
        <f t="shared" ca="1" si="1899"/>
        <v>0</v>
      </c>
      <c r="CTF37" s="134">
        <f t="shared" ca="1" si="1900"/>
        <v>0.14512960238289452</v>
      </c>
      <c r="CTG37" s="103">
        <f t="shared" ca="1" si="1901"/>
        <v>5</v>
      </c>
      <c r="CTH37" s="104">
        <f t="shared" ca="1" si="3635"/>
        <v>2</v>
      </c>
      <c r="CTI37" s="104">
        <f t="shared" ca="1" si="1902"/>
        <v>0</v>
      </c>
      <c r="CTJ37" s="134">
        <f t="shared" ca="1" si="1903"/>
        <v>-0.55785497180488619</v>
      </c>
      <c r="CTK37" s="103">
        <f t="shared" ca="1" si="1904"/>
        <v>9</v>
      </c>
      <c r="CTL37" s="104">
        <f t="shared" ca="1" si="3636"/>
        <v>3</v>
      </c>
      <c r="CTM37" s="104">
        <f t="shared" ca="1" si="1905"/>
        <v>1</v>
      </c>
      <c r="CTN37" s="134">
        <f t="shared" ca="1" si="1906"/>
        <v>2.9518538948595392</v>
      </c>
      <c r="CTO37" s="103">
        <f t="shared" ca="1" si="1907"/>
        <v>5</v>
      </c>
      <c r="CTP37" s="104">
        <f t="shared" ca="1" si="3637"/>
        <v>2</v>
      </c>
      <c r="CTQ37" s="104">
        <f t="shared" ca="1" si="1908"/>
        <v>0</v>
      </c>
      <c r="CTR37" s="134">
        <f t="shared" ca="1" si="1909"/>
        <v>-0.55785497180488619</v>
      </c>
      <c r="CTS37" s="103">
        <f t="shared" ca="1" si="1910"/>
        <v>14</v>
      </c>
      <c r="CTT37" s="104">
        <f t="shared" ca="1" si="3638"/>
        <v>4</v>
      </c>
      <c r="CTU37" s="104">
        <f t="shared" ca="1" si="1911"/>
        <v>1</v>
      </c>
      <c r="CTV37" s="134">
        <f t="shared" ca="1" si="1912"/>
        <v>2.4245461676398463</v>
      </c>
      <c r="CTW37" s="103">
        <f t="shared" ca="1" si="1913"/>
        <v>19</v>
      </c>
      <c r="CTX37" s="104">
        <f t="shared" ca="1" si="3639"/>
        <v>5</v>
      </c>
      <c r="CTY37" s="104">
        <f t="shared" ca="1" si="1914"/>
        <v>0</v>
      </c>
      <c r="CTZ37" s="134">
        <f t="shared" ca="1" si="1915"/>
        <v>2.5054317711516774</v>
      </c>
      <c r="CUA37" s="103">
        <f t="shared" ca="1" si="1916"/>
        <v>18</v>
      </c>
      <c r="CUB37" s="104">
        <f t="shared" ca="1" si="3640"/>
        <v>5</v>
      </c>
      <c r="CUC37" s="104">
        <f t="shared" ca="1" si="1917"/>
        <v>1</v>
      </c>
      <c r="CUD37" s="134">
        <f t="shared" ca="1" si="1918"/>
        <v>1.4217825209088346</v>
      </c>
      <c r="CUE37" s="103">
        <f t="shared" ca="1" si="1919"/>
        <v>11</v>
      </c>
      <c r="CUF37" s="104">
        <f t="shared" ca="1" si="3641"/>
        <v>3</v>
      </c>
      <c r="CUG37" s="104">
        <f t="shared" ca="1" si="1920"/>
        <v>0</v>
      </c>
      <c r="CUH37" s="134">
        <f t="shared" ca="1" si="1921"/>
        <v>2.1483747344834114</v>
      </c>
      <c r="CUI37" s="103">
        <f t="shared" ca="1" si="1922"/>
        <v>4</v>
      </c>
      <c r="CUJ37" s="104">
        <f t="shared" ca="1" si="3642"/>
        <v>2</v>
      </c>
      <c r="CUK37" s="104">
        <f t="shared" ca="1" si="1923"/>
        <v>1</v>
      </c>
      <c r="CUL37" s="134">
        <f t="shared" ca="1" si="1924"/>
        <v>5.7518740578576057</v>
      </c>
      <c r="CUM37" s="103">
        <f t="shared" ca="1" si="1925"/>
        <v>2</v>
      </c>
      <c r="CUN37" s="104">
        <f t="shared" ca="1" si="3643"/>
        <v>1</v>
      </c>
      <c r="CUO37" s="104">
        <f t="shared" ca="1" si="1926"/>
        <v>0</v>
      </c>
      <c r="CUP37" s="134">
        <f t="shared" ca="1" si="1927"/>
        <v>-2.2634700801531835</v>
      </c>
      <c r="CUQ37" s="103">
        <f t="shared" ca="1" si="1928"/>
        <v>13</v>
      </c>
      <c r="CUR37" s="104">
        <f t="shared" ca="1" si="3644"/>
        <v>3</v>
      </c>
      <c r="CUS37" s="104">
        <f t="shared" ca="1" si="1929"/>
        <v>1</v>
      </c>
      <c r="CUT37" s="134">
        <f t="shared" ca="1" si="1930"/>
        <v>6.3962431201922527</v>
      </c>
      <c r="CUU37" s="103">
        <f t="shared" ca="1" si="1931"/>
        <v>14</v>
      </c>
      <c r="CUV37" s="104">
        <f t="shared" ca="1" si="3645"/>
        <v>4</v>
      </c>
      <c r="CUW37" s="104">
        <f t="shared" ca="1" si="1932"/>
        <v>1</v>
      </c>
      <c r="CUX37" s="134">
        <f t="shared" ca="1" si="1933"/>
        <v>2.4245461676398463</v>
      </c>
      <c r="CUY37" s="103">
        <f t="shared" ca="1" si="1934"/>
        <v>8</v>
      </c>
      <c r="CUZ37" s="104">
        <f t="shared" ca="1" si="3646"/>
        <v>2</v>
      </c>
      <c r="CVA37" s="104">
        <f t="shared" ca="1" si="1935"/>
        <v>1</v>
      </c>
      <c r="CVB37" s="134">
        <f t="shared" ca="1" si="1936"/>
        <v>7.2672765618258381</v>
      </c>
      <c r="CVC37" s="103">
        <f t="shared" ca="1" si="1937"/>
        <v>16</v>
      </c>
      <c r="CVD37" s="104">
        <f t="shared" ca="1" si="3647"/>
        <v>4</v>
      </c>
      <c r="CVE37" s="104">
        <f t="shared" ca="1" si="1938"/>
        <v>0</v>
      </c>
      <c r="CVF37" s="134">
        <f t="shared" ca="1" si="1939"/>
        <v>0.14512960238289452</v>
      </c>
      <c r="CVG37" s="103">
        <f t="shared" ca="1" si="1940"/>
        <v>15</v>
      </c>
      <c r="CVH37" s="104">
        <f t="shared" ca="1" si="3648"/>
        <v>4</v>
      </c>
      <c r="CVI37" s="104">
        <f t="shared" ca="1" si="1941"/>
        <v>0</v>
      </c>
      <c r="CVJ37" s="134">
        <f t="shared" ca="1" si="1942"/>
        <v>2.5978161023857069</v>
      </c>
      <c r="CVK37" s="103">
        <f t="shared" ca="1" si="1943"/>
        <v>6</v>
      </c>
      <c r="CVL37" s="104">
        <f t="shared" ca="1" si="3649"/>
        <v>2</v>
      </c>
      <c r="CVM37" s="104">
        <f t="shared" ca="1" si="1944"/>
        <v>1</v>
      </c>
      <c r="CVN37" s="134">
        <f t="shared" ca="1" si="1945"/>
        <v>5.1382270373468941</v>
      </c>
      <c r="CVO37" s="103">
        <f t="shared" ca="1" si="1946"/>
        <v>1</v>
      </c>
      <c r="CVP37" s="104">
        <f t="shared" ca="1" si="3650"/>
        <v>1</v>
      </c>
      <c r="CVQ37" s="104">
        <f t="shared" ca="1" si="1947"/>
        <v>1</v>
      </c>
      <c r="CVR37" s="134">
        <f t="shared" ca="1" si="1948"/>
        <v>-1.0563962480104578</v>
      </c>
      <c r="CVS37" s="103">
        <f t="shared" ca="1" si="1949"/>
        <v>8</v>
      </c>
      <c r="CVT37" s="104">
        <f t="shared" ca="1" si="3651"/>
        <v>2</v>
      </c>
      <c r="CVU37" s="104">
        <f t="shared" ca="1" si="1950"/>
        <v>1</v>
      </c>
      <c r="CVV37" s="134">
        <f t="shared" ca="1" si="1951"/>
        <v>7.2672765618258381</v>
      </c>
      <c r="CVW37" s="103">
        <f t="shared" ca="1" si="1952"/>
        <v>3</v>
      </c>
      <c r="CVX37" s="104">
        <f t="shared" ca="1" si="3652"/>
        <v>1</v>
      </c>
      <c r="CVY37" s="104">
        <f t="shared" ca="1" si="1953"/>
        <v>1</v>
      </c>
      <c r="CVZ37" s="134">
        <f t="shared" ca="1" si="1954"/>
        <v>0.5</v>
      </c>
      <c r="CWA37" s="103">
        <f t="shared" ca="1" si="1955"/>
        <v>15</v>
      </c>
      <c r="CWB37" s="104">
        <f t="shared" ca="1" si="3653"/>
        <v>4</v>
      </c>
      <c r="CWC37" s="104">
        <f t="shared" ca="1" si="1956"/>
        <v>0</v>
      </c>
      <c r="CWD37" s="134">
        <f t="shared" ca="1" si="1957"/>
        <v>2.5978161023857069</v>
      </c>
      <c r="CWE37" s="103">
        <f t="shared" ca="1" si="1958"/>
        <v>20</v>
      </c>
      <c r="CWF37" s="104">
        <f t="shared" ca="1" si="3654"/>
        <v>5</v>
      </c>
      <c r="CWG37" s="104">
        <f t="shared" ca="1" si="1959"/>
        <v>1</v>
      </c>
      <c r="CWH37" s="134">
        <f t="shared" ca="1" si="1960"/>
        <v>5.1307476803274881</v>
      </c>
      <c r="CWI37" s="103">
        <f t="shared" ca="1" si="1961"/>
        <v>19</v>
      </c>
      <c r="CWJ37" s="104">
        <f t="shared" ca="1" si="3655"/>
        <v>5</v>
      </c>
      <c r="CWK37" s="104">
        <f t="shared" ca="1" si="1962"/>
        <v>0</v>
      </c>
      <c r="CWL37" s="134">
        <f t="shared" ca="1" si="1963"/>
        <v>2.5054317711516774</v>
      </c>
      <c r="CWM37" s="103">
        <f t="shared" ca="1" si="1964"/>
        <v>3</v>
      </c>
      <c r="CWN37" s="104">
        <f t="shared" ca="1" si="3656"/>
        <v>1</v>
      </c>
      <c r="CWO37" s="104">
        <f t="shared" ca="1" si="1965"/>
        <v>1</v>
      </c>
      <c r="CWP37" s="134">
        <f t="shared" ca="1" si="1966"/>
        <v>0.5</v>
      </c>
      <c r="CWQ37" s="103">
        <f t="shared" ca="1" si="1967"/>
        <v>1</v>
      </c>
      <c r="CWR37" s="104">
        <f t="shared" ca="1" si="3657"/>
        <v>1</v>
      </c>
      <c r="CWS37" s="104">
        <f t="shared" ca="1" si="1968"/>
        <v>1</v>
      </c>
      <c r="CWT37" s="134">
        <f t="shared" ca="1" si="1969"/>
        <v>-1.0563962480104578</v>
      </c>
      <c r="CWU37" s="103">
        <f t="shared" ca="1" si="1970"/>
        <v>8</v>
      </c>
      <c r="CWV37" s="104">
        <f t="shared" ca="1" si="3658"/>
        <v>2</v>
      </c>
      <c r="CWW37" s="104">
        <f t="shared" ca="1" si="1971"/>
        <v>1</v>
      </c>
      <c r="CWX37" s="134">
        <f t="shared" ca="1" si="1972"/>
        <v>7.2672765618258381</v>
      </c>
      <c r="CWY37" s="103">
        <f t="shared" ca="1" si="1973"/>
        <v>10</v>
      </c>
      <c r="CWZ37" s="104">
        <f t="shared" ca="1" si="3659"/>
        <v>3</v>
      </c>
      <c r="CXA37" s="104">
        <f t="shared" ca="1" si="1974"/>
        <v>1</v>
      </c>
      <c r="CXB37" s="134">
        <f t="shared" ca="1" si="1975"/>
        <v>5.7152099939282834</v>
      </c>
      <c r="CXC37" s="103">
        <f t="shared" ca="1" si="1976"/>
        <v>12</v>
      </c>
      <c r="CXD37" s="104">
        <f t="shared" ca="1" si="3660"/>
        <v>3</v>
      </c>
      <c r="CXE37" s="104">
        <f t="shared" ca="1" si="1977"/>
        <v>0</v>
      </c>
      <c r="CXF37" s="134">
        <f t="shared" ca="1" si="1978"/>
        <v>1.6707630773350388</v>
      </c>
      <c r="CXG37" s="103">
        <f t="shared" ca="1" si="1979"/>
        <v>19</v>
      </c>
      <c r="CXH37" s="104">
        <f t="shared" ca="1" si="3661"/>
        <v>5</v>
      </c>
      <c r="CXI37" s="104">
        <f t="shared" ca="1" si="1980"/>
        <v>0</v>
      </c>
      <c r="CXJ37" s="134">
        <f t="shared" ca="1" si="1981"/>
        <v>2.5054317711516774</v>
      </c>
      <c r="CXK37" s="103">
        <f t="shared" ca="1" si="1982"/>
        <v>8</v>
      </c>
      <c r="CXL37" s="104">
        <f t="shared" ca="1" si="3662"/>
        <v>2</v>
      </c>
      <c r="CXM37" s="104">
        <f t="shared" ca="1" si="1983"/>
        <v>1</v>
      </c>
      <c r="CXN37" s="134">
        <f t="shared" ca="1" si="1984"/>
        <v>7.2672765618258381</v>
      </c>
      <c r="CXO37" s="103">
        <f t="shared" ca="1" si="1985"/>
        <v>3</v>
      </c>
      <c r="CXP37" s="104">
        <f t="shared" ca="1" si="3663"/>
        <v>1</v>
      </c>
      <c r="CXQ37" s="104">
        <f t="shared" ca="1" si="1986"/>
        <v>1</v>
      </c>
      <c r="CXR37" s="134">
        <f t="shared" ca="1" si="1987"/>
        <v>0.5</v>
      </c>
      <c r="CXS37" s="103">
        <f t="shared" ca="1" si="1988"/>
        <v>17</v>
      </c>
      <c r="CXT37" s="104">
        <f t="shared" ca="1" si="3664"/>
        <v>4</v>
      </c>
      <c r="CXU37" s="104">
        <f t="shared" ca="1" si="1989"/>
        <v>1</v>
      </c>
      <c r="CXV37" s="134">
        <f t="shared" ca="1" si="1990"/>
        <v>3.6041923718220801</v>
      </c>
      <c r="CXW37" s="103">
        <f t="shared" ca="1" si="1991"/>
        <v>9</v>
      </c>
      <c r="CXX37" s="104">
        <f t="shared" ca="1" si="3665"/>
        <v>3</v>
      </c>
      <c r="CXY37" s="104">
        <f t="shared" ca="1" si="1992"/>
        <v>1</v>
      </c>
      <c r="CXZ37" s="134">
        <f t="shared" ca="1" si="1993"/>
        <v>2.9518538948595392</v>
      </c>
      <c r="CYA37" s="103">
        <f t="shared" ca="1" si="1994"/>
        <v>10</v>
      </c>
      <c r="CYB37" s="104">
        <f t="shared" ca="1" si="3666"/>
        <v>3</v>
      </c>
      <c r="CYC37" s="104">
        <f t="shared" ca="1" si="1995"/>
        <v>1</v>
      </c>
      <c r="CYD37" s="134">
        <f t="shared" ca="1" si="1996"/>
        <v>5.7152099939282834</v>
      </c>
      <c r="CYE37" s="103">
        <f t="shared" ca="1" si="1997"/>
        <v>18</v>
      </c>
      <c r="CYF37" s="104">
        <f t="shared" ca="1" si="3667"/>
        <v>5</v>
      </c>
      <c r="CYG37" s="104">
        <f t="shared" ca="1" si="1998"/>
        <v>1</v>
      </c>
      <c r="CYH37" s="134">
        <f t="shared" ca="1" si="1999"/>
        <v>1.4217825209088346</v>
      </c>
      <c r="CYI37" s="103">
        <f t="shared" ca="1" si="2000"/>
        <v>12</v>
      </c>
      <c r="CYJ37" s="104">
        <f t="shared" ca="1" si="3668"/>
        <v>3</v>
      </c>
      <c r="CYK37" s="104">
        <f t="shared" ca="1" si="2001"/>
        <v>0</v>
      </c>
      <c r="CYL37" s="134">
        <f t="shared" ca="1" si="2002"/>
        <v>1.6707630773350388</v>
      </c>
      <c r="CYM37" s="103">
        <f t="shared" ca="1" si="2003"/>
        <v>8</v>
      </c>
      <c r="CYN37" s="104">
        <f t="shared" ca="1" si="3669"/>
        <v>2</v>
      </c>
      <c r="CYO37" s="104">
        <f t="shared" ca="1" si="2004"/>
        <v>1</v>
      </c>
      <c r="CYP37" s="134">
        <f t="shared" ca="1" si="2005"/>
        <v>7.2672765618258381</v>
      </c>
      <c r="CYQ37" s="103">
        <f t="shared" ca="1" si="2006"/>
        <v>19</v>
      </c>
      <c r="CYR37" s="104">
        <f t="shared" ca="1" si="3670"/>
        <v>5</v>
      </c>
      <c r="CYS37" s="104">
        <f t="shared" ca="1" si="2007"/>
        <v>0</v>
      </c>
      <c r="CYT37" s="134">
        <f t="shared" ca="1" si="2008"/>
        <v>2.5054317711516774</v>
      </c>
      <c r="CYU37" s="103">
        <f t="shared" ca="1" si="2009"/>
        <v>3</v>
      </c>
      <c r="CYV37" s="104">
        <f t="shared" ca="1" si="3671"/>
        <v>1</v>
      </c>
      <c r="CYW37" s="104">
        <f t="shared" ca="1" si="2010"/>
        <v>1</v>
      </c>
      <c r="CYX37" s="134">
        <f t="shared" ca="1" si="2011"/>
        <v>0.5</v>
      </c>
      <c r="CYY37" s="103">
        <f t="shared" ca="1" si="2012"/>
        <v>2</v>
      </c>
      <c r="CYZ37" s="104">
        <f t="shared" ca="1" si="3672"/>
        <v>1</v>
      </c>
      <c r="CZA37" s="104">
        <f t="shared" ca="1" si="2013"/>
        <v>0</v>
      </c>
      <c r="CZB37" s="134">
        <f t="shared" ca="1" si="2014"/>
        <v>-2.2634700801531835</v>
      </c>
      <c r="CZC37" s="103">
        <f t="shared" ca="1" si="2015"/>
        <v>9</v>
      </c>
      <c r="CZD37" s="104">
        <f t="shared" ca="1" si="3673"/>
        <v>3</v>
      </c>
      <c r="CZE37" s="104">
        <f t="shared" ca="1" si="2016"/>
        <v>1</v>
      </c>
      <c r="CZF37" s="134">
        <f t="shared" ca="1" si="2017"/>
        <v>2.9518538948595392</v>
      </c>
      <c r="CZG37" s="103">
        <f t="shared" ca="1" si="2018"/>
        <v>20</v>
      </c>
      <c r="CZH37" s="104">
        <f t="shared" ca="1" si="3674"/>
        <v>5</v>
      </c>
      <c r="CZI37" s="104">
        <f t="shared" ca="1" si="2019"/>
        <v>1</v>
      </c>
      <c r="CZJ37" s="134">
        <f t="shared" ca="1" si="2020"/>
        <v>5.1307476803274881</v>
      </c>
      <c r="CZK37" s="103">
        <f t="shared" ca="1" si="2021"/>
        <v>19</v>
      </c>
      <c r="CZL37" s="104">
        <f t="shared" ca="1" si="3675"/>
        <v>5</v>
      </c>
      <c r="CZM37" s="104">
        <f t="shared" ca="1" si="2022"/>
        <v>0</v>
      </c>
      <c r="CZN37" s="134">
        <f t="shared" ca="1" si="2023"/>
        <v>2.5054317711516774</v>
      </c>
      <c r="CZO37" s="103">
        <f t="shared" ca="1" si="2024"/>
        <v>11</v>
      </c>
      <c r="CZP37" s="104">
        <f t="shared" ca="1" si="3676"/>
        <v>3</v>
      </c>
      <c r="CZQ37" s="104">
        <f t="shared" ca="1" si="2025"/>
        <v>0</v>
      </c>
      <c r="CZR37" s="134">
        <f t="shared" ca="1" si="2026"/>
        <v>2.1483747344834114</v>
      </c>
      <c r="CZS37" s="103">
        <f t="shared" ca="1" si="2027"/>
        <v>3</v>
      </c>
      <c r="CZT37" s="104">
        <f t="shared" ca="1" si="3677"/>
        <v>1</v>
      </c>
      <c r="CZU37" s="104">
        <f t="shared" ca="1" si="2028"/>
        <v>1</v>
      </c>
      <c r="CZV37" s="134">
        <f t="shared" ca="1" si="2029"/>
        <v>0.5</v>
      </c>
      <c r="CZW37" s="103">
        <f t="shared" ca="1" si="2030"/>
        <v>20</v>
      </c>
      <c r="CZX37" s="104">
        <f t="shared" ca="1" si="3678"/>
        <v>5</v>
      </c>
      <c r="CZY37" s="104">
        <f t="shared" ca="1" si="2031"/>
        <v>1</v>
      </c>
      <c r="CZZ37" s="134">
        <f t="shared" ca="1" si="2032"/>
        <v>5.1307476803274881</v>
      </c>
      <c r="DAA37" s="103">
        <f t="shared" ca="1" si="2033"/>
        <v>4</v>
      </c>
      <c r="DAB37" s="104">
        <f t="shared" ca="1" si="3679"/>
        <v>2</v>
      </c>
      <c r="DAC37" s="104">
        <f t="shared" ca="1" si="2034"/>
        <v>1</v>
      </c>
      <c r="DAD37" s="134">
        <f t="shared" ca="1" si="2035"/>
        <v>5.7518740578576057</v>
      </c>
      <c r="DAE37" s="103">
        <f t="shared" ca="1" si="2036"/>
        <v>18</v>
      </c>
      <c r="DAF37" s="104">
        <f t="shared" ca="1" si="3680"/>
        <v>5</v>
      </c>
      <c r="DAG37" s="104">
        <f t="shared" ca="1" si="2037"/>
        <v>1</v>
      </c>
      <c r="DAH37" s="134">
        <f t="shared" ca="1" si="2038"/>
        <v>1.4217825209088346</v>
      </c>
      <c r="DAI37" s="103">
        <f t="shared" ca="1" si="2039"/>
        <v>11</v>
      </c>
      <c r="DAJ37" s="104">
        <f t="shared" ca="1" si="3681"/>
        <v>3</v>
      </c>
      <c r="DAK37" s="104">
        <f t="shared" ca="1" si="2040"/>
        <v>0</v>
      </c>
      <c r="DAL37" s="134">
        <f t="shared" ca="1" si="2041"/>
        <v>2.1483747344834114</v>
      </c>
      <c r="DAM37" s="103">
        <f t="shared" ca="1" si="2042"/>
        <v>5</v>
      </c>
      <c r="DAN37" s="104">
        <f t="shared" ca="1" si="3682"/>
        <v>2</v>
      </c>
      <c r="DAO37" s="104">
        <f t="shared" ca="1" si="2043"/>
        <v>0</v>
      </c>
      <c r="DAP37" s="134">
        <f t="shared" ca="1" si="2044"/>
        <v>-0.55785497180488619</v>
      </c>
      <c r="DAQ37" s="103">
        <f t="shared" ca="1" si="2045"/>
        <v>17</v>
      </c>
      <c r="DAR37" s="104">
        <f t="shared" ca="1" si="3683"/>
        <v>4</v>
      </c>
      <c r="DAS37" s="104">
        <f t="shared" ca="1" si="2046"/>
        <v>1</v>
      </c>
      <c r="DAT37" s="134">
        <f t="shared" ca="1" si="2047"/>
        <v>3.6041923718220801</v>
      </c>
      <c r="DAU37" s="103">
        <f t="shared" ca="1" si="2048"/>
        <v>13</v>
      </c>
      <c r="DAV37" s="104">
        <f t="shared" ca="1" si="3684"/>
        <v>3</v>
      </c>
      <c r="DAW37" s="104">
        <f t="shared" ca="1" si="2049"/>
        <v>1</v>
      </c>
      <c r="DAX37" s="134">
        <f t="shared" ca="1" si="2050"/>
        <v>6.3962431201922527</v>
      </c>
      <c r="DAY37" s="103">
        <f t="shared" ca="1" si="2051"/>
        <v>10</v>
      </c>
      <c r="DAZ37" s="104">
        <f t="shared" ca="1" si="3685"/>
        <v>3</v>
      </c>
      <c r="DBA37" s="104">
        <f t="shared" ca="1" si="2052"/>
        <v>1</v>
      </c>
      <c r="DBB37" s="134">
        <f t="shared" ca="1" si="2053"/>
        <v>5.7152099939282834</v>
      </c>
      <c r="DBC37" s="103">
        <f t="shared" ca="1" si="2054"/>
        <v>1</v>
      </c>
      <c r="DBD37" s="104">
        <f t="shared" ca="1" si="3686"/>
        <v>1</v>
      </c>
      <c r="DBE37" s="104">
        <f t="shared" ca="1" si="2055"/>
        <v>1</v>
      </c>
      <c r="DBF37" s="134">
        <f t="shared" ca="1" si="2056"/>
        <v>-1.0563962480104578</v>
      </c>
      <c r="DBG37" s="103">
        <f t="shared" ca="1" si="2057"/>
        <v>20</v>
      </c>
      <c r="DBH37" s="104">
        <f t="shared" ca="1" si="3687"/>
        <v>5</v>
      </c>
      <c r="DBI37" s="104">
        <f t="shared" ca="1" si="2058"/>
        <v>1</v>
      </c>
      <c r="DBJ37" s="134">
        <f t="shared" ca="1" si="2059"/>
        <v>5.1307476803274881</v>
      </c>
      <c r="DBK37" s="103">
        <f t="shared" ca="1" si="2060"/>
        <v>20</v>
      </c>
      <c r="DBL37" s="104">
        <f t="shared" ca="1" si="3688"/>
        <v>5</v>
      </c>
      <c r="DBM37" s="104">
        <f t="shared" ca="1" si="2061"/>
        <v>1</v>
      </c>
      <c r="DBN37" s="134">
        <f t="shared" ca="1" si="2062"/>
        <v>5.1307476803274881</v>
      </c>
      <c r="DBO37" s="103">
        <f t="shared" ca="1" si="2063"/>
        <v>10</v>
      </c>
      <c r="DBP37" s="104">
        <f t="shared" ca="1" si="3689"/>
        <v>3</v>
      </c>
      <c r="DBQ37" s="104">
        <f t="shared" ca="1" si="2064"/>
        <v>1</v>
      </c>
      <c r="DBR37" s="134">
        <f t="shared" ca="1" si="2065"/>
        <v>5.7152099939282834</v>
      </c>
      <c r="DBS37" s="103">
        <f t="shared" ca="1" si="2066"/>
        <v>13</v>
      </c>
      <c r="DBT37" s="104">
        <f t="shared" ca="1" si="3690"/>
        <v>3</v>
      </c>
      <c r="DBU37" s="104">
        <f t="shared" ca="1" si="2067"/>
        <v>1</v>
      </c>
      <c r="DBV37" s="134">
        <f t="shared" ca="1" si="2068"/>
        <v>6.3962431201922527</v>
      </c>
      <c r="DBW37" s="103">
        <f t="shared" ca="1" si="2069"/>
        <v>6</v>
      </c>
      <c r="DBX37" s="104">
        <f t="shared" ca="1" si="3691"/>
        <v>2</v>
      </c>
      <c r="DBY37" s="104">
        <f t="shared" ca="1" si="2070"/>
        <v>1</v>
      </c>
      <c r="DBZ37" s="134">
        <f t="shared" ca="1" si="2071"/>
        <v>5.1382270373468941</v>
      </c>
      <c r="DCA37" s="103">
        <f t="shared" ca="1" si="2072"/>
        <v>8</v>
      </c>
      <c r="DCB37" s="104">
        <f t="shared" ca="1" si="3692"/>
        <v>2</v>
      </c>
      <c r="DCC37" s="104">
        <f t="shared" ca="1" si="2073"/>
        <v>1</v>
      </c>
      <c r="DCD37" s="134">
        <f t="shared" ca="1" si="2074"/>
        <v>7.2672765618258381</v>
      </c>
      <c r="DCE37" s="103">
        <f t="shared" ca="1" si="2075"/>
        <v>2</v>
      </c>
      <c r="DCF37" s="104">
        <f t="shared" ca="1" si="3693"/>
        <v>1</v>
      </c>
      <c r="DCG37" s="104">
        <f t="shared" ca="1" si="2076"/>
        <v>0</v>
      </c>
      <c r="DCH37" s="134">
        <f t="shared" ca="1" si="2077"/>
        <v>-2.2634700801531835</v>
      </c>
      <c r="DCI37" s="103">
        <f t="shared" ca="1" si="2078"/>
        <v>3</v>
      </c>
      <c r="DCJ37" s="104">
        <f t="shared" ca="1" si="3694"/>
        <v>1</v>
      </c>
      <c r="DCK37" s="104">
        <f t="shared" ca="1" si="2079"/>
        <v>1</v>
      </c>
      <c r="DCL37" s="134">
        <f t="shared" ca="1" si="2080"/>
        <v>0.5</v>
      </c>
      <c r="DCM37" s="103">
        <f t="shared" ca="1" si="2081"/>
        <v>1</v>
      </c>
      <c r="DCN37" s="104">
        <f t="shared" ca="1" si="3695"/>
        <v>1</v>
      </c>
      <c r="DCO37" s="104">
        <f t="shared" ca="1" si="2082"/>
        <v>1</v>
      </c>
      <c r="DCP37" s="134">
        <f t="shared" ca="1" si="2083"/>
        <v>-1.0563962480104578</v>
      </c>
      <c r="DCQ37" s="103">
        <f t="shared" ca="1" si="2084"/>
        <v>9</v>
      </c>
      <c r="DCR37" s="104">
        <f t="shared" ca="1" si="3696"/>
        <v>3</v>
      </c>
      <c r="DCS37" s="104">
        <f t="shared" ca="1" si="2085"/>
        <v>1</v>
      </c>
      <c r="DCT37" s="134">
        <f t="shared" ca="1" si="2086"/>
        <v>2.9518538948595392</v>
      </c>
      <c r="DCU37" s="103">
        <f t="shared" ca="1" si="2087"/>
        <v>5</v>
      </c>
      <c r="DCV37" s="104">
        <f t="shared" ca="1" si="3697"/>
        <v>2</v>
      </c>
      <c r="DCW37" s="104">
        <f t="shared" ca="1" si="2088"/>
        <v>0</v>
      </c>
      <c r="DCX37" s="134">
        <f t="shared" ca="1" si="2089"/>
        <v>-0.55785497180488619</v>
      </c>
      <c r="DCY37" s="103">
        <f t="shared" ca="1" si="2090"/>
        <v>15</v>
      </c>
      <c r="DCZ37" s="104">
        <f t="shared" ca="1" si="3698"/>
        <v>4</v>
      </c>
      <c r="DDA37" s="104">
        <f t="shared" ca="1" si="2091"/>
        <v>0</v>
      </c>
      <c r="DDB37" s="134">
        <f t="shared" ca="1" si="2092"/>
        <v>2.5978161023857069</v>
      </c>
      <c r="DDC37" s="103">
        <f t="shared" ca="1" si="2093"/>
        <v>18</v>
      </c>
      <c r="DDD37" s="104">
        <f t="shared" ca="1" si="3699"/>
        <v>5</v>
      </c>
      <c r="DDE37" s="104">
        <f t="shared" ca="1" si="2094"/>
        <v>1</v>
      </c>
      <c r="DDF37" s="134">
        <f t="shared" ca="1" si="2095"/>
        <v>1.4217825209088346</v>
      </c>
      <c r="DDG37" s="103">
        <f t="shared" ca="1" si="2096"/>
        <v>9</v>
      </c>
      <c r="DDH37" s="104">
        <f t="shared" ca="1" si="3700"/>
        <v>3</v>
      </c>
      <c r="DDI37" s="104">
        <f t="shared" ca="1" si="2097"/>
        <v>1</v>
      </c>
      <c r="DDJ37" s="134">
        <f t="shared" ca="1" si="2098"/>
        <v>2.9518538948595392</v>
      </c>
      <c r="DDK37" s="103">
        <f t="shared" ca="1" si="2099"/>
        <v>11</v>
      </c>
      <c r="DDL37" s="104">
        <f t="shared" ca="1" si="3701"/>
        <v>3</v>
      </c>
      <c r="DDM37" s="104">
        <f t="shared" ca="1" si="2100"/>
        <v>0</v>
      </c>
      <c r="DDN37" s="134">
        <f t="shared" ca="1" si="2101"/>
        <v>2.1483747344834114</v>
      </c>
      <c r="DDO37" s="103">
        <f t="shared" ca="1" si="2102"/>
        <v>3</v>
      </c>
      <c r="DDP37" s="104">
        <f t="shared" ca="1" si="3702"/>
        <v>1</v>
      </c>
      <c r="DDQ37" s="104">
        <f t="shared" ca="1" si="2103"/>
        <v>1</v>
      </c>
      <c r="DDR37" s="134">
        <f t="shared" ca="1" si="2104"/>
        <v>0.5</v>
      </c>
      <c r="DDS37" s="103">
        <f t="shared" ca="1" si="2105"/>
        <v>12</v>
      </c>
      <c r="DDT37" s="104">
        <f t="shared" ca="1" si="3703"/>
        <v>3</v>
      </c>
      <c r="DDU37" s="104">
        <f t="shared" ca="1" si="2106"/>
        <v>0</v>
      </c>
      <c r="DDV37" s="134">
        <f t="shared" ca="1" si="2107"/>
        <v>1.6707630773350388</v>
      </c>
      <c r="DDW37" s="103">
        <f t="shared" ca="1" si="2108"/>
        <v>5</v>
      </c>
      <c r="DDX37" s="104">
        <f t="shared" ca="1" si="3704"/>
        <v>2</v>
      </c>
      <c r="DDY37" s="104">
        <f t="shared" ca="1" si="2109"/>
        <v>0</v>
      </c>
      <c r="DDZ37" s="134">
        <f t="shared" ca="1" si="2110"/>
        <v>-0.55785497180488619</v>
      </c>
      <c r="DEA37" s="103">
        <f t="shared" ca="1" si="2111"/>
        <v>17</v>
      </c>
      <c r="DEB37" s="104">
        <f t="shared" ca="1" si="3705"/>
        <v>4</v>
      </c>
      <c r="DEC37" s="104">
        <f t="shared" ca="1" si="2112"/>
        <v>1</v>
      </c>
      <c r="DED37" s="134">
        <f t="shared" ca="1" si="2113"/>
        <v>3.6041923718220801</v>
      </c>
      <c r="DEE37" s="103">
        <f t="shared" ca="1" si="2114"/>
        <v>2</v>
      </c>
      <c r="DEF37" s="104">
        <f t="shared" ca="1" si="3706"/>
        <v>1</v>
      </c>
      <c r="DEG37" s="104">
        <f t="shared" ca="1" si="2115"/>
        <v>0</v>
      </c>
      <c r="DEH37" s="134">
        <f t="shared" ca="1" si="2116"/>
        <v>-2.2634700801531835</v>
      </c>
      <c r="DEI37" s="103">
        <f t="shared" ca="1" si="2117"/>
        <v>3</v>
      </c>
      <c r="DEJ37" s="104">
        <f t="shared" ca="1" si="3707"/>
        <v>1</v>
      </c>
      <c r="DEK37" s="104">
        <f t="shared" ca="1" si="2118"/>
        <v>1</v>
      </c>
      <c r="DEL37" s="134">
        <f t="shared" ca="1" si="2119"/>
        <v>0.5</v>
      </c>
      <c r="DEM37" s="103">
        <f t="shared" ca="1" si="2120"/>
        <v>10</v>
      </c>
      <c r="DEN37" s="104">
        <f t="shared" ca="1" si="3708"/>
        <v>3</v>
      </c>
      <c r="DEO37" s="104">
        <f t="shared" ca="1" si="2121"/>
        <v>1</v>
      </c>
      <c r="DEP37" s="134">
        <f t="shared" ca="1" si="2122"/>
        <v>5.7152099939282834</v>
      </c>
      <c r="DEQ37" s="103">
        <f t="shared" ca="1" si="2123"/>
        <v>5</v>
      </c>
      <c r="DER37" s="104">
        <f t="shared" ca="1" si="3709"/>
        <v>2</v>
      </c>
      <c r="DES37" s="104">
        <f t="shared" ca="1" si="2124"/>
        <v>0</v>
      </c>
      <c r="DET37" s="134">
        <f t="shared" ca="1" si="2125"/>
        <v>-0.55785497180488619</v>
      </c>
      <c r="DEU37" s="103">
        <f t="shared" ca="1" si="2126"/>
        <v>6</v>
      </c>
      <c r="DEV37" s="104">
        <f t="shared" ca="1" si="3710"/>
        <v>2</v>
      </c>
      <c r="DEW37" s="104">
        <f t="shared" ca="1" si="2127"/>
        <v>1</v>
      </c>
      <c r="DEX37" s="134">
        <f t="shared" ca="1" si="2128"/>
        <v>5.1382270373468941</v>
      </c>
      <c r="DEY37" s="103">
        <f t="shared" ca="1" si="2129"/>
        <v>7</v>
      </c>
      <c r="DEZ37" s="104">
        <f t="shared" ca="1" si="3711"/>
        <v>2</v>
      </c>
      <c r="DFA37" s="104">
        <f t="shared" ca="1" si="2130"/>
        <v>1</v>
      </c>
      <c r="DFB37" s="134">
        <f t="shared" ca="1" si="2131"/>
        <v>2.6749392076742993</v>
      </c>
      <c r="DFC37" s="103">
        <f t="shared" ca="1" si="2132"/>
        <v>6</v>
      </c>
      <c r="DFD37" s="104">
        <f t="shared" ca="1" si="3712"/>
        <v>2</v>
      </c>
      <c r="DFE37" s="104">
        <f t="shared" ca="1" si="2133"/>
        <v>1</v>
      </c>
      <c r="DFF37" s="134">
        <f t="shared" ca="1" si="2134"/>
        <v>5.1382270373468941</v>
      </c>
      <c r="DFG37" s="103">
        <f t="shared" ca="1" si="2135"/>
        <v>15</v>
      </c>
      <c r="DFH37" s="104">
        <f t="shared" ca="1" si="3713"/>
        <v>4</v>
      </c>
      <c r="DFI37" s="104">
        <f t="shared" ca="1" si="2136"/>
        <v>0</v>
      </c>
      <c r="DFJ37" s="134">
        <f t="shared" ca="1" si="2137"/>
        <v>2.5978161023857069</v>
      </c>
      <c r="DFK37" s="103">
        <f t="shared" ca="1" si="2138"/>
        <v>4</v>
      </c>
      <c r="DFL37" s="104">
        <f t="shared" ca="1" si="3714"/>
        <v>2</v>
      </c>
      <c r="DFM37" s="104">
        <f t="shared" ca="1" si="2139"/>
        <v>1</v>
      </c>
      <c r="DFN37" s="134">
        <f t="shared" ca="1" si="2140"/>
        <v>5.7518740578576057</v>
      </c>
      <c r="DFO37" s="103">
        <f t="shared" ca="1" si="2141"/>
        <v>17</v>
      </c>
      <c r="DFP37" s="104">
        <f t="shared" ca="1" si="3715"/>
        <v>4</v>
      </c>
      <c r="DFQ37" s="104">
        <f t="shared" ca="1" si="2142"/>
        <v>1</v>
      </c>
      <c r="DFR37" s="134">
        <f t="shared" ca="1" si="2143"/>
        <v>3.6041923718220801</v>
      </c>
      <c r="DFS37" s="103">
        <f t="shared" ca="1" si="2144"/>
        <v>14</v>
      </c>
      <c r="DFT37" s="104">
        <f t="shared" ca="1" si="3716"/>
        <v>4</v>
      </c>
      <c r="DFU37" s="104">
        <f t="shared" ca="1" si="2145"/>
        <v>1</v>
      </c>
      <c r="DFV37" s="134">
        <f t="shared" ca="1" si="2146"/>
        <v>2.4245461676398463</v>
      </c>
      <c r="DFW37" s="103">
        <f t="shared" ca="1" si="2147"/>
        <v>8</v>
      </c>
      <c r="DFX37" s="104">
        <f t="shared" ca="1" si="3717"/>
        <v>2</v>
      </c>
      <c r="DFY37" s="104">
        <f t="shared" ca="1" si="2148"/>
        <v>1</v>
      </c>
      <c r="DFZ37" s="134">
        <f t="shared" ca="1" si="2149"/>
        <v>7.2672765618258381</v>
      </c>
      <c r="DGA37" s="103">
        <f t="shared" ca="1" si="2150"/>
        <v>6</v>
      </c>
      <c r="DGB37" s="104">
        <f t="shared" ca="1" si="3718"/>
        <v>2</v>
      </c>
      <c r="DGC37" s="104">
        <f t="shared" ca="1" si="2151"/>
        <v>1</v>
      </c>
      <c r="DGD37" s="134">
        <f t="shared" ca="1" si="2152"/>
        <v>5.1382270373468941</v>
      </c>
      <c r="DGE37" s="103">
        <f t="shared" ca="1" si="2153"/>
        <v>14</v>
      </c>
      <c r="DGF37" s="104">
        <f t="shared" ca="1" si="3719"/>
        <v>4</v>
      </c>
      <c r="DGG37" s="104">
        <f t="shared" ca="1" si="2154"/>
        <v>1</v>
      </c>
      <c r="DGH37" s="134">
        <f t="shared" ca="1" si="2155"/>
        <v>2.4245461676398463</v>
      </c>
      <c r="DGI37" s="103">
        <f t="shared" ca="1" si="2156"/>
        <v>15</v>
      </c>
      <c r="DGJ37" s="104">
        <f t="shared" ca="1" si="3720"/>
        <v>4</v>
      </c>
      <c r="DGK37" s="104">
        <f t="shared" ca="1" si="2157"/>
        <v>0</v>
      </c>
      <c r="DGL37" s="134">
        <f t="shared" ca="1" si="2158"/>
        <v>2.5978161023857069</v>
      </c>
      <c r="DGM37" s="103">
        <f t="shared" ca="1" si="2159"/>
        <v>8</v>
      </c>
      <c r="DGN37" s="104">
        <f t="shared" ca="1" si="3721"/>
        <v>2</v>
      </c>
      <c r="DGO37" s="104">
        <f t="shared" ca="1" si="2160"/>
        <v>1</v>
      </c>
      <c r="DGP37" s="134">
        <f t="shared" ca="1" si="2161"/>
        <v>7.2672765618258381</v>
      </c>
      <c r="DGQ37" s="103">
        <f t="shared" ca="1" si="2162"/>
        <v>11</v>
      </c>
      <c r="DGR37" s="104">
        <f t="shared" ca="1" si="3722"/>
        <v>3</v>
      </c>
      <c r="DGS37" s="104">
        <f t="shared" ca="1" si="2163"/>
        <v>0</v>
      </c>
      <c r="DGT37" s="134">
        <f t="shared" ca="1" si="2164"/>
        <v>2.1483747344834114</v>
      </c>
      <c r="DGU37" s="103">
        <f t="shared" ca="1" si="2165"/>
        <v>12</v>
      </c>
      <c r="DGV37" s="104">
        <f t="shared" ca="1" si="3723"/>
        <v>3</v>
      </c>
      <c r="DGW37" s="104">
        <f t="shared" ca="1" si="2166"/>
        <v>0</v>
      </c>
      <c r="DGX37" s="134">
        <f t="shared" ca="1" si="2167"/>
        <v>1.6707630773350388</v>
      </c>
      <c r="DGY37" s="103">
        <f t="shared" ca="1" si="2168"/>
        <v>2</v>
      </c>
      <c r="DGZ37" s="104">
        <f t="shared" ca="1" si="3724"/>
        <v>1</v>
      </c>
      <c r="DHA37" s="104">
        <f t="shared" ca="1" si="2169"/>
        <v>0</v>
      </c>
      <c r="DHB37" s="134">
        <f t="shared" ca="1" si="2170"/>
        <v>-2.2634700801531835</v>
      </c>
      <c r="DHC37" s="103">
        <f t="shared" ca="1" si="2171"/>
        <v>13</v>
      </c>
      <c r="DHD37" s="104">
        <f t="shared" ca="1" si="3725"/>
        <v>3</v>
      </c>
      <c r="DHE37" s="104">
        <f t="shared" ca="1" si="2172"/>
        <v>1</v>
      </c>
      <c r="DHF37" s="134">
        <f t="shared" ca="1" si="2173"/>
        <v>6.3962431201922527</v>
      </c>
      <c r="DHG37" s="103">
        <f t="shared" ca="1" si="2174"/>
        <v>20</v>
      </c>
      <c r="DHH37" s="104">
        <f t="shared" ca="1" si="3726"/>
        <v>5</v>
      </c>
      <c r="DHI37" s="104">
        <f t="shared" ca="1" si="2175"/>
        <v>1</v>
      </c>
      <c r="DHJ37" s="134">
        <f t="shared" ca="1" si="2176"/>
        <v>5.1307476803274881</v>
      </c>
      <c r="DHK37" s="103">
        <f t="shared" ca="1" si="2177"/>
        <v>17</v>
      </c>
      <c r="DHL37" s="104">
        <f t="shared" ca="1" si="3727"/>
        <v>4</v>
      </c>
      <c r="DHM37" s="104">
        <f t="shared" ca="1" si="2178"/>
        <v>1</v>
      </c>
      <c r="DHN37" s="134">
        <f t="shared" ca="1" si="2179"/>
        <v>3.6041923718220801</v>
      </c>
      <c r="DHO37" s="103">
        <f t="shared" ca="1" si="2180"/>
        <v>17</v>
      </c>
      <c r="DHP37" s="104">
        <f t="shared" ca="1" si="3728"/>
        <v>4</v>
      </c>
      <c r="DHQ37" s="104">
        <f t="shared" ca="1" si="2181"/>
        <v>1</v>
      </c>
      <c r="DHR37" s="134">
        <f t="shared" ca="1" si="2182"/>
        <v>3.6041923718220801</v>
      </c>
      <c r="DHS37" s="103">
        <f t="shared" ca="1" si="2183"/>
        <v>19</v>
      </c>
      <c r="DHT37" s="104">
        <f t="shared" ca="1" si="3729"/>
        <v>5</v>
      </c>
      <c r="DHU37" s="104">
        <f t="shared" ca="1" si="2184"/>
        <v>0</v>
      </c>
      <c r="DHV37" s="134">
        <f t="shared" ca="1" si="2185"/>
        <v>2.5054317711516774</v>
      </c>
      <c r="DHW37" s="103">
        <f t="shared" ca="1" si="2186"/>
        <v>9</v>
      </c>
      <c r="DHX37" s="104">
        <f t="shared" ca="1" si="3730"/>
        <v>3</v>
      </c>
      <c r="DHY37" s="104">
        <f t="shared" ca="1" si="2187"/>
        <v>1</v>
      </c>
      <c r="DHZ37" s="134">
        <f t="shared" ca="1" si="2188"/>
        <v>2.9518538948595392</v>
      </c>
      <c r="DIA37" s="103">
        <f t="shared" ca="1" si="2189"/>
        <v>8</v>
      </c>
      <c r="DIB37" s="104">
        <f t="shared" ca="1" si="3731"/>
        <v>2</v>
      </c>
      <c r="DIC37" s="104">
        <f t="shared" ca="1" si="2190"/>
        <v>1</v>
      </c>
      <c r="DID37" s="134">
        <f t="shared" ca="1" si="2191"/>
        <v>7.2672765618258381</v>
      </c>
      <c r="DIE37" s="103">
        <f t="shared" ca="1" si="2192"/>
        <v>13</v>
      </c>
      <c r="DIF37" s="104">
        <f t="shared" ca="1" si="3732"/>
        <v>3</v>
      </c>
      <c r="DIG37" s="104">
        <f t="shared" ca="1" si="2193"/>
        <v>1</v>
      </c>
      <c r="DIH37" s="134">
        <f t="shared" ca="1" si="2194"/>
        <v>6.3962431201922527</v>
      </c>
      <c r="DII37" s="103">
        <f t="shared" ca="1" si="2195"/>
        <v>2</v>
      </c>
      <c r="DIJ37" s="104">
        <f t="shared" ca="1" si="3733"/>
        <v>1</v>
      </c>
      <c r="DIK37" s="104">
        <f t="shared" ca="1" si="2196"/>
        <v>0</v>
      </c>
      <c r="DIL37" s="134">
        <f t="shared" ca="1" si="2197"/>
        <v>-2.2634700801531835</v>
      </c>
      <c r="DIM37" s="103">
        <f t="shared" ca="1" si="2198"/>
        <v>2</v>
      </c>
      <c r="DIN37" s="104">
        <f t="shared" ca="1" si="3734"/>
        <v>1</v>
      </c>
      <c r="DIO37" s="104">
        <f t="shared" ca="1" si="2199"/>
        <v>0</v>
      </c>
      <c r="DIP37" s="134">
        <f t="shared" ca="1" si="2200"/>
        <v>-2.2634700801531835</v>
      </c>
      <c r="DIQ37" s="103">
        <f t="shared" ca="1" si="2201"/>
        <v>6</v>
      </c>
      <c r="DIR37" s="104">
        <f t="shared" ca="1" si="3735"/>
        <v>2</v>
      </c>
      <c r="DIS37" s="104">
        <f t="shared" ca="1" si="2202"/>
        <v>1</v>
      </c>
      <c r="DIT37" s="134">
        <f t="shared" ca="1" si="2203"/>
        <v>5.1382270373468941</v>
      </c>
      <c r="DIU37" s="103">
        <f t="shared" ca="1" si="2204"/>
        <v>20</v>
      </c>
      <c r="DIV37" s="104">
        <f t="shared" ca="1" si="3736"/>
        <v>5</v>
      </c>
      <c r="DIW37" s="104">
        <f t="shared" ca="1" si="2205"/>
        <v>1</v>
      </c>
      <c r="DIX37" s="134">
        <f t="shared" ca="1" si="2206"/>
        <v>5.1307476803274881</v>
      </c>
      <c r="DIY37" s="103">
        <f t="shared" ca="1" si="2207"/>
        <v>17</v>
      </c>
      <c r="DIZ37" s="104">
        <f t="shared" ca="1" si="3737"/>
        <v>4</v>
      </c>
      <c r="DJA37" s="104">
        <f t="shared" ca="1" si="2208"/>
        <v>1</v>
      </c>
      <c r="DJB37" s="134">
        <f t="shared" ca="1" si="2209"/>
        <v>3.6041923718220801</v>
      </c>
      <c r="DJC37" s="103">
        <f t="shared" ca="1" si="2210"/>
        <v>6</v>
      </c>
      <c r="DJD37" s="104">
        <f t="shared" ca="1" si="3738"/>
        <v>2</v>
      </c>
      <c r="DJE37" s="104">
        <f t="shared" ca="1" si="2211"/>
        <v>1</v>
      </c>
      <c r="DJF37" s="134">
        <f t="shared" ca="1" si="2212"/>
        <v>5.1382270373468941</v>
      </c>
      <c r="DJG37" s="103">
        <f t="shared" ca="1" si="2213"/>
        <v>16</v>
      </c>
      <c r="DJH37" s="104">
        <f t="shared" ca="1" si="3739"/>
        <v>4</v>
      </c>
      <c r="DJI37" s="104">
        <f t="shared" ca="1" si="2214"/>
        <v>0</v>
      </c>
      <c r="DJJ37" s="134">
        <f t="shared" ca="1" si="2215"/>
        <v>0.14512960238289452</v>
      </c>
      <c r="DJK37" s="103">
        <f t="shared" ca="1" si="2216"/>
        <v>5</v>
      </c>
      <c r="DJL37" s="104">
        <f t="shared" ca="1" si="3740"/>
        <v>2</v>
      </c>
      <c r="DJM37" s="104">
        <f t="shared" ca="1" si="2217"/>
        <v>0</v>
      </c>
      <c r="DJN37" s="134">
        <f t="shared" ca="1" si="2218"/>
        <v>-0.55785497180488619</v>
      </c>
      <c r="DJO37" s="103">
        <f t="shared" ca="1" si="2219"/>
        <v>15</v>
      </c>
      <c r="DJP37" s="104">
        <f t="shared" ca="1" si="3741"/>
        <v>4</v>
      </c>
      <c r="DJQ37" s="104">
        <f t="shared" ca="1" si="2220"/>
        <v>0</v>
      </c>
      <c r="DJR37" s="134">
        <f t="shared" ca="1" si="2221"/>
        <v>2.5978161023857069</v>
      </c>
      <c r="DJS37" s="103">
        <f t="shared" ca="1" si="2222"/>
        <v>5</v>
      </c>
      <c r="DJT37" s="104">
        <f t="shared" ca="1" si="3742"/>
        <v>2</v>
      </c>
      <c r="DJU37" s="104">
        <f t="shared" ca="1" si="2223"/>
        <v>0</v>
      </c>
      <c r="DJV37" s="134">
        <f t="shared" ca="1" si="2224"/>
        <v>-0.55785497180488619</v>
      </c>
      <c r="DJW37" s="103">
        <f t="shared" ca="1" si="2225"/>
        <v>12</v>
      </c>
      <c r="DJX37" s="104">
        <f t="shared" ca="1" si="3743"/>
        <v>3</v>
      </c>
      <c r="DJY37" s="104">
        <f t="shared" ca="1" si="2226"/>
        <v>0</v>
      </c>
      <c r="DJZ37" s="134">
        <f t="shared" ca="1" si="2227"/>
        <v>1.6707630773350388</v>
      </c>
      <c r="DKA37" s="103">
        <f t="shared" ca="1" si="2228"/>
        <v>18</v>
      </c>
      <c r="DKB37" s="104">
        <f t="shared" ca="1" si="3744"/>
        <v>5</v>
      </c>
      <c r="DKC37" s="104">
        <f t="shared" ca="1" si="2229"/>
        <v>1</v>
      </c>
      <c r="DKD37" s="134">
        <f t="shared" ca="1" si="2230"/>
        <v>1.4217825209088346</v>
      </c>
      <c r="DKE37" s="103">
        <f t="shared" ca="1" si="2231"/>
        <v>4</v>
      </c>
      <c r="DKF37" s="104">
        <f t="shared" ca="1" si="3745"/>
        <v>2</v>
      </c>
      <c r="DKG37" s="104">
        <f t="shared" ca="1" si="2232"/>
        <v>1</v>
      </c>
      <c r="DKH37" s="134">
        <f t="shared" ca="1" si="2233"/>
        <v>5.7518740578576057</v>
      </c>
      <c r="DKI37" s="103">
        <f t="shared" ca="1" si="2234"/>
        <v>14</v>
      </c>
      <c r="DKJ37" s="104">
        <f t="shared" ca="1" si="3746"/>
        <v>4</v>
      </c>
      <c r="DKK37" s="104">
        <f t="shared" ca="1" si="2235"/>
        <v>1</v>
      </c>
      <c r="DKL37" s="134">
        <f t="shared" ca="1" si="2236"/>
        <v>2.4245461676398463</v>
      </c>
      <c r="DKM37" s="103">
        <f t="shared" ca="1" si="2237"/>
        <v>9</v>
      </c>
      <c r="DKN37" s="104">
        <f t="shared" ca="1" si="3747"/>
        <v>3</v>
      </c>
      <c r="DKO37" s="104">
        <f t="shared" ca="1" si="2238"/>
        <v>1</v>
      </c>
      <c r="DKP37" s="134">
        <f t="shared" ca="1" si="2239"/>
        <v>2.9518538948595392</v>
      </c>
      <c r="DKQ37" s="103">
        <f t="shared" ca="1" si="2240"/>
        <v>19</v>
      </c>
      <c r="DKR37" s="104">
        <f t="shared" ca="1" si="3748"/>
        <v>5</v>
      </c>
      <c r="DKS37" s="104">
        <f t="shared" ca="1" si="2241"/>
        <v>0</v>
      </c>
      <c r="DKT37" s="134">
        <f t="shared" ca="1" si="2242"/>
        <v>2.5054317711516774</v>
      </c>
      <c r="DKU37" s="103">
        <f t="shared" ca="1" si="2243"/>
        <v>10</v>
      </c>
      <c r="DKV37" s="104">
        <f t="shared" ca="1" si="3749"/>
        <v>3</v>
      </c>
      <c r="DKW37" s="104">
        <f t="shared" ca="1" si="2244"/>
        <v>1</v>
      </c>
      <c r="DKX37" s="134">
        <f t="shared" ca="1" si="2245"/>
        <v>5.7152099939282834</v>
      </c>
      <c r="DKY37" s="103">
        <f t="shared" ca="1" si="2246"/>
        <v>8</v>
      </c>
      <c r="DKZ37" s="104">
        <f t="shared" ca="1" si="3750"/>
        <v>2</v>
      </c>
      <c r="DLA37" s="104">
        <f t="shared" ca="1" si="2247"/>
        <v>1</v>
      </c>
      <c r="DLB37" s="134">
        <f t="shared" ca="1" si="2248"/>
        <v>7.2672765618258381</v>
      </c>
      <c r="DLC37" s="103">
        <f t="shared" ca="1" si="2249"/>
        <v>12</v>
      </c>
      <c r="DLD37" s="104">
        <f t="shared" ca="1" si="3751"/>
        <v>3</v>
      </c>
      <c r="DLE37" s="104">
        <f t="shared" ca="1" si="2250"/>
        <v>0</v>
      </c>
      <c r="DLF37" s="134">
        <f t="shared" ca="1" si="2251"/>
        <v>1.6707630773350388</v>
      </c>
      <c r="DLG37" s="103">
        <f t="shared" ca="1" si="2252"/>
        <v>14</v>
      </c>
      <c r="DLH37" s="104">
        <f t="shared" ca="1" si="3752"/>
        <v>4</v>
      </c>
      <c r="DLI37" s="104">
        <f t="shared" ca="1" si="2253"/>
        <v>1</v>
      </c>
      <c r="DLJ37" s="134">
        <f t="shared" ca="1" si="2254"/>
        <v>2.4245461676398463</v>
      </c>
      <c r="DLK37" s="103">
        <f t="shared" ca="1" si="2255"/>
        <v>3</v>
      </c>
      <c r="DLL37" s="104">
        <f t="shared" ca="1" si="3753"/>
        <v>1</v>
      </c>
      <c r="DLM37" s="104">
        <f t="shared" ca="1" si="2256"/>
        <v>1</v>
      </c>
      <c r="DLN37" s="134">
        <f t="shared" ca="1" si="2257"/>
        <v>0.5</v>
      </c>
      <c r="DLO37" s="103">
        <f t="shared" ca="1" si="2258"/>
        <v>1</v>
      </c>
      <c r="DLP37" s="104">
        <f t="shared" ca="1" si="3754"/>
        <v>1</v>
      </c>
      <c r="DLQ37" s="104">
        <f t="shared" ca="1" si="2259"/>
        <v>1</v>
      </c>
      <c r="DLR37" s="134">
        <f t="shared" ca="1" si="2260"/>
        <v>-1.0563962480104578</v>
      </c>
      <c r="DLS37" s="103">
        <f t="shared" ca="1" si="2261"/>
        <v>18</v>
      </c>
      <c r="DLT37" s="104">
        <f t="shared" ca="1" si="3755"/>
        <v>5</v>
      </c>
      <c r="DLU37" s="104">
        <f t="shared" ca="1" si="2262"/>
        <v>1</v>
      </c>
      <c r="DLV37" s="134">
        <f t="shared" ca="1" si="2263"/>
        <v>1.4217825209088346</v>
      </c>
      <c r="DLW37" s="103">
        <f t="shared" ca="1" si="2264"/>
        <v>13</v>
      </c>
      <c r="DLX37" s="104">
        <f t="shared" ca="1" si="3756"/>
        <v>3</v>
      </c>
      <c r="DLY37" s="104">
        <f t="shared" ca="1" si="2265"/>
        <v>1</v>
      </c>
      <c r="DLZ37" s="134">
        <f t="shared" ca="1" si="2266"/>
        <v>6.3962431201922527</v>
      </c>
      <c r="DMA37" s="103">
        <f t="shared" ca="1" si="2267"/>
        <v>3</v>
      </c>
      <c r="DMB37" s="104">
        <f t="shared" ca="1" si="3757"/>
        <v>1</v>
      </c>
      <c r="DMC37" s="104">
        <f t="shared" ca="1" si="2268"/>
        <v>1</v>
      </c>
      <c r="DMD37" s="134">
        <f t="shared" ca="1" si="2269"/>
        <v>0.5</v>
      </c>
      <c r="DME37" s="103">
        <f t="shared" ca="1" si="2270"/>
        <v>17</v>
      </c>
      <c r="DMF37" s="104">
        <f t="shared" ca="1" si="3758"/>
        <v>4</v>
      </c>
      <c r="DMG37" s="104">
        <f t="shared" ca="1" si="2271"/>
        <v>1</v>
      </c>
      <c r="DMH37" s="134">
        <f t="shared" ca="1" si="2272"/>
        <v>3.6041923718220801</v>
      </c>
      <c r="DMI37" s="103">
        <f t="shared" ca="1" si="2273"/>
        <v>2</v>
      </c>
      <c r="DMJ37" s="104">
        <f t="shared" ca="1" si="3759"/>
        <v>1</v>
      </c>
      <c r="DMK37" s="104">
        <f t="shared" ca="1" si="2274"/>
        <v>0</v>
      </c>
      <c r="DML37" s="134">
        <f t="shared" ca="1" si="2275"/>
        <v>-2.2634700801531835</v>
      </c>
      <c r="DMM37" s="103">
        <f t="shared" ca="1" si="2276"/>
        <v>15</v>
      </c>
      <c r="DMN37" s="104">
        <f t="shared" ca="1" si="3760"/>
        <v>4</v>
      </c>
      <c r="DMO37" s="104">
        <f t="shared" ca="1" si="2277"/>
        <v>0</v>
      </c>
      <c r="DMP37" s="134">
        <f t="shared" ca="1" si="2278"/>
        <v>2.5978161023857069</v>
      </c>
      <c r="DMQ37" s="103">
        <f t="shared" ca="1" si="2279"/>
        <v>16</v>
      </c>
      <c r="DMR37" s="104">
        <f t="shared" ca="1" si="3761"/>
        <v>4</v>
      </c>
      <c r="DMS37" s="104">
        <f t="shared" ca="1" si="2280"/>
        <v>0</v>
      </c>
      <c r="DMT37" s="134">
        <f t="shared" ca="1" si="2281"/>
        <v>0.14512960238289452</v>
      </c>
      <c r="DMU37" s="103">
        <f t="shared" ca="1" si="2282"/>
        <v>5</v>
      </c>
      <c r="DMV37" s="104">
        <f t="shared" ca="1" si="3762"/>
        <v>2</v>
      </c>
      <c r="DMW37" s="104">
        <f t="shared" ca="1" si="2283"/>
        <v>0</v>
      </c>
      <c r="DMX37" s="134">
        <f t="shared" ca="1" si="2284"/>
        <v>-0.55785497180488619</v>
      </c>
      <c r="DMY37" s="103">
        <f t="shared" ca="1" si="2285"/>
        <v>6</v>
      </c>
      <c r="DMZ37" s="104">
        <f t="shared" ca="1" si="3763"/>
        <v>2</v>
      </c>
      <c r="DNA37" s="104">
        <f t="shared" ca="1" si="2286"/>
        <v>1</v>
      </c>
      <c r="DNB37" s="134">
        <f t="shared" ca="1" si="2287"/>
        <v>5.1382270373468941</v>
      </c>
      <c r="DNC37" s="103">
        <f t="shared" ca="1" si="2288"/>
        <v>9</v>
      </c>
      <c r="DND37" s="104">
        <f t="shared" ca="1" si="3764"/>
        <v>3</v>
      </c>
      <c r="DNE37" s="104">
        <f t="shared" ca="1" si="2289"/>
        <v>1</v>
      </c>
      <c r="DNF37" s="134">
        <f t="shared" ca="1" si="2290"/>
        <v>2.9518538948595392</v>
      </c>
      <c r="DNG37" s="103">
        <f t="shared" ca="1" si="2291"/>
        <v>5</v>
      </c>
      <c r="DNH37" s="104">
        <f t="shared" ca="1" si="3765"/>
        <v>2</v>
      </c>
      <c r="DNI37" s="104">
        <f t="shared" ca="1" si="2292"/>
        <v>0</v>
      </c>
      <c r="DNJ37" s="134">
        <f t="shared" ca="1" si="2293"/>
        <v>-0.55785497180488619</v>
      </c>
      <c r="DNK37" s="103">
        <f t="shared" ca="1" si="2294"/>
        <v>8</v>
      </c>
      <c r="DNL37" s="104">
        <f t="shared" ca="1" si="3766"/>
        <v>2</v>
      </c>
      <c r="DNM37" s="104">
        <f t="shared" ca="1" si="2295"/>
        <v>1</v>
      </c>
      <c r="DNN37" s="134">
        <f t="shared" ca="1" si="2296"/>
        <v>7.2672765618258381</v>
      </c>
      <c r="DNO37" s="103">
        <f t="shared" ca="1" si="2297"/>
        <v>13</v>
      </c>
      <c r="DNP37" s="104">
        <f t="shared" ca="1" si="3767"/>
        <v>3</v>
      </c>
      <c r="DNQ37" s="104">
        <f t="shared" ca="1" si="2298"/>
        <v>1</v>
      </c>
      <c r="DNR37" s="134">
        <f t="shared" ca="1" si="2299"/>
        <v>6.3962431201922527</v>
      </c>
      <c r="DNS37" s="103">
        <f t="shared" ca="1" si="2300"/>
        <v>17</v>
      </c>
      <c r="DNT37" s="104">
        <f t="shared" ca="1" si="3768"/>
        <v>4</v>
      </c>
      <c r="DNU37" s="104">
        <f t="shared" ca="1" si="2301"/>
        <v>1</v>
      </c>
      <c r="DNV37" s="134">
        <f t="shared" ca="1" si="2302"/>
        <v>3.6041923718220801</v>
      </c>
      <c r="DNW37" s="103">
        <f t="shared" ca="1" si="2303"/>
        <v>16</v>
      </c>
      <c r="DNX37" s="104">
        <f t="shared" ca="1" si="3769"/>
        <v>4</v>
      </c>
      <c r="DNY37" s="104">
        <f t="shared" ca="1" si="2304"/>
        <v>0</v>
      </c>
      <c r="DNZ37" s="134">
        <f t="shared" ca="1" si="2305"/>
        <v>0.14512960238289452</v>
      </c>
      <c r="DOA37" s="103">
        <f t="shared" ca="1" si="2306"/>
        <v>12</v>
      </c>
      <c r="DOB37" s="104">
        <f t="shared" ca="1" si="3770"/>
        <v>3</v>
      </c>
      <c r="DOC37" s="104">
        <f t="shared" ca="1" si="2307"/>
        <v>0</v>
      </c>
      <c r="DOD37" s="134">
        <f t="shared" ca="1" si="2308"/>
        <v>1.6707630773350388</v>
      </c>
      <c r="DOE37" s="103">
        <f t="shared" ca="1" si="2309"/>
        <v>13</v>
      </c>
      <c r="DOF37" s="104">
        <f t="shared" ca="1" si="3771"/>
        <v>3</v>
      </c>
      <c r="DOG37" s="104">
        <f t="shared" ca="1" si="2310"/>
        <v>1</v>
      </c>
      <c r="DOH37" s="134">
        <f t="shared" ca="1" si="2311"/>
        <v>6.3962431201922527</v>
      </c>
      <c r="DOI37" s="103">
        <f t="shared" ca="1" si="2312"/>
        <v>9</v>
      </c>
      <c r="DOJ37" s="104">
        <f t="shared" ca="1" si="3772"/>
        <v>3</v>
      </c>
      <c r="DOK37" s="104">
        <f t="shared" ca="1" si="2313"/>
        <v>1</v>
      </c>
      <c r="DOL37" s="134">
        <f t="shared" ca="1" si="2314"/>
        <v>2.9518538948595392</v>
      </c>
      <c r="DOM37" s="103">
        <f t="shared" ca="1" si="2315"/>
        <v>14</v>
      </c>
      <c r="DON37" s="104">
        <f t="shared" ca="1" si="3773"/>
        <v>4</v>
      </c>
      <c r="DOO37" s="104">
        <f t="shared" ca="1" si="2316"/>
        <v>1</v>
      </c>
      <c r="DOP37" s="134">
        <f t="shared" ca="1" si="2317"/>
        <v>2.4245461676398463</v>
      </c>
      <c r="DOQ37" s="103">
        <f t="shared" ca="1" si="2318"/>
        <v>20</v>
      </c>
      <c r="DOR37" s="104">
        <f t="shared" ca="1" si="3774"/>
        <v>5</v>
      </c>
      <c r="DOS37" s="104">
        <f t="shared" ca="1" si="2319"/>
        <v>1</v>
      </c>
      <c r="DOT37" s="134">
        <f t="shared" ca="1" si="2320"/>
        <v>5.1307476803274881</v>
      </c>
      <c r="DOU37" s="103">
        <f t="shared" ca="1" si="2321"/>
        <v>13</v>
      </c>
      <c r="DOV37" s="104">
        <f t="shared" ca="1" si="3775"/>
        <v>3</v>
      </c>
      <c r="DOW37" s="104">
        <f t="shared" ca="1" si="2322"/>
        <v>1</v>
      </c>
      <c r="DOX37" s="134">
        <f t="shared" ca="1" si="2323"/>
        <v>6.3962431201922527</v>
      </c>
      <c r="DOY37" s="103">
        <f t="shared" ca="1" si="2324"/>
        <v>20</v>
      </c>
      <c r="DOZ37" s="104">
        <f t="shared" ca="1" si="3776"/>
        <v>5</v>
      </c>
      <c r="DPA37" s="104">
        <f t="shared" ca="1" si="2325"/>
        <v>1</v>
      </c>
      <c r="DPB37" s="134">
        <f t="shared" ca="1" si="2326"/>
        <v>5.1307476803274881</v>
      </c>
      <c r="DPC37" s="103">
        <f t="shared" ca="1" si="2327"/>
        <v>4</v>
      </c>
      <c r="DPD37" s="104">
        <f t="shared" ca="1" si="3777"/>
        <v>2</v>
      </c>
      <c r="DPE37" s="104">
        <f t="shared" ca="1" si="2328"/>
        <v>1</v>
      </c>
      <c r="DPF37" s="134">
        <f t="shared" ca="1" si="2329"/>
        <v>5.7518740578576057</v>
      </c>
      <c r="DPG37" s="103">
        <f t="shared" ca="1" si="2330"/>
        <v>15</v>
      </c>
      <c r="DPH37" s="104">
        <f t="shared" ca="1" si="3778"/>
        <v>4</v>
      </c>
      <c r="DPI37" s="104">
        <f t="shared" ca="1" si="2331"/>
        <v>0</v>
      </c>
      <c r="DPJ37" s="134">
        <f t="shared" ca="1" si="2332"/>
        <v>2.5978161023857069</v>
      </c>
      <c r="DPK37" s="103">
        <f t="shared" ca="1" si="2333"/>
        <v>2</v>
      </c>
      <c r="DPL37" s="104">
        <f t="shared" ca="1" si="3779"/>
        <v>1</v>
      </c>
      <c r="DPM37" s="104">
        <f t="shared" ca="1" si="2334"/>
        <v>0</v>
      </c>
      <c r="DPN37" s="134">
        <f t="shared" ca="1" si="2335"/>
        <v>-2.2634700801531835</v>
      </c>
      <c r="DPO37" s="103">
        <f t="shared" ca="1" si="2336"/>
        <v>19</v>
      </c>
      <c r="DPP37" s="104">
        <f t="shared" ca="1" si="3780"/>
        <v>5</v>
      </c>
      <c r="DPQ37" s="104">
        <f t="shared" ca="1" si="2337"/>
        <v>0</v>
      </c>
      <c r="DPR37" s="134">
        <f t="shared" ca="1" si="2338"/>
        <v>2.5054317711516774</v>
      </c>
      <c r="DPS37" s="103">
        <f t="shared" ca="1" si="2339"/>
        <v>11</v>
      </c>
      <c r="DPT37" s="104">
        <f t="shared" ca="1" si="3781"/>
        <v>3</v>
      </c>
      <c r="DPU37" s="104">
        <f t="shared" ca="1" si="2340"/>
        <v>0</v>
      </c>
      <c r="DPV37" s="134">
        <f t="shared" ca="1" si="2341"/>
        <v>2.1483747344834114</v>
      </c>
      <c r="DPW37" s="103">
        <f t="shared" ca="1" si="2342"/>
        <v>9</v>
      </c>
      <c r="DPX37" s="104">
        <f t="shared" ca="1" si="3782"/>
        <v>3</v>
      </c>
      <c r="DPY37" s="104">
        <f t="shared" ca="1" si="2343"/>
        <v>1</v>
      </c>
      <c r="DPZ37" s="134">
        <f t="shared" ca="1" si="2344"/>
        <v>2.9518538948595392</v>
      </c>
      <c r="DQA37" s="103">
        <f t="shared" ca="1" si="2345"/>
        <v>8</v>
      </c>
      <c r="DQB37" s="104">
        <f t="shared" ca="1" si="3783"/>
        <v>2</v>
      </c>
      <c r="DQC37" s="104">
        <f t="shared" ca="1" si="2346"/>
        <v>1</v>
      </c>
      <c r="DQD37" s="134">
        <f t="shared" ca="1" si="2347"/>
        <v>7.2672765618258381</v>
      </c>
      <c r="DQE37" s="103">
        <f t="shared" ca="1" si="2348"/>
        <v>11</v>
      </c>
      <c r="DQF37" s="104">
        <f t="shared" ca="1" si="3784"/>
        <v>3</v>
      </c>
      <c r="DQG37" s="104">
        <f t="shared" ca="1" si="2349"/>
        <v>0</v>
      </c>
      <c r="DQH37" s="134">
        <f t="shared" ca="1" si="2350"/>
        <v>2.1483747344834114</v>
      </c>
      <c r="DQI37" s="103">
        <f t="shared" ca="1" si="2351"/>
        <v>4</v>
      </c>
      <c r="DQJ37" s="104">
        <f t="shared" ca="1" si="3785"/>
        <v>2</v>
      </c>
      <c r="DQK37" s="104">
        <f t="shared" ca="1" si="2352"/>
        <v>1</v>
      </c>
      <c r="DQL37" s="134">
        <f t="shared" ca="1" si="2353"/>
        <v>5.7518740578576057</v>
      </c>
      <c r="DQM37" s="103">
        <f t="shared" ca="1" si="2354"/>
        <v>3</v>
      </c>
      <c r="DQN37" s="104">
        <f t="shared" ca="1" si="3786"/>
        <v>1</v>
      </c>
      <c r="DQO37" s="104">
        <f t="shared" ca="1" si="2355"/>
        <v>1</v>
      </c>
      <c r="DQP37" s="134">
        <f t="shared" ca="1" si="2356"/>
        <v>0.5</v>
      </c>
      <c r="DQQ37" s="103">
        <f t="shared" ca="1" si="2357"/>
        <v>11</v>
      </c>
      <c r="DQR37" s="104">
        <f t="shared" ca="1" si="3787"/>
        <v>3</v>
      </c>
      <c r="DQS37" s="104">
        <f t="shared" ca="1" si="2358"/>
        <v>0</v>
      </c>
      <c r="DQT37" s="134">
        <f t="shared" ca="1" si="2359"/>
        <v>2.1483747344834114</v>
      </c>
      <c r="DQU37" s="103">
        <f t="shared" ca="1" si="2360"/>
        <v>16</v>
      </c>
      <c r="DQV37" s="104">
        <f t="shared" ca="1" si="3788"/>
        <v>4</v>
      </c>
      <c r="DQW37" s="104">
        <f t="shared" ca="1" si="2361"/>
        <v>0</v>
      </c>
      <c r="DQX37" s="134">
        <f t="shared" ca="1" si="2362"/>
        <v>0.14512960238289452</v>
      </c>
      <c r="DQY37" s="103">
        <f t="shared" ca="1" si="2363"/>
        <v>14</v>
      </c>
      <c r="DQZ37" s="104">
        <f t="shared" ca="1" si="3789"/>
        <v>4</v>
      </c>
      <c r="DRA37" s="104">
        <f t="shared" ca="1" si="2364"/>
        <v>1</v>
      </c>
      <c r="DRB37" s="134">
        <f t="shared" ca="1" si="2365"/>
        <v>2.4245461676398463</v>
      </c>
      <c r="DRC37" s="103">
        <f t="shared" ca="1" si="2366"/>
        <v>9</v>
      </c>
      <c r="DRD37" s="104">
        <f t="shared" ca="1" si="3790"/>
        <v>3</v>
      </c>
      <c r="DRE37" s="104">
        <f t="shared" ca="1" si="2367"/>
        <v>1</v>
      </c>
      <c r="DRF37" s="134">
        <f t="shared" ca="1" si="2368"/>
        <v>2.9518538948595392</v>
      </c>
      <c r="DRG37" s="103">
        <f t="shared" ca="1" si="2369"/>
        <v>3</v>
      </c>
      <c r="DRH37" s="104">
        <f t="shared" ca="1" si="3791"/>
        <v>1</v>
      </c>
      <c r="DRI37" s="104">
        <f t="shared" ca="1" si="2370"/>
        <v>1</v>
      </c>
      <c r="DRJ37" s="134">
        <f t="shared" ca="1" si="2371"/>
        <v>0.5</v>
      </c>
      <c r="DRK37" s="103">
        <f t="shared" ca="1" si="2372"/>
        <v>18</v>
      </c>
      <c r="DRL37" s="104">
        <f t="shared" ca="1" si="3792"/>
        <v>5</v>
      </c>
      <c r="DRM37" s="104">
        <f t="shared" ca="1" si="2373"/>
        <v>1</v>
      </c>
      <c r="DRN37" s="134">
        <f t="shared" ca="1" si="2374"/>
        <v>1.4217825209088346</v>
      </c>
      <c r="DRO37" s="103">
        <f t="shared" ca="1" si="2375"/>
        <v>15</v>
      </c>
      <c r="DRP37" s="104">
        <f t="shared" ca="1" si="3793"/>
        <v>4</v>
      </c>
      <c r="DRQ37" s="104">
        <f t="shared" ca="1" si="2376"/>
        <v>0</v>
      </c>
      <c r="DRR37" s="134">
        <f t="shared" ca="1" si="2377"/>
        <v>2.5978161023857069</v>
      </c>
      <c r="DRS37" s="103">
        <f t="shared" ca="1" si="2378"/>
        <v>2</v>
      </c>
      <c r="DRT37" s="104">
        <f t="shared" ca="1" si="3794"/>
        <v>1</v>
      </c>
      <c r="DRU37" s="104">
        <f t="shared" ca="1" si="2379"/>
        <v>0</v>
      </c>
      <c r="DRV37" s="134">
        <f t="shared" ca="1" si="2380"/>
        <v>-2.2634700801531835</v>
      </c>
      <c r="DRW37" s="103">
        <f t="shared" ca="1" si="2381"/>
        <v>7</v>
      </c>
      <c r="DRX37" s="104">
        <f t="shared" ca="1" si="3795"/>
        <v>2</v>
      </c>
      <c r="DRY37" s="104">
        <f t="shared" ca="1" si="2382"/>
        <v>1</v>
      </c>
      <c r="DRZ37" s="134">
        <f t="shared" ca="1" si="2383"/>
        <v>2.6749392076742993</v>
      </c>
      <c r="DSA37" s="103">
        <f t="shared" ca="1" si="2384"/>
        <v>20</v>
      </c>
      <c r="DSB37" s="104">
        <f t="shared" ca="1" si="3796"/>
        <v>5</v>
      </c>
      <c r="DSC37" s="104">
        <f t="shared" ca="1" si="2385"/>
        <v>1</v>
      </c>
      <c r="DSD37" s="134">
        <f t="shared" ca="1" si="2386"/>
        <v>5.1307476803274881</v>
      </c>
      <c r="DSE37" s="103">
        <f t="shared" ca="1" si="2387"/>
        <v>14</v>
      </c>
      <c r="DSF37" s="104">
        <f t="shared" ca="1" si="3797"/>
        <v>4</v>
      </c>
      <c r="DSG37" s="104">
        <f t="shared" ca="1" si="2388"/>
        <v>1</v>
      </c>
      <c r="DSH37" s="134">
        <f t="shared" ca="1" si="2389"/>
        <v>2.4245461676398463</v>
      </c>
      <c r="DSI37" s="103">
        <f t="shared" ca="1" si="2390"/>
        <v>13</v>
      </c>
      <c r="DSJ37" s="104">
        <f t="shared" ca="1" si="3798"/>
        <v>3</v>
      </c>
      <c r="DSK37" s="104">
        <f t="shared" ca="1" si="2391"/>
        <v>1</v>
      </c>
      <c r="DSL37" s="134">
        <f t="shared" ca="1" si="2392"/>
        <v>6.3962431201922527</v>
      </c>
      <c r="DSM37" s="103">
        <f t="shared" ca="1" si="2393"/>
        <v>16</v>
      </c>
      <c r="DSN37" s="104">
        <f t="shared" ca="1" si="3799"/>
        <v>4</v>
      </c>
      <c r="DSO37" s="104">
        <f t="shared" ca="1" si="2394"/>
        <v>0</v>
      </c>
      <c r="DSP37" s="134">
        <f t="shared" ca="1" si="2395"/>
        <v>0.14512960238289452</v>
      </c>
      <c r="DSQ37" s="103">
        <f t="shared" ca="1" si="2396"/>
        <v>10</v>
      </c>
      <c r="DSR37" s="104">
        <f t="shared" ca="1" si="3800"/>
        <v>3</v>
      </c>
      <c r="DSS37" s="104">
        <f t="shared" ca="1" si="2397"/>
        <v>1</v>
      </c>
      <c r="DST37" s="134">
        <f t="shared" ca="1" si="2398"/>
        <v>5.7152099939282834</v>
      </c>
      <c r="DSU37" s="103">
        <f t="shared" ca="1" si="2399"/>
        <v>17</v>
      </c>
      <c r="DSV37" s="104">
        <f t="shared" ca="1" si="3801"/>
        <v>4</v>
      </c>
      <c r="DSW37" s="104">
        <f t="shared" ca="1" si="2400"/>
        <v>1</v>
      </c>
      <c r="DSX37" s="134">
        <f t="shared" ca="1" si="2401"/>
        <v>3.6041923718220801</v>
      </c>
      <c r="DSY37" s="103">
        <f t="shared" ca="1" si="2402"/>
        <v>19</v>
      </c>
      <c r="DSZ37" s="104">
        <f t="shared" ca="1" si="3802"/>
        <v>5</v>
      </c>
      <c r="DTA37" s="104">
        <f t="shared" ca="1" si="2403"/>
        <v>0</v>
      </c>
      <c r="DTB37" s="134">
        <f t="shared" ca="1" si="2404"/>
        <v>2.5054317711516774</v>
      </c>
      <c r="DTC37" s="103">
        <f t="shared" ca="1" si="2405"/>
        <v>3</v>
      </c>
      <c r="DTD37" s="104">
        <f t="shared" ca="1" si="3803"/>
        <v>1</v>
      </c>
      <c r="DTE37" s="104">
        <f t="shared" ca="1" si="2406"/>
        <v>1</v>
      </c>
      <c r="DTF37" s="134">
        <f t="shared" ca="1" si="2407"/>
        <v>0.5</v>
      </c>
      <c r="DTG37" s="103">
        <f t="shared" ca="1" si="2408"/>
        <v>17</v>
      </c>
      <c r="DTH37" s="104">
        <f t="shared" ca="1" si="3804"/>
        <v>4</v>
      </c>
      <c r="DTI37" s="104">
        <f t="shared" ca="1" si="2409"/>
        <v>1</v>
      </c>
      <c r="DTJ37" s="134">
        <f t="shared" ca="1" si="2410"/>
        <v>3.6041923718220801</v>
      </c>
      <c r="DTK37" s="103">
        <f t="shared" ca="1" si="2411"/>
        <v>20</v>
      </c>
      <c r="DTL37" s="104">
        <f t="shared" ca="1" si="3805"/>
        <v>5</v>
      </c>
      <c r="DTM37" s="104">
        <f t="shared" ca="1" si="2412"/>
        <v>1</v>
      </c>
      <c r="DTN37" s="134">
        <f t="shared" ca="1" si="2413"/>
        <v>5.1307476803274881</v>
      </c>
      <c r="DTO37" s="103">
        <f t="shared" ca="1" si="2414"/>
        <v>5</v>
      </c>
      <c r="DTP37" s="104">
        <f t="shared" ca="1" si="3806"/>
        <v>2</v>
      </c>
      <c r="DTQ37" s="104">
        <f t="shared" ca="1" si="2415"/>
        <v>0</v>
      </c>
      <c r="DTR37" s="134">
        <f t="shared" ca="1" si="2416"/>
        <v>-0.55785497180488619</v>
      </c>
      <c r="DTS37" s="103">
        <f t="shared" ca="1" si="2417"/>
        <v>17</v>
      </c>
      <c r="DTT37" s="104">
        <f t="shared" ca="1" si="3807"/>
        <v>4</v>
      </c>
      <c r="DTU37" s="104">
        <f t="shared" ca="1" si="2418"/>
        <v>1</v>
      </c>
      <c r="DTV37" s="134">
        <f t="shared" ca="1" si="2419"/>
        <v>3.6041923718220801</v>
      </c>
      <c r="DTW37" s="103">
        <f t="shared" ca="1" si="2420"/>
        <v>15</v>
      </c>
      <c r="DTX37" s="104">
        <f t="shared" ca="1" si="3808"/>
        <v>4</v>
      </c>
      <c r="DTY37" s="104">
        <f t="shared" ca="1" si="2421"/>
        <v>0</v>
      </c>
      <c r="DTZ37" s="134">
        <f t="shared" ca="1" si="2422"/>
        <v>2.5978161023857069</v>
      </c>
      <c r="DUA37" s="103">
        <f t="shared" ca="1" si="2423"/>
        <v>13</v>
      </c>
      <c r="DUB37" s="104">
        <f t="shared" ca="1" si="3809"/>
        <v>3</v>
      </c>
      <c r="DUC37" s="104">
        <f t="shared" ca="1" si="2424"/>
        <v>1</v>
      </c>
      <c r="DUD37" s="134">
        <f t="shared" ca="1" si="2425"/>
        <v>6.3962431201922527</v>
      </c>
      <c r="DUE37" s="103">
        <f t="shared" ca="1" si="2426"/>
        <v>20</v>
      </c>
      <c r="DUF37" s="104">
        <f t="shared" ca="1" si="3810"/>
        <v>5</v>
      </c>
      <c r="DUG37" s="104">
        <f t="shared" ca="1" si="2427"/>
        <v>1</v>
      </c>
      <c r="DUH37" s="134">
        <f t="shared" ca="1" si="2428"/>
        <v>5.1307476803274881</v>
      </c>
      <c r="DUI37" s="103">
        <f t="shared" ca="1" si="2429"/>
        <v>16</v>
      </c>
      <c r="DUJ37" s="104">
        <f t="shared" ca="1" si="3811"/>
        <v>4</v>
      </c>
      <c r="DUK37" s="104">
        <f t="shared" ca="1" si="2430"/>
        <v>0</v>
      </c>
      <c r="DUL37" s="134">
        <f t="shared" ca="1" si="2431"/>
        <v>0.14512960238289452</v>
      </c>
      <c r="DUM37" s="103">
        <f t="shared" ca="1" si="2432"/>
        <v>3</v>
      </c>
      <c r="DUN37" s="104">
        <f t="shared" ca="1" si="3812"/>
        <v>1</v>
      </c>
      <c r="DUO37" s="104">
        <f t="shared" ca="1" si="2433"/>
        <v>1</v>
      </c>
      <c r="DUP37" s="134">
        <f t="shared" ca="1" si="2434"/>
        <v>0.5</v>
      </c>
      <c r="DUQ37" s="103">
        <f t="shared" ca="1" si="2435"/>
        <v>17</v>
      </c>
      <c r="DUR37" s="104">
        <f t="shared" ca="1" si="3813"/>
        <v>4</v>
      </c>
      <c r="DUS37" s="104">
        <f t="shared" ca="1" si="2436"/>
        <v>1</v>
      </c>
      <c r="DUT37" s="134">
        <f t="shared" ca="1" si="2437"/>
        <v>3.6041923718220801</v>
      </c>
      <c r="DUU37" s="103">
        <f t="shared" ca="1" si="2438"/>
        <v>8</v>
      </c>
      <c r="DUV37" s="104">
        <f t="shared" ca="1" si="3814"/>
        <v>2</v>
      </c>
      <c r="DUW37" s="104">
        <f t="shared" ca="1" si="2439"/>
        <v>1</v>
      </c>
      <c r="DUX37" s="134">
        <f t="shared" ca="1" si="2440"/>
        <v>7.2672765618258381</v>
      </c>
      <c r="DUY37" s="103">
        <f t="shared" ca="1" si="2441"/>
        <v>19</v>
      </c>
      <c r="DUZ37" s="104">
        <f t="shared" ca="1" si="3815"/>
        <v>5</v>
      </c>
      <c r="DVA37" s="104">
        <f t="shared" ca="1" si="2442"/>
        <v>0</v>
      </c>
      <c r="DVB37" s="134">
        <f t="shared" ca="1" si="2443"/>
        <v>2.5054317711516774</v>
      </c>
      <c r="DVC37" s="103">
        <f t="shared" ca="1" si="2444"/>
        <v>15</v>
      </c>
      <c r="DVD37" s="104">
        <f t="shared" ca="1" si="3816"/>
        <v>4</v>
      </c>
      <c r="DVE37" s="104">
        <f t="shared" ca="1" si="2445"/>
        <v>0</v>
      </c>
      <c r="DVF37" s="134">
        <f t="shared" ca="1" si="2446"/>
        <v>2.5978161023857069</v>
      </c>
      <c r="DVG37" s="103">
        <f t="shared" ca="1" si="2447"/>
        <v>17</v>
      </c>
      <c r="DVH37" s="104">
        <f t="shared" ca="1" si="3817"/>
        <v>4</v>
      </c>
      <c r="DVI37" s="104">
        <f t="shared" ca="1" si="2448"/>
        <v>1</v>
      </c>
      <c r="DVJ37" s="134">
        <f t="shared" ca="1" si="2449"/>
        <v>3.6041923718220801</v>
      </c>
      <c r="DVK37" s="103">
        <f t="shared" ca="1" si="2450"/>
        <v>17</v>
      </c>
      <c r="DVL37" s="104">
        <f t="shared" ca="1" si="3818"/>
        <v>4</v>
      </c>
      <c r="DVM37" s="104">
        <f t="shared" ca="1" si="2451"/>
        <v>1</v>
      </c>
      <c r="DVN37" s="134">
        <f t="shared" ca="1" si="2452"/>
        <v>3.6041923718220801</v>
      </c>
      <c r="DVO37" s="103">
        <f t="shared" ca="1" si="2453"/>
        <v>1</v>
      </c>
      <c r="DVP37" s="104">
        <f t="shared" ca="1" si="3819"/>
        <v>1</v>
      </c>
      <c r="DVQ37" s="104">
        <f t="shared" ca="1" si="2454"/>
        <v>1</v>
      </c>
      <c r="DVR37" s="134">
        <f t="shared" ca="1" si="2455"/>
        <v>-1.0563962480104578</v>
      </c>
      <c r="DVS37" s="103">
        <f t="shared" ca="1" si="2456"/>
        <v>12</v>
      </c>
      <c r="DVT37" s="104">
        <f t="shared" ca="1" si="3820"/>
        <v>3</v>
      </c>
      <c r="DVU37" s="104">
        <f t="shared" ca="1" si="2457"/>
        <v>0</v>
      </c>
      <c r="DVV37" s="134">
        <f t="shared" ca="1" si="2458"/>
        <v>1.6707630773350388</v>
      </c>
      <c r="DVW37" s="103">
        <f t="shared" ca="1" si="2459"/>
        <v>4</v>
      </c>
      <c r="DVX37" s="104">
        <f t="shared" ca="1" si="3821"/>
        <v>2</v>
      </c>
      <c r="DVY37" s="104">
        <f t="shared" ca="1" si="2460"/>
        <v>1</v>
      </c>
      <c r="DVZ37" s="134">
        <f t="shared" ca="1" si="2461"/>
        <v>5.7518740578576057</v>
      </c>
      <c r="DWA37" s="103">
        <f t="shared" ca="1" si="2462"/>
        <v>19</v>
      </c>
      <c r="DWB37" s="104">
        <f t="shared" ca="1" si="3822"/>
        <v>5</v>
      </c>
      <c r="DWC37" s="104">
        <f t="shared" ca="1" si="2463"/>
        <v>0</v>
      </c>
      <c r="DWD37" s="134">
        <f t="shared" ca="1" si="2464"/>
        <v>2.5054317711516774</v>
      </c>
      <c r="DWE37" s="103">
        <f t="shared" ca="1" si="2465"/>
        <v>8</v>
      </c>
      <c r="DWF37" s="104">
        <f t="shared" ca="1" si="3823"/>
        <v>2</v>
      </c>
      <c r="DWG37" s="104">
        <f t="shared" ca="1" si="2466"/>
        <v>1</v>
      </c>
      <c r="DWH37" s="134">
        <f t="shared" ca="1" si="2467"/>
        <v>7.2672765618258381</v>
      </c>
      <c r="DWI37" s="103">
        <f t="shared" ca="1" si="2468"/>
        <v>10</v>
      </c>
      <c r="DWJ37" s="104">
        <f t="shared" ca="1" si="3824"/>
        <v>3</v>
      </c>
      <c r="DWK37" s="104">
        <f t="shared" ca="1" si="2469"/>
        <v>1</v>
      </c>
      <c r="DWL37" s="134">
        <f t="shared" ca="1" si="2470"/>
        <v>5.7152099939282834</v>
      </c>
      <c r="DWM37" s="103">
        <f t="shared" ca="1" si="2471"/>
        <v>5</v>
      </c>
      <c r="DWN37" s="104">
        <f t="shared" ca="1" si="3825"/>
        <v>2</v>
      </c>
      <c r="DWO37" s="104">
        <f t="shared" ca="1" si="2472"/>
        <v>0</v>
      </c>
      <c r="DWP37" s="134">
        <f t="shared" ca="1" si="2473"/>
        <v>-0.55785497180488619</v>
      </c>
      <c r="DWQ37" s="103">
        <f t="shared" ca="1" si="2474"/>
        <v>12</v>
      </c>
      <c r="DWR37" s="104">
        <f t="shared" ca="1" si="3826"/>
        <v>3</v>
      </c>
      <c r="DWS37" s="104">
        <f t="shared" ca="1" si="2475"/>
        <v>0</v>
      </c>
      <c r="DWT37" s="134">
        <f t="shared" ca="1" si="2476"/>
        <v>1.6707630773350388</v>
      </c>
      <c r="DWU37" s="103">
        <f t="shared" ca="1" si="2477"/>
        <v>10</v>
      </c>
      <c r="DWV37" s="104">
        <f t="shared" ca="1" si="3827"/>
        <v>3</v>
      </c>
      <c r="DWW37" s="104">
        <f t="shared" ca="1" si="2478"/>
        <v>1</v>
      </c>
      <c r="DWX37" s="134">
        <f t="shared" ca="1" si="2479"/>
        <v>5.7152099939282834</v>
      </c>
      <c r="DWY37" s="103">
        <f t="shared" ca="1" si="2480"/>
        <v>7</v>
      </c>
      <c r="DWZ37" s="104">
        <f t="shared" ca="1" si="3828"/>
        <v>2</v>
      </c>
      <c r="DXA37" s="104">
        <f t="shared" ca="1" si="2481"/>
        <v>1</v>
      </c>
      <c r="DXB37" s="134">
        <f t="shared" ca="1" si="2482"/>
        <v>2.6749392076742993</v>
      </c>
      <c r="DXC37" s="103">
        <f t="shared" ca="1" si="2483"/>
        <v>19</v>
      </c>
      <c r="DXD37" s="104">
        <f t="shared" ca="1" si="3829"/>
        <v>5</v>
      </c>
      <c r="DXE37" s="104">
        <f t="shared" ca="1" si="2484"/>
        <v>0</v>
      </c>
      <c r="DXF37" s="134">
        <f t="shared" ca="1" si="2485"/>
        <v>2.5054317711516774</v>
      </c>
      <c r="DXG37" s="103">
        <f t="shared" ca="1" si="2486"/>
        <v>6</v>
      </c>
      <c r="DXH37" s="104">
        <f t="shared" ca="1" si="3830"/>
        <v>2</v>
      </c>
      <c r="DXI37" s="104">
        <f t="shared" ca="1" si="2487"/>
        <v>1</v>
      </c>
      <c r="DXJ37" s="134">
        <f t="shared" ca="1" si="2488"/>
        <v>5.1382270373468941</v>
      </c>
      <c r="DXK37" s="103">
        <f t="shared" ca="1" si="2489"/>
        <v>1</v>
      </c>
      <c r="DXL37" s="104">
        <f t="shared" ca="1" si="3831"/>
        <v>1</v>
      </c>
      <c r="DXM37" s="104">
        <f t="shared" ca="1" si="2490"/>
        <v>1</v>
      </c>
      <c r="DXN37" s="134">
        <f t="shared" ca="1" si="2491"/>
        <v>-1.0563962480104578</v>
      </c>
      <c r="DXO37" s="103">
        <f t="shared" ca="1" si="2492"/>
        <v>11</v>
      </c>
      <c r="DXP37" s="104">
        <f t="shared" ca="1" si="3832"/>
        <v>3</v>
      </c>
      <c r="DXQ37" s="104">
        <f t="shared" ca="1" si="2493"/>
        <v>0</v>
      </c>
      <c r="DXR37" s="134">
        <f t="shared" ca="1" si="2494"/>
        <v>2.1483747344834114</v>
      </c>
      <c r="DXS37" s="103">
        <f t="shared" ca="1" si="2495"/>
        <v>2</v>
      </c>
      <c r="DXT37" s="104">
        <f t="shared" ca="1" si="3833"/>
        <v>1</v>
      </c>
      <c r="DXU37" s="104">
        <f t="shared" ca="1" si="2496"/>
        <v>0</v>
      </c>
      <c r="DXV37" s="134">
        <f t="shared" ca="1" si="2497"/>
        <v>-2.2634700801531835</v>
      </c>
      <c r="DXW37" s="103">
        <f t="shared" ca="1" si="2498"/>
        <v>2</v>
      </c>
      <c r="DXX37" s="104">
        <f t="shared" ca="1" si="3834"/>
        <v>1</v>
      </c>
      <c r="DXY37" s="104">
        <f t="shared" ca="1" si="2499"/>
        <v>0</v>
      </c>
      <c r="DXZ37" s="134">
        <f t="shared" ca="1" si="2500"/>
        <v>-2.2634700801531835</v>
      </c>
      <c r="DYA37" s="103">
        <f t="shared" ca="1" si="2501"/>
        <v>12</v>
      </c>
      <c r="DYB37" s="104">
        <f t="shared" ca="1" si="3835"/>
        <v>3</v>
      </c>
      <c r="DYC37" s="104">
        <f t="shared" ca="1" si="2502"/>
        <v>0</v>
      </c>
      <c r="DYD37" s="134">
        <f t="shared" ca="1" si="2503"/>
        <v>1.6707630773350388</v>
      </c>
      <c r="DYE37" s="103">
        <f t="shared" ca="1" si="2504"/>
        <v>19</v>
      </c>
      <c r="DYF37" s="104">
        <f t="shared" ca="1" si="3836"/>
        <v>5</v>
      </c>
      <c r="DYG37" s="104">
        <f t="shared" ca="1" si="2505"/>
        <v>0</v>
      </c>
      <c r="DYH37" s="134">
        <f t="shared" ca="1" si="2506"/>
        <v>2.5054317711516774</v>
      </c>
      <c r="DYI37" s="103">
        <f t="shared" ca="1" si="2507"/>
        <v>14</v>
      </c>
      <c r="DYJ37" s="104">
        <f t="shared" ca="1" si="3837"/>
        <v>4</v>
      </c>
      <c r="DYK37" s="104">
        <f t="shared" ca="1" si="2508"/>
        <v>1</v>
      </c>
      <c r="DYL37" s="134">
        <f t="shared" ca="1" si="2509"/>
        <v>2.4245461676398463</v>
      </c>
      <c r="DYM37" s="103">
        <f t="shared" ca="1" si="2510"/>
        <v>10</v>
      </c>
      <c r="DYN37" s="104">
        <f t="shared" ca="1" si="3838"/>
        <v>3</v>
      </c>
      <c r="DYO37" s="104">
        <f t="shared" ca="1" si="2511"/>
        <v>1</v>
      </c>
      <c r="DYP37" s="134">
        <f t="shared" ca="1" si="2512"/>
        <v>5.7152099939282834</v>
      </c>
      <c r="DYQ37" s="103">
        <f t="shared" ca="1" si="2513"/>
        <v>8</v>
      </c>
      <c r="DYR37" s="104">
        <f t="shared" ca="1" si="3839"/>
        <v>2</v>
      </c>
      <c r="DYS37" s="104">
        <f t="shared" ca="1" si="2514"/>
        <v>1</v>
      </c>
      <c r="DYT37" s="134">
        <f t="shared" ca="1" si="2515"/>
        <v>7.2672765618258381</v>
      </c>
      <c r="DYU37" s="103">
        <f t="shared" ca="1" si="2516"/>
        <v>9</v>
      </c>
      <c r="DYV37" s="104">
        <f t="shared" ca="1" si="3840"/>
        <v>3</v>
      </c>
      <c r="DYW37" s="104">
        <f t="shared" ca="1" si="2517"/>
        <v>1</v>
      </c>
      <c r="DYX37" s="134">
        <f t="shared" ca="1" si="2518"/>
        <v>2.9518538948595392</v>
      </c>
      <c r="DYY37" s="103">
        <f t="shared" ca="1" si="2519"/>
        <v>10</v>
      </c>
      <c r="DYZ37" s="104">
        <f t="shared" ca="1" si="3841"/>
        <v>3</v>
      </c>
      <c r="DZA37" s="104">
        <f t="shared" ca="1" si="2520"/>
        <v>1</v>
      </c>
      <c r="DZB37" s="134">
        <f t="shared" ca="1" si="2521"/>
        <v>5.7152099939282834</v>
      </c>
      <c r="DZC37" s="103">
        <f t="shared" ca="1" si="2522"/>
        <v>18</v>
      </c>
      <c r="DZD37" s="104">
        <f t="shared" ca="1" si="3842"/>
        <v>5</v>
      </c>
      <c r="DZE37" s="104">
        <f t="shared" ca="1" si="2523"/>
        <v>1</v>
      </c>
      <c r="DZF37" s="134">
        <f t="shared" ca="1" si="2524"/>
        <v>1.4217825209088346</v>
      </c>
      <c r="DZG37" s="103">
        <f t="shared" ca="1" si="2525"/>
        <v>10</v>
      </c>
      <c r="DZH37" s="104">
        <f t="shared" ca="1" si="3843"/>
        <v>3</v>
      </c>
      <c r="DZI37" s="104">
        <f t="shared" ca="1" si="2526"/>
        <v>1</v>
      </c>
      <c r="DZJ37" s="134">
        <f t="shared" ca="1" si="2527"/>
        <v>5.7152099939282834</v>
      </c>
      <c r="DZK37" s="103">
        <f t="shared" ca="1" si="2528"/>
        <v>13</v>
      </c>
      <c r="DZL37" s="104">
        <f t="shared" ca="1" si="3844"/>
        <v>3</v>
      </c>
      <c r="DZM37" s="104">
        <f t="shared" ca="1" si="2529"/>
        <v>1</v>
      </c>
      <c r="DZN37" s="134">
        <f t="shared" ca="1" si="2530"/>
        <v>6.3962431201922527</v>
      </c>
      <c r="DZO37" s="103">
        <f t="shared" ca="1" si="2531"/>
        <v>5</v>
      </c>
      <c r="DZP37" s="104">
        <f t="shared" ca="1" si="3845"/>
        <v>2</v>
      </c>
      <c r="DZQ37" s="104">
        <f t="shared" ca="1" si="2532"/>
        <v>0</v>
      </c>
      <c r="DZR37" s="134">
        <f t="shared" ca="1" si="2533"/>
        <v>-0.55785497180488619</v>
      </c>
      <c r="DZS37" s="103">
        <f t="shared" ca="1" si="2534"/>
        <v>6</v>
      </c>
      <c r="DZT37" s="104">
        <f t="shared" ca="1" si="3846"/>
        <v>2</v>
      </c>
      <c r="DZU37" s="104">
        <f t="shared" ca="1" si="2535"/>
        <v>1</v>
      </c>
      <c r="DZV37" s="134">
        <f t="shared" ca="1" si="2536"/>
        <v>5.1382270373468941</v>
      </c>
      <c r="DZW37" s="103">
        <f t="shared" ca="1" si="2537"/>
        <v>4</v>
      </c>
      <c r="DZX37" s="104">
        <f t="shared" ca="1" si="3847"/>
        <v>2</v>
      </c>
      <c r="DZY37" s="104">
        <f t="shared" ca="1" si="2538"/>
        <v>1</v>
      </c>
      <c r="DZZ37" s="134">
        <f t="shared" ca="1" si="2539"/>
        <v>5.7518740578576057</v>
      </c>
      <c r="EAA37" s="103">
        <f t="shared" ca="1" si="2540"/>
        <v>8</v>
      </c>
      <c r="EAB37" s="104">
        <f t="shared" ca="1" si="3848"/>
        <v>2</v>
      </c>
      <c r="EAC37" s="104">
        <f t="shared" ca="1" si="2541"/>
        <v>1</v>
      </c>
      <c r="EAD37" s="134">
        <f t="shared" ca="1" si="2542"/>
        <v>7.2672765618258381</v>
      </c>
      <c r="EAE37" s="103">
        <f t="shared" ca="1" si="2543"/>
        <v>5</v>
      </c>
      <c r="EAF37" s="104">
        <f t="shared" ca="1" si="3849"/>
        <v>2</v>
      </c>
      <c r="EAG37" s="104">
        <f t="shared" ca="1" si="2544"/>
        <v>0</v>
      </c>
      <c r="EAH37" s="134">
        <f t="shared" ca="1" si="2545"/>
        <v>-0.55785497180488619</v>
      </c>
      <c r="EAI37" s="103">
        <f t="shared" ca="1" si="2546"/>
        <v>9</v>
      </c>
      <c r="EAJ37" s="104">
        <f t="shared" ca="1" si="3850"/>
        <v>3</v>
      </c>
      <c r="EAK37" s="104">
        <f t="shared" ca="1" si="2547"/>
        <v>1</v>
      </c>
      <c r="EAL37" s="134">
        <f t="shared" ca="1" si="2548"/>
        <v>2.9518538948595392</v>
      </c>
      <c r="EAM37" s="103">
        <f t="shared" ca="1" si="2549"/>
        <v>6</v>
      </c>
      <c r="EAN37" s="104">
        <f t="shared" ca="1" si="3851"/>
        <v>2</v>
      </c>
      <c r="EAO37" s="104">
        <f t="shared" ca="1" si="2550"/>
        <v>1</v>
      </c>
      <c r="EAP37" s="134">
        <f t="shared" ca="1" si="2551"/>
        <v>5.1382270373468941</v>
      </c>
      <c r="EAQ37" s="103">
        <f t="shared" ca="1" si="2552"/>
        <v>10</v>
      </c>
      <c r="EAR37" s="104">
        <f t="shared" ca="1" si="3852"/>
        <v>3</v>
      </c>
      <c r="EAS37" s="104">
        <f t="shared" ca="1" si="2553"/>
        <v>1</v>
      </c>
      <c r="EAT37" s="134">
        <f t="shared" ca="1" si="2554"/>
        <v>5.7152099939282834</v>
      </c>
      <c r="EAU37" s="103">
        <f t="shared" ca="1" si="2555"/>
        <v>14</v>
      </c>
      <c r="EAV37" s="104">
        <f t="shared" ca="1" si="3853"/>
        <v>4</v>
      </c>
      <c r="EAW37" s="104">
        <f t="shared" ca="1" si="2556"/>
        <v>1</v>
      </c>
      <c r="EAX37" s="134">
        <f t="shared" ca="1" si="2557"/>
        <v>2.4245461676398463</v>
      </c>
      <c r="EAY37" s="103">
        <f t="shared" ca="1" si="2558"/>
        <v>13</v>
      </c>
      <c r="EAZ37" s="104">
        <f t="shared" ca="1" si="3854"/>
        <v>3</v>
      </c>
      <c r="EBA37" s="104">
        <f t="shared" ca="1" si="2559"/>
        <v>1</v>
      </c>
      <c r="EBB37" s="134">
        <f t="shared" ca="1" si="2560"/>
        <v>6.3962431201922527</v>
      </c>
      <c r="EBC37" s="103">
        <f t="shared" ca="1" si="2561"/>
        <v>14</v>
      </c>
      <c r="EBD37" s="104">
        <f t="shared" ca="1" si="3855"/>
        <v>4</v>
      </c>
      <c r="EBE37" s="104">
        <f t="shared" ca="1" si="2562"/>
        <v>1</v>
      </c>
      <c r="EBF37" s="134">
        <f t="shared" ca="1" si="2563"/>
        <v>2.4245461676398463</v>
      </c>
      <c r="EBG37" s="103">
        <f t="shared" ca="1" si="2564"/>
        <v>18</v>
      </c>
      <c r="EBH37" s="104">
        <f t="shared" ca="1" si="3856"/>
        <v>5</v>
      </c>
      <c r="EBI37" s="104">
        <f t="shared" ca="1" si="2565"/>
        <v>1</v>
      </c>
      <c r="EBJ37" s="134">
        <f t="shared" ca="1" si="2566"/>
        <v>1.4217825209088346</v>
      </c>
      <c r="EBK37" s="103">
        <f t="shared" ca="1" si="2567"/>
        <v>14</v>
      </c>
      <c r="EBL37" s="104">
        <f t="shared" ca="1" si="3857"/>
        <v>4</v>
      </c>
      <c r="EBM37" s="104">
        <f t="shared" ca="1" si="2568"/>
        <v>1</v>
      </c>
      <c r="EBN37" s="134">
        <f t="shared" ca="1" si="2569"/>
        <v>2.4245461676398463</v>
      </c>
      <c r="EBO37" s="103">
        <f t="shared" ca="1" si="2570"/>
        <v>14</v>
      </c>
      <c r="EBP37" s="104">
        <f t="shared" ca="1" si="3858"/>
        <v>4</v>
      </c>
      <c r="EBQ37" s="104">
        <f t="shared" ca="1" si="2571"/>
        <v>1</v>
      </c>
      <c r="EBR37" s="134">
        <f t="shared" ca="1" si="2572"/>
        <v>2.4245461676398463</v>
      </c>
      <c r="EBS37" s="103">
        <f t="shared" ca="1" si="2573"/>
        <v>11</v>
      </c>
      <c r="EBT37" s="104">
        <f t="shared" ca="1" si="3859"/>
        <v>3</v>
      </c>
      <c r="EBU37" s="104">
        <f t="shared" ca="1" si="2574"/>
        <v>0</v>
      </c>
      <c r="EBV37" s="134">
        <f t="shared" ca="1" si="2575"/>
        <v>2.1483747344834114</v>
      </c>
      <c r="EBW37" s="103">
        <f t="shared" ca="1" si="2576"/>
        <v>12</v>
      </c>
      <c r="EBX37" s="104">
        <f t="shared" ca="1" si="3860"/>
        <v>3</v>
      </c>
      <c r="EBY37" s="104">
        <f t="shared" ca="1" si="2577"/>
        <v>0</v>
      </c>
      <c r="EBZ37" s="134">
        <f t="shared" ca="1" si="2578"/>
        <v>1.6707630773350388</v>
      </c>
      <c r="ECA37" s="103">
        <f t="shared" ca="1" si="2579"/>
        <v>12</v>
      </c>
      <c r="ECB37" s="104">
        <f t="shared" ca="1" si="3861"/>
        <v>3</v>
      </c>
      <c r="ECC37" s="104">
        <f t="shared" ca="1" si="2580"/>
        <v>0</v>
      </c>
      <c r="ECD37" s="134">
        <f t="shared" ca="1" si="2581"/>
        <v>1.6707630773350388</v>
      </c>
      <c r="ECE37" s="103">
        <f t="shared" ca="1" si="2582"/>
        <v>3</v>
      </c>
      <c r="ECF37" s="104">
        <f t="shared" ca="1" si="3862"/>
        <v>1</v>
      </c>
      <c r="ECG37" s="104">
        <f t="shared" ca="1" si="2583"/>
        <v>1</v>
      </c>
      <c r="ECH37" s="134">
        <f t="shared" ca="1" si="2584"/>
        <v>0.5</v>
      </c>
      <c r="ECI37" s="103">
        <f t="shared" ca="1" si="2585"/>
        <v>3</v>
      </c>
      <c r="ECJ37" s="104">
        <f t="shared" ca="1" si="3863"/>
        <v>1</v>
      </c>
      <c r="ECK37" s="104">
        <f t="shared" ca="1" si="2586"/>
        <v>1</v>
      </c>
      <c r="ECL37" s="134">
        <f t="shared" ca="1" si="2587"/>
        <v>0.5</v>
      </c>
      <c r="ECM37" s="103">
        <f t="shared" ca="1" si="2588"/>
        <v>14</v>
      </c>
      <c r="ECN37" s="104">
        <f t="shared" ca="1" si="3864"/>
        <v>4</v>
      </c>
      <c r="ECO37" s="104">
        <f t="shared" ca="1" si="2589"/>
        <v>1</v>
      </c>
      <c r="ECP37" s="134">
        <f t="shared" ca="1" si="2590"/>
        <v>2.4245461676398463</v>
      </c>
      <c r="ECQ37" s="103">
        <f t="shared" ca="1" si="2591"/>
        <v>8</v>
      </c>
      <c r="ECR37" s="104">
        <f t="shared" ca="1" si="3865"/>
        <v>2</v>
      </c>
      <c r="ECS37" s="104">
        <f t="shared" ca="1" si="2592"/>
        <v>1</v>
      </c>
      <c r="ECT37" s="134">
        <f t="shared" ca="1" si="2593"/>
        <v>7.2672765618258381</v>
      </c>
      <c r="ECU37" s="103">
        <f t="shared" ca="1" si="2594"/>
        <v>13</v>
      </c>
      <c r="ECV37" s="104">
        <f t="shared" ca="1" si="3866"/>
        <v>3</v>
      </c>
      <c r="ECW37" s="104">
        <f t="shared" ca="1" si="2595"/>
        <v>1</v>
      </c>
      <c r="ECX37" s="134">
        <f t="shared" ca="1" si="2596"/>
        <v>6.3962431201922527</v>
      </c>
      <c r="ECY37" s="103">
        <f t="shared" ca="1" si="2597"/>
        <v>8</v>
      </c>
      <c r="ECZ37" s="104">
        <f t="shared" ca="1" si="3867"/>
        <v>2</v>
      </c>
      <c r="EDA37" s="104">
        <f t="shared" ca="1" si="2598"/>
        <v>1</v>
      </c>
      <c r="EDB37" s="134">
        <f t="shared" ca="1" si="2599"/>
        <v>7.2672765618258381</v>
      </c>
      <c r="EDC37" s="103">
        <f t="shared" ca="1" si="2600"/>
        <v>10</v>
      </c>
      <c r="EDD37" s="104">
        <f t="shared" ca="1" si="3868"/>
        <v>3</v>
      </c>
      <c r="EDE37" s="104">
        <f t="shared" ca="1" si="2601"/>
        <v>1</v>
      </c>
      <c r="EDF37" s="134">
        <f t="shared" ca="1" si="2602"/>
        <v>5.7152099939282834</v>
      </c>
      <c r="EDG37" s="103">
        <f t="shared" ca="1" si="2603"/>
        <v>14</v>
      </c>
      <c r="EDH37" s="104">
        <f t="shared" ca="1" si="3869"/>
        <v>4</v>
      </c>
      <c r="EDI37" s="104">
        <f t="shared" ca="1" si="2604"/>
        <v>1</v>
      </c>
      <c r="EDJ37" s="134">
        <f t="shared" ca="1" si="2605"/>
        <v>2.4245461676398463</v>
      </c>
      <c r="EDK37" s="103">
        <f t="shared" ca="1" si="2606"/>
        <v>8</v>
      </c>
      <c r="EDL37" s="104">
        <f t="shared" ca="1" si="3870"/>
        <v>2</v>
      </c>
      <c r="EDM37" s="104">
        <f t="shared" ca="1" si="2607"/>
        <v>1</v>
      </c>
      <c r="EDN37" s="134">
        <f t="shared" ca="1" si="2608"/>
        <v>7.2672765618258381</v>
      </c>
      <c r="EDO37" s="103">
        <f t="shared" ca="1" si="2609"/>
        <v>5</v>
      </c>
      <c r="EDP37" s="104">
        <f t="shared" ca="1" si="3871"/>
        <v>2</v>
      </c>
      <c r="EDQ37" s="104">
        <f t="shared" ca="1" si="2610"/>
        <v>0</v>
      </c>
      <c r="EDR37" s="134">
        <f t="shared" ca="1" si="2611"/>
        <v>-0.55785497180488619</v>
      </c>
      <c r="EDS37" s="103">
        <f t="shared" ca="1" si="2612"/>
        <v>5</v>
      </c>
      <c r="EDT37" s="104">
        <f t="shared" ca="1" si="3872"/>
        <v>2</v>
      </c>
      <c r="EDU37" s="104">
        <f t="shared" ca="1" si="2613"/>
        <v>0</v>
      </c>
      <c r="EDV37" s="134">
        <f t="shared" ca="1" si="2614"/>
        <v>-0.55785497180488619</v>
      </c>
      <c r="EDW37" s="103">
        <f t="shared" ca="1" si="2615"/>
        <v>15</v>
      </c>
      <c r="EDX37" s="104">
        <f t="shared" ca="1" si="3873"/>
        <v>4</v>
      </c>
      <c r="EDY37" s="104">
        <f t="shared" ca="1" si="2616"/>
        <v>0</v>
      </c>
      <c r="EDZ37" s="134">
        <f t="shared" ca="1" si="2617"/>
        <v>2.5978161023857069</v>
      </c>
      <c r="EEA37" s="103">
        <f t="shared" ca="1" si="2618"/>
        <v>20</v>
      </c>
      <c r="EEB37" s="104">
        <f t="shared" ca="1" si="3874"/>
        <v>5</v>
      </c>
      <c r="EEC37" s="104">
        <f t="shared" ca="1" si="2619"/>
        <v>1</v>
      </c>
      <c r="EED37" s="134">
        <f t="shared" ca="1" si="2620"/>
        <v>5.1307476803274881</v>
      </c>
      <c r="EEE37" s="103">
        <f t="shared" ca="1" si="2621"/>
        <v>12</v>
      </c>
      <c r="EEF37" s="104">
        <f t="shared" ca="1" si="3875"/>
        <v>3</v>
      </c>
      <c r="EEG37" s="104">
        <f t="shared" ca="1" si="2622"/>
        <v>0</v>
      </c>
      <c r="EEH37" s="134">
        <f t="shared" ca="1" si="2623"/>
        <v>1.6707630773350388</v>
      </c>
      <c r="EEI37" s="103">
        <f t="shared" ca="1" si="2624"/>
        <v>20</v>
      </c>
      <c r="EEJ37" s="104">
        <f t="shared" ca="1" si="3876"/>
        <v>5</v>
      </c>
      <c r="EEK37" s="104">
        <f t="shared" ca="1" si="2625"/>
        <v>1</v>
      </c>
      <c r="EEL37" s="134">
        <f t="shared" ca="1" si="2626"/>
        <v>5.1307476803274881</v>
      </c>
      <c r="EEM37" s="103">
        <f t="shared" ca="1" si="2627"/>
        <v>7</v>
      </c>
      <c r="EEN37" s="104">
        <f t="shared" ca="1" si="3877"/>
        <v>2</v>
      </c>
      <c r="EEO37" s="104">
        <f t="shared" ca="1" si="2628"/>
        <v>1</v>
      </c>
      <c r="EEP37" s="134">
        <f t="shared" ca="1" si="2629"/>
        <v>2.6749392076742993</v>
      </c>
      <c r="EEQ37" s="103">
        <f t="shared" ca="1" si="2630"/>
        <v>11</v>
      </c>
      <c r="EER37" s="104">
        <f t="shared" ca="1" si="3878"/>
        <v>3</v>
      </c>
      <c r="EES37" s="104">
        <f t="shared" ca="1" si="2631"/>
        <v>0</v>
      </c>
      <c r="EET37" s="134">
        <f t="shared" ca="1" si="2632"/>
        <v>2.1483747344834114</v>
      </c>
      <c r="EEU37" s="103">
        <f t="shared" ca="1" si="2633"/>
        <v>5</v>
      </c>
      <c r="EEV37" s="104">
        <f t="shared" ca="1" si="3879"/>
        <v>2</v>
      </c>
      <c r="EEW37" s="104">
        <f t="shared" ca="1" si="2634"/>
        <v>0</v>
      </c>
      <c r="EEX37" s="134">
        <f t="shared" ca="1" si="2635"/>
        <v>-0.55785497180488619</v>
      </c>
      <c r="EEY37" s="103">
        <f t="shared" ca="1" si="2636"/>
        <v>2</v>
      </c>
      <c r="EEZ37" s="104">
        <f t="shared" ca="1" si="3880"/>
        <v>1</v>
      </c>
      <c r="EFA37" s="104">
        <f t="shared" ca="1" si="2637"/>
        <v>0</v>
      </c>
      <c r="EFB37" s="134">
        <f t="shared" ca="1" si="2638"/>
        <v>-2.2634700801531835</v>
      </c>
      <c r="EFC37" s="103">
        <f t="shared" ca="1" si="2639"/>
        <v>8</v>
      </c>
      <c r="EFD37" s="104">
        <f t="shared" ca="1" si="3881"/>
        <v>2</v>
      </c>
      <c r="EFE37" s="104">
        <f t="shared" ca="1" si="2640"/>
        <v>1</v>
      </c>
      <c r="EFF37" s="134">
        <f t="shared" ca="1" si="2641"/>
        <v>7.2672765618258381</v>
      </c>
      <c r="EFG37" s="103">
        <f t="shared" ca="1" si="2642"/>
        <v>4</v>
      </c>
      <c r="EFH37" s="104">
        <f t="shared" ca="1" si="3882"/>
        <v>2</v>
      </c>
      <c r="EFI37" s="104">
        <f t="shared" ca="1" si="2643"/>
        <v>1</v>
      </c>
      <c r="EFJ37" s="134">
        <f t="shared" ca="1" si="2644"/>
        <v>5.7518740578576057</v>
      </c>
      <c r="EFK37" s="103">
        <f t="shared" ca="1" si="2645"/>
        <v>9</v>
      </c>
      <c r="EFL37" s="104">
        <f t="shared" ca="1" si="3883"/>
        <v>3</v>
      </c>
      <c r="EFM37" s="104">
        <f t="shared" ca="1" si="2646"/>
        <v>1</v>
      </c>
      <c r="EFN37" s="134">
        <f t="shared" ca="1" si="2647"/>
        <v>2.9518538948595392</v>
      </c>
      <c r="EFO37" s="103">
        <f t="shared" ca="1" si="2648"/>
        <v>12</v>
      </c>
      <c r="EFP37" s="104">
        <f t="shared" ca="1" si="3884"/>
        <v>3</v>
      </c>
      <c r="EFQ37" s="104">
        <f t="shared" ca="1" si="2649"/>
        <v>0</v>
      </c>
      <c r="EFR37" s="134">
        <f t="shared" ca="1" si="2650"/>
        <v>1.6707630773350388</v>
      </c>
      <c r="EFS37" s="103">
        <f t="shared" ca="1" si="2651"/>
        <v>17</v>
      </c>
      <c r="EFT37" s="104">
        <f t="shared" ca="1" si="3885"/>
        <v>4</v>
      </c>
      <c r="EFU37" s="104">
        <f t="shared" ca="1" si="2652"/>
        <v>1</v>
      </c>
      <c r="EFV37" s="134">
        <f t="shared" ca="1" si="2653"/>
        <v>3.6041923718220801</v>
      </c>
      <c r="EFW37" s="103">
        <f t="shared" ca="1" si="2654"/>
        <v>14</v>
      </c>
      <c r="EFX37" s="104">
        <f t="shared" ca="1" si="3886"/>
        <v>4</v>
      </c>
      <c r="EFY37" s="104">
        <f t="shared" ca="1" si="2655"/>
        <v>1</v>
      </c>
      <c r="EFZ37" s="134">
        <f t="shared" ca="1" si="2656"/>
        <v>2.4245461676398463</v>
      </c>
      <c r="EGA37" s="103">
        <f t="shared" ca="1" si="2657"/>
        <v>15</v>
      </c>
      <c r="EGB37" s="104">
        <f t="shared" ca="1" si="3887"/>
        <v>4</v>
      </c>
      <c r="EGC37" s="104">
        <f t="shared" ca="1" si="2658"/>
        <v>0</v>
      </c>
      <c r="EGD37" s="134">
        <f t="shared" ca="1" si="2659"/>
        <v>2.5978161023857069</v>
      </c>
      <c r="EGE37" s="103">
        <f t="shared" ca="1" si="2660"/>
        <v>6</v>
      </c>
      <c r="EGF37" s="104">
        <f t="shared" ca="1" si="3888"/>
        <v>2</v>
      </c>
      <c r="EGG37" s="104">
        <f t="shared" ca="1" si="2661"/>
        <v>1</v>
      </c>
      <c r="EGH37" s="134">
        <f t="shared" ca="1" si="2662"/>
        <v>5.1382270373468941</v>
      </c>
      <c r="EGI37" s="103">
        <f t="shared" ca="1" si="2663"/>
        <v>15</v>
      </c>
      <c r="EGJ37" s="104">
        <f t="shared" ca="1" si="3889"/>
        <v>4</v>
      </c>
      <c r="EGK37" s="104">
        <f t="shared" ca="1" si="2664"/>
        <v>0</v>
      </c>
      <c r="EGL37" s="134">
        <f t="shared" ca="1" si="2665"/>
        <v>2.5978161023857069</v>
      </c>
      <c r="EGM37" s="103">
        <f t="shared" ca="1" si="2666"/>
        <v>13</v>
      </c>
      <c r="EGN37" s="104">
        <f t="shared" ca="1" si="3890"/>
        <v>3</v>
      </c>
      <c r="EGO37" s="104">
        <f t="shared" ca="1" si="2667"/>
        <v>1</v>
      </c>
      <c r="EGP37" s="134">
        <f t="shared" ca="1" si="2668"/>
        <v>6.3962431201922527</v>
      </c>
      <c r="EGQ37" s="103">
        <f t="shared" ca="1" si="2669"/>
        <v>12</v>
      </c>
      <c r="EGR37" s="104">
        <f t="shared" ca="1" si="3891"/>
        <v>3</v>
      </c>
      <c r="EGS37" s="104">
        <f t="shared" ca="1" si="2670"/>
        <v>0</v>
      </c>
      <c r="EGT37" s="134">
        <f t="shared" ca="1" si="2671"/>
        <v>1.6707630773350388</v>
      </c>
      <c r="EGU37" s="103">
        <f t="shared" ca="1" si="2672"/>
        <v>15</v>
      </c>
      <c r="EGV37" s="104">
        <f t="shared" ca="1" si="3892"/>
        <v>4</v>
      </c>
      <c r="EGW37" s="104">
        <f t="shared" ca="1" si="2673"/>
        <v>0</v>
      </c>
      <c r="EGX37" s="134">
        <f t="shared" ca="1" si="2674"/>
        <v>2.5978161023857069</v>
      </c>
      <c r="EGY37" s="103">
        <f t="shared" ca="1" si="2675"/>
        <v>14</v>
      </c>
      <c r="EGZ37" s="104">
        <f t="shared" ca="1" si="3893"/>
        <v>4</v>
      </c>
      <c r="EHA37" s="104">
        <f t="shared" ca="1" si="2676"/>
        <v>1</v>
      </c>
      <c r="EHB37" s="134">
        <f t="shared" ca="1" si="2677"/>
        <v>2.4245461676398463</v>
      </c>
      <c r="EHC37" s="103">
        <f t="shared" ca="1" si="2678"/>
        <v>9</v>
      </c>
      <c r="EHD37" s="104">
        <f t="shared" ca="1" si="3894"/>
        <v>3</v>
      </c>
      <c r="EHE37" s="104">
        <f t="shared" ca="1" si="2679"/>
        <v>1</v>
      </c>
      <c r="EHF37" s="134">
        <f t="shared" ca="1" si="2680"/>
        <v>2.9518538948595392</v>
      </c>
      <c r="EHG37" s="103">
        <f t="shared" ca="1" si="2681"/>
        <v>1</v>
      </c>
      <c r="EHH37" s="104">
        <f t="shared" ca="1" si="3895"/>
        <v>1</v>
      </c>
      <c r="EHI37" s="104">
        <f t="shared" ca="1" si="2682"/>
        <v>1</v>
      </c>
      <c r="EHJ37" s="134">
        <f t="shared" ca="1" si="2683"/>
        <v>-1.0563962480104578</v>
      </c>
      <c r="EHK37" s="103">
        <f t="shared" ca="1" si="2684"/>
        <v>13</v>
      </c>
      <c r="EHL37" s="104">
        <f t="shared" ca="1" si="3896"/>
        <v>3</v>
      </c>
      <c r="EHM37" s="104">
        <f t="shared" ca="1" si="2685"/>
        <v>1</v>
      </c>
      <c r="EHN37" s="134">
        <f t="shared" ca="1" si="2686"/>
        <v>6.3962431201922527</v>
      </c>
      <c r="EHO37" s="103">
        <f t="shared" ca="1" si="2687"/>
        <v>19</v>
      </c>
      <c r="EHP37" s="104">
        <f t="shared" ca="1" si="3897"/>
        <v>5</v>
      </c>
      <c r="EHQ37" s="104">
        <f t="shared" ca="1" si="2688"/>
        <v>0</v>
      </c>
      <c r="EHR37" s="134">
        <f t="shared" ca="1" si="2689"/>
        <v>2.5054317711516774</v>
      </c>
      <c r="EHS37" s="103">
        <f t="shared" ca="1" si="2690"/>
        <v>12</v>
      </c>
      <c r="EHT37" s="104">
        <f t="shared" ca="1" si="3898"/>
        <v>3</v>
      </c>
      <c r="EHU37" s="104">
        <f t="shared" ca="1" si="2691"/>
        <v>0</v>
      </c>
      <c r="EHV37" s="134">
        <f t="shared" ca="1" si="2692"/>
        <v>1.6707630773350388</v>
      </c>
      <c r="EHW37" s="103">
        <f t="shared" ca="1" si="2693"/>
        <v>1</v>
      </c>
      <c r="EHX37" s="104">
        <f t="shared" ca="1" si="3899"/>
        <v>1</v>
      </c>
      <c r="EHY37" s="104">
        <f t="shared" ca="1" si="2694"/>
        <v>1</v>
      </c>
      <c r="EHZ37" s="134">
        <f t="shared" ca="1" si="2695"/>
        <v>-1.0563962480104578</v>
      </c>
      <c r="EIA37" s="103">
        <f t="shared" ca="1" si="2696"/>
        <v>7</v>
      </c>
      <c r="EIB37" s="104">
        <f t="shared" ca="1" si="3900"/>
        <v>2</v>
      </c>
      <c r="EIC37" s="104">
        <f t="shared" ca="1" si="2697"/>
        <v>1</v>
      </c>
      <c r="EID37" s="134">
        <f t="shared" ca="1" si="2698"/>
        <v>2.6749392076742993</v>
      </c>
      <c r="EIE37" s="103">
        <f t="shared" ca="1" si="2699"/>
        <v>9</v>
      </c>
      <c r="EIF37" s="104">
        <f t="shared" ca="1" si="3901"/>
        <v>3</v>
      </c>
      <c r="EIG37" s="104">
        <f t="shared" ca="1" si="2700"/>
        <v>1</v>
      </c>
      <c r="EIH37" s="134">
        <f t="shared" ca="1" si="2701"/>
        <v>2.9518538948595392</v>
      </c>
      <c r="EII37" s="103">
        <f t="shared" ca="1" si="2702"/>
        <v>5</v>
      </c>
      <c r="EIJ37" s="104">
        <f t="shared" ca="1" si="3902"/>
        <v>2</v>
      </c>
      <c r="EIK37" s="104">
        <f t="shared" ca="1" si="2703"/>
        <v>0</v>
      </c>
      <c r="EIL37" s="134">
        <f t="shared" ca="1" si="2704"/>
        <v>-0.55785497180488619</v>
      </c>
      <c r="EIM37" s="103">
        <f t="shared" ca="1" si="2705"/>
        <v>4</v>
      </c>
      <c r="EIN37" s="104">
        <f t="shared" ca="1" si="3903"/>
        <v>2</v>
      </c>
      <c r="EIO37" s="104">
        <f t="shared" ca="1" si="2706"/>
        <v>1</v>
      </c>
      <c r="EIP37" s="134">
        <f t="shared" ca="1" si="2707"/>
        <v>5.7518740578576057</v>
      </c>
      <c r="EIQ37" s="103">
        <f t="shared" ca="1" si="2708"/>
        <v>13</v>
      </c>
      <c r="EIR37" s="104">
        <f t="shared" ca="1" si="3904"/>
        <v>3</v>
      </c>
      <c r="EIS37" s="104">
        <f t="shared" ca="1" si="2709"/>
        <v>1</v>
      </c>
      <c r="EIT37" s="134">
        <f t="shared" ca="1" si="2710"/>
        <v>6.3962431201922527</v>
      </c>
      <c r="EIU37" s="103">
        <f t="shared" ca="1" si="2711"/>
        <v>10</v>
      </c>
      <c r="EIV37" s="104">
        <f t="shared" ca="1" si="3905"/>
        <v>3</v>
      </c>
      <c r="EIW37" s="104">
        <f t="shared" ca="1" si="2712"/>
        <v>1</v>
      </c>
      <c r="EIX37" s="134">
        <f t="shared" ca="1" si="2713"/>
        <v>5.7152099939282834</v>
      </c>
      <c r="EIY37" s="103">
        <f t="shared" ca="1" si="2714"/>
        <v>15</v>
      </c>
      <c r="EIZ37" s="104">
        <f t="shared" ca="1" si="3906"/>
        <v>4</v>
      </c>
      <c r="EJA37" s="104">
        <f t="shared" ca="1" si="2715"/>
        <v>0</v>
      </c>
      <c r="EJB37" s="134">
        <f t="shared" ca="1" si="2716"/>
        <v>2.5978161023857069</v>
      </c>
      <c r="EJC37" s="103">
        <f t="shared" ca="1" si="2717"/>
        <v>11</v>
      </c>
      <c r="EJD37" s="104">
        <f t="shared" ca="1" si="3907"/>
        <v>3</v>
      </c>
      <c r="EJE37" s="104">
        <f t="shared" ca="1" si="2718"/>
        <v>0</v>
      </c>
      <c r="EJF37" s="134">
        <f t="shared" ca="1" si="2719"/>
        <v>2.1483747344834114</v>
      </c>
      <c r="EJG37" s="103">
        <f t="shared" ca="1" si="2720"/>
        <v>11</v>
      </c>
      <c r="EJH37" s="104">
        <f t="shared" ca="1" si="3908"/>
        <v>3</v>
      </c>
      <c r="EJI37" s="104">
        <f t="shared" ca="1" si="2721"/>
        <v>0</v>
      </c>
      <c r="EJJ37" s="134">
        <f t="shared" ca="1" si="2722"/>
        <v>2.1483747344834114</v>
      </c>
      <c r="EJK37" s="103">
        <f t="shared" ca="1" si="2723"/>
        <v>17</v>
      </c>
      <c r="EJL37" s="104">
        <f t="shared" ca="1" si="3909"/>
        <v>4</v>
      </c>
      <c r="EJM37" s="104">
        <f t="shared" ca="1" si="2724"/>
        <v>1</v>
      </c>
      <c r="EJN37" s="134">
        <f t="shared" ca="1" si="2725"/>
        <v>3.6041923718220801</v>
      </c>
      <c r="EJO37" s="103">
        <f t="shared" ca="1" si="2726"/>
        <v>19</v>
      </c>
      <c r="EJP37" s="104">
        <f t="shared" ca="1" si="3910"/>
        <v>5</v>
      </c>
      <c r="EJQ37" s="104">
        <f t="shared" ca="1" si="2727"/>
        <v>0</v>
      </c>
      <c r="EJR37" s="134">
        <f t="shared" ca="1" si="2728"/>
        <v>2.5054317711516774</v>
      </c>
      <c r="EJS37" s="103">
        <f t="shared" ca="1" si="2729"/>
        <v>10</v>
      </c>
      <c r="EJT37" s="104">
        <f t="shared" ca="1" si="3911"/>
        <v>3</v>
      </c>
      <c r="EJU37" s="104">
        <f t="shared" ca="1" si="2730"/>
        <v>1</v>
      </c>
      <c r="EJV37" s="134">
        <f t="shared" ca="1" si="2731"/>
        <v>5.7152099939282834</v>
      </c>
      <c r="EJW37" s="103">
        <f t="shared" ca="1" si="2732"/>
        <v>8</v>
      </c>
      <c r="EJX37" s="104">
        <f t="shared" ca="1" si="3912"/>
        <v>2</v>
      </c>
      <c r="EJY37" s="104">
        <f t="shared" ca="1" si="2733"/>
        <v>1</v>
      </c>
      <c r="EJZ37" s="134">
        <f t="shared" ca="1" si="2734"/>
        <v>7.2672765618258381</v>
      </c>
      <c r="EKA37" s="103">
        <f t="shared" ca="1" si="2735"/>
        <v>2</v>
      </c>
      <c r="EKB37" s="104">
        <f t="shared" ca="1" si="3913"/>
        <v>1</v>
      </c>
      <c r="EKC37" s="104">
        <f t="shared" ca="1" si="2736"/>
        <v>0</v>
      </c>
      <c r="EKD37" s="134">
        <f t="shared" ca="1" si="2737"/>
        <v>-2.2634700801531835</v>
      </c>
      <c r="EKE37" s="103">
        <f t="shared" ca="1" si="2738"/>
        <v>14</v>
      </c>
      <c r="EKF37" s="104">
        <f t="shared" ca="1" si="3914"/>
        <v>4</v>
      </c>
      <c r="EKG37" s="104">
        <f t="shared" ca="1" si="2739"/>
        <v>1</v>
      </c>
      <c r="EKH37" s="134">
        <f t="shared" ca="1" si="2740"/>
        <v>2.4245461676398463</v>
      </c>
      <c r="EKI37" s="103">
        <f t="shared" ca="1" si="2741"/>
        <v>3</v>
      </c>
      <c r="EKJ37" s="104">
        <f t="shared" ca="1" si="3915"/>
        <v>1</v>
      </c>
      <c r="EKK37" s="104">
        <f t="shared" ca="1" si="2742"/>
        <v>1</v>
      </c>
      <c r="EKL37" s="134">
        <f t="shared" ca="1" si="2743"/>
        <v>0.5</v>
      </c>
      <c r="EKM37" s="103">
        <f t="shared" ca="1" si="2744"/>
        <v>18</v>
      </c>
      <c r="EKN37" s="104">
        <f t="shared" ca="1" si="3916"/>
        <v>5</v>
      </c>
      <c r="EKO37" s="104">
        <f t="shared" ca="1" si="2745"/>
        <v>1</v>
      </c>
      <c r="EKP37" s="134">
        <f t="shared" ca="1" si="2746"/>
        <v>1.4217825209088346</v>
      </c>
      <c r="EKQ37" s="103">
        <f t="shared" ca="1" si="2747"/>
        <v>17</v>
      </c>
      <c r="EKR37" s="104">
        <f t="shared" ca="1" si="3917"/>
        <v>4</v>
      </c>
      <c r="EKS37" s="104">
        <f t="shared" ca="1" si="2748"/>
        <v>1</v>
      </c>
      <c r="EKT37" s="134">
        <f t="shared" ca="1" si="2749"/>
        <v>3.6041923718220801</v>
      </c>
      <c r="EKU37" s="103">
        <f t="shared" ca="1" si="2750"/>
        <v>19</v>
      </c>
      <c r="EKV37" s="104">
        <f t="shared" ca="1" si="3918"/>
        <v>5</v>
      </c>
      <c r="EKW37" s="104">
        <f t="shared" ca="1" si="2751"/>
        <v>0</v>
      </c>
      <c r="EKX37" s="134">
        <f t="shared" ca="1" si="2752"/>
        <v>2.5054317711516774</v>
      </c>
      <c r="EKY37" s="103">
        <f t="shared" ca="1" si="2753"/>
        <v>19</v>
      </c>
      <c r="EKZ37" s="104">
        <f t="shared" ca="1" si="3919"/>
        <v>5</v>
      </c>
      <c r="ELA37" s="104">
        <f t="shared" ca="1" si="2754"/>
        <v>0</v>
      </c>
      <c r="ELB37" s="134">
        <f t="shared" ca="1" si="2755"/>
        <v>2.5054317711516774</v>
      </c>
      <c r="ELC37" s="103">
        <f t="shared" ca="1" si="2756"/>
        <v>7</v>
      </c>
      <c r="ELD37" s="104">
        <f t="shared" ca="1" si="3920"/>
        <v>2</v>
      </c>
      <c r="ELE37" s="104">
        <f t="shared" ca="1" si="2757"/>
        <v>1</v>
      </c>
      <c r="ELF37" s="134">
        <f t="shared" ca="1" si="2758"/>
        <v>2.6749392076742993</v>
      </c>
      <c r="ELG37" s="103">
        <f t="shared" ca="1" si="2759"/>
        <v>13</v>
      </c>
      <c r="ELH37" s="104">
        <f t="shared" ca="1" si="3921"/>
        <v>3</v>
      </c>
      <c r="ELI37" s="104">
        <f t="shared" ca="1" si="2760"/>
        <v>1</v>
      </c>
      <c r="ELJ37" s="134">
        <f t="shared" ca="1" si="2761"/>
        <v>6.3962431201922527</v>
      </c>
      <c r="ELK37" s="103">
        <f t="shared" ca="1" si="2762"/>
        <v>19</v>
      </c>
      <c r="ELL37" s="104">
        <f t="shared" ca="1" si="3922"/>
        <v>5</v>
      </c>
      <c r="ELM37" s="104">
        <f t="shared" ca="1" si="2763"/>
        <v>0</v>
      </c>
      <c r="ELN37" s="134">
        <f t="shared" ca="1" si="2764"/>
        <v>2.5054317711516774</v>
      </c>
      <c r="ELO37" s="103">
        <f t="shared" ca="1" si="2765"/>
        <v>20</v>
      </c>
      <c r="ELP37" s="104">
        <f t="shared" ca="1" si="3923"/>
        <v>5</v>
      </c>
      <c r="ELQ37" s="104">
        <f t="shared" ca="1" si="2766"/>
        <v>1</v>
      </c>
      <c r="ELR37" s="134">
        <f t="shared" ca="1" si="2767"/>
        <v>5.1307476803274881</v>
      </c>
      <c r="ELS37" s="103">
        <f t="shared" ca="1" si="2768"/>
        <v>8</v>
      </c>
      <c r="ELT37" s="104">
        <f t="shared" ca="1" si="3924"/>
        <v>2</v>
      </c>
      <c r="ELU37" s="104">
        <f t="shared" ca="1" si="2769"/>
        <v>1</v>
      </c>
      <c r="ELV37" s="134">
        <f t="shared" ca="1" si="2770"/>
        <v>7.2672765618258381</v>
      </c>
      <c r="ELW37" s="103">
        <f t="shared" ca="1" si="2771"/>
        <v>5</v>
      </c>
      <c r="ELX37" s="104">
        <f t="shared" ca="1" si="3925"/>
        <v>2</v>
      </c>
      <c r="ELY37" s="104">
        <f t="shared" ca="1" si="2772"/>
        <v>0</v>
      </c>
      <c r="ELZ37" s="134">
        <f t="shared" ca="1" si="2773"/>
        <v>-0.55785497180488619</v>
      </c>
      <c r="EMA37" s="103">
        <f t="shared" ca="1" si="2774"/>
        <v>19</v>
      </c>
      <c r="EMB37" s="104">
        <f t="shared" ca="1" si="3926"/>
        <v>5</v>
      </c>
      <c r="EMC37" s="104">
        <f t="shared" ca="1" si="2775"/>
        <v>0</v>
      </c>
      <c r="EMD37" s="134">
        <f t="shared" ca="1" si="2776"/>
        <v>2.5054317711516774</v>
      </c>
      <c r="EME37" s="103">
        <f t="shared" ca="1" si="2777"/>
        <v>3</v>
      </c>
      <c r="EMF37" s="104">
        <f t="shared" ca="1" si="3927"/>
        <v>1</v>
      </c>
      <c r="EMG37" s="104">
        <f t="shared" ca="1" si="2778"/>
        <v>1</v>
      </c>
      <c r="EMH37" s="134">
        <f t="shared" ca="1" si="2779"/>
        <v>0.5</v>
      </c>
      <c r="EMI37" s="103">
        <f t="shared" ca="1" si="2780"/>
        <v>10</v>
      </c>
      <c r="EMJ37" s="104">
        <f t="shared" ca="1" si="3928"/>
        <v>3</v>
      </c>
      <c r="EMK37" s="104">
        <f t="shared" ca="1" si="2781"/>
        <v>1</v>
      </c>
      <c r="EML37" s="134">
        <f t="shared" ca="1" si="2782"/>
        <v>5.7152099939282834</v>
      </c>
      <c r="EMM37" s="103">
        <f t="shared" ca="1" si="2783"/>
        <v>11</v>
      </c>
      <c r="EMN37" s="104">
        <f t="shared" ca="1" si="3929"/>
        <v>3</v>
      </c>
      <c r="EMO37" s="104">
        <f t="shared" ca="1" si="2784"/>
        <v>0</v>
      </c>
      <c r="EMP37" s="134">
        <f t="shared" ca="1" si="2785"/>
        <v>2.1483747344834114</v>
      </c>
      <c r="EMQ37" s="103">
        <f t="shared" ca="1" si="2786"/>
        <v>2</v>
      </c>
      <c r="EMR37" s="104">
        <f t="shared" ca="1" si="3930"/>
        <v>1</v>
      </c>
      <c r="EMS37" s="104">
        <f t="shared" ca="1" si="2787"/>
        <v>0</v>
      </c>
      <c r="EMT37" s="134">
        <f t="shared" ca="1" si="2788"/>
        <v>-2.2634700801531835</v>
      </c>
      <c r="EMU37" s="103">
        <f t="shared" ca="1" si="2789"/>
        <v>7</v>
      </c>
      <c r="EMV37" s="104">
        <f t="shared" ca="1" si="3931"/>
        <v>2</v>
      </c>
      <c r="EMW37" s="104">
        <f t="shared" ca="1" si="2790"/>
        <v>1</v>
      </c>
      <c r="EMX37" s="134">
        <f t="shared" ca="1" si="2791"/>
        <v>2.6749392076742993</v>
      </c>
      <c r="EMY37" s="103">
        <f t="shared" ca="1" si="2792"/>
        <v>16</v>
      </c>
      <c r="EMZ37" s="104">
        <f t="shared" ca="1" si="3932"/>
        <v>4</v>
      </c>
      <c r="ENA37" s="104">
        <f t="shared" ca="1" si="2793"/>
        <v>0</v>
      </c>
      <c r="ENB37" s="134">
        <f t="shared" ca="1" si="2794"/>
        <v>0.14512960238289452</v>
      </c>
      <c r="ENC37" s="103">
        <f t="shared" ca="1" si="2795"/>
        <v>8</v>
      </c>
      <c r="END37" s="104">
        <f t="shared" ca="1" si="3933"/>
        <v>2</v>
      </c>
      <c r="ENE37" s="104">
        <f t="shared" ca="1" si="2796"/>
        <v>1</v>
      </c>
      <c r="ENF37" s="134">
        <f t="shared" ca="1" si="2797"/>
        <v>7.2672765618258381</v>
      </c>
      <c r="ENG37" s="103">
        <f t="shared" ca="1" si="2798"/>
        <v>18</v>
      </c>
      <c r="ENH37" s="104">
        <f t="shared" ca="1" si="3934"/>
        <v>5</v>
      </c>
      <c r="ENI37" s="104">
        <f t="shared" ca="1" si="2799"/>
        <v>1</v>
      </c>
      <c r="ENJ37" s="134">
        <f t="shared" ca="1" si="2800"/>
        <v>1.4217825209088346</v>
      </c>
      <c r="ENK37" s="103">
        <f t="shared" ca="1" si="2801"/>
        <v>3</v>
      </c>
      <c r="ENL37" s="104">
        <f t="shared" ca="1" si="3935"/>
        <v>1</v>
      </c>
      <c r="ENM37" s="104">
        <f t="shared" ca="1" si="2802"/>
        <v>1</v>
      </c>
      <c r="ENN37" s="134">
        <f t="shared" ca="1" si="2803"/>
        <v>0.5</v>
      </c>
      <c r="ENO37" s="103">
        <f t="shared" ca="1" si="2804"/>
        <v>8</v>
      </c>
      <c r="ENP37" s="104">
        <f t="shared" ca="1" si="3936"/>
        <v>2</v>
      </c>
      <c r="ENQ37" s="104">
        <f t="shared" ca="1" si="2805"/>
        <v>1</v>
      </c>
      <c r="ENR37" s="134">
        <f t="shared" ca="1" si="2806"/>
        <v>7.2672765618258381</v>
      </c>
      <c r="ENS37" s="103">
        <f t="shared" ca="1" si="2807"/>
        <v>8</v>
      </c>
      <c r="ENT37" s="104">
        <f t="shared" ca="1" si="3937"/>
        <v>2</v>
      </c>
      <c r="ENU37" s="104">
        <f t="shared" ca="1" si="2808"/>
        <v>1</v>
      </c>
      <c r="ENV37" s="134">
        <f t="shared" ca="1" si="2809"/>
        <v>7.2672765618258381</v>
      </c>
      <c r="ENW37" s="103">
        <f t="shared" ca="1" si="2810"/>
        <v>6</v>
      </c>
      <c r="ENX37" s="104">
        <f t="shared" ca="1" si="3938"/>
        <v>2</v>
      </c>
      <c r="ENY37" s="104">
        <f t="shared" ca="1" si="2811"/>
        <v>1</v>
      </c>
      <c r="ENZ37" s="134">
        <f t="shared" ca="1" si="2812"/>
        <v>5.1382270373468941</v>
      </c>
      <c r="EOA37" s="103">
        <f t="shared" ca="1" si="2813"/>
        <v>17</v>
      </c>
      <c r="EOB37" s="104">
        <f t="shared" ca="1" si="3939"/>
        <v>4</v>
      </c>
      <c r="EOC37" s="104">
        <f t="shared" ca="1" si="2814"/>
        <v>1</v>
      </c>
      <c r="EOD37" s="134">
        <f t="shared" ca="1" si="2815"/>
        <v>3.6041923718220801</v>
      </c>
      <c r="EOE37" s="103">
        <f t="shared" ca="1" si="2816"/>
        <v>15</v>
      </c>
      <c r="EOF37" s="104">
        <f t="shared" ca="1" si="3940"/>
        <v>4</v>
      </c>
      <c r="EOG37" s="104">
        <f t="shared" ca="1" si="2817"/>
        <v>0</v>
      </c>
      <c r="EOH37" s="134">
        <f t="shared" ca="1" si="2818"/>
        <v>2.5978161023857069</v>
      </c>
      <c r="EOI37" s="103">
        <f t="shared" ca="1" si="2819"/>
        <v>4</v>
      </c>
      <c r="EOJ37" s="104">
        <f t="shared" ca="1" si="3941"/>
        <v>2</v>
      </c>
      <c r="EOK37" s="104">
        <f t="shared" ca="1" si="2820"/>
        <v>1</v>
      </c>
      <c r="EOL37" s="134">
        <f t="shared" ca="1" si="2821"/>
        <v>5.7518740578576057</v>
      </c>
      <c r="EOM37" s="103">
        <f t="shared" ca="1" si="2822"/>
        <v>14</v>
      </c>
      <c r="EON37" s="104">
        <f t="shared" ca="1" si="3942"/>
        <v>4</v>
      </c>
      <c r="EOO37" s="104">
        <f t="shared" ca="1" si="2823"/>
        <v>1</v>
      </c>
      <c r="EOP37" s="134">
        <f t="shared" ca="1" si="2824"/>
        <v>2.4245461676398463</v>
      </c>
      <c r="EOQ37" s="103">
        <f t="shared" ca="1" si="2825"/>
        <v>3</v>
      </c>
      <c r="EOR37" s="104">
        <f t="shared" ca="1" si="3943"/>
        <v>1</v>
      </c>
      <c r="EOS37" s="104">
        <f t="shared" ca="1" si="2826"/>
        <v>1</v>
      </c>
      <c r="EOT37" s="134">
        <f t="shared" ca="1" si="2827"/>
        <v>0.5</v>
      </c>
      <c r="EOU37" s="103">
        <f t="shared" ca="1" si="2828"/>
        <v>17</v>
      </c>
      <c r="EOV37" s="104">
        <f t="shared" ca="1" si="3944"/>
        <v>4</v>
      </c>
      <c r="EOW37" s="104">
        <f t="shared" ca="1" si="2829"/>
        <v>1</v>
      </c>
      <c r="EOX37" s="134">
        <f t="shared" ca="1" si="2830"/>
        <v>3.6041923718220801</v>
      </c>
      <c r="EOY37" s="103">
        <f t="shared" ca="1" si="2831"/>
        <v>11</v>
      </c>
      <c r="EOZ37" s="104">
        <f t="shared" ca="1" si="3945"/>
        <v>3</v>
      </c>
      <c r="EPA37" s="104">
        <f t="shared" ca="1" si="2832"/>
        <v>0</v>
      </c>
      <c r="EPB37" s="134">
        <f t="shared" ca="1" si="2833"/>
        <v>2.1483747344834114</v>
      </c>
      <c r="EPC37" s="103">
        <f t="shared" ca="1" si="2834"/>
        <v>19</v>
      </c>
      <c r="EPD37" s="104">
        <f t="shared" ca="1" si="3946"/>
        <v>5</v>
      </c>
      <c r="EPE37" s="104">
        <f t="shared" ca="1" si="2835"/>
        <v>0</v>
      </c>
      <c r="EPF37" s="134">
        <f t="shared" ca="1" si="2836"/>
        <v>2.5054317711516774</v>
      </c>
      <c r="EPG37" s="103">
        <f t="shared" ca="1" si="2837"/>
        <v>2</v>
      </c>
      <c r="EPH37" s="104">
        <f t="shared" ca="1" si="3947"/>
        <v>1</v>
      </c>
      <c r="EPI37" s="104">
        <f t="shared" ca="1" si="2838"/>
        <v>0</v>
      </c>
      <c r="EPJ37" s="134">
        <f t="shared" ca="1" si="2839"/>
        <v>-2.2634700801531835</v>
      </c>
      <c r="EPK37" s="103">
        <f t="shared" ca="1" si="2840"/>
        <v>6</v>
      </c>
      <c r="EPL37" s="104">
        <f t="shared" ca="1" si="3948"/>
        <v>2</v>
      </c>
      <c r="EPM37" s="104">
        <f t="shared" ca="1" si="2841"/>
        <v>1</v>
      </c>
      <c r="EPN37" s="134">
        <f t="shared" ca="1" si="2842"/>
        <v>5.1382270373468941</v>
      </c>
      <c r="EPO37" s="103">
        <f t="shared" ca="1" si="2843"/>
        <v>16</v>
      </c>
      <c r="EPP37" s="104">
        <f t="shared" ca="1" si="3949"/>
        <v>4</v>
      </c>
      <c r="EPQ37" s="104">
        <f t="shared" ca="1" si="2844"/>
        <v>0</v>
      </c>
      <c r="EPR37" s="134">
        <f t="shared" ca="1" si="2845"/>
        <v>0.14512960238289452</v>
      </c>
      <c r="EPS37" s="103">
        <f t="shared" ca="1" si="2846"/>
        <v>14</v>
      </c>
      <c r="EPT37" s="104">
        <f t="shared" ca="1" si="3950"/>
        <v>4</v>
      </c>
      <c r="EPU37" s="104">
        <f t="shared" ca="1" si="2847"/>
        <v>1</v>
      </c>
      <c r="EPV37" s="134">
        <f t="shared" ca="1" si="2848"/>
        <v>2.4245461676398463</v>
      </c>
      <c r="EPW37" s="103">
        <f t="shared" ca="1" si="2849"/>
        <v>2</v>
      </c>
      <c r="EPX37" s="104">
        <f t="shared" ca="1" si="3951"/>
        <v>1</v>
      </c>
      <c r="EPY37" s="104">
        <f t="shared" ca="1" si="2850"/>
        <v>0</v>
      </c>
      <c r="EPZ37" s="134">
        <f t="shared" ca="1" si="2851"/>
        <v>-2.2634700801531835</v>
      </c>
      <c r="EQA37" s="103">
        <f t="shared" ca="1" si="2852"/>
        <v>4</v>
      </c>
      <c r="EQB37" s="104">
        <f t="shared" ca="1" si="3952"/>
        <v>2</v>
      </c>
      <c r="EQC37" s="104">
        <f t="shared" ca="1" si="2853"/>
        <v>1</v>
      </c>
      <c r="EQD37" s="134">
        <f t="shared" ca="1" si="2854"/>
        <v>5.7518740578576057</v>
      </c>
      <c r="EQE37" s="103">
        <f t="shared" ca="1" si="2855"/>
        <v>12</v>
      </c>
      <c r="EQF37" s="104">
        <f t="shared" ca="1" si="3953"/>
        <v>3</v>
      </c>
      <c r="EQG37" s="104">
        <f t="shared" ca="1" si="2856"/>
        <v>0</v>
      </c>
      <c r="EQH37" s="134">
        <f t="shared" ca="1" si="2857"/>
        <v>1.6707630773350388</v>
      </c>
      <c r="EQI37" s="103">
        <f t="shared" ca="1" si="2858"/>
        <v>3</v>
      </c>
      <c r="EQJ37" s="104">
        <f t="shared" ca="1" si="3954"/>
        <v>1</v>
      </c>
      <c r="EQK37" s="104">
        <f t="shared" ca="1" si="2859"/>
        <v>1</v>
      </c>
      <c r="EQL37" s="134">
        <f t="shared" ca="1" si="2860"/>
        <v>0.5</v>
      </c>
      <c r="EQM37" s="103">
        <f t="shared" ca="1" si="2861"/>
        <v>17</v>
      </c>
      <c r="EQN37" s="104">
        <f t="shared" ca="1" si="3955"/>
        <v>4</v>
      </c>
      <c r="EQO37" s="104">
        <f t="shared" ca="1" si="2862"/>
        <v>1</v>
      </c>
      <c r="EQP37" s="134">
        <f t="shared" ca="1" si="2863"/>
        <v>3.6041923718220801</v>
      </c>
      <c r="EQQ37" s="103">
        <f t="shared" ca="1" si="2864"/>
        <v>3</v>
      </c>
      <c r="EQR37" s="104">
        <f t="shared" ca="1" si="3956"/>
        <v>1</v>
      </c>
      <c r="EQS37" s="104">
        <f t="shared" ca="1" si="2865"/>
        <v>1</v>
      </c>
      <c r="EQT37" s="134">
        <f t="shared" ca="1" si="2866"/>
        <v>0.5</v>
      </c>
      <c r="EQU37" s="103">
        <f t="shared" ca="1" si="2867"/>
        <v>13</v>
      </c>
      <c r="EQV37" s="104">
        <f t="shared" ca="1" si="3957"/>
        <v>3</v>
      </c>
      <c r="EQW37" s="104">
        <f t="shared" ca="1" si="2868"/>
        <v>1</v>
      </c>
      <c r="EQX37" s="134">
        <f t="shared" ca="1" si="2869"/>
        <v>6.3962431201922527</v>
      </c>
      <c r="EQY37" s="103">
        <f t="shared" ca="1" si="2870"/>
        <v>9</v>
      </c>
      <c r="EQZ37" s="104">
        <f t="shared" ca="1" si="3958"/>
        <v>3</v>
      </c>
      <c r="ERA37" s="104">
        <f t="shared" ca="1" si="2871"/>
        <v>1</v>
      </c>
      <c r="ERB37" s="134">
        <f t="shared" ca="1" si="2872"/>
        <v>2.9518538948595392</v>
      </c>
      <c r="ERC37" s="103">
        <f t="shared" ca="1" si="2873"/>
        <v>19</v>
      </c>
      <c r="ERD37" s="104">
        <f t="shared" ca="1" si="3959"/>
        <v>5</v>
      </c>
      <c r="ERE37" s="104">
        <f t="shared" ca="1" si="2874"/>
        <v>0</v>
      </c>
      <c r="ERF37" s="134">
        <f t="shared" ca="1" si="2875"/>
        <v>2.5054317711516774</v>
      </c>
      <c r="ERG37" s="103">
        <f t="shared" ca="1" si="2876"/>
        <v>17</v>
      </c>
      <c r="ERH37" s="104">
        <f t="shared" ca="1" si="3960"/>
        <v>4</v>
      </c>
      <c r="ERI37" s="104">
        <f t="shared" ca="1" si="2877"/>
        <v>1</v>
      </c>
      <c r="ERJ37" s="134">
        <f t="shared" ca="1" si="2878"/>
        <v>3.6041923718220801</v>
      </c>
      <c r="ERK37" s="103">
        <f t="shared" ca="1" si="2879"/>
        <v>18</v>
      </c>
      <c r="ERL37" s="104">
        <f t="shared" ca="1" si="3961"/>
        <v>5</v>
      </c>
      <c r="ERM37" s="104">
        <f t="shared" ca="1" si="2880"/>
        <v>1</v>
      </c>
      <c r="ERN37" s="134">
        <f t="shared" ca="1" si="2881"/>
        <v>1.4217825209088346</v>
      </c>
      <c r="ERO37" s="103">
        <f t="shared" ca="1" si="2882"/>
        <v>3</v>
      </c>
      <c r="ERP37" s="104">
        <f t="shared" ca="1" si="3962"/>
        <v>1</v>
      </c>
      <c r="ERQ37" s="104">
        <f t="shared" ca="1" si="2883"/>
        <v>1</v>
      </c>
      <c r="ERR37" s="134">
        <f t="shared" ca="1" si="2884"/>
        <v>0.5</v>
      </c>
      <c r="ERS37" s="103">
        <f t="shared" ca="1" si="2885"/>
        <v>20</v>
      </c>
      <c r="ERT37" s="104">
        <f t="shared" ca="1" si="3963"/>
        <v>5</v>
      </c>
      <c r="ERU37" s="104">
        <f t="shared" ca="1" si="2886"/>
        <v>1</v>
      </c>
      <c r="ERV37" s="134">
        <f t="shared" ca="1" si="2887"/>
        <v>5.1307476803274881</v>
      </c>
      <c r="ERW37" s="103">
        <f t="shared" ca="1" si="2888"/>
        <v>1</v>
      </c>
      <c r="ERX37" s="104">
        <f t="shared" ca="1" si="3964"/>
        <v>1</v>
      </c>
      <c r="ERY37" s="104">
        <f t="shared" ca="1" si="2889"/>
        <v>1</v>
      </c>
      <c r="ERZ37" s="134">
        <f t="shared" ca="1" si="2890"/>
        <v>-1.0563962480104578</v>
      </c>
      <c r="ESA37" s="103">
        <f t="shared" ca="1" si="2891"/>
        <v>16</v>
      </c>
      <c r="ESB37" s="104">
        <f t="shared" ca="1" si="3965"/>
        <v>4</v>
      </c>
      <c r="ESC37" s="104">
        <f t="shared" ca="1" si="2892"/>
        <v>0</v>
      </c>
      <c r="ESD37" s="134">
        <f t="shared" ca="1" si="2893"/>
        <v>0.14512960238289452</v>
      </c>
      <c r="ESE37" s="103">
        <f t="shared" ca="1" si="2894"/>
        <v>2</v>
      </c>
      <c r="ESF37" s="104">
        <f t="shared" ca="1" si="3966"/>
        <v>1</v>
      </c>
      <c r="ESG37" s="104">
        <f t="shared" ca="1" si="2895"/>
        <v>0</v>
      </c>
      <c r="ESH37" s="134">
        <f t="shared" ca="1" si="2896"/>
        <v>-2.2634700801531835</v>
      </c>
      <c r="ESI37" s="103">
        <f t="shared" ca="1" si="2897"/>
        <v>15</v>
      </c>
      <c r="ESJ37" s="104">
        <f t="shared" ca="1" si="3967"/>
        <v>4</v>
      </c>
      <c r="ESK37" s="104">
        <f t="shared" ca="1" si="2898"/>
        <v>0</v>
      </c>
      <c r="ESL37" s="134">
        <f t="shared" ca="1" si="2899"/>
        <v>2.5978161023857069</v>
      </c>
      <c r="ESM37" s="103">
        <f t="shared" ca="1" si="2900"/>
        <v>6</v>
      </c>
      <c r="ESN37" s="104">
        <f t="shared" ca="1" si="3968"/>
        <v>2</v>
      </c>
      <c r="ESO37" s="104">
        <f t="shared" ca="1" si="2901"/>
        <v>1</v>
      </c>
      <c r="ESP37" s="134">
        <f t="shared" ca="1" si="2902"/>
        <v>5.1382270373468941</v>
      </c>
      <c r="ESQ37" s="103">
        <f t="shared" ca="1" si="2903"/>
        <v>15</v>
      </c>
      <c r="ESR37" s="104">
        <f t="shared" ca="1" si="3969"/>
        <v>4</v>
      </c>
      <c r="ESS37" s="104">
        <f t="shared" ca="1" si="2904"/>
        <v>0</v>
      </c>
      <c r="EST37" s="134">
        <f t="shared" ca="1" si="2905"/>
        <v>2.5978161023857069</v>
      </c>
      <c r="ESU37" s="103">
        <f t="shared" ca="1" si="2906"/>
        <v>9</v>
      </c>
      <c r="ESV37" s="104">
        <f t="shared" ca="1" si="3970"/>
        <v>3</v>
      </c>
      <c r="ESW37" s="104">
        <f t="shared" ca="1" si="2907"/>
        <v>1</v>
      </c>
      <c r="ESX37" s="134">
        <f t="shared" ca="1" si="2908"/>
        <v>2.9518538948595392</v>
      </c>
      <c r="ESY37" s="103">
        <f t="shared" ca="1" si="2909"/>
        <v>15</v>
      </c>
      <c r="ESZ37" s="104">
        <f t="shared" ca="1" si="3971"/>
        <v>4</v>
      </c>
      <c r="ETA37" s="104">
        <f t="shared" ca="1" si="2910"/>
        <v>0</v>
      </c>
      <c r="ETB37" s="134">
        <f t="shared" ca="1" si="2911"/>
        <v>2.5978161023857069</v>
      </c>
      <c r="ETC37" s="103">
        <f t="shared" ca="1" si="2912"/>
        <v>10</v>
      </c>
      <c r="ETD37" s="104">
        <f t="shared" ca="1" si="3972"/>
        <v>3</v>
      </c>
      <c r="ETE37" s="104">
        <f t="shared" ca="1" si="2913"/>
        <v>1</v>
      </c>
      <c r="ETF37" s="134">
        <f t="shared" ca="1" si="2914"/>
        <v>5.7152099939282834</v>
      </c>
      <c r="ETG37" s="103">
        <f t="shared" ca="1" si="2915"/>
        <v>18</v>
      </c>
      <c r="ETH37" s="104">
        <f t="shared" ca="1" si="3973"/>
        <v>5</v>
      </c>
      <c r="ETI37" s="104">
        <f t="shared" ca="1" si="2916"/>
        <v>1</v>
      </c>
      <c r="ETJ37" s="134">
        <f t="shared" ca="1" si="2917"/>
        <v>1.4217825209088346</v>
      </c>
      <c r="ETK37" s="103">
        <f t="shared" ca="1" si="2918"/>
        <v>19</v>
      </c>
      <c r="ETL37" s="104">
        <f t="shared" ca="1" si="3974"/>
        <v>5</v>
      </c>
      <c r="ETM37" s="104">
        <f t="shared" ca="1" si="2919"/>
        <v>0</v>
      </c>
      <c r="ETN37" s="134">
        <f t="shared" ca="1" si="2920"/>
        <v>2.5054317711516774</v>
      </c>
      <c r="ETO37" s="103">
        <f t="shared" ca="1" si="2921"/>
        <v>20</v>
      </c>
      <c r="ETP37" s="104">
        <f t="shared" ca="1" si="3975"/>
        <v>5</v>
      </c>
      <c r="ETQ37" s="104">
        <f t="shared" ca="1" si="2922"/>
        <v>1</v>
      </c>
      <c r="ETR37" s="134">
        <f t="shared" ca="1" si="2923"/>
        <v>5.1307476803274881</v>
      </c>
      <c r="ETS37" s="103">
        <f t="shared" ca="1" si="2924"/>
        <v>3</v>
      </c>
      <c r="ETT37" s="104">
        <f t="shared" ca="1" si="3976"/>
        <v>1</v>
      </c>
      <c r="ETU37" s="104">
        <f t="shared" ca="1" si="2925"/>
        <v>1</v>
      </c>
      <c r="ETV37" s="134">
        <f t="shared" ca="1" si="2926"/>
        <v>0.5</v>
      </c>
      <c r="ETW37" s="103">
        <f t="shared" ca="1" si="2927"/>
        <v>1</v>
      </c>
      <c r="ETX37" s="104">
        <f t="shared" ca="1" si="3977"/>
        <v>1</v>
      </c>
      <c r="ETY37" s="104">
        <f t="shared" ca="1" si="2928"/>
        <v>1</v>
      </c>
      <c r="ETZ37" s="134">
        <f t="shared" ca="1" si="2929"/>
        <v>-1.0563962480104578</v>
      </c>
      <c r="EUA37" s="103">
        <f t="shared" ca="1" si="2930"/>
        <v>15</v>
      </c>
      <c r="EUB37" s="104">
        <f t="shared" ca="1" si="3978"/>
        <v>4</v>
      </c>
      <c r="EUC37" s="104">
        <f t="shared" ca="1" si="2931"/>
        <v>0</v>
      </c>
      <c r="EUD37" s="134">
        <f t="shared" ca="1" si="2932"/>
        <v>2.5978161023857069</v>
      </c>
      <c r="EUE37" s="103">
        <f t="shared" ca="1" si="2933"/>
        <v>10</v>
      </c>
      <c r="EUF37" s="104">
        <f t="shared" ca="1" si="3979"/>
        <v>3</v>
      </c>
      <c r="EUG37" s="104">
        <f t="shared" ca="1" si="2934"/>
        <v>1</v>
      </c>
      <c r="EUH37" s="134">
        <f t="shared" ca="1" si="2935"/>
        <v>5.7152099939282834</v>
      </c>
      <c r="EUI37" s="103">
        <f t="shared" ca="1" si="2936"/>
        <v>13</v>
      </c>
      <c r="EUJ37" s="104">
        <f t="shared" ca="1" si="3980"/>
        <v>3</v>
      </c>
      <c r="EUK37" s="104">
        <f t="shared" ca="1" si="2937"/>
        <v>1</v>
      </c>
      <c r="EUL37" s="134">
        <f t="shared" ca="1" si="2938"/>
        <v>6.3962431201922527</v>
      </c>
      <c r="EUM37" s="103">
        <f t="shared" ca="1" si="2939"/>
        <v>1</v>
      </c>
      <c r="EUN37" s="104">
        <f t="shared" ca="1" si="3981"/>
        <v>1</v>
      </c>
      <c r="EUO37" s="104">
        <f t="shared" ca="1" si="2940"/>
        <v>1</v>
      </c>
      <c r="EUP37" s="134">
        <f t="shared" ca="1" si="2941"/>
        <v>-1.0563962480104578</v>
      </c>
      <c r="EUQ37" s="103">
        <f t="shared" ca="1" si="2942"/>
        <v>2</v>
      </c>
      <c r="EUR37" s="104">
        <f t="shared" ca="1" si="3982"/>
        <v>1</v>
      </c>
      <c r="EUS37" s="104">
        <f t="shared" ca="1" si="2943"/>
        <v>0</v>
      </c>
      <c r="EUT37" s="134">
        <f t="shared" ca="1" si="2944"/>
        <v>-2.2634700801531835</v>
      </c>
      <c r="EUU37" s="103">
        <f t="shared" ca="1" si="2945"/>
        <v>17</v>
      </c>
      <c r="EUV37" s="104">
        <f t="shared" ca="1" si="3983"/>
        <v>4</v>
      </c>
      <c r="EUW37" s="104">
        <f t="shared" ca="1" si="2946"/>
        <v>1</v>
      </c>
      <c r="EUX37" s="134">
        <f t="shared" ca="1" si="2947"/>
        <v>3.6041923718220801</v>
      </c>
      <c r="EUY37" s="103">
        <f t="shared" ca="1" si="2948"/>
        <v>7</v>
      </c>
      <c r="EUZ37" s="104">
        <f t="shared" ca="1" si="3984"/>
        <v>2</v>
      </c>
      <c r="EVA37" s="104">
        <f t="shared" ca="1" si="2949"/>
        <v>1</v>
      </c>
      <c r="EVB37" s="134">
        <f t="shared" ca="1" si="2950"/>
        <v>2.6749392076742993</v>
      </c>
      <c r="EVC37" s="103">
        <f t="shared" ca="1" si="2951"/>
        <v>8</v>
      </c>
      <c r="EVD37" s="104">
        <f t="shared" ca="1" si="3985"/>
        <v>2</v>
      </c>
      <c r="EVE37" s="104">
        <f t="shared" ca="1" si="2952"/>
        <v>1</v>
      </c>
      <c r="EVF37" s="134">
        <f t="shared" ca="1" si="2953"/>
        <v>7.2672765618258381</v>
      </c>
      <c r="EVG37" s="103">
        <f t="shared" ca="1" si="2954"/>
        <v>10</v>
      </c>
      <c r="EVH37" s="104">
        <f t="shared" ca="1" si="3986"/>
        <v>3</v>
      </c>
      <c r="EVI37" s="104">
        <f t="shared" ca="1" si="2955"/>
        <v>1</v>
      </c>
      <c r="EVJ37" s="134">
        <f t="shared" ca="1" si="2956"/>
        <v>5.7152099939282834</v>
      </c>
      <c r="EVK37" s="103">
        <f t="shared" ca="1" si="2957"/>
        <v>13</v>
      </c>
      <c r="EVL37" s="104">
        <f t="shared" ca="1" si="3987"/>
        <v>3</v>
      </c>
      <c r="EVM37" s="104">
        <f t="shared" ca="1" si="2958"/>
        <v>1</v>
      </c>
      <c r="EVN37" s="134">
        <f t="shared" ca="1" si="2959"/>
        <v>6.3962431201922527</v>
      </c>
      <c r="EVO37" s="103">
        <f t="shared" ca="1" si="2960"/>
        <v>11</v>
      </c>
      <c r="EVP37" s="104">
        <f t="shared" ca="1" si="3988"/>
        <v>3</v>
      </c>
      <c r="EVQ37" s="104">
        <f t="shared" ca="1" si="2961"/>
        <v>0</v>
      </c>
      <c r="EVR37" s="134">
        <f t="shared" ca="1" si="2962"/>
        <v>2.1483747344834114</v>
      </c>
      <c r="EVS37" s="103">
        <f t="shared" ca="1" si="2963"/>
        <v>2</v>
      </c>
      <c r="EVT37" s="104">
        <f t="shared" ca="1" si="3989"/>
        <v>1</v>
      </c>
      <c r="EVU37" s="104">
        <f t="shared" ca="1" si="2964"/>
        <v>0</v>
      </c>
      <c r="EVV37" s="134">
        <f t="shared" ca="1" si="2965"/>
        <v>-2.2634700801531835</v>
      </c>
      <c r="EVW37" s="103">
        <f t="shared" ca="1" si="2966"/>
        <v>15</v>
      </c>
      <c r="EVX37" s="104">
        <f t="shared" ca="1" si="3990"/>
        <v>4</v>
      </c>
      <c r="EVY37" s="104">
        <f t="shared" ca="1" si="2967"/>
        <v>0</v>
      </c>
      <c r="EVZ37" s="134">
        <f t="shared" ca="1" si="2968"/>
        <v>2.5978161023857069</v>
      </c>
      <c r="EWA37" s="103">
        <f t="shared" ca="1" si="2969"/>
        <v>17</v>
      </c>
      <c r="EWB37" s="104">
        <f t="shared" ca="1" si="3991"/>
        <v>4</v>
      </c>
      <c r="EWC37" s="104">
        <f t="shared" ca="1" si="2970"/>
        <v>1</v>
      </c>
      <c r="EWD37" s="134">
        <f t="shared" ca="1" si="2971"/>
        <v>3.6041923718220801</v>
      </c>
      <c r="EWE37" s="103">
        <f t="shared" ca="1" si="2972"/>
        <v>13</v>
      </c>
      <c r="EWF37" s="104">
        <f t="shared" ca="1" si="3992"/>
        <v>3</v>
      </c>
      <c r="EWG37" s="104">
        <f t="shared" ca="1" si="2973"/>
        <v>1</v>
      </c>
      <c r="EWH37" s="134">
        <f t="shared" ca="1" si="2974"/>
        <v>6.3962431201922527</v>
      </c>
      <c r="EWI37" s="103">
        <f t="shared" ca="1" si="2975"/>
        <v>14</v>
      </c>
      <c r="EWJ37" s="104">
        <f t="shared" ca="1" si="3993"/>
        <v>4</v>
      </c>
      <c r="EWK37" s="104">
        <f t="shared" ca="1" si="2976"/>
        <v>1</v>
      </c>
      <c r="EWL37" s="134">
        <f t="shared" ca="1" si="2977"/>
        <v>2.4245461676398463</v>
      </c>
      <c r="EWM37" s="103">
        <f t="shared" ca="1" si="2978"/>
        <v>5</v>
      </c>
      <c r="EWN37" s="104">
        <f t="shared" ca="1" si="3994"/>
        <v>2</v>
      </c>
      <c r="EWO37" s="104">
        <f t="shared" ca="1" si="2979"/>
        <v>0</v>
      </c>
      <c r="EWP37" s="134">
        <f t="shared" ca="1" si="2980"/>
        <v>-0.55785497180488619</v>
      </c>
      <c r="EWQ37" s="103">
        <f t="shared" ca="1" si="2981"/>
        <v>5</v>
      </c>
      <c r="EWR37" s="104">
        <f t="shared" ca="1" si="3995"/>
        <v>2</v>
      </c>
      <c r="EWS37" s="104">
        <f t="shared" ca="1" si="2982"/>
        <v>0</v>
      </c>
      <c r="EWT37" s="134">
        <f t="shared" ca="1" si="2983"/>
        <v>-0.55785497180488619</v>
      </c>
      <c r="EWU37" s="103">
        <f t="shared" ca="1" si="2984"/>
        <v>1</v>
      </c>
      <c r="EWV37" s="104">
        <f t="shared" ca="1" si="3996"/>
        <v>1</v>
      </c>
      <c r="EWW37" s="104">
        <f t="shared" ca="1" si="2985"/>
        <v>1</v>
      </c>
      <c r="EWX37" s="134">
        <f t="shared" ca="1" si="2986"/>
        <v>-1.0563962480104578</v>
      </c>
      <c r="EWY37" s="103">
        <f t="shared" ca="1" si="2987"/>
        <v>13</v>
      </c>
      <c r="EWZ37" s="104">
        <f t="shared" ca="1" si="3997"/>
        <v>3</v>
      </c>
      <c r="EXA37" s="104">
        <f t="shared" ca="1" si="2988"/>
        <v>1</v>
      </c>
      <c r="EXB37" s="134">
        <f t="shared" ca="1" si="2989"/>
        <v>6.3962431201922527</v>
      </c>
      <c r="EXC37" s="103">
        <f t="shared" ca="1" si="2990"/>
        <v>11</v>
      </c>
      <c r="EXD37" s="104">
        <f t="shared" ca="1" si="3998"/>
        <v>3</v>
      </c>
      <c r="EXE37" s="104">
        <f t="shared" ca="1" si="2991"/>
        <v>0</v>
      </c>
      <c r="EXF37" s="134">
        <f t="shared" ca="1" si="2992"/>
        <v>2.1483747344834114</v>
      </c>
      <c r="EXG37" s="103">
        <f t="shared" ca="1" si="2993"/>
        <v>17</v>
      </c>
      <c r="EXH37" s="104">
        <f t="shared" ca="1" si="3999"/>
        <v>4</v>
      </c>
      <c r="EXI37" s="104">
        <f t="shared" ca="1" si="2994"/>
        <v>1</v>
      </c>
      <c r="EXJ37" s="134">
        <f t="shared" ca="1" si="2995"/>
        <v>3.6041923718220801</v>
      </c>
      <c r="EXK37" s="103">
        <f t="shared" ca="1" si="2996"/>
        <v>3</v>
      </c>
      <c r="EXL37" s="104">
        <f t="shared" ca="1" si="4000"/>
        <v>1</v>
      </c>
      <c r="EXM37" s="104">
        <f t="shared" ca="1" si="2997"/>
        <v>1</v>
      </c>
      <c r="EXN37" s="134">
        <f t="shared" ca="1" si="2998"/>
        <v>0.5</v>
      </c>
      <c r="EXO37" s="103">
        <f t="shared" ca="1" si="2999"/>
        <v>10</v>
      </c>
      <c r="EXP37" s="104">
        <f t="shared" ca="1" si="4001"/>
        <v>3</v>
      </c>
      <c r="EXQ37" s="104">
        <f t="shared" ca="1" si="3000"/>
        <v>1</v>
      </c>
      <c r="EXR37" s="134">
        <f t="shared" ca="1" si="3001"/>
        <v>5.7152099939282834</v>
      </c>
    </row>
    <row r="38" spans="2:4022" ht="14.4" x14ac:dyDescent="0.3">
      <c r="B38" s="2"/>
      <c r="C38" s="8"/>
      <c r="D38" s="81">
        <f t="shared" ca="1" si="4002"/>
        <v>9</v>
      </c>
      <c r="E38" s="75">
        <v>3</v>
      </c>
      <c r="F38" s="140">
        <v>1</v>
      </c>
      <c r="G38" s="115">
        <v>2.9518538948595392</v>
      </c>
      <c r="H38" s="155">
        <f t="shared" si="0"/>
        <v>1.4695345737866496</v>
      </c>
      <c r="I38" s="155">
        <f t="shared" si="1"/>
        <v>2.9518538948595392</v>
      </c>
      <c r="J38" s="15"/>
      <c r="K38" s="15"/>
      <c r="L38" s="15"/>
      <c r="M38" s="15"/>
      <c r="N38" s="15"/>
      <c r="O38" s="15"/>
      <c r="P38" s="16"/>
      <c r="Q38" s="16"/>
      <c r="R38" s="91"/>
      <c r="S38" s="91"/>
      <c r="T38" s="91"/>
      <c r="U38" s="91"/>
      <c r="V38" s="92"/>
      <c r="W38" s="103">
        <f t="shared" ca="1" si="2"/>
        <v>10</v>
      </c>
      <c r="X38" s="104">
        <f t="shared" ca="1" si="3002"/>
        <v>3</v>
      </c>
      <c r="Y38" s="104">
        <f t="shared" ca="1" si="3"/>
        <v>1</v>
      </c>
      <c r="Z38" s="134">
        <f t="shared" ca="1" si="4"/>
        <v>5.7152099939282834</v>
      </c>
      <c r="AA38" s="103">
        <f t="shared" ca="1" si="5"/>
        <v>6</v>
      </c>
      <c r="AB38" s="104">
        <f t="shared" ca="1" si="3003"/>
        <v>2</v>
      </c>
      <c r="AC38" s="104">
        <f t="shared" ca="1" si="6"/>
        <v>1</v>
      </c>
      <c r="AD38" s="134">
        <f t="shared" ca="1" si="7"/>
        <v>5.1382270373468941</v>
      </c>
      <c r="AE38" s="103">
        <f t="shared" ca="1" si="8"/>
        <v>16</v>
      </c>
      <c r="AF38" s="104">
        <f t="shared" ca="1" si="3004"/>
        <v>4</v>
      </c>
      <c r="AG38" s="104">
        <f t="shared" ca="1" si="9"/>
        <v>0</v>
      </c>
      <c r="AH38" s="134">
        <f t="shared" ca="1" si="10"/>
        <v>0.14512960238289452</v>
      </c>
      <c r="AI38" s="103">
        <f t="shared" ca="1" si="11"/>
        <v>1</v>
      </c>
      <c r="AJ38" s="104">
        <f t="shared" ca="1" si="3005"/>
        <v>1</v>
      </c>
      <c r="AK38" s="104">
        <f t="shared" ca="1" si="12"/>
        <v>1</v>
      </c>
      <c r="AL38" s="134">
        <f t="shared" ca="1" si="13"/>
        <v>-1.0563962480104578</v>
      </c>
      <c r="AM38" s="103">
        <f t="shared" ca="1" si="14"/>
        <v>18</v>
      </c>
      <c r="AN38" s="104">
        <f t="shared" ca="1" si="3006"/>
        <v>5</v>
      </c>
      <c r="AO38" s="104">
        <f t="shared" ca="1" si="15"/>
        <v>1</v>
      </c>
      <c r="AP38" s="134">
        <f t="shared" ca="1" si="16"/>
        <v>1.4217825209088346</v>
      </c>
      <c r="AQ38" s="103">
        <f t="shared" ca="1" si="17"/>
        <v>5</v>
      </c>
      <c r="AR38" s="104">
        <f t="shared" ca="1" si="3007"/>
        <v>2</v>
      </c>
      <c r="AS38" s="104">
        <f t="shared" ca="1" si="18"/>
        <v>0</v>
      </c>
      <c r="AT38" s="134">
        <f t="shared" ca="1" si="19"/>
        <v>-0.55785497180488619</v>
      </c>
      <c r="AU38" s="103">
        <f t="shared" ca="1" si="20"/>
        <v>13</v>
      </c>
      <c r="AV38" s="104">
        <f t="shared" ca="1" si="3008"/>
        <v>3</v>
      </c>
      <c r="AW38" s="104">
        <f t="shared" ca="1" si="21"/>
        <v>1</v>
      </c>
      <c r="AX38" s="134">
        <f t="shared" ca="1" si="22"/>
        <v>6.3962431201922527</v>
      </c>
      <c r="AY38" s="103">
        <f t="shared" ca="1" si="23"/>
        <v>5</v>
      </c>
      <c r="AZ38" s="104">
        <f t="shared" ca="1" si="3009"/>
        <v>2</v>
      </c>
      <c r="BA38" s="104">
        <f t="shared" ca="1" si="24"/>
        <v>0</v>
      </c>
      <c r="BB38" s="134">
        <f t="shared" ca="1" si="25"/>
        <v>-0.55785497180488619</v>
      </c>
      <c r="BC38" s="103">
        <f t="shared" ca="1" si="26"/>
        <v>5</v>
      </c>
      <c r="BD38" s="104">
        <f t="shared" ca="1" si="3010"/>
        <v>2</v>
      </c>
      <c r="BE38" s="104">
        <f t="shared" ca="1" si="27"/>
        <v>0</v>
      </c>
      <c r="BF38" s="134">
        <f t="shared" ca="1" si="28"/>
        <v>-0.55785497180488619</v>
      </c>
      <c r="BG38" s="103">
        <f t="shared" ca="1" si="29"/>
        <v>9</v>
      </c>
      <c r="BH38" s="104">
        <f t="shared" ca="1" si="3011"/>
        <v>3</v>
      </c>
      <c r="BI38" s="104">
        <f t="shared" ca="1" si="30"/>
        <v>1</v>
      </c>
      <c r="BJ38" s="134">
        <f t="shared" ca="1" si="31"/>
        <v>2.9518538948595392</v>
      </c>
      <c r="BK38" s="103">
        <f t="shared" ca="1" si="32"/>
        <v>13</v>
      </c>
      <c r="BL38" s="104">
        <f t="shared" ca="1" si="3012"/>
        <v>3</v>
      </c>
      <c r="BM38" s="104">
        <f t="shared" ca="1" si="33"/>
        <v>1</v>
      </c>
      <c r="BN38" s="134">
        <f t="shared" ca="1" si="34"/>
        <v>6.3962431201922527</v>
      </c>
      <c r="BO38" s="103">
        <f t="shared" ca="1" si="35"/>
        <v>1</v>
      </c>
      <c r="BP38" s="104">
        <f t="shared" ca="1" si="3013"/>
        <v>1</v>
      </c>
      <c r="BQ38" s="104">
        <f t="shared" ca="1" si="36"/>
        <v>1</v>
      </c>
      <c r="BR38" s="134">
        <f t="shared" ca="1" si="37"/>
        <v>-1.0563962480104578</v>
      </c>
      <c r="BS38" s="103">
        <f t="shared" ca="1" si="38"/>
        <v>18</v>
      </c>
      <c r="BT38" s="104">
        <f t="shared" ca="1" si="3014"/>
        <v>5</v>
      </c>
      <c r="BU38" s="104">
        <f t="shared" ca="1" si="39"/>
        <v>1</v>
      </c>
      <c r="BV38" s="134">
        <f t="shared" ca="1" si="40"/>
        <v>1.4217825209088346</v>
      </c>
      <c r="BW38" s="103">
        <f t="shared" ca="1" si="41"/>
        <v>10</v>
      </c>
      <c r="BX38" s="104">
        <f t="shared" ca="1" si="3015"/>
        <v>3</v>
      </c>
      <c r="BY38" s="104">
        <f t="shared" ca="1" si="42"/>
        <v>1</v>
      </c>
      <c r="BZ38" s="134">
        <f t="shared" ca="1" si="43"/>
        <v>5.7152099939282834</v>
      </c>
      <c r="CA38" s="103">
        <f t="shared" ca="1" si="44"/>
        <v>16</v>
      </c>
      <c r="CB38" s="104">
        <f t="shared" ca="1" si="3016"/>
        <v>4</v>
      </c>
      <c r="CC38" s="104">
        <f t="shared" ca="1" si="45"/>
        <v>0</v>
      </c>
      <c r="CD38" s="134">
        <f t="shared" ca="1" si="46"/>
        <v>0.14512960238289452</v>
      </c>
      <c r="CE38" s="103">
        <f t="shared" ca="1" si="47"/>
        <v>14</v>
      </c>
      <c r="CF38" s="104">
        <f t="shared" ca="1" si="3017"/>
        <v>4</v>
      </c>
      <c r="CG38" s="104">
        <f t="shared" ca="1" si="48"/>
        <v>1</v>
      </c>
      <c r="CH38" s="134">
        <f t="shared" ca="1" si="49"/>
        <v>2.4245461676398463</v>
      </c>
      <c r="CI38" s="103">
        <f t="shared" ca="1" si="50"/>
        <v>13</v>
      </c>
      <c r="CJ38" s="104">
        <f t="shared" ca="1" si="3018"/>
        <v>3</v>
      </c>
      <c r="CK38" s="104">
        <f t="shared" ca="1" si="51"/>
        <v>1</v>
      </c>
      <c r="CL38" s="134">
        <f t="shared" ca="1" si="52"/>
        <v>6.3962431201922527</v>
      </c>
      <c r="CM38" s="103">
        <f t="shared" ca="1" si="53"/>
        <v>18</v>
      </c>
      <c r="CN38" s="104">
        <f t="shared" ca="1" si="3019"/>
        <v>5</v>
      </c>
      <c r="CO38" s="104">
        <f t="shared" ca="1" si="54"/>
        <v>1</v>
      </c>
      <c r="CP38" s="134">
        <f t="shared" ca="1" si="55"/>
        <v>1.4217825209088346</v>
      </c>
      <c r="CQ38" s="103">
        <f t="shared" ca="1" si="56"/>
        <v>8</v>
      </c>
      <c r="CR38" s="104">
        <f t="shared" ca="1" si="3020"/>
        <v>2</v>
      </c>
      <c r="CS38" s="104">
        <f t="shared" ca="1" si="57"/>
        <v>1</v>
      </c>
      <c r="CT38" s="134">
        <f t="shared" ca="1" si="58"/>
        <v>7.2672765618258381</v>
      </c>
      <c r="CU38" s="103">
        <f t="shared" ca="1" si="59"/>
        <v>2</v>
      </c>
      <c r="CV38" s="104">
        <f t="shared" ca="1" si="3021"/>
        <v>1</v>
      </c>
      <c r="CW38" s="104">
        <f t="shared" ca="1" si="60"/>
        <v>0</v>
      </c>
      <c r="CX38" s="134">
        <f t="shared" ca="1" si="61"/>
        <v>-2.2634700801531835</v>
      </c>
      <c r="CY38" s="103">
        <f t="shared" ca="1" si="62"/>
        <v>4</v>
      </c>
      <c r="CZ38" s="104">
        <f t="shared" ca="1" si="3022"/>
        <v>2</v>
      </c>
      <c r="DA38" s="104">
        <f t="shared" ca="1" si="63"/>
        <v>1</v>
      </c>
      <c r="DB38" s="134">
        <f t="shared" ca="1" si="64"/>
        <v>5.7518740578576057</v>
      </c>
      <c r="DC38" s="103">
        <f t="shared" ca="1" si="65"/>
        <v>2</v>
      </c>
      <c r="DD38" s="104">
        <f t="shared" ca="1" si="3023"/>
        <v>1</v>
      </c>
      <c r="DE38" s="104">
        <f t="shared" ca="1" si="66"/>
        <v>0</v>
      </c>
      <c r="DF38" s="134">
        <f t="shared" ca="1" si="67"/>
        <v>-2.2634700801531835</v>
      </c>
      <c r="DG38" s="103">
        <f t="shared" ca="1" si="68"/>
        <v>2</v>
      </c>
      <c r="DH38" s="104">
        <f t="shared" ca="1" si="3024"/>
        <v>1</v>
      </c>
      <c r="DI38" s="104">
        <f t="shared" ca="1" si="69"/>
        <v>0</v>
      </c>
      <c r="DJ38" s="134">
        <f t="shared" ca="1" si="70"/>
        <v>-2.2634700801531835</v>
      </c>
      <c r="DK38" s="103">
        <f t="shared" ca="1" si="71"/>
        <v>14</v>
      </c>
      <c r="DL38" s="104">
        <f t="shared" ca="1" si="3025"/>
        <v>4</v>
      </c>
      <c r="DM38" s="104">
        <f t="shared" ca="1" si="72"/>
        <v>1</v>
      </c>
      <c r="DN38" s="134">
        <f t="shared" ca="1" si="73"/>
        <v>2.4245461676398463</v>
      </c>
      <c r="DO38" s="103">
        <f t="shared" ca="1" si="74"/>
        <v>6</v>
      </c>
      <c r="DP38" s="104">
        <f t="shared" ca="1" si="3026"/>
        <v>2</v>
      </c>
      <c r="DQ38" s="104">
        <f t="shared" ca="1" si="75"/>
        <v>1</v>
      </c>
      <c r="DR38" s="134">
        <f t="shared" ca="1" si="76"/>
        <v>5.1382270373468941</v>
      </c>
      <c r="DS38" s="103">
        <f t="shared" ca="1" si="77"/>
        <v>11</v>
      </c>
      <c r="DT38" s="104">
        <f t="shared" ca="1" si="3027"/>
        <v>3</v>
      </c>
      <c r="DU38" s="104">
        <f t="shared" ca="1" si="78"/>
        <v>0</v>
      </c>
      <c r="DV38" s="134">
        <f t="shared" ca="1" si="79"/>
        <v>2.1483747344834114</v>
      </c>
      <c r="DW38" s="103">
        <f t="shared" ca="1" si="80"/>
        <v>11</v>
      </c>
      <c r="DX38" s="104">
        <f t="shared" ca="1" si="3028"/>
        <v>3</v>
      </c>
      <c r="DY38" s="104">
        <f t="shared" ca="1" si="81"/>
        <v>0</v>
      </c>
      <c r="DZ38" s="134">
        <f t="shared" ca="1" si="82"/>
        <v>2.1483747344834114</v>
      </c>
      <c r="EA38" s="103">
        <f t="shared" ca="1" si="83"/>
        <v>19</v>
      </c>
      <c r="EB38" s="104">
        <f t="shared" ca="1" si="3029"/>
        <v>5</v>
      </c>
      <c r="EC38" s="104">
        <f t="shared" ca="1" si="84"/>
        <v>0</v>
      </c>
      <c r="ED38" s="134">
        <f t="shared" ca="1" si="85"/>
        <v>2.5054317711516774</v>
      </c>
      <c r="EE38" s="103">
        <f t="shared" ca="1" si="86"/>
        <v>6</v>
      </c>
      <c r="EF38" s="104">
        <f t="shared" ca="1" si="3030"/>
        <v>2</v>
      </c>
      <c r="EG38" s="104">
        <f t="shared" ca="1" si="87"/>
        <v>1</v>
      </c>
      <c r="EH38" s="134">
        <f t="shared" ca="1" si="88"/>
        <v>5.1382270373468941</v>
      </c>
      <c r="EI38" s="103">
        <f t="shared" ca="1" si="89"/>
        <v>1</v>
      </c>
      <c r="EJ38" s="104">
        <f t="shared" ca="1" si="3031"/>
        <v>1</v>
      </c>
      <c r="EK38" s="104">
        <f t="shared" ca="1" si="90"/>
        <v>1</v>
      </c>
      <c r="EL38" s="134">
        <f t="shared" ca="1" si="91"/>
        <v>-1.0563962480104578</v>
      </c>
      <c r="EM38" s="103">
        <f t="shared" ca="1" si="92"/>
        <v>11</v>
      </c>
      <c r="EN38" s="104">
        <f t="shared" ca="1" si="3032"/>
        <v>3</v>
      </c>
      <c r="EO38" s="104">
        <f t="shared" ca="1" si="93"/>
        <v>0</v>
      </c>
      <c r="EP38" s="134">
        <f t="shared" ca="1" si="94"/>
        <v>2.1483747344834114</v>
      </c>
      <c r="EQ38" s="103">
        <f t="shared" ca="1" si="95"/>
        <v>13</v>
      </c>
      <c r="ER38" s="104">
        <f t="shared" ca="1" si="3033"/>
        <v>3</v>
      </c>
      <c r="ES38" s="104">
        <f t="shared" ca="1" si="96"/>
        <v>1</v>
      </c>
      <c r="ET38" s="134">
        <f t="shared" ca="1" si="97"/>
        <v>6.3962431201922527</v>
      </c>
      <c r="EU38" s="103">
        <f t="shared" ca="1" si="98"/>
        <v>15</v>
      </c>
      <c r="EV38" s="104">
        <f t="shared" ca="1" si="3034"/>
        <v>4</v>
      </c>
      <c r="EW38" s="104">
        <f t="shared" ca="1" si="99"/>
        <v>0</v>
      </c>
      <c r="EX38" s="134">
        <f t="shared" ca="1" si="100"/>
        <v>2.5978161023857069</v>
      </c>
      <c r="EY38" s="103">
        <f t="shared" ca="1" si="101"/>
        <v>17</v>
      </c>
      <c r="EZ38" s="104">
        <f t="shared" ca="1" si="3035"/>
        <v>4</v>
      </c>
      <c r="FA38" s="104">
        <f t="shared" ca="1" si="102"/>
        <v>1</v>
      </c>
      <c r="FB38" s="134">
        <f t="shared" ca="1" si="103"/>
        <v>3.6041923718220801</v>
      </c>
      <c r="FC38" s="103">
        <f t="shared" ca="1" si="104"/>
        <v>6</v>
      </c>
      <c r="FD38" s="104">
        <f t="shared" ca="1" si="3036"/>
        <v>2</v>
      </c>
      <c r="FE38" s="104">
        <f t="shared" ca="1" si="105"/>
        <v>1</v>
      </c>
      <c r="FF38" s="134">
        <f t="shared" ca="1" si="106"/>
        <v>5.1382270373468941</v>
      </c>
      <c r="FG38" s="103">
        <f t="shared" ca="1" si="107"/>
        <v>7</v>
      </c>
      <c r="FH38" s="104">
        <f t="shared" ca="1" si="3037"/>
        <v>2</v>
      </c>
      <c r="FI38" s="104">
        <f t="shared" ca="1" si="108"/>
        <v>1</v>
      </c>
      <c r="FJ38" s="134">
        <f t="shared" ca="1" si="109"/>
        <v>2.6749392076742993</v>
      </c>
      <c r="FK38" s="103">
        <f t="shared" ca="1" si="110"/>
        <v>3</v>
      </c>
      <c r="FL38" s="104">
        <f t="shared" ca="1" si="3038"/>
        <v>1</v>
      </c>
      <c r="FM38" s="104">
        <f t="shared" ca="1" si="111"/>
        <v>1</v>
      </c>
      <c r="FN38" s="134">
        <f t="shared" ca="1" si="112"/>
        <v>0.5</v>
      </c>
      <c r="FO38" s="103">
        <f t="shared" ca="1" si="113"/>
        <v>14</v>
      </c>
      <c r="FP38" s="104">
        <f t="shared" ca="1" si="3039"/>
        <v>4</v>
      </c>
      <c r="FQ38" s="104">
        <f t="shared" ca="1" si="114"/>
        <v>1</v>
      </c>
      <c r="FR38" s="134">
        <f t="shared" ca="1" si="115"/>
        <v>2.4245461676398463</v>
      </c>
      <c r="FS38" s="103">
        <f t="shared" ca="1" si="116"/>
        <v>14</v>
      </c>
      <c r="FT38" s="104">
        <f t="shared" ca="1" si="3040"/>
        <v>4</v>
      </c>
      <c r="FU38" s="104">
        <f t="shared" ca="1" si="117"/>
        <v>1</v>
      </c>
      <c r="FV38" s="134">
        <f t="shared" ca="1" si="118"/>
        <v>2.4245461676398463</v>
      </c>
      <c r="FW38" s="103">
        <f t="shared" ca="1" si="119"/>
        <v>13</v>
      </c>
      <c r="FX38" s="104">
        <f t="shared" ca="1" si="3041"/>
        <v>3</v>
      </c>
      <c r="FY38" s="104">
        <f t="shared" ca="1" si="120"/>
        <v>1</v>
      </c>
      <c r="FZ38" s="134">
        <f t="shared" ca="1" si="121"/>
        <v>6.3962431201922527</v>
      </c>
      <c r="GA38" s="103">
        <f t="shared" ca="1" si="122"/>
        <v>13</v>
      </c>
      <c r="GB38" s="104">
        <f t="shared" ca="1" si="3042"/>
        <v>3</v>
      </c>
      <c r="GC38" s="104">
        <f t="shared" ca="1" si="123"/>
        <v>1</v>
      </c>
      <c r="GD38" s="134">
        <f t="shared" ca="1" si="124"/>
        <v>6.3962431201922527</v>
      </c>
      <c r="GE38" s="103">
        <f t="shared" ca="1" si="125"/>
        <v>7</v>
      </c>
      <c r="GF38" s="104">
        <f t="shared" ca="1" si="3043"/>
        <v>2</v>
      </c>
      <c r="GG38" s="104">
        <f t="shared" ca="1" si="126"/>
        <v>1</v>
      </c>
      <c r="GH38" s="134">
        <f t="shared" ca="1" si="127"/>
        <v>2.6749392076742993</v>
      </c>
      <c r="GI38" s="103">
        <f t="shared" ca="1" si="128"/>
        <v>11</v>
      </c>
      <c r="GJ38" s="104">
        <f t="shared" ca="1" si="3044"/>
        <v>3</v>
      </c>
      <c r="GK38" s="104">
        <f t="shared" ca="1" si="129"/>
        <v>0</v>
      </c>
      <c r="GL38" s="134">
        <f t="shared" ca="1" si="130"/>
        <v>2.1483747344834114</v>
      </c>
      <c r="GM38" s="103">
        <f t="shared" ca="1" si="131"/>
        <v>5</v>
      </c>
      <c r="GN38" s="104">
        <f t="shared" ca="1" si="3045"/>
        <v>2</v>
      </c>
      <c r="GO38" s="104">
        <f t="shared" ca="1" si="132"/>
        <v>0</v>
      </c>
      <c r="GP38" s="134">
        <f t="shared" ca="1" si="133"/>
        <v>-0.55785497180488619</v>
      </c>
      <c r="GQ38" s="103">
        <f t="shared" ca="1" si="134"/>
        <v>20</v>
      </c>
      <c r="GR38" s="104">
        <f t="shared" ca="1" si="3046"/>
        <v>5</v>
      </c>
      <c r="GS38" s="104">
        <f t="shared" ca="1" si="135"/>
        <v>1</v>
      </c>
      <c r="GT38" s="134">
        <f t="shared" ca="1" si="136"/>
        <v>5.1307476803274881</v>
      </c>
      <c r="GU38" s="103">
        <f t="shared" ca="1" si="137"/>
        <v>19</v>
      </c>
      <c r="GV38" s="104">
        <f t="shared" ca="1" si="3047"/>
        <v>5</v>
      </c>
      <c r="GW38" s="104">
        <f t="shared" ca="1" si="138"/>
        <v>0</v>
      </c>
      <c r="GX38" s="134">
        <f t="shared" ca="1" si="139"/>
        <v>2.5054317711516774</v>
      </c>
      <c r="GY38" s="103">
        <f t="shared" ca="1" si="140"/>
        <v>5</v>
      </c>
      <c r="GZ38" s="104">
        <f t="shared" ca="1" si="3048"/>
        <v>2</v>
      </c>
      <c r="HA38" s="104">
        <f t="shared" ca="1" si="141"/>
        <v>0</v>
      </c>
      <c r="HB38" s="134">
        <f t="shared" ca="1" si="142"/>
        <v>-0.55785497180488619</v>
      </c>
      <c r="HC38" s="103">
        <f t="shared" ca="1" si="143"/>
        <v>12</v>
      </c>
      <c r="HD38" s="104">
        <f t="shared" ca="1" si="3049"/>
        <v>3</v>
      </c>
      <c r="HE38" s="104">
        <f t="shared" ca="1" si="144"/>
        <v>0</v>
      </c>
      <c r="HF38" s="134">
        <f t="shared" ca="1" si="145"/>
        <v>1.6707630773350388</v>
      </c>
      <c r="HG38" s="103">
        <f t="shared" ca="1" si="146"/>
        <v>16</v>
      </c>
      <c r="HH38" s="104">
        <f t="shared" ca="1" si="3050"/>
        <v>4</v>
      </c>
      <c r="HI38" s="104">
        <f t="shared" ca="1" si="147"/>
        <v>0</v>
      </c>
      <c r="HJ38" s="134">
        <f t="shared" ca="1" si="148"/>
        <v>0.14512960238289452</v>
      </c>
      <c r="HK38" s="103">
        <f t="shared" ca="1" si="149"/>
        <v>10</v>
      </c>
      <c r="HL38" s="104">
        <f t="shared" ca="1" si="3051"/>
        <v>3</v>
      </c>
      <c r="HM38" s="104">
        <f t="shared" ca="1" si="150"/>
        <v>1</v>
      </c>
      <c r="HN38" s="134">
        <f t="shared" ca="1" si="151"/>
        <v>5.7152099939282834</v>
      </c>
      <c r="HO38" s="103">
        <f t="shared" ca="1" si="152"/>
        <v>13</v>
      </c>
      <c r="HP38" s="104">
        <f t="shared" ca="1" si="3052"/>
        <v>3</v>
      </c>
      <c r="HQ38" s="104">
        <f t="shared" ca="1" si="153"/>
        <v>1</v>
      </c>
      <c r="HR38" s="134">
        <f t="shared" ca="1" si="154"/>
        <v>6.3962431201922527</v>
      </c>
      <c r="HS38" s="103">
        <f t="shared" ca="1" si="155"/>
        <v>8</v>
      </c>
      <c r="HT38" s="104">
        <f t="shared" ca="1" si="3053"/>
        <v>2</v>
      </c>
      <c r="HU38" s="104">
        <f t="shared" ca="1" si="156"/>
        <v>1</v>
      </c>
      <c r="HV38" s="134">
        <f t="shared" ca="1" si="157"/>
        <v>7.2672765618258381</v>
      </c>
      <c r="HW38" s="103">
        <f t="shared" ca="1" si="158"/>
        <v>19</v>
      </c>
      <c r="HX38" s="104">
        <f t="shared" ca="1" si="3054"/>
        <v>5</v>
      </c>
      <c r="HY38" s="104">
        <f t="shared" ca="1" si="159"/>
        <v>0</v>
      </c>
      <c r="HZ38" s="134">
        <f t="shared" ca="1" si="160"/>
        <v>2.5054317711516774</v>
      </c>
      <c r="IA38" s="103">
        <f t="shared" ca="1" si="161"/>
        <v>11</v>
      </c>
      <c r="IB38" s="104">
        <f t="shared" ca="1" si="3055"/>
        <v>3</v>
      </c>
      <c r="IC38" s="104">
        <f t="shared" ca="1" si="162"/>
        <v>0</v>
      </c>
      <c r="ID38" s="134">
        <f t="shared" ca="1" si="163"/>
        <v>2.1483747344834114</v>
      </c>
      <c r="IE38" s="103">
        <f t="shared" ca="1" si="164"/>
        <v>16</v>
      </c>
      <c r="IF38" s="104">
        <f t="shared" ca="1" si="3056"/>
        <v>4</v>
      </c>
      <c r="IG38" s="104">
        <f t="shared" ca="1" si="165"/>
        <v>0</v>
      </c>
      <c r="IH38" s="134">
        <f t="shared" ca="1" si="166"/>
        <v>0.14512960238289452</v>
      </c>
      <c r="II38" s="103">
        <f t="shared" ca="1" si="167"/>
        <v>11</v>
      </c>
      <c r="IJ38" s="104">
        <f t="shared" ca="1" si="3057"/>
        <v>3</v>
      </c>
      <c r="IK38" s="104">
        <f t="shared" ca="1" si="168"/>
        <v>0</v>
      </c>
      <c r="IL38" s="134">
        <f t="shared" ca="1" si="169"/>
        <v>2.1483747344834114</v>
      </c>
      <c r="IM38" s="103">
        <f t="shared" ca="1" si="170"/>
        <v>14</v>
      </c>
      <c r="IN38" s="104">
        <f t="shared" ca="1" si="3058"/>
        <v>4</v>
      </c>
      <c r="IO38" s="104">
        <f t="shared" ca="1" si="171"/>
        <v>1</v>
      </c>
      <c r="IP38" s="134">
        <f t="shared" ca="1" si="172"/>
        <v>2.4245461676398463</v>
      </c>
      <c r="IQ38" s="103">
        <f t="shared" ca="1" si="173"/>
        <v>18</v>
      </c>
      <c r="IR38" s="104">
        <f t="shared" ca="1" si="3059"/>
        <v>5</v>
      </c>
      <c r="IS38" s="104">
        <f t="shared" ca="1" si="174"/>
        <v>1</v>
      </c>
      <c r="IT38" s="134">
        <f t="shared" ca="1" si="175"/>
        <v>1.4217825209088346</v>
      </c>
      <c r="IU38" s="103">
        <f t="shared" ca="1" si="176"/>
        <v>13</v>
      </c>
      <c r="IV38" s="104">
        <f t="shared" ca="1" si="3060"/>
        <v>3</v>
      </c>
      <c r="IW38" s="104">
        <f t="shared" ca="1" si="177"/>
        <v>1</v>
      </c>
      <c r="IX38" s="134">
        <f t="shared" ca="1" si="178"/>
        <v>6.3962431201922527</v>
      </c>
      <c r="IY38" s="103">
        <f t="shared" ca="1" si="179"/>
        <v>11</v>
      </c>
      <c r="IZ38" s="104">
        <f t="shared" ca="1" si="3061"/>
        <v>3</v>
      </c>
      <c r="JA38" s="104">
        <f t="shared" ca="1" si="180"/>
        <v>0</v>
      </c>
      <c r="JB38" s="134">
        <f t="shared" ca="1" si="181"/>
        <v>2.1483747344834114</v>
      </c>
      <c r="JC38" s="103">
        <f t="shared" ca="1" si="182"/>
        <v>14</v>
      </c>
      <c r="JD38" s="104">
        <f t="shared" ca="1" si="3062"/>
        <v>4</v>
      </c>
      <c r="JE38" s="104">
        <f t="shared" ca="1" si="183"/>
        <v>1</v>
      </c>
      <c r="JF38" s="134">
        <f t="shared" ca="1" si="184"/>
        <v>2.4245461676398463</v>
      </c>
      <c r="JG38" s="103">
        <f t="shared" ca="1" si="185"/>
        <v>19</v>
      </c>
      <c r="JH38" s="104">
        <f t="shared" ca="1" si="3063"/>
        <v>5</v>
      </c>
      <c r="JI38" s="104">
        <f t="shared" ca="1" si="186"/>
        <v>0</v>
      </c>
      <c r="JJ38" s="134">
        <f t="shared" ca="1" si="187"/>
        <v>2.5054317711516774</v>
      </c>
      <c r="JK38" s="103">
        <f t="shared" ca="1" si="188"/>
        <v>11</v>
      </c>
      <c r="JL38" s="104">
        <f t="shared" ca="1" si="3064"/>
        <v>3</v>
      </c>
      <c r="JM38" s="104">
        <f t="shared" ca="1" si="189"/>
        <v>0</v>
      </c>
      <c r="JN38" s="134">
        <f t="shared" ca="1" si="190"/>
        <v>2.1483747344834114</v>
      </c>
      <c r="JO38" s="103">
        <f t="shared" ca="1" si="191"/>
        <v>3</v>
      </c>
      <c r="JP38" s="104">
        <f t="shared" ca="1" si="3065"/>
        <v>1</v>
      </c>
      <c r="JQ38" s="104">
        <f t="shared" ca="1" si="192"/>
        <v>1</v>
      </c>
      <c r="JR38" s="134">
        <f t="shared" ca="1" si="193"/>
        <v>0.5</v>
      </c>
      <c r="JS38" s="103">
        <f t="shared" ca="1" si="194"/>
        <v>7</v>
      </c>
      <c r="JT38" s="104">
        <f t="shared" ca="1" si="3066"/>
        <v>2</v>
      </c>
      <c r="JU38" s="104">
        <f t="shared" ca="1" si="195"/>
        <v>1</v>
      </c>
      <c r="JV38" s="134">
        <f t="shared" ca="1" si="196"/>
        <v>2.6749392076742993</v>
      </c>
      <c r="JW38" s="103">
        <f t="shared" ca="1" si="197"/>
        <v>13</v>
      </c>
      <c r="JX38" s="104">
        <f t="shared" ca="1" si="3067"/>
        <v>3</v>
      </c>
      <c r="JY38" s="104">
        <f t="shared" ca="1" si="198"/>
        <v>1</v>
      </c>
      <c r="JZ38" s="134">
        <f t="shared" ca="1" si="199"/>
        <v>6.3962431201922527</v>
      </c>
      <c r="KA38" s="103">
        <f t="shared" ca="1" si="200"/>
        <v>14</v>
      </c>
      <c r="KB38" s="104">
        <f t="shared" ca="1" si="3068"/>
        <v>4</v>
      </c>
      <c r="KC38" s="104">
        <f t="shared" ca="1" si="201"/>
        <v>1</v>
      </c>
      <c r="KD38" s="134">
        <f t="shared" ca="1" si="202"/>
        <v>2.4245461676398463</v>
      </c>
      <c r="KE38" s="103">
        <f t="shared" ca="1" si="203"/>
        <v>16</v>
      </c>
      <c r="KF38" s="104">
        <f t="shared" ca="1" si="3069"/>
        <v>4</v>
      </c>
      <c r="KG38" s="104">
        <f t="shared" ca="1" si="204"/>
        <v>0</v>
      </c>
      <c r="KH38" s="134">
        <f t="shared" ca="1" si="205"/>
        <v>0.14512960238289452</v>
      </c>
      <c r="KI38" s="103">
        <f t="shared" ca="1" si="206"/>
        <v>1</v>
      </c>
      <c r="KJ38" s="104">
        <f t="shared" ca="1" si="3070"/>
        <v>1</v>
      </c>
      <c r="KK38" s="104">
        <f t="shared" ca="1" si="207"/>
        <v>1</v>
      </c>
      <c r="KL38" s="134">
        <f t="shared" ca="1" si="208"/>
        <v>-1.0563962480104578</v>
      </c>
      <c r="KM38" s="103">
        <f t="shared" ca="1" si="209"/>
        <v>12</v>
      </c>
      <c r="KN38" s="104">
        <f t="shared" ca="1" si="3071"/>
        <v>3</v>
      </c>
      <c r="KO38" s="104">
        <f t="shared" ca="1" si="210"/>
        <v>0</v>
      </c>
      <c r="KP38" s="134">
        <f t="shared" ca="1" si="211"/>
        <v>1.6707630773350388</v>
      </c>
      <c r="KQ38" s="103">
        <f t="shared" ca="1" si="212"/>
        <v>14</v>
      </c>
      <c r="KR38" s="104">
        <f t="shared" ca="1" si="3072"/>
        <v>4</v>
      </c>
      <c r="KS38" s="104">
        <f t="shared" ca="1" si="213"/>
        <v>1</v>
      </c>
      <c r="KT38" s="134">
        <f t="shared" ca="1" si="214"/>
        <v>2.4245461676398463</v>
      </c>
      <c r="KU38" s="103">
        <f t="shared" ca="1" si="215"/>
        <v>10</v>
      </c>
      <c r="KV38" s="104">
        <f t="shared" ca="1" si="3073"/>
        <v>3</v>
      </c>
      <c r="KW38" s="104">
        <f t="shared" ca="1" si="216"/>
        <v>1</v>
      </c>
      <c r="KX38" s="134">
        <f t="shared" ca="1" si="217"/>
        <v>5.7152099939282834</v>
      </c>
      <c r="KY38" s="103">
        <f t="shared" ca="1" si="218"/>
        <v>5</v>
      </c>
      <c r="KZ38" s="104">
        <f t="shared" ca="1" si="3074"/>
        <v>2</v>
      </c>
      <c r="LA38" s="104">
        <f t="shared" ca="1" si="219"/>
        <v>0</v>
      </c>
      <c r="LB38" s="134">
        <f t="shared" ca="1" si="220"/>
        <v>-0.55785497180488619</v>
      </c>
      <c r="LC38" s="103">
        <f t="shared" ca="1" si="221"/>
        <v>9</v>
      </c>
      <c r="LD38" s="104">
        <f t="shared" ca="1" si="3075"/>
        <v>3</v>
      </c>
      <c r="LE38" s="104">
        <f t="shared" ca="1" si="222"/>
        <v>1</v>
      </c>
      <c r="LF38" s="134">
        <f t="shared" ca="1" si="223"/>
        <v>2.9518538948595392</v>
      </c>
      <c r="LG38" s="103">
        <f t="shared" ca="1" si="224"/>
        <v>6</v>
      </c>
      <c r="LH38" s="104">
        <f t="shared" ca="1" si="3076"/>
        <v>2</v>
      </c>
      <c r="LI38" s="104">
        <f t="shared" ca="1" si="225"/>
        <v>1</v>
      </c>
      <c r="LJ38" s="134">
        <f t="shared" ca="1" si="226"/>
        <v>5.1382270373468941</v>
      </c>
      <c r="LK38" s="103">
        <f t="shared" ca="1" si="227"/>
        <v>17</v>
      </c>
      <c r="LL38" s="104">
        <f t="shared" ca="1" si="3077"/>
        <v>4</v>
      </c>
      <c r="LM38" s="104">
        <f t="shared" ca="1" si="228"/>
        <v>1</v>
      </c>
      <c r="LN38" s="134">
        <f t="shared" ca="1" si="229"/>
        <v>3.6041923718220801</v>
      </c>
      <c r="LO38" s="103">
        <f t="shared" ca="1" si="230"/>
        <v>15</v>
      </c>
      <c r="LP38" s="104">
        <f t="shared" ca="1" si="3078"/>
        <v>4</v>
      </c>
      <c r="LQ38" s="104">
        <f t="shared" ca="1" si="231"/>
        <v>0</v>
      </c>
      <c r="LR38" s="134">
        <f t="shared" ca="1" si="232"/>
        <v>2.5978161023857069</v>
      </c>
      <c r="LS38" s="103">
        <f t="shared" ca="1" si="233"/>
        <v>14</v>
      </c>
      <c r="LT38" s="104">
        <f t="shared" ca="1" si="3079"/>
        <v>4</v>
      </c>
      <c r="LU38" s="104">
        <f t="shared" ca="1" si="234"/>
        <v>1</v>
      </c>
      <c r="LV38" s="134">
        <f t="shared" ca="1" si="235"/>
        <v>2.4245461676398463</v>
      </c>
      <c r="LW38" s="103">
        <f t="shared" ca="1" si="236"/>
        <v>2</v>
      </c>
      <c r="LX38" s="104">
        <f t="shared" ca="1" si="3080"/>
        <v>1</v>
      </c>
      <c r="LY38" s="104">
        <f t="shared" ca="1" si="237"/>
        <v>0</v>
      </c>
      <c r="LZ38" s="134">
        <f t="shared" ca="1" si="238"/>
        <v>-2.2634700801531835</v>
      </c>
      <c r="MA38" s="103">
        <f t="shared" ca="1" si="239"/>
        <v>6</v>
      </c>
      <c r="MB38" s="104">
        <f t="shared" ca="1" si="3081"/>
        <v>2</v>
      </c>
      <c r="MC38" s="104">
        <f t="shared" ca="1" si="240"/>
        <v>1</v>
      </c>
      <c r="MD38" s="134">
        <f t="shared" ca="1" si="241"/>
        <v>5.1382270373468941</v>
      </c>
      <c r="ME38" s="103">
        <f t="shared" ca="1" si="242"/>
        <v>4</v>
      </c>
      <c r="MF38" s="104">
        <f t="shared" ca="1" si="3082"/>
        <v>2</v>
      </c>
      <c r="MG38" s="104">
        <f t="shared" ca="1" si="243"/>
        <v>1</v>
      </c>
      <c r="MH38" s="134">
        <f t="shared" ca="1" si="244"/>
        <v>5.7518740578576057</v>
      </c>
      <c r="MI38" s="103">
        <f t="shared" ca="1" si="245"/>
        <v>3</v>
      </c>
      <c r="MJ38" s="104">
        <f t="shared" ca="1" si="3083"/>
        <v>1</v>
      </c>
      <c r="MK38" s="104">
        <f t="shared" ca="1" si="246"/>
        <v>1</v>
      </c>
      <c r="ML38" s="134">
        <f t="shared" ca="1" si="247"/>
        <v>0.5</v>
      </c>
      <c r="MM38" s="103">
        <f t="shared" ca="1" si="248"/>
        <v>6</v>
      </c>
      <c r="MN38" s="104">
        <f t="shared" ca="1" si="3084"/>
        <v>2</v>
      </c>
      <c r="MO38" s="104">
        <f t="shared" ca="1" si="249"/>
        <v>1</v>
      </c>
      <c r="MP38" s="134">
        <f t="shared" ca="1" si="250"/>
        <v>5.1382270373468941</v>
      </c>
      <c r="MQ38" s="103">
        <f t="shared" ca="1" si="251"/>
        <v>3</v>
      </c>
      <c r="MR38" s="104">
        <f t="shared" ca="1" si="3085"/>
        <v>1</v>
      </c>
      <c r="MS38" s="104">
        <f t="shared" ca="1" si="252"/>
        <v>1</v>
      </c>
      <c r="MT38" s="134">
        <f t="shared" ca="1" si="253"/>
        <v>0.5</v>
      </c>
      <c r="MU38" s="103">
        <f t="shared" ca="1" si="254"/>
        <v>1</v>
      </c>
      <c r="MV38" s="104">
        <f t="shared" ca="1" si="3086"/>
        <v>1</v>
      </c>
      <c r="MW38" s="104">
        <f t="shared" ca="1" si="255"/>
        <v>1</v>
      </c>
      <c r="MX38" s="134">
        <f t="shared" ca="1" si="256"/>
        <v>-1.0563962480104578</v>
      </c>
      <c r="MY38" s="103">
        <f t="shared" ca="1" si="257"/>
        <v>7</v>
      </c>
      <c r="MZ38" s="104">
        <f t="shared" ca="1" si="3087"/>
        <v>2</v>
      </c>
      <c r="NA38" s="104">
        <f t="shared" ca="1" si="258"/>
        <v>1</v>
      </c>
      <c r="NB38" s="134">
        <f t="shared" ca="1" si="259"/>
        <v>2.6749392076742993</v>
      </c>
      <c r="NC38" s="103">
        <f t="shared" ca="1" si="260"/>
        <v>16</v>
      </c>
      <c r="ND38" s="104">
        <f t="shared" ca="1" si="3088"/>
        <v>4</v>
      </c>
      <c r="NE38" s="104">
        <f t="shared" ca="1" si="261"/>
        <v>0</v>
      </c>
      <c r="NF38" s="134">
        <f t="shared" ca="1" si="262"/>
        <v>0.14512960238289452</v>
      </c>
      <c r="NG38" s="103">
        <f t="shared" ca="1" si="263"/>
        <v>17</v>
      </c>
      <c r="NH38" s="104">
        <f t="shared" ca="1" si="3089"/>
        <v>4</v>
      </c>
      <c r="NI38" s="104">
        <f t="shared" ca="1" si="264"/>
        <v>1</v>
      </c>
      <c r="NJ38" s="134">
        <f t="shared" ca="1" si="265"/>
        <v>3.6041923718220801</v>
      </c>
      <c r="NK38" s="103">
        <f t="shared" ca="1" si="266"/>
        <v>5</v>
      </c>
      <c r="NL38" s="104">
        <f t="shared" ca="1" si="3090"/>
        <v>2</v>
      </c>
      <c r="NM38" s="104">
        <f t="shared" ca="1" si="267"/>
        <v>0</v>
      </c>
      <c r="NN38" s="134">
        <f t="shared" ca="1" si="268"/>
        <v>-0.55785497180488619</v>
      </c>
      <c r="NO38" s="103">
        <f t="shared" ca="1" si="269"/>
        <v>17</v>
      </c>
      <c r="NP38" s="104">
        <f t="shared" ca="1" si="3091"/>
        <v>4</v>
      </c>
      <c r="NQ38" s="104">
        <f t="shared" ca="1" si="270"/>
        <v>1</v>
      </c>
      <c r="NR38" s="134">
        <f t="shared" ca="1" si="271"/>
        <v>3.6041923718220801</v>
      </c>
      <c r="NS38" s="103">
        <f t="shared" ca="1" si="272"/>
        <v>13</v>
      </c>
      <c r="NT38" s="104">
        <f t="shared" ca="1" si="3092"/>
        <v>3</v>
      </c>
      <c r="NU38" s="104">
        <f t="shared" ca="1" si="273"/>
        <v>1</v>
      </c>
      <c r="NV38" s="134">
        <f t="shared" ca="1" si="274"/>
        <v>6.3962431201922527</v>
      </c>
      <c r="NW38" s="103">
        <f t="shared" ca="1" si="275"/>
        <v>6</v>
      </c>
      <c r="NX38" s="104">
        <f t="shared" ca="1" si="3093"/>
        <v>2</v>
      </c>
      <c r="NY38" s="104">
        <f t="shared" ca="1" si="276"/>
        <v>1</v>
      </c>
      <c r="NZ38" s="134">
        <f t="shared" ca="1" si="277"/>
        <v>5.1382270373468941</v>
      </c>
      <c r="OA38" s="103">
        <f t="shared" ca="1" si="278"/>
        <v>1</v>
      </c>
      <c r="OB38" s="104">
        <f t="shared" ca="1" si="3094"/>
        <v>1</v>
      </c>
      <c r="OC38" s="104">
        <f t="shared" ca="1" si="279"/>
        <v>1</v>
      </c>
      <c r="OD38" s="134">
        <f t="shared" ca="1" si="280"/>
        <v>-1.0563962480104578</v>
      </c>
      <c r="OE38" s="103">
        <f t="shared" ca="1" si="281"/>
        <v>11</v>
      </c>
      <c r="OF38" s="104">
        <f t="shared" ca="1" si="3095"/>
        <v>3</v>
      </c>
      <c r="OG38" s="104">
        <f t="shared" ca="1" si="282"/>
        <v>0</v>
      </c>
      <c r="OH38" s="134">
        <f t="shared" ca="1" si="283"/>
        <v>2.1483747344834114</v>
      </c>
      <c r="OI38" s="103">
        <f t="shared" ca="1" si="284"/>
        <v>12</v>
      </c>
      <c r="OJ38" s="104">
        <f t="shared" ca="1" si="3096"/>
        <v>3</v>
      </c>
      <c r="OK38" s="104">
        <f t="shared" ca="1" si="285"/>
        <v>0</v>
      </c>
      <c r="OL38" s="134">
        <f t="shared" ca="1" si="286"/>
        <v>1.6707630773350388</v>
      </c>
      <c r="OM38" s="103">
        <f t="shared" ca="1" si="287"/>
        <v>2</v>
      </c>
      <c r="ON38" s="104">
        <f t="shared" ca="1" si="3097"/>
        <v>1</v>
      </c>
      <c r="OO38" s="104">
        <f t="shared" ca="1" si="288"/>
        <v>0</v>
      </c>
      <c r="OP38" s="134">
        <f t="shared" ca="1" si="289"/>
        <v>-2.2634700801531835</v>
      </c>
      <c r="OQ38" s="103">
        <f t="shared" ca="1" si="290"/>
        <v>17</v>
      </c>
      <c r="OR38" s="104">
        <f t="shared" ca="1" si="3098"/>
        <v>4</v>
      </c>
      <c r="OS38" s="104">
        <f t="shared" ca="1" si="291"/>
        <v>1</v>
      </c>
      <c r="OT38" s="134">
        <f t="shared" ca="1" si="292"/>
        <v>3.6041923718220801</v>
      </c>
      <c r="OU38" s="103">
        <f t="shared" ca="1" si="293"/>
        <v>13</v>
      </c>
      <c r="OV38" s="104">
        <f t="shared" ca="1" si="3099"/>
        <v>3</v>
      </c>
      <c r="OW38" s="104">
        <f t="shared" ca="1" si="294"/>
        <v>1</v>
      </c>
      <c r="OX38" s="134">
        <f t="shared" ca="1" si="295"/>
        <v>6.3962431201922527</v>
      </c>
      <c r="OY38" s="103">
        <f t="shared" ca="1" si="296"/>
        <v>9</v>
      </c>
      <c r="OZ38" s="104">
        <f t="shared" ca="1" si="3100"/>
        <v>3</v>
      </c>
      <c r="PA38" s="104">
        <f t="shared" ca="1" si="297"/>
        <v>1</v>
      </c>
      <c r="PB38" s="134">
        <f t="shared" ca="1" si="298"/>
        <v>2.9518538948595392</v>
      </c>
      <c r="PC38" s="103">
        <f t="shared" ca="1" si="299"/>
        <v>1</v>
      </c>
      <c r="PD38" s="104">
        <f t="shared" ca="1" si="3101"/>
        <v>1</v>
      </c>
      <c r="PE38" s="104">
        <f t="shared" ca="1" si="300"/>
        <v>1</v>
      </c>
      <c r="PF38" s="134">
        <f t="shared" ca="1" si="301"/>
        <v>-1.0563962480104578</v>
      </c>
      <c r="PG38" s="103">
        <f t="shared" ca="1" si="302"/>
        <v>17</v>
      </c>
      <c r="PH38" s="104">
        <f t="shared" ca="1" si="3102"/>
        <v>4</v>
      </c>
      <c r="PI38" s="104">
        <f t="shared" ca="1" si="303"/>
        <v>1</v>
      </c>
      <c r="PJ38" s="134">
        <f t="shared" ca="1" si="304"/>
        <v>3.6041923718220801</v>
      </c>
      <c r="PK38" s="103">
        <f t="shared" ca="1" si="305"/>
        <v>2</v>
      </c>
      <c r="PL38" s="104">
        <f t="shared" ca="1" si="3103"/>
        <v>1</v>
      </c>
      <c r="PM38" s="104">
        <f t="shared" ca="1" si="306"/>
        <v>0</v>
      </c>
      <c r="PN38" s="134">
        <f t="shared" ca="1" si="307"/>
        <v>-2.2634700801531835</v>
      </c>
      <c r="PO38" s="103">
        <f t="shared" ca="1" si="308"/>
        <v>12</v>
      </c>
      <c r="PP38" s="104">
        <f t="shared" ca="1" si="3104"/>
        <v>3</v>
      </c>
      <c r="PQ38" s="104">
        <f t="shared" ca="1" si="309"/>
        <v>0</v>
      </c>
      <c r="PR38" s="134">
        <f t="shared" ca="1" si="310"/>
        <v>1.6707630773350388</v>
      </c>
      <c r="PS38" s="103">
        <f t="shared" ca="1" si="311"/>
        <v>8</v>
      </c>
      <c r="PT38" s="104">
        <f t="shared" ca="1" si="3105"/>
        <v>2</v>
      </c>
      <c r="PU38" s="104">
        <f t="shared" ca="1" si="312"/>
        <v>1</v>
      </c>
      <c r="PV38" s="134">
        <f t="shared" ca="1" si="313"/>
        <v>7.2672765618258381</v>
      </c>
      <c r="PW38" s="103">
        <f t="shared" ca="1" si="314"/>
        <v>7</v>
      </c>
      <c r="PX38" s="104">
        <f t="shared" ca="1" si="3106"/>
        <v>2</v>
      </c>
      <c r="PY38" s="104">
        <f t="shared" ca="1" si="315"/>
        <v>1</v>
      </c>
      <c r="PZ38" s="134">
        <f t="shared" ca="1" si="316"/>
        <v>2.6749392076742993</v>
      </c>
      <c r="QA38" s="103">
        <f t="shared" ca="1" si="317"/>
        <v>18</v>
      </c>
      <c r="QB38" s="104">
        <f t="shared" ca="1" si="3107"/>
        <v>5</v>
      </c>
      <c r="QC38" s="104">
        <f t="shared" ca="1" si="318"/>
        <v>1</v>
      </c>
      <c r="QD38" s="134">
        <f t="shared" ca="1" si="319"/>
        <v>1.4217825209088346</v>
      </c>
      <c r="QE38" s="103">
        <f t="shared" ca="1" si="320"/>
        <v>13</v>
      </c>
      <c r="QF38" s="104">
        <f t="shared" ca="1" si="3108"/>
        <v>3</v>
      </c>
      <c r="QG38" s="104">
        <f t="shared" ca="1" si="321"/>
        <v>1</v>
      </c>
      <c r="QH38" s="134">
        <f t="shared" ca="1" si="322"/>
        <v>6.3962431201922527</v>
      </c>
      <c r="QI38" s="103">
        <f t="shared" ca="1" si="323"/>
        <v>1</v>
      </c>
      <c r="QJ38" s="104">
        <f t="shared" ca="1" si="3109"/>
        <v>1</v>
      </c>
      <c r="QK38" s="104">
        <f t="shared" ca="1" si="324"/>
        <v>1</v>
      </c>
      <c r="QL38" s="134">
        <f t="shared" ca="1" si="325"/>
        <v>-1.0563962480104578</v>
      </c>
      <c r="QM38" s="103">
        <f t="shared" ca="1" si="326"/>
        <v>19</v>
      </c>
      <c r="QN38" s="104">
        <f t="shared" ca="1" si="3110"/>
        <v>5</v>
      </c>
      <c r="QO38" s="104">
        <f t="shared" ca="1" si="327"/>
        <v>0</v>
      </c>
      <c r="QP38" s="134">
        <f t="shared" ca="1" si="328"/>
        <v>2.5054317711516774</v>
      </c>
      <c r="QQ38" s="103">
        <f t="shared" ca="1" si="329"/>
        <v>7</v>
      </c>
      <c r="QR38" s="104">
        <f t="shared" ca="1" si="3111"/>
        <v>2</v>
      </c>
      <c r="QS38" s="104">
        <f t="shared" ca="1" si="330"/>
        <v>1</v>
      </c>
      <c r="QT38" s="134">
        <f t="shared" ca="1" si="331"/>
        <v>2.6749392076742993</v>
      </c>
      <c r="QU38" s="103">
        <f t="shared" ca="1" si="332"/>
        <v>17</v>
      </c>
      <c r="QV38" s="104">
        <f t="shared" ca="1" si="3112"/>
        <v>4</v>
      </c>
      <c r="QW38" s="104">
        <f t="shared" ca="1" si="333"/>
        <v>1</v>
      </c>
      <c r="QX38" s="134">
        <f t="shared" ca="1" si="334"/>
        <v>3.6041923718220801</v>
      </c>
      <c r="QY38" s="103">
        <f t="shared" ca="1" si="335"/>
        <v>13</v>
      </c>
      <c r="QZ38" s="104">
        <f t="shared" ca="1" si="3113"/>
        <v>3</v>
      </c>
      <c r="RA38" s="104">
        <f t="shared" ca="1" si="336"/>
        <v>1</v>
      </c>
      <c r="RB38" s="134">
        <f t="shared" ca="1" si="337"/>
        <v>6.3962431201922527</v>
      </c>
      <c r="RC38" s="103">
        <f t="shared" ca="1" si="338"/>
        <v>11</v>
      </c>
      <c r="RD38" s="104">
        <f t="shared" ca="1" si="3114"/>
        <v>3</v>
      </c>
      <c r="RE38" s="104">
        <f t="shared" ca="1" si="339"/>
        <v>0</v>
      </c>
      <c r="RF38" s="134">
        <f t="shared" ca="1" si="340"/>
        <v>2.1483747344834114</v>
      </c>
      <c r="RG38" s="103">
        <f t="shared" ca="1" si="341"/>
        <v>9</v>
      </c>
      <c r="RH38" s="104">
        <f t="shared" ca="1" si="3115"/>
        <v>3</v>
      </c>
      <c r="RI38" s="104">
        <f t="shared" ca="1" si="342"/>
        <v>1</v>
      </c>
      <c r="RJ38" s="134">
        <f t="shared" ca="1" si="343"/>
        <v>2.9518538948595392</v>
      </c>
      <c r="RK38" s="103">
        <f t="shared" ca="1" si="344"/>
        <v>20</v>
      </c>
      <c r="RL38" s="104">
        <f t="shared" ca="1" si="3116"/>
        <v>5</v>
      </c>
      <c r="RM38" s="104">
        <f t="shared" ca="1" si="345"/>
        <v>1</v>
      </c>
      <c r="RN38" s="134">
        <f t="shared" ca="1" si="346"/>
        <v>5.1307476803274881</v>
      </c>
      <c r="RO38" s="103">
        <f t="shared" ca="1" si="347"/>
        <v>8</v>
      </c>
      <c r="RP38" s="104">
        <f t="shared" ca="1" si="3117"/>
        <v>2</v>
      </c>
      <c r="RQ38" s="104">
        <f t="shared" ca="1" si="348"/>
        <v>1</v>
      </c>
      <c r="RR38" s="134">
        <f t="shared" ca="1" si="349"/>
        <v>7.2672765618258381</v>
      </c>
      <c r="RS38" s="103">
        <f t="shared" ca="1" si="350"/>
        <v>1</v>
      </c>
      <c r="RT38" s="104">
        <f t="shared" ca="1" si="3118"/>
        <v>1</v>
      </c>
      <c r="RU38" s="104">
        <f t="shared" ca="1" si="351"/>
        <v>1</v>
      </c>
      <c r="RV38" s="134">
        <f t="shared" ca="1" si="352"/>
        <v>-1.0563962480104578</v>
      </c>
      <c r="RW38" s="103">
        <f t="shared" ca="1" si="353"/>
        <v>3</v>
      </c>
      <c r="RX38" s="104">
        <f t="shared" ca="1" si="3119"/>
        <v>1</v>
      </c>
      <c r="RY38" s="104">
        <f t="shared" ca="1" si="354"/>
        <v>1</v>
      </c>
      <c r="RZ38" s="134">
        <f t="shared" ca="1" si="355"/>
        <v>0.5</v>
      </c>
      <c r="SA38" s="103">
        <f t="shared" ca="1" si="356"/>
        <v>7</v>
      </c>
      <c r="SB38" s="104">
        <f t="shared" ca="1" si="3120"/>
        <v>2</v>
      </c>
      <c r="SC38" s="104">
        <f t="shared" ca="1" si="357"/>
        <v>1</v>
      </c>
      <c r="SD38" s="134">
        <f t="shared" ca="1" si="358"/>
        <v>2.6749392076742993</v>
      </c>
      <c r="SE38" s="103">
        <f t="shared" ca="1" si="359"/>
        <v>17</v>
      </c>
      <c r="SF38" s="104">
        <f t="shared" ca="1" si="3121"/>
        <v>4</v>
      </c>
      <c r="SG38" s="104">
        <f t="shared" ca="1" si="360"/>
        <v>1</v>
      </c>
      <c r="SH38" s="134">
        <f t="shared" ca="1" si="361"/>
        <v>3.6041923718220801</v>
      </c>
      <c r="SI38" s="103">
        <f t="shared" ca="1" si="362"/>
        <v>3</v>
      </c>
      <c r="SJ38" s="104">
        <f t="shared" ca="1" si="3122"/>
        <v>1</v>
      </c>
      <c r="SK38" s="104">
        <f t="shared" ca="1" si="363"/>
        <v>1</v>
      </c>
      <c r="SL38" s="134">
        <f t="shared" ca="1" si="364"/>
        <v>0.5</v>
      </c>
      <c r="SM38" s="103">
        <f t="shared" ca="1" si="365"/>
        <v>12</v>
      </c>
      <c r="SN38" s="104">
        <f t="shared" ca="1" si="3123"/>
        <v>3</v>
      </c>
      <c r="SO38" s="104">
        <f t="shared" ca="1" si="366"/>
        <v>0</v>
      </c>
      <c r="SP38" s="134">
        <f t="shared" ca="1" si="367"/>
        <v>1.6707630773350388</v>
      </c>
      <c r="SQ38" s="103">
        <f t="shared" ca="1" si="368"/>
        <v>20</v>
      </c>
      <c r="SR38" s="104">
        <f t="shared" ca="1" si="3124"/>
        <v>5</v>
      </c>
      <c r="SS38" s="104">
        <f t="shared" ca="1" si="369"/>
        <v>1</v>
      </c>
      <c r="ST38" s="134">
        <f t="shared" ca="1" si="370"/>
        <v>5.1307476803274881</v>
      </c>
      <c r="SU38" s="103">
        <f t="shared" ca="1" si="371"/>
        <v>2</v>
      </c>
      <c r="SV38" s="104">
        <f t="shared" ca="1" si="3125"/>
        <v>1</v>
      </c>
      <c r="SW38" s="104">
        <f t="shared" ca="1" si="372"/>
        <v>0</v>
      </c>
      <c r="SX38" s="134">
        <f t="shared" ca="1" si="373"/>
        <v>-2.2634700801531835</v>
      </c>
      <c r="SY38" s="103">
        <f t="shared" ca="1" si="374"/>
        <v>8</v>
      </c>
      <c r="SZ38" s="104">
        <f t="shared" ca="1" si="3126"/>
        <v>2</v>
      </c>
      <c r="TA38" s="104">
        <f t="shared" ca="1" si="375"/>
        <v>1</v>
      </c>
      <c r="TB38" s="134">
        <f t="shared" ca="1" si="376"/>
        <v>7.2672765618258381</v>
      </c>
      <c r="TC38" s="103">
        <f t="shared" ca="1" si="377"/>
        <v>11</v>
      </c>
      <c r="TD38" s="104">
        <f t="shared" ca="1" si="3127"/>
        <v>3</v>
      </c>
      <c r="TE38" s="104">
        <f t="shared" ca="1" si="378"/>
        <v>0</v>
      </c>
      <c r="TF38" s="134">
        <f t="shared" ca="1" si="379"/>
        <v>2.1483747344834114</v>
      </c>
      <c r="TG38" s="103">
        <f t="shared" ca="1" si="380"/>
        <v>3</v>
      </c>
      <c r="TH38" s="104">
        <f t="shared" ca="1" si="3128"/>
        <v>1</v>
      </c>
      <c r="TI38" s="104">
        <f t="shared" ca="1" si="381"/>
        <v>1</v>
      </c>
      <c r="TJ38" s="134">
        <f t="shared" ca="1" si="382"/>
        <v>0.5</v>
      </c>
      <c r="TK38" s="103">
        <f t="shared" ca="1" si="383"/>
        <v>3</v>
      </c>
      <c r="TL38" s="104">
        <f t="shared" ca="1" si="3129"/>
        <v>1</v>
      </c>
      <c r="TM38" s="104">
        <f t="shared" ca="1" si="384"/>
        <v>1</v>
      </c>
      <c r="TN38" s="134">
        <f t="shared" ca="1" si="385"/>
        <v>0.5</v>
      </c>
      <c r="TO38" s="103">
        <f t="shared" ca="1" si="386"/>
        <v>16</v>
      </c>
      <c r="TP38" s="104">
        <f t="shared" ca="1" si="3130"/>
        <v>4</v>
      </c>
      <c r="TQ38" s="104">
        <f t="shared" ca="1" si="387"/>
        <v>0</v>
      </c>
      <c r="TR38" s="134">
        <f t="shared" ca="1" si="388"/>
        <v>0.14512960238289452</v>
      </c>
      <c r="TS38" s="103">
        <f t="shared" ca="1" si="389"/>
        <v>8</v>
      </c>
      <c r="TT38" s="104">
        <f t="shared" ca="1" si="3131"/>
        <v>2</v>
      </c>
      <c r="TU38" s="104">
        <f t="shared" ca="1" si="390"/>
        <v>1</v>
      </c>
      <c r="TV38" s="134">
        <f t="shared" ca="1" si="391"/>
        <v>7.2672765618258381</v>
      </c>
      <c r="TW38" s="103">
        <f t="shared" ca="1" si="392"/>
        <v>2</v>
      </c>
      <c r="TX38" s="104">
        <f t="shared" ca="1" si="3132"/>
        <v>1</v>
      </c>
      <c r="TY38" s="104">
        <f t="shared" ca="1" si="393"/>
        <v>0</v>
      </c>
      <c r="TZ38" s="134">
        <f t="shared" ca="1" si="394"/>
        <v>-2.2634700801531835</v>
      </c>
      <c r="UA38" s="103">
        <f t="shared" ca="1" si="395"/>
        <v>8</v>
      </c>
      <c r="UB38" s="104">
        <f t="shared" ca="1" si="3133"/>
        <v>2</v>
      </c>
      <c r="UC38" s="104">
        <f t="shared" ca="1" si="396"/>
        <v>1</v>
      </c>
      <c r="UD38" s="134">
        <f t="shared" ca="1" si="397"/>
        <v>7.2672765618258381</v>
      </c>
      <c r="UE38" s="103">
        <f t="shared" ca="1" si="398"/>
        <v>1</v>
      </c>
      <c r="UF38" s="104">
        <f t="shared" ca="1" si="3134"/>
        <v>1</v>
      </c>
      <c r="UG38" s="104">
        <f t="shared" ca="1" si="399"/>
        <v>1</v>
      </c>
      <c r="UH38" s="134">
        <f t="shared" ca="1" si="400"/>
        <v>-1.0563962480104578</v>
      </c>
      <c r="UI38" s="103">
        <f t="shared" ca="1" si="401"/>
        <v>17</v>
      </c>
      <c r="UJ38" s="104">
        <f t="shared" ca="1" si="3135"/>
        <v>4</v>
      </c>
      <c r="UK38" s="104">
        <f t="shared" ca="1" si="402"/>
        <v>1</v>
      </c>
      <c r="UL38" s="134">
        <f t="shared" ca="1" si="403"/>
        <v>3.6041923718220801</v>
      </c>
      <c r="UM38" s="103">
        <f t="shared" ca="1" si="404"/>
        <v>19</v>
      </c>
      <c r="UN38" s="104">
        <f t="shared" ca="1" si="3136"/>
        <v>5</v>
      </c>
      <c r="UO38" s="104">
        <f t="shared" ca="1" si="405"/>
        <v>0</v>
      </c>
      <c r="UP38" s="134">
        <f t="shared" ca="1" si="406"/>
        <v>2.5054317711516774</v>
      </c>
      <c r="UQ38" s="103">
        <f t="shared" ca="1" si="407"/>
        <v>13</v>
      </c>
      <c r="UR38" s="104">
        <f t="shared" ca="1" si="3137"/>
        <v>3</v>
      </c>
      <c r="US38" s="104">
        <f t="shared" ca="1" si="408"/>
        <v>1</v>
      </c>
      <c r="UT38" s="134">
        <f t="shared" ca="1" si="409"/>
        <v>6.3962431201922527</v>
      </c>
      <c r="UU38" s="103">
        <f t="shared" ca="1" si="410"/>
        <v>3</v>
      </c>
      <c r="UV38" s="104">
        <f t="shared" ca="1" si="3138"/>
        <v>1</v>
      </c>
      <c r="UW38" s="104">
        <f t="shared" ca="1" si="411"/>
        <v>1</v>
      </c>
      <c r="UX38" s="134">
        <f t="shared" ca="1" si="412"/>
        <v>0.5</v>
      </c>
      <c r="UY38" s="103">
        <f t="shared" ca="1" si="413"/>
        <v>2</v>
      </c>
      <c r="UZ38" s="104">
        <f t="shared" ca="1" si="3139"/>
        <v>1</v>
      </c>
      <c r="VA38" s="104">
        <f t="shared" ca="1" si="414"/>
        <v>0</v>
      </c>
      <c r="VB38" s="134">
        <f t="shared" ca="1" si="415"/>
        <v>-2.2634700801531835</v>
      </c>
      <c r="VC38" s="103">
        <f t="shared" ca="1" si="416"/>
        <v>5</v>
      </c>
      <c r="VD38" s="104">
        <f t="shared" ca="1" si="3140"/>
        <v>2</v>
      </c>
      <c r="VE38" s="104">
        <f t="shared" ca="1" si="417"/>
        <v>0</v>
      </c>
      <c r="VF38" s="134">
        <f t="shared" ca="1" si="418"/>
        <v>-0.55785497180488619</v>
      </c>
      <c r="VG38" s="103">
        <f t="shared" ca="1" si="419"/>
        <v>7</v>
      </c>
      <c r="VH38" s="104">
        <f t="shared" ca="1" si="3141"/>
        <v>2</v>
      </c>
      <c r="VI38" s="104">
        <f t="shared" ca="1" si="420"/>
        <v>1</v>
      </c>
      <c r="VJ38" s="134">
        <f t="shared" ca="1" si="421"/>
        <v>2.6749392076742993</v>
      </c>
      <c r="VK38" s="103">
        <f t="shared" ca="1" si="422"/>
        <v>10</v>
      </c>
      <c r="VL38" s="104">
        <f t="shared" ca="1" si="3142"/>
        <v>3</v>
      </c>
      <c r="VM38" s="104">
        <f t="shared" ca="1" si="423"/>
        <v>1</v>
      </c>
      <c r="VN38" s="134">
        <f t="shared" ca="1" si="424"/>
        <v>5.7152099939282834</v>
      </c>
      <c r="VO38" s="103">
        <f t="shared" ca="1" si="425"/>
        <v>5</v>
      </c>
      <c r="VP38" s="104">
        <f t="shared" ca="1" si="3143"/>
        <v>2</v>
      </c>
      <c r="VQ38" s="104">
        <f t="shared" ca="1" si="426"/>
        <v>0</v>
      </c>
      <c r="VR38" s="134">
        <f t="shared" ca="1" si="427"/>
        <v>-0.55785497180488619</v>
      </c>
      <c r="VS38" s="103">
        <f t="shared" ca="1" si="428"/>
        <v>6</v>
      </c>
      <c r="VT38" s="104">
        <f t="shared" ca="1" si="3144"/>
        <v>2</v>
      </c>
      <c r="VU38" s="104">
        <f t="shared" ca="1" si="429"/>
        <v>1</v>
      </c>
      <c r="VV38" s="134">
        <f t="shared" ca="1" si="430"/>
        <v>5.1382270373468941</v>
      </c>
      <c r="VW38" s="103">
        <f t="shared" ca="1" si="431"/>
        <v>3</v>
      </c>
      <c r="VX38" s="104">
        <f t="shared" ca="1" si="3145"/>
        <v>1</v>
      </c>
      <c r="VY38" s="104">
        <f t="shared" ca="1" si="432"/>
        <v>1</v>
      </c>
      <c r="VZ38" s="134">
        <f t="shared" ca="1" si="433"/>
        <v>0.5</v>
      </c>
      <c r="WA38" s="103">
        <f t="shared" ca="1" si="434"/>
        <v>18</v>
      </c>
      <c r="WB38" s="104">
        <f t="shared" ca="1" si="3146"/>
        <v>5</v>
      </c>
      <c r="WC38" s="104">
        <f t="shared" ca="1" si="435"/>
        <v>1</v>
      </c>
      <c r="WD38" s="134">
        <f t="shared" ca="1" si="436"/>
        <v>1.4217825209088346</v>
      </c>
      <c r="WE38" s="103">
        <f t="shared" ca="1" si="437"/>
        <v>16</v>
      </c>
      <c r="WF38" s="104">
        <f t="shared" ca="1" si="3147"/>
        <v>4</v>
      </c>
      <c r="WG38" s="104">
        <f t="shared" ca="1" si="438"/>
        <v>0</v>
      </c>
      <c r="WH38" s="134">
        <f t="shared" ca="1" si="439"/>
        <v>0.14512960238289452</v>
      </c>
      <c r="WI38" s="103">
        <f t="shared" ca="1" si="440"/>
        <v>1</v>
      </c>
      <c r="WJ38" s="104">
        <f t="shared" ca="1" si="3148"/>
        <v>1</v>
      </c>
      <c r="WK38" s="104">
        <f t="shared" ca="1" si="441"/>
        <v>1</v>
      </c>
      <c r="WL38" s="134">
        <f t="shared" ca="1" si="442"/>
        <v>-1.0563962480104578</v>
      </c>
      <c r="WM38" s="103">
        <f t="shared" ca="1" si="443"/>
        <v>20</v>
      </c>
      <c r="WN38" s="104">
        <f t="shared" ca="1" si="3149"/>
        <v>5</v>
      </c>
      <c r="WO38" s="104">
        <f t="shared" ca="1" si="444"/>
        <v>1</v>
      </c>
      <c r="WP38" s="134">
        <f t="shared" ca="1" si="445"/>
        <v>5.1307476803274881</v>
      </c>
      <c r="WQ38" s="103">
        <f t="shared" ca="1" si="446"/>
        <v>12</v>
      </c>
      <c r="WR38" s="104">
        <f t="shared" ca="1" si="3150"/>
        <v>3</v>
      </c>
      <c r="WS38" s="104">
        <f t="shared" ca="1" si="447"/>
        <v>0</v>
      </c>
      <c r="WT38" s="134">
        <f t="shared" ca="1" si="448"/>
        <v>1.6707630773350388</v>
      </c>
      <c r="WU38" s="103">
        <f t="shared" ca="1" si="449"/>
        <v>16</v>
      </c>
      <c r="WV38" s="104">
        <f t="shared" ca="1" si="3151"/>
        <v>4</v>
      </c>
      <c r="WW38" s="104">
        <f t="shared" ca="1" si="450"/>
        <v>0</v>
      </c>
      <c r="WX38" s="134">
        <f t="shared" ca="1" si="451"/>
        <v>0.14512960238289452</v>
      </c>
      <c r="WY38" s="103">
        <f t="shared" ca="1" si="452"/>
        <v>19</v>
      </c>
      <c r="WZ38" s="104">
        <f t="shared" ca="1" si="3152"/>
        <v>5</v>
      </c>
      <c r="XA38" s="104">
        <f t="shared" ca="1" si="453"/>
        <v>0</v>
      </c>
      <c r="XB38" s="134">
        <f t="shared" ca="1" si="454"/>
        <v>2.5054317711516774</v>
      </c>
      <c r="XC38" s="103">
        <f t="shared" ca="1" si="455"/>
        <v>4</v>
      </c>
      <c r="XD38" s="104">
        <f t="shared" ca="1" si="3153"/>
        <v>2</v>
      </c>
      <c r="XE38" s="104">
        <f t="shared" ca="1" si="456"/>
        <v>1</v>
      </c>
      <c r="XF38" s="134">
        <f t="shared" ca="1" si="457"/>
        <v>5.7518740578576057</v>
      </c>
      <c r="XG38" s="103">
        <f t="shared" ca="1" si="458"/>
        <v>3</v>
      </c>
      <c r="XH38" s="104">
        <f t="shared" ca="1" si="3154"/>
        <v>1</v>
      </c>
      <c r="XI38" s="104">
        <f t="shared" ca="1" si="459"/>
        <v>1</v>
      </c>
      <c r="XJ38" s="134">
        <f t="shared" ca="1" si="460"/>
        <v>0.5</v>
      </c>
      <c r="XK38" s="103">
        <f t="shared" ca="1" si="461"/>
        <v>6</v>
      </c>
      <c r="XL38" s="104">
        <f t="shared" ca="1" si="3155"/>
        <v>2</v>
      </c>
      <c r="XM38" s="104">
        <f t="shared" ca="1" si="462"/>
        <v>1</v>
      </c>
      <c r="XN38" s="134">
        <f t="shared" ca="1" si="463"/>
        <v>5.1382270373468941</v>
      </c>
      <c r="XO38" s="103">
        <f t="shared" ca="1" si="464"/>
        <v>4</v>
      </c>
      <c r="XP38" s="104">
        <f t="shared" ca="1" si="3156"/>
        <v>2</v>
      </c>
      <c r="XQ38" s="104">
        <f t="shared" ca="1" si="465"/>
        <v>1</v>
      </c>
      <c r="XR38" s="134">
        <f t="shared" ca="1" si="466"/>
        <v>5.7518740578576057</v>
      </c>
      <c r="XS38" s="103">
        <f t="shared" ca="1" si="467"/>
        <v>11</v>
      </c>
      <c r="XT38" s="104">
        <f t="shared" ca="1" si="3157"/>
        <v>3</v>
      </c>
      <c r="XU38" s="104">
        <f t="shared" ca="1" si="468"/>
        <v>0</v>
      </c>
      <c r="XV38" s="134">
        <f t="shared" ca="1" si="469"/>
        <v>2.1483747344834114</v>
      </c>
      <c r="XW38" s="103">
        <f t="shared" ca="1" si="470"/>
        <v>5</v>
      </c>
      <c r="XX38" s="104">
        <f t="shared" ca="1" si="3158"/>
        <v>2</v>
      </c>
      <c r="XY38" s="104">
        <f t="shared" ca="1" si="471"/>
        <v>0</v>
      </c>
      <c r="XZ38" s="134">
        <f t="shared" ca="1" si="472"/>
        <v>-0.55785497180488619</v>
      </c>
      <c r="YA38" s="103">
        <f t="shared" ca="1" si="473"/>
        <v>15</v>
      </c>
      <c r="YB38" s="104">
        <f t="shared" ca="1" si="3159"/>
        <v>4</v>
      </c>
      <c r="YC38" s="104">
        <f t="shared" ca="1" si="474"/>
        <v>0</v>
      </c>
      <c r="YD38" s="134">
        <f t="shared" ca="1" si="475"/>
        <v>2.5978161023857069</v>
      </c>
      <c r="YE38" s="103">
        <f t="shared" ca="1" si="476"/>
        <v>11</v>
      </c>
      <c r="YF38" s="104">
        <f t="shared" ca="1" si="3160"/>
        <v>3</v>
      </c>
      <c r="YG38" s="104">
        <f t="shared" ca="1" si="477"/>
        <v>0</v>
      </c>
      <c r="YH38" s="134">
        <f t="shared" ca="1" si="478"/>
        <v>2.1483747344834114</v>
      </c>
      <c r="YI38" s="103">
        <f t="shared" ca="1" si="479"/>
        <v>7</v>
      </c>
      <c r="YJ38" s="104">
        <f t="shared" ca="1" si="3161"/>
        <v>2</v>
      </c>
      <c r="YK38" s="104">
        <f t="shared" ca="1" si="480"/>
        <v>1</v>
      </c>
      <c r="YL38" s="134">
        <f t="shared" ca="1" si="481"/>
        <v>2.6749392076742993</v>
      </c>
      <c r="YM38" s="103">
        <f t="shared" ca="1" si="482"/>
        <v>19</v>
      </c>
      <c r="YN38" s="104">
        <f t="shared" ca="1" si="3162"/>
        <v>5</v>
      </c>
      <c r="YO38" s="104">
        <f t="shared" ca="1" si="483"/>
        <v>0</v>
      </c>
      <c r="YP38" s="134">
        <f t="shared" ca="1" si="484"/>
        <v>2.5054317711516774</v>
      </c>
      <c r="YQ38" s="103">
        <f t="shared" ca="1" si="485"/>
        <v>20</v>
      </c>
      <c r="YR38" s="104">
        <f t="shared" ca="1" si="3163"/>
        <v>5</v>
      </c>
      <c r="YS38" s="104">
        <f t="shared" ca="1" si="486"/>
        <v>1</v>
      </c>
      <c r="YT38" s="134">
        <f t="shared" ca="1" si="487"/>
        <v>5.1307476803274881</v>
      </c>
      <c r="YU38" s="103">
        <f t="shared" ca="1" si="488"/>
        <v>2</v>
      </c>
      <c r="YV38" s="104">
        <f t="shared" ca="1" si="3164"/>
        <v>1</v>
      </c>
      <c r="YW38" s="104">
        <f t="shared" ca="1" si="489"/>
        <v>0</v>
      </c>
      <c r="YX38" s="134">
        <f t="shared" ca="1" si="490"/>
        <v>-2.2634700801531835</v>
      </c>
      <c r="YY38" s="103">
        <f t="shared" ca="1" si="491"/>
        <v>20</v>
      </c>
      <c r="YZ38" s="104">
        <f t="shared" ca="1" si="3165"/>
        <v>5</v>
      </c>
      <c r="ZA38" s="104">
        <f t="shared" ca="1" si="492"/>
        <v>1</v>
      </c>
      <c r="ZB38" s="134">
        <f t="shared" ca="1" si="493"/>
        <v>5.1307476803274881</v>
      </c>
      <c r="ZC38" s="103">
        <f t="shared" ca="1" si="494"/>
        <v>6</v>
      </c>
      <c r="ZD38" s="104">
        <f t="shared" ca="1" si="3166"/>
        <v>2</v>
      </c>
      <c r="ZE38" s="104">
        <f t="shared" ca="1" si="495"/>
        <v>1</v>
      </c>
      <c r="ZF38" s="134">
        <f t="shared" ca="1" si="496"/>
        <v>5.1382270373468941</v>
      </c>
      <c r="ZG38" s="103">
        <f t="shared" ca="1" si="497"/>
        <v>16</v>
      </c>
      <c r="ZH38" s="104">
        <f t="shared" ca="1" si="3167"/>
        <v>4</v>
      </c>
      <c r="ZI38" s="104">
        <f t="shared" ca="1" si="498"/>
        <v>0</v>
      </c>
      <c r="ZJ38" s="134">
        <f t="shared" ca="1" si="499"/>
        <v>0.14512960238289452</v>
      </c>
      <c r="ZK38" s="103">
        <f t="shared" ca="1" si="500"/>
        <v>9</v>
      </c>
      <c r="ZL38" s="104">
        <f t="shared" ca="1" si="3168"/>
        <v>3</v>
      </c>
      <c r="ZM38" s="104">
        <f t="shared" ca="1" si="501"/>
        <v>1</v>
      </c>
      <c r="ZN38" s="134">
        <f t="shared" ca="1" si="502"/>
        <v>2.9518538948595392</v>
      </c>
      <c r="ZO38" s="103">
        <f t="shared" ca="1" si="503"/>
        <v>16</v>
      </c>
      <c r="ZP38" s="104">
        <f t="shared" ca="1" si="3169"/>
        <v>4</v>
      </c>
      <c r="ZQ38" s="104">
        <f t="shared" ca="1" si="504"/>
        <v>0</v>
      </c>
      <c r="ZR38" s="134">
        <f t="shared" ca="1" si="505"/>
        <v>0.14512960238289452</v>
      </c>
      <c r="ZS38" s="103">
        <f t="shared" ca="1" si="506"/>
        <v>11</v>
      </c>
      <c r="ZT38" s="104">
        <f t="shared" ca="1" si="3170"/>
        <v>3</v>
      </c>
      <c r="ZU38" s="104">
        <f t="shared" ca="1" si="507"/>
        <v>0</v>
      </c>
      <c r="ZV38" s="134">
        <f t="shared" ca="1" si="508"/>
        <v>2.1483747344834114</v>
      </c>
      <c r="ZW38" s="103">
        <f t="shared" ca="1" si="509"/>
        <v>5</v>
      </c>
      <c r="ZX38" s="104">
        <f t="shared" ca="1" si="3171"/>
        <v>2</v>
      </c>
      <c r="ZY38" s="104">
        <f t="shared" ca="1" si="510"/>
        <v>0</v>
      </c>
      <c r="ZZ38" s="134">
        <f t="shared" ca="1" si="511"/>
        <v>-0.55785497180488619</v>
      </c>
      <c r="AAA38" s="103">
        <f t="shared" ca="1" si="512"/>
        <v>5</v>
      </c>
      <c r="AAB38" s="104">
        <f t="shared" ca="1" si="3172"/>
        <v>2</v>
      </c>
      <c r="AAC38" s="104">
        <f t="shared" ca="1" si="513"/>
        <v>0</v>
      </c>
      <c r="AAD38" s="134">
        <f t="shared" ca="1" si="514"/>
        <v>-0.55785497180488619</v>
      </c>
      <c r="AAE38" s="103">
        <f t="shared" ca="1" si="515"/>
        <v>16</v>
      </c>
      <c r="AAF38" s="104">
        <f t="shared" ca="1" si="3173"/>
        <v>4</v>
      </c>
      <c r="AAG38" s="104">
        <f t="shared" ca="1" si="516"/>
        <v>0</v>
      </c>
      <c r="AAH38" s="134">
        <f t="shared" ca="1" si="517"/>
        <v>0.14512960238289452</v>
      </c>
      <c r="AAI38" s="103">
        <f t="shared" ca="1" si="518"/>
        <v>1</v>
      </c>
      <c r="AAJ38" s="104">
        <f t="shared" ca="1" si="3174"/>
        <v>1</v>
      </c>
      <c r="AAK38" s="104">
        <f t="shared" ca="1" si="519"/>
        <v>1</v>
      </c>
      <c r="AAL38" s="134">
        <f t="shared" ca="1" si="520"/>
        <v>-1.0563962480104578</v>
      </c>
      <c r="AAM38" s="103">
        <f t="shared" ca="1" si="521"/>
        <v>18</v>
      </c>
      <c r="AAN38" s="104">
        <f t="shared" ca="1" si="3175"/>
        <v>5</v>
      </c>
      <c r="AAO38" s="104">
        <f t="shared" ca="1" si="522"/>
        <v>1</v>
      </c>
      <c r="AAP38" s="134">
        <f t="shared" ca="1" si="523"/>
        <v>1.4217825209088346</v>
      </c>
      <c r="AAQ38" s="103">
        <f t="shared" ca="1" si="524"/>
        <v>8</v>
      </c>
      <c r="AAR38" s="104">
        <f t="shared" ca="1" si="3176"/>
        <v>2</v>
      </c>
      <c r="AAS38" s="104">
        <f t="shared" ca="1" si="525"/>
        <v>1</v>
      </c>
      <c r="AAT38" s="134">
        <f t="shared" ca="1" si="526"/>
        <v>7.2672765618258381</v>
      </c>
      <c r="AAU38" s="103">
        <f t="shared" ca="1" si="527"/>
        <v>9</v>
      </c>
      <c r="AAV38" s="104">
        <f t="shared" ca="1" si="3177"/>
        <v>3</v>
      </c>
      <c r="AAW38" s="104">
        <f t="shared" ca="1" si="528"/>
        <v>1</v>
      </c>
      <c r="AAX38" s="134">
        <f t="shared" ca="1" si="529"/>
        <v>2.9518538948595392</v>
      </c>
      <c r="AAY38" s="103">
        <f t="shared" ca="1" si="530"/>
        <v>12</v>
      </c>
      <c r="AAZ38" s="104">
        <f t="shared" ca="1" si="3178"/>
        <v>3</v>
      </c>
      <c r="ABA38" s="104">
        <f t="shared" ca="1" si="531"/>
        <v>0</v>
      </c>
      <c r="ABB38" s="134">
        <f t="shared" ca="1" si="532"/>
        <v>1.6707630773350388</v>
      </c>
      <c r="ABC38" s="103">
        <f t="shared" ca="1" si="533"/>
        <v>8</v>
      </c>
      <c r="ABD38" s="104">
        <f t="shared" ca="1" si="3179"/>
        <v>2</v>
      </c>
      <c r="ABE38" s="104">
        <f t="shared" ca="1" si="534"/>
        <v>1</v>
      </c>
      <c r="ABF38" s="134">
        <f t="shared" ca="1" si="535"/>
        <v>7.2672765618258381</v>
      </c>
      <c r="ABG38" s="103">
        <f t="shared" ca="1" si="536"/>
        <v>3</v>
      </c>
      <c r="ABH38" s="104">
        <f t="shared" ca="1" si="3180"/>
        <v>1</v>
      </c>
      <c r="ABI38" s="104">
        <f t="shared" ca="1" si="537"/>
        <v>1</v>
      </c>
      <c r="ABJ38" s="134">
        <f t="shared" ca="1" si="538"/>
        <v>0.5</v>
      </c>
      <c r="ABK38" s="103">
        <f t="shared" ca="1" si="539"/>
        <v>10</v>
      </c>
      <c r="ABL38" s="104">
        <f t="shared" ca="1" si="3181"/>
        <v>3</v>
      </c>
      <c r="ABM38" s="104">
        <f t="shared" ca="1" si="540"/>
        <v>1</v>
      </c>
      <c r="ABN38" s="134">
        <f t="shared" ca="1" si="541"/>
        <v>5.7152099939282834</v>
      </c>
      <c r="ABO38" s="103">
        <f t="shared" ca="1" si="542"/>
        <v>10</v>
      </c>
      <c r="ABP38" s="104">
        <f t="shared" ca="1" si="3182"/>
        <v>3</v>
      </c>
      <c r="ABQ38" s="104">
        <f t="shared" ca="1" si="543"/>
        <v>1</v>
      </c>
      <c r="ABR38" s="134">
        <f t="shared" ca="1" si="544"/>
        <v>5.7152099939282834</v>
      </c>
      <c r="ABS38" s="103">
        <f t="shared" ca="1" si="545"/>
        <v>3</v>
      </c>
      <c r="ABT38" s="104">
        <f t="shared" ca="1" si="3183"/>
        <v>1</v>
      </c>
      <c r="ABU38" s="104">
        <f t="shared" ca="1" si="546"/>
        <v>1</v>
      </c>
      <c r="ABV38" s="134">
        <f t="shared" ca="1" si="547"/>
        <v>0.5</v>
      </c>
      <c r="ABW38" s="103">
        <f t="shared" ca="1" si="548"/>
        <v>10</v>
      </c>
      <c r="ABX38" s="104">
        <f t="shared" ca="1" si="3184"/>
        <v>3</v>
      </c>
      <c r="ABY38" s="104">
        <f t="shared" ca="1" si="549"/>
        <v>1</v>
      </c>
      <c r="ABZ38" s="134">
        <f t="shared" ca="1" si="550"/>
        <v>5.7152099939282834</v>
      </c>
      <c r="ACA38" s="103">
        <f t="shared" ca="1" si="551"/>
        <v>12</v>
      </c>
      <c r="ACB38" s="104">
        <f t="shared" ca="1" si="3185"/>
        <v>3</v>
      </c>
      <c r="ACC38" s="104">
        <f t="shared" ca="1" si="552"/>
        <v>0</v>
      </c>
      <c r="ACD38" s="134">
        <f t="shared" ca="1" si="553"/>
        <v>1.6707630773350388</v>
      </c>
      <c r="ACE38" s="103">
        <f t="shared" ca="1" si="554"/>
        <v>11</v>
      </c>
      <c r="ACF38" s="104">
        <f t="shared" ca="1" si="3186"/>
        <v>3</v>
      </c>
      <c r="ACG38" s="104">
        <f t="shared" ca="1" si="555"/>
        <v>0</v>
      </c>
      <c r="ACH38" s="134">
        <f t="shared" ca="1" si="556"/>
        <v>2.1483747344834114</v>
      </c>
      <c r="ACI38" s="103">
        <f t="shared" ca="1" si="557"/>
        <v>5</v>
      </c>
      <c r="ACJ38" s="104">
        <f t="shared" ca="1" si="3187"/>
        <v>2</v>
      </c>
      <c r="ACK38" s="104">
        <f t="shared" ca="1" si="558"/>
        <v>0</v>
      </c>
      <c r="ACL38" s="134">
        <f t="shared" ca="1" si="559"/>
        <v>-0.55785497180488619</v>
      </c>
      <c r="ACM38" s="103">
        <f t="shared" ca="1" si="560"/>
        <v>5</v>
      </c>
      <c r="ACN38" s="104">
        <f t="shared" ca="1" si="3188"/>
        <v>2</v>
      </c>
      <c r="ACO38" s="104">
        <f t="shared" ca="1" si="561"/>
        <v>0</v>
      </c>
      <c r="ACP38" s="134">
        <f t="shared" ca="1" si="562"/>
        <v>-0.55785497180488619</v>
      </c>
      <c r="ACQ38" s="103">
        <f t="shared" ca="1" si="563"/>
        <v>10</v>
      </c>
      <c r="ACR38" s="104">
        <f t="shared" ca="1" si="3189"/>
        <v>3</v>
      </c>
      <c r="ACS38" s="104">
        <f t="shared" ca="1" si="564"/>
        <v>1</v>
      </c>
      <c r="ACT38" s="134">
        <f t="shared" ca="1" si="565"/>
        <v>5.7152099939282834</v>
      </c>
      <c r="ACU38" s="103">
        <f t="shared" ca="1" si="566"/>
        <v>3</v>
      </c>
      <c r="ACV38" s="104">
        <f t="shared" ca="1" si="3190"/>
        <v>1</v>
      </c>
      <c r="ACW38" s="104">
        <f t="shared" ca="1" si="567"/>
        <v>1</v>
      </c>
      <c r="ACX38" s="134">
        <f t="shared" ca="1" si="568"/>
        <v>0.5</v>
      </c>
      <c r="ACY38" s="103">
        <f t="shared" ca="1" si="569"/>
        <v>17</v>
      </c>
      <c r="ACZ38" s="104">
        <f t="shared" ca="1" si="3191"/>
        <v>4</v>
      </c>
      <c r="ADA38" s="104">
        <f t="shared" ca="1" si="570"/>
        <v>1</v>
      </c>
      <c r="ADB38" s="134">
        <f t="shared" ca="1" si="571"/>
        <v>3.6041923718220801</v>
      </c>
      <c r="ADC38" s="103">
        <f t="shared" ca="1" si="572"/>
        <v>4</v>
      </c>
      <c r="ADD38" s="104">
        <f t="shared" ca="1" si="3192"/>
        <v>2</v>
      </c>
      <c r="ADE38" s="104">
        <f t="shared" ca="1" si="573"/>
        <v>1</v>
      </c>
      <c r="ADF38" s="134">
        <f t="shared" ca="1" si="574"/>
        <v>5.7518740578576057</v>
      </c>
      <c r="ADG38" s="103">
        <f t="shared" ca="1" si="575"/>
        <v>19</v>
      </c>
      <c r="ADH38" s="104">
        <f t="shared" ca="1" si="3193"/>
        <v>5</v>
      </c>
      <c r="ADI38" s="104">
        <f t="shared" ca="1" si="576"/>
        <v>0</v>
      </c>
      <c r="ADJ38" s="134">
        <f t="shared" ca="1" si="577"/>
        <v>2.5054317711516774</v>
      </c>
      <c r="ADK38" s="103">
        <f t="shared" ca="1" si="578"/>
        <v>1</v>
      </c>
      <c r="ADL38" s="104">
        <f t="shared" ca="1" si="3194"/>
        <v>1</v>
      </c>
      <c r="ADM38" s="104">
        <f t="shared" ca="1" si="579"/>
        <v>1</v>
      </c>
      <c r="ADN38" s="134">
        <f t="shared" ca="1" si="580"/>
        <v>-1.0563962480104578</v>
      </c>
      <c r="ADO38" s="103">
        <f t="shared" ca="1" si="581"/>
        <v>4</v>
      </c>
      <c r="ADP38" s="104">
        <f t="shared" ca="1" si="3195"/>
        <v>2</v>
      </c>
      <c r="ADQ38" s="104">
        <f t="shared" ca="1" si="582"/>
        <v>1</v>
      </c>
      <c r="ADR38" s="134">
        <f t="shared" ca="1" si="583"/>
        <v>5.7518740578576057</v>
      </c>
      <c r="ADS38" s="103">
        <f t="shared" ca="1" si="584"/>
        <v>7</v>
      </c>
      <c r="ADT38" s="104">
        <f t="shared" ca="1" si="3196"/>
        <v>2</v>
      </c>
      <c r="ADU38" s="104">
        <f t="shared" ca="1" si="585"/>
        <v>1</v>
      </c>
      <c r="ADV38" s="134">
        <f t="shared" ca="1" si="586"/>
        <v>2.6749392076742993</v>
      </c>
      <c r="ADW38" s="103">
        <f t="shared" ca="1" si="587"/>
        <v>6</v>
      </c>
      <c r="ADX38" s="104">
        <f t="shared" ca="1" si="3197"/>
        <v>2</v>
      </c>
      <c r="ADY38" s="104">
        <f t="shared" ca="1" si="588"/>
        <v>1</v>
      </c>
      <c r="ADZ38" s="134">
        <f t="shared" ca="1" si="589"/>
        <v>5.1382270373468941</v>
      </c>
      <c r="AEA38" s="103">
        <f t="shared" ca="1" si="590"/>
        <v>13</v>
      </c>
      <c r="AEB38" s="104">
        <f t="shared" ca="1" si="3198"/>
        <v>3</v>
      </c>
      <c r="AEC38" s="104">
        <f t="shared" ca="1" si="591"/>
        <v>1</v>
      </c>
      <c r="AED38" s="134">
        <f t="shared" ca="1" si="592"/>
        <v>6.3962431201922527</v>
      </c>
      <c r="AEE38" s="103">
        <f t="shared" ca="1" si="593"/>
        <v>14</v>
      </c>
      <c r="AEF38" s="104">
        <f t="shared" ca="1" si="3199"/>
        <v>4</v>
      </c>
      <c r="AEG38" s="104">
        <f t="shared" ca="1" si="594"/>
        <v>1</v>
      </c>
      <c r="AEH38" s="134">
        <f t="shared" ca="1" si="595"/>
        <v>2.4245461676398463</v>
      </c>
      <c r="AEI38" s="103">
        <f t="shared" ca="1" si="596"/>
        <v>8</v>
      </c>
      <c r="AEJ38" s="104">
        <f t="shared" ca="1" si="3200"/>
        <v>2</v>
      </c>
      <c r="AEK38" s="104">
        <f t="shared" ca="1" si="597"/>
        <v>1</v>
      </c>
      <c r="AEL38" s="134">
        <f t="shared" ca="1" si="598"/>
        <v>7.2672765618258381</v>
      </c>
      <c r="AEM38" s="103">
        <f t="shared" ca="1" si="599"/>
        <v>11</v>
      </c>
      <c r="AEN38" s="104">
        <f t="shared" ca="1" si="3201"/>
        <v>3</v>
      </c>
      <c r="AEO38" s="104">
        <f t="shared" ca="1" si="600"/>
        <v>0</v>
      </c>
      <c r="AEP38" s="134">
        <f t="shared" ca="1" si="601"/>
        <v>2.1483747344834114</v>
      </c>
      <c r="AEQ38" s="103">
        <f t="shared" ca="1" si="602"/>
        <v>19</v>
      </c>
      <c r="AER38" s="104">
        <f t="shared" ca="1" si="3202"/>
        <v>5</v>
      </c>
      <c r="AES38" s="104">
        <f t="shared" ca="1" si="603"/>
        <v>0</v>
      </c>
      <c r="AET38" s="134">
        <f t="shared" ca="1" si="604"/>
        <v>2.5054317711516774</v>
      </c>
      <c r="AEU38" s="103">
        <f t="shared" ca="1" si="605"/>
        <v>8</v>
      </c>
      <c r="AEV38" s="104">
        <f t="shared" ca="1" si="3203"/>
        <v>2</v>
      </c>
      <c r="AEW38" s="104">
        <f t="shared" ca="1" si="606"/>
        <v>1</v>
      </c>
      <c r="AEX38" s="134">
        <f t="shared" ca="1" si="607"/>
        <v>7.2672765618258381</v>
      </c>
      <c r="AEY38" s="103">
        <f t="shared" ca="1" si="608"/>
        <v>4</v>
      </c>
      <c r="AEZ38" s="104">
        <f t="shared" ca="1" si="3204"/>
        <v>2</v>
      </c>
      <c r="AFA38" s="104">
        <f t="shared" ca="1" si="609"/>
        <v>1</v>
      </c>
      <c r="AFB38" s="134">
        <f t="shared" ca="1" si="610"/>
        <v>5.7518740578576057</v>
      </c>
      <c r="AFC38" s="103">
        <f t="shared" ca="1" si="611"/>
        <v>14</v>
      </c>
      <c r="AFD38" s="104">
        <f t="shared" ca="1" si="3205"/>
        <v>4</v>
      </c>
      <c r="AFE38" s="104">
        <f t="shared" ca="1" si="612"/>
        <v>1</v>
      </c>
      <c r="AFF38" s="134">
        <f t="shared" ca="1" si="613"/>
        <v>2.4245461676398463</v>
      </c>
      <c r="AFG38" s="103">
        <f t="shared" ca="1" si="614"/>
        <v>10</v>
      </c>
      <c r="AFH38" s="104">
        <f t="shared" ca="1" si="3206"/>
        <v>3</v>
      </c>
      <c r="AFI38" s="104">
        <f t="shared" ca="1" si="615"/>
        <v>1</v>
      </c>
      <c r="AFJ38" s="134">
        <f t="shared" ca="1" si="616"/>
        <v>5.7152099939282834</v>
      </c>
      <c r="AFK38" s="103">
        <f t="shared" ca="1" si="617"/>
        <v>11</v>
      </c>
      <c r="AFL38" s="104">
        <f t="shared" ca="1" si="3207"/>
        <v>3</v>
      </c>
      <c r="AFM38" s="104">
        <f t="shared" ca="1" si="618"/>
        <v>0</v>
      </c>
      <c r="AFN38" s="134">
        <f t="shared" ca="1" si="619"/>
        <v>2.1483747344834114</v>
      </c>
      <c r="AFO38" s="103">
        <f t="shared" ca="1" si="620"/>
        <v>10</v>
      </c>
      <c r="AFP38" s="104">
        <f t="shared" ca="1" si="3208"/>
        <v>3</v>
      </c>
      <c r="AFQ38" s="104">
        <f t="shared" ca="1" si="621"/>
        <v>1</v>
      </c>
      <c r="AFR38" s="134">
        <f t="shared" ca="1" si="622"/>
        <v>5.7152099939282834</v>
      </c>
      <c r="AFS38" s="103">
        <f t="shared" ca="1" si="623"/>
        <v>18</v>
      </c>
      <c r="AFT38" s="104">
        <f t="shared" ca="1" si="3209"/>
        <v>5</v>
      </c>
      <c r="AFU38" s="104">
        <f t="shared" ca="1" si="624"/>
        <v>1</v>
      </c>
      <c r="AFV38" s="134">
        <f t="shared" ca="1" si="625"/>
        <v>1.4217825209088346</v>
      </c>
      <c r="AFW38" s="103">
        <f t="shared" ca="1" si="626"/>
        <v>19</v>
      </c>
      <c r="AFX38" s="104">
        <f t="shared" ca="1" si="3210"/>
        <v>5</v>
      </c>
      <c r="AFY38" s="104">
        <f t="shared" ca="1" si="627"/>
        <v>0</v>
      </c>
      <c r="AFZ38" s="134">
        <f t="shared" ca="1" si="628"/>
        <v>2.5054317711516774</v>
      </c>
      <c r="AGA38" s="103">
        <f t="shared" ca="1" si="629"/>
        <v>8</v>
      </c>
      <c r="AGB38" s="104">
        <f t="shared" ca="1" si="3211"/>
        <v>2</v>
      </c>
      <c r="AGC38" s="104">
        <f t="shared" ca="1" si="630"/>
        <v>1</v>
      </c>
      <c r="AGD38" s="134">
        <f t="shared" ca="1" si="631"/>
        <v>7.2672765618258381</v>
      </c>
      <c r="AGE38" s="103">
        <f t="shared" ca="1" si="632"/>
        <v>14</v>
      </c>
      <c r="AGF38" s="104">
        <f t="shared" ca="1" si="3212"/>
        <v>4</v>
      </c>
      <c r="AGG38" s="104">
        <f t="shared" ca="1" si="633"/>
        <v>1</v>
      </c>
      <c r="AGH38" s="134">
        <f t="shared" ca="1" si="634"/>
        <v>2.4245461676398463</v>
      </c>
      <c r="AGI38" s="103">
        <f t="shared" ca="1" si="635"/>
        <v>17</v>
      </c>
      <c r="AGJ38" s="104">
        <f t="shared" ca="1" si="3213"/>
        <v>4</v>
      </c>
      <c r="AGK38" s="104">
        <f t="shared" ca="1" si="636"/>
        <v>1</v>
      </c>
      <c r="AGL38" s="134">
        <f t="shared" ca="1" si="637"/>
        <v>3.6041923718220801</v>
      </c>
      <c r="AGM38" s="103">
        <f t="shared" ca="1" si="638"/>
        <v>12</v>
      </c>
      <c r="AGN38" s="104">
        <f t="shared" ca="1" si="3214"/>
        <v>3</v>
      </c>
      <c r="AGO38" s="104">
        <f t="shared" ca="1" si="639"/>
        <v>0</v>
      </c>
      <c r="AGP38" s="134">
        <f t="shared" ca="1" si="640"/>
        <v>1.6707630773350388</v>
      </c>
      <c r="AGQ38" s="103">
        <f t="shared" ca="1" si="641"/>
        <v>18</v>
      </c>
      <c r="AGR38" s="104">
        <f t="shared" ca="1" si="3215"/>
        <v>5</v>
      </c>
      <c r="AGS38" s="104">
        <f t="shared" ca="1" si="642"/>
        <v>1</v>
      </c>
      <c r="AGT38" s="134">
        <f t="shared" ca="1" si="643"/>
        <v>1.4217825209088346</v>
      </c>
      <c r="AGU38" s="103">
        <f t="shared" ca="1" si="644"/>
        <v>8</v>
      </c>
      <c r="AGV38" s="104">
        <f t="shared" ca="1" si="3216"/>
        <v>2</v>
      </c>
      <c r="AGW38" s="104">
        <f t="shared" ca="1" si="645"/>
        <v>1</v>
      </c>
      <c r="AGX38" s="134">
        <f t="shared" ca="1" si="646"/>
        <v>7.2672765618258381</v>
      </c>
      <c r="AGY38" s="103">
        <f t="shared" ca="1" si="647"/>
        <v>6</v>
      </c>
      <c r="AGZ38" s="104">
        <f t="shared" ca="1" si="3217"/>
        <v>2</v>
      </c>
      <c r="AHA38" s="104">
        <f t="shared" ca="1" si="648"/>
        <v>1</v>
      </c>
      <c r="AHB38" s="134">
        <f t="shared" ca="1" si="649"/>
        <v>5.1382270373468941</v>
      </c>
      <c r="AHC38" s="103">
        <f t="shared" ca="1" si="650"/>
        <v>4</v>
      </c>
      <c r="AHD38" s="104">
        <f t="shared" ca="1" si="3218"/>
        <v>2</v>
      </c>
      <c r="AHE38" s="104">
        <f t="shared" ca="1" si="651"/>
        <v>1</v>
      </c>
      <c r="AHF38" s="134">
        <f t="shared" ca="1" si="652"/>
        <v>5.7518740578576057</v>
      </c>
      <c r="AHG38" s="103">
        <f t="shared" ca="1" si="653"/>
        <v>4</v>
      </c>
      <c r="AHH38" s="104">
        <f t="shared" ca="1" si="3219"/>
        <v>2</v>
      </c>
      <c r="AHI38" s="104">
        <f t="shared" ca="1" si="654"/>
        <v>1</v>
      </c>
      <c r="AHJ38" s="134">
        <f t="shared" ca="1" si="655"/>
        <v>5.7518740578576057</v>
      </c>
      <c r="AHK38" s="103">
        <f t="shared" ca="1" si="656"/>
        <v>3</v>
      </c>
      <c r="AHL38" s="104">
        <f t="shared" ca="1" si="3220"/>
        <v>1</v>
      </c>
      <c r="AHM38" s="104">
        <f t="shared" ca="1" si="657"/>
        <v>1</v>
      </c>
      <c r="AHN38" s="134">
        <f t="shared" ca="1" si="658"/>
        <v>0.5</v>
      </c>
      <c r="AHO38" s="103">
        <f t="shared" ca="1" si="659"/>
        <v>11</v>
      </c>
      <c r="AHP38" s="104">
        <f t="shared" ca="1" si="3221"/>
        <v>3</v>
      </c>
      <c r="AHQ38" s="104">
        <f t="shared" ca="1" si="660"/>
        <v>0</v>
      </c>
      <c r="AHR38" s="134">
        <f t="shared" ca="1" si="661"/>
        <v>2.1483747344834114</v>
      </c>
      <c r="AHS38" s="103">
        <f t="shared" ca="1" si="662"/>
        <v>20</v>
      </c>
      <c r="AHT38" s="104">
        <f t="shared" ca="1" si="3222"/>
        <v>5</v>
      </c>
      <c r="AHU38" s="104">
        <f t="shared" ca="1" si="663"/>
        <v>1</v>
      </c>
      <c r="AHV38" s="134">
        <f t="shared" ca="1" si="664"/>
        <v>5.1307476803274881</v>
      </c>
      <c r="AHW38" s="103">
        <f t="shared" ca="1" si="665"/>
        <v>2</v>
      </c>
      <c r="AHX38" s="104">
        <f t="shared" ca="1" si="3223"/>
        <v>1</v>
      </c>
      <c r="AHY38" s="104">
        <f t="shared" ca="1" si="666"/>
        <v>0</v>
      </c>
      <c r="AHZ38" s="134">
        <f t="shared" ca="1" si="667"/>
        <v>-2.2634700801531835</v>
      </c>
      <c r="AIA38" s="103">
        <f t="shared" ca="1" si="668"/>
        <v>4</v>
      </c>
      <c r="AIB38" s="104">
        <f t="shared" ca="1" si="3224"/>
        <v>2</v>
      </c>
      <c r="AIC38" s="104">
        <f t="shared" ca="1" si="669"/>
        <v>1</v>
      </c>
      <c r="AID38" s="134">
        <f t="shared" ca="1" si="670"/>
        <v>5.7518740578576057</v>
      </c>
      <c r="AIE38" s="103">
        <f t="shared" ca="1" si="671"/>
        <v>3</v>
      </c>
      <c r="AIF38" s="104">
        <f t="shared" ca="1" si="3225"/>
        <v>1</v>
      </c>
      <c r="AIG38" s="104">
        <f t="shared" ca="1" si="672"/>
        <v>1</v>
      </c>
      <c r="AIH38" s="134">
        <f t="shared" ca="1" si="673"/>
        <v>0.5</v>
      </c>
      <c r="AII38" s="103">
        <f t="shared" ca="1" si="674"/>
        <v>19</v>
      </c>
      <c r="AIJ38" s="104">
        <f t="shared" ca="1" si="3226"/>
        <v>5</v>
      </c>
      <c r="AIK38" s="104">
        <f t="shared" ca="1" si="675"/>
        <v>0</v>
      </c>
      <c r="AIL38" s="134">
        <f t="shared" ca="1" si="676"/>
        <v>2.5054317711516774</v>
      </c>
      <c r="AIM38" s="103">
        <f t="shared" ca="1" si="677"/>
        <v>4</v>
      </c>
      <c r="AIN38" s="104">
        <f t="shared" ca="1" si="3227"/>
        <v>2</v>
      </c>
      <c r="AIO38" s="104">
        <f t="shared" ca="1" si="678"/>
        <v>1</v>
      </c>
      <c r="AIP38" s="134">
        <f t="shared" ca="1" si="679"/>
        <v>5.7518740578576057</v>
      </c>
      <c r="AIQ38" s="103">
        <f t="shared" ca="1" si="680"/>
        <v>10</v>
      </c>
      <c r="AIR38" s="104">
        <f t="shared" ca="1" si="3228"/>
        <v>3</v>
      </c>
      <c r="AIS38" s="104">
        <f t="shared" ca="1" si="681"/>
        <v>1</v>
      </c>
      <c r="AIT38" s="134">
        <f t="shared" ca="1" si="682"/>
        <v>5.7152099939282834</v>
      </c>
      <c r="AIU38" s="103">
        <f t="shared" ca="1" si="683"/>
        <v>7</v>
      </c>
      <c r="AIV38" s="104">
        <f t="shared" ca="1" si="3229"/>
        <v>2</v>
      </c>
      <c r="AIW38" s="104">
        <f t="shared" ca="1" si="684"/>
        <v>1</v>
      </c>
      <c r="AIX38" s="134">
        <f t="shared" ca="1" si="685"/>
        <v>2.6749392076742993</v>
      </c>
      <c r="AIY38" s="103">
        <f t="shared" ca="1" si="686"/>
        <v>1</v>
      </c>
      <c r="AIZ38" s="104">
        <f t="shared" ca="1" si="3230"/>
        <v>1</v>
      </c>
      <c r="AJA38" s="104">
        <f t="shared" ca="1" si="687"/>
        <v>1</v>
      </c>
      <c r="AJB38" s="134">
        <f t="shared" ca="1" si="688"/>
        <v>-1.0563962480104578</v>
      </c>
      <c r="AJC38" s="103">
        <f t="shared" ca="1" si="689"/>
        <v>11</v>
      </c>
      <c r="AJD38" s="104">
        <f t="shared" ca="1" si="3231"/>
        <v>3</v>
      </c>
      <c r="AJE38" s="104">
        <f t="shared" ca="1" si="690"/>
        <v>0</v>
      </c>
      <c r="AJF38" s="134">
        <f t="shared" ca="1" si="691"/>
        <v>2.1483747344834114</v>
      </c>
      <c r="AJG38" s="103">
        <f t="shared" ca="1" si="692"/>
        <v>10</v>
      </c>
      <c r="AJH38" s="104">
        <f t="shared" ca="1" si="3232"/>
        <v>3</v>
      </c>
      <c r="AJI38" s="104">
        <f t="shared" ca="1" si="693"/>
        <v>1</v>
      </c>
      <c r="AJJ38" s="134">
        <f t="shared" ca="1" si="694"/>
        <v>5.7152099939282834</v>
      </c>
      <c r="AJK38" s="103">
        <f t="shared" ca="1" si="695"/>
        <v>9</v>
      </c>
      <c r="AJL38" s="104">
        <f t="shared" ca="1" si="3233"/>
        <v>3</v>
      </c>
      <c r="AJM38" s="104">
        <f t="shared" ca="1" si="696"/>
        <v>1</v>
      </c>
      <c r="AJN38" s="134">
        <f t="shared" ca="1" si="697"/>
        <v>2.9518538948595392</v>
      </c>
      <c r="AJO38" s="103">
        <f t="shared" ca="1" si="698"/>
        <v>5</v>
      </c>
      <c r="AJP38" s="104">
        <f t="shared" ca="1" si="3234"/>
        <v>2</v>
      </c>
      <c r="AJQ38" s="104">
        <f t="shared" ca="1" si="699"/>
        <v>0</v>
      </c>
      <c r="AJR38" s="134">
        <f t="shared" ca="1" si="700"/>
        <v>-0.55785497180488619</v>
      </c>
      <c r="AJS38" s="103">
        <f t="shared" ca="1" si="701"/>
        <v>9</v>
      </c>
      <c r="AJT38" s="104">
        <f t="shared" ca="1" si="3235"/>
        <v>3</v>
      </c>
      <c r="AJU38" s="104">
        <f t="shared" ca="1" si="702"/>
        <v>1</v>
      </c>
      <c r="AJV38" s="134">
        <f t="shared" ca="1" si="703"/>
        <v>2.9518538948595392</v>
      </c>
      <c r="AJW38" s="103">
        <f t="shared" ca="1" si="704"/>
        <v>4</v>
      </c>
      <c r="AJX38" s="104">
        <f t="shared" ca="1" si="3236"/>
        <v>2</v>
      </c>
      <c r="AJY38" s="104">
        <f t="shared" ca="1" si="705"/>
        <v>1</v>
      </c>
      <c r="AJZ38" s="134">
        <f t="shared" ca="1" si="706"/>
        <v>5.7518740578576057</v>
      </c>
      <c r="AKA38" s="103">
        <f t="shared" ca="1" si="707"/>
        <v>6</v>
      </c>
      <c r="AKB38" s="104">
        <f t="shared" ca="1" si="3237"/>
        <v>2</v>
      </c>
      <c r="AKC38" s="104">
        <f t="shared" ca="1" si="708"/>
        <v>1</v>
      </c>
      <c r="AKD38" s="134">
        <f t="shared" ca="1" si="709"/>
        <v>5.1382270373468941</v>
      </c>
      <c r="AKE38" s="103">
        <f t="shared" ca="1" si="710"/>
        <v>7</v>
      </c>
      <c r="AKF38" s="104">
        <f t="shared" ca="1" si="3238"/>
        <v>2</v>
      </c>
      <c r="AKG38" s="104">
        <f t="shared" ca="1" si="711"/>
        <v>1</v>
      </c>
      <c r="AKH38" s="134">
        <f t="shared" ca="1" si="712"/>
        <v>2.6749392076742993</v>
      </c>
      <c r="AKI38" s="103">
        <f t="shared" ca="1" si="713"/>
        <v>14</v>
      </c>
      <c r="AKJ38" s="104">
        <f t="shared" ca="1" si="3239"/>
        <v>4</v>
      </c>
      <c r="AKK38" s="104">
        <f t="shared" ca="1" si="714"/>
        <v>1</v>
      </c>
      <c r="AKL38" s="134">
        <f t="shared" ca="1" si="715"/>
        <v>2.4245461676398463</v>
      </c>
      <c r="AKM38" s="103">
        <f t="shared" ca="1" si="716"/>
        <v>6</v>
      </c>
      <c r="AKN38" s="104">
        <f t="shared" ca="1" si="3240"/>
        <v>2</v>
      </c>
      <c r="AKO38" s="104">
        <f t="shared" ca="1" si="717"/>
        <v>1</v>
      </c>
      <c r="AKP38" s="134">
        <f t="shared" ca="1" si="718"/>
        <v>5.1382270373468941</v>
      </c>
      <c r="AKQ38" s="103">
        <f t="shared" ca="1" si="719"/>
        <v>10</v>
      </c>
      <c r="AKR38" s="104">
        <f t="shared" ca="1" si="3241"/>
        <v>3</v>
      </c>
      <c r="AKS38" s="104">
        <f t="shared" ca="1" si="720"/>
        <v>1</v>
      </c>
      <c r="AKT38" s="134">
        <f t="shared" ca="1" si="721"/>
        <v>5.7152099939282834</v>
      </c>
      <c r="AKU38" s="103">
        <f t="shared" ca="1" si="722"/>
        <v>5</v>
      </c>
      <c r="AKV38" s="104">
        <f t="shared" ca="1" si="3242"/>
        <v>2</v>
      </c>
      <c r="AKW38" s="104">
        <f t="shared" ca="1" si="723"/>
        <v>0</v>
      </c>
      <c r="AKX38" s="134">
        <f t="shared" ca="1" si="724"/>
        <v>-0.55785497180488619</v>
      </c>
      <c r="AKY38" s="103">
        <f t="shared" ca="1" si="725"/>
        <v>6</v>
      </c>
      <c r="AKZ38" s="104">
        <f t="shared" ca="1" si="3243"/>
        <v>2</v>
      </c>
      <c r="ALA38" s="104">
        <f t="shared" ca="1" si="726"/>
        <v>1</v>
      </c>
      <c r="ALB38" s="134">
        <f t="shared" ca="1" si="727"/>
        <v>5.1382270373468941</v>
      </c>
      <c r="ALC38" s="103">
        <f t="shared" ca="1" si="728"/>
        <v>11</v>
      </c>
      <c r="ALD38" s="104">
        <f t="shared" ca="1" si="3244"/>
        <v>3</v>
      </c>
      <c r="ALE38" s="104">
        <f t="shared" ca="1" si="729"/>
        <v>0</v>
      </c>
      <c r="ALF38" s="134">
        <f t="shared" ca="1" si="730"/>
        <v>2.1483747344834114</v>
      </c>
      <c r="ALG38" s="103">
        <f t="shared" ca="1" si="731"/>
        <v>4</v>
      </c>
      <c r="ALH38" s="104">
        <f t="shared" ca="1" si="3245"/>
        <v>2</v>
      </c>
      <c r="ALI38" s="104">
        <f t="shared" ca="1" si="732"/>
        <v>1</v>
      </c>
      <c r="ALJ38" s="134">
        <f t="shared" ca="1" si="733"/>
        <v>5.7518740578576057</v>
      </c>
      <c r="ALK38" s="103">
        <f t="shared" ca="1" si="734"/>
        <v>17</v>
      </c>
      <c r="ALL38" s="104">
        <f t="shared" ca="1" si="3246"/>
        <v>4</v>
      </c>
      <c r="ALM38" s="104">
        <f t="shared" ca="1" si="735"/>
        <v>1</v>
      </c>
      <c r="ALN38" s="134">
        <f t="shared" ca="1" si="736"/>
        <v>3.6041923718220801</v>
      </c>
      <c r="ALO38" s="103">
        <f t="shared" ca="1" si="737"/>
        <v>3</v>
      </c>
      <c r="ALP38" s="104">
        <f t="shared" ca="1" si="3247"/>
        <v>1</v>
      </c>
      <c r="ALQ38" s="104">
        <f t="shared" ca="1" si="738"/>
        <v>1</v>
      </c>
      <c r="ALR38" s="134">
        <f t="shared" ca="1" si="739"/>
        <v>0.5</v>
      </c>
      <c r="ALS38" s="103">
        <f t="shared" ca="1" si="740"/>
        <v>13</v>
      </c>
      <c r="ALT38" s="104">
        <f t="shared" ca="1" si="3248"/>
        <v>3</v>
      </c>
      <c r="ALU38" s="104">
        <f t="shared" ca="1" si="741"/>
        <v>1</v>
      </c>
      <c r="ALV38" s="134">
        <f t="shared" ca="1" si="742"/>
        <v>6.3962431201922527</v>
      </c>
      <c r="ALW38" s="103">
        <f t="shared" ca="1" si="743"/>
        <v>7</v>
      </c>
      <c r="ALX38" s="104">
        <f t="shared" ca="1" si="3249"/>
        <v>2</v>
      </c>
      <c r="ALY38" s="104">
        <f t="shared" ca="1" si="744"/>
        <v>1</v>
      </c>
      <c r="ALZ38" s="134">
        <f t="shared" ca="1" si="745"/>
        <v>2.6749392076742993</v>
      </c>
      <c r="AMA38" s="103">
        <f t="shared" ca="1" si="746"/>
        <v>7</v>
      </c>
      <c r="AMB38" s="104">
        <f t="shared" ca="1" si="3250"/>
        <v>2</v>
      </c>
      <c r="AMC38" s="104">
        <f t="shared" ca="1" si="747"/>
        <v>1</v>
      </c>
      <c r="AMD38" s="134">
        <f t="shared" ca="1" si="748"/>
        <v>2.6749392076742993</v>
      </c>
      <c r="AME38" s="103">
        <f t="shared" ca="1" si="749"/>
        <v>4</v>
      </c>
      <c r="AMF38" s="104">
        <f t="shared" ca="1" si="3251"/>
        <v>2</v>
      </c>
      <c r="AMG38" s="104">
        <f t="shared" ca="1" si="750"/>
        <v>1</v>
      </c>
      <c r="AMH38" s="134">
        <f t="shared" ca="1" si="751"/>
        <v>5.7518740578576057</v>
      </c>
      <c r="AMI38" s="103">
        <f t="shared" ca="1" si="752"/>
        <v>9</v>
      </c>
      <c r="AMJ38" s="104">
        <f t="shared" ca="1" si="3252"/>
        <v>3</v>
      </c>
      <c r="AMK38" s="104">
        <f t="shared" ca="1" si="753"/>
        <v>1</v>
      </c>
      <c r="AML38" s="134">
        <f t="shared" ca="1" si="754"/>
        <v>2.9518538948595392</v>
      </c>
      <c r="AMM38" s="103">
        <f t="shared" ca="1" si="755"/>
        <v>18</v>
      </c>
      <c r="AMN38" s="104">
        <f t="shared" ca="1" si="3253"/>
        <v>5</v>
      </c>
      <c r="AMO38" s="104">
        <f t="shared" ca="1" si="756"/>
        <v>1</v>
      </c>
      <c r="AMP38" s="134">
        <f t="shared" ca="1" si="757"/>
        <v>1.4217825209088346</v>
      </c>
      <c r="AMQ38" s="103">
        <f t="shared" ca="1" si="758"/>
        <v>4</v>
      </c>
      <c r="AMR38" s="104">
        <f t="shared" ca="1" si="3254"/>
        <v>2</v>
      </c>
      <c r="AMS38" s="104">
        <f t="shared" ca="1" si="759"/>
        <v>1</v>
      </c>
      <c r="AMT38" s="134">
        <f t="shared" ca="1" si="760"/>
        <v>5.7518740578576057</v>
      </c>
      <c r="AMU38" s="103">
        <f t="shared" ca="1" si="761"/>
        <v>12</v>
      </c>
      <c r="AMV38" s="104">
        <f t="shared" ca="1" si="3255"/>
        <v>3</v>
      </c>
      <c r="AMW38" s="104">
        <f t="shared" ca="1" si="762"/>
        <v>0</v>
      </c>
      <c r="AMX38" s="134">
        <f t="shared" ca="1" si="763"/>
        <v>1.6707630773350388</v>
      </c>
      <c r="AMY38" s="103">
        <f t="shared" ca="1" si="764"/>
        <v>1</v>
      </c>
      <c r="AMZ38" s="104">
        <f t="shared" ca="1" si="3256"/>
        <v>1</v>
      </c>
      <c r="ANA38" s="104">
        <f t="shared" ca="1" si="765"/>
        <v>1</v>
      </c>
      <c r="ANB38" s="134">
        <f t="shared" ca="1" si="766"/>
        <v>-1.0563962480104578</v>
      </c>
      <c r="ANC38" s="103">
        <f t="shared" ca="1" si="767"/>
        <v>17</v>
      </c>
      <c r="AND38" s="104">
        <f t="shared" ca="1" si="3257"/>
        <v>4</v>
      </c>
      <c r="ANE38" s="104">
        <f t="shared" ca="1" si="768"/>
        <v>1</v>
      </c>
      <c r="ANF38" s="134">
        <f t="shared" ca="1" si="769"/>
        <v>3.6041923718220801</v>
      </c>
      <c r="ANG38" s="103">
        <f t="shared" ca="1" si="770"/>
        <v>7</v>
      </c>
      <c r="ANH38" s="104">
        <f t="shared" ca="1" si="3258"/>
        <v>2</v>
      </c>
      <c r="ANI38" s="104">
        <f t="shared" ca="1" si="771"/>
        <v>1</v>
      </c>
      <c r="ANJ38" s="134">
        <f t="shared" ca="1" si="772"/>
        <v>2.6749392076742993</v>
      </c>
      <c r="ANK38" s="103">
        <f t="shared" ca="1" si="773"/>
        <v>10</v>
      </c>
      <c r="ANL38" s="104">
        <f t="shared" ca="1" si="3259"/>
        <v>3</v>
      </c>
      <c r="ANM38" s="104">
        <f t="shared" ca="1" si="774"/>
        <v>1</v>
      </c>
      <c r="ANN38" s="134">
        <f t="shared" ca="1" si="775"/>
        <v>5.7152099939282834</v>
      </c>
      <c r="ANO38" s="103">
        <f t="shared" ca="1" si="776"/>
        <v>18</v>
      </c>
      <c r="ANP38" s="104">
        <f t="shared" ca="1" si="3260"/>
        <v>5</v>
      </c>
      <c r="ANQ38" s="104">
        <f t="shared" ca="1" si="777"/>
        <v>1</v>
      </c>
      <c r="ANR38" s="134">
        <f t="shared" ca="1" si="778"/>
        <v>1.4217825209088346</v>
      </c>
      <c r="ANS38" s="103">
        <f t="shared" ca="1" si="779"/>
        <v>20</v>
      </c>
      <c r="ANT38" s="104">
        <f t="shared" ca="1" si="3261"/>
        <v>5</v>
      </c>
      <c r="ANU38" s="104">
        <f t="shared" ca="1" si="780"/>
        <v>1</v>
      </c>
      <c r="ANV38" s="134">
        <f t="shared" ca="1" si="781"/>
        <v>5.1307476803274881</v>
      </c>
      <c r="ANW38" s="103">
        <f t="shared" ca="1" si="782"/>
        <v>16</v>
      </c>
      <c r="ANX38" s="104">
        <f t="shared" ca="1" si="3262"/>
        <v>4</v>
      </c>
      <c r="ANY38" s="104">
        <f t="shared" ca="1" si="783"/>
        <v>0</v>
      </c>
      <c r="ANZ38" s="134">
        <f t="shared" ca="1" si="784"/>
        <v>0.14512960238289452</v>
      </c>
      <c r="AOA38" s="103">
        <f t="shared" ca="1" si="785"/>
        <v>16</v>
      </c>
      <c r="AOB38" s="104">
        <f t="shared" ca="1" si="3263"/>
        <v>4</v>
      </c>
      <c r="AOC38" s="104">
        <f t="shared" ca="1" si="786"/>
        <v>0</v>
      </c>
      <c r="AOD38" s="134">
        <f t="shared" ca="1" si="787"/>
        <v>0.14512960238289452</v>
      </c>
      <c r="AOE38" s="103">
        <f t="shared" ca="1" si="788"/>
        <v>19</v>
      </c>
      <c r="AOF38" s="104">
        <f t="shared" ca="1" si="3264"/>
        <v>5</v>
      </c>
      <c r="AOG38" s="104">
        <f t="shared" ca="1" si="789"/>
        <v>0</v>
      </c>
      <c r="AOH38" s="134">
        <f t="shared" ca="1" si="790"/>
        <v>2.5054317711516774</v>
      </c>
      <c r="AOI38" s="103">
        <f t="shared" ca="1" si="791"/>
        <v>11</v>
      </c>
      <c r="AOJ38" s="104">
        <f t="shared" ca="1" si="3265"/>
        <v>3</v>
      </c>
      <c r="AOK38" s="104">
        <f t="shared" ca="1" si="792"/>
        <v>0</v>
      </c>
      <c r="AOL38" s="134">
        <f t="shared" ca="1" si="793"/>
        <v>2.1483747344834114</v>
      </c>
      <c r="AOM38" s="103">
        <f t="shared" ca="1" si="794"/>
        <v>8</v>
      </c>
      <c r="AON38" s="104">
        <f t="shared" ca="1" si="3266"/>
        <v>2</v>
      </c>
      <c r="AOO38" s="104">
        <f t="shared" ca="1" si="795"/>
        <v>1</v>
      </c>
      <c r="AOP38" s="134">
        <f t="shared" ca="1" si="796"/>
        <v>7.2672765618258381</v>
      </c>
      <c r="AOQ38" s="103">
        <f t="shared" ca="1" si="797"/>
        <v>5</v>
      </c>
      <c r="AOR38" s="104">
        <f t="shared" ca="1" si="3267"/>
        <v>2</v>
      </c>
      <c r="AOS38" s="104">
        <f t="shared" ca="1" si="798"/>
        <v>0</v>
      </c>
      <c r="AOT38" s="134">
        <f t="shared" ca="1" si="799"/>
        <v>-0.55785497180488619</v>
      </c>
      <c r="AOU38" s="103">
        <f t="shared" ca="1" si="800"/>
        <v>14</v>
      </c>
      <c r="AOV38" s="104">
        <f t="shared" ca="1" si="3268"/>
        <v>4</v>
      </c>
      <c r="AOW38" s="104">
        <f t="shared" ca="1" si="801"/>
        <v>1</v>
      </c>
      <c r="AOX38" s="134">
        <f t="shared" ca="1" si="802"/>
        <v>2.4245461676398463</v>
      </c>
      <c r="AOY38" s="103">
        <f t="shared" ca="1" si="803"/>
        <v>15</v>
      </c>
      <c r="AOZ38" s="104">
        <f t="shared" ca="1" si="3269"/>
        <v>4</v>
      </c>
      <c r="APA38" s="104">
        <f t="shared" ca="1" si="804"/>
        <v>0</v>
      </c>
      <c r="APB38" s="134">
        <f t="shared" ca="1" si="805"/>
        <v>2.5978161023857069</v>
      </c>
      <c r="APC38" s="103">
        <f t="shared" ca="1" si="806"/>
        <v>15</v>
      </c>
      <c r="APD38" s="104">
        <f t="shared" ca="1" si="3270"/>
        <v>4</v>
      </c>
      <c r="APE38" s="104">
        <f t="shared" ca="1" si="807"/>
        <v>0</v>
      </c>
      <c r="APF38" s="134">
        <f t="shared" ca="1" si="808"/>
        <v>2.5978161023857069</v>
      </c>
      <c r="APG38" s="103">
        <f t="shared" ca="1" si="809"/>
        <v>3</v>
      </c>
      <c r="APH38" s="104">
        <f t="shared" ca="1" si="3271"/>
        <v>1</v>
      </c>
      <c r="API38" s="104">
        <f t="shared" ca="1" si="810"/>
        <v>1</v>
      </c>
      <c r="APJ38" s="134">
        <f t="shared" ca="1" si="811"/>
        <v>0.5</v>
      </c>
      <c r="APK38" s="103">
        <f t="shared" ca="1" si="812"/>
        <v>16</v>
      </c>
      <c r="APL38" s="104">
        <f t="shared" ca="1" si="3272"/>
        <v>4</v>
      </c>
      <c r="APM38" s="104">
        <f t="shared" ca="1" si="813"/>
        <v>0</v>
      </c>
      <c r="APN38" s="134">
        <f t="shared" ca="1" si="814"/>
        <v>0.14512960238289452</v>
      </c>
      <c r="APO38" s="103">
        <f t="shared" ca="1" si="815"/>
        <v>15</v>
      </c>
      <c r="APP38" s="104">
        <f t="shared" ca="1" si="3273"/>
        <v>4</v>
      </c>
      <c r="APQ38" s="104">
        <f t="shared" ca="1" si="816"/>
        <v>0</v>
      </c>
      <c r="APR38" s="134">
        <f t="shared" ca="1" si="817"/>
        <v>2.5978161023857069</v>
      </c>
      <c r="APS38" s="103">
        <f t="shared" ca="1" si="818"/>
        <v>11</v>
      </c>
      <c r="APT38" s="104">
        <f t="shared" ca="1" si="3274"/>
        <v>3</v>
      </c>
      <c r="APU38" s="104">
        <f t="shared" ca="1" si="819"/>
        <v>0</v>
      </c>
      <c r="APV38" s="134">
        <f t="shared" ca="1" si="820"/>
        <v>2.1483747344834114</v>
      </c>
      <c r="APW38" s="103">
        <f t="shared" ca="1" si="821"/>
        <v>8</v>
      </c>
      <c r="APX38" s="104">
        <f t="shared" ca="1" si="3275"/>
        <v>2</v>
      </c>
      <c r="APY38" s="104">
        <f t="shared" ca="1" si="822"/>
        <v>1</v>
      </c>
      <c r="APZ38" s="134">
        <f t="shared" ca="1" si="823"/>
        <v>7.2672765618258381</v>
      </c>
      <c r="AQA38" s="103">
        <f t="shared" ca="1" si="824"/>
        <v>7</v>
      </c>
      <c r="AQB38" s="104">
        <f t="shared" ca="1" si="3276"/>
        <v>2</v>
      </c>
      <c r="AQC38" s="104">
        <f t="shared" ca="1" si="825"/>
        <v>1</v>
      </c>
      <c r="AQD38" s="134">
        <f t="shared" ca="1" si="826"/>
        <v>2.6749392076742993</v>
      </c>
      <c r="AQE38" s="103">
        <f t="shared" ca="1" si="827"/>
        <v>1</v>
      </c>
      <c r="AQF38" s="104">
        <f t="shared" ca="1" si="3277"/>
        <v>1</v>
      </c>
      <c r="AQG38" s="104">
        <f t="shared" ca="1" si="828"/>
        <v>1</v>
      </c>
      <c r="AQH38" s="134">
        <f t="shared" ca="1" si="829"/>
        <v>-1.0563962480104578</v>
      </c>
      <c r="AQI38" s="103">
        <f t="shared" ca="1" si="830"/>
        <v>19</v>
      </c>
      <c r="AQJ38" s="104">
        <f t="shared" ca="1" si="3278"/>
        <v>5</v>
      </c>
      <c r="AQK38" s="104">
        <f t="shared" ca="1" si="831"/>
        <v>0</v>
      </c>
      <c r="AQL38" s="134">
        <f t="shared" ca="1" si="832"/>
        <v>2.5054317711516774</v>
      </c>
      <c r="AQM38" s="103">
        <f t="shared" ca="1" si="833"/>
        <v>16</v>
      </c>
      <c r="AQN38" s="104">
        <f t="shared" ca="1" si="3279"/>
        <v>4</v>
      </c>
      <c r="AQO38" s="104">
        <f t="shared" ca="1" si="834"/>
        <v>0</v>
      </c>
      <c r="AQP38" s="134">
        <f t="shared" ca="1" si="835"/>
        <v>0.14512960238289452</v>
      </c>
      <c r="AQQ38" s="103">
        <f t="shared" ca="1" si="836"/>
        <v>19</v>
      </c>
      <c r="AQR38" s="104">
        <f t="shared" ca="1" si="3280"/>
        <v>5</v>
      </c>
      <c r="AQS38" s="104">
        <f t="shared" ca="1" si="837"/>
        <v>0</v>
      </c>
      <c r="AQT38" s="134">
        <f t="shared" ca="1" si="838"/>
        <v>2.5054317711516774</v>
      </c>
      <c r="AQU38" s="103">
        <f t="shared" ca="1" si="839"/>
        <v>16</v>
      </c>
      <c r="AQV38" s="104">
        <f t="shared" ca="1" si="3281"/>
        <v>4</v>
      </c>
      <c r="AQW38" s="104">
        <f t="shared" ca="1" si="840"/>
        <v>0</v>
      </c>
      <c r="AQX38" s="134">
        <f t="shared" ca="1" si="841"/>
        <v>0.14512960238289452</v>
      </c>
      <c r="AQY38" s="103">
        <f t="shared" ca="1" si="842"/>
        <v>3</v>
      </c>
      <c r="AQZ38" s="104">
        <f t="shared" ca="1" si="3282"/>
        <v>1</v>
      </c>
      <c r="ARA38" s="104">
        <f t="shared" ca="1" si="843"/>
        <v>1</v>
      </c>
      <c r="ARB38" s="134">
        <f t="shared" ca="1" si="844"/>
        <v>0.5</v>
      </c>
      <c r="ARC38" s="103">
        <f t="shared" ca="1" si="845"/>
        <v>19</v>
      </c>
      <c r="ARD38" s="104">
        <f t="shared" ca="1" si="3283"/>
        <v>5</v>
      </c>
      <c r="ARE38" s="104">
        <f t="shared" ca="1" si="846"/>
        <v>0</v>
      </c>
      <c r="ARF38" s="134">
        <f t="shared" ca="1" si="847"/>
        <v>2.5054317711516774</v>
      </c>
      <c r="ARG38" s="103">
        <f t="shared" ca="1" si="848"/>
        <v>2</v>
      </c>
      <c r="ARH38" s="104">
        <f t="shared" ca="1" si="3284"/>
        <v>1</v>
      </c>
      <c r="ARI38" s="104">
        <f t="shared" ca="1" si="849"/>
        <v>0</v>
      </c>
      <c r="ARJ38" s="134">
        <f t="shared" ca="1" si="850"/>
        <v>-2.2634700801531835</v>
      </c>
      <c r="ARK38" s="103">
        <f t="shared" ca="1" si="851"/>
        <v>15</v>
      </c>
      <c r="ARL38" s="104">
        <f t="shared" ca="1" si="3285"/>
        <v>4</v>
      </c>
      <c r="ARM38" s="104">
        <f t="shared" ca="1" si="852"/>
        <v>0</v>
      </c>
      <c r="ARN38" s="134">
        <f t="shared" ca="1" si="853"/>
        <v>2.5978161023857069</v>
      </c>
      <c r="ARO38" s="103">
        <f t="shared" ca="1" si="854"/>
        <v>20</v>
      </c>
      <c r="ARP38" s="104">
        <f t="shared" ca="1" si="3286"/>
        <v>5</v>
      </c>
      <c r="ARQ38" s="104">
        <f t="shared" ca="1" si="855"/>
        <v>1</v>
      </c>
      <c r="ARR38" s="134">
        <f t="shared" ca="1" si="856"/>
        <v>5.1307476803274881</v>
      </c>
      <c r="ARS38" s="103">
        <f t="shared" ca="1" si="857"/>
        <v>3</v>
      </c>
      <c r="ART38" s="104">
        <f t="shared" ca="1" si="3287"/>
        <v>1</v>
      </c>
      <c r="ARU38" s="104">
        <f t="shared" ca="1" si="858"/>
        <v>1</v>
      </c>
      <c r="ARV38" s="134">
        <f t="shared" ca="1" si="859"/>
        <v>0.5</v>
      </c>
      <c r="ARW38" s="103">
        <f t="shared" ca="1" si="860"/>
        <v>3</v>
      </c>
      <c r="ARX38" s="104">
        <f t="shared" ca="1" si="3288"/>
        <v>1</v>
      </c>
      <c r="ARY38" s="104">
        <f t="shared" ca="1" si="861"/>
        <v>1</v>
      </c>
      <c r="ARZ38" s="134">
        <f t="shared" ca="1" si="862"/>
        <v>0.5</v>
      </c>
      <c r="ASA38" s="103">
        <f t="shared" ca="1" si="863"/>
        <v>3</v>
      </c>
      <c r="ASB38" s="104">
        <f t="shared" ca="1" si="3289"/>
        <v>1</v>
      </c>
      <c r="ASC38" s="104">
        <f t="shared" ca="1" si="864"/>
        <v>1</v>
      </c>
      <c r="ASD38" s="134">
        <f t="shared" ca="1" si="865"/>
        <v>0.5</v>
      </c>
      <c r="ASE38" s="103">
        <f t="shared" ca="1" si="866"/>
        <v>13</v>
      </c>
      <c r="ASF38" s="104">
        <f t="shared" ca="1" si="3290"/>
        <v>3</v>
      </c>
      <c r="ASG38" s="104">
        <f t="shared" ca="1" si="867"/>
        <v>1</v>
      </c>
      <c r="ASH38" s="134">
        <f t="shared" ca="1" si="868"/>
        <v>6.3962431201922527</v>
      </c>
      <c r="ASI38" s="103">
        <f t="shared" ca="1" si="869"/>
        <v>6</v>
      </c>
      <c r="ASJ38" s="104">
        <f t="shared" ca="1" si="3291"/>
        <v>2</v>
      </c>
      <c r="ASK38" s="104">
        <f t="shared" ca="1" si="870"/>
        <v>1</v>
      </c>
      <c r="ASL38" s="134">
        <f t="shared" ca="1" si="871"/>
        <v>5.1382270373468941</v>
      </c>
      <c r="ASM38" s="103">
        <f t="shared" ca="1" si="872"/>
        <v>1</v>
      </c>
      <c r="ASN38" s="104">
        <f t="shared" ca="1" si="3292"/>
        <v>1</v>
      </c>
      <c r="ASO38" s="104">
        <f t="shared" ca="1" si="873"/>
        <v>1</v>
      </c>
      <c r="ASP38" s="134">
        <f t="shared" ca="1" si="874"/>
        <v>-1.0563962480104578</v>
      </c>
      <c r="ASQ38" s="103">
        <f t="shared" ca="1" si="875"/>
        <v>12</v>
      </c>
      <c r="ASR38" s="104">
        <f t="shared" ca="1" si="3293"/>
        <v>3</v>
      </c>
      <c r="ASS38" s="104">
        <f t="shared" ca="1" si="876"/>
        <v>0</v>
      </c>
      <c r="AST38" s="134">
        <f t="shared" ca="1" si="877"/>
        <v>1.6707630773350388</v>
      </c>
      <c r="ASU38" s="103">
        <f t="shared" ca="1" si="878"/>
        <v>5</v>
      </c>
      <c r="ASV38" s="104">
        <f t="shared" ca="1" si="3294"/>
        <v>2</v>
      </c>
      <c r="ASW38" s="104">
        <f t="shared" ca="1" si="879"/>
        <v>0</v>
      </c>
      <c r="ASX38" s="134">
        <f t="shared" ca="1" si="880"/>
        <v>-0.55785497180488619</v>
      </c>
      <c r="ASY38" s="103">
        <f t="shared" ca="1" si="881"/>
        <v>1</v>
      </c>
      <c r="ASZ38" s="104">
        <f t="shared" ca="1" si="3295"/>
        <v>1</v>
      </c>
      <c r="ATA38" s="104">
        <f t="shared" ca="1" si="882"/>
        <v>1</v>
      </c>
      <c r="ATB38" s="134">
        <f t="shared" ca="1" si="883"/>
        <v>-1.0563962480104578</v>
      </c>
      <c r="ATC38" s="103">
        <f t="shared" ca="1" si="884"/>
        <v>19</v>
      </c>
      <c r="ATD38" s="104">
        <f t="shared" ca="1" si="3296"/>
        <v>5</v>
      </c>
      <c r="ATE38" s="104">
        <f t="shared" ca="1" si="885"/>
        <v>0</v>
      </c>
      <c r="ATF38" s="134">
        <f t="shared" ca="1" si="886"/>
        <v>2.5054317711516774</v>
      </c>
      <c r="ATG38" s="103">
        <f t="shared" ca="1" si="887"/>
        <v>12</v>
      </c>
      <c r="ATH38" s="104">
        <f t="shared" ca="1" si="3297"/>
        <v>3</v>
      </c>
      <c r="ATI38" s="104">
        <f t="shared" ca="1" si="888"/>
        <v>0</v>
      </c>
      <c r="ATJ38" s="134">
        <f t="shared" ca="1" si="889"/>
        <v>1.6707630773350388</v>
      </c>
      <c r="ATK38" s="103">
        <f t="shared" ca="1" si="890"/>
        <v>2</v>
      </c>
      <c r="ATL38" s="104">
        <f t="shared" ca="1" si="3298"/>
        <v>1</v>
      </c>
      <c r="ATM38" s="104">
        <f t="shared" ca="1" si="891"/>
        <v>0</v>
      </c>
      <c r="ATN38" s="134">
        <f t="shared" ca="1" si="892"/>
        <v>-2.2634700801531835</v>
      </c>
      <c r="ATO38" s="103">
        <f t="shared" ca="1" si="893"/>
        <v>2</v>
      </c>
      <c r="ATP38" s="104">
        <f t="shared" ca="1" si="3299"/>
        <v>1</v>
      </c>
      <c r="ATQ38" s="104">
        <f t="shared" ca="1" si="894"/>
        <v>0</v>
      </c>
      <c r="ATR38" s="134">
        <f t="shared" ca="1" si="895"/>
        <v>-2.2634700801531835</v>
      </c>
      <c r="ATS38" s="103">
        <f t="shared" ca="1" si="896"/>
        <v>3</v>
      </c>
      <c r="ATT38" s="104">
        <f t="shared" ca="1" si="3300"/>
        <v>1</v>
      </c>
      <c r="ATU38" s="104">
        <f t="shared" ca="1" si="897"/>
        <v>1</v>
      </c>
      <c r="ATV38" s="134">
        <f t="shared" ca="1" si="898"/>
        <v>0.5</v>
      </c>
      <c r="ATW38" s="103">
        <f t="shared" ca="1" si="899"/>
        <v>17</v>
      </c>
      <c r="ATX38" s="104">
        <f t="shared" ca="1" si="3301"/>
        <v>4</v>
      </c>
      <c r="ATY38" s="104">
        <f t="shared" ca="1" si="900"/>
        <v>1</v>
      </c>
      <c r="ATZ38" s="134">
        <f t="shared" ca="1" si="901"/>
        <v>3.6041923718220801</v>
      </c>
      <c r="AUA38" s="103">
        <f t="shared" ca="1" si="902"/>
        <v>14</v>
      </c>
      <c r="AUB38" s="104">
        <f t="shared" ca="1" si="3302"/>
        <v>4</v>
      </c>
      <c r="AUC38" s="104">
        <f t="shared" ca="1" si="903"/>
        <v>1</v>
      </c>
      <c r="AUD38" s="134">
        <f t="shared" ca="1" si="904"/>
        <v>2.4245461676398463</v>
      </c>
      <c r="AUE38" s="103">
        <f t="shared" ca="1" si="905"/>
        <v>5</v>
      </c>
      <c r="AUF38" s="104">
        <f t="shared" ca="1" si="3303"/>
        <v>2</v>
      </c>
      <c r="AUG38" s="104">
        <f t="shared" ca="1" si="906"/>
        <v>0</v>
      </c>
      <c r="AUH38" s="134">
        <f t="shared" ca="1" si="907"/>
        <v>-0.55785497180488619</v>
      </c>
      <c r="AUI38" s="103">
        <f t="shared" ca="1" si="908"/>
        <v>12</v>
      </c>
      <c r="AUJ38" s="104">
        <f t="shared" ca="1" si="3304"/>
        <v>3</v>
      </c>
      <c r="AUK38" s="104">
        <f t="shared" ca="1" si="909"/>
        <v>0</v>
      </c>
      <c r="AUL38" s="134">
        <f t="shared" ca="1" si="910"/>
        <v>1.6707630773350388</v>
      </c>
      <c r="AUM38" s="103">
        <f t="shared" ca="1" si="911"/>
        <v>11</v>
      </c>
      <c r="AUN38" s="104">
        <f t="shared" ca="1" si="3305"/>
        <v>3</v>
      </c>
      <c r="AUO38" s="104">
        <f t="shared" ca="1" si="912"/>
        <v>0</v>
      </c>
      <c r="AUP38" s="134">
        <f t="shared" ca="1" si="913"/>
        <v>2.1483747344834114</v>
      </c>
      <c r="AUQ38" s="103">
        <f t="shared" ca="1" si="914"/>
        <v>18</v>
      </c>
      <c r="AUR38" s="104">
        <f t="shared" ca="1" si="3306"/>
        <v>5</v>
      </c>
      <c r="AUS38" s="104">
        <f t="shared" ca="1" si="915"/>
        <v>1</v>
      </c>
      <c r="AUT38" s="134">
        <f t="shared" ca="1" si="916"/>
        <v>1.4217825209088346</v>
      </c>
      <c r="AUU38" s="103">
        <f t="shared" ca="1" si="917"/>
        <v>19</v>
      </c>
      <c r="AUV38" s="104">
        <f t="shared" ca="1" si="3307"/>
        <v>5</v>
      </c>
      <c r="AUW38" s="104">
        <f t="shared" ca="1" si="918"/>
        <v>0</v>
      </c>
      <c r="AUX38" s="134">
        <f t="shared" ca="1" si="919"/>
        <v>2.5054317711516774</v>
      </c>
      <c r="AUY38" s="103">
        <f t="shared" ca="1" si="920"/>
        <v>20</v>
      </c>
      <c r="AUZ38" s="104">
        <f t="shared" ca="1" si="3308"/>
        <v>5</v>
      </c>
      <c r="AVA38" s="104">
        <f t="shared" ca="1" si="921"/>
        <v>1</v>
      </c>
      <c r="AVB38" s="134">
        <f t="shared" ca="1" si="922"/>
        <v>5.1307476803274881</v>
      </c>
      <c r="AVC38" s="103">
        <f t="shared" ca="1" si="923"/>
        <v>9</v>
      </c>
      <c r="AVD38" s="104">
        <f t="shared" ca="1" si="3309"/>
        <v>3</v>
      </c>
      <c r="AVE38" s="104">
        <f t="shared" ca="1" si="924"/>
        <v>1</v>
      </c>
      <c r="AVF38" s="134">
        <f t="shared" ca="1" si="925"/>
        <v>2.9518538948595392</v>
      </c>
      <c r="AVG38" s="103">
        <f t="shared" ca="1" si="926"/>
        <v>6</v>
      </c>
      <c r="AVH38" s="104">
        <f t="shared" ca="1" si="3310"/>
        <v>2</v>
      </c>
      <c r="AVI38" s="104">
        <f t="shared" ca="1" si="927"/>
        <v>1</v>
      </c>
      <c r="AVJ38" s="134">
        <f t="shared" ca="1" si="928"/>
        <v>5.1382270373468941</v>
      </c>
      <c r="AVK38" s="103">
        <f t="shared" ca="1" si="929"/>
        <v>9</v>
      </c>
      <c r="AVL38" s="104">
        <f t="shared" ca="1" si="3311"/>
        <v>3</v>
      </c>
      <c r="AVM38" s="104">
        <f t="shared" ca="1" si="930"/>
        <v>1</v>
      </c>
      <c r="AVN38" s="134">
        <f t="shared" ca="1" si="931"/>
        <v>2.9518538948595392</v>
      </c>
      <c r="AVO38" s="103">
        <f t="shared" ca="1" si="932"/>
        <v>14</v>
      </c>
      <c r="AVP38" s="104">
        <f t="shared" ca="1" si="3312"/>
        <v>4</v>
      </c>
      <c r="AVQ38" s="104">
        <f t="shared" ca="1" si="933"/>
        <v>1</v>
      </c>
      <c r="AVR38" s="134">
        <f t="shared" ca="1" si="934"/>
        <v>2.4245461676398463</v>
      </c>
      <c r="AVS38" s="103">
        <f t="shared" ca="1" si="935"/>
        <v>8</v>
      </c>
      <c r="AVT38" s="104">
        <f t="shared" ca="1" si="3313"/>
        <v>2</v>
      </c>
      <c r="AVU38" s="104">
        <f t="shared" ca="1" si="936"/>
        <v>1</v>
      </c>
      <c r="AVV38" s="134">
        <f t="shared" ca="1" si="937"/>
        <v>7.2672765618258381</v>
      </c>
      <c r="AVW38" s="103">
        <f t="shared" ca="1" si="938"/>
        <v>6</v>
      </c>
      <c r="AVX38" s="104">
        <f t="shared" ca="1" si="3314"/>
        <v>2</v>
      </c>
      <c r="AVY38" s="104">
        <f t="shared" ca="1" si="939"/>
        <v>1</v>
      </c>
      <c r="AVZ38" s="134">
        <f t="shared" ca="1" si="940"/>
        <v>5.1382270373468941</v>
      </c>
      <c r="AWA38" s="103">
        <f t="shared" ca="1" si="941"/>
        <v>4</v>
      </c>
      <c r="AWB38" s="104">
        <f t="shared" ca="1" si="3315"/>
        <v>2</v>
      </c>
      <c r="AWC38" s="104">
        <f t="shared" ca="1" si="942"/>
        <v>1</v>
      </c>
      <c r="AWD38" s="134">
        <f t="shared" ca="1" si="943"/>
        <v>5.7518740578576057</v>
      </c>
      <c r="AWE38" s="103">
        <f t="shared" ca="1" si="944"/>
        <v>16</v>
      </c>
      <c r="AWF38" s="104">
        <f t="shared" ca="1" si="3316"/>
        <v>4</v>
      </c>
      <c r="AWG38" s="104">
        <f t="shared" ca="1" si="945"/>
        <v>0</v>
      </c>
      <c r="AWH38" s="134">
        <f t="shared" ca="1" si="946"/>
        <v>0.14512960238289452</v>
      </c>
      <c r="AWI38" s="103">
        <f t="shared" ca="1" si="947"/>
        <v>17</v>
      </c>
      <c r="AWJ38" s="104">
        <f t="shared" ca="1" si="3317"/>
        <v>4</v>
      </c>
      <c r="AWK38" s="104">
        <f t="shared" ca="1" si="948"/>
        <v>1</v>
      </c>
      <c r="AWL38" s="134">
        <f t="shared" ca="1" si="949"/>
        <v>3.6041923718220801</v>
      </c>
      <c r="AWM38" s="103">
        <f t="shared" ca="1" si="950"/>
        <v>8</v>
      </c>
      <c r="AWN38" s="104">
        <f t="shared" ca="1" si="3318"/>
        <v>2</v>
      </c>
      <c r="AWO38" s="104">
        <f t="shared" ca="1" si="951"/>
        <v>1</v>
      </c>
      <c r="AWP38" s="134">
        <f t="shared" ca="1" si="952"/>
        <v>7.2672765618258381</v>
      </c>
      <c r="AWQ38" s="103">
        <f t="shared" ca="1" si="953"/>
        <v>11</v>
      </c>
      <c r="AWR38" s="104">
        <f t="shared" ca="1" si="3319"/>
        <v>3</v>
      </c>
      <c r="AWS38" s="104">
        <f t="shared" ca="1" si="954"/>
        <v>0</v>
      </c>
      <c r="AWT38" s="134">
        <f t="shared" ca="1" si="955"/>
        <v>2.1483747344834114</v>
      </c>
      <c r="AWU38" s="103">
        <f t="shared" ca="1" si="956"/>
        <v>14</v>
      </c>
      <c r="AWV38" s="104">
        <f t="shared" ca="1" si="3320"/>
        <v>4</v>
      </c>
      <c r="AWW38" s="104">
        <f t="shared" ca="1" si="957"/>
        <v>1</v>
      </c>
      <c r="AWX38" s="134">
        <f t="shared" ca="1" si="958"/>
        <v>2.4245461676398463</v>
      </c>
      <c r="AWY38" s="103">
        <f t="shared" ca="1" si="959"/>
        <v>9</v>
      </c>
      <c r="AWZ38" s="104">
        <f t="shared" ca="1" si="3321"/>
        <v>3</v>
      </c>
      <c r="AXA38" s="104">
        <f t="shared" ca="1" si="960"/>
        <v>1</v>
      </c>
      <c r="AXB38" s="134">
        <f t="shared" ca="1" si="961"/>
        <v>2.9518538948595392</v>
      </c>
      <c r="AXC38" s="103">
        <f t="shared" ca="1" si="962"/>
        <v>5</v>
      </c>
      <c r="AXD38" s="104">
        <f t="shared" ca="1" si="3322"/>
        <v>2</v>
      </c>
      <c r="AXE38" s="104">
        <f t="shared" ca="1" si="963"/>
        <v>0</v>
      </c>
      <c r="AXF38" s="134">
        <f t="shared" ca="1" si="964"/>
        <v>-0.55785497180488619</v>
      </c>
      <c r="AXG38" s="103">
        <f t="shared" ca="1" si="965"/>
        <v>2</v>
      </c>
      <c r="AXH38" s="104">
        <f t="shared" ca="1" si="3323"/>
        <v>1</v>
      </c>
      <c r="AXI38" s="104">
        <f t="shared" ca="1" si="966"/>
        <v>0</v>
      </c>
      <c r="AXJ38" s="134">
        <f t="shared" ca="1" si="967"/>
        <v>-2.2634700801531835</v>
      </c>
      <c r="AXK38" s="103">
        <f t="shared" ca="1" si="968"/>
        <v>3</v>
      </c>
      <c r="AXL38" s="104">
        <f t="shared" ca="1" si="3324"/>
        <v>1</v>
      </c>
      <c r="AXM38" s="104">
        <f t="shared" ca="1" si="969"/>
        <v>1</v>
      </c>
      <c r="AXN38" s="134">
        <f t="shared" ca="1" si="970"/>
        <v>0.5</v>
      </c>
      <c r="AXO38" s="103">
        <f t="shared" ca="1" si="971"/>
        <v>13</v>
      </c>
      <c r="AXP38" s="104">
        <f t="shared" ca="1" si="3325"/>
        <v>3</v>
      </c>
      <c r="AXQ38" s="104">
        <f t="shared" ca="1" si="972"/>
        <v>1</v>
      </c>
      <c r="AXR38" s="134">
        <f t="shared" ca="1" si="973"/>
        <v>6.3962431201922527</v>
      </c>
      <c r="AXS38" s="103">
        <f t="shared" ca="1" si="974"/>
        <v>16</v>
      </c>
      <c r="AXT38" s="104">
        <f t="shared" ca="1" si="3326"/>
        <v>4</v>
      </c>
      <c r="AXU38" s="104">
        <f t="shared" ca="1" si="975"/>
        <v>0</v>
      </c>
      <c r="AXV38" s="134">
        <f t="shared" ca="1" si="976"/>
        <v>0.14512960238289452</v>
      </c>
      <c r="AXW38" s="103">
        <f t="shared" ca="1" si="977"/>
        <v>13</v>
      </c>
      <c r="AXX38" s="104">
        <f t="shared" ca="1" si="3327"/>
        <v>3</v>
      </c>
      <c r="AXY38" s="104">
        <f t="shared" ca="1" si="978"/>
        <v>1</v>
      </c>
      <c r="AXZ38" s="134">
        <f t="shared" ca="1" si="979"/>
        <v>6.3962431201922527</v>
      </c>
      <c r="AYA38" s="103">
        <f t="shared" ca="1" si="980"/>
        <v>13</v>
      </c>
      <c r="AYB38" s="104">
        <f t="shared" ca="1" si="3328"/>
        <v>3</v>
      </c>
      <c r="AYC38" s="104">
        <f t="shared" ca="1" si="981"/>
        <v>1</v>
      </c>
      <c r="AYD38" s="134">
        <f t="shared" ca="1" si="982"/>
        <v>6.3962431201922527</v>
      </c>
      <c r="AYE38" s="103">
        <f t="shared" ca="1" si="983"/>
        <v>10</v>
      </c>
      <c r="AYF38" s="104">
        <f t="shared" ca="1" si="3329"/>
        <v>3</v>
      </c>
      <c r="AYG38" s="104">
        <f t="shared" ca="1" si="984"/>
        <v>1</v>
      </c>
      <c r="AYH38" s="134">
        <f t="shared" ca="1" si="985"/>
        <v>5.7152099939282834</v>
      </c>
      <c r="AYI38" s="103">
        <f t="shared" ca="1" si="986"/>
        <v>14</v>
      </c>
      <c r="AYJ38" s="104">
        <f t="shared" ca="1" si="3330"/>
        <v>4</v>
      </c>
      <c r="AYK38" s="104">
        <f t="shared" ca="1" si="987"/>
        <v>1</v>
      </c>
      <c r="AYL38" s="134">
        <f t="shared" ca="1" si="988"/>
        <v>2.4245461676398463</v>
      </c>
      <c r="AYM38" s="103">
        <f t="shared" ca="1" si="989"/>
        <v>1</v>
      </c>
      <c r="AYN38" s="104">
        <f t="shared" ca="1" si="3331"/>
        <v>1</v>
      </c>
      <c r="AYO38" s="104">
        <f t="shared" ca="1" si="990"/>
        <v>1</v>
      </c>
      <c r="AYP38" s="134">
        <f t="shared" ca="1" si="991"/>
        <v>-1.0563962480104578</v>
      </c>
      <c r="AYQ38" s="103">
        <f t="shared" ca="1" si="992"/>
        <v>15</v>
      </c>
      <c r="AYR38" s="104">
        <f t="shared" ca="1" si="3332"/>
        <v>4</v>
      </c>
      <c r="AYS38" s="104">
        <f t="shared" ca="1" si="993"/>
        <v>0</v>
      </c>
      <c r="AYT38" s="134">
        <f t="shared" ca="1" si="994"/>
        <v>2.5978161023857069</v>
      </c>
      <c r="AYU38" s="103">
        <f t="shared" ca="1" si="995"/>
        <v>13</v>
      </c>
      <c r="AYV38" s="104">
        <f t="shared" ca="1" si="3333"/>
        <v>3</v>
      </c>
      <c r="AYW38" s="104">
        <f t="shared" ca="1" si="996"/>
        <v>1</v>
      </c>
      <c r="AYX38" s="134">
        <f t="shared" ca="1" si="997"/>
        <v>6.3962431201922527</v>
      </c>
      <c r="AYY38" s="103">
        <f t="shared" ca="1" si="998"/>
        <v>16</v>
      </c>
      <c r="AYZ38" s="104">
        <f t="shared" ca="1" si="3334"/>
        <v>4</v>
      </c>
      <c r="AZA38" s="104">
        <f t="shared" ca="1" si="999"/>
        <v>0</v>
      </c>
      <c r="AZB38" s="134">
        <f t="shared" ca="1" si="1000"/>
        <v>0.14512960238289452</v>
      </c>
      <c r="AZC38" s="103">
        <f t="shared" ca="1" si="1001"/>
        <v>19</v>
      </c>
      <c r="AZD38" s="104">
        <f t="shared" ca="1" si="3335"/>
        <v>5</v>
      </c>
      <c r="AZE38" s="104">
        <f t="shared" ca="1" si="1002"/>
        <v>0</v>
      </c>
      <c r="AZF38" s="134">
        <f t="shared" ca="1" si="1003"/>
        <v>2.5054317711516774</v>
      </c>
      <c r="AZG38" s="103">
        <f t="shared" ca="1" si="1004"/>
        <v>18</v>
      </c>
      <c r="AZH38" s="104">
        <f t="shared" ca="1" si="3336"/>
        <v>5</v>
      </c>
      <c r="AZI38" s="104">
        <f t="shared" ca="1" si="1005"/>
        <v>1</v>
      </c>
      <c r="AZJ38" s="134">
        <f t="shared" ca="1" si="1006"/>
        <v>1.4217825209088346</v>
      </c>
      <c r="AZK38" s="103">
        <f t="shared" ca="1" si="1007"/>
        <v>6</v>
      </c>
      <c r="AZL38" s="104">
        <f t="shared" ca="1" si="3337"/>
        <v>2</v>
      </c>
      <c r="AZM38" s="104">
        <f t="shared" ca="1" si="1008"/>
        <v>1</v>
      </c>
      <c r="AZN38" s="134">
        <f t="shared" ca="1" si="1009"/>
        <v>5.1382270373468941</v>
      </c>
      <c r="AZO38" s="103">
        <f t="shared" ca="1" si="1010"/>
        <v>14</v>
      </c>
      <c r="AZP38" s="104">
        <f t="shared" ca="1" si="3338"/>
        <v>4</v>
      </c>
      <c r="AZQ38" s="104">
        <f t="shared" ca="1" si="1011"/>
        <v>1</v>
      </c>
      <c r="AZR38" s="134">
        <f t="shared" ca="1" si="1012"/>
        <v>2.4245461676398463</v>
      </c>
      <c r="AZS38" s="103">
        <f t="shared" ca="1" si="1013"/>
        <v>18</v>
      </c>
      <c r="AZT38" s="104">
        <f t="shared" ca="1" si="3339"/>
        <v>5</v>
      </c>
      <c r="AZU38" s="104">
        <f t="shared" ca="1" si="1014"/>
        <v>1</v>
      </c>
      <c r="AZV38" s="134">
        <f t="shared" ca="1" si="1015"/>
        <v>1.4217825209088346</v>
      </c>
      <c r="AZW38" s="103">
        <f t="shared" ca="1" si="1016"/>
        <v>4</v>
      </c>
      <c r="AZX38" s="104">
        <f t="shared" ca="1" si="3340"/>
        <v>2</v>
      </c>
      <c r="AZY38" s="104">
        <f t="shared" ca="1" si="1017"/>
        <v>1</v>
      </c>
      <c r="AZZ38" s="134">
        <f t="shared" ca="1" si="1018"/>
        <v>5.7518740578576057</v>
      </c>
      <c r="BAA38" s="103">
        <f t="shared" ca="1" si="1019"/>
        <v>19</v>
      </c>
      <c r="BAB38" s="104">
        <f t="shared" ca="1" si="3341"/>
        <v>5</v>
      </c>
      <c r="BAC38" s="104">
        <f t="shared" ca="1" si="1020"/>
        <v>0</v>
      </c>
      <c r="BAD38" s="134">
        <f t="shared" ca="1" si="1021"/>
        <v>2.5054317711516774</v>
      </c>
      <c r="BAE38" s="103">
        <f t="shared" ca="1" si="1022"/>
        <v>8</v>
      </c>
      <c r="BAF38" s="104">
        <f t="shared" ca="1" si="3342"/>
        <v>2</v>
      </c>
      <c r="BAG38" s="104">
        <f t="shared" ca="1" si="1023"/>
        <v>1</v>
      </c>
      <c r="BAH38" s="134">
        <f t="shared" ca="1" si="1024"/>
        <v>7.2672765618258381</v>
      </c>
      <c r="BAI38" s="103">
        <f t="shared" ca="1" si="1025"/>
        <v>8</v>
      </c>
      <c r="BAJ38" s="104">
        <f t="shared" ca="1" si="3343"/>
        <v>2</v>
      </c>
      <c r="BAK38" s="104">
        <f t="shared" ca="1" si="1026"/>
        <v>1</v>
      </c>
      <c r="BAL38" s="134">
        <f t="shared" ca="1" si="1027"/>
        <v>7.2672765618258381</v>
      </c>
      <c r="BAM38" s="103">
        <f t="shared" ca="1" si="1028"/>
        <v>20</v>
      </c>
      <c r="BAN38" s="104">
        <f t="shared" ca="1" si="3344"/>
        <v>5</v>
      </c>
      <c r="BAO38" s="104">
        <f t="shared" ca="1" si="1029"/>
        <v>1</v>
      </c>
      <c r="BAP38" s="134">
        <f t="shared" ca="1" si="1030"/>
        <v>5.1307476803274881</v>
      </c>
      <c r="BAQ38" s="103">
        <f t="shared" ca="1" si="1031"/>
        <v>6</v>
      </c>
      <c r="BAR38" s="104">
        <f t="shared" ca="1" si="3345"/>
        <v>2</v>
      </c>
      <c r="BAS38" s="104">
        <f t="shared" ca="1" si="1032"/>
        <v>1</v>
      </c>
      <c r="BAT38" s="134">
        <f t="shared" ca="1" si="1033"/>
        <v>5.1382270373468941</v>
      </c>
      <c r="BAU38" s="103">
        <f t="shared" ca="1" si="1034"/>
        <v>9</v>
      </c>
      <c r="BAV38" s="104">
        <f t="shared" ca="1" si="3346"/>
        <v>3</v>
      </c>
      <c r="BAW38" s="104">
        <f t="shared" ca="1" si="1035"/>
        <v>1</v>
      </c>
      <c r="BAX38" s="134">
        <f t="shared" ca="1" si="1036"/>
        <v>2.9518538948595392</v>
      </c>
      <c r="BAY38" s="103">
        <f t="shared" ca="1" si="1037"/>
        <v>3</v>
      </c>
      <c r="BAZ38" s="104">
        <f t="shared" ca="1" si="3347"/>
        <v>1</v>
      </c>
      <c r="BBA38" s="104">
        <f t="shared" ca="1" si="1038"/>
        <v>1</v>
      </c>
      <c r="BBB38" s="134">
        <f t="shared" ca="1" si="1039"/>
        <v>0.5</v>
      </c>
      <c r="BBC38" s="103">
        <f t="shared" ca="1" si="1040"/>
        <v>8</v>
      </c>
      <c r="BBD38" s="104">
        <f t="shared" ca="1" si="3348"/>
        <v>2</v>
      </c>
      <c r="BBE38" s="104">
        <f t="shared" ca="1" si="1041"/>
        <v>1</v>
      </c>
      <c r="BBF38" s="134">
        <f t="shared" ca="1" si="1042"/>
        <v>7.2672765618258381</v>
      </c>
      <c r="BBG38" s="103">
        <f t="shared" ca="1" si="1043"/>
        <v>14</v>
      </c>
      <c r="BBH38" s="104">
        <f t="shared" ca="1" si="3349"/>
        <v>4</v>
      </c>
      <c r="BBI38" s="104">
        <f t="shared" ca="1" si="1044"/>
        <v>1</v>
      </c>
      <c r="BBJ38" s="134">
        <f t="shared" ca="1" si="1045"/>
        <v>2.4245461676398463</v>
      </c>
      <c r="BBK38" s="103">
        <f t="shared" ca="1" si="1046"/>
        <v>5</v>
      </c>
      <c r="BBL38" s="104">
        <f t="shared" ca="1" si="3350"/>
        <v>2</v>
      </c>
      <c r="BBM38" s="104">
        <f t="shared" ca="1" si="1047"/>
        <v>0</v>
      </c>
      <c r="BBN38" s="134">
        <f t="shared" ca="1" si="1048"/>
        <v>-0.55785497180488619</v>
      </c>
      <c r="BBO38" s="103">
        <f t="shared" ca="1" si="1049"/>
        <v>16</v>
      </c>
      <c r="BBP38" s="104">
        <f t="shared" ca="1" si="3351"/>
        <v>4</v>
      </c>
      <c r="BBQ38" s="104">
        <f t="shared" ca="1" si="1050"/>
        <v>0</v>
      </c>
      <c r="BBR38" s="134">
        <f t="shared" ca="1" si="1051"/>
        <v>0.14512960238289452</v>
      </c>
      <c r="BBS38" s="103">
        <f t="shared" ca="1" si="1052"/>
        <v>9</v>
      </c>
      <c r="BBT38" s="104">
        <f t="shared" ca="1" si="3352"/>
        <v>3</v>
      </c>
      <c r="BBU38" s="104">
        <f t="shared" ca="1" si="1053"/>
        <v>1</v>
      </c>
      <c r="BBV38" s="134">
        <f t="shared" ca="1" si="1054"/>
        <v>2.9518538948595392</v>
      </c>
      <c r="BBW38" s="103">
        <f t="shared" ca="1" si="1055"/>
        <v>13</v>
      </c>
      <c r="BBX38" s="104">
        <f t="shared" ca="1" si="3353"/>
        <v>3</v>
      </c>
      <c r="BBY38" s="104">
        <f t="shared" ca="1" si="1056"/>
        <v>1</v>
      </c>
      <c r="BBZ38" s="134">
        <f t="shared" ca="1" si="1057"/>
        <v>6.3962431201922527</v>
      </c>
      <c r="BCA38" s="103">
        <f t="shared" ca="1" si="1058"/>
        <v>20</v>
      </c>
      <c r="BCB38" s="104">
        <f t="shared" ca="1" si="3354"/>
        <v>5</v>
      </c>
      <c r="BCC38" s="104">
        <f t="shared" ca="1" si="1059"/>
        <v>1</v>
      </c>
      <c r="BCD38" s="134">
        <f t="shared" ca="1" si="1060"/>
        <v>5.1307476803274881</v>
      </c>
      <c r="BCE38" s="103">
        <f t="shared" ca="1" si="1061"/>
        <v>3</v>
      </c>
      <c r="BCF38" s="104">
        <f t="shared" ca="1" si="3355"/>
        <v>1</v>
      </c>
      <c r="BCG38" s="104">
        <f t="shared" ca="1" si="1062"/>
        <v>1</v>
      </c>
      <c r="BCH38" s="134">
        <f t="shared" ca="1" si="1063"/>
        <v>0.5</v>
      </c>
      <c r="BCI38" s="103">
        <f t="shared" ca="1" si="1064"/>
        <v>2</v>
      </c>
      <c r="BCJ38" s="104">
        <f t="shared" ca="1" si="3356"/>
        <v>1</v>
      </c>
      <c r="BCK38" s="104">
        <f t="shared" ca="1" si="1065"/>
        <v>0</v>
      </c>
      <c r="BCL38" s="134">
        <f t="shared" ca="1" si="1066"/>
        <v>-2.2634700801531835</v>
      </c>
      <c r="BCM38" s="103">
        <f t="shared" ca="1" si="1067"/>
        <v>3</v>
      </c>
      <c r="BCN38" s="104">
        <f t="shared" ca="1" si="3357"/>
        <v>1</v>
      </c>
      <c r="BCO38" s="104">
        <f t="shared" ca="1" si="1068"/>
        <v>1</v>
      </c>
      <c r="BCP38" s="134">
        <f t="shared" ca="1" si="1069"/>
        <v>0.5</v>
      </c>
      <c r="BCQ38" s="103">
        <f t="shared" ca="1" si="1070"/>
        <v>3</v>
      </c>
      <c r="BCR38" s="104">
        <f t="shared" ca="1" si="3358"/>
        <v>1</v>
      </c>
      <c r="BCS38" s="104">
        <f t="shared" ca="1" si="1071"/>
        <v>1</v>
      </c>
      <c r="BCT38" s="134">
        <f t="shared" ca="1" si="1072"/>
        <v>0.5</v>
      </c>
      <c r="BCU38" s="103">
        <f t="shared" ca="1" si="1073"/>
        <v>8</v>
      </c>
      <c r="BCV38" s="104">
        <f t="shared" ca="1" si="3359"/>
        <v>2</v>
      </c>
      <c r="BCW38" s="104">
        <f t="shared" ca="1" si="1074"/>
        <v>1</v>
      </c>
      <c r="BCX38" s="134">
        <f t="shared" ca="1" si="1075"/>
        <v>7.2672765618258381</v>
      </c>
      <c r="BCY38" s="103">
        <f t="shared" ca="1" si="1076"/>
        <v>16</v>
      </c>
      <c r="BCZ38" s="104">
        <f t="shared" ca="1" si="3360"/>
        <v>4</v>
      </c>
      <c r="BDA38" s="104">
        <f t="shared" ca="1" si="1077"/>
        <v>0</v>
      </c>
      <c r="BDB38" s="134">
        <f t="shared" ca="1" si="1078"/>
        <v>0.14512960238289452</v>
      </c>
      <c r="BDC38" s="103">
        <f t="shared" ca="1" si="1079"/>
        <v>8</v>
      </c>
      <c r="BDD38" s="104">
        <f t="shared" ca="1" si="3361"/>
        <v>2</v>
      </c>
      <c r="BDE38" s="104">
        <f t="shared" ca="1" si="1080"/>
        <v>1</v>
      </c>
      <c r="BDF38" s="134">
        <f t="shared" ca="1" si="1081"/>
        <v>7.2672765618258381</v>
      </c>
      <c r="BDG38" s="103">
        <f t="shared" ca="1" si="1082"/>
        <v>12</v>
      </c>
      <c r="BDH38" s="104">
        <f t="shared" ca="1" si="3362"/>
        <v>3</v>
      </c>
      <c r="BDI38" s="104">
        <f t="shared" ca="1" si="1083"/>
        <v>0</v>
      </c>
      <c r="BDJ38" s="134">
        <f t="shared" ca="1" si="1084"/>
        <v>1.6707630773350388</v>
      </c>
      <c r="BDK38" s="103">
        <f t="shared" ca="1" si="1085"/>
        <v>19</v>
      </c>
      <c r="BDL38" s="104">
        <f t="shared" ca="1" si="3363"/>
        <v>5</v>
      </c>
      <c r="BDM38" s="104">
        <f t="shared" ca="1" si="1086"/>
        <v>0</v>
      </c>
      <c r="BDN38" s="134">
        <f t="shared" ca="1" si="1087"/>
        <v>2.5054317711516774</v>
      </c>
      <c r="BDO38" s="103">
        <f t="shared" ca="1" si="1088"/>
        <v>16</v>
      </c>
      <c r="BDP38" s="104">
        <f t="shared" ca="1" si="3364"/>
        <v>4</v>
      </c>
      <c r="BDQ38" s="104">
        <f t="shared" ca="1" si="1089"/>
        <v>0</v>
      </c>
      <c r="BDR38" s="134">
        <f t="shared" ca="1" si="1090"/>
        <v>0.14512960238289452</v>
      </c>
      <c r="BDS38" s="103">
        <f t="shared" ca="1" si="1091"/>
        <v>4</v>
      </c>
      <c r="BDT38" s="104">
        <f t="shared" ca="1" si="3365"/>
        <v>2</v>
      </c>
      <c r="BDU38" s="104">
        <f t="shared" ca="1" si="1092"/>
        <v>1</v>
      </c>
      <c r="BDV38" s="134">
        <f t="shared" ca="1" si="1093"/>
        <v>5.7518740578576057</v>
      </c>
      <c r="BDW38" s="103">
        <f t="shared" ca="1" si="1094"/>
        <v>15</v>
      </c>
      <c r="BDX38" s="104">
        <f t="shared" ca="1" si="3366"/>
        <v>4</v>
      </c>
      <c r="BDY38" s="104">
        <f t="shared" ca="1" si="1095"/>
        <v>0</v>
      </c>
      <c r="BDZ38" s="134">
        <f t="shared" ca="1" si="1096"/>
        <v>2.5978161023857069</v>
      </c>
      <c r="BEA38" s="103">
        <f t="shared" ca="1" si="1097"/>
        <v>10</v>
      </c>
      <c r="BEB38" s="104">
        <f t="shared" ca="1" si="3367"/>
        <v>3</v>
      </c>
      <c r="BEC38" s="104">
        <f t="shared" ca="1" si="1098"/>
        <v>1</v>
      </c>
      <c r="BED38" s="134">
        <f t="shared" ca="1" si="1099"/>
        <v>5.7152099939282834</v>
      </c>
      <c r="BEE38" s="103">
        <f t="shared" ca="1" si="1100"/>
        <v>6</v>
      </c>
      <c r="BEF38" s="104">
        <f t="shared" ca="1" si="3368"/>
        <v>2</v>
      </c>
      <c r="BEG38" s="104">
        <f t="shared" ca="1" si="1101"/>
        <v>1</v>
      </c>
      <c r="BEH38" s="134">
        <f t="shared" ca="1" si="1102"/>
        <v>5.1382270373468941</v>
      </c>
      <c r="BEI38" s="103">
        <f t="shared" ca="1" si="1103"/>
        <v>5</v>
      </c>
      <c r="BEJ38" s="104">
        <f t="shared" ca="1" si="3369"/>
        <v>2</v>
      </c>
      <c r="BEK38" s="104">
        <f t="shared" ca="1" si="1104"/>
        <v>0</v>
      </c>
      <c r="BEL38" s="134">
        <f t="shared" ca="1" si="1105"/>
        <v>-0.55785497180488619</v>
      </c>
      <c r="BEM38" s="103">
        <f t="shared" ca="1" si="1106"/>
        <v>18</v>
      </c>
      <c r="BEN38" s="104">
        <f t="shared" ca="1" si="3370"/>
        <v>5</v>
      </c>
      <c r="BEO38" s="104">
        <f t="shared" ca="1" si="1107"/>
        <v>1</v>
      </c>
      <c r="BEP38" s="134">
        <f t="shared" ca="1" si="1108"/>
        <v>1.4217825209088346</v>
      </c>
      <c r="BEQ38" s="103">
        <f t="shared" ca="1" si="1109"/>
        <v>3</v>
      </c>
      <c r="BER38" s="104">
        <f t="shared" ca="1" si="3371"/>
        <v>1</v>
      </c>
      <c r="BES38" s="104">
        <f t="shared" ca="1" si="1110"/>
        <v>1</v>
      </c>
      <c r="BET38" s="134">
        <f t="shared" ca="1" si="1111"/>
        <v>0.5</v>
      </c>
      <c r="BEU38" s="103">
        <f t="shared" ca="1" si="1112"/>
        <v>16</v>
      </c>
      <c r="BEV38" s="104">
        <f t="shared" ca="1" si="3372"/>
        <v>4</v>
      </c>
      <c r="BEW38" s="104">
        <f t="shared" ca="1" si="1113"/>
        <v>0</v>
      </c>
      <c r="BEX38" s="134">
        <f t="shared" ca="1" si="1114"/>
        <v>0.14512960238289452</v>
      </c>
      <c r="BEY38" s="103">
        <f t="shared" ca="1" si="1115"/>
        <v>16</v>
      </c>
      <c r="BEZ38" s="104">
        <f t="shared" ca="1" si="3373"/>
        <v>4</v>
      </c>
      <c r="BFA38" s="104">
        <f t="shared" ca="1" si="1116"/>
        <v>0</v>
      </c>
      <c r="BFB38" s="134">
        <f t="shared" ca="1" si="1117"/>
        <v>0.14512960238289452</v>
      </c>
      <c r="BFC38" s="103">
        <f t="shared" ca="1" si="1118"/>
        <v>11</v>
      </c>
      <c r="BFD38" s="104">
        <f t="shared" ca="1" si="3374"/>
        <v>3</v>
      </c>
      <c r="BFE38" s="104">
        <f t="shared" ca="1" si="1119"/>
        <v>0</v>
      </c>
      <c r="BFF38" s="134">
        <f t="shared" ca="1" si="1120"/>
        <v>2.1483747344834114</v>
      </c>
      <c r="BFG38" s="103">
        <f t="shared" ca="1" si="1121"/>
        <v>5</v>
      </c>
      <c r="BFH38" s="104">
        <f t="shared" ca="1" si="3375"/>
        <v>2</v>
      </c>
      <c r="BFI38" s="104">
        <f t="shared" ca="1" si="1122"/>
        <v>0</v>
      </c>
      <c r="BFJ38" s="134">
        <f t="shared" ca="1" si="1123"/>
        <v>-0.55785497180488619</v>
      </c>
      <c r="BFK38" s="103">
        <f t="shared" ca="1" si="1124"/>
        <v>13</v>
      </c>
      <c r="BFL38" s="104">
        <f t="shared" ca="1" si="3376"/>
        <v>3</v>
      </c>
      <c r="BFM38" s="104">
        <f t="shared" ca="1" si="1125"/>
        <v>1</v>
      </c>
      <c r="BFN38" s="134">
        <f t="shared" ca="1" si="1126"/>
        <v>6.3962431201922527</v>
      </c>
      <c r="BFO38" s="103">
        <f t="shared" ca="1" si="1127"/>
        <v>10</v>
      </c>
      <c r="BFP38" s="104">
        <f t="shared" ca="1" si="3377"/>
        <v>3</v>
      </c>
      <c r="BFQ38" s="104">
        <f t="shared" ca="1" si="1128"/>
        <v>1</v>
      </c>
      <c r="BFR38" s="134">
        <f t="shared" ca="1" si="1129"/>
        <v>5.7152099939282834</v>
      </c>
      <c r="BFS38" s="103">
        <f t="shared" ca="1" si="1130"/>
        <v>5</v>
      </c>
      <c r="BFT38" s="104">
        <f t="shared" ca="1" si="3378"/>
        <v>2</v>
      </c>
      <c r="BFU38" s="104">
        <f t="shared" ca="1" si="1131"/>
        <v>0</v>
      </c>
      <c r="BFV38" s="134">
        <f t="shared" ca="1" si="1132"/>
        <v>-0.55785497180488619</v>
      </c>
      <c r="BFW38" s="103">
        <f t="shared" ca="1" si="1133"/>
        <v>3</v>
      </c>
      <c r="BFX38" s="104">
        <f t="shared" ca="1" si="3379"/>
        <v>1</v>
      </c>
      <c r="BFY38" s="104">
        <f t="shared" ca="1" si="1134"/>
        <v>1</v>
      </c>
      <c r="BFZ38" s="134">
        <f t="shared" ca="1" si="1135"/>
        <v>0.5</v>
      </c>
      <c r="BGA38" s="103">
        <f t="shared" ca="1" si="1136"/>
        <v>1</v>
      </c>
      <c r="BGB38" s="104">
        <f t="shared" ca="1" si="3380"/>
        <v>1</v>
      </c>
      <c r="BGC38" s="104">
        <f t="shared" ca="1" si="1137"/>
        <v>1</v>
      </c>
      <c r="BGD38" s="134">
        <f t="shared" ca="1" si="1138"/>
        <v>-1.0563962480104578</v>
      </c>
      <c r="BGE38" s="103">
        <f t="shared" ca="1" si="1139"/>
        <v>9</v>
      </c>
      <c r="BGF38" s="104">
        <f t="shared" ca="1" si="3381"/>
        <v>3</v>
      </c>
      <c r="BGG38" s="104">
        <f t="shared" ca="1" si="1140"/>
        <v>1</v>
      </c>
      <c r="BGH38" s="134">
        <f t="shared" ca="1" si="1141"/>
        <v>2.9518538948595392</v>
      </c>
      <c r="BGI38" s="103">
        <f t="shared" ca="1" si="1142"/>
        <v>17</v>
      </c>
      <c r="BGJ38" s="104">
        <f t="shared" ca="1" si="3382"/>
        <v>4</v>
      </c>
      <c r="BGK38" s="104">
        <f t="shared" ca="1" si="1143"/>
        <v>1</v>
      </c>
      <c r="BGL38" s="134">
        <f t="shared" ca="1" si="1144"/>
        <v>3.6041923718220801</v>
      </c>
      <c r="BGM38" s="103">
        <f t="shared" ca="1" si="1145"/>
        <v>11</v>
      </c>
      <c r="BGN38" s="104">
        <f t="shared" ca="1" si="3383"/>
        <v>3</v>
      </c>
      <c r="BGO38" s="104">
        <f t="shared" ca="1" si="1146"/>
        <v>0</v>
      </c>
      <c r="BGP38" s="134">
        <f t="shared" ca="1" si="1147"/>
        <v>2.1483747344834114</v>
      </c>
      <c r="BGQ38" s="103">
        <f t="shared" ca="1" si="1148"/>
        <v>19</v>
      </c>
      <c r="BGR38" s="104">
        <f t="shared" ca="1" si="3384"/>
        <v>5</v>
      </c>
      <c r="BGS38" s="104">
        <f t="shared" ca="1" si="1149"/>
        <v>0</v>
      </c>
      <c r="BGT38" s="134">
        <f t="shared" ca="1" si="1150"/>
        <v>2.5054317711516774</v>
      </c>
      <c r="BGU38" s="103">
        <f t="shared" ca="1" si="1151"/>
        <v>5</v>
      </c>
      <c r="BGV38" s="104">
        <f t="shared" ca="1" si="3385"/>
        <v>2</v>
      </c>
      <c r="BGW38" s="104">
        <f t="shared" ca="1" si="1152"/>
        <v>0</v>
      </c>
      <c r="BGX38" s="134">
        <f t="shared" ca="1" si="1153"/>
        <v>-0.55785497180488619</v>
      </c>
      <c r="BGY38" s="103">
        <f t="shared" ca="1" si="1154"/>
        <v>8</v>
      </c>
      <c r="BGZ38" s="104">
        <f t="shared" ca="1" si="3386"/>
        <v>2</v>
      </c>
      <c r="BHA38" s="104">
        <f t="shared" ca="1" si="1155"/>
        <v>1</v>
      </c>
      <c r="BHB38" s="134">
        <f t="shared" ca="1" si="1156"/>
        <v>7.2672765618258381</v>
      </c>
      <c r="BHC38" s="103">
        <f t="shared" ca="1" si="1157"/>
        <v>10</v>
      </c>
      <c r="BHD38" s="104">
        <f t="shared" ca="1" si="3387"/>
        <v>3</v>
      </c>
      <c r="BHE38" s="104">
        <f t="shared" ca="1" si="1158"/>
        <v>1</v>
      </c>
      <c r="BHF38" s="134">
        <f t="shared" ca="1" si="1159"/>
        <v>5.7152099939282834</v>
      </c>
      <c r="BHG38" s="103">
        <f t="shared" ca="1" si="1160"/>
        <v>9</v>
      </c>
      <c r="BHH38" s="104">
        <f t="shared" ca="1" si="3388"/>
        <v>3</v>
      </c>
      <c r="BHI38" s="104">
        <f t="shared" ca="1" si="1161"/>
        <v>1</v>
      </c>
      <c r="BHJ38" s="134">
        <f t="shared" ca="1" si="1162"/>
        <v>2.9518538948595392</v>
      </c>
      <c r="BHK38" s="103">
        <f t="shared" ca="1" si="1163"/>
        <v>1</v>
      </c>
      <c r="BHL38" s="104">
        <f t="shared" ca="1" si="3389"/>
        <v>1</v>
      </c>
      <c r="BHM38" s="104">
        <f t="shared" ca="1" si="1164"/>
        <v>1</v>
      </c>
      <c r="BHN38" s="134">
        <f t="shared" ca="1" si="1165"/>
        <v>-1.0563962480104578</v>
      </c>
      <c r="BHO38" s="103">
        <f t="shared" ca="1" si="1166"/>
        <v>10</v>
      </c>
      <c r="BHP38" s="104">
        <f t="shared" ca="1" si="3390"/>
        <v>3</v>
      </c>
      <c r="BHQ38" s="104">
        <f t="shared" ca="1" si="1167"/>
        <v>1</v>
      </c>
      <c r="BHR38" s="134">
        <f t="shared" ca="1" si="1168"/>
        <v>5.7152099939282834</v>
      </c>
      <c r="BHS38" s="103">
        <f t="shared" ca="1" si="1169"/>
        <v>5</v>
      </c>
      <c r="BHT38" s="104">
        <f t="shared" ca="1" si="3391"/>
        <v>2</v>
      </c>
      <c r="BHU38" s="104">
        <f t="shared" ca="1" si="1170"/>
        <v>0</v>
      </c>
      <c r="BHV38" s="134">
        <f t="shared" ca="1" si="1171"/>
        <v>-0.55785497180488619</v>
      </c>
      <c r="BHW38" s="103">
        <f t="shared" ca="1" si="1172"/>
        <v>12</v>
      </c>
      <c r="BHX38" s="104">
        <f t="shared" ca="1" si="3392"/>
        <v>3</v>
      </c>
      <c r="BHY38" s="104">
        <f t="shared" ca="1" si="1173"/>
        <v>0</v>
      </c>
      <c r="BHZ38" s="134">
        <f t="shared" ca="1" si="1174"/>
        <v>1.6707630773350388</v>
      </c>
      <c r="BIA38" s="103">
        <f t="shared" ca="1" si="1175"/>
        <v>13</v>
      </c>
      <c r="BIB38" s="104">
        <f t="shared" ca="1" si="3393"/>
        <v>3</v>
      </c>
      <c r="BIC38" s="104">
        <f t="shared" ca="1" si="1176"/>
        <v>1</v>
      </c>
      <c r="BID38" s="134">
        <f t="shared" ca="1" si="1177"/>
        <v>6.3962431201922527</v>
      </c>
      <c r="BIE38" s="103">
        <f t="shared" ca="1" si="1178"/>
        <v>2</v>
      </c>
      <c r="BIF38" s="104">
        <f t="shared" ca="1" si="3394"/>
        <v>1</v>
      </c>
      <c r="BIG38" s="104">
        <f t="shared" ca="1" si="1179"/>
        <v>0</v>
      </c>
      <c r="BIH38" s="134">
        <f t="shared" ca="1" si="1180"/>
        <v>-2.2634700801531835</v>
      </c>
      <c r="BII38" s="103">
        <f t="shared" ca="1" si="1181"/>
        <v>11</v>
      </c>
      <c r="BIJ38" s="104">
        <f t="shared" ca="1" si="3395"/>
        <v>3</v>
      </c>
      <c r="BIK38" s="104">
        <f t="shared" ca="1" si="1182"/>
        <v>0</v>
      </c>
      <c r="BIL38" s="134">
        <f t="shared" ca="1" si="1183"/>
        <v>2.1483747344834114</v>
      </c>
      <c r="BIM38" s="103">
        <f t="shared" ca="1" si="1184"/>
        <v>1</v>
      </c>
      <c r="BIN38" s="104">
        <f t="shared" ca="1" si="3396"/>
        <v>1</v>
      </c>
      <c r="BIO38" s="104">
        <f t="shared" ca="1" si="1185"/>
        <v>1</v>
      </c>
      <c r="BIP38" s="134">
        <f t="shared" ca="1" si="1186"/>
        <v>-1.0563962480104578</v>
      </c>
      <c r="BIQ38" s="103">
        <f t="shared" ca="1" si="1187"/>
        <v>20</v>
      </c>
      <c r="BIR38" s="104">
        <f t="shared" ca="1" si="3397"/>
        <v>5</v>
      </c>
      <c r="BIS38" s="104">
        <f t="shared" ca="1" si="1188"/>
        <v>1</v>
      </c>
      <c r="BIT38" s="134">
        <f t="shared" ca="1" si="1189"/>
        <v>5.1307476803274881</v>
      </c>
      <c r="BIU38" s="103">
        <f t="shared" ca="1" si="1190"/>
        <v>13</v>
      </c>
      <c r="BIV38" s="104">
        <f t="shared" ca="1" si="3398"/>
        <v>3</v>
      </c>
      <c r="BIW38" s="104">
        <f t="shared" ca="1" si="1191"/>
        <v>1</v>
      </c>
      <c r="BIX38" s="134">
        <f t="shared" ca="1" si="1192"/>
        <v>6.3962431201922527</v>
      </c>
      <c r="BIY38" s="103">
        <f t="shared" ca="1" si="1193"/>
        <v>17</v>
      </c>
      <c r="BIZ38" s="104">
        <f t="shared" ca="1" si="3399"/>
        <v>4</v>
      </c>
      <c r="BJA38" s="104">
        <f t="shared" ca="1" si="1194"/>
        <v>1</v>
      </c>
      <c r="BJB38" s="134">
        <f t="shared" ca="1" si="1195"/>
        <v>3.6041923718220801</v>
      </c>
      <c r="BJC38" s="103">
        <f t="shared" ca="1" si="1196"/>
        <v>19</v>
      </c>
      <c r="BJD38" s="104">
        <f t="shared" ca="1" si="3400"/>
        <v>5</v>
      </c>
      <c r="BJE38" s="104">
        <f t="shared" ca="1" si="1197"/>
        <v>0</v>
      </c>
      <c r="BJF38" s="134">
        <f t="shared" ca="1" si="1198"/>
        <v>2.5054317711516774</v>
      </c>
      <c r="BJG38" s="103">
        <f t="shared" ca="1" si="1199"/>
        <v>18</v>
      </c>
      <c r="BJH38" s="104">
        <f t="shared" ca="1" si="3401"/>
        <v>5</v>
      </c>
      <c r="BJI38" s="104">
        <f t="shared" ca="1" si="1200"/>
        <v>1</v>
      </c>
      <c r="BJJ38" s="134">
        <f t="shared" ca="1" si="1201"/>
        <v>1.4217825209088346</v>
      </c>
      <c r="BJK38" s="103">
        <f t="shared" ca="1" si="1202"/>
        <v>13</v>
      </c>
      <c r="BJL38" s="104">
        <f t="shared" ca="1" si="3402"/>
        <v>3</v>
      </c>
      <c r="BJM38" s="104">
        <f t="shared" ca="1" si="1203"/>
        <v>1</v>
      </c>
      <c r="BJN38" s="134">
        <f t="shared" ca="1" si="1204"/>
        <v>6.3962431201922527</v>
      </c>
      <c r="BJO38" s="103">
        <f t="shared" ca="1" si="1205"/>
        <v>18</v>
      </c>
      <c r="BJP38" s="104">
        <f t="shared" ca="1" si="3403"/>
        <v>5</v>
      </c>
      <c r="BJQ38" s="104">
        <f t="shared" ca="1" si="1206"/>
        <v>1</v>
      </c>
      <c r="BJR38" s="134">
        <f t="shared" ca="1" si="1207"/>
        <v>1.4217825209088346</v>
      </c>
      <c r="BJS38" s="103">
        <f t="shared" ca="1" si="1208"/>
        <v>15</v>
      </c>
      <c r="BJT38" s="104">
        <f t="shared" ca="1" si="3404"/>
        <v>4</v>
      </c>
      <c r="BJU38" s="104">
        <f t="shared" ca="1" si="1209"/>
        <v>0</v>
      </c>
      <c r="BJV38" s="134">
        <f t="shared" ca="1" si="1210"/>
        <v>2.5978161023857069</v>
      </c>
      <c r="BJW38" s="103">
        <f t="shared" ca="1" si="1211"/>
        <v>8</v>
      </c>
      <c r="BJX38" s="104">
        <f t="shared" ca="1" si="3405"/>
        <v>2</v>
      </c>
      <c r="BJY38" s="104">
        <f t="shared" ca="1" si="1212"/>
        <v>1</v>
      </c>
      <c r="BJZ38" s="134">
        <f t="shared" ca="1" si="1213"/>
        <v>7.2672765618258381</v>
      </c>
      <c r="BKA38" s="103">
        <f t="shared" ca="1" si="1214"/>
        <v>2</v>
      </c>
      <c r="BKB38" s="104">
        <f t="shared" ca="1" si="3406"/>
        <v>1</v>
      </c>
      <c r="BKC38" s="104">
        <f t="shared" ca="1" si="1215"/>
        <v>0</v>
      </c>
      <c r="BKD38" s="134">
        <f t="shared" ca="1" si="1216"/>
        <v>-2.2634700801531835</v>
      </c>
      <c r="BKE38" s="103">
        <f t="shared" ca="1" si="1217"/>
        <v>20</v>
      </c>
      <c r="BKF38" s="104">
        <f t="shared" ca="1" si="3407"/>
        <v>5</v>
      </c>
      <c r="BKG38" s="104">
        <f t="shared" ca="1" si="1218"/>
        <v>1</v>
      </c>
      <c r="BKH38" s="134">
        <f t="shared" ca="1" si="1219"/>
        <v>5.1307476803274881</v>
      </c>
      <c r="BKI38" s="103">
        <f t="shared" ca="1" si="1220"/>
        <v>3</v>
      </c>
      <c r="BKJ38" s="104">
        <f t="shared" ca="1" si="3408"/>
        <v>1</v>
      </c>
      <c r="BKK38" s="104">
        <f t="shared" ca="1" si="1221"/>
        <v>1</v>
      </c>
      <c r="BKL38" s="134">
        <f t="shared" ca="1" si="1222"/>
        <v>0.5</v>
      </c>
      <c r="BKM38" s="103">
        <f t="shared" ca="1" si="1223"/>
        <v>17</v>
      </c>
      <c r="BKN38" s="104">
        <f t="shared" ca="1" si="3409"/>
        <v>4</v>
      </c>
      <c r="BKO38" s="104">
        <f t="shared" ca="1" si="1224"/>
        <v>1</v>
      </c>
      <c r="BKP38" s="134">
        <f t="shared" ca="1" si="1225"/>
        <v>3.6041923718220801</v>
      </c>
      <c r="BKQ38" s="103">
        <f t="shared" ca="1" si="1226"/>
        <v>9</v>
      </c>
      <c r="BKR38" s="104">
        <f t="shared" ca="1" si="3410"/>
        <v>3</v>
      </c>
      <c r="BKS38" s="104">
        <f t="shared" ca="1" si="1227"/>
        <v>1</v>
      </c>
      <c r="BKT38" s="134">
        <f t="shared" ca="1" si="1228"/>
        <v>2.9518538948595392</v>
      </c>
      <c r="BKU38" s="103">
        <f t="shared" ca="1" si="1229"/>
        <v>4</v>
      </c>
      <c r="BKV38" s="104">
        <f t="shared" ca="1" si="3411"/>
        <v>2</v>
      </c>
      <c r="BKW38" s="104">
        <f t="shared" ca="1" si="1230"/>
        <v>1</v>
      </c>
      <c r="BKX38" s="134">
        <f t="shared" ca="1" si="1231"/>
        <v>5.7518740578576057</v>
      </c>
      <c r="BKY38" s="103">
        <f t="shared" ca="1" si="1232"/>
        <v>14</v>
      </c>
      <c r="BKZ38" s="104">
        <f t="shared" ca="1" si="3412"/>
        <v>4</v>
      </c>
      <c r="BLA38" s="104">
        <f t="shared" ca="1" si="1233"/>
        <v>1</v>
      </c>
      <c r="BLB38" s="134">
        <f t="shared" ca="1" si="1234"/>
        <v>2.4245461676398463</v>
      </c>
      <c r="BLC38" s="103">
        <f t="shared" ca="1" si="1235"/>
        <v>10</v>
      </c>
      <c r="BLD38" s="104">
        <f t="shared" ca="1" si="3413"/>
        <v>3</v>
      </c>
      <c r="BLE38" s="104">
        <f t="shared" ca="1" si="1236"/>
        <v>1</v>
      </c>
      <c r="BLF38" s="134">
        <f t="shared" ca="1" si="1237"/>
        <v>5.7152099939282834</v>
      </c>
      <c r="BLG38" s="103">
        <f t="shared" ca="1" si="1238"/>
        <v>9</v>
      </c>
      <c r="BLH38" s="104">
        <f t="shared" ca="1" si="3414"/>
        <v>3</v>
      </c>
      <c r="BLI38" s="104">
        <f t="shared" ca="1" si="1239"/>
        <v>1</v>
      </c>
      <c r="BLJ38" s="134">
        <f t="shared" ca="1" si="1240"/>
        <v>2.9518538948595392</v>
      </c>
      <c r="BLK38" s="103">
        <f t="shared" ca="1" si="1241"/>
        <v>6</v>
      </c>
      <c r="BLL38" s="104">
        <f t="shared" ca="1" si="3415"/>
        <v>2</v>
      </c>
      <c r="BLM38" s="104">
        <f t="shared" ca="1" si="1242"/>
        <v>1</v>
      </c>
      <c r="BLN38" s="134">
        <f t="shared" ca="1" si="1243"/>
        <v>5.1382270373468941</v>
      </c>
      <c r="BLO38" s="103">
        <f t="shared" ca="1" si="1244"/>
        <v>19</v>
      </c>
      <c r="BLP38" s="104">
        <f t="shared" ca="1" si="3416"/>
        <v>5</v>
      </c>
      <c r="BLQ38" s="104">
        <f t="shared" ca="1" si="1245"/>
        <v>0</v>
      </c>
      <c r="BLR38" s="134">
        <f t="shared" ca="1" si="1246"/>
        <v>2.5054317711516774</v>
      </c>
      <c r="BLS38" s="103">
        <f t="shared" ca="1" si="1247"/>
        <v>20</v>
      </c>
      <c r="BLT38" s="104">
        <f t="shared" ca="1" si="3417"/>
        <v>5</v>
      </c>
      <c r="BLU38" s="104">
        <f t="shared" ca="1" si="1248"/>
        <v>1</v>
      </c>
      <c r="BLV38" s="134">
        <f t="shared" ca="1" si="1249"/>
        <v>5.1307476803274881</v>
      </c>
      <c r="BLW38" s="103">
        <f t="shared" ca="1" si="1250"/>
        <v>6</v>
      </c>
      <c r="BLX38" s="104">
        <f t="shared" ca="1" si="3418"/>
        <v>2</v>
      </c>
      <c r="BLY38" s="104">
        <f t="shared" ca="1" si="1251"/>
        <v>1</v>
      </c>
      <c r="BLZ38" s="134">
        <f t="shared" ca="1" si="1252"/>
        <v>5.1382270373468941</v>
      </c>
      <c r="BMA38" s="103">
        <f t="shared" ca="1" si="1253"/>
        <v>11</v>
      </c>
      <c r="BMB38" s="104">
        <f t="shared" ca="1" si="3419"/>
        <v>3</v>
      </c>
      <c r="BMC38" s="104">
        <f t="shared" ca="1" si="1254"/>
        <v>0</v>
      </c>
      <c r="BMD38" s="134">
        <f t="shared" ca="1" si="1255"/>
        <v>2.1483747344834114</v>
      </c>
      <c r="BME38" s="103">
        <f t="shared" ca="1" si="1256"/>
        <v>8</v>
      </c>
      <c r="BMF38" s="104">
        <f t="shared" ca="1" si="3420"/>
        <v>2</v>
      </c>
      <c r="BMG38" s="104">
        <f t="shared" ca="1" si="1257"/>
        <v>1</v>
      </c>
      <c r="BMH38" s="134">
        <f t="shared" ca="1" si="1258"/>
        <v>7.2672765618258381</v>
      </c>
      <c r="BMI38" s="103">
        <f t="shared" ca="1" si="1259"/>
        <v>2</v>
      </c>
      <c r="BMJ38" s="104">
        <f t="shared" ca="1" si="3421"/>
        <v>1</v>
      </c>
      <c r="BMK38" s="104">
        <f t="shared" ca="1" si="1260"/>
        <v>0</v>
      </c>
      <c r="BML38" s="134">
        <f t="shared" ca="1" si="1261"/>
        <v>-2.2634700801531835</v>
      </c>
      <c r="BMM38" s="103">
        <f t="shared" ca="1" si="1262"/>
        <v>20</v>
      </c>
      <c r="BMN38" s="104">
        <f t="shared" ca="1" si="3422"/>
        <v>5</v>
      </c>
      <c r="BMO38" s="104">
        <f t="shared" ca="1" si="1263"/>
        <v>1</v>
      </c>
      <c r="BMP38" s="134">
        <f t="shared" ca="1" si="1264"/>
        <v>5.1307476803274881</v>
      </c>
      <c r="BMQ38" s="103">
        <f t="shared" ca="1" si="1265"/>
        <v>2</v>
      </c>
      <c r="BMR38" s="104">
        <f t="shared" ca="1" si="3423"/>
        <v>1</v>
      </c>
      <c r="BMS38" s="104">
        <f t="shared" ca="1" si="1266"/>
        <v>0</v>
      </c>
      <c r="BMT38" s="134">
        <f t="shared" ca="1" si="1267"/>
        <v>-2.2634700801531835</v>
      </c>
      <c r="BMU38" s="103">
        <f t="shared" ca="1" si="1268"/>
        <v>8</v>
      </c>
      <c r="BMV38" s="104">
        <f t="shared" ca="1" si="3424"/>
        <v>2</v>
      </c>
      <c r="BMW38" s="104">
        <f t="shared" ca="1" si="1269"/>
        <v>1</v>
      </c>
      <c r="BMX38" s="134">
        <f t="shared" ca="1" si="1270"/>
        <v>7.2672765618258381</v>
      </c>
      <c r="BMY38" s="103">
        <f t="shared" ca="1" si="1271"/>
        <v>15</v>
      </c>
      <c r="BMZ38" s="104">
        <f t="shared" ca="1" si="3425"/>
        <v>4</v>
      </c>
      <c r="BNA38" s="104">
        <f t="shared" ca="1" si="1272"/>
        <v>0</v>
      </c>
      <c r="BNB38" s="134">
        <f t="shared" ca="1" si="1273"/>
        <v>2.5978161023857069</v>
      </c>
      <c r="BNC38" s="103">
        <f t="shared" ca="1" si="1274"/>
        <v>20</v>
      </c>
      <c r="BND38" s="104">
        <f t="shared" ca="1" si="3426"/>
        <v>5</v>
      </c>
      <c r="BNE38" s="104">
        <f t="shared" ca="1" si="1275"/>
        <v>1</v>
      </c>
      <c r="BNF38" s="134">
        <f t="shared" ca="1" si="1276"/>
        <v>5.1307476803274881</v>
      </c>
      <c r="BNG38" s="103">
        <f t="shared" ca="1" si="1277"/>
        <v>1</v>
      </c>
      <c r="BNH38" s="104">
        <f t="shared" ca="1" si="3427"/>
        <v>1</v>
      </c>
      <c r="BNI38" s="104">
        <f t="shared" ca="1" si="1278"/>
        <v>1</v>
      </c>
      <c r="BNJ38" s="134">
        <f t="shared" ca="1" si="1279"/>
        <v>-1.0563962480104578</v>
      </c>
      <c r="BNK38" s="103">
        <f t="shared" ca="1" si="1280"/>
        <v>5</v>
      </c>
      <c r="BNL38" s="104">
        <f t="shared" ca="1" si="3428"/>
        <v>2</v>
      </c>
      <c r="BNM38" s="104">
        <f t="shared" ca="1" si="1281"/>
        <v>0</v>
      </c>
      <c r="BNN38" s="134">
        <f t="shared" ca="1" si="1282"/>
        <v>-0.55785497180488619</v>
      </c>
      <c r="BNO38" s="103">
        <f t="shared" ca="1" si="1283"/>
        <v>15</v>
      </c>
      <c r="BNP38" s="104">
        <f t="shared" ca="1" si="3429"/>
        <v>4</v>
      </c>
      <c r="BNQ38" s="104">
        <f t="shared" ca="1" si="1284"/>
        <v>0</v>
      </c>
      <c r="BNR38" s="134">
        <f t="shared" ca="1" si="1285"/>
        <v>2.5978161023857069</v>
      </c>
      <c r="BNS38" s="103">
        <f t="shared" ca="1" si="1286"/>
        <v>12</v>
      </c>
      <c r="BNT38" s="104">
        <f t="shared" ca="1" si="3430"/>
        <v>3</v>
      </c>
      <c r="BNU38" s="104">
        <f t="shared" ca="1" si="1287"/>
        <v>0</v>
      </c>
      <c r="BNV38" s="134">
        <f t="shared" ca="1" si="1288"/>
        <v>1.6707630773350388</v>
      </c>
      <c r="BNW38" s="103">
        <f t="shared" ca="1" si="1289"/>
        <v>12</v>
      </c>
      <c r="BNX38" s="104">
        <f t="shared" ca="1" si="3431"/>
        <v>3</v>
      </c>
      <c r="BNY38" s="104">
        <f t="shared" ca="1" si="1290"/>
        <v>0</v>
      </c>
      <c r="BNZ38" s="134">
        <f t="shared" ca="1" si="1291"/>
        <v>1.6707630773350388</v>
      </c>
      <c r="BOA38" s="103">
        <f t="shared" ca="1" si="1292"/>
        <v>5</v>
      </c>
      <c r="BOB38" s="104">
        <f t="shared" ca="1" si="3432"/>
        <v>2</v>
      </c>
      <c r="BOC38" s="104">
        <f t="shared" ca="1" si="1293"/>
        <v>0</v>
      </c>
      <c r="BOD38" s="134">
        <f t="shared" ca="1" si="1294"/>
        <v>-0.55785497180488619</v>
      </c>
      <c r="BOE38" s="103">
        <f t="shared" ca="1" si="1295"/>
        <v>2</v>
      </c>
      <c r="BOF38" s="104">
        <f t="shared" ca="1" si="3433"/>
        <v>1</v>
      </c>
      <c r="BOG38" s="104">
        <f t="shared" ca="1" si="1296"/>
        <v>0</v>
      </c>
      <c r="BOH38" s="134">
        <f t="shared" ca="1" si="1297"/>
        <v>-2.2634700801531835</v>
      </c>
      <c r="BOI38" s="103">
        <f t="shared" ca="1" si="1298"/>
        <v>14</v>
      </c>
      <c r="BOJ38" s="104">
        <f t="shared" ca="1" si="3434"/>
        <v>4</v>
      </c>
      <c r="BOK38" s="104">
        <f t="shared" ca="1" si="1299"/>
        <v>1</v>
      </c>
      <c r="BOL38" s="134">
        <f t="shared" ca="1" si="1300"/>
        <v>2.4245461676398463</v>
      </c>
      <c r="BOM38" s="103">
        <f t="shared" ca="1" si="1301"/>
        <v>18</v>
      </c>
      <c r="BON38" s="104">
        <f t="shared" ca="1" si="3435"/>
        <v>5</v>
      </c>
      <c r="BOO38" s="104">
        <f t="shared" ca="1" si="1302"/>
        <v>1</v>
      </c>
      <c r="BOP38" s="134">
        <f t="shared" ca="1" si="1303"/>
        <v>1.4217825209088346</v>
      </c>
      <c r="BOQ38" s="103">
        <f t="shared" ca="1" si="1304"/>
        <v>14</v>
      </c>
      <c r="BOR38" s="104">
        <f t="shared" ca="1" si="3436"/>
        <v>4</v>
      </c>
      <c r="BOS38" s="104">
        <f t="shared" ca="1" si="1305"/>
        <v>1</v>
      </c>
      <c r="BOT38" s="134">
        <f t="shared" ca="1" si="1306"/>
        <v>2.4245461676398463</v>
      </c>
      <c r="BOU38" s="103">
        <f t="shared" ca="1" si="1307"/>
        <v>17</v>
      </c>
      <c r="BOV38" s="104">
        <f t="shared" ca="1" si="3437"/>
        <v>4</v>
      </c>
      <c r="BOW38" s="104">
        <f t="shared" ca="1" si="1308"/>
        <v>1</v>
      </c>
      <c r="BOX38" s="134">
        <f t="shared" ca="1" si="1309"/>
        <v>3.6041923718220801</v>
      </c>
      <c r="BOY38" s="103">
        <f t="shared" ca="1" si="1310"/>
        <v>3</v>
      </c>
      <c r="BOZ38" s="104">
        <f t="shared" ca="1" si="3438"/>
        <v>1</v>
      </c>
      <c r="BPA38" s="104">
        <f t="shared" ca="1" si="1311"/>
        <v>1</v>
      </c>
      <c r="BPB38" s="134">
        <f t="shared" ca="1" si="1312"/>
        <v>0.5</v>
      </c>
      <c r="BPC38" s="103">
        <f t="shared" ca="1" si="1313"/>
        <v>11</v>
      </c>
      <c r="BPD38" s="104">
        <f t="shared" ca="1" si="3439"/>
        <v>3</v>
      </c>
      <c r="BPE38" s="104">
        <f t="shared" ca="1" si="1314"/>
        <v>0</v>
      </c>
      <c r="BPF38" s="134">
        <f t="shared" ca="1" si="1315"/>
        <v>2.1483747344834114</v>
      </c>
      <c r="BPG38" s="103">
        <f t="shared" ca="1" si="1316"/>
        <v>17</v>
      </c>
      <c r="BPH38" s="104">
        <f t="shared" ca="1" si="3440"/>
        <v>4</v>
      </c>
      <c r="BPI38" s="104">
        <f t="shared" ca="1" si="1317"/>
        <v>1</v>
      </c>
      <c r="BPJ38" s="134">
        <f t="shared" ca="1" si="1318"/>
        <v>3.6041923718220801</v>
      </c>
      <c r="BPK38" s="103">
        <f t="shared" ca="1" si="1319"/>
        <v>10</v>
      </c>
      <c r="BPL38" s="104">
        <f t="shared" ca="1" si="3441"/>
        <v>3</v>
      </c>
      <c r="BPM38" s="104">
        <f t="shared" ca="1" si="1320"/>
        <v>1</v>
      </c>
      <c r="BPN38" s="134">
        <f t="shared" ca="1" si="1321"/>
        <v>5.7152099939282834</v>
      </c>
      <c r="BPO38" s="103">
        <f t="shared" ca="1" si="1322"/>
        <v>10</v>
      </c>
      <c r="BPP38" s="104">
        <f t="shared" ca="1" si="3442"/>
        <v>3</v>
      </c>
      <c r="BPQ38" s="104">
        <f t="shared" ca="1" si="1323"/>
        <v>1</v>
      </c>
      <c r="BPR38" s="134">
        <f t="shared" ca="1" si="1324"/>
        <v>5.7152099939282834</v>
      </c>
      <c r="BPS38" s="103">
        <f t="shared" ca="1" si="1325"/>
        <v>18</v>
      </c>
      <c r="BPT38" s="104">
        <f t="shared" ca="1" si="3443"/>
        <v>5</v>
      </c>
      <c r="BPU38" s="104">
        <f t="shared" ca="1" si="1326"/>
        <v>1</v>
      </c>
      <c r="BPV38" s="134">
        <f t="shared" ca="1" si="1327"/>
        <v>1.4217825209088346</v>
      </c>
      <c r="BPW38" s="103">
        <f t="shared" ca="1" si="1328"/>
        <v>2</v>
      </c>
      <c r="BPX38" s="104">
        <f t="shared" ca="1" si="3444"/>
        <v>1</v>
      </c>
      <c r="BPY38" s="104">
        <f t="shared" ca="1" si="1329"/>
        <v>0</v>
      </c>
      <c r="BPZ38" s="134">
        <f t="shared" ca="1" si="1330"/>
        <v>-2.2634700801531835</v>
      </c>
      <c r="BQA38" s="103">
        <f t="shared" ca="1" si="1331"/>
        <v>13</v>
      </c>
      <c r="BQB38" s="104">
        <f t="shared" ca="1" si="3445"/>
        <v>3</v>
      </c>
      <c r="BQC38" s="104">
        <f t="shared" ca="1" si="1332"/>
        <v>1</v>
      </c>
      <c r="BQD38" s="134">
        <f t="shared" ca="1" si="1333"/>
        <v>6.3962431201922527</v>
      </c>
      <c r="BQE38" s="103">
        <f t="shared" ca="1" si="1334"/>
        <v>14</v>
      </c>
      <c r="BQF38" s="104">
        <f t="shared" ca="1" si="3446"/>
        <v>4</v>
      </c>
      <c r="BQG38" s="104">
        <f t="shared" ca="1" si="1335"/>
        <v>1</v>
      </c>
      <c r="BQH38" s="134">
        <f t="shared" ca="1" si="1336"/>
        <v>2.4245461676398463</v>
      </c>
      <c r="BQI38" s="103">
        <f t="shared" ca="1" si="1337"/>
        <v>3</v>
      </c>
      <c r="BQJ38" s="104">
        <f t="shared" ca="1" si="3447"/>
        <v>1</v>
      </c>
      <c r="BQK38" s="104">
        <f t="shared" ca="1" si="1338"/>
        <v>1</v>
      </c>
      <c r="BQL38" s="134">
        <f t="shared" ca="1" si="1339"/>
        <v>0.5</v>
      </c>
      <c r="BQM38" s="103">
        <f t="shared" ca="1" si="1340"/>
        <v>12</v>
      </c>
      <c r="BQN38" s="104">
        <f t="shared" ca="1" si="3448"/>
        <v>3</v>
      </c>
      <c r="BQO38" s="104">
        <f t="shared" ca="1" si="1341"/>
        <v>0</v>
      </c>
      <c r="BQP38" s="134">
        <f t="shared" ca="1" si="1342"/>
        <v>1.6707630773350388</v>
      </c>
      <c r="BQQ38" s="103">
        <f t="shared" ca="1" si="1343"/>
        <v>8</v>
      </c>
      <c r="BQR38" s="104">
        <f t="shared" ca="1" si="3449"/>
        <v>2</v>
      </c>
      <c r="BQS38" s="104">
        <f t="shared" ca="1" si="1344"/>
        <v>1</v>
      </c>
      <c r="BQT38" s="134">
        <f t="shared" ca="1" si="1345"/>
        <v>7.2672765618258381</v>
      </c>
      <c r="BQU38" s="103">
        <f t="shared" ca="1" si="1346"/>
        <v>15</v>
      </c>
      <c r="BQV38" s="104">
        <f t="shared" ca="1" si="3450"/>
        <v>4</v>
      </c>
      <c r="BQW38" s="104">
        <f t="shared" ca="1" si="1347"/>
        <v>0</v>
      </c>
      <c r="BQX38" s="134">
        <f t="shared" ca="1" si="1348"/>
        <v>2.5978161023857069</v>
      </c>
      <c r="BQY38" s="103">
        <f t="shared" ca="1" si="1349"/>
        <v>20</v>
      </c>
      <c r="BQZ38" s="104">
        <f t="shared" ca="1" si="3451"/>
        <v>5</v>
      </c>
      <c r="BRA38" s="104">
        <f t="shared" ca="1" si="1350"/>
        <v>1</v>
      </c>
      <c r="BRB38" s="134">
        <f t="shared" ca="1" si="1351"/>
        <v>5.1307476803274881</v>
      </c>
      <c r="BRC38" s="103">
        <f t="shared" ca="1" si="1352"/>
        <v>2</v>
      </c>
      <c r="BRD38" s="104">
        <f t="shared" ca="1" si="3452"/>
        <v>1</v>
      </c>
      <c r="BRE38" s="104">
        <f t="shared" ca="1" si="1353"/>
        <v>0</v>
      </c>
      <c r="BRF38" s="134">
        <f t="shared" ca="1" si="1354"/>
        <v>-2.2634700801531835</v>
      </c>
      <c r="BRG38" s="103">
        <f t="shared" ca="1" si="1355"/>
        <v>10</v>
      </c>
      <c r="BRH38" s="104">
        <f t="shared" ca="1" si="3453"/>
        <v>3</v>
      </c>
      <c r="BRI38" s="104">
        <f t="shared" ca="1" si="1356"/>
        <v>1</v>
      </c>
      <c r="BRJ38" s="134">
        <f t="shared" ca="1" si="1357"/>
        <v>5.7152099939282834</v>
      </c>
      <c r="BRK38" s="103">
        <f t="shared" ca="1" si="1358"/>
        <v>2</v>
      </c>
      <c r="BRL38" s="104">
        <f t="shared" ca="1" si="3454"/>
        <v>1</v>
      </c>
      <c r="BRM38" s="104">
        <f t="shared" ca="1" si="1359"/>
        <v>0</v>
      </c>
      <c r="BRN38" s="134">
        <f t="shared" ca="1" si="1360"/>
        <v>-2.2634700801531835</v>
      </c>
      <c r="BRO38" s="103">
        <f t="shared" ca="1" si="1361"/>
        <v>1</v>
      </c>
      <c r="BRP38" s="104">
        <f t="shared" ca="1" si="3455"/>
        <v>1</v>
      </c>
      <c r="BRQ38" s="104">
        <f t="shared" ca="1" si="1362"/>
        <v>1</v>
      </c>
      <c r="BRR38" s="134">
        <f t="shared" ca="1" si="1363"/>
        <v>-1.0563962480104578</v>
      </c>
      <c r="BRS38" s="103">
        <f t="shared" ca="1" si="1364"/>
        <v>7</v>
      </c>
      <c r="BRT38" s="104">
        <f t="shared" ca="1" si="3456"/>
        <v>2</v>
      </c>
      <c r="BRU38" s="104">
        <f t="shared" ca="1" si="1365"/>
        <v>1</v>
      </c>
      <c r="BRV38" s="134">
        <f t="shared" ca="1" si="1366"/>
        <v>2.6749392076742993</v>
      </c>
      <c r="BRW38" s="103">
        <f t="shared" ca="1" si="1367"/>
        <v>5</v>
      </c>
      <c r="BRX38" s="104">
        <f t="shared" ca="1" si="3457"/>
        <v>2</v>
      </c>
      <c r="BRY38" s="104">
        <f t="shared" ca="1" si="1368"/>
        <v>0</v>
      </c>
      <c r="BRZ38" s="134">
        <f t="shared" ca="1" si="1369"/>
        <v>-0.55785497180488619</v>
      </c>
      <c r="BSA38" s="103">
        <f t="shared" ca="1" si="1370"/>
        <v>11</v>
      </c>
      <c r="BSB38" s="104">
        <f t="shared" ca="1" si="3458"/>
        <v>3</v>
      </c>
      <c r="BSC38" s="104">
        <f t="shared" ca="1" si="1371"/>
        <v>0</v>
      </c>
      <c r="BSD38" s="134">
        <f t="shared" ca="1" si="1372"/>
        <v>2.1483747344834114</v>
      </c>
      <c r="BSE38" s="103">
        <f t="shared" ca="1" si="1373"/>
        <v>7</v>
      </c>
      <c r="BSF38" s="104">
        <f t="shared" ca="1" si="3459"/>
        <v>2</v>
      </c>
      <c r="BSG38" s="104">
        <f t="shared" ca="1" si="1374"/>
        <v>1</v>
      </c>
      <c r="BSH38" s="134">
        <f t="shared" ca="1" si="1375"/>
        <v>2.6749392076742993</v>
      </c>
      <c r="BSI38" s="103">
        <f t="shared" ca="1" si="1376"/>
        <v>10</v>
      </c>
      <c r="BSJ38" s="104">
        <f t="shared" ca="1" si="3460"/>
        <v>3</v>
      </c>
      <c r="BSK38" s="104">
        <f t="shared" ca="1" si="1377"/>
        <v>1</v>
      </c>
      <c r="BSL38" s="134">
        <f t="shared" ca="1" si="1378"/>
        <v>5.7152099939282834</v>
      </c>
      <c r="BSM38" s="103">
        <f t="shared" ca="1" si="1379"/>
        <v>10</v>
      </c>
      <c r="BSN38" s="104">
        <f t="shared" ca="1" si="3461"/>
        <v>3</v>
      </c>
      <c r="BSO38" s="104">
        <f t="shared" ca="1" si="1380"/>
        <v>1</v>
      </c>
      <c r="BSP38" s="134">
        <f t="shared" ca="1" si="1381"/>
        <v>5.7152099939282834</v>
      </c>
      <c r="BSQ38" s="103">
        <f t="shared" ca="1" si="1382"/>
        <v>19</v>
      </c>
      <c r="BSR38" s="104">
        <f t="shared" ca="1" si="3462"/>
        <v>5</v>
      </c>
      <c r="BSS38" s="104">
        <f t="shared" ca="1" si="1383"/>
        <v>0</v>
      </c>
      <c r="BST38" s="134">
        <f t="shared" ca="1" si="1384"/>
        <v>2.5054317711516774</v>
      </c>
      <c r="BSU38" s="103">
        <f t="shared" ca="1" si="1385"/>
        <v>20</v>
      </c>
      <c r="BSV38" s="104">
        <f t="shared" ca="1" si="3463"/>
        <v>5</v>
      </c>
      <c r="BSW38" s="104">
        <f t="shared" ca="1" si="1386"/>
        <v>1</v>
      </c>
      <c r="BSX38" s="134">
        <f t="shared" ca="1" si="1387"/>
        <v>5.1307476803274881</v>
      </c>
      <c r="BSY38" s="103">
        <f t="shared" ca="1" si="1388"/>
        <v>9</v>
      </c>
      <c r="BSZ38" s="104">
        <f t="shared" ca="1" si="3464"/>
        <v>3</v>
      </c>
      <c r="BTA38" s="104">
        <f t="shared" ca="1" si="1389"/>
        <v>1</v>
      </c>
      <c r="BTB38" s="134">
        <f t="shared" ca="1" si="1390"/>
        <v>2.9518538948595392</v>
      </c>
      <c r="BTC38" s="103">
        <f t="shared" ca="1" si="1391"/>
        <v>17</v>
      </c>
      <c r="BTD38" s="104">
        <f t="shared" ca="1" si="3465"/>
        <v>4</v>
      </c>
      <c r="BTE38" s="104">
        <f t="shared" ca="1" si="1392"/>
        <v>1</v>
      </c>
      <c r="BTF38" s="134">
        <f t="shared" ca="1" si="1393"/>
        <v>3.6041923718220801</v>
      </c>
      <c r="BTG38" s="103">
        <f t="shared" ca="1" si="1394"/>
        <v>10</v>
      </c>
      <c r="BTH38" s="104">
        <f t="shared" ca="1" si="3466"/>
        <v>3</v>
      </c>
      <c r="BTI38" s="104">
        <f t="shared" ca="1" si="1395"/>
        <v>1</v>
      </c>
      <c r="BTJ38" s="134">
        <f t="shared" ca="1" si="1396"/>
        <v>5.7152099939282834</v>
      </c>
      <c r="BTK38" s="103">
        <f t="shared" ca="1" si="1397"/>
        <v>3</v>
      </c>
      <c r="BTL38" s="104">
        <f t="shared" ca="1" si="3467"/>
        <v>1</v>
      </c>
      <c r="BTM38" s="104">
        <f t="shared" ca="1" si="1398"/>
        <v>1</v>
      </c>
      <c r="BTN38" s="134">
        <f t="shared" ca="1" si="1399"/>
        <v>0.5</v>
      </c>
      <c r="BTO38" s="103">
        <f t="shared" ca="1" si="1400"/>
        <v>20</v>
      </c>
      <c r="BTP38" s="104">
        <f t="shared" ca="1" si="3468"/>
        <v>5</v>
      </c>
      <c r="BTQ38" s="104">
        <f t="shared" ca="1" si="1401"/>
        <v>1</v>
      </c>
      <c r="BTR38" s="134">
        <f t="shared" ca="1" si="1402"/>
        <v>5.1307476803274881</v>
      </c>
      <c r="BTS38" s="103">
        <f t="shared" ca="1" si="1403"/>
        <v>13</v>
      </c>
      <c r="BTT38" s="104">
        <f t="shared" ca="1" si="3469"/>
        <v>3</v>
      </c>
      <c r="BTU38" s="104">
        <f t="shared" ca="1" si="1404"/>
        <v>1</v>
      </c>
      <c r="BTV38" s="134">
        <f t="shared" ca="1" si="1405"/>
        <v>6.3962431201922527</v>
      </c>
      <c r="BTW38" s="103">
        <f t="shared" ca="1" si="1406"/>
        <v>9</v>
      </c>
      <c r="BTX38" s="104">
        <f t="shared" ca="1" si="3470"/>
        <v>3</v>
      </c>
      <c r="BTY38" s="104">
        <f t="shared" ca="1" si="1407"/>
        <v>1</v>
      </c>
      <c r="BTZ38" s="134">
        <f t="shared" ca="1" si="1408"/>
        <v>2.9518538948595392</v>
      </c>
      <c r="BUA38" s="103">
        <f t="shared" ca="1" si="1409"/>
        <v>5</v>
      </c>
      <c r="BUB38" s="104">
        <f t="shared" ca="1" si="3471"/>
        <v>2</v>
      </c>
      <c r="BUC38" s="104">
        <f t="shared" ca="1" si="1410"/>
        <v>0</v>
      </c>
      <c r="BUD38" s="134">
        <f t="shared" ca="1" si="1411"/>
        <v>-0.55785497180488619</v>
      </c>
      <c r="BUE38" s="103">
        <f t="shared" ca="1" si="1412"/>
        <v>16</v>
      </c>
      <c r="BUF38" s="104">
        <f t="shared" ca="1" si="3472"/>
        <v>4</v>
      </c>
      <c r="BUG38" s="104">
        <f t="shared" ca="1" si="1413"/>
        <v>0</v>
      </c>
      <c r="BUH38" s="134">
        <f t="shared" ca="1" si="1414"/>
        <v>0.14512960238289452</v>
      </c>
      <c r="BUI38" s="103">
        <f t="shared" ca="1" si="1415"/>
        <v>4</v>
      </c>
      <c r="BUJ38" s="104">
        <f t="shared" ca="1" si="3473"/>
        <v>2</v>
      </c>
      <c r="BUK38" s="104">
        <f t="shared" ca="1" si="1416"/>
        <v>1</v>
      </c>
      <c r="BUL38" s="134">
        <f t="shared" ca="1" si="1417"/>
        <v>5.7518740578576057</v>
      </c>
      <c r="BUM38" s="103">
        <f t="shared" ca="1" si="1418"/>
        <v>14</v>
      </c>
      <c r="BUN38" s="104">
        <f t="shared" ca="1" si="3474"/>
        <v>4</v>
      </c>
      <c r="BUO38" s="104">
        <f t="shared" ca="1" si="1419"/>
        <v>1</v>
      </c>
      <c r="BUP38" s="134">
        <f t="shared" ca="1" si="1420"/>
        <v>2.4245461676398463</v>
      </c>
      <c r="BUQ38" s="103">
        <f t="shared" ca="1" si="1421"/>
        <v>3</v>
      </c>
      <c r="BUR38" s="104">
        <f t="shared" ca="1" si="3475"/>
        <v>1</v>
      </c>
      <c r="BUS38" s="104">
        <f t="shared" ca="1" si="1422"/>
        <v>1</v>
      </c>
      <c r="BUT38" s="134">
        <f t="shared" ca="1" si="1423"/>
        <v>0.5</v>
      </c>
      <c r="BUU38" s="103">
        <f t="shared" ca="1" si="1424"/>
        <v>7</v>
      </c>
      <c r="BUV38" s="104">
        <f t="shared" ca="1" si="3476"/>
        <v>2</v>
      </c>
      <c r="BUW38" s="104">
        <f t="shared" ca="1" si="1425"/>
        <v>1</v>
      </c>
      <c r="BUX38" s="134">
        <f t="shared" ca="1" si="1426"/>
        <v>2.6749392076742993</v>
      </c>
      <c r="BUY38" s="103">
        <f t="shared" ca="1" si="1427"/>
        <v>6</v>
      </c>
      <c r="BUZ38" s="104">
        <f t="shared" ca="1" si="3477"/>
        <v>2</v>
      </c>
      <c r="BVA38" s="104">
        <f t="shared" ca="1" si="1428"/>
        <v>1</v>
      </c>
      <c r="BVB38" s="134">
        <f t="shared" ca="1" si="1429"/>
        <v>5.1382270373468941</v>
      </c>
      <c r="BVC38" s="103">
        <f t="shared" ca="1" si="1430"/>
        <v>18</v>
      </c>
      <c r="BVD38" s="104">
        <f t="shared" ca="1" si="3478"/>
        <v>5</v>
      </c>
      <c r="BVE38" s="104">
        <f t="shared" ca="1" si="1431"/>
        <v>1</v>
      </c>
      <c r="BVF38" s="134">
        <f t="shared" ca="1" si="1432"/>
        <v>1.4217825209088346</v>
      </c>
      <c r="BVG38" s="103">
        <f t="shared" ca="1" si="1433"/>
        <v>17</v>
      </c>
      <c r="BVH38" s="104">
        <f t="shared" ca="1" si="3479"/>
        <v>4</v>
      </c>
      <c r="BVI38" s="104">
        <f t="shared" ca="1" si="1434"/>
        <v>1</v>
      </c>
      <c r="BVJ38" s="134">
        <f t="shared" ca="1" si="1435"/>
        <v>3.6041923718220801</v>
      </c>
      <c r="BVK38" s="103">
        <f t="shared" ca="1" si="1436"/>
        <v>16</v>
      </c>
      <c r="BVL38" s="104">
        <f t="shared" ca="1" si="3480"/>
        <v>4</v>
      </c>
      <c r="BVM38" s="104">
        <f t="shared" ca="1" si="1437"/>
        <v>0</v>
      </c>
      <c r="BVN38" s="134">
        <f t="shared" ca="1" si="1438"/>
        <v>0.14512960238289452</v>
      </c>
      <c r="BVO38" s="103">
        <f t="shared" ca="1" si="1439"/>
        <v>17</v>
      </c>
      <c r="BVP38" s="104">
        <f t="shared" ca="1" si="3481"/>
        <v>4</v>
      </c>
      <c r="BVQ38" s="104">
        <f t="shared" ca="1" si="1440"/>
        <v>1</v>
      </c>
      <c r="BVR38" s="134">
        <f t="shared" ca="1" si="1441"/>
        <v>3.6041923718220801</v>
      </c>
      <c r="BVS38" s="103">
        <f t="shared" ca="1" si="1442"/>
        <v>11</v>
      </c>
      <c r="BVT38" s="104">
        <f t="shared" ca="1" si="3482"/>
        <v>3</v>
      </c>
      <c r="BVU38" s="104">
        <f t="shared" ca="1" si="1443"/>
        <v>0</v>
      </c>
      <c r="BVV38" s="134">
        <f t="shared" ca="1" si="1444"/>
        <v>2.1483747344834114</v>
      </c>
      <c r="BVW38" s="103">
        <f t="shared" ca="1" si="1445"/>
        <v>13</v>
      </c>
      <c r="BVX38" s="104">
        <f t="shared" ca="1" si="3483"/>
        <v>3</v>
      </c>
      <c r="BVY38" s="104">
        <f t="shared" ca="1" si="1446"/>
        <v>1</v>
      </c>
      <c r="BVZ38" s="134">
        <f t="shared" ca="1" si="1447"/>
        <v>6.3962431201922527</v>
      </c>
      <c r="BWA38" s="103">
        <f t="shared" ca="1" si="1448"/>
        <v>15</v>
      </c>
      <c r="BWB38" s="104">
        <f t="shared" ca="1" si="3484"/>
        <v>4</v>
      </c>
      <c r="BWC38" s="104">
        <f t="shared" ca="1" si="1449"/>
        <v>0</v>
      </c>
      <c r="BWD38" s="134">
        <f t="shared" ca="1" si="1450"/>
        <v>2.5978161023857069</v>
      </c>
      <c r="BWE38" s="103">
        <f t="shared" ca="1" si="1451"/>
        <v>8</v>
      </c>
      <c r="BWF38" s="104">
        <f t="shared" ca="1" si="3485"/>
        <v>2</v>
      </c>
      <c r="BWG38" s="104">
        <f t="shared" ca="1" si="1452"/>
        <v>1</v>
      </c>
      <c r="BWH38" s="134">
        <f t="shared" ca="1" si="1453"/>
        <v>7.2672765618258381</v>
      </c>
      <c r="BWI38" s="103">
        <f t="shared" ca="1" si="1454"/>
        <v>7</v>
      </c>
      <c r="BWJ38" s="104">
        <f t="shared" ca="1" si="3486"/>
        <v>2</v>
      </c>
      <c r="BWK38" s="104">
        <f t="shared" ca="1" si="1455"/>
        <v>1</v>
      </c>
      <c r="BWL38" s="134">
        <f t="shared" ca="1" si="1456"/>
        <v>2.6749392076742993</v>
      </c>
      <c r="BWM38" s="103">
        <f t="shared" ca="1" si="1457"/>
        <v>14</v>
      </c>
      <c r="BWN38" s="104">
        <f t="shared" ca="1" si="3487"/>
        <v>4</v>
      </c>
      <c r="BWO38" s="104">
        <f t="shared" ca="1" si="1458"/>
        <v>1</v>
      </c>
      <c r="BWP38" s="134">
        <f t="shared" ca="1" si="1459"/>
        <v>2.4245461676398463</v>
      </c>
      <c r="BWQ38" s="103">
        <f t="shared" ca="1" si="1460"/>
        <v>4</v>
      </c>
      <c r="BWR38" s="104">
        <f t="shared" ca="1" si="3488"/>
        <v>2</v>
      </c>
      <c r="BWS38" s="104">
        <f t="shared" ca="1" si="1461"/>
        <v>1</v>
      </c>
      <c r="BWT38" s="134">
        <f t="shared" ca="1" si="1462"/>
        <v>5.7518740578576057</v>
      </c>
      <c r="BWU38" s="103">
        <f t="shared" ca="1" si="1463"/>
        <v>18</v>
      </c>
      <c r="BWV38" s="104">
        <f t="shared" ca="1" si="3489"/>
        <v>5</v>
      </c>
      <c r="BWW38" s="104">
        <f t="shared" ca="1" si="1464"/>
        <v>1</v>
      </c>
      <c r="BWX38" s="134">
        <f t="shared" ca="1" si="1465"/>
        <v>1.4217825209088346</v>
      </c>
      <c r="BWY38" s="103">
        <f t="shared" ca="1" si="1466"/>
        <v>4</v>
      </c>
      <c r="BWZ38" s="104">
        <f t="shared" ca="1" si="3490"/>
        <v>2</v>
      </c>
      <c r="BXA38" s="104">
        <f t="shared" ca="1" si="1467"/>
        <v>1</v>
      </c>
      <c r="BXB38" s="134">
        <f t="shared" ca="1" si="1468"/>
        <v>5.7518740578576057</v>
      </c>
      <c r="BXC38" s="103">
        <f t="shared" ca="1" si="1469"/>
        <v>15</v>
      </c>
      <c r="BXD38" s="104">
        <f t="shared" ca="1" si="3491"/>
        <v>4</v>
      </c>
      <c r="BXE38" s="104">
        <f t="shared" ca="1" si="1470"/>
        <v>0</v>
      </c>
      <c r="BXF38" s="134">
        <f t="shared" ca="1" si="1471"/>
        <v>2.5978161023857069</v>
      </c>
      <c r="BXG38" s="103">
        <f t="shared" ca="1" si="1472"/>
        <v>10</v>
      </c>
      <c r="BXH38" s="104">
        <f t="shared" ca="1" si="3492"/>
        <v>3</v>
      </c>
      <c r="BXI38" s="104">
        <f t="shared" ca="1" si="1473"/>
        <v>1</v>
      </c>
      <c r="BXJ38" s="134">
        <f t="shared" ca="1" si="1474"/>
        <v>5.7152099939282834</v>
      </c>
      <c r="BXK38" s="103">
        <f t="shared" ca="1" si="1475"/>
        <v>13</v>
      </c>
      <c r="BXL38" s="104">
        <f t="shared" ca="1" si="3493"/>
        <v>3</v>
      </c>
      <c r="BXM38" s="104">
        <f t="shared" ca="1" si="1476"/>
        <v>1</v>
      </c>
      <c r="BXN38" s="134">
        <f t="shared" ca="1" si="1477"/>
        <v>6.3962431201922527</v>
      </c>
      <c r="BXO38" s="103">
        <f t="shared" ca="1" si="1478"/>
        <v>3</v>
      </c>
      <c r="BXP38" s="104">
        <f t="shared" ca="1" si="3494"/>
        <v>1</v>
      </c>
      <c r="BXQ38" s="104">
        <f t="shared" ca="1" si="1479"/>
        <v>1</v>
      </c>
      <c r="BXR38" s="134">
        <f t="shared" ca="1" si="1480"/>
        <v>0.5</v>
      </c>
      <c r="BXS38" s="103">
        <f t="shared" ca="1" si="1481"/>
        <v>3</v>
      </c>
      <c r="BXT38" s="104">
        <f t="shared" ca="1" si="3495"/>
        <v>1</v>
      </c>
      <c r="BXU38" s="104">
        <f t="shared" ca="1" si="1482"/>
        <v>1</v>
      </c>
      <c r="BXV38" s="134">
        <f t="shared" ca="1" si="1483"/>
        <v>0.5</v>
      </c>
      <c r="BXW38" s="103">
        <f t="shared" ca="1" si="1484"/>
        <v>11</v>
      </c>
      <c r="BXX38" s="104">
        <f t="shared" ca="1" si="3496"/>
        <v>3</v>
      </c>
      <c r="BXY38" s="104">
        <f t="shared" ca="1" si="1485"/>
        <v>0</v>
      </c>
      <c r="BXZ38" s="134">
        <f t="shared" ca="1" si="1486"/>
        <v>2.1483747344834114</v>
      </c>
      <c r="BYA38" s="103">
        <f t="shared" ca="1" si="1487"/>
        <v>7</v>
      </c>
      <c r="BYB38" s="104">
        <f t="shared" ca="1" si="3497"/>
        <v>2</v>
      </c>
      <c r="BYC38" s="104">
        <f t="shared" ca="1" si="1488"/>
        <v>1</v>
      </c>
      <c r="BYD38" s="134">
        <f t="shared" ca="1" si="1489"/>
        <v>2.6749392076742993</v>
      </c>
      <c r="BYE38" s="103">
        <f t="shared" ca="1" si="1490"/>
        <v>19</v>
      </c>
      <c r="BYF38" s="104">
        <f t="shared" ca="1" si="3498"/>
        <v>5</v>
      </c>
      <c r="BYG38" s="104">
        <f t="shared" ca="1" si="1491"/>
        <v>0</v>
      </c>
      <c r="BYH38" s="134">
        <f t="shared" ca="1" si="1492"/>
        <v>2.5054317711516774</v>
      </c>
      <c r="BYI38" s="103">
        <f t="shared" ca="1" si="1493"/>
        <v>15</v>
      </c>
      <c r="BYJ38" s="104">
        <f t="shared" ca="1" si="3499"/>
        <v>4</v>
      </c>
      <c r="BYK38" s="104">
        <f t="shared" ca="1" si="1494"/>
        <v>0</v>
      </c>
      <c r="BYL38" s="134">
        <f t="shared" ca="1" si="1495"/>
        <v>2.5978161023857069</v>
      </c>
      <c r="BYM38" s="103">
        <f t="shared" ca="1" si="1496"/>
        <v>16</v>
      </c>
      <c r="BYN38" s="104">
        <f t="shared" ca="1" si="3500"/>
        <v>4</v>
      </c>
      <c r="BYO38" s="104">
        <f t="shared" ca="1" si="1497"/>
        <v>0</v>
      </c>
      <c r="BYP38" s="134">
        <f t="shared" ca="1" si="1498"/>
        <v>0.14512960238289452</v>
      </c>
      <c r="BYQ38" s="103">
        <f t="shared" ca="1" si="1499"/>
        <v>8</v>
      </c>
      <c r="BYR38" s="104">
        <f t="shared" ca="1" si="3501"/>
        <v>2</v>
      </c>
      <c r="BYS38" s="104">
        <f t="shared" ca="1" si="1500"/>
        <v>1</v>
      </c>
      <c r="BYT38" s="134">
        <f t="shared" ca="1" si="1501"/>
        <v>7.2672765618258381</v>
      </c>
      <c r="BYU38" s="103">
        <f t="shared" ca="1" si="1502"/>
        <v>9</v>
      </c>
      <c r="BYV38" s="104">
        <f t="shared" ca="1" si="3502"/>
        <v>3</v>
      </c>
      <c r="BYW38" s="104">
        <f t="shared" ca="1" si="1503"/>
        <v>1</v>
      </c>
      <c r="BYX38" s="134">
        <f t="shared" ca="1" si="1504"/>
        <v>2.9518538948595392</v>
      </c>
      <c r="BYY38" s="103">
        <f t="shared" ca="1" si="1505"/>
        <v>4</v>
      </c>
      <c r="BYZ38" s="104">
        <f t="shared" ca="1" si="3503"/>
        <v>2</v>
      </c>
      <c r="BZA38" s="104">
        <f t="shared" ca="1" si="1506"/>
        <v>1</v>
      </c>
      <c r="BZB38" s="134">
        <f t="shared" ca="1" si="1507"/>
        <v>5.7518740578576057</v>
      </c>
      <c r="BZC38" s="103">
        <f t="shared" ca="1" si="1508"/>
        <v>18</v>
      </c>
      <c r="BZD38" s="104">
        <f t="shared" ca="1" si="3504"/>
        <v>5</v>
      </c>
      <c r="BZE38" s="104">
        <f t="shared" ca="1" si="1509"/>
        <v>1</v>
      </c>
      <c r="BZF38" s="134">
        <f t="shared" ca="1" si="1510"/>
        <v>1.4217825209088346</v>
      </c>
      <c r="BZG38" s="103">
        <f t="shared" ca="1" si="1511"/>
        <v>17</v>
      </c>
      <c r="BZH38" s="104">
        <f t="shared" ca="1" si="3505"/>
        <v>4</v>
      </c>
      <c r="BZI38" s="104">
        <f t="shared" ca="1" si="1512"/>
        <v>1</v>
      </c>
      <c r="BZJ38" s="134">
        <f t="shared" ca="1" si="1513"/>
        <v>3.6041923718220801</v>
      </c>
      <c r="BZK38" s="103">
        <f t="shared" ca="1" si="1514"/>
        <v>10</v>
      </c>
      <c r="BZL38" s="104">
        <f t="shared" ca="1" si="3506"/>
        <v>3</v>
      </c>
      <c r="BZM38" s="104">
        <f t="shared" ca="1" si="1515"/>
        <v>1</v>
      </c>
      <c r="BZN38" s="134">
        <f t="shared" ca="1" si="1516"/>
        <v>5.7152099939282834</v>
      </c>
      <c r="BZO38" s="103">
        <f t="shared" ca="1" si="1517"/>
        <v>9</v>
      </c>
      <c r="BZP38" s="104">
        <f t="shared" ca="1" si="3507"/>
        <v>3</v>
      </c>
      <c r="BZQ38" s="104">
        <f t="shared" ca="1" si="1518"/>
        <v>1</v>
      </c>
      <c r="BZR38" s="134">
        <f t="shared" ca="1" si="1519"/>
        <v>2.9518538948595392</v>
      </c>
      <c r="BZS38" s="103">
        <f t="shared" ca="1" si="1520"/>
        <v>12</v>
      </c>
      <c r="BZT38" s="104">
        <f t="shared" ca="1" si="3508"/>
        <v>3</v>
      </c>
      <c r="BZU38" s="104">
        <f t="shared" ca="1" si="1521"/>
        <v>0</v>
      </c>
      <c r="BZV38" s="134">
        <f t="shared" ca="1" si="1522"/>
        <v>1.6707630773350388</v>
      </c>
      <c r="BZW38" s="103">
        <f t="shared" ca="1" si="1523"/>
        <v>7</v>
      </c>
      <c r="BZX38" s="104">
        <f t="shared" ca="1" si="3509"/>
        <v>2</v>
      </c>
      <c r="BZY38" s="104">
        <f t="shared" ca="1" si="1524"/>
        <v>1</v>
      </c>
      <c r="BZZ38" s="134">
        <f t="shared" ca="1" si="1525"/>
        <v>2.6749392076742993</v>
      </c>
      <c r="CAA38" s="103">
        <f t="shared" ca="1" si="1526"/>
        <v>13</v>
      </c>
      <c r="CAB38" s="104">
        <f t="shared" ca="1" si="3510"/>
        <v>3</v>
      </c>
      <c r="CAC38" s="104">
        <f t="shared" ca="1" si="1527"/>
        <v>1</v>
      </c>
      <c r="CAD38" s="134">
        <f t="shared" ca="1" si="1528"/>
        <v>6.3962431201922527</v>
      </c>
      <c r="CAE38" s="103">
        <f t="shared" ca="1" si="1529"/>
        <v>13</v>
      </c>
      <c r="CAF38" s="104">
        <f t="shared" ca="1" si="3511"/>
        <v>3</v>
      </c>
      <c r="CAG38" s="104">
        <f t="shared" ca="1" si="1530"/>
        <v>1</v>
      </c>
      <c r="CAH38" s="134">
        <f t="shared" ca="1" si="1531"/>
        <v>6.3962431201922527</v>
      </c>
      <c r="CAI38" s="103">
        <f t="shared" ca="1" si="1532"/>
        <v>14</v>
      </c>
      <c r="CAJ38" s="104">
        <f t="shared" ca="1" si="3512"/>
        <v>4</v>
      </c>
      <c r="CAK38" s="104">
        <f t="shared" ca="1" si="1533"/>
        <v>1</v>
      </c>
      <c r="CAL38" s="134">
        <f t="shared" ca="1" si="1534"/>
        <v>2.4245461676398463</v>
      </c>
      <c r="CAM38" s="103">
        <f t="shared" ca="1" si="1535"/>
        <v>9</v>
      </c>
      <c r="CAN38" s="104">
        <f t="shared" ca="1" si="3513"/>
        <v>3</v>
      </c>
      <c r="CAO38" s="104">
        <f t="shared" ca="1" si="1536"/>
        <v>1</v>
      </c>
      <c r="CAP38" s="134">
        <f t="shared" ca="1" si="1537"/>
        <v>2.9518538948595392</v>
      </c>
      <c r="CAQ38" s="103">
        <f t="shared" ca="1" si="1538"/>
        <v>7</v>
      </c>
      <c r="CAR38" s="104">
        <f t="shared" ca="1" si="3514"/>
        <v>2</v>
      </c>
      <c r="CAS38" s="104">
        <f t="shared" ca="1" si="1539"/>
        <v>1</v>
      </c>
      <c r="CAT38" s="134">
        <f t="shared" ca="1" si="1540"/>
        <v>2.6749392076742993</v>
      </c>
      <c r="CAU38" s="103">
        <f t="shared" ca="1" si="1541"/>
        <v>9</v>
      </c>
      <c r="CAV38" s="104">
        <f t="shared" ca="1" si="3515"/>
        <v>3</v>
      </c>
      <c r="CAW38" s="104">
        <f t="shared" ca="1" si="1542"/>
        <v>1</v>
      </c>
      <c r="CAX38" s="134">
        <f t="shared" ca="1" si="1543"/>
        <v>2.9518538948595392</v>
      </c>
      <c r="CAY38" s="103">
        <f t="shared" ca="1" si="1544"/>
        <v>20</v>
      </c>
      <c r="CAZ38" s="104">
        <f t="shared" ca="1" si="3516"/>
        <v>5</v>
      </c>
      <c r="CBA38" s="104">
        <f t="shared" ca="1" si="1545"/>
        <v>1</v>
      </c>
      <c r="CBB38" s="134">
        <f t="shared" ca="1" si="1546"/>
        <v>5.1307476803274881</v>
      </c>
      <c r="CBC38" s="103">
        <f t="shared" ca="1" si="1547"/>
        <v>13</v>
      </c>
      <c r="CBD38" s="104">
        <f t="shared" ca="1" si="3517"/>
        <v>3</v>
      </c>
      <c r="CBE38" s="104">
        <f t="shared" ca="1" si="1548"/>
        <v>1</v>
      </c>
      <c r="CBF38" s="134">
        <f t="shared" ca="1" si="1549"/>
        <v>6.3962431201922527</v>
      </c>
      <c r="CBG38" s="103">
        <f t="shared" ca="1" si="1550"/>
        <v>4</v>
      </c>
      <c r="CBH38" s="104">
        <f t="shared" ca="1" si="3518"/>
        <v>2</v>
      </c>
      <c r="CBI38" s="104">
        <f t="shared" ca="1" si="1551"/>
        <v>1</v>
      </c>
      <c r="CBJ38" s="134">
        <f t="shared" ca="1" si="1552"/>
        <v>5.7518740578576057</v>
      </c>
      <c r="CBK38" s="103">
        <f t="shared" ca="1" si="1553"/>
        <v>15</v>
      </c>
      <c r="CBL38" s="104">
        <f t="shared" ca="1" si="3519"/>
        <v>4</v>
      </c>
      <c r="CBM38" s="104">
        <f t="shared" ca="1" si="1554"/>
        <v>0</v>
      </c>
      <c r="CBN38" s="134">
        <f t="shared" ca="1" si="1555"/>
        <v>2.5978161023857069</v>
      </c>
      <c r="CBO38" s="103">
        <f t="shared" ca="1" si="1556"/>
        <v>8</v>
      </c>
      <c r="CBP38" s="104">
        <f t="shared" ca="1" si="3520"/>
        <v>2</v>
      </c>
      <c r="CBQ38" s="104">
        <f t="shared" ca="1" si="1557"/>
        <v>1</v>
      </c>
      <c r="CBR38" s="134">
        <f t="shared" ca="1" si="1558"/>
        <v>7.2672765618258381</v>
      </c>
      <c r="CBS38" s="103">
        <f t="shared" ca="1" si="1559"/>
        <v>7</v>
      </c>
      <c r="CBT38" s="104">
        <f t="shared" ca="1" si="3521"/>
        <v>2</v>
      </c>
      <c r="CBU38" s="104">
        <f t="shared" ca="1" si="1560"/>
        <v>1</v>
      </c>
      <c r="CBV38" s="134">
        <f t="shared" ca="1" si="1561"/>
        <v>2.6749392076742993</v>
      </c>
      <c r="CBW38" s="103">
        <f t="shared" ca="1" si="1562"/>
        <v>5</v>
      </c>
      <c r="CBX38" s="104">
        <f t="shared" ca="1" si="3522"/>
        <v>2</v>
      </c>
      <c r="CBY38" s="104">
        <f t="shared" ca="1" si="1563"/>
        <v>0</v>
      </c>
      <c r="CBZ38" s="134">
        <f t="shared" ca="1" si="1564"/>
        <v>-0.55785497180488619</v>
      </c>
      <c r="CCA38" s="103">
        <f t="shared" ca="1" si="1565"/>
        <v>15</v>
      </c>
      <c r="CCB38" s="104">
        <f t="shared" ca="1" si="3523"/>
        <v>4</v>
      </c>
      <c r="CCC38" s="104">
        <f t="shared" ca="1" si="1566"/>
        <v>0</v>
      </c>
      <c r="CCD38" s="134">
        <f t="shared" ca="1" si="1567"/>
        <v>2.5978161023857069</v>
      </c>
      <c r="CCE38" s="103">
        <f t="shared" ca="1" si="1568"/>
        <v>18</v>
      </c>
      <c r="CCF38" s="104">
        <f t="shared" ca="1" si="3524"/>
        <v>5</v>
      </c>
      <c r="CCG38" s="104">
        <f t="shared" ca="1" si="1569"/>
        <v>1</v>
      </c>
      <c r="CCH38" s="134">
        <f t="shared" ca="1" si="1570"/>
        <v>1.4217825209088346</v>
      </c>
      <c r="CCI38" s="103">
        <f t="shared" ca="1" si="1571"/>
        <v>3</v>
      </c>
      <c r="CCJ38" s="104">
        <f t="shared" ca="1" si="3525"/>
        <v>1</v>
      </c>
      <c r="CCK38" s="104">
        <f t="shared" ca="1" si="1572"/>
        <v>1</v>
      </c>
      <c r="CCL38" s="134">
        <f t="shared" ca="1" si="1573"/>
        <v>0.5</v>
      </c>
      <c r="CCM38" s="103">
        <f t="shared" ca="1" si="1574"/>
        <v>1</v>
      </c>
      <c r="CCN38" s="104">
        <f t="shared" ca="1" si="3526"/>
        <v>1</v>
      </c>
      <c r="CCO38" s="104">
        <f t="shared" ca="1" si="1575"/>
        <v>1</v>
      </c>
      <c r="CCP38" s="134">
        <f t="shared" ca="1" si="1576"/>
        <v>-1.0563962480104578</v>
      </c>
      <c r="CCQ38" s="103">
        <f t="shared" ca="1" si="1577"/>
        <v>3</v>
      </c>
      <c r="CCR38" s="104">
        <f t="shared" ca="1" si="3527"/>
        <v>1</v>
      </c>
      <c r="CCS38" s="104">
        <f t="shared" ca="1" si="1578"/>
        <v>1</v>
      </c>
      <c r="CCT38" s="134">
        <f t="shared" ca="1" si="1579"/>
        <v>0.5</v>
      </c>
      <c r="CCU38" s="103">
        <f t="shared" ca="1" si="1580"/>
        <v>1</v>
      </c>
      <c r="CCV38" s="104">
        <f t="shared" ca="1" si="3528"/>
        <v>1</v>
      </c>
      <c r="CCW38" s="104">
        <f t="shared" ca="1" si="1581"/>
        <v>1</v>
      </c>
      <c r="CCX38" s="134">
        <f t="shared" ca="1" si="1582"/>
        <v>-1.0563962480104578</v>
      </c>
      <c r="CCY38" s="103">
        <f t="shared" ca="1" si="1583"/>
        <v>11</v>
      </c>
      <c r="CCZ38" s="104">
        <f t="shared" ca="1" si="3529"/>
        <v>3</v>
      </c>
      <c r="CDA38" s="104">
        <f t="shared" ca="1" si="1584"/>
        <v>0</v>
      </c>
      <c r="CDB38" s="134">
        <f t="shared" ca="1" si="1585"/>
        <v>2.1483747344834114</v>
      </c>
      <c r="CDC38" s="103">
        <f t="shared" ca="1" si="1586"/>
        <v>19</v>
      </c>
      <c r="CDD38" s="104">
        <f t="shared" ca="1" si="3530"/>
        <v>5</v>
      </c>
      <c r="CDE38" s="104">
        <f t="shared" ca="1" si="1587"/>
        <v>0</v>
      </c>
      <c r="CDF38" s="134">
        <f t="shared" ca="1" si="1588"/>
        <v>2.5054317711516774</v>
      </c>
      <c r="CDG38" s="103">
        <f t="shared" ca="1" si="1589"/>
        <v>14</v>
      </c>
      <c r="CDH38" s="104">
        <f t="shared" ca="1" si="3531"/>
        <v>4</v>
      </c>
      <c r="CDI38" s="104">
        <f t="shared" ca="1" si="1590"/>
        <v>1</v>
      </c>
      <c r="CDJ38" s="134">
        <f t="shared" ca="1" si="1591"/>
        <v>2.4245461676398463</v>
      </c>
      <c r="CDK38" s="103">
        <f t="shared" ca="1" si="1592"/>
        <v>14</v>
      </c>
      <c r="CDL38" s="104">
        <f t="shared" ca="1" si="3532"/>
        <v>4</v>
      </c>
      <c r="CDM38" s="104">
        <f t="shared" ca="1" si="1593"/>
        <v>1</v>
      </c>
      <c r="CDN38" s="134">
        <f t="shared" ca="1" si="1594"/>
        <v>2.4245461676398463</v>
      </c>
      <c r="CDO38" s="103">
        <f t="shared" ca="1" si="1595"/>
        <v>7</v>
      </c>
      <c r="CDP38" s="104">
        <f t="shared" ca="1" si="3533"/>
        <v>2</v>
      </c>
      <c r="CDQ38" s="104">
        <f t="shared" ca="1" si="1596"/>
        <v>1</v>
      </c>
      <c r="CDR38" s="134">
        <f t="shared" ca="1" si="1597"/>
        <v>2.6749392076742993</v>
      </c>
      <c r="CDS38" s="103">
        <f t="shared" ca="1" si="1598"/>
        <v>8</v>
      </c>
      <c r="CDT38" s="104">
        <f t="shared" ca="1" si="3534"/>
        <v>2</v>
      </c>
      <c r="CDU38" s="104">
        <f t="shared" ca="1" si="1599"/>
        <v>1</v>
      </c>
      <c r="CDV38" s="134">
        <f t="shared" ca="1" si="1600"/>
        <v>7.2672765618258381</v>
      </c>
      <c r="CDW38" s="103">
        <f t="shared" ca="1" si="1601"/>
        <v>13</v>
      </c>
      <c r="CDX38" s="104">
        <f t="shared" ca="1" si="3535"/>
        <v>3</v>
      </c>
      <c r="CDY38" s="104">
        <f t="shared" ca="1" si="1602"/>
        <v>1</v>
      </c>
      <c r="CDZ38" s="134">
        <f t="shared" ca="1" si="1603"/>
        <v>6.3962431201922527</v>
      </c>
      <c r="CEA38" s="103">
        <f t="shared" ca="1" si="1604"/>
        <v>15</v>
      </c>
      <c r="CEB38" s="104">
        <f t="shared" ca="1" si="3536"/>
        <v>4</v>
      </c>
      <c r="CEC38" s="104">
        <f t="shared" ca="1" si="1605"/>
        <v>0</v>
      </c>
      <c r="CED38" s="134">
        <f t="shared" ca="1" si="1606"/>
        <v>2.5978161023857069</v>
      </c>
      <c r="CEE38" s="103">
        <f t="shared" ca="1" si="1607"/>
        <v>1</v>
      </c>
      <c r="CEF38" s="104">
        <f t="shared" ca="1" si="3537"/>
        <v>1</v>
      </c>
      <c r="CEG38" s="104">
        <f t="shared" ca="1" si="1608"/>
        <v>1</v>
      </c>
      <c r="CEH38" s="134">
        <f t="shared" ca="1" si="1609"/>
        <v>-1.0563962480104578</v>
      </c>
      <c r="CEI38" s="103">
        <f t="shared" ca="1" si="1610"/>
        <v>16</v>
      </c>
      <c r="CEJ38" s="104">
        <f t="shared" ca="1" si="3538"/>
        <v>4</v>
      </c>
      <c r="CEK38" s="104">
        <f t="shared" ca="1" si="1611"/>
        <v>0</v>
      </c>
      <c r="CEL38" s="134">
        <f t="shared" ca="1" si="1612"/>
        <v>0.14512960238289452</v>
      </c>
      <c r="CEM38" s="103">
        <f t="shared" ca="1" si="1613"/>
        <v>20</v>
      </c>
      <c r="CEN38" s="104">
        <f t="shared" ca="1" si="3539"/>
        <v>5</v>
      </c>
      <c r="CEO38" s="104">
        <f t="shared" ca="1" si="1614"/>
        <v>1</v>
      </c>
      <c r="CEP38" s="134">
        <f t="shared" ca="1" si="1615"/>
        <v>5.1307476803274881</v>
      </c>
      <c r="CEQ38" s="103">
        <f t="shared" ca="1" si="1616"/>
        <v>13</v>
      </c>
      <c r="CER38" s="104">
        <f t="shared" ca="1" si="3540"/>
        <v>3</v>
      </c>
      <c r="CES38" s="104">
        <f t="shared" ca="1" si="1617"/>
        <v>1</v>
      </c>
      <c r="CET38" s="134">
        <f t="shared" ca="1" si="1618"/>
        <v>6.3962431201922527</v>
      </c>
      <c r="CEU38" s="103">
        <f t="shared" ca="1" si="1619"/>
        <v>15</v>
      </c>
      <c r="CEV38" s="104">
        <f t="shared" ca="1" si="3541"/>
        <v>4</v>
      </c>
      <c r="CEW38" s="104">
        <f t="shared" ca="1" si="1620"/>
        <v>0</v>
      </c>
      <c r="CEX38" s="134">
        <f t="shared" ca="1" si="1621"/>
        <v>2.5978161023857069</v>
      </c>
      <c r="CEY38" s="103">
        <f t="shared" ca="1" si="1622"/>
        <v>16</v>
      </c>
      <c r="CEZ38" s="104">
        <f t="shared" ca="1" si="3542"/>
        <v>4</v>
      </c>
      <c r="CFA38" s="104">
        <f t="shared" ca="1" si="1623"/>
        <v>0</v>
      </c>
      <c r="CFB38" s="134">
        <f t="shared" ca="1" si="1624"/>
        <v>0.14512960238289452</v>
      </c>
      <c r="CFC38" s="103">
        <f t="shared" ca="1" si="1625"/>
        <v>18</v>
      </c>
      <c r="CFD38" s="104">
        <f t="shared" ca="1" si="3543"/>
        <v>5</v>
      </c>
      <c r="CFE38" s="104">
        <f t="shared" ca="1" si="1626"/>
        <v>1</v>
      </c>
      <c r="CFF38" s="134">
        <f t="shared" ca="1" si="1627"/>
        <v>1.4217825209088346</v>
      </c>
      <c r="CFG38" s="103">
        <f t="shared" ca="1" si="1628"/>
        <v>1</v>
      </c>
      <c r="CFH38" s="104">
        <f t="shared" ca="1" si="3544"/>
        <v>1</v>
      </c>
      <c r="CFI38" s="104">
        <f t="shared" ca="1" si="1629"/>
        <v>1</v>
      </c>
      <c r="CFJ38" s="134">
        <f t="shared" ca="1" si="1630"/>
        <v>-1.0563962480104578</v>
      </c>
      <c r="CFK38" s="103">
        <f t="shared" ca="1" si="1631"/>
        <v>14</v>
      </c>
      <c r="CFL38" s="104">
        <f t="shared" ca="1" si="3545"/>
        <v>4</v>
      </c>
      <c r="CFM38" s="104">
        <f t="shared" ca="1" si="1632"/>
        <v>1</v>
      </c>
      <c r="CFN38" s="134">
        <f t="shared" ca="1" si="1633"/>
        <v>2.4245461676398463</v>
      </c>
      <c r="CFO38" s="103">
        <f t="shared" ca="1" si="1634"/>
        <v>1</v>
      </c>
      <c r="CFP38" s="104">
        <f t="shared" ca="1" si="3546"/>
        <v>1</v>
      </c>
      <c r="CFQ38" s="104">
        <f t="shared" ca="1" si="1635"/>
        <v>1</v>
      </c>
      <c r="CFR38" s="134">
        <f t="shared" ca="1" si="1636"/>
        <v>-1.0563962480104578</v>
      </c>
      <c r="CFS38" s="103">
        <f t="shared" ca="1" si="1637"/>
        <v>5</v>
      </c>
      <c r="CFT38" s="104">
        <f t="shared" ca="1" si="3547"/>
        <v>2</v>
      </c>
      <c r="CFU38" s="104">
        <f t="shared" ca="1" si="1638"/>
        <v>0</v>
      </c>
      <c r="CFV38" s="134">
        <f t="shared" ca="1" si="1639"/>
        <v>-0.55785497180488619</v>
      </c>
      <c r="CFW38" s="103">
        <f t="shared" ca="1" si="1640"/>
        <v>11</v>
      </c>
      <c r="CFX38" s="104">
        <f t="shared" ca="1" si="3548"/>
        <v>3</v>
      </c>
      <c r="CFY38" s="104">
        <f t="shared" ca="1" si="1641"/>
        <v>0</v>
      </c>
      <c r="CFZ38" s="134">
        <f t="shared" ca="1" si="1642"/>
        <v>2.1483747344834114</v>
      </c>
      <c r="CGA38" s="103">
        <f t="shared" ca="1" si="1643"/>
        <v>14</v>
      </c>
      <c r="CGB38" s="104">
        <f t="shared" ca="1" si="3549"/>
        <v>4</v>
      </c>
      <c r="CGC38" s="104">
        <f t="shared" ca="1" si="1644"/>
        <v>1</v>
      </c>
      <c r="CGD38" s="134">
        <f t="shared" ca="1" si="1645"/>
        <v>2.4245461676398463</v>
      </c>
      <c r="CGE38" s="103">
        <f t="shared" ca="1" si="1646"/>
        <v>13</v>
      </c>
      <c r="CGF38" s="104">
        <f t="shared" ca="1" si="3550"/>
        <v>3</v>
      </c>
      <c r="CGG38" s="104">
        <f t="shared" ca="1" si="1647"/>
        <v>1</v>
      </c>
      <c r="CGH38" s="134">
        <f t="shared" ca="1" si="1648"/>
        <v>6.3962431201922527</v>
      </c>
      <c r="CGI38" s="103">
        <f t="shared" ca="1" si="1649"/>
        <v>16</v>
      </c>
      <c r="CGJ38" s="104">
        <f t="shared" ca="1" si="3551"/>
        <v>4</v>
      </c>
      <c r="CGK38" s="104">
        <f t="shared" ca="1" si="1650"/>
        <v>0</v>
      </c>
      <c r="CGL38" s="134">
        <f t="shared" ca="1" si="1651"/>
        <v>0.14512960238289452</v>
      </c>
      <c r="CGM38" s="103">
        <f t="shared" ca="1" si="1652"/>
        <v>6</v>
      </c>
      <c r="CGN38" s="104">
        <f t="shared" ca="1" si="3552"/>
        <v>2</v>
      </c>
      <c r="CGO38" s="104">
        <f t="shared" ca="1" si="1653"/>
        <v>1</v>
      </c>
      <c r="CGP38" s="134">
        <f t="shared" ca="1" si="1654"/>
        <v>5.1382270373468941</v>
      </c>
      <c r="CGQ38" s="103">
        <f t="shared" ca="1" si="1655"/>
        <v>16</v>
      </c>
      <c r="CGR38" s="104">
        <f t="shared" ca="1" si="3553"/>
        <v>4</v>
      </c>
      <c r="CGS38" s="104">
        <f t="shared" ca="1" si="1656"/>
        <v>0</v>
      </c>
      <c r="CGT38" s="134">
        <f t="shared" ca="1" si="1657"/>
        <v>0.14512960238289452</v>
      </c>
      <c r="CGU38" s="103">
        <f t="shared" ca="1" si="1658"/>
        <v>13</v>
      </c>
      <c r="CGV38" s="104">
        <f t="shared" ca="1" si="3554"/>
        <v>3</v>
      </c>
      <c r="CGW38" s="104">
        <f t="shared" ca="1" si="1659"/>
        <v>1</v>
      </c>
      <c r="CGX38" s="134">
        <f t="shared" ca="1" si="1660"/>
        <v>6.3962431201922527</v>
      </c>
      <c r="CGY38" s="103">
        <f t="shared" ca="1" si="1661"/>
        <v>7</v>
      </c>
      <c r="CGZ38" s="104">
        <f t="shared" ca="1" si="3555"/>
        <v>2</v>
      </c>
      <c r="CHA38" s="104">
        <f t="shared" ca="1" si="1662"/>
        <v>1</v>
      </c>
      <c r="CHB38" s="134">
        <f t="shared" ca="1" si="1663"/>
        <v>2.6749392076742993</v>
      </c>
      <c r="CHC38" s="103">
        <f t="shared" ca="1" si="1664"/>
        <v>10</v>
      </c>
      <c r="CHD38" s="104">
        <f t="shared" ca="1" si="3556"/>
        <v>3</v>
      </c>
      <c r="CHE38" s="104">
        <f t="shared" ca="1" si="1665"/>
        <v>1</v>
      </c>
      <c r="CHF38" s="134">
        <f t="shared" ca="1" si="1666"/>
        <v>5.7152099939282834</v>
      </c>
      <c r="CHG38" s="103">
        <f t="shared" ca="1" si="1667"/>
        <v>5</v>
      </c>
      <c r="CHH38" s="104">
        <f t="shared" ca="1" si="3557"/>
        <v>2</v>
      </c>
      <c r="CHI38" s="104">
        <f t="shared" ca="1" si="1668"/>
        <v>0</v>
      </c>
      <c r="CHJ38" s="134">
        <f t="shared" ca="1" si="1669"/>
        <v>-0.55785497180488619</v>
      </c>
      <c r="CHK38" s="103">
        <f t="shared" ca="1" si="1670"/>
        <v>11</v>
      </c>
      <c r="CHL38" s="104">
        <f t="shared" ca="1" si="3558"/>
        <v>3</v>
      </c>
      <c r="CHM38" s="104">
        <f t="shared" ca="1" si="1671"/>
        <v>0</v>
      </c>
      <c r="CHN38" s="134">
        <f t="shared" ca="1" si="1672"/>
        <v>2.1483747344834114</v>
      </c>
      <c r="CHO38" s="103">
        <f t="shared" ca="1" si="1673"/>
        <v>2</v>
      </c>
      <c r="CHP38" s="104">
        <f t="shared" ca="1" si="3559"/>
        <v>1</v>
      </c>
      <c r="CHQ38" s="104">
        <f t="shared" ca="1" si="1674"/>
        <v>0</v>
      </c>
      <c r="CHR38" s="134">
        <f t="shared" ca="1" si="1675"/>
        <v>-2.2634700801531835</v>
      </c>
      <c r="CHS38" s="103">
        <f t="shared" ca="1" si="1676"/>
        <v>5</v>
      </c>
      <c r="CHT38" s="104">
        <f t="shared" ca="1" si="3560"/>
        <v>2</v>
      </c>
      <c r="CHU38" s="104">
        <f t="shared" ca="1" si="1677"/>
        <v>0</v>
      </c>
      <c r="CHV38" s="134">
        <f t="shared" ca="1" si="1678"/>
        <v>-0.55785497180488619</v>
      </c>
      <c r="CHW38" s="103">
        <f t="shared" ca="1" si="1679"/>
        <v>19</v>
      </c>
      <c r="CHX38" s="104">
        <f t="shared" ca="1" si="3561"/>
        <v>5</v>
      </c>
      <c r="CHY38" s="104">
        <f t="shared" ca="1" si="1680"/>
        <v>0</v>
      </c>
      <c r="CHZ38" s="134">
        <f t="shared" ca="1" si="1681"/>
        <v>2.5054317711516774</v>
      </c>
      <c r="CIA38" s="103">
        <f t="shared" ca="1" si="1682"/>
        <v>4</v>
      </c>
      <c r="CIB38" s="104">
        <f t="shared" ca="1" si="3562"/>
        <v>2</v>
      </c>
      <c r="CIC38" s="104">
        <f t="shared" ca="1" si="1683"/>
        <v>1</v>
      </c>
      <c r="CID38" s="134">
        <f t="shared" ca="1" si="1684"/>
        <v>5.7518740578576057</v>
      </c>
      <c r="CIE38" s="103">
        <f t="shared" ca="1" si="1685"/>
        <v>10</v>
      </c>
      <c r="CIF38" s="104">
        <f t="shared" ca="1" si="3563"/>
        <v>3</v>
      </c>
      <c r="CIG38" s="104">
        <f t="shared" ca="1" si="1686"/>
        <v>1</v>
      </c>
      <c r="CIH38" s="134">
        <f t="shared" ca="1" si="1687"/>
        <v>5.7152099939282834</v>
      </c>
      <c r="CII38" s="103">
        <f t="shared" ca="1" si="1688"/>
        <v>12</v>
      </c>
      <c r="CIJ38" s="104">
        <f t="shared" ca="1" si="3564"/>
        <v>3</v>
      </c>
      <c r="CIK38" s="104">
        <f t="shared" ca="1" si="1689"/>
        <v>0</v>
      </c>
      <c r="CIL38" s="134">
        <f t="shared" ca="1" si="1690"/>
        <v>1.6707630773350388</v>
      </c>
      <c r="CIM38" s="103">
        <f t="shared" ca="1" si="1691"/>
        <v>19</v>
      </c>
      <c r="CIN38" s="104">
        <f t="shared" ca="1" si="3565"/>
        <v>5</v>
      </c>
      <c r="CIO38" s="104">
        <f t="shared" ca="1" si="1692"/>
        <v>0</v>
      </c>
      <c r="CIP38" s="134">
        <f t="shared" ca="1" si="1693"/>
        <v>2.5054317711516774</v>
      </c>
      <c r="CIQ38" s="103">
        <f t="shared" ca="1" si="1694"/>
        <v>3</v>
      </c>
      <c r="CIR38" s="104">
        <f t="shared" ca="1" si="3566"/>
        <v>1</v>
      </c>
      <c r="CIS38" s="104">
        <f t="shared" ca="1" si="1695"/>
        <v>1</v>
      </c>
      <c r="CIT38" s="134">
        <f t="shared" ca="1" si="1696"/>
        <v>0.5</v>
      </c>
      <c r="CIU38" s="103">
        <f t="shared" ca="1" si="1697"/>
        <v>11</v>
      </c>
      <c r="CIV38" s="104">
        <f t="shared" ca="1" si="3567"/>
        <v>3</v>
      </c>
      <c r="CIW38" s="104">
        <f t="shared" ca="1" si="1698"/>
        <v>0</v>
      </c>
      <c r="CIX38" s="134">
        <f t="shared" ca="1" si="1699"/>
        <v>2.1483747344834114</v>
      </c>
      <c r="CIY38" s="103">
        <f t="shared" ca="1" si="1700"/>
        <v>10</v>
      </c>
      <c r="CIZ38" s="104">
        <f t="shared" ca="1" si="3568"/>
        <v>3</v>
      </c>
      <c r="CJA38" s="104">
        <f t="shared" ca="1" si="1701"/>
        <v>1</v>
      </c>
      <c r="CJB38" s="134">
        <f t="shared" ca="1" si="1702"/>
        <v>5.7152099939282834</v>
      </c>
      <c r="CJC38" s="103">
        <f t="shared" ca="1" si="1703"/>
        <v>6</v>
      </c>
      <c r="CJD38" s="104">
        <f t="shared" ca="1" si="3569"/>
        <v>2</v>
      </c>
      <c r="CJE38" s="104">
        <f t="shared" ca="1" si="1704"/>
        <v>1</v>
      </c>
      <c r="CJF38" s="134">
        <f t="shared" ca="1" si="1705"/>
        <v>5.1382270373468941</v>
      </c>
      <c r="CJG38" s="103">
        <f t="shared" ca="1" si="1706"/>
        <v>15</v>
      </c>
      <c r="CJH38" s="104">
        <f t="shared" ca="1" si="3570"/>
        <v>4</v>
      </c>
      <c r="CJI38" s="104">
        <f t="shared" ca="1" si="1707"/>
        <v>0</v>
      </c>
      <c r="CJJ38" s="134">
        <f t="shared" ca="1" si="1708"/>
        <v>2.5978161023857069</v>
      </c>
      <c r="CJK38" s="103">
        <f t="shared" ca="1" si="1709"/>
        <v>13</v>
      </c>
      <c r="CJL38" s="104">
        <f t="shared" ca="1" si="3571"/>
        <v>3</v>
      </c>
      <c r="CJM38" s="104">
        <f t="shared" ca="1" si="1710"/>
        <v>1</v>
      </c>
      <c r="CJN38" s="134">
        <f t="shared" ca="1" si="1711"/>
        <v>6.3962431201922527</v>
      </c>
      <c r="CJO38" s="103">
        <f t="shared" ca="1" si="1712"/>
        <v>9</v>
      </c>
      <c r="CJP38" s="104">
        <f t="shared" ca="1" si="3572"/>
        <v>3</v>
      </c>
      <c r="CJQ38" s="104">
        <f t="shared" ca="1" si="1713"/>
        <v>1</v>
      </c>
      <c r="CJR38" s="134">
        <f t="shared" ca="1" si="1714"/>
        <v>2.9518538948595392</v>
      </c>
      <c r="CJS38" s="103">
        <f t="shared" ca="1" si="1715"/>
        <v>3</v>
      </c>
      <c r="CJT38" s="104">
        <f t="shared" ca="1" si="3573"/>
        <v>1</v>
      </c>
      <c r="CJU38" s="104">
        <f t="shared" ca="1" si="1716"/>
        <v>1</v>
      </c>
      <c r="CJV38" s="134">
        <f t="shared" ca="1" si="1717"/>
        <v>0.5</v>
      </c>
      <c r="CJW38" s="103">
        <f t="shared" ca="1" si="1718"/>
        <v>6</v>
      </c>
      <c r="CJX38" s="104">
        <f t="shared" ca="1" si="3574"/>
        <v>2</v>
      </c>
      <c r="CJY38" s="104">
        <f t="shared" ca="1" si="1719"/>
        <v>1</v>
      </c>
      <c r="CJZ38" s="134">
        <f t="shared" ca="1" si="1720"/>
        <v>5.1382270373468941</v>
      </c>
      <c r="CKA38" s="103">
        <f t="shared" ca="1" si="1721"/>
        <v>2</v>
      </c>
      <c r="CKB38" s="104">
        <f t="shared" ca="1" si="3575"/>
        <v>1</v>
      </c>
      <c r="CKC38" s="104">
        <f t="shared" ca="1" si="1722"/>
        <v>0</v>
      </c>
      <c r="CKD38" s="134">
        <f t="shared" ca="1" si="1723"/>
        <v>-2.2634700801531835</v>
      </c>
      <c r="CKE38" s="103">
        <f t="shared" ca="1" si="1724"/>
        <v>3</v>
      </c>
      <c r="CKF38" s="104">
        <f t="shared" ca="1" si="3576"/>
        <v>1</v>
      </c>
      <c r="CKG38" s="104">
        <f t="shared" ca="1" si="1725"/>
        <v>1</v>
      </c>
      <c r="CKH38" s="134">
        <f t="shared" ca="1" si="1726"/>
        <v>0.5</v>
      </c>
      <c r="CKI38" s="103">
        <f t="shared" ca="1" si="1727"/>
        <v>4</v>
      </c>
      <c r="CKJ38" s="104">
        <f t="shared" ca="1" si="3577"/>
        <v>2</v>
      </c>
      <c r="CKK38" s="104">
        <f t="shared" ca="1" si="1728"/>
        <v>1</v>
      </c>
      <c r="CKL38" s="134">
        <f t="shared" ca="1" si="1729"/>
        <v>5.7518740578576057</v>
      </c>
      <c r="CKM38" s="103">
        <f t="shared" ca="1" si="1730"/>
        <v>1</v>
      </c>
      <c r="CKN38" s="104">
        <f t="shared" ca="1" si="3578"/>
        <v>1</v>
      </c>
      <c r="CKO38" s="104">
        <f t="shared" ca="1" si="1731"/>
        <v>1</v>
      </c>
      <c r="CKP38" s="134">
        <f t="shared" ca="1" si="1732"/>
        <v>-1.0563962480104578</v>
      </c>
      <c r="CKQ38" s="103">
        <f t="shared" ca="1" si="1733"/>
        <v>1</v>
      </c>
      <c r="CKR38" s="104">
        <f t="shared" ca="1" si="3579"/>
        <v>1</v>
      </c>
      <c r="CKS38" s="104">
        <f t="shared" ca="1" si="1734"/>
        <v>1</v>
      </c>
      <c r="CKT38" s="134">
        <f t="shared" ca="1" si="1735"/>
        <v>-1.0563962480104578</v>
      </c>
      <c r="CKU38" s="103">
        <f t="shared" ca="1" si="1736"/>
        <v>6</v>
      </c>
      <c r="CKV38" s="104">
        <f t="shared" ca="1" si="3580"/>
        <v>2</v>
      </c>
      <c r="CKW38" s="104">
        <f t="shared" ca="1" si="1737"/>
        <v>1</v>
      </c>
      <c r="CKX38" s="134">
        <f t="shared" ca="1" si="1738"/>
        <v>5.1382270373468941</v>
      </c>
      <c r="CKY38" s="103">
        <f t="shared" ca="1" si="1739"/>
        <v>8</v>
      </c>
      <c r="CKZ38" s="104">
        <f t="shared" ca="1" si="3581"/>
        <v>2</v>
      </c>
      <c r="CLA38" s="104">
        <f t="shared" ca="1" si="1740"/>
        <v>1</v>
      </c>
      <c r="CLB38" s="134">
        <f t="shared" ca="1" si="1741"/>
        <v>7.2672765618258381</v>
      </c>
      <c r="CLC38" s="103">
        <f t="shared" ca="1" si="1742"/>
        <v>16</v>
      </c>
      <c r="CLD38" s="104">
        <f t="shared" ca="1" si="3582"/>
        <v>4</v>
      </c>
      <c r="CLE38" s="104">
        <f t="shared" ca="1" si="1743"/>
        <v>0</v>
      </c>
      <c r="CLF38" s="134">
        <f t="shared" ca="1" si="1744"/>
        <v>0.14512960238289452</v>
      </c>
      <c r="CLG38" s="103">
        <f t="shared" ca="1" si="1745"/>
        <v>1</v>
      </c>
      <c r="CLH38" s="104">
        <f t="shared" ca="1" si="3583"/>
        <v>1</v>
      </c>
      <c r="CLI38" s="104">
        <f t="shared" ca="1" si="1746"/>
        <v>1</v>
      </c>
      <c r="CLJ38" s="134">
        <f t="shared" ca="1" si="1747"/>
        <v>-1.0563962480104578</v>
      </c>
      <c r="CLK38" s="103">
        <f t="shared" ca="1" si="1748"/>
        <v>5</v>
      </c>
      <c r="CLL38" s="104">
        <f t="shared" ca="1" si="3584"/>
        <v>2</v>
      </c>
      <c r="CLM38" s="104">
        <f t="shared" ca="1" si="1749"/>
        <v>0</v>
      </c>
      <c r="CLN38" s="134">
        <f t="shared" ca="1" si="1750"/>
        <v>-0.55785497180488619</v>
      </c>
      <c r="CLO38" s="103">
        <f t="shared" ca="1" si="1751"/>
        <v>17</v>
      </c>
      <c r="CLP38" s="104">
        <f t="shared" ca="1" si="3585"/>
        <v>4</v>
      </c>
      <c r="CLQ38" s="104">
        <f t="shared" ca="1" si="1752"/>
        <v>1</v>
      </c>
      <c r="CLR38" s="134">
        <f t="shared" ca="1" si="1753"/>
        <v>3.6041923718220801</v>
      </c>
      <c r="CLS38" s="103">
        <f t="shared" ca="1" si="1754"/>
        <v>3</v>
      </c>
      <c r="CLT38" s="104">
        <f t="shared" ca="1" si="3586"/>
        <v>1</v>
      </c>
      <c r="CLU38" s="104">
        <f t="shared" ca="1" si="1755"/>
        <v>1</v>
      </c>
      <c r="CLV38" s="134">
        <f t="shared" ca="1" si="1756"/>
        <v>0.5</v>
      </c>
      <c r="CLW38" s="103">
        <f t="shared" ca="1" si="1757"/>
        <v>20</v>
      </c>
      <c r="CLX38" s="104">
        <f t="shared" ca="1" si="3587"/>
        <v>5</v>
      </c>
      <c r="CLY38" s="104">
        <f t="shared" ca="1" si="1758"/>
        <v>1</v>
      </c>
      <c r="CLZ38" s="134">
        <f t="shared" ca="1" si="1759"/>
        <v>5.1307476803274881</v>
      </c>
      <c r="CMA38" s="103">
        <f t="shared" ca="1" si="1760"/>
        <v>18</v>
      </c>
      <c r="CMB38" s="104">
        <f t="shared" ca="1" si="3588"/>
        <v>5</v>
      </c>
      <c r="CMC38" s="104">
        <f t="shared" ca="1" si="1761"/>
        <v>1</v>
      </c>
      <c r="CMD38" s="134">
        <f t="shared" ca="1" si="1762"/>
        <v>1.4217825209088346</v>
      </c>
      <c r="CME38" s="103">
        <f t="shared" ca="1" si="1763"/>
        <v>11</v>
      </c>
      <c r="CMF38" s="104">
        <f t="shared" ca="1" si="3589"/>
        <v>3</v>
      </c>
      <c r="CMG38" s="104">
        <f t="shared" ca="1" si="1764"/>
        <v>0</v>
      </c>
      <c r="CMH38" s="134">
        <f t="shared" ca="1" si="1765"/>
        <v>2.1483747344834114</v>
      </c>
      <c r="CMI38" s="103">
        <f t="shared" ca="1" si="1766"/>
        <v>20</v>
      </c>
      <c r="CMJ38" s="104">
        <f t="shared" ca="1" si="3590"/>
        <v>5</v>
      </c>
      <c r="CMK38" s="104">
        <f t="shared" ca="1" si="1767"/>
        <v>1</v>
      </c>
      <c r="CML38" s="134">
        <f t="shared" ca="1" si="1768"/>
        <v>5.1307476803274881</v>
      </c>
      <c r="CMM38" s="103">
        <f t="shared" ca="1" si="1769"/>
        <v>6</v>
      </c>
      <c r="CMN38" s="104">
        <f t="shared" ca="1" si="3591"/>
        <v>2</v>
      </c>
      <c r="CMO38" s="104">
        <f t="shared" ca="1" si="1770"/>
        <v>1</v>
      </c>
      <c r="CMP38" s="134">
        <f t="shared" ca="1" si="1771"/>
        <v>5.1382270373468941</v>
      </c>
      <c r="CMQ38" s="103">
        <f t="shared" ca="1" si="1772"/>
        <v>16</v>
      </c>
      <c r="CMR38" s="104">
        <f t="shared" ca="1" si="3592"/>
        <v>4</v>
      </c>
      <c r="CMS38" s="104">
        <f t="shared" ca="1" si="1773"/>
        <v>0</v>
      </c>
      <c r="CMT38" s="134">
        <f t="shared" ca="1" si="1774"/>
        <v>0.14512960238289452</v>
      </c>
      <c r="CMU38" s="103">
        <f t="shared" ca="1" si="1775"/>
        <v>4</v>
      </c>
      <c r="CMV38" s="104">
        <f t="shared" ca="1" si="3593"/>
        <v>2</v>
      </c>
      <c r="CMW38" s="104">
        <f t="shared" ca="1" si="1776"/>
        <v>1</v>
      </c>
      <c r="CMX38" s="134">
        <f t="shared" ca="1" si="1777"/>
        <v>5.7518740578576057</v>
      </c>
      <c r="CMY38" s="103">
        <f t="shared" ca="1" si="1778"/>
        <v>12</v>
      </c>
      <c r="CMZ38" s="104">
        <f t="shared" ca="1" si="3594"/>
        <v>3</v>
      </c>
      <c r="CNA38" s="104">
        <f t="shared" ca="1" si="1779"/>
        <v>0</v>
      </c>
      <c r="CNB38" s="134">
        <f t="shared" ca="1" si="1780"/>
        <v>1.6707630773350388</v>
      </c>
      <c r="CNC38" s="103">
        <f t="shared" ca="1" si="1781"/>
        <v>2</v>
      </c>
      <c r="CND38" s="104">
        <f t="shared" ca="1" si="3595"/>
        <v>1</v>
      </c>
      <c r="CNE38" s="104">
        <f t="shared" ca="1" si="1782"/>
        <v>0</v>
      </c>
      <c r="CNF38" s="134">
        <f t="shared" ca="1" si="1783"/>
        <v>-2.2634700801531835</v>
      </c>
      <c r="CNG38" s="103">
        <f t="shared" ca="1" si="1784"/>
        <v>7</v>
      </c>
      <c r="CNH38" s="104">
        <f t="shared" ca="1" si="3596"/>
        <v>2</v>
      </c>
      <c r="CNI38" s="104">
        <f t="shared" ca="1" si="1785"/>
        <v>1</v>
      </c>
      <c r="CNJ38" s="134">
        <f t="shared" ca="1" si="1786"/>
        <v>2.6749392076742993</v>
      </c>
      <c r="CNK38" s="103">
        <f t="shared" ca="1" si="1787"/>
        <v>7</v>
      </c>
      <c r="CNL38" s="104">
        <f t="shared" ca="1" si="3597"/>
        <v>2</v>
      </c>
      <c r="CNM38" s="104">
        <f t="shared" ca="1" si="1788"/>
        <v>1</v>
      </c>
      <c r="CNN38" s="134">
        <f t="shared" ca="1" si="1789"/>
        <v>2.6749392076742993</v>
      </c>
      <c r="CNO38" s="103">
        <f t="shared" ca="1" si="1790"/>
        <v>16</v>
      </c>
      <c r="CNP38" s="104">
        <f t="shared" ca="1" si="3598"/>
        <v>4</v>
      </c>
      <c r="CNQ38" s="104">
        <f t="shared" ca="1" si="1791"/>
        <v>0</v>
      </c>
      <c r="CNR38" s="134">
        <f t="shared" ca="1" si="1792"/>
        <v>0.14512960238289452</v>
      </c>
      <c r="CNS38" s="103">
        <f t="shared" ca="1" si="1793"/>
        <v>19</v>
      </c>
      <c r="CNT38" s="104">
        <f t="shared" ca="1" si="3599"/>
        <v>5</v>
      </c>
      <c r="CNU38" s="104">
        <f t="shared" ca="1" si="1794"/>
        <v>0</v>
      </c>
      <c r="CNV38" s="134">
        <f t="shared" ca="1" si="1795"/>
        <v>2.5054317711516774</v>
      </c>
      <c r="CNW38" s="103">
        <f t="shared" ca="1" si="1796"/>
        <v>16</v>
      </c>
      <c r="CNX38" s="104">
        <f t="shared" ca="1" si="3600"/>
        <v>4</v>
      </c>
      <c r="CNY38" s="104">
        <f t="shared" ca="1" si="1797"/>
        <v>0</v>
      </c>
      <c r="CNZ38" s="134">
        <f t="shared" ca="1" si="1798"/>
        <v>0.14512960238289452</v>
      </c>
      <c r="COA38" s="103">
        <f t="shared" ca="1" si="1799"/>
        <v>17</v>
      </c>
      <c r="COB38" s="104">
        <f t="shared" ca="1" si="3601"/>
        <v>4</v>
      </c>
      <c r="COC38" s="104">
        <f t="shared" ca="1" si="1800"/>
        <v>1</v>
      </c>
      <c r="COD38" s="134">
        <f t="shared" ca="1" si="1801"/>
        <v>3.6041923718220801</v>
      </c>
      <c r="COE38" s="103">
        <f t="shared" ca="1" si="1802"/>
        <v>2</v>
      </c>
      <c r="COF38" s="104">
        <f t="shared" ca="1" si="3602"/>
        <v>1</v>
      </c>
      <c r="COG38" s="104">
        <f t="shared" ca="1" si="1803"/>
        <v>0</v>
      </c>
      <c r="COH38" s="134">
        <f t="shared" ca="1" si="1804"/>
        <v>-2.2634700801531835</v>
      </c>
      <c r="COI38" s="103">
        <f t="shared" ca="1" si="1805"/>
        <v>17</v>
      </c>
      <c r="COJ38" s="104">
        <f t="shared" ca="1" si="3603"/>
        <v>4</v>
      </c>
      <c r="COK38" s="104">
        <f t="shared" ca="1" si="1806"/>
        <v>1</v>
      </c>
      <c r="COL38" s="134">
        <f t="shared" ca="1" si="1807"/>
        <v>3.6041923718220801</v>
      </c>
      <c r="COM38" s="103">
        <f t="shared" ca="1" si="1808"/>
        <v>7</v>
      </c>
      <c r="CON38" s="104">
        <f t="shared" ca="1" si="3604"/>
        <v>2</v>
      </c>
      <c r="COO38" s="104">
        <f t="shared" ca="1" si="1809"/>
        <v>1</v>
      </c>
      <c r="COP38" s="134">
        <f t="shared" ca="1" si="1810"/>
        <v>2.6749392076742993</v>
      </c>
      <c r="COQ38" s="103">
        <f t="shared" ca="1" si="1811"/>
        <v>10</v>
      </c>
      <c r="COR38" s="104">
        <f t="shared" ca="1" si="3605"/>
        <v>3</v>
      </c>
      <c r="COS38" s="104">
        <f t="shared" ca="1" si="1812"/>
        <v>1</v>
      </c>
      <c r="COT38" s="134">
        <f t="shared" ca="1" si="1813"/>
        <v>5.7152099939282834</v>
      </c>
      <c r="COU38" s="103">
        <f t="shared" ca="1" si="1814"/>
        <v>6</v>
      </c>
      <c r="COV38" s="104">
        <f t="shared" ca="1" si="3606"/>
        <v>2</v>
      </c>
      <c r="COW38" s="104">
        <f t="shared" ca="1" si="1815"/>
        <v>1</v>
      </c>
      <c r="COX38" s="134">
        <f t="shared" ca="1" si="1816"/>
        <v>5.1382270373468941</v>
      </c>
      <c r="COY38" s="103">
        <f t="shared" ca="1" si="1817"/>
        <v>1</v>
      </c>
      <c r="COZ38" s="104">
        <f t="shared" ca="1" si="3607"/>
        <v>1</v>
      </c>
      <c r="CPA38" s="104">
        <f t="shared" ca="1" si="1818"/>
        <v>1</v>
      </c>
      <c r="CPB38" s="134">
        <f t="shared" ca="1" si="1819"/>
        <v>-1.0563962480104578</v>
      </c>
      <c r="CPC38" s="103">
        <f t="shared" ca="1" si="1820"/>
        <v>9</v>
      </c>
      <c r="CPD38" s="104">
        <f t="shared" ca="1" si="3608"/>
        <v>3</v>
      </c>
      <c r="CPE38" s="104">
        <f t="shared" ca="1" si="1821"/>
        <v>1</v>
      </c>
      <c r="CPF38" s="134">
        <f t="shared" ca="1" si="1822"/>
        <v>2.9518538948595392</v>
      </c>
      <c r="CPG38" s="103">
        <f t="shared" ca="1" si="1823"/>
        <v>19</v>
      </c>
      <c r="CPH38" s="104">
        <f t="shared" ca="1" si="3609"/>
        <v>5</v>
      </c>
      <c r="CPI38" s="104">
        <f t="shared" ca="1" si="1824"/>
        <v>0</v>
      </c>
      <c r="CPJ38" s="134">
        <f t="shared" ca="1" si="1825"/>
        <v>2.5054317711516774</v>
      </c>
      <c r="CPK38" s="103">
        <f t="shared" ca="1" si="1826"/>
        <v>19</v>
      </c>
      <c r="CPL38" s="104">
        <f t="shared" ca="1" si="3610"/>
        <v>5</v>
      </c>
      <c r="CPM38" s="104">
        <f t="shared" ca="1" si="1827"/>
        <v>0</v>
      </c>
      <c r="CPN38" s="134">
        <f t="shared" ca="1" si="1828"/>
        <v>2.5054317711516774</v>
      </c>
      <c r="CPO38" s="103">
        <f t="shared" ca="1" si="1829"/>
        <v>12</v>
      </c>
      <c r="CPP38" s="104">
        <f t="shared" ca="1" si="3611"/>
        <v>3</v>
      </c>
      <c r="CPQ38" s="104">
        <f t="shared" ca="1" si="1830"/>
        <v>0</v>
      </c>
      <c r="CPR38" s="134">
        <f t="shared" ca="1" si="1831"/>
        <v>1.6707630773350388</v>
      </c>
      <c r="CPS38" s="103">
        <f t="shared" ca="1" si="1832"/>
        <v>10</v>
      </c>
      <c r="CPT38" s="104">
        <f t="shared" ca="1" si="3612"/>
        <v>3</v>
      </c>
      <c r="CPU38" s="104">
        <f t="shared" ca="1" si="1833"/>
        <v>1</v>
      </c>
      <c r="CPV38" s="134">
        <f t="shared" ca="1" si="1834"/>
        <v>5.7152099939282834</v>
      </c>
      <c r="CPW38" s="103">
        <f t="shared" ca="1" si="1835"/>
        <v>20</v>
      </c>
      <c r="CPX38" s="104">
        <f t="shared" ca="1" si="3613"/>
        <v>5</v>
      </c>
      <c r="CPY38" s="104">
        <f t="shared" ca="1" si="1836"/>
        <v>1</v>
      </c>
      <c r="CPZ38" s="134">
        <f t="shared" ca="1" si="1837"/>
        <v>5.1307476803274881</v>
      </c>
      <c r="CQA38" s="103">
        <f t="shared" ca="1" si="1838"/>
        <v>16</v>
      </c>
      <c r="CQB38" s="104">
        <f t="shared" ca="1" si="3614"/>
        <v>4</v>
      </c>
      <c r="CQC38" s="104">
        <f t="shared" ca="1" si="1839"/>
        <v>0</v>
      </c>
      <c r="CQD38" s="134">
        <f t="shared" ca="1" si="1840"/>
        <v>0.14512960238289452</v>
      </c>
      <c r="CQE38" s="103">
        <f t="shared" ca="1" si="1841"/>
        <v>19</v>
      </c>
      <c r="CQF38" s="104">
        <f t="shared" ca="1" si="3615"/>
        <v>5</v>
      </c>
      <c r="CQG38" s="104">
        <f t="shared" ca="1" si="1842"/>
        <v>0</v>
      </c>
      <c r="CQH38" s="134">
        <f t="shared" ca="1" si="1843"/>
        <v>2.5054317711516774</v>
      </c>
      <c r="CQI38" s="103">
        <f t="shared" ca="1" si="1844"/>
        <v>4</v>
      </c>
      <c r="CQJ38" s="104">
        <f t="shared" ca="1" si="3616"/>
        <v>2</v>
      </c>
      <c r="CQK38" s="104">
        <f t="shared" ca="1" si="1845"/>
        <v>1</v>
      </c>
      <c r="CQL38" s="134">
        <f t="shared" ca="1" si="1846"/>
        <v>5.7518740578576057</v>
      </c>
      <c r="CQM38" s="103">
        <f t="shared" ca="1" si="1847"/>
        <v>5</v>
      </c>
      <c r="CQN38" s="104">
        <f t="shared" ca="1" si="3617"/>
        <v>2</v>
      </c>
      <c r="CQO38" s="104">
        <f t="shared" ca="1" si="1848"/>
        <v>0</v>
      </c>
      <c r="CQP38" s="134">
        <f t="shared" ca="1" si="1849"/>
        <v>-0.55785497180488619</v>
      </c>
      <c r="CQQ38" s="103">
        <f t="shared" ca="1" si="1850"/>
        <v>20</v>
      </c>
      <c r="CQR38" s="104">
        <f t="shared" ca="1" si="3618"/>
        <v>5</v>
      </c>
      <c r="CQS38" s="104">
        <f t="shared" ca="1" si="1851"/>
        <v>1</v>
      </c>
      <c r="CQT38" s="134">
        <f t="shared" ca="1" si="1852"/>
        <v>5.1307476803274881</v>
      </c>
      <c r="CQU38" s="103">
        <f t="shared" ca="1" si="1853"/>
        <v>1</v>
      </c>
      <c r="CQV38" s="104">
        <f t="shared" ca="1" si="3619"/>
        <v>1</v>
      </c>
      <c r="CQW38" s="104">
        <f t="shared" ca="1" si="1854"/>
        <v>1</v>
      </c>
      <c r="CQX38" s="134">
        <f t="shared" ca="1" si="1855"/>
        <v>-1.0563962480104578</v>
      </c>
      <c r="CQY38" s="103">
        <f t="shared" ca="1" si="1856"/>
        <v>17</v>
      </c>
      <c r="CQZ38" s="104">
        <f t="shared" ca="1" si="3620"/>
        <v>4</v>
      </c>
      <c r="CRA38" s="104">
        <f t="shared" ca="1" si="1857"/>
        <v>1</v>
      </c>
      <c r="CRB38" s="134">
        <f t="shared" ca="1" si="1858"/>
        <v>3.6041923718220801</v>
      </c>
      <c r="CRC38" s="103">
        <f t="shared" ca="1" si="1859"/>
        <v>12</v>
      </c>
      <c r="CRD38" s="104">
        <f t="shared" ca="1" si="3621"/>
        <v>3</v>
      </c>
      <c r="CRE38" s="104">
        <f t="shared" ca="1" si="1860"/>
        <v>0</v>
      </c>
      <c r="CRF38" s="134">
        <f t="shared" ca="1" si="1861"/>
        <v>1.6707630773350388</v>
      </c>
      <c r="CRG38" s="103">
        <f t="shared" ca="1" si="1862"/>
        <v>14</v>
      </c>
      <c r="CRH38" s="104">
        <f t="shared" ca="1" si="3622"/>
        <v>4</v>
      </c>
      <c r="CRI38" s="104">
        <f t="shared" ca="1" si="1863"/>
        <v>1</v>
      </c>
      <c r="CRJ38" s="134">
        <f t="shared" ca="1" si="1864"/>
        <v>2.4245461676398463</v>
      </c>
      <c r="CRK38" s="103">
        <f t="shared" ca="1" si="1865"/>
        <v>9</v>
      </c>
      <c r="CRL38" s="104">
        <f t="shared" ca="1" si="3623"/>
        <v>3</v>
      </c>
      <c r="CRM38" s="104">
        <f t="shared" ca="1" si="1866"/>
        <v>1</v>
      </c>
      <c r="CRN38" s="134">
        <f t="shared" ca="1" si="1867"/>
        <v>2.9518538948595392</v>
      </c>
      <c r="CRO38" s="103">
        <f t="shared" ca="1" si="1868"/>
        <v>8</v>
      </c>
      <c r="CRP38" s="104">
        <f t="shared" ca="1" si="3624"/>
        <v>2</v>
      </c>
      <c r="CRQ38" s="104">
        <f t="shared" ca="1" si="1869"/>
        <v>1</v>
      </c>
      <c r="CRR38" s="134">
        <f t="shared" ca="1" si="1870"/>
        <v>7.2672765618258381</v>
      </c>
      <c r="CRS38" s="103">
        <f t="shared" ca="1" si="1871"/>
        <v>11</v>
      </c>
      <c r="CRT38" s="104">
        <f t="shared" ca="1" si="3625"/>
        <v>3</v>
      </c>
      <c r="CRU38" s="104">
        <f t="shared" ca="1" si="1872"/>
        <v>0</v>
      </c>
      <c r="CRV38" s="134">
        <f t="shared" ca="1" si="1873"/>
        <v>2.1483747344834114</v>
      </c>
      <c r="CRW38" s="103">
        <f t="shared" ca="1" si="1874"/>
        <v>3</v>
      </c>
      <c r="CRX38" s="104">
        <f t="shared" ca="1" si="3626"/>
        <v>1</v>
      </c>
      <c r="CRY38" s="104">
        <f t="shared" ca="1" si="1875"/>
        <v>1</v>
      </c>
      <c r="CRZ38" s="134">
        <f t="shared" ca="1" si="1876"/>
        <v>0.5</v>
      </c>
      <c r="CSA38" s="103">
        <f t="shared" ca="1" si="1877"/>
        <v>7</v>
      </c>
      <c r="CSB38" s="104">
        <f t="shared" ca="1" si="3627"/>
        <v>2</v>
      </c>
      <c r="CSC38" s="104">
        <f t="shared" ca="1" si="1878"/>
        <v>1</v>
      </c>
      <c r="CSD38" s="134">
        <f t="shared" ca="1" si="1879"/>
        <v>2.6749392076742993</v>
      </c>
      <c r="CSE38" s="103">
        <f t="shared" ca="1" si="1880"/>
        <v>14</v>
      </c>
      <c r="CSF38" s="104">
        <f t="shared" ca="1" si="3628"/>
        <v>4</v>
      </c>
      <c r="CSG38" s="104">
        <f t="shared" ca="1" si="1881"/>
        <v>1</v>
      </c>
      <c r="CSH38" s="134">
        <f t="shared" ca="1" si="1882"/>
        <v>2.4245461676398463</v>
      </c>
      <c r="CSI38" s="103">
        <f t="shared" ca="1" si="1883"/>
        <v>10</v>
      </c>
      <c r="CSJ38" s="104">
        <f t="shared" ca="1" si="3629"/>
        <v>3</v>
      </c>
      <c r="CSK38" s="104">
        <f t="shared" ca="1" si="1884"/>
        <v>1</v>
      </c>
      <c r="CSL38" s="134">
        <f t="shared" ca="1" si="1885"/>
        <v>5.7152099939282834</v>
      </c>
      <c r="CSM38" s="103">
        <f t="shared" ca="1" si="1886"/>
        <v>6</v>
      </c>
      <c r="CSN38" s="104">
        <f t="shared" ca="1" si="3630"/>
        <v>2</v>
      </c>
      <c r="CSO38" s="104">
        <f t="shared" ca="1" si="1887"/>
        <v>1</v>
      </c>
      <c r="CSP38" s="134">
        <f t="shared" ca="1" si="1888"/>
        <v>5.1382270373468941</v>
      </c>
      <c r="CSQ38" s="103">
        <f t="shared" ca="1" si="1889"/>
        <v>10</v>
      </c>
      <c r="CSR38" s="104">
        <f t="shared" ca="1" si="3631"/>
        <v>3</v>
      </c>
      <c r="CSS38" s="104">
        <f t="shared" ca="1" si="1890"/>
        <v>1</v>
      </c>
      <c r="CST38" s="134">
        <f t="shared" ca="1" si="1891"/>
        <v>5.7152099939282834</v>
      </c>
      <c r="CSU38" s="103">
        <f t="shared" ca="1" si="1892"/>
        <v>9</v>
      </c>
      <c r="CSV38" s="104">
        <f t="shared" ca="1" si="3632"/>
        <v>3</v>
      </c>
      <c r="CSW38" s="104">
        <f t="shared" ca="1" si="1893"/>
        <v>1</v>
      </c>
      <c r="CSX38" s="134">
        <f t="shared" ca="1" si="1894"/>
        <v>2.9518538948595392</v>
      </c>
      <c r="CSY38" s="103">
        <f t="shared" ca="1" si="1895"/>
        <v>14</v>
      </c>
      <c r="CSZ38" s="104">
        <f t="shared" ca="1" si="3633"/>
        <v>4</v>
      </c>
      <c r="CTA38" s="104">
        <f t="shared" ca="1" si="1896"/>
        <v>1</v>
      </c>
      <c r="CTB38" s="134">
        <f t="shared" ca="1" si="1897"/>
        <v>2.4245461676398463</v>
      </c>
      <c r="CTC38" s="103">
        <f t="shared" ca="1" si="1898"/>
        <v>3</v>
      </c>
      <c r="CTD38" s="104">
        <f t="shared" ca="1" si="3634"/>
        <v>1</v>
      </c>
      <c r="CTE38" s="104">
        <f t="shared" ca="1" si="1899"/>
        <v>1</v>
      </c>
      <c r="CTF38" s="134">
        <f t="shared" ca="1" si="1900"/>
        <v>0.5</v>
      </c>
      <c r="CTG38" s="103">
        <f t="shared" ca="1" si="1901"/>
        <v>19</v>
      </c>
      <c r="CTH38" s="104">
        <f t="shared" ca="1" si="3635"/>
        <v>5</v>
      </c>
      <c r="CTI38" s="104">
        <f t="shared" ca="1" si="1902"/>
        <v>0</v>
      </c>
      <c r="CTJ38" s="134">
        <f t="shared" ca="1" si="1903"/>
        <v>2.5054317711516774</v>
      </c>
      <c r="CTK38" s="103">
        <f t="shared" ca="1" si="1904"/>
        <v>5</v>
      </c>
      <c r="CTL38" s="104">
        <f t="shared" ca="1" si="3636"/>
        <v>2</v>
      </c>
      <c r="CTM38" s="104">
        <f t="shared" ca="1" si="1905"/>
        <v>0</v>
      </c>
      <c r="CTN38" s="134">
        <f t="shared" ca="1" si="1906"/>
        <v>-0.55785497180488619</v>
      </c>
      <c r="CTO38" s="103">
        <f t="shared" ca="1" si="1907"/>
        <v>10</v>
      </c>
      <c r="CTP38" s="104">
        <f t="shared" ca="1" si="3637"/>
        <v>3</v>
      </c>
      <c r="CTQ38" s="104">
        <f t="shared" ca="1" si="1908"/>
        <v>1</v>
      </c>
      <c r="CTR38" s="134">
        <f t="shared" ca="1" si="1909"/>
        <v>5.7152099939282834</v>
      </c>
      <c r="CTS38" s="103">
        <f t="shared" ca="1" si="1910"/>
        <v>1</v>
      </c>
      <c r="CTT38" s="104">
        <f t="shared" ca="1" si="3638"/>
        <v>1</v>
      </c>
      <c r="CTU38" s="104">
        <f t="shared" ca="1" si="1911"/>
        <v>1</v>
      </c>
      <c r="CTV38" s="134">
        <f t="shared" ca="1" si="1912"/>
        <v>-1.0563962480104578</v>
      </c>
      <c r="CTW38" s="103">
        <f t="shared" ca="1" si="1913"/>
        <v>8</v>
      </c>
      <c r="CTX38" s="104">
        <f t="shared" ca="1" si="3639"/>
        <v>2</v>
      </c>
      <c r="CTY38" s="104">
        <f t="shared" ca="1" si="1914"/>
        <v>1</v>
      </c>
      <c r="CTZ38" s="134">
        <f t="shared" ca="1" si="1915"/>
        <v>7.2672765618258381</v>
      </c>
      <c r="CUA38" s="103">
        <f t="shared" ca="1" si="1916"/>
        <v>13</v>
      </c>
      <c r="CUB38" s="104">
        <f t="shared" ca="1" si="3640"/>
        <v>3</v>
      </c>
      <c r="CUC38" s="104">
        <f t="shared" ca="1" si="1917"/>
        <v>1</v>
      </c>
      <c r="CUD38" s="134">
        <f t="shared" ca="1" si="1918"/>
        <v>6.3962431201922527</v>
      </c>
      <c r="CUE38" s="103">
        <f t="shared" ca="1" si="1919"/>
        <v>1</v>
      </c>
      <c r="CUF38" s="104">
        <f t="shared" ca="1" si="3641"/>
        <v>1</v>
      </c>
      <c r="CUG38" s="104">
        <f t="shared" ca="1" si="1920"/>
        <v>1</v>
      </c>
      <c r="CUH38" s="134">
        <f t="shared" ca="1" si="1921"/>
        <v>-1.0563962480104578</v>
      </c>
      <c r="CUI38" s="103">
        <f t="shared" ca="1" si="1922"/>
        <v>12</v>
      </c>
      <c r="CUJ38" s="104">
        <f t="shared" ca="1" si="3642"/>
        <v>3</v>
      </c>
      <c r="CUK38" s="104">
        <f t="shared" ca="1" si="1923"/>
        <v>0</v>
      </c>
      <c r="CUL38" s="134">
        <f t="shared" ca="1" si="1924"/>
        <v>1.6707630773350388</v>
      </c>
      <c r="CUM38" s="103">
        <f t="shared" ca="1" si="1925"/>
        <v>7</v>
      </c>
      <c r="CUN38" s="104">
        <f t="shared" ca="1" si="3643"/>
        <v>2</v>
      </c>
      <c r="CUO38" s="104">
        <f t="shared" ca="1" si="1926"/>
        <v>1</v>
      </c>
      <c r="CUP38" s="134">
        <f t="shared" ca="1" si="1927"/>
        <v>2.6749392076742993</v>
      </c>
      <c r="CUQ38" s="103">
        <f t="shared" ca="1" si="1928"/>
        <v>12</v>
      </c>
      <c r="CUR38" s="104">
        <f t="shared" ca="1" si="3644"/>
        <v>3</v>
      </c>
      <c r="CUS38" s="104">
        <f t="shared" ca="1" si="1929"/>
        <v>0</v>
      </c>
      <c r="CUT38" s="134">
        <f t="shared" ca="1" si="1930"/>
        <v>1.6707630773350388</v>
      </c>
      <c r="CUU38" s="103">
        <f t="shared" ca="1" si="1931"/>
        <v>5</v>
      </c>
      <c r="CUV38" s="104">
        <f t="shared" ca="1" si="3645"/>
        <v>2</v>
      </c>
      <c r="CUW38" s="104">
        <f t="shared" ca="1" si="1932"/>
        <v>0</v>
      </c>
      <c r="CUX38" s="134">
        <f t="shared" ca="1" si="1933"/>
        <v>-0.55785497180488619</v>
      </c>
      <c r="CUY38" s="103">
        <f t="shared" ca="1" si="1934"/>
        <v>9</v>
      </c>
      <c r="CUZ38" s="104">
        <f t="shared" ca="1" si="3646"/>
        <v>3</v>
      </c>
      <c r="CVA38" s="104">
        <f t="shared" ca="1" si="1935"/>
        <v>1</v>
      </c>
      <c r="CVB38" s="134">
        <f t="shared" ca="1" si="1936"/>
        <v>2.9518538948595392</v>
      </c>
      <c r="CVC38" s="103">
        <f t="shared" ca="1" si="1937"/>
        <v>19</v>
      </c>
      <c r="CVD38" s="104">
        <f t="shared" ca="1" si="3647"/>
        <v>5</v>
      </c>
      <c r="CVE38" s="104">
        <f t="shared" ca="1" si="1938"/>
        <v>0</v>
      </c>
      <c r="CVF38" s="134">
        <f t="shared" ca="1" si="1939"/>
        <v>2.5054317711516774</v>
      </c>
      <c r="CVG38" s="103">
        <f t="shared" ca="1" si="1940"/>
        <v>6</v>
      </c>
      <c r="CVH38" s="104">
        <f t="shared" ca="1" si="3648"/>
        <v>2</v>
      </c>
      <c r="CVI38" s="104">
        <f t="shared" ca="1" si="1941"/>
        <v>1</v>
      </c>
      <c r="CVJ38" s="134">
        <f t="shared" ca="1" si="1942"/>
        <v>5.1382270373468941</v>
      </c>
      <c r="CVK38" s="103">
        <f t="shared" ca="1" si="1943"/>
        <v>17</v>
      </c>
      <c r="CVL38" s="104">
        <f t="shared" ca="1" si="3649"/>
        <v>4</v>
      </c>
      <c r="CVM38" s="104">
        <f t="shared" ca="1" si="1944"/>
        <v>1</v>
      </c>
      <c r="CVN38" s="134">
        <f t="shared" ca="1" si="1945"/>
        <v>3.6041923718220801</v>
      </c>
      <c r="CVO38" s="103">
        <f t="shared" ca="1" si="1946"/>
        <v>5</v>
      </c>
      <c r="CVP38" s="104">
        <f t="shared" ca="1" si="3650"/>
        <v>2</v>
      </c>
      <c r="CVQ38" s="104">
        <f t="shared" ca="1" si="1947"/>
        <v>0</v>
      </c>
      <c r="CVR38" s="134">
        <f t="shared" ca="1" si="1948"/>
        <v>-0.55785497180488619</v>
      </c>
      <c r="CVS38" s="103">
        <f t="shared" ca="1" si="1949"/>
        <v>16</v>
      </c>
      <c r="CVT38" s="104">
        <f t="shared" ca="1" si="3651"/>
        <v>4</v>
      </c>
      <c r="CVU38" s="104">
        <f t="shared" ca="1" si="1950"/>
        <v>0</v>
      </c>
      <c r="CVV38" s="134">
        <f t="shared" ca="1" si="1951"/>
        <v>0.14512960238289452</v>
      </c>
      <c r="CVW38" s="103">
        <f t="shared" ca="1" si="1952"/>
        <v>13</v>
      </c>
      <c r="CVX38" s="104">
        <f t="shared" ca="1" si="3652"/>
        <v>3</v>
      </c>
      <c r="CVY38" s="104">
        <f t="shared" ca="1" si="1953"/>
        <v>1</v>
      </c>
      <c r="CVZ38" s="134">
        <f t="shared" ca="1" si="1954"/>
        <v>6.3962431201922527</v>
      </c>
      <c r="CWA38" s="103">
        <f t="shared" ca="1" si="1955"/>
        <v>6</v>
      </c>
      <c r="CWB38" s="104">
        <f t="shared" ca="1" si="3653"/>
        <v>2</v>
      </c>
      <c r="CWC38" s="104">
        <f t="shared" ca="1" si="1956"/>
        <v>1</v>
      </c>
      <c r="CWD38" s="134">
        <f t="shared" ca="1" si="1957"/>
        <v>5.1382270373468941</v>
      </c>
      <c r="CWE38" s="103">
        <f t="shared" ca="1" si="1958"/>
        <v>16</v>
      </c>
      <c r="CWF38" s="104">
        <f t="shared" ca="1" si="3654"/>
        <v>4</v>
      </c>
      <c r="CWG38" s="104">
        <f t="shared" ca="1" si="1959"/>
        <v>0</v>
      </c>
      <c r="CWH38" s="134">
        <f t="shared" ca="1" si="1960"/>
        <v>0.14512960238289452</v>
      </c>
      <c r="CWI38" s="103">
        <f t="shared" ca="1" si="1961"/>
        <v>11</v>
      </c>
      <c r="CWJ38" s="104">
        <f t="shared" ca="1" si="3655"/>
        <v>3</v>
      </c>
      <c r="CWK38" s="104">
        <f t="shared" ca="1" si="1962"/>
        <v>0</v>
      </c>
      <c r="CWL38" s="134">
        <f t="shared" ca="1" si="1963"/>
        <v>2.1483747344834114</v>
      </c>
      <c r="CWM38" s="103">
        <f t="shared" ca="1" si="1964"/>
        <v>6</v>
      </c>
      <c r="CWN38" s="104">
        <f t="shared" ca="1" si="3656"/>
        <v>2</v>
      </c>
      <c r="CWO38" s="104">
        <f t="shared" ca="1" si="1965"/>
        <v>1</v>
      </c>
      <c r="CWP38" s="134">
        <f t="shared" ca="1" si="1966"/>
        <v>5.1382270373468941</v>
      </c>
      <c r="CWQ38" s="103">
        <f t="shared" ca="1" si="1967"/>
        <v>19</v>
      </c>
      <c r="CWR38" s="104">
        <f t="shared" ca="1" si="3657"/>
        <v>5</v>
      </c>
      <c r="CWS38" s="104">
        <f t="shared" ca="1" si="1968"/>
        <v>0</v>
      </c>
      <c r="CWT38" s="134">
        <f t="shared" ca="1" si="1969"/>
        <v>2.5054317711516774</v>
      </c>
      <c r="CWU38" s="103">
        <f t="shared" ca="1" si="1970"/>
        <v>4</v>
      </c>
      <c r="CWV38" s="104">
        <f t="shared" ca="1" si="3658"/>
        <v>2</v>
      </c>
      <c r="CWW38" s="104">
        <f t="shared" ca="1" si="1971"/>
        <v>1</v>
      </c>
      <c r="CWX38" s="134">
        <f t="shared" ca="1" si="1972"/>
        <v>5.7518740578576057</v>
      </c>
      <c r="CWY38" s="103">
        <f t="shared" ca="1" si="1973"/>
        <v>20</v>
      </c>
      <c r="CWZ38" s="104">
        <f t="shared" ca="1" si="3659"/>
        <v>5</v>
      </c>
      <c r="CXA38" s="104">
        <f t="shared" ca="1" si="1974"/>
        <v>1</v>
      </c>
      <c r="CXB38" s="134">
        <f t="shared" ca="1" si="1975"/>
        <v>5.1307476803274881</v>
      </c>
      <c r="CXC38" s="103">
        <f t="shared" ca="1" si="1976"/>
        <v>13</v>
      </c>
      <c r="CXD38" s="104">
        <f t="shared" ca="1" si="3660"/>
        <v>3</v>
      </c>
      <c r="CXE38" s="104">
        <f t="shared" ca="1" si="1977"/>
        <v>1</v>
      </c>
      <c r="CXF38" s="134">
        <f t="shared" ca="1" si="1978"/>
        <v>6.3962431201922527</v>
      </c>
      <c r="CXG38" s="103">
        <f t="shared" ca="1" si="1979"/>
        <v>19</v>
      </c>
      <c r="CXH38" s="104">
        <f t="shared" ca="1" si="3661"/>
        <v>5</v>
      </c>
      <c r="CXI38" s="104">
        <f t="shared" ca="1" si="1980"/>
        <v>0</v>
      </c>
      <c r="CXJ38" s="134">
        <f t="shared" ca="1" si="1981"/>
        <v>2.5054317711516774</v>
      </c>
      <c r="CXK38" s="103">
        <f t="shared" ca="1" si="1982"/>
        <v>17</v>
      </c>
      <c r="CXL38" s="104">
        <f t="shared" ca="1" si="3662"/>
        <v>4</v>
      </c>
      <c r="CXM38" s="104">
        <f t="shared" ca="1" si="1983"/>
        <v>1</v>
      </c>
      <c r="CXN38" s="134">
        <f t="shared" ca="1" si="1984"/>
        <v>3.6041923718220801</v>
      </c>
      <c r="CXO38" s="103">
        <f t="shared" ca="1" si="1985"/>
        <v>17</v>
      </c>
      <c r="CXP38" s="104">
        <f t="shared" ca="1" si="3663"/>
        <v>4</v>
      </c>
      <c r="CXQ38" s="104">
        <f t="shared" ca="1" si="1986"/>
        <v>1</v>
      </c>
      <c r="CXR38" s="134">
        <f t="shared" ca="1" si="1987"/>
        <v>3.6041923718220801</v>
      </c>
      <c r="CXS38" s="103">
        <f t="shared" ca="1" si="1988"/>
        <v>10</v>
      </c>
      <c r="CXT38" s="104">
        <f t="shared" ca="1" si="3664"/>
        <v>3</v>
      </c>
      <c r="CXU38" s="104">
        <f t="shared" ca="1" si="1989"/>
        <v>1</v>
      </c>
      <c r="CXV38" s="134">
        <f t="shared" ca="1" si="1990"/>
        <v>5.7152099939282834</v>
      </c>
      <c r="CXW38" s="103">
        <f t="shared" ca="1" si="1991"/>
        <v>8</v>
      </c>
      <c r="CXX38" s="104">
        <f t="shared" ca="1" si="3665"/>
        <v>2</v>
      </c>
      <c r="CXY38" s="104">
        <f t="shared" ca="1" si="1992"/>
        <v>1</v>
      </c>
      <c r="CXZ38" s="134">
        <f t="shared" ca="1" si="1993"/>
        <v>7.2672765618258381</v>
      </c>
      <c r="CYA38" s="103">
        <f t="shared" ca="1" si="1994"/>
        <v>10</v>
      </c>
      <c r="CYB38" s="104">
        <f t="shared" ca="1" si="3666"/>
        <v>3</v>
      </c>
      <c r="CYC38" s="104">
        <f t="shared" ca="1" si="1995"/>
        <v>1</v>
      </c>
      <c r="CYD38" s="134">
        <f t="shared" ca="1" si="1996"/>
        <v>5.7152099939282834</v>
      </c>
      <c r="CYE38" s="103">
        <f t="shared" ca="1" si="1997"/>
        <v>8</v>
      </c>
      <c r="CYF38" s="104">
        <f t="shared" ca="1" si="3667"/>
        <v>2</v>
      </c>
      <c r="CYG38" s="104">
        <f t="shared" ca="1" si="1998"/>
        <v>1</v>
      </c>
      <c r="CYH38" s="134">
        <f t="shared" ca="1" si="1999"/>
        <v>7.2672765618258381</v>
      </c>
      <c r="CYI38" s="103">
        <f t="shared" ca="1" si="2000"/>
        <v>9</v>
      </c>
      <c r="CYJ38" s="104">
        <f t="shared" ca="1" si="3668"/>
        <v>3</v>
      </c>
      <c r="CYK38" s="104">
        <f t="shared" ca="1" si="2001"/>
        <v>1</v>
      </c>
      <c r="CYL38" s="134">
        <f t="shared" ca="1" si="2002"/>
        <v>2.9518538948595392</v>
      </c>
      <c r="CYM38" s="103">
        <f t="shared" ca="1" si="2003"/>
        <v>12</v>
      </c>
      <c r="CYN38" s="104">
        <f t="shared" ca="1" si="3669"/>
        <v>3</v>
      </c>
      <c r="CYO38" s="104">
        <f t="shared" ca="1" si="2004"/>
        <v>0</v>
      </c>
      <c r="CYP38" s="134">
        <f t="shared" ca="1" si="2005"/>
        <v>1.6707630773350388</v>
      </c>
      <c r="CYQ38" s="103">
        <f t="shared" ca="1" si="2006"/>
        <v>17</v>
      </c>
      <c r="CYR38" s="104">
        <f t="shared" ca="1" si="3670"/>
        <v>4</v>
      </c>
      <c r="CYS38" s="104">
        <f t="shared" ca="1" si="2007"/>
        <v>1</v>
      </c>
      <c r="CYT38" s="134">
        <f t="shared" ca="1" si="2008"/>
        <v>3.6041923718220801</v>
      </c>
      <c r="CYU38" s="103">
        <f t="shared" ca="1" si="2009"/>
        <v>10</v>
      </c>
      <c r="CYV38" s="104">
        <f t="shared" ca="1" si="3671"/>
        <v>3</v>
      </c>
      <c r="CYW38" s="104">
        <f t="shared" ca="1" si="2010"/>
        <v>1</v>
      </c>
      <c r="CYX38" s="134">
        <f t="shared" ca="1" si="2011"/>
        <v>5.7152099939282834</v>
      </c>
      <c r="CYY38" s="103">
        <f t="shared" ca="1" si="2012"/>
        <v>8</v>
      </c>
      <c r="CYZ38" s="104">
        <f t="shared" ca="1" si="3672"/>
        <v>2</v>
      </c>
      <c r="CZA38" s="104">
        <f t="shared" ca="1" si="2013"/>
        <v>1</v>
      </c>
      <c r="CZB38" s="134">
        <f t="shared" ca="1" si="2014"/>
        <v>7.2672765618258381</v>
      </c>
      <c r="CZC38" s="103">
        <f t="shared" ca="1" si="2015"/>
        <v>13</v>
      </c>
      <c r="CZD38" s="104">
        <f t="shared" ca="1" si="3673"/>
        <v>3</v>
      </c>
      <c r="CZE38" s="104">
        <f t="shared" ca="1" si="2016"/>
        <v>1</v>
      </c>
      <c r="CZF38" s="134">
        <f t="shared" ca="1" si="2017"/>
        <v>6.3962431201922527</v>
      </c>
      <c r="CZG38" s="103">
        <f t="shared" ca="1" si="2018"/>
        <v>2</v>
      </c>
      <c r="CZH38" s="104">
        <f t="shared" ca="1" si="3674"/>
        <v>1</v>
      </c>
      <c r="CZI38" s="104">
        <f t="shared" ca="1" si="2019"/>
        <v>0</v>
      </c>
      <c r="CZJ38" s="134">
        <f t="shared" ca="1" si="2020"/>
        <v>-2.2634700801531835</v>
      </c>
      <c r="CZK38" s="103">
        <f t="shared" ca="1" si="2021"/>
        <v>11</v>
      </c>
      <c r="CZL38" s="104">
        <f t="shared" ca="1" si="3675"/>
        <v>3</v>
      </c>
      <c r="CZM38" s="104">
        <f t="shared" ca="1" si="2022"/>
        <v>0</v>
      </c>
      <c r="CZN38" s="134">
        <f t="shared" ca="1" si="2023"/>
        <v>2.1483747344834114</v>
      </c>
      <c r="CZO38" s="103">
        <f t="shared" ca="1" si="2024"/>
        <v>20</v>
      </c>
      <c r="CZP38" s="104">
        <f t="shared" ca="1" si="3676"/>
        <v>5</v>
      </c>
      <c r="CZQ38" s="104">
        <f t="shared" ca="1" si="2025"/>
        <v>1</v>
      </c>
      <c r="CZR38" s="134">
        <f t="shared" ca="1" si="2026"/>
        <v>5.1307476803274881</v>
      </c>
      <c r="CZS38" s="103">
        <f t="shared" ca="1" si="2027"/>
        <v>9</v>
      </c>
      <c r="CZT38" s="104">
        <f t="shared" ca="1" si="3677"/>
        <v>3</v>
      </c>
      <c r="CZU38" s="104">
        <f t="shared" ca="1" si="2028"/>
        <v>1</v>
      </c>
      <c r="CZV38" s="134">
        <f t="shared" ca="1" si="2029"/>
        <v>2.9518538948595392</v>
      </c>
      <c r="CZW38" s="103">
        <f t="shared" ca="1" si="2030"/>
        <v>9</v>
      </c>
      <c r="CZX38" s="104">
        <f t="shared" ca="1" si="3678"/>
        <v>3</v>
      </c>
      <c r="CZY38" s="104">
        <f t="shared" ca="1" si="2031"/>
        <v>1</v>
      </c>
      <c r="CZZ38" s="134">
        <f t="shared" ca="1" si="2032"/>
        <v>2.9518538948595392</v>
      </c>
      <c r="DAA38" s="103">
        <f t="shared" ca="1" si="2033"/>
        <v>20</v>
      </c>
      <c r="DAB38" s="104">
        <f t="shared" ca="1" si="3679"/>
        <v>5</v>
      </c>
      <c r="DAC38" s="104">
        <f t="shared" ca="1" si="2034"/>
        <v>1</v>
      </c>
      <c r="DAD38" s="134">
        <f t="shared" ca="1" si="2035"/>
        <v>5.1307476803274881</v>
      </c>
      <c r="DAE38" s="103">
        <f t="shared" ca="1" si="2036"/>
        <v>15</v>
      </c>
      <c r="DAF38" s="104">
        <f t="shared" ca="1" si="3680"/>
        <v>4</v>
      </c>
      <c r="DAG38" s="104">
        <f t="shared" ca="1" si="2037"/>
        <v>0</v>
      </c>
      <c r="DAH38" s="134">
        <f t="shared" ca="1" si="2038"/>
        <v>2.5978161023857069</v>
      </c>
      <c r="DAI38" s="103">
        <f t="shared" ca="1" si="2039"/>
        <v>15</v>
      </c>
      <c r="DAJ38" s="104">
        <f t="shared" ca="1" si="3681"/>
        <v>4</v>
      </c>
      <c r="DAK38" s="104">
        <f t="shared" ca="1" si="2040"/>
        <v>0</v>
      </c>
      <c r="DAL38" s="134">
        <f t="shared" ca="1" si="2041"/>
        <v>2.5978161023857069</v>
      </c>
      <c r="DAM38" s="103">
        <f t="shared" ca="1" si="2042"/>
        <v>4</v>
      </c>
      <c r="DAN38" s="104">
        <f t="shared" ca="1" si="3682"/>
        <v>2</v>
      </c>
      <c r="DAO38" s="104">
        <f t="shared" ca="1" si="2043"/>
        <v>1</v>
      </c>
      <c r="DAP38" s="134">
        <f t="shared" ca="1" si="2044"/>
        <v>5.7518740578576057</v>
      </c>
      <c r="DAQ38" s="103">
        <f t="shared" ca="1" si="2045"/>
        <v>8</v>
      </c>
      <c r="DAR38" s="104">
        <f t="shared" ca="1" si="3683"/>
        <v>2</v>
      </c>
      <c r="DAS38" s="104">
        <f t="shared" ca="1" si="2046"/>
        <v>1</v>
      </c>
      <c r="DAT38" s="134">
        <f t="shared" ca="1" si="2047"/>
        <v>7.2672765618258381</v>
      </c>
      <c r="DAU38" s="103">
        <f t="shared" ca="1" si="2048"/>
        <v>8</v>
      </c>
      <c r="DAV38" s="104">
        <f t="shared" ca="1" si="3684"/>
        <v>2</v>
      </c>
      <c r="DAW38" s="104">
        <f t="shared" ca="1" si="2049"/>
        <v>1</v>
      </c>
      <c r="DAX38" s="134">
        <f t="shared" ca="1" si="2050"/>
        <v>7.2672765618258381</v>
      </c>
      <c r="DAY38" s="103">
        <f t="shared" ca="1" si="2051"/>
        <v>9</v>
      </c>
      <c r="DAZ38" s="104">
        <f t="shared" ca="1" si="3685"/>
        <v>3</v>
      </c>
      <c r="DBA38" s="104">
        <f t="shared" ca="1" si="2052"/>
        <v>1</v>
      </c>
      <c r="DBB38" s="134">
        <f t="shared" ca="1" si="2053"/>
        <v>2.9518538948595392</v>
      </c>
      <c r="DBC38" s="103">
        <f t="shared" ca="1" si="2054"/>
        <v>14</v>
      </c>
      <c r="DBD38" s="104">
        <f t="shared" ca="1" si="3686"/>
        <v>4</v>
      </c>
      <c r="DBE38" s="104">
        <f t="shared" ca="1" si="2055"/>
        <v>1</v>
      </c>
      <c r="DBF38" s="134">
        <f t="shared" ca="1" si="2056"/>
        <v>2.4245461676398463</v>
      </c>
      <c r="DBG38" s="103">
        <f t="shared" ca="1" si="2057"/>
        <v>3</v>
      </c>
      <c r="DBH38" s="104">
        <f t="shared" ca="1" si="3687"/>
        <v>1</v>
      </c>
      <c r="DBI38" s="104">
        <f t="shared" ca="1" si="2058"/>
        <v>1</v>
      </c>
      <c r="DBJ38" s="134">
        <f t="shared" ca="1" si="2059"/>
        <v>0.5</v>
      </c>
      <c r="DBK38" s="103">
        <f t="shared" ca="1" si="2060"/>
        <v>4</v>
      </c>
      <c r="DBL38" s="104">
        <f t="shared" ca="1" si="3688"/>
        <v>2</v>
      </c>
      <c r="DBM38" s="104">
        <f t="shared" ca="1" si="2061"/>
        <v>1</v>
      </c>
      <c r="DBN38" s="134">
        <f t="shared" ca="1" si="2062"/>
        <v>5.7518740578576057</v>
      </c>
      <c r="DBO38" s="103">
        <f t="shared" ca="1" si="2063"/>
        <v>3</v>
      </c>
      <c r="DBP38" s="104">
        <f t="shared" ca="1" si="3689"/>
        <v>1</v>
      </c>
      <c r="DBQ38" s="104">
        <f t="shared" ca="1" si="2064"/>
        <v>1</v>
      </c>
      <c r="DBR38" s="134">
        <f t="shared" ca="1" si="2065"/>
        <v>0.5</v>
      </c>
      <c r="DBS38" s="103">
        <f t="shared" ca="1" si="2066"/>
        <v>6</v>
      </c>
      <c r="DBT38" s="104">
        <f t="shared" ca="1" si="3690"/>
        <v>2</v>
      </c>
      <c r="DBU38" s="104">
        <f t="shared" ca="1" si="2067"/>
        <v>1</v>
      </c>
      <c r="DBV38" s="134">
        <f t="shared" ca="1" si="2068"/>
        <v>5.1382270373468941</v>
      </c>
      <c r="DBW38" s="103">
        <f t="shared" ca="1" si="2069"/>
        <v>7</v>
      </c>
      <c r="DBX38" s="104">
        <f t="shared" ca="1" si="3691"/>
        <v>2</v>
      </c>
      <c r="DBY38" s="104">
        <f t="shared" ca="1" si="2070"/>
        <v>1</v>
      </c>
      <c r="DBZ38" s="134">
        <f t="shared" ca="1" si="2071"/>
        <v>2.6749392076742993</v>
      </c>
      <c r="DCA38" s="103">
        <f t="shared" ca="1" si="2072"/>
        <v>4</v>
      </c>
      <c r="DCB38" s="104">
        <f t="shared" ca="1" si="3692"/>
        <v>2</v>
      </c>
      <c r="DCC38" s="104">
        <f t="shared" ca="1" si="2073"/>
        <v>1</v>
      </c>
      <c r="DCD38" s="134">
        <f t="shared" ca="1" si="2074"/>
        <v>5.7518740578576057</v>
      </c>
      <c r="DCE38" s="103">
        <f t="shared" ca="1" si="2075"/>
        <v>1</v>
      </c>
      <c r="DCF38" s="104">
        <f t="shared" ca="1" si="3693"/>
        <v>1</v>
      </c>
      <c r="DCG38" s="104">
        <f t="shared" ca="1" si="2076"/>
        <v>1</v>
      </c>
      <c r="DCH38" s="134">
        <f t="shared" ca="1" si="2077"/>
        <v>-1.0563962480104578</v>
      </c>
      <c r="DCI38" s="103">
        <f t="shared" ca="1" si="2078"/>
        <v>2</v>
      </c>
      <c r="DCJ38" s="104">
        <f t="shared" ca="1" si="3694"/>
        <v>1</v>
      </c>
      <c r="DCK38" s="104">
        <f t="shared" ca="1" si="2079"/>
        <v>0</v>
      </c>
      <c r="DCL38" s="134">
        <f t="shared" ca="1" si="2080"/>
        <v>-2.2634700801531835</v>
      </c>
      <c r="DCM38" s="103">
        <f t="shared" ca="1" si="2081"/>
        <v>1</v>
      </c>
      <c r="DCN38" s="104">
        <f t="shared" ca="1" si="3695"/>
        <v>1</v>
      </c>
      <c r="DCO38" s="104">
        <f t="shared" ca="1" si="2082"/>
        <v>1</v>
      </c>
      <c r="DCP38" s="134">
        <f t="shared" ca="1" si="2083"/>
        <v>-1.0563962480104578</v>
      </c>
      <c r="DCQ38" s="103">
        <f t="shared" ca="1" si="2084"/>
        <v>19</v>
      </c>
      <c r="DCR38" s="104">
        <f t="shared" ca="1" si="3696"/>
        <v>5</v>
      </c>
      <c r="DCS38" s="104">
        <f t="shared" ca="1" si="2085"/>
        <v>0</v>
      </c>
      <c r="DCT38" s="134">
        <f t="shared" ca="1" si="2086"/>
        <v>2.5054317711516774</v>
      </c>
      <c r="DCU38" s="103">
        <f t="shared" ca="1" si="2087"/>
        <v>20</v>
      </c>
      <c r="DCV38" s="104">
        <f t="shared" ca="1" si="3697"/>
        <v>5</v>
      </c>
      <c r="DCW38" s="104">
        <f t="shared" ca="1" si="2088"/>
        <v>1</v>
      </c>
      <c r="DCX38" s="134">
        <f t="shared" ca="1" si="2089"/>
        <v>5.1307476803274881</v>
      </c>
      <c r="DCY38" s="103">
        <f t="shared" ca="1" si="2090"/>
        <v>5</v>
      </c>
      <c r="DCZ38" s="104">
        <f t="shared" ca="1" si="3698"/>
        <v>2</v>
      </c>
      <c r="DDA38" s="104">
        <f t="shared" ca="1" si="2091"/>
        <v>0</v>
      </c>
      <c r="DDB38" s="134">
        <f t="shared" ca="1" si="2092"/>
        <v>-0.55785497180488619</v>
      </c>
      <c r="DDC38" s="103">
        <f t="shared" ca="1" si="2093"/>
        <v>14</v>
      </c>
      <c r="DDD38" s="104">
        <f t="shared" ca="1" si="3699"/>
        <v>4</v>
      </c>
      <c r="DDE38" s="104">
        <f t="shared" ca="1" si="2094"/>
        <v>1</v>
      </c>
      <c r="DDF38" s="134">
        <f t="shared" ca="1" si="2095"/>
        <v>2.4245461676398463</v>
      </c>
      <c r="DDG38" s="103">
        <f t="shared" ca="1" si="2096"/>
        <v>14</v>
      </c>
      <c r="DDH38" s="104">
        <f t="shared" ca="1" si="3700"/>
        <v>4</v>
      </c>
      <c r="DDI38" s="104">
        <f t="shared" ca="1" si="2097"/>
        <v>1</v>
      </c>
      <c r="DDJ38" s="134">
        <f t="shared" ca="1" si="2098"/>
        <v>2.4245461676398463</v>
      </c>
      <c r="DDK38" s="103">
        <f t="shared" ca="1" si="2099"/>
        <v>3</v>
      </c>
      <c r="DDL38" s="104">
        <f t="shared" ca="1" si="3701"/>
        <v>1</v>
      </c>
      <c r="DDM38" s="104">
        <f t="shared" ca="1" si="2100"/>
        <v>1</v>
      </c>
      <c r="DDN38" s="134">
        <f t="shared" ca="1" si="2101"/>
        <v>0.5</v>
      </c>
      <c r="DDO38" s="103">
        <f t="shared" ca="1" si="2102"/>
        <v>8</v>
      </c>
      <c r="DDP38" s="104">
        <f t="shared" ca="1" si="3702"/>
        <v>2</v>
      </c>
      <c r="DDQ38" s="104">
        <f t="shared" ca="1" si="2103"/>
        <v>1</v>
      </c>
      <c r="DDR38" s="134">
        <f t="shared" ca="1" si="2104"/>
        <v>7.2672765618258381</v>
      </c>
      <c r="DDS38" s="103">
        <f t="shared" ca="1" si="2105"/>
        <v>20</v>
      </c>
      <c r="DDT38" s="104">
        <f t="shared" ca="1" si="3703"/>
        <v>5</v>
      </c>
      <c r="DDU38" s="104">
        <f t="shared" ca="1" si="2106"/>
        <v>1</v>
      </c>
      <c r="DDV38" s="134">
        <f t="shared" ca="1" si="2107"/>
        <v>5.1307476803274881</v>
      </c>
      <c r="DDW38" s="103">
        <f t="shared" ca="1" si="2108"/>
        <v>9</v>
      </c>
      <c r="DDX38" s="104">
        <f t="shared" ca="1" si="3704"/>
        <v>3</v>
      </c>
      <c r="DDY38" s="104">
        <f t="shared" ca="1" si="2109"/>
        <v>1</v>
      </c>
      <c r="DDZ38" s="134">
        <f t="shared" ca="1" si="2110"/>
        <v>2.9518538948595392</v>
      </c>
      <c r="DEA38" s="103">
        <f t="shared" ca="1" si="2111"/>
        <v>16</v>
      </c>
      <c r="DEB38" s="104">
        <f t="shared" ca="1" si="3705"/>
        <v>4</v>
      </c>
      <c r="DEC38" s="104">
        <f t="shared" ca="1" si="2112"/>
        <v>0</v>
      </c>
      <c r="DED38" s="134">
        <f t="shared" ca="1" si="2113"/>
        <v>0.14512960238289452</v>
      </c>
      <c r="DEE38" s="103">
        <f t="shared" ca="1" si="2114"/>
        <v>5</v>
      </c>
      <c r="DEF38" s="104">
        <f t="shared" ca="1" si="3706"/>
        <v>2</v>
      </c>
      <c r="DEG38" s="104">
        <f t="shared" ca="1" si="2115"/>
        <v>0</v>
      </c>
      <c r="DEH38" s="134">
        <f t="shared" ca="1" si="2116"/>
        <v>-0.55785497180488619</v>
      </c>
      <c r="DEI38" s="103">
        <f t="shared" ca="1" si="2117"/>
        <v>15</v>
      </c>
      <c r="DEJ38" s="104">
        <f t="shared" ca="1" si="3707"/>
        <v>4</v>
      </c>
      <c r="DEK38" s="104">
        <f t="shared" ca="1" si="2118"/>
        <v>0</v>
      </c>
      <c r="DEL38" s="134">
        <f t="shared" ca="1" si="2119"/>
        <v>2.5978161023857069</v>
      </c>
      <c r="DEM38" s="103">
        <f t="shared" ca="1" si="2120"/>
        <v>3</v>
      </c>
      <c r="DEN38" s="104">
        <f t="shared" ca="1" si="3708"/>
        <v>1</v>
      </c>
      <c r="DEO38" s="104">
        <f t="shared" ca="1" si="2121"/>
        <v>1</v>
      </c>
      <c r="DEP38" s="134">
        <f t="shared" ca="1" si="2122"/>
        <v>0.5</v>
      </c>
      <c r="DEQ38" s="103">
        <f t="shared" ca="1" si="2123"/>
        <v>14</v>
      </c>
      <c r="DER38" s="104">
        <f t="shared" ca="1" si="3709"/>
        <v>4</v>
      </c>
      <c r="DES38" s="104">
        <f t="shared" ca="1" si="2124"/>
        <v>1</v>
      </c>
      <c r="DET38" s="134">
        <f t="shared" ca="1" si="2125"/>
        <v>2.4245461676398463</v>
      </c>
      <c r="DEU38" s="103">
        <f t="shared" ca="1" si="2126"/>
        <v>4</v>
      </c>
      <c r="DEV38" s="104">
        <f t="shared" ca="1" si="3710"/>
        <v>2</v>
      </c>
      <c r="DEW38" s="104">
        <f t="shared" ca="1" si="2127"/>
        <v>1</v>
      </c>
      <c r="DEX38" s="134">
        <f t="shared" ca="1" si="2128"/>
        <v>5.7518740578576057</v>
      </c>
      <c r="DEY38" s="103">
        <f t="shared" ca="1" si="2129"/>
        <v>16</v>
      </c>
      <c r="DEZ38" s="104">
        <f t="shared" ca="1" si="3711"/>
        <v>4</v>
      </c>
      <c r="DFA38" s="104">
        <f t="shared" ca="1" si="2130"/>
        <v>0</v>
      </c>
      <c r="DFB38" s="134">
        <f t="shared" ca="1" si="2131"/>
        <v>0.14512960238289452</v>
      </c>
      <c r="DFC38" s="103">
        <f t="shared" ca="1" si="2132"/>
        <v>12</v>
      </c>
      <c r="DFD38" s="104">
        <f t="shared" ca="1" si="3712"/>
        <v>3</v>
      </c>
      <c r="DFE38" s="104">
        <f t="shared" ca="1" si="2133"/>
        <v>0</v>
      </c>
      <c r="DFF38" s="134">
        <f t="shared" ca="1" si="2134"/>
        <v>1.6707630773350388</v>
      </c>
      <c r="DFG38" s="103">
        <f t="shared" ca="1" si="2135"/>
        <v>16</v>
      </c>
      <c r="DFH38" s="104">
        <f t="shared" ca="1" si="3713"/>
        <v>4</v>
      </c>
      <c r="DFI38" s="104">
        <f t="shared" ca="1" si="2136"/>
        <v>0</v>
      </c>
      <c r="DFJ38" s="134">
        <f t="shared" ca="1" si="2137"/>
        <v>0.14512960238289452</v>
      </c>
      <c r="DFK38" s="103">
        <f t="shared" ca="1" si="2138"/>
        <v>14</v>
      </c>
      <c r="DFL38" s="104">
        <f t="shared" ca="1" si="3714"/>
        <v>4</v>
      </c>
      <c r="DFM38" s="104">
        <f t="shared" ca="1" si="2139"/>
        <v>1</v>
      </c>
      <c r="DFN38" s="134">
        <f t="shared" ca="1" si="2140"/>
        <v>2.4245461676398463</v>
      </c>
      <c r="DFO38" s="103">
        <f t="shared" ca="1" si="2141"/>
        <v>5</v>
      </c>
      <c r="DFP38" s="104">
        <f t="shared" ca="1" si="3715"/>
        <v>2</v>
      </c>
      <c r="DFQ38" s="104">
        <f t="shared" ca="1" si="2142"/>
        <v>0</v>
      </c>
      <c r="DFR38" s="134">
        <f t="shared" ca="1" si="2143"/>
        <v>-0.55785497180488619</v>
      </c>
      <c r="DFS38" s="103">
        <f t="shared" ca="1" si="2144"/>
        <v>15</v>
      </c>
      <c r="DFT38" s="104">
        <f t="shared" ca="1" si="3716"/>
        <v>4</v>
      </c>
      <c r="DFU38" s="104">
        <f t="shared" ca="1" si="2145"/>
        <v>0</v>
      </c>
      <c r="DFV38" s="134">
        <f t="shared" ca="1" si="2146"/>
        <v>2.5978161023857069</v>
      </c>
      <c r="DFW38" s="103">
        <f t="shared" ca="1" si="2147"/>
        <v>4</v>
      </c>
      <c r="DFX38" s="104">
        <f t="shared" ca="1" si="3717"/>
        <v>2</v>
      </c>
      <c r="DFY38" s="104">
        <f t="shared" ca="1" si="2148"/>
        <v>1</v>
      </c>
      <c r="DFZ38" s="134">
        <f t="shared" ca="1" si="2149"/>
        <v>5.7518740578576057</v>
      </c>
      <c r="DGA38" s="103">
        <f t="shared" ca="1" si="2150"/>
        <v>7</v>
      </c>
      <c r="DGB38" s="104">
        <f t="shared" ca="1" si="3718"/>
        <v>2</v>
      </c>
      <c r="DGC38" s="104">
        <f t="shared" ca="1" si="2151"/>
        <v>1</v>
      </c>
      <c r="DGD38" s="134">
        <f t="shared" ca="1" si="2152"/>
        <v>2.6749392076742993</v>
      </c>
      <c r="DGE38" s="103">
        <f t="shared" ca="1" si="2153"/>
        <v>3</v>
      </c>
      <c r="DGF38" s="104">
        <f t="shared" ca="1" si="3719"/>
        <v>1</v>
      </c>
      <c r="DGG38" s="104">
        <f t="shared" ca="1" si="2154"/>
        <v>1</v>
      </c>
      <c r="DGH38" s="134">
        <f t="shared" ca="1" si="2155"/>
        <v>0.5</v>
      </c>
      <c r="DGI38" s="103">
        <f t="shared" ca="1" si="2156"/>
        <v>12</v>
      </c>
      <c r="DGJ38" s="104">
        <f t="shared" ca="1" si="3720"/>
        <v>3</v>
      </c>
      <c r="DGK38" s="104">
        <f t="shared" ca="1" si="2157"/>
        <v>0</v>
      </c>
      <c r="DGL38" s="134">
        <f t="shared" ca="1" si="2158"/>
        <v>1.6707630773350388</v>
      </c>
      <c r="DGM38" s="103">
        <f t="shared" ca="1" si="2159"/>
        <v>1</v>
      </c>
      <c r="DGN38" s="104">
        <f t="shared" ca="1" si="3721"/>
        <v>1</v>
      </c>
      <c r="DGO38" s="104">
        <f t="shared" ca="1" si="2160"/>
        <v>1</v>
      </c>
      <c r="DGP38" s="134">
        <f t="shared" ca="1" si="2161"/>
        <v>-1.0563962480104578</v>
      </c>
      <c r="DGQ38" s="103">
        <f t="shared" ca="1" si="2162"/>
        <v>7</v>
      </c>
      <c r="DGR38" s="104">
        <f t="shared" ca="1" si="3722"/>
        <v>2</v>
      </c>
      <c r="DGS38" s="104">
        <f t="shared" ca="1" si="2163"/>
        <v>1</v>
      </c>
      <c r="DGT38" s="134">
        <f t="shared" ca="1" si="2164"/>
        <v>2.6749392076742993</v>
      </c>
      <c r="DGU38" s="103">
        <f t="shared" ca="1" si="2165"/>
        <v>7</v>
      </c>
      <c r="DGV38" s="104">
        <f t="shared" ca="1" si="3723"/>
        <v>2</v>
      </c>
      <c r="DGW38" s="104">
        <f t="shared" ca="1" si="2166"/>
        <v>1</v>
      </c>
      <c r="DGX38" s="134">
        <f t="shared" ca="1" si="2167"/>
        <v>2.6749392076742993</v>
      </c>
      <c r="DGY38" s="103">
        <f t="shared" ca="1" si="2168"/>
        <v>16</v>
      </c>
      <c r="DGZ38" s="104">
        <f t="shared" ca="1" si="3724"/>
        <v>4</v>
      </c>
      <c r="DHA38" s="104">
        <f t="shared" ca="1" si="2169"/>
        <v>0</v>
      </c>
      <c r="DHB38" s="134">
        <f t="shared" ca="1" si="2170"/>
        <v>0.14512960238289452</v>
      </c>
      <c r="DHC38" s="103">
        <f t="shared" ca="1" si="2171"/>
        <v>5</v>
      </c>
      <c r="DHD38" s="104">
        <f t="shared" ca="1" si="3725"/>
        <v>2</v>
      </c>
      <c r="DHE38" s="104">
        <f t="shared" ca="1" si="2172"/>
        <v>0</v>
      </c>
      <c r="DHF38" s="134">
        <f t="shared" ca="1" si="2173"/>
        <v>-0.55785497180488619</v>
      </c>
      <c r="DHG38" s="103">
        <f t="shared" ca="1" si="2174"/>
        <v>10</v>
      </c>
      <c r="DHH38" s="104">
        <f t="shared" ca="1" si="3726"/>
        <v>3</v>
      </c>
      <c r="DHI38" s="104">
        <f t="shared" ca="1" si="2175"/>
        <v>1</v>
      </c>
      <c r="DHJ38" s="134">
        <f t="shared" ca="1" si="2176"/>
        <v>5.7152099939282834</v>
      </c>
      <c r="DHK38" s="103">
        <f t="shared" ca="1" si="2177"/>
        <v>12</v>
      </c>
      <c r="DHL38" s="104">
        <f t="shared" ca="1" si="3727"/>
        <v>3</v>
      </c>
      <c r="DHM38" s="104">
        <f t="shared" ca="1" si="2178"/>
        <v>0</v>
      </c>
      <c r="DHN38" s="134">
        <f t="shared" ca="1" si="2179"/>
        <v>1.6707630773350388</v>
      </c>
      <c r="DHO38" s="103">
        <f t="shared" ca="1" si="2180"/>
        <v>11</v>
      </c>
      <c r="DHP38" s="104">
        <f t="shared" ca="1" si="3728"/>
        <v>3</v>
      </c>
      <c r="DHQ38" s="104">
        <f t="shared" ca="1" si="2181"/>
        <v>0</v>
      </c>
      <c r="DHR38" s="134">
        <f t="shared" ca="1" si="2182"/>
        <v>2.1483747344834114</v>
      </c>
      <c r="DHS38" s="103">
        <f t="shared" ca="1" si="2183"/>
        <v>19</v>
      </c>
      <c r="DHT38" s="104">
        <f t="shared" ca="1" si="3729"/>
        <v>5</v>
      </c>
      <c r="DHU38" s="104">
        <f t="shared" ca="1" si="2184"/>
        <v>0</v>
      </c>
      <c r="DHV38" s="134">
        <f t="shared" ca="1" si="2185"/>
        <v>2.5054317711516774</v>
      </c>
      <c r="DHW38" s="103">
        <f t="shared" ca="1" si="2186"/>
        <v>13</v>
      </c>
      <c r="DHX38" s="104">
        <f t="shared" ca="1" si="3730"/>
        <v>3</v>
      </c>
      <c r="DHY38" s="104">
        <f t="shared" ca="1" si="2187"/>
        <v>1</v>
      </c>
      <c r="DHZ38" s="134">
        <f t="shared" ca="1" si="2188"/>
        <v>6.3962431201922527</v>
      </c>
      <c r="DIA38" s="103">
        <f t="shared" ca="1" si="2189"/>
        <v>16</v>
      </c>
      <c r="DIB38" s="104">
        <f t="shared" ca="1" si="3731"/>
        <v>4</v>
      </c>
      <c r="DIC38" s="104">
        <f t="shared" ca="1" si="2190"/>
        <v>0</v>
      </c>
      <c r="DID38" s="134">
        <f t="shared" ca="1" si="2191"/>
        <v>0.14512960238289452</v>
      </c>
      <c r="DIE38" s="103">
        <f t="shared" ca="1" si="2192"/>
        <v>10</v>
      </c>
      <c r="DIF38" s="104">
        <f t="shared" ca="1" si="3732"/>
        <v>3</v>
      </c>
      <c r="DIG38" s="104">
        <f t="shared" ca="1" si="2193"/>
        <v>1</v>
      </c>
      <c r="DIH38" s="134">
        <f t="shared" ca="1" si="2194"/>
        <v>5.7152099939282834</v>
      </c>
      <c r="DII38" s="103">
        <f t="shared" ca="1" si="2195"/>
        <v>1</v>
      </c>
      <c r="DIJ38" s="104">
        <f t="shared" ca="1" si="3733"/>
        <v>1</v>
      </c>
      <c r="DIK38" s="104">
        <f t="shared" ca="1" si="2196"/>
        <v>1</v>
      </c>
      <c r="DIL38" s="134">
        <f t="shared" ca="1" si="2197"/>
        <v>-1.0563962480104578</v>
      </c>
      <c r="DIM38" s="103">
        <f t="shared" ca="1" si="2198"/>
        <v>11</v>
      </c>
      <c r="DIN38" s="104">
        <f t="shared" ca="1" si="3734"/>
        <v>3</v>
      </c>
      <c r="DIO38" s="104">
        <f t="shared" ca="1" si="2199"/>
        <v>0</v>
      </c>
      <c r="DIP38" s="134">
        <f t="shared" ca="1" si="2200"/>
        <v>2.1483747344834114</v>
      </c>
      <c r="DIQ38" s="103">
        <f t="shared" ca="1" si="2201"/>
        <v>12</v>
      </c>
      <c r="DIR38" s="104">
        <f t="shared" ca="1" si="3735"/>
        <v>3</v>
      </c>
      <c r="DIS38" s="104">
        <f t="shared" ca="1" si="2202"/>
        <v>0</v>
      </c>
      <c r="DIT38" s="134">
        <f t="shared" ca="1" si="2203"/>
        <v>1.6707630773350388</v>
      </c>
      <c r="DIU38" s="103">
        <f t="shared" ca="1" si="2204"/>
        <v>8</v>
      </c>
      <c r="DIV38" s="104">
        <f t="shared" ca="1" si="3736"/>
        <v>2</v>
      </c>
      <c r="DIW38" s="104">
        <f t="shared" ca="1" si="2205"/>
        <v>1</v>
      </c>
      <c r="DIX38" s="134">
        <f t="shared" ca="1" si="2206"/>
        <v>7.2672765618258381</v>
      </c>
      <c r="DIY38" s="103">
        <f t="shared" ca="1" si="2207"/>
        <v>5</v>
      </c>
      <c r="DIZ38" s="104">
        <f t="shared" ca="1" si="3737"/>
        <v>2</v>
      </c>
      <c r="DJA38" s="104">
        <f t="shared" ca="1" si="2208"/>
        <v>0</v>
      </c>
      <c r="DJB38" s="134">
        <f t="shared" ca="1" si="2209"/>
        <v>-0.55785497180488619</v>
      </c>
      <c r="DJC38" s="103">
        <f t="shared" ca="1" si="2210"/>
        <v>10</v>
      </c>
      <c r="DJD38" s="104">
        <f t="shared" ca="1" si="3738"/>
        <v>3</v>
      </c>
      <c r="DJE38" s="104">
        <f t="shared" ca="1" si="2211"/>
        <v>1</v>
      </c>
      <c r="DJF38" s="134">
        <f t="shared" ca="1" si="2212"/>
        <v>5.7152099939282834</v>
      </c>
      <c r="DJG38" s="103">
        <f t="shared" ca="1" si="2213"/>
        <v>16</v>
      </c>
      <c r="DJH38" s="104">
        <f t="shared" ca="1" si="3739"/>
        <v>4</v>
      </c>
      <c r="DJI38" s="104">
        <f t="shared" ca="1" si="2214"/>
        <v>0</v>
      </c>
      <c r="DJJ38" s="134">
        <f t="shared" ca="1" si="2215"/>
        <v>0.14512960238289452</v>
      </c>
      <c r="DJK38" s="103">
        <f t="shared" ca="1" si="2216"/>
        <v>12</v>
      </c>
      <c r="DJL38" s="104">
        <f t="shared" ca="1" si="3740"/>
        <v>3</v>
      </c>
      <c r="DJM38" s="104">
        <f t="shared" ca="1" si="2217"/>
        <v>0</v>
      </c>
      <c r="DJN38" s="134">
        <f t="shared" ca="1" si="2218"/>
        <v>1.6707630773350388</v>
      </c>
      <c r="DJO38" s="103">
        <f t="shared" ca="1" si="2219"/>
        <v>17</v>
      </c>
      <c r="DJP38" s="104">
        <f t="shared" ca="1" si="3741"/>
        <v>4</v>
      </c>
      <c r="DJQ38" s="104">
        <f t="shared" ca="1" si="2220"/>
        <v>1</v>
      </c>
      <c r="DJR38" s="134">
        <f t="shared" ca="1" si="2221"/>
        <v>3.6041923718220801</v>
      </c>
      <c r="DJS38" s="103">
        <f t="shared" ca="1" si="2222"/>
        <v>1</v>
      </c>
      <c r="DJT38" s="104">
        <f t="shared" ca="1" si="3742"/>
        <v>1</v>
      </c>
      <c r="DJU38" s="104">
        <f t="shared" ca="1" si="2223"/>
        <v>1</v>
      </c>
      <c r="DJV38" s="134">
        <f t="shared" ca="1" si="2224"/>
        <v>-1.0563962480104578</v>
      </c>
      <c r="DJW38" s="103">
        <f t="shared" ca="1" si="2225"/>
        <v>6</v>
      </c>
      <c r="DJX38" s="104">
        <f t="shared" ca="1" si="3743"/>
        <v>2</v>
      </c>
      <c r="DJY38" s="104">
        <f t="shared" ca="1" si="2226"/>
        <v>1</v>
      </c>
      <c r="DJZ38" s="134">
        <f t="shared" ca="1" si="2227"/>
        <v>5.1382270373468941</v>
      </c>
      <c r="DKA38" s="103">
        <f t="shared" ca="1" si="2228"/>
        <v>20</v>
      </c>
      <c r="DKB38" s="104">
        <f t="shared" ca="1" si="3744"/>
        <v>5</v>
      </c>
      <c r="DKC38" s="104">
        <f t="shared" ca="1" si="2229"/>
        <v>1</v>
      </c>
      <c r="DKD38" s="134">
        <f t="shared" ca="1" si="2230"/>
        <v>5.1307476803274881</v>
      </c>
      <c r="DKE38" s="103">
        <f t="shared" ca="1" si="2231"/>
        <v>8</v>
      </c>
      <c r="DKF38" s="104">
        <f t="shared" ca="1" si="3745"/>
        <v>2</v>
      </c>
      <c r="DKG38" s="104">
        <f t="shared" ca="1" si="2232"/>
        <v>1</v>
      </c>
      <c r="DKH38" s="134">
        <f t="shared" ca="1" si="2233"/>
        <v>7.2672765618258381</v>
      </c>
      <c r="DKI38" s="103">
        <f t="shared" ca="1" si="2234"/>
        <v>9</v>
      </c>
      <c r="DKJ38" s="104">
        <f t="shared" ca="1" si="3746"/>
        <v>3</v>
      </c>
      <c r="DKK38" s="104">
        <f t="shared" ca="1" si="2235"/>
        <v>1</v>
      </c>
      <c r="DKL38" s="134">
        <f t="shared" ca="1" si="2236"/>
        <v>2.9518538948595392</v>
      </c>
      <c r="DKM38" s="103">
        <f t="shared" ca="1" si="2237"/>
        <v>13</v>
      </c>
      <c r="DKN38" s="104">
        <f t="shared" ca="1" si="3747"/>
        <v>3</v>
      </c>
      <c r="DKO38" s="104">
        <f t="shared" ca="1" si="2238"/>
        <v>1</v>
      </c>
      <c r="DKP38" s="134">
        <f t="shared" ca="1" si="2239"/>
        <v>6.3962431201922527</v>
      </c>
      <c r="DKQ38" s="103">
        <f t="shared" ca="1" si="2240"/>
        <v>7</v>
      </c>
      <c r="DKR38" s="104">
        <f t="shared" ca="1" si="3748"/>
        <v>2</v>
      </c>
      <c r="DKS38" s="104">
        <f t="shared" ca="1" si="2241"/>
        <v>1</v>
      </c>
      <c r="DKT38" s="134">
        <f t="shared" ca="1" si="2242"/>
        <v>2.6749392076742993</v>
      </c>
      <c r="DKU38" s="103">
        <f t="shared" ca="1" si="2243"/>
        <v>11</v>
      </c>
      <c r="DKV38" s="104">
        <f t="shared" ca="1" si="3749"/>
        <v>3</v>
      </c>
      <c r="DKW38" s="104">
        <f t="shared" ca="1" si="2244"/>
        <v>0</v>
      </c>
      <c r="DKX38" s="134">
        <f t="shared" ca="1" si="2245"/>
        <v>2.1483747344834114</v>
      </c>
      <c r="DKY38" s="103">
        <f t="shared" ca="1" si="2246"/>
        <v>11</v>
      </c>
      <c r="DKZ38" s="104">
        <f t="shared" ca="1" si="3750"/>
        <v>3</v>
      </c>
      <c r="DLA38" s="104">
        <f t="shared" ca="1" si="2247"/>
        <v>0</v>
      </c>
      <c r="DLB38" s="134">
        <f t="shared" ca="1" si="2248"/>
        <v>2.1483747344834114</v>
      </c>
      <c r="DLC38" s="103">
        <f t="shared" ca="1" si="2249"/>
        <v>12</v>
      </c>
      <c r="DLD38" s="104">
        <f t="shared" ca="1" si="3751"/>
        <v>3</v>
      </c>
      <c r="DLE38" s="104">
        <f t="shared" ca="1" si="2250"/>
        <v>0</v>
      </c>
      <c r="DLF38" s="134">
        <f t="shared" ca="1" si="2251"/>
        <v>1.6707630773350388</v>
      </c>
      <c r="DLG38" s="103">
        <f t="shared" ca="1" si="2252"/>
        <v>20</v>
      </c>
      <c r="DLH38" s="104">
        <f t="shared" ca="1" si="3752"/>
        <v>5</v>
      </c>
      <c r="DLI38" s="104">
        <f t="shared" ca="1" si="2253"/>
        <v>1</v>
      </c>
      <c r="DLJ38" s="134">
        <f t="shared" ca="1" si="2254"/>
        <v>5.1307476803274881</v>
      </c>
      <c r="DLK38" s="103">
        <f t="shared" ca="1" si="2255"/>
        <v>3</v>
      </c>
      <c r="DLL38" s="104">
        <f t="shared" ca="1" si="3753"/>
        <v>1</v>
      </c>
      <c r="DLM38" s="104">
        <f t="shared" ca="1" si="2256"/>
        <v>1</v>
      </c>
      <c r="DLN38" s="134">
        <f t="shared" ca="1" si="2257"/>
        <v>0.5</v>
      </c>
      <c r="DLO38" s="103">
        <f t="shared" ca="1" si="2258"/>
        <v>15</v>
      </c>
      <c r="DLP38" s="104">
        <f t="shared" ca="1" si="3754"/>
        <v>4</v>
      </c>
      <c r="DLQ38" s="104">
        <f t="shared" ca="1" si="2259"/>
        <v>0</v>
      </c>
      <c r="DLR38" s="134">
        <f t="shared" ca="1" si="2260"/>
        <v>2.5978161023857069</v>
      </c>
      <c r="DLS38" s="103">
        <f t="shared" ca="1" si="2261"/>
        <v>17</v>
      </c>
      <c r="DLT38" s="104">
        <f t="shared" ca="1" si="3755"/>
        <v>4</v>
      </c>
      <c r="DLU38" s="104">
        <f t="shared" ca="1" si="2262"/>
        <v>1</v>
      </c>
      <c r="DLV38" s="134">
        <f t="shared" ca="1" si="2263"/>
        <v>3.6041923718220801</v>
      </c>
      <c r="DLW38" s="103">
        <f t="shared" ca="1" si="2264"/>
        <v>17</v>
      </c>
      <c r="DLX38" s="104">
        <f t="shared" ca="1" si="3756"/>
        <v>4</v>
      </c>
      <c r="DLY38" s="104">
        <f t="shared" ca="1" si="2265"/>
        <v>1</v>
      </c>
      <c r="DLZ38" s="134">
        <f t="shared" ca="1" si="2266"/>
        <v>3.6041923718220801</v>
      </c>
      <c r="DMA38" s="103">
        <f t="shared" ca="1" si="2267"/>
        <v>7</v>
      </c>
      <c r="DMB38" s="104">
        <f t="shared" ca="1" si="3757"/>
        <v>2</v>
      </c>
      <c r="DMC38" s="104">
        <f t="shared" ca="1" si="2268"/>
        <v>1</v>
      </c>
      <c r="DMD38" s="134">
        <f t="shared" ca="1" si="2269"/>
        <v>2.6749392076742993</v>
      </c>
      <c r="DME38" s="103">
        <f t="shared" ca="1" si="2270"/>
        <v>13</v>
      </c>
      <c r="DMF38" s="104">
        <f t="shared" ca="1" si="3758"/>
        <v>3</v>
      </c>
      <c r="DMG38" s="104">
        <f t="shared" ca="1" si="2271"/>
        <v>1</v>
      </c>
      <c r="DMH38" s="134">
        <f t="shared" ca="1" si="2272"/>
        <v>6.3962431201922527</v>
      </c>
      <c r="DMI38" s="103">
        <f t="shared" ca="1" si="2273"/>
        <v>14</v>
      </c>
      <c r="DMJ38" s="104">
        <f t="shared" ca="1" si="3759"/>
        <v>4</v>
      </c>
      <c r="DMK38" s="104">
        <f t="shared" ca="1" si="2274"/>
        <v>1</v>
      </c>
      <c r="DML38" s="134">
        <f t="shared" ca="1" si="2275"/>
        <v>2.4245461676398463</v>
      </c>
      <c r="DMM38" s="103">
        <f t="shared" ca="1" si="2276"/>
        <v>14</v>
      </c>
      <c r="DMN38" s="104">
        <f t="shared" ca="1" si="3760"/>
        <v>4</v>
      </c>
      <c r="DMO38" s="104">
        <f t="shared" ca="1" si="2277"/>
        <v>1</v>
      </c>
      <c r="DMP38" s="134">
        <f t="shared" ca="1" si="2278"/>
        <v>2.4245461676398463</v>
      </c>
      <c r="DMQ38" s="103">
        <f t="shared" ca="1" si="2279"/>
        <v>3</v>
      </c>
      <c r="DMR38" s="104">
        <f t="shared" ca="1" si="3761"/>
        <v>1</v>
      </c>
      <c r="DMS38" s="104">
        <f t="shared" ca="1" si="2280"/>
        <v>1</v>
      </c>
      <c r="DMT38" s="134">
        <f t="shared" ca="1" si="2281"/>
        <v>0.5</v>
      </c>
      <c r="DMU38" s="103">
        <f t="shared" ca="1" si="2282"/>
        <v>16</v>
      </c>
      <c r="DMV38" s="104">
        <f t="shared" ca="1" si="3762"/>
        <v>4</v>
      </c>
      <c r="DMW38" s="104">
        <f t="shared" ca="1" si="2283"/>
        <v>0</v>
      </c>
      <c r="DMX38" s="134">
        <f t="shared" ca="1" si="2284"/>
        <v>0.14512960238289452</v>
      </c>
      <c r="DMY38" s="103">
        <f t="shared" ca="1" si="2285"/>
        <v>18</v>
      </c>
      <c r="DMZ38" s="104">
        <f t="shared" ca="1" si="3763"/>
        <v>5</v>
      </c>
      <c r="DNA38" s="104">
        <f t="shared" ca="1" si="2286"/>
        <v>1</v>
      </c>
      <c r="DNB38" s="134">
        <f t="shared" ca="1" si="2287"/>
        <v>1.4217825209088346</v>
      </c>
      <c r="DNC38" s="103">
        <f t="shared" ca="1" si="2288"/>
        <v>11</v>
      </c>
      <c r="DND38" s="104">
        <f t="shared" ca="1" si="3764"/>
        <v>3</v>
      </c>
      <c r="DNE38" s="104">
        <f t="shared" ca="1" si="2289"/>
        <v>0</v>
      </c>
      <c r="DNF38" s="134">
        <f t="shared" ca="1" si="2290"/>
        <v>2.1483747344834114</v>
      </c>
      <c r="DNG38" s="103">
        <f t="shared" ca="1" si="2291"/>
        <v>16</v>
      </c>
      <c r="DNH38" s="104">
        <f t="shared" ca="1" si="3765"/>
        <v>4</v>
      </c>
      <c r="DNI38" s="104">
        <f t="shared" ca="1" si="2292"/>
        <v>0</v>
      </c>
      <c r="DNJ38" s="134">
        <f t="shared" ca="1" si="2293"/>
        <v>0.14512960238289452</v>
      </c>
      <c r="DNK38" s="103">
        <f t="shared" ca="1" si="2294"/>
        <v>12</v>
      </c>
      <c r="DNL38" s="104">
        <f t="shared" ca="1" si="3766"/>
        <v>3</v>
      </c>
      <c r="DNM38" s="104">
        <f t="shared" ca="1" si="2295"/>
        <v>0</v>
      </c>
      <c r="DNN38" s="134">
        <f t="shared" ca="1" si="2296"/>
        <v>1.6707630773350388</v>
      </c>
      <c r="DNO38" s="103">
        <f t="shared" ca="1" si="2297"/>
        <v>15</v>
      </c>
      <c r="DNP38" s="104">
        <f t="shared" ca="1" si="3767"/>
        <v>4</v>
      </c>
      <c r="DNQ38" s="104">
        <f t="shared" ca="1" si="2298"/>
        <v>0</v>
      </c>
      <c r="DNR38" s="134">
        <f t="shared" ca="1" si="2299"/>
        <v>2.5978161023857069</v>
      </c>
      <c r="DNS38" s="103">
        <f t="shared" ca="1" si="2300"/>
        <v>4</v>
      </c>
      <c r="DNT38" s="104">
        <f t="shared" ca="1" si="3768"/>
        <v>2</v>
      </c>
      <c r="DNU38" s="104">
        <f t="shared" ca="1" si="2301"/>
        <v>1</v>
      </c>
      <c r="DNV38" s="134">
        <f t="shared" ca="1" si="2302"/>
        <v>5.7518740578576057</v>
      </c>
      <c r="DNW38" s="103">
        <f t="shared" ca="1" si="2303"/>
        <v>1</v>
      </c>
      <c r="DNX38" s="104">
        <f t="shared" ca="1" si="3769"/>
        <v>1</v>
      </c>
      <c r="DNY38" s="104">
        <f t="shared" ca="1" si="2304"/>
        <v>1</v>
      </c>
      <c r="DNZ38" s="134">
        <f t="shared" ca="1" si="2305"/>
        <v>-1.0563962480104578</v>
      </c>
      <c r="DOA38" s="103">
        <f t="shared" ca="1" si="2306"/>
        <v>10</v>
      </c>
      <c r="DOB38" s="104">
        <f t="shared" ca="1" si="3770"/>
        <v>3</v>
      </c>
      <c r="DOC38" s="104">
        <f t="shared" ca="1" si="2307"/>
        <v>1</v>
      </c>
      <c r="DOD38" s="134">
        <f t="shared" ca="1" si="2308"/>
        <v>5.7152099939282834</v>
      </c>
      <c r="DOE38" s="103">
        <f t="shared" ca="1" si="2309"/>
        <v>20</v>
      </c>
      <c r="DOF38" s="104">
        <f t="shared" ca="1" si="3771"/>
        <v>5</v>
      </c>
      <c r="DOG38" s="104">
        <f t="shared" ca="1" si="2310"/>
        <v>1</v>
      </c>
      <c r="DOH38" s="134">
        <f t="shared" ca="1" si="2311"/>
        <v>5.1307476803274881</v>
      </c>
      <c r="DOI38" s="103">
        <f t="shared" ca="1" si="2312"/>
        <v>19</v>
      </c>
      <c r="DOJ38" s="104">
        <f t="shared" ca="1" si="3772"/>
        <v>5</v>
      </c>
      <c r="DOK38" s="104">
        <f t="shared" ca="1" si="2313"/>
        <v>0</v>
      </c>
      <c r="DOL38" s="134">
        <f t="shared" ca="1" si="2314"/>
        <v>2.5054317711516774</v>
      </c>
      <c r="DOM38" s="103">
        <f t="shared" ca="1" si="2315"/>
        <v>11</v>
      </c>
      <c r="DON38" s="104">
        <f t="shared" ca="1" si="3773"/>
        <v>3</v>
      </c>
      <c r="DOO38" s="104">
        <f t="shared" ca="1" si="2316"/>
        <v>0</v>
      </c>
      <c r="DOP38" s="134">
        <f t="shared" ca="1" si="2317"/>
        <v>2.1483747344834114</v>
      </c>
      <c r="DOQ38" s="103">
        <f t="shared" ca="1" si="2318"/>
        <v>19</v>
      </c>
      <c r="DOR38" s="104">
        <f t="shared" ca="1" si="3774"/>
        <v>5</v>
      </c>
      <c r="DOS38" s="104">
        <f t="shared" ca="1" si="2319"/>
        <v>0</v>
      </c>
      <c r="DOT38" s="134">
        <f t="shared" ca="1" si="2320"/>
        <v>2.5054317711516774</v>
      </c>
      <c r="DOU38" s="103">
        <f t="shared" ca="1" si="2321"/>
        <v>5</v>
      </c>
      <c r="DOV38" s="104">
        <f t="shared" ca="1" si="3775"/>
        <v>2</v>
      </c>
      <c r="DOW38" s="104">
        <f t="shared" ca="1" si="2322"/>
        <v>0</v>
      </c>
      <c r="DOX38" s="134">
        <f t="shared" ca="1" si="2323"/>
        <v>-0.55785497180488619</v>
      </c>
      <c r="DOY38" s="103">
        <f t="shared" ca="1" si="2324"/>
        <v>2</v>
      </c>
      <c r="DOZ38" s="104">
        <f t="shared" ca="1" si="3776"/>
        <v>1</v>
      </c>
      <c r="DPA38" s="104">
        <f t="shared" ca="1" si="2325"/>
        <v>0</v>
      </c>
      <c r="DPB38" s="134">
        <f t="shared" ca="1" si="2326"/>
        <v>-2.2634700801531835</v>
      </c>
      <c r="DPC38" s="103">
        <f t="shared" ca="1" si="2327"/>
        <v>16</v>
      </c>
      <c r="DPD38" s="104">
        <f t="shared" ca="1" si="3777"/>
        <v>4</v>
      </c>
      <c r="DPE38" s="104">
        <f t="shared" ca="1" si="2328"/>
        <v>0</v>
      </c>
      <c r="DPF38" s="134">
        <f t="shared" ca="1" si="2329"/>
        <v>0.14512960238289452</v>
      </c>
      <c r="DPG38" s="103">
        <f t="shared" ca="1" si="2330"/>
        <v>12</v>
      </c>
      <c r="DPH38" s="104">
        <f t="shared" ca="1" si="3778"/>
        <v>3</v>
      </c>
      <c r="DPI38" s="104">
        <f t="shared" ca="1" si="2331"/>
        <v>0</v>
      </c>
      <c r="DPJ38" s="134">
        <f t="shared" ca="1" si="2332"/>
        <v>1.6707630773350388</v>
      </c>
      <c r="DPK38" s="103">
        <f t="shared" ca="1" si="2333"/>
        <v>11</v>
      </c>
      <c r="DPL38" s="104">
        <f t="shared" ca="1" si="3779"/>
        <v>3</v>
      </c>
      <c r="DPM38" s="104">
        <f t="shared" ca="1" si="2334"/>
        <v>0</v>
      </c>
      <c r="DPN38" s="134">
        <f t="shared" ca="1" si="2335"/>
        <v>2.1483747344834114</v>
      </c>
      <c r="DPO38" s="103">
        <f t="shared" ca="1" si="2336"/>
        <v>8</v>
      </c>
      <c r="DPP38" s="104">
        <f t="shared" ca="1" si="3780"/>
        <v>2</v>
      </c>
      <c r="DPQ38" s="104">
        <f t="shared" ca="1" si="2337"/>
        <v>1</v>
      </c>
      <c r="DPR38" s="134">
        <f t="shared" ca="1" si="2338"/>
        <v>7.2672765618258381</v>
      </c>
      <c r="DPS38" s="103">
        <f t="shared" ca="1" si="2339"/>
        <v>3</v>
      </c>
      <c r="DPT38" s="104">
        <f t="shared" ca="1" si="3781"/>
        <v>1</v>
      </c>
      <c r="DPU38" s="104">
        <f t="shared" ca="1" si="2340"/>
        <v>1</v>
      </c>
      <c r="DPV38" s="134">
        <f t="shared" ca="1" si="2341"/>
        <v>0.5</v>
      </c>
      <c r="DPW38" s="103">
        <f t="shared" ca="1" si="2342"/>
        <v>7</v>
      </c>
      <c r="DPX38" s="104">
        <f t="shared" ca="1" si="3782"/>
        <v>2</v>
      </c>
      <c r="DPY38" s="104">
        <f t="shared" ca="1" si="2343"/>
        <v>1</v>
      </c>
      <c r="DPZ38" s="134">
        <f t="shared" ca="1" si="2344"/>
        <v>2.6749392076742993</v>
      </c>
      <c r="DQA38" s="103">
        <f t="shared" ca="1" si="2345"/>
        <v>13</v>
      </c>
      <c r="DQB38" s="104">
        <f t="shared" ca="1" si="3783"/>
        <v>3</v>
      </c>
      <c r="DQC38" s="104">
        <f t="shared" ca="1" si="2346"/>
        <v>1</v>
      </c>
      <c r="DQD38" s="134">
        <f t="shared" ca="1" si="2347"/>
        <v>6.3962431201922527</v>
      </c>
      <c r="DQE38" s="103">
        <f t="shared" ca="1" si="2348"/>
        <v>12</v>
      </c>
      <c r="DQF38" s="104">
        <f t="shared" ca="1" si="3784"/>
        <v>3</v>
      </c>
      <c r="DQG38" s="104">
        <f t="shared" ca="1" si="2349"/>
        <v>0</v>
      </c>
      <c r="DQH38" s="134">
        <f t="shared" ca="1" si="2350"/>
        <v>1.6707630773350388</v>
      </c>
      <c r="DQI38" s="103">
        <f t="shared" ca="1" si="2351"/>
        <v>17</v>
      </c>
      <c r="DQJ38" s="104">
        <f t="shared" ca="1" si="3785"/>
        <v>4</v>
      </c>
      <c r="DQK38" s="104">
        <f t="shared" ca="1" si="2352"/>
        <v>1</v>
      </c>
      <c r="DQL38" s="134">
        <f t="shared" ca="1" si="2353"/>
        <v>3.6041923718220801</v>
      </c>
      <c r="DQM38" s="103">
        <f t="shared" ca="1" si="2354"/>
        <v>7</v>
      </c>
      <c r="DQN38" s="104">
        <f t="shared" ca="1" si="3786"/>
        <v>2</v>
      </c>
      <c r="DQO38" s="104">
        <f t="shared" ca="1" si="2355"/>
        <v>1</v>
      </c>
      <c r="DQP38" s="134">
        <f t="shared" ca="1" si="2356"/>
        <v>2.6749392076742993</v>
      </c>
      <c r="DQQ38" s="103">
        <f t="shared" ca="1" si="2357"/>
        <v>4</v>
      </c>
      <c r="DQR38" s="104">
        <f t="shared" ca="1" si="3787"/>
        <v>2</v>
      </c>
      <c r="DQS38" s="104">
        <f t="shared" ca="1" si="2358"/>
        <v>1</v>
      </c>
      <c r="DQT38" s="134">
        <f t="shared" ca="1" si="2359"/>
        <v>5.7518740578576057</v>
      </c>
      <c r="DQU38" s="103">
        <f t="shared" ca="1" si="2360"/>
        <v>12</v>
      </c>
      <c r="DQV38" s="104">
        <f t="shared" ca="1" si="3788"/>
        <v>3</v>
      </c>
      <c r="DQW38" s="104">
        <f t="shared" ca="1" si="2361"/>
        <v>0</v>
      </c>
      <c r="DQX38" s="134">
        <f t="shared" ca="1" si="2362"/>
        <v>1.6707630773350388</v>
      </c>
      <c r="DQY38" s="103">
        <f t="shared" ca="1" si="2363"/>
        <v>10</v>
      </c>
      <c r="DQZ38" s="104">
        <f t="shared" ca="1" si="3789"/>
        <v>3</v>
      </c>
      <c r="DRA38" s="104">
        <f t="shared" ca="1" si="2364"/>
        <v>1</v>
      </c>
      <c r="DRB38" s="134">
        <f t="shared" ca="1" si="2365"/>
        <v>5.7152099939282834</v>
      </c>
      <c r="DRC38" s="103">
        <f t="shared" ca="1" si="2366"/>
        <v>11</v>
      </c>
      <c r="DRD38" s="104">
        <f t="shared" ca="1" si="3790"/>
        <v>3</v>
      </c>
      <c r="DRE38" s="104">
        <f t="shared" ca="1" si="2367"/>
        <v>0</v>
      </c>
      <c r="DRF38" s="134">
        <f t="shared" ca="1" si="2368"/>
        <v>2.1483747344834114</v>
      </c>
      <c r="DRG38" s="103">
        <f t="shared" ca="1" si="2369"/>
        <v>3</v>
      </c>
      <c r="DRH38" s="104">
        <f t="shared" ca="1" si="3791"/>
        <v>1</v>
      </c>
      <c r="DRI38" s="104">
        <f t="shared" ca="1" si="2370"/>
        <v>1</v>
      </c>
      <c r="DRJ38" s="134">
        <f t="shared" ca="1" si="2371"/>
        <v>0.5</v>
      </c>
      <c r="DRK38" s="103">
        <f t="shared" ca="1" si="2372"/>
        <v>8</v>
      </c>
      <c r="DRL38" s="104">
        <f t="shared" ca="1" si="3792"/>
        <v>2</v>
      </c>
      <c r="DRM38" s="104">
        <f t="shared" ca="1" si="2373"/>
        <v>1</v>
      </c>
      <c r="DRN38" s="134">
        <f t="shared" ca="1" si="2374"/>
        <v>7.2672765618258381</v>
      </c>
      <c r="DRO38" s="103">
        <f t="shared" ca="1" si="2375"/>
        <v>15</v>
      </c>
      <c r="DRP38" s="104">
        <f t="shared" ca="1" si="3793"/>
        <v>4</v>
      </c>
      <c r="DRQ38" s="104">
        <f t="shared" ca="1" si="2376"/>
        <v>0</v>
      </c>
      <c r="DRR38" s="134">
        <f t="shared" ca="1" si="2377"/>
        <v>2.5978161023857069</v>
      </c>
      <c r="DRS38" s="103">
        <f t="shared" ca="1" si="2378"/>
        <v>20</v>
      </c>
      <c r="DRT38" s="104">
        <f t="shared" ca="1" si="3794"/>
        <v>5</v>
      </c>
      <c r="DRU38" s="104">
        <f t="shared" ca="1" si="2379"/>
        <v>1</v>
      </c>
      <c r="DRV38" s="134">
        <f t="shared" ca="1" si="2380"/>
        <v>5.1307476803274881</v>
      </c>
      <c r="DRW38" s="103">
        <f t="shared" ca="1" si="2381"/>
        <v>2</v>
      </c>
      <c r="DRX38" s="104">
        <f t="shared" ca="1" si="3795"/>
        <v>1</v>
      </c>
      <c r="DRY38" s="104">
        <f t="shared" ca="1" si="2382"/>
        <v>0</v>
      </c>
      <c r="DRZ38" s="134">
        <f t="shared" ca="1" si="2383"/>
        <v>-2.2634700801531835</v>
      </c>
      <c r="DSA38" s="103">
        <f t="shared" ca="1" si="2384"/>
        <v>2</v>
      </c>
      <c r="DSB38" s="104">
        <f t="shared" ca="1" si="3796"/>
        <v>1</v>
      </c>
      <c r="DSC38" s="104">
        <f t="shared" ca="1" si="2385"/>
        <v>0</v>
      </c>
      <c r="DSD38" s="134">
        <f t="shared" ca="1" si="2386"/>
        <v>-2.2634700801531835</v>
      </c>
      <c r="DSE38" s="103">
        <f t="shared" ca="1" si="2387"/>
        <v>10</v>
      </c>
      <c r="DSF38" s="104">
        <f t="shared" ca="1" si="3797"/>
        <v>3</v>
      </c>
      <c r="DSG38" s="104">
        <f t="shared" ca="1" si="2388"/>
        <v>1</v>
      </c>
      <c r="DSH38" s="134">
        <f t="shared" ca="1" si="2389"/>
        <v>5.7152099939282834</v>
      </c>
      <c r="DSI38" s="103">
        <f t="shared" ca="1" si="2390"/>
        <v>20</v>
      </c>
      <c r="DSJ38" s="104">
        <f t="shared" ca="1" si="3798"/>
        <v>5</v>
      </c>
      <c r="DSK38" s="104">
        <f t="shared" ca="1" si="2391"/>
        <v>1</v>
      </c>
      <c r="DSL38" s="134">
        <f t="shared" ca="1" si="2392"/>
        <v>5.1307476803274881</v>
      </c>
      <c r="DSM38" s="103">
        <f t="shared" ca="1" si="2393"/>
        <v>10</v>
      </c>
      <c r="DSN38" s="104">
        <f t="shared" ca="1" si="3799"/>
        <v>3</v>
      </c>
      <c r="DSO38" s="104">
        <f t="shared" ca="1" si="2394"/>
        <v>1</v>
      </c>
      <c r="DSP38" s="134">
        <f t="shared" ca="1" si="2395"/>
        <v>5.7152099939282834</v>
      </c>
      <c r="DSQ38" s="103">
        <f t="shared" ca="1" si="2396"/>
        <v>16</v>
      </c>
      <c r="DSR38" s="104">
        <f t="shared" ca="1" si="3800"/>
        <v>4</v>
      </c>
      <c r="DSS38" s="104">
        <f t="shared" ca="1" si="2397"/>
        <v>0</v>
      </c>
      <c r="DST38" s="134">
        <f t="shared" ca="1" si="2398"/>
        <v>0.14512960238289452</v>
      </c>
      <c r="DSU38" s="103">
        <f t="shared" ca="1" si="2399"/>
        <v>4</v>
      </c>
      <c r="DSV38" s="104">
        <f t="shared" ca="1" si="3801"/>
        <v>2</v>
      </c>
      <c r="DSW38" s="104">
        <f t="shared" ca="1" si="2400"/>
        <v>1</v>
      </c>
      <c r="DSX38" s="134">
        <f t="shared" ca="1" si="2401"/>
        <v>5.7518740578576057</v>
      </c>
      <c r="DSY38" s="103">
        <f t="shared" ca="1" si="2402"/>
        <v>19</v>
      </c>
      <c r="DSZ38" s="104">
        <f t="shared" ca="1" si="3802"/>
        <v>5</v>
      </c>
      <c r="DTA38" s="104">
        <f t="shared" ca="1" si="2403"/>
        <v>0</v>
      </c>
      <c r="DTB38" s="134">
        <f t="shared" ca="1" si="2404"/>
        <v>2.5054317711516774</v>
      </c>
      <c r="DTC38" s="103">
        <f t="shared" ca="1" si="2405"/>
        <v>13</v>
      </c>
      <c r="DTD38" s="104">
        <f t="shared" ca="1" si="3803"/>
        <v>3</v>
      </c>
      <c r="DTE38" s="104">
        <f t="shared" ca="1" si="2406"/>
        <v>1</v>
      </c>
      <c r="DTF38" s="134">
        <f t="shared" ca="1" si="2407"/>
        <v>6.3962431201922527</v>
      </c>
      <c r="DTG38" s="103">
        <f t="shared" ca="1" si="2408"/>
        <v>19</v>
      </c>
      <c r="DTH38" s="104">
        <f t="shared" ca="1" si="3804"/>
        <v>5</v>
      </c>
      <c r="DTI38" s="104">
        <f t="shared" ca="1" si="2409"/>
        <v>0</v>
      </c>
      <c r="DTJ38" s="134">
        <f t="shared" ca="1" si="2410"/>
        <v>2.5054317711516774</v>
      </c>
      <c r="DTK38" s="103">
        <f t="shared" ca="1" si="2411"/>
        <v>4</v>
      </c>
      <c r="DTL38" s="104">
        <f t="shared" ca="1" si="3805"/>
        <v>2</v>
      </c>
      <c r="DTM38" s="104">
        <f t="shared" ca="1" si="2412"/>
        <v>1</v>
      </c>
      <c r="DTN38" s="134">
        <f t="shared" ca="1" si="2413"/>
        <v>5.7518740578576057</v>
      </c>
      <c r="DTO38" s="103">
        <f t="shared" ca="1" si="2414"/>
        <v>16</v>
      </c>
      <c r="DTP38" s="104">
        <f t="shared" ca="1" si="3806"/>
        <v>4</v>
      </c>
      <c r="DTQ38" s="104">
        <f t="shared" ca="1" si="2415"/>
        <v>0</v>
      </c>
      <c r="DTR38" s="134">
        <f t="shared" ca="1" si="2416"/>
        <v>0.14512960238289452</v>
      </c>
      <c r="DTS38" s="103">
        <f t="shared" ca="1" si="2417"/>
        <v>12</v>
      </c>
      <c r="DTT38" s="104">
        <f t="shared" ca="1" si="3807"/>
        <v>3</v>
      </c>
      <c r="DTU38" s="104">
        <f t="shared" ca="1" si="2418"/>
        <v>0</v>
      </c>
      <c r="DTV38" s="134">
        <f t="shared" ca="1" si="2419"/>
        <v>1.6707630773350388</v>
      </c>
      <c r="DTW38" s="103">
        <f t="shared" ca="1" si="2420"/>
        <v>4</v>
      </c>
      <c r="DTX38" s="104">
        <f t="shared" ca="1" si="3808"/>
        <v>2</v>
      </c>
      <c r="DTY38" s="104">
        <f t="shared" ca="1" si="2421"/>
        <v>1</v>
      </c>
      <c r="DTZ38" s="134">
        <f t="shared" ca="1" si="2422"/>
        <v>5.7518740578576057</v>
      </c>
      <c r="DUA38" s="103">
        <f t="shared" ca="1" si="2423"/>
        <v>2</v>
      </c>
      <c r="DUB38" s="104">
        <f t="shared" ca="1" si="3809"/>
        <v>1</v>
      </c>
      <c r="DUC38" s="104">
        <f t="shared" ca="1" si="2424"/>
        <v>0</v>
      </c>
      <c r="DUD38" s="134">
        <f t="shared" ca="1" si="2425"/>
        <v>-2.2634700801531835</v>
      </c>
      <c r="DUE38" s="103">
        <f t="shared" ca="1" si="2426"/>
        <v>1</v>
      </c>
      <c r="DUF38" s="104">
        <f t="shared" ca="1" si="3810"/>
        <v>1</v>
      </c>
      <c r="DUG38" s="104">
        <f t="shared" ca="1" si="2427"/>
        <v>1</v>
      </c>
      <c r="DUH38" s="134">
        <f t="shared" ca="1" si="2428"/>
        <v>-1.0563962480104578</v>
      </c>
      <c r="DUI38" s="103">
        <f t="shared" ca="1" si="2429"/>
        <v>16</v>
      </c>
      <c r="DUJ38" s="104">
        <f t="shared" ca="1" si="3811"/>
        <v>4</v>
      </c>
      <c r="DUK38" s="104">
        <f t="shared" ca="1" si="2430"/>
        <v>0</v>
      </c>
      <c r="DUL38" s="134">
        <f t="shared" ca="1" si="2431"/>
        <v>0.14512960238289452</v>
      </c>
      <c r="DUM38" s="103">
        <f t="shared" ca="1" si="2432"/>
        <v>7</v>
      </c>
      <c r="DUN38" s="104">
        <f t="shared" ca="1" si="3812"/>
        <v>2</v>
      </c>
      <c r="DUO38" s="104">
        <f t="shared" ca="1" si="2433"/>
        <v>1</v>
      </c>
      <c r="DUP38" s="134">
        <f t="shared" ca="1" si="2434"/>
        <v>2.6749392076742993</v>
      </c>
      <c r="DUQ38" s="103">
        <f t="shared" ca="1" si="2435"/>
        <v>20</v>
      </c>
      <c r="DUR38" s="104">
        <f t="shared" ca="1" si="3813"/>
        <v>5</v>
      </c>
      <c r="DUS38" s="104">
        <f t="shared" ca="1" si="2436"/>
        <v>1</v>
      </c>
      <c r="DUT38" s="134">
        <f t="shared" ca="1" si="2437"/>
        <v>5.1307476803274881</v>
      </c>
      <c r="DUU38" s="103">
        <f t="shared" ca="1" si="2438"/>
        <v>11</v>
      </c>
      <c r="DUV38" s="104">
        <f t="shared" ca="1" si="3814"/>
        <v>3</v>
      </c>
      <c r="DUW38" s="104">
        <f t="shared" ca="1" si="2439"/>
        <v>0</v>
      </c>
      <c r="DUX38" s="134">
        <f t="shared" ca="1" si="2440"/>
        <v>2.1483747344834114</v>
      </c>
      <c r="DUY38" s="103">
        <f t="shared" ca="1" si="2441"/>
        <v>20</v>
      </c>
      <c r="DUZ38" s="104">
        <f t="shared" ca="1" si="3815"/>
        <v>5</v>
      </c>
      <c r="DVA38" s="104">
        <f t="shared" ca="1" si="2442"/>
        <v>1</v>
      </c>
      <c r="DVB38" s="134">
        <f t="shared" ca="1" si="2443"/>
        <v>5.1307476803274881</v>
      </c>
      <c r="DVC38" s="103">
        <f t="shared" ca="1" si="2444"/>
        <v>18</v>
      </c>
      <c r="DVD38" s="104">
        <f t="shared" ca="1" si="3816"/>
        <v>5</v>
      </c>
      <c r="DVE38" s="104">
        <f t="shared" ca="1" si="2445"/>
        <v>1</v>
      </c>
      <c r="DVF38" s="134">
        <f t="shared" ca="1" si="2446"/>
        <v>1.4217825209088346</v>
      </c>
      <c r="DVG38" s="103">
        <f t="shared" ca="1" si="2447"/>
        <v>14</v>
      </c>
      <c r="DVH38" s="104">
        <f t="shared" ca="1" si="3817"/>
        <v>4</v>
      </c>
      <c r="DVI38" s="104">
        <f t="shared" ca="1" si="2448"/>
        <v>1</v>
      </c>
      <c r="DVJ38" s="134">
        <f t="shared" ca="1" si="2449"/>
        <v>2.4245461676398463</v>
      </c>
      <c r="DVK38" s="103">
        <f t="shared" ca="1" si="2450"/>
        <v>13</v>
      </c>
      <c r="DVL38" s="104">
        <f t="shared" ca="1" si="3818"/>
        <v>3</v>
      </c>
      <c r="DVM38" s="104">
        <f t="shared" ca="1" si="2451"/>
        <v>1</v>
      </c>
      <c r="DVN38" s="134">
        <f t="shared" ca="1" si="2452"/>
        <v>6.3962431201922527</v>
      </c>
      <c r="DVO38" s="103">
        <f t="shared" ca="1" si="2453"/>
        <v>3</v>
      </c>
      <c r="DVP38" s="104">
        <f t="shared" ca="1" si="3819"/>
        <v>1</v>
      </c>
      <c r="DVQ38" s="104">
        <f t="shared" ca="1" si="2454"/>
        <v>1</v>
      </c>
      <c r="DVR38" s="134">
        <f t="shared" ca="1" si="2455"/>
        <v>0.5</v>
      </c>
      <c r="DVS38" s="103">
        <f t="shared" ca="1" si="2456"/>
        <v>1</v>
      </c>
      <c r="DVT38" s="104">
        <f t="shared" ca="1" si="3820"/>
        <v>1</v>
      </c>
      <c r="DVU38" s="104">
        <f t="shared" ca="1" si="2457"/>
        <v>1</v>
      </c>
      <c r="DVV38" s="134">
        <f t="shared" ca="1" si="2458"/>
        <v>-1.0563962480104578</v>
      </c>
      <c r="DVW38" s="103">
        <f t="shared" ca="1" si="2459"/>
        <v>3</v>
      </c>
      <c r="DVX38" s="104">
        <f t="shared" ca="1" si="3821"/>
        <v>1</v>
      </c>
      <c r="DVY38" s="104">
        <f t="shared" ca="1" si="2460"/>
        <v>1</v>
      </c>
      <c r="DVZ38" s="134">
        <f t="shared" ca="1" si="2461"/>
        <v>0.5</v>
      </c>
      <c r="DWA38" s="103">
        <f t="shared" ca="1" si="2462"/>
        <v>18</v>
      </c>
      <c r="DWB38" s="104">
        <f t="shared" ca="1" si="3822"/>
        <v>5</v>
      </c>
      <c r="DWC38" s="104">
        <f t="shared" ca="1" si="2463"/>
        <v>1</v>
      </c>
      <c r="DWD38" s="134">
        <f t="shared" ca="1" si="2464"/>
        <v>1.4217825209088346</v>
      </c>
      <c r="DWE38" s="103">
        <f t="shared" ca="1" si="2465"/>
        <v>7</v>
      </c>
      <c r="DWF38" s="104">
        <f t="shared" ca="1" si="3823"/>
        <v>2</v>
      </c>
      <c r="DWG38" s="104">
        <f t="shared" ca="1" si="2466"/>
        <v>1</v>
      </c>
      <c r="DWH38" s="134">
        <f t="shared" ca="1" si="2467"/>
        <v>2.6749392076742993</v>
      </c>
      <c r="DWI38" s="103">
        <f t="shared" ca="1" si="2468"/>
        <v>15</v>
      </c>
      <c r="DWJ38" s="104">
        <f t="shared" ca="1" si="3824"/>
        <v>4</v>
      </c>
      <c r="DWK38" s="104">
        <f t="shared" ca="1" si="2469"/>
        <v>0</v>
      </c>
      <c r="DWL38" s="134">
        <f t="shared" ca="1" si="2470"/>
        <v>2.5978161023857069</v>
      </c>
      <c r="DWM38" s="103">
        <f t="shared" ca="1" si="2471"/>
        <v>13</v>
      </c>
      <c r="DWN38" s="104">
        <f t="shared" ca="1" si="3825"/>
        <v>3</v>
      </c>
      <c r="DWO38" s="104">
        <f t="shared" ca="1" si="2472"/>
        <v>1</v>
      </c>
      <c r="DWP38" s="134">
        <f t="shared" ca="1" si="2473"/>
        <v>6.3962431201922527</v>
      </c>
      <c r="DWQ38" s="103">
        <f t="shared" ca="1" si="2474"/>
        <v>16</v>
      </c>
      <c r="DWR38" s="104">
        <f t="shared" ca="1" si="3826"/>
        <v>4</v>
      </c>
      <c r="DWS38" s="104">
        <f t="shared" ca="1" si="2475"/>
        <v>0</v>
      </c>
      <c r="DWT38" s="134">
        <f t="shared" ca="1" si="2476"/>
        <v>0.14512960238289452</v>
      </c>
      <c r="DWU38" s="103">
        <f t="shared" ca="1" si="2477"/>
        <v>14</v>
      </c>
      <c r="DWV38" s="104">
        <f t="shared" ca="1" si="3827"/>
        <v>4</v>
      </c>
      <c r="DWW38" s="104">
        <f t="shared" ca="1" si="2478"/>
        <v>1</v>
      </c>
      <c r="DWX38" s="134">
        <f t="shared" ca="1" si="2479"/>
        <v>2.4245461676398463</v>
      </c>
      <c r="DWY38" s="103">
        <f t="shared" ca="1" si="2480"/>
        <v>7</v>
      </c>
      <c r="DWZ38" s="104">
        <f t="shared" ca="1" si="3828"/>
        <v>2</v>
      </c>
      <c r="DXA38" s="104">
        <f t="shared" ca="1" si="2481"/>
        <v>1</v>
      </c>
      <c r="DXB38" s="134">
        <f t="shared" ca="1" si="2482"/>
        <v>2.6749392076742993</v>
      </c>
      <c r="DXC38" s="103">
        <f t="shared" ca="1" si="2483"/>
        <v>14</v>
      </c>
      <c r="DXD38" s="104">
        <f t="shared" ca="1" si="3829"/>
        <v>4</v>
      </c>
      <c r="DXE38" s="104">
        <f t="shared" ca="1" si="2484"/>
        <v>1</v>
      </c>
      <c r="DXF38" s="134">
        <f t="shared" ca="1" si="2485"/>
        <v>2.4245461676398463</v>
      </c>
      <c r="DXG38" s="103">
        <f t="shared" ca="1" si="2486"/>
        <v>9</v>
      </c>
      <c r="DXH38" s="104">
        <f t="shared" ca="1" si="3830"/>
        <v>3</v>
      </c>
      <c r="DXI38" s="104">
        <f t="shared" ca="1" si="2487"/>
        <v>1</v>
      </c>
      <c r="DXJ38" s="134">
        <f t="shared" ca="1" si="2488"/>
        <v>2.9518538948595392</v>
      </c>
      <c r="DXK38" s="103">
        <f t="shared" ca="1" si="2489"/>
        <v>17</v>
      </c>
      <c r="DXL38" s="104">
        <f t="shared" ca="1" si="3831"/>
        <v>4</v>
      </c>
      <c r="DXM38" s="104">
        <f t="shared" ca="1" si="2490"/>
        <v>1</v>
      </c>
      <c r="DXN38" s="134">
        <f t="shared" ca="1" si="2491"/>
        <v>3.6041923718220801</v>
      </c>
      <c r="DXO38" s="103">
        <f t="shared" ca="1" si="2492"/>
        <v>16</v>
      </c>
      <c r="DXP38" s="104">
        <f t="shared" ca="1" si="3832"/>
        <v>4</v>
      </c>
      <c r="DXQ38" s="104">
        <f t="shared" ca="1" si="2493"/>
        <v>0</v>
      </c>
      <c r="DXR38" s="134">
        <f t="shared" ca="1" si="2494"/>
        <v>0.14512960238289452</v>
      </c>
      <c r="DXS38" s="103">
        <f t="shared" ca="1" si="2495"/>
        <v>13</v>
      </c>
      <c r="DXT38" s="104">
        <f t="shared" ca="1" si="3833"/>
        <v>3</v>
      </c>
      <c r="DXU38" s="104">
        <f t="shared" ca="1" si="2496"/>
        <v>1</v>
      </c>
      <c r="DXV38" s="134">
        <f t="shared" ca="1" si="2497"/>
        <v>6.3962431201922527</v>
      </c>
      <c r="DXW38" s="103">
        <f t="shared" ca="1" si="2498"/>
        <v>16</v>
      </c>
      <c r="DXX38" s="104">
        <f t="shared" ca="1" si="3834"/>
        <v>4</v>
      </c>
      <c r="DXY38" s="104">
        <f t="shared" ca="1" si="2499"/>
        <v>0</v>
      </c>
      <c r="DXZ38" s="134">
        <f t="shared" ca="1" si="2500"/>
        <v>0.14512960238289452</v>
      </c>
      <c r="DYA38" s="103">
        <f t="shared" ca="1" si="2501"/>
        <v>1</v>
      </c>
      <c r="DYB38" s="104">
        <f t="shared" ca="1" si="3835"/>
        <v>1</v>
      </c>
      <c r="DYC38" s="104">
        <f t="shared" ca="1" si="2502"/>
        <v>1</v>
      </c>
      <c r="DYD38" s="134">
        <f t="shared" ca="1" si="2503"/>
        <v>-1.0563962480104578</v>
      </c>
      <c r="DYE38" s="103">
        <f t="shared" ca="1" si="2504"/>
        <v>4</v>
      </c>
      <c r="DYF38" s="104">
        <f t="shared" ca="1" si="3836"/>
        <v>2</v>
      </c>
      <c r="DYG38" s="104">
        <f t="shared" ca="1" si="2505"/>
        <v>1</v>
      </c>
      <c r="DYH38" s="134">
        <f t="shared" ca="1" si="2506"/>
        <v>5.7518740578576057</v>
      </c>
      <c r="DYI38" s="103">
        <f t="shared" ca="1" si="2507"/>
        <v>6</v>
      </c>
      <c r="DYJ38" s="104">
        <f t="shared" ca="1" si="3837"/>
        <v>2</v>
      </c>
      <c r="DYK38" s="104">
        <f t="shared" ca="1" si="2508"/>
        <v>1</v>
      </c>
      <c r="DYL38" s="134">
        <f t="shared" ca="1" si="2509"/>
        <v>5.1382270373468941</v>
      </c>
      <c r="DYM38" s="103">
        <f t="shared" ca="1" si="2510"/>
        <v>15</v>
      </c>
      <c r="DYN38" s="104">
        <f t="shared" ca="1" si="3838"/>
        <v>4</v>
      </c>
      <c r="DYO38" s="104">
        <f t="shared" ca="1" si="2511"/>
        <v>0</v>
      </c>
      <c r="DYP38" s="134">
        <f t="shared" ca="1" si="2512"/>
        <v>2.5978161023857069</v>
      </c>
      <c r="DYQ38" s="103">
        <f t="shared" ca="1" si="2513"/>
        <v>14</v>
      </c>
      <c r="DYR38" s="104">
        <f t="shared" ca="1" si="3839"/>
        <v>4</v>
      </c>
      <c r="DYS38" s="104">
        <f t="shared" ca="1" si="2514"/>
        <v>1</v>
      </c>
      <c r="DYT38" s="134">
        <f t="shared" ca="1" si="2515"/>
        <v>2.4245461676398463</v>
      </c>
      <c r="DYU38" s="103">
        <f t="shared" ca="1" si="2516"/>
        <v>14</v>
      </c>
      <c r="DYV38" s="104">
        <f t="shared" ca="1" si="3840"/>
        <v>4</v>
      </c>
      <c r="DYW38" s="104">
        <f t="shared" ca="1" si="2517"/>
        <v>1</v>
      </c>
      <c r="DYX38" s="134">
        <f t="shared" ca="1" si="2518"/>
        <v>2.4245461676398463</v>
      </c>
      <c r="DYY38" s="103">
        <f t="shared" ca="1" si="2519"/>
        <v>3</v>
      </c>
      <c r="DYZ38" s="104">
        <f t="shared" ca="1" si="3841"/>
        <v>1</v>
      </c>
      <c r="DZA38" s="104">
        <f t="shared" ca="1" si="2520"/>
        <v>1</v>
      </c>
      <c r="DZB38" s="134">
        <f t="shared" ca="1" si="2521"/>
        <v>0.5</v>
      </c>
      <c r="DZC38" s="103">
        <f t="shared" ca="1" si="2522"/>
        <v>17</v>
      </c>
      <c r="DZD38" s="104">
        <f t="shared" ca="1" si="3842"/>
        <v>4</v>
      </c>
      <c r="DZE38" s="104">
        <f t="shared" ca="1" si="2523"/>
        <v>1</v>
      </c>
      <c r="DZF38" s="134">
        <f t="shared" ca="1" si="2524"/>
        <v>3.6041923718220801</v>
      </c>
      <c r="DZG38" s="103">
        <f t="shared" ca="1" si="2525"/>
        <v>17</v>
      </c>
      <c r="DZH38" s="104">
        <f t="shared" ca="1" si="3843"/>
        <v>4</v>
      </c>
      <c r="DZI38" s="104">
        <f t="shared" ca="1" si="2526"/>
        <v>1</v>
      </c>
      <c r="DZJ38" s="134">
        <f t="shared" ca="1" si="2527"/>
        <v>3.6041923718220801</v>
      </c>
      <c r="DZK38" s="103">
        <f t="shared" ca="1" si="2528"/>
        <v>19</v>
      </c>
      <c r="DZL38" s="104">
        <f t="shared" ca="1" si="3844"/>
        <v>5</v>
      </c>
      <c r="DZM38" s="104">
        <f t="shared" ca="1" si="2529"/>
        <v>0</v>
      </c>
      <c r="DZN38" s="134">
        <f t="shared" ca="1" si="2530"/>
        <v>2.5054317711516774</v>
      </c>
      <c r="DZO38" s="103">
        <f t="shared" ca="1" si="2531"/>
        <v>10</v>
      </c>
      <c r="DZP38" s="104">
        <f t="shared" ca="1" si="3845"/>
        <v>3</v>
      </c>
      <c r="DZQ38" s="104">
        <f t="shared" ca="1" si="2532"/>
        <v>1</v>
      </c>
      <c r="DZR38" s="134">
        <f t="shared" ca="1" si="2533"/>
        <v>5.7152099939282834</v>
      </c>
      <c r="DZS38" s="103">
        <f t="shared" ca="1" si="2534"/>
        <v>19</v>
      </c>
      <c r="DZT38" s="104">
        <f t="shared" ca="1" si="3846"/>
        <v>5</v>
      </c>
      <c r="DZU38" s="104">
        <f t="shared" ca="1" si="2535"/>
        <v>0</v>
      </c>
      <c r="DZV38" s="134">
        <f t="shared" ca="1" si="2536"/>
        <v>2.5054317711516774</v>
      </c>
      <c r="DZW38" s="103">
        <f t="shared" ca="1" si="2537"/>
        <v>11</v>
      </c>
      <c r="DZX38" s="104">
        <f t="shared" ca="1" si="3847"/>
        <v>3</v>
      </c>
      <c r="DZY38" s="104">
        <f t="shared" ca="1" si="2538"/>
        <v>0</v>
      </c>
      <c r="DZZ38" s="134">
        <f t="shared" ca="1" si="2539"/>
        <v>2.1483747344834114</v>
      </c>
      <c r="EAA38" s="103">
        <f t="shared" ca="1" si="2540"/>
        <v>15</v>
      </c>
      <c r="EAB38" s="104">
        <f t="shared" ca="1" si="3848"/>
        <v>4</v>
      </c>
      <c r="EAC38" s="104">
        <f t="shared" ca="1" si="2541"/>
        <v>0</v>
      </c>
      <c r="EAD38" s="134">
        <f t="shared" ca="1" si="2542"/>
        <v>2.5978161023857069</v>
      </c>
      <c r="EAE38" s="103">
        <f t="shared" ca="1" si="2543"/>
        <v>13</v>
      </c>
      <c r="EAF38" s="104">
        <f t="shared" ca="1" si="3849"/>
        <v>3</v>
      </c>
      <c r="EAG38" s="104">
        <f t="shared" ca="1" si="2544"/>
        <v>1</v>
      </c>
      <c r="EAH38" s="134">
        <f t="shared" ca="1" si="2545"/>
        <v>6.3962431201922527</v>
      </c>
      <c r="EAI38" s="103">
        <f t="shared" ca="1" si="2546"/>
        <v>1</v>
      </c>
      <c r="EAJ38" s="104">
        <f t="shared" ca="1" si="3850"/>
        <v>1</v>
      </c>
      <c r="EAK38" s="104">
        <f t="shared" ca="1" si="2547"/>
        <v>1</v>
      </c>
      <c r="EAL38" s="134">
        <f t="shared" ca="1" si="2548"/>
        <v>-1.0563962480104578</v>
      </c>
      <c r="EAM38" s="103">
        <f t="shared" ca="1" si="2549"/>
        <v>1</v>
      </c>
      <c r="EAN38" s="104">
        <f t="shared" ca="1" si="3851"/>
        <v>1</v>
      </c>
      <c r="EAO38" s="104">
        <f t="shared" ca="1" si="2550"/>
        <v>1</v>
      </c>
      <c r="EAP38" s="134">
        <f t="shared" ca="1" si="2551"/>
        <v>-1.0563962480104578</v>
      </c>
      <c r="EAQ38" s="103">
        <f t="shared" ca="1" si="2552"/>
        <v>14</v>
      </c>
      <c r="EAR38" s="104">
        <f t="shared" ca="1" si="3852"/>
        <v>4</v>
      </c>
      <c r="EAS38" s="104">
        <f t="shared" ca="1" si="2553"/>
        <v>1</v>
      </c>
      <c r="EAT38" s="134">
        <f t="shared" ca="1" si="2554"/>
        <v>2.4245461676398463</v>
      </c>
      <c r="EAU38" s="103">
        <f t="shared" ca="1" si="2555"/>
        <v>17</v>
      </c>
      <c r="EAV38" s="104">
        <f t="shared" ca="1" si="3853"/>
        <v>4</v>
      </c>
      <c r="EAW38" s="104">
        <f t="shared" ca="1" si="2556"/>
        <v>1</v>
      </c>
      <c r="EAX38" s="134">
        <f t="shared" ca="1" si="2557"/>
        <v>3.6041923718220801</v>
      </c>
      <c r="EAY38" s="103">
        <f t="shared" ca="1" si="2558"/>
        <v>9</v>
      </c>
      <c r="EAZ38" s="104">
        <f t="shared" ca="1" si="3854"/>
        <v>3</v>
      </c>
      <c r="EBA38" s="104">
        <f t="shared" ca="1" si="2559"/>
        <v>1</v>
      </c>
      <c r="EBB38" s="134">
        <f t="shared" ca="1" si="2560"/>
        <v>2.9518538948595392</v>
      </c>
      <c r="EBC38" s="103">
        <f t="shared" ca="1" si="2561"/>
        <v>9</v>
      </c>
      <c r="EBD38" s="104">
        <f t="shared" ca="1" si="3855"/>
        <v>3</v>
      </c>
      <c r="EBE38" s="104">
        <f t="shared" ca="1" si="2562"/>
        <v>1</v>
      </c>
      <c r="EBF38" s="134">
        <f t="shared" ca="1" si="2563"/>
        <v>2.9518538948595392</v>
      </c>
      <c r="EBG38" s="103">
        <f t="shared" ca="1" si="2564"/>
        <v>10</v>
      </c>
      <c r="EBH38" s="104">
        <f t="shared" ca="1" si="3856"/>
        <v>3</v>
      </c>
      <c r="EBI38" s="104">
        <f t="shared" ca="1" si="2565"/>
        <v>1</v>
      </c>
      <c r="EBJ38" s="134">
        <f t="shared" ca="1" si="2566"/>
        <v>5.7152099939282834</v>
      </c>
      <c r="EBK38" s="103">
        <f t="shared" ca="1" si="2567"/>
        <v>7</v>
      </c>
      <c r="EBL38" s="104">
        <f t="shared" ca="1" si="3857"/>
        <v>2</v>
      </c>
      <c r="EBM38" s="104">
        <f t="shared" ca="1" si="2568"/>
        <v>1</v>
      </c>
      <c r="EBN38" s="134">
        <f t="shared" ca="1" si="2569"/>
        <v>2.6749392076742993</v>
      </c>
      <c r="EBO38" s="103">
        <f t="shared" ca="1" si="2570"/>
        <v>14</v>
      </c>
      <c r="EBP38" s="104">
        <f t="shared" ca="1" si="3858"/>
        <v>4</v>
      </c>
      <c r="EBQ38" s="104">
        <f t="shared" ca="1" si="2571"/>
        <v>1</v>
      </c>
      <c r="EBR38" s="134">
        <f t="shared" ca="1" si="2572"/>
        <v>2.4245461676398463</v>
      </c>
      <c r="EBS38" s="103">
        <f t="shared" ca="1" si="2573"/>
        <v>19</v>
      </c>
      <c r="EBT38" s="104">
        <f t="shared" ca="1" si="3859"/>
        <v>5</v>
      </c>
      <c r="EBU38" s="104">
        <f t="shared" ca="1" si="2574"/>
        <v>0</v>
      </c>
      <c r="EBV38" s="134">
        <f t="shared" ca="1" si="2575"/>
        <v>2.5054317711516774</v>
      </c>
      <c r="EBW38" s="103">
        <f t="shared" ca="1" si="2576"/>
        <v>5</v>
      </c>
      <c r="EBX38" s="104">
        <f t="shared" ca="1" si="3860"/>
        <v>2</v>
      </c>
      <c r="EBY38" s="104">
        <f t="shared" ca="1" si="2577"/>
        <v>0</v>
      </c>
      <c r="EBZ38" s="134">
        <f t="shared" ca="1" si="2578"/>
        <v>-0.55785497180488619</v>
      </c>
      <c r="ECA38" s="103">
        <f t="shared" ca="1" si="2579"/>
        <v>17</v>
      </c>
      <c r="ECB38" s="104">
        <f t="shared" ca="1" si="3861"/>
        <v>4</v>
      </c>
      <c r="ECC38" s="104">
        <f t="shared" ca="1" si="2580"/>
        <v>1</v>
      </c>
      <c r="ECD38" s="134">
        <f t="shared" ca="1" si="2581"/>
        <v>3.6041923718220801</v>
      </c>
      <c r="ECE38" s="103">
        <f t="shared" ca="1" si="2582"/>
        <v>2</v>
      </c>
      <c r="ECF38" s="104">
        <f t="shared" ca="1" si="3862"/>
        <v>1</v>
      </c>
      <c r="ECG38" s="104">
        <f t="shared" ca="1" si="2583"/>
        <v>0</v>
      </c>
      <c r="ECH38" s="134">
        <f t="shared" ca="1" si="2584"/>
        <v>-2.2634700801531835</v>
      </c>
      <c r="ECI38" s="103">
        <f t="shared" ca="1" si="2585"/>
        <v>9</v>
      </c>
      <c r="ECJ38" s="104">
        <f t="shared" ca="1" si="3863"/>
        <v>3</v>
      </c>
      <c r="ECK38" s="104">
        <f t="shared" ca="1" si="2586"/>
        <v>1</v>
      </c>
      <c r="ECL38" s="134">
        <f t="shared" ca="1" si="2587"/>
        <v>2.9518538948595392</v>
      </c>
      <c r="ECM38" s="103">
        <f t="shared" ca="1" si="2588"/>
        <v>8</v>
      </c>
      <c r="ECN38" s="104">
        <f t="shared" ca="1" si="3864"/>
        <v>2</v>
      </c>
      <c r="ECO38" s="104">
        <f t="shared" ca="1" si="2589"/>
        <v>1</v>
      </c>
      <c r="ECP38" s="134">
        <f t="shared" ca="1" si="2590"/>
        <v>7.2672765618258381</v>
      </c>
      <c r="ECQ38" s="103">
        <f t="shared" ca="1" si="2591"/>
        <v>14</v>
      </c>
      <c r="ECR38" s="104">
        <f t="shared" ca="1" si="3865"/>
        <v>4</v>
      </c>
      <c r="ECS38" s="104">
        <f t="shared" ca="1" si="2592"/>
        <v>1</v>
      </c>
      <c r="ECT38" s="134">
        <f t="shared" ca="1" si="2593"/>
        <v>2.4245461676398463</v>
      </c>
      <c r="ECU38" s="103">
        <f t="shared" ca="1" si="2594"/>
        <v>5</v>
      </c>
      <c r="ECV38" s="104">
        <f t="shared" ca="1" si="3866"/>
        <v>2</v>
      </c>
      <c r="ECW38" s="104">
        <f t="shared" ca="1" si="2595"/>
        <v>0</v>
      </c>
      <c r="ECX38" s="134">
        <f t="shared" ca="1" si="2596"/>
        <v>-0.55785497180488619</v>
      </c>
      <c r="ECY38" s="103">
        <f t="shared" ca="1" si="2597"/>
        <v>20</v>
      </c>
      <c r="ECZ38" s="104">
        <f t="shared" ca="1" si="3867"/>
        <v>5</v>
      </c>
      <c r="EDA38" s="104">
        <f t="shared" ca="1" si="2598"/>
        <v>1</v>
      </c>
      <c r="EDB38" s="134">
        <f t="shared" ca="1" si="2599"/>
        <v>5.1307476803274881</v>
      </c>
      <c r="EDC38" s="103">
        <f t="shared" ca="1" si="2600"/>
        <v>15</v>
      </c>
      <c r="EDD38" s="104">
        <f t="shared" ca="1" si="3868"/>
        <v>4</v>
      </c>
      <c r="EDE38" s="104">
        <f t="shared" ca="1" si="2601"/>
        <v>0</v>
      </c>
      <c r="EDF38" s="134">
        <f t="shared" ca="1" si="2602"/>
        <v>2.5978161023857069</v>
      </c>
      <c r="EDG38" s="103">
        <f t="shared" ca="1" si="2603"/>
        <v>8</v>
      </c>
      <c r="EDH38" s="104">
        <f t="shared" ca="1" si="3869"/>
        <v>2</v>
      </c>
      <c r="EDI38" s="104">
        <f t="shared" ca="1" si="2604"/>
        <v>1</v>
      </c>
      <c r="EDJ38" s="134">
        <f t="shared" ca="1" si="2605"/>
        <v>7.2672765618258381</v>
      </c>
      <c r="EDK38" s="103">
        <f t="shared" ca="1" si="2606"/>
        <v>13</v>
      </c>
      <c r="EDL38" s="104">
        <f t="shared" ca="1" si="3870"/>
        <v>3</v>
      </c>
      <c r="EDM38" s="104">
        <f t="shared" ca="1" si="2607"/>
        <v>1</v>
      </c>
      <c r="EDN38" s="134">
        <f t="shared" ca="1" si="2608"/>
        <v>6.3962431201922527</v>
      </c>
      <c r="EDO38" s="103">
        <f t="shared" ca="1" si="2609"/>
        <v>20</v>
      </c>
      <c r="EDP38" s="104">
        <f t="shared" ca="1" si="3871"/>
        <v>5</v>
      </c>
      <c r="EDQ38" s="104">
        <f t="shared" ca="1" si="2610"/>
        <v>1</v>
      </c>
      <c r="EDR38" s="134">
        <f t="shared" ca="1" si="2611"/>
        <v>5.1307476803274881</v>
      </c>
      <c r="EDS38" s="103">
        <f t="shared" ca="1" si="2612"/>
        <v>19</v>
      </c>
      <c r="EDT38" s="104">
        <f t="shared" ca="1" si="3872"/>
        <v>5</v>
      </c>
      <c r="EDU38" s="104">
        <f t="shared" ca="1" si="2613"/>
        <v>0</v>
      </c>
      <c r="EDV38" s="134">
        <f t="shared" ca="1" si="2614"/>
        <v>2.5054317711516774</v>
      </c>
      <c r="EDW38" s="103">
        <f t="shared" ca="1" si="2615"/>
        <v>2</v>
      </c>
      <c r="EDX38" s="104">
        <f t="shared" ca="1" si="3873"/>
        <v>1</v>
      </c>
      <c r="EDY38" s="104">
        <f t="shared" ca="1" si="2616"/>
        <v>0</v>
      </c>
      <c r="EDZ38" s="134">
        <f t="shared" ca="1" si="2617"/>
        <v>-2.2634700801531835</v>
      </c>
      <c r="EEA38" s="103">
        <f t="shared" ca="1" si="2618"/>
        <v>17</v>
      </c>
      <c r="EEB38" s="104">
        <f t="shared" ca="1" si="3874"/>
        <v>4</v>
      </c>
      <c r="EEC38" s="104">
        <f t="shared" ca="1" si="2619"/>
        <v>1</v>
      </c>
      <c r="EED38" s="134">
        <f t="shared" ca="1" si="2620"/>
        <v>3.6041923718220801</v>
      </c>
      <c r="EEE38" s="103">
        <f t="shared" ca="1" si="2621"/>
        <v>11</v>
      </c>
      <c r="EEF38" s="104">
        <f t="shared" ca="1" si="3875"/>
        <v>3</v>
      </c>
      <c r="EEG38" s="104">
        <f t="shared" ca="1" si="2622"/>
        <v>0</v>
      </c>
      <c r="EEH38" s="134">
        <f t="shared" ca="1" si="2623"/>
        <v>2.1483747344834114</v>
      </c>
      <c r="EEI38" s="103">
        <f t="shared" ca="1" si="2624"/>
        <v>16</v>
      </c>
      <c r="EEJ38" s="104">
        <f t="shared" ca="1" si="3876"/>
        <v>4</v>
      </c>
      <c r="EEK38" s="104">
        <f t="shared" ca="1" si="2625"/>
        <v>0</v>
      </c>
      <c r="EEL38" s="134">
        <f t="shared" ca="1" si="2626"/>
        <v>0.14512960238289452</v>
      </c>
      <c r="EEM38" s="103">
        <f t="shared" ca="1" si="2627"/>
        <v>7</v>
      </c>
      <c r="EEN38" s="104">
        <f t="shared" ca="1" si="3877"/>
        <v>2</v>
      </c>
      <c r="EEO38" s="104">
        <f t="shared" ca="1" si="2628"/>
        <v>1</v>
      </c>
      <c r="EEP38" s="134">
        <f t="shared" ca="1" si="2629"/>
        <v>2.6749392076742993</v>
      </c>
      <c r="EEQ38" s="103">
        <f t="shared" ca="1" si="2630"/>
        <v>10</v>
      </c>
      <c r="EER38" s="104">
        <f t="shared" ca="1" si="3878"/>
        <v>3</v>
      </c>
      <c r="EES38" s="104">
        <f t="shared" ca="1" si="2631"/>
        <v>1</v>
      </c>
      <c r="EET38" s="134">
        <f t="shared" ca="1" si="2632"/>
        <v>5.7152099939282834</v>
      </c>
      <c r="EEU38" s="103">
        <f t="shared" ca="1" si="2633"/>
        <v>1</v>
      </c>
      <c r="EEV38" s="104">
        <f t="shared" ca="1" si="3879"/>
        <v>1</v>
      </c>
      <c r="EEW38" s="104">
        <f t="shared" ca="1" si="2634"/>
        <v>1</v>
      </c>
      <c r="EEX38" s="134">
        <f t="shared" ca="1" si="2635"/>
        <v>-1.0563962480104578</v>
      </c>
      <c r="EEY38" s="103">
        <f t="shared" ca="1" si="2636"/>
        <v>9</v>
      </c>
      <c r="EEZ38" s="104">
        <f t="shared" ca="1" si="3880"/>
        <v>3</v>
      </c>
      <c r="EFA38" s="104">
        <f t="shared" ca="1" si="2637"/>
        <v>1</v>
      </c>
      <c r="EFB38" s="134">
        <f t="shared" ca="1" si="2638"/>
        <v>2.9518538948595392</v>
      </c>
      <c r="EFC38" s="103">
        <f t="shared" ca="1" si="2639"/>
        <v>10</v>
      </c>
      <c r="EFD38" s="104">
        <f t="shared" ca="1" si="3881"/>
        <v>3</v>
      </c>
      <c r="EFE38" s="104">
        <f t="shared" ca="1" si="2640"/>
        <v>1</v>
      </c>
      <c r="EFF38" s="134">
        <f t="shared" ca="1" si="2641"/>
        <v>5.7152099939282834</v>
      </c>
      <c r="EFG38" s="103">
        <f t="shared" ca="1" si="2642"/>
        <v>20</v>
      </c>
      <c r="EFH38" s="104">
        <f t="shared" ca="1" si="3882"/>
        <v>5</v>
      </c>
      <c r="EFI38" s="104">
        <f t="shared" ca="1" si="2643"/>
        <v>1</v>
      </c>
      <c r="EFJ38" s="134">
        <f t="shared" ca="1" si="2644"/>
        <v>5.1307476803274881</v>
      </c>
      <c r="EFK38" s="103">
        <f t="shared" ca="1" si="2645"/>
        <v>7</v>
      </c>
      <c r="EFL38" s="104">
        <f t="shared" ca="1" si="3883"/>
        <v>2</v>
      </c>
      <c r="EFM38" s="104">
        <f t="shared" ca="1" si="2646"/>
        <v>1</v>
      </c>
      <c r="EFN38" s="134">
        <f t="shared" ca="1" si="2647"/>
        <v>2.6749392076742993</v>
      </c>
      <c r="EFO38" s="103">
        <f t="shared" ca="1" si="2648"/>
        <v>16</v>
      </c>
      <c r="EFP38" s="104">
        <f t="shared" ca="1" si="3884"/>
        <v>4</v>
      </c>
      <c r="EFQ38" s="104">
        <f t="shared" ca="1" si="2649"/>
        <v>0</v>
      </c>
      <c r="EFR38" s="134">
        <f t="shared" ca="1" si="2650"/>
        <v>0.14512960238289452</v>
      </c>
      <c r="EFS38" s="103">
        <f t="shared" ca="1" si="2651"/>
        <v>17</v>
      </c>
      <c r="EFT38" s="104">
        <f t="shared" ca="1" si="3885"/>
        <v>4</v>
      </c>
      <c r="EFU38" s="104">
        <f t="shared" ca="1" si="2652"/>
        <v>1</v>
      </c>
      <c r="EFV38" s="134">
        <f t="shared" ca="1" si="2653"/>
        <v>3.6041923718220801</v>
      </c>
      <c r="EFW38" s="103">
        <f t="shared" ca="1" si="2654"/>
        <v>3</v>
      </c>
      <c r="EFX38" s="104">
        <f t="shared" ca="1" si="3886"/>
        <v>1</v>
      </c>
      <c r="EFY38" s="104">
        <f t="shared" ca="1" si="2655"/>
        <v>1</v>
      </c>
      <c r="EFZ38" s="134">
        <f t="shared" ca="1" si="2656"/>
        <v>0.5</v>
      </c>
      <c r="EGA38" s="103">
        <f t="shared" ca="1" si="2657"/>
        <v>13</v>
      </c>
      <c r="EGB38" s="104">
        <f t="shared" ca="1" si="3887"/>
        <v>3</v>
      </c>
      <c r="EGC38" s="104">
        <f t="shared" ca="1" si="2658"/>
        <v>1</v>
      </c>
      <c r="EGD38" s="134">
        <f t="shared" ca="1" si="2659"/>
        <v>6.3962431201922527</v>
      </c>
      <c r="EGE38" s="103">
        <f t="shared" ca="1" si="2660"/>
        <v>6</v>
      </c>
      <c r="EGF38" s="104">
        <f t="shared" ca="1" si="3888"/>
        <v>2</v>
      </c>
      <c r="EGG38" s="104">
        <f t="shared" ca="1" si="2661"/>
        <v>1</v>
      </c>
      <c r="EGH38" s="134">
        <f t="shared" ca="1" si="2662"/>
        <v>5.1382270373468941</v>
      </c>
      <c r="EGI38" s="103">
        <f t="shared" ca="1" si="2663"/>
        <v>9</v>
      </c>
      <c r="EGJ38" s="104">
        <f t="shared" ca="1" si="3889"/>
        <v>3</v>
      </c>
      <c r="EGK38" s="104">
        <f t="shared" ca="1" si="2664"/>
        <v>1</v>
      </c>
      <c r="EGL38" s="134">
        <f t="shared" ca="1" si="2665"/>
        <v>2.9518538948595392</v>
      </c>
      <c r="EGM38" s="103">
        <f t="shared" ca="1" si="2666"/>
        <v>3</v>
      </c>
      <c r="EGN38" s="104">
        <f t="shared" ca="1" si="3890"/>
        <v>1</v>
      </c>
      <c r="EGO38" s="104">
        <f t="shared" ca="1" si="2667"/>
        <v>1</v>
      </c>
      <c r="EGP38" s="134">
        <f t="shared" ca="1" si="2668"/>
        <v>0.5</v>
      </c>
      <c r="EGQ38" s="103">
        <f t="shared" ca="1" si="2669"/>
        <v>7</v>
      </c>
      <c r="EGR38" s="104">
        <f t="shared" ca="1" si="3891"/>
        <v>2</v>
      </c>
      <c r="EGS38" s="104">
        <f t="shared" ca="1" si="2670"/>
        <v>1</v>
      </c>
      <c r="EGT38" s="134">
        <f t="shared" ca="1" si="2671"/>
        <v>2.6749392076742993</v>
      </c>
      <c r="EGU38" s="103">
        <f t="shared" ca="1" si="2672"/>
        <v>8</v>
      </c>
      <c r="EGV38" s="104">
        <f t="shared" ca="1" si="3892"/>
        <v>2</v>
      </c>
      <c r="EGW38" s="104">
        <f t="shared" ca="1" si="2673"/>
        <v>1</v>
      </c>
      <c r="EGX38" s="134">
        <f t="shared" ca="1" si="2674"/>
        <v>7.2672765618258381</v>
      </c>
      <c r="EGY38" s="103">
        <f t="shared" ca="1" si="2675"/>
        <v>8</v>
      </c>
      <c r="EGZ38" s="104">
        <f t="shared" ca="1" si="3893"/>
        <v>2</v>
      </c>
      <c r="EHA38" s="104">
        <f t="shared" ca="1" si="2676"/>
        <v>1</v>
      </c>
      <c r="EHB38" s="134">
        <f t="shared" ca="1" si="2677"/>
        <v>7.2672765618258381</v>
      </c>
      <c r="EHC38" s="103">
        <f t="shared" ca="1" si="2678"/>
        <v>6</v>
      </c>
      <c r="EHD38" s="104">
        <f t="shared" ca="1" si="3894"/>
        <v>2</v>
      </c>
      <c r="EHE38" s="104">
        <f t="shared" ca="1" si="2679"/>
        <v>1</v>
      </c>
      <c r="EHF38" s="134">
        <f t="shared" ca="1" si="2680"/>
        <v>5.1382270373468941</v>
      </c>
      <c r="EHG38" s="103">
        <f t="shared" ca="1" si="2681"/>
        <v>19</v>
      </c>
      <c r="EHH38" s="104">
        <f t="shared" ca="1" si="3895"/>
        <v>5</v>
      </c>
      <c r="EHI38" s="104">
        <f t="shared" ca="1" si="2682"/>
        <v>0</v>
      </c>
      <c r="EHJ38" s="134">
        <f t="shared" ca="1" si="2683"/>
        <v>2.5054317711516774</v>
      </c>
      <c r="EHK38" s="103">
        <f t="shared" ca="1" si="2684"/>
        <v>3</v>
      </c>
      <c r="EHL38" s="104">
        <f t="shared" ca="1" si="3896"/>
        <v>1</v>
      </c>
      <c r="EHM38" s="104">
        <f t="shared" ca="1" si="2685"/>
        <v>1</v>
      </c>
      <c r="EHN38" s="134">
        <f t="shared" ca="1" si="2686"/>
        <v>0.5</v>
      </c>
      <c r="EHO38" s="103">
        <f t="shared" ca="1" si="2687"/>
        <v>6</v>
      </c>
      <c r="EHP38" s="104">
        <f t="shared" ca="1" si="3897"/>
        <v>2</v>
      </c>
      <c r="EHQ38" s="104">
        <f t="shared" ca="1" si="2688"/>
        <v>1</v>
      </c>
      <c r="EHR38" s="134">
        <f t="shared" ca="1" si="2689"/>
        <v>5.1382270373468941</v>
      </c>
      <c r="EHS38" s="103">
        <f t="shared" ca="1" si="2690"/>
        <v>3</v>
      </c>
      <c r="EHT38" s="104">
        <f t="shared" ca="1" si="3898"/>
        <v>1</v>
      </c>
      <c r="EHU38" s="104">
        <f t="shared" ca="1" si="2691"/>
        <v>1</v>
      </c>
      <c r="EHV38" s="134">
        <f t="shared" ca="1" si="2692"/>
        <v>0.5</v>
      </c>
      <c r="EHW38" s="103">
        <f t="shared" ca="1" si="2693"/>
        <v>2</v>
      </c>
      <c r="EHX38" s="104">
        <f t="shared" ca="1" si="3899"/>
        <v>1</v>
      </c>
      <c r="EHY38" s="104">
        <f t="shared" ca="1" si="2694"/>
        <v>0</v>
      </c>
      <c r="EHZ38" s="134">
        <f t="shared" ca="1" si="2695"/>
        <v>-2.2634700801531835</v>
      </c>
      <c r="EIA38" s="103">
        <f t="shared" ca="1" si="2696"/>
        <v>9</v>
      </c>
      <c r="EIB38" s="104">
        <f t="shared" ca="1" si="3900"/>
        <v>3</v>
      </c>
      <c r="EIC38" s="104">
        <f t="shared" ca="1" si="2697"/>
        <v>1</v>
      </c>
      <c r="EID38" s="134">
        <f t="shared" ca="1" si="2698"/>
        <v>2.9518538948595392</v>
      </c>
      <c r="EIE38" s="103">
        <f t="shared" ca="1" si="2699"/>
        <v>13</v>
      </c>
      <c r="EIF38" s="104">
        <f t="shared" ca="1" si="3901"/>
        <v>3</v>
      </c>
      <c r="EIG38" s="104">
        <f t="shared" ca="1" si="2700"/>
        <v>1</v>
      </c>
      <c r="EIH38" s="134">
        <f t="shared" ca="1" si="2701"/>
        <v>6.3962431201922527</v>
      </c>
      <c r="EII38" s="103">
        <f t="shared" ca="1" si="2702"/>
        <v>19</v>
      </c>
      <c r="EIJ38" s="104">
        <f t="shared" ca="1" si="3902"/>
        <v>5</v>
      </c>
      <c r="EIK38" s="104">
        <f t="shared" ca="1" si="2703"/>
        <v>0</v>
      </c>
      <c r="EIL38" s="134">
        <f t="shared" ca="1" si="2704"/>
        <v>2.5054317711516774</v>
      </c>
      <c r="EIM38" s="103">
        <f t="shared" ca="1" si="2705"/>
        <v>8</v>
      </c>
      <c r="EIN38" s="104">
        <f t="shared" ca="1" si="3903"/>
        <v>2</v>
      </c>
      <c r="EIO38" s="104">
        <f t="shared" ca="1" si="2706"/>
        <v>1</v>
      </c>
      <c r="EIP38" s="134">
        <f t="shared" ca="1" si="2707"/>
        <v>7.2672765618258381</v>
      </c>
      <c r="EIQ38" s="103">
        <f t="shared" ca="1" si="2708"/>
        <v>6</v>
      </c>
      <c r="EIR38" s="104">
        <f t="shared" ca="1" si="3904"/>
        <v>2</v>
      </c>
      <c r="EIS38" s="104">
        <f t="shared" ca="1" si="2709"/>
        <v>1</v>
      </c>
      <c r="EIT38" s="134">
        <f t="shared" ca="1" si="2710"/>
        <v>5.1382270373468941</v>
      </c>
      <c r="EIU38" s="103">
        <f t="shared" ca="1" si="2711"/>
        <v>10</v>
      </c>
      <c r="EIV38" s="104">
        <f t="shared" ca="1" si="3905"/>
        <v>3</v>
      </c>
      <c r="EIW38" s="104">
        <f t="shared" ca="1" si="2712"/>
        <v>1</v>
      </c>
      <c r="EIX38" s="134">
        <f t="shared" ca="1" si="2713"/>
        <v>5.7152099939282834</v>
      </c>
      <c r="EIY38" s="103">
        <f t="shared" ca="1" si="2714"/>
        <v>17</v>
      </c>
      <c r="EIZ38" s="104">
        <f t="shared" ca="1" si="3906"/>
        <v>4</v>
      </c>
      <c r="EJA38" s="104">
        <f t="shared" ca="1" si="2715"/>
        <v>1</v>
      </c>
      <c r="EJB38" s="134">
        <f t="shared" ca="1" si="2716"/>
        <v>3.6041923718220801</v>
      </c>
      <c r="EJC38" s="103">
        <f t="shared" ca="1" si="2717"/>
        <v>17</v>
      </c>
      <c r="EJD38" s="104">
        <f t="shared" ca="1" si="3907"/>
        <v>4</v>
      </c>
      <c r="EJE38" s="104">
        <f t="shared" ca="1" si="2718"/>
        <v>1</v>
      </c>
      <c r="EJF38" s="134">
        <f t="shared" ca="1" si="2719"/>
        <v>3.6041923718220801</v>
      </c>
      <c r="EJG38" s="103">
        <f t="shared" ca="1" si="2720"/>
        <v>10</v>
      </c>
      <c r="EJH38" s="104">
        <f t="shared" ca="1" si="3908"/>
        <v>3</v>
      </c>
      <c r="EJI38" s="104">
        <f t="shared" ca="1" si="2721"/>
        <v>1</v>
      </c>
      <c r="EJJ38" s="134">
        <f t="shared" ca="1" si="2722"/>
        <v>5.7152099939282834</v>
      </c>
      <c r="EJK38" s="103">
        <f t="shared" ca="1" si="2723"/>
        <v>17</v>
      </c>
      <c r="EJL38" s="104">
        <f t="shared" ca="1" si="3909"/>
        <v>4</v>
      </c>
      <c r="EJM38" s="104">
        <f t="shared" ca="1" si="2724"/>
        <v>1</v>
      </c>
      <c r="EJN38" s="134">
        <f t="shared" ca="1" si="2725"/>
        <v>3.6041923718220801</v>
      </c>
      <c r="EJO38" s="103">
        <f t="shared" ca="1" si="2726"/>
        <v>7</v>
      </c>
      <c r="EJP38" s="104">
        <f t="shared" ca="1" si="3910"/>
        <v>2</v>
      </c>
      <c r="EJQ38" s="104">
        <f t="shared" ca="1" si="2727"/>
        <v>1</v>
      </c>
      <c r="EJR38" s="134">
        <f t="shared" ca="1" si="2728"/>
        <v>2.6749392076742993</v>
      </c>
      <c r="EJS38" s="103">
        <f t="shared" ca="1" si="2729"/>
        <v>11</v>
      </c>
      <c r="EJT38" s="104">
        <f t="shared" ca="1" si="3911"/>
        <v>3</v>
      </c>
      <c r="EJU38" s="104">
        <f t="shared" ca="1" si="2730"/>
        <v>0</v>
      </c>
      <c r="EJV38" s="134">
        <f t="shared" ca="1" si="2731"/>
        <v>2.1483747344834114</v>
      </c>
      <c r="EJW38" s="103">
        <f t="shared" ca="1" si="2732"/>
        <v>9</v>
      </c>
      <c r="EJX38" s="104">
        <f t="shared" ca="1" si="3912"/>
        <v>3</v>
      </c>
      <c r="EJY38" s="104">
        <f t="shared" ca="1" si="2733"/>
        <v>1</v>
      </c>
      <c r="EJZ38" s="134">
        <f t="shared" ca="1" si="2734"/>
        <v>2.9518538948595392</v>
      </c>
      <c r="EKA38" s="103">
        <f t="shared" ca="1" si="2735"/>
        <v>10</v>
      </c>
      <c r="EKB38" s="104">
        <f t="shared" ca="1" si="3913"/>
        <v>3</v>
      </c>
      <c r="EKC38" s="104">
        <f t="shared" ca="1" si="2736"/>
        <v>1</v>
      </c>
      <c r="EKD38" s="134">
        <f t="shared" ca="1" si="2737"/>
        <v>5.7152099939282834</v>
      </c>
      <c r="EKE38" s="103">
        <f t="shared" ca="1" si="2738"/>
        <v>13</v>
      </c>
      <c r="EKF38" s="104">
        <f t="shared" ca="1" si="3914"/>
        <v>3</v>
      </c>
      <c r="EKG38" s="104">
        <f t="shared" ca="1" si="2739"/>
        <v>1</v>
      </c>
      <c r="EKH38" s="134">
        <f t="shared" ca="1" si="2740"/>
        <v>6.3962431201922527</v>
      </c>
      <c r="EKI38" s="103">
        <f t="shared" ca="1" si="2741"/>
        <v>2</v>
      </c>
      <c r="EKJ38" s="104">
        <f t="shared" ca="1" si="3915"/>
        <v>1</v>
      </c>
      <c r="EKK38" s="104">
        <f t="shared" ca="1" si="2742"/>
        <v>0</v>
      </c>
      <c r="EKL38" s="134">
        <f t="shared" ca="1" si="2743"/>
        <v>-2.2634700801531835</v>
      </c>
      <c r="EKM38" s="103">
        <f t="shared" ca="1" si="2744"/>
        <v>17</v>
      </c>
      <c r="EKN38" s="104">
        <f t="shared" ca="1" si="3916"/>
        <v>4</v>
      </c>
      <c r="EKO38" s="104">
        <f t="shared" ca="1" si="2745"/>
        <v>1</v>
      </c>
      <c r="EKP38" s="134">
        <f t="shared" ca="1" si="2746"/>
        <v>3.6041923718220801</v>
      </c>
      <c r="EKQ38" s="103">
        <f t="shared" ca="1" si="2747"/>
        <v>17</v>
      </c>
      <c r="EKR38" s="104">
        <f t="shared" ca="1" si="3917"/>
        <v>4</v>
      </c>
      <c r="EKS38" s="104">
        <f t="shared" ca="1" si="2748"/>
        <v>1</v>
      </c>
      <c r="EKT38" s="134">
        <f t="shared" ca="1" si="2749"/>
        <v>3.6041923718220801</v>
      </c>
      <c r="EKU38" s="103">
        <f t="shared" ca="1" si="2750"/>
        <v>11</v>
      </c>
      <c r="EKV38" s="104">
        <f t="shared" ca="1" si="3918"/>
        <v>3</v>
      </c>
      <c r="EKW38" s="104">
        <f t="shared" ca="1" si="2751"/>
        <v>0</v>
      </c>
      <c r="EKX38" s="134">
        <f t="shared" ca="1" si="2752"/>
        <v>2.1483747344834114</v>
      </c>
      <c r="EKY38" s="103">
        <f t="shared" ca="1" si="2753"/>
        <v>9</v>
      </c>
      <c r="EKZ38" s="104">
        <f t="shared" ca="1" si="3919"/>
        <v>3</v>
      </c>
      <c r="ELA38" s="104">
        <f t="shared" ca="1" si="2754"/>
        <v>1</v>
      </c>
      <c r="ELB38" s="134">
        <f t="shared" ca="1" si="2755"/>
        <v>2.9518538948595392</v>
      </c>
      <c r="ELC38" s="103">
        <f t="shared" ca="1" si="2756"/>
        <v>9</v>
      </c>
      <c r="ELD38" s="104">
        <f t="shared" ca="1" si="3920"/>
        <v>3</v>
      </c>
      <c r="ELE38" s="104">
        <f t="shared" ca="1" si="2757"/>
        <v>1</v>
      </c>
      <c r="ELF38" s="134">
        <f t="shared" ca="1" si="2758"/>
        <v>2.9518538948595392</v>
      </c>
      <c r="ELG38" s="103">
        <f t="shared" ca="1" si="2759"/>
        <v>1</v>
      </c>
      <c r="ELH38" s="104">
        <f t="shared" ca="1" si="3921"/>
        <v>1</v>
      </c>
      <c r="ELI38" s="104">
        <f t="shared" ca="1" si="2760"/>
        <v>1</v>
      </c>
      <c r="ELJ38" s="134">
        <f t="shared" ca="1" si="2761"/>
        <v>-1.0563962480104578</v>
      </c>
      <c r="ELK38" s="103">
        <f t="shared" ca="1" si="2762"/>
        <v>16</v>
      </c>
      <c r="ELL38" s="104">
        <f t="shared" ca="1" si="3922"/>
        <v>4</v>
      </c>
      <c r="ELM38" s="104">
        <f t="shared" ca="1" si="2763"/>
        <v>0</v>
      </c>
      <c r="ELN38" s="134">
        <f t="shared" ca="1" si="2764"/>
        <v>0.14512960238289452</v>
      </c>
      <c r="ELO38" s="103">
        <f t="shared" ca="1" si="2765"/>
        <v>13</v>
      </c>
      <c r="ELP38" s="104">
        <f t="shared" ca="1" si="3923"/>
        <v>3</v>
      </c>
      <c r="ELQ38" s="104">
        <f t="shared" ca="1" si="2766"/>
        <v>1</v>
      </c>
      <c r="ELR38" s="134">
        <f t="shared" ca="1" si="2767"/>
        <v>6.3962431201922527</v>
      </c>
      <c r="ELS38" s="103">
        <f t="shared" ca="1" si="2768"/>
        <v>6</v>
      </c>
      <c r="ELT38" s="104">
        <f t="shared" ca="1" si="3924"/>
        <v>2</v>
      </c>
      <c r="ELU38" s="104">
        <f t="shared" ca="1" si="2769"/>
        <v>1</v>
      </c>
      <c r="ELV38" s="134">
        <f t="shared" ca="1" si="2770"/>
        <v>5.1382270373468941</v>
      </c>
      <c r="ELW38" s="103">
        <f t="shared" ca="1" si="2771"/>
        <v>16</v>
      </c>
      <c r="ELX38" s="104">
        <f t="shared" ca="1" si="3925"/>
        <v>4</v>
      </c>
      <c r="ELY38" s="104">
        <f t="shared" ca="1" si="2772"/>
        <v>0</v>
      </c>
      <c r="ELZ38" s="134">
        <f t="shared" ca="1" si="2773"/>
        <v>0.14512960238289452</v>
      </c>
      <c r="EMA38" s="103">
        <f t="shared" ca="1" si="2774"/>
        <v>13</v>
      </c>
      <c r="EMB38" s="104">
        <f t="shared" ca="1" si="3926"/>
        <v>3</v>
      </c>
      <c r="EMC38" s="104">
        <f t="shared" ca="1" si="2775"/>
        <v>1</v>
      </c>
      <c r="EMD38" s="134">
        <f t="shared" ca="1" si="2776"/>
        <v>6.3962431201922527</v>
      </c>
      <c r="EME38" s="103">
        <f t="shared" ca="1" si="2777"/>
        <v>2</v>
      </c>
      <c r="EMF38" s="104">
        <f t="shared" ca="1" si="3927"/>
        <v>1</v>
      </c>
      <c r="EMG38" s="104">
        <f t="shared" ca="1" si="2778"/>
        <v>0</v>
      </c>
      <c r="EMH38" s="134">
        <f t="shared" ca="1" si="2779"/>
        <v>-2.2634700801531835</v>
      </c>
      <c r="EMI38" s="103">
        <f t="shared" ca="1" si="2780"/>
        <v>8</v>
      </c>
      <c r="EMJ38" s="104">
        <f t="shared" ca="1" si="3928"/>
        <v>2</v>
      </c>
      <c r="EMK38" s="104">
        <f t="shared" ca="1" si="2781"/>
        <v>1</v>
      </c>
      <c r="EML38" s="134">
        <f t="shared" ca="1" si="2782"/>
        <v>7.2672765618258381</v>
      </c>
      <c r="EMM38" s="103">
        <f t="shared" ca="1" si="2783"/>
        <v>14</v>
      </c>
      <c r="EMN38" s="104">
        <f t="shared" ca="1" si="3929"/>
        <v>4</v>
      </c>
      <c r="EMO38" s="104">
        <f t="shared" ca="1" si="2784"/>
        <v>1</v>
      </c>
      <c r="EMP38" s="134">
        <f t="shared" ca="1" si="2785"/>
        <v>2.4245461676398463</v>
      </c>
      <c r="EMQ38" s="103">
        <f t="shared" ca="1" si="2786"/>
        <v>2</v>
      </c>
      <c r="EMR38" s="104">
        <f t="shared" ca="1" si="3930"/>
        <v>1</v>
      </c>
      <c r="EMS38" s="104">
        <f t="shared" ca="1" si="2787"/>
        <v>0</v>
      </c>
      <c r="EMT38" s="134">
        <f t="shared" ca="1" si="2788"/>
        <v>-2.2634700801531835</v>
      </c>
      <c r="EMU38" s="103">
        <f t="shared" ca="1" si="2789"/>
        <v>5</v>
      </c>
      <c r="EMV38" s="104">
        <f t="shared" ca="1" si="3931"/>
        <v>2</v>
      </c>
      <c r="EMW38" s="104">
        <f t="shared" ca="1" si="2790"/>
        <v>0</v>
      </c>
      <c r="EMX38" s="134">
        <f t="shared" ca="1" si="2791"/>
        <v>-0.55785497180488619</v>
      </c>
      <c r="EMY38" s="103">
        <f t="shared" ca="1" si="2792"/>
        <v>19</v>
      </c>
      <c r="EMZ38" s="104">
        <f t="shared" ca="1" si="3932"/>
        <v>5</v>
      </c>
      <c r="ENA38" s="104">
        <f t="shared" ca="1" si="2793"/>
        <v>0</v>
      </c>
      <c r="ENB38" s="134">
        <f t="shared" ca="1" si="2794"/>
        <v>2.5054317711516774</v>
      </c>
      <c r="ENC38" s="103">
        <f t="shared" ca="1" si="2795"/>
        <v>13</v>
      </c>
      <c r="END38" s="104">
        <f t="shared" ca="1" si="3933"/>
        <v>3</v>
      </c>
      <c r="ENE38" s="104">
        <f t="shared" ca="1" si="2796"/>
        <v>1</v>
      </c>
      <c r="ENF38" s="134">
        <f t="shared" ca="1" si="2797"/>
        <v>6.3962431201922527</v>
      </c>
      <c r="ENG38" s="103">
        <f t="shared" ca="1" si="2798"/>
        <v>19</v>
      </c>
      <c r="ENH38" s="104">
        <f t="shared" ca="1" si="3934"/>
        <v>5</v>
      </c>
      <c r="ENI38" s="104">
        <f t="shared" ca="1" si="2799"/>
        <v>0</v>
      </c>
      <c r="ENJ38" s="134">
        <f t="shared" ca="1" si="2800"/>
        <v>2.5054317711516774</v>
      </c>
      <c r="ENK38" s="103">
        <f t="shared" ca="1" si="2801"/>
        <v>19</v>
      </c>
      <c r="ENL38" s="104">
        <f t="shared" ca="1" si="3935"/>
        <v>5</v>
      </c>
      <c r="ENM38" s="104">
        <f t="shared" ca="1" si="2802"/>
        <v>0</v>
      </c>
      <c r="ENN38" s="134">
        <f t="shared" ca="1" si="2803"/>
        <v>2.5054317711516774</v>
      </c>
      <c r="ENO38" s="103">
        <f t="shared" ca="1" si="2804"/>
        <v>13</v>
      </c>
      <c r="ENP38" s="104">
        <f t="shared" ca="1" si="3936"/>
        <v>3</v>
      </c>
      <c r="ENQ38" s="104">
        <f t="shared" ca="1" si="2805"/>
        <v>1</v>
      </c>
      <c r="ENR38" s="134">
        <f t="shared" ca="1" si="2806"/>
        <v>6.3962431201922527</v>
      </c>
      <c r="ENS38" s="103">
        <f t="shared" ca="1" si="2807"/>
        <v>2</v>
      </c>
      <c r="ENT38" s="104">
        <f t="shared" ca="1" si="3937"/>
        <v>1</v>
      </c>
      <c r="ENU38" s="104">
        <f t="shared" ca="1" si="2808"/>
        <v>0</v>
      </c>
      <c r="ENV38" s="134">
        <f t="shared" ca="1" si="2809"/>
        <v>-2.2634700801531835</v>
      </c>
      <c r="ENW38" s="103">
        <f t="shared" ca="1" si="2810"/>
        <v>16</v>
      </c>
      <c r="ENX38" s="104">
        <f t="shared" ca="1" si="3938"/>
        <v>4</v>
      </c>
      <c r="ENY38" s="104">
        <f t="shared" ca="1" si="2811"/>
        <v>0</v>
      </c>
      <c r="ENZ38" s="134">
        <f t="shared" ca="1" si="2812"/>
        <v>0.14512960238289452</v>
      </c>
      <c r="EOA38" s="103">
        <f t="shared" ca="1" si="2813"/>
        <v>7</v>
      </c>
      <c r="EOB38" s="104">
        <f t="shared" ca="1" si="3939"/>
        <v>2</v>
      </c>
      <c r="EOC38" s="104">
        <f t="shared" ca="1" si="2814"/>
        <v>1</v>
      </c>
      <c r="EOD38" s="134">
        <f t="shared" ca="1" si="2815"/>
        <v>2.6749392076742993</v>
      </c>
      <c r="EOE38" s="103">
        <f t="shared" ca="1" si="2816"/>
        <v>6</v>
      </c>
      <c r="EOF38" s="104">
        <f t="shared" ca="1" si="3940"/>
        <v>2</v>
      </c>
      <c r="EOG38" s="104">
        <f t="shared" ca="1" si="2817"/>
        <v>1</v>
      </c>
      <c r="EOH38" s="134">
        <f t="shared" ca="1" si="2818"/>
        <v>5.1382270373468941</v>
      </c>
      <c r="EOI38" s="103">
        <f t="shared" ca="1" si="2819"/>
        <v>4</v>
      </c>
      <c r="EOJ38" s="104">
        <f t="shared" ca="1" si="3941"/>
        <v>2</v>
      </c>
      <c r="EOK38" s="104">
        <f t="shared" ca="1" si="2820"/>
        <v>1</v>
      </c>
      <c r="EOL38" s="134">
        <f t="shared" ca="1" si="2821"/>
        <v>5.7518740578576057</v>
      </c>
      <c r="EOM38" s="103">
        <f t="shared" ca="1" si="2822"/>
        <v>15</v>
      </c>
      <c r="EON38" s="104">
        <f t="shared" ca="1" si="3942"/>
        <v>4</v>
      </c>
      <c r="EOO38" s="104">
        <f t="shared" ca="1" si="2823"/>
        <v>0</v>
      </c>
      <c r="EOP38" s="134">
        <f t="shared" ca="1" si="2824"/>
        <v>2.5978161023857069</v>
      </c>
      <c r="EOQ38" s="103">
        <f t="shared" ca="1" si="2825"/>
        <v>3</v>
      </c>
      <c r="EOR38" s="104">
        <f t="shared" ca="1" si="3943"/>
        <v>1</v>
      </c>
      <c r="EOS38" s="104">
        <f t="shared" ca="1" si="2826"/>
        <v>1</v>
      </c>
      <c r="EOT38" s="134">
        <f t="shared" ca="1" si="2827"/>
        <v>0.5</v>
      </c>
      <c r="EOU38" s="103">
        <f t="shared" ca="1" si="2828"/>
        <v>15</v>
      </c>
      <c r="EOV38" s="104">
        <f t="shared" ca="1" si="3944"/>
        <v>4</v>
      </c>
      <c r="EOW38" s="104">
        <f t="shared" ca="1" si="2829"/>
        <v>0</v>
      </c>
      <c r="EOX38" s="134">
        <f t="shared" ca="1" si="2830"/>
        <v>2.5978161023857069</v>
      </c>
      <c r="EOY38" s="103">
        <f t="shared" ca="1" si="2831"/>
        <v>9</v>
      </c>
      <c r="EOZ38" s="104">
        <f t="shared" ca="1" si="3945"/>
        <v>3</v>
      </c>
      <c r="EPA38" s="104">
        <f t="shared" ca="1" si="2832"/>
        <v>1</v>
      </c>
      <c r="EPB38" s="134">
        <f t="shared" ca="1" si="2833"/>
        <v>2.9518538948595392</v>
      </c>
      <c r="EPC38" s="103">
        <f t="shared" ca="1" si="2834"/>
        <v>14</v>
      </c>
      <c r="EPD38" s="104">
        <f t="shared" ca="1" si="3946"/>
        <v>4</v>
      </c>
      <c r="EPE38" s="104">
        <f t="shared" ca="1" si="2835"/>
        <v>1</v>
      </c>
      <c r="EPF38" s="134">
        <f t="shared" ca="1" si="2836"/>
        <v>2.4245461676398463</v>
      </c>
      <c r="EPG38" s="103">
        <f t="shared" ca="1" si="2837"/>
        <v>14</v>
      </c>
      <c r="EPH38" s="104">
        <f t="shared" ca="1" si="3947"/>
        <v>4</v>
      </c>
      <c r="EPI38" s="104">
        <f t="shared" ca="1" si="2838"/>
        <v>1</v>
      </c>
      <c r="EPJ38" s="134">
        <f t="shared" ca="1" si="2839"/>
        <v>2.4245461676398463</v>
      </c>
      <c r="EPK38" s="103">
        <f t="shared" ca="1" si="2840"/>
        <v>4</v>
      </c>
      <c r="EPL38" s="104">
        <f t="shared" ca="1" si="3948"/>
        <v>2</v>
      </c>
      <c r="EPM38" s="104">
        <f t="shared" ca="1" si="2841"/>
        <v>1</v>
      </c>
      <c r="EPN38" s="134">
        <f t="shared" ca="1" si="2842"/>
        <v>5.7518740578576057</v>
      </c>
      <c r="EPO38" s="103">
        <f t="shared" ca="1" si="2843"/>
        <v>17</v>
      </c>
      <c r="EPP38" s="104">
        <f t="shared" ca="1" si="3949"/>
        <v>4</v>
      </c>
      <c r="EPQ38" s="104">
        <f t="shared" ca="1" si="2844"/>
        <v>1</v>
      </c>
      <c r="EPR38" s="134">
        <f t="shared" ca="1" si="2845"/>
        <v>3.6041923718220801</v>
      </c>
      <c r="EPS38" s="103">
        <f t="shared" ca="1" si="2846"/>
        <v>11</v>
      </c>
      <c r="EPT38" s="104">
        <f t="shared" ca="1" si="3950"/>
        <v>3</v>
      </c>
      <c r="EPU38" s="104">
        <f t="shared" ca="1" si="2847"/>
        <v>0</v>
      </c>
      <c r="EPV38" s="134">
        <f t="shared" ca="1" si="2848"/>
        <v>2.1483747344834114</v>
      </c>
      <c r="EPW38" s="103">
        <f t="shared" ca="1" si="2849"/>
        <v>18</v>
      </c>
      <c r="EPX38" s="104">
        <f t="shared" ca="1" si="3951"/>
        <v>5</v>
      </c>
      <c r="EPY38" s="104">
        <f t="shared" ca="1" si="2850"/>
        <v>1</v>
      </c>
      <c r="EPZ38" s="134">
        <f t="shared" ca="1" si="2851"/>
        <v>1.4217825209088346</v>
      </c>
      <c r="EQA38" s="103">
        <f t="shared" ca="1" si="2852"/>
        <v>13</v>
      </c>
      <c r="EQB38" s="104">
        <f t="shared" ca="1" si="3952"/>
        <v>3</v>
      </c>
      <c r="EQC38" s="104">
        <f t="shared" ca="1" si="2853"/>
        <v>1</v>
      </c>
      <c r="EQD38" s="134">
        <f t="shared" ca="1" si="2854"/>
        <v>6.3962431201922527</v>
      </c>
      <c r="EQE38" s="103">
        <f t="shared" ca="1" si="2855"/>
        <v>9</v>
      </c>
      <c r="EQF38" s="104">
        <f t="shared" ca="1" si="3953"/>
        <v>3</v>
      </c>
      <c r="EQG38" s="104">
        <f t="shared" ca="1" si="2856"/>
        <v>1</v>
      </c>
      <c r="EQH38" s="134">
        <f t="shared" ca="1" si="2857"/>
        <v>2.9518538948595392</v>
      </c>
      <c r="EQI38" s="103">
        <f t="shared" ca="1" si="2858"/>
        <v>9</v>
      </c>
      <c r="EQJ38" s="104">
        <f t="shared" ca="1" si="3954"/>
        <v>3</v>
      </c>
      <c r="EQK38" s="104">
        <f t="shared" ca="1" si="2859"/>
        <v>1</v>
      </c>
      <c r="EQL38" s="134">
        <f t="shared" ca="1" si="2860"/>
        <v>2.9518538948595392</v>
      </c>
      <c r="EQM38" s="103">
        <f t="shared" ca="1" si="2861"/>
        <v>14</v>
      </c>
      <c r="EQN38" s="104">
        <f t="shared" ca="1" si="3955"/>
        <v>4</v>
      </c>
      <c r="EQO38" s="104">
        <f t="shared" ca="1" si="2862"/>
        <v>1</v>
      </c>
      <c r="EQP38" s="134">
        <f t="shared" ca="1" si="2863"/>
        <v>2.4245461676398463</v>
      </c>
      <c r="EQQ38" s="103">
        <f t="shared" ca="1" si="2864"/>
        <v>18</v>
      </c>
      <c r="EQR38" s="104">
        <f t="shared" ca="1" si="3956"/>
        <v>5</v>
      </c>
      <c r="EQS38" s="104">
        <f t="shared" ca="1" si="2865"/>
        <v>1</v>
      </c>
      <c r="EQT38" s="134">
        <f t="shared" ca="1" si="2866"/>
        <v>1.4217825209088346</v>
      </c>
      <c r="EQU38" s="103">
        <f t="shared" ca="1" si="2867"/>
        <v>4</v>
      </c>
      <c r="EQV38" s="104">
        <f t="shared" ca="1" si="3957"/>
        <v>2</v>
      </c>
      <c r="EQW38" s="104">
        <f t="shared" ca="1" si="2868"/>
        <v>1</v>
      </c>
      <c r="EQX38" s="134">
        <f t="shared" ca="1" si="2869"/>
        <v>5.7518740578576057</v>
      </c>
      <c r="EQY38" s="103">
        <f t="shared" ca="1" si="2870"/>
        <v>12</v>
      </c>
      <c r="EQZ38" s="104">
        <f t="shared" ca="1" si="3958"/>
        <v>3</v>
      </c>
      <c r="ERA38" s="104">
        <f t="shared" ca="1" si="2871"/>
        <v>0</v>
      </c>
      <c r="ERB38" s="134">
        <f t="shared" ca="1" si="2872"/>
        <v>1.6707630773350388</v>
      </c>
      <c r="ERC38" s="103">
        <f t="shared" ca="1" si="2873"/>
        <v>2</v>
      </c>
      <c r="ERD38" s="104">
        <f t="shared" ca="1" si="3959"/>
        <v>1</v>
      </c>
      <c r="ERE38" s="104">
        <f t="shared" ca="1" si="2874"/>
        <v>0</v>
      </c>
      <c r="ERF38" s="134">
        <f t="shared" ca="1" si="2875"/>
        <v>-2.2634700801531835</v>
      </c>
      <c r="ERG38" s="103">
        <f t="shared" ca="1" si="2876"/>
        <v>9</v>
      </c>
      <c r="ERH38" s="104">
        <f t="shared" ca="1" si="3960"/>
        <v>3</v>
      </c>
      <c r="ERI38" s="104">
        <f t="shared" ca="1" si="2877"/>
        <v>1</v>
      </c>
      <c r="ERJ38" s="134">
        <f t="shared" ca="1" si="2878"/>
        <v>2.9518538948595392</v>
      </c>
      <c r="ERK38" s="103">
        <f t="shared" ca="1" si="2879"/>
        <v>6</v>
      </c>
      <c r="ERL38" s="104">
        <f t="shared" ca="1" si="3961"/>
        <v>2</v>
      </c>
      <c r="ERM38" s="104">
        <f t="shared" ca="1" si="2880"/>
        <v>1</v>
      </c>
      <c r="ERN38" s="134">
        <f t="shared" ca="1" si="2881"/>
        <v>5.1382270373468941</v>
      </c>
      <c r="ERO38" s="103">
        <f t="shared" ca="1" si="2882"/>
        <v>9</v>
      </c>
      <c r="ERP38" s="104">
        <f t="shared" ca="1" si="3962"/>
        <v>3</v>
      </c>
      <c r="ERQ38" s="104">
        <f t="shared" ca="1" si="2883"/>
        <v>1</v>
      </c>
      <c r="ERR38" s="134">
        <f t="shared" ca="1" si="2884"/>
        <v>2.9518538948595392</v>
      </c>
      <c r="ERS38" s="103">
        <f t="shared" ca="1" si="2885"/>
        <v>5</v>
      </c>
      <c r="ERT38" s="104">
        <f t="shared" ca="1" si="3963"/>
        <v>2</v>
      </c>
      <c r="ERU38" s="104">
        <f t="shared" ca="1" si="2886"/>
        <v>0</v>
      </c>
      <c r="ERV38" s="134">
        <f t="shared" ca="1" si="2887"/>
        <v>-0.55785497180488619</v>
      </c>
      <c r="ERW38" s="103">
        <f t="shared" ca="1" si="2888"/>
        <v>9</v>
      </c>
      <c r="ERX38" s="104">
        <f t="shared" ca="1" si="3964"/>
        <v>3</v>
      </c>
      <c r="ERY38" s="104">
        <f t="shared" ca="1" si="2889"/>
        <v>1</v>
      </c>
      <c r="ERZ38" s="134">
        <f t="shared" ca="1" si="2890"/>
        <v>2.9518538948595392</v>
      </c>
      <c r="ESA38" s="103">
        <f t="shared" ca="1" si="2891"/>
        <v>3</v>
      </c>
      <c r="ESB38" s="104">
        <f t="shared" ca="1" si="3965"/>
        <v>1</v>
      </c>
      <c r="ESC38" s="104">
        <f t="shared" ca="1" si="2892"/>
        <v>1</v>
      </c>
      <c r="ESD38" s="134">
        <f t="shared" ca="1" si="2893"/>
        <v>0.5</v>
      </c>
      <c r="ESE38" s="103">
        <f t="shared" ca="1" si="2894"/>
        <v>9</v>
      </c>
      <c r="ESF38" s="104">
        <f t="shared" ca="1" si="3966"/>
        <v>3</v>
      </c>
      <c r="ESG38" s="104">
        <f t="shared" ca="1" si="2895"/>
        <v>1</v>
      </c>
      <c r="ESH38" s="134">
        <f t="shared" ca="1" si="2896"/>
        <v>2.9518538948595392</v>
      </c>
      <c r="ESI38" s="103">
        <f t="shared" ca="1" si="2897"/>
        <v>1</v>
      </c>
      <c r="ESJ38" s="104">
        <f t="shared" ca="1" si="3967"/>
        <v>1</v>
      </c>
      <c r="ESK38" s="104">
        <f t="shared" ca="1" si="2898"/>
        <v>1</v>
      </c>
      <c r="ESL38" s="134">
        <f t="shared" ca="1" si="2899"/>
        <v>-1.0563962480104578</v>
      </c>
      <c r="ESM38" s="103">
        <f t="shared" ca="1" si="2900"/>
        <v>6</v>
      </c>
      <c r="ESN38" s="104">
        <f t="shared" ca="1" si="3968"/>
        <v>2</v>
      </c>
      <c r="ESO38" s="104">
        <f t="shared" ca="1" si="2901"/>
        <v>1</v>
      </c>
      <c r="ESP38" s="134">
        <f t="shared" ca="1" si="2902"/>
        <v>5.1382270373468941</v>
      </c>
      <c r="ESQ38" s="103">
        <f t="shared" ca="1" si="2903"/>
        <v>11</v>
      </c>
      <c r="ESR38" s="104">
        <f t="shared" ca="1" si="3969"/>
        <v>3</v>
      </c>
      <c r="ESS38" s="104">
        <f t="shared" ca="1" si="2904"/>
        <v>0</v>
      </c>
      <c r="EST38" s="134">
        <f t="shared" ca="1" si="2905"/>
        <v>2.1483747344834114</v>
      </c>
      <c r="ESU38" s="103">
        <f t="shared" ca="1" si="2906"/>
        <v>1</v>
      </c>
      <c r="ESV38" s="104">
        <f t="shared" ca="1" si="3970"/>
        <v>1</v>
      </c>
      <c r="ESW38" s="104">
        <f t="shared" ca="1" si="2907"/>
        <v>1</v>
      </c>
      <c r="ESX38" s="134">
        <f t="shared" ca="1" si="2908"/>
        <v>-1.0563962480104578</v>
      </c>
      <c r="ESY38" s="103">
        <f t="shared" ca="1" si="2909"/>
        <v>17</v>
      </c>
      <c r="ESZ38" s="104">
        <f t="shared" ca="1" si="3971"/>
        <v>4</v>
      </c>
      <c r="ETA38" s="104">
        <f t="shared" ca="1" si="2910"/>
        <v>1</v>
      </c>
      <c r="ETB38" s="134">
        <f t="shared" ca="1" si="2911"/>
        <v>3.6041923718220801</v>
      </c>
      <c r="ETC38" s="103">
        <f t="shared" ca="1" si="2912"/>
        <v>18</v>
      </c>
      <c r="ETD38" s="104">
        <f t="shared" ca="1" si="3972"/>
        <v>5</v>
      </c>
      <c r="ETE38" s="104">
        <f t="shared" ca="1" si="2913"/>
        <v>1</v>
      </c>
      <c r="ETF38" s="134">
        <f t="shared" ca="1" si="2914"/>
        <v>1.4217825209088346</v>
      </c>
      <c r="ETG38" s="103">
        <f t="shared" ca="1" si="2915"/>
        <v>13</v>
      </c>
      <c r="ETH38" s="104">
        <f t="shared" ca="1" si="3973"/>
        <v>3</v>
      </c>
      <c r="ETI38" s="104">
        <f t="shared" ca="1" si="2916"/>
        <v>1</v>
      </c>
      <c r="ETJ38" s="134">
        <f t="shared" ca="1" si="2917"/>
        <v>6.3962431201922527</v>
      </c>
      <c r="ETK38" s="103">
        <f t="shared" ca="1" si="2918"/>
        <v>5</v>
      </c>
      <c r="ETL38" s="104">
        <f t="shared" ca="1" si="3974"/>
        <v>2</v>
      </c>
      <c r="ETM38" s="104">
        <f t="shared" ca="1" si="2919"/>
        <v>0</v>
      </c>
      <c r="ETN38" s="134">
        <f t="shared" ca="1" si="2920"/>
        <v>-0.55785497180488619</v>
      </c>
      <c r="ETO38" s="103">
        <f t="shared" ca="1" si="2921"/>
        <v>18</v>
      </c>
      <c r="ETP38" s="104">
        <f t="shared" ca="1" si="3975"/>
        <v>5</v>
      </c>
      <c r="ETQ38" s="104">
        <f t="shared" ca="1" si="2922"/>
        <v>1</v>
      </c>
      <c r="ETR38" s="134">
        <f t="shared" ca="1" si="2923"/>
        <v>1.4217825209088346</v>
      </c>
      <c r="ETS38" s="103">
        <f t="shared" ca="1" si="2924"/>
        <v>7</v>
      </c>
      <c r="ETT38" s="104">
        <f t="shared" ca="1" si="3976"/>
        <v>2</v>
      </c>
      <c r="ETU38" s="104">
        <f t="shared" ca="1" si="2925"/>
        <v>1</v>
      </c>
      <c r="ETV38" s="134">
        <f t="shared" ca="1" si="2926"/>
        <v>2.6749392076742993</v>
      </c>
      <c r="ETW38" s="103">
        <f t="shared" ca="1" si="2927"/>
        <v>6</v>
      </c>
      <c r="ETX38" s="104">
        <f t="shared" ca="1" si="3977"/>
        <v>2</v>
      </c>
      <c r="ETY38" s="104">
        <f t="shared" ca="1" si="2928"/>
        <v>1</v>
      </c>
      <c r="ETZ38" s="134">
        <f t="shared" ca="1" si="2929"/>
        <v>5.1382270373468941</v>
      </c>
      <c r="EUA38" s="103">
        <f t="shared" ca="1" si="2930"/>
        <v>19</v>
      </c>
      <c r="EUB38" s="104">
        <f t="shared" ca="1" si="3978"/>
        <v>5</v>
      </c>
      <c r="EUC38" s="104">
        <f t="shared" ca="1" si="2931"/>
        <v>0</v>
      </c>
      <c r="EUD38" s="134">
        <f t="shared" ca="1" si="2932"/>
        <v>2.5054317711516774</v>
      </c>
      <c r="EUE38" s="103">
        <f t="shared" ca="1" si="2933"/>
        <v>16</v>
      </c>
      <c r="EUF38" s="104">
        <f t="shared" ca="1" si="3979"/>
        <v>4</v>
      </c>
      <c r="EUG38" s="104">
        <f t="shared" ca="1" si="2934"/>
        <v>0</v>
      </c>
      <c r="EUH38" s="134">
        <f t="shared" ca="1" si="2935"/>
        <v>0.14512960238289452</v>
      </c>
      <c r="EUI38" s="103">
        <f t="shared" ca="1" si="2936"/>
        <v>16</v>
      </c>
      <c r="EUJ38" s="104">
        <f t="shared" ca="1" si="3980"/>
        <v>4</v>
      </c>
      <c r="EUK38" s="104">
        <f t="shared" ca="1" si="2937"/>
        <v>0</v>
      </c>
      <c r="EUL38" s="134">
        <f t="shared" ca="1" si="2938"/>
        <v>0.14512960238289452</v>
      </c>
      <c r="EUM38" s="103">
        <f t="shared" ca="1" si="2939"/>
        <v>17</v>
      </c>
      <c r="EUN38" s="104">
        <f t="shared" ca="1" si="3981"/>
        <v>4</v>
      </c>
      <c r="EUO38" s="104">
        <f t="shared" ca="1" si="2940"/>
        <v>1</v>
      </c>
      <c r="EUP38" s="134">
        <f t="shared" ca="1" si="2941"/>
        <v>3.6041923718220801</v>
      </c>
      <c r="EUQ38" s="103">
        <f t="shared" ca="1" si="2942"/>
        <v>12</v>
      </c>
      <c r="EUR38" s="104">
        <f t="shared" ca="1" si="3982"/>
        <v>3</v>
      </c>
      <c r="EUS38" s="104">
        <f t="shared" ca="1" si="2943"/>
        <v>0</v>
      </c>
      <c r="EUT38" s="134">
        <f t="shared" ca="1" si="2944"/>
        <v>1.6707630773350388</v>
      </c>
      <c r="EUU38" s="103">
        <f t="shared" ca="1" si="2945"/>
        <v>13</v>
      </c>
      <c r="EUV38" s="104">
        <f t="shared" ca="1" si="3983"/>
        <v>3</v>
      </c>
      <c r="EUW38" s="104">
        <f t="shared" ca="1" si="2946"/>
        <v>1</v>
      </c>
      <c r="EUX38" s="134">
        <f t="shared" ca="1" si="2947"/>
        <v>6.3962431201922527</v>
      </c>
      <c r="EUY38" s="103">
        <f t="shared" ca="1" si="2948"/>
        <v>11</v>
      </c>
      <c r="EUZ38" s="104">
        <f t="shared" ca="1" si="3984"/>
        <v>3</v>
      </c>
      <c r="EVA38" s="104">
        <f t="shared" ca="1" si="2949"/>
        <v>0</v>
      </c>
      <c r="EVB38" s="134">
        <f t="shared" ca="1" si="2950"/>
        <v>2.1483747344834114</v>
      </c>
      <c r="EVC38" s="103">
        <f t="shared" ca="1" si="2951"/>
        <v>2</v>
      </c>
      <c r="EVD38" s="104">
        <f t="shared" ca="1" si="3985"/>
        <v>1</v>
      </c>
      <c r="EVE38" s="104">
        <f t="shared" ca="1" si="2952"/>
        <v>0</v>
      </c>
      <c r="EVF38" s="134">
        <f t="shared" ca="1" si="2953"/>
        <v>-2.2634700801531835</v>
      </c>
      <c r="EVG38" s="103">
        <f t="shared" ca="1" si="2954"/>
        <v>14</v>
      </c>
      <c r="EVH38" s="104">
        <f t="shared" ca="1" si="3986"/>
        <v>4</v>
      </c>
      <c r="EVI38" s="104">
        <f t="shared" ca="1" si="2955"/>
        <v>1</v>
      </c>
      <c r="EVJ38" s="134">
        <f t="shared" ca="1" si="2956"/>
        <v>2.4245461676398463</v>
      </c>
      <c r="EVK38" s="103">
        <f t="shared" ca="1" si="2957"/>
        <v>7</v>
      </c>
      <c r="EVL38" s="104">
        <f t="shared" ca="1" si="3987"/>
        <v>2</v>
      </c>
      <c r="EVM38" s="104">
        <f t="shared" ca="1" si="2958"/>
        <v>1</v>
      </c>
      <c r="EVN38" s="134">
        <f t="shared" ca="1" si="2959"/>
        <v>2.6749392076742993</v>
      </c>
      <c r="EVO38" s="103">
        <f t="shared" ca="1" si="2960"/>
        <v>8</v>
      </c>
      <c r="EVP38" s="104">
        <f t="shared" ca="1" si="3988"/>
        <v>2</v>
      </c>
      <c r="EVQ38" s="104">
        <f t="shared" ca="1" si="2961"/>
        <v>1</v>
      </c>
      <c r="EVR38" s="134">
        <f t="shared" ca="1" si="2962"/>
        <v>7.2672765618258381</v>
      </c>
      <c r="EVS38" s="103">
        <f t="shared" ca="1" si="2963"/>
        <v>10</v>
      </c>
      <c r="EVT38" s="104">
        <f t="shared" ca="1" si="3989"/>
        <v>3</v>
      </c>
      <c r="EVU38" s="104">
        <f t="shared" ca="1" si="2964"/>
        <v>1</v>
      </c>
      <c r="EVV38" s="134">
        <f t="shared" ca="1" si="2965"/>
        <v>5.7152099939282834</v>
      </c>
      <c r="EVW38" s="103">
        <f t="shared" ca="1" si="2966"/>
        <v>11</v>
      </c>
      <c r="EVX38" s="104">
        <f t="shared" ca="1" si="3990"/>
        <v>3</v>
      </c>
      <c r="EVY38" s="104">
        <f t="shared" ca="1" si="2967"/>
        <v>0</v>
      </c>
      <c r="EVZ38" s="134">
        <f t="shared" ca="1" si="2968"/>
        <v>2.1483747344834114</v>
      </c>
      <c r="EWA38" s="103">
        <f t="shared" ca="1" si="2969"/>
        <v>14</v>
      </c>
      <c r="EWB38" s="104">
        <f t="shared" ca="1" si="3991"/>
        <v>4</v>
      </c>
      <c r="EWC38" s="104">
        <f t="shared" ca="1" si="2970"/>
        <v>1</v>
      </c>
      <c r="EWD38" s="134">
        <f t="shared" ca="1" si="2971"/>
        <v>2.4245461676398463</v>
      </c>
      <c r="EWE38" s="103">
        <f t="shared" ca="1" si="2972"/>
        <v>4</v>
      </c>
      <c r="EWF38" s="104">
        <f t="shared" ca="1" si="3992"/>
        <v>2</v>
      </c>
      <c r="EWG38" s="104">
        <f t="shared" ca="1" si="2973"/>
        <v>1</v>
      </c>
      <c r="EWH38" s="134">
        <f t="shared" ca="1" si="2974"/>
        <v>5.7518740578576057</v>
      </c>
      <c r="EWI38" s="103">
        <f t="shared" ca="1" si="2975"/>
        <v>19</v>
      </c>
      <c r="EWJ38" s="104">
        <f t="shared" ca="1" si="3993"/>
        <v>5</v>
      </c>
      <c r="EWK38" s="104">
        <f t="shared" ca="1" si="2976"/>
        <v>0</v>
      </c>
      <c r="EWL38" s="134">
        <f t="shared" ca="1" si="2977"/>
        <v>2.5054317711516774</v>
      </c>
      <c r="EWM38" s="103">
        <f t="shared" ca="1" si="2978"/>
        <v>10</v>
      </c>
      <c r="EWN38" s="104">
        <f t="shared" ca="1" si="3994"/>
        <v>3</v>
      </c>
      <c r="EWO38" s="104">
        <f t="shared" ca="1" si="2979"/>
        <v>1</v>
      </c>
      <c r="EWP38" s="134">
        <f t="shared" ca="1" si="2980"/>
        <v>5.7152099939282834</v>
      </c>
      <c r="EWQ38" s="103">
        <f t="shared" ca="1" si="2981"/>
        <v>5</v>
      </c>
      <c r="EWR38" s="104">
        <f t="shared" ca="1" si="3995"/>
        <v>2</v>
      </c>
      <c r="EWS38" s="104">
        <f t="shared" ca="1" si="2982"/>
        <v>0</v>
      </c>
      <c r="EWT38" s="134">
        <f t="shared" ca="1" si="2983"/>
        <v>-0.55785497180488619</v>
      </c>
      <c r="EWU38" s="103">
        <f t="shared" ca="1" si="2984"/>
        <v>18</v>
      </c>
      <c r="EWV38" s="104">
        <f t="shared" ca="1" si="3996"/>
        <v>5</v>
      </c>
      <c r="EWW38" s="104">
        <f t="shared" ca="1" si="2985"/>
        <v>1</v>
      </c>
      <c r="EWX38" s="134">
        <f t="shared" ca="1" si="2986"/>
        <v>1.4217825209088346</v>
      </c>
      <c r="EWY38" s="103">
        <f t="shared" ca="1" si="2987"/>
        <v>17</v>
      </c>
      <c r="EWZ38" s="104">
        <f t="shared" ca="1" si="3997"/>
        <v>4</v>
      </c>
      <c r="EXA38" s="104">
        <f t="shared" ca="1" si="2988"/>
        <v>1</v>
      </c>
      <c r="EXB38" s="134">
        <f t="shared" ca="1" si="2989"/>
        <v>3.6041923718220801</v>
      </c>
      <c r="EXC38" s="103">
        <f t="shared" ca="1" si="2990"/>
        <v>13</v>
      </c>
      <c r="EXD38" s="104">
        <f t="shared" ca="1" si="3998"/>
        <v>3</v>
      </c>
      <c r="EXE38" s="104">
        <f t="shared" ca="1" si="2991"/>
        <v>1</v>
      </c>
      <c r="EXF38" s="134">
        <f t="shared" ca="1" si="2992"/>
        <v>6.3962431201922527</v>
      </c>
      <c r="EXG38" s="103">
        <f t="shared" ca="1" si="2993"/>
        <v>9</v>
      </c>
      <c r="EXH38" s="104">
        <f t="shared" ca="1" si="3999"/>
        <v>3</v>
      </c>
      <c r="EXI38" s="104">
        <f t="shared" ca="1" si="2994"/>
        <v>1</v>
      </c>
      <c r="EXJ38" s="134">
        <f t="shared" ca="1" si="2995"/>
        <v>2.9518538948595392</v>
      </c>
      <c r="EXK38" s="103">
        <f t="shared" ca="1" si="2996"/>
        <v>7</v>
      </c>
      <c r="EXL38" s="104">
        <f t="shared" ca="1" si="4000"/>
        <v>2</v>
      </c>
      <c r="EXM38" s="104">
        <f t="shared" ca="1" si="2997"/>
        <v>1</v>
      </c>
      <c r="EXN38" s="134">
        <f t="shared" ca="1" si="2998"/>
        <v>2.6749392076742993</v>
      </c>
      <c r="EXO38" s="103">
        <f t="shared" ca="1" si="2999"/>
        <v>8</v>
      </c>
      <c r="EXP38" s="104">
        <f t="shared" ca="1" si="4001"/>
        <v>2</v>
      </c>
      <c r="EXQ38" s="104">
        <f t="shared" ca="1" si="3000"/>
        <v>1</v>
      </c>
      <c r="EXR38" s="134">
        <f t="shared" ca="1" si="3001"/>
        <v>7.2672765618258381</v>
      </c>
    </row>
    <row r="39" spans="2:4022" ht="14.4" x14ac:dyDescent="0.3">
      <c r="B39" s="2"/>
      <c r="C39" s="8"/>
      <c r="D39" s="81">
        <f t="shared" ca="1" si="4002"/>
        <v>10</v>
      </c>
      <c r="E39" s="75">
        <v>3</v>
      </c>
      <c r="F39" s="140">
        <v>1</v>
      </c>
      <c r="G39" s="115">
        <v>5.7152099939282834</v>
      </c>
      <c r="H39" s="155">
        <f t="shared" si="0"/>
        <v>4.2328906728553939</v>
      </c>
      <c r="I39" s="155">
        <f t="shared" si="1"/>
        <v>5.7152099939282834</v>
      </c>
      <c r="J39" s="15"/>
      <c r="K39" s="15"/>
      <c r="L39" s="15"/>
      <c r="M39" s="15"/>
      <c r="N39" s="15"/>
      <c r="O39" s="15"/>
      <c r="P39" s="16"/>
      <c r="Q39" s="16"/>
      <c r="R39" s="91"/>
      <c r="S39" s="91"/>
      <c r="T39" s="91"/>
      <c r="U39" s="91"/>
      <c r="V39" s="92"/>
      <c r="W39" s="103">
        <f t="shared" ca="1" si="2"/>
        <v>17</v>
      </c>
      <c r="X39" s="104">
        <f t="shared" ca="1" si="3002"/>
        <v>4</v>
      </c>
      <c r="Y39" s="104">
        <f t="shared" ca="1" si="3"/>
        <v>1</v>
      </c>
      <c r="Z39" s="134">
        <f t="shared" ca="1" si="4"/>
        <v>3.6041923718220801</v>
      </c>
      <c r="AA39" s="103">
        <f t="shared" ca="1" si="5"/>
        <v>2</v>
      </c>
      <c r="AB39" s="104">
        <f t="shared" ca="1" si="3003"/>
        <v>1</v>
      </c>
      <c r="AC39" s="104">
        <f t="shared" ca="1" si="6"/>
        <v>0</v>
      </c>
      <c r="AD39" s="134">
        <f t="shared" ca="1" si="7"/>
        <v>-2.2634700801531835</v>
      </c>
      <c r="AE39" s="103">
        <f t="shared" ca="1" si="8"/>
        <v>12</v>
      </c>
      <c r="AF39" s="104">
        <f t="shared" ca="1" si="3004"/>
        <v>3</v>
      </c>
      <c r="AG39" s="104">
        <f t="shared" ca="1" si="9"/>
        <v>0</v>
      </c>
      <c r="AH39" s="134">
        <f t="shared" ca="1" si="10"/>
        <v>1.6707630773350388</v>
      </c>
      <c r="AI39" s="103">
        <f t="shared" ca="1" si="11"/>
        <v>6</v>
      </c>
      <c r="AJ39" s="104">
        <f t="shared" ca="1" si="3005"/>
        <v>2</v>
      </c>
      <c r="AK39" s="104">
        <f t="shared" ca="1" si="12"/>
        <v>1</v>
      </c>
      <c r="AL39" s="134">
        <f t="shared" ca="1" si="13"/>
        <v>5.1382270373468941</v>
      </c>
      <c r="AM39" s="103">
        <f t="shared" ca="1" si="14"/>
        <v>2</v>
      </c>
      <c r="AN39" s="104">
        <f t="shared" ca="1" si="3006"/>
        <v>1</v>
      </c>
      <c r="AO39" s="104">
        <f t="shared" ca="1" si="15"/>
        <v>0</v>
      </c>
      <c r="AP39" s="134">
        <f t="shared" ca="1" si="16"/>
        <v>-2.2634700801531835</v>
      </c>
      <c r="AQ39" s="103">
        <f t="shared" ca="1" si="17"/>
        <v>15</v>
      </c>
      <c r="AR39" s="104">
        <f t="shared" ca="1" si="3007"/>
        <v>4</v>
      </c>
      <c r="AS39" s="104">
        <f t="shared" ca="1" si="18"/>
        <v>0</v>
      </c>
      <c r="AT39" s="134">
        <f t="shared" ca="1" si="19"/>
        <v>2.5978161023857069</v>
      </c>
      <c r="AU39" s="103">
        <f t="shared" ca="1" si="20"/>
        <v>7</v>
      </c>
      <c r="AV39" s="104">
        <f t="shared" ca="1" si="3008"/>
        <v>2</v>
      </c>
      <c r="AW39" s="104">
        <f t="shared" ca="1" si="21"/>
        <v>1</v>
      </c>
      <c r="AX39" s="134">
        <f t="shared" ca="1" si="22"/>
        <v>2.6749392076742993</v>
      </c>
      <c r="AY39" s="103">
        <f t="shared" ca="1" si="23"/>
        <v>10</v>
      </c>
      <c r="AZ39" s="104">
        <f t="shared" ca="1" si="3009"/>
        <v>3</v>
      </c>
      <c r="BA39" s="104">
        <f t="shared" ca="1" si="24"/>
        <v>1</v>
      </c>
      <c r="BB39" s="134">
        <f t="shared" ca="1" si="25"/>
        <v>5.7152099939282834</v>
      </c>
      <c r="BC39" s="103">
        <f t="shared" ca="1" si="26"/>
        <v>19</v>
      </c>
      <c r="BD39" s="104">
        <f t="shared" ca="1" si="3010"/>
        <v>5</v>
      </c>
      <c r="BE39" s="104">
        <f t="shared" ca="1" si="27"/>
        <v>0</v>
      </c>
      <c r="BF39" s="134">
        <f t="shared" ca="1" si="28"/>
        <v>2.5054317711516774</v>
      </c>
      <c r="BG39" s="103">
        <f t="shared" ca="1" si="29"/>
        <v>9</v>
      </c>
      <c r="BH39" s="104">
        <f t="shared" ca="1" si="3011"/>
        <v>3</v>
      </c>
      <c r="BI39" s="104">
        <f t="shared" ca="1" si="30"/>
        <v>1</v>
      </c>
      <c r="BJ39" s="134">
        <f t="shared" ca="1" si="31"/>
        <v>2.9518538948595392</v>
      </c>
      <c r="BK39" s="103">
        <f t="shared" ca="1" si="32"/>
        <v>3</v>
      </c>
      <c r="BL39" s="104">
        <f t="shared" ca="1" si="3012"/>
        <v>1</v>
      </c>
      <c r="BM39" s="104">
        <f t="shared" ca="1" si="33"/>
        <v>1</v>
      </c>
      <c r="BN39" s="134">
        <f t="shared" ca="1" si="34"/>
        <v>0.5</v>
      </c>
      <c r="BO39" s="103">
        <f t="shared" ca="1" si="35"/>
        <v>1</v>
      </c>
      <c r="BP39" s="104">
        <f t="shared" ca="1" si="3013"/>
        <v>1</v>
      </c>
      <c r="BQ39" s="104">
        <f t="shared" ca="1" si="36"/>
        <v>1</v>
      </c>
      <c r="BR39" s="134">
        <f t="shared" ca="1" si="37"/>
        <v>-1.0563962480104578</v>
      </c>
      <c r="BS39" s="103">
        <f t="shared" ca="1" si="38"/>
        <v>19</v>
      </c>
      <c r="BT39" s="104">
        <f t="shared" ca="1" si="3014"/>
        <v>5</v>
      </c>
      <c r="BU39" s="104">
        <f t="shared" ca="1" si="39"/>
        <v>0</v>
      </c>
      <c r="BV39" s="134">
        <f t="shared" ca="1" si="40"/>
        <v>2.5054317711516774</v>
      </c>
      <c r="BW39" s="103">
        <f t="shared" ca="1" si="41"/>
        <v>8</v>
      </c>
      <c r="BX39" s="104">
        <f t="shared" ca="1" si="3015"/>
        <v>2</v>
      </c>
      <c r="BY39" s="104">
        <f t="shared" ca="1" si="42"/>
        <v>1</v>
      </c>
      <c r="BZ39" s="134">
        <f t="shared" ca="1" si="43"/>
        <v>7.2672765618258381</v>
      </c>
      <c r="CA39" s="103">
        <f t="shared" ca="1" si="44"/>
        <v>3</v>
      </c>
      <c r="CB39" s="104">
        <f t="shared" ca="1" si="3016"/>
        <v>1</v>
      </c>
      <c r="CC39" s="104">
        <f t="shared" ca="1" si="45"/>
        <v>1</v>
      </c>
      <c r="CD39" s="134">
        <f t="shared" ca="1" si="46"/>
        <v>0.5</v>
      </c>
      <c r="CE39" s="103">
        <f t="shared" ca="1" si="47"/>
        <v>5</v>
      </c>
      <c r="CF39" s="104">
        <f t="shared" ca="1" si="3017"/>
        <v>2</v>
      </c>
      <c r="CG39" s="104">
        <f t="shared" ca="1" si="48"/>
        <v>0</v>
      </c>
      <c r="CH39" s="134">
        <f t="shared" ca="1" si="49"/>
        <v>-0.55785497180488619</v>
      </c>
      <c r="CI39" s="103">
        <f t="shared" ca="1" si="50"/>
        <v>8</v>
      </c>
      <c r="CJ39" s="104">
        <f t="shared" ca="1" si="3018"/>
        <v>2</v>
      </c>
      <c r="CK39" s="104">
        <f t="shared" ca="1" si="51"/>
        <v>1</v>
      </c>
      <c r="CL39" s="134">
        <f t="shared" ca="1" si="52"/>
        <v>7.2672765618258381</v>
      </c>
      <c r="CM39" s="103">
        <f t="shared" ca="1" si="53"/>
        <v>14</v>
      </c>
      <c r="CN39" s="104">
        <f t="shared" ca="1" si="3019"/>
        <v>4</v>
      </c>
      <c r="CO39" s="104">
        <f t="shared" ca="1" si="54"/>
        <v>1</v>
      </c>
      <c r="CP39" s="134">
        <f t="shared" ca="1" si="55"/>
        <v>2.4245461676398463</v>
      </c>
      <c r="CQ39" s="103">
        <f t="shared" ca="1" si="56"/>
        <v>9</v>
      </c>
      <c r="CR39" s="104">
        <f t="shared" ca="1" si="3020"/>
        <v>3</v>
      </c>
      <c r="CS39" s="104">
        <f t="shared" ca="1" si="57"/>
        <v>1</v>
      </c>
      <c r="CT39" s="134">
        <f t="shared" ca="1" si="58"/>
        <v>2.9518538948595392</v>
      </c>
      <c r="CU39" s="103">
        <f t="shared" ca="1" si="59"/>
        <v>6</v>
      </c>
      <c r="CV39" s="104">
        <f t="shared" ca="1" si="3021"/>
        <v>2</v>
      </c>
      <c r="CW39" s="104">
        <f t="shared" ca="1" si="60"/>
        <v>1</v>
      </c>
      <c r="CX39" s="134">
        <f t="shared" ca="1" si="61"/>
        <v>5.1382270373468941</v>
      </c>
      <c r="CY39" s="103">
        <f t="shared" ca="1" si="62"/>
        <v>14</v>
      </c>
      <c r="CZ39" s="104">
        <f t="shared" ca="1" si="3022"/>
        <v>4</v>
      </c>
      <c r="DA39" s="104">
        <f t="shared" ca="1" si="63"/>
        <v>1</v>
      </c>
      <c r="DB39" s="134">
        <f t="shared" ca="1" si="64"/>
        <v>2.4245461676398463</v>
      </c>
      <c r="DC39" s="103">
        <f t="shared" ca="1" si="65"/>
        <v>7</v>
      </c>
      <c r="DD39" s="104">
        <f t="shared" ca="1" si="3023"/>
        <v>2</v>
      </c>
      <c r="DE39" s="104">
        <f t="shared" ca="1" si="66"/>
        <v>1</v>
      </c>
      <c r="DF39" s="134">
        <f t="shared" ca="1" si="67"/>
        <v>2.6749392076742993</v>
      </c>
      <c r="DG39" s="103">
        <f t="shared" ca="1" si="68"/>
        <v>15</v>
      </c>
      <c r="DH39" s="104">
        <f t="shared" ca="1" si="3024"/>
        <v>4</v>
      </c>
      <c r="DI39" s="104">
        <f t="shared" ca="1" si="69"/>
        <v>0</v>
      </c>
      <c r="DJ39" s="134">
        <f t="shared" ca="1" si="70"/>
        <v>2.5978161023857069</v>
      </c>
      <c r="DK39" s="103">
        <f t="shared" ca="1" si="71"/>
        <v>3</v>
      </c>
      <c r="DL39" s="104">
        <f t="shared" ca="1" si="3025"/>
        <v>1</v>
      </c>
      <c r="DM39" s="104">
        <f t="shared" ca="1" si="72"/>
        <v>1</v>
      </c>
      <c r="DN39" s="134">
        <f t="shared" ca="1" si="73"/>
        <v>0.5</v>
      </c>
      <c r="DO39" s="103">
        <f t="shared" ca="1" si="74"/>
        <v>4</v>
      </c>
      <c r="DP39" s="104">
        <f t="shared" ca="1" si="3026"/>
        <v>2</v>
      </c>
      <c r="DQ39" s="104">
        <f t="shared" ca="1" si="75"/>
        <v>1</v>
      </c>
      <c r="DR39" s="134">
        <f t="shared" ca="1" si="76"/>
        <v>5.7518740578576057</v>
      </c>
      <c r="DS39" s="103">
        <f t="shared" ca="1" si="77"/>
        <v>15</v>
      </c>
      <c r="DT39" s="104">
        <f t="shared" ca="1" si="3027"/>
        <v>4</v>
      </c>
      <c r="DU39" s="104">
        <f t="shared" ca="1" si="78"/>
        <v>0</v>
      </c>
      <c r="DV39" s="134">
        <f t="shared" ca="1" si="79"/>
        <v>2.5978161023857069</v>
      </c>
      <c r="DW39" s="103">
        <f t="shared" ca="1" si="80"/>
        <v>6</v>
      </c>
      <c r="DX39" s="104">
        <f t="shared" ca="1" si="3028"/>
        <v>2</v>
      </c>
      <c r="DY39" s="104">
        <f t="shared" ca="1" si="81"/>
        <v>1</v>
      </c>
      <c r="DZ39" s="134">
        <f t="shared" ca="1" si="82"/>
        <v>5.1382270373468941</v>
      </c>
      <c r="EA39" s="103">
        <f t="shared" ca="1" si="83"/>
        <v>12</v>
      </c>
      <c r="EB39" s="104">
        <f t="shared" ca="1" si="3029"/>
        <v>3</v>
      </c>
      <c r="EC39" s="104">
        <f t="shared" ca="1" si="84"/>
        <v>0</v>
      </c>
      <c r="ED39" s="134">
        <f t="shared" ca="1" si="85"/>
        <v>1.6707630773350388</v>
      </c>
      <c r="EE39" s="103">
        <f t="shared" ca="1" si="86"/>
        <v>13</v>
      </c>
      <c r="EF39" s="104">
        <f t="shared" ca="1" si="3030"/>
        <v>3</v>
      </c>
      <c r="EG39" s="104">
        <f t="shared" ca="1" si="87"/>
        <v>1</v>
      </c>
      <c r="EH39" s="134">
        <f t="shared" ca="1" si="88"/>
        <v>6.3962431201922527</v>
      </c>
      <c r="EI39" s="103">
        <f t="shared" ca="1" si="89"/>
        <v>9</v>
      </c>
      <c r="EJ39" s="104">
        <f t="shared" ca="1" si="3031"/>
        <v>3</v>
      </c>
      <c r="EK39" s="104">
        <f t="shared" ca="1" si="90"/>
        <v>1</v>
      </c>
      <c r="EL39" s="134">
        <f t="shared" ca="1" si="91"/>
        <v>2.9518538948595392</v>
      </c>
      <c r="EM39" s="103">
        <f t="shared" ca="1" si="92"/>
        <v>9</v>
      </c>
      <c r="EN39" s="104">
        <f t="shared" ca="1" si="3032"/>
        <v>3</v>
      </c>
      <c r="EO39" s="104">
        <f t="shared" ca="1" si="93"/>
        <v>1</v>
      </c>
      <c r="EP39" s="134">
        <f t="shared" ca="1" si="94"/>
        <v>2.9518538948595392</v>
      </c>
      <c r="EQ39" s="103">
        <f t="shared" ca="1" si="95"/>
        <v>16</v>
      </c>
      <c r="ER39" s="104">
        <f t="shared" ca="1" si="3033"/>
        <v>4</v>
      </c>
      <c r="ES39" s="104">
        <f t="shared" ca="1" si="96"/>
        <v>0</v>
      </c>
      <c r="ET39" s="134">
        <f t="shared" ca="1" si="97"/>
        <v>0.14512960238289452</v>
      </c>
      <c r="EU39" s="103">
        <f t="shared" ca="1" si="98"/>
        <v>1</v>
      </c>
      <c r="EV39" s="104">
        <f t="shared" ca="1" si="3034"/>
        <v>1</v>
      </c>
      <c r="EW39" s="104">
        <f t="shared" ca="1" si="99"/>
        <v>1</v>
      </c>
      <c r="EX39" s="134">
        <f t="shared" ca="1" si="100"/>
        <v>-1.0563962480104578</v>
      </c>
      <c r="EY39" s="103">
        <f t="shared" ca="1" si="101"/>
        <v>11</v>
      </c>
      <c r="EZ39" s="104">
        <f t="shared" ca="1" si="3035"/>
        <v>3</v>
      </c>
      <c r="FA39" s="104">
        <f t="shared" ca="1" si="102"/>
        <v>0</v>
      </c>
      <c r="FB39" s="134">
        <f t="shared" ca="1" si="103"/>
        <v>2.1483747344834114</v>
      </c>
      <c r="FC39" s="103">
        <f t="shared" ca="1" si="104"/>
        <v>12</v>
      </c>
      <c r="FD39" s="104">
        <f t="shared" ca="1" si="3036"/>
        <v>3</v>
      </c>
      <c r="FE39" s="104">
        <f t="shared" ca="1" si="105"/>
        <v>0</v>
      </c>
      <c r="FF39" s="134">
        <f t="shared" ca="1" si="106"/>
        <v>1.6707630773350388</v>
      </c>
      <c r="FG39" s="103">
        <f t="shared" ca="1" si="107"/>
        <v>8</v>
      </c>
      <c r="FH39" s="104">
        <f t="shared" ca="1" si="3037"/>
        <v>2</v>
      </c>
      <c r="FI39" s="104">
        <f t="shared" ca="1" si="108"/>
        <v>1</v>
      </c>
      <c r="FJ39" s="134">
        <f t="shared" ca="1" si="109"/>
        <v>7.2672765618258381</v>
      </c>
      <c r="FK39" s="103">
        <f t="shared" ca="1" si="110"/>
        <v>2</v>
      </c>
      <c r="FL39" s="104">
        <f t="shared" ca="1" si="3038"/>
        <v>1</v>
      </c>
      <c r="FM39" s="104">
        <f t="shared" ca="1" si="111"/>
        <v>0</v>
      </c>
      <c r="FN39" s="134">
        <f t="shared" ca="1" si="112"/>
        <v>-2.2634700801531835</v>
      </c>
      <c r="FO39" s="103">
        <f t="shared" ca="1" si="113"/>
        <v>14</v>
      </c>
      <c r="FP39" s="104">
        <f t="shared" ca="1" si="3039"/>
        <v>4</v>
      </c>
      <c r="FQ39" s="104">
        <f t="shared" ca="1" si="114"/>
        <v>1</v>
      </c>
      <c r="FR39" s="134">
        <f t="shared" ca="1" si="115"/>
        <v>2.4245461676398463</v>
      </c>
      <c r="FS39" s="103">
        <f t="shared" ca="1" si="116"/>
        <v>12</v>
      </c>
      <c r="FT39" s="104">
        <f t="shared" ca="1" si="3040"/>
        <v>3</v>
      </c>
      <c r="FU39" s="104">
        <f t="shared" ca="1" si="117"/>
        <v>0</v>
      </c>
      <c r="FV39" s="134">
        <f t="shared" ca="1" si="118"/>
        <v>1.6707630773350388</v>
      </c>
      <c r="FW39" s="103">
        <f t="shared" ca="1" si="119"/>
        <v>11</v>
      </c>
      <c r="FX39" s="104">
        <f t="shared" ca="1" si="3041"/>
        <v>3</v>
      </c>
      <c r="FY39" s="104">
        <f t="shared" ca="1" si="120"/>
        <v>0</v>
      </c>
      <c r="FZ39" s="134">
        <f t="shared" ca="1" si="121"/>
        <v>2.1483747344834114</v>
      </c>
      <c r="GA39" s="103">
        <f t="shared" ca="1" si="122"/>
        <v>11</v>
      </c>
      <c r="GB39" s="104">
        <f t="shared" ca="1" si="3042"/>
        <v>3</v>
      </c>
      <c r="GC39" s="104">
        <f t="shared" ca="1" si="123"/>
        <v>0</v>
      </c>
      <c r="GD39" s="134">
        <f t="shared" ca="1" si="124"/>
        <v>2.1483747344834114</v>
      </c>
      <c r="GE39" s="103">
        <f t="shared" ca="1" si="125"/>
        <v>9</v>
      </c>
      <c r="GF39" s="104">
        <f t="shared" ca="1" si="3043"/>
        <v>3</v>
      </c>
      <c r="GG39" s="104">
        <f t="shared" ca="1" si="126"/>
        <v>1</v>
      </c>
      <c r="GH39" s="134">
        <f t="shared" ca="1" si="127"/>
        <v>2.9518538948595392</v>
      </c>
      <c r="GI39" s="103">
        <f t="shared" ca="1" si="128"/>
        <v>5</v>
      </c>
      <c r="GJ39" s="104">
        <f t="shared" ca="1" si="3044"/>
        <v>2</v>
      </c>
      <c r="GK39" s="104">
        <f t="shared" ca="1" si="129"/>
        <v>0</v>
      </c>
      <c r="GL39" s="134">
        <f t="shared" ca="1" si="130"/>
        <v>-0.55785497180488619</v>
      </c>
      <c r="GM39" s="103">
        <f t="shared" ca="1" si="131"/>
        <v>2</v>
      </c>
      <c r="GN39" s="104">
        <f t="shared" ca="1" si="3045"/>
        <v>1</v>
      </c>
      <c r="GO39" s="104">
        <f t="shared" ca="1" si="132"/>
        <v>0</v>
      </c>
      <c r="GP39" s="134">
        <f t="shared" ca="1" si="133"/>
        <v>-2.2634700801531835</v>
      </c>
      <c r="GQ39" s="103">
        <f t="shared" ca="1" si="134"/>
        <v>9</v>
      </c>
      <c r="GR39" s="104">
        <f t="shared" ca="1" si="3046"/>
        <v>3</v>
      </c>
      <c r="GS39" s="104">
        <f t="shared" ca="1" si="135"/>
        <v>1</v>
      </c>
      <c r="GT39" s="134">
        <f t="shared" ca="1" si="136"/>
        <v>2.9518538948595392</v>
      </c>
      <c r="GU39" s="103">
        <f t="shared" ca="1" si="137"/>
        <v>10</v>
      </c>
      <c r="GV39" s="104">
        <f t="shared" ca="1" si="3047"/>
        <v>3</v>
      </c>
      <c r="GW39" s="104">
        <f t="shared" ca="1" si="138"/>
        <v>1</v>
      </c>
      <c r="GX39" s="134">
        <f t="shared" ca="1" si="139"/>
        <v>5.7152099939282834</v>
      </c>
      <c r="GY39" s="103">
        <f t="shared" ca="1" si="140"/>
        <v>2</v>
      </c>
      <c r="GZ39" s="104">
        <f t="shared" ca="1" si="3048"/>
        <v>1</v>
      </c>
      <c r="HA39" s="104">
        <f t="shared" ca="1" si="141"/>
        <v>0</v>
      </c>
      <c r="HB39" s="134">
        <f t="shared" ca="1" si="142"/>
        <v>-2.2634700801531835</v>
      </c>
      <c r="HC39" s="103">
        <f t="shared" ca="1" si="143"/>
        <v>19</v>
      </c>
      <c r="HD39" s="104">
        <f t="shared" ca="1" si="3049"/>
        <v>5</v>
      </c>
      <c r="HE39" s="104">
        <f t="shared" ca="1" si="144"/>
        <v>0</v>
      </c>
      <c r="HF39" s="134">
        <f t="shared" ca="1" si="145"/>
        <v>2.5054317711516774</v>
      </c>
      <c r="HG39" s="103">
        <f t="shared" ca="1" si="146"/>
        <v>17</v>
      </c>
      <c r="HH39" s="104">
        <f t="shared" ca="1" si="3050"/>
        <v>4</v>
      </c>
      <c r="HI39" s="104">
        <f t="shared" ca="1" si="147"/>
        <v>1</v>
      </c>
      <c r="HJ39" s="134">
        <f t="shared" ca="1" si="148"/>
        <v>3.6041923718220801</v>
      </c>
      <c r="HK39" s="103">
        <f t="shared" ca="1" si="149"/>
        <v>1</v>
      </c>
      <c r="HL39" s="104">
        <f t="shared" ca="1" si="3051"/>
        <v>1</v>
      </c>
      <c r="HM39" s="104">
        <f t="shared" ca="1" si="150"/>
        <v>1</v>
      </c>
      <c r="HN39" s="134">
        <f t="shared" ca="1" si="151"/>
        <v>-1.0563962480104578</v>
      </c>
      <c r="HO39" s="103">
        <f t="shared" ca="1" si="152"/>
        <v>16</v>
      </c>
      <c r="HP39" s="104">
        <f t="shared" ca="1" si="3052"/>
        <v>4</v>
      </c>
      <c r="HQ39" s="104">
        <f t="shared" ca="1" si="153"/>
        <v>0</v>
      </c>
      <c r="HR39" s="134">
        <f t="shared" ca="1" si="154"/>
        <v>0.14512960238289452</v>
      </c>
      <c r="HS39" s="103">
        <f t="shared" ca="1" si="155"/>
        <v>9</v>
      </c>
      <c r="HT39" s="104">
        <f t="shared" ca="1" si="3053"/>
        <v>3</v>
      </c>
      <c r="HU39" s="104">
        <f t="shared" ca="1" si="156"/>
        <v>1</v>
      </c>
      <c r="HV39" s="134">
        <f t="shared" ca="1" si="157"/>
        <v>2.9518538948595392</v>
      </c>
      <c r="HW39" s="103">
        <f t="shared" ca="1" si="158"/>
        <v>1</v>
      </c>
      <c r="HX39" s="104">
        <f t="shared" ca="1" si="3054"/>
        <v>1</v>
      </c>
      <c r="HY39" s="104">
        <f t="shared" ca="1" si="159"/>
        <v>1</v>
      </c>
      <c r="HZ39" s="134">
        <f t="shared" ca="1" si="160"/>
        <v>-1.0563962480104578</v>
      </c>
      <c r="IA39" s="103">
        <f t="shared" ca="1" si="161"/>
        <v>14</v>
      </c>
      <c r="IB39" s="104">
        <f t="shared" ca="1" si="3055"/>
        <v>4</v>
      </c>
      <c r="IC39" s="104">
        <f t="shared" ca="1" si="162"/>
        <v>1</v>
      </c>
      <c r="ID39" s="134">
        <f t="shared" ca="1" si="163"/>
        <v>2.4245461676398463</v>
      </c>
      <c r="IE39" s="103">
        <f t="shared" ca="1" si="164"/>
        <v>3</v>
      </c>
      <c r="IF39" s="104">
        <f t="shared" ca="1" si="3056"/>
        <v>1</v>
      </c>
      <c r="IG39" s="104">
        <f t="shared" ca="1" si="165"/>
        <v>1</v>
      </c>
      <c r="IH39" s="134">
        <f t="shared" ca="1" si="166"/>
        <v>0.5</v>
      </c>
      <c r="II39" s="103">
        <f t="shared" ca="1" si="167"/>
        <v>2</v>
      </c>
      <c r="IJ39" s="104">
        <f t="shared" ca="1" si="3057"/>
        <v>1</v>
      </c>
      <c r="IK39" s="104">
        <f t="shared" ca="1" si="168"/>
        <v>0</v>
      </c>
      <c r="IL39" s="134">
        <f t="shared" ca="1" si="169"/>
        <v>-2.2634700801531835</v>
      </c>
      <c r="IM39" s="103">
        <f t="shared" ca="1" si="170"/>
        <v>10</v>
      </c>
      <c r="IN39" s="104">
        <f t="shared" ca="1" si="3058"/>
        <v>3</v>
      </c>
      <c r="IO39" s="104">
        <f t="shared" ca="1" si="171"/>
        <v>1</v>
      </c>
      <c r="IP39" s="134">
        <f t="shared" ca="1" si="172"/>
        <v>5.7152099939282834</v>
      </c>
      <c r="IQ39" s="103">
        <f t="shared" ca="1" si="173"/>
        <v>13</v>
      </c>
      <c r="IR39" s="104">
        <f t="shared" ca="1" si="3059"/>
        <v>3</v>
      </c>
      <c r="IS39" s="104">
        <f t="shared" ca="1" si="174"/>
        <v>1</v>
      </c>
      <c r="IT39" s="134">
        <f t="shared" ca="1" si="175"/>
        <v>6.3962431201922527</v>
      </c>
      <c r="IU39" s="103">
        <f t="shared" ca="1" si="176"/>
        <v>6</v>
      </c>
      <c r="IV39" s="104">
        <f t="shared" ca="1" si="3060"/>
        <v>2</v>
      </c>
      <c r="IW39" s="104">
        <f t="shared" ca="1" si="177"/>
        <v>1</v>
      </c>
      <c r="IX39" s="134">
        <f t="shared" ca="1" si="178"/>
        <v>5.1382270373468941</v>
      </c>
      <c r="IY39" s="103">
        <f t="shared" ca="1" si="179"/>
        <v>16</v>
      </c>
      <c r="IZ39" s="104">
        <f t="shared" ca="1" si="3061"/>
        <v>4</v>
      </c>
      <c r="JA39" s="104">
        <f t="shared" ca="1" si="180"/>
        <v>0</v>
      </c>
      <c r="JB39" s="134">
        <f t="shared" ca="1" si="181"/>
        <v>0.14512960238289452</v>
      </c>
      <c r="JC39" s="103">
        <f t="shared" ca="1" si="182"/>
        <v>13</v>
      </c>
      <c r="JD39" s="104">
        <f t="shared" ca="1" si="3062"/>
        <v>3</v>
      </c>
      <c r="JE39" s="104">
        <f t="shared" ca="1" si="183"/>
        <v>1</v>
      </c>
      <c r="JF39" s="134">
        <f t="shared" ca="1" si="184"/>
        <v>6.3962431201922527</v>
      </c>
      <c r="JG39" s="103">
        <f t="shared" ca="1" si="185"/>
        <v>7</v>
      </c>
      <c r="JH39" s="104">
        <f t="shared" ca="1" si="3063"/>
        <v>2</v>
      </c>
      <c r="JI39" s="104">
        <f t="shared" ca="1" si="186"/>
        <v>1</v>
      </c>
      <c r="JJ39" s="134">
        <f t="shared" ca="1" si="187"/>
        <v>2.6749392076742993</v>
      </c>
      <c r="JK39" s="103">
        <f t="shared" ca="1" si="188"/>
        <v>20</v>
      </c>
      <c r="JL39" s="104">
        <f t="shared" ca="1" si="3064"/>
        <v>5</v>
      </c>
      <c r="JM39" s="104">
        <f t="shared" ca="1" si="189"/>
        <v>1</v>
      </c>
      <c r="JN39" s="134">
        <f t="shared" ca="1" si="190"/>
        <v>5.1307476803274881</v>
      </c>
      <c r="JO39" s="103">
        <f t="shared" ca="1" si="191"/>
        <v>7</v>
      </c>
      <c r="JP39" s="104">
        <f t="shared" ca="1" si="3065"/>
        <v>2</v>
      </c>
      <c r="JQ39" s="104">
        <f t="shared" ca="1" si="192"/>
        <v>1</v>
      </c>
      <c r="JR39" s="134">
        <f t="shared" ca="1" si="193"/>
        <v>2.6749392076742993</v>
      </c>
      <c r="JS39" s="103">
        <f t="shared" ca="1" si="194"/>
        <v>16</v>
      </c>
      <c r="JT39" s="104">
        <f t="shared" ca="1" si="3066"/>
        <v>4</v>
      </c>
      <c r="JU39" s="104">
        <f t="shared" ca="1" si="195"/>
        <v>0</v>
      </c>
      <c r="JV39" s="134">
        <f t="shared" ca="1" si="196"/>
        <v>0.14512960238289452</v>
      </c>
      <c r="JW39" s="103">
        <f t="shared" ca="1" si="197"/>
        <v>10</v>
      </c>
      <c r="JX39" s="104">
        <f t="shared" ca="1" si="3067"/>
        <v>3</v>
      </c>
      <c r="JY39" s="104">
        <f t="shared" ca="1" si="198"/>
        <v>1</v>
      </c>
      <c r="JZ39" s="134">
        <f t="shared" ca="1" si="199"/>
        <v>5.7152099939282834</v>
      </c>
      <c r="KA39" s="103">
        <f t="shared" ca="1" si="200"/>
        <v>6</v>
      </c>
      <c r="KB39" s="104">
        <f t="shared" ca="1" si="3068"/>
        <v>2</v>
      </c>
      <c r="KC39" s="104">
        <f t="shared" ca="1" si="201"/>
        <v>1</v>
      </c>
      <c r="KD39" s="134">
        <f t="shared" ca="1" si="202"/>
        <v>5.1382270373468941</v>
      </c>
      <c r="KE39" s="103">
        <f t="shared" ca="1" si="203"/>
        <v>14</v>
      </c>
      <c r="KF39" s="104">
        <f t="shared" ca="1" si="3069"/>
        <v>4</v>
      </c>
      <c r="KG39" s="104">
        <f t="shared" ca="1" si="204"/>
        <v>1</v>
      </c>
      <c r="KH39" s="134">
        <f t="shared" ca="1" si="205"/>
        <v>2.4245461676398463</v>
      </c>
      <c r="KI39" s="103">
        <f t="shared" ca="1" si="206"/>
        <v>7</v>
      </c>
      <c r="KJ39" s="104">
        <f t="shared" ca="1" si="3070"/>
        <v>2</v>
      </c>
      <c r="KK39" s="104">
        <f t="shared" ca="1" si="207"/>
        <v>1</v>
      </c>
      <c r="KL39" s="134">
        <f t="shared" ca="1" si="208"/>
        <v>2.6749392076742993</v>
      </c>
      <c r="KM39" s="103">
        <f t="shared" ca="1" si="209"/>
        <v>13</v>
      </c>
      <c r="KN39" s="104">
        <f t="shared" ca="1" si="3071"/>
        <v>3</v>
      </c>
      <c r="KO39" s="104">
        <f t="shared" ca="1" si="210"/>
        <v>1</v>
      </c>
      <c r="KP39" s="134">
        <f t="shared" ca="1" si="211"/>
        <v>6.3962431201922527</v>
      </c>
      <c r="KQ39" s="103">
        <f t="shared" ca="1" si="212"/>
        <v>10</v>
      </c>
      <c r="KR39" s="104">
        <f t="shared" ca="1" si="3072"/>
        <v>3</v>
      </c>
      <c r="KS39" s="104">
        <f t="shared" ca="1" si="213"/>
        <v>1</v>
      </c>
      <c r="KT39" s="134">
        <f t="shared" ca="1" si="214"/>
        <v>5.7152099939282834</v>
      </c>
      <c r="KU39" s="103">
        <f t="shared" ca="1" si="215"/>
        <v>17</v>
      </c>
      <c r="KV39" s="104">
        <f t="shared" ca="1" si="3073"/>
        <v>4</v>
      </c>
      <c r="KW39" s="104">
        <f t="shared" ca="1" si="216"/>
        <v>1</v>
      </c>
      <c r="KX39" s="134">
        <f t="shared" ca="1" si="217"/>
        <v>3.6041923718220801</v>
      </c>
      <c r="KY39" s="103">
        <f t="shared" ca="1" si="218"/>
        <v>2</v>
      </c>
      <c r="KZ39" s="104">
        <f t="shared" ca="1" si="3074"/>
        <v>1</v>
      </c>
      <c r="LA39" s="104">
        <f t="shared" ca="1" si="219"/>
        <v>0</v>
      </c>
      <c r="LB39" s="134">
        <f t="shared" ca="1" si="220"/>
        <v>-2.2634700801531835</v>
      </c>
      <c r="LC39" s="103">
        <f t="shared" ca="1" si="221"/>
        <v>18</v>
      </c>
      <c r="LD39" s="104">
        <f t="shared" ca="1" si="3075"/>
        <v>5</v>
      </c>
      <c r="LE39" s="104">
        <f t="shared" ca="1" si="222"/>
        <v>1</v>
      </c>
      <c r="LF39" s="134">
        <f t="shared" ca="1" si="223"/>
        <v>1.4217825209088346</v>
      </c>
      <c r="LG39" s="103">
        <f t="shared" ca="1" si="224"/>
        <v>1</v>
      </c>
      <c r="LH39" s="104">
        <f t="shared" ca="1" si="3076"/>
        <v>1</v>
      </c>
      <c r="LI39" s="104">
        <f t="shared" ca="1" si="225"/>
        <v>1</v>
      </c>
      <c r="LJ39" s="134">
        <f t="shared" ca="1" si="226"/>
        <v>-1.0563962480104578</v>
      </c>
      <c r="LK39" s="103">
        <f t="shared" ca="1" si="227"/>
        <v>9</v>
      </c>
      <c r="LL39" s="104">
        <f t="shared" ca="1" si="3077"/>
        <v>3</v>
      </c>
      <c r="LM39" s="104">
        <f t="shared" ca="1" si="228"/>
        <v>1</v>
      </c>
      <c r="LN39" s="134">
        <f t="shared" ca="1" si="229"/>
        <v>2.9518538948595392</v>
      </c>
      <c r="LO39" s="103">
        <f t="shared" ca="1" si="230"/>
        <v>6</v>
      </c>
      <c r="LP39" s="104">
        <f t="shared" ca="1" si="3078"/>
        <v>2</v>
      </c>
      <c r="LQ39" s="104">
        <f t="shared" ca="1" si="231"/>
        <v>1</v>
      </c>
      <c r="LR39" s="134">
        <f t="shared" ca="1" si="232"/>
        <v>5.1382270373468941</v>
      </c>
      <c r="LS39" s="103">
        <f t="shared" ca="1" si="233"/>
        <v>16</v>
      </c>
      <c r="LT39" s="104">
        <f t="shared" ca="1" si="3079"/>
        <v>4</v>
      </c>
      <c r="LU39" s="104">
        <f t="shared" ca="1" si="234"/>
        <v>0</v>
      </c>
      <c r="LV39" s="134">
        <f t="shared" ca="1" si="235"/>
        <v>0.14512960238289452</v>
      </c>
      <c r="LW39" s="103">
        <f t="shared" ca="1" si="236"/>
        <v>8</v>
      </c>
      <c r="LX39" s="104">
        <f t="shared" ca="1" si="3080"/>
        <v>2</v>
      </c>
      <c r="LY39" s="104">
        <f t="shared" ca="1" si="237"/>
        <v>1</v>
      </c>
      <c r="LZ39" s="134">
        <f t="shared" ca="1" si="238"/>
        <v>7.2672765618258381</v>
      </c>
      <c r="MA39" s="103">
        <f t="shared" ca="1" si="239"/>
        <v>16</v>
      </c>
      <c r="MB39" s="104">
        <f t="shared" ca="1" si="3081"/>
        <v>4</v>
      </c>
      <c r="MC39" s="104">
        <f t="shared" ca="1" si="240"/>
        <v>0</v>
      </c>
      <c r="MD39" s="134">
        <f t="shared" ca="1" si="241"/>
        <v>0.14512960238289452</v>
      </c>
      <c r="ME39" s="103">
        <f t="shared" ca="1" si="242"/>
        <v>3</v>
      </c>
      <c r="MF39" s="104">
        <f t="shared" ca="1" si="3082"/>
        <v>1</v>
      </c>
      <c r="MG39" s="104">
        <f t="shared" ca="1" si="243"/>
        <v>1</v>
      </c>
      <c r="MH39" s="134">
        <f t="shared" ca="1" si="244"/>
        <v>0.5</v>
      </c>
      <c r="MI39" s="103">
        <f t="shared" ca="1" si="245"/>
        <v>9</v>
      </c>
      <c r="MJ39" s="104">
        <f t="shared" ca="1" si="3083"/>
        <v>3</v>
      </c>
      <c r="MK39" s="104">
        <f t="shared" ca="1" si="246"/>
        <v>1</v>
      </c>
      <c r="ML39" s="134">
        <f t="shared" ca="1" si="247"/>
        <v>2.9518538948595392</v>
      </c>
      <c r="MM39" s="103">
        <f t="shared" ca="1" si="248"/>
        <v>10</v>
      </c>
      <c r="MN39" s="104">
        <f t="shared" ca="1" si="3084"/>
        <v>3</v>
      </c>
      <c r="MO39" s="104">
        <f t="shared" ca="1" si="249"/>
        <v>1</v>
      </c>
      <c r="MP39" s="134">
        <f t="shared" ca="1" si="250"/>
        <v>5.7152099939282834</v>
      </c>
      <c r="MQ39" s="103">
        <f t="shared" ca="1" si="251"/>
        <v>1</v>
      </c>
      <c r="MR39" s="104">
        <f t="shared" ca="1" si="3085"/>
        <v>1</v>
      </c>
      <c r="MS39" s="104">
        <f t="shared" ca="1" si="252"/>
        <v>1</v>
      </c>
      <c r="MT39" s="134">
        <f t="shared" ca="1" si="253"/>
        <v>-1.0563962480104578</v>
      </c>
      <c r="MU39" s="103">
        <f t="shared" ca="1" si="254"/>
        <v>1</v>
      </c>
      <c r="MV39" s="104">
        <f t="shared" ca="1" si="3086"/>
        <v>1</v>
      </c>
      <c r="MW39" s="104">
        <f t="shared" ca="1" si="255"/>
        <v>1</v>
      </c>
      <c r="MX39" s="134">
        <f t="shared" ca="1" si="256"/>
        <v>-1.0563962480104578</v>
      </c>
      <c r="MY39" s="103">
        <f t="shared" ca="1" si="257"/>
        <v>5</v>
      </c>
      <c r="MZ39" s="104">
        <f t="shared" ca="1" si="3087"/>
        <v>2</v>
      </c>
      <c r="NA39" s="104">
        <f t="shared" ca="1" si="258"/>
        <v>0</v>
      </c>
      <c r="NB39" s="134">
        <f t="shared" ca="1" si="259"/>
        <v>-0.55785497180488619</v>
      </c>
      <c r="NC39" s="103">
        <f t="shared" ca="1" si="260"/>
        <v>11</v>
      </c>
      <c r="ND39" s="104">
        <f t="shared" ca="1" si="3088"/>
        <v>3</v>
      </c>
      <c r="NE39" s="104">
        <f t="shared" ca="1" si="261"/>
        <v>0</v>
      </c>
      <c r="NF39" s="134">
        <f t="shared" ca="1" si="262"/>
        <v>2.1483747344834114</v>
      </c>
      <c r="NG39" s="103">
        <f t="shared" ca="1" si="263"/>
        <v>17</v>
      </c>
      <c r="NH39" s="104">
        <f t="shared" ca="1" si="3089"/>
        <v>4</v>
      </c>
      <c r="NI39" s="104">
        <f t="shared" ca="1" si="264"/>
        <v>1</v>
      </c>
      <c r="NJ39" s="134">
        <f t="shared" ca="1" si="265"/>
        <v>3.6041923718220801</v>
      </c>
      <c r="NK39" s="103">
        <f t="shared" ca="1" si="266"/>
        <v>2</v>
      </c>
      <c r="NL39" s="104">
        <f t="shared" ca="1" si="3090"/>
        <v>1</v>
      </c>
      <c r="NM39" s="104">
        <f t="shared" ca="1" si="267"/>
        <v>0</v>
      </c>
      <c r="NN39" s="134">
        <f t="shared" ca="1" si="268"/>
        <v>-2.2634700801531835</v>
      </c>
      <c r="NO39" s="103">
        <f t="shared" ca="1" si="269"/>
        <v>7</v>
      </c>
      <c r="NP39" s="104">
        <f t="shared" ca="1" si="3091"/>
        <v>2</v>
      </c>
      <c r="NQ39" s="104">
        <f t="shared" ca="1" si="270"/>
        <v>1</v>
      </c>
      <c r="NR39" s="134">
        <f t="shared" ca="1" si="271"/>
        <v>2.6749392076742993</v>
      </c>
      <c r="NS39" s="103">
        <f t="shared" ca="1" si="272"/>
        <v>2</v>
      </c>
      <c r="NT39" s="104">
        <f t="shared" ca="1" si="3092"/>
        <v>1</v>
      </c>
      <c r="NU39" s="104">
        <f t="shared" ca="1" si="273"/>
        <v>0</v>
      </c>
      <c r="NV39" s="134">
        <f t="shared" ca="1" si="274"/>
        <v>-2.2634700801531835</v>
      </c>
      <c r="NW39" s="103">
        <f t="shared" ca="1" si="275"/>
        <v>17</v>
      </c>
      <c r="NX39" s="104">
        <f t="shared" ca="1" si="3093"/>
        <v>4</v>
      </c>
      <c r="NY39" s="104">
        <f t="shared" ca="1" si="276"/>
        <v>1</v>
      </c>
      <c r="NZ39" s="134">
        <f t="shared" ca="1" si="277"/>
        <v>3.6041923718220801</v>
      </c>
      <c r="OA39" s="103">
        <f t="shared" ca="1" si="278"/>
        <v>17</v>
      </c>
      <c r="OB39" s="104">
        <f t="shared" ca="1" si="3094"/>
        <v>4</v>
      </c>
      <c r="OC39" s="104">
        <f t="shared" ca="1" si="279"/>
        <v>1</v>
      </c>
      <c r="OD39" s="134">
        <f t="shared" ca="1" si="280"/>
        <v>3.6041923718220801</v>
      </c>
      <c r="OE39" s="103">
        <f t="shared" ca="1" si="281"/>
        <v>5</v>
      </c>
      <c r="OF39" s="104">
        <f t="shared" ca="1" si="3095"/>
        <v>2</v>
      </c>
      <c r="OG39" s="104">
        <f t="shared" ca="1" si="282"/>
        <v>0</v>
      </c>
      <c r="OH39" s="134">
        <f t="shared" ca="1" si="283"/>
        <v>-0.55785497180488619</v>
      </c>
      <c r="OI39" s="103">
        <f t="shared" ca="1" si="284"/>
        <v>15</v>
      </c>
      <c r="OJ39" s="104">
        <f t="shared" ca="1" si="3096"/>
        <v>4</v>
      </c>
      <c r="OK39" s="104">
        <f t="shared" ca="1" si="285"/>
        <v>0</v>
      </c>
      <c r="OL39" s="134">
        <f t="shared" ca="1" si="286"/>
        <v>2.5978161023857069</v>
      </c>
      <c r="OM39" s="103">
        <f t="shared" ca="1" si="287"/>
        <v>11</v>
      </c>
      <c r="ON39" s="104">
        <f t="shared" ca="1" si="3097"/>
        <v>3</v>
      </c>
      <c r="OO39" s="104">
        <f t="shared" ca="1" si="288"/>
        <v>0</v>
      </c>
      <c r="OP39" s="134">
        <f t="shared" ca="1" si="289"/>
        <v>2.1483747344834114</v>
      </c>
      <c r="OQ39" s="103">
        <f t="shared" ca="1" si="290"/>
        <v>13</v>
      </c>
      <c r="OR39" s="104">
        <f t="shared" ca="1" si="3098"/>
        <v>3</v>
      </c>
      <c r="OS39" s="104">
        <f t="shared" ca="1" si="291"/>
        <v>1</v>
      </c>
      <c r="OT39" s="134">
        <f t="shared" ca="1" si="292"/>
        <v>6.3962431201922527</v>
      </c>
      <c r="OU39" s="103">
        <f t="shared" ca="1" si="293"/>
        <v>6</v>
      </c>
      <c r="OV39" s="104">
        <f t="shared" ca="1" si="3099"/>
        <v>2</v>
      </c>
      <c r="OW39" s="104">
        <f t="shared" ca="1" si="294"/>
        <v>1</v>
      </c>
      <c r="OX39" s="134">
        <f t="shared" ca="1" si="295"/>
        <v>5.1382270373468941</v>
      </c>
      <c r="OY39" s="103">
        <f t="shared" ca="1" si="296"/>
        <v>5</v>
      </c>
      <c r="OZ39" s="104">
        <f t="shared" ca="1" si="3100"/>
        <v>2</v>
      </c>
      <c r="PA39" s="104">
        <f t="shared" ca="1" si="297"/>
        <v>0</v>
      </c>
      <c r="PB39" s="134">
        <f t="shared" ca="1" si="298"/>
        <v>-0.55785497180488619</v>
      </c>
      <c r="PC39" s="103">
        <f t="shared" ca="1" si="299"/>
        <v>10</v>
      </c>
      <c r="PD39" s="104">
        <f t="shared" ca="1" si="3101"/>
        <v>3</v>
      </c>
      <c r="PE39" s="104">
        <f t="shared" ca="1" si="300"/>
        <v>1</v>
      </c>
      <c r="PF39" s="134">
        <f t="shared" ca="1" si="301"/>
        <v>5.7152099939282834</v>
      </c>
      <c r="PG39" s="103">
        <f t="shared" ca="1" si="302"/>
        <v>4</v>
      </c>
      <c r="PH39" s="104">
        <f t="shared" ca="1" si="3102"/>
        <v>2</v>
      </c>
      <c r="PI39" s="104">
        <f t="shared" ca="1" si="303"/>
        <v>1</v>
      </c>
      <c r="PJ39" s="134">
        <f t="shared" ca="1" si="304"/>
        <v>5.7518740578576057</v>
      </c>
      <c r="PK39" s="103">
        <f t="shared" ca="1" si="305"/>
        <v>14</v>
      </c>
      <c r="PL39" s="104">
        <f t="shared" ca="1" si="3103"/>
        <v>4</v>
      </c>
      <c r="PM39" s="104">
        <f t="shared" ca="1" si="306"/>
        <v>1</v>
      </c>
      <c r="PN39" s="134">
        <f t="shared" ca="1" si="307"/>
        <v>2.4245461676398463</v>
      </c>
      <c r="PO39" s="103">
        <f t="shared" ca="1" si="308"/>
        <v>5</v>
      </c>
      <c r="PP39" s="104">
        <f t="shared" ca="1" si="3104"/>
        <v>2</v>
      </c>
      <c r="PQ39" s="104">
        <f t="shared" ca="1" si="309"/>
        <v>0</v>
      </c>
      <c r="PR39" s="134">
        <f t="shared" ca="1" si="310"/>
        <v>-0.55785497180488619</v>
      </c>
      <c r="PS39" s="103">
        <f t="shared" ca="1" si="311"/>
        <v>12</v>
      </c>
      <c r="PT39" s="104">
        <f t="shared" ca="1" si="3105"/>
        <v>3</v>
      </c>
      <c r="PU39" s="104">
        <f t="shared" ca="1" si="312"/>
        <v>0</v>
      </c>
      <c r="PV39" s="134">
        <f t="shared" ca="1" si="313"/>
        <v>1.6707630773350388</v>
      </c>
      <c r="PW39" s="103">
        <f t="shared" ca="1" si="314"/>
        <v>7</v>
      </c>
      <c r="PX39" s="104">
        <f t="shared" ca="1" si="3106"/>
        <v>2</v>
      </c>
      <c r="PY39" s="104">
        <f t="shared" ca="1" si="315"/>
        <v>1</v>
      </c>
      <c r="PZ39" s="134">
        <f t="shared" ca="1" si="316"/>
        <v>2.6749392076742993</v>
      </c>
      <c r="QA39" s="103">
        <f t="shared" ca="1" si="317"/>
        <v>17</v>
      </c>
      <c r="QB39" s="104">
        <f t="shared" ca="1" si="3107"/>
        <v>4</v>
      </c>
      <c r="QC39" s="104">
        <f t="shared" ca="1" si="318"/>
        <v>1</v>
      </c>
      <c r="QD39" s="134">
        <f t="shared" ca="1" si="319"/>
        <v>3.6041923718220801</v>
      </c>
      <c r="QE39" s="103">
        <f t="shared" ca="1" si="320"/>
        <v>1</v>
      </c>
      <c r="QF39" s="104">
        <f t="shared" ca="1" si="3108"/>
        <v>1</v>
      </c>
      <c r="QG39" s="104">
        <f t="shared" ca="1" si="321"/>
        <v>1</v>
      </c>
      <c r="QH39" s="134">
        <f t="shared" ca="1" si="322"/>
        <v>-1.0563962480104578</v>
      </c>
      <c r="QI39" s="103">
        <f t="shared" ca="1" si="323"/>
        <v>18</v>
      </c>
      <c r="QJ39" s="104">
        <f t="shared" ca="1" si="3109"/>
        <v>5</v>
      </c>
      <c r="QK39" s="104">
        <f t="shared" ca="1" si="324"/>
        <v>1</v>
      </c>
      <c r="QL39" s="134">
        <f t="shared" ca="1" si="325"/>
        <v>1.4217825209088346</v>
      </c>
      <c r="QM39" s="103">
        <f t="shared" ca="1" si="326"/>
        <v>19</v>
      </c>
      <c r="QN39" s="104">
        <f t="shared" ca="1" si="3110"/>
        <v>5</v>
      </c>
      <c r="QO39" s="104">
        <f t="shared" ca="1" si="327"/>
        <v>0</v>
      </c>
      <c r="QP39" s="134">
        <f t="shared" ca="1" si="328"/>
        <v>2.5054317711516774</v>
      </c>
      <c r="QQ39" s="103">
        <f t="shared" ca="1" si="329"/>
        <v>14</v>
      </c>
      <c r="QR39" s="104">
        <f t="shared" ca="1" si="3111"/>
        <v>4</v>
      </c>
      <c r="QS39" s="104">
        <f t="shared" ca="1" si="330"/>
        <v>1</v>
      </c>
      <c r="QT39" s="134">
        <f t="shared" ca="1" si="331"/>
        <v>2.4245461676398463</v>
      </c>
      <c r="QU39" s="103">
        <f t="shared" ca="1" si="332"/>
        <v>16</v>
      </c>
      <c r="QV39" s="104">
        <f t="shared" ca="1" si="3112"/>
        <v>4</v>
      </c>
      <c r="QW39" s="104">
        <f t="shared" ca="1" si="333"/>
        <v>0</v>
      </c>
      <c r="QX39" s="134">
        <f t="shared" ca="1" si="334"/>
        <v>0.14512960238289452</v>
      </c>
      <c r="QY39" s="103">
        <f t="shared" ca="1" si="335"/>
        <v>12</v>
      </c>
      <c r="QZ39" s="104">
        <f t="shared" ca="1" si="3113"/>
        <v>3</v>
      </c>
      <c r="RA39" s="104">
        <f t="shared" ca="1" si="336"/>
        <v>0</v>
      </c>
      <c r="RB39" s="134">
        <f t="shared" ca="1" si="337"/>
        <v>1.6707630773350388</v>
      </c>
      <c r="RC39" s="103">
        <f t="shared" ca="1" si="338"/>
        <v>13</v>
      </c>
      <c r="RD39" s="104">
        <f t="shared" ca="1" si="3114"/>
        <v>3</v>
      </c>
      <c r="RE39" s="104">
        <f t="shared" ca="1" si="339"/>
        <v>1</v>
      </c>
      <c r="RF39" s="134">
        <f t="shared" ca="1" si="340"/>
        <v>6.3962431201922527</v>
      </c>
      <c r="RG39" s="103">
        <f t="shared" ca="1" si="341"/>
        <v>12</v>
      </c>
      <c r="RH39" s="104">
        <f t="shared" ca="1" si="3115"/>
        <v>3</v>
      </c>
      <c r="RI39" s="104">
        <f t="shared" ca="1" si="342"/>
        <v>0</v>
      </c>
      <c r="RJ39" s="134">
        <f t="shared" ca="1" si="343"/>
        <v>1.6707630773350388</v>
      </c>
      <c r="RK39" s="103">
        <f t="shared" ca="1" si="344"/>
        <v>19</v>
      </c>
      <c r="RL39" s="104">
        <f t="shared" ca="1" si="3116"/>
        <v>5</v>
      </c>
      <c r="RM39" s="104">
        <f t="shared" ca="1" si="345"/>
        <v>0</v>
      </c>
      <c r="RN39" s="134">
        <f t="shared" ca="1" si="346"/>
        <v>2.5054317711516774</v>
      </c>
      <c r="RO39" s="103">
        <f t="shared" ca="1" si="347"/>
        <v>5</v>
      </c>
      <c r="RP39" s="104">
        <f t="shared" ca="1" si="3117"/>
        <v>2</v>
      </c>
      <c r="RQ39" s="104">
        <f t="shared" ca="1" si="348"/>
        <v>0</v>
      </c>
      <c r="RR39" s="134">
        <f t="shared" ca="1" si="349"/>
        <v>-0.55785497180488619</v>
      </c>
      <c r="RS39" s="103">
        <f t="shared" ca="1" si="350"/>
        <v>15</v>
      </c>
      <c r="RT39" s="104">
        <f t="shared" ca="1" si="3118"/>
        <v>4</v>
      </c>
      <c r="RU39" s="104">
        <f t="shared" ca="1" si="351"/>
        <v>0</v>
      </c>
      <c r="RV39" s="134">
        <f t="shared" ca="1" si="352"/>
        <v>2.5978161023857069</v>
      </c>
      <c r="RW39" s="103">
        <f t="shared" ca="1" si="353"/>
        <v>4</v>
      </c>
      <c r="RX39" s="104">
        <f t="shared" ca="1" si="3119"/>
        <v>2</v>
      </c>
      <c r="RY39" s="104">
        <f t="shared" ca="1" si="354"/>
        <v>1</v>
      </c>
      <c r="RZ39" s="134">
        <f t="shared" ca="1" si="355"/>
        <v>5.7518740578576057</v>
      </c>
      <c r="SA39" s="103">
        <f t="shared" ca="1" si="356"/>
        <v>17</v>
      </c>
      <c r="SB39" s="104">
        <f t="shared" ca="1" si="3120"/>
        <v>4</v>
      </c>
      <c r="SC39" s="104">
        <f t="shared" ca="1" si="357"/>
        <v>1</v>
      </c>
      <c r="SD39" s="134">
        <f t="shared" ca="1" si="358"/>
        <v>3.6041923718220801</v>
      </c>
      <c r="SE39" s="103">
        <f t="shared" ca="1" si="359"/>
        <v>7</v>
      </c>
      <c r="SF39" s="104">
        <f t="shared" ca="1" si="3121"/>
        <v>2</v>
      </c>
      <c r="SG39" s="104">
        <f t="shared" ca="1" si="360"/>
        <v>1</v>
      </c>
      <c r="SH39" s="134">
        <f t="shared" ca="1" si="361"/>
        <v>2.6749392076742993</v>
      </c>
      <c r="SI39" s="103">
        <f t="shared" ca="1" si="362"/>
        <v>3</v>
      </c>
      <c r="SJ39" s="104">
        <f t="shared" ca="1" si="3122"/>
        <v>1</v>
      </c>
      <c r="SK39" s="104">
        <f t="shared" ca="1" si="363"/>
        <v>1</v>
      </c>
      <c r="SL39" s="134">
        <f t="shared" ca="1" si="364"/>
        <v>0.5</v>
      </c>
      <c r="SM39" s="103">
        <f t="shared" ca="1" si="365"/>
        <v>9</v>
      </c>
      <c r="SN39" s="104">
        <f t="shared" ca="1" si="3123"/>
        <v>3</v>
      </c>
      <c r="SO39" s="104">
        <f t="shared" ca="1" si="366"/>
        <v>1</v>
      </c>
      <c r="SP39" s="134">
        <f t="shared" ca="1" si="367"/>
        <v>2.9518538948595392</v>
      </c>
      <c r="SQ39" s="103">
        <f t="shared" ca="1" si="368"/>
        <v>13</v>
      </c>
      <c r="SR39" s="104">
        <f t="shared" ca="1" si="3124"/>
        <v>3</v>
      </c>
      <c r="SS39" s="104">
        <f t="shared" ca="1" si="369"/>
        <v>1</v>
      </c>
      <c r="ST39" s="134">
        <f t="shared" ca="1" si="370"/>
        <v>6.3962431201922527</v>
      </c>
      <c r="SU39" s="103">
        <f t="shared" ca="1" si="371"/>
        <v>10</v>
      </c>
      <c r="SV39" s="104">
        <f t="shared" ca="1" si="3125"/>
        <v>3</v>
      </c>
      <c r="SW39" s="104">
        <f t="shared" ca="1" si="372"/>
        <v>1</v>
      </c>
      <c r="SX39" s="134">
        <f t="shared" ca="1" si="373"/>
        <v>5.7152099939282834</v>
      </c>
      <c r="SY39" s="103">
        <f t="shared" ca="1" si="374"/>
        <v>2</v>
      </c>
      <c r="SZ39" s="104">
        <f t="shared" ca="1" si="3126"/>
        <v>1</v>
      </c>
      <c r="TA39" s="104">
        <f t="shared" ca="1" si="375"/>
        <v>0</v>
      </c>
      <c r="TB39" s="134">
        <f t="shared" ca="1" si="376"/>
        <v>-2.2634700801531835</v>
      </c>
      <c r="TC39" s="103">
        <f t="shared" ca="1" si="377"/>
        <v>19</v>
      </c>
      <c r="TD39" s="104">
        <f t="shared" ca="1" si="3127"/>
        <v>5</v>
      </c>
      <c r="TE39" s="104">
        <f t="shared" ca="1" si="378"/>
        <v>0</v>
      </c>
      <c r="TF39" s="134">
        <f t="shared" ca="1" si="379"/>
        <v>2.5054317711516774</v>
      </c>
      <c r="TG39" s="103">
        <f t="shared" ca="1" si="380"/>
        <v>17</v>
      </c>
      <c r="TH39" s="104">
        <f t="shared" ca="1" si="3128"/>
        <v>4</v>
      </c>
      <c r="TI39" s="104">
        <f t="shared" ca="1" si="381"/>
        <v>1</v>
      </c>
      <c r="TJ39" s="134">
        <f t="shared" ca="1" si="382"/>
        <v>3.6041923718220801</v>
      </c>
      <c r="TK39" s="103">
        <f t="shared" ca="1" si="383"/>
        <v>15</v>
      </c>
      <c r="TL39" s="104">
        <f t="shared" ca="1" si="3129"/>
        <v>4</v>
      </c>
      <c r="TM39" s="104">
        <f t="shared" ca="1" si="384"/>
        <v>0</v>
      </c>
      <c r="TN39" s="134">
        <f t="shared" ca="1" si="385"/>
        <v>2.5978161023857069</v>
      </c>
      <c r="TO39" s="103">
        <f t="shared" ca="1" si="386"/>
        <v>16</v>
      </c>
      <c r="TP39" s="104">
        <f t="shared" ca="1" si="3130"/>
        <v>4</v>
      </c>
      <c r="TQ39" s="104">
        <f t="shared" ca="1" si="387"/>
        <v>0</v>
      </c>
      <c r="TR39" s="134">
        <f t="shared" ca="1" si="388"/>
        <v>0.14512960238289452</v>
      </c>
      <c r="TS39" s="103">
        <f t="shared" ca="1" si="389"/>
        <v>19</v>
      </c>
      <c r="TT39" s="104">
        <f t="shared" ca="1" si="3131"/>
        <v>5</v>
      </c>
      <c r="TU39" s="104">
        <f t="shared" ca="1" si="390"/>
        <v>0</v>
      </c>
      <c r="TV39" s="134">
        <f t="shared" ca="1" si="391"/>
        <v>2.5054317711516774</v>
      </c>
      <c r="TW39" s="103">
        <f t="shared" ca="1" si="392"/>
        <v>6</v>
      </c>
      <c r="TX39" s="104">
        <f t="shared" ca="1" si="3132"/>
        <v>2</v>
      </c>
      <c r="TY39" s="104">
        <f t="shared" ca="1" si="393"/>
        <v>1</v>
      </c>
      <c r="TZ39" s="134">
        <f t="shared" ca="1" si="394"/>
        <v>5.1382270373468941</v>
      </c>
      <c r="UA39" s="103">
        <f t="shared" ca="1" si="395"/>
        <v>5</v>
      </c>
      <c r="UB39" s="104">
        <f t="shared" ca="1" si="3133"/>
        <v>2</v>
      </c>
      <c r="UC39" s="104">
        <f t="shared" ca="1" si="396"/>
        <v>0</v>
      </c>
      <c r="UD39" s="134">
        <f t="shared" ca="1" si="397"/>
        <v>-0.55785497180488619</v>
      </c>
      <c r="UE39" s="103">
        <f t="shared" ca="1" si="398"/>
        <v>18</v>
      </c>
      <c r="UF39" s="104">
        <f t="shared" ca="1" si="3134"/>
        <v>5</v>
      </c>
      <c r="UG39" s="104">
        <f t="shared" ca="1" si="399"/>
        <v>1</v>
      </c>
      <c r="UH39" s="134">
        <f t="shared" ca="1" si="400"/>
        <v>1.4217825209088346</v>
      </c>
      <c r="UI39" s="103">
        <f t="shared" ca="1" si="401"/>
        <v>15</v>
      </c>
      <c r="UJ39" s="104">
        <f t="shared" ca="1" si="3135"/>
        <v>4</v>
      </c>
      <c r="UK39" s="104">
        <f t="shared" ca="1" si="402"/>
        <v>0</v>
      </c>
      <c r="UL39" s="134">
        <f t="shared" ca="1" si="403"/>
        <v>2.5978161023857069</v>
      </c>
      <c r="UM39" s="103">
        <f t="shared" ca="1" si="404"/>
        <v>4</v>
      </c>
      <c r="UN39" s="104">
        <f t="shared" ca="1" si="3136"/>
        <v>2</v>
      </c>
      <c r="UO39" s="104">
        <f t="shared" ca="1" si="405"/>
        <v>1</v>
      </c>
      <c r="UP39" s="134">
        <f t="shared" ca="1" si="406"/>
        <v>5.7518740578576057</v>
      </c>
      <c r="UQ39" s="103">
        <f t="shared" ca="1" si="407"/>
        <v>11</v>
      </c>
      <c r="UR39" s="104">
        <f t="shared" ca="1" si="3137"/>
        <v>3</v>
      </c>
      <c r="US39" s="104">
        <f t="shared" ca="1" si="408"/>
        <v>0</v>
      </c>
      <c r="UT39" s="134">
        <f t="shared" ca="1" si="409"/>
        <v>2.1483747344834114</v>
      </c>
      <c r="UU39" s="103">
        <f t="shared" ca="1" si="410"/>
        <v>3</v>
      </c>
      <c r="UV39" s="104">
        <f t="shared" ca="1" si="3138"/>
        <v>1</v>
      </c>
      <c r="UW39" s="104">
        <f t="shared" ca="1" si="411"/>
        <v>1</v>
      </c>
      <c r="UX39" s="134">
        <f t="shared" ca="1" si="412"/>
        <v>0.5</v>
      </c>
      <c r="UY39" s="103">
        <f t="shared" ca="1" si="413"/>
        <v>20</v>
      </c>
      <c r="UZ39" s="104">
        <f t="shared" ca="1" si="3139"/>
        <v>5</v>
      </c>
      <c r="VA39" s="104">
        <f t="shared" ca="1" si="414"/>
        <v>1</v>
      </c>
      <c r="VB39" s="134">
        <f t="shared" ca="1" si="415"/>
        <v>5.1307476803274881</v>
      </c>
      <c r="VC39" s="103">
        <f t="shared" ca="1" si="416"/>
        <v>6</v>
      </c>
      <c r="VD39" s="104">
        <f t="shared" ca="1" si="3140"/>
        <v>2</v>
      </c>
      <c r="VE39" s="104">
        <f t="shared" ca="1" si="417"/>
        <v>1</v>
      </c>
      <c r="VF39" s="134">
        <f t="shared" ca="1" si="418"/>
        <v>5.1382270373468941</v>
      </c>
      <c r="VG39" s="103">
        <f t="shared" ca="1" si="419"/>
        <v>10</v>
      </c>
      <c r="VH39" s="104">
        <f t="shared" ca="1" si="3141"/>
        <v>3</v>
      </c>
      <c r="VI39" s="104">
        <f t="shared" ca="1" si="420"/>
        <v>1</v>
      </c>
      <c r="VJ39" s="134">
        <f t="shared" ca="1" si="421"/>
        <v>5.7152099939282834</v>
      </c>
      <c r="VK39" s="103">
        <f t="shared" ca="1" si="422"/>
        <v>7</v>
      </c>
      <c r="VL39" s="104">
        <f t="shared" ca="1" si="3142"/>
        <v>2</v>
      </c>
      <c r="VM39" s="104">
        <f t="shared" ca="1" si="423"/>
        <v>1</v>
      </c>
      <c r="VN39" s="134">
        <f t="shared" ca="1" si="424"/>
        <v>2.6749392076742993</v>
      </c>
      <c r="VO39" s="103">
        <f t="shared" ca="1" si="425"/>
        <v>4</v>
      </c>
      <c r="VP39" s="104">
        <f t="shared" ca="1" si="3143"/>
        <v>2</v>
      </c>
      <c r="VQ39" s="104">
        <f t="shared" ca="1" si="426"/>
        <v>1</v>
      </c>
      <c r="VR39" s="134">
        <f t="shared" ca="1" si="427"/>
        <v>5.7518740578576057</v>
      </c>
      <c r="VS39" s="103">
        <f t="shared" ca="1" si="428"/>
        <v>5</v>
      </c>
      <c r="VT39" s="104">
        <f t="shared" ca="1" si="3144"/>
        <v>2</v>
      </c>
      <c r="VU39" s="104">
        <f t="shared" ca="1" si="429"/>
        <v>0</v>
      </c>
      <c r="VV39" s="134">
        <f t="shared" ca="1" si="430"/>
        <v>-0.55785497180488619</v>
      </c>
      <c r="VW39" s="103">
        <f t="shared" ca="1" si="431"/>
        <v>20</v>
      </c>
      <c r="VX39" s="104">
        <f t="shared" ca="1" si="3145"/>
        <v>5</v>
      </c>
      <c r="VY39" s="104">
        <f t="shared" ca="1" si="432"/>
        <v>1</v>
      </c>
      <c r="VZ39" s="134">
        <f t="shared" ca="1" si="433"/>
        <v>5.1307476803274881</v>
      </c>
      <c r="WA39" s="103">
        <f t="shared" ca="1" si="434"/>
        <v>9</v>
      </c>
      <c r="WB39" s="104">
        <f t="shared" ca="1" si="3146"/>
        <v>3</v>
      </c>
      <c r="WC39" s="104">
        <f t="shared" ca="1" si="435"/>
        <v>1</v>
      </c>
      <c r="WD39" s="134">
        <f t="shared" ca="1" si="436"/>
        <v>2.9518538948595392</v>
      </c>
      <c r="WE39" s="103">
        <f t="shared" ca="1" si="437"/>
        <v>2</v>
      </c>
      <c r="WF39" s="104">
        <f t="shared" ca="1" si="3147"/>
        <v>1</v>
      </c>
      <c r="WG39" s="104">
        <f t="shared" ca="1" si="438"/>
        <v>0</v>
      </c>
      <c r="WH39" s="134">
        <f t="shared" ca="1" si="439"/>
        <v>-2.2634700801531835</v>
      </c>
      <c r="WI39" s="103">
        <f t="shared" ca="1" si="440"/>
        <v>17</v>
      </c>
      <c r="WJ39" s="104">
        <f t="shared" ca="1" si="3148"/>
        <v>4</v>
      </c>
      <c r="WK39" s="104">
        <f t="shared" ca="1" si="441"/>
        <v>1</v>
      </c>
      <c r="WL39" s="134">
        <f t="shared" ca="1" si="442"/>
        <v>3.6041923718220801</v>
      </c>
      <c r="WM39" s="103">
        <f t="shared" ca="1" si="443"/>
        <v>8</v>
      </c>
      <c r="WN39" s="104">
        <f t="shared" ca="1" si="3149"/>
        <v>2</v>
      </c>
      <c r="WO39" s="104">
        <f t="shared" ca="1" si="444"/>
        <v>1</v>
      </c>
      <c r="WP39" s="134">
        <f t="shared" ca="1" si="445"/>
        <v>7.2672765618258381</v>
      </c>
      <c r="WQ39" s="103">
        <f t="shared" ca="1" si="446"/>
        <v>20</v>
      </c>
      <c r="WR39" s="104">
        <f t="shared" ca="1" si="3150"/>
        <v>5</v>
      </c>
      <c r="WS39" s="104">
        <f t="shared" ca="1" si="447"/>
        <v>1</v>
      </c>
      <c r="WT39" s="134">
        <f t="shared" ca="1" si="448"/>
        <v>5.1307476803274881</v>
      </c>
      <c r="WU39" s="103">
        <f t="shared" ca="1" si="449"/>
        <v>10</v>
      </c>
      <c r="WV39" s="104">
        <f t="shared" ca="1" si="3151"/>
        <v>3</v>
      </c>
      <c r="WW39" s="104">
        <f t="shared" ca="1" si="450"/>
        <v>1</v>
      </c>
      <c r="WX39" s="134">
        <f t="shared" ca="1" si="451"/>
        <v>5.7152099939282834</v>
      </c>
      <c r="WY39" s="103">
        <f t="shared" ca="1" si="452"/>
        <v>14</v>
      </c>
      <c r="WZ39" s="104">
        <f t="shared" ca="1" si="3152"/>
        <v>4</v>
      </c>
      <c r="XA39" s="104">
        <f t="shared" ca="1" si="453"/>
        <v>1</v>
      </c>
      <c r="XB39" s="134">
        <f t="shared" ca="1" si="454"/>
        <v>2.4245461676398463</v>
      </c>
      <c r="XC39" s="103">
        <f t="shared" ca="1" si="455"/>
        <v>7</v>
      </c>
      <c r="XD39" s="104">
        <f t="shared" ca="1" si="3153"/>
        <v>2</v>
      </c>
      <c r="XE39" s="104">
        <f t="shared" ca="1" si="456"/>
        <v>1</v>
      </c>
      <c r="XF39" s="134">
        <f t="shared" ca="1" si="457"/>
        <v>2.6749392076742993</v>
      </c>
      <c r="XG39" s="103">
        <f t="shared" ca="1" si="458"/>
        <v>7</v>
      </c>
      <c r="XH39" s="104">
        <f t="shared" ca="1" si="3154"/>
        <v>2</v>
      </c>
      <c r="XI39" s="104">
        <f t="shared" ca="1" si="459"/>
        <v>1</v>
      </c>
      <c r="XJ39" s="134">
        <f t="shared" ca="1" si="460"/>
        <v>2.6749392076742993</v>
      </c>
      <c r="XK39" s="103">
        <f t="shared" ca="1" si="461"/>
        <v>3</v>
      </c>
      <c r="XL39" s="104">
        <f t="shared" ca="1" si="3155"/>
        <v>1</v>
      </c>
      <c r="XM39" s="104">
        <f t="shared" ca="1" si="462"/>
        <v>1</v>
      </c>
      <c r="XN39" s="134">
        <f t="shared" ca="1" si="463"/>
        <v>0.5</v>
      </c>
      <c r="XO39" s="103">
        <f t="shared" ca="1" si="464"/>
        <v>11</v>
      </c>
      <c r="XP39" s="104">
        <f t="shared" ca="1" si="3156"/>
        <v>3</v>
      </c>
      <c r="XQ39" s="104">
        <f t="shared" ca="1" si="465"/>
        <v>0</v>
      </c>
      <c r="XR39" s="134">
        <f t="shared" ca="1" si="466"/>
        <v>2.1483747344834114</v>
      </c>
      <c r="XS39" s="103">
        <f t="shared" ca="1" si="467"/>
        <v>2</v>
      </c>
      <c r="XT39" s="104">
        <f t="shared" ca="1" si="3157"/>
        <v>1</v>
      </c>
      <c r="XU39" s="104">
        <f t="shared" ca="1" si="468"/>
        <v>0</v>
      </c>
      <c r="XV39" s="134">
        <f t="shared" ca="1" si="469"/>
        <v>-2.2634700801531835</v>
      </c>
      <c r="XW39" s="103">
        <f t="shared" ca="1" si="470"/>
        <v>9</v>
      </c>
      <c r="XX39" s="104">
        <f t="shared" ca="1" si="3158"/>
        <v>3</v>
      </c>
      <c r="XY39" s="104">
        <f t="shared" ca="1" si="471"/>
        <v>1</v>
      </c>
      <c r="XZ39" s="134">
        <f t="shared" ca="1" si="472"/>
        <v>2.9518538948595392</v>
      </c>
      <c r="YA39" s="103">
        <f t="shared" ca="1" si="473"/>
        <v>19</v>
      </c>
      <c r="YB39" s="104">
        <f t="shared" ca="1" si="3159"/>
        <v>5</v>
      </c>
      <c r="YC39" s="104">
        <f t="shared" ca="1" si="474"/>
        <v>0</v>
      </c>
      <c r="YD39" s="134">
        <f t="shared" ca="1" si="475"/>
        <v>2.5054317711516774</v>
      </c>
      <c r="YE39" s="103">
        <f t="shared" ca="1" si="476"/>
        <v>18</v>
      </c>
      <c r="YF39" s="104">
        <f t="shared" ca="1" si="3160"/>
        <v>5</v>
      </c>
      <c r="YG39" s="104">
        <f t="shared" ca="1" si="477"/>
        <v>1</v>
      </c>
      <c r="YH39" s="134">
        <f t="shared" ca="1" si="478"/>
        <v>1.4217825209088346</v>
      </c>
      <c r="YI39" s="103">
        <f t="shared" ca="1" si="479"/>
        <v>6</v>
      </c>
      <c r="YJ39" s="104">
        <f t="shared" ca="1" si="3161"/>
        <v>2</v>
      </c>
      <c r="YK39" s="104">
        <f t="shared" ca="1" si="480"/>
        <v>1</v>
      </c>
      <c r="YL39" s="134">
        <f t="shared" ca="1" si="481"/>
        <v>5.1382270373468941</v>
      </c>
      <c r="YM39" s="103">
        <f t="shared" ca="1" si="482"/>
        <v>20</v>
      </c>
      <c r="YN39" s="104">
        <f t="shared" ca="1" si="3162"/>
        <v>5</v>
      </c>
      <c r="YO39" s="104">
        <f t="shared" ca="1" si="483"/>
        <v>1</v>
      </c>
      <c r="YP39" s="134">
        <f t="shared" ca="1" si="484"/>
        <v>5.1307476803274881</v>
      </c>
      <c r="YQ39" s="103">
        <f t="shared" ca="1" si="485"/>
        <v>5</v>
      </c>
      <c r="YR39" s="104">
        <f t="shared" ca="1" si="3163"/>
        <v>2</v>
      </c>
      <c r="YS39" s="104">
        <f t="shared" ca="1" si="486"/>
        <v>0</v>
      </c>
      <c r="YT39" s="134">
        <f t="shared" ca="1" si="487"/>
        <v>-0.55785497180488619</v>
      </c>
      <c r="YU39" s="103">
        <f t="shared" ca="1" si="488"/>
        <v>2</v>
      </c>
      <c r="YV39" s="104">
        <f t="shared" ca="1" si="3164"/>
        <v>1</v>
      </c>
      <c r="YW39" s="104">
        <f t="shared" ca="1" si="489"/>
        <v>0</v>
      </c>
      <c r="YX39" s="134">
        <f t="shared" ca="1" si="490"/>
        <v>-2.2634700801531835</v>
      </c>
      <c r="YY39" s="103">
        <f t="shared" ca="1" si="491"/>
        <v>9</v>
      </c>
      <c r="YZ39" s="104">
        <f t="shared" ca="1" si="3165"/>
        <v>3</v>
      </c>
      <c r="ZA39" s="104">
        <f t="shared" ca="1" si="492"/>
        <v>1</v>
      </c>
      <c r="ZB39" s="134">
        <f t="shared" ca="1" si="493"/>
        <v>2.9518538948595392</v>
      </c>
      <c r="ZC39" s="103">
        <f t="shared" ca="1" si="494"/>
        <v>4</v>
      </c>
      <c r="ZD39" s="104">
        <f t="shared" ca="1" si="3166"/>
        <v>2</v>
      </c>
      <c r="ZE39" s="104">
        <f t="shared" ca="1" si="495"/>
        <v>1</v>
      </c>
      <c r="ZF39" s="134">
        <f t="shared" ca="1" si="496"/>
        <v>5.7518740578576057</v>
      </c>
      <c r="ZG39" s="103">
        <f t="shared" ca="1" si="497"/>
        <v>18</v>
      </c>
      <c r="ZH39" s="104">
        <f t="shared" ca="1" si="3167"/>
        <v>5</v>
      </c>
      <c r="ZI39" s="104">
        <f t="shared" ca="1" si="498"/>
        <v>1</v>
      </c>
      <c r="ZJ39" s="134">
        <f t="shared" ca="1" si="499"/>
        <v>1.4217825209088346</v>
      </c>
      <c r="ZK39" s="103">
        <f t="shared" ca="1" si="500"/>
        <v>15</v>
      </c>
      <c r="ZL39" s="104">
        <f t="shared" ca="1" si="3168"/>
        <v>4</v>
      </c>
      <c r="ZM39" s="104">
        <f t="shared" ca="1" si="501"/>
        <v>0</v>
      </c>
      <c r="ZN39" s="134">
        <f t="shared" ca="1" si="502"/>
        <v>2.5978161023857069</v>
      </c>
      <c r="ZO39" s="103">
        <f t="shared" ca="1" si="503"/>
        <v>8</v>
      </c>
      <c r="ZP39" s="104">
        <f t="shared" ca="1" si="3169"/>
        <v>2</v>
      </c>
      <c r="ZQ39" s="104">
        <f t="shared" ca="1" si="504"/>
        <v>1</v>
      </c>
      <c r="ZR39" s="134">
        <f t="shared" ca="1" si="505"/>
        <v>7.2672765618258381</v>
      </c>
      <c r="ZS39" s="103">
        <f t="shared" ca="1" si="506"/>
        <v>11</v>
      </c>
      <c r="ZT39" s="104">
        <f t="shared" ca="1" si="3170"/>
        <v>3</v>
      </c>
      <c r="ZU39" s="104">
        <f t="shared" ca="1" si="507"/>
        <v>0</v>
      </c>
      <c r="ZV39" s="134">
        <f t="shared" ca="1" si="508"/>
        <v>2.1483747344834114</v>
      </c>
      <c r="ZW39" s="103">
        <f t="shared" ca="1" si="509"/>
        <v>2</v>
      </c>
      <c r="ZX39" s="104">
        <f t="shared" ca="1" si="3171"/>
        <v>1</v>
      </c>
      <c r="ZY39" s="104">
        <f t="shared" ca="1" si="510"/>
        <v>0</v>
      </c>
      <c r="ZZ39" s="134">
        <f t="shared" ca="1" si="511"/>
        <v>-2.2634700801531835</v>
      </c>
      <c r="AAA39" s="103">
        <f t="shared" ca="1" si="512"/>
        <v>15</v>
      </c>
      <c r="AAB39" s="104">
        <f t="shared" ca="1" si="3172"/>
        <v>4</v>
      </c>
      <c r="AAC39" s="104">
        <f t="shared" ca="1" si="513"/>
        <v>0</v>
      </c>
      <c r="AAD39" s="134">
        <f t="shared" ca="1" si="514"/>
        <v>2.5978161023857069</v>
      </c>
      <c r="AAE39" s="103">
        <f t="shared" ca="1" si="515"/>
        <v>3</v>
      </c>
      <c r="AAF39" s="104">
        <f t="shared" ca="1" si="3173"/>
        <v>1</v>
      </c>
      <c r="AAG39" s="104">
        <f t="shared" ca="1" si="516"/>
        <v>1</v>
      </c>
      <c r="AAH39" s="134">
        <f t="shared" ca="1" si="517"/>
        <v>0.5</v>
      </c>
      <c r="AAI39" s="103">
        <f t="shared" ca="1" si="518"/>
        <v>12</v>
      </c>
      <c r="AAJ39" s="104">
        <f t="shared" ca="1" si="3174"/>
        <v>3</v>
      </c>
      <c r="AAK39" s="104">
        <f t="shared" ca="1" si="519"/>
        <v>0</v>
      </c>
      <c r="AAL39" s="134">
        <f t="shared" ca="1" si="520"/>
        <v>1.6707630773350388</v>
      </c>
      <c r="AAM39" s="103">
        <f t="shared" ca="1" si="521"/>
        <v>18</v>
      </c>
      <c r="AAN39" s="104">
        <f t="shared" ca="1" si="3175"/>
        <v>5</v>
      </c>
      <c r="AAO39" s="104">
        <f t="shared" ca="1" si="522"/>
        <v>1</v>
      </c>
      <c r="AAP39" s="134">
        <f t="shared" ca="1" si="523"/>
        <v>1.4217825209088346</v>
      </c>
      <c r="AAQ39" s="103">
        <f t="shared" ca="1" si="524"/>
        <v>7</v>
      </c>
      <c r="AAR39" s="104">
        <f t="shared" ca="1" si="3176"/>
        <v>2</v>
      </c>
      <c r="AAS39" s="104">
        <f t="shared" ca="1" si="525"/>
        <v>1</v>
      </c>
      <c r="AAT39" s="134">
        <f t="shared" ca="1" si="526"/>
        <v>2.6749392076742993</v>
      </c>
      <c r="AAU39" s="103">
        <f t="shared" ca="1" si="527"/>
        <v>3</v>
      </c>
      <c r="AAV39" s="104">
        <f t="shared" ca="1" si="3177"/>
        <v>1</v>
      </c>
      <c r="AAW39" s="104">
        <f t="shared" ca="1" si="528"/>
        <v>1</v>
      </c>
      <c r="AAX39" s="134">
        <f t="shared" ca="1" si="529"/>
        <v>0.5</v>
      </c>
      <c r="AAY39" s="103">
        <f t="shared" ca="1" si="530"/>
        <v>2</v>
      </c>
      <c r="AAZ39" s="104">
        <f t="shared" ca="1" si="3178"/>
        <v>1</v>
      </c>
      <c r="ABA39" s="104">
        <f t="shared" ca="1" si="531"/>
        <v>0</v>
      </c>
      <c r="ABB39" s="134">
        <f t="shared" ca="1" si="532"/>
        <v>-2.2634700801531835</v>
      </c>
      <c r="ABC39" s="103">
        <f t="shared" ca="1" si="533"/>
        <v>12</v>
      </c>
      <c r="ABD39" s="104">
        <f t="shared" ca="1" si="3179"/>
        <v>3</v>
      </c>
      <c r="ABE39" s="104">
        <f t="shared" ca="1" si="534"/>
        <v>0</v>
      </c>
      <c r="ABF39" s="134">
        <f t="shared" ca="1" si="535"/>
        <v>1.6707630773350388</v>
      </c>
      <c r="ABG39" s="103">
        <f t="shared" ca="1" si="536"/>
        <v>15</v>
      </c>
      <c r="ABH39" s="104">
        <f t="shared" ca="1" si="3180"/>
        <v>4</v>
      </c>
      <c r="ABI39" s="104">
        <f t="shared" ca="1" si="537"/>
        <v>0</v>
      </c>
      <c r="ABJ39" s="134">
        <f t="shared" ca="1" si="538"/>
        <v>2.5978161023857069</v>
      </c>
      <c r="ABK39" s="103">
        <f t="shared" ca="1" si="539"/>
        <v>13</v>
      </c>
      <c r="ABL39" s="104">
        <f t="shared" ca="1" si="3181"/>
        <v>3</v>
      </c>
      <c r="ABM39" s="104">
        <f t="shared" ca="1" si="540"/>
        <v>1</v>
      </c>
      <c r="ABN39" s="134">
        <f t="shared" ca="1" si="541"/>
        <v>6.3962431201922527</v>
      </c>
      <c r="ABO39" s="103">
        <f t="shared" ca="1" si="542"/>
        <v>2</v>
      </c>
      <c r="ABP39" s="104">
        <f t="shared" ca="1" si="3182"/>
        <v>1</v>
      </c>
      <c r="ABQ39" s="104">
        <f t="shared" ca="1" si="543"/>
        <v>0</v>
      </c>
      <c r="ABR39" s="134">
        <f t="shared" ca="1" si="544"/>
        <v>-2.2634700801531835</v>
      </c>
      <c r="ABS39" s="103">
        <f t="shared" ca="1" si="545"/>
        <v>11</v>
      </c>
      <c r="ABT39" s="104">
        <f t="shared" ca="1" si="3183"/>
        <v>3</v>
      </c>
      <c r="ABU39" s="104">
        <f t="shared" ca="1" si="546"/>
        <v>0</v>
      </c>
      <c r="ABV39" s="134">
        <f t="shared" ca="1" si="547"/>
        <v>2.1483747344834114</v>
      </c>
      <c r="ABW39" s="103">
        <f t="shared" ca="1" si="548"/>
        <v>18</v>
      </c>
      <c r="ABX39" s="104">
        <f t="shared" ca="1" si="3184"/>
        <v>5</v>
      </c>
      <c r="ABY39" s="104">
        <f t="shared" ca="1" si="549"/>
        <v>1</v>
      </c>
      <c r="ABZ39" s="134">
        <f t="shared" ca="1" si="550"/>
        <v>1.4217825209088346</v>
      </c>
      <c r="ACA39" s="103">
        <f t="shared" ca="1" si="551"/>
        <v>4</v>
      </c>
      <c r="ACB39" s="104">
        <f t="shared" ca="1" si="3185"/>
        <v>2</v>
      </c>
      <c r="ACC39" s="104">
        <f t="shared" ca="1" si="552"/>
        <v>1</v>
      </c>
      <c r="ACD39" s="134">
        <f t="shared" ca="1" si="553"/>
        <v>5.7518740578576057</v>
      </c>
      <c r="ACE39" s="103">
        <f t="shared" ca="1" si="554"/>
        <v>11</v>
      </c>
      <c r="ACF39" s="104">
        <f t="shared" ca="1" si="3186"/>
        <v>3</v>
      </c>
      <c r="ACG39" s="104">
        <f t="shared" ca="1" si="555"/>
        <v>0</v>
      </c>
      <c r="ACH39" s="134">
        <f t="shared" ca="1" si="556"/>
        <v>2.1483747344834114</v>
      </c>
      <c r="ACI39" s="103">
        <f t="shared" ca="1" si="557"/>
        <v>20</v>
      </c>
      <c r="ACJ39" s="104">
        <f t="shared" ca="1" si="3187"/>
        <v>5</v>
      </c>
      <c r="ACK39" s="104">
        <f t="shared" ca="1" si="558"/>
        <v>1</v>
      </c>
      <c r="ACL39" s="134">
        <f t="shared" ca="1" si="559"/>
        <v>5.1307476803274881</v>
      </c>
      <c r="ACM39" s="103">
        <f t="shared" ca="1" si="560"/>
        <v>18</v>
      </c>
      <c r="ACN39" s="104">
        <f t="shared" ca="1" si="3188"/>
        <v>5</v>
      </c>
      <c r="ACO39" s="104">
        <f t="shared" ca="1" si="561"/>
        <v>1</v>
      </c>
      <c r="ACP39" s="134">
        <f t="shared" ca="1" si="562"/>
        <v>1.4217825209088346</v>
      </c>
      <c r="ACQ39" s="103">
        <f t="shared" ca="1" si="563"/>
        <v>20</v>
      </c>
      <c r="ACR39" s="104">
        <f t="shared" ca="1" si="3189"/>
        <v>5</v>
      </c>
      <c r="ACS39" s="104">
        <f t="shared" ca="1" si="564"/>
        <v>1</v>
      </c>
      <c r="ACT39" s="134">
        <f t="shared" ca="1" si="565"/>
        <v>5.1307476803274881</v>
      </c>
      <c r="ACU39" s="103">
        <f t="shared" ca="1" si="566"/>
        <v>16</v>
      </c>
      <c r="ACV39" s="104">
        <f t="shared" ca="1" si="3190"/>
        <v>4</v>
      </c>
      <c r="ACW39" s="104">
        <f t="shared" ca="1" si="567"/>
        <v>0</v>
      </c>
      <c r="ACX39" s="134">
        <f t="shared" ca="1" si="568"/>
        <v>0.14512960238289452</v>
      </c>
      <c r="ACY39" s="103">
        <f t="shared" ca="1" si="569"/>
        <v>18</v>
      </c>
      <c r="ACZ39" s="104">
        <f t="shared" ca="1" si="3191"/>
        <v>5</v>
      </c>
      <c r="ADA39" s="104">
        <f t="shared" ca="1" si="570"/>
        <v>1</v>
      </c>
      <c r="ADB39" s="134">
        <f t="shared" ca="1" si="571"/>
        <v>1.4217825209088346</v>
      </c>
      <c r="ADC39" s="103">
        <f t="shared" ca="1" si="572"/>
        <v>20</v>
      </c>
      <c r="ADD39" s="104">
        <f t="shared" ca="1" si="3192"/>
        <v>5</v>
      </c>
      <c r="ADE39" s="104">
        <f t="shared" ca="1" si="573"/>
        <v>1</v>
      </c>
      <c r="ADF39" s="134">
        <f t="shared" ca="1" si="574"/>
        <v>5.1307476803274881</v>
      </c>
      <c r="ADG39" s="103">
        <f t="shared" ca="1" si="575"/>
        <v>3</v>
      </c>
      <c r="ADH39" s="104">
        <f t="shared" ca="1" si="3193"/>
        <v>1</v>
      </c>
      <c r="ADI39" s="104">
        <f t="shared" ca="1" si="576"/>
        <v>1</v>
      </c>
      <c r="ADJ39" s="134">
        <f t="shared" ca="1" si="577"/>
        <v>0.5</v>
      </c>
      <c r="ADK39" s="103">
        <f t="shared" ca="1" si="578"/>
        <v>12</v>
      </c>
      <c r="ADL39" s="104">
        <f t="shared" ca="1" si="3194"/>
        <v>3</v>
      </c>
      <c r="ADM39" s="104">
        <f t="shared" ca="1" si="579"/>
        <v>0</v>
      </c>
      <c r="ADN39" s="134">
        <f t="shared" ca="1" si="580"/>
        <v>1.6707630773350388</v>
      </c>
      <c r="ADO39" s="103">
        <f t="shared" ca="1" si="581"/>
        <v>9</v>
      </c>
      <c r="ADP39" s="104">
        <f t="shared" ca="1" si="3195"/>
        <v>3</v>
      </c>
      <c r="ADQ39" s="104">
        <f t="shared" ca="1" si="582"/>
        <v>1</v>
      </c>
      <c r="ADR39" s="134">
        <f t="shared" ca="1" si="583"/>
        <v>2.9518538948595392</v>
      </c>
      <c r="ADS39" s="103">
        <f t="shared" ca="1" si="584"/>
        <v>10</v>
      </c>
      <c r="ADT39" s="104">
        <f t="shared" ca="1" si="3196"/>
        <v>3</v>
      </c>
      <c r="ADU39" s="104">
        <f t="shared" ca="1" si="585"/>
        <v>1</v>
      </c>
      <c r="ADV39" s="134">
        <f t="shared" ca="1" si="586"/>
        <v>5.7152099939282834</v>
      </c>
      <c r="ADW39" s="103">
        <f t="shared" ca="1" si="587"/>
        <v>6</v>
      </c>
      <c r="ADX39" s="104">
        <f t="shared" ca="1" si="3197"/>
        <v>2</v>
      </c>
      <c r="ADY39" s="104">
        <f t="shared" ca="1" si="588"/>
        <v>1</v>
      </c>
      <c r="ADZ39" s="134">
        <f t="shared" ca="1" si="589"/>
        <v>5.1382270373468941</v>
      </c>
      <c r="AEA39" s="103">
        <f t="shared" ca="1" si="590"/>
        <v>2</v>
      </c>
      <c r="AEB39" s="104">
        <f t="shared" ca="1" si="3198"/>
        <v>1</v>
      </c>
      <c r="AEC39" s="104">
        <f t="shared" ca="1" si="591"/>
        <v>0</v>
      </c>
      <c r="AED39" s="134">
        <f t="shared" ca="1" si="592"/>
        <v>-2.2634700801531835</v>
      </c>
      <c r="AEE39" s="103">
        <f t="shared" ca="1" si="593"/>
        <v>7</v>
      </c>
      <c r="AEF39" s="104">
        <f t="shared" ca="1" si="3199"/>
        <v>2</v>
      </c>
      <c r="AEG39" s="104">
        <f t="shared" ca="1" si="594"/>
        <v>1</v>
      </c>
      <c r="AEH39" s="134">
        <f t="shared" ca="1" si="595"/>
        <v>2.6749392076742993</v>
      </c>
      <c r="AEI39" s="103">
        <f t="shared" ca="1" si="596"/>
        <v>6</v>
      </c>
      <c r="AEJ39" s="104">
        <f t="shared" ca="1" si="3200"/>
        <v>2</v>
      </c>
      <c r="AEK39" s="104">
        <f t="shared" ca="1" si="597"/>
        <v>1</v>
      </c>
      <c r="AEL39" s="134">
        <f t="shared" ca="1" si="598"/>
        <v>5.1382270373468941</v>
      </c>
      <c r="AEM39" s="103">
        <f t="shared" ca="1" si="599"/>
        <v>13</v>
      </c>
      <c r="AEN39" s="104">
        <f t="shared" ca="1" si="3201"/>
        <v>3</v>
      </c>
      <c r="AEO39" s="104">
        <f t="shared" ca="1" si="600"/>
        <v>1</v>
      </c>
      <c r="AEP39" s="134">
        <f t="shared" ca="1" si="601"/>
        <v>6.3962431201922527</v>
      </c>
      <c r="AEQ39" s="103">
        <f t="shared" ca="1" si="602"/>
        <v>13</v>
      </c>
      <c r="AER39" s="104">
        <f t="shared" ca="1" si="3202"/>
        <v>3</v>
      </c>
      <c r="AES39" s="104">
        <f t="shared" ca="1" si="603"/>
        <v>1</v>
      </c>
      <c r="AET39" s="134">
        <f t="shared" ca="1" si="604"/>
        <v>6.3962431201922527</v>
      </c>
      <c r="AEU39" s="103">
        <f t="shared" ca="1" si="605"/>
        <v>19</v>
      </c>
      <c r="AEV39" s="104">
        <f t="shared" ca="1" si="3203"/>
        <v>5</v>
      </c>
      <c r="AEW39" s="104">
        <f t="shared" ca="1" si="606"/>
        <v>0</v>
      </c>
      <c r="AEX39" s="134">
        <f t="shared" ca="1" si="607"/>
        <v>2.5054317711516774</v>
      </c>
      <c r="AEY39" s="103">
        <f t="shared" ca="1" si="608"/>
        <v>13</v>
      </c>
      <c r="AEZ39" s="104">
        <f t="shared" ca="1" si="3204"/>
        <v>3</v>
      </c>
      <c r="AFA39" s="104">
        <f t="shared" ca="1" si="609"/>
        <v>1</v>
      </c>
      <c r="AFB39" s="134">
        <f t="shared" ca="1" si="610"/>
        <v>6.3962431201922527</v>
      </c>
      <c r="AFC39" s="103">
        <f t="shared" ca="1" si="611"/>
        <v>12</v>
      </c>
      <c r="AFD39" s="104">
        <f t="shared" ca="1" si="3205"/>
        <v>3</v>
      </c>
      <c r="AFE39" s="104">
        <f t="shared" ca="1" si="612"/>
        <v>0</v>
      </c>
      <c r="AFF39" s="134">
        <f t="shared" ca="1" si="613"/>
        <v>1.6707630773350388</v>
      </c>
      <c r="AFG39" s="103">
        <f t="shared" ca="1" si="614"/>
        <v>4</v>
      </c>
      <c r="AFH39" s="104">
        <f t="shared" ca="1" si="3206"/>
        <v>2</v>
      </c>
      <c r="AFI39" s="104">
        <f t="shared" ca="1" si="615"/>
        <v>1</v>
      </c>
      <c r="AFJ39" s="134">
        <f t="shared" ca="1" si="616"/>
        <v>5.7518740578576057</v>
      </c>
      <c r="AFK39" s="103">
        <f t="shared" ca="1" si="617"/>
        <v>2</v>
      </c>
      <c r="AFL39" s="104">
        <f t="shared" ca="1" si="3207"/>
        <v>1</v>
      </c>
      <c r="AFM39" s="104">
        <f t="shared" ca="1" si="618"/>
        <v>0</v>
      </c>
      <c r="AFN39" s="134">
        <f t="shared" ca="1" si="619"/>
        <v>-2.2634700801531835</v>
      </c>
      <c r="AFO39" s="103">
        <f t="shared" ca="1" si="620"/>
        <v>4</v>
      </c>
      <c r="AFP39" s="104">
        <f t="shared" ca="1" si="3208"/>
        <v>2</v>
      </c>
      <c r="AFQ39" s="104">
        <f t="shared" ca="1" si="621"/>
        <v>1</v>
      </c>
      <c r="AFR39" s="134">
        <f t="shared" ca="1" si="622"/>
        <v>5.7518740578576057</v>
      </c>
      <c r="AFS39" s="103">
        <f t="shared" ca="1" si="623"/>
        <v>10</v>
      </c>
      <c r="AFT39" s="104">
        <f t="shared" ca="1" si="3209"/>
        <v>3</v>
      </c>
      <c r="AFU39" s="104">
        <f t="shared" ca="1" si="624"/>
        <v>1</v>
      </c>
      <c r="AFV39" s="134">
        <f t="shared" ca="1" si="625"/>
        <v>5.7152099939282834</v>
      </c>
      <c r="AFW39" s="103">
        <f t="shared" ca="1" si="626"/>
        <v>12</v>
      </c>
      <c r="AFX39" s="104">
        <f t="shared" ca="1" si="3210"/>
        <v>3</v>
      </c>
      <c r="AFY39" s="104">
        <f t="shared" ca="1" si="627"/>
        <v>0</v>
      </c>
      <c r="AFZ39" s="134">
        <f t="shared" ca="1" si="628"/>
        <v>1.6707630773350388</v>
      </c>
      <c r="AGA39" s="103">
        <f t="shared" ca="1" si="629"/>
        <v>10</v>
      </c>
      <c r="AGB39" s="104">
        <f t="shared" ca="1" si="3211"/>
        <v>3</v>
      </c>
      <c r="AGC39" s="104">
        <f t="shared" ca="1" si="630"/>
        <v>1</v>
      </c>
      <c r="AGD39" s="134">
        <f t="shared" ca="1" si="631"/>
        <v>5.7152099939282834</v>
      </c>
      <c r="AGE39" s="103">
        <f t="shared" ca="1" si="632"/>
        <v>5</v>
      </c>
      <c r="AGF39" s="104">
        <f t="shared" ca="1" si="3212"/>
        <v>2</v>
      </c>
      <c r="AGG39" s="104">
        <f t="shared" ca="1" si="633"/>
        <v>0</v>
      </c>
      <c r="AGH39" s="134">
        <f t="shared" ca="1" si="634"/>
        <v>-0.55785497180488619</v>
      </c>
      <c r="AGI39" s="103">
        <f t="shared" ca="1" si="635"/>
        <v>14</v>
      </c>
      <c r="AGJ39" s="104">
        <f t="shared" ca="1" si="3213"/>
        <v>4</v>
      </c>
      <c r="AGK39" s="104">
        <f t="shared" ca="1" si="636"/>
        <v>1</v>
      </c>
      <c r="AGL39" s="134">
        <f t="shared" ca="1" si="637"/>
        <v>2.4245461676398463</v>
      </c>
      <c r="AGM39" s="103">
        <f t="shared" ca="1" si="638"/>
        <v>19</v>
      </c>
      <c r="AGN39" s="104">
        <f t="shared" ca="1" si="3214"/>
        <v>5</v>
      </c>
      <c r="AGO39" s="104">
        <f t="shared" ca="1" si="639"/>
        <v>0</v>
      </c>
      <c r="AGP39" s="134">
        <f t="shared" ca="1" si="640"/>
        <v>2.5054317711516774</v>
      </c>
      <c r="AGQ39" s="103">
        <f t="shared" ca="1" si="641"/>
        <v>13</v>
      </c>
      <c r="AGR39" s="104">
        <f t="shared" ca="1" si="3215"/>
        <v>3</v>
      </c>
      <c r="AGS39" s="104">
        <f t="shared" ca="1" si="642"/>
        <v>1</v>
      </c>
      <c r="AGT39" s="134">
        <f t="shared" ca="1" si="643"/>
        <v>6.3962431201922527</v>
      </c>
      <c r="AGU39" s="103">
        <f t="shared" ca="1" si="644"/>
        <v>8</v>
      </c>
      <c r="AGV39" s="104">
        <f t="shared" ca="1" si="3216"/>
        <v>2</v>
      </c>
      <c r="AGW39" s="104">
        <f t="shared" ca="1" si="645"/>
        <v>1</v>
      </c>
      <c r="AGX39" s="134">
        <f t="shared" ca="1" si="646"/>
        <v>7.2672765618258381</v>
      </c>
      <c r="AGY39" s="103">
        <f t="shared" ca="1" si="647"/>
        <v>9</v>
      </c>
      <c r="AGZ39" s="104">
        <f t="shared" ca="1" si="3217"/>
        <v>3</v>
      </c>
      <c r="AHA39" s="104">
        <f t="shared" ca="1" si="648"/>
        <v>1</v>
      </c>
      <c r="AHB39" s="134">
        <f t="shared" ca="1" si="649"/>
        <v>2.9518538948595392</v>
      </c>
      <c r="AHC39" s="103">
        <f t="shared" ca="1" si="650"/>
        <v>14</v>
      </c>
      <c r="AHD39" s="104">
        <f t="shared" ca="1" si="3218"/>
        <v>4</v>
      </c>
      <c r="AHE39" s="104">
        <f t="shared" ca="1" si="651"/>
        <v>1</v>
      </c>
      <c r="AHF39" s="134">
        <f t="shared" ca="1" si="652"/>
        <v>2.4245461676398463</v>
      </c>
      <c r="AHG39" s="103">
        <f t="shared" ca="1" si="653"/>
        <v>9</v>
      </c>
      <c r="AHH39" s="104">
        <f t="shared" ca="1" si="3219"/>
        <v>3</v>
      </c>
      <c r="AHI39" s="104">
        <f t="shared" ca="1" si="654"/>
        <v>1</v>
      </c>
      <c r="AHJ39" s="134">
        <f t="shared" ca="1" si="655"/>
        <v>2.9518538948595392</v>
      </c>
      <c r="AHK39" s="103">
        <f t="shared" ca="1" si="656"/>
        <v>19</v>
      </c>
      <c r="AHL39" s="104">
        <f t="shared" ca="1" si="3220"/>
        <v>5</v>
      </c>
      <c r="AHM39" s="104">
        <f t="shared" ca="1" si="657"/>
        <v>0</v>
      </c>
      <c r="AHN39" s="134">
        <f t="shared" ca="1" si="658"/>
        <v>2.5054317711516774</v>
      </c>
      <c r="AHO39" s="103">
        <f t="shared" ca="1" si="659"/>
        <v>20</v>
      </c>
      <c r="AHP39" s="104">
        <f t="shared" ca="1" si="3221"/>
        <v>5</v>
      </c>
      <c r="AHQ39" s="104">
        <f t="shared" ca="1" si="660"/>
        <v>1</v>
      </c>
      <c r="AHR39" s="134">
        <f t="shared" ca="1" si="661"/>
        <v>5.1307476803274881</v>
      </c>
      <c r="AHS39" s="103">
        <f t="shared" ca="1" si="662"/>
        <v>16</v>
      </c>
      <c r="AHT39" s="104">
        <f t="shared" ca="1" si="3222"/>
        <v>4</v>
      </c>
      <c r="AHU39" s="104">
        <f t="shared" ca="1" si="663"/>
        <v>0</v>
      </c>
      <c r="AHV39" s="134">
        <f t="shared" ca="1" si="664"/>
        <v>0.14512960238289452</v>
      </c>
      <c r="AHW39" s="103">
        <f t="shared" ca="1" si="665"/>
        <v>8</v>
      </c>
      <c r="AHX39" s="104">
        <f t="shared" ca="1" si="3223"/>
        <v>2</v>
      </c>
      <c r="AHY39" s="104">
        <f t="shared" ca="1" si="666"/>
        <v>1</v>
      </c>
      <c r="AHZ39" s="134">
        <f t="shared" ca="1" si="667"/>
        <v>7.2672765618258381</v>
      </c>
      <c r="AIA39" s="103">
        <f t="shared" ca="1" si="668"/>
        <v>19</v>
      </c>
      <c r="AIB39" s="104">
        <f t="shared" ca="1" si="3224"/>
        <v>5</v>
      </c>
      <c r="AIC39" s="104">
        <f t="shared" ca="1" si="669"/>
        <v>0</v>
      </c>
      <c r="AID39" s="134">
        <f t="shared" ca="1" si="670"/>
        <v>2.5054317711516774</v>
      </c>
      <c r="AIE39" s="103">
        <f t="shared" ca="1" si="671"/>
        <v>19</v>
      </c>
      <c r="AIF39" s="104">
        <f t="shared" ca="1" si="3225"/>
        <v>5</v>
      </c>
      <c r="AIG39" s="104">
        <f t="shared" ca="1" si="672"/>
        <v>0</v>
      </c>
      <c r="AIH39" s="134">
        <f t="shared" ca="1" si="673"/>
        <v>2.5054317711516774</v>
      </c>
      <c r="AII39" s="103">
        <f t="shared" ca="1" si="674"/>
        <v>15</v>
      </c>
      <c r="AIJ39" s="104">
        <f t="shared" ca="1" si="3226"/>
        <v>4</v>
      </c>
      <c r="AIK39" s="104">
        <f t="shared" ca="1" si="675"/>
        <v>0</v>
      </c>
      <c r="AIL39" s="134">
        <f t="shared" ca="1" si="676"/>
        <v>2.5978161023857069</v>
      </c>
      <c r="AIM39" s="103">
        <f t="shared" ca="1" si="677"/>
        <v>7</v>
      </c>
      <c r="AIN39" s="104">
        <f t="shared" ca="1" si="3227"/>
        <v>2</v>
      </c>
      <c r="AIO39" s="104">
        <f t="shared" ca="1" si="678"/>
        <v>1</v>
      </c>
      <c r="AIP39" s="134">
        <f t="shared" ca="1" si="679"/>
        <v>2.6749392076742993</v>
      </c>
      <c r="AIQ39" s="103">
        <f t="shared" ca="1" si="680"/>
        <v>7</v>
      </c>
      <c r="AIR39" s="104">
        <f t="shared" ca="1" si="3228"/>
        <v>2</v>
      </c>
      <c r="AIS39" s="104">
        <f t="shared" ca="1" si="681"/>
        <v>1</v>
      </c>
      <c r="AIT39" s="134">
        <f t="shared" ca="1" si="682"/>
        <v>2.6749392076742993</v>
      </c>
      <c r="AIU39" s="103">
        <f t="shared" ca="1" si="683"/>
        <v>13</v>
      </c>
      <c r="AIV39" s="104">
        <f t="shared" ca="1" si="3229"/>
        <v>3</v>
      </c>
      <c r="AIW39" s="104">
        <f t="shared" ca="1" si="684"/>
        <v>1</v>
      </c>
      <c r="AIX39" s="134">
        <f t="shared" ca="1" si="685"/>
        <v>6.3962431201922527</v>
      </c>
      <c r="AIY39" s="103">
        <f t="shared" ca="1" si="686"/>
        <v>2</v>
      </c>
      <c r="AIZ39" s="104">
        <f t="shared" ca="1" si="3230"/>
        <v>1</v>
      </c>
      <c r="AJA39" s="104">
        <f t="shared" ca="1" si="687"/>
        <v>0</v>
      </c>
      <c r="AJB39" s="134">
        <f t="shared" ca="1" si="688"/>
        <v>-2.2634700801531835</v>
      </c>
      <c r="AJC39" s="103">
        <f t="shared" ca="1" si="689"/>
        <v>16</v>
      </c>
      <c r="AJD39" s="104">
        <f t="shared" ca="1" si="3231"/>
        <v>4</v>
      </c>
      <c r="AJE39" s="104">
        <f t="shared" ca="1" si="690"/>
        <v>0</v>
      </c>
      <c r="AJF39" s="134">
        <f t="shared" ca="1" si="691"/>
        <v>0.14512960238289452</v>
      </c>
      <c r="AJG39" s="103">
        <f t="shared" ca="1" si="692"/>
        <v>18</v>
      </c>
      <c r="AJH39" s="104">
        <f t="shared" ca="1" si="3232"/>
        <v>5</v>
      </c>
      <c r="AJI39" s="104">
        <f t="shared" ca="1" si="693"/>
        <v>1</v>
      </c>
      <c r="AJJ39" s="134">
        <f t="shared" ca="1" si="694"/>
        <v>1.4217825209088346</v>
      </c>
      <c r="AJK39" s="103">
        <f t="shared" ca="1" si="695"/>
        <v>3</v>
      </c>
      <c r="AJL39" s="104">
        <f t="shared" ca="1" si="3233"/>
        <v>1</v>
      </c>
      <c r="AJM39" s="104">
        <f t="shared" ca="1" si="696"/>
        <v>1</v>
      </c>
      <c r="AJN39" s="134">
        <f t="shared" ca="1" si="697"/>
        <v>0.5</v>
      </c>
      <c r="AJO39" s="103">
        <f t="shared" ca="1" si="698"/>
        <v>9</v>
      </c>
      <c r="AJP39" s="104">
        <f t="shared" ca="1" si="3234"/>
        <v>3</v>
      </c>
      <c r="AJQ39" s="104">
        <f t="shared" ca="1" si="699"/>
        <v>1</v>
      </c>
      <c r="AJR39" s="134">
        <f t="shared" ca="1" si="700"/>
        <v>2.9518538948595392</v>
      </c>
      <c r="AJS39" s="103">
        <f t="shared" ca="1" si="701"/>
        <v>9</v>
      </c>
      <c r="AJT39" s="104">
        <f t="shared" ca="1" si="3235"/>
        <v>3</v>
      </c>
      <c r="AJU39" s="104">
        <f t="shared" ca="1" si="702"/>
        <v>1</v>
      </c>
      <c r="AJV39" s="134">
        <f t="shared" ca="1" si="703"/>
        <v>2.9518538948595392</v>
      </c>
      <c r="AJW39" s="103">
        <f t="shared" ca="1" si="704"/>
        <v>14</v>
      </c>
      <c r="AJX39" s="104">
        <f t="shared" ca="1" si="3236"/>
        <v>4</v>
      </c>
      <c r="AJY39" s="104">
        <f t="shared" ca="1" si="705"/>
        <v>1</v>
      </c>
      <c r="AJZ39" s="134">
        <f t="shared" ca="1" si="706"/>
        <v>2.4245461676398463</v>
      </c>
      <c r="AKA39" s="103">
        <f t="shared" ca="1" si="707"/>
        <v>1</v>
      </c>
      <c r="AKB39" s="104">
        <f t="shared" ca="1" si="3237"/>
        <v>1</v>
      </c>
      <c r="AKC39" s="104">
        <f t="shared" ca="1" si="708"/>
        <v>1</v>
      </c>
      <c r="AKD39" s="134">
        <f t="shared" ca="1" si="709"/>
        <v>-1.0563962480104578</v>
      </c>
      <c r="AKE39" s="103">
        <f t="shared" ca="1" si="710"/>
        <v>20</v>
      </c>
      <c r="AKF39" s="104">
        <f t="shared" ca="1" si="3238"/>
        <v>5</v>
      </c>
      <c r="AKG39" s="104">
        <f t="shared" ca="1" si="711"/>
        <v>1</v>
      </c>
      <c r="AKH39" s="134">
        <f t="shared" ca="1" si="712"/>
        <v>5.1307476803274881</v>
      </c>
      <c r="AKI39" s="103">
        <f t="shared" ca="1" si="713"/>
        <v>7</v>
      </c>
      <c r="AKJ39" s="104">
        <f t="shared" ca="1" si="3239"/>
        <v>2</v>
      </c>
      <c r="AKK39" s="104">
        <f t="shared" ca="1" si="714"/>
        <v>1</v>
      </c>
      <c r="AKL39" s="134">
        <f t="shared" ca="1" si="715"/>
        <v>2.6749392076742993</v>
      </c>
      <c r="AKM39" s="103">
        <f t="shared" ca="1" si="716"/>
        <v>5</v>
      </c>
      <c r="AKN39" s="104">
        <f t="shared" ca="1" si="3240"/>
        <v>2</v>
      </c>
      <c r="AKO39" s="104">
        <f t="shared" ca="1" si="717"/>
        <v>0</v>
      </c>
      <c r="AKP39" s="134">
        <f t="shared" ca="1" si="718"/>
        <v>-0.55785497180488619</v>
      </c>
      <c r="AKQ39" s="103">
        <f t="shared" ca="1" si="719"/>
        <v>16</v>
      </c>
      <c r="AKR39" s="104">
        <f t="shared" ca="1" si="3241"/>
        <v>4</v>
      </c>
      <c r="AKS39" s="104">
        <f t="shared" ca="1" si="720"/>
        <v>0</v>
      </c>
      <c r="AKT39" s="134">
        <f t="shared" ca="1" si="721"/>
        <v>0.14512960238289452</v>
      </c>
      <c r="AKU39" s="103">
        <f t="shared" ca="1" si="722"/>
        <v>15</v>
      </c>
      <c r="AKV39" s="104">
        <f t="shared" ca="1" si="3242"/>
        <v>4</v>
      </c>
      <c r="AKW39" s="104">
        <f t="shared" ca="1" si="723"/>
        <v>0</v>
      </c>
      <c r="AKX39" s="134">
        <f t="shared" ca="1" si="724"/>
        <v>2.5978161023857069</v>
      </c>
      <c r="AKY39" s="103">
        <f t="shared" ca="1" si="725"/>
        <v>5</v>
      </c>
      <c r="AKZ39" s="104">
        <f t="shared" ca="1" si="3243"/>
        <v>2</v>
      </c>
      <c r="ALA39" s="104">
        <f t="shared" ca="1" si="726"/>
        <v>0</v>
      </c>
      <c r="ALB39" s="134">
        <f t="shared" ca="1" si="727"/>
        <v>-0.55785497180488619</v>
      </c>
      <c r="ALC39" s="103">
        <f t="shared" ca="1" si="728"/>
        <v>12</v>
      </c>
      <c r="ALD39" s="104">
        <f t="shared" ca="1" si="3244"/>
        <v>3</v>
      </c>
      <c r="ALE39" s="104">
        <f t="shared" ca="1" si="729"/>
        <v>0</v>
      </c>
      <c r="ALF39" s="134">
        <f t="shared" ca="1" si="730"/>
        <v>1.6707630773350388</v>
      </c>
      <c r="ALG39" s="103">
        <f t="shared" ca="1" si="731"/>
        <v>10</v>
      </c>
      <c r="ALH39" s="104">
        <f t="shared" ca="1" si="3245"/>
        <v>3</v>
      </c>
      <c r="ALI39" s="104">
        <f t="shared" ca="1" si="732"/>
        <v>1</v>
      </c>
      <c r="ALJ39" s="134">
        <f t="shared" ca="1" si="733"/>
        <v>5.7152099939282834</v>
      </c>
      <c r="ALK39" s="103">
        <f t="shared" ca="1" si="734"/>
        <v>10</v>
      </c>
      <c r="ALL39" s="104">
        <f t="shared" ca="1" si="3246"/>
        <v>3</v>
      </c>
      <c r="ALM39" s="104">
        <f t="shared" ca="1" si="735"/>
        <v>1</v>
      </c>
      <c r="ALN39" s="134">
        <f t="shared" ca="1" si="736"/>
        <v>5.7152099939282834</v>
      </c>
      <c r="ALO39" s="103">
        <f t="shared" ca="1" si="737"/>
        <v>11</v>
      </c>
      <c r="ALP39" s="104">
        <f t="shared" ca="1" si="3247"/>
        <v>3</v>
      </c>
      <c r="ALQ39" s="104">
        <f t="shared" ca="1" si="738"/>
        <v>0</v>
      </c>
      <c r="ALR39" s="134">
        <f t="shared" ca="1" si="739"/>
        <v>2.1483747344834114</v>
      </c>
      <c r="ALS39" s="103">
        <f t="shared" ca="1" si="740"/>
        <v>5</v>
      </c>
      <c r="ALT39" s="104">
        <f t="shared" ca="1" si="3248"/>
        <v>2</v>
      </c>
      <c r="ALU39" s="104">
        <f t="shared" ca="1" si="741"/>
        <v>0</v>
      </c>
      <c r="ALV39" s="134">
        <f t="shared" ca="1" si="742"/>
        <v>-0.55785497180488619</v>
      </c>
      <c r="ALW39" s="103">
        <f t="shared" ca="1" si="743"/>
        <v>14</v>
      </c>
      <c r="ALX39" s="104">
        <f t="shared" ca="1" si="3249"/>
        <v>4</v>
      </c>
      <c r="ALY39" s="104">
        <f t="shared" ca="1" si="744"/>
        <v>1</v>
      </c>
      <c r="ALZ39" s="134">
        <f t="shared" ca="1" si="745"/>
        <v>2.4245461676398463</v>
      </c>
      <c r="AMA39" s="103">
        <f t="shared" ca="1" si="746"/>
        <v>11</v>
      </c>
      <c r="AMB39" s="104">
        <f t="shared" ca="1" si="3250"/>
        <v>3</v>
      </c>
      <c r="AMC39" s="104">
        <f t="shared" ca="1" si="747"/>
        <v>0</v>
      </c>
      <c r="AMD39" s="134">
        <f t="shared" ca="1" si="748"/>
        <v>2.1483747344834114</v>
      </c>
      <c r="AME39" s="103">
        <f t="shared" ca="1" si="749"/>
        <v>10</v>
      </c>
      <c r="AMF39" s="104">
        <f t="shared" ca="1" si="3251"/>
        <v>3</v>
      </c>
      <c r="AMG39" s="104">
        <f t="shared" ca="1" si="750"/>
        <v>1</v>
      </c>
      <c r="AMH39" s="134">
        <f t="shared" ca="1" si="751"/>
        <v>5.7152099939282834</v>
      </c>
      <c r="AMI39" s="103">
        <f t="shared" ca="1" si="752"/>
        <v>16</v>
      </c>
      <c r="AMJ39" s="104">
        <f t="shared" ca="1" si="3252"/>
        <v>4</v>
      </c>
      <c r="AMK39" s="104">
        <f t="shared" ca="1" si="753"/>
        <v>0</v>
      </c>
      <c r="AML39" s="134">
        <f t="shared" ca="1" si="754"/>
        <v>0.14512960238289452</v>
      </c>
      <c r="AMM39" s="103">
        <f t="shared" ca="1" si="755"/>
        <v>12</v>
      </c>
      <c r="AMN39" s="104">
        <f t="shared" ca="1" si="3253"/>
        <v>3</v>
      </c>
      <c r="AMO39" s="104">
        <f t="shared" ca="1" si="756"/>
        <v>0</v>
      </c>
      <c r="AMP39" s="134">
        <f t="shared" ca="1" si="757"/>
        <v>1.6707630773350388</v>
      </c>
      <c r="AMQ39" s="103">
        <f t="shared" ca="1" si="758"/>
        <v>7</v>
      </c>
      <c r="AMR39" s="104">
        <f t="shared" ca="1" si="3254"/>
        <v>2</v>
      </c>
      <c r="AMS39" s="104">
        <f t="shared" ca="1" si="759"/>
        <v>1</v>
      </c>
      <c r="AMT39" s="134">
        <f t="shared" ca="1" si="760"/>
        <v>2.6749392076742993</v>
      </c>
      <c r="AMU39" s="103">
        <f t="shared" ca="1" si="761"/>
        <v>14</v>
      </c>
      <c r="AMV39" s="104">
        <f t="shared" ca="1" si="3255"/>
        <v>4</v>
      </c>
      <c r="AMW39" s="104">
        <f t="shared" ca="1" si="762"/>
        <v>1</v>
      </c>
      <c r="AMX39" s="134">
        <f t="shared" ca="1" si="763"/>
        <v>2.4245461676398463</v>
      </c>
      <c r="AMY39" s="103">
        <f t="shared" ca="1" si="764"/>
        <v>1</v>
      </c>
      <c r="AMZ39" s="104">
        <f t="shared" ca="1" si="3256"/>
        <v>1</v>
      </c>
      <c r="ANA39" s="104">
        <f t="shared" ca="1" si="765"/>
        <v>1</v>
      </c>
      <c r="ANB39" s="134">
        <f t="shared" ca="1" si="766"/>
        <v>-1.0563962480104578</v>
      </c>
      <c r="ANC39" s="103">
        <f t="shared" ca="1" si="767"/>
        <v>16</v>
      </c>
      <c r="AND39" s="104">
        <f t="shared" ca="1" si="3257"/>
        <v>4</v>
      </c>
      <c r="ANE39" s="104">
        <f t="shared" ca="1" si="768"/>
        <v>0</v>
      </c>
      <c r="ANF39" s="134">
        <f t="shared" ca="1" si="769"/>
        <v>0.14512960238289452</v>
      </c>
      <c r="ANG39" s="103">
        <f t="shared" ca="1" si="770"/>
        <v>15</v>
      </c>
      <c r="ANH39" s="104">
        <f t="shared" ca="1" si="3258"/>
        <v>4</v>
      </c>
      <c r="ANI39" s="104">
        <f t="shared" ca="1" si="771"/>
        <v>0</v>
      </c>
      <c r="ANJ39" s="134">
        <f t="shared" ca="1" si="772"/>
        <v>2.5978161023857069</v>
      </c>
      <c r="ANK39" s="103">
        <f t="shared" ca="1" si="773"/>
        <v>19</v>
      </c>
      <c r="ANL39" s="104">
        <f t="shared" ca="1" si="3259"/>
        <v>5</v>
      </c>
      <c r="ANM39" s="104">
        <f t="shared" ca="1" si="774"/>
        <v>0</v>
      </c>
      <c r="ANN39" s="134">
        <f t="shared" ca="1" si="775"/>
        <v>2.5054317711516774</v>
      </c>
      <c r="ANO39" s="103">
        <f t="shared" ca="1" si="776"/>
        <v>5</v>
      </c>
      <c r="ANP39" s="104">
        <f t="shared" ca="1" si="3260"/>
        <v>2</v>
      </c>
      <c r="ANQ39" s="104">
        <f t="shared" ca="1" si="777"/>
        <v>0</v>
      </c>
      <c r="ANR39" s="134">
        <f t="shared" ca="1" si="778"/>
        <v>-0.55785497180488619</v>
      </c>
      <c r="ANS39" s="103">
        <f t="shared" ca="1" si="779"/>
        <v>1</v>
      </c>
      <c r="ANT39" s="104">
        <f t="shared" ca="1" si="3261"/>
        <v>1</v>
      </c>
      <c r="ANU39" s="104">
        <f t="shared" ca="1" si="780"/>
        <v>1</v>
      </c>
      <c r="ANV39" s="134">
        <f t="shared" ca="1" si="781"/>
        <v>-1.0563962480104578</v>
      </c>
      <c r="ANW39" s="103">
        <f t="shared" ca="1" si="782"/>
        <v>7</v>
      </c>
      <c r="ANX39" s="104">
        <f t="shared" ca="1" si="3262"/>
        <v>2</v>
      </c>
      <c r="ANY39" s="104">
        <f t="shared" ca="1" si="783"/>
        <v>1</v>
      </c>
      <c r="ANZ39" s="134">
        <f t="shared" ca="1" si="784"/>
        <v>2.6749392076742993</v>
      </c>
      <c r="AOA39" s="103">
        <f t="shared" ca="1" si="785"/>
        <v>3</v>
      </c>
      <c r="AOB39" s="104">
        <f t="shared" ca="1" si="3263"/>
        <v>1</v>
      </c>
      <c r="AOC39" s="104">
        <f t="shared" ca="1" si="786"/>
        <v>1</v>
      </c>
      <c r="AOD39" s="134">
        <f t="shared" ca="1" si="787"/>
        <v>0.5</v>
      </c>
      <c r="AOE39" s="103">
        <f t="shared" ca="1" si="788"/>
        <v>7</v>
      </c>
      <c r="AOF39" s="104">
        <f t="shared" ca="1" si="3264"/>
        <v>2</v>
      </c>
      <c r="AOG39" s="104">
        <f t="shared" ca="1" si="789"/>
        <v>1</v>
      </c>
      <c r="AOH39" s="134">
        <f t="shared" ca="1" si="790"/>
        <v>2.6749392076742993</v>
      </c>
      <c r="AOI39" s="103">
        <f t="shared" ca="1" si="791"/>
        <v>1</v>
      </c>
      <c r="AOJ39" s="104">
        <f t="shared" ca="1" si="3265"/>
        <v>1</v>
      </c>
      <c r="AOK39" s="104">
        <f t="shared" ca="1" si="792"/>
        <v>1</v>
      </c>
      <c r="AOL39" s="134">
        <f t="shared" ca="1" si="793"/>
        <v>-1.0563962480104578</v>
      </c>
      <c r="AOM39" s="103">
        <f t="shared" ca="1" si="794"/>
        <v>16</v>
      </c>
      <c r="AON39" s="104">
        <f t="shared" ca="1" si="3266"/>
        <v>4</v>
      </c>
      <c r="AOO39" s="104">
        <f t="shared" ca="1" si="795"/>
        <v>0</v>
      </c>
      <c r="AOP39" s="134">
        <f t="shared" ca="1" si="796"/>
        <v>0.14512960238289452</v>
      </c>
      <c r="AOQ39" s="103">
        <f t="shared" ca="1" si="797"/>
        <v>10</v>
      </c>
      <c r="AOR39" s="104">
        <f t="shared" ca="1" si="3267"/>
        <v>3</v>
      </c>
      <c r="AOS39" s="104">
        <f t="shared" ca="1" si="798"/>
        <v>1</v>
      </c>
      <c r="AOT39" s="134">
        <f t="shared" ca="1" si="799"/>
        <v>5.7152099939282834</v>
      </c>
      <c r="AOU39" s="103">
        <f t="shared" ca="1" si="800"/>
        <v>12</v>
      </c>
      <c r="AOV39" s="104">
        <f t="shared" ca="1" si="3268"/>
        <v>3</v>
      </c>
      <c r="AOW39" s="104">
        <f t="shared" ca="1" si="801"/>
        <v>0</v>
      </c>
      <c r="AOX39" s="134">
        <f t="shared" ca="1" si="802"/>
        <v>1.6707630773350388</v>
      </c>
      <c r="AOY39" s="103">
        <f t="shared" ca="1" si="803"/>
        <v>18</v>
      </c>
      <c r="AOZ39" s="104">
        <f t="shared" ca="1" si="3269"/>
        <v>5</v>
      </c>
      <c r="APA39" s="104">
        <f t="shared" ca="1" si="804"/>
        <v>1</v>
      </c>
      <c r="APB39" s="134">
        <f t="shared" ca="1" si="805"/>
        <v>1.4217825209088346</v>
      </c>
      <c r="APC39" s="103">
        <f t="shared" ca="1" si="806"/>
        <v>7</v>
      </c>
      <c r="APD39" s="104">
        <f t="shared" ca="1" si="3270"/>
        <v>2</v>
      </c>
      <c r="APE39" s="104">
        <f t="shared" ca="1" si="807"/>
        <v>1</v>
      </c>
      <c r="APF39" s="134">
        <f t="shared" ca="1" si="808"/>
        <v>2.6749392076742993</v>
      </c>
      <c r="APG39" s="103">
        <f t="shared" ca="1" si="809"/>
        <v>14</v>
      </c>
      <c r="APH39" s="104">
        <f t="shared" ca="1" si="3271"/>
        <v>4</v>
      </c>
      <c r="API39" s="104">
        <f t="shared" ca="1" si="810"/>
        <v>1</v>
      </c>
      <c r="APJ39" s="134">
        <f t="shared" ca="1" si="811"/>
        <v>2.4245461676398463</v>
      </c>
      <c r="APK39" s="103">
        <f t="shared" ca="1" si="812"/>
        <v>1</v>
      </c>
      <c r="APL39" s="104">
        <f t="shared" ca="1" si="3272"/>
        <v>1</v>
      </c>
      <c r="APM39" s="104">
        <f t="shared" ca="1" si="813"/>
        <v>1</v>
      </c>
      <c r="APN39" s="134">
        <f t="shared" ca="1" si="814"/>
        <v>-1.0563962480104578</v>
      </c>
      <c r="APO39" s="103">
        <f t="shared" ca="1" si="815"/>
        <v>6</v>
      </c>
      <c r="APP39" s="104">
        <f t="shared" ca="1" si="3273"/>
        <v>2</v>
      </c>
      <c r="APQ39" s="104">
        <f t="shared" ca="1" si="816"/>
        <v>1</v>
      </c>
      <c r="APR39" s="134">
        <f t="shared" ca="1" si="817"/>
        <v>5.1382270373468941</v>
      </c>
      <c r="APS39" s="103">
        <f t="shared" ca="1" si="818"/>
        <v>13</v>
      </c>
      <c r="APT39" s="104">
        <f t="shared" ca="1" si="3274"/>
        <v>3</v>
      </c>
      <c r="APU39" s="104">
        <f t="shared" ca="1" si="819"/>
        <v>1</v>
      </c>
      <c r="APV39" s="134">
        <f t="shared" ca="1" si="820"/>
        <v>6.3962431201922527</v>
      </c>
      <c r="APW39" s="103">
        <f t="shared" ca="1" si="821"/>
        <v>13</v>
      </c>
      <c r="APX39" s="104">
        <f t="shared" ca="1" si="3275"/>
        <v>3</v>
      </c>
      <c r="APY39" s="104">
        <f t="shared" ca="1" si="822"/>
        <v>1</v>
      </c>
      <c r="APZ39" s="134">
        <f t="shared" ca="1" si="823"/>
        <v>6.3962431201922527</v>
      </c>
      <c r="AQA39" s="103">
        <f t="shared" ca="1" si="824"/>
        <v>5</v>
      </c>
      <c r="AQB39" s="104">
        <f t="shared" ca="1" si="3276"/>
        <v>2</v>
      </c>
      <c r="AQC39" s="104">
        <f t="shared" ca="1" si="825"/>
        <v>0</v>
      </c>
      <c r="AQD39" s="134">
        <f t="shared" ca="1" si="826"/>
        <v>-0.55785497180488619</v>
      </c>
      <c r="AQE39" s="103">
        <f t="shared" ca="1" si="827"/>
        <v>17</v>
      </c>
      <c r="AQF39" s="104">
        <f t="shared" ca="1" si="3277"/>
        <v>4</v>
      </c>
      <c r="AQG39" s="104">
        <f t="shared" ca="1" si="828"/>
        <v>1</v>
      </c>
      <c r="AQH39" s="134">
        <f t="shared" ca="1" si="829"/>
        <v>3.6041923718220801</v>
      </c>
      <c r="AQI39" s="103">
        <f t="shared" ca="1" si="830"/>
        <v>14</v>
      </c>
      <c r="AQJ39" s="104">
        <f t="shared" ca="1" si="3278"/>
        <v>4</v>
      </c>
      <c r="AQK39" s="104">
        <f t="shared" ca="1" si="831"/>
        <v>1</v>
      </c>
      <c r="AQL39" s="134">
        <f t="shared" ca="1" si="832"/>
        <v>2.4245461676398463</v>
      </c>
      <c r="AQM39" s="103">
        <f t="shared" ca="1" si="833"/>
        <v>11</v>
      </c>
      <c r="AQN39" s="104">
        <f t="shared" ca="1" si="3279"/>
        <v>3</v>
      </c>
      <c r="AQO39" s="104">
        <f t="shared" ca="1" si="834"/>
        <v>0</v>
      </c>
      <c r="AQP39" s="134">
        <f t="shared" ca="1" si="835"/>
        <v>2.1483747344834114</v>
      </c>
      <c r="AQQ39" s="103">
        <f t="shared" ca="1" si="836"/>
        <v>1</v>
      </c>
      <c r="AQR39" s="104">
        <f t="shared" ca="1" si="3280"/>
        <v>1</v>
      </c>
      <c r="AQS39" s="104">
        <f t="shared" ca="1" si="837"/>
        <v>1</v>
      </c>
      <c r="AQT39" s="134">
        <f t="shared" ca="1" si="838"/>
        <v>-1.0563962480104578</v>
      </c>
      <c r="AQU39" s="103">
        <f t="shared" ca="1" si="839"/>
        <v>3</v>
      </c>
      <c r="AQV39" s="104">
        <f t="shared" ca="1" si="3281"/>
        <v>1</v>
      </c>
      <c r="AQW39" s="104">
        <f t="shared" ca="1" si="840"/>
        <v>1</v>
      </c>
      <c r="AQX39" s="134">
        <f t="shared" ca="1" si="841"/>
        <v>0.5</v>
      </c>
      <c r="AQY39" s="103">
        <f t="shared" ca="1" si="842"/>
        <v>9</v>
      </c>
      <c r="AQZ39" s="104">
        <f t="shared" ca="1" si="3282"/>
        <v>3</v>
      </c>
      <c r="ARA39" s="104">
        <f t="shared" ca="1" si="843"/>
        <v>1</v>
      </c>
      <c r="ARB39" s="134">
        <f t="shared" ca="1" si="844"/>
        <v>2.9518538948595392</v>
      </c>
      <c r="ARC39" s="103">
        <f t="shared" ca="1" si="845"/>
        <v>4</v>
      </c>
      <c r="ARD39" s="104">
        <f t="shared" ca="1" si="3283"/>
        <v>2</v>
      </c>
      <c r="ARE39" s="104">
        <f t="shared" ca="1" si="846"/>
        <v>1</v>
      </c>
      <c r="ARF39" s="134">
        <f t="shared" ca="1" si="847"/>
        <v>5.7518740578576057</v>
      </c>
      <c r="ARG39" s="103">
        <f t="shared" ca="1" si="848"/>
        <v>20</v>
      </c>
      <c r="ARH39" s="104">
        <f t="shared" ca="1" si="3284"/>
        <v>5</v>
      </c>
      <c r="ARI39" s="104">
        <f t="shared" ca="1" si="849"/>
        <v>1</v>
      </c>
      <c r="ARJ39" s="134">
        <f t="shared" ca="1" si="850"/>
        <v>5.1307476803274881</v>
      </c>
      <c r="ARK39" s="103">
        <f t="shared" ca="1" si="851"/>
        <v>2</v>
      </c>
      <c r="ARL39" s="104">
        <f t="shared" ca="1" si="3285"/>
        <v>1</v>
      </c>
      <c r="ARM39" s="104">
        <f t="shared" ca="1" si="852"/>
        <v>0</v>
      </c>
      <c r="ARN39" s="134">
        <f t="shared" ca="1" si="853"/>
        <v>-2.2634700801531835</v>
      </c>
      <c r="ARO39" s="103">
        <f t="shared" ca="1" si="854"/>
        <v>5</v>
      </c>
      <c r="ARP39" s="104">
        <f t="shared" ca="1" si="3286"/>
        <v>2</v>
      </c>
      <c r="ARQ39" s="104">
        <f t="shared" ca="1" si="855"/>
        <v>0</v>
      </c>
      <c r="ARR39" s="134">
        <f t="shared" ca="1" si="856"/>
        <v>-0.55785497180488619</v>
      </c>
      <c r="ARS39" s="103">
        <f t="shared" ca="1" si="857"/>
        <v>8</v>
      </c>
      <c r="ART39" s="104">
        <f t="shared" ca="1" si="3287"/>
        <v>2</v>
      </c>
      <c r="ARU39" s="104">
        <f t="shared" ca="1" si="858"/>
        <v>1</v>
      </c>
      <c r="ARV39" s="134">
        <f t="shared" ca="1" si="859"/>
        <v>7.2672765618258381</v>
      </c>
      <c r="ARW39" s="103">
        <f t="shared" ca="1" si="860"/>
        <v>3</v>
      </c>
      <c r="ARX39" s="104">
        <f t="shared" ca="1" si="3288"/>
        <v>1</v>
      </c>
      <c r="ARY39" s="104">
        <f t="shared" ca="1" si="861"/>
        <v>1</v>
      </c>
      <c r="ARZ39" s="134">
        <f t="shared" ca="1" si="862"/>
        <v>0.5</v>
      </c>
      <c r="ASA39" s="103">
        <f t="shared" ca="1" si="863"/>
        <v>8</v>
      </c>
      <c r="ASB39" s="104">
        <f t="shared" ca="1" si="3289"/>
        <v>2</v>
      </c>
      <c r="ASC39" s="104">
        <f t="shared" ca="1" si="864"/>
        <v>1</v>
      </c>
      <c r="ASD39" s="134">
        <f t="shared" ca="1" si="865"/>
        <v>7.2672765618258381</v>
      </c>
      <c r="ASE39" s="103">
        <f t="shared" ca="1" si="866"/>
        <v>18</v>
      </c>
      <c r="ASF39" s="104">
        <f t="shared" ca="1" si="3290"/>
        <v>5</v>
      </c>
      <c r="ASG39" s="104">
        <f t="shared" ca="1" si="867"/>
        <v>1</v>
      </c>
      <c r="ASH39" s="134">
        <f t="shared" ca="1" si="868"/>
        <v>1.4217825209088346</v>
      </c>
      <c r="ASI39" s="103">
        <f t="shared" ca="1" si="869"/>
        <v>11</v>
      </c>
      <c r="ASJ39" s="104">
        <f t="shared" ca="1" si="3291"/>
        <v>3</v>
      </c>
      <c r="ASK39" s="104">
        <f t="shared" ca="1" si="870"/>
        <v>0</v>
      </c>
      <c r="ASL39" s="134">
        <f t="shared" ca="1" si="871"/>
        <v>2.1483747344834114</v>
      </c>
      <c r="ASM39" s="103">
        <f t="shared" ca="1" si="872"/>
        <v>2</v>
      </c>
      <c r="ASN39" s="104">
        <f t="shared" ca="1" si="3292"/>
        <v>1</v>
      </c>
      <c r="ASO39" s="104">
        <f t="shared" ca="1" si="873"/>
        <v>0</v>
      </c>
      <c r="ASP39" s="134">
        <f t="shared" ca="1" si="874"/>
        <v>-2.2634700801531835</v>
      </c>
      <c r="ASQ39" s="103">
        <f t="shared" ca="1" si="875"/>
        <v>20</v>
      </c>
      <c r="ASR39" s="104">
        <f t="shared" ca="1" si="3293"/>
        <v>5</v>
      </c>
      <c r="ASS39" s="104">
        <f t="shared" ca="1" si="876"/>
        <v>1</v>
      </c>
      <c r="AST39" s="134">
        <f t="shared" ca="1" si="877"/>
        <v>5.1307476803274881</v>
      </c>
      <c r="ASU39" s="103">
        <f t="shared" ca="1" si="878"/>
        <v>19</v>
      </c>
      <c r="ASV39" s="104">
        <f t="shared" ca="1" si="3294"/>
        <v>5</v>
      </c>
      <c r="ASW39" s="104">
        <f t="shared" ca="1" si="879"/>
        <v>0</v>
      </c>
      <c r="ASX39" s="134">
        <f t="shared" ca="1" si="880"/>
        <v>2.5054317711516774</v>
      </c>
      <c r="ASY39" s="103">
        <f t="shared" ca="1" si="881"/>
        <v>1</v>
      </c>
      <c r="ASZ39" s="104">
        <f t="shared" ca="1" si="3295"/>
        <v>1</v>
      </c>
      <c r="ATA39" s="104">
        <f t="shared" ca="1" si="882"/>
        <v>1</v>
      </c>
      <c r="ATB39" s="134">
        <f t="shared" ca="1" si="883"/>
        <v>-1.0563962480104578</v>
      </c>
      <c r="ATC39" s="103">
        <f t="shared" ca="1" si="884"/>
        <v>4</v>
      </c>
      <c r="ATD39" s="104">
        <f t="shared" ca="1" si="3296"/>
        <v>2</v>
      </c>
      <c r="ATE39" s="104">
        <f t="shared" ca="1" si="885"/>
        <v>1</v>
      </c>
      <c r="ATF39" s="134">
        <f t="shared" ca="1" si="886"/>
        <v>5.7518740578576057</v>
      </c>
      <c r="ATG39" s="103">
        <f t="shared" ca="1" si="887"/>
        <v>17</v>
      </c>
      <c r="ATH39" s="104">
        <f t="shared" ca="1" si="3297"/>
        <v>4</v>
      </c>
      <c r="ATI39" s="104">
        <f t="shared" ca="1" si="888"/>
        <v>1</v>
      </c>
      <c r="ATJ39" s="134">
        <f t="shared" ca="1" si="889"/>
        <v>3.6041923718220801</v>
      </c>
      <c r="ATK39" s="103">
        <f t="shared" ca="1" si="890"/>
        <v>1</v>
      </c>
      <c r="ATL39" s="104">
        <f t="shared" ca="1" si="3298"/>
        <v>1</v>
      </c>
      <c r="ATM39" s="104">
        <f t="shared" ca="1" si="891"/>
        <v>1</v>
      </c>
      <c r="ATN39" s="134">
        <f t="shared" ca="1" si="892"/>
        <v>-1.0563962480104578</v>
      </c>
      <c r="ATO39" s="103">
        <f t="shared" ca="1" si="893"/>
        <v>14</v>
      </c>
      <c r="ATP39" s="104">
        <f t="shared" ca="1" si="3299"/>
        <v>4</v>
      </c>
      <c r="ATQ39" s="104">
        <f t="shared" ca="1" si="894"/>
        <v>1</v>
      </c>
      <c r="ATR39" s="134">
        <f t="shared" ca="1" si="895"/>
        <v>2.4245461676398463</v>
      </c>
      <c r="ATS39" s="103">
        <f t="shared" ca="1" si="896"/>
        <v>8</v>
      </c>
      <c r="ATT39" s="104">
        <f t="shared" ca="1" si="3300"/>
        <v>2</v>
      </c>
      <c r="ATU39" s="104">
        <f t="shared" ca="1" si="897"/>
        <v>1</v>
      </c>
      <c r="ATV39" s="134">
        <f t="shared" ca="1" si="898"/>
        <v>7.2672765618258381</v>
      </c>
      <c r="ATW39" s="103">
        <f t="shared" ca="1" si="899"/>
        <v>1</v>
      </c>
      <c r="ATX39" s="104">
        <f t="shared" ca="1" si="3301"/>
        <v>1</v>
      </c>
      <c r="ATY39" s="104">
        <f t="shared" ca="1" si="900"/>
        <v>1</v>
      </c>
      <c r="ATZ39" s="134">
        <f t="shared" ca="1" si="901"/>
        <v>-1.0563962480104578</v>
      </c>
      <c r="AUA39" s="103">
        <f t="shared" ca="1" si="902"/>
        <v>17</v>
      </c>
      <c r="AUB39" s="104">
        <f t="shared" ca="1" si="3302"/>
        <v>4</v>
      </c>
      <c r="AUC39" s="104">
        <f t="shared" ca="1" si="903"/>
        <v>1</v>
      </c>
      <c r="AUD39" s="134">
        <f t="shared" ca="1" si="904"/>
        <v>3.6041923718220801</v>
      </c>
      <c r="AUE39" s="103">
        <f t="shared" ca="1" si="905"/>
        <v>7</v>
      </c>
      <c r="AUF39" s="104">
        <f t="shared" ca="1" si="3303"/>
        <v>2</v>
      </c>
      <c r="AUG39" s="104">
        <f t="shared" ca="1" si="906"/>
        <v>1</v>
      </c>
      <c r="AUH39" s="134">
        <f t="shared" ca="1" si="907"/>
        <v>2.6749392076742993</v>
      </c>
      <c r="AUI39" s="103">
        <f t="shared" ca="1" si="908"/>
        <v>16</v>
      </c>
      <c r="AUJ39" s="104">
        <f t="shared" ca="1" si="3304"/>
        <v>4</v>
      </c>
      <c r="AUK39" s="104">
        <f t="shared" ca="1" si="909"/>
        <v>0</v>
      </c>
      <c r="AUL39" s="134">
        <f t="shared" ca="1" si="910"/>
        <v>0.14512960238289452</v>
      </c>
      <c r="AUM39" s="103">
        <f t="shared" ca="1" si="911"/>
        <v>1</v>
      </c>
      <c r="AUN39" s="104">
        <f t="shared" ca="1" si="3305"/>
        <v>1</v>
      </c>
      <c r="AUO39" s="104">
        <f t="shared" ca="1" si="912"/>
        <v>1</v>
      </c>
      <c r="AUP39" s="134">
        <f t="shared" ca="1" si="913"/>
        <v>-1.0563962480104578</v>
      </c>
      <c r="AUQ39" s="103">
        <f t="shared" ca="1" si="914"/>
        <v>17</v>
      </c>
      <c r="AUR39" s="104">
        <f t="shared" ca="1" si="3306"/>
        <v>4</v>
      </c>
      <c r="AUS39" s="104">
        <f t="shared" ca="1" si="915"/>
        <v>1</v>
      </c>
      <c r="AUT39" s="134">
        <f t="shared" ca="1" si="916"/>
        <v>3.6041923718220801</v>
      </c>
      <c r="AUU39" s="103">
        <f t="shared" ca="1" si="917"/>
        <v>2</v>
      </c>
      <c r="AUV39" s="104">
        <f t="shared" ca="1" si="3307"/>
        <v>1</v>
      </c>
      <c r="AUW39" s="104">
        <f t="shared" ca="1" si="918"/>
        <v>0</v>
      </c>
      <c r="AUX39" s="134">
        <f t="shared" ca="1" si="919"/>
        <v>-2.2634700801531835</v>
      </c>
      <c r="AUY39" s="103">
        <f t="shared" ca="1" si="920"/>
        <v>9</v>
      </c>
      <c r="AUZ39" s="104">
        <f t="shared" ca="1" si="3308"/>
        <v>3</v>
      </c>
      <c r="AVA39" s="104">
        <f t="shared" ca="1" si="921"/>
        <v>1</v>
      </c>
      <c r="AVB39" s="134">
        <f t="shared" ca="1" si="922"/>
        <v>2.9518538948595392</v>
      </c>
      <c r="AVC39" s="103">
        <f t="shared" ca="1" si="923"/>
        <v>16</v>
      </c>
      <c r="AVD39" s="104">
        <f t="shared" ca="1" si="3309"/>
        <v>4</v>
      </c>
      <c r="AVE39" s="104">
        <f t="shared" ca="1" si="924"/>
        <v>0</v>
      </c>
      <c r="AVF39" s="134">
        <f t="shared" ca="1" si="925"/>
        <v>0.14512960238289452</v>
      </c>
      <c r="AVG39" s="103">
        <f t="shared" ca="1" si="926"/>
        <v>2</v>
      </c>
      <c r="AVH39" s="104">
        <f t="shared" ca="1" si="3310"/>
        <v>1</v>
      </c>
      <c r="AVI39" s="104">
        <f t="shared" ca="1" si="927"/>
        <v>0</v>
      </c>
      <c r="AVJ39" s="134">
        <f t="shared" ca="1" si="928"/>
        <v>-2.2634700801531835</v>
      </c>
      <c r="AVK39" s="103">
        <f t="shared" ca="1" si="929"/>
        <v>3</v>
      </c>
      <c r="AVL39" s="104">
        <f t="shared" ca="1" si="3311"/>
        <v>1</v>
      </c>
      <c r="AVM39" s="104">
        <f t="shared" ca="1" si="930"/>
        <v>1</v>
      </c>
      <c r="AVN39" s="134">
        <f t="shared" ca="1" si="931"/>
        <v>0.5</v>
      </c>
      <c r="AVO39" s="103">
        <f t="shared" ca="1" si="932"/>
        <v>15</v>
      </c>
      <c r="AVP39" s="104">
        <f t="shared" ca="1" si="3312"/>
        <v>4</v>
      </c>
      <c r="AVQ39" s="104">
        <f t="shared" ca="1" si="933"/>
        <v>0</v>
      </c>
      <c r="AVR39" s="134">
        <f t="shared" ca="1" si="934"/>
        <v>2.5978161023857069</v>
      </c>
      <c r="AVS39" s="103">
        <f t="shared" ca="1" si="935"/>
        <v>14</v>
      </c>
      <c r="AVT39" s="104">
        <f t="shared" ca="1" si="3313"/>
        <v>4</v>
      </c>
      <c r="AVU39" s="104">
        <f t="shared" ca="1" si="936"/>
        <v>1</v>
      </c>
      <c r="AVV39" s="134">
        <f t="shared" ca="1" si="937"/>
        <v>2.4245461676398463</v>
      </c>
      <c r="AVW39" s="103">
        <f t="shared" ca="1" si="938"/>
        <v>12</v>
      </c>
      <c r="AVX39" s="104">
        <f t="shared" ca="1" si="3314"/>
        <v>3</v>
      </c>
      <c r="AVY39" s="104">
        <f t="shared" ca="1" si="939"/>
        <v>0</v>
      </c>
      <c r="AVZ39" s="134">
        <f t="shared" ca="1" si="940"/>
        <v>1.6707630773350388</v>
      </c>
      <c r="AWA39" s="103">
        <f t="shared" ca="1" si="941"/>
        <v>18</v>
      </c>
      <c r="AWB39" s="104">
        <f t="shared" ca="1" si="3315"/>
        <v>5</v>
      </c>
      <c r="AWC39" s="104">
        <f t="shared" ca="1" si="942"/>
        <v>1</v>
      </c>
      <c r="AWD39" s="134">
        <f t="shared" ca="1" si="943"/>
        <v>1.4217825209088346</v>
      </c>
      <c r="AWE39" s="103">
        <f t="shared" ca="1" si="944"/>
        <v>13</v>
      </c>
      <c r="AWF39" s="104">
        <f t="shared" ca="1" si="3316"/>
        <v>3</v>
      </c>
      <c r="AWG39" s="104">
        <f t="shared" ca="1" si="945"/>
        <v>1</v>
      </c>
      <c r="AWH39" s="134">
        <f t="shared" ca="1" si="946"/>
        <v>6.3962431201922527</v>
      </c>
      <c r="AWI39" s="103">
        <f t="shared" ca="1" si="947"/>
        <v>4</v>
      </c>
      <c r="AWJ39" s="104">
        <f t="shared" ca="1" si="3317"/>
        <v>2</v>
      </c>
      <c r="AWK39" s="104">
        <f t="shared" ca="1" si="948"/>
        <v>1</v>
      </c>
      <c r="AWL39" s="134">
        <f t="shared" ca="1" si="949"/>
        <v>5.7518740578576057</v>
      </c>
      <c r="AWM39" s="103">
        <f t="shared" ca="1" si="950"/>
        <v>18</v>
      </c>
      <c r="AWN39" s="104">
        <f t="shared" ca="1" si="3318"/>
        <v>5</v>
      </c>
      <c r="AWO39" s="104">
        <f t="shared" ca="1" si="951"/>
        <v>1</v>
      </c>
      <c r="AWP39" s="134">
        <f t="shared" ca="1" si="952"/>
        <v>1.4217825209088346</v>
      </c>
      <c r="AWQ39" s="103">
        <f t="shared" ca="1" si="953"/>
        <v>7</v>
      </c>
      <c r="AWR39" s="104">
        <f t="shared" ca="1" si="3319"/>
        <v>2</v>
      </c>
      <c r="AWS39" s="104">
        <f t="shared" ca="1" si="954"/>
        <v>1</v>
      </c>
      <c r="AWT39" s="134">
        <f t="shared" ca="1" si="955"/>
        <v>2.6749392076742993</v>
      </c>
      <c r="AWU39" s="103">
        <f t="shared" ca="1" si="956"/>
        <v>2</v>
      </c>
      <c r="AWV39" s="104">
        <f t="shared" ca="1" si="3320"/>
        <v>1</v>
      </c>
      <c r="AWW39" s="104">
        <f t="shared" ca="1" si="957"/>
        <v>0</v>
      </c>
      <c r="AWX39" s="134">
        <f t="shared" ca="1" si="958"/>
        <v>-2.2634700801531835</v>
      </c>
      <c r="AWY39" s="103">
        <f t="shared" ca="1" si="959"/>
        <v>5</v>
      </c>
      <c r="AWZ39" s="104">
        <f t="shared" ca="1" si="3321"/>
        <v>2</v>
      </c>
      <c r="AXA39" s="104">
        <f t="shared" ca="1" si="960"/>
        <v>0</v>
      </c>
      <c r="AXB39" s="134">
        <f t="shared" ca="1" si="961"/>
        <v>-0.55785497180488619</v>
      </c>
      <c r="AXC39" s="103">
        <f t="shared" ca="1" si="962"/>
        <v>17</v>
      </c>
      <c r="AXD39" s="104">
        <f t="shared" ca="1" si="3322"/>
        <v>4</v>
      </c>
      <c r="AXE39" s="104">
        <f t="shared" ca="1" si="963"/>
        <v>1</v>
      </c>
      <c r="AXF39" s="134">
        <f t="shared" ca="1" si="964"/>
        <v>3.6041923718220801</v>
      </c>
      <c r="AXG39" s="103">
        <f t="shared" ca="1" si="965"/>
        <v>9</v>
      </c>
      <c r="AXH39" s="104">
        <f t="shared" ca="1" si="3323"/>
        <v>3</v>
      </c>
      <c r="AXI39" s="104">
        <f t="shared" ca="1" si="966"/>
        <v>1</v>
      </c>
      <c r="AXJ39" s="134">
        <f t="shared" ca="1" si="967"/>
        <v>2.9518538948595392</v>
      </c>
      <c r="AXK39" s="103">
        <f t="shared" ca="1" si="968"/>
        <v>20</v>
      </c>
      <c r="AXL39" s="104">
        <f t="shared" ca="1" si="3324"/>
        <v>5</v>
      </c>
      <c r="AXM39" s="104">
        <f t="shared" ca="1" si="969"/>
        <v>1</v>
      </c>
      <c r="AXN39" s="134">
        <f t="shared" ca="1" si="970"/>
        <v>5.1307476803274881</v>
      </c>
      <c r="AXO39" s="103">
        <f t="shared" ca="1" si="971"/>
        <v>17</v>
      </c>
      <c r="AXP39" s="104">
        <f t="shared" ca="1" si="3325"/>
        <v>4</v>
      </c>
      <c r="AXQ39" s="104">
        <f t="shared" ca="1" si="972"/>
        <v>1</v>
      </c>
      <c r="AXR39" s="134">
        <f t="shared" ca="1" si="973"/>
        <v>3.6041923718220801</v>
      </c>
      <c r="AXS39" s="103">
        <f t="shared" ca="1" si="974"/>
        <v>15</v>
      </c>
      <c r="AXT39" s="104">
        <f t="shared" ca="1" si="3326"/>
        <v>4</v>
      </c>
      <c r="AXU39" s="104">
        <f t="shared" ca="1" si="975"/>
        <v>0</v>
      </c>
      <c r="AXV39" s="134">
        <f t="shared" ca="1" si="976"/>
        <v>2.5978161023857069</v>
      </c>
      <c r="AXW39" s="103">
        <f t="shared" ca="1" si="977"/>
        <v>15</v>
      </c>
      <c r="AXX39" s="104">
        <f t="shared" ca="1" si="3327"/>
        <v>4</v>
      </c>
      <c r="AXY39" s="104">
        <f t="shared" ca="1" si="978"/>
        <v>0</v>
      </c>
      <c r="AXZ39" s="134">
        <f t="shared" ca="1" si="979"/>
        <v>2.5978161023857069</v>
      </c>
      <c r="AYA39" s="103">
        <f t="shared" ca="1" si="980"/>
        <v>6</v>
      </c>
      <c r="AYB39" s="104">
        <f t="shared" ca="1" si="3328"/>
        <v>2</v>
      </c>
      <c r="AYC39" s="104">
        <f t="shared" ca="1" si="981"/>
        <v>1</v>
      </c>
      <c r="AYD39" s="134">
        <f t="shared" ca="1" si="982"/>
        <v>5.1382270373468941</v>
      </c>
      <c r="AYE39" s="103">
        <f t="shared" ca="1" si="983"/>
        <v>18</v>
      </c>
      <c r="AYF39" s="104">
        <f t="shared" ca="1" si="3329"/>
        <v>5</v>
      </c>
      <c r="AYG39" s="104">
        <f t="shared" ca="1" si="984"/>
        <v>1</v>
      </c>
      <c r="AYH39" s="134">
        <f t="shared" ca="1" si="985"/>
        <v>1.4217825209088346</v>
      </c>
      <c r="AYI39" s="103">
        <f t="shared" ca="1" si="986"/>
        <v>14</v>
      </c>
      <c r="AYJ39" s="104">
        <f t="shared" ca="1" si="3330"/>
        <v>4</v>
      </c>
      <c r="AYK39" s="104">
        <f t="shared" ca="1" si="987"/>
        <v>1</v>
      </c>
      <c r="AYL39" s="134">
        <f t="shared" ca="1" si="988"/>
        <v>2.4245461676398463</v>
      </c>
      <c r="AYM39" s="103">
        <f t="shared" ca="1" si="989"/>
        <v>6</v>
      </c>
      <c r="AYN39" s="104">
        <f t="shared" ca="1" si="3331"/>
        <v>2</v>
      </c>
      <c r="AYO39" s="104">
        <f t="shared" ca="1" si="990"/>
        <v>1</v>
      </c>
      <c r="AYP39" s="134">
        <f t="shared" ca="1" si="991"/>
        <v>5.1382270373468941</v>
      </c>
      <c r="AYQ39" s="103">
        <f t="shared" ca="1" si="992"/>
        <v>9</v>
      </c>
      <c r="AYR39" s="104">
        <f t="shared" ca="1" si="3332"/>
        <v>3</v>
      </c>
      <c r="AYS39" s="104">
        <f t="shared" ca="1" si="993"/>
        <v>1</v>
      </c>
      <c r="AYT39" s="134">
        <f t="shared" ca="1" si="994"/>
        <v>2.9518538948595392</v>
      </c>
      <c r="AYU39" s="103">
        <f t="shared" ca="1" si="995"/>
        <v>12</v>
      </c>
      <c r="AYV39" s="104">
        <f t="shared" ca="1" si="3333"/>
        <v>3</v>
      </c>
      <c r="AYW39" s="104">
        <f t="shared" ca="1" si="996"/>
        <v>0</v>
      </c>
      <c r="AYX39" s="134">
        <f t="shared" ca="1" si="997"/>
        <v>1.6707630773350388</v>
      </c>
      <c r="AYY39" s="103">
        <f t="shared" ca="1" si="998"/>
        <v>1</v>
      </c>
      <c r="AYZ39" s="104">
        <f t="shared" ca="1" si="3334"/>
        <v>1</v>
      </c>
      <c r="AZA39" s="104">
        <f t="shared" ca="1" si="999"/>
        <v>1</v>
      </c>
      <c r="AZB39" s="134">
        <f t="shared" ca="1" si="1000"/>
        <v>-1.0563962480104578</v>
      </c>
      <c r="AZC39" s="103">
        <f t="shared" ca="1" si="1001"/>
        <v>13</v>
      </c>
      <c r="AZD39" s="104">
        <f t="shared" ca="1" si="3335"/>
        <v>3</v>
      </c>
      <c r="AZE39" s="104">
        <f t="shared" ca="1" si="1002"/>
        <v>1</v>
      </c>
      <c r="AZF39" s="134">
        <f t="shared" ca="1" si="1003"/>
        <v>6.3962431201922527</v>
      </c>
      <c r="AZG39" s="103">
        <f t="shared" ca="1" si="1004"/>
        <v>13</v>
      </c>
      <c r="AZH39" s="104">
        <f t="shared" ca="1" si="3336"/>
        <v>3</v>
      </c>
      <c r="AZI39" s="104">
        <f t="shared" ca="1" si="1005"/>
        <v>1</v>
      </c>
      <c r="AZJ39" s="134">
        <f t="shared" ca="1" si="1006"/>
        <v>6.3962431201922527</v>
      </c>
      <c r="AZK39" s="103">
        <f t="shared" ca="1" si="1007"/>
        <v>5</v>
      </c>
      <c r="AZL39" s="104">
        <f t="shared" ca="1" si="3337"/>
        <v>2</v>
      </c>
      <c r="AZM39" s="104">
        <f t="shared" ca="1" si="1008"/>
        <v>0</v>
      </c>
      <c r="AZN39" s="134">
        <f t="shared" ca="1" si="1009"/>
        <v>-0.55785497180488619</v>
      </c>
      <c r="AZO39" s="103">
        <f t="shared" ca="1" si="1010"/>
        <v>16</v>
      </c>
      <c r="AZP39" s="104">
        <f t="shared" ca="1" si="3338"/>
        <v>4</v>
      </c>
      <c r="AZQ39" s="104">
        <f t="shared" ca="1" si="1011"/>
        <v>0</v>
      </c>
      <c r="AZR39" s="134">
        <f t="shared" ca="1" si="1012"/>
        <v>0.14512960238289452</v>
      </c>
      <c r="AZS39" s="103">
        <f t="shared" ca="1" si="1013"/>
        <v>7</v>
      </c>
      <c r="AZT39" s="104">
        <f t="shared" ca="1" si="3339"/>
        <v>2</v>
      </c>
      <c r="AZU39" s="104">
        <f t="shared" ca="1" si="1014"/>
        <v>1</v>
      </c>
      <c r="AZV39" s="134">
        <f t="shared" ca="1" si="1015"/>
        <v>2.6749392076742993</v>
      </c>
      <c r="AZW39" s="103">
        <f t="shared" ca="1" si="1016"/>
        <v>15</v>
      </c>
      <c r="AZX39" s="104">
        <f t="shared" ca="1" si="3340"/>
        <v>4</v>
      </c>
      <c r="AZY39" s="104">
        <f t="shared" ca="1" si="1017"/>
        <v>0</v>
      </c>
      <c r="AZZ39" s="134">
        <f t="shared" ca="1" si="1018"/>
        <v>2.5978161023857069</v>
      </c>
      <c r="BAA39" s="103">
        <f t="shared" ca="1" si="1019"/>
        <v>4</v>
      </c>
      <c r="BAB39" s="104">
        <f t="shared" ca="1" si="3341"/>
        <v>2</v>
      </c>
      <c r="BAC39" s="104">
        <f t="shared" ca="1" si="1020"/>
        <v>1</v>
      </c>
      <c r="BAD39" s="134">
        <f t="shared" ca="1" si="1021"/>
        <v>5.7518740578576057</v>
      </c>
      <c r="BAE39" s="103">
        <f t="shared" ca="1" si="1022"/>
        <v>13</v>
      </c>
      <c r="BAF39" s="104">
        <f t="shared" ca="1" si="3342"/>
        <v>3</v>
      </c>
      <c r="BAG39" s="104">
        <f t="shared" ca="1" si="1023"/>
        <v>1</v>
      </c>
      <c r="BAH39" s="134">
        <f t="shared" ca="1" si="1024"/>
        <v>6.3962431201922527</v>
      </c>
      <c r="BAI39" s="103">
        <f t="shared" ca="1" si="1025"/>
        <v>10</v>
      </c>
      <c r="BAJ39" s="104">
        <f t="shared" ca="1" si="3343"/>
        <v>3</v>
      </c>
      <c r="BAK39" s="104">
        <f t="shared" ca="1" si="1026"/>
        <v>1</v>
      </c>
      <c r="BAL39" s="134">
        <f t="shared" ca="1" si="1027"/>
        <v>5.7152099939282834</v>
      </c>
      <c r="BAM39" s="103">
        <f t="shared" ca="1" si="1028"/>
        <v>1</v>
      </c>
      <c r="BAN39" s="104">
        <f t="shared" ca="1" si="3344"/>
        <v>1</v>
      </c>
      <c r="BAO39" s="104">
        <f t="shared" ca="1" si="1029"/>
        <v>1</v>
      </c>
      <c r="BAP39" s="134">
        <f t="shared" ca="1" si="1030"/>
        <v>-1.0563962480104578</v>
      </c>
      <c r="BAQ39" s="103">
        <f t="shared" ca="1" si="1031"/>
        <v>7</v>
      </c>
      <c r="BAR39" s="104">
        <f t="shared" ca="1" si="3345"/>
        <v>2</v>
      </c>
      <c r="BAS39" s="104">
        <f t="shared" ca="1" si="1032"/>
        <v>1</v>
      </c>
      <c r="BAT39" s="134">
        <f t="shared" ca="1" si="1033"/>
        <v>2.6749392076742993</v>
      </c>
      <c r="BAU39" s="103">
        <f t="shared" ca="1" si="1034"/>
        <v>18</v>
      </c>
      <c r="BAV39" s="104">
        <f t="shared" ca="1" si="3346"/>
        <v>5</v>
      </c>
      <c r="BAW39" s="104">
        <f t="shared" ca="1" si="1035"/>
        <v>1</v>
      </c>
      <c r="BAX39" s="134">
        <f t="shared" ca="1" si="1036"/>
        <v>1.4217825209088346</v>
      </c>
      <c r="BAY39" s="103">
        <f t="shared" ca="1" si="1037"/>
        <v>3</v>
      </c>
      <c r="BAZ39" s="104">
        <f t="shared" ca="1" si="3347"/>
        <v>1</v>
      </c>
      <c r="BBA39" s="104">
        <f t="shared" ca="1" si="1038"/>
        <v>1</v>
      </c>
      <c r="BBB39" s="134">
        <f t="shared" ca="1" si="1039"/>
        <v>0.5</v>
      </c>
      <c r="BBC39" s="103">
        <f t="shared" ca="1" si="1040"/>
        <v>9</v>
      </c>
      <c r="BBD39" s="104">
        <f t="shared" ca="1" si="3348"/>
        <v>3</v>
      </c>
      <c r="BBE39" s="104">
        <f t="shared" ca="1" si="1041"/>
        <v>1</v>
      </c>
      <c r="BBF39" s="134">
        <f t="shared" ca="1" si="1042"/>
        <v>2.9518538948595392</v>
      </c>
      <c r="BBG39" s="103">
        <f t="shared" ca="1" si="1043"/>
        <v>7</v>
      </c>
      <c r="BBH39" s="104">
        <f t="shared" ca="1" si="3349"/>
        <v>2</v>
      </c>
      <c r="BBI39" s="104">
        <f t="shared" ca="1" si="1044"/>
        <v>1</v>
      </c>
      <c r="BBJ39" s="134">
        <f t="shared" ca="1" si="1045"/>
        <v>2.6749392076742993</v>
      </c>
      <c r="BBK39" s="103">
        <f t="shared" ca="1" si="1046"/>
        <v>10</v>
      </c>
      <c r="BBL39" s="104">
        <f t="shared" ca="1" si="3350"/>
        <v>3</v>
      </c>
      <c r="BBM39" s="104">
        <f t="shared" ca="1" si="1047"/>
        <v>1</v>
      </c>
      <c r="BBN39" s="134">
        <f t="shared" ca="1" si="1048"/>
        <v>5.7152099939282834</v>
      </c>
      <c r="BBO39" s="103">
        <f t="shared" ca="1" si="1049"/>
        <v>8</v>
      </c>
      <c r="BBP39" s="104">
        <f t="shared" ca="1" si="3351"/>
        <v>2</v>
      </c>
      <c r="BBQ39" s="104">
        <f t="shared" ca="1" si="1050"/>
        <v>1</v>
      </c>
      <c r="BBR39" s="134">
        <f t="shared" ca="1" si="1051"/>
        <v>7.2672765618258381</v>
      </c>
      <c r="BBS39" s="103">
        <f t="shared" ca="1" si="1052"/>
        <v>20</v>
      </c>
      <c r="BBT39" s="104">
        <f t="shared" ca="1" si="3352"/>
        <v>5</v>
      </c>
      <c r="BBU39" s="104">
        <f t="shared" ca="1" si="1053"/>
        <v>1</v>
      </c>
      <c r="BBV39" s="134">
        <f t="shared" ca="1" si="1054"/>
        <v>5.1307476803274881</v>
      </c>
      <c r="BBW39" s="103">
        <f t="shared" ca="1" si="1055"/>
        <v>1</v>
      </c>
      <c r="BBX39" s="104">
        <f t="shared" ca="1" si="3353"/>
        <v>1</v>
      </c>
      <c r="BBY39" s="104">
        <f t="shared" ca="1" si="1056"/>
        <v>1</v>
      </c>
      <c r="BBZ39" s="134">
        <f t="shared" ca="1" si="1057"/>
        <v>-1.0563962480104578</v>
      </c>
      <c r="BCA39" s="103">
        <f t="shared" ca="1" si="1058"/>
        <v>18</v>
      </c>
      <c r="BCB39" s="104">
        <f t="shared" ca="1" si="3354"/>
        <v>5</v>
      </c>
      <c r="BCC39" s="104">
        <f t="shared" ca="1" si="1059"/>
        <v>1</v>
      </c>
      <c r="BCD39" s="134">
        <f t="shared" ca="1" si="1060"/>
        <v>1.4217825209088346</v>
      </c>
      <c r="BCE39" s="103">
        <f t="shared" ca="1" si="1061"/>
        <v>8</v>
      </c>
      <c r="BCF39" s="104">
        <f t="shared" ca="1" si="3355"/>
        <v>2</v>
      </c>
      <c r="BCG39" s="104">
        <f t="shared" ca="1" si="1062"/>
        <v>1</v>
      </c>
      <c r="BCH39" s="134">
        <f t="shared" ca="1" si="1063"/>
        <v>7.2672765618258381</v>
      </c>
      <c r="BCI39" s="103">
        <f t="shared" ca="1" si="1064"/>
        <v>9</v>
      </c>
      <c r="BCJ39" s="104">
        <f t="shared" ca="1" si="3356"/>
        <v>3</v>
      </c>
      <c r="BCK39" s="104">
        <f t="shared" ca="1" si="1065"/>
        <v>1</v>
      </c>
      <c r="BCL39" s="134">
        <f t="shared" ca="1" si="1066"/>
        <v>2.9518538948595392</v>
      </c>
      <c r="BCM39" s="103">
        <f t="shared" ca="1" si="1067"/>
        <v>10</v>
      </c>
      <c r="BCN39" s="104">
        <f t="shared" ca="1" si="3357"/>
        <v>3</v>
      </c>
      <c r="BCO39" s="104">
        <f t="shared" ca="1" si="1068"/>
        <v>1</v>
      </c>
      <c r="BCP39" s="134">
        <f t="shared" ca="1" si="1069"/>
        <v>5.7152099939282834</v>
      </c>
      <c r="BCQ39" s="103">
        <f t="shared" ca="1" si="1070"/>
        <v>17</v>
      </c>
      <c r="BCR39" s="104">
        <f t="shared" ca="1" si="3358"/>
        <v>4</v>
      </c>
      <c r="BCS39" s="104">
        <f t="shared" ca="1" si="1071"/>
        <v>1</v>
      </c>
      <c r="BCT39" s="134">
        <f t="shared" ca="1" si="1072"/>
        <v>3.6041923718220801</v>
      </c>
      <c r="BCU39" s="103">
        <f t="shared" ca="1" si="1073"/>
        <v>8</v>
      </c>
      <c r="BCV39" s="104">
        <f t="shared" ca="1" si="3359"/>
        <v>2</v>
      </c>
      <c r="BCW39" s="104">
        <f t="shared" ca="1" si="1074"/>
        <v>1</v>
      </c>
      <c r="BCX39" s="134">
        <f t="shared" ca="1" si="1075"/>
        <v>7.2672765618258381</v>
      </c>
      <c r="BCY39" s="103">
        <f t="shared" ca="1" si="1076"/>
        <v>19</v>
      </c>
      <c r="BCZ39" s="104">
        <f t="shared" ca="1" si="3360"/>
        <v>5</v>
      </c>
      <c r="BDA39" s="104">
        <f t="shared" ca="1" si="1077"/>
        <v>0</v>
      </c>
      <c r="BDB39" s="134">
        <f t="shared" ca="1" si="1078"/>
        <v>2.5054317711516774</v>
      </c>
      <c r="BDC39" s="103">
        <f t="shared" ca="1" si="1079"/>
        <v>4</v>
      </c>
      <c r="BDD39" s="104">
        <f t="shared" ca="1" si="3361"/>
        <v>2</v>
      </c>
      <c r="BDE39" s="104">
        <f t="shared" ca="1" si="1080"/>
        <v>1</v>
      </c>
      <c r="BDF39" s="134">
        <f t="shared" ca="1" si="1081"/>
        <v>5.7518740578576057</v>
      </c>
      <c r="BDG39" s="103">
        <f t="shared" ca="1" si="1082"/>
        <v>6</v>
      </c>
      <c r="BDH39" s="104">
        <f t="shared" ca="1" si="3362"/>
        <v>2</v>
      </c>
      <c r="BDI39" s="104">
        <f t="shared" ca="1" si="1083"/>
        <v>1</v>
      </c>
      <c r="BDJ39" s="134">
        <f t="shared" ca="1" si="1084"/>
        <v>5.1382270373468941</v>
      </c>
      <c r="BDK39" s="103">
        <f t="shared" ca="1" si="1085"/>
        <v>8</v>
      </c>
      <c r="BDL39" s="104">
        <f t="shared" ca="1" si="3363"/>
        <v>2</v>
      </c>
      <c r="BDM39" s="104">
        <f t="shared" ca="1" si="1086"/>
        <v>1</v>
      </c>
      <c r="BDN39" s="134">
        <f t="shared" ca="1" si="1087"/>
        <v>7.2672765618258381</v>
      </c>
      <c r="BDO39" s="103">
        <f t="shared" ca="1" si="1088"/>
        <v>14</v>
      </c>
      <c r="BDP39" s="104">
        <f t="shared" ca="1" si="3364"/>
        <v>4</v>
      </c>
      <c r="BDQ39" s="104">
        <f t="shared" ca="1" si="1089"/>
        <v>1</v>
      </c>
      <c r="BDR39" s="134">
        <f t="shared" ca="1" si="1090"/>
        <v>2.4245461676398463</v>
      </c>
      <c r="BDS39" s="103">
        <f t="shared" ca="1" si="1091"/>
        <v>20</v>
      </c>
      <c r="BDT39" s="104">
        <f t="shared" ca="1" si="3365"/>
        <v>5</v>
      </c>
      <c r="BDU39" s="104">
        <f t="shared" ca="1" si="1092"/>
        <v>1</v>
      </c>
      <c r="BDV39" s="134">
        <f t="shared" ca="1" si="1093"/>
        <v>5.1307476803274881</v>
      </c>
      <c r="BDW39" s="103">
        <f t="shared" ca="1" si="1094"/>
        <v>7</v>
      </c>
      <c r="BDX39" s="104">
        <f t="shared" ca="1" si="3366"/>
        <v>2</v>
      </c>
      <c r="BDY39" s="104">
        <f t="shared" ca="1" si="1095"/>
        <v>1</v>
      </c>
      <c r="BDZ39" s="134">
        <f t="shared" ca="1" si="1096"/>
        <v>2.6749392076742993</v>
      </c>
      <c r="BEA39" s="103">
        <f t="shared" ca="1" si="1097"/>
        <v>9</v>
      </c>
      <c r="BEB39" s="104">
        <f t="shared" ca="1" si="3367"/>
        <v>3</v>
      </c>
      <c r="BEC39" s="104">
        <f t="shared" ca="1" si="1098"/>
        <v>1</v>
      </c>
      <c r="BED39" s="134">
        <f t="shared" ca="1" si="1099"/>
        <v>2.9518538948595392</v>
      </c>
      <c r="BEE39" s="103">
        <f t="shared" ca="1" si="1100"/>
        <v>10</v>
      </c>
      <c r="BEF39" s="104">
        <f t="shared" ca="1" si="3368"/>
        <v>3</v>
      </c>
      <c r="BEG39" s="104">
        <f t="shared" ca="1" si="1101"/>
        <v>1</v>
      </c>
      <c r="BEH39" s="134">
        <f t="shared" ca="1" si="1102"/>
        <v>5.7152099939282834</v>
      </c>
      <c r="BEI39" s="103">
        <f t="shared" ca="1" si="1103"/>
        <v>17</v>
      </c>
      <c r="BEJ39" s="104">
        <f t="shared" ca="1" si="3369"/>
        <v>4</v>
      </c>
      <c r="BEK39" s="104">
        <f t="shared" ca="1" si="1104"/>
        <v>1</v>
      </c>
      <c r="BEL39" s="134">
        <f t="shared" ca="1" si="1105"/>
        <v>3.6041923718220801</v>
      </c>
      <c r="BEM39" s="103">
        <f t="shared" ca="1" si="1106"/>
        <v>6</v>
      </c>
      <c r="BEN39" s="104">
        <f t="shared" ca="1" si="3370"/>
        <v>2</v>
      </c>
      <c r="BEO39" s="104">
        <f t="shared" ca="1" si="1107"/>
        <v>1</v>
      </c>
      <c r="BEP39" s="134">
        <f t="shared" ca="1" si="1108"/>
        <v>5.1382270373468941</v>
      </c>
      <c r="BEQ39" s="103">
        <f t="shared" ca="1" si="1109"/>
        <v>9</v>
      </c>
      <c r="BER39" s="104">
        <f t="shared" ca="1" si="3371"/>
        <v>3</v>
      </c>
      <c r="BES39" s="104">
        <f t="shared" ca="1" si="1110"/>
        <v>1</v>
      </c>
      <c r="BET39" s="134">
        <f t="shared" ca="1" si="1111"/>
        <v>2.9518538948595392</v>
      </c>
      <c r="BEU39" s="103">
        <f t="shared" ca="1" si="1112"/>
        <v>9</v>
      </c>
      <c r="BEV39" s="104">
        <f t="shared" ca="1" si="3372"/>
        <v>3</v>
      </c>
      <c r="BEW39" s="104">
        <f t="shared" ca="1" si="1113"/>
        <v>1</v>
      </c>
      <c r="BEX39" s="134">
        <f t="shared" ca="1" si="1114"/>
        <v>2.9518538948595392</v>
      </c>
      <c r="BEY39" s="103">
        <f t="shared" ca="1" si="1115"/>
        <v>16</v>
      </c>
      <c r="BEZ39" s="104">
        <f t="shared" ca="1" si="3373"/>
        <v>4</v>
      </c>
      <c r="BFA39" s="104">
        <f t="shared" ca="1" si="1116"/>
        <v>0</v>
      </c>
      <c r="BFB39" s="134">
        <f t="shared" ca="1" si="1117"/>
        <v>0.14512960238289452</v>
      </c>
      <c r="BFC39" s="103">
        <f t="shared" ca="1" si="1118"/>
        <v>8</v>
      </c>
      <c r="BFD39" s="104">
        <f t="shared" ca="1" si="3374"/>
        <v>2</v>
      </c>
      <c r="BFE39" s="104">
        <f t="shared" ca="1" si="1119"/>
        <v>1</v>
      </c>
      <c r="BFF39" s="134">
        <f t="shared" ca="1" si="1120"/>
        <v>7.2672765618258381</v>
      </c>
      <c r="BFG39" s="103">
        <f t="shared" ca="1" si="1121"/>
        <v>2</v>
      </c>
      <c r="BFH39" s="104">
        <f t="shared" ca="1" si="3375"/>
        <v>1</v>
      </c>
      <c r="BFI39" s="104">
        <f t="shared" ca="1" si="1122"/>
        <v>0</v>
      </c>
      <c r="BFJ39" s="134">
        <f t="shared" ca="1" si="1123"/>
        <v>-2.2634700801531835</v>
      </c>
      <c r="BFK39" s="103">
        <f t="shared" ca="1" si="1124"/>
        <v>3</v>
      </c>
      <c r="BFL39" s="104">
        <f t="shared" ca="1" si="3376"/>
        <v>1</v>
      </c>
      <c r="BFM39" s="104">
        <f t="shared" ca="1" si="1125"/>
        <v>1</v>
      </c>
      <c r="BFN39" s="134">
        <f t="shared" ca="1" si="1126"/>
        <v>0.5</v>
      </c>
      <c r="BFO39" s="103">
        <f t="shared" ca="1" si="1127"/>
        <v>13</v>
      </c>
      <c r="BFP39" s="104">
        <f t="shared" ca="1" si="3377"/>
        <v>3</v>
      </c>
      <c r="BFQ39" s="104">
        <f t="shared" ca="1" si="1128"/>
        <v>1</v>
      </c>
      <c r="BFR39" s="134">
        <f t="shared" ca="1" si="1129"/>
        <v>6.3962431201922527</v>
      </c>
      <c r="BFS39" s="103">
        <f t="shared" ca="1" si="1130"/>
        <v>5</v>
      </c>
      <c r="BFT39" s="104">
        <f t="shared" ca="1" si="3378"/>
        <v>2</v>
      </c>
      <c r="BFU39" s="104">
        <f t="shared" ca="1" si="1131"/>
        <v>0</v>
      </c>
      <c r="BFV39" s="134">
        <f t="shared" ca="1" si="1132"/>
        <v>-0.55785497180488619</v>
      </c>
      <c r="BFW39" s="103">
        <f t="shared" ca="1" si="1133"/>
        <v>1</v>
      </c>
      <c r="BFX39" s="104">
        <f t="shared" ca="1" si="3379"/>
        <v>1</v>
      </c>
      <c r="BFY39" s="104">
        <f t="shared" ca="1" si="1134"/>
        <v>1</v>
      </c>
      <c r="BFZ39" s="134">
        <f t="shared" ca="1" si="1135"/>
        <v>-1.0563962480104578</v>
      </c>
      <c r="BGA39" s="103">
        <f t="shared" ca="1" si="1136"/>
        <v>4</v>
      </c>
      <c r="BGB39" s="104">
        <f t="shared" ca="1" si="3380"/>
        <v>2</v>
      </c>
      <c r="BGC39" s="104">
        <f t="shared" ca="1" si="1137"/>
        <v>1</v>
      </c>
      <c r="BGD39" s="134">
        <f t="shared" ca="1" si="1138"/>
        <v>5.7518740578576057</v>
      </c>
      <c r="BGE39" s="103">
        <f t="shared" ca="1" si="1139"/>
        <v>8</v>
      </c>
      <c r="BGF39" s="104">
        <f t="shared" ca="1" si="3381"/>
        <v>2</v>
      </c>
      <c r="BGG39" s="104">
        <f t="shared" ca="1" si="1140"/>
        <v>1</v>
      </c>
      <c r="BGH39" s="134">
        <f t="shared" ca="1" si="1141"/>
        <v>7.2672765618258381</v>
      </c>
      <c r="BGI39" s="103">
        <f t="shared" ca="1" si="1142"/>
        <v>8</v>
      </c>
      <c r="BGJ39" s="104">
        <f t="shared" ca="1" si="3382"/>
        <v>2</v>
      </c>
      <c r="BGK39" s="104">
        <f t="shared" ca="1" si="1143"/>
        <v>1</v>
      </c>
      <c r="BGL39" s="134">
        <f t="shared" ca="1" si="1144"/>
        <v>7.2672765618258381</v>
      </c>
      <c r="BGM39" s="103">
        <f t="shared" ca="1" si="1145"/>
        <v>14</v>
      </c>
      <c r="BGN39" s="104">
        <f t="shared" ca="1" si="3383"/>
        <v>4</v>
      </c>
      <c r="BGO39" s="104">
        <f t="shared" ca="1" si="1146"/>
        <v>1</v>
      </c>
      <c r="BGP39" s="134">
        <f t="shared" ca="1" si="1147"/>
        <v>2.4245461676398463</v>
      </c>
      <c r="BGQ39" s="103">
        <f t="shared" ca="1" si="1148"/>
        <v>2</v>
      </c>
      <c r="BGR39" s="104">
        <f t="shared" ca="1" si="3384"/>
        <v>1</v>
      </c>
      <c r="BGS39" s="104">
        <f t="shared" ca="1" si="1149"/>
        <v>0</v>
      </c>
      <c r="BGT39" s="134">
        <f t="shared" ca="1" si="1150"/>
        <v>-2.2634700801531835</v>
      </c>
      <c r="BGU39" s="103">
        <f t="shared" ca="1" si="1151"/>
        <v>5</v>
      </c>
      <c r="BGV39" s="104">
        <f t="shared" ca="1" si="3385"/>
        <v>2</v>
      </c>
      <c r="BGW39" s="104">
        <f t="shared" ca="1" si="1152"/>
        <v>0</v>
      </c>
      <c r="BGX39" s="134">
        <f t="shared" ca="1" si="1153"/>
        <v>-0.55785497180488619</v>
      </c>
      <c r="BGY39" s="103">
        <f t="shared" ca="1" si="1154"/>
        <v>12</v>
      </c>
      <c r="BGZ39" s="104">
        <f t="shared" ca="1" si="3386"/>
        <v>3</v>
      </c>
      <c r="BHA39" s="104">
        <f t="shared" ca="1" si="1155"/>
        <v>0</v>
      </c>
      <c r="BHB39" s="134">
        <f t="shared" ca="1" si="1156"/>
        <v>1.6707630773350388</v>
      </c>
      <c r="BHC39" s="103">
        <f t="shared" ca="1" si="1157"/>
        <v>16</v>
      </c>
      <c r="BHD39" s="104">
        <f t="shared" ca="1" si="3387"/>
        <v>4</v>
      </c>
      <c r="BHE39" s="104">
        <f t="shared" ca="1" si="1158"/>
        <v>0</v>
      </c>
      <c r="BHF39" s="134">
        <f t="shared" ca="1" si="1159"/>
        <v>0.14512960238289452</v>
      </c>
      <c r="BHG39" s="103">
        <f t="shared" ca="1" si="1160"/>
        <v>8</v>
      </c>
      <c r="BHH39" s="104">
        <f t="shared" ca="1" si="3388"/>
        <v>2</v>
      </c>
      <c r="BHI39" s="104">
        <f t="shared" ca="1" si="1161"/>
        <v>1</v>
      </c>
      <c r="BHJ39" s="134">
        <f t="shared" ca="1" si="1162"/>
        <v>7.2672765618258381</v>
      </c>
      <c r="BHK39" s="103">
        <f t="shared" ca="1" si="1163"/>
        <v>6</v>
      </c>
      <c r="BHL39" s="104">
        <f t="shared" ca="1" si="3389"/>
        <v>2</v>
      </c>
      <c r="BHM39" s="104">
        <f t="shared" ca="1" si="1164"/>
        <v>1</v>
      </c>
      <c r="BHN39" s="134">
        <f t="shared" ca="1" si="1165"/>
        <v>5.1382270373468941</v>
      </c>
      <c r="BHO39" s="103">
        <f t="shared" ca="1" si="1166"/>
        <v>14</v>
      </c>
      <c r="BHP39" s="104">
        <f t="shared" ca="1" si="3390"/>
        <v>4</v>
      </c>
      <c r="BHQ39" s="104">
        <f t="shared" ca="1" si="1167"/>
        <v>1</v>
      </c>
      <c r="BHR39" s="134">
        <f t="shared" ca="1" si="1168"/>
        <v>2.4245461676398463</v>
      </c>
      <c r="BHS39" s="103">
        <f t="shared" ca="1" si="1169"/>
        <v>5</v>
      </c>
      <c r="BHT39" s="104">
        <f t="shared" ca="1" si="3391"/>
        <v>2</v>
      </c>
      <c r="BHU39" s="104">
        <f t="shared" ca="1" si="1170"/>
        <v>0</v>
      </c>
      <c r="BHV39" s="134">
        <f t="shared" ca="1" si="1171"/>
        <v>-0.55785497180488619</v>
      </c>
      <c r="BHW39" s="103">
        <f t="shared" ca="1" si="1172"/>
        <v>17</v>
      </c>
      <c r="BHX39" s="104">
        <f t="shared" ca="1" si="3392"/>
        <v>4</v>
      </c>
      <c r="BHY39" s="104">
        <f t="shared" ca="1" si="1173"/>
        <v>1</v>
      </c>
      <c r="BHZ39" s="134">
        <f t="shared" ca="1" si="1174"/>
        <v>3.6041923718220801</v>
      </c>
      <c r="BIA39" s="103">
        <f t="shared" ca="1" si="1175"/>
        <v>20</v>
      </c>
      <c r="BIB39" s="104">
        <f t="shared" ca="1" si="3393"/>
        <v>5</v>
      </c>
      <c r="BIC39" s="104">
        <f t="shared" ca="1" si="1176"/>
        <v>1</v>
      </c>
      <c r="BID39" s="134">
        <f t="shared" ca="1" si="1177"/>
        <v>5.1307476803274881</v>
      </c>
      <c r="BIE39" s="103">
        <f t="shared" ca="1" si="1178"/>
        <v>10</v>
      </c>
      <c r="BIF39" s="104">
        <f t="shared" ca="1" si="3394"/>
        <v>3</v>
      </c>
      <c r="BIG39" s="104">
        <f t="shared" ca="1" si="1179"/>
        <v>1</v>
      </c>
      <c r="BIH39" s="134">
        <f t="shared" ca="1" si="1180"/>
        <v>5.7152099939282834</v>
      </c>
      <c r="BII39" s="103">
        <f t="shared" ca="1" si="1181"/>
        <v>11</v>
      </c>
      <c r="BIJ39" s="104">
        <f t="shared" ca="1" si="3395"/>
        <v>3</v>
      </c>
      <c r="BIK39" s="104">
        <f t="shared" ca="1" si="1182"/>
        <v>0</v>
      </c>
      <c r="BIL39" s="134">
        <f t="shared" ca="1" si="1183"/>
        <v>2.1483747344834114</v>
      </c>
      <c r="BIM39" s="103">
        <f t="shared" ca="1" si="1184"/>
        <v>15</v>
      </c>
      <c r="BIN39" s="104">
        <f t="shared" ca="1" si="3396"/>
        <v>4</v>
      </c>
      <c r="BIO39" s="104">
        <f t="shared" ca="1" si="1185"/>
        <v>0</v>
      </c>
      <c r="BIP39" s="134">
        <f t="shared" ca="1" si="1186"/>
        <v>2.5978161023857069</v>
      </c>
      <c r="BIQ39" s="103">
        <f t="shared" ca="1" si="1187"/>
        <v>4</v>
      </c>
      <c r="BIR39" s="104">
        <f t="shared" ca="1" si="3397"/>
        <v>2</v>
      </c>
      <c r="BIS39" s="104">
        <f t="shared" ca="1" si="1188"/>
        <v>1</v>
      </c>
      <c r="BIT39" s="134">
        <f t="shared" ca="1" si="1189"/>
        <v>5.7518740578576057</v>
      </c>
      <c r="BIU39" s="103">
        <f t="shared" ca="1" si="1190"/>
        <v>6</v>
      </c>
      <c r="BIV39" s="104">
        <f t="shared" ca="1" si="3398"/>
        <v>2</v>
      </c>
      <c r="BIW39" s="104">
        <f t="shared" ca="1" si="1191"/>
        <v>1</v>
      </c>
      <c r="BIX39" s="134">
        <f t="shared" ca="1" si="1192"/>
        <v>5.1382270373468941</v>
      </c>
      <c r="BIY39" s="103">
        <f t="shared" ca="1" si="1193"/>
        <v>1</v>
      </c>
      <c r="BIZ39" s="104">
        <f t="shared" ca="1" si="3399"/>
        <v>1</v>
      </c>
      <c r="BJA39" s="104">
        <f t="shared" ca="1" si="1194"/>
        <v>1</v>
      </c>
      <c r="BJB39" s="134">
        <f t="shared" ca="1" si="1195"/>
        <v>-1.0563962480104578</v>
      </c>
      <c r="BJC39" s="103">
        <f t="shared" ca="1" si="1196"/>
        <v>12</v>
      </c>
      <c r="BJD39" s="104">
        <f t="shared" ca="1" si="3400"/>
        <v>3</v>
      </c>
      <c r="BJE39" s="104">
        <f t="shared" ca="1" si="1197"/>
        <v>0</v>
      </c>
      <c r="BJF39" s="134">
        <f t="shared" ca="1" si="1198"/>
        <v>1.6707630773350388</v>
      </c>
      <c r="BJG39" s="103">
        <f t="shared" ca="1" si="1199"/>
        <v>13</v>
      </c>
      <c r="BJH39" s="104">
        <f t="shared" ca="1" si="3401"/>
        <v>3</v>
      </c>
      <c r="BJI39" s="104">
        <f t="shared" ca="1" si="1200"/>
        <v>1</v>
      </c>
      <c r="BJJ39" s="134">
        <f t="shared" ca="1" si="1201"/>
        <v>6.3962431201922527</v>
      </c>
      <c r="BJK39" s="103">
        <f t="shared" ca="1" si="1202"/>
        <v>6</v>
      </c>
      <c r="BJL39" s="104">
        <f t="shared" ca="1" si="3402"/>
        <v>2</v>
      </c>
      <c r="BJM39" s="104">
        <f t="shared" ca="1" si="1203"/>
        <v>1</v>
      </c>
      <c r="BJN39" s="134">
        <f t="shared" ca="1" si="1204"/>
        <v>5.1382270373468941</v>
      </c>
      <c r="BJO39" s="103">
        <f t="shared" ca="1" si="1205"/>
        <v>1</v>
      </c>
      <c r="BJP39" s="104">
        <f t="shared" ca="1" si="3403"/>
        <v>1</v>
      </c>
      <c r="BJQ39" s="104">
        <f t="shared" ca="1" si="1206"/>
        <v>1</v>
      </c>
      <c r="BJR39" s="134">
        <f t="shared" ca="1" si="1207"/>
        <v>-1.0563962480104578</v>
      </c>
      <c r="BJS39" s="103">
        <f t="shared" ca="1" si="1208"/>
        <v>5</v>
      </c>
      <c r="BJT39" s="104">
        <f t="shared" ca="1" si="3404"/>
        <v>2</v>
      </c>
      <c r="BJU39" s="104">
        <f t="shared" ca="1" si="1209"/>
        <v>0</v>
      </c>
      <c r="BJV39" s="134">
        <f t="shared" ca="1" si="1210"/>
        <v>-0.55785497180488619</v>
      </c>
      <c r="BJW39" s="103">
        <f t="shared" ca="1" si="1211"/>
        <v>3</v>
      </c>
      <c r="BJX39" s="104">
        <f t="shared" ca="1" si="3405"/>
        <v>1</v>
      </c>
      <c r="BJY39" s="104">
        <f t="shared" ca="1" si="1212"/>
        <v>1</v>
      </c>
      <c r="BJZ39" s="134">
        <f t="shared" ca="1" si="1213"/>
        <v>0.5</v>
      </c>
      <c r="BKA39" s="103">
        <f t="shared" ca="1" si="1214"/>
        <v>1</v>
      </c>
      <c r="BKB39" s="104">
        <f t="shared" ca="1" si="3406"/>
        <v>1</v>
      </c>
      <c r="BKC39" s="104">
        <f t="shared" ca="1" si="1215"/>
        <v>1</v>
      </c>
      <c r="BKD39" s="134">
        <f t="shared" ca="1" si="1216"/>
        <v>-1.0563962480104578</v>
      </c>
      <c r="BKE39" s="103">
        <f t="shared" ca="1" si="1217"/>
        <v>12</v>
      </c>
      <c r="BKF39" s="104">
        <f t="shared" ca="1" si="3407"/>
        <v>3</v>
      </c>
      <c r="BKG39" s="104">
        <f t="shared" ca="1" si="1218"/>
        <v>0</v>
      </c>
      <c r="BKH39" s="134">
        <f t="shared" ca="1" si="1219"/>
        <v>1.6707630773350388</v>
      </c>
      <c r="BKI39" s="103">
        <f t="shared" ca="1" si="1220"/>
        <v>4</v>
      </c>
      <c r="BKJ39" s="104">
        <f t="shared" ca="1" si="3408"/>
        <v>2</v>
      </c>
      <c r="BKK39" s="104">
        <f t="shared" ca="1" si="1221"/>
        <v>1</v>
      </c>
      <c r="BKL39" s="134">
        <f t="shared" ca="1" si="1222"/>
        <v>5.7518740578576057</v>
      </c>
      <c r="BKM39" s="103">
        <f t="shared" ca="1" si="1223"/>
        <v>2</v>
      </c>
      <c r="BKN39" s="104">
        <f t="shared" ca="1" si="3409"/>
        <v>1</v>
      </c>
      <c r="BKO39" s="104">
        <f t="shared" ca="1" si="1224"/>
        <v>0</v>
      </c>
      <c r="BKP39" s="134">
        <f t="shared" ca="1" si="1225"/>
        <v>-2.2634700801531835</v>
      </c>
      <c r="BKQ39" s="103">
        <f t="shared" ca="1" si="1226"/>
        <v>4</v>
      </c>
      <c r="BKR39" s="104">
        <f t="shared" ca="1" si="3410"/>
        <v>2</v>
      </c>
      <c r="BKS39" s="104">
        <f t="shared" ca="1" si="1227"/>
        <v>1</v>
      </c>
      <c r="BKT39" s="134">
        <f t="shared" ca="1" si="1228"/>
        <v>5.7518740578576057</v>
      </c>
      <c r="BKU39" s="103">
        <f t="shared" ca="1" si="1229"/>
        <v>11</v>
      </c>
      <c r="BKV39" s="104">
        <f t="shared" ca="1" si="3411"/>
        <v>3</v>
      </c>
      <c r="BKW39" s="104">
        <f t="shared" ca="1" si="1230"/>
        <v>0</v>
      </c>
      <c r="BKX39" s="134">
        <f t="shared" ca="1" si="1231"/>
        <v>2.1483747344834114</v>
      </c>
      <c r="BKY39" s="103">
        <f t="shared" ca="1" si="1232"/>
        <v>20</v>
      </c>
      <c r="BKZ39" s="104">
        <f t="shared" ca="1" si="3412"/>
        <v>5</v>
      </c>
      <c r="BLA39" s="104">
        <f t="shared" ca="1" si="1233"/>
        <v>1</v>
      </c>
      <c r="BLB39" s="134">
        <f t="shared" ca="1" si="1234"/>
        <v>5.1307476803274881</v>
      </c>
      <c r="BLC39" s="103">
        <f t="shared" ca="1" si="1235"/>
        <v>2</v>
      </c>
      <c r="BLD39" s="104">
        <f t="shared" ca="1" si="3413"/>
        <v>1</v>
      </c>
      <c r="BLE39" s="104">
        <f t="shared" ca="1" si="1236"/>
        <v>0</v>
      </c>
      <c r="BLF39" s="134">
        <f t="shared" ca="1" si="1237"/>
        <v>-2.2634700801531835</v>
      </c>
      <c r="BLG39" s="103">
        <f t="shared" ca="1" si="1238"/>
        <v>11</v>
      </c>
      <c r="BLH39" s="104">
        <f t="shared" ca="1" si="3414"/>
        <v>3</v>
      </c>
      <c r="BLI39" s="104">
        <f t="shared" ca="1" si="1239"/>
        <v>0</v>
      </c>
      <c r="BLJ39" s="134">
        <f t="shared" ca="1" si="1240"/>
        <v>2.1483747344834114</v>
      </c>
      <c r="BLK39" s="103">
        <f t="shared" ca="1" si="1241"/>
        <v>18</v>
      </c>
      <c r="BLL39" s="104">
        <f t="shared" ca="1" si="3415"/>
        <v>5</v>
      </c>
      <c r="BLM39" s="104">
        <f t="shared" ca="1" si="1242"/>
        <v>1</v>
      </c>
      <c r="BLN39" s="134">
        <f t="shared" ca="1" si="1243"/>
        <v>1.4217825209088346</v>
      </c>
      <c r="BLO39" s="103">
        <f t="shared" ca="1" si="1244"/>
        <v>1</v>
      </c>
      <c r="BLP39" s="104">
        <f t="shared" ca="1" si="3416"/>
        <v>1</v>
      </c>
      <c r="BLQ39" s="104">
        <f t="shared" ca="1" si="1245"/>
        <v>1</v>
      </c>
      <c r="BLR39" s="134">
        <f t="shared" ca="1" si="1246"/>
        <v>-1.0563962480104578</v>
      </c>
      <c r="BLS39" s="103">
        <f t="shared" ca="1" si="1247"/>
        <v>10</v>
      </c>
      <c r="BLT39" s="104">
        <f t="shared" ca="1" si="3417"/>
        <v>3</v>
      </c>
      <c r="BLU39" s="104">
        <f t="shared" ca="1" si="1248"/>
        <v>1</v>
      </c>
      <c r="BLV39" s="134">
        <f t="shared" ca="1" si="1249"/>
        <v>5.7152099939282834</v>
      </c>
      <c r="BLW39" s="103">
        <f t="shared" ca="1" si="1250"/>
        <v>7</v>
      </c>
      <c r="BLX39" s="104">
        <f t="shared" ca="1" si="3418"/>
        <v>2</v>
      </c>
      <c r="BLY39" s="104">
        <f t="shared" ca="1" si="1251"/>
        <v>1</v>
      </c>
      <c r="BLZ39" s="134">
        <f t="shared" ca="1" si="1252"/>
        <v>2.6749392076742993</v>
      </c>
      <c r="BMA39" s="103">
        <f t="shared" ca="1" si="1253"/>
        <v>17</v>
      </c>
      <c r="BMB39" s="104">
        <f t="shared" ca="1" si="3419"/>
        <v>4</v>
      </c>
      <c r="BMC39" s="104">
        <f t="shared" ca="1" si="1254"/>
        <v>1</v>
      </c>
      <c r="BMD39" s="134">
        <f t="shared" ca="1" si="1255"/>
        <v>3.6041923718220801</v>
      </c>
      <c r="BME39" s="103">
        <f t="shared" ca="1" si="1256"/>
        <v>4</v>
      </c>
      <c r="BMF39" s="104">
        <f t="shared" ca="1" si="3420"/>
        <v>2</v>
      </c>
      <c r="BMG39" s="104">
        <f t="shared" ca="1" si="1257"/>
        <v>1</v>
      </c>
      <c r="BMH39" s="134">
        <f t="shared" ca="1" si="1258"/>
        <v>5.7518740578576057</v>
      </c>
      <c r="BMI39" s="103">
        <f t="shared" ca="1" si="1259"/>
        <v>18</v>
      </c>
      <c r="BMJ39" s="104">
        <f t="shared" ca="1" si="3421"/>
        <v>5</v>
      </c>
      <c r="BMK39" s="104">
        <f t="shared" ca="1" si="1260"/>
        <v>1</v>
      </c>
      <c r="BML39" s="134">
        <f t="shared" ca="1" si="1261"/>
        <v>1.4217825209088346</v>
      </c>
      <c r="BMM39" s="103">
        <f t="shared" ca="1" si="1262"/>
        <v>17</v>
      </c>
      <c r="BMN39" s="104">
        <f t="shared" ca="1" si="3422"/>
        <v>4</v>
      </c>
      <c r="BMO39" s="104">
        <f t="shared" ca="1" si="1263"/>
        <v>1</v>
      </c>
      <c r="BMP39" s="134">
        <f t="shared" ca="1" si="1264"/>
        <v>3.6041923718220801</v>
      </c>
      <c r="BMQ39" s="103">
        <f t="shared" ca="1" si="1265"/>
        <v>4</v>
      </c>
      <c r="BMR39" s="104">
        <f t="shared" ca="1" si="3423"/>
        <v>2</v>
      </c>
      <c r="BMS39" s="104">
        <f t="shared" ca="1" si="1266"/>
        <v>1</v>
      </c>
      <c r="BMT39" s="134">
        <f t="shared" ca="1" si="1267"/>
        <v>5.7518740578576057</v>
      </c>
      <c r="BMU39" s="103">
        <f t="shared" ca="1" si="1268"/>
        <v>13</v>
      </c>
      <c r="BMV39" s="104">
        <f t="shared" ca="1" si="3424"/>
        <v>3</v>
      </c>
      <c r="BMW39" s="104">
        <f t="shared" ca="1" si="1269"/>
        <v>1</v>
      </c>
      <c r="BMX39" s="134">
        <f t="shared" ca="1" si="1270"/>
        <v>6.3962431201922527</v>
      </c>
      <c r="BMY39" s="103">
        <f t="shared" ca="1" si="1271"/>
        <v>15</v>
      </c>
      <c r="BMZ39" s="104">
        <f t="shared" ca="1" si="3425"/>
        <v>4</v>
      </c>
      <c r="BNA39" s="104">
        <f t="shared" ca="1" si="1272"/>
        <v>0</v>
      </c>
      <c r="BNB39" s="134">
        <f t="shared" ca="1" si="1273"/>
        <v>2.5978161023857069</v>
      </c>
      <c r="BNC39" s="103">
        <f t="shared" ca="1" si="1274"/>
        <v>5</v>
      </c>
      <c r="BND39" s="104">
        <f t="shared" ca="1" si="3426"/>
        <v>2</v>
      </c>
      <c r="BNE39" s="104">
        <f t="shared" ca="1" si="1275"/>
        <v>0</v>
      </c>
      <c r="BNF39" s="134">
        <f t="shared" ca="1" si="1276"/>
        <v>-0.55785497180488619</v>
      </c>
      <c r="BNG39" s="103">
        <f t="shared" ca="1" si="1277"/>
        <v>9</v>
      </c>
      <c r="BNH39" s="104">
        <f t="shared" ca="1" si="3427"/>
        <v>3</v>
      </c>
      <c r="BNI39" s="104">
        <f t="shared" ca="1" si="1278"/>
        <v>1</v>
      </c>
      <c r="BNJ39" s="134">
        <f t="shared" ca="1" si="1279"/>
        <v>2.9518538948595392</v>
      </c>
      <c r="BNK39" s="103">
        <f t="shared" ca="1" si="1280"/>
        <v>17</v>
      </c>
      <c r="BNL39" s="104">
        <f t="shared" ca="1" si="3428"/>
        <v>4</v>
      </c>
      <c r="BNM39" s="104">
        <f t="shared" ca="1" si="1281"/>
        <v>1</v>
      </c>
      <c r="BNN39" s="134">
        <f t="shared" ca="1" si="1282"/>
        <v>3.6041923718220801</v>
      </c>
      <c r="BNO39" s="103">
        <f t="shared" ca="1" si="1283"/>
        <v>12</v>
      </c>
      <c r="BNP39" s="104">
        <f t="shared" ca="1" si="3429"/>
        <v>3</v>
      </c>
      <c r="BNQ39" s="104">
        <f t="shared" ca="1" si="1284"/>
        <v>0</v>
      </c>
      <c r="BNR39" s="134">
        <f t="shared" ca="1" si="1285"/>
        <v>1.6707630773350388</v>
      </c>
      <c r="BNS39" s="103">
        <f t="shared" ca="1" si="1286"/>
        <v>9</v>
      </c>
      <c r="BNT39" s="104">
        <f t="shared" ca="1" si="3430"/>
        <v>3</v>
      </c>
      <c r="BNU39" s="104">
        <f t="shared" ca="1" si="1287"/>
        <v>1</v>
      </c>
      <c r="BNV39" s="134">
        <f t="shared" ca="1" si="1288"/>
        <v>2.9518538948595392</v>
      </c>
      <c r="BNW39" s="103">
        <f t="shared" ca="1" si="1289"/>
        <v>9</v>
      </c>
      <c r="BNX39" s="104">
        <f t="shared" ca="1" si="3431"/>
        <v>3</v>
      </c>
      <c r="BNY39" s="104">
        <f t="shared" ca="1" si="1290"/>
        <v>1</v>
      </c>
      <c r="BNZ39" s="134">
        <f t="shared" ca="1" si="1291"/>
        <v>2.9518538948595392</v>
      </c>
      <c r="BOA39" s="103">
        <f t="shared" ca="1" si="1292"/>
        <v>18</v>
      </c>
      <c r="BOB39" s="104">
        <f t="shared" ca="1" si="3432"/>
        <v>5</v>
      </c>
      <c r="BOC39" s="104">
        <f t="shared" ca="1" si="1293"/>
        <v>1</v>
      </c>
      <c r="BOD39" s="134">
        <f t="shared" ca="1" si="1294"/>
        <v>1.4217825209088346</v>
      </c>
      <c r="BOE39" s="103">
        <f t="shared" ca="1" si="1295"/>
        <v>13</v>
      </c>
      <c r="BOF39" s="104">
        <f t="shared" ca="1" si="3433"/>
        <v>3</v>
      </c>
      <c r="BOG39" s="104">
        <f t="shared" ca="1" si="1296"/>
        <v>1</v>
      </c>
      <c r="BOH39" s="134">
        <f t="shared" ca="1" si="1297"/>
        <v>6.3962431201922527</v>
      </c>
      <c r="BOI39" s="103">
        <f t="shared" ca="1" si="1298"/>
        <v>15</v>
      </c>
      <c r="BOJ39" s="104">
        <f t="shared" ca="1" si="3434"/>
        <v>4</v>
      </c>
      <c r="BOK39" s="104">
        <f t="shared" ca="1" si="1299"/>
        <v>0</v>
      </c>
      <c r="BOL39" s="134">
        <f t="shared" ca="1" si="1300"/>
        <v>2.5978161023857069</v>
      </c>
      <c r="BOM39" s="103">
        <f t="shared" ca="1" si="1301"/>
        <v>8</v>
      </c>
      <c r="BON39" s="104">
        <f t="shared" ca="1" si="3435"/>
        <v>2</v>
      </c>
      <c r="BOO39" s="104">
        <f t="shared" ca="1" si="1302"/>
        <v>1</v>
      </c>
      <c r="BOP39" s="134">
        <f t="shared" ca="1" si="1303"/>
        <v>7.2672765618258381</v>
      </c>
      <c r="BOQ39" s="103">
        <f t="shared" ca="1" si="1304"/>
        <v>16</v>
      </c>
      <c r="BOR39" s="104">
        <f t="shared" ca="1" si="3436"/>
        <v>4</v>
      </c>
      <c r="BOS39" s="104">
        <f t="shared" ca="1" si="1305"/>
        <v>0</v>
      </c>
      <c r="BOT39" s="134">
        <f t="shared" ca="1" si="1306"/>
        <v>0.14512960238289452</v>
      </c>
      <c r="BOU39" s="103">
        <f t="shared" ca="1" si="1307"/>
        <v>3</v>
      </c>
      <c r="BOV39" s="104">
        <f t="shared" ca="1" si="3437"/>
        <v>1</v>
      </c>
      <c r="BOW39" s="104">
        <f t="shared" ca="1" si="1308"/>
        <v>1</v>
      </c>
      <c r="BOX39" s="134">
        <f t="shared" ca="1" si="1309"/>
        <v>0.5</v>
      </c>
      <c r="BOY39" s="103">
        <f t="shared" ca="1" si="1310"/>
        <v>12</v>
      </c>
      <c r="BOZ39" s="104">
        <f t="shared" ca="1" si="3438"/>
        <v>3</v>
      </c>
      <c r="BPA39" s="104">
        <f t="shared" ca="1" si="1311"/>
        <v>0</v>
      </c>
      <c r="BPB39" s="134">
        <f t="shared" ca="1" si="1312"/>
        <v>1.6707630773350388</v>
      </c>
      <c r="BPC39" s="103">
        <f t="shared" ca="1" si="1313"/>
        <v>14</v>
      </c>
      <c r="BPD39" s="104">
        <f t="shared" ca="1" si="3439"/>
        <v>4</v>
      </c>
      <c r="BPE39" s="104">
        <f t="shared" ca="1" si="1314"/>
        <v>1</v>
      </c>
      <c r="BPF39" s="134">
        <f t="shared" ca="1" si="1315"/>
        <v>2.4245461676398463</v>
      </c>
      <c r="BPG39" s="103">
        <f t="shared" ca="1" si="1316"/>
        <v>14</v>
      </c>
      <c r="BPH39" s="104">
        <f t="shared" ca="1" si="3440"/>
        <v>4</v>
      </c>
      <c r="BPI39" s="104">
        <f t="shared" ca="1" si="1317"/>
        <v>1</v>
      </c>
      <c r="BPJ39" s="134">
        <f t="shared" ca="1" si="1318"/>
        <v>2.4245461676398463</v>
      </c>
      <c r="BPK39" s="103">
        <f t="shared" ca="1" si="1319"/>
        <v>7</v>
      </c>
      <c r="BPL39" s="104">
        <f t="shared" ca="1" si="3441"/>
        <v>2</v>
      </c>
      <c r="BPM39" s="104">
        <f t="shared" ca="1" si="1320"/>
        <v>1</v>
      </c>
      <c r="BPN39" s="134">
        <f t="shared" ca="1" si="1321"/>
        <v>2.6749392076742993</v>
      </c>
      <c r="BPO39" s="103">
        <f t="shared" ca="1" si="1322"/>
        <v>9</v>
      </c>
      <c r="BPP39" s="104">
        <f t="shared" ca="1" si="3442"/>
        <v>3</v>
      </c>
      <c r="BPQ39" s="104">
        <f t="shared" ca="1" si="1323"/>
        <v>1</v>
      </c>
      <c r="BPR39" s="134">
        <f t="shared" ca="1" si="1324"/>
        <v>2.9518538948595392</v>
      </c>
      <c r="BPS39" s="103">
        <f t="shared" ca="1" si="1325"/>
        <v>16</v>
      </c>
      <c r="BPT39" s="104">
        <f t="shared" ca="1" si="3443"/>
        <v>4</v>
      </c>
      <c r="BPU39" s="104">
        <f t="shared" ca="1" si="1326"/>
        <v>0</v>
      </c>
      <c r="BPV39" s="134">
        <f t="shared" ca="1" si="1327"/>
        <v>0.14512960238289452</v>
      </c>
      <c r="BPW39" s="103">
        <f t="shared" ca="1" si="1328"/>
        <v>12</v>
      </c>
      <c r="BPX39" s="104">
        <f t="shared" ca="1" si="3444"/>
        <v>3</v>
      </c>
      <c r="BPY39" s="104">
        <f t="shared" ca="1" si="1329"/>
        <v>0</v>
      </c>
      <c r="BPZ39" s="134">
        <f t="shared" ca="1" si="1330"/>
        <v>1.6707630773350388</v>
      </c>
      <c r="BQA39" s="103">
        <f t="shared" ca="1" si="1331"/>
        <v>2</v>
      </c>
      <c r="BQB39" s="104">
        <f t="shared" ca="1" si="3445"/>
        <v>1</v>
      </c>
      <c r="BQC39" s="104">
        <f t="shared" ca="1" si="1332"/>
        <v>0</v>
      </c>
      <c r="BQD39" s="134">
        <f t="shared" ca="1" si="1333"/>
        <v>-2.2634700801531835</v>
      </c>
      <c r="BQE39" s="103">
        <f t="shared" ca="1" si="1334"/>
        <v>17</v>
      </c>
      <c r="BQF39" s="104">
        <f t="shared" ca="1" si="3446"/>
        <v>4</v>
      </c>
      <c r="BQG39" s="104">
        <f t="shared" ca="1" si="1335"/>
        <v>1</v>
      </c>
      <c r="BQH39" s="134">
        <f t="shared" ca="1" si="1336"/>
        <v>3.6041923718220801</v>
      </c>
      <c r="BQI39" s="103">
        <f t="shared" ca="1" si="1337"/>
        <v>3</v>
      </c>
      <c r="BQJ39" s="104">
        <f t="shared" ca="1" si="3447"/>
        <v>1</v>
      </c>
      <c r="BQK39" s="104">
        <f t="shared" ca="1" si="1338"/>
        <v>1</v>
      </c>
      <c r="BQL39" s="134">
        <f t="shared" ca="1" si="1339"/>
        <v>0.5</v>
      </c>
      <c r="BQM39" s="103">
        <f t="shared" ca="1" si="1340"/>
        <v>1</v>
      </c>
      <c r="BQN39" s="104">
        <f t="shared" ca="1" si="3448"/>
        <v>1</v>
      </c>
      <c r="BQO39" s="104">
        <f t="shared" ca="1" si="1341"/>
        <v>1</v>
      </c>
      <c r="BQP39" s="134">
        <f t="shared" ca="1" si="1342"/>
        <v>-1.0563962480104578</v>
      </c>
      <c r="BQQ39" s="103">
        <f t="shared" ca="1" si="1343"/>
        <v>14</v>
      </c>
      <c r="BQR39" s="104">
        <f t="shared" ca="1" si="3449"/>
        <v>4</v>
      </c>
      <c r="BQS39" s="104">
        <f t="shared" ca="1" si="1344"/>
        <v>1</v>
      </c>
      <c r="BQT39" s="134">
        <f t="shared" ca="1" si="1345"/>
        <v>2.4245461676398463</v>
      </c>
      <c r="BQU39" s="103">
        <f t="shared" ca="1" si="1346"/>
        <v>19</v>
      </c>
      <c r="BQV39" s="104">
        <f t="shared" ca="1" si="3450"/>
        <v>5</v>
      </c>
      <c r="BQW39" s="104">
        <f t="shared" ca="1" si="1347"/>
        <v>0</v>
      </c>
      <c r="BQX39" s="134">
        <f t="shared" ca="1" si="1348"/>
        <v>2.5054317711516774</v>
      </c>
      <c r="BQY39" s="103">
        <f t="shared" ca="1" si="1349"/>
        <v>17</v>
      </c>
      <c r="BQZ39" s="104">
        <f t="shared" ca="1" si="3451"/>
        <v>4</v>
      </c>
      <c r="BRA39" s="104">
        <f t="shared" ca="1" si="1350"/>
        <v>1</v>
      </c>
      <c r="BRB39" s="134">
        <f t="shared" ca="1" si="1351"/>
        <v>3.6041923718220801</v>
      </c>
      <c r="BRC39" s="103">
        <f t="shared" ca="1" si="1352"/>
        <v>3</v>
      </c>
      <c r="BRD39" s="104">
        <f t="shared" ca="1" si="3452"/>
        <v>1</v>
      </c>
      <c r="BRE39" s="104">
        <f t="shared" ca="1" si="1353"/>
        <v>1</v>
      </c>
      <c r="BRF39" s="134">
        <f t="shared" ca="1" si="1354"/>
        <v>0.5</v>
      </c>
      <c r="BRG39" s="103">
        <f t="shared" ca="1" si="1355"/>
        <v>16</v>
      </c>
      <c r="BRH39" s="104">
        <f t="shared" ca="1" si="3453"/>
        <v>4</v>
      </c>
      <c r="BRI39" s="104">
        <f t="shared" ca="1" si="1356"/>
        <v>0</v>
      </c>
      <c r="BRJ39" s="134">
        <f t="shared" ca="1" si="1357"/>
        <v>0.14512960238289452</v>
      </c>
      <c r="BRK39" s="103">
        <f t="shared" ca="1" si="1358"/>
        <v>2</v>
      </c>
      <c r="BRL39" s="104">
        <f t="shared" ca="1" si="3454"/>
        <v>1</v>
      </c>
      <c r="BRM39" s="104">
        <f t="shared" ca="1" si="1359"/>
        <v>0</v>
      </c>
      <c r="BRN39" s="134">
        <f t="shared" ca="1" si="1360"/>
        <v>-2.2634700801531835</v>
      </c>
      <c r="BRO39" s="103">
        <f t="shared" ca="1" si="1361"/>
        <v>1</v>
      </c>
      <c r="BRP39" s="104">
        <f t="shared" ca="1" si="3455"/>
        <v>1</v>
      </c>
      <c r="BRQ39" s="104">
        <f t="shared" ca="1" si="1362"/>
        <v>1</v>
      </c>
      <c r="BRR39" s="134">
        <f t="shared" ca="1" si="1363"/>
        <v>-1.0563962480104578</v>
      </c>
      <c r="BRS39" s="103">
        <f t="shared" ca="1" si="1364"/>
        <v>7</v>
      </c>
      <c r="BRT39" s="104">
        <f t="shared" ca="1" si="3456"/>
        <v>2</v>
      </c>
      <c r="BRU39" s="104">
        <f t="shared" ca="1" si="1365"/>
        <v>1</v>
      </c>
      <c r="BRV39" s="134">
        <f t="shared" ca="1" si="1366"/>
        <v>2.6749392076742993</v>
      </c>
      <c r="BRW39" s="103">
        <f t="shared" ca="1" si="1367"/>
        <v>15</v>
      </c>
      <c r="BRX39" s="104">
        <f t="shared" ca="1" si="3457"/>
        <v>4</v>
      </c>
      <c r="BRY39" s="104">
        <f t="shared" ca="1" si="1368"/>
        <v>0</v>
      </c>
      <c r="BRZ39" s="134">
        <f t="shared" ca="1" si="1369"/>
        <v>2.5978161023857069</v>
      </c>
      <c r="BSA39" s="103">
        <f t="shared" ca="1" si="1370"/>
        <v>10</v>
      </c>
      <c r="BSB39" s="104">
        <f t="shared" ca="1" si="3458"/>
        <v>3</v>
      </c>
      <c r="BSC39" s="104">
        <f t="shared" ca="1" si="1371"/>
        <v>1</v>
      </c>
      <c r="BSD39" s="134">
        <f t="shared" ca="1" si="1372"/>
        <v>5.7152099939282834</v>
      </c>
      <c r="BSE39" s="103">
        <f t="shared" ca="1" si="1373"/>
        <v>2</v>
      </c>
      <c r="BSF39" s="104">
        <f t="shared" ca="1" si="3459"/>
        <v>1</v>
      </c>
      <c r="BSG39" s="104">
        <f t="shared" ca="1" si="1374"/>
        <v>0</v>
      </c>
      <c r="BSH39" s="134">
        <f t="shared" ca="1" si="1375"/>
        <v>-2.2634700801531835</v>
      </c>
      <c r="BSI39" s="103">
        <f t="shared" ca="1" si="1376"/>
        <v>1</v>
      </c>
      <c r="BSJ39" s="104">
        <f t="shared" ca="1" si="3460"/>
        <v>1</v>
      </c>
      <c r="BSK39" s="104">
        <f t="shared" ca="1" si="1377"/>
        <v>1</v>
      </c>
      <c r="BSL39" s="134">
        <f t="shared" ca="1" si="1378"/>
        <v>-1.0563962480104578</v>
      </c>
      <c r="BSM39" s="103">
        <f t="shared" ca="1" si="1379"/>
        <v>3</v>
      </c>
      <c r="BSN39" s="104">
        <f t="shared" ca="1" si="3461"/>
        <v>1</v>
      </c>
      <c r="BSO39" s="104">
        <f t="shared" ca="1" si="1380"/>
        <v>1</v>
      </c>
      <c r="BSP39" s="134">
        <f t="shared" ca="1" si="1381"/>
        <v>0.5</v>
      </c>
      <c r="BSQ39" s="103">
        <f t="shared" ca="1" si="1382"/>
        <v>7</v>
      </c>
      <c r="BSR39" s="104">
        <f t="shared" ca="1" si="3462"/>
        <v>2</v>
      </c>
      <c r="BSS39" s="104">
        <f t="shared" ca="1" si="1383"/>
        <v>1</v>
      </c>
      <c r="BST39" s="134">
        <f t="shared" ca="1" si="1384"/>
        <v>2.6749392076742993</v>
      </c>
      <c r="BSU39" s="103">
        <f t="shared" ca="1" si="1385"/>
        <v>9</v>
      </c>
      <c r="BSV39" s="104">
        <f t="shared" ca="1" si="3463"/>
        <v>3</v>
      </c>
      <c r="BSW39" s="104">
        <f t="shared" ca="1" si="1386"/>
        <v>1</v>
      </c>
      <c r="BSX39" s="134">
        <f t="shared" ca="1" si="1387"/>
        <v>2.9518538948595392</v>
      </c>
      <c r="BSY39" s="103">
        <f t="shared" ca="1" si="1388"/>
        <v>15</v>
      </c>
      <c r="BSZ39" s="104">
        <f t="shared" ca="1" si="3464"/>
        <v>4</v>
      </c>
      <c r="BTA39" s="104">
        <f t="shared" ca="1" si="1389"/>
        <v>0</v>
      </c>
      <c r="BTB39" s="134">
        <f t="shared" ca="1" si="1390"/>
        <v>2.5978161023857069</v>
      </c>
      <c r="BTC39" s="103">
        <f t="shared" ca="1" si="1391"/>
        <v>12</v>
      </c>
      <c r="BTD39" s="104">
        <f t="shared" ca="1" si="3465"/>
        <v>3</v>
      </c>
      <c r="BTE39" s="104">
        <f t="shared" ca="1" si="1392"/>
        <v>0</v>
      </c>
      <c r="BTF39" s="134">
        <f t="shared" ca="1" si="1393"/>
        <v>1.6707630773350388</v>
      </c>
      <c r="BTG39" s="103">
        <f t="shared" ca="1" si="1394"/>
        <v>18</v>
      </c>
      <c r="BTH39" s="104">
        <f t="shared" ca="1" si="3466"/>
        <v>5</v>
      </c>
      <c r="BTI39" s="104">
        <f t="shared" ca="1" si="1395"/>
        <v>1</v>
      </c>
      <c r="BTJ39" s="134">
        <f t="shared" ca="1" si="1396"/>
        <v>1.4217825209088346</v>
      </c>
      <c r="BTK39" s="103">
        <f t="shared" ca="1" si="1397"/>
        <v>16</v>
      </c>
      <c r="BTL39" s="104">
        <f t="shared" ca="1" si="3467"/>
        <v>4</v>
      </c>
      <c r="BTM39" s="104">
        <f t="shared" ca="1" si="1398"/>
        <v>0</v>
      </c>
      <c r="BTN39" s="134">
        <f t="shared" ca="1" si="1399"/>
        <v>0.14512960238289452</v>
      </c>
      <c r="BTO39" s="103">
        <f t="shared" ca="1" si="1400"/>
        <v>2</v>
      </c>
      <c r="BTP39" s="104">
        <f t="shared" ca="1" si="3468"/>
        <v>1</v>
      </c>
      <c r="BTQ39" s="104">
        <f t="shared" ca="1" si="1401"/>
        <v>0</v>
      </c>
      <c r="BTR39" s="134">
        <f t="shared" ca="1" si="1402"/>
        <v>-2.2634700801531835</v>
      </c>
      <c r="BTS39" s="103">
        <f t="shared" ca="1" si="1403"/>
        <v>11</v>
      </c>
      <c r="BTT39" s="104">
        <f t="shared" ca="1" si="3469"/>
        <v>3</v>
      </c>
      <c r="BTU39" s="104">
        <f t="shared" ca="1" si="1404"/>
        <v>0</v>
      </c>
      <c r="BTV39" s="134">
        <f t="shared" ca="1" si="1405"/>
        <v>2.1483747344834114</v>
      </c>
      <c r="BTW39" s="103">
        <f t="shared" ca="1" si="1406"/>
        <v>10</v>
      </c>
      <c r="BTX39" s="104">
        <f t="shared" ca="1" si="3470"/>
        <v>3</v>
      </c>
      <c r="BTY39" s="104">
        <f t="shared" ca="1" si="1407"/>
        <v>1</v>
      </c>
      <c r="BTZ39" s="134">
        <f t="shared" ca="1" si="1408"/>
        <v>5.7152099939282834</v>
      </c>
      <c r="BUA39" s="103">
        <f t="shared" ca="1" si="1409"/>
        <v>14</v>
      </c>
      <c r="BUB39" s="104">
        <f t="shared" ca="1" si="3471"/>
        <v>4</v>
      </c>
      <c r="BUC39" s="104">
        <f t="shared" ca="1" si="1410"/>
        <v>1</v>
      </c>
      <c r="BUD39" s="134">
        <f t="shared" ca="1" si="1411"/>
        <v>2.4245461676398463</v>
      </c>
      <c r="BUE39" s="103">
        <f t="shared" ca="1" si="1412"/>
        <v>11</v>
      </c>
      <c r="BUF39" s="104">
        <f t="shared" ca="1" si="3472"/>
        <v>3</v>
      </c>
      <c r="BUG39" s="104">
        <f t="shared" ca="1" si="1413"/>
        <v>0</v>
      </c>
      <c r="BUH39" s="134">
        <f t="shared" ca="1" si="1414"/>
        <v>2.1483747344834114</v>
      </c>
      <c r="BUI39" s="103">
        <f t="shared" ca="1" si="1415"/>
        <v>13</v>
      </c>
      <c r="BUJ39" s="104">
        <f t="shared" ca="1" si="3473"/>
        <v>3</v>
      </c>
      <c r="BUK39" s="104">
        <f t="shared" ca="1" si="1416"/>
        <v>1</v>
      </c>
      <c r="BUL39" s="134">
        <f t="shared" ca="1" si="1417"/>
        <v>6.3962431201922527</v>
      </c>
      <c r="BUM39" s="103">
        <f t="shared" ca="1" si="1418"/>
        <v>20</v>
      </c>
      <c r="BUN39" s="104">
        <f t="shared" ca="1" si="3474"/>
        <v>5</v>
      </c>
      <c r="BUO39" s="104">
        <f t="shared" ca="1" si="1419"/>
        <v>1</v>
      </c>
      <c r="BUP39" s="134">
        <f t="shared" ca="1" si="1420"/>
        <v>5.1307476803274881</v>
      </c>
      <c r="BUQ39" s="103">
        <f t="shared" ca="1" si="1421"/>
        <v>18</v>
      </c>
      <c r="BUR39" s="104">
        <f t="shared" ca="1" si="3475"/>
        <v>5</v>
      </c>
      <c r="BUS39" s="104">
        <f t="shared" ca="1" si="1422"/>
        <v>1</v>
      </c>
      <c r="BUT39" s="134">
        <f t="shared" ca="1" si="1423"/>
        <v>1.4217825209088346</v>
      </c>
      <c r="BUU39" s="103">
        <f t="shared" ca="1" si="1424"/>
        <v>18</v>
      </c>
      <c r="BUV39" s="104">
        <f t="shared" ca="1" si="3476"/>
        <v>5</v>
      </c>
      <c r="BUW39" s="104">
        <f t="shared" ca="1" si="1425"/>
        <v>1</v>
      </c>
      <c r="BUX39" s="134">
        <f t="shared" ca="1" si="1426"/>
        <v>1.4217825209088346</v>
      </c>
      <c r="BUY39" s="103">
        <f t="shared" ca="1" si="1427"/>
        <v>6</v>
      </c>
      <c r="BUZ39" s="104">
        <f t="shared" ca="1" si="3477"/>
        <v>2</v>
      </c>
      <c r="BVA39" s="104">
        <f t="shared" ca="1" si="1428"/>
        <v>1</v>
      </c>
      <c r="BVB39" s="134">
        <f t="shared" ca="1" si="1429"/>
        <v>5.1382270373468941</v>
      </c>
      <c r="BVC39" s="103">
        <f t="shared" ca="1" si="1430"/>
        <v>3</v>
      </c>
      <c r="BVD39" s="104">
        <f t="shared" ca="1" si="3478"/>
        <v>1</v>
      </c>
      <c r="BVE39" s="104">
        <f t="shared" ca="1" si="1431"/>
        <v>1</v>
      </c>
      <c r="BVF39" s="134">
        <f t="shared" ca="1" si="1432"/>
        <v>0.5</v>
      </c>
      <c r="BVG39" s="103">
        <f t="shared" ca="1" si="1433"/>
        <v>18</v>
      </c>
      <c r="BVH39" s="104">
        <f t="shared" ca="1" si="3479"/>
        <v>5</v>
      </c>
      <c r="BVI39" s="104">
        <f t="shared" ca="1" si="1434"/>
        <v>1</v>
      </c>
      <c r="BVJ39" s="134">
        <f t="shared" ca="1" si="1435"/>
        <v>1.4217825209088346</v>
      </c>
      <c r="BVK39" s="103">
        <f t="shared" ca="1" si="1436"/>
        <v>5</v>
      </c>
      <c r="BVL39" s="104">
        <f t="shared" ca="1" si="3480"/>
        <v>2</v>
      </c>
      <c r="BVM39" s="104">
        <f t="shared" ca="1" si="1437"/>
        <v>0</v>
      </c>
      <c r="BVN39" s="134">
        <f t="shared" ca="1" si="1438"/>
        <v>-0.55785497180488619</v>
      </c>
      <c r="BVO39" s="103">
        <f t="shared" ca="1" si="1439"/>
        <v>18</v>
      </c>
      <c r="BVP39" s="104">
        <f t="shared" ca="1" si="3481"/>
        <v>5</v>
      </c>
      <c r="BVQ39" s="104">
        <f t="shared" ca="1" si="1440"/>
        <v>1</v>
      </c>
      <c r="BVR39" s="134">
        <f t="shared" ca="1" si="1441"/>
        <v>1.4217825209088346</v>
      </c>
      <c r="BVS39" s="103">
        <f t="shared" ca="1" si="1442"/>
        <v>9</v>
      </c>
      <c r="BVT39" s="104">
        <f t="shared" ca="1" si="3482"/>
        <v>3</v>
      </c>
      <c r="BVU39" s="104">
        <f t="shared" ca="1" si="1443"/>
        <v>1</v>
      </c>
      <c r="BVV39" s="134">
        <f t="shared" ca="1" si="1444"/>
        <v>2.9518538948595392</v>
      </c>
      <c r="BVW39" s="103">
        <f t="shared" ca="1" si="1445"/>
        <v>3</v>
      </c>
      <c r="BVX39" s="104">
        <f t="shared" ca="1" si="3483"/>
        <v>1</v>
      </c>
      <c r="BVY39" s="104">
        <f t="shared" ca="1" si="1446"/>
        <v>1</v>
      </c>
      <c r="BVZ39" s="134">
        <f t="shared" ca="1" si="1447"/>
        <v>0.5</v>
      </c>
      <c r="BWA39" s="103">
        <f t="shared" ca="1" si="1448"/>
        <v>8</v>
      </c>
      <c r="BWB39" s="104">
        <f t="shared" ca="1" si="3484"/>
        <v>2</v>
      </c>
      <c r="BWC39" s="104">
        <f t="shared" ca="1" si="1449"/>
        <v>1</v>
      </c>
      <c r="BWD39" s="134">
        <f t="shared" ca="1" si="1450"/>
        <v>7.2672765618258381</v>
      </c>
      <c r="BWE39" s="103">
        <f t="shared" ca="1" si="1451"/>
        <v>14</v>
      </c>
      <c r="BWF39" s="104">
        <f t="shared" ca="1" si="3485"/>
        <v>4</v>
      </c>
      <c r="BWG39" s="104">
        <f t="shared" ca="1" si="1452"/>
        <v>1</v>
      </c>
      <c r="BWH39" s="134">
        <f t="shared" ca="1" si="1453"/>
        <v>2.4245461676398463</v>
      </c>
      <c r="BWI39" s="103">
        <f t="shared" ca="1" si="1454"/>
        <v>2</v>
      </c>
      <c r="BWJ39" s="104">
        <f t="shared" ca="1" si="3486"/>
        <v>1</v>
      </c>
      <c r="BWK39" s="104">
        <f t="shared" ca="1" si="1455"/>
        <v>0</v>
      </c>
      <c r="BWL39" s="134">
        <f t="shared" ca="1" si="1456"/>
        <v>-2.2634700801531835</v>
      </c>
      <c r="BWM39" s="103">
        <f t="shared" ca="1" si="1457"/>
        <v>1</v>
      </c>
      <c r="BWN39" s="104">
        <f t="shared" ca="1" si="3487"/>
        <v>1</v>
      </c>
      <c r="BWO39" s="104">
        <f t="shared" ca="1" si="1458"/>
        <v>1</v>
      </c>
      <c r="BWP39" s="134">
        <f t="shared" ca="1" si="1459"/>
        <v>-1.0563962480104578</v>
      </c>
      <c r="BWQ39" s="103">
        <f t="shared" ca="1" si="1460"/>
        <v>20</v>
      </c>
      <c r="BWR39" s="104">
        <f t="shared" ca="1" si="3488"/>
        <v>5</v>
      </c>
      <c r="BWS39" s="104">
        <f t="shared" ca="1" si="1461"/>
        <v>1</v>
      </c>
      <c r="BWT39" s="134">
        <f t="shared" ca="1" si="1462"/>
        <v>5.1307476803274881</v>
      </c>
      <c r="BWU39" s="103">
        <f t="shared" ca="1" si="1463"/>
        <v>6</v>
      </c>
      <c r="BWV39" s="104">
        <f t="shared" ca="1" si="3489"/>
        <v>2</v>
      </c>
      <c r="BWW39" s="104">
        <f t="shared" ca="1" si="1464"/>
        <v>1</v>
      </c>
      <c r="BWX39" s="134">
        <f t="shared" ca="1" si="1465"/>
        <v>5.1382270373468941</v>
      </c>
      <c r="BWY39" s="103">
        <f t="shared" ca="1" si="1466"/>
        <v>12</v>
      </c>
      <c r="BWZ39" s="104">
        <f t="shared" ca="1" si="3490"/>
        <v>3</v>
      </c>
      <c r="BXA39" s="104">
        <f t="shared" ca="1" si="1467"/>
        <v>0</v>
      </c>
      <c r="BXB39" s="134">
        <f t="shared" ca="1" si="1468"/>
        <v>1.6707630773350388</v>
      </c>
      <c r="BXC39" s="103">
        <f t="shared" ca="1" si="1469"/>
        <v>6</v>
      </c>
      <c r="BXD39" s="104">
        <f t="shared" ca="1" si="3491"/>
        <v>2</v>
      </c>
      <c r="BXE39" s="104">
        <f t="shared" ca="1" si="1470"/>
        <v>1</v>
      </c>
      <c r="BXF39" s="134">
        <f t="shared" ca="1" si="1471"/>
        <v>5.1382270373468941</v>
      </c>
      <c r="BXG39" s="103">
        <f t="shared" ca="1" si="1472"/>
        <v>20</v>
      </c>
      <c r="BXH39" s="104">
        <f t="shared" ca="1" si="3492"/>
        <v>5</v>
      </c>
      <c r="BXI39" s="104">
        <f t="shared" ca="1" si="1473"/>
        <v>1</v>
      </c>
      <c r="BXJ39" s="134">
        <f t="shared" ca="1" si="1474"/>
        <v>5.1307476803274881</v>
      </c>
      <c r="BXK39" s="103">
        <f t="shared" ca="1" si="1475"/>
        <v>19</v>
      </c>
      <c r="BXL39" s="104">
        <f t="shared" ca="1" si="3493"/>
        <v>5</v>
      </c>
      <c r="BXM39" s="104">
        <f t="shared" ca="1" si="1476"/>
        <v>0</v>
      </c>
      <c r="BXN39" s="134">
        <f t="shared" ca="1" si="1477"/>
        <v>2.5054317711516774</v>
      </c>
      <c r="BXO39" s="103">
        <f t="shared" ca="1" si="1478"/>
        <v>13</v>
      </c>
      <c r="BXP39" s="104">
        <f t="shared" ca="1" si="3494"/>
        <v>3</v>
      </c>
      <c r="BXQ39" s="104">
        <f t="shared" ca="1" si="1479"/>
        <v>1</v>
      </c>
      <c r="BXR39" s="134">
        <f t="shared" ca="1" si="1480"/>
        <v>6.3962431201922527</v>
      </c>
      <c r="BXS39" s="103">
        <f t="shared" ca="1" si="1481"/>
        <v>11</v>
      </c>
      <c r="BXT39" s="104">
        <f t="shared" ca="1" si="3495"/>
        <v>3</v>
      </c>
      <c r="BXU39" s="104">
        <f t="shared" ca="1" si="1482"/>
        <v>0</v>
      </c>
      <c r="BXV39" s="134">
        <f t="shared" ca="1" si="1483"/>
        <v>2.1483747344834114</v>
      </c>
      <c r="BXW39" s="103">
        <f t="shared" ca="1" si="1484"/>
        <v>16</v>
      </c>
      <c r="BXX39" s="104">
        <f t="shared" ca="1" si="3496"/>
        <v>4</v>
      </c>
      <c r="BXY39" s="104">
        <f t="shared" ca="1" si="1485"/>
        <v>0</v>
      </c>
      <c r="BXZ39" s="134">
        <f t="shared" ca="1" si="1486"/>
        <v>0.14512960238289452</v>
      </c>
      <c r="BYA39" s="103">
        <f t="shared" ca="1" si="1487"/>
        <v>6</v>
      </c>
      <c r="BYB39" s="104">
        <f t="shared" ca="1" si="3497"/>
        <v>2</v>
      </c>
      <c r="BYC39" s="104">
        <f t="shared" ca="1" si="1488"/>
        <v>1</v>
      </c>
      <c r="BYD39" s="134">
        <f t="shared" ca="1" si="1489"/>
        <v>5.1382270373468941</v>
      </c>
      <c r="BYE39" s="103">
        <f t="shared" ca="1" si="1490"/>
        <v>7</v>
      </c>
      <c r="BYF39" s="104">
        <f t="shared" ca="1" si="3498"/>
        <v>2</v>
      </c>
      <c r="BYG39" s="104">
        <f t="shared" ca="1" si="1491"/>
        <v>1</v>
      </c>
      <c r="BYH39" s="134">
        <f t="shared" ca="1" si="1492"/>
        <v>2.6749392076742993</v>
      </c>
      <c r="BYI39" s="103">
        <f t="shared" ca="1" si="1493"/>
        <v>7</v>
      </c>
      <c r="BYJ39" s="104">
        <f t="shared" ca="1" si="3499"/>
        <v>2</v>
      </c>
      <c r="BYK39" s="104">
        <f t="shared" ca="1" si="1494"/>
        <v>1</v>
      </c>
      <c r="BYL39" s="134">
        <f t="shared" ca="1" si="1495"/>
        <v>2.6749392076742993</v>
      </c>
      <c r="BYM39" s="103">
        <f t="shared" ca="1" si="1496"/>
        <v>4</v>
      </c>
      <c r="BYN39" s="104">
        <f t="shared" ca="1" si="3500"/>
        <v>2</v>
      </c>
      <c r="BYO39" s="104">
        <f t="shared" ca="1" si="1497"/>
        <v>1</v>
      </c>
      <c r="BYP39" s="134">
        <f t="shared" ca="1" si="1498"/>
        <v>5.7518740578576057</v>
      </c>
      <c r="BYQ39" s="103">
        <f t="shared" ca="1" si="1499"/>
        <v>16</v>
      </c>
      <c r="BYR39" s="104">
        <f t="shared" ca="1" si="3501"/>
        <v>4</v>
      </c>
      <c r="BYS39" s="104">
        <f t="shared" ca="1" si="1500"/>
        <v>0</v>
      </c>
      <c r="BYT39" s="134">
        <f t="shared" ca="1" si="1501"/>
        <v>0.14512960238289452</v>
      </c>
      <c r="BYU39" s="103">
        <f t="shared" ca="1" si="1502"/>
        <v>16</v>
      </c>
      <c r="BYV39" s="104">
        <f t="shared" ca="1" si="3502"/>
        <v>4</v>
      </c>
      <c r="BYW39" s="104">
        <f t="shared" ca="1" si="1503"/>
        <v>0</v>
      </c>
      <c r="BYX39" s="134">
        <f t="shared" ca="1" si="1504"/>
        <v>0.14512960238289452</v>
      </c>
      <c r="BYY39" s="103">
        <f t="shared" ca="1" si="1505"/>
        <v>18</v>
      </c>
      <c r="BYZ39" s="104">
        <f t="shared" ca="1" si="3503"/>
        <v>5</v>
      </c>
      <c r="BZA39" s="104">
        <f t="shared" ca="1" si="1506"/>
        <v>1</v>
      </c>
      <c r="BZB39" s="134">
        <f t="shared" ca="1" si="1507"/>
        <v>1.4217825209088346</v>
      </c>
      <c r="BZC39" s="103">
        <f t="shared" ca="1" si="1508"/>
        <v>7</v>
      </c>
      <c r="BZD39" s="104">
        <f t="shared" ca="1" si="3504"/>
        <v>2</v>
      </c>
      <c r="BZE39" s="104">
        <f t="shared" ca="1" si="1509"/>
        <v>1</v>
      </c>
      <c r="BZF39" s="134">
        <f t="shared" ca="1" si="1510"/>
        <v>2.6749392076742993</v>
      </c>
      <c r="BZG39" s="103">
        <f t="shared" ca="1" si="1511"/>
        <v>16</v>
      </c>
      <c r="BZH39" s="104">
        <f t="shared" ca="1" si="3505"/>
        <v>4</v>
      </c>
      <c r="BZI39" s="104">
        <f t="shared" ca="1" si="1512"/>
        <v>0</v>
      </c>
      <c r="BZJ39" s="134">
        <f t="shared" ca="1" si="1513"/>
        <v>0.14512960238289452</v>
      </c>
      <c r="BZK39" s="103">
        <f t="shared" ca="1" si="1514"/>
        <v>11</v>
      </c>
      <c r="BZL39" s="104">
        <f t="shared" ca="1" si="3506"/>
        <v>3</v>
      </c>
      <c r="BZM39" s="104">
        <f t="shared" ca="1" si="1515"/>
        <v>0</v>
      </c>
      <c r="BZN39" s="134">
        <f t="shared" ca="1" si="1516"/>
        <v>2.1483747344834114</v>
      </c>
      <c r="BZO39" s="103">
        <f t="shared" ca="1" si="1517"/>
        <v>6</v>
      </c>
      <c r="BZP39" s="104">
        <f t="shared" ca="1" si="3507"/>
        <v>2</v>
      </c>
      <c r="BZQ39" s="104">
        <f t="shared" ca="1" si="1518"/>
        <v>1</v>
      </c>
      <c r="BZR39" s="134">
        <f t="shared" ca="1" si="1519"/>
        <v>5.1382270373468941</v>
      </c>
      <c r="BZS39" s="103">
        <f t="shared" ca="1" si="1520"/>
        <v>2</v>
      </c>
      <c r="BZT39" s="104">
        <f t="shared" ca="1" si="3508"/>
        <v>1</v>
      </c>
      <c r="BZU39" s="104">
        <f t="shared" ca="1" si="1521"/>
        <v>0</v>
      </c>
      <c r="BZV39" s="134">
        <f t="shared" ca="1" si="1522"/>
        <v>-2.2634700801531835</v>
      </c>
      <c r="BZW39" s="103">
        <f t="shared" ca="1" si="1523"/>
        <v>7</v>
      </c>
      <c r="BZX39" s="104">
        <f t="shared" ca="1" si="3509"/>
        <v>2</v>
      </c>
      <c r="BZY39" s="104">
        <f t="shared" ca="1" si="1524"/>
        <v>1</v>
      </c>
      <c r="BZZ39" s="134">
        <f t="shared" ca="1" si="1525"/>
        <v>2.6749392076742993</v>
      </c>
      <c r="CAA39" s="103">
        <f t="shared" ca="1" si="1526"/>
        <v>13</v>
      </c>
      <c r="CAB39" s="104">
        <f t="shared" ca="1" si="3510"/>
        <v>3</v>
      </c>
      <c r="CAC39" s="104">
        <f t="shared" ca="1" si="1527"/>
        <v>1</v>
      </c>
      <c r="CAD39" s="134">
        <f t="shared" ca="1" si="1528"/>
        <v>6.3962431201922527</v>
      </c>
      <c r="CAE39" s="103">
        <f t="shared" ca="1" si="1529"/>
        <v>3</v>
      </c>
      <c r="CAF39" s="104">
        <f t="shared" ca="1" si="3511"/>
        <v>1</v>
      </c>
      <c r="CAG39" s="104">
        <f t="shared" ca="1" si="1530"/>
        <v>1</v>
      </c>
      <c r="CAH39" s="134">
        <f t="shared" ca="1" si="1531"/>
        <v>0.5</v>
      </c>
      <c r="CAI39" s="103">
        <f t="shared" ca="1" si="1532"/>
        <v>8</v>
      </c>
      <c r="CAJ39" s="104">
        <f t="shared" ca="1" si="3512"/>
        <v>2</v>
      </c>
      <c r="CAK39" s="104">
        <f t="shared" ca="1" si="1533"/>
        <v>1</v>
      </c>
      <c r="CAL39" s="134">
        <f t="shared" ca="1" si="1534"/>
        <v>7.2672765618258381</v>
      </c>
      <c r="CAM39" s="103">
        <f t="shared" ca="1" si="1535"/>
        <v>17</v>
      </c>
      <c r="CAN39" s="104">
        <f t="shared" ca="1" si="3513"/>
        <v>4</v>
      </c>
      <c r="CAO39" s="104">
        <f t="shared" ca="1" si="1536"/>
        <v>1</v>
      </c>
      <c r="CAP39" s="134">
        <f t="shared" ca="1" si="1537"/>
        <v>3.6041923718220801</v>
      </c>
      <c r="CAQ39" s="103">
        <f t="shared" ca="1" si="1538"/>
        <v>12</v>
      </c>
      <c r="CAR39" s="104">
        <f t="shared" ca="1" si="3514"/>
        <v>3</v>
      </c>
      <c r="CAS39" s="104">
        <f t="shared" ca="1" si="1539"/>
        <v>0</v>
      </c>
      <c r="CAT39" s="134">
        <f t="shared" ca="1" si="1540"/>
        <v>1.6707630773350388</v>
      </c>
      <c r="CAU39" s="103">
        <f t="shared" ca="1" si="1541"/>
        <v>17</v>
      </c>
      <c r="CAV39" s="104">
        <f t="shared" ca="1" si="3515"/>
        <v>4</v>
      </c>
      <c r="CAW39" s="104">
        <f t="shared" ca="1" si="1542"/>
        <v>1</v>
      </c>
      <c r="CAX39" s="134">
        <f t="shared" ca="1" si="1543"/>
        <v>3.6041923718220801</v>
      </c>
      <c r="CAY39" s="103">
        <f t="shared" ca="1" si="1544"/>
        <v>3</v>
      </c>
      <c r="CAZ39" s="104">
        <f t="shared" ca="1" si="3516"/>
        <v>1</v>
      </c>
      <c r="CBA39" s="104">
        <f t="shared" ca="1" si="1545"/>
        <v>1</v>
      </c>
      <c r="CBB39" s="134">
        <f t="shared" ca="1" si="1546"/>
        <v>0.5</v>
      </c>
      <c r="CBC39" s="103">
        <f t="shared" ca="1" si="1547"/>
        <v>10</v>
      </c>
      <c r="CBD39" s="104">
        <f t="shared" ca="1" si="3517"/>
        <v>3</v>
      </c>
      <c r="CBE39" s="104">
        <f t="shared" ca="1" si="1548"/>
        <v>1</v>
      </c>
      <c r="CBF39" s="134">
        <f t="shared" ca="1" si="1549"/>
        <v>5.7152099939282834</v>
      </c>
      <c r="CBG39" s="103">
        <f t="shared" ca="1" si="1550"/>
        <v>19</v>
      </c>
      <c r="CBH39" s="104">
        <f t="shared" ca="1" si="3518"/>
        <v>5</v>
      </c>
      <c r="CBI39" s="104">
        <f t="shared" ca="1" si="1551"/>
        <v>0</v>
      </c>
      <c r="CBJ39" s="134">
        <f t="shared" ca="1" si="1552"/>
        <v>2.5054317711516774</v>
      </c>
      <c r="CBK39" s="103">
        <f t="shared" ca="1" si="1553"/>
        <v>17</v>
      </c>
      <c r="CBL39" s="104">
        <f t="shared" ca="1" si="3519"/>
        <v>4</v>
      </c>
      <c r="CBM39" s="104">
        <f t="shared" ca="1" si="1554"/>
        <v>1</v>
      </c>
      <c r="CBN39" s="134">
        <f t="shared" ca="1" si="1555"/>
        <v>3.6041923718220801</v>
      </c>
      <c r="CBO39" s="103">
        <f t="shared" ca="1" si="1556"/>
        <v>19</v>
      </c>
      <c r="CBP39" s="104">
        <f t="shared" ca="1" si="3520"/>
        <v>5</v>
      </c>
      <c r="CBQ39" s="104">
        <f t="shared" ca="1" si="1557"/>
        <v>0</v>
      </c>
      <c r="CBR39" s="134">
        <f t="shared" ca="1" si="1558"/>
        <v>2.5054317711516774</v>
      </c>
      <c r="CBS39" s="103">
        <f t="shared" ca="1" si="1559"/>
        <v>19</v>
      </c>
      <c r="CBT39" s="104">
        <f t="shared" ca="1" si="3521"/>
        <v>5</v>
      </c>
      <c r="CBU39" s="104">
        <f t="shared" ca="1" si="1560"/>
        <v>0</v>
      </c>
      <c r="CBV39" s="134">
        <f t="shared" ca="1" si="1561"/>
        <v>2.5054317711516774</v>
      </c>
      <c r="CBW39" s="103">
        <f t="shared" ca="1" si="1562"/>
        <v>3</v>
      </c>
      <c r="CBX39" s="104">
        <f t="shared" ca="1" si="3522"/>
        <v>1</v>
      </c>
      <c r="CBY39" s="104">
        <f t="shared" ca="1" si="1563"/>
        <v>1</v>
      </c>
      <c r="CBZ39" s="134">
        <f t="shared" ca="1" si="1564"/>
        <v>0.5</v>
      </c>
      <c r="CCA39" s="103">
        <f t="shared" ca="1" si="1565"/>
        <v>6</v>
      </c>
      <c r="CCB39" s="104">
        <f t="shared" ca="1" si="3523"/>
        <v>2</v>
      </c>
      <c r="CCC39" s="104">
        <f t="shared" ca="1" si="1566"/>
        <v>1</v>
      </c>
      <c r="CCD39" s="134">
        <f t="shared" ca="1" si="1567"/>
        <v>5.1382270373468941</v>
      </c>
      <c r="CCE39" s="103">
        <f t="shared" ca="1" si="1568"/>
        <v>14</v>
      </c>
      <c r="CCF39" s="104">
        <f t="shared" ca="1" si="3524"/>
        <v>4</v>
      </c>
      <c r="CCG39" s="104">
        <f t="shared" ca="1" si="1569"/>
        <v>1</v>
      </c>
      <c r="CCH39" s="134">
        <f t="shared" ca="1" si="1570"/>
        <v>2.4245461676398463</v>
      </c>
      <c r="CCI39" s="103">
        <f t="shared" ca="1" si="1571"/>
        <v>8</v>
      </c>
      <c r="CCJ39" s="104">
        <f t="shared" ca="1" si="3525"/>
        <v>2</v>
      </c>
      <c r="CCK39" s="104">
        <f t="shared" ca="1" si="1572"/>
        <v>1</v>
      </c>
      <c r="CCL39" s="134">
        <f t="shared" ca="1" si="1573"/>
        <v>7.2672765618258381</v>
      </c>
      <c r="CCM39" s="103">
        <f t="shared" ca="1" si="1574"/>
        <v>13</v>
      </c>
      <c r="CCN39" s="104">
        <f t="shared" ca="1" si="3526"/>
        <v>3</v>
      </c>
      <c r="CCO39" s="104">
        <f t="shared" ca="1" si="1575"/>
        <v>1</v>
      </c>
      <c r="CCP39" s="134">
        <f t="shared" ca="1" si="1576"/>
        <v>6.3962431201922527</v>
      </c>
      <c r="CCQ39" s="103">
        <f t="shared" ca="1" si="1577"/>
        <v>18</v>
      </c>
      <c r="CCR39" s="104">
        <f t="shared" ca="1" si="3527"/>
        <v>5</v>
      </c>
      <c r="CCS39" s="104">
        <f t="shared" ca="1" si="1578"/>
        <v>1</v>
      </c>
      <c r="CCT39" s="134">
        <f t="shared" ca="1" si="1579"/>
        <v>1.4217825209088346</v>
      </c>
      <c r="CCU39" s="103">
        <f t="shared" ca="1" si="1580"/>
        <v>14</v>
      </c>
      <c r="CCV39" s="104">
        <f t="shared" ca="1" si="3528"/>
        <v>4</v>
      </c>
      <c r="CCW39" s="104">
        <f t="shared" ca="1" si="1581"/>
        <v>1</v>
      </c>
      <c r="CCX39" s="134">
        <f t="shared" ca="1" si="1582"/>
        <v>2.4245461676398463</v>
      </c>
      <c r="CCY39" s="103">
        <f t="shared" ca="1" si="1583"/>
        <v>10</v>
      </c>
      <c r="CCZ39" s="104">
        <f t="shared" ca="1" si="3529"/>
        <v>3</v>
      </c>
      <c r="CDA39" s="104">
        <f t="shared" ca="1" si="1584"/>
        <v>1</v>
      </c>
      <c r="CDB39" s="134">
        <f t="shared" ca="1" si="1585"/>
        <v>5.7152099939282834</v>
      </c>
      <c r="CDC39" s="103">
        <f t="shared" ca="1" si="1586"/>
        <v>11</v>
      </c>
      <c r="CDD39" s="104">
        <f t="shared" ca="1" si="3530"/>
        <v>3</v>
      </c>
      <c r="CDE39" s="104">
        <f t="shared" ca="1" si="1587"/>
        <v>0</v>
      </c>
      <c r="CDF39" s="134">
        <f t="shared" ca="1" si="1588"/>
        <v>2.1483747344834114</v>
      </c>
      <c r="CDG39" s="103">
        <f t="shared" ca="1" si="1589"/>
        <v>19</v>
      </c>
      <c r="CDH39" s="104">
        <f t="shared" ca="1" si="3531"/>
        <v>5</v>
      </c>
      <c r="CDI39" s="104">
        <f t="shared" ca="1" si="1590"/>
        <v>0</v>
      </c>
      <c r="CDJ39" s="134">
        <f t="shared" ca="1" si="1591"/>
        <v>2.5054317711516774</v>
      </c>
      <c r="CDK39" s="103">
        <f t="shared" ca="1" si="1592"/>
        <v>12</v>
      </c>
      <c r="CDL39" s="104">
        <f t="shared" ca="1" si="3532"/>
        <v>3</v>
      </c>
      <c r="CDM39" s="104">
        <f t="shared" ca="1" si="1593"/>
        <v>0</v>
      </c>
      <c r="CDN39" s="134">
        <f t="shared" ca="1" si="1594"/>
        <v>1.6707630773350388</v>
      </c>
      <c r="CDO39" s="103">
        <f t="shared" ca="1" si="1595"/>
        <v>20</v>
      </c>
      <c r="CDP39" s="104">
        <f t="shared" ca="1" si="3533"/>
        <v>5</v>
      </c>
      <c r="CDQ39" s="104">
        <f t="shared" ca="1" si="1596"/>
        <v>1</v>
      </c>
      <c r="CDR39" s="134">
        <f t="shared" ca="1" si="1597"/>
        <v>5.1307476803274881</v>
      </c>
      <c r="CDS39" s="103">
        <f t="shared" ca="1" si="1598"/>
        <v>10</v>
      </c>
      <c r="CDT39" s="104">
        <f t="shared" ca="1" si="3534"/>
        <v>3</v>
      </c>
      <c r="CDU39" s="104">
        <f t="shared" ca="1" si="1599"/>
        <v>1</v>
      </c>
      <c r="CDV39" s="134">
        <f t="shared" ca="1" si="1600"/>
        <v>5.7152099939282834</v>
      </c>
      <c r="CDW39" s="103">
        <f t="shared" ca="1" si="1601"/>
        <v>20</v>
      </c>
      <c r="CDX39" s="104">
        <f t="shared" ca="1" si="3535"/>
        <v>5</v>
      </c>
      <c r="CDY39" s="104">
        <f t="shared" ca="1" si="1602"/>
        <v>1</v>
      </c>
      <c r="CDZ39" s="134">
        <f t="shared" ca="1" si="1603"/>
        <v>5.1307476803274881</v>
      </c>
      <c r="CEA39" s="103">
        <f t="shared" ca="1" si="1604"/>
        <v>18</v>
      </c>
      <c r="CEB39" s="104">
        <f t="shared" ca="1" si="3536"/>
        <v>5</v>
      </c>
      <c r="CEC39" s="104">
        <f t="shared" ca="1" si="1605"/>
        <v>1</v>
      </c>
      <c r="CED39" s="134">
        <f t="shared" ca="1" si="1606"/>
        <v>1.4217825209088346</v>
      </c>
      <c r="CEE39" s="103">
        <f t="shared" ca="1" si="1607"/>
        <v>17</v>
      </c>
      <c r="CEF39" s="104">
        <f t="shared" ca="1" si="3537"/>
        <v>4</v>
      </c>
      <c r="CEG39" s="104">
        <f t="shared" ca="1" si="1608"/>
        <v>1</v>
      </c>
      <c r="CEH39" s="134">
        <f t="shared" ca="1" si="1609"/>
        <v>3.6041923718220801</v>
      </c>
      <c r="CEI39" s="103">
        <f t="shared" ca="1" si="1610"/>
        <v>9</v>
      </c>
      <c r="CEJ39" s="104">
        <f t="shared" ca="1" si="3538"/>
        <v>3</v>
      </c>
      <c r="CEK39" s="104">
        <f t="shared" ca="1" si="1611"/>
        <v>1</v>
      </c>
      <c r="CEL39" s="134">
        <f t="shared" ca="1" si="1612"/>
        <v>2.9518538948595392</v>
      </c>
      <c r="CEM39" s="103">
        <f t="shared" ca="1" si="1613"/>
        <v>13</v>
      </c>
      <c r="CEN39" s="104">
        <f t="shared" ca="1" si="3539"/>
        <v>3</v>
      </c>
      <c r="CEO39" s="104">
        <f t="shared" ca="1" si="1614"/>
        <v>1</v>
      </c>
      <c r="CEP39" s="134">
        <f t="shared" ca="1" si="1615"/>
        <v>6.3962431201922527</v>
      </c>
      <c r="CEQ39" s="103">
        <f t="shared" ca="1" si="1616"/>
        <v>1</v>
      </c>
      <c r="CER39" s="104">
        <f t="shared" ca="1" si="3540"/>
        <v>1</v>
      </c>
      <c r="CES39" s="104">
        <f t="shared" ca="1" si="1617"/>
        <v>1</v>
      </c>
      <c r="CET39" s="134">
        <f t="shared" ca="1" si="1618"/>
        <v>-1.0563962480104578</v>
      </c>
      <c r="CEU39" s="103">
        <f t="shared" ca="1" si="1619"/>
        <v>20</v>
      </c>
      <c r="CEV39" s="104">
        <f t="shared" ca="1" si="3541"/>
        <v>5</v>
      </c>
      <c r="CEW39" s="104">
        <f t="shared" ca="1" si="1620"/>
        <v>1</v>
      </c>
      <c r="CEX39" s="134">
        <f t="shared" ca="1" si="1621"/>
        <v>5.1307476803274881</v>
      </c>
      <c r="CEY39" s="103">
        <f t="shared" ca="1" si="1622"/>
        <v>8</v>
      </c>
      <c r="CEZ39" s="104">
        <f t="shared" ca="1" si="3542"/>
        <v>2</v>
      </c>
      <c r="CFA39" s="104">
        <f t="shared" ca="1" si="1623"/>
        <v>1</v>
      </c>
      <c r="CFB39" s="134">
        <f t="shared" ca="1" si="1624"/>
        <v>7.2672765618258381</v>
      </c>
      <c r="CFC39" s="103">
        <f t="shared" ca="1" si="1625"/>
        <v>12</v>
      </c>
      <c r="CFD39" s="104">
        <f t="shared" ca="1" si="3543"/>
        <v>3</v>
      </c>
      <c r="CFE39" s="104">
        <f t="shared" ca="1" si="1626"/>
        <v>0</v>
      </c>
      <c r="CFF39" s="134">
        <f t="shared" ca="1" si="1627"/>
        <v>1.6707630773350388</v>
      </c>
      <c r="CFG39" s="103">
        <f t="shared" ca="1" si="1628"/>
        <v>8</v>
      </c>
      <c r="CFH39" s="104">
        <f t="shared" ca="1" si="3544"/>
        <v>2</v>
      </c>
      <c r="CFI39" s="104">
        <f t="shared" ca="1" si="1629"/>
        <v>1</v>
      </c>
      <c r="CFJ39" s="134">
        <f t="shared" ca="1" si="1630"/>
        <v>7.2672765618258381</v>
      </c>
      <c r="CFK39" s="103">
        <f t="shared" ca="1" si="1631"/>
        <v>4</v>
      </c>
      <c r="CFL39" s="104">
        <f t="shared" ca="1" si="3545"/>
        <v>2</v>
      </c>
      <c r="CFM39" s="104">
        <f t="shared" ca="1" si="1632"/>
        <v>1</v>
      </c>
      <c r="CFN39" s="134">
        <f t="shared" ca="1" si="1633"/>
        <v>5.7518740578576057</v>
      </c>
      <c r="CFO39" s="103">
        <f t="shared" ca="1" si="1634"/>
        <v>4</v>
      </c>
      <c r="CFP39" s="104">
        <f t="shared" ca="1" si="3546"/>
        <v>2</v>
      </c>
      <c r="CFQ39" s="104">
        <f t="shared" ca="1" si="1635"/>
        <v>1</v>
      </c>
      <c r="CFR39" s="134">
        <f t="shared" ca="1" si="1636"/>
        <v>5.7518740578576057</v>
      </c>
      <c r="CFS39" s="103">
        <f t="shared" ca="1" si="1637"/>
        <v>13</v>
      </c>
      <c r="CFT39" s="104">
        <f t="shared" ca="1" si="3547"/>
        <v>3</v>
      </c>
      <c r="CFU39" s="104">
        <f t="shared" ca="1" si="1638"/>
        <v>1</v>
      </c>
      <c r="CFV39" s="134">
        <f t="shared" ca="1" si="1639"/>
        <v>6.3962431201922527</v>
      </c>
      <c r="CFW39" s="103">
        <f t="shared" ca="1" si="1640"/>
        <v>6</v>
      </c>
      <c r="CFX39" s="104">
        <f t="shared" ca="1" si="3548"/>
        <v>2</v>
      </c>
      <c r="CFY39" s="104">
        <f t="shared" ca="1" si="1641"/>
        <v>1</v>
      </c>
      <c r="CFZ39" s="134">
        <f t="shared" ca="1" si="1642"/>
        <v>5.1382270373468941</v>
      </c>
      <c r="CGA39" s="103">
        <f t="shared" ca="1" si="1643"/>
        <v>17</v>
      </c>
      <c r="CGB39" s="104">
        <f t="shared" ca="1" si="3549"/>
        <v>4</v>
      </c>
      <c r="CGC39" s="104">
        <f t="shared" ca="1" si="1644"/>
        <v>1</v>
      </c>
      <c r="CGD39" s="134">
        <f t="shared" ca="1" si="1645"/>
        <v>3.6041923718220801</v>
      </c>
      <c r="CGE39" s="103">
        <f t="shared" ca="1" si="1646"/>
        <v>7</v>
      </c>
      <c r="CGF39" s="104">
        <f t="shared" ca="1" si="3550"/>
        <v>2</v>
      </c>
      <c r="CGG39" s="104">
        <f t="shared" ca="1" si="1647"/>
        <v>1</v>
      </c>
      <c r="CGH39" s="134">
        <f t="shared" ca="1" si="1648"/>
        <v>2.6749392076742993</v>
      </c>
      <c r="CGI39" s="103">
        <f t="shared" ca="1" si="1649"/>
        <v>12</v>
      </c>
      <c r="CGJ39" s="104">
        <f t="shared" ca="1" si="3551"/>
        <v>3</v>
      </c>
      <c r="CGK39" s="104">
        <f t="shared" ca="1" si="1650"/>
        <v>0</v>
      </c>
      <c r="CGL39" s="134">
        <f t="shared" ca="1" si="1651"/>
        <v>1.6707630773350388</v>
      </c>
      <c r="CGM39" s="103">
        <f t="shared" ca="1" si="1652"/>
        <v>18</v>
      </c>
      <c r="CGN39" s="104">
        <f t="shared" ca="1" si="3552"/>
        <v>5</v>
      </c>
      <c r="CGO39" s="104">
        <f t="shared" ca="1" si="1653"/>
        <v>1</v>
      </c>
      <c r="CGP39" s="134">
        <f t="shared" ca="1" si="1654"/>
        <v>1.4217825209088346</v>
      </c>
      <c r="CGQ39" s="103">
        <f t="shared" ca="1" si="1655"/>
        <v>13</v>
      </c>
      <c r="CGR39" s="104">
        <f t="shared" ca="1" si="3553"/>
        <v>3</v>
      </c>
      <c r="CGS39" s="104">
        <f t="shared" ca="1" si="1656"/>
        <v>1</v>
      </c>
      <c r="CGT39" s="134">
        <f t="shared" ca="1" si="1657"/>
        <v>6.3962431201922527</v>
      </c>
      <c r="CGU39" s="103">
        <f t="shared" ca="1" si="1658"/>
        <v>8</v>
      </c>
      <c r="CGV39" s="104">
        <f t="shared" ca="1" si="3554"/>
        <v>2</v>
      </c>
      <c r="CGW39" s="104">
        <f t="shared" ca="1" si="1659"/>
        <v>1</v>
      </c>
      <c r="CGX39" s="134">
        <f t="shared" ca="1" si="1660"/>
        <v>7.2672765618258381</v>
      </c>
      <c r="CGY39" s="103">
        <f t="shared" ca="1" si="1661"/>
        <v>4</v>
      </c>
      <c r="CGZ39" s="104">
        <f t="shared" ca="1" si="3555"/>
        <v>2</v>
      </c>
      <c r="CHA39" s="104">
        <f t="shared" ca="1" si="1662"/>
        <v>1</v>
      </c>
      <c r="CHB39" s="134">
        <f t="shared" ca="1" si="1663"/>
        <v>5.7518740578576057</v>
      </c>
      <c r="CHC39" s="103">
        <f t="shared" ca="1" si="1664"/>
        <v>16</v>
      </c>
      <c r="CHD39" s="104">
        <f t="shared" ca="1" si="3556"/>
        <v>4</v>
      </c>
      <c r="CHE39" s="104">
        <f t="shared" ca="1" si="1665"/>
        <v>0</v>
      </c>
      <c r="CHF39" s="134">
        <f t="shared" ca="1" si="1666"/>
        <v>0.14512960238289452</v>
      </c>
      <c r="CHG39" s="103">
        <f t="shared" ca="1" si="1667"/>
        <v>1</v>
      </c>
      <c r="CHH39" s="104">
        <f t="shared" ca="1" si="3557"/>
        <v>1</v>
      </c>
      <c r="CHI39" s="104">
        <f t="shared" ca="1" si="1668"/>
        <v>1</v>
      </c>
      <c r="CHJ39" s="134">
        <f t="shared" ca="1" si="1669"/>
        <v>-1.0563962480104578</v>
      </c>
      <c r="CHK39" s="103">
        <f t="shared" ca="1" si="1670"/>
        <v>14</v>
      </c>
      <c r="CHL39" s="104">
        <f t="shared" ca="1" si="3558"/>
        <v>4</v>
      </c>
      <c r="CHM39" s="104">
        <f t="shared" ca="1" si="1671"/>
        <v>1</v>
      </c>
      <c r="CHN39" s="134">
        <f t="shared" ca="1" si="1672"/>
        <v>2.4245461676398463</v>
      </c>
      <c r="CHO39" s="103">
        <f t="shared" ca="1" si="1673"/>
        <v>8</v>
      </c>
      <c r="CHP39" s="104">
        <f t="shared" ca="1" si="3559"/>
        <v>2</v>
      </c>
      <c r="CHQ39" s="104">
        <f t="shared" ca="1" si="1674"/>
        <v>1</v>
      </c>
      <c r="CHR39" s="134">
        <f t="shared" ca="1" si="1675"/>
        <v>7.2672765618258381</v>
      </c>
      <c r="CHS39" s="103">
        <f t="shared" ca="1" si="1676"/>
        <v>20</v>
      </c>
      <c r="CHT39" s="104">
        <f t="shared" ca="1" si="3560"/>
        <v>5</v>
      </c>
      <c r="CHU39" s="104">
        <f t="shared" ca="1" si="1677"/>
        <v>1</v>
      </c>
      <c r="CHV39" s="134">
        <f t="shared" ca="1" si="1678"/>
        <v>5.1307476803274881</v>
      </c>
      <c r="CHW39" s="103">
        <f t="shared" ca="1" si="1679"/>
        <v>4</v>
      </c>
      <c r="CHX39" s="104">
        <f t="shared" ca="1" si="3561"/>
        <v>2</v>
      </c>
      <c r="CHY39" s="104">
        <f t="shared" ca="1" si="1680"/>
        <v>1</v>
      </c>
      <c r="CHZ39" s="134">
        <f t="shared" ca="1" si="1681"/>
        <v>5.7518740578576057</v>
      </c>
      <c r="CIA39" s="103">
        <f t="shared" ca="1" si="1682"/>
        <v>2</v>
      </c>
      <c r="CIB39" s="104">
        <f t="shared" ca="1" si="3562"/>
        <v>1</v>
      </c>
      <c r="CIC39" s="104">
        <f t="shared" ca="1" si="1683"/>
        <v>0</v>
      </c>
      <c r="CID39" s="134">
        <f t="shared" ca="1" si="1684"/>
        <v>-2.2634700801531835</v>
      </c>
      <c r="CIE39" s="103">
        <f t="shared" ca="1" si="1685"/>
        <v>2</v>
      </c>
      <c r="CIF39" s="104">
        <f t="shared" ca="1" si="3563"/>
        <v>1</v>
      </c>
      <c r="CIG39" s="104">
        <f t="shared" ca="1" si="1686"/>
        <v>0</v>
      </c>
      <c r="CIH39" s="134">
        <f t="shared" ca="1" si="1687"/>
        <v>-2.2634700801531835</v>
      </c>
      <c r="CII39" s="103">
        <f t="shared" ca="1" si="1688"/>
        <v>1</v>
      </c>
      <c r="CIJ39" s="104">
        <f t="shared" ca="1" si="3564"/>
        <v>1</v>
      </c>
      <c r="CIK39" s="104">
        <f t="shared" ca="1" si="1689"/>
        <v>1</v>
      </c>
      <c r="CIL39" s="134">
        <f t="shared" ca="1" si="1690"/>
        <v>-1.0563962480104578</v>
      </c>
      <c r="CIM39" s="103">
        <f t="shared" ca="1" si="1691"/>
        <v>7</v>
      </c>
      <c r="CIN39" s="104">
        <f t="shared" ca="1" si="3565"/>
        <v>2</v>
      </c>
      <c r="CIO39" s="104">
        <f t="shared" ca="1" si="1692"/>
        <v>1</v>
      </c>
      <c r="CIP39" s="134">
        <f t="shared" ca="1" si="1693"/>
        <v>2.6749392076742993</v>
      </c>
      <c r="CIQ39" s="103">
        <f t="shared" ca="1" si="1694"/>
        <v>17</v>
      </c>
      <c r="CIR39" s="104">
        <f t="shared" ca="1" si="3566"/>
        <v>4</v>
      </c>
      <c r="CIS39" s="104">
        <f t="shared" ca="1" si="1695"/>
        <v>1</v>
      </c>
      <c r="CIT39" s="134">
        <f t="shared" ca="1" si="1696"/>
        <v>3.6041923718220801</v>
      </c>
      <c r="CIU39" s="103">
        <f t="shared" ca="1" si="1697"/>
        <v>2</v>
      </c>
      <c r="CIV39" s="104">
        <f t="shared" ca="1" si="3567"/>
        <v>1</v>
      </c>
      <c r="CIW39" s="104">
        <f t="shared" ca="1" si="1698"/>
        <v>0</v>
      </c>
      <c r="CIX39" s="134">
        <f t="shared" ca="1" si="1699"/>
        <v>-2.2634700801531835</v>
      </c>
      <c r="CIY39" s="103">
        <f t="shared" ca="1" si="1700"/>
        <v>4</v>
      </c>
      <c r="CIZ39" s="104">
        <f t="shared" ca="1" si="3568"/>
        <v>2</v>
      </c>
      <c r="CJA39" s="104">
        <f t="shared" ca="1" si="1701"/>
        <v>1</v>
      </c>
      <c r="CJB39" s="134">
        <f t="shared" ca="1" si="1702"/>
        <v>5.7518740578576057</v>
      </c>
      <c r="CJC39" s="103">
        <f t="shared" ca="1" si="1703"/>
        <v>17</v>
      </c>
      <c r="CJD39" s="104">
        <f t="shared" ca="1" si="3569"/>
        <v>4</v>
      </c>
      <c r="CJE39" s="104">
        <f t="shared" ca="1" si="1704"/>
        <v>1</v>
      </c>
      <c r="CJF39" s="134">
        <f t="shared" ca="1" si="1705"/>
        <v>3.6041923718220801</v>
      </c>
      <c r="CJG39" s="103">
        <f t="shared" ca="1" si="1706"/>
        <v>5</v>
      </c>
      <c r="CJH39" s="104">
        <f t="shared" ca="1" si="3570"/>
        <v>2</v>
      </c>
      <c r="CJI39" s="104">
        <f t="shared" ca="1" si="1707"/>
        <v>0</v>
      </c>
      <c r="CJJ39" s="134">
        <f t="shared" ca="1" si="1708"/>
        <v>-0.55785497180488619</v>
      </c>
      <c r="CJK39" s="103">
        <f t="shared" ca="1" si="1709"/>
        <v>15</v>
      </c>
      <c r="CJL39" s="104">
        <f t="shared" ca="1" si="3571"/>
        <v>4</v>
      </c>
      <c r="CJM39" s="104">
        <f t="shared" ca="1" si="1710"/>
        <v>0</v>
      </c>
      <c r="CJN39" s="134">
        <f t="shared" ca="1" si="1711"/>
        <v>2.5978161023857069</v>
      </c>
      <c r="CJO39" s="103">
        <f t="shared" ca="1" si="1712"/>
        <v>19</v>
      </c>
      <c r="CJP39" s="104">
        <f t="shared" ca="1" si="3572"/>
        <v>5</v>
      </c>
      <c r="CJQ39" s="104">
        <f t="shared" ca="1" si="1713"/>
        <v>0</v>
      </c>
      <c r="CJR39" s="134">
        <f t="shared" ca="1" si="1714"/>
        <v>2.5054317711516774</v>
      </c>
      <c r="CJS39" s="103">
        <f t="shared" ca="1" si="1715"/>
        <v>17</v>
      </c>
      <c r="CJT39" s="104">
        <f t="shared" ca="1" si="3573"/>
        <v>4</v>
      </c>
      <c r="CJU39" s="104">
        <f t="shared" ca="1" si="1716"/>
        <v>1</v>
      </c>
      <c r="CJV39" s="134">
        <f t="shared" ca="1" si="1717"/>
        <v>3.6041923718220801</v>
      </c>
      <c r="CJW39" s="103">
        <f t="shared" ca="1" si="1718"/>
        <v>4</v>
      </c>
      <c r="CJX39" s="104">
        <f t="shared" ca="1" si="3574"/>
        <v>2</v>
      </c>
      <c r="CJY39" s="104">
        <f t="shared" ca="1" si="1719"/>
        <v>1</v>
      </c>
      <c r="CJZ39" s="134">
        <f t="shared" ca="1" si="1720"/>
        <v>5.7518740578576057</v>
      </c>
      <c r="CKA39" s="103">
        <f t="shared" ca="1" si="1721"/>
        <v>20</v>
      </c>
      <c r="CKB39" s="104">
        <f t="shared" ca="1" si="3575"/>
        <v>5</v>
      </c>
      <c r="CKC39" s="104">
        <f t="shared" ca="1" si="1722"/>
        <v>1</v>
      </c>
      <c r="CKD39" s="134">
        <f t="shared" ca="1" si="1723"/>
        <v>5.1307476803274881</v>
      </c>
      <c r="CKE39" s="103">
        <f t="shared" ca="1" si="1724"/>
        <v>20</v>
      </c>
      <c r="CKF39" s="104">
        <f t="shared" ca="1" si="3576"/>
        <v>5</v>
      </c>
      <c r="CKG39" s="104">
        <f t="shared" ca="1" si="1725"/>
        <v>1</v>
      </c>
      <c r="CKH39" s="134">
        <f t="shared" ca="1" si="1726"/>
        <v>5.1307476803274881</v>
      </c>
      <c r="CKI39" s="103">
        <f t="shared" ca="1" si="1727"/>
        <v>11</v>
      </c>
      <c r="CKJ39" s="104">
        <f t="shared" ca="1" si="3577"/>
        <v>3</v>
      </c>
      <c r="CKK39" s="104">
        <f t="shared" ca="1" si="1728"/>
        <v>0</v>
      </c>
      <c r="CKL39" s="134">
        <f t="shared" ca="1" si="1729"/>
        <v>2.1483747344834114</v>
      </c>
      <c r="CKM39" s="103">
        <f t="shared" ca="1" si="1730"/>
        <v>16</v>
      </c>
      <c r="CKN39" s="104">
        <f t="shared" ca="1" si="3578"/>
        <v>4</v>
      </c>
      <c r="CKO39" s="104">
        <f t="shared" ca="1" si="1731"/>
        <v>0</v>
      </c>
      <c r="CKP39" s="134">
        <f t="shared" ca="1" si="1732"/>
        <v>0.14512960238289452</v>
      </c>
      <c r="CKQ39" s="103">
        <f t="shared" ca="1" si="1733"/>
        <v>15</v>
      </c>
      <c r="CKR39" s="104">
        <f t="shared" ca="1" si="3579"/>
        <v>4</v>
      </c>
      <c r="CKS39" s="104">
        <f t="shared" ca="1" si="1734"/>
        <v>0</v>
      </c>
      <c r="CKT39" s="134">
        <f t="shared" ca="1" si="1735"/>
        <v>2.5978161023857069</v>
      </c>
      <c r="CKU39" s="103">
        <f t="shared" ca="1" si="1736"/>
        <v>6</v>
      </c>
      <c r="CKV39" s="104">
        <f t="shared" ca="1" si="3580"/>
        <v>2</v>
      </c>
      <c r="CKW39" s="104">
        <f t="shared" ca="1" si="1737"/>
        <v>1</v>
      </c>
      <c r="CKX39" s="134">
        <f t="shared" ca="1" si="1738"/>
        <v>5.1382270373468941</v>
      </c>
      <c r="CKY39" s="103">
        <f t="shared" ca="1" si="1739"/>
        <v>9</v>
      </c>
      <c r="CKZ39" s="104">
        <f t="shared" ca="1" si="3581"/>
        <v>3</v>
      </c>
      <c r="CLA39" s="104">
        <f t="shared" ca="1" si="1740"/>
        <v>1</v>
      </c>
      <c r="CLB39" s="134">
        <f t="shared" ca="1" si="1741"/>
        <v>2.9518538948595392</v>
      </c>
      <c r="CLC39" s="103">
        <f t="shared" ca="1" si="1742"/>
        <v>3</v>
      </c>
      <c r="CLD39" s="104">
        <f t="shared" ca="1" si="3582"/>
        <v>1</v>
      </c>
      <c r="CLE39" s="104">
        <f t="shared" ca="1" si="1743"/>
        <v>1</v>
      </c>
      <c r="CLF39" s="134">
        <f t="shared" ca="1" si="1744"/>
        <v>0.5</v>
      </c>
      <c r="CLG39" s="103">
        <f t="shared" ca="1" si="1745"/>
        <v>11</v>
      </c>
      <c r="CLH39" s="104">
        <f t="shared" ca="1" si="3583"/>
        <v>3</v>
      </c>
      <c r="CLI39" s="104">
        <f t="shared" ca="1" si="1746"/>
        <v>0</v>
      </c>
      <c r="CLJ39" s="134">
        <f t="shared" ca="1" si="1747"/>
        <v>2.1483747344834114</v>
      </c>
      <c r="CLK39" s="103">
        <f t="shared" ca="1" si="1748"/>
        <v>4</v>
      </c>
      <c r="CLL39" s="104">
        <f t="shared" ca="1" si="3584"/>
        <v>2</v>
      </c>
      <c r="CLM39" s="104">
        <f t="shared" ca="1" si="1749"/>
        <v>1</v>
      </c>
      <c r="CLN39" s="134">
        <f t="shared" ca="1" si="1750"/>
        <v>5.7518740578576057</v>
      </c>
      <c r="CLO39" s="103">
        <f t="shared" ca="1" si="1751"/>
        <v>15</v>
      </c>
      <c r="CLP39" s="104">
        <f t="shared" ca="1" si="3585"/>
        <v>4</v>
      </c>
      <c r="CLQ39" s="104">
        <f t="shared" ca="1" si="1752"/>
        <v>0</v>
      </c>
      <c r="CLR39" s="134">
        <f t="shared" ca="1" si="1753"/>
        <v>2.5978161023857069</v>
      </c>
      <c r="CLS39" s="103">
        <f t="shared" ca="1" si="1754"/>
        <v>1</v>
      </c>
      <c r="CLT39" s="104">
        <f t="shared" ca="1" si="3586"/>
        <v>1</v>
      </c>
      <c r="CLU39" s="104">
        <f t="shared" ca="1" si="1755"/>
        <v>1</v>
      </c>
      <c r="CLV39" s="134">
        <f t="shared" ca="1" si="1756"/>
        <v>-1.0563962480104578</v>
      </c>
      <c r="CLW39" s="103">
        <f t="shared" ca="1" si="1757"/>
        <v>11</v>
      </c>
      <c r="CLX39" s="104">
        <f t="shared" ca="1" si="3587"/>
        <v>3</v>
      </c>
      <c r="CLY39" s="104">
        <f t="shared" ca="1" si="1758"/>
        <v>0</v>
      </c>
      <c r="CLZ39" s="134">
        <f t="shared" ca="1" si="1759"/>
        <v>2.1483747344834114</v>
      </c>
      <c r="CMA39" s="103">
        <f t="shared" ca="1" si="1760"/>
        <v>20</v>
      </c>
      <c r="CMB39" s="104">
        <f t="shared" ca="1" si="3588"/>
        <v>5</v>
      </c>
      <c r="CMC39" s="104">
        <f t="shared" ca="1" si="1761"/>
        <v>1</v>
      </c>
      <c r="CMD39" s="134">
        <f t="shared" ca="1" si="1762"/>
        <v>5.1307476803274881</v>
      </c>
      <c r="CME39" s="103">
        <f t="shared" ca="1" si="1763"/>
        <v>4</v>
      </c>
      <c r="CMF39" s="104">
        <f t="shared" ca="1" si="3589"/>
        <v>2</v>
      </c>
      <c r="CMG39" s="104">
        <f t="shared" ca="1" si="1764"/>
        <v>1</v>
      </c>
      <c r="CMH39" s="134">
        <f t="shared" ca="1" si="1765"/>
        <v>5.7518740578576057</v>
      </c>
      <c r="CMI39" s="103">
        <f t="shared" ca="1" si="1766"/>
        <v>3</v>
      </c>
      <c r="CMJ39" s="104">
        <f t="shared" ca="1" si="3590"/>
        <v>1</v>
      </c>
      <c r="CMK39" s="104">
        <f t="shared" ca="1" si="1767"/>
        <v>1</v>
      </c>
      <c r="CML39" s="134">
        <f t="shared" ca="1" si="1768"/>
        <v>0.5</v>
      </c>
      <c r="CMM39" s="103">
        <f t="shared" ca="1" si="1769"/>
        <v>9</v>
      </c>
      <c r="CMN39" s="104">
        <f t="shared" ca="1" si="3591"/>
        <v>3</v>
      </c>
      <c r="CMO39" s="104">
        <f t="shared" ca="1" si="1770"/>
        <v>1</v>
      </c>
      <c r="CMP39" s="134">
        <f t="shared" ca="1" si="1771"/>
        <v>2.9518538948595392</v>
      </c>
      <c r="CMQ39" s="103">
        <f t="shared" ca="1" si="1772"/>
        <v>10</v>
      </c>
      <c r="CMR39" s="104">
        <f t="shared" ca="1" si="3592"/>
        <v>3</v>
      </c>
      <c r="CMS39" s="104">
        <f t="shared" ca="1" si="1773"/>
        <v>1</v>
      </c>
      <c r="CMT39" s="134">
        <f t="shared" ca="1" si="1774"/>
        <v>5.7152099939282834</v>
      </c>
      <c r="CMU39" s="103">
        <f t="shared" ca="1" si="1775"/>
        <v>3</v>
      </c>
      <c r="CMV39" s="104">
        <f t="shared" ca="1" si="3593"/>
        <v>1</v>
      </c>
      <c r="CMW39" s="104">
        <f t="shared" ca="1" si="1776"/>
        <v>1</v>
      </c>
      <c r="CMX39" s="134">
        <f t="shared" ca="1" si="1777"/>
        <v>0.5</v>
      </c>
      <c r="CMY39" s="103">
        <f t="shared" ca="1" si="1778"/>
        <v>4</v>
      </c>
      <c r="CMZ39" s="104">
        <f t="shared" ca="1" si="3594"/>
        <v>2</v>
      </c>
      <c r="CNA39" s="104">
        <f t="shared" ca="1" si="1779"/>
        <v>1</v>
      </c>
      <c r="CNB39" s="134">
        <f t="shared" ca="1" si="1780"/>
        <v>5.7518740578576057</v>
      </c>
      <c r="CNC39" s="103">
        <f t="shared" ca="1" si="1781"/>
        <v>6</v>
      </c>
      <c r="CND39" s="104">
        <f t="shared" ca="1" si="3595"/>
        <v>2</v>
      </c>
      <c r="CNE39" s="104">
        <f t="shared" ca="1" si="1782"/>
        <v>1</v>
      </c>
      <c r="CNF39" s="134">
        <f t="shared" ca="1" si="1783"/>
        <v>5.1382270373468941</v>
      </c>
      <c r="CNG39" s="103">
        <f t="shared" ca="1" si="1784"/>
        <v>12</v>
      </c>
      <c r="CNH39" s="104">
        <f t="shared" ca="1" si="3596"/>
        <v>3</v>
      </c>
      <c r="CNI39" s="104">
        <f t="shared" ca="1" si="1785"/>
        <v>0</v>
      </c>
      <c r="CNJ39" s="134">
        <f t="shared" ca="1" si="1786"/>
        <v>1.6707630773350388</v>
      </c>
      <c r="CNK39" s="103">
        <f t="shared" ca="1" si="1787"/>
        <v>11</v>
      </c>
      <c r="CNL39" s="104">
        <f t="shared" ca="1" si="3597"/>
        <v>3</v>
      </c>
      <c r="CNM39" s="104">
        <f t="shared" ca="1" si="1788"/>
        <v>0</v>
      </c>
      <c r="CNN39" s="134">
        <f t="shared" ca="1" si="1789"/>
        <v>2.1483747344834114</v>
      </c>
      <c r="CNO39" s="103">
        <f t="shared" ca="1" si="1790"/>
        <v>3</v>
      </c>
      <c r="CNP39" s="104">
        <f t="shared" ca="1" si="3598"/>
        <v>1</v>
      </c>
      <c r="CNQ39" s="104">
        <f t="shared" ca="1" si="1791"/>
        <v>1</v>
      </c>
      <c r="CNR39" s="134">
        <f t="shared" ca="1" si="1792"/>
        <v>0.5</v>
      </c>
      <c r="CNS39" s="103">
        <f t="shared" ca="1" si="1793"/>
        <v>11</v>
      </c>
      <c r="CNT39" s="104">
        <f t="shared" ca="1" si="3599"/>
        <v>3</v>
      </c>
      <c r="CNU39" s="104">
        <f t="shared" ca="1" si="1794"/>
        <v>0</v>
      </c>
      <c r="CNV39" s="134">
        <f t="shared" ca="1" si="1795"/>
        <v>2.1483747344834114</v>
      </c>
      <c r="CNW39" s="103">
        <f t="shared" ca="1" si="1796"/>
        <v>1</v>
      </c>
      <c r="CNX39" s="104">
        <f t="shared" ca="1" si="3600"/>
        <v>1</v>
      </c>
      <c r="CNY39" s="104">
        <f t="shared" ca="1" si="1797"/>
        <v>1</v>
      </c>
      <c r="CNZ39" s="134">
        <f t="shared" ca="1" si="1798"/>
        <v>-1.0563962480104578</v>
      </c>
      <c r="COA39" s="103">
        <f t="shared" ca="1" si="1799"/>
        <v>7</v>
      </c>
      <c r="COB39" s="104">
        <f t="shared" ca="1" si="3601"/>
        <v>2</v>
      </c>
      <c r="COC39" s="104">
        <f t="shared" ca="1" si="1800"/>
        <v>1</v>
      </c>
      <c r="COD39" s="134">
        <f t="shared" ca="1" si="1801"/>
        <v>2.6749392076742993</v>
      </c>
      <c r="COE39" s="103">
        <f t="shared" ca="1" si="1802"/>
        <v>9</v>
      </c>
      <c r="COF39" s="104">
        <f t="shared" ca="1" si="3602"/>
        <v>3</v>
      </c>
      <c r="COG39" s="104">
        <f t="shared" ca="1" si="1803"/>
        <v>1</v>
      </c>
      <c r="COH39" s="134">
        <f t="shared" ca="1" si="1804"/>
        <v>2.9518538948595392</v>
      </c>
      <c r="COI39" s="103">
        <f t="shared" ca="1" si="1805"/>
        <v>8</v>
      </c>
      <c r="COJ39" s="104">
        <f t="shared" ca="1" si="3603"/>
        <v>2</v>
      </c>
      <c r="COK39" s="104">
        <f t="shared" ca="1" si="1806"/>
        <v>1</v>
      </c>
      <c r="COL39" s="134">
        <f t="shared" ca="1" si="1807"/>
        <v>7.2672765618258381</v>
      </c>
      <c r="COM39" s="103">
        <f t="shared" ca="1" si="1808"/>
        <v>4</v>
      </c>
      <c r="CON39" s="104">
        <f t="shared" ca="1" si="3604"/>
        <v>2</v>
      </c>
      <c r="COO39" s="104">
        <f t="shared" ca="1" si="1809"/>
        <v>1</v>
      </c>
      <c r="COP39" s="134">
        <f t="shared" ca="1" si="1810"/>
        <v>5.7518740578576057</v>
      </c>
      <c r="COQ39" s="103">
        <f t="shared" ca="1" si="1811"/>
        <v>9</v>
      </c>
      <c r="COR39" s="104">
        <f t="shared" ca="1" si="3605"/>
        <v>3</v>
      </c>
      <c r="COS39" s="104">
        <f t="shared" ca="1" si="1812"/>
        <v>1</v>
      </c>
      <c r="COT39" s="134">
        <f t="shared" ca="1" si="1813"/>
        <v>2.9518538948595392</v>
      </c>
      <c r="COU39" s="103">
        <f t="shared" ca="1" si="1814"/>
        <v>8</v>
      </c>
      <c r="COV39" s="104">
        <f t="shared" ca="1" si="3606"/>
        <v>2</v>
      </c>
      <c r="COW39" s="104">
        <f t="shared" ca="1" si="1815"/>
        <v>1</v>
      </c>
      <c r="COX39" s="134">
        <f t="shared" ca="1" si="1816"/>
        <v>7.2672765618258381</v>
      </c>
      <c r="COY39" s="103">
        <f t="shared" ca="1" si="1817"/>
        <v>5</v>
      </c>
      <c r="COZ39" s="104">
        <f t="shared" ca="1" si="3607"/>
        <v>2</v>
      </c>
      <c r="CPA39" s="104">
        <f t="shared" ca="1" si="1818"/>
        <v>0</v>
      </c>
      <c r="CPB39" s="134">
        <f t="shared" ca="1" si="1819"/>
        <v>-0.55785497180488619</v>
      </c>
      <c r="CPC39" s="103">
        <f t="shared" ca="1" si="1820"/>
        <v>18</v>
      </c>
      <c r="CPD39" s="104">
        <f t="shared" ca="1" si="3608"/>
        <v>5</v>
      </c>
      <c r="CPE39" s="104">
        <f t="shared" ca="1" si="1821"/>
        <v>1</v>
      </c>
      <c r="CPF39" s="134">
        <f t="shared" ca="1" si="1822"/>
        <v>1.4217825209088346</v>
      </c>
      <c r="CPG39" s="103">
        <f t="shared" ca="1" si="1823"/>
        <v>18</v>
      </c>
      <c r="CPH39" s="104">
        <f t="shared" ca="1" si="3609"/>
        <v>5</v>
      </c>
      <c r="CPI39" s="104">
        <f t="shared" ca="1" si="1824"/>
        <v>1</v>
      </c>
      <c r="CPJ39" s="134">
        <f t="shared" ca="1" si="1825"/>
        <v>1.4217825209088346</v>
      </c>
      <c r="CPK39" s="103">
        <f t="shared" ca="1" si="1826"/>
        <v>3</v>
      </c>
      <c r="CPL39" s="104">
        <f t="shared" ca="1" si="3610"/>
        <v>1</v>
      </c>
      <c r="CPM39" s="104">
        <f t="shared" ca="1" si="1827"/>
        <v>1</v>
      </c>
      <c r="CPN39" s="134">
        <f t="shared" ca="1" si="1828"/>
        <v>0.5</v>
      </c>
      <c r="CPO39" s="103">
        <f t="shared" ca="1" si="1829"/>
        <v>7</v>
      </c>
      <c r="CPP39" s="104">
        <f t="shared" ca="1" si="3611"/>
        <v>2</v>
      </c>
      <c r="CPQ39" s="104">
        <f t="shared" ca="1" si="1830"/>
        <v>1</v>
      </c>
      <c r="CPR39" s="134">
        <f t="shared" ca="1" si="1831"/>
        <v>2.6749392076742993</v>
      </c>
      <c r="CPS39" s="103">
        <f t="shared" ca="1" si="1832"/>
        <v>17</v>
      </c>
      <c r="CPT39" s="104">
        <f t="shared" ca="1" si="3612"/>
        <v>4</v>
      </c>
      <c r="CPU39" s="104">
        <f t="shared" ca="1" si="1833"/>
        <v>1</v>
      </c>
      <c r="CPV39" s="134">
        <f t="shared" ca="1" si="1834"/>
        <v>3.6041923718220801</v>
      </c>
      <c r="CPW39" s="103">
        <f t="shared" ca="1" si="1835"/>
        <v>14</v>
      </c>
      <c r="CPX39" s="104">
        <f t="shared" ca="1" si="3613"/>
        <v>4</v>
      </c>
      <c r="CPY39" s="104">
        <f t="shared" ca="1" si="1836"/>
        <v>1</v>
      </c>
      <c r="CPZ39" s="134">
        <f t="shared" ca="1" si="1837"/>
        <v>2.4245461676398463</v>
      </c>
      <c r="CQA39" s="103">
        <f t="shared" ca="1" si="1838"/>
        <v>1</v>
      </c>
      <c r="CQB39" s="104">
        <f t="shared" ca="1" si="3614"/>
        <v>1</v>
      </c>
      <c r="CQC39" s="104">
        <f t="shared" ca="1" si="1839"/>
        <v>1</v>
      </c>
      <c r="CQD39" s="134">
        <f t="shared" ca="1" si="1840"/>
        <v>-1.0563962480104578</v>
      </c>
      <c r="CQE39" s="103">
        <f t="shared" ca="1" si="1841"/>
        <v>19</v>
      </c>
      <c r="CQF39" s="104">
        <f t="shared" ca="1" si="3615"/>
        <v>5</v>
      </c>
      <c r="CQG39" s="104">
        <f t="shared" ca="1" si="1842"/>
        <v>0</v>
      </c>
      <c r="CQH39" s="134">
        <f t="shared" ca="1" si="1843"/>
        <v>2.5054317711516774</v>
      </c>
      <c r="CQI39" s="103">
        <f t="shared" ca="1" si="1844"/>
        <v>8</v>
      </c>
      <c r="CQJ39" s="104">
        <f t="shared" ca="1" si="3616"/>
        <v>2</v>
      </c>
      <c r="CQK39" s="104">
        <f t="shared" ca="1" si="1845"/>
        <v>1</v>
      </c>
      <c r="CQL39" s="134">
        <f t="shared" ca="1" si="1846"/>
        <v>7.2672765618258381</v>
      </c>
      <c r="CQM39" s="103">
        <f t="shared" ca="1" si="1847"/>
        <v>2</v>
      </c>
      <c r="CQN39" s="104">
        <f t="shared" ca="1" si="3617"/>
        <v>1</v>
      </c>
      <c r="CQO39" s="104">
        <f t="shared" ca="1" si="1848"/>
        <v>0</v>
      </c>
      <c r="CQP39" s="134">
        <f t="shared" ca="1" si="1849"/>
        <v>-2.2634700801531835</v>
      </c>
      <c r="CQQ39" s="103">
        <f t="shared" ca="1" si="1850"/>
        <v>20</v>
      </c>
      <c r="CQR39" s="104">
        <f t="shared" ca="1" si="3618"/>
        <v>5</v>
      </c>
      <c r="CQS39" s="104">
        <f t="shared" ca="1" si="1851"/>
        <v>1</v>
      </c>
      <c r="CQT39" s="134">
        <f t="shared" ca="1" si="1852"/>
        <v>5.1307476803274881</v>
      </c>
      <c r="CQU39" s="103">
        <f t="shared" ca="1" si="1853"/>
        <v>15</v>
      </c>
      <c r="CQV39" s="104">
        <f t="shared" ca="1" si="3619"/>
        <v>4</v>
      </c>
      <c r="CQW39" s="104">
        <f t="shared" ca="1" si="1854"/>
        <v>0</v>
      </c>
      <c r="CQX39" s="134">
        <f t="shared" ca="1" si="1855"/>
        <v>2.5978161023857069</v>
      </c>
      <c r="CQY39" s="103">
        <f t="shared" ca="1" si="1856"/>
        <v>8</v>
      </c>
      <c r="CQZ39" s="104">
        <f t="shared" ca="1" si="3620"/>
        <v>2</v>
      </c>
      <c r="CRA39" s="104">
        <f t="shared" ca="1" si="1857"/>
        <v>1</v>
      </c>
      <c r="CRB39" s="134">
        <f t="shared" ca="1" si="1858"/>
        <v>7.2672765618258381</v>
      </c>
      <c r="CRC39" s="103">
        <f t="shared" ca="1" si="1859"/>
        <v>15</v>
      </c>
      <c r="CRD39" s="104">
        <f t="shared" ca="1" si="3621"/>
        <v>4</v>
      </c>
      <c r="CRE39" s="104">
        <f t="shared" ca="1" si="1860"/>
        <v>0</v>
      </c>
      <c r="CRF39" s="134">
        <f t="shared" ca="1" si="1861"/>
        <v>2.5978161023857069</v>
      </c>
      <c r="CRG39" s="103">
        <f t="shared" ca="1" si="1862"/>
        <v>5</v>
      </c>
      <c r="CRH39" s="104">
        <f t="shared" ca="1" si="3622"/>
        <v>2</v>
      </c>
      <c r="CRI39" s="104">
        <f t="shared" ca="1" si="1863"/>
        <v>0</v>
      </c>
      <c r="CRJ39" s="134">
        <f t="shared" ca="1" si="1864"/>
        <v>-0.55785497180488619</v>
      </c>
      <c r="CRK39" s="103">
        <f t="shared" ca="1" si="1865"/>
        <v>13</v>
      </c>
      <c r="CRL39" s="104">
        <f t="shared" ca="1" si="3623"/>
        <v>3</v>
      </c>
      <c r="CRM39" s="104">
        <f t="shared" ca="1" si="1866"/>
        <v>1</v>
      </c>
      <c r="CRN39" s="134">
        <f t="shared" ca="1" si="1867"/>
        <v>6.3962431201922527</v>
      </c>
      <c r="CRO39" s="103">
        <f t="shared" ca="1" si="1868"/>
        <v>11</v>
      </c>
      <c r="CRP39" s="104">
        <f t="shared" ca="1" si="3624"/>
        <v>3</v>
      </c>
      <c r="CRQ39" s="104">
        <f t="shared" ca="1" si="1869"/>
        <v>0</v>
      </c>
      <c r="CRR39" s="134">
        <f t="shared" ca="1" si="1870"/>
        <v>2.1483747344834114</v>
      </c>
      <c r="CRS39" s="103">
        <f t="shared" ca="1" si="1871"/>
        <v>7</v>
      </c>
      <c r="CRT39" s="104">
        <f t="shared" ca="1" si="3625"/>
        <v>2</v>
      </c>
      <c r="CRU39" s="104">
        <f t="shared" ca="1" si="1872"/>
        <v>1</v>
      </c>
      <c r="CRV39" s="134">
        <f t="shared" ca="1" si="1873"/>
        <v>2.6749392076742993</v>
      </c>
      <c r="CRW39" s="103">
        <f t="shared" ca="1" si="1874"/>
        <v>12</v>
      </c>
      <c r="CRX39" s="104">
        <f t="shared" ca="1" si="3626"/>
        <v>3</v>
      </c>
      <c r="CRY39" s="104">
        <f t="shared" ca="1" si="1875"/>
        <v>0</v>
      </c>
      <c r="CRZ39" s="134">
        <f t="shared" ca="1" si="1876"/>
        <v>1.6707630773350388</v>
      </c>
      <c r="CSA39" s="103">
        <f t="shared" ca="1" si="1877"/>
        <v>7</v>
      </c>
      <c r="CSB39" s="104">
        <f t="shared" ca="1" si="3627"/>
        <v>2</v>
      </c>
      <c r="CSC39" s="104">
        <f t="shared" ca="1" si="1878"/>
        <v>1</v>
      </c>
      <c r="CSD39" s="134">
        <f t="shared" ca="1" si="1879"/>
        <v>2.6749392076742993</v>
      </c>
      <c r="CSE39" s="103">
        <f t="shared" ca="1" si="1880"/>
        <v>2</v>
      </c>
      <c r="CSF39" s="104">
        <f t="shared" ca="1" si="3628"/>
        <v>1</v>
      </c>
      <c r="CSG39" s="104">
        <f t="shared" ca="1" si="1881"/>
        <v>0</v>
      </c>
      <c r="CSH39" s="134">
        <f t="shared" ca="1" si="1882"/>
        <v>-2.2634700801531835</v>
      </c>
      <c r="CSI39" s="103">
        <f t="shared" ca="1" si="1883"/>
        <v>18</v>
      </c>
      <c r="CSJ39" s="104">
        <f t="shared" ca="1" si="3629"/>
        <v>5</v>
      </c>
      <c r="CSK39" s="104">
        <f t="shared" ca="1" si="1884"/>
        <v>1</v>
      </c>
      <c r="CSL39" s="134">
        <f t="shared" ca="1" si="1885"/>
        <v>1.4217825209088346</v>
      </c>
      <c r="CSM39" s="103">
        <f t="shared" ca="1" si="1886"/>
        <v>12</v>
      </c>
      <c r="CSN39" s="104">
        <f t="shared" ca="1" si="3630"/>
        <v>3</v>
      </c>
      <c r="CSO39" s="104">
        <f t="shared" ca="1" si="1887"/>
        <v>0</v>
      </c>
      <c r="CSP39" s="134">
        <f t="shared" ca="1" si="1888"/>
        <v>1.6707630773350388</v>
      </c>
      <c r="CSQ39" s="103">
        <f t="shared" ca="1" si="1889"/>
        <v>3</v>
      </c>
      <c r="CSR39" s="104">
        <f t="shared" ca="1" si="3631"/>
        <v>1</v>
      </c>
      <c r="CSS39" s="104">
        <f t="shared" ca="1" si="1890"/>
        <v>1</v>
      </c>
      <c r="CST39" s="134">
        <f t="shared" ca="1" si="1891"/>
        <v>0.5</v>
      </c>
      <c r="CSU39" s="103">
        <f t="shared" ca="1" si="1892"/>
        <v>19</v>
      </c>
      <c r="CSV39" s="104">
        <f t="shared" ca="1" si="3632"/>
        <v>5</v>
      </c>
      <c r="CSW39" s="104">
        <f t="shared" ca="1" si="1893"/>
        <v>0</v>
      </c>
      <c r="CSX39" s="134">
        <f t="shared" ca="1" si="1894"/>
        <v>2.5054317711516774</v>
      </c>
      <c r="CSY39" s="103">
        <f t="shared" ca="1" si="1895"/>
        <v>14</v>
      </c>
      <c r="CSZ39" s="104">
        <f t="shared" ca="1" si="3633"/>
        <v>4</v>
      </c>
      <c r="CTA39" s="104">
        <f t="shared" ca="1" si="1896"/>
        <v>1</v>
      </c>
      <c r="CTB39" s="134">
        <f t="shared" ca="1" si="1897"/>
        <v>2.4245461676398463</v>
      </c>
      <c r="CTC39" s="103">
        <f t="shared" ca="1" si="1898"/>
        <v>19</v>
      </c>
      <c r="CTD39" s="104">
        <f t="shared" ca="1" si="3634"/>
        <v>5</v>
      </c>
      <c r="CTE39" s="104">
        <f t="shared" ca="1" si="1899"/>
        <v>0</v>
      </c>
      <c r="CTF39" s="134">
        <f t="shared" ca="1" si="1900"/>
        <v>2.5054317711516774</v>
      </c>
      <c r="CTG39" s="103">
        <f t="shared" ca="1" si="1901"/>
        <v>11</v>
      </c>
      <c r="CTH39" s="104">
        <f t="shared" ca="1" si="3635"/>
        <v>3</v>
      </c>
      <c r="CTI39" s="104">
        <f t="shared" ca="1" si="1902"/>
        <v>0</v>
      </c>
      <c r="CTJ39" s="134">
        <f t="shared" ca="1" si="1903"/>
        <v>2.1483747344834114</v>
      </c>
      <c r="CTK39" s="103">
        <f t="shared" ca="1" si="1904"/>
        <v>6</v>
      </c>
      <c r="CTL39" s="104">
        <f t="shared" ca="1" si="3636"/>
        <v>2</v>
      </c>
      <c r="CTM39" s="104">
        <f t="shared" ca="1" si="1905"/>
        <v>1</v>
      </c>
      <c r="CTN39" s="134">
        <f t="shared" ca="1" si="1906"/>
        <v>5.1382270373468941</v>
      </c>
      <c r="CTO39" s="103">
        <f t="shared" ca="1" si="1907"/>
        <v>19</v>
      </c>
      <c r="CTP39" s="104">
        <f t="shared" ca="1" si="3637"/>
        <v>5</v>
      </c>
      <c r="CTQ39" s="104">
        <f t="shared" ca="1" si="1908"/>
        <v>0</v>
      </c>
      <c r="CTR39" s="134">
        <f t="shared" ca="1" si="1909"/>
        <v>2.5054317711516774</v>
      </c>
      <c r="CTS39" s="103">
        <f t="shared" ca="1" si="1910"/>
        <v>6</v>
      </c>
      <c r="CTT39" s="104">
        <f t="shared" ca="1" si="3638"/>
        <v>2</v>
      </c>
      <c r="CTU39" s="104">
        <f t="shared" ca="1" si="1911"/>
        <v>1</v>
      </c>
      <c r="CTV39" s="134">
        <f t="shared" ca="1" si="1912"/>
        <v>5.1382270373468941</v>
      </c>
      <c r="CTW39" s="103">
        <f t="shared" ca="1" si="1913"/>
        <v>11</v>
      </c>
      <c r="CTX39" s="104">
        <f t="shared" ca="1" si="3639"/>
        <v>3</v>
      </c>
      <c r="CTY39" s="104">
        <f t="shared" ca="1" si="1914"/>
        <v>0</v>
      </c>
      <c r="CTZ39" s="134">
        <f t="shared" ca="1" si="1915"/>
        <v>2.1483747344834114</v>
      </c>
      <c r="CUA39" s="103">
        <f t="shared" ca="1" si="1916"/>
        <v>15</v>
      </c>
      <c r="CUB39" s="104">
        <f t="shared" ca="1" si="3640"/>
        <v>4</v>
      </c>
      <c r="CUC39" s="104">
        <f t="shared" ca="1" si="1917"/>
        <v>0</v>
      </c>
      <c r="CUD39" s="134">
        <f t="shared" ca="1" si="1918"/>
        <v>2.5978161023857069</v>
      </c>
      <c r="CUE39" s="103">
        <f t="shared" ca="1" si="1919"/>
        <v>9</v>
      </c>
      <c r="CUF39" s="104">
        <f t="shared" ca="1" si="3641"/>
        <v>3</v>
      </c>
      <c r="CUG39" s="104">
        <f t="shared" ca="1" si="1920"/>
        <v>1</v>
      </c>
      <c r="CUH39" s="134">
        <f t="shared" ca="1" si="1921"/>
        <v>2.9518538948595392</v>
      </c>
      <c r="CUI39" s="103">
        <f t="shared" ca="1" si="1922"/>
        <v>14</v>
      </c>
      <c r="CUJ39" s="104">
        <f t="shared" ca="1" si="3642"/>
        <v>4</v>
      </c>
      <c r="CUK39" s="104">
        <f t="shared" ca="1" si="1923"/>
        <v>1</v>
      </c>
      <c r="CUL39" s="134">
        <f t="shared" ca="1" si="1924"/>
        <v>2.4245461676398463</v>
      </c>
      <c r="CUM39" s="103">
        <f t="shared" ca="1" si="1925"/>
        <v>9</v>
      </c>
      <c r="CUN39" s="104">
        <f t="shared" ca="1" si="3643"/>
        <v>3</v>
      </c>
      <c r="CUO39" s="104">
        <f t="shared" ca="1" si="1926"/>
        <v>1</v>
      </c>
      <c r="CUP39" s="134">
        <f t="shared" ca="1" si="1927"/>
        <v>2.9518538948595392</v>
      </c>
      <c r="CUQ39" s="103">
        <f t="shared" ca="1" si="1928"/>
        <v>16</v>
      </c>
      <c r="CUR39" s="104">
        <f t="shared" ca="1" si="3644"/>
        <v>4</v>
      </c>
      <c r="CUS39" s="104">
        <f t="shared" ca="1" si="1929"/>
        <v>0</v>
      </c>
      <c r="CUT39" s="134">
        <f t="shared" ca="1" si="1930"/>
        <v>0.14512960238289452</v>
      </c>
      <c r="CUU39" s="103">
        <f t="shared" ca="1" si="1931"/>
        <v>4</v>
      </c>
      <c r="CUV39" s="104">
        <f t="shared" ca="1" si="3645"/>
        <v>2</v>
      </c>
      <c r="CUW39" s="104">
        <f t="shared" ca="1" si="1932"/>
        <v>1</v>
      </c>
      <c r="CUX39" s="134">
        <f t="shared" ca="1" si="1933"/>
        <v>5.7518740578576057</v>
      </c>
      <c r="CUY39" s="103">
        <f t="shared" ca="1" si="1934"/>
        <v>10</v>
      </c>
      <c r="CUZ39" s="104">
        <f t="shared" ca="1" si="3646"/>
        <v>3</v>
      </c>
      <c r="CVA39" s="104">
        <f t="shared" ca="1" si="1935"/>
        <v>1</v>
      </c>
      <c r="CVB39" s="134">
        <f t="shared" ca="1" si="1936"/>
        <v>5.7152099939282834</v>
      </c>
      <c r="CVC39" s="103">
        <f t="shared" ca="1" si="1937"/>
        <v>16</v>
      </c>
      <c r="CVD39" s="104">
        <f t="shared" ca="1" si="3647"/>
        <v>4</v>
      </c>
      <c r="CVE39" s="104">
        <f t="shared" ca="1" si="1938"/>
        <v>0</v>
      </c>
      <c r="CVF39" s="134">
        <f t="shared" ca="1" si="1939"/>
        <v>0.14512960238289452</v>
      </c>
      <c r="CVG39" s="103">
        <f t="shared" ca="1" si="1940"/>
        <v>19</v>
      </c>
      <c r="CVH39" s="104">
        <f t="shared" ca="1" si="3648"/>
        <v>5</v>
      </c>
      <c r="CVI39" s="104">
        <f t="shared" ca="1" si="1941"/>
        <v>0</v>
      </c>
      <c r="CVJ39" s="134">
        <f t="shared" ca="1" si="1942"/>
        <v>2.5054317711516774</v>
      </c>
      <c r="CVK39" s="103">
        <f t="shared" ca="1" si="1943"/>
        <v>12</v>
      </c>
      <c r="CVL39" s="104">
        <f t="shared" ca="1" si="3649"/>
        <v>3</v>
      </c>
      <c r="CVM39" s="104">
        <f t="shared" ca="1" si="1944"/>
        <v>0</v>
      </c>
      <c r="CVN39" s="134">
        <f t="shared" ca="1" si="1945"/>
        <v>1.6707630773350388</v>
      </c>
      <c r="CVO39" s="103">
        <f t="shared" ca="1" si="1946"/>
        <v>19</v>
      </c>
      <c r="CVP39" s="104">
        <f t="shared" ca="1" si="3650"/>
        <v>5</v>
      </c>
      <c r="CVQ39" s="104">
        <f t="shared" ca="1" si="1947"/>
        <v>0</v>
      </c>
      <c r="CVR39" s="134">
        <f t="shared" ca="1" si="1948"/>
        <v>2.5054317711516774</v>
      </c>
      <c r="CVS39" s="103">
        <f t="shared" ca="1" si="1949"/>
        <v>9</v>
      </c>
      <c r="CVT39" s="104">
        <f t="shared" ca="1" si="3651"/>
        <v>3</v>
      </c>
      <c r="CVU39" s="104">
        <f t="shared" ca="1" si="1950"/>
        <v>1</v>
      </c>
      <c r="CVV39" s="134">
        <f t="shared" ca="1" si="1951"/>
        <v>2.9518538948595392</v>
      </c>
      <c r="CVW39" s="103">
        <f t="shared" ca="1" si="1952"/>
        <v>12</v>
      </c>
      <c r="CVX39" s="104">
        <f t="shared" ca="1" si="3652"/>
        <v>3</v>
      </c>
      <c r="CVY39" s="104">
        <f t="shared" ca="1" si="1953"/>
        <v>0</v>
      </c>
      <c r="CVZ39" s="134">
        <f t="shared" ca="1" si="1954"/>
        <v>1.6707630773350388</v>
      </c>
      <c r="CWA39" s="103">
        <f t="shared" ca="1" si="1955"/>
        <v>10</v>
      </c>
      <c r="CWB39" s="104">
        <f t="shared" ca="1" si="3653"/>
        <v>3</v>
      </c>
      <c r="CWC39" s="104">
        <f t="shared" ca="1" si="1956"/>
        <v>1</v>
      </c>
      <c r="CWD39" s="134">
        <f t="shared" ca="1" si="1957"/>
        <v>5.7152099939282834</v>
      </c>
      <c r="CWE39" s="103">
        <f t="shared" ca="1" si="1958"/>
        <v>9</v>
      </c>
      <c r="CWF39" s="104">
        <f t="shared" ca="1" si="3654"/>
        <v>3</v>
      </c>
      <c r="CWG39" s="104">
        <f t="shared" ca="1" si="1959"/>
        <v>1</v>
      </c>
      <c r="CWH39" s="134">
        <f t="shared" ca="1" si="1960"/>
        <v>2.9518538948595392</v>
      </c>
      <c r="CWI39" s="103">
        <f t="shared" ca="1" si="1961"/>
        <v>20</v>
      </c>
      <c r="CWJ39" s="104">
        <f t="shared" ca="1" si="3655"/>
        <v>5</v>
      </c>
      <c r="CWK39" s="104">
        <f t="shared" ca="1" si="1962"/>
        <v>1</v>
      </c>
      <c r="CWL39" s="134">
        <f t="shared" ca="1" si="1963"/>
        <v>5.1307476803274881</v>
      </c>
      <c r="CWM39" s="103">
        <f t="shared" ca="1" si="1964"/>
        <v>7</v>
      </c>
      <c r="CWN39" s="104">
        <f t="shared" ca="1" si="3656"/>
        <v>2</v>
      </c>
      <c r="CWO39" s="104">
        <f t="shared" ca="1" si="1965"/>
        <v>1</v>
      </c>
      <c r="CWP39" s="134">
        <f t="shared" ca="1" si="1966"/>
        <v>2.6749392076742993</v>
      </c>
      <c r="CWQ39" s="103">
        <f t="shared" ca="1" si="1967"/>
        <v>3</v>
      </c>
      <c r="CWR39" s="104">
        <f t="shared" ca="1" si="3657"/>
        <v>1</v>
      </c>
      <c r="CWS39" s="104">
        <f t="shared" ca="1" si="1968"/>
        <v>1</v>
      </c>
      <c r="CWT39" s="134">
        <f t="shared" ca="1" si="1969"/>
        <v>0.5</v>
      </c>
      <c r="CWU39" s="103">
        <f t="shared" ca="1" si="1970"/>
        <v>19</v>
      </c>
      <c r="CWV39" s="104">
        <f t="shared" ca="1" si="3658"/>
        <v>5</v>
      </c>
      <c r="CWW39" s="104">
        <f t="shared" ca="1" si="1971"/>
        <v>0</v>
      </c>
      <c r="CWX39" s="134">
        <f t="shared" ca="1" si="1972"/>
        <v>2.5054317711516774</v>
      </c>
      <c r="CWY39" s="103">
        <f t="shared" ca="1" si="1973"/>
        <v>9</v>
      </c>
      <c r="CWZ39" s="104">
        <f t="shared" ca="1" si="3659"/>
        <v>3</v>
      </c>
      <c r="CXA39" s="104">
        <f t="shared" ca="1" si="1974"/>
        <v>1</v>
      </c>
      <c r="CXB39" s="134">
        <f t="shared" ca="1" si="1975"/>
        <v>2.9518538948595392</v>
      </c>
      <c r="CXC39" s="103">
        <f t="shared" ca="1" si="1976"/>
        <v>9</v>
      </c>
      <c r="CXD39" s="104">
        <f t="shared" ca="1" si="3660"/>
        <v>3</v>
      </c>
      <c r="CXE39" s="104">
        <f t="shared" ca="1" si="1977"/>
        <v>1</v>
      </c>
      <c r="CXF39" s="134">
        <f t="shared" ca="1" si="1978"/>
        <v>2.9518538948595392</v>
      </c>
      <c r="CXG39" s="103">
        <f t="shared" ca="1" si="1979"/>
        <v>20</v>
      </c>
      <c r="CXH39" s="104">
        <f t="shared" ca="1" si="3661"/>
        <v>5</v>
      </c>
      <c r="CXI39" s="104">
        <f t="shared" ca="1" si="1980"/>
        <v>1</v>
      </c>
      <c r="CXJ39" s="134">
        <f t="shared" ca="1" si="1981"/>
        <v>5.1307476803274881</v>
      </c>
      <c r="CXK39" s="103">
        <f t="shared" ca="1" si="1982"/>
        <v>13</v>
      </c>
      <c r="CXL39" s="104">
        <f t="shared" ca="1" si="3662"/>
        <v>3</v>
      </c>
      <c r="CXM39" s="104">
        <f t="shared" ca="1" si="1983"/>
        <v>1</v>
      </c>
      <c r="CXN39" s="134">
        <f t="shared" ca="1" si="1984"/>
        <v>6.3962431201922527</v>
      </c>
      <c r="CXO39" s="103">
        <f t="shared" ca="1" si="1985"/>
        <v>16</v>
      </c>
      <c r="CXP39" s="104">
        <f t="shared" ca="1" si="3663"/>
        <v>4</v>
      </c>
      <c r="CXQ39" s="104">
        <f t="shared" ca="1" si="1986"/>
        <v>0</v>
      </c>
      <c r="CXR39" s="134">
        <f t="shared" ca="1" si="1987"/>
        <v>0.14512960238289452</v>
      </c>
      <c r="CXS39" s="103">
        <f t="shared" ca="1" si="1988"/>
        <v>18</v>
      </c>
      <c r="CXT39" s="104">
        <f t="shared" ca="1" si="3664"/>
        <v>5</v>
      </c>
      <c r="CXU39" s="104">
        <f t="shared" ca="1" si="1989"/>
        <v>1</v>
      </c>
      <c r="CXV39" s="134">
        <f t="shared" ca="1" si="1990"/>
        <v>1.4217825209088346</v>
      </c>
      <c r="CXW39" s="103">
        <f t="shared" ca="1" si="1991"/>
        <v>12</v>
      </c>
      <c r="CXX39" s="104">
        <f t="shared" ca="1" si="3665"/>
        <v>3</v>
      </c>
      <c r="CXY39" s="104">
        <f t="shared" ca="1" si="1992"/>
        <v>0</v>
      </c>
      <c r="CXZ39" s="134">
        <f t="shared" ca="1" si="1993"/>
        <v>1.6707630773350388</v>
      </c>
      <c r="CYA39" s="103">
        <f t="shared" ca="1" si="1994"/>
        <v>4</v>
      </c>
      <c r="CYB39" s="104">
        <f t="shared" ca="1" si="3666"/>
        <v>2</v>
      </c>
      <c r="CYC39" s="104">
        <f t="shared" ca="1" si="1995"/>
        <v>1</v>
      </c>
      <c r="CYD39" s="134">
        <f t="shared" ca="1" si="1996"/>
        <v>5.7518740578576057</v>
      </c>
      <c r="CYE39" s="103">
        <f t="shared" ca="1" si="1997"/>
        <v>3</v>
      </c>
      <c r="CYF39" s="104">
        <f t="shared" ca="1" si="3667"/>
        <v>1</v>
      </c>
      <c r="CYG39" s="104">
        <f t="shared" ca="1" si="1998"/>
        <v>1</v>
      </c>
      <c r="CYH39" s="134">
        <f t="shared" ca="1" si="1999"/>
        <v>0.5</v>
      </c>
      <c r="CYI39" s="103">
        <f t="shared" ca="1" si="2000"/>
        <v>4</v>
      </c>
      <c r="CYJ39" s="104">
        <f t="shared" ca="1" si="3668"/>
        <v>2</v>
      </c>
      <c r="CYK39" s="104">
        <f t="shared" ca="1" si="2001"/>
        <v>1</v>
      </c>
      <c r="CYL39" s="134">
        <f t="shared" ca="1" si="2002"/>
        <v>5.7518740578576057</v>
      </c>
      <c r="CYM39" s="103">
        <f t="shared" ca="1" si="2003"/>
        <v>17</v>
      </c>
      <c r="CYN39" s="104">
        <f t="shared" ca="1" si="3669"/>
        <v>4</v>
      </c>
      <c r="CYO39" s="104">
        <f t="shared" ca="1" si="2004"/>
        <v>1</v>
      </c>
      <c r="CYP39" s="134">
        <f t="shared" ca="1" si="2005"/>
        <v>3.6041923718220801</v>
      </c>
      <c r="CYQ39" s="103">
        <f t="shared" ca="1" si="2006"/>
        <v>7</v>
      </c>
      <c r="CYR39" s="104">
        <f t="shared" ca="1" si="3670"/>
        <v>2</v>
      </c>
      <c r="CYS39" s="104">
        <f t="shared" ca="1" si="2007"/>
        <v>1</v>
      </c>
      <c r="CYT39" s="134">
        <f t="shared" ca="1" si="2008"/>
        <v>2.6749392076742993</v>
      </c>
      <c r="CYU39" s="103">
        <f t="shared" ca="1" si="2009"/>
        <v>20</v>
      </c>
      <c r="CYV39" s="104">
        <f t="shared" ca="1" si="3671"/>
        <v>5</v>
      </c>
      <c r="CYW39" s="104">
        <f t="shared" ca="1" si="2010"/>
        <v>1</v>
      </c>
      <c r="CYX39" s="134">
        <f t="shared" ca="1" si="2011"/>
        <v>5.1307476803274881</v>
      </c>
      <c r="CYY39" s="103">
        <f t="shared" ca="1" si="2012"/>
        <v>1</v>
      </c>
      <c r="CYZ39" s="104">
        <f t="shared" ca="1" si="3672"/>
        <v>1</v>
      </c>
      <c r="CZA39" s="104">
        <f t="shared" ca="1" si="2013"/>
        <v>1</v>
      </c>
      <c r="CZB39" s="134">
        <f t="shared" ca="1" si="2014"/>
        <v>-1.0563962480104578</v>
      </c>
      <c r="CZC39" s="103">
        <f t="shared" ca="1" si="2015"/>
        <v>8</v>
      </c>
      <c r="CZD39" s="104">
        <f t="shared" ca="1" si="3673"/>
        <v>2</v>
      </c>
      <c r="CZE39" s="104">
        <f t="shared" ca="1" si="2016"/>
        <v>1</v>
      </c>
      <c r="CZF39" s="134">
        <f t="shared" ca="1" si="2017"/>
        <v>7.2672765618258381</v>
      </c>
      <c r="CZG39" s="103">
        <f t="shared" ca="1" si="2018"/>
        <v>4</v>
      </c>
      <c r="CZH39" s="104">
        <f t="shared" ca="1" si="3674"/>
        <v>2</v>
      </c>
      <c r="CZI39" s="104">
        <f t="shared" ca="1" si="2019"/>
        <v>1</v>
      </c>
      <c r="CZJ39" s="134">
        <f t="shared" ca="1" si="2020"/>
        <v>5.7518740578576057</v>
      </c>
      <c r="CZK39" s="103">
        <f t="shared" ca="1" si="2021"/>
        <v>19</v>
      </c>
      <c r="CZL39" s="104">
        <f t="shared" ca="1" si="3675"/>
        <v>5</v>
      </c>
      <c r="CZM39" s="104">
        <f t="shared" ca="1" si="2022"/>
        <v>0</v>
      </c>
      <c r="CZN39" s="134">
        <f t="shared" ca="1" si="2023"/>
        <v>2.5054317711516774</v>
      </c>
      <c r="CZO39" s="103">
        <f t="shared" ca="1" si="2024"/>
        <v>4</v>
      </c>
      <c r="CZP39" s="104">
        <f t="shared" ca="1" si="3676"/>
        <v>2</v>
      </c>
      <c r="CZQ39" s="104">
        <f t="shared" ca="1" si="2025"/>
        <v>1</v>
      </c>
      <c r="CZR39" s="134">
        <f t="shared" ca="1" si="2026"/>
        <v>5.7518740578576057</v>
      </c>
      <c r="CZS39" s="103">
        <f t="shared" ca="1" si="2027"/>
        <v>19</v>
      </c>
      <c r="CZT39" s="104">
        <f t="shared" ca="1" si="3677"/>
        <v>5</v>
      </c>
      <c r="CZU39" s="104">
        <f t="shared" ca="1" si="2028"/>
        <v>0</v>
      </c>
      <c r="CZV39" s="134">
        <f t="shared" ca="1" si="2029"/>
        <v>2.5054317711516774</v>
      </c>
      <c r="CZW39" s="103">
        <f t="shared" ca="1" si="2030"/>
        <v>20</v>
      </c>
      <c r="CZX39" s="104">
        <f t="shared" ca="1" si="3678"/>
        <v>5</v>
      </c>
      <c r="CZY39" s="104">
        <f t="shared" ca="1" si="2031"/>
        <v>1</v>
      </c>
      <c r="CZZ39" s="134">
        <f t="shared" ca="1" si="2032"/>
        <v>5.1307476803274881</v>
      </c>
      <c r="DAA39" s="103">
        <f t="shared" ca="1" si="2033"/>
        <v>7</v>
      </c>
      <c r="DAB39" s="104">
        <f t="shared" ca="1" si="3679"/>
        <v>2</v>
      </c>
      <c r="DAC39" s="104">
        <f t="shared" ca="1" si="2034"/>
        <v>1</v>
      </c>
      <c r="DAD39" s="134">
        <f t="shared" ca="1" si="2035"/>
        <v>2.6749392076742993</v>
      </c>
      <c r="DAE39" s="103">
        <f t="shared" ca="1" si="2036"/>
        <v>3</v>
      </c>
      <c r="DAF39" s="104">
        <f t="shared" ca="1" si="3680"/>
        <v>1</v>
      </c>
      <c r="DAG39" s="104">
        <f t="shared" ca="1" si="2037"/>
        <v>1</v>
      </c>
      <c r="DAH39" s="134">
        <f t="shared" ca="1" si="2038"/>
        <v>0.5</v>
      </c>
      <c r="DAI39" s="103">
        <f t="shared" ca="1" si="2039"/>
        <v>4</v>
      </c>
      <c r="DAJ39" s="104">
        <f t="shared" ca="1" si="3681"/>
        <v>2</v>
      </c>
      <c r="DAK39" s="104">
        <f t="shared" ca="1" si="2040"/>
        <v>1</v>
      </c>
      <c r="DAL39" s="134">
        <f t="shared" ca="1" si="2041"/>
        <v>5.7518740578576057</v>
      </c>
      <c r="DAM39" s="103">
        <f t="shared" ca="1" si="2042"/>
        <v>11</v>
      </c>
      <c r="DAN39" s="104">
        <f t="shared" ca="1" si="3682"/>
        <v>3</v>
      </c>
      <c r="DAO39" s="104">
        <f t="shared" ca="1" si="2043"/>
        <v>0</v>
      </c>
      <c r="DAP39" s="134">
        <f t="shared" ca="1" si="2044"/>
        <v>2.1483747344834114</v>
      </c>
      <c r="DAQ39" s="103">
        <f t="shared" ca="1" si="2045"/>
        <v>7</v>
      </c>
      <c r="DAR39" s="104">
        <f t="shared" ca="1" si="3683"/>
        <v>2</v>
      </c>
      <c r="DAS39" s="104">
        <f t="shared" ca="1" si="2046"/>
        <v>1</v>
      </c>
      <c r="DAT39" s="134">
        <f t="shared" ca="1" si="2047"/>
        <v>2.6749392076742993</v>
      </c>
      <c r="DAU39" s="103">
        <f t="shared" ca="1" si="2048"/>
        <v>10</v>
      </c>
      <c r="DAV39" s="104">
        <f t="shared" ca="1" si="3684"/>
        <v>3</v>
      </c>
      <c r="DAW39" s="104">
        <f t="shared" ca="1" si="2049"/>
        <v>1</v>
      </c>
      <c r="DAX39" s="134">
        <f t="shared" ca="1" si="2050"/>
        <v>5.7152099939282834</v>
      </c>
      <c r="DAY39" s="103">
        <f t="shared" ca="1" si="2051"/>
        <v>3</v>
      </c>
      <c r="DAZ39" s="104">
        <f t="shared" ca="1" si="3685"/>
        <v>1</v>
      </c>
      <c r="DBA39" s="104">
        <f t="shared" ca="1" si="2052"/>
        <v>1</v>
      </c>
      <c r="DBB39" s="134">
        <f t="shared" ca="1" si="2053"/>
        <v>0.5</v>
      </c>
      <c r="DBC39" s="103">
        <f t="shared" ca="1" si="2054"/>
        <v>4</v>
      </c>
      <c r="DBD39" s="104">
        <f t="shared" ca="1" si="3686"/>
        <v>2</v>
      </c>
      <c r="DBE39" s="104">
        <f t="shared" ca="1" si="2055"/>
        <v>1</v>
      </c>
      <c r="DBF39" s="134">
        <f t="shared" ca="1" si="2056"/>
        <v>5.7518740578576057</v>
      </c>
      <c r="DBG39" s="103">
        <f t="shared" ca="1" si="2057"/>
        <v>4</v>
      </c>
      <c r="DBH39" s="104">
        <f t="shared" ca="1" si="3687"/>
        <v>2</v>
      </c>
      <c r="DBI39" s="104">
        <f t="shared" ca="1" si="2058"/>
        <v>1</v>
      </c>
      <c r="DBJ39" s="134">
        <f t="shared" ca="1" si="2059"/>
        <v>5.7518740578576057</v>
      </c>
      <c r="DBK39" s="103">
        <f t="shared" ca="1" si="2060"/>
        <v>2</v>
      </c>
      <c r="DBL39" s="104">
        <f t="shared" ca="1" si="3688"/>
        <v>1</v>
      </c>
      <c r="DBM39" s="104">
        <f t="shared" ca="1" si="2061"/>
        <v>0</v>
      </c>
      <c r="DBN39" s="134">
        <f t="shared" ca="1" si="2062"/>
        <v>-2.2634700801531835</v>
      </c>
      <c r="DBO39" s="103">
        <f t="shared" ca="1" si="2063"/>
        <v>15</v>
      </c>
      <c r="DBP39" s="104">
        <f t="shared" ca="1" si="3689"/>
        <v>4</v>
      </c>
      <c r="DBQ39" s="104">
        <f t="shared" ca="1" si="2064"/>
        <v>0</v>
      </c>
      <c r="DBR39" s="134">
        <f t="shared" ca="1" si="2065"/>
        <v>2.5978161023857069</v>
      </c>
      <c r="DBS39" s="103">
        <f t="shared" ca="1" si="2066"/>
        <v>14</v>
      </c>
      <c r="DBT39" s="104">
        <f t="shared" ca="1" si="3690"/>
        <v>4</v>
      </c>
      <c r="DBU39" s="104">
        <f t="shared" ca="1" si="2067"/>
        <v>1</v>
      </c>
      <c r="DBV39" s="134">
        <f t="shared" ca="1" si="2068"/>
        <v>2.4245461676398463</v>
      </c>
      <c r="DBW39" s="103">
        <f t="shared" ca="1" si="2069"/>
        <v>16</v>
      </c>
      <c r="DBX39" s="104">
        <f t="shared" ca="1" si="3691"/>
        <v>4</v>
      </c>
      <c r="DBY39" s="104">
        <f t="shared" ca="1" si="2070"/>
        <v>0</v>
      </c>
      <c r="DBZ39" s="134">
        <f t="shared" ca="1" si="2071"/>
        <v>0.14512960238289452</v>
      </c>
      <c r="DCA39" s="103">
        <f t="shared" ca="1" si="2072"/>
        <v>3</v>
      </c>
      <c r="DCB39" s="104">
        <f t="shared" ca="1" si="3692"/>
        <v>1</v>
      </c>
      <c r="DCC39" s="104">
        <f t="shared" ca="1" si="2073"/>
        <v>1</v>
      </c>
      <c r="DCD39" s="134">
        <f t="shared" ca="1" si="2074"/>
        <v>0.5</v>
      </c>
      <c r="DCE39" s="103">
        <f t="shared" ca="1" si="2075"/>
        <v>1</v>
      </c>
      <c r="DCF39" s="104">
        <f t="shared" ca="1" si="3693"/>
        <v>1</v>
      </c>
      <c r="DCG39" s="104">
        <f t="shared" ca="1" si="2076"/>
        <v>1</v>
      </c>
      <c r="DCH39" s="134">
        <f t="shared" ca="1" si="2077"/>
        <v>-1.0563962480104578</v>
      </c>
      <c r="DCI39" s="103">
        <f t="shared" ca="1" si="2078"/>
        <v>14</v>
      </c>
      <c r="DCJ39" s="104">
        <f t="shared" ca="1" si="3694"/>
        <v>4</v>
      </c>
      <c r="DCK39" s="104">
        <f t="shared" ca="1" si="2079"/>
        <v>1</v>
      </c>
      <c r="DCL39" s="134">
        <f t="shared" ca="1" si="2080"/>
        <v>2.4245461676398463</v>
      </c>
      <c r="DCM39" s="103">
        <f t="shared" ca="1" si="2081"/>
        <v>1</v>
      </c>
      <c r="DCN39" s="104">
        <f t="shared" ca="1" si="3695"/>
        <v>1</v>
      </c>
      <c r="DCO39" s="104">
        <f t="shared" ca="1" si="2082"/>
        <v>1</v>
      </c>
      <c r="DCP39" s="134">
        <f t="shared" ca="1" si="2083"/>
        <v>-1.0563962480104578</v>
      </c>
      <c r="DCQ39" s="103">
        <f t="shared" ca="1" si="2084"/>
        <v>3</v>
      </c>
      <c r="DCR39" s="104">
        <f t="shared" ca="1" si="3696"/>
        <v>1</v>
      </c>
      <c r="DCS39" s="104">
        <f t="shared" ca="1" si="2085"/>
        <v>1</v>
      </c>
      <c r="DCT39" s="134">
        <f t="shared" ca="1" si="2086"/>
        <v>0.5</v>
      </c>
      <c r="DCU39" s="103">
        <f t="shared" ca="1" si="2087"/>
        <v>19</v>
      </c>
      <c r="DCV39" s="104">
        <f t="shared" ca="1" si="3697"/>
        <v>5</v>
      </c>
      <c r="DCW39" s="104">
        <f t="shared" ca="1" si="2088"/>
        <v>0</v>
      </c>
      <c r="DCX39" s="134">
        <f t="shared" ca="1" si="2089"/>
        <v>2.5054317711516774</v>
      </c>
      <c r="DCY39" s="103">
        <f t="shared" ca="1" si="2090"/>
        <v>15</v>
      </c>
      <c r="DCZ39" s="104">
        <f t="shared" ca="1" si="3698"/>
        <v>4</v>
      </c>
      <c r="DDA39" s="104">
        <f t="shared" ca="1" si="2091"/>
        <v>0</v>
      </c>
      <c r="DDB39" s="134">
        <f t="shared" ca="1" si="2092"/>
        <v>2.5978161023857069</v>
      </c>
      <c r="DDC39" s="103">
        <f t="shared" ca="1" si="2093"/>
        <v>12</v>
      </c>
      <c r="DDD39" s="104">
        <f t="shared" ca="1" si="3699"/>
        <v>3</v>
      </c>
      <c r="DDE39" s="104">
        <f t="shared" ca="1" si="2094"/>
        <v>0</v>
      </c>
      <c r="DDF39" s="134">
        <f t="shared" ca="1" si="2095"/>
        <v>1.6707630773350388</v>
      </c>
      <c r="DDG39" s="103">
        <f t="shared" ca="1" si="2096"/>
        <v>10</v>
      </c>
      <c r="DDH39" s="104">
        <f t="shared" ca="1" si="3700"/>
        <v>3</v>
      </c>
      <c r="DDI39" s="104">
        <f t="shared" ca="1" si="2097"/>
        <v>1</v>
      </c>
      <c r="DDJ39" s="134">
        <f t="shared" ca="1" si="2098"/>
        <v>5.7152099939282834</v>
      </c>
      <c r="DDK39" s="103">
        <f t="shared" ca="1" si="2099"/>
        <v>8</v>
      </c>
      <c r="DDL39" s="104">
        <f t="shared" ca="1" si="3701"/>
        <v>2</v>
      </c>
      <c r="DDM39" s="104">
        <f t="shared" ca="1" si="2100"/>
        <v>1</v>
      </c>
      <c r="DDN39" s="134">
        <f t="shared" ca="1" si="2101"/>
        <v>7.2672765618258381</v>
      </c>
      <c r="DDO39" s="103">
        <f t="shared" ca="1" si="2102"/>
        <v>17</v>
      </c>
      <c r="DDP39" s="104">
        <f t="shared" ca="1" si="3702"/>
        <v>4</v>
      </c>
      <c r="DDQ39" s="104">
        <f t="shared" ca="1" si="2103"/>
        <v>1</v>
      </c>
      <c r="DDR39" s="134">
        <f t="shared" ca="1" si="2104"/>
        <v>3.6041923718220801</v>
      </c>
      <c r="DDS39" s="103">
        <f t="shared" ca="1" si="2105"/>
        <v>14</v>
      </c>
      <c r="DDT39" s="104">
        <f t="shared" ca="1" si="3703"/>
        <v>4</v>
      </c>
      <c r="DDU39" s="104">
        <f t="shared" ca="1" si="2106"/>
        <v>1</v>
      </c>
      <c r="DDV39" s="134">
        <f t="shared" ca="1" si="2107"/>
        <v>2.4245461676398463</v>
      </c>
      <c r="DDW39" s="103">
        <f t="shared" ca="1" si="2108"/>
        <v>14</v>
      </c>
      <c r="DDX39" s="104">
        <f t="shared" ca="1" si="3704"/>
        <v>4</v>
      </c>
      <c r="DDY39" s="104">
        <f t="shared" ca="1" si="2109"/>
        <v>1</v>
      </c>
      <c r="DDZ39" s="134">
        <f t="shared" ca="1" si="2110"/>
        <v>2.4245461676398463</v>
      </c>
      <c r="DEA39" s="103">
        <f t="shared" ca="1" si="2111"/>
        <v>12</v>
      </c>
      <c r="DEB39" s="104">
        <f t="shared" ca="1" si="3705"/>
        <v>3</v>
      </c>
      <c r="DEC39" s="104">
        <f t="shared" ca="1" si="2112"/>
        <v>0</v>
      </c>
      <c r="DED39" s="134">
        <f t="shared" ca="1" si="2113"/>
        <v>1.6707630773350388</v>
      </c>
      <c r="DEE39" s="103">
        <f t="shared" ca="1" si="2114"/>
        <v>10</v>
      </c>
      <c r="DEF39" s="104">
        <f t="shared" ca="1" si="3706"/>
        <v>3</v>
      </c>
      <c r="DEG39" s="104">
        <f t="shared" ca="1" si="2115"/>
        <v>1</v>
      </c>
      <c r="DEH39" s="134">
        <f t="shared" ca="1" si="2116"/>
        <v>5.7152099939282834</v>
      </c>
      <c r="DEI39" s="103">
        <f t="shared" ca="1" si="2117"/>
        <v>8</v>
      </c>
      <c r="DEJ39" s="104">
        <f t="shared" ca="1" si="3707"/>
        <v>2</v>
      </c>
      <c r="DEK39" s="104">
        <f t="shared" ca="1" si="2118"/>
        <v>1</v>
      </c>
      <c r="DEL39" s="134">
        <f t="shared" ca="1" si="2119"/>
        <v>7.2672765618258381</v>
      </c>
      <c r="DEM39" s="103">
        <f t="shared" ca="1" si="2120"/>
        <v>10</v>
      </c>
      <c r="DEN39" s="104">
        <f t="shared" ca="1" si="3708"/>
        <v>3</v>
      </c>
      <c r="DEO39" s="104">
        <f t="shared" ca="1" si="2121"/>
        <v>1</v>
      </c>
      <c r="DEP39" s="134">
        <f t="shared" ca="1" si="2122"/>
        <v>5.7152099939282834</v>
      </c>
      <c r="DEQ39" s="103">
        <f t="shared" ca="1" si="2123"/>
        <v>7</v>
      </c>
      <c r="DER39" s="104">
        <f t="shared" ca="1" si="3709"/>
        <v>2</v>
      </c>
      <c r="DES39" s="104">
        <f t="shared" ca="1" si="2124"/>
        <v>1</v>
      </c>
      <c r="DET39" s="134">
        <f t="shared" ca="1" si="2125"/>
        <v>2.6749392076742993</v>
      </c>
      <c r="DEU39" s="103">
        <f t="shared" ca="1" si="2126"/>
        <v>3</v>
      </c>
      <c r="DEV39" s="104">
        <f t="shared" ca="1" si="3710"/>
        <v>1</v>
      </c>
      <c r="DEW39" s="104">
        <f t="shared" ca="1" si="2127"/>
        <v>1</v>
      </c>
      <c r="DEX39" s="134">
        <f t="shared" ca="1" si="2128"/>
        <v>0.5</v>
      </c>
      <c r="DEY39" s="103">
        <f t="shared" ca="1" si="2129"/>
        <v>13</v>
      </c>
      <c r="DEZ39" s="104">
        <f t="shared" ca="1" si="3711"/>
        <v>3</v>
      </c>
      <c r="DFA39" s="104">
        <f t="shared" ca="1" si="2130"/>
        <v>1</v>
      </c>
      <c r="DFB39" s="134">
        <f t="shared" ca="1" si="2131"/>
        <v>6.3962431201922527</v>
      </c>
      <c r="DFC39" s="103">
        <f t="shared" ca="1" si="2132"/>
        <v>1</v>
      </c>
      <c r="DFD39" s="104">
        <f t="shared" ca="1" si="3712"/>
        <v>1</v>
      </c>
      <c r="DFE39" s="104">
        <f t="shared" ca="1" si="2133"/>
        <v>1</v>
      </c>
      <c r="DFF39" s="134">
        <f t="shared" ca="1" si="2134"/>
        <v>-1.0563962480104578</v>
      </c>
      <c r="DFG39" s="103">
        <f t="shared" ca="1" si="2135"/>
        <v>4</v>
      </c>
      <c r="DFH39" s="104">
        <f t="shared" ca="1" si="3713"/>
        <v>2</v>
      </c>
      <c r="DFI39" s="104">
        <f t="shared" ca="1" si="2136"/>
        <v>1</v>
      </c>
      <c r="DFJ39" s="134">
        <f t="shared" ca="1" si="2137"/>
        <v>5.7518740578576057</v>
      </c>
      <c r="DFK39" s="103">
        <f t="shared" ca="1" si="2138"/>
        <v>6</v>
      </c>
      <c r="DFL39" s="104">
        <f t="shared" ca="1" si="3714"/>
        <v>2</v>
      </c>
      <c r="DFM39" s="104">
        <f t="shared" ca="1" si="2139"/>
        <v>1</v>
      </c>
      <c r="DFN39" s="134">
        <f t="shared" ca="1" si="2140"/>
        <v>5.1382270373468941</v>
      </c>
      <c r="DFO39" s="103">
        <f t="shared" ca="1" si="2141"/>
        <v>16</v>
      </c>
      <c r="DFP39" s="104">
        <f t="shared" ca="1" si="3715"/>
        <v>4</v>
      </c>
      <c r="DFQ39" s="104">
        <f t="shared" ca="1" si="2142"/>
        <v>0</v>
      </c>
      <c r="DFR39" s="134">
        <f t="shared" ca="1" si="2143"/>
        <v>0.14512960238289452</v>
      </c>
      <c r="DFS39" s="103">
        <f t="shared" ca="1" si="2144"/>
        <v>11</v>
      </c>
      <c r="DFT39" s="104">
        <f t="shared" ca="1" si="3716"/>
        <v>3</v>
      </c>
      <c r="DFU39" s="104">
        <f t="shared" ca="1" si="2145"/>
        <v>0</v>
      </c>
      <c r="DFV39" s="134">
        <f t="shared" ca="1" si="2146"/>
        <v>2.1483747344834114</v>
      </c>
      <c r="DFW39" s="103">
        <f t="shared" ca="1" si="2147"/>
        <v>5</v>
      </c>
      <c r="DFX39" s="104">
        <f t="shared" ca="1" si="3717"/>
        <v>2</v>
      </c>
      <c r="DFY39" s="104">
        <f t="shared" ca="1" si="2148"/>
        <v>0</v>
      </c>
      <c r="DFZ39" s="134">
        <f t="shared" ca="1" si="2149"/>
        <v>-0.55785497180488619</v>
      </c>
      <c r="DGA39" s="103">
        <f t="shared" ca="1" si="2150"/>
        <v>18</v>
      </c>
      <c r="DGB39" s="104">
        <f t="shared" ca="1" si="3718"/>
        <v>5</v>
      </c>
      <c r="DGC39" s="104">
        <f t="shared" ca="1" si="2151"/>
        <v>1</v>
      </c>
      <c r="DGD39" s="134">
        <f t="shared" ca="1" si="2152"/>
        <v>1.4217825209088346</v>
      </c>
      <c r="DGE39" s="103">
        <f t="shared" ca="1" si="2153"/>
        <v>6</v>
      </c>
      <c r="DGF39" s="104">
        <f t="shared" ca="1" si="3719"/>
        <v>2</v>
      </c>
      <c r="DGG39" s="104">
        <f t="shared" ca="1" si="2154"/>
        <v>1</v>
      </c>
      <c r="DGH39" s="134">
        <f t="shared" ca="1" si="2155"/>
        <v>5.1382270373468941</v>
      </c>
      <c r="DGI39" s="103">
        <f t="shared" ca="1" si="2156"/>
        <v>20</v>
      </c>
      <c r="DGJ39" s="104">
        <f t="shared" ca="1" si="3720"/>
        <v>5</v>
      </c>
      <c r="DGK39" s="104">
        <f t="shared" ca="1" si="2157"/>
        <v>1</v>
      </c>
      <c r="DGL39" s="134">
        <f t="shared" ca="1" si="2158"/>
        <v>5.1307476803274881</v>
      </c>
      <c r="DGM39" s="103">
        <f t="shared" ca="1" si="2159"/>
        <v>20</v>
      </c>
      <c r="DGN39" s="104">
        <f t="shared" ca="1" si="3721"/>
        <v>5</v>
      </c>
      <c r="DGO39" s="104">
        <f t="shared" ca="1" si="2160"/>
        <v>1</v>
      </c>
      <c r="DGP39" s="134">
        <f t="shared" ca="1" si="2161"/>
        <v>5.1307476803274881</v>
      </c>
      <c r="DGQ39" s="103">
        <f t="shared" ca="1" si="2162"/>
        <v>18</v>
      </c>
      <c r="DGR39" s="104">
        <f t="shared" ca="1" si="3722"/>
        <v>5</v>
      </c>
      <c r="DGS39" s="104">
        <f t="shared" ca="1" si="2163"/>
        <v>1</v>
      </c>
      <c r="DGT39" s="134">
        <f t="shared" ca="1" si="2164"/>
        <v>1.4217825209088346</v>
      </c>
      <c r="DGU39" s="103">
        <f t="shared" ca="1" si="2165"/>
        <v>6</v>
      </c>
      <c r="DGV39" s="104">
        <f t="shared" ca="1" si="3723"/>
        <v>2</v>
      </c>
      <c r="DGW39" s="104">
        <f t="shared" ca="1" si="2166"/>
        <v>1</v>
      </c>
      <c r="DGX39" s="134">
        <f t="shared" ca="1" si="2167"/>
        <v>5.1382270373468941</v>
      </c>
      <c r="DGY39" s="103">
        <f t="shared" ca="1" si="2168"/>
        <v>2</v>
      </c>
      <c r="DGZ39" s="104">
        <f t="shared" ca="1" si="3724"/>
        <v>1</v>
      </c>
      <c r="DHA39" s="104">
        <f t="shared" ca="1" si="2169"/>
        <v>0</v>
      </c>
      <c r="DHB39" s="134">
        <f t="shared" ca="1" si="2170"/>
        <v>-2.2634700801531835</v>
      </c>
      <c r="DHC39" s="103">
        <f t="shared" ca="1" si="2171"/>
        <v>19</v>
      </c>
      <c r="DHD39" s="104">
        <f t="shared" ca="1" si="3725"/>
        <v>5</v>
      </c>
      <c r="DHE39" s="104">
        <f t="shared" ca="1" si="2172"/>
        <v>0</v>
      </c>
      <c r="DHF39" s="134">
        <f t="shared" ca="1" si="2173"/>
        <v>2.5054317711516774</v>
      </c>
      <c r="DHG39" s="103">
        <f t="shared" ca="1" si="2174"/>
        <v>11</v>
      </c>
      <c r="DHH39" s="104">
        <f t="shared" ca="1" si="3726"/>
        <v>3</v>
      </c>
      <c r="DHI39" s="104">
        <f t="shared" ca="1" si="2175"/>
        <v>0</v>
      </c>
      <c r="DHJ39" s="134">
        <f t="shared" ca="1" si="2176"/>
        <v>2.1483747344834114</v>
      </c>
      <c r="DHK39" s="103">
        <f t="shared" ca="1" si="2177"/>
        <v>3</v>
      </c>
      <c r="DHL39" s="104">
        <f t="shared" ca="1" si="3727"/>
        <v>1</v>
      </c>
      <c r="DHM39" s="104">
        <f t="shared" ca="1" si="2178"/>
        <v>1</v>
      </c>
      <c r="DHN39" s="134">
        <f t="shared" ca="1" si="2179"/>
        <v>0.5</v>
      </c>
      <c r="DHO39" s="103">
        <f t="shared" ca="1" si="2180"/>
        <v>3</v>
      </c>
      <c r="DHP39" s="104">
        <f t="shared" ca="1" si="3728"/>
        <v>1</v>
      </c>
      <c r="DHQ39" s="104">
        <f t="shared" ca="1" si="2181"/>
        <v>1</v>
      </c>
      <c r="DHR39" s="134">
        <f t="shared" ca="1" si="2182"/>
        <v>0.5</v>
      </c>
      <c r="DHS39" s="103">
        <f t="shared" ca="1" si="2183"/>
        <v>3</v>
      </c>
      <c r="DHT39" s="104">
        <f t="shared" ca="1" si="3729"/>
        <v>1</v>
      </c>
      <c r="DHU39" s="104">
        <f t="shared" ca="1" si="2184"/>
        <v>1</v>
      </c>
      <c r="DHV39" s="134">
        <f t="shared" ca="1" si="2185"/>
        <v>0.5</v>
      </c>
      <c r="DHW39" s="103">
        <f t="shared" ca="1" si="2186"/>
        <v>16</v>
      </c>
      <c r="DHX39" s="104">
        <f t="shared" ca="1" si="3730"/>
        <v>4</v>
      </c>
      <c r="DHY39" s="104">
        <f t="shared" ca="1" si="2187"/>
        <v>0</v>
      </c>
      <c r="DHZ39" s="134">
        <f t="shared" ca="1" si="2188"/>
        <v>0.14512960238289452</v>
      </c>
      <c r="DIA39" s="103">
        <f t="shared" ca="1" si="2189"/>
        <v>12</v>
      </c>
      <c r="DIB39" s="104">
        <f t="shared" ca="1" si="3731"/>
        <v>3</v>
      </c>
      <c r="DIC39" s="104">
        <f t="shared" ca="1" si="2190"/>
        <v>0</v>
      </c>
      <c r="DID39" s="134">
        <f t="shared" ca="1" si="2191"/>
        <v>1.6707630773350388</v>
      </c>
      <c r="DIE39" s="103">
        <f t="shared" ca="1" si="2192"/>
        <v>18</v>
      </c>
      <c r="DIF39" s="104">
        <f t="shared" ca="1" si="3732"/>
        <v>5</v>
      </c>
      <c r="DIG39" s="104">
        <f t="shared" ca="1" si="2193"/>
        <v>1</v>
      </c>
      <c r="DIH39" s="134">
        <f t="shared" ca="1" si="2194"/>
        <v>1.4217825209088346</v>
      </c>
      <c r="DII39" s="103">
        <f t="shared" ca="1" si="2195"/>
        <v>7</v>
      </c>
      <c r="DIJ39" s="104">
        <f t="shared" ca="1" si="3733"/>
        <v>2</v>
      </c>
      <c r="DIK39" s="104">
        <f t="shared" ca="1" si="2196"/>
        <v>1</v>
      </c>
      <c r="DIL39" s="134">
        <f t="shared" ca="1" si="2197"/>
        <v>2.6749392076742993</v>
      </c>
      <c r="DIM39" s="103">
        <f t="shared" ca="1" si="2198"/>
        <v>7</v>
      </c>
      <c r="DIN39" s="104">
        <f t="shared" ca="1" si="3734"/>
        <v>2</v>
      </c>
      <c r="DIO39" s="104">
        <f t="shared" ca="1" si="2199"/>
        <v>1</v>
      </c>
      <c r="DIP39" s="134">
        <f t="shared" ca="1" si="2200"/>
        <v>2.6749392076742993</v>
      </c>
      <c r="DIQ39" s="103">
        <f t="shared" ca="1" si="2201"/>
        <v>4</v>
      </c>
      <c r="DIR39" s="104">
        <f t="shared" ca="1" si="3735"/>
        <v>2</v>
      </c>
      <c r="DIS39" s="104">
        <f t="shared" ca="1" si="2202"/>
        <v>1</v>
      </c>
      <c r="DIT39" s="134">
        <f t="shared" ca="1" si="2203"/>
        <v>5.7518740578576057</v>
      </c>
      <c r="DIU39" s="103">
        <f t="shared" ca="1" si="2204"/>
        <v>14</v>
      </c>
      <c r="DIV39" s="104">
        <f t="shared" ca="1" si="3736"/>
        <v>4</v>
      </c>
      <c r="DIW39" s="104">
        <f t="shared" ca="1" si="2205"/>
        <v>1</v>
      </c>
      <c r="DIX39" s="134">
        <f t="shared" ca="1" si="2206"/>
        <v>2.4245461676398463</v>
      </c>
      <c r="DIY39" s="103">
        <f t="shared" ca="1" si="2207"/>
        <v>20</v>
      </c>
      <c r="DIZ39" s="104">
        <f t="shared" ca="1" si="3737"/>
        <v>5</v>
      </c>
      <c r="DJA39" s="104">
        <f t="shared" ca="1" si="2208"/>
        <v>1</v>
      </c>
      <c r="DJB39" s="134">
        <f t="shared" ca="1" si="2209"/>
        <v>5.1307476803274881</v>
      </c>
      <c r="DJC39" s="103">
        <f t="shared" ca="1" si="2210"/>
        <v>1</v>
      </c>
      <c r="DJD39" s="104">
        <f t="shared" ca="1" si="3738"/>
        <v>1</v>
      </c>
      <c r="DJE39" s="104">
        <f t="shared" ca="1" si="2211"/>
        <v>1</v>
      </c>
      <c r="DJF39" s="134">
        <f t="shared" ca="1" si="2212"/>
        <v>-1.0563962480104578</v>
      </c>
      <c r="DJG39" s="103">
        <f t="shared" ca="1" si="2213"/>
        <v>13</v>
      </c>
      <c r="DJH39" s="104">
        <f t="shared" ca="1" si="3739"/>
        <v>3</v>
      </c>
      <c r="DJI39" s="104">
        <f t="shared" ca="1" si="2214"/>
        <v>1</v>
      </c>
      <c r="DJJ39" s="134">
        <f t="shared" ca="1" si="2215"/>
        <v>6.3962431201922527</v>
      </c>
      <c r="DJK39" s="103">
        <f t="shared" ca="1" si="2216"/>
        <v>3</v>
      </c>
      <c r="DJL39" s="104">
        <f t="shared" ca="1" si="3740"/>
        <v>1</v>
      </c>
      <c r="DJM39" s="104">
        <f t="shared" ca="1" si="2217"/>
        <v>1</v>
      </c>
      <c r="DJN39" s="134">
        <f t="shared" ca="1" si="2218"/>
        <v>0.5</v>
      </c>
      <c r="DJO39" s="103">
        <f t="shared" ca="1" si="2219"/>
        <v>11</v>
      </c>
      <c r="DJP39" s="104">
        <f t="shared" ca="1" si="3741"/>
        <v>3</v>
      </c>
      <c r="DJQ39" s="104">
        <f t="shared" ca="1" si="2220"/>
        <v>0</v>
      </c>
      <c r="DJR39" s="134">
        <f t="shared" ca="1" si="2221"/>
        <v>2.1483747344834114</v>
      </c>
      <c r="DJS39" s="103">
        <f t="shared" ca="1" si="2222"/>
        <v>5</v>
      </c>
      <c r="DJT39" s="104">
        <f t="shared" ca="1" si="3742"/>
        <v>2</v>
      </c>
      <c r="DJU39" s="104">
        <f t="shared" ca="1" si="2223"/>
        <v>0</v>
      </c>
      <c r="DJV39" s="134">
        <f t="shared" ca="1" si="2224"/>
        <v>-0.55785497180488619</v>
      </c>
      <c r="DJW39" s="103">
        <f t="shared" ca="1" si="2225"/>
        <v>15</v>
      </c>
      <c r="DJX39" s="104">
        <f t="shared" ca="1" si="3743"/>
        <v>4</v>
      </c>
      <c r="DJY39" s="104">
        <f t="shared" ca="1" si="2226"/>
        <v>0</v>
      </c>
      <c r="DJZ39" s="134">
        <f t="shared" ca="1" si="2227"/>
        <v>2.5978161023857069</v>
      </c>
      <c r="DKA39" s="103">
        <f t="shared" ca="1" si="2228"/>
        <v>9</v>
      </c>
      <c r="DKB39" s="104">
        <f t="shared" ca="1" si="3744"/>
        <v>3</v>
      </c>
      <c r="DKC39" s="104">
        <f t="shared" ca="1" si="2229"/>
        <v>1</v>
      </c>
      <c r="DKD39" s="134">
        <f t="shared" ca="1" si="2230"/>
        <v>2.9518538948595392</v>
      </c>
      <c r="DKE39" s="103">
        <f t="shared" ca="1" si="2231"/>
        <v>16</v>
      </c>
      <c r="DKF39" s="104">
        <f t="shared" ca="1" si="3745"/>
        <v>4</v>
      </c>
      <c r="DKG39" s="104">
        <f t="shared" ca="1" si="2232"/>
        <v>0</v>
      </c>
      <c r="DKH39" s="134">
        <f t="shared" ca="1" si="2233"/>
        <v>0.14512960238289452</v>
      </c>
      <c r="DKI39" s="103">
        <f t="shared" ca="1" si="2234"/>
        <v>13</v>
      </c>
      <c r="DKJ39" s="104">
        <f t="shared" ca="1" si="3746"/>
        <v>3</v>
      </c>
      <c r="DKK39" s="104">
        <f t="shared" ca="1" si="2235"/>
        <v>1</v>
      </c>
      <c r="DKL39" s="134">
        <f t="shared" ca="1" si="2236"/>
        <v>6.3962431201922527</v>
      </c>
      <c r="DKM39" s="103">
        <f t="shared" ca="1" si="2237"/>
        <v>2</v>
      </c>
      <c r="DKN39" s="104">
        <f t="shared" ca="1" si="3747"/>
        <v>1</v>
      </c>
      <c r="DKO39" s="104">
        <f t="shared" ca="1" si="2238"/>
        <v>0</v>
      </c>
      <c r="DKP39" s="134">
        <f t="shared" ca="1" si="2239"/>
        <v>-2.2634700801531835</v>
      </c>
      <c r="DKQ39" s="103">
        <f t="shared" ca="1" si="2240"/>
        <v>17</v>
      </c>
      <c r="DKR39" s="104">
        <f t="shared" ca="1" si="3748"/>
        <v>4</v>
      </c>
      <c r="DKS39" s="104">
        <f t="shared" ca="1" si="2241"/>
        <v>1</v>
      </c>
      <c r="DKT39" s="134">
        <f t="shared" ca="1" si="2242"/>
        <v>3.6041923718220801</v>
      </c>
      <c r="DKU39" s="103">
        <f t="shared" ca="1" si="2243"/>
        <v>13</v>
      </c>
      <c r="DKV39" s="104">
        <f t="shared" ca="1" si="3749"/>
        <v>3</v>
      </c>
      <c r="DKW39" s="104">
        <f t="shared" ca="1" si="2244"/>
        <v>1</v>
      </c>
      <c r="DKX39" s="134">
        <f t="shared" ca="1" si="2245"/>
        <v>6.3962431201922527</v>
      </c>
      <c r="DKY39" s="103">
        <f t="shared" ca="1" si="2246"/>
        <v>14</v>
      </c>
      <c r="DKZ39" s="104">
        <f t="shared" ca="1" si="3750"/>
        <v>4</v>
      </c>
      <c r="DLA39" s="104">
        <f t="shared" ca="1" si="2247"/>
        <v>1</v>
      </c>
      <c r="DLB39" s="134">
        <f t="shared" ca="1" si="2248"/>
        <v>2.4245461676398463</v>
      </c>
      <c r="DLC39" s="103">
        <f t="shared" ca="1" si="2249"/>
        <v>11</v>
      </c>
      <c r="DLD39" s="104">
        <f t="shared" ca="1" si="3751"/>
        <v>3</v>
      </c>
      <c r="DLE39" s="104">
        <f t="shared" ca="1" si="2250"/>
        <v>0</v>
      </c>
      <c r="DLF39" s="134">
        <f t="shared" ca="1" si="2251"/>
        <v>2.1483747344834114</v>
      </c>
      <c r="DLG39" s="103">
        <f t="shared" ca="1" si="2252"/>
        <v>18</v>
      </c>
      <c r="DLH39" s="104">
        <f t="shared" ca="1" si="3752"/>
        <v>5</v>
      </c>
      <c r="DLI39" s="104">
        <f t="shared" ca="1" si="2253"/>
        <v>1</v>
      </c>
      <c r="DLJ39" s="134">
        <f t="shared" ca="1" si="2254"/>
        <v>1.4217825209088346</v>
      </c>
      <c r="DLK39" s="103">
        <f t="shared" ca="1" si="2255"/>
        <v>17</v>
      </c>
      <c r="DLL39" s="104">
        <f t="shared" ca="1" si="3753"/>
        <v>4</v>
      </c>
      <c r="DLM39" s="104">
        <f t="shared" ca="1" si="2256"/>
        <v>1</v>
      </c>
      <c r="DLN39" s="134">
        <f t="shared" ca="1" si="2257"/>
        <v>3.6041923718220801</v>
      </c>
      <c r="DLO39" s="103">
        <f t="shared" ca="1" si="2258"/>
        <v>5</v>
      </c>
      <c r="DLP39" s="104">
        <f t="shared" ca="1" si="3754"/>
        <v>2</v>
      </c>
      <c r="DLQ39" s="104">
        <f t="shared" ca="1" si="2259"/>
        <v>0</v>
      </c>
      <c r="DLR39" s="134">
        <f t="shared" ca="1" si="2260"/>
        <v>-0.55785497180488619</v>
      </c>
      <c r="DLS39" s="103">
        <f t="shared" ca="1" si="2261"/>
        <v>2</v>
      </c>
      <c r="DLT39" s="104">
        <f t="shared" ca="1" si="3755"/>
        <v>1</v>
      </c>
      <c r="DLU39" s="104">
        <f t="shared" ca="1" si="2262"/>
        <v>0</v>
      </c>
      <c r="DLV39" s="134">
        <f t="shared" ca="1" si="2263"/>
        <v>-2.2634700801531835</v>
      </c>
      <c r="DLW39" s="103">
        <f t="shared" ca="1" si="2264"/>
        <v>1</v>
      </c>
      <c r="DLX39" s="104">
        <f t="shared" ca="1" si="3756"/>
        <v>1</v>
      </c>
      <c r="DLY39" s="104">
        <f t="shared" ca="1" si="2265"/>
        <v>1</v>
      </c>
      <c r="DLZ39" s="134">
        <f t="shared" ca="1" si="2266"/>
        <v>-1.0563962480104578</v>
      </c>
      <c r="DMA39" s="103">
        <f t="shared" ca="1" si="2267"/>
        <v>5</v>
      </c>
      <c r="DMB39" s="104">
        <f t="shared" ca="1" si="3757"/>
        <v>2</v>
      </c>
      <c r="DMC39" s="104">
        <f t="shared" ca="1" si="2268"/>
        <v>0</v>
      </c>
      <c r="DMD39" s="134">
        <f t="shared" ca="1" si="2269"/>
        <v>-0.55785497180488619</v>
      </c>
      <c r="DME39" s="103">
        <f t="shared" ca="1" si="2270"/>
        <v>7</v>
      </c>
      <c r="DMF39" s="104">
        <f t="shared" ca="1" si="3758"/>
        <v>2</v>
      </c>
      <c r="DMG39" s="104">
        <f t="shared" ca="1" si="2271"/>
        <v>1</v>
      </c>
      <c r="DMH39" s="134">
        <f t="shared" ca="1" si="2272"/>
        <v>2.6749392076742993</v>
      </c>
      <c r="DMI39" s="103">
        <f t="shared" ca="1" si="2273"/>
        <v>8</v>
      </c>
      <c r="DMJ39" s="104">
        <f t="shared" ca="1" si="3759"/>
        <v>2</v>
      </c>
      <c r="DMK39" s="104">
        <f t="shared" ca="1" si="2274"/>
        <v>1</v>
      </c>
      <c r="DML39" s="134">
        <f t="shared" ca="1" si="2275"/>
        <v>7.2672765618258381</v>
      </c>
      <c r="DMM39" s="103">
        <f t="shared" ca="1" si="2276"/>
        <v>12</v>
      </c>
      <c r="DMN39" s="104">
        <f t="shared" ca="1" si="3760"/>
        <v>3</v>
      </c>
      <c r="DMO39" s="104">
        <f t="shared" ca="1" si="2277"/>
        <v>0</v>
      </c>
      <c r="DMP39" s="134">
        <f t="shared" ca="1" si="2278"/>
        <v>1.6707630773350388</v>
      </c>
      <c r="DMQ39" s="103">
        <f t="shared" ca="1" si="2279"/>
        <v>4</v>
      </c>
      <c r="DMR39" s="104">
        <f t="shared" ca="1" si="3761"/>
        <v>2</v>
      </c>
      <c r="DMS39" s="104">
        <f t="shared" ca="1" si="2280"/>
        <v>1</v>
      </c>
      <c r="DMT39" s="134">
        <f t="shared" ca="1" si="2281"/>
        <v>5.7518740578576057</v>
      </c>
      <c r="DMU39" s="103">
        <f t="shared" ca="1" si="2282"/>
        <v>7</v>
      </c>
      <c r="DMV39" s="104">
        <f t="shared" ca="1" si="3762"/>
        <v>2</v>
      </c>
      <c r="DMW39" s="104">
        <f t="shared" ca="1" si="2283"/>
        <v>1</v>
      </c>
      <c r="DMX39" s="134">
        <f t="shared" ca="1" si="2284"/>
        <v>2.6749392076742993</v>
      </c>
      <c r="DMY39" s="103">
        <f t="shared" ca="1" si="2285"/>
        <v>18</v>
      </c>
      <c r="DMZ39" s="104">
        <f t="shared" ca="1" si="3763"/>
        <v>5</v>
      </c>
      <c r="DNA39" s="104">
        <f t="shared" ca="1" si="2286"/>
        <v>1</v>
      </c>
      <c r="DNB39" s="134">
        <f t="shared" ca="1" si="2287"/>
        <v>1.4217825209088346</v>
      </c>
      <c r="DNC39" s="103">
        <f t="shared" ca="1" si="2288"/>
        <v>2</v>
      </c>
      <c r="DND39" s="104">
        <f t="shared" ca="1" si="3764"/>
        <v>1</v>
      </c>
      <c r="DNE39" s="104">
        <f t="shared" ca="1" si="2289"/>
        <v>0</v>
      </c>
      <c r="DNF39" s="134">
        <f t="shared" ca="1" si="2290"/>
        <v>-2.2634700801531835</v>
      </c>
      <c r="DNG39" s="103">
        <f t="shared" ca="1" si="2291"/>
        <v>18</v>
      </c>
      <c r="DNH39" s="104">
        <f t="shared" ca="1" si="3765"/>
        <v>5</v>
      </c>
      <c r="DNI39" s="104">
        <f t="shared" ca="1" si="2292"/>
        <v>1</v>
      </c>
      <c r="DNJ39" s="134">
        <f t="shared" ca="1" si="2293"/>
        <v>1.4217825209088346</v>
      </c>
      <c r="DNK39" s="103">
        <f t="shared" ca="1" si="2294"/>
        <v>15</v>
      </c>
      <c r="DNL39" s="104">
        <f t="shared" ca="1" si="3766"/>
        <v>4</v>
      </c>
      <c r="DNM39" s="104">
        <f t="shared" ca="1" si="2295"/>
        <v>0</v>
      </c>
      <c r="DNN39" s="134">
        <f t="shared" ca="1" si="2296"/>
        <v>2.5978161023857069</v>
      </c>
      <c r="DNO39" s="103">
        <f t="shared" ca="1" si="2297"/>
        <v>17</v>
      </c>
      <c r="DNP39" s="104">
        <f t="shared" ca="1" si="3767"/>
        <v>4</v>
      </c>
      <c r="DNQ39" s="104">
        <f t="shared" ca="1" si="2298"/>
        <v>1</v>
      </c>
      <c r="DNR39" s="134">
        <f t="shared" ca="1" si="2299"/>
        <v>3.6041923718220801</v>
      </c>
      <c r="DNS39" s="103">
        <f t="shared" ca="1" si="2300"/>
        <v>8</v>
      </c>
      <c r="DNT39" s="104">
        <f t="shared" ca="1" si="3768"/>
        <v>2</v>
      </c>
      <c r="DNU39" s="104">
        <f t="shared" ca="1" si="2301"/>
        <v>1</v>
      </c>
      <c r="DNV39" s="134">
        <f t="shared" ca="1" si="2302"/>
        <v>7.2672765618258381</v>
      </c>
      <c r="DNW39" s="103">
        <f t="shared" ca="1" si="2303"/>
        <v>5</v>
      </c>
      <c r="DNX39" s="104">
        <f t="shared" ca="1" si="3769"/>
        <v>2</v>
      </c>
      <c r="DNY39" s="104">
        <f t="shared" ca="1" si="2304"/>
        <v>0</v>
      </c>
      <c r="DNZ39" s="134">
        <f t="shared" ca="1" si="2305"/>
        <v>-0.55785497180488619</v>
      </c>
      <c r="DOA39" s="103">
        <f t="shared" ca="1" si="2306"/>
        <v>16</v>
      </c>
      <c r="DOB39" s="104">
        <f t="shared" ca="1" si="3770"/>
        <v>4</v>
      </c>
      <c r="DOC39" s="104">
        <f t="shared" ca="1" si="2307"/>
        <v>0</v>
      </c>
      <c r="DOD39" s="134">
        <f t="shared" ca="1" si="2308"/>
        <v>0.14512960238289452</v>
      </c>
      <c r="DOE39" s="103">
        <f t="shared" ca="1" si="2309"/>
        <v>8</v>
      </c>
      <c r="DOF39" s="104">
        <f t="shared" ca="1" si="3771"/>
        <v>2</v>
      </c>
      <c r="DOG39" s="104">
        <f t="shared" ca="1" si="2310"/>
        <v>1</v>
      </c>
      <c r="DOH39" s="134">
        <f t="shared" ca="1" si="2311"/>
        <v>7.2672765618258381</v>
      </c>
      <c r="DOI39" s="103">
        <f t="shared" ca="1" si="2312"/>
        <v>15</v>
      </c>
      <c r="DOJ39" s="104">
        <f t="shared" ca="1" si="3772"/>
        <v>4</v>
      </c>
      <c r="DOK39" s="104">
        <f t="shared" ca="1" si="2313"/>
        <v>0</v>
      </c>
      <c r="DOL39" s="134">
        <f t="shared" ca="1" si="2314"/>
        <v>2.5978161023857069</v>
      </c>
      <c r="DOM39" s="103">
        <f t="shared" ca="1" si="2315"/>
        <v>4</v>
      </c>
      <c r="DON39" s="104">
        <f t="shared" ca="1" si="3773"/>
        <v>2</v>
      </c>
      <c r="DOO39" s="104">
        <f t="shared" ca="1" si="2316"/>
        <v>1</v>
      </c>
      <c r="DOP39" s="134">
        <f t="shared" ca="1" si="2317"/>
        <v>5.7518740578576057</v>
      </c>
      <c r="DOQ39" s="103">
        <f t="shared" ca="1" si="2318"/>
        <v>5</v>
      </c>
      <c r="DOR39" s="104">
        <f t="shared" ca="1" si="3774"/>
        <v>2</v>
      </c>
      <c r="DOS39" s="104">
        <f t="shared" ca="1" si="2319"/>
        <v>0</v>
      </c>
      <c r="DOT39" s="134">
        <f t="shared" ca="1" si="2320"/>
        <v>-0.55785497180488619</v>
      </c>
      <c r="DOU39" s="103">
        <f t="shared" ca="1" si="2321"/>
        <v>8</v>
      </c>
      <c r="DOV39" s="104">
        <f t="shared" ca="1" si="3775"/>
        <v>2</v>
      </c>
      <c r="DOW39" s="104">
        <f t="shared" ca="1" si="2322"/>
        <v>1</v>
      </c>
      <c r="DOX39" s="134">
        <f t="shared" ca="1" si="2323"/>
        <v>7.2672765618258381</v>
      </c>
      <c r="DOY39" s="103">
        <f t="shared" ca="1" si="2324"/>
        <v>15</v>
      </c>
      <c r="DOZ39" s="104">
        <f t="shared" ca="1" si="3776"/>
        <v>4</v>
      </c>
      <c r="DPA39" s="104">
        <f t="shared" ca="1" si="2325"/>
        <v>0</v>
      </c>
      <c r="DPB39" s="134">
        <f t="shared" ca="1" si="2326"/>
        <v>2.5978161023857069</v>
      </c>
      <c r="DPC39" s="103">
        <f t="shared" ca="1" si="2327"/>
        <v>5</v>
      </c>
      <c r="DPD39" s="104">
        <f t="shared" ca="1" si="3777"/>
        <v>2</v>
      </c>
      <c r="DPE39" s="104">
        <f t="shared" ca="1" si="2328"/>
        <v>0</v>
      </c>
      <c r="DPF39" s="134">
        <f t="shared" ca="1" si="2329"/>
        <v>-0.55785497180488619</v>
      </c>
      <c r="DPG39" s="103">
        <f t="shared" ca="1" si="2330"/>
        <v>12</v>
      </c>
      <c r="DPH39" s="104">
        <f t="shared" ca="1" si="3778"/>
        <v>3</v>
      </c>
      <c r="DPI39" s="104">
        <f t="shared" ca="1" si="2331"/>
        <v>0</v>
      </c>
      <c r="DPJ39" s="134">
        <f t="shared" ca="1" si="2332"/>
        <v>1.6707630773350388</v>
      </c>
      <c r="DPK39" s="103">
        <f t="shared" ca="1" si="2333"/>
        <v>18</v>
      </c>
      <c r="DPL39" s="104">
        <f t="shared" ca="1" si="3779"/>
        <v>5</v>
      </c>
      <c r="DPM39" s="104">
        <f t="shared" ca="1" si="2334"/>
        <v>1</v>
      </c>
      <c r="DPN39" s="134">
        <f t="shared" ca="1" si="2335"/>
        <v>1.4217825209088346</v>
      </c>
      <c r="DPO39" s="103">
        <f t="shared" ca="1" si="2336"/>
        <v>10</v>
      </c>
      <c r="DPP39" s="104">
        <f t="shared" ca="1" si="3780"/>
        <v>3</v>
      </c>
      <c r="DPQ39" s="104">
        <f t="shared" ca="1" si="2337"/>
        <v>1</v>
      </c>
      <c r="DPR39" s="134">
        <f t="shared" ca="1" si="2338"/>
        <v>5.7152099939282834</v>
      </c>
      <c r="DPS39" s="103">
        <f t="shared" ca="1" si="2339"/>
        <v>12</v>
      </c>
      <c r="DPT39" s="104">
        <f t="shared" ca="1" si="3781"/>
        <v>3</v>
      </c>
      <c r="DPU39" s="104">
        <f t="shared" ca="1" si="2340"/>
        <v>0</v>
      </c>
      <c r="DPV39" s="134">
        <f t="shared" ca="1" si="2341"/>
        <v>1.6707630773350388</v>
      </c>
      <c r="DPW39" s="103">
        <f t="shared" ca="1" si="2342"/>
        <v>7</v>
      </c>
      <c r="DPX39" s="104">
        <f t="shared" ca="1" si="3782"/>
        <v>2</v>
      </c>
      <c r="DPY39" s="104">
        <f t="shared" ca="1" si="2343"/>
        <v>1</v>
      </c>
      <c r="DPZ39" s="134">
        <f t="shared" ca="1" si="2344"/>
        <v>2.6749392076742993</v>
      </c>
      <c r="DQA39" s="103">
        <f t="shared" ca="1" si="2345"/>
        <v>6</v>
      </c>
      <c r="DQB39" s="104">
        <f t="shared" ca="1" si="3783"/>
        <v>2</v>
      </c>
      <c r="DQC39" s="104">
        <f t="shared" ca="1" si="2346"/>
        <v>1</v>
      </c>
      <c r="DQD39" s="134">
        <f t="shared" ca="1" si="2347"/>
        <v>5.1382270373468941</v>
      </c>
      <c r="DQE39" s="103">
        <f t="shared" ca="1" si="2348"/>
        <v>3</v>
      </c>
      <c r="DQF39" s="104">
        <f t="shared" ca="1" si="3784"/>
        <v>1</v>
      </c>
      <c r="DQG39" s="104">
        <f t="shared" ca="1" si="2349"/>
        <v>1</v>
      </c>
      <c r="DQH39" s="134">
        <f t="shared" ca="1" si="2350"/>
        <v>0.5</v>
      </c>
      <c r="DQI39" s="103">
        <f t="shared" ca="1" si="2351"/>
        <v>1</v>
      </c>
      <c r="DQJ39" s="104">
        <f t="shared" ca="1" si="3785"/>
        <v>1</v>
      </c>
      <c r="DQK39" s="104">
        <f t="shared" ca="1" si="2352"/>
        <v>1</v>
      </c>
      <c r="DQL39" s="134">
        <f t="shared" ca="1" si="2353"/>
        <v>-1.0563962480104578</v>
      </c>
      <c r="DQM39" s="103">
        <f t="shared" ca="1" si="2354"/>
        <v>7</v>
      </c>
      <c r="DQN39" s="104">
        <f t="shared" ca="1" si="3786"/>
        <v>2</v>
      </c>
      <c r="DQO39" s="104">
        <f t="shared" ca="1" si="2355"/>
        <v>1</v>
      </c>
      <c r="DQP39" s="134">
        <f t="shared" ca="1" si="2356"/>
        <v>2.6749392076742993</v>
      </c>
      <c r="DQQ39" s="103">
        <f t="shared" ca="1" si="2357"/>
        <v>17</v>
      </c>
      <c r="DQR39" s="104">
        <f t="shared" ca="1" si="3787"/>
        <v>4</v>
      </c>
      <c r="DQS39" s="104">
        <f t="shared" ca="1" si="2358"/>
        <v>1</v>
      </c>
      <c r="DQT39" s="134">
        <f t="shared" ca="1" si="2359"/>
        <v>3.6041923718220801</v>
      </c>
      <c r="DQU39" s="103">
        <f t="shared" ca="1" si="2360"/>
        <v>8</v>
      </c>
      <c r="DQV39" s="104">
        <f t="shared" ca="1" si="3788"/>
        <v>2</v>
      </c>
      <c r="DQW39" s="104">
        <f t="shared" ca="1" si="2361"/>
        <v>1</v>
      </c>
      <c r="DQX39" s="134">
        <f t="shared" ca="1" si="2362"/>
        <v>7.2672765618258381</v>
      </c>
      <c r="DQY39" s="103">
        <f t="shared" ca="1" si="2363"/>
        <v>10</v>
      </c>
      <c r="DQZ39" s="104">
        <f t="shared" ca="1" si="3789"/>
        <v>3</v>
      </c>
      <c r="DRA39" s="104">
        <f t="shared" ca="1" si="2364"/>
        <v>1</v>
      </c>
      <c r="DRB39" s="134">
        <f t="shared" ca="1" si="2365"/>
        <v>5.7152099939282834</v>
      </c>
      <c r="DRC39" s="103">
        <f t="shared" ca="1" si="2366"/>
        <v>3</v>
      </c>
      <c r="DRD39" s="104">
        <f t="shared" ca="1" si="3790"/>
        <v>1</v>
      </c>
      <c r="DRE39" s="104">
        <f t="shared" ca="1" si="2367"/>
        <v>1</v>
      </c>
      <c r="DRF39" s="134">
        <f t="shared" ca="1" si="2368"/>
        <v>0.5</v>
      </c>
      <c r="DRG39" s="103">
        <f t="shared" ca="1" si="2369"/>
        <v>20</v>
      </c>
      <c r="DRH39" s="104">
        <f t="shared" ca="1" si="3791"/>
        <v>5</v>
      </c>
      <c r="DRI39" s="104">
        <f t="shared" ca="1" si="2370"/>
        <v>1</v>
      </c>
      <c r="DRJ39" s="134">
        <f t="shared" ca="1" si="2371"/>
        <v>5.1307476803274881</v>
      </c>
      <c r="DRK39" s="103">
        <f t="shared" ca="1" si="2372"/>
        <v>9</v>
      </c>
      <c r="DRL39" s="104">
        <f t="shared" ca="1" si="3792"/>
        <v>3</v>
      </c>
      <c r="DRM39" s="104">
        <f t="shared" ca="1" si="2373"/>
        <v>1</v>
      </c>
      <c r="DRN39" s="134">
        <f t="shared" ca="1" si="2374"/>
        <v>2.9518538948595392</v>
      </c>
      <c r="DRO39" s="103">
        <f t="shared" ca="1" si="2375"/>
        <v>1</v>
      </c>
      <c r="DRP39" s="104">
        <f t="shared" ca="1" si="3793"/>
        <v>1</v>
      </c>
      <c r="DRQ39" s="104">
        <f t="shared" ca="1" si="2376"/>
        <v>1</v>
      </c>
      <c r="DRR39" s="134">
        <f t="shared" ca="1" si="2377"/>
        <v>-1.0563962480104578</v>
      </c>
      <c r="DRS39" s="103">
        <f t="shared" ca="1" si="2378"/>
        <v>9</v>
      </c>
      <c r="DRT39" s="104">
        <f t="shared" ca="1" si="3794"/>
        <v>3</v>
      </c>
      <c r="DRU39" s="104">
        <f t="shared" ca="1" si="2379"/>
        <v>1</v>
      </c>
      <c r="DRV39" s="134">
        <f t="shared" ca="1" si="2380"/>
        <v>2.9518538948595392</v>
      </c>
      <c r="DRW39" s="103">
        <f t="shared" ca="1" si="2381"/>
        <v>9</v>
      </c>
      <c r="DRX39" s="104">
        <f t="shared" ca="1" si="3795"/>
        <v>3</v>
      </c>
      <c r="DRY39" s="104">
        <f t="shared" ca="1" si="2382"/>
        <v>1</v>
      </c>
      <c r="DRZ39" s="134">
        <f t="shared" ca="1" si="2383"/>
        <v>2.9518538948595392</v>
      </c>
      <c r="DSA39" s="103">
        <f t="shared" ca="1" si="2384"/>
        <v>14</v>
      </c>
      <c r="DSB39" s="104">
        <f t="shared" ca="1" si="3796"/>
        <v>4</v>
      </c>
      <c r="DSC39" s="104">
        <f t="shared" ca="1" si="2385"/>
        <v>1</v>
      </c>
      <c r="DSD39" s="134">
        <f t="shared" ca="1" si="2386"/>
        <v>2.4245461676398463</v>
      </c>
      <c r="DSE39" s="103">
        <f t="shared" ca="1" si="2387"/>
        <v>17</v>
      </c>
      <c r="DSF39" s="104">
        <f t="shared" ca="1" si="3797"/>
        <v>4</v>
      </c>
      <c r="DSG39" s="104">
        <f t="shared" ca="1" si="2388"/>
        <v>1</v>
      </c>
      <c r="DSH39" s="134">
        <f t="shared" ca="1" si="2389"/>
        <v>3.6041923718220801</v>
      </c>
      <c r="DSI39" s="103">
        <f t="shared" ca="1" si="2390"/>
        <v>20</v>
      </c>
      <c r="DSJ39" s="104">
        <f t="shared" ca="1" si="3798"/>
        <v>5</v>
      </c>
      <c r="DSK39" s="104">
        <f t="shared" ca="1" si="2391"/>
        <v>1</v>
      </c>
      <c r="DSL39" s="134">
        <f t="shared" ca="1" si="2392"/>
        <v>5.1307476803274881</v>
      </c>
      <c r="DSM39" s="103">
        <f t="shared" ca="1" si="2393"/>
        <v>9</v>
      </c>
      <c r="DSN39" s="104">
        <f t="shared" ca="1" si="3799"/>
        <v>3</v>
      </c>
      <c r="DSO39" s="104">
        <f t="shared" ca="1" si="2394"/>
        <v>1</v>
      </c>
      <c r="DSP39" s="134">
        <f t="shared" ca="1" si="2395"/>
        <v>2.9518538948595392</v>
      </c>
      <c r="DSQ39" s="103">
        <f t="shared" ca="1" si="2396"/>
        <v>17</v>
      </c>
      <c r="DSR39" s="104">
        <f t="shared" ca="1" si="3800"/>
        <v>4</v>
      </c>
      <c r="DSS39" s="104">
        <f t="shared" ca="1" si="2397"/>
        <v>1</v>
      </c>
      <c r="DST39" s="134">
        <f t="shared" ca="1" si="2398"/>
        <v>3.6041923718220801</v>
      </c>
      <c r="DSU39" s="103">
        <f t="shared" ca="1" si="2399"/>
        <v>18</v>
      </c>
      <c r="DSV39" s="104">
        <f t="shared" ca="1" si="3801"/>
        <v>5</v>
      </c>
      <c r="DSW39" s="104">
        <f t="shared" ca="1" si="2400"/>
        <v>1</v>
      </c>
      <c r="DSX39" s="134">
        <f t="shared" ca="1" si="2401"/>
        <v>1.4217825209088346</v>
      </c>
      <c r="DSY39" s="103">
        <f t="shared" ca="1" si="2402"/>
        <v>6</v>
      </c>
      <c r="DSZ39" s="104">
        <f t="shared" ca="1" si="3802"/>
        <v>2</v>
      </c>
      <c r="DTA39" s="104">
        <f t="shared" ca="1" si="2403"/>
        <v>1</v>
      </c>
      <c r="DTB39" s="134">
        <f t="shared" ca="1" si="2404"/>
        <v>5.1382270373468941</v>
      </c>
      <c r="DTC39" s="103">
        <f t="shared" ca="1" si="2405"/>
        <v>11</v>
      </c>
      <c r="DTD39" s="104">
        <f t="shared" ca="1" si="3803"/>
        <v>3</v>
      </c>
      <c r="DTE39" s="104">
        <f t="shared" ca="1" si="2406"/>
        <v>0</v>
      </c>
      <c r="DTF39" s="134">
        <f t="shared" ca="1" si="2407"/>
        <v>2.1483747344834114</v>
      </c>
      <c r="DTG39" s="103">
        <f t="shared" ca="1" si="2408"/>
        <v>1</v>
      </c>
      <c r="DTH39" s="104">
        <f t="shared" ca="1" si="3804"/>
        <v>1</v>
      </c>
      <c r="DTI39" s="104">
        <f t="shared" ca="1" si="2409"/>
        <v>1</v>
      </c>
      <c r="DTJ39" s="134">
        <f t="shared" ca="1" si="2410"/>
        <v>-1.0563962480104578</v>
      </c>
      <c r="DTK39" s="103">
        <f t="shared" ca="1" si="2411"/>
        <v>2</v>
      </c>
      <c r="DTL39" s="104">
        <f t="shared" ca="1" si="3805"/>
        <v>1</v>
      </c>
      <c r="DTM39" s="104">
        <f t="shared" ca="1" si="2412"/>
        <v>0</v>
      </c>
      <c r="DTN39" s="134">
        <f t="shared" ca="1" si="2413"/>
        <v>-2.2634700801531835</v>
      </c>
      <c r="DTO39" s="103">
        <f t="shared" ca="1" si="2414"/>
        <v>12</v>
      </c>
      <c r="DTP39" s="104">
        <f t="shared" ca="1" si="3806"/>
        <v>3</v>
      </c>
      <c r="DTQ39" s="104">
        <f t="shared" ca="1" si="2415"/>
        <v>0</v>
      </c>
      <c r="DTR39" s="134">
        <f t="shared" ca="1" si="2416"/>
        <v>1.6707630773350388</v>
      </c>
      <c r="DTS39" s="103">
        <f t="shared" ca="1" si="2417"/>
        <v>2</v>
      </c>
      <c r="DTT39" s="104">
        <f t="shared" ca="1" si="3807"/>
        <v>1</v>
      </c>
      <c r="DTU39" s="104">
        <f t="shared" ca="1" si="2418"/>
        <v>0</v>
      </c>
      <c r="DTV39" s="134">
        <f t="shared" ca="1" si="2419"/>
        <v>-2.2634700801531835</v>
      </c>
      <c r="DTW39" s="103">
        <f t="shared" ca="1" si="2420"/>
        <v>9</v>
      </c>
      <c r="DTX39" s="104">
        <f t="shared" ca="1" si="3808"/>
        <v>3</v>
      </c>
      <c r="DTY39" s="104">
        <f t="shared" ca="1" si="2421"/>
        <v>1</v>
      </c>
      <c r="DTZ39" s="134">
        <f t="shared" ca="1" si="2422"/>
        <v>2.9518538948595392</v>
      </c>
      <c r="DUA39" s="103">
        <f t="shared" ca="1" si="2423"/>
        <v>18</v>
      </c>
      <c r="DUB39" s="104">
        <f t="shared" ca="1" si="3809"/>
        <v>5</v>
      </c>
      <c r="DUC39" s="104">
        <f t="shared" ca="1" si="2424"/>
        <v>1</v>
      </c>
      <c r="DUD39" s="134">
        <f t="shared" ca="1" si="2425"/>
        <v>1.4217825209088346</v>
      </c>
      <c r="DUE39" s="103">
        <f t="shared" ca="1" si="2426"/>
        <v>3</v>
      </c>
      <c r="DUF39" s="104">
        <f t="shared" ca="1" si="3810"/>
        <v>1</v>
      </c>
      <c r="DUG39" s="104">
        <f t="shared" ca="1" si="2427"/>
        <v>1</v>
      </c>
      <c r="DUH39" s="134">
        <f t="shared" ca="1" si="2428"/>
        <v>0.5</v>
      </c>
      <c r="DUI39" s="103">
        <f t="shared" ca="1" si="2429"/>
        <v>5</v>
      </c>
      <c r="DUJ39" s="104">
        <f t="shared" ca="1" si="3811"/>
        <v>2</v>
      </c>
      <c r="DUK39" s="104">
        <f t="shared" ca="1" si="2430"/>
        <v>0</v>
      </c>
      <c r="DUL39" s="134">
        <f t="shared" ca="1" si="2431"/>
        <v>-0.55785497180488619</v>
      </c>
      <c r="DUM39" s="103">
        <f t="shared" ca="1" si="2432"/>
        <v>9</v>
      </c>
      <c r="DUN39" s="104">
        <f t="shared" ca="1" si="3812"/>
        <v>3</v>
      </c>
      <c r="DUO39" s="104">
        <f t="shared" ca="1" si="2433"/>
        <v>1</v>
      </c>
      <c r="DUP39" s="134">
        <f t="shared" ca="1" si="2434"/>
        <v>2.9518538948595392</v>
      </c>
      <c r="DUQ39" s="103">
        <f t="shared" ca="1" si="2435"/>
        <v>17</v>
      </c>
      <c r="DUR39" s="104">
        <f t="shared" ca="1" si="3813"/>
        <v>4</v>
      </c>
      <c r="DUS39" s="104">
        <f t="shared" ca="1" si="2436"/>
        <v>1</v>
      </c>
      <c r="DUT39" s="134">
        <f t="shared" ca="1" si="2437"/>
        <v>3.6041923718220801</v>
      </c>
      <c r="DUU39" s="103">
        <f t="shared" ca="1" si="2438"/>
        <v>17</v>
      </c>
      <c r="DUV39" s="104">
        <f t="shared" ca="1" si="3814"/>
        <v>4</v>
      </c>
      <c r="DUW39" s="104">
        <f t="shared" ca="1" si="2439"/>
        <v>1</v>
      </c>
      <c r="DUX39" s="134">
        <f t="shared" ca="1" si="2440"/>
        <v>3.6041923718220801</v>
      </c>
      <c r="DUY39" s="103">
        <f t="shared" ca="1" si="2441"/>
        <v>15</v>
      </c>
      <c r="DUZ39" s="104">
        <f t="shared" ca="1" si="3815"/>
        <v>4</v>
      </c>
      <c r="DVA39" s="104">
        <f t="shared" ca="1" si="2442"/>
        <v>0</v>
      </c>
      <c r="DVB39" s="134">
        <f t="shared" ca="1" si="2443"/>
        <v>2.5978161023857069</v>
      </c>
      <c r="DVC39" s="103">
        <f t="shared" ca="1" si="2444"/>
        <v>5</v>
      </c>
      <c r="DVD39" s="104">
        <f t="shared" ca="1" si="3816"/>
        <v>2</v>
      </c>
      <c r="DVE39" s="104">
        <f t="shared" ca="1" si="2445"/>
        <v>0</v>
      </c>
      <c r="DVF39" s="134">
        <f t="shared" ca="1" si="2446"/>
        <v>-0.55785497180488619</v>
      </c>
      <c r="DVG39" s="103">
        <f t="shared" ca="1" si="2447"/>
        <v>12</v>
      </c>
      <c r="DVH39" s="104">
        <f t="shared" ca="1" si="3817"/>
        <v>3</v>
      </c>
      <c r="DVI39" s="104">
        <f t="shared" ca="1" si="2448"/>
        <v>0</v>
      </c>
      <c r="DVJ39" s="134">
        <f t="shared" ca="1" si="2449"/>
        <v>1.6707630773350388</v>
      </c>
      <c r="DVK39" s="103">
        <f t="shared" ca="1" si="2450"/>
        <v>11</v>
      </c>
      <c r="DVL39" s="104">
        <f t="shared" ca="1" si="3818"/>
        <v>3</v>
      </c>
      <c r="DVM39" s="104">
        <f t="shared" ca="1" si="2451"/>
        <v>0</v>
      </c>
      <c r="DVN39" s="134">
        <f t="shared" ca="1" si="2452"/>
        <v>2.1483747344834114</v>
      </c>
      <c r="DVO39" s="103">
        <f t="shared" ca="1" si="2453"/>
        <v>10</v>
      </c>
      <c r="DVP39" s="104">
        <f t="shared" ca="1" si="3819"/>
        <v>3</v>
      </c>
      <c r="DVQ39" s="104">
        <f t="shared" ca="1" si="2454"/>
        <v>1</v>
      </c>
      <c r="DVR39" s="134">
        <f t="shared" ca="1" si="2455"/>
        <v>5.7152099939282834</v>
      </c>
      <c r="DVS39" s="103">
        <f t="shared" ca="1" si="2456"/>
        <v>9</v>
      </c>
      <c r="DVT39" s="104">
        <f t="shared" ca="1" si="3820"/>
        <v>3</v>
      </c>
      <c r="DVU39" s="104">
        <f t="shared" ca="1" si="2457"/>
        <v>1</v>
      </c>
      <c r="DVV39" s="134">
        <f t="shared" ca="1" si="2458"/>
        <v>2.9518538948595392</v>
      </c>
      <c r="DVW39" s="103">
        <f t="shared" ca="1" si="2459"/>
        <v>14</v>
      </c>
      <c r="DVX39" s="104">
        <f t="shared" ca="1" si="3821"/>
        <v>4</v>
      </c>
      <c r="DVY39" s="104">
        <f t="shared" ca="1" si="2460"/>
        <v>1</v>
      </c>
      <c r="DVZ39" s="134">
        <f t="shared" ca="1" si="2461"/>
        <v>2.4245461676398463</v>
      </c>
      <c r="DWA39" s="103">
        <f t="shared" ca="1" si="2462"/>
        <v>9</v>
      </c>
      <c r="DWB39" s="104">
        <f t="shared" ca="1" si="3822"/>
        <v>3</v>
      </c>
      <c r="DWC39" s="104">
        <f t="shared" ca="1" si="2463"/>
        <v>1</v>
      </c>
      <c r="DWD39" s="134">
        <f t="shared" ca="1" si="2464"/>
        <v>2.9518538948595392</v>
      </c>
      <c r="DWE39" s="103">
        <f t="shared" ca="1" si="2465"/>
        <v>15</v>
      </c>
      <c r="DWF39" s="104">
        <f t="shared" ca="1" si="3823"/>
        <v>4</v>
      </c>
      <c r="DWG39" s="104">
        <f t="shared" ca="1" si="2466"/>
        <v>0</v>
      </c>
      <c r="DWH39" s="134">
        <f t="shared" ca="1" si="2467"/>
        <v>2.5978161023857069</v>
      </c>
      <c r="DWI39" s="103">
        <f t="shared" ca="1" si="2468"/>
        <v>11</v>
      </c>
      <c r="DWJ39" s="104">
        <f t="shared" ca="1" si="3824"/>
        <v>3</v>
      </c>
      <c r="DWK39" s="104">
        <f t="shared" ca="1" si="2469"/>
        <v>0</v>
      </c>
      <c r="DWL39" s="134">
        <f t="shared" ca="1" si="2470"/>
        <v>2.1483747344834114</v>
      </c>
      <c r="DWM39" s="103">
        <f t="shared" ca="1" si="2471"/>
        <v>10</v>
      </c>
      <c r="DWN39" s="104">
        <f t="shared" ca="1" si="3825"/>
        <v>3</v>
      </c>
      <c r="DWO39" s="104">
        <f t="shared" ca="1" si="2472"/>
        <v>1</v>
      </c>
      <c r="DWP39" s="134">
        <f t="shared" ca="1" si="2473"/>
        <v>5.7152099939282834</v>
      </c>
      <c r="DWQ39" s="103">
        <f t="shared" ca="1" si="2474"/>
        <v>5</v>
      </c>
      <c r="DWR39" s="104">
        <f t="shared" ca="1" si="3826"/>
        <v>2</v>
      </c>
      <c r="DWS39" s="104">
        <f t="shared" ca="1" si="2475"/>
        <v>0</v>
      </c>
      <c r="DWT39" s="134">
        <f t="shared" ca="1" si="2476"/>
        <v>-0.55785497180488619</v>
      </c>
      <c r="DWU39" s="103">
        <f t="shared" ca="1" si="2477"/>
        <v>19</v>
      </c>
      <c r="DWV39" s="104">
        <f t="shared" ca="1" si="3827"/>
        <v>5</v>
      </c>
      <c r="DWW39" s="104">
        <f t="shared" ca="1" si="2478"/>
        <v>0</v>
      </c>
      <c r="DWX39" s="134">
        <f t="shared" ca="1" si="2479"/>
        <v>2.5054317711516774</v>
      </c>
      <c r="DWY39" s="103">
        <f t="shared" ca="1" si="2480"/>
        <v>12</v>
      </c>
      <c r="DWZ39" s="104">
        <f t="shared" ca="1" si="3828"/>
        <v>3</v>
      </c>
      <c r="DXA39" s="104">
        <f t="shared" ca="1" si="2481"/>
        <v>0</v>
      </c>
      <c r="DXB39" s="134">
        <f t="shared" ca="1" si="2482"/>
        <v>1.6707630773350388</v>
      </c>
      <c r="DXC39" s="103">
        <f t="shared" ca="1" si="2483"/>
        <v>12</v>
      </c>
      <c r="DXD39" s="104">
        <f t="shared" ca="1" si="3829"/>
        <v>3</v>
      </c>
      <c r="DXE39" s="104">
        <f t="shared" ca="1" si="2484"/>
        <v>0</v>
      </c>
      <c r="DXF39" s="134">
        <f t="shared" ca="1" si="2485"/>
        <v>1.6707630773350388</v>
      </c>
      <c r="DXG39" s="103">
        <f t="shared" ca="1" si="2486"/>
        <v>15</v>
      </c>
      <c r="DXH39" s="104">
        <f t="shared" ca="1" si="3830"/>
        <v>4</v>
      </c>
      <c r="DXI39" s="104">
        <f t="shared" ca="1" si="2487"/>
        <v>0</v>
      </c>
      <c r="DXJ39" s="134">
        <f t="shared" ca="1" si="2488"/>
        <v>2.5978161023857069</v>
      </c>
      <c r="DXK39" s="103">
        <f t="shared" ca="1" si="2489"/>
        <v>3</v>
      </c>
      <c r="DXL39" s="104">
        <f t="shared" ca="1" si="3831"/>
        <v>1</v>
      </c>
      <c r="DXM39" s="104">
        <f t="shared" ca="1" si="2490"/>
        <v>1</v>
      </c>
      <c r="DXN39" s="134">
        <f t="shared" ca="1" si="2491"/>
        <v>0.5</v>
      </c>
      <c r="DXO39" s="103">
        <f t="shared" ca="1" si="2492"/>
        <v>3</v>
      </c>
      <c r="DXP39" s="104">
        <f t="shared" ca="1" si="3832"/>
        <v>1</v>
      </c>
      <c r="DXQ39" s="104">
        <f t="shared" ca="1" si="2493"/>
        <v>1</v>
      </c>
      <c r="DXR39" s="134">
        <f t="shared" ca="1" si="2494"/>
        <v>0.5</v>
      </c>
      <c r="DXS39" s="103">
        <f t="shared" ca="1" si="2495"/>
        <v>6</v>
      </c>
      <c r="DXT39" s="104">
        <f t="shared" ca="1" si="3833"/>
        <v>2</v>
      </c>
      <c r="DXU39" s="104">
        <f t="shared" ca="1" si="2496"/>
        <v>1</v>
      </c>
      <c r="DXV39" s="134">
        <f t="shared" ca="1" si="2497"/>
        <v>5.1382270373468941</v>
      </c>
      <c r="DXW39" s="103">
        <f t="shared" ca="1" si="2498"/>
        <v>19</v>
      </c>
      <c r="DXX39" s="104">
        <f t="shared" ca="1" si="3834"/>
        <v>5</v>
      </c>
      <c r="DXY39" s="104">
        <f t="shared" ca="1" si="2499"/>
        <v>0</v>
      </c>
      <c r="DXZ39" s="134">
        <f t="shared" ca="1" si="2500"/>
        <v>2.5054317711516774</v>
      </c>
      <c r="DYA39" s="103">
        <f t="shared" ca="1" si="2501"/>
        <v>12</v>
      </c>
      <c r="DYB39" s="104">
        <f t="shared" ca="1" si="3835"/>
        <v>3</v>
      </c>
      <c r="DYC39" s="104">
        <f t="shared" ca="1" si="2502"/>
        <v>0</v>
      </c>
      <c r="DYD39" s="134">
        <f t="shared" ca="1" si="2503"/>
        <v>1.6707630773350388</v>
      </c>
      <c r="DYE39" s="103">
        <f t="shared" ca="1" si="2504"/>
        <v>14</v>
      </c>
      <c r="DYF39" s="104">
        <f t="shared" ca="1" si="3836"/>
        <v>4</v>
      </c>
      <c r="DYG39" s="104">
        <f t="shared" ca="1" si="2505"/>
        <v>1</v>
      </c>
      <c r="DYH39" s="134">
        <f t="shared" ca="1" si="2506"/>
        <v>2.4245461676398463</v>
      </c>
      <c r="DYI39" s="103">
        <f t="shared" ca="1" si="2507"/>
        <v>11</v>
      </c>
      <c r="DYJ39" s="104">
        <f t="shared" ca="1" si="3837"/>
        <v>3</v>
      </c>
      <c r="DYK39" s="104">
        <f t="shared" ca="1" si="2508"/>
        <v>0</v>
      </c>
      <c r="DYL39" s="134">
        <f t="shared" ca="1" si="2509"/>
        <v>2.1483747344834114</v>
      </c>
      <c r="DYM39" s="103">
        <f t="shared" ca="1" si="2510"/>
        <v>19</v>
      </c>
      <c r="DYN39" s="104">
        <f t="shared" ca="1" si="3838"/>
        <v>5</v>
      </c>
      <c r="DYO39" s="104">
        <f t="shared" ca="1" si="2511"/>
        <v>0</v>
      </c>
      <c r="DYP39" s="134">
        <f t="shared" ca="1" si="2512"/>
        <v>2.5054317711516774</v>
      </c>
      <c r="DYQ39" s="103">
        <f t="shared" ca="1" si="2513"/>
        <v>16</v>
      </c>
      <c r="DYR39" s="104">
        <f t="shared" ca="1" si="3839"/>
        <v>4</v>
      </c>
      <c r="DYS39" s="104">
        <f t="shared" ca="1" si="2514"/>
        <v>0</v>
      </c>
      <c r="DYT39" s="134">
        <f t="shared" ca="1" si="2515"/>
        <v>0.14512960238289452</v>
      </c>
      <c r="DYU39" s="103">
        <f t="shared" ca="1" si="2516"/>
        <v>18</v>
      </c>
      <c r="DYV39" s="104">
        <f t="shared" ca="1" si="3840"/>
        <v>5</v>
      </c>
      <c r="DYW39" s="104">
        <f t="shared" ca="1" si="2517"/>
        <v>1</v>
      </c>
      <c r="DYX39" s="134">
        <f t="shared" ca="1" si="2518"/>
        <v>1.4217825209088346</v>
      </c>
      <c r="DYY39" s="103">
        <f t="shared" ca="1" si="2519"/>
        <v>2</v>
      </c>
      <c r="DYZ39" s="104">
        <f t="shared" ca="1" si="3841"/>
        <v>1</v>
      </c>
      <c r="DZA39" s="104">
        <f t="shared" ca="1" si="2520"/>
        <v>0</v>
      </c>
      <c r="DZB39" s="134">
        <f t="shared" ca="1" si="2521"/>
        <v>-2.2634700801531835</v>
      </c>
      <c r="DZC39" s="103">
        <f t="shared" ca="1" si="2522"/>
        <v>13</v>
      </c>
      <c r="DZD39" s="104">
        <f t="shared" ca="1" si="3842"/>
        <v>3</v>
      </c>
      <c r="DZE39" s="104">
        <f t="shared" ca="1" si="2523"/>
        <v>1</v>
      </c>
      <c r="DZF39" s="134">
        <f t="shared" ca="1" si="2524"/>
        <v>6.3962431201922527</v>
      </c>
      <c r="DZG39" s="103">
        <f t="shared" ca="1" si="2525"/>
        <v>15</v>
      </c>
      <c r="DZH39" s="104">
        <f t="shared" ca="1" si="3843"/>
        <v>4</v>
      </c>
      <c r="DZI39" s="104">
        <f t="shared" ca="1" si="2526"/>
        <v>0</v>
      </c>
      <c r="DZJ39" s="134">
        <f t="shared" ca="1" si="2527"/>
        <v>2.5978161023857069</v>
      </c>
      <c r="DZK39" s="103">
        <f t="shared" ca="1" si="2528"/>
        <v>19</v>
      </c>
      <c r="DZL39" s="104">
        <f t="shared" ca="1" si="3844"/>
        <v>5</v>
      </c>
      <c r="DZM39" s="104">
        <f t="shared" ca="1" si="2529"/>
        <v>0</v>
      </c>
      <c r="DZN39" s="134">
        <f t="shared" ca="1" si="2530"/>
        <v>2.5054317711516774</v>
      </c>
      <c r="DZO39" s="103">
        <f t="shared" ca="1" si="2531"/>
        <v>5</v>
      </c>
      <c r="DZP39" s="104">
        <f t="shared" ca="1" si="3845"/>
        <v>2</v>
      </c>
      <c r="DZQ39" s="104">
        <f t="shared" ca="1" si="2532"/>
        <v>0</v>
      </c>
      <c r="DZR39" s="134">
        <f t="shared" ca="1" si="2533"/>
        <v>-0.55785497180488619</v>
      </c>
      <c r="DZS39" s="103">
        <f t="shared" ca="1" si="2534"/>
        <v>12</v>
      </c>
      <c r="DZT39" s="104">
        <f t="shared" ca="1" si="3846"/>
        <v>3</v>
      </c>
      <c r="DZU39" s="104">
        <f t="shared" ca="1" si="2535"/>
        <v>0</v>
      </c>
      <c r="DZV39" s="134">
        <f t="shared" ca="1" si="2536"/>
        <v>1.6707630773350388</v>
      </c>
      <c r="DZW39" s="103">
        <f t="shared" ca="1" si="2537"/>
        <v>12</v>
      </c>
      <c r="DZX39" s="104">
        <f t="shared" ca="1" si="3847"/>
        <v>3</v>
      </c>
      <c r="DZY39" s="104">
        <f t="shared" ca="1" si="2538"/>
        <v>0</v>
      </c>
      <c r="DZZ39" s="134">
        <f t="shared" ca="1" si="2539"/>
        <v>1.6707630773350388</v>
      </c>
      <c r="EAA39" s="103">
        <f t="shared" ca="1" si="2540"/>
        <v>16</v>
      </c>
      <c r="EAB39" s="104">
        <f t="shared" ca="1" si="3848"/>
        <v>4</v>
      </c>
      <c r="EAC39" s="104">
        <f t="shared" ca="1" si="2541"/>
        <v>0</v>
      </c>
      <c r="EAD39" s="134">
        <f t="shared" ca="1" si="2542"/>
        <v>0.14512960238289452</v>
      </c>
      <c r="EAE39" s="103">
        <f t="shared" ca="1" si="2543"/>
        <v>7</v>
      </c>
      <c r="EAF39" s="104">
        <f t="shared" ca="1" si="3849"/>
        <v>2</v>
      </c>
      <c r="EAG39" s="104">
        <f t="shared" ca="1" si="2544"/>
        <v>1</v>
      </c>
      <c r="EAH39" s="134">
        <f t="shared" ca="1" si="2545"/>
        <v>2.6749392076742993</v>
      </c>
      <c r="EAI39" s="103">
        <f t="shared" ca="1" si="2546"/>
        <v>15</v>
      </c>
      <c r="EAJ39" s="104">
        <f t="shared" ca="1" si="3850"/>
        <v>4</v>
      </c>
      <c r="EAK39" s="104">
        <f t="shared" ca="1" si="2547"/>
        <v>0</v>
      </c>
      <c r="EAL39" s="134">
        <f t="shared" ca="1" si="2548"/>
        <v>2.5978161023857069</v>
      </c>
      <c r="EAM39" s="103">
        <f t="shared" ca="1" si="2549"/>
        <v>18</v>
      </c>
      <c r="EAN39" s="104">
        <f t="shared" ca="1" si="3851"/>
        <v>5</v>
      </c>
      <c r="EAO39" s="104">
        <f t="shared" ca="1" si="2550"/>
        <v>1</v>
      </c>
      <c r="EAP39" s="134">
        <f t="shared" ca="1" si="2551"/>
        <v>1.4217825209088346</v>
      </c>
      <c r="EAQ39" s="103">
        <f t="shared" ca="1" si="2552"/>
        <v>14</v>
      </c>
      <c r="EAR39" s="104">
        <f t="shared" ca="1" si="3852"/>
        <v>4</v>
      </c>
      <c r="EAS39" s="104">
        <f t="shared" ca="1" si="2553"/>
        <v>1</v>
      </c>
      <c r="EAT39" s="134">
        <f t="shared" ca="1" si="2554"/>
        <v>2.4245461676398463</v>
      </c>
      <c r="EAU39" s="103">
        <f t="shared" ca="1" si="2555"/>
        <v>1</v>
      </c>
      <c r="EAV39" s="104">
        <f t="shared" ca="1" si="3853"/>
        <v>1</v>
      </c>
      <c r="EAW39" s="104">
        <f t="shared" ca="1" si="2556"/>
        <v>1</v>
      </c>
      <c r="EAX39" s="134">
        <f t="shared" ca="1" si="2557"/>
        <v>-1.0563962480104578</v>
      </c>
      <c r="EAY39" s="103">
        <f t="shared" ca="1" si="2558"/>
        <v>12</v>
      </c>
      <c r="EAZ39" s="104">
        <f t="shared" ca="1" si="3854"/>
        <v>3</v>
      </c>
      <c r="EBA39" s="104">
        <f t="shared" ca="1" si="2559"/>
        <v>0</v>
      </c>
      <c r="EBB39" s="134">
        <f t="shared" ca="1" si="2560"/>
        <v>1.6707630773350388</v>
      </c>
      <c r="EBC39" s="103">
        <f t="shared" ca="1" si="2561"/>
        <v>10</v>
      </c>
      <c r="EBD39" s="104">
        <f t="shared" ca="1" si="3855"/>
        <v>3</v>
      </c>
      <c r="EBE39" s="104">
        <f t="shared" ca="1" si="2562"/>
        <v>1</v>
      </c>
      <c r="EBF39" s="134">
        <f t="shared" ca="1" si="2563"/>
        <v>5.7152099939282834</v>
      </c>
      <c r="EBG39" s="103">
        <f t="shared" ca="1" si="2564"/>
        <v>8</v>
      </c>
      <c r="EBH39" s="104">
        <f t="shared" ca="1" si="3856"/>
        <v>2</v>
      </c>
      <c r="EBI39" s="104">
        <f t="shared" ca="1" si="2565"/>
        <v>1</v>
      </c>
      <c r="EBJ39" s="134">
        <f t="shared" ca="1" si="2566"/>
        <v>7.2672765618258381</v>
      </c>
      <c r="EBK39" s="103">
        <f t="shared" ca="1" si="2567"/>
        <v>7</v>
      </c>
      <c r="EBL39" s="104">
        <f t="shared" ca="1" si="3857"/>
        <v>2</v>
      </c>
      <c r="EBM39" s="104">
        <f t="shared" ca="1" si="2568"/>
        <v>1</v>
      </c>
      <c r="EBN39" s="134">
        <f t="shared" ca="1" si="2569"/>
        <v>2.6749392076742993</v>
      </c>
      <c r="EBO39" s="103">
        <f t="shared" ca="1" si="2570"/>
        <v>8</v>
      </c>
      <c r="EBP39" s="104">
        <f t="shared" ca="1" si="3858"/>
        <v>2</v>
      </c>
      <c r="EBQ39" s="104">
        <f t="shared" ca="1" si="2571"/>
        <v>1</v>
      </c>
      <c r="EBR39" s="134">
        <f t="shared" ca="1" si="2572"/>
        <v>7.2672765618258381</v>
      </c>
      <c r="EBS39" s="103">
        <f t="shared" ca="1" si="2573"/>
        <v>14</v>
      </c>
      <c r="EBT39" s="104">
        <f t="shared" ca="1" si="3859"/>
        <v>4</v>
      </c>
      <c r="EBU39" s="104">
        <f t="shared" ca="1" si="2574"/>
        <v>1</v>
      </c>
      <c r="EBV39" s="134">
        <f t="shared" ca="1" si="2575"/>
        <v>2.4245461676398463</v>
      </c>
      <c r="EBW39" s="103">
        <f t="shared" ca="1" si="2576"/>
        <v>12</v>
      </c>
      <c r="EBX39" s="104">
        <f t="shared" ca="1" si="3860"/>
        <v>3</v>
      </c>
      <c r="EBY39" s="104">
        <f t="shared" ca="1" si="2577"/>
        <v>0</v>
      </c>
      <c r="EBZ39" s="134">
        <f t="shared" ca="1" si="2578"/>
        <v>1.6707630773350388</v>
      </c>
      <c r="ECA39" s="103">
        <f t="shared" ca="1" si="2579"/>
        <v>13</v>
      </c>
      <c r="ECB39" s="104">
        <f t="shared" ca="1" si="3861"/>
        <v>3</v>
      </c>
      <c r="ECC39" s="104">
        <f t="shared" ca="1" si="2580"/>
        <v>1</v>
      </c>
      <c r="ECD39" s="134">
        <f t="shared" ca="1" si="2581"/>
        <v>6.3962431201922527</v>
      </c>
      <c r="ECE39" s="103">
        <f t="shared" ca="1" si="2582"/>
        <v>20</v>
      </c>
      <c r="ECF39" s="104">
        <f t="shared" ca="1" si="3862"/>
        <v>5</v>
      </c>
      <c r="ECG39" s="104">
        <f t="shared" ca="1" si="2583"/>
        <v>1</v>
      </c>
      <c r="ECH39" s="134">
        <f t="shared" ca="1" si="2584"/>
        <v>5.1307476803274881</v>
      </c>
      <c r="ECI39" s="103">
        <f t="shared" ca="1" si="2585"/>
        <v>13</v>
      </c>
      <c r="ECJ39" s="104">
        <f t="shared" ca="1" si="3863"/>
        <v>3</v>
      </c>
      <c r="ECK39" s="104">
        <f t="shared" ca="1" si="2586"/>
        <v>1</v>
      </c>
      <c r="ECL39" s="134">
        <f t="shared" ca="1" si="2587"/>
        <v>6.3962431201922527</v>
      </c>
      <c r="ECM39" s="103">
        <f t="shared" ca="1" si="2588"/>
        <v>17</v>
      </c>
      <c r="ECN39" s="104">
        <f t="shared" ca="1" si="3864"/>
        <v>4</v>
      </c>
      <c r="ECO39" s="104">
        <f t="shared" ca="1" si="2589"/>
        <v>1</v>
      </c>
      <c r="ECP39" s="134">
        <f t="shared" ca="1" si="2590"/>
        <v>3.6041923718220801</v>
      </c>
      <c r="ECQ39" s="103">
        <f t="shared" ca="1" si="2591"/>
        <v>3</v>
      </c>
      <c r="ECR39" s="104">
        <f t="shared" ca="1" si="3865"/>
        <v>1</v>
      </c>
      <c r="ECS39" s="104">
        <f t="shared" ca="1" si="2592"/>
        <v>1</v>
      </c>
      <c r="ECT39" s="134">
        <f t="shared" ca="1" si="2593"/>
        <v>0.5</v>
      </c>
      <c r="ECU39" s="103">
        <f t="shared" ca="1" si="2594"/>
        <v>3</v>
      </c>
      <c r="ECV39" s="104">
        <f t="shared" ca="1" si="3866"/>
        <v>1</v>
      </c>
      <c r="ECW39" s="104">
        <f t="shared" ca="1" si="2595"/>
        <v>1</v>
      </c>
      <c r="ECX39" s="134">
        <f t="shared" ca="1" si="2596"/>
        <v>0.5</v>
      </c>
      <c r="ECY39" s="103">
        <f t="shared" ca="1" si="2597"/>
        <v>12</v>
      </c>
      <c r="ECZ39" s="104">
        <f t="shared" ca="1" si="3867"/>
        <v>3</v>
      </c>
      <c r="EDA39" s="104">
        <f t="shared" ca="1" si="2598"/>
        <v>0</v>
      </c>
      <c r="EDB39" s="134">
        <f t="shared" ca="1" si="2599"/>
        <v>1.6707630773350388</v>
      </c>
      <c r="EDC39" s="103">
        <f t="shared" ca="1" si="2600"/>
        <v>14</v>
      </c>
      <c r="EDD39" s="104">
        <f t="shared" ca="1" si="3868"/>
        <v>4</v>
      </c>
      <c r="EDE39" s="104">
        <f t="shared" ca="1" si="2601"/>
        <v>1</v>
      </c>
      <c r="EDF39" s="134">
        <f t="shared" ca="1" si="2602"/>
        <v>2.4245461676398463</v>
      </c>
      <c r="EDG39" s="103">
        <f t="shared" ca="1" si="2603"/>
        <v>7</v>
      </c>
      <c r="EDH39" s="104">
        <f t="shared" ca="1" si="3869"/>
        <v>2</v>
      </c>
      <c r="EDI39" s="104">
        <f t="shared" ca="1" si="2604"/>
        <v>1</v>
      </c>
      <c r="EDJ39" s="134">
        <f t="shared" ca="1" si="2605"/>
        <v>2.6749392076742993</v>
      </c>
      <c r="EDK39" s="103">
        <f t="shared" ca="1" si="2606"/>
        <v>7</v>
      </c>
      <c r="EDL39" s="104">
        <f t="shared" ca="1" si="3870"/>
        <v>2</v>
      </c>
      <c r="EDM39" s="104">
        <f t="shared" ca="1" si="2607"/>
        <v>1</v>
      </c>
      <c r="EDN39" s="134">
        <f t="shared" ca="1" si="2608"/>
        <v>2.6749392076742993</v>
      </c>
      <c r="EDO39" s="103">
        <f t="shared" ca="1" si="2609"/>
        <v>2</v>
      </c>
      <c r="EDP39" s="104">
        <f t="shared" ca="1" si="3871"/>
        <v>1</v>
      </c>
      <c r="EDQ39" s="104">
        <f t="shared" ca="1" si="2610"/>
        <v>0</v>
      </c>
      <c r="EDR39" s="134">
        <f t="shared" ca="1" si="2611"/>
        <v>-2.2634700801531835</v>
      </c>
      <c r="EDS39" s="103">
        <f t="shared" ca="1" si="2612"/>
        <v>15</v>
      </c>
      <c r="EDT39" s="104">
        <f t="shared" ca="1" si="3872"/>
        <v>4</v>
      </c>
      <c r="EDU39" s="104">
        <f t="shared" ca="1" si="2613"/>
        <v>0</v>
      </c>
      <c r="EDV39" s="134">
        <f t="shared" ca="1" si="2614"/>
        <v>2.5978161023857069</v>
      </c>
      <c r="EDW39" s="103">
        <f t="shared" ca="1" si="2615"/>
        <v>16</v>
      </c>
      <c r="EDX39" s="104">
        <f t="shared" ca="1" si="3873"/>
        <v>4</v>
      </c>
      <c r="EDY39" s="104">
        <f t="shared" ca="1" si="2616"/>
        <v>0</v>
      </c>
      <c r="EDZ39" s="134">
        <f t="shared" ca="1" si="2617"/>
        <v>0.14512960238289452</v>
      </c>
      <c r="EEA39" s="103">
        <f t="shared" ca="1" si="2618"/>
        <v>6</v>
      </c>
      <c r="EEB39" s="104">
        <f t="shared" ca="1" si="3874"/>
        <v>2</v>
      </c>
      <c r="EEC39" s="104">
        <f t="shared" ca="1" si="2619"/>
        <v>1</v>
      </c>
      <c r="EED39" s="134">
        <f t="shared" ca="1" si="2620"/>
        <v>5.1382270373468941</v>
      </c>
      <c r="EEE39" s="103">
        <f t="shared" ca="1" si="2621"/>
        <v>13</v>
      </c>
      <c r="EEF39" s="104">
        <f t="shared" ca="1" si="3875"/>
        <v>3</v>
      </c>
      <c r="EEG39" s="104">
        <f t="shared" ca="1" si="2622"/>
        <v>1</v>
      </c>
      <c r="EEH39" s="134">
        <f t="shared" ca="1" si="2623"/>
        <v>6.3962431201922527</v>
      </c>
      <c r="EEI39" s="103">
        <f t="shared" ca="1" si="2624"/>
        <v>4</v>
      </c>
      <c r="EEJ39" s="104">
        <f t="shared" ca="1" si="3876"/>
        <v>2</v>
      </c>
      <c r="EEK39" s="104">
        <f t="shared" ca="1" si="2625"/>
        <v>1</v>
      </c>
      <c r="EEL39" s="134">
        <f t="shared" ca="1" si="2626"/>
        <v>5.7518740578576057</v>
      </c>
      <c r="EEM39" s="103">
        <f t="shared" ca="1" si="2627"/>
        <v>20</v>
      </c>
      <c r="EEN39" s="104">
        <f t="shared" ca="1" si="3877"/>
        <v>5</v>
      </c>
      <c r="EEO39" s="104">
        <f t="shared" ca="1" si="2628"/>
        <v>1</v>
      </c>
      <c r="EEP39" s="134">
        <f t="shared" ca="1" si="2629"/>
        <v>5.1307476803274881</v>
      </c>
      <c r="EEQ39" s="103">
        <f t="shared" ca="1" si="2630"/>
        <v>11</v>
      </c>
      <c r="EER39" s="104">
        <f t="shared" ca="1" si="3878"/>
        <v>3</v>
      </c>
      <c r="EES39" s="104">
        <f t="shared" ca="1" si="2631"/>
        <v>0</v>
      </c>
      <c r="EET39" s="134">
        <f t="shared" ca="1" si="2632"/>
        <v>2.1483747344834114</v>
      </c>
      <c r="EEU39" s="103">
        <f t="shared" ca="1" si="2633"/>
        <v>20</v>
      </c>
      <c r="EEV39" s="104">
        <f t="shared" ca="1" si="3879"/>
        <v>5</v>
      </c>
      <c r="EEW39" s="104">
        <f t="shared" ca="1" si="2634"/>
        <v>1</v>
      </c>
      <c r="EEX39" s="134">
        <f t="shared" ca="1" si="2635"/>
        <v>5.1307476803274881</v>
      </c>
      <c r="EEY39" s="103">
        <f t="shared" ca="1" si="2636"/>
        <v>8</v>
      </c>
      <c r="EEZ39" s="104">
        <f t="shared" ca="1" si="3880"/>
        <v>2</v>
      </c>
      <c r="EFA39" s="104">
        <f t="shared" ca="1" si="2637"/>
        <v>1</v>
      </c>
      <c r="EFB39" s="134">
        <f t="shared" ca="1" si="2638"/>
        <v>7.2672765618258381</v>
      </c>
      <c r="EFC39" s="103">
        <f t="shared" ca="1" si="2639"/>
        <v>20</v>
      </c>
      <c r="EFD39" s="104">
        <f t="shared" ca="1" si="3881"/>
        <v>5</v>
      </c>
      <c r="EFE39" s="104">
        <f t="shared" ca="1" si="2640"/>
        <v>1</v>
      </c>
      <c r="EFF39" s="134">
        <f t="shared" ca="1" si="2641"/>
        <v>5.1307476803274881</v>
      </c>
      <c r="EFG39" s="103">
        <f t="shared" ca="1" si="2642"/>
        <v>6</v>
      </c>
      <c r="EFH39" s="104">
        <f t="shared" ca="1" si="3882"/>
        <v>2</v>
      </c>
      <c r="EFI39" s="104">
        <f t="shared" ca="1" si="2643"/>
        <v>1</v>
      </c>
      <c r="EFJ39" s="134">
        <f t="shared" ca="1" si="2644"/>
        <v>5.1382270373468941</v>
      </c>
      <c r="EFK39" s="103">
        <f t="shared" ca="1" si="2645"/>
        <v>12</v>
      </c>
      <c r="EFL39" s="104">
        <f t="shared" ca="1" si="3883"/>
        <v>3</v>
      </c>
      <c r="EFM39" s="104">
        <f t="shared" ca="1" si="2646"/>
        <v>0</v>
      </c>
      <c r="EFN39" s="134">
        <f t="shared" ca="1" si="2647"/>
        <v>1.6707630773350388</v>
      </c>
      <c r="EFO39" s="103">
        <f t="shared" ca="1" si="2648"/>
        <v>9</v>
      </c>
      <c r="EFP39" s="104">
        <f t="shared" ca="1" si="3884"/>
        <v>3</v>
      </c>
      <c r="EFQ39" s="104">
        <f t="shared" ca="1" si="2649"/>
        <v>1</v>
      </c>
      <c r="EFR39" s="134">
        <f t="shared" ca="1" si="2650"/>
        <v>2.9518538948595392</v>
      </c>
      <c r="EFS39" s="103">
        <f t="shared" ca="1" si="2651"/>
        <v>2</v>
      </c>
      <c r="EFT39" s="104">
        <f t="shared" ca="1" si="3885"/>
        <v>1</v>
      </c>
      <c r="EFU39" s="104">
        <f t="shared" ca="1" si="2652"/>
        <v>0</v>
      </c>
      <c r="EFV39" s="134">
        <f t="shared" ca="1" si="2653"/>
        <v>-2.2634700801531835</v>
      </c>
      <c r="EFW39" s="103">
        <f t="shared" ca="1" si="2654"/>
        <v>17</v>
      </c>
      <c r="EFX39" s="104">
        <f t="shared" ca="1" si="3886"/>
        <v>4</v>
      </c>
      <c r="EFY39" s="104">
        <f t="shared" ca="1" si="2655"/>
        <v>1</v>
      </c>
      <c r="EFZ39" s="134">
        <f t="shared" ca="1" si="2656"/>
        <v>3.6041923718220801</v>
      </c>
      <c r="EGA39" s="103">
        <f t="shared" ca="1" si="2657"/>
        <v>16</v>
      </c>
      <c r="EGB39" s="104">
        <f t="shared" ca="1" si="3887"/>
        <v>4</v>
      </c>
      <c r="EGC39" s="104">
        <f t="shared" ca="1" si="2658"/>
        <v>0</v>
      </c>
      <c r="EGD39" s="134">
        <f t="shared" ca="1" si="2659"/>
        <v>0.14512960238289452</v>
      </c>
      <c r="EGE39" s="103">
        <f t="shared" ca="1" si="2660"/>
        <v>10</v>
      </c>
      <c r="EGF39" s="104">
        <f t="shared" ca="1" si="3888"/>
        <v>3</v>
      </c>
      <c r="EGG39" s="104">
        <f t="shared" ca="1" si="2661"/>
        <v>1</v>
      </c>
      <c r="EGH39" s="134">
        <f t="shared" ca="1" si="2662"/>
        <v>5.7152099939282834</v>
      </c>
      <c r="EGI39" s="103">
        <f t="shared" ca="1" si="2663"/>
        <v>19</v>
      </c>
      <c r="EGJ39" s="104">
        <f t="shared" ca="1" si="3889"/>
        <v>5</v>
      </c>
      <c r="EGK39" s="104">
        <f t="shared" ca="1" si="2664"/>
        <v>0</v>
      </c>
      <c r="EGL39" s="134">
        <f t="shared" ca="1" si="2665"/>
        <v>2.5054317711516774</v>
      </c>
      <c r="EGM39" s="103">
        <f t="shared" ca="1" si="2666"/>
        <v>11</v>
      </c>
      <c r="EGN39" s="104">
        <f t="shared" ca="1" si="3890"/>
        <v>3</v>
      </c>
      <c r="EGO39" s="104">
        <f t="shared" ca="1" si="2667"/>
        <v>0</v>
      </c>
      <c r="EGP39" s="134">
        <f t="shared" ca="1" si="2668"/>
        <v>2.1483747344834114</v>
      </c>
      <c r="EGQ39" s="103">
        <f t="shared" ca="1" si="2669"/>
        <v>5</v>
      </c>
      <c r="EGR39" s="104">
        <f t="shared" ca="1" si="3891"/>
        <v>2</v>
      </c>
      <c r="EGS39" s="104">
        <f t="shared" ca="1" si="2670"/>
        <v>0</v>
      </c>
      <c r="EGT39" s="134">
        <f t="shared" ca="1" si="2671"/>
        <v>-0.55785497180488619</v>
      </c>
      <c r="EGU39" s="103">
        <f t="shared" ca="1" si="2672"/>
        <v>5</v>
      </c>
      <c r="EGV39" s="104">
        <f t="shared" ca="1" si="3892"/>
        <v>2</v>
      </c>
      <c r="EGW39" s="104">
        <f t="shared" ca="1" si="2673"/>
        <v>0</v>
      </c>
      <c r="EGX39" s="134">
        <f t="shared" ca="1" si="2674"/>
        <v>-0.55785497180488619</v>
      </c>
      <c r="EGY39" s="103">
        <f t="shared" ca="1" si="2675"/>
        <v>11</v>
      </c>
      <c r="EGZ39" s="104">
        <f t="shared" ca="1" si="3893"/>
        <v>3</v>
      </c>
      <c r="EHA39" s="104">
        <f t="shared" ca="1" si="2676"/>
        <v>0</v>
      </c>
      <c r="EHB39" s="134">
        <f t="shared" ca="1" si="2677"/>
        <v>2.1483747344834114</v>
      </c>
      <c r="EHC39" s="103">
        <f t="shared" ca="1" si="2678"/>
        <v>1</v>
      </c>
      <c r="EHD39" s="104">
        <f t="shared" ca="1" si="3894"/>
        <v>1</v>
      </c>
      <c r="EHE39" s="104">
        <f t="shared" ca="1" si="2679"/>
        <v>1</v>
      </c>
      <c r="EHF39" s="134">
        <f t="shared" ca="1" si="2680"/>
        <v>-1.0563962480104578</v>
      </c>
      <c r="EHG39" s="103">
        <f t="shared" ca="1" si="2681"/>
        <v>16</v>
      </c>
      <c r="EHH39" s="104">
        <f t="shared" ca="1" si="3895"/>
        <v>4</v>
      </c>
      <c r="EHI39" s="104">
        <f t="shared" ca="1" si="2682"/>
        <v>0</v>
      </c>
      <c r="EHJ39" s="134">
        <f t="shared" ca="1" si="2683"/>
        <v>0.14512960238289452</v>
      </c>
      <c r="EHK39" s="103">
        <f t="shared" ca="1" si="2684"/>
        <v>17</v>
      </c>
      <c r="EHL39" s="104">
        <f t="shared" ca="1" si="3896"/>
        <v>4</v>
      </c>
      <c r="EHM39" s="104">
        <f t="shared" ca="1" si="2685"/>
        <v>1</v>
      </c>
      <c r="EHN39" s="134">
        <f t="shared" ca="1" si="2686"/>
        <v>3.6041923718220801</v>
      </c>
      <c r="EHO39" s="103">
        <f t="shared" ca="1" si="2687"/>
        <v>5</v>
      </c>
      <c r="EHP39" s="104">
        <f t="shared" ca="1" si="3897"/>
        <v>2</v>
      </c>
      <c r="EHQ39" s="104">
        <f t="shared" ca="1" si="2688"/>
        <v>0</v>
      </c>
      <c r="EHR39" s="134">
        <f t="shared" ca="1" si="2689"/>
        <v>-0.55785497180488619</v>
      </c>
      <c r="EHS39" s="103">
        <f t="shared" ca="1" si="2690"/>
        <v>4</v>
      </c>
      <c r="EHT39" s="104">
        <f t="shared" ca="1" si="3898"/>
        <v>2</v>
      </c>
      <c r="EHU39" s="104">
        <f t="shared" ca="1" si="2691"/>
        <v>1</v>
      </c>
      <c r="EHV39" s="134">
        <f t="shared" ca="1" si="2692"/>
        <v>5.7518740578576057</v>
      </c>
      <c r="EHW39" s="103">
        <f t="shared" ca="1" si="2693"/>
        <v>4</v>
      </c>
      <c r="EHX39" s="104">
        <f t="shared" ca="1" si="3899"/>
        <v>2</v>
      </c>
      <c r="EHY39" s="104">
        <f t="shared" ca="1" si="2694"/>
        <v>1</v>
      </c>
      <c r="EHZ39" s="134">
        <f t="shared" ca="1" si="2695"/>
        <v>5.7518740578576057</v>
      </c>
      <c r="EIA39" s="103">
        <f t="shared" ca="1" si="2696"/>
        <v>4</v>
      </c>
      <c r="EIB39" s="104">
        <f t="shared" ca="1" si="3900"/>
        <v>2</v>
      </c>
      <c r="EIC39" s="104">
        <f t="shared" ca="1" si="2697"/>
        <v>1</v>
      </c>
      <c r="EID39" s="134">
        <f t="shared" ca="1" si="2698"/>
        <v>5.7518740578576057</v>
      </c>
      <c r="EIE39" s="103">
        <f t="shared" ca="1" si="2699"/>
        <v>4</v>
      </c>
      <c r="EIF39" s="104">
        <f t="shared" ca="1" si="3901"/>
        <v>2</v>
      </c>
      <c r="EIG39" s="104">
        <f t="shared" ca="1" si="2700"/>
        <v>1</v>
      </c>
      <c r="EIH39" s="134">
        <f t="shared" ca="1" si="2701"/>
        <v>5.7518740578576057</v>
      </c>
      <c r="EII39" s="103">
        <f t="shared" ca="1" si="2702"/>
        <v>10</v>
      </c>
      <c r="EIJ39" s="104">
        <f t="shared" ca="1" si="3902"/>
        <v>3</v>
      </c>
      <c r="EIK39" s="104">
        <f t="shared" ca="1" si="2703"/>
        <v>1</v>
      </c>
      <c r="EIL39" s="134">
        <f t="shared" ca="1" si="2704"/>
        <v>5.7152099939282834</v>
      </c>
      <c r="EIM39" s="103">
        <f t="shared" ca="1" si="2705"/>
        <v>11</v>
      </c>
      <c r="EIN39" s="104">
        <f t="shared" ca="1" si="3903"/>
        <v>3</v>
      </c>
      <c r="EIO39" s="104">
        <f t="shared" ca="1" si="2706"/>
        <v>0</v>
      </c>
      <c r="EIP39" s="134">
        <f t="shared" ca="1" si="2707"/>
        <v>2.1483747344834114</v>
      </c>
      <c r="EIQ39" s="103">
        <f t="shared" ca="1" si="2708"/>
        <v>18</v>
      </c>
      <c r="EIR39" s="104">
        <f t="shared" ca="1" si="3904"/>
        <v>5</v>
      </c>
      <c r="EIS39" s="104">
        <f t="shared" ca="1" si="2709"/>
        <v>1</v>
      </c>
      <c r="EIT39" s="134">
        <f t="shared" ca="1" si="2710"/>
        <v>1.4217825209088346</v>
      </c>
      <c r="EIU39" s="103">
        <f t="shared" ca="1" si="2711"/>
        <v>17</v>
      </c>
      <c r="EIV39" s="104">
        <f t="shared" ca="1" si="3905"/>
        <v>4</v>
      </c>
      <c r="EIW39" s="104">
        <f t="shared" ca="1" si="2712"/>
        <v>1</v>
      </c>
      <c r="EIX39" s="134">
        <f t="shared" ca="1" si="2713"/>
        <v>3.6041923718220801</v>
      </c>
      <c r="EIY39" s="103">
        <f t="shared" ca="1" si="2714"/>
        <v>1</v>
      </c>
      <c r="EIZ39" s="104">
        <f t="shared" ca="1" si="3906"/>
        <v>1</v>
      </c>
      <c r="EJA39" s="104">
        <f t="shared" ca="1" si="2715"/>
        <v>1</v>
      </c>
      <c r="EJB39" s="134">
        <f t="shared" ca="1" si="2716"/>
        <v>-1.0563962480104578</v>
      </c>
      <c r="EJC39" s="103">
        <f t="shared" ca="1" si="2717"/>
        <v>5</v>
      </c>
      <c r="EJD39" s="104">
        <f t="shared" ca="1" si="3907"/>
        <v>2</v>
      </c>
      <c r="EJE39" s="104">
        <f t="shared" ca="1" si="2718"/>
        <v>0</v>
      </c>
      <c r="EJF39" s="134">
        <f t="shared" ca="1" si="2719"/>
        <v>-0.55785497180488619</v>
      </c>
      <c r="EJG39" s="103">
        <f t="shared" ca="1" si="2720"/>
        <v>8</v>
      </c>
      <c r="EJH39" s="104">
        <f t="shared" ca="1" si="3908"/>
        <v>2</v>
      </c>
      <c r="EJI39" s="104">
        <f t="shared" ca="1" si="2721"/>
        <v>1</v>
      </c>
      <c r="EJJ39" s="134">
        <f t="shared" ca="1" si="2722"/>
        <v>7.2672765618258381</v>
      </c>
      <c r="EJK39" s="103">
        <f t="shared" ca="1" si="2723"/>
        <v>16</v>
      </c>
      <c r="EJL39" s="104">
        <f t="shared" ca="1" si="3909"/>
        <v>4</v>
      </c>
      <c r="EJM39" s="104">
        <f t="shared" ca="1" si="2724"/>
        <v>0</v>
      </c>
      <c r="EJN39" s="134">
        <f t="shared" ca="1" si="2725"/>
        <v>0.14512960238289452</v>
      </c>
      <c r="EJO39" s="103">
        <f t="shared" ca="1" si="2726"/>
        <v>14</v>
      </c>
      <c r="EJP39" s="104">
        <f t="shared" ca="1" si="3910"/>
        <v>4</v>
      </c>
      <c r="EJQ39" s="104">
        <f t="shared" ca="1" si="2727"/>
        <v>1</v>
      </c>
      <c r="EJR39" s="134">
        <f t="shared" ca="1" si="2728"/>
        <v>2.4245461676398463</v>
      </c>
      <c r="EJS39" s="103">
        <f t="shared" ca="1" si="2729"/>
        <v>10</v>
      </c>
      <c r="EJT39" s="104">
        <f t="shared" ca="1" si="3911"/>
        <v>3</v>
      </c>
      <c r="EJU39" s="104">
        <f t="shared" ca="1" si="2730"/>
        <v>1</v>
      </c>
      <c r="EJV39" s="134">
        <f t="shared" ca="1" si="2731"/>
        <v>5.7152099939282834</v>
      </c>
      <c r="EJW39" s="103">
        <f t="shared" ca="1" si="2732"/>
        <v>14</v>
      </c>
      <c r="EJX39" s="104">
        <f t="shared" ca="1" si="3912"/>
        <v>4</v>
      </c>
      <c r="EJY39" s="104">
        <f t="shared" ca="1" si="2733"/>
        <v>1</v>
      </c>
      <c r="EJZ39" s="134">
        <f t="shared" ca="1" si="2734"/>
        <v>2.4245461676398463</v>
      </c>
      <c r="EKA39" s="103">
        <f t="shared" ca="1" si="2735"/>
        <v>2</v>
      </c>
      <c r="EKB39" s="104">
        <f t="shared" ca="1" si="3913"/>
        <v>1</v>
      </c>
      <c r="EKC39" s="104">
        <f t="shared" ca="1" si="2736"/>
        <v>0</v>
      </c>
      <c r="EKD39" s="134">
        <f t="shared" ca="1" si="2737"/>
        <v>-2.2634700801531835</v>
      </c>
      <c r="EKE39" s="103">
        <f t="shared" ca="1" si="2738"/>
        <v>3</v>
      </c>
      <c r="EKF39" s="104">
        <f t="shared" ca="1" si="3914"/>
        <v>1</v>
      </c>
      <c r="EKG39" s="104">
        <f t="shared" ca="1" si="2739"/>
        <v>1</v>
      </c>
      <c r="EKH39" s="134">
        <f t="shared" ca="1" si="2740"/>
        <v>0.5</v>
      </c>
      <c r="EKI39" s="103">
        <f t="shared" ca="1" si="2741"/>
        <v>7</v>
      </c>
      <c r="EKJ39" s="104">
        <f t="shared" ca="1" si="3915"/>
        <v>2</v>
      </c>
      <c r="EKK39" s="104">
        <f t="shared" ca="1" si="2742"/>
        <v>1</v>
      </c>
      <c r="EKL39" s="134">
        <f t="shared" ca="1" si="2743"/>
        <v>2.6749392076742993</v>
      </c>
      <c r="EKM39" s="103">
        <f t="shared" ca="1" si="2744"/>
        <v>9</v>
      </c>
      <c r="EKN39" s="104">
        <f t="shared" ca="1" si="3916"/>
        <v>3</v>
      </c>
      <c r="EKO39" s="104">
        <f t="shared" ca="1" si="2745"/>
        <v>1</v>
      </c>
      <c r="EKP39" s="134">
        <f t="shared" ca="1" si="2746"/>
        <v>2.9518538948595392</v>
      </c>
      <c r="EKQ39" s="103">
        <f t="shared" ca="1" si="2747"/>
        <v>5</v>
      </c>
      <c r="EKR39" s="104">
        <f t="shared" ca="1" si="3917"/>
        <v>2</v>
      </c>
      <c r="EKS39" s="104">
        <f t="shared" ca="1" si="2748"/>
        <v>0</v>
      </c>
      <c r="EKT39" s="134">
        <f t="shared" ca="1" si="2749"/>
        <v>-0.55785497180488619</v>
      </c>
      <c r="EKU39" s="103">
        <f t="shared" ca="1" si="2750"/>
        <v>4</v>
      </c>
      <c r="EKV39" s="104">
        <f t="shared" ca="1" si="3918"/>
        <v>2</v>
      </c>
      <c r="EKW39" s="104">
        <f t="shared" ca="1" si="2751"/>
        <v>1</v>
      </c>
      <c r="EKX39" s="134">
        <f t="shared" ca="1" si="2752"/>
        <v>5.7518740578576057</v>
      </c>
      <c r="EKY39" s="103">
        <f t="shared" ca="1" si="2753"/>
        <v>5</v>
      </c>
      <c r="EKZ39" s="104">
        <f t="shared" ca="1" si="3919"/>
        <v>2</v>
      </c>
      <c r="ELA39" s="104">
        <f t="shared" ca="1" si="2754"/>
        <v>0</v>
      </c>
      <c r="ELB39" s="134">
        <f t="shared" ca="1" si="2755"/>
        <v>-0.55785497180488619</v>
      </c>
      <c r="ELC39" s="103">
        <f t="shared" ca="1" si="2756"/>
        <v>18</v>
      </c>
      <c r="ELD39" s="104">
        <f t="shared" ca="1" si="3920"/>
        <v>5</v>
      </c>
      <c r="ELE39" s="104">
        <f t="shared" ca="1" si="2757"/>
        <v>1</v>
      </c>
      <c r="ELF39" s="134">
        <f t="shared" ca="1" si="2758"/>
        <v>1.4217825209088346</v>
      </c>
      <c r="ELG39" s="103">
        <f t="shared" ca="1" si="2759"/>
        <v>19</v>
      </c>
      <c r="ELH39" s="104">
        <f t="shared" ca="1" si="3921"/>
        <v>5</v>
      </c>
      <c r="ELI39" s="104">
        <f t="shared" ca="1" si="2760"/>
        <v>0</v>
      </c>
      <c r="ELJ39" s="134">
        <f t="shared" ca="1" si="2761"/>
        <v>2.5054317711516774</v>
      </c>
      <c r="ELK39" s="103">
        <f t="shared" ca="1" si="2762"/>
        <v>20</v>
      </c>
      <c r="ELL39" s="104">
        <f t="shared" ca="1" si="3922"/>
        <v>5</v>
      </c>
      <c r="ELM39" s="104">
        <f t="shared" ca="1" si="2763"/>
        <v>1</v>
      </c>
      <c r="ELN39" s="134">
        <f t="shared" ca="1" si="2764"/>
        <v>5.1307476803274881</v>
      </c>
      <c r="ELO39" s="103">
        <f t="shared" ca="1" si="2765"/>
        <v>18</v>
      </c>
      <c r="ELP39" s="104">
        <f t="shared" ca="1" si="3923"/>
        <v>5</v>
      </c>
      <c r="ELQ39" s="104">
        <f t="shared" ca="1" si="2766"/>
        <v>1</v>
      </c>
      <c r="ELR39" s="134">
        <f t="shared" ca="1" si="2767"/>
        <v>1.4217825209088346</v>
      </c>
      <c r="ELS39" s="103">
        <f t="shared" ca="1" si="2768"/>
        <v>9</v>
      </c>
      <c r="ELT39" s="104">
        <f t="shared" ca="1" si="3924"/>
        <v>3</v>
      </c>
      <c r="ELU39" s="104">
        <f t="shared" ca="1" si="2769"/>
        <v>1</v>
      </c>
      <c r="ELV39" s="134">
        <f t="shared" ca="1" si="2770"/>
        <v>2.9518538948595392</v>
      </c>
      <c r="ELW39" s="103">
        <f t="shared" ca="1" si="2771"/>
        <v>17</v>
      </c>
      <c r="ELX39" s="104">
        <f t="shared" ca="1" si="3925"/>
        <v>4</v>
      </c>
      <c r="ELY39" s="104">
        <f t="shared" ca="1" si="2772"/>
        <v>1</v>
      </c>
      <c r="ELZ39" s="134">
        <f t="shared" ca="1" si="2773"/>
        <v>3.6041923718220801</v>
      </c>
      <c r="EMA39" s="103">
        <f t="shared" ca="1" si="2774"/>
        <v>6</v>
      </c>
      <c r="EMB39" s="104">
        <f t="shared" ca="1" si="3926"/>
        <v>2</v>
      </c>
      <c r="EMC39" s="104">
        <f t="shared" ca="1" si="2775"/>
        <v>1</v>
      </c>
      <c r="EMD39" s="134">
        <f t="shared" ca="1" si="2776"/>
        <v>5.1382270373468941</v>
      </c>
      <c r="EME39" s="103">
        <f t="shared" ca="1" si="2777"/>
        <v>4</v>
      </c>
      <c r="EMF39" s="104">
        <f t="shared" ca="1" si="3927"/>
        <v>2</v>
      </c>
      <c r="EMG39" s="104">
        <f t="shared" ca="1" si="2778"/>
        <v>1</v>
      </c>
      <c r="EMH39" s="134">
        <f t="shared" ca="1" si="2779"/>
        <v>5.7518740578576057</v>
      </c>
      <c r="EMI39" s="103">
        <f t="shared" ca="1" si="2780"/>
        <v>15</v>
      </c>
      <c r="EMJ39" s="104">
        <f t="shared" ca="1" si="3928"/>
        <v>4</v>
      </c>
      <c r="EMK39" s="104">
        <f t="shared" ca="1" si="2781"/>
        <v>0</v>
      </c>
      <c r="EML39" s="134">
        <f t="shared" ca="1" si="2782"/>
        <v>2.5978161023857069</v>
      </c>
      <c r="EMM39" s="103">
        <f t="shared" ca="1" si="2783"/>
        <v>9</v>
      </c>
      <c r="EMN39" s="104">
        <f t="shared" ca="1" si="3929"/>
        <v>3</v>
      </c>
      <c r="EMO39" s="104">
        <f t="shared" ca="1" si="2784"/>
        <v>1</v>
      </c>
      <c r="EMP39" s="134">
        <f t="shared" ca="1" si="2785"/>
        <v>2.9518538948595392</v>
      </c>
      <c r="EMQ39" s="103">
        <f t="shared" ca="1" si="2786"/>
        <v>1</v>
      </c>
      <c r="EMR39" s="104">
        <f t="shared" ca="1" si="3930"/>
        <v>1</v>
      </c>
      <c r="EMS39" s="104">
        <f t="shared" ca="1" si="2787"/>
        <v>1</v>
      </c>
      <c r="EMT39" s="134">
        <f t="shared" ca="1" si="2788"/>
        <v>-1.0563962480104578</v>
      </c>
      <c r="EMU39" s="103">
        <f t="shared" ca="1" si="2789"/>
        <v>6</v>
      </c>
      <c r="EMV39" s="104">
        <f t="shared" ca="1" si="3931"/>
        <v>2</v>
      </c>
      <c r="EMW39" s="104">
        <f t="shared" ca="1" si="2790"/>
        <v>1</v>
      </c>
      <c r="EMX39" s="134">
        <f t="shared" ca="1" si="2791"/>
        <v>5.1382270373468941</v>
      </c>
      <c r="EMY39" s="103">
        <f t="shared" ca="1" si="2792"/>
        <v>13</v>
      </c>
      <c r="EMZ39" s="104">
        <f t="shared" ca="1" si="3932"/>
        <v>3</v>
      </c>
      <c r="ENA39" s="104">
        <f t="shared" ca="1" si="2793"/>
        <v>1</v>
      </c>
      <c r="ENB39" s="134">
        <f t="shared" ca="1" si="2794"/>
        <v>6.3962431201922527</v>
      </c>
      <c r="ENC39" s="103">
        <f t="shared" ca="1" si="2795"/>
        <v>13</v>
      </c>
      <c r="END39" s="104">
        <f t="shared" ca="1" si="3933"/>
        <v>3</v>
      </c>
      <c r="ENE39" s="104">
        <f t="shared" ca="1" si="2796"/>
        <v>1</v>
      </c>
      <c r="ENF39" s="134">
        <f t="shared" ca="1" si="2797"/>
        <v>6.3962431201922527</v>
      </c>
      <c r="ENG39" s="103">
        <f t="shared" ca="1" si="2798"/>
        <v>20</v>
      </c>
      <c r="ENH39" s="104">
        <f t="shared" ca="1" si="3934"/>
        <v>5</v>
      </c>
      <c r="ENI39" s="104">
        <f t="shared" ca="1" si="2799"/>
        <v>1</v>
      </c>
      <c r="ENJ39" s="134">
        <f t="shared" ca="1" si="2800"/>
        <v>5.1307476803274881</v>
      </c>
      <c r="ENK39" s="103">
        <f t="shared" ca="1" si="2801"/>
        <v>7</v>
      </c>
      <c r="ENL39" s="104">
        <f t="shared" ca="1" si="3935"/>
        <v>2</v>
      </c>
      <c r="ENM39" s="104">
        <f t="shared" ca="1" si="2802"/>
        <v>1</v>
      </c>
      <c r="ENN39" s="134">
        <f t="shared" ca="1" si="2803"/>
        <v>2.6749392076742993</v>
      </c>
      <c r="ENO39" s="103">
        <f t="shared" ca="1" si="2804"/>
        <v>6</v>
      </c>
      <c r="ENP39" s="104">
        <f t="shared" ca="1" si="3936"/>
        <v>2</v>
      </c>
      <c r="ENQ39" s="104">
        <f t="shared" ca="1" si="2805"/>
        <v>1</v>
      </c>
      <c r="ENR39" s="134">
        <f t="shared" ca="1" si="2806"/>
        <v>5.1382270373468941</v>
      </c>
      <c r="ENS39" s="103">
        <f t="shared" ca="1" si="2807"/>
        <v>20</v>
      </c>
      <c r="ENT39" s="104">
        <f t="shared" ca="1" si="3937"/>
        <v>5</v>
      </c>
      <c r="ENU39" s="104">
        <f t="shared" ca="1" si="2808"/>
        <v>1</v>
      </c>
      <c r="ENV39" s="134">
        <f t="shared" ca="1" si="2809"/>
        <v>5.1307476803274881</v>
      </c>
      <c r="ENW39" s="103">
        <f t="shared" ca="1" si="2810"/>
        <v>12</v>
      </c>
      <c r="ENX39" s="104">
        <f t="shared" ca="1" si="3938"/>
        <v>3</v>
      </c>
      <c r="ENY39" s="104">
        <f t="shared" ca="1" si="2811"/>
        <v>0</v>
      </c>
      <c r="ENZ39" s="134">
        <f t="shared" ca="1" si="2812"/>
        <v>1.6707630773350388</v>
      </c>
      <c r="EOA39" s="103">
        <f t="shared" ca="1" si="2813"/>
        <v>5</v>
      </c>
      <c r="EOB39" s="104">
        <f t="shared" ca="1" si="3939"/>
        <v>2</v>
      </c>
      <c r="EOC39" s="104">
        <f t="shared" ca="1" si="2814"/>
        <v>0</v>
      </c>
      <c r="EOD39" s="134">
        <f t="shared" ca="1" si="2815"/>
        <v>-0.55785497180488619</v>
      </c>
      <c r="EOE39" s="103">
        <f t="shared" ca="1" si="2816"/>
        <v>17</v>
      </c>
      <c r="EOF39" s="104">
        <f t="shared" ca="1" si="3940"/>
        <v>4</v>
      </c>
      <c r="EOG39" s="104">
        <f t="shared" ca="1" si="2817"/>
        <v>1</v>
      </c>
      <c r="EOH39" s="134">
        <f t="shared" ca="1" si="2818"/>
        <v>3.6041923718220801</v>
      </c>
      <c r="EOI39" s="103">
        <f t="shared" ca="1" si="2819"/>
        <v>20</v>
      </c>
      <c r="EOJ39" s="104">
        <f t="shared" ca="1" si="3941"/>
        <v>5</v>
      </c>
      <c r="EOK39" s="104">
        <f t="shared" ca="1" si="2820"/>
        <v>1</v>
      </c>
      <c r="EOL39" s="134">
        <f t="shared" ca="1" si="2821"/>
        <v>5.1307476803274881</v>
      </c>
      <c r="EOM39" s="103">
        <f t="shared" ca="1" si="2822"/>
        <v>4</v>
      </c>
      <c r="EON39" s="104">
        <f t="shared" ca="1" si="3942"/>
        <v>2</v>
      </c>
      <c r="EOO39" s="104">
        <f t="shared" ca="1" si="2823"/>
        <v>1</v>
      </c>
      <c r="EOP39" s="134">
        <f t="shared" ca="1" si="2824"/>
        <v>5.7518740578576057</v>
      </c>
      <c r="EOQ39" s="103">
        <f t="shared" ca="1" si="2825"/>
        <v>20</v>
      </c>
      <c r="EOR39" s="104">
        <f t="shared" ca="1" si="3943"/>
        <v>5</v>
      </c>
      <c r="EOS39" s="104">
        <f t="shared" ca="1" si="2826"/>
        <v>1</v>
      </c>
      <c r="EOT39" s="134">
        <f t="shared" ca="1" si="2827"/>
        <v>5.1307476803274881</v>
      </c>
      <c r="EOU39" s="103">
        <f t="shared" ca="1" si="2828"/>
        <v>4</v>
      </c>
      <c r="EOV39" s="104">
        <f t="shared" ca="1" si="3944"/>
        <v>2</v>
      </c>
      <c r="EOW39" s="104">
        <f t="shared" ca="1" si="2829"/>
        <v>1</v>
      </c>
      <c r="EOX39" s="134">
        <f t="shared" ca="1" si="2830"/>
        <v>5.7518740578576057</v>
      </c>
      <c r="EOY39" s="103">
        <f t="shared" ca="1" si="2831"/>
        <v>15</v>
      </c>
      <c r="EOZ39" s="104">
        <f t="shared" ca="1" si="3945"/>
        <v>4</v>
      </c>
      <c r="EPA39" s="104">
        <f t="shared" ca="1" si="2832"/>
        <v>0</v>
      </c>
      <c r="EPB39" s="134">
        <f t="shared" ca="1" si="2833"/>
        <v>2.5978161023857069</v>
      </c>
      <c r="EPC39" s="103">
        <f t="shared" ca="1" si="2834"/>
        <v>11</v>
      </c>
      <c r="EPD39" s="104">
        <f t="shared" ca="1" si="3946"/>
        <v>3</v>
      </c>
      <c r="EPE39" s="104">
        <f t="shared" ca="1" si="2835"/>
        <v>0</v>
      </c>
      <c r="EPF39" s="134">
        <f t="shared" ca="1" si="2836"/>
        <v>2.1483747344834114</v>
      </c>
      <c r="EPG39" s="103">
        <f t="shared" ca="1" si="2837"/>
        <v>18</v>
      </c>
      <c r="EPH39" s="104">
        <f t="shared" ca="1" si="3947"/>
        <v>5</v>
      </c>
      <c r="EPI39" s="104">
        <f t="shared" ca="1" si="2838"/>
        <v>1</v>
      </c>
      <c r="EPJ39" s="134">
        <f t="shared" ca="1" si="2839"/>
        <v>1.4217825209088346</v>
      </c>
      <c r="EPK39" s="103">
        <f t="shared" ca="1" si="2840"/>
        <v>5</v>
      </c>
      <c r="EPL39" s="104">
        <f t="shared" ca="1" si="3948"/>
        <v>2</v>
      </c>
      <c r="EPM39" s="104">
        <f t="shared" ca="1" si="2841"/>
        <v>0</v>
      </c>
      <c r="EPN39" s="134">
        <f t="shared" ca="1" si="2842"/>
        <v>-0.55785497180488619</v>
      </c>
      <c r="EPO39" s="103">
        <f t="shared" ca="1" si="2843"/>
        <v>14</v>
      </c>
      <c r="EPP39" s="104">
        <f t="shared" ca="1" si="3949"/>
        <v>4</v>
      </c>
      <c r="EPQ39" s="104">
        <f t="shared" ca="1" si="2844"/>
        <v>1</v>
      </c>
      <c r="EPR39" s="134">
        <f t="shared" ca="1" si="2845"/>
        <v>2.4245461676398463</v>
      </c>
      <c r="EPS39" s="103">
        <f t="shared" ca="1" si="2846"/>
        <v>16</v>
      </c>
      <c r="EPT39" s="104">
        <f t="shared" ca="1" si="3950"/>
        <v>4</v>
      </c>
      <c r="EPU39" s="104">
        <f t="shared" ca="1" si="2847"/>
        <v>0</v>
      </c>
      <c r="EPV39" s="134">
        <f t="shared" ca="1" si="2848"/>
        <v>0.14512960238289452</v>
      </c>
      <c r="EPW39" s="103">
        <f t="shared" ca="1" si="2849"/>
        <v>13</v>
      </c>
      <c r="EPX39" s="104">
        <f t="shared" ca="1" si="3951"/>
        <v>3</v>
      </c>
      <c r="EPY39" s="104">
        <f t="shared" ca="1" si="2850"/>
        <v>1</v>
      </c>
      <c r="EPZ39" s="134">
        <f t="shared" ca="1" si="2851"/>
        <v>6.3962431201922527</v>
      </c>
      <c r="EQA39" s="103">
        <f t="shared" ca="1" si="2852"/>
        <v>11</v>
      </c>
      <c r="EQB39" s="104">
        <f t="shared" ca="1" si="3952"/>
        <v>3</v>
      </c>
      <c r="EQC39" s="104">
        <f t="shared" ca="1" si="2853"/>
        <v>0</v>
      </c>
      <c r="EQD39" s="134">
        <f t="shared" ca="1" si="2854"/>
        <v>2.1483747344834114</v>
      </c>
      <c r="EQE39" s="103">
        <f t="shared" ca="1" si="2855"/>
        <v>1</v>
      </c>
      <c r="EQF39" s="104">
        <f t="shared" ca="1" si="3953"/>
        <v>1</v>
      </c>
      <c r="EQG39" s="104">
        <f t="shared" ca="1" si="2856"/>
        <v>1</v>
      </c>
      <c r="EQH39" s="134">
        <f t="shared" ca="1" si="2857"/>
        <v>-1.0563962480104578</v>
      </c>
      <c r="EQI39" s="103">
        <f t="shared" ca="1" si="2858"/>
        <v>8</v>
      </c>
      <c r="EQJ39" s="104">
        <f t="shared" ca="1" si="3954"/>
        <v>2</v>
      </c>
      <c r="EQK39" s="104">
        <f t="shared" ca="1" si="2859"/>
        <v>1</v>
      </c>
      <c r="EQL39" s="134">
        <f t="shared" ca="1" si="2860"/>
        <v>7.2672765618258381</v>
      </c>
      <c r="EQM39" s="103">
        <f t="shared" ca="1" si="2861"/>
        <v>1</v>
      </c>
      <c r="EQN39" s="104">
        <f t="shared" ca="1" si="3955"/>
        <v>1</v>
      </c>
      <c r="EQO39" s="104">
        <f t="shared" ca="1" si="2862"/>
        <v>1</v>
      </c>
      <c r="EQP39" s="134">
        <f t="shared" ca="1" si="2863"/>
        <v>-1.0563962480104578</v>
      </c>
      <c r="EQQ39" s="103">
        <f t="shared" ca="1" si="2864"/>
        <v>17</v>
      </c>
      <c r="EQR39" s="104">
        <f t="shared" ca="1" si="3956"/>
        <v>4</v>
      </c>
      <c r="EQS39" s="104">
        <f t="shared" ca="1" si="2865"/>
        <v>1</v>
      </c>
      <c r="EQT39" s="134">
        <f t="shared" ca="1" si="2866"/>
        <v>3.6041923718220801</v>
      </c>
      <c r="EQU39" s="103">
        <f t="shared" ca="1" si="2867"/>
        <v>9</v>
      </c>
      <c r="EQV39" s="104">
        <f t="shared" ca="1" si="3957"/>
        <v>3</v>
      </c>
      <c r="EQW39" s="104">
        <f t="shared" ca="1" si="2868"/>
        <v>1</v>
      </c>
      <c r="EQX39" s="134">
        <f t="shared" ca="1" si="2869"/>
        <v>2.9518538948595392</v>
      </c>
      <c r="EQY39" s="103">
        <f t="shared" ca="1" si="2870"/>
        <v>18</v>
      </c>
      <c r="EQZ39" s="104">
        <f t="shared" ca="1" si="3958"/>
        <v>5</v>
      </c>
      <c r="ERA39" s="104">
        <f t="shared" ca="1" si="2871"/>
        <v>1</v>
      </c>
      <c r="ERB39" s="134">
        <f t="shared" ca="1" si="2872"/>
        <v>1.4217825209088346</v>
      </c>
      <c r="ERC39" s="103">
        <f t="shared" ca="1" si="2873"/>
        <v>9</v>
      </c>
      <c r="ERD39" s="104">
        <f t="shared" ca="1" si="3959"/>
        <v>3</v>
      </c>
      <c r="ERE39" s="104">
        <f t="shared" ca="1" si="2874"/>
        <v>1</v>
      </c>
      <c r="ERF39" s="134">
        <f t="shared" ca="1" si="2875"/>
        <v>2.9518538948595392</v>
      </c>
      <c r="ERG39" s="103">
        <f t="shared" ca="1" si="2876"/>
        <v>20</v>
      </c>
      <c r="ERH39" s="104">
        <f t="shared" ca="1" si="3960"/>
        <v>5</v>
      </c>
      <c r="ERI39" s="104">
        <f t="shared" ca="1" si="2877"/>
        <v>1</v>
      </c>
      <c r="ERJ39" s="134">
        <f t="shared" ca="1" si="2878"/>
        <v>5.1307476803274881</v>
      </c>
      <c r="ERK39" s="103">
        <f t="shared" ca="1" si="2879"/>
        <v>4</v>
      </c>
      <c r="ERL39" s="104">
        <f t="shared" ca="1" si="3961"/>
        <v>2</v>
      </c>
      <c r="ERM39" s="104">
        <f t="shared" ca="1" si="2880"/>
        <v>1</v>
      </c>
      <c r="ERN39" s="134">
        <f t="shared" ca="1" si="2881"/>
        <v>5.7518740578576057</v>
      </c>
      <c r="ERO39" s="103">
        <f t="shared" ca="1" si="2882"/>
        <v>7</v>
      </c>
      <c r="ERP39" s="104">
        <f t="shared" ca="1" si="3962"/>
        <v>2</v>
      </c>
      <c r="ERQ39" s="104">
        <f t="shared" ca="1" si="2883"/>
        <v>1</v>
      </c>
      <c r="ERR39" s="134">
        <f t="shared" ca="1" si="2884"/>
        <v>2.6749392076742993</v>
      </c>
      <c r="ERS39" s="103">
        <f t="shared" ca="1" si="2885"/>
        <v>8</v>
      </c>
      <c r="ERT39" s="104">
        <f t="shared" ca="1" si="3963"/>
        <v>2</v>
      </c>
      <c r="ERU39" s="104">
        <f t="shared" ca="1" si="2886"/>
        <v>1</v>
      </c>
      <c r="ERV39" s="134">
        <f t="shared" ca="1" si="2887"/>
        <v>7.2672765618258381</v>
      </c>
      <c r="ERW39" s="103">
        <f t="shared" ca="1" si="2888"/>
        <v>14</v>
      </c>
      <c r="ERX39" s="104">
        <f t="shared" ca="1" si="3964"/>
        <v>4</v>
      </c>
      <c r="ERY39" s="104">
        <f t="shared" ca="1" si="2889"/>
        <v>1</v>
      </c>
      <c r="ERZ39" s="134">
        <f t="shared" ca="1" si="2890"/>
        <v>2.4245461676398463</v>
      </c>
      <c r="ESA39" s="103">
        <f t="shared" ca="1" si="2891"/>
        <v>18</v>
      </c>
      <c r="ESB39" s="104">
        <f t="shared" ca="1" si="3965"/>
        <v>5</v>
      </c>
      <c r="ESC39" s="104">
        <f t="shared" ca="1" si="2892"/>
        <v>1</v>
      </c>
      <c r="ESD39" s="134">
        <f t="shared" ca="1" si="2893"/>
        <v>1.4217825209088346</v>
      </c>
      <c r="ESE39" s="103">
        <f t="shared" ca="1" si="2894"/>
        <v>4</v>
      </c>
      <c r="ESF39" s="104">
        <f t="shared" ca="1" si="3966"/>
        <v>2</v>
      </c>
      <c r="ESG39" s="104">
        <f t="shared" ca="1" si="2895"/>
        <v>1</v>
      </c>
      <c r="ESH39" s="134">
        <f t="shared" ca="1" si="2896"/>
        <v>5.7518740578576057</v>
      </c>
      <c r="ESI39" s="103">
        <f t="shared" ca="1" si="2897"/>
        <v>11</v>
      </c>
      <c r="ESJ39" s="104">
        <f t="shared" ca="1" si="3967"/>
        <v>3</v>
      </c>
      <c r="ESK39" s="104">
        <f t="shared" ca="1" si="2898"/>
        <v>0</v>
      </c>
      <c r="ESL39" s="134">
        <f t="shared" ca="1" si="2899"/>
        <v>2.1483747344834114</v>
      </c>
      <c r="ESM39" s="103">
        <f t="shared" ca="1" si="2900"/>
        <v>12</v>
      </c>
      <c r="ESN39" s="104">
        <f t="shared" ca="1" si="3968"/>
        <v>3</v>
      </c>
      <c r="ESO39" s="104">
        <f t="shared" ca="1" si="2901"/>
        <v>0</v>
      </c>
      <c r="ESP39" s="134">
        <f t="shared" ca="1" si="2902"/>
        <v>1.6707630773350388</v>
      </c>
      <c r="ESQ39" s="103">
        <f t="shared" ca="1" si="2903"/>
        <v>4</v>
      </c>
      <c r="ESR39" s="104">
        <f t="shared" ca="1" si="3969"/>
        <v>2</v>
      </c>
      <c r="ESS39" s="104">
        <f t="shared" ca="1" si="2904"/>
        <v>1</v>
      </c>
      <c r="EST39" s="134">
        <f t="shared" ca="1" si="2905"/>
        <v>5.7518740578576057</v>
      </c>
      <c r="ESU39" s="103">
        <f t="shared" ca="1" si="2906"/>
        <v>20</v>
      </c>
      <c r="ESV39" s="104">
        <f t="shared" ca="1" si="3970"/>
        <v>5</v>
      </c>
      <c r="ESW39" s="104">
        <f t="shared" ca="1" si="2907"/>
        <v>1</v>
      </c>
      <c r="ESX39" s="134">
        <f t="shared" ca="1" si="2908"/>
        <v>5.1307476803274881</v>
      </c>
      <c r="ESY39" s="103">
        <f t="shared" ca="1" si="2909"/>
        <v>16</v>
      </c>
      <c r="ESZ39" s="104">
        <f t="shared" ca="1" si="3971"/>
        <v>4</v>
      </c>
      <c r="ETA39" s="104">
        <f t="shared" ca="1" si="2910"/>
        <v>0</v>
      </c>
      <c r="ETB39" s="134">
        <f t="shared" ca="1" si="2911"/>
        <v>0.14512960238289452</v>
      </c>
      <c r="ETC39" s="103">
        <f t="shared" ca="1" si="2912"/>
        <v>2</v>
      </c>
      <c r="ETD39" s="104">
        <f t="shared" ca="1" si="3972"/>
        <v>1</v>
      </c>
      <c r="ETE39" s="104">
        <f t="shared" ca="1" si="2913"/>
        <v>0</v>
      </c>
      <c r="ETF39" s="134">
        <f t="shared" ca="1" si="2914"/>
        <v>-2.2634700801531835</v>
      </c>
      <c r="ETG39" s="103">
        <f t="shared" ca="1" si="2915"/>
        <v>14</v>
      </c>
      <c r="ETH39" s="104">
        <f t="shared" ca="1" si="3973"/>
        <v>4</v>
      </c>
      <c r="ETI39" s="104">
        <f t="shared" ca="1" si="2916"/>
        <v>1</v>
      </c>
      <c r="ETJ39" s="134">
        <f t="shared" ca="1" si="2917"/>
        <v>2.4245461676398463</v>
      </c>
      <c r="ETK39" s="103">
        <f t="shared" ca="1" si="2918"/>
        <v>8</v>
      </c>
      <c r="ETL39" s="104">
        <f t="shared" ca="1" si="3974"/>
        <v>2</v>
      </c>
      <c r="ETM39" s="104">
        <f t="shared" ca="1" si="2919"/>
        <v>1</v>
      </c>
      <c r="ETN39" s="134">
        <f t="shared" ca="1" si="2920"/>
        <v>7.2672765618258381</v>
      </c>
      <c r="ETO39" s="103">
        <f t="shared" ca="1" si="2921"/>
        <v>16</v>
      </c>
      <c r="ETP39" s="104">
        <f t="shared" ca="1" si="3975"/>
        <v>4</v>
      </c>
      <c r="ETQ39" s="104">
        <f t="shared" ca="1" si="2922"/>
        <v>0</v>
      </c>
      <c r="ETR39" s="134">
        <f t="shared" ca="1" si="2923"/>
        <v>0.14512960238289452</v>
      </c>
      <c r="ETS39" s="103">
        <f t="shared" ca="1" si="2924"/>
        <v>15</v>
      </c>
      <c r="ETT39" s="104">
        <f t="shared" ca="1" si="3976"/>
        <v>4</v>
      </c>
      <c r="ETU39" s="104">
        <f t="shared" ca="1" si="2925"/>
        <v>0</v>
      </c>
      <c r="ETV39" s="134">
        <f t="shared" ca="1" si="2926"/>
        <v>2.5978161023857069</v>
      </c>
      <c r="ETW39" s="103">
        <f t="shared" ca="1" si="2927"/>
        <v>7</v>
      </c>
      <c r="ETX39" s="104">
        <f t="shared" ca="1" si="3977"/>
        <v>2</v>
      </c>
      <c r="ETY39" s="104">
        <f t="shared" ca="1" si="2928"/>
        <v>1</v>
      </c>
      <c r="ETZ39" s="134">
        <f t="shared" ca="1" si="2929"/>
        <v>2.6749392076742993</v>
      </c>
      <c r="EUA39" s="103">
        <f t="shared" ca="1" si="2930"/>
        <v>8</v>
      </c>
      <c r="EUB39" s="104">
        <f t="shared" ca="1" si="3978"/>
        <v>2</v>
      </c>
      <c r="EUC39" s="104">
        <f t="shared" ca="1" si="2931"/>
        <v>1</v>
      </c>
      <c r="EUD39" s="134">
        <f t="shared" ca="1" si="2932"/>
        <v>7.2672765618258381</v>
      </c>
      <c r="EUE39" s="103">
        <f t="shared" ca="1" si="2933"/>
        <v>2</v>
      </c>
      <c r="EUF39" s="104">
        <f t="shared" ca="1" si="3979"/>
        <v>1</v>
      </c>
      <c r="EUG39" s="104">
        <f t="shared" ca="1" si="2934"/>
        <v>0</v>
      </c>
      <c r="EUH39" s="134">
        <f t="shared" ca="1" si="2935"/>
        <v>-2.2634700801531835</v>
      </c>
      <c r="EUI39" s="103">
        <f t="shared" ca="1" si="2936"/>
        <v>1</v>
      </c>
      <c r="EUJ39" s="104">
        <f t="shared" ca="1" si="3980"/>
        <v>1</v>
      </c>
      <c r="EUK39" s="104">
        <f t="shared" ca="1" si="2937"/>
        <v>1</v>
      </c>
      <c r="EUL39" s="134">
        <f t="shared" ca="1" si="2938"/>
        <v>-1.0563962480104578</v>
      </c>
      <c r="EUM39" s="103">
        <f t="shared" ca="1" si="2939"/>
        <v>14</v>
      </c>
      <c r="EUN39" s="104">
        <f t="shared" ca="1" si="3981"/>
        <v>4</v>
      </c>
      <c r="EUO39" s="104">
        <f t="shared" ca="1" si="2940"/>
        <v>1</v>
      </c>
      <c r="EUP39" s="134">
        <f t="shared" ca="1" si="2941"/>
        <v>2.4245461676398463</v>
      </c>
      <c r="EUQ39" s="103">
        <f t="shared" ca="1" si="2942"/>
        <v>13</v>
      </c>
      <c r="EUR39" s="104">
        <f t="shared" ca="1" si="3982"/>
        <v>3</v>
      </c>
      <c r="EUS39" s="104">
        <f t="shared" ca="1" si="2943"/>
        <v>1</v>
      </c>
      <c r="EUT39" s="134">
        <f t="shared" ca="1" si="2944"/>
        <v>6.3962431201922527</v>
      </c>
      <c r="EUU39" s="103">
        <f t="shared" ca="1" si="2945"/>
        <v>3</v>
      </c>
      <c r="EUV39" s="104">
        <f t="shared" ca="1" si="3983"/>
        <v>1</v>
      </c>
      <c r="EUW39" s="104">
        <f t="shared" ca="1" si="2946"/>
        <v>1</v>
      </c>
      <c r="EUX39" s="134">
        <f t="shared" ca="1" si="2947"/>
        <v>0.5</v>
      </c>
      <c r="EUY39" s="103">
        <f t="shared" ca="1" si="2948"/>
        <v>19</v>
      </c>
      <c r="EUZ39" s="104">
        <f t="shared" ca="1" si="3984"/>
        <v>5</v>
      </c>
      <c r="EVA39" s="104">
        <f t="shared" ca="1" si="2949"/>
        <v>0</v>
      </c>
      <c r="EVB39" s="134">
        <f t="shared" ca="1" si="2950"/>
        <v>2.5054317711516774</v>
      </c>
      <c r="EVC39" s="103">
        <f t="shared" ca="1" si="2951"/>
        <v>16</v>
      </c>
      <c r="EVD39" s="104">
        <f t="shared" ca="1" si="3985"/>
        <v>4</v>
      </c>
      <c r="EVE39" s="104">
        <f t="shared" ca="1" si="2952"/>
        <v>0</v>
      </c>
      <c r="EVF39" s="134">
        <f t="shared" ca="1" si="2953"/>
        <v>0.14512960238289452</v>
      </c>
      <c r="EVG39" s="103">
        <f t="shared" ca="1" si="2954"/>
        <v>1</v>
      </c>
      <c r="EVH39" s="104">
        <f t="shared" ca="1" si="3986"/>
        <v>1</v>
      </c>
      <c r="EVI39" s="104">
        <f t="shared" ca="1" si="2955"/>
        <v>1</v>
      </c>
      <c r="EVJ39" s="134">
        <f t="shared" ca="1" si="2956"/>
        <v>-1.0563962480104578</v>
      </c>
      <c r="EVK39" s="103">
        <f t="shared" ca="1" si="2957"/>
        <v>5</v>
      </c>
      <c r="EVL39" s="104">
        <f t="shared" ca="1" si="3987"/>
        <v>2</v>
      </c>
      <c r="EVM39" s="104">
        <f t="shared" ca="1" si="2958"/>
        <v>0</v>
      </c>
      <c r="EVN39" s="134">
        <f t="shared" ca="1" si="2959"/>
        <v>-0.55785497180488619</v>
      </c>
      <c r="EVO39" s="103">
        <f t="shared" ca="1" si="2960"/>
        <v>16</v>
      </c>
      <c r="EVP39" s="104">
        <f t="shared" ca="1" si="3988"/>
        <v>4</v>
      </c>
      <c r="EVQ39" s="104">
        <f t="shared" ca="1" si="2961"/>
        <v>0</v>
      </c>
      <c r="EVR39" s="134">
        <f t="shared" ca="1" si="2962"/>
        <v>0.14512960238289452</v>
      </c>
      <c r="EVS39" s="103">
        <f t="shared" ca="1" si="2963"/>
        <v>14</v>
      </c>
      <c r="EVT39" s="104">
        <f t="shared" ca="1" si="3989"/>
        <v>4</v>
      </c>
      <c r="EVU39" s="104">
        <f t="shared" ca="1" si="2964"/>
        <v>1</v>
      </c>
      <c r="EVV39" s="134">
        <f t="shared" ca="1" si="2965"/>
        <v>2.4245461676398463</v>
      </c>
      <c r="EVW39" s="103">
        <f t="shared" ca="1" si="2966"/>
        <v>13</v>
      </c>
      <c r="EVX39" s="104">
        <f t="shared" ca="1" si="3990"/>
        <v>3</v>
      </c>
      <c r="EVY39" s="104">
        <f t="shared" ca="1" si="2967"/>
        <v>1</v>
      </c>
      <c r="EVZ39" s="134">
        <f t="shared" ca="1" si="2968"/>
        <v>6.3962431201922527</v>
      </c>
      <c r="EWA39" s="103">
        <f t="shared" ca="1" si="2969"/>
        <v>19</v>
      </c>
      <c r="EWB39" s="104">
        <f t="shared" ca="1" si="3991"/>
        <v>5</v>
      </c>
      <c r="EWC39" s="104">
        <f t="shared" ca="1" si="2970"/>
        <v>0</v>
      </c>
      <c r="EWD39" s="134">
        <f t="shared" ca="1" si="2971"/>
        <v>2.5054317711516774</v>
      </c>
      <c r="EWE39" s="103">
        <f t="shared" ca="1" si="2972"/>
        <v>8</v>
      </c>
      <c r="EWF39" s="104">
        <f t="shared" ca="1" si="3992"/>
        <v>2</v>
      </c>
      <c r="EWG39" s="104">
        <f t="shared" ca="1" si="2973"/>
        <v>1</v>
      </c>
      <c r="EWH39" s="134">
        <f t="shared" ca="1" si="2974"/>
        <v>7.2672765618258381</v>
      </c>
      <c r="EWI39" s="103">
        <f t="shared" ca="1" si="2975"/>
        <v>9</v>
      </c>
      <c r="EWJ39" s="104">
        <f t="shared" ca="1" si="3993"/>
        <v>3</v>
      </c>
      <c r="EWK39" s="104">
        <f t="shared" ca="1" si="2976"/>
        <v>1</v>
      </c>
      <c r="EWL39" s="134">
        <f t="shared" ca="1" si="2977"/>
        <v>2.9518538948595392</v>
      </c>
      <c r="EWM39" s="103">
        <f t="shared" ca="1" si="2978"/>
        <v>12</v>
      </c>
      <c r="EWN39" s="104">
        <f t="shared" ca="1" si="3994"/>
        <v>3</v>
      </c>
      <c r="EWO39" s="104">
        <f t="shared" ca="1" si="2979"/>
        <v>0</v>
      </c>
      <c r="EWP39" s="134">
        <f t="shared" ca="1" si="2980"/>
        <v>1.6707630773350388</v>
      </c>
      <c r="EWQ39" s="103">
        <f t="shared" ca="1" si="2981"/>
        <v>17</v>
      </c>
      <c r="EWR39" s="104">
        <f t="shared" ca="1" si="3995"/>
        <v>4</v>
      </c>
      <c r="EWS39" s="104">
        <f t="shared" ca="1" si="2982"/>
        <v>1</v>
      </c>
      <c r="EWT39" s="134">
        <f t="shared" ca="1" si="2983"/>
        <v>3.6041923718220801</v>
      </c>
      <c r="EWU39" s="103">
        <f t="shared" ca="1" si="2984"/>
        <v>15</v>
      </c>
      <c r="EWV39" s="104">
        <f t="shared" ca="1" si="3996"/>
        <v>4</v>
      </c>
      <c r="EWW39" s="104">
        <f t="shared" ca="1" si="2985"/>
        <v>0</v>
      </c>
      <c r="EWX39" s="134">
        <f t="shared" ca="1" si="2986"/>
        <v>2.5978161023857069</v>
      </c>
      <c r="EWY39" s="103">
        <f t="shared" ca="1" si="2987"/>
        <v>4</v>
      </c>
      <c r="EWZ39" s="104">
        <f t="shared" ca="1" si="3997"/>
        <v>2</v>
      </c>
      <c r="EXA39" s="104">
        <f t="shared" ca="1" si="2988"/>
        <v>1</v>
      </c>
      <c r="EXB39" s="134">
        <f t="shared" ca="1" si="2989"/>
        <v>5.7518740578576057</v>
      </c>
      <c r="EXC39" s="103">
        <f t="shared" ca="1" si="2990"/>
        <v>7</v>
      </c>
      <c r="EXD39" s="104">
        <f t="shared" ca="1" si="3998"/>
        <v>2</v>
      </c>
      <c r="EXE39" s="104">
        <f t="shared" ca="1" si="2991"/>
        <v>1</v>
      </c>
      <c r="EXF39" s="134">
        <f t="shared" ca="1" si="2992"/>
        <v>2.6749392076742993</v>
      </c>
      <c r="EXG39" s="103">
        <f t="shared" ca="1" si="2993"/>
        <v>18</v>
      </c>
      <c r="EXH39" s="104">
        <f t="shared" ca="1" si="3999"/>
        <v>5</v>
      </c>
      <c r="EXI39" s="104">
        <f t="shared" ca="1" si="2994"/>
        <v>1</v>
      </c>
      <c r="EXJ39" s="134">
        <f t="shared" ca="1" si="2995"/>
        <v>1.4217825209088346</v>
      </c>
      <c r="EXK39" s="103">
        <f t="shared" ca="1" si="2996"/>
        <v>15</v>
      </c>
      <c r="EXL39" s="104">
        <f t="shared" ca="1" si="4000"/>
        <v>4</v>
      </c>
      <c r="EXM39" s="104">
        <f t="shared" ca="1" si="2997"/>
        <v>0</v>
      </c>
      <c r="EXN39" s="134">
        <f t="shared" ca="1" si="2998"/>
        <v>2.5978161023857069</v>
      </c>
      <c r="EXO39" s="103">
        <f t="shared" ca="1" si="2999"/>
        <v>18</v>
      </c>
      <c r="EXP39" s="104">
        <f t="shared" ca="1" si="4001"/>
        <v>5</v>
      </c>
      <c r="EXQ39" s="104">
        <f t="shared" ca="1" si="3000"/>
        <v>1</v>
      </c>
      <c r="EXR39" s="134">
        <f t="shared" ca="1" si="3001"/>
        <v>1.4217825209088346</v>
      </c>
    </row>
    <row r="40" spans="2:4022" ht="14.4" x14ac:dyDescent="0.3">
      <c r="B40" s="2"/>
      <c r="C40" s="8"/>
      <c r="D40" s="81">
        <f t="shared" ca="1" si="4002"/>
        <v>11</v>
      </c>
      <c r="E40" s="75">
        <v>3</v>
      </c>
      <c r="F40" s="140">
        <v>0</v>
      </c>
      <c r="G40" s="115">
        <v>2.1483747344834114</v>
      </c>
      <c r="H40" s="155">
        <f t="shared" si="0"/>
        <v>3.630694055556301</v>
      </c>
      <c r="I40" s="155">
        <f t="shared" si="1"/>
        <v>2.1483747344834114</v>
      </c>
      <c r="J40" s="15"/>
      <c r="K40" s="15"/>
      <c r="L40" s="15"/>
      <c r="M40" s="15"/>
      <c r="N40" s="15"/>
      <c r="O40" s="15"/>
      <c r="P40" s="16"/>
      <c r="Q40" s="16"/>
      <c r="R40" s="91"/>
      <c r="S40" s="91"/>
      <c r="T40" s="91"/>
      <c r="U40" s="91"/>
      <c r="V40" s="92"/>
      <c r="W40" s="103">
        <f t="shared" ca="1" si="2"/>
        <v>2</v>
      </c>
      <c r="X40" s="104">
        <f t="shared" ca="1" si="3002"/>
        <v>1</v>
      </c>
      <c r="Y40" s="104">
        <f t="shared" ca="1" si="3"/>
        <v>0</v>
      </c>
      <c r="Z40" s="134">
        <f t="shared" ca="1" si="4"/>
        <v>-2.2634700801531835</v>
      </c>
      <c r="AA40" s="103">
        <f t="shared" ca="1" si="5"/>
        <v>10</v>
      </c>
      <c r="AB40" s="104">
        <f t="shared" ca="1" si="3003"/>
        <v>3</v>
      </c>
      <c r="AC40" s="104">
        <f t="shared" ca="1" si="6"/>
        <v>1</v>
      </c>
      <c r="AD40" s="134">
        <f t="shared" ca="1" si="7"/>
        <v>5.7152099939282834</v>
      </c>
      <c r="AE40" s="103">
        <f t="shared" ca="1" si="8"/>
        <v>18</v>
      </c>
      <c r="AF40" s="104">
        <f t="shared" ca="1" si="3004"/>
        <v>5</v>
      </c>
      <c r="AG40" s="104">
        <f t="shared" ca="1" si="9"/>
        <v>1</v>
      </c>
      <c r="AH40" s="134">
        <f t="shared" ca="1" si="10"/>
        <v>1.4217825209088346</v>
      </c>
      <c r="AI40" s="103">
        <f t="shared" ca="1" si="11"/>
        <v>5</v>
      </c>
      <c r="AJ40" s="104">
        <f t="shared" ca="1" si="3005"/>
        <v>2</v>
      </c>
      <c r="AK40" s="104">
        <f t="shared" ca="1" si="12"/>
        <v>0</v>
      </c>
      <c r="AL40" s="134">
        <f t="shared" ca="1" si="13"/>
        <v>-0.55785497180488619</v>
      </c>
      <c r="AM40" s="103">
        <f t="shared" ca="1" si="14"/>
        <v>10</v>
      </c>
      <c r="AN40" s="104">
        <f t="shared" ca="1" si="3006"/>
        <v>3</v>
      </c>
      <c r="AO40" s="104">
        <f t="shared" ca="1" si="15"/>
        <v>1</v>
      </c>
      <c r="AP40" s="134">
        <f t="shared" ca="1" si="16"/>
        <v>5.7152099939282834</v>
      </c>
      <c r="AQ40" s="103">
        <f t="shared" ca="1" si="17"/>
        <v>11</v>
      </c>
      <c r="AR40" s="104">
        <f t="shared" ca="1" si="3007"/>
        <v>3</v>
      </c>
      <c r="AS40" s="104">
        <f t="shared" ca="1" si="18"/>
        <v>0</v>
      </c>
      <c r="AT40" s="134">
        <f t="shared" ca="1" si="19"/>
        <v>2.1483747344834114</v>
      </c>
      <c r="AU40" s="103">
        <f t="shared" ca="1" si="20"/>
        <v>6</v>
      </c>
      <c r="AV40" s="104">
        <f t="shared" ca="1" si="3008"/>
        <v>2</v>
      </c>
      <c r="AW40" s="104">
        <f t="shared" ca="1" si="21"/>
        <v>1</v>
      </c>
      <c r="AX40" s="134">
        <f t="shared" ca="1" si="22"/>
        <v>5.1382270373468941</v>
      </c>
      <c r="AY40" s="103">
        <f t="shared" ca="1" si="23"/>
        <v>9</v>
      </c>
      <c r="AZ40" s="104">
        <f t="shared" ca="1" si="3009"/>
        <v>3</v>
      </c>
      <c r="BA40" s="104">
        <f t="shared" ca="1" si="24"/>
        <v>1</v>
      </c>
      <c r="BB40" s="134">
        <f t="shared" ca="1" si="25"/>
        <v>2.9518538948595392</v>
      </c>
      <c r="BC40" s="103">
        <f t="shared" ca="1" si="26"/>
        <v>8</v>
      </c>
      <c r="BD40" s="104">
        <f t="shared" ca="1" si="3010"/>
        <v>2</v>
      </c>
      <c r="BE40" s="104">
        <f t="shared" ca="1" si="27"/>
        <v>1</v>
      </c>
      <c r="BF40" s="134">
        <f t="shared" ca="1" si="28"/>
        <v>7.2672765618258381</v>
      </c>
      <c r="BG40" s="103">
        <f t="shared" ca="1" si="29"/>
        <v>16</v>
      </c>
      <c r="BH40" s="104">
        <f t="shared" ca="1" si="3011"/>
        <v>4</v>
      </c>
      <c r="BI40" s="104">
        <f t="shared" ca="1" si="30"/>
        <v>0</v>
      </c>
      <c r="BJ40" s="134">
        <f t="shared" ca="1" si="31"/>
        <v>0.14512960238289452</v>
      </c>
      <c r="BK40" s="103">
        <f t="shared" ca="1" si="32"/>
        <v>8</v>
      </c>
      <c r="BL40" s="104">
        <f t="shared" ca="1" si="3012"/>
        <v>2</v>
      </c>
      <c r="BM40" s="104">
        <f t="shared" ca="1" si="33"/>
        <v>1</v>
      </c>
      <c r="BN40" s="134">
        <f t="shared" ca="1" si="34"/>
        <v>7.2672765618258381</v>
      </c>
      <c r="BO40" s="103">
        <f t="shared" ca="1" si="35"/>
        <v>9</v>
      </c>
      <c r="BP40" s="104">
        <f t="shared" ca="1" si="3013"/>
        <v>3</v>
      </c>
      <c r="BQ40" s="104">
        <f t="shared" ca="1" si="36"/>
        <v>1</v>
      </c>
      <c r="BR40" s="134">
        <f t="shared" ca="1" si="37"/>
        <v>2.9518538948595392</v>
      </c>
      <c r="BS40" s="103">
        <f t="shared" ca="1" si="38"/>
        <v>8</v>
      </c>
      <c r="BT40" s="104">
        <f t="shared" ca="1" si="3014"/>
        <v>2</v>
      </c>
      <c r="BU40" s="104">
        <f t="shared" ca="1" si="39"/>
        <v>1</v>
      </c>
      <c r="BV40" s="134">
        <f t="shared" ca="1" si="40"/>
        <v>7.2672765618258381</v>
      </c>
      <c r="BW40" s="103">
        <f t="shared" ca="1" si="41"/>
        <v>1</v>
      </c>
      <c r="BX40" s="104">
        <f t="shared" ca="1" si="3015"/>
        <v>1</v>
      </c>
      <c r="BY40" s="104">
        <f t="shared" ca="1" si="42"/>
        <v>1</v>
      </c>
      <c r="BZ40" s="134">
        <f t="shared" ca="1" si="43"/>
        <v>-1.0563962480104578</v>
      </c>
      <c r="CA40" s="103">
        <f t="shared" ca="1" si="44"/>
        <v>8</v>
      </c>
      <c r="CB40" s="104">
        <f t="shared" ca="1" si="3016"/>
        <v>2</v>
      </c>
      <c r="CC40" s="104">
        <f t="shared" ca="1" si="45"/>
        <v>1</v>
      </c>
      <c r="CD40" s="134">
        <f t="shared" ca="1" si="46"/>
        <v>7.2672765618258381</v>
      </c>
      <c r="CE40" s="103">
        <f t="shared" ca="1" si="47"/>
        <v>10</v>
      </c>
      <c r="CF40" s="104">
        <f t="shared" ca="1" si="3017"/>
        <v>3</v>
      </c>
      <c r="CG40" s="104">
        <f t="shared" ca="1" si="48"/>
        <v>1</v>
      </c>
      <c r="CH40" s="134">
        <f t="shared" ca="1" si="49"/>
        <v>5.7152099939282834</v>
      </c>
      <c r="CI40" s="103">
        <f t="shared" ca="1" si="50"/>
        <v>16</v>
      </c>
      <c r="CJ40" s="104">
        <f t="shared" ca="1" si="3018"/>
        <v>4</v>
      </c>
      <c r="CK40" s="104">
        <f t="shared" ca="1" si="51"/>
        <v>0</v>
      </c>
      <c r="CL40" s="134">
        <f t="shared" ca="1" si="52"/>
        <v>0.14512960238289452</v>
      </c>
      <c r="CM40" s="103">
        <f t="shared" ca="1" si="53"/>
        <v>17</v>
      </c>
      <c r="CN40" s="104">
        <f t="shared" ca="1" si="3019"/>
        <v>4</v>
      </c>
      <c r="CO40" s="104">
        <f t="shared" ca="1" si="54"/>
        <v>1</v>
      </c>
      <c r="CP40" s="134">
        <f t="shared" ca="1" si="55"/>
        <v>3.6041923718220801</v>
      </c>
      <c r="CQ40" s="103">
        <f t="shared" ca="1" si="56"/>
        <v>4</v>
      </c>
      <c r="CR40" s="104">
        <f t="shared" ca="1" si="3020"/>
        <v>2</v>
      </c>
      <c r="CS40" s="104">
        <f t="shared" ca="1" si="57"/>
        <v>1</v>
      </c>
      <c r="CT40" s="134">
        <f t="shared" ca="1" si="58"/>
        <v>5.7518740578576057</v>
      </c>
      <c r="CU40" s="103">
        <f t="shared" ca="1" si="59"/>
        <v>14</v>
      </c>
      <c r="CV40" s="104">
        <f t="shared" ca="1" si="3021"/>
        <v>4</v>
      </c>
      <c r="CW40" s="104">
        <f t="shared" ca="1" si="60"/>
        <v>1</v>
      </c>
      <c r="CX40" s="134">
        <f t="shared" ca="1" si="61"/>
        <v>2.4245461676398463</v>
      </c>
      <c r="CY40" s="103">
        <f t="shared" ca="1" si="62"/>
        <v>7</v>
      </c>
      <c r="CZ40" s="104">
        <f t="shared" ca="1" si="3022"/>
        <v>2</v>
      </c>
      <c r="DA40" s="104">
        <f t="shared" ca="1" si="63"/>
        <v>1</v>
      </c>
      <c r="DB40" s="134">
        <f t="shared" ca="1" si="64"/>
        <v>2.6749392076742993</v>
      </c>
      <c r="DC40" s="103">
        <f t="shared" ca="1" si="65"/>
        <v>3</v>
      </c>
      <c r="DD40" s="104">
        <f t="shared" ca="1" si="3023"/>
        <v>1</v>
      </c>
      <c r="DE40" s="104">
        <f t="shared" ca="1" si="66"/>
        <v>1</v>
      </c>
      <c r="DF40" s="134">
        <f t="shared" ca="1" si="67"/>
        <v>0.5</v>
      </c>
      <c r="DG40" s="103">
        <f t="shared" ca="1" si="68"/>
        <v>16</v>
      </c>
      <c r="DH40" s="104">
        <f t="shared" ca="1" si="3024"/>
        <v>4</v>
      </c>
      <c r="DI40" s="104">
        <f t="shared" ca="1" si="69"/>
        <v>0</v>
      </c>
      <c r="DJ40" s="134">
        <f t="shared" ca="1" si="70"/>
        <v>0.14512960238289452</v>
      </c>
      <c r="DK40" s="103">
        <f t="shared" ca="1" si="71"/>
        <v>17</v>
      </c>
      <c r="DL40" s="104">
        <f t="shared" ca="1" si="3025"/>
        <v>4</v>
      </c>
      <c r="DM40" s="104">
        <f t="shared" ca="1" si="72"/>
        <v>1</v>
      </c>
      <c r="DN40" s="134">
        <f t="shared" ca="1" si="73"/>
        <v>3.6041923718220801</v>
      </c>
      <c r="DO40" s="103">
        <f t="shared" ca="1" si="74"/>
        <v>5</v>
      </c>
      <c r="DP40" s="104">
        <f t="shared" ca="1" si="3026"/>
        <v>2</v>
      </c>
      <c r="DQ40" s="104">
        <f t="shared" ca="1" si="75"/>
        <v>0</v>
      </c>
      <c r="DR40" s="134">
        <f t="shared" ca="1" si="76"/>
        <v>-0.55785497180488619</v>
      </c>
      <c r="DS40" s="103">
        <f t="shared" ca="1" si="77"/>
        <v>20</v>
      </c>
      <c r="DT40" s="104">
        <f t="shared" ca="1" si="3027"/>
        <v>5</v>
      </c>
      <c r="DU40" s="104">
        <f t="shared" ca="1" si="78"/>
        <v>1</v>
      </c>
      <c r="DV40" s="134">
        <f t="shared" ca="1" si="79"/>
        <v>5.1307476803274881</v>
      </c>
      <c r="DW40" s="103">
        <f t="shared" ca="1" si="80"/>
        <v>19</v>
      </c>
      <c r="DX40" s="104">
        <f t="shared" ca="1" si="3028"/>
        <v>5</v>
      </c>
      <c r="DY40" s="104">
        <f t="shared" ca="1" si="81"/>
        <v>0</v>
      </c>
      <c r="DZ40" s="134">
        <f t="shared" ca="1" si="82"/>
        <v>2.5054317711516774</v>
      </c>
      <c r="EA40" s="103">
        <f t="shared" ca="1" si="83"/>
        <v>18</v>
      </c>
      <c r="EB40" s="104">
        <f t="shared" ca="1" si="3029"/>
        <v>5</v>
      </c>
      <c r="EC40" s="104">
        <f t="shared" ca="1" si="84"/>
        <v>1</v>
      </c>
      <c r="ED40" s="134">
        <f t="shared" ca="1" si="85"/>
        <v>1.4217825209088346</v>
      </c>
      <c r="EE40" s="103">
        <f t="shared" ca="1" si="86"/>
        <v>12</v>
      </c>
      <c r="EF40" s="104">
        <f t="shared" ca="1" si="3030"/>
        <v>3</v>
      </c>
      <c r="EG40" s="104">
        <f t="shared" ca="1" si="87"/>
        <v>0</v>
      </c>
      <c r="EH40" s="134">
        <f t="shared" ca="1" si="88"/>
        <v>1.6707630773350388</v>
      </c>
      <c r="EI40" s="103">
        <f t="shared" ca="1" si="89"/>
        <v>19</v>
      </c>
      <c r="EJ40" s="104">
        <f t="shared" ca="1" si="3031"/>
        <v>5</v>
      </c>
      <c r="EK40" s="104">
        <f t="shared" ca="1" si="90"/>
        <v>0</v>
      </c>
      <c r="EL40" s="134">
        <f t="shared" ca="1" si="91"/>
        <v>2.5054317711516774</v>
      </c>
      <c r="EM40" s="103">
        <f t="shared" ca="1" si="92"/>
        <v>8</v>
      </c>
      <c r="EN40" s="104">
        <f t="shared" ca="1" si="3032"/>
        <v>2</v>
      </c>
      <c r="EO40" s="104">
        <f t="shared" ca="1" si="93"/>
        <v>1</v>
      </c>
      <c r="EP40" s="134">
        <f t="shared" ca="1" si="94"/>
        <v>7.2672765618258381</v>
      </c>
      <c r="EQ40" s="103">
        <f t="shared" ca="1" si="95"/>
        <v>11</v>
      </c>
      <c r="ER40" s="104">
        <f t="shared" ca="1" si="3033"/>
        <v>3</v>
      </c>
      <c r="ES40" s="104">
        <f t="shared" ca="1" si="96"/>
        <v>0</v>
      </c>
      <c r="ET40" s="134">
        <f t="shared" ca="1" si="97"/>
        <v>2.1483747344834114</v>
      </c>
      <c r="EU40" s="103">
        <f t="shared" ca="1" si="98"/>
        <v>8</v>
      </c>
      <c r="EV40" s="104">
        <f t="shared" ca="1" si="3034"/>
        <v>2</v>
      </c>
      <c r="EW40" s="104">
        <f t="shared" ca="1" si="99"/>
        <v>1</v>
      </c>
      <c r="EX40" s="134">
        <f t="shared" ca="1" si="100"/>
        <v>7.2672765618258381</v>
      </c>
      <c r="EY40" s="103">
        <f t="shared" ca="1" si="101"/>
        <v>1</v>
      </c>
      <c r="EZ40" s="104">
        <f t="shared" ca="1" si="3035"/>
        <v>1</v>
      </c>
      <c r="FA40" s="104">
        <f t="shared" ca="1" si="102"/>
        <v>1</v>
      </c>
      <c r="FB40" s="134">
        <f t="shared" ca="1" si="103"/>
        <v>-1.0563962480104578</v>
      </c>
      <c r="FC40" s="103">
        <f t="shared" ca="1" si="104"/>
        <v>13</v>
      </c>
      <c r="FD40" s="104">
        <f t="shared" ca="1" si="3036"/>
        <v>3</v>
      </c>
      <c r="FE40" s="104">
        <f t="shared" ca="1" si="105"/>
        <v>1</v>
      </c>
      <c r="FF40" s="134">
        <f t="shared" ca="1" si="106"/>
        <v>6.3962431201922527</v>
      </c>
      <c r="FG40" s="103">
        <f t="shared" ca="1" si="107"/>
        <v>4</v>
      </c>
      <c r="FH40" s="104">
        <f t="shared" ca="1" si="3037"/>
        <v>2</v>
      </c>
      <c r="FI40" s="104">
        <f t="shared" ca="1" si="108"/>
        <v>1</v>
      </c>
      <c r="FJ40" s="134">
        <f t="shared" ca="1" si="109"/>
        <v>5.7518740578576057</v>
      </c>
      <c r="FK40" s="103">
        <f t="shared" ca="1" si="110"/>
        <v>7</v>
      </c>
      <c r="FL40" s="104">
        <f t="shared" ca="1" si="3038"/>
        <v>2</v>
      </c>
      <c r="FM40" s="104">
        <f t="shared" ca="1" si="111"/>
        <v>1</v>
      </c>
      <c r="FN40" s="134">
        <f t="shared" ca="1" si="112"/>
        <v>2.6749392076742993</v>
      </c>
      <c r="FO40" s="103">
        <f t="shared" ca="1" si="113"/>
        <v>15</v>
      </c>
      <c r="FP40" s="104">
        <f t="shared" ca="1" si="3039"/>
        <v>4</v>
      </c>
      <c r="FQ40" s="104">
        <f t="shared" ca="1" si="114"/>
        <v>0</v>
      </c>
      <c r="FR40" s="134">
        <f t="shared" ca="1" si="115"/>
        <v>2.5978161023857069</v>
      </c>
      <c r="FS40" s="103">
        <f t="shared" ca="1" si="116"/>
        <v>8</v>
      </c>
      <c r="FT40" s="104">
        <f t="shared" ca="1" si="3040"/>
        <v>2</v>
      </c>
      <c r="FU40" s="104">
        <f t="shared" ca="1" si="117"/>
        <v>1</v>
      </c>
      <c r="FV40" s="134">
        <f t="shared" ca="1" si="118"/>
        <v>7.2672765618258381</v>
      </c>
      <c r="FW40" s="103">
        <f t="shared" ca="1" si="119"/>
        <v>3</v>
      </c>
      <c r="FX40" s="104">
        <f t="shared" ca="1" si="3041"/>
        <v>1</v>
      </c>
      <c r="FY40" s="104">
        <f t="shared" ca="1" si="120"/>
        <v>1</v>
      </c>
      <c r="FZ40" s="134">
        <f t="shared" ca="1" si="121"/>
        <v>0.5</v>
      </c>
      <c r="GA40" s="103">
        <f t="shared" ca="1" si="122"/>
        <v>16</v>
      </c>
      <c r="GB40" s="104">
        <f t="shared" ca="1" si="3042"/>
        <v>4</v>
      </c>
      <c r="GC40" s="104">
        <f t="shared" ca="1" si="123"/>
        <v>0</v>
      </c>
      <c r="GD40" s="134">
        <f t="shared" ca="1" si="124"/>
        <v>0.14512960238289452</v>
      </c>
      <c r="GE40" s="103">
        <f t="shared" ca="1" si="125"/>
        <v>19</v>
      </c>
      <c r="GF40" s="104">
        <f t="shared" ca="1" si="3043"/>
        <v>5</v>
      </c>
      <c r="GG40" s="104">
        <f t="shared" ca="1" si="126"/>
        <v>0</v>
      </c>
      <c r="GH40" s="134">
        <f t="shared" ca="1" si="127"/>
        <v>2.5054317711516774</v>
      </c>
      <c r="GI40" s="103">
        <f t="shared" ca="1" si="128"/>
        <v>2</v>
      </c>
      <c r="GJ40" s="104">
        <f t="shared" ca="1" si="3044"/>
        <v>1</v>
      </c>
      <c r="GK40" s="104">
        <f t="shared" ca="1" si="129"/>
        <v>0</v>
      </c>
      <c r="GL40" s="134">
        <f t="shared" ca="1" si="130"/>
        <v>-2.2634700801531835</v>
      </c>
      <c r="GM40" s="103">
        <f t="shared" ca="1" si="131"/>
        <v>14</v>
      </c>
      <c r="GN40" s="104">
        <f t="shared" ca="1" si="3045"/>
        <v>4</v>
      </c>
      <c r="GO40" s="104">
        <f t="shared" ca="1" si="132"/>
        <v>1</v>
      </c>
      <c r="GP40" s="134">
        <f t="shared" ca="1" si="133"/>
        <v>2.4245461676398463</v>
      </c>
      <c r="GQ40" s="103">
        <f t="shared" ca="1" si="134"/>
        <v>9</v>
      </c>
      <c r="GR40" s="104">
        <f t="shared" ca="1" si="3046"/>
        <v>3</v>
      </c>
      <c r="GS40" s="104">
        <f t="shared" ca="1" si="135"/>
        <v>1</v>
      </c>
      <c r="GT40" s="134">
        <f t="shared" ca="1" si="136"/>
        <v>2.9518538948595392</v>
      </c>
      <c r="GU40" s="103">
        <f t="shared" ca="1" si="137"/>
        <v>12</v>
      </c>
      <c r="GV40" s="104">
        <f t="shared" ca="1" si="3047"/>
        <v>3</v>
      </c>
      <c r="GW40" s="104">
        <f t="shared" ca="1" si="138"/>
        <v>0</v>
      </c>
      <c r="GX40" s="134">
        <f t="shared" ca="1" si="139"/>
        <v>1.6707630773350388</v>
      </c>
      <c r="GY40" s="103">
        <f t="shared" ca="1" si="140"/>
        <v>20</v>
      </c>
      <c r="GZ40" s="104">
        <f t="shared" ca="1" si="3048"/>
        <v>5</v>
      </c>
      <c r="HA40" s="104">
        <f t="shared" ca="1" si="141"/>
        <v>1</v>
      </c>
      <c r="HB40" s="134">
        <f t="shared" ca="1" si="142"/>
        <v>5.1307476803274881</v>
      </c>
      <c r="HC40" s="103">
        <f t="shared" ca="1" si="143"/>
        <v>20</v>
      </c>
      <c r="HD40" s="104">
        <f t="shared" ca="1" si="3049"/>
        <v>5</v>
      </c>
      <c r="HE40" s="104">
        <f t="shared" ca="1" si="144"/>
        <v>1</v>
      </c>
      <c r="HF40" s="134">
        <f t="shared" ca="1" si="145"/>
        <v>5.1307476803274881</v>
      </c>
      <c r="HG40" s="103">
        <f t="shared" ca="1" si="146"/>
        <v>20</v>
      </c>
      <c r="HH40" s="104">
        <f t="shared" ca="1" si="3050"/>
        <v>5</v>
      </c>
      <c r="HI40" s="104">
        <f t="shared" ca="1" si="147"/>
        <v>1</v>
      </c>
      <c r="HJ40" s="134">
        <f t="shared" ca="1" si="148"/>
        <v>5.1307476803274881</v>
      </c>
      <c r="HK40" s="103">
        <f t="shared" ca="1" si="149"/>
        <v>3</v>
      </c>
      <c r="HL40" s="104">
        <f t="shared" ca="1" si="3051"/>
        <v>1</v>
      </c>
      <c r="HM40" s="104">
        <f t="shared" ca="1" si="150"/>
        <v>1</v>
      </c>
      <c r="HN40" s="134">
        <f t="shared" ca="1" si="151"/>
        <v>0.5</v>
      </c>
      <c r="HO40" s="103">
        <f t="shared" ca="1" si="152"/>
        <v>12</v>
      </c>
      <c r="HP40" s="104">
        <f t="shared" ca="1" si="3052"/>
        <v>3</v>
      </c>
      <c r="HQ40" s="104">
        <f t="shared" ca="1" si="153"/>
        <v>0</v>
      </c>
      <c r="HR40" s="134">
        <f t="shared" ca="1" si="154"/>
        <v>1.6707630773350388</v>
      </c>
      <c r="HS40" s="103">
        <f t="shared" ca="1" si="155"/>
        <v>1</v>
      </c>
      <c r="HT40" s="104">
        <f t="shared" ca="1" si="3053"/>
        <v>1</v>
      </c>
      <c r="HU40" s="104">
        <f t="shared" ca="1" si="156"/>
        <v>1</v>
      </c>
      <c r="HV40" s="134">
        <f t="shared" ca="1" si="157"/>
        <v>-1.0563962480104578</v>
      </c>
      <c r="HW40" s="103">
        <f t="shared" ca="1" si="158"/>
        <v>11</v>
      </c>
      <c r="HX40" s="104">
        <f t="shared" ca="1" si="3054"/>
        <v>3</v>
      </c>
      <c r="HY40" s="104">
        <f t="shared" ca="1" si="159"/>
        <v>0</v>
      </c>
      <c r="HZ40" s="134">
        <f t="shared" ca="1" si="160"/>
        <v>2.1483747344834114</v>
      </c>
      <c r="IA40" s="103">
        <f t="shared" ca="1" si="161"/>
        <v>11</v>
      </c>
      <c r="IB40" s="104">
        <f t="shared" ca="1" si="3055"/>
        <v>3</v>
      </c>
      <c r="IC40" s="104">
        <f t="shared" ca="1" si="162"/>
        <v>0</v>
      </c>
      <c r="ID40" s="134">
        <f t="shared" ca="1" si="163"/>
        <v>2.1483747344834114</v>
      </c>
      <c r="IE40" s="103">
        <f t="shared" ca="1" si="164"/>
        <v>20</v>
      </c>
      <c r="IF40" s="104">
        <f t="shared" ca="1" si="3056"/>
        <v>5</v>
      </c>
      <c r="IG40" s="104">
        <f t="shared" ca="1" si="165"/>
        <v>1</v>
      </c>
      <c r="IH40" s="134">
        <f t="shared" ca="1" si="166"/>
        <v>5.1307476803274881</v>
      </c>
      <c r="II40" s="103">
        <f t="shared" ca="1" si="167"/>
        <v>10</v>
      </c>
      <c r="IJ40" s="104">
        <f t="shared" ca="1" si="3057"/>
        <v>3</v>
      </c>
      <c r="IK40" s="104">
        <f t="shared" ca="1" si="168"/>
        <v>1</v>
      </c>
      <c r="IL40" s="134">
        <f t="shared" ca="1" si="169"/>
        <v>5.7152099939282834</v>
      </c>
      <c r="IM40" s="103">
        <f t="shared" ca="1" si="170"/>
        <v>3</v>
      </c>
      <c r="IN40" s="104">
        <f t="shared" ca="1" si="3058"/>
        <v>1</v>
      </c>
      <c r="IO40" s="104">
        <f t="shared" ca="1" si="171"/>
        <v>1</v>
      </c>
      <c r="IP40" s="134">
        <f t="shared" ca="1" si="172"/>
        <v>0.5</v>
      </c>
      <c r="IQ40" s="103">
        <f t="shared" ca="1" si="173"/>
        <v>20</v>
      </c>
      <c r="IR40" s="104">
        <f t="shared" ca="1" si="3059"/>
        <v>5</v>
      </c>
      <c r="IS40" s="104">
        <f t="shared" ca="1" si="174"/>
        <v>1</v>
      </c>
      <c r="IT40" s="134">
        <f t="shared" ca="1" si="175"/>
        <v>5.1307476803274881</v>
      </c>
      <c r="IU40" s="103">
        <f t="shared" ca="1" si="176"/>
        <v>7</v>
      </c>
      <c r="IV40" s="104">
        <f t="shared" ca="1" si="3060"/>
        <v>2</v>
      </c>
      <c r="IW40" s="104">
        <f t="shared" ca="1" si="177"/>
        <v>1</v>
      </c>
      <c r="IX40" s="134">
        <f t="shared" ca="1" si="178"/>
        <v>2.6749392076742993</v>
      </c>
      <c r="IY40" s="103">
        <f t="shared" ca="1" si="179"/>
        <v>16</v>
      </c>
      <c r="IZ40" s="104">
        <f t="shared" ca="1" si="3061"/>
        <v>4</v>
      </c>
      <c r="JA40" s="104">
        <f t="shared" ca="1" si="180"/>
        <v>0</v>
      </c>
      <c r="JB40" s="134">
        <f t="shared" ca="1" si="181"/>
        <v>0.14512960238289452</v>
      </c>
      <c r="JC40" s="103">
        <f t="shared" ca="1" si="182"/>
        <v>13</v>
      </c>
      <c r="JD40" s="104">
        <f t="shared" ca="1" si="3062"/>
        <v>3</v>
      </c>
      <c r="JE40" s="104">
        <f t="shared" ca="1" si="183"/>
        <v>1</v>
      </c>
      <c r="JF40" s="134">
        <f t="shared" ca="1" si="184"/>
        <v>6.3962431201922527</v>
      </c>
      <c r="JG40" s="103">
        <f t="shared" ca="1" si="185"/>
        <v>11</v>
      </c>
      <c r="JH40" s="104">
        <f t="shared" ca="1" si="3063"/>
        <v>3</v>
      </c>
      <c r="JI40" s="104">
        <f t="shared" ca="1" si="186"/>
        <v>0</v>
      </c>
      <c r="JJ40" s="134">
        <f t="shared" ca="1" si="187"/>
        <v>2.1483747344834114</v>
      </c>
      <c r="JK40" s="103">
        <f t="shared" ca="1" si="188"/>
        <v>4</v>
      </c>
      <c r="JL40" s="104">
        <f t="shared" ca="1" si="3064"/>
        <v>2</v>
      </c>
      <c r="JM40" s="104">
        <f t="shared" ca="1" si="189"/>
        <v>1</v>
      </c>
      <c r="JN40" s="134">
        <f t="shared" ca="1" si="190"/>
        <v>5.7518740578576057</v>
      </c>
      <c r="JO40" s="103">
        <f t="shared" ca="1" si="191"/>
        <v>10</v>
      </c>
      <c r="JP40" s="104">
        <f t="shared" ca="1" si="3065"/>
        <v>3</v>
      </c>
      <c r="JQ40" s="104">
        <f t="shared" ca="1" si="192"/>
        <v>1</v>
      </c>
      <c r="JR40" s="134">
        <f t="shared" ca="1" si="193"/>
        <v>5.7152099939282834</v>
      </c>
      <c r="JS40" s="103">
        <f t="shared" ca="1" si="194"/>
        <v>5</v>
      </c>
      <c r="JT40" s="104">
        <f t="shared" ca="1" si="3066"/>
        <v>2</v>
      </c>
      <c r="JU40" s="104">
        <f t="shared" ca="1" si="195"/>
        <v>0</v>
      </c>
      <c r="JV40" s="134">
        <f t="shared" ca="1" si="196"/>
        <v>-0.55785497180488619</v>
      </c>
      <c r="JW40" s="103">
        <f t="shared" ca="1" si="197"/>
        <v>9</v>
      </c>
      <c r="JX40" s="104">
        <f t="shared" ca="1" si="3067"/>
        <v>3</v>
      </c>
      <c r="JY40" s="104">
        <f t="shared" ca="1" si="198"/>
        <v>1</v>
      </c>
      <c r="JZ40" s="134">
        <f t="shared" ca="1" si="199"/>
        <v>2.9518538948595392</v>
      </c>
      <c r="KA40" s="103">
        <f t="shared" ca="1" si="200"/>
        <v>8</v>
      </c>
      <c r="KB40" s="104">
        <f t="shared" ca="1" si="3068"/>
        <v>2</v>
      </c>
      <c r="KC40" s="104">
        <f t="shared" ca="1" si="201"/>
        <v>1</v>
      </c>
      <c r="KD40" s="134">
        <f t="shared" ca="1" si="202"/>
        <v>7.2672765618258381</v>
      </c>
      <c r="KE40" s="103">
        <f t="shared" ca="1" si="203"/>
        <v>4</v>
      </c>
      <c r="KF40" s="104">
        <f t="shared" ca="1" si="3069"/>
        <v>2</v>
      </c>
      <c r="KG40" s="104">
        <f t="shared" ca="1" si="204"/>
        <v>1</v>
      </c>
      <c r="KH40" s="134">
        <f t="shared" ca="1" si="205"/>
        <v>5.7518740578576057</v>
      </c>
      <c r="KI40" s="103">
        <f t="shared" ca="1" si="206"/>
        <v>11</v>
      </c>
      <c r="KJ40" s="104">
        <f t="shared" ca="1" si="3070"/>
        <v>3</v>
      </c>
      <c r="KK40" s="104">
        <f t="shared" ca="1" si="207"/>
        <v>0</v>
      </c>
      <c r="KL40" s="134">
        <f t="shared" ca="1" si="208"/>
        <v>2.1483747344834114</v>
      </c>
      <c r="KM40" s="103">
        <f t="shared" ca="1" si="209"/>
        <v>9</v>
      </c>
      <c r="KN40" s="104">
        <f t="shared" ca="1" si="3071"/>
        <v>3</v>
      </c>
      <c r="KO40" s="104">
        <f t="shared" ca="1" si="210"/>
        <v>1</v>
      </c>
      <c r="KP40" s="134">
        <f t="shared" ca="1" si="211"/>
        <v>2.9518538948595392</v>
      </c>
      <c r="KQ40" s="103">
        <f t="shared" ca="1" si="212"/>
        <v>1</v>
      </c>
      <c r="KR40" s="104">
        <f t="shared" ca="1" si="3072"/>
        <v>1</v>
      </c>
      <c r="KS40" s="104">
        <f t="shared" ca="1" si="213"/>
        <v>1</v>
      </c>
      <c r="KT40" s="134">
        <f t="shared" ca="1" si="214"/>
        <v>-1.0563962480104578</v>
      </c>
      <c r="KU40" s="103">
        <f t="shared" ca="1" si="215"/>
        <v>6</v>
      </c>
      <c r="KV40" s="104">
        <f t="shared" ca="1" si="3073"/>
        <v>2</v>
      </c>
      <c r="KW40" s="104">
        <f t="shared" ca="1" si="216"/>
        <v>1</v>
      </c>
      <c r="KX40" s="134">
        <f t="shared" ca="1" si="217"/>
        <v>5.1382270373468941</v>
      </c>
      <c r="KY40" s="103">
        <f t="shared" ca="1" si="218"/>
        <v>9</v>
      </c>
      <c r="KZ40" s="104">
        <f t="shared" ca="1" si="3074"/>
        <v>3</v>
      </c>
      <c r="LA40" s="104">
        <f t="shared" ca="1" si="219"/>
        <v>1</v>
      </c>
      <c r="LB40" s="134">
        <f t="shared" ca="1" si="220"/>
        <v>2.9518538948595392</v>
      </c>
      <c r="LC40" s="103">
        <f t="shared" ca="1" si="221"/>
        <v>2</v>
      </c>
      <c r="LD40" s="104">
        <f t="shared" ca="1" si="3075"/>
        <v>1</v>
      </c>
      <c r="LE40" s="104">
        <f t="shared" ca="1" si="222"/>
        <v>0</v>
      </c>
      <c r="LF40" s="134">
        <f t="shared" ca="1" si="223"/>
        <v>-2.2634700801531835</v>
      </c>
      <c r="LG40" s="103">
        <f t="shared" ca="1" si="224"/>
        <v>13</v>
      </c>
      <c r="LH40" s="104">
        <f t="shared" ca="1" si="3076"/>
        <v>3</v>
      </c>
      <c r="LI40" s="104">
        <f t="shared" ca="1" si="225"/>
        <v>1</v>
      </c>
      <c r="LJ40" s="134">
        <f t="shared" ca="1" si="226"/>
        <v>6.3962431201922527</v>
      </c>
      <c r="LK40" s="103">
        <f t="shared" ca="1" si="227"/>
        <v>13</v>
      </c>
      <c r="LL40" s="104">
        <f t="shared" ca="1" si="3077"/>
        <v>3</v>
      </c>
      <c r="LM40" s="104">
        <f t="shared" ca="1" si="228"/>
        <v>1</v>
      </c>
      <c r="LN40" s="134">
        <f t="shared" ca="1" si="229"/>
        <v>6.3962431201922527</v>
      </c>
      <c r="LO40" s="103">
        <f t="shared" ca="1" si="230"/>
        <v>11</v>
      </c>
      <c r="LP40" s="104">
        <f t="shared" ca="1" si="3078"/>
        <v>3</v>
      </c>
      <c r="LQ40" s="104">
        <f t="shared" ca="1" si="231"/>
        <v>0</v>
      </c>
      <c r="LR40" s="134">
        <f t="shared" ca="1" si="232"/>
        <v>2.1483747344834114</v>
      </c>
      <c r="LS40" s="103">
        <f t="shared" ca="1" si="233"/>
        <v>11</v>
      </c>
      <c r="LT40" s="104">
        <f t="shared" ca="1" si="3079"/>
        <v>3</v>
      </c>
      <c r="LU40" s="104">
        <f t="shared" ca="1" si="234"/>
        <v>0</v>
      </c>
      <c r="LV40" s="134">
        <f t="shared" ca="1" si="235"/>
        <v>2.1483747344834114</v>
      </c>
      <c r="LW40" s="103">
        <f t="shared" ca="1" si="236"/>
        <v>17</v>
      </c>
      <c r="LX40" s="104">
        <f t="shared" ca="1" si="3080"/>
        <v>4</v>
      </c>
      <c r="LY40" s="104">
        <f t="shared" ca="1" si="237"/>
        <v>1</v>
      </c>
      <c r="LZ40" s="134">
        <f t="shared" ca="1" si="238"/>
        <v>3.6041923718220801</v>
      </c>
      <c r="MA40" s="103">
        <f t="shared" ca="1" si="239"/>
        <v>16</v>
      </c>
      <c r="MB40" s="104">
        <f t="shared" ca="1" si="3081"/>
        <v>4</v>
      </c>
      <c r="MC40" s="104">
        <f t="shared" ca="1" si="240"/>
        <v>0</v>
      </c>
      <c r="MD40" s="134">
        <f t="shared" ca="1" si="241"/>
        <v>0.14512960238289452</v>
      </c>
      <c r="ME40" s="103">
        <f t="shared" ca="1" si="242"/>
        <v>1</v>
      </c>
      <c r="MF40" s="104">
        <f t="shared" ca="1" si="3082"/>
        <v>1</v>
      </c>
      <c r="MG40" s="104">
        <f t="shared" ca="1" si="243"/>
        <v>1</v>
      </c>
      <c r="MH40" s="134">
        <f t="shared" ca="1" si="244"/>
        <v>-1.0563962480104578</v>
      </c>
      <c r="MI40" s="103">
        <f t="shared" ca="1" si="245"/>
        <v>16</v>
      </c>
      <c r="MJ40" s="104">
        <f t="shared" ca="1" si="3083"/>
        <v>4</v>
      </c>
      <c r="MK40" s="104">
        <f t="shared" ca="1" si="246"/>
        <v>0</v>
      </c>
      <c r="ML40" s="134">
        <f t="shared" ca="1" si="247"/>
        <v>0.14512960238289452</v>
      </c>
      <c r="MM40" s="103">
        <f t="shared" ca="1" si="248"/>
        <v>7</v>
      </c>
      <c r="MN40" s="104">
        <f t="shared" ca="1" si="3084"/>
        <v>2</v>
      </c>
      <c r="MO40" s="104">
        <f t="shared" ca="1" si="249"/>
        <v>1</v>
      </c>
      <c r="MP40" s="134">
        <f t="shared" ca="1" si="250"/>
        <v>2.6749392076742993</v>
      </c>
      <c r="MQ40" s="103">
        <f t="shared" ca="1" si="251"/>
        <v>17</v>
      </c>
      <c r="MR40" s="104">
        <f t="shared" ca="1" si="3085"/>
        <v>4</v>
      </c>
      <c r="MS40" s="104">
        <f t="shared" ca="1" si="252"/>
        <v>1</v>
      </c>
      <c r="MT40" s="134">
        <f t="shared" ca="1" si="253"/>
        <v>3.6041923718220801</v>
      </c>
      <c r="MU40" s="103">
        <f t="shared" ca="1" si="254"/>
        <v>1</v>
      </c>
      <c r="MV40" s="104">
        <f t="shared" ca="1" si="3086"/>
        <v>1</v>
      </c>
      <c r="MW40" s="104">
        <f t="shared" ca="1" si="255"/>
        <v>1</v>
      </c>
      <c r="MX40" s="134">
        <f t="shared" ca="1" si="256"/>
        <v>-1.0563962480104578</v>
      </c>
      <c r="MY40" s="103">
        <f t="shared" ca="1" si="257"/>
        <v>5</v>
      </c>
      <c r="MZ40" s="104">
        <f t="shared" ca="1" si="3087"/>
        <v>2</v>
      </c>
      <c r="NA40" s="104">
        <f t="shared" ca="1" si="258"/>
        <v>0</v>
      </c>
      <c r="NB40" s="134">
        <f t="shared" ca="1" si="259"/>
        <v>-0.55785497180488619</v>
      </c>
      <c r="NC40" s="103">
        <f t="shared" ca="1" si="260"/>
        <v>12</v>
      </c>
      <c r="ND40" s="104">
        <f t="shared" ca="1" si="3088"/>
        <v>3</v>
      </c>
      <c r="NE40" s="104">
        <f t="shared" ca="1" si="261"/>
        <v>0</v>
      </c>
      <c r="NF40" s="134">
        <f t="shared" ca="1" si="262"/>
        <v>1.6707630773350388</v>
      </c>
      <c r="NG40" s="103">
        <f t="shared" ca="1" si="263"/>
        <v>15</v>
      </c>
      <c r="NH40" s="104">
        <f t="shared" ca="1" si="3089"/>
        <v>4</v>
      </c>
      <c r="NI40" s="104">
        <f t="shared" ca="1" si="264"/>
        <v>0</v>
      </c>
      <c r="NJ40" s="134">
        <f t="shared" ca="1" si="265"/>
        <v>2.5978161023857069</v>
      </c>
      <c r="NK40" s="103">
        <f t="shared" ca="1" si="266"/>
        <v>3</v>
      </c>
      <c r="NL40" s="104">
        <f t="shared" ca="1" si="3090"/>
        <v>1</v>
      </c>
      <c r="NM40" s="104">
        <f t="shared" ca="1" si="267"/>
        <v>1</v>
      </c>
      <c r="NN40" s="134">
        <f t="shared" ca="1" si="268"/>
        <v>0.5</v>
      </c>
      <c r="NO40" s="103">
        <f t="shared" ca="1" si="269"/>
        <v>14</v>
      </c>
      <c r="NP40" s="104">
        <f t="shared" ca="1" si="3091"/>
        <v>4</v>
      </c>
      <c r="NQ40" s="104">
        <f t="shared" ca="1" si="270"/>
        <v>1</v>
      </c>
      <c r="NR40" s="134">
        <f t="shared" ca="1" si="271"/>
        <v>2.4245461676398463</v>
      </c>
      <c r="NS40" s="103">
        <f t="shared" ca="1" si="272"/>
        <v>5</v>
      </c>
      <c r="NT40" s="104">
        <f t="shared" ca="1" si="3092"/>
        <v>2</v>
      </c>
      <c r="NU40" s="104">
        <f t="shared" ca="1" si="273"/>
        <v>0</v>
      </c>
      <c r="NV40" s="134">
        <f t="shared" ca="1" si="274"/>
        <v>-0.55785497180488619</v>
      </c>
      <c r="NW40" s="103">
        <f t="shared" ca="1" si="275"/>
        <v>7</v>
      </c>
      <c r="NX40" s="104">
        <f t="shared" ca="1" si="3093"/>
        <v>2</v>
      </c>
      <c r="NY40" s="104">
        <f t="shared" ca="1" si="276"/>
        <v>1</v>
      </c>
      <c r="NZ40" s="134">
        <f t="shared" ca="1" si="277"/>
        <v>2.6749392076742993</v>
      </c>
      <c r="OA40" s="103">
        <f t="shared" ca="1" si="278"/>
        <v>2</v>
      </c>
      <c r="OB40" s="104">
        <f t="shared" ca="1" si="3094"/>
        <v>1</v>
      </c>
      <c r="OC40" s="104">
        <f t="shared" ca="1" si="279"/>
        <v>0</v>
      </c>
      <c r="OD40" s="134">
        <f t="shared" ca="1" si="280"/>
        <v>-2.2634700801531835</v>
      </c>
      <c r="OE40" s="103">
        <f t="shared" ca="1" si="281"/>
        <v>16</v>
      </c>
      <c r="OF40" s="104">
        <f t="shared" ca="1" si="3095"/>
        <v>4</v>
      </c>
      <c r="OG40" s="104">
        <f t="shared" ca="1" si="282"/>
        <v>0</v>
      </c>
      <c r="OH40" s="134">
        <f t="shared" ca="1" si="283"/>
        <v>0.14512960238289452</v>
      </c>
      <c r="OI40" s="103">
        <f t="shared" ca="1" si="284"/>
        <v>17</v>
      </c>
      <c r="OJ40" s="104">
        <f t="shared" ca="1" si="3096"/>
        <v>4</v>
      </c>
      <c r="OK40" s="104">
        <f t="shared" ca="1" si="285"/>
        <v>1</v>
      </c>
      <c r="OL40" s="134">
        <f t="shared" ca="1" si="286"/>
        <v>3.6041923718220801</v>
      </c>
      <c r="OM40" s="103">
        <f t="shared" ca="1" si="287"/>
        <v>18</v>
      </c>
      <c r="ON40" s="104">
        <f t="shared" ca="1" si="3097"/>
        <v>5</v>
      </c>
      <c r="OO40" s="104">
        <f t="shared" ca="1" si="288"/>
        <v>1</v>
      </c>
      <c r="OP40" s="134">
        <f t="shared" ca="1" si="289"/>
        <v>1.4217825209088346</v>
      </c>
      <c r="OQ40" s="103">
        <f t="shared" ca="1" si="290"/>
        <v>2</v>
      </c>
      <c r="OR40" s="104">
        <f t="shared" ca="1" si="3098"/>
        <v>1</v>
      </c>
      <c r="OS40" s="104">
        <f t="shared" ca="1" si="291"/>
        <v>0</v>
      </c>
      <c r="OT40" s="134">
        <f t="shared" ca="1" si="292"/>
        <v>-2.2634700801531835</v>
      </c>
      <c r="OU40" s="103">
        <f t="shared" ca="1" si="293"/>
        <v>5</v>
      </c>
      <c r="OV40" s="104">
        <f t="shared" ca="1" si="3099"/>
        <v>2</v>
      </c>
      <c r="OW40" s="104">
        <f t="shared" ca="1" si="294"/>
        <v>0</v>
      </c>
      <c r="OX40" s="134">
        <f t="shared" ca="1" si="295"/>
        <v>-0.55785497180488619</v>
      </c>
      <c r="OY40" s="103">
        <f t="shared" ca="1" si="296"/>
        <v>11</v>
      </c>
      <c r="OZ40" s="104">
        <f t="shared" ca="1" si="3100"/>
        <v>3</v>
      </c>
      <c r="PA40" s="104">
        <f t="shared" ca="1" si="297"/>
        <v>0</v>
      </c>
      <c r="PB40" s="134">
        <f t="shared" ca="1" si="298"/>
        <v>2.1483747344834114</v>
      </c>
      <c r="PC40" s="103">
        <f t="shared" ca="1" si="299"/>
        <v>11</v>
      </c>
      <c r="PD40" s="104">
        <f t="shared" ca="1" si="3101"/>
        <v>3</v>
      </c>
      <c r="PE40" s="104">
        <f t="shared" ca="1" si="300"/>
        <v>0</v>
      </c>
      <c r="PF40" s="134">
        <f t="shared" ca="1" si="301"/>
        <v>2.1483747344834114</v>
      </c>
      <c r="PG40" s="103">
        <f t="shared" ca="1" si="302"/>
        <v>9</v>
      </c>
      <c r="PH40" s="104">
        <f t="shared" ca="1" si="3102"/>
        <v>3</v>
      </c>
      <c r="PI40" s="104">
        <f t="shared" ca="1" si="303"/>
        <v>1</v>
      </c>
      <c r="PJ40" s="134">
        <f t="shared" ca="1" si="304"/>
        <v>2.9518538948595392</v>
      </c>
      <c r="PK40" s="103">
        <f t="shared" ca="1" si="305"/>
        <v>4</v>
      </c>
      <c r="PL40" s="104">
        <f t="shared" ca="1" si="3103"/>
        <v>2</v>
      </c>
      <c r="PM40" s="104">
        <f t="shared" ca="1" si="306"/>
        <v>1</v>
      </c>
      <c r="PN40" s="134">
        <f t="shared" ca="1" si="307"/>
        <v>5.7518740578576057</v>
      </c>
      <c r="PO40" s="103">
        <f t="shared" ca="1" si="308"/>
        <v>3</v>
      </c>
      <c r="PP40" s="104">
        <f t="shared" ca="1" si="3104"/>
        <v>1</v>
      </c>
      <c r="PQ40" s="104">
        <f t="shared" ca="1" si="309"/>
        <v>1</v>
      </c>
      <c r="PR40" s="134">
        <f t="shared" ca="1" si="310"/>
        <v>0.5</v>
      </c>
      <c r="PS40" s="103">
        <f t="shared" ca="1" si="311"/>
        <v>15</v>
      </c>
      <c r="PT40" s="104">
        <f t="shared" ca="1" si="3105"/>
        <v>4</v>
      </c>
      <c r="PU40" s="104">
        <f t="shared" ca="1" si="312"/>
        <v>0</v>
      </c>
      <c r="PV40" s="134">
        <f t="shared" ca="1" si="313"/>
        <v>2.5978161023857069</v>
      </c>
      <c r="PW40" s="103">
        <f t="shared" ca="1" si="314"/>
        <v>4</v>
      </c>
      <c r="PX40" s="104">
        <f t="shared" ca="1" si="3106"/>
        <v>2</v>
      </c>
      <c r="PY40" s="104">
        <f t="shared" ca="1" si="315"/>
        <v>1</v>
      </c>
      <c r="PZ40" s="134">
        <f t="shared" ca="1" si="316"/>
        <v>5.7518740578576057</v>
      </c>
      <c r="QA40" s="103">
        <f t="shared" ca="1" si="317"/>
        <v>13</v>
      </c>
      <c r="QB40" s="104">
        <f t="shared" ca="1" si="3107"/>
        <v>3</v>
      </c>
      <c r="QC40" s="104">
        <f t="shared" ca="1" si="318"/>
        <v>1</v>
      </c>
      <c r="QD40" s="134">
        <f t="shared" ca="1" si="319"/>
        <v>6.3962431201922527</v>
      </c>
      <c r="QE40" s="103">
        <f t="shared" ca="1" si="320"/>
        <v>10</v>
      </c>
      <c r="QF40" s="104">
        <f t="shared" ca="1" si="3108"/>
        <v>3</v>
      </c>
      <c r="QG40" s="104">
        <f t="shared" ca="1" si="321"/>
        <v>1</v>
      </c>
      <c r="QH40" s="134">
        <f t="shared" ca="1" si="322"/>
        <v>5.7152099939282834</v>
      </c>
      <c r="QI40" s="103">
        <f t="shared" ca="1" si="323"/>
        <v>4</v>
      </c>
      <c r="QJ40" s="104">
        <f t="shared" ca="1" si="3109"/>
        <v>2</v>
      </c>
      <c r="QK40" s="104">
        <f t="shared" ca="1" si="324"/>
        <v>1</v>
      </c>
      <c r="QL40" s="134">
        <f t="shared" ca="1" si="325"/>
        <v>5.7518740578576057</v>
      </c>
      <c r="QM40" s="103">
        <f t="shared" ca="1" si="326"/>
        <v>5</v>
      </c>
      <c r="QN40" s="104">
        <f t="shared" ca="1" si="3110"/>
        <v>2</v>
      </c>
      <c r="QO40" s="104">
        <f t="shared" ca="1" si="327"/>
        <v>0</v>
      </c>
      <c r="QP40" s="134">
        <f t="shared" ca="1" si="328"/>
        <v>-0.55785497180488619</v>
      </c>
      <c r="QQ40" s="103">
        <f t="shared" ca="1" si="329"/>
        <v>11</v>
      </c>
      <c r="QR40" s="104">
        <f t="shared" ca="1" si="3111"/>
        <v>3</v>
      </c>
      <c r="QS40" s="104">
        <f t="shared" ca="1" si="330"/>
        <v>0</v>
      </c>
      <c r="QT40" s="134">
        <f t="shared" ca="1" si="331"/>
        <v>2.1483747344834114</v>
      </c>
      <c r="QU40" s="103">
        <f t="shared" ca="1" si="332"/>
        <v>20</v>
      </c>
      <c r="QV40" s="104">
        <f t="shared" ca="1" si="3112"/>
        <v>5</v>
      </c>
      <c r="QW40" s="104">
        <f t="shared" ca="1" si="333"/>
        <v>1</v>
      </c>
      <c r="QX40" s="134">
        <f t="shared" ca="1" si="334"/>
        <v>5.1307476803274881</v>
      </c>
      <c r="QY40" s="103">
        <f t="shared" ca="1" si="335"/>
        <v>5</v>
      </c>
      <c r="QZ40" s="104">
        <f t="shared" ca="1" si="3113"/>
        <v>2</v>
      </c>
      <c r="RA40" s="104">
        <f t="shared" ca="1" si="336"/>
        <v>0</v>
      </c>
      <c r="RB40" s="134">
        <f t="shared" ca="1" si="337"/>
        <v>-0.55785497180488619</v>
      </c>
      <c r="RC40" s="103">
        <f t="shared" ca="1" si="338"/>
        <v>18</v>
      </c>
      <c r="RD40" s="104">
        <f t="shared" ca="1" si="3114"/>
        <v>5</v>
      </c>
      <c r="RE40" s="104">
        <f t="shared" ca="1" si="339"/>
        <v>1</v>
      </c>
      <c r="RF40" s="134">
        <f t="shared" ca="1" si="340"/>
        <v>1.4217825209088346</v>
      </c>
      <c r="RG40" s="103">
        <f t="shared" ca="1" si="341"/>
        <v>18</v>
      </c>
      <c r="RH40" s="104">
        <f t="shared" ca="1" si="3115"/>
        <v>5</v>
      </c>
      <c r="RI40" s="104">
        <f t="shared" ca="1" si="342"/>
        <v>1</v>
      </c>
      <c r="RJ40" s="134">
        <f t="shared" ca="1" si="343"/>
        <v>1.4217825209088346</v>
      </c>
      <c r="RK40" s="103">
        <f t="shared" ca="1" si="344"/>
        <v>3</v>
      </c>
      <c r="RL40" s="104">
        <f t="shared" ca="1" si="3116"/>
        <v>1</v>
      </c>
      <c r="RM40" s="104">
        <f t="shared" ca="1" si="345"/>
        <v>1</v>
      </c>
      <c r="RN40" s="134">
        <f t="shared" ca="1" si="346"/>
        <v>0.5</v>
      </c>
      <c r="RO40" s="103">
        <f t="shared" ca="1" si="347"/>
        <v>8</v>
      </c>
      <c r="RP40" s="104">
        <f t="shared" ca="1" si="3117"/>
        <v>2</v>
      </c>
      <c r="RQ40" s="104">
        <f t="shared" ca="1" si="348"/>
        <v>1</v>
      </c>
      <c r="RR40" s="134">
        <f t="shared" ca="1" si="349"/>
        <v>7.2672765618258381</v>
      </c>
      <c r="RS40" s="103">
        <f t="shared" ca="1" si="350"/>
        <v>16</v>
      </c>
      <c r="RT40" s="104">
        <f t="shared" ca="1" si="3118"/>
        <v>4</v>
      </c>
      <c r="RU40" s="104">
        <f t="shared" ca="1" si="351"/>
        <v>0</v>
      </c>
      <c r="RV40" s="134">
        <f t="shared" ca="1" si="352"/>
        <v>0.14512960238289452</v>
      </c>
      <c r="RW40" s="103">
        <f t="shared" ca="1" si="353"/>
        <v>13</v>
      </c>
      <c r="RX40" s="104">
        <f t="shared" ca="1" si="3119"/>
        <v>3</v>
      </c>
      <c r="RY40" s="104">
        <f t="shared" ca="1" si="354"/>
        <v>1</v>
      </c>
      <c r="RZ40" s="134">
        <f t="shared" ca="1" si="355"/>
        <v>6.3962431201922527</v>
      </c>
      <c r="SA40" s="103">
        <f t="shared" ca="1" si="356"/>
        <v>6</v>
      </c>
      <c r="SB40" s="104">
        <f t="shared" ca="1" si="3120"/>
        <v>2</v>
      </c>
      <c r="SC40" s="104">
        <f t="shared" ca="1" si="357"/>
        <v>1</v>
      </c>
      <c r="SD40" s="134">
        <f t="shared" ca="1" si="358"/>
        <v>5.1382270373468941</v>
      </c>
      <c r="SE40" s="103">
        <f t="shared" ca="1" si="359"/>
        <v>20</v>
      </c>
      <c r="SF40" s="104">
        <f t="shared" ca="1" si="3121"/>
        <v>5</v>
      </c>
      <c r="SG40" s="104">
        <f t="shared" ca="1" si="360"/>
        <v>1</v>
      </c>
      <c r="SH40" s="134">
        <f t="shared" ca="1" si="361"/>
        <v>5.1307476803274881</v>
      </c>
      <c r="SI40" s="103">
        <f t="shared" ca="1" si="362"/>
        <v>2</v>
      </c>
      <c r="SJ40" s="104">
        <f t="shared" ca="1" si="3122"/>
        <v>1</v>
      </c>
      <c r="SK40" s="104">
        <f t="shared" ca="1" si="363"/>
        <v>0</v>
      </c>
      <c r="SL40" s="134">
        <f t="shared" ca="1" si="364"/>
        <v>-2.2634700801531835</v>
      </c>
      <c r="SM40" s="103">
        <f t="shared" ca="1" si="365"/>
        <v>14</v>
      </c>
      <c r="SN40" s="104">
        <f t="shared" ca="1" si="3123"/>
        <v>4</v>
      </c>
      <c r="SO40" s="104">
        <f t="shared" ca="1" si="366"/>
        <v>1</v>
      </c>
      <c r="SP40" s="134">
        <f t="shared" ca="1" si="367"/>
        <v>2.4245461676398463</v>
      </c>
      <c r="SQ40" s="103">
        <f t="shared" ca="1" si="368"/>
        <v>17</v>
      </c>
      <c r="SR40" s="104">
        <f t="shared" ca="1" si="3124"/>
        <v>4</v>
      </c>
      <c r="SS40" s="104">
        <f t="shared" ca="1" si="369"/>
        <v>1</v>
      </c>
      <c r="ST40" s="134">
        <f t="shared" ca="1" si="370"/>
        <v>3.6041923718220801</v>
      </c>
      <c r="SU40" s="103">
        <f t="shared" ca="1" si="371"/>
        <v>16</v>
      </c>
      <c r="SV40" s="104">
        <f t="shared" ca="1" si="3125"/>
        <v>4</v>
      </c>
      <c r="SW40" s="104">
        <f t="shared" ca="1" si="372"/>
        <v>0</v>
      </c>
      <c r="SX40" s="134">
        <f t="shared" ca="1" si="373"/>
        <v>0.14512960238289452</v>
      </c>
      <c r="SY40" s="103">
        <f t="shared" ca="1" si="374"/>
        <v>12</v>
      </c>
      <c r="SZ40" s="104">
        <f t="shared" ca="1" si="3126"/>
        <v>3</v>
      </c>
      <c r="TA40" s="104">
        <f t="shared" ca="1" si="375"/>
        <v>0</v>
      </c>
      <c r="TB40" s="134">
        <f t="shared" ca="1" si="376"/>
        <v>1.6707630773350388</v>
      </c>
      <c r="TC40" s="103">
        <f t="shared" ca="1" si="377"/>
        <v>5</v>
      </c>
      <c r="TD40" s="104">
        <f t="shared" ca="1" si="3127"/>
        <v>2</v>
      </c>
      <c r="TE40" s="104">
        <f t="shared" ca="1" si="378"/>
        <v>0</v>
      </c>
      <c r="TF40" s="134">
        <f t="shared" ca="1" si="379"/>
        <v>-0.55785497180488619</v>
      </c>
      <c r="TG40" s="103">
        <f t="shared" ca="1" si="380"/>
        <v>16</v>
      </c>
      <c r="TH40" s="104">
        <f t="shared" ca="1" si="3128"/>
        <v>4</v>
      </c>
      <c r="TI40" s="104">
        <f t="shared" ca="1" si="381"/>
        <v>0</v>
      </c>
      <c r="TJ40" s="134">
        <f t="shared" ca="1" si="382"/>
        <v>0.14512960238289452</v>
      </c>
      <c r="TK40" s="103">
        <f t="shared" ca="1" si="383"/>
        <v>12</v>
      </c>
      <c r="TL40" s="104">
        <f t="shared" ca="1" si="3129"/>
        <v>3</v>
      </c>
      <c r="TM40" s="104">
        <f t="shared" ca="1" si="384"/>
        <v>0</v>
      </c>
      <c r="TN40" s="134">
        <f t="shared" ca="1" si="385"/>
        <v>1.6707630773350388</v>
      </c>
      <c r="TO40" s="103">
        <f t="shared" ca="1" si="386"/>
        <v>4</v>
      </c>
      <c r="TP40" s="104">
        <f t="shared" ca="1" si="3130"/>
        <v>2</v>
      </c>
      <c r="TQ40" s="104">
        <f t="shared" ca="1" si="387"/>
        <v>1</v>
      </c>
      <c r="TR40" s="134">
        <f t="shared" ca="1" si="388"/>
        <v>5.7518740578576057</v>
      </c>
      <c r="TS40" s="103">
        <f t="shared" ca="1" si="389"/>
        <v>3</v>
      </c>
      <c r="TT40" s="104">
        <f t="shared" ca="1" si="3131"/>
        <v>1</v>
      </c>
      <c r="TU40" s="104">
        <f t="shared" ca="1" si="390"/>
        <v>1</v>
      </c>
      <c r="TV40" s="134">
        <f t="shared" ca="1" si="391"/>
        <v>0.5</v>
      </c>
      <c r="TW40" s="103">
        <f t="shared" ca="1" si="392"/>
        <v>16</v>
      </c>
      <c r="TX40" s="104">
        <f t="shared" ca="1" si="3132"/>
        <v>4</v>
      </c>
      <c r="TY40" s="104">
        <f t="shared" ca="1" si="393"/>
        <v>0</v>
      </c>
      <c r="TZ40" s="134">
        <f t="shared" ca="1" si="394"/>
        <v>0.14512960238289452</v>
      </c>
      <c r="UA40" s="103">
        <f t="shared" ca="1" si="395"/>
        <v>19</v>
      </c>
      <c r="UB40" s="104">
        <f t="shared" ca="1" si="3133"/>
        <v>5</v>
      </c>
      <c r="UC40" s="104">
        <f t="shared" ca="1" si="396"/>
        <v>0</v>
      </c>
      <c r="UD40" s="134">
        <f t="shared" ca="1" si="397"/>
        <v>2.5054317711516774</v>
      </c>
      <c r="UE40" s="103">
        <f t="shared" ca="1" si="398"/>
        <v>1</v>
      </c>
      <c r="UF40" s="104">
        <f t="shared" ca="1" si="3134"/>
        <v>1</v>
      </c>
      <c r="UG40" s="104">
        <f t="shared" ca="1" si="399"/>
        <v>1</v>
      </c>
      <c r="UH40" s="134">
        <f t="shared" ca="1" si="400"/>
        <v>-1.0563962480104578</v>
      </c>
      <c r="UI40" s="103">
        <f t="shared" ca="1" si="401"/>
        <v>15</v>
      </c>
      <c r="UJ40" s="104">
        <f t="shared" ca="1" si="3135"/>
        <v>4</v>
      </c>
      <c r="UK40" s="104">
        <f t="shared" ca="1" si="402"/>
        <v>0</v>
      </c>
      <c r="UL40" s="134">
        <f t="shared" ca="1" si="403"/>
        <v>2.5978161023857069</v>
      </c>
      <c r="UM40" s="103">
        <f t="shared" ca="1" si="404"/>
        <v>11</v>
      </c>
      <c r="UN40" s="104">
        <f t="shared" ca="1" si="3136"/>
        <v>3</v>
      </c>
      <c r="UO40" s="104">
        <f t="shared" ca="1" si="405"/>
        <v>0</v>
      </c>
      <c r="UP40" s="134">
        <f t="shared" ca="1" si="406"/>
        <v>2.1483747344834114</v>
      </c>
      <c r="UQ40" s="103">
        <f t="shared" ca="1" si="407"/>
        <v>9</v>
      </c>
      <c r="UR40" s="104">
        <f t="shared" ca="1" si="3137"/>
        <v>3</v>
      </c>
      <c r="US40" s="104">
        <f t="shared" ca="1" si="408"/>
        <v>1</v>
      </c>
      <c r="UT40" s="134">
        <f t="shared" ca="1" si="409"/>
        <v>2.9518538948595392</v>
      </c>
      <c r="UU40" s="103">
        <f t="shared" ca="1" si="410"/>
        <v>15</v>
      </c>
      <c r="UV40" s="104">
        <f t="shared" ca="1" si="3138"/>
        <v>4</v>
      </c>
      <c r="UW40" s="104">
        <f t="shared" ca="1" si="411"/>
        <v>0</v>
      </c>
      <c r="UX40" s="134">
        <f t="shared" ca="1" si="412"/>
        <v>2.5978161023857069</v>
      </c>
      <c r="UY40" s="103">
        <f t="shared" ca="1" si="413"/>
        <v>11</v>
      </c>
      <c r="UZ40" s="104">
        <f t="shared" ca="1" si="3139"/>
        <v>3</v>
      </c>
      <c r="VA40" s="104">
        <f t="shared" ca="1" si="414"/>
        <v>0</v>
      </c>
      <c r="VB40" s="134">
        <f t="shared" ca="1" si="415"/>
        <v>2.1483747344834114</v>
      </c>
      <c r="VC40" s="103">
        <f t="shared" ca="1" si="416"/>
        <v>8</v>
      </c>
      <c r="VD40" s="104">
        <f t="shared" ca="1" si="3140"/>
        <v>2</v>
      </c>
      <c r="VE40" s="104">
        <f t="shared" ca="1" si="417"/>
        <v>1</v>
      </c>
      <c r="VF40" s="134">
        <f t="shared" ca="1" si="418"/>
        <v>7.2672765618258381</v>
      </c>
      <c r="VG40" s="103">
        <f t="shared" ca="1" si="419"/>
        <v>4</v>
      </c>
      <c r="VH40" s="104">
        <f t="shared" ca="1" si="3141"/>
        <v>2</v>
      </c>
      <c r="VI40" s="104">
        <f t="shared" ca="1" si="420"/>
        <v>1</v>
      </c>
      <c r="VJ40" s="134">
        <f t="shared" ca="1" si="421"/>
        <v>5.7518740578576057</v>
      </c>
      <c r="VK40" s="103">
        <f t="shared" ca="1" si="422"/>
        <v>20</v>
      </c>
      <c r="VL40" s="104">
        <f t="shared" ca="1" si="3142"/>
        <v>5</v>
      </c>
      <c r="VM40" s="104">
        <f t="shared" ca="1" si="423"/>
        <v>1</v>
      </c>
      <c r="VN40" s="134">
        <f t="shared" ca="1" si="424"/>
        <v>5.1307476803274881</v>
      </c>
      <c r="VO40" s="103">
        <f t="shared" ca="1" si="425"/>
        <v>10</v>
      </c>
      <c r="VP40" s="104">
        <f t="shared" ca="1" si="3143"/>
        <v>3</v>
      </c>
      <c r="VQ40" s="104">
        <f t="shared" ca="1" si="426"/>
        <v>1</v>
      </c>
      <c r="VR40" s="134">
        <f t="shared" ca="1" si="427"/>
        <v>5.7152099939282834</v>
      </c>
      <c r="VS40" s="103">
        <f t="shared" ca="1" si="428"/>
        <v>11</v>
      </c>
      <c r="VT40" s="104">
        <f t="shared" ca="1" si="3144"/>
        <v>3</v>
      </c>
      <c r="VU40" s="104">
        <f t="shared" ca="1" si="429"/>
        <v>0</v>
      </c>
      <c r="VV40" s="134">
        <f t="shared" ca="1" si="430"/>
        <v>2.1483747344834114</v>
      </c>
      <c r="VW40" s="103">
        <f t="shared" ca="1" si="431"/>
        <v>9</v>
      </c>
      <c r="VX40" s="104">
        <f t="shared" ca="1" si="3145"/>
        <v>3</v>
      </c>
      <c r="VY40" s="104">
        <f t="shared" ca="1" si="432"/>
        <v>1</v>
      </c>
      <c r="VZ40" s="134">
        <f t="shared" ca="1" si="433"/>
        <v>2.9518538948595392</v>
      </c>
      <c r="WA40" s="103">
        <f t="shared" ca="1" si="434"/>
        <v>10</v>
      </c>
      <c r="WB40" s="104">
        <f t="shared" ca="1" si="3146"/>
        <v>3</v>
      </c>
      <c r="WC40" s="104">
        <f t="shared" ca="1" si="435"/>
        <v>1</v>
      </c>
      <c r="WD40" s="134">
        <f t="shared" ca="1" si="436"/>
        <v>5.7152099939282834</v>
      </c>
      <c r="WE40" s="103">
        <f t="shared" ca="1" si="437"/>
        <v>18</v>
      </c>
      <c r="WF40" s="104">
        <f t="shared" ca="1" si="3147"/>
        <v>5</v>
      </c>
      <c r="WG40" s="104">
        <f t="shared" ca="1" si="438"/>
        <v>1</v>
      </c>
      <c r="WH40" s="134">
        <f t="shared" ca="1" si="439"/>
        <v>1.4217825209088346</v>
      </c>
      <c r="WI40" s="103">
        <f t="shared" ca="1" si="440"/>
        <v>14</v>
      </c>
      <c r="WJ40" s="104">
        <f t="shared" ca="1" si="3148"/>
        <v>4</v>
      </c>
      <c r="WK40" s="104">
        <f t="shared" ca="1" si="441"/>
        <v>1</v>
      </c>
      <c r="WL40" s="134">
        <f t="shared" ca="1" si="442"/>
        <v>2.4245461676398463</v>
      </c>
      <c r="WM40" s="103">
        <f t="shared" ca="1" si="443"/>
        <v>18</v>
      </c>
      <c r="WN40" s="104">
        <f t="shared" ca="1" si="3149"/>
        <v>5</v>
      </c>
      <c r="WO40" s="104">
        <f t="shared" ca="1" si="444"/>
        <v>1</v>
      </c>
      <c r="WP40" s="134">
        <f t="shared" ca="1" si="445"/>
        <v>1.4217825209088346</v>
      </c>
      <c r="WQ40" s="103">
        <f t="shared" ca="1" si="446"/>
        <v>13</v>
      </c>
      <c r="WR40" s="104">
        <f t="shared" ca="1" si="3150"/>
        <v>3</v>
      </c>
      <c r="WS40" s="104">
        <f t="shared" ca="1" si="447"/>
        <v>1</v>
      </c>
      <c r="WT40" s="134">
        <f t="shared" ca="1" si="448"/>
        <v>6.3962431201922527</v>
      </c>
      <c r="WU40" s="103">
        <f t="shared" ca="1" si="449"/>
        <v>6</v>
      </c>
      <c r="WV40" s="104">
        <f t="shared" ca="1" si="3151"/>
        <v>2</v>
      </c>
      <c r="WW40" s="104">
        <f t="shared" ca="1" si="450"/>
        <v>1</v>
      </c>
      <c r="WX40" s="134">
        <f t="shared" ca="1" si="451"/>
        <v>5.1382270373468941</v>
      </c>
      <c r="WY40" s="103">
        <f t="shared" ca="1" si="452"/>
        <v>7</v>
      </c>
      <c r="WZ40" s="104">
        <f t="shared" ca="1" si="3152"/>
        <v>2</v>
      </c>
      <c r="XA40" s="104">
        <f t="shared" ca="1" si="453"/>
        <v>1</v>
      </c>
      <c r="XB40" s="134">
        <f t="shared" ca="1" si="454"/>
        <v>2.6749392076742993</v>
      </c>
      <c r="XC40" s="103">
        <f t="shared" ca="1" si="455"/>
        <v>13</v>
      </c>
      <c r="XD40" s="104">
        <f t="shared" ca="1" si="3153"/>
        <v>3</v>
      </c>
      <c r="XE40" s="104">
        <f t="shared" ca="1" si="456"/>
        <v>1</v>
      </c>
      <c r="XF40" s="134">
        <f t="shared" ca="1" si="457"/>
        <v>6.3962431201922527</v>
      </c>
      <c r="XG40" s="103">
        <f t="shared" ca="1" si="458"/>
        <v>5</v>
      </c>
      <c r="XH40" s="104">
        <f t="shared" ca="1" si="3154"/>
        <v>2</v>
      </c>
      <c r="XI40" s="104">
        <f t="shared" ca="1" si="459"/>
        <v>0</v>
      </c>
      <c r="XJ40" s="134">
        <f t="shared" ca="1" si="460"/>
        <v>-0.55785497180488619</v>
      </c>
      <c r="XK40" s="103">
        <f t="shared" ca="1" si="461"/>
        <v>9</v>
      </c>
      <c r="XL40" s="104">
        <f t="shared" ca="1" si="3155"/>
        <v>3</v>
      </c>
      <c r="XM40" s="104">
        <f t="shared" ca="1" si="462"/>
        <v>1</v>
      </c>
      <c r="XN40" s="134">
        <f t="shared" ca="1" si="463"/>
        <v>2.9518538948595392</v>
      </c>
      <c r="XO40" s="103">
        <f t="shared" ca="1" si="464"/>
        <v>9</v>
      </c>
      <c r="XP40" s="104">
        <f t="shared" ca="1" si="3156"/>
        <v>3</v>
      </c>
      <c r="XQ40" s="104">
        <f t="shared" ca="1" si="465"/>
        <v>1</v>
      </c>
      <c r="XR40" s="134">
        <f t="shared" ca="1" si="466"/>
        <v>2.9518538948595392</v>
      </c>
      <c r="XS40" s="103">
        <f t="shared" ca="1" si="467"/>
        <v>13</v>
      </c>
      <c r="XT40" s="104">
        <f t="shared" ca="1" si="3157"/>
        <v>3</v>
      </c>
      <c r="XU40" s="104">
        <f t="shared" ca="1" si="468"/>
        <v>1</v>
      </c>
      <c r="XV40" s="134">
        <f t="shared" ca="1" si="469"/>
        <v>6.3962431201922527</v>
      </c>
      <c r="XW40" s="103">
        <f t="shared" ca="1" si="470"/>
        <v>4</v>
      </c>
      <c r="XX40" s="104">
        <f t="shared" ca="1" si="3158"/>
        <v>2</v>
      </c>
      <c r="XY40" s="104">
        <f t="shared" ca="1" si="471"/>
        <v>1</v>
      </c>
      <c r="XZ40" s="134">
        <f t="shared" ca="1" si="472"/>
        <v>5.7518740578576057</v>
      </c>
      <c r="YA40" s="103">
        <f t="shared" ca="1" si="473"/>
        <v>19</v>
      </c>
      <c r="YB40" s="104">
        <f t="shared" ca="1" si="3159"/>
        <v>5</v>
      </c>
      <c r="YC40" s="104">
        <f t="shared" ca="1" si="474"/>
        <v>0</v>
      </c>
      <c r="YD40" s="134">
        <f t="shared" ca="1" si="475"/>
        <v>2.5054317711516774</v>
      </c>
      <c r="YE40" s="103">
        <f t="shared" ca="1" si="476"/>
        <v>14</v>
      </c>
      <c r="YF40" s="104">
        <f t="shared" ca="1" si="3160"/>
        <v>4</v>
      </c>
      <c r="YG40" s="104">
        <f t="shared" ca="1" si="477"/>
        <v>1</v>
      </c>
      <c r="YH40" s="134">
        <f t="shared" ca="1" si="478"/>
        <v>2.4245461676398463</v>
      </c>
      <c r="YI40" s="103">
        <f t="shared" ca="1" si="479"/>
        <v>8</v>
      </c>
      <c r="YJ40" s="104">
        <f t="shared" ca="1" si="3161"/>
        <v>2</v>
      </c>
      <c r="YK40" s="104">
        <f t="shared" ca="1" si="480"/>
        <v>1</v>
      </c>
      <c r="YL40" s="134">
        <f t="shared" ca="1" si="481"/>
        <v>7.2672765618258381</v>
      </c>
      <c r="YM40" s="103">
        <f t="shared" ca="1" si="482"/>
        <v>9</v>
      </c>
      <c r="YN40" s="104">
        <f t="shared" ca="1" si="3162"/>
        <v>3</v>
      </c>
      <c r="YO40" s="104">
        <f t="shared" ca="1" si="483"/>
        <v>1</v>
      </c>
      <c r="YP40" s="134">
        <f t="shared" ca="1" si="484"/>
        <v>2.9518538948595392</v>
      </c>
      <c r="YQ40" s="103">
        <f t="shared" ca="1" si="485"/>
        <v>8</v>
      </c>
      <c r="YR40" s="104">
        <f t="shared" ca="1" si="3163"/>
        <v>2</v>
      </c>
      <c r="YS40" s="104">
        <f t="shared" ca="1" si="486"/>
        <v>1</v>
      </c>
      <c r="YT40" s="134">
        <f t="shared" ca="1" si="487"/>
        <v>7.2672765618258381</v>
      </c>
      <c r="YU40" s="103">
        <f t="shared" ca="1" si="488"/>
        <v>1</v>
      </c>
      <c r="YV40" s="104">
        <f t="shared" ca="1" si="3164"/>
        <v>1</v>
      </c>
      <c r="YW40" s="104">
        <f t="shared" ca="1" si="489"/>
        <v>1</v>
      </c>
      <c r="YX40" s="134">
        <f t="shared" ca="1" si="490"/>
        <v>-1.0563962480104578</v>
      </c>
      <c r="YY40" s="103">
        <f t="shared" ca="1" si="491"/>
        <v>9</v>
      </c>
      <c r="YZ40" s="104">
        <f t="shared" ca="1" si="3165"/>
        <v>3</v>
      </c>
      <c r="ZA40" s="104">
        <f t="shared" ca="1" si="492"/>
        <v>1</v>
      </c>
      <c r="ZB40" s="134">
        <f t="shared" ca="1" si="493"/>
        <v>2.9518538948595392</v>
      </c>
      <c r="ZC40" s="103">
        <f t="shared" ca="1" si="494"/>
        <v>17</v>
      </c>
      <c r="ZD40" s="104">
        <f t="shared" ca="1" si="3166"/>
        <v>4</v>
      </c>
      <c r="ZE40" s="104">
        <f t="shared" ca="1" si="495"/>
        <v>1</v>
      </c>
      <c r="ZF40" s="134">
        <f t="shared" ca="1" si="496"/>
        <v>3.6041923718220801</v>
      </c>
      <c r="ZG40" s="103">
        <f t="shared" ca="1" si="497"/>
        <v>14</v>
      </c>
      <c r="ZH40" s="104">
        <f t="shared" ca="1" si="3167"/>
        <v>4</v>
      </c>
      <c r="ZI40" s="104">
        <f t="shared" ca="1" si="498"/>
        <v>1</v>
      </c>
      <c r="ZJ40" s="134">
        <f t="shared" ca="1" si="499"/>
        <v>2.4245461676398463</v>
      </c>
      <c r="ZK40" s="103">
        <f t="shared" ca="1" si="500"/>
        <v>4</v>
      </c>
      <c r="ZL40" s="104">
        <f t="shared" ca="1" si="3168"/>
        <v>2</v>
      </c>
      <c r="ZM40" s="104">
        <f t="shared" ca="1" si="501"/>
        <v>1</v>
      </c>
      <c r="ZN40" s="134">
        <f t="shared" ca="1" si="502"/>
        <v>5.7518740578576057</v>
      </c>
      <c r="ZO40" s="103">
        <f t="shared" ca="1" si="503"/>
        <v>9</v>
      </c>
      <c r="ZP40" s="104">
        <f t="shared" ca="1" si="3169"/>
        <v>3</v>
      </c>
      <c r="ZQ40" s="104">
        <f t="shared" ca="1" si="504"/>
        <v>1</v>
      </c>
      <c r="ZR40" s="134">
        <f t="shared" ca="1" si="505"/>
        <v>2.9518538948595392</v>
      </c>
      <c r="ZS40" s="103">
        <f t="shared" ca="1" si="506"/>
        <v>7</v>
      </c>
      <c r="ZT40" s="104">
        <f t="shared" ca="1" si="3170"/>
        <v>2</v>
      </c>
      <c r="ZU40" s="104">
        <f t="shared" ca="1" si="507"/>
        <v>1</v>
      </c>
      <c r="ZV40" s="134">
        <f t="shared" ca="1" si="508"/>
        <v>2.6749392076742993</v>
      </c>
      <c r="ZW40" s="103">
        <f t="shared" ca="1" si="509"/>
        <v>1</v>
      </c>
      <c r="ZX40" s="104">
        <f t="shared" ca="1" si="3171"/>
        <v>1</v>
      </c>
      <c r="ZY40" s="104">
        <f t="shared" ca="1" si="510"/>
        <v>1</v>
      </c>
      <c r="ZZ40" s="134">
        <f t="shared" ca="1" si="511"/>
        <v>-1.0563962480104578</v>
      </c>
      <c r="AAA40" s="103">
        <f t="shared" ca="1" si="512"/>
        <v>17</v>
      </c>
      <c r="AAB40" s="104">
        <f t="shared" ca="1" si="3172"/>
        <v>4</v>
      </c>
      <c r="AAC40" s="104">
        <f t="shared" ca="1" si="513"/>
        <v>1</v>
      </c>
      <c r="AAD40" s="134">
        <f t="shared" ca="1" si="514"/>
        <v>3.6041923718220801</v>
      </c>
      <c r="AAE40" s="103">
        <f t="shared" ca="1" si="515"/>
        <v>15</v>
      </c>
      <c r="AAF40" s="104">
        <f t="shared" ca="1" si="3173"/>
        <v>4</v>
      </c>
      <c r="AAG40" s="104">
        <f t="shared" ca="1" si="516"/>
        <v>0</v>
      </c>
      <c r="AAH40" s="134">
        <f t="shared" ca="1" si="517"/>
        <v>2.5978161023857069</v>
      </c>
      <c r="AAI40" s="103">
        <f t="shared" ca="1" si="518"/>
        <v>10</v>
      </c>
      <c r="AAJ40" s="104">
        <f t="shared" ca="1" si="3174"/>
        <v>3</v>
      </c>
      <c r="AAK40" s="104">
        <f t="shared" ca="1" si="519"/>
        <v>1</v>
      </c>
      <c r="AAL40" s="134">
        <f t="shared" ca="1" si="520"/>
        <v>5.7152099939282834</v>
      </c>
      <c r="AAM40" s="103">
        <f t="shared" ca="1" si="521"/>
        <v>2</v>
      </c>
      <c r="AAN40" s="104">
        <f t="shared" ca="1" si="3175"/>
        <v>1</v>
      </c>
      <c r="AAO40" s="104">
        <f t="shared" ca="1" si="522"/>
        <v>0</v>
      </c>
      <c r="AAP40" s="134">
        <f t="shared" ca="1" si="523"/>
        <v>-2.2634700801531835</v>
      </c>
      <c r="AAQ40" s="103">
        <f t="shared" ca="1" si="524"/>
        <v>11</v>
      </c>
      <c r="AAR40" s="104">
        <f t="shared" ca="1" si="3176"/>
        <v>3</v>
      </c>
      <c r="AAS40" s="104">
        <f t="shared" ca="1" si="525"/>
        <v>0</v>
      </c>
      <c r="AAT40" s="134">
        <f t="shared" ca="1" si="526"/>
        <v>2.1483747344834114</v>
      </c>
      <c r="AAU40" s="103">
        <f t="shared" ca="1" si="527"/>
        <v>3</v>
      </c>
      <c r="AAV40" s="104">
        <f t="shared" ca="1" si="3177"/>
        <v>1</v>
      </c>
      <c r="AAW40" s="104">
        <f t="shared" ca="1" si="528"/>
        <v>1</v>
      </c>
      <c r="AAX40" s="134">
        <f t="shared" ca="1" si="529"/>
        <v>0.5</v>
      </c>
      <c r="AAY40" s="103">
        <f t="shared" ca="1" si="530"/>
        <v>15</v>
      </c>
      <c r="AAZ40" s="104">
        <f t="shared" ca="1" si="3178"/>
        <v>4</v>
      </c>
      <c r="ABA40" s="104">
        <f t="shared" ca="1" si="531"/>
        <v>0</v>
      </c>
      <c r="ABB40" s="134">
        <f t="shared" ca="1" si="532"/>
        <v>2.5978161023857069</v>
      </c>
      <c r="ABC40" s="103">
        <f t="shared" ca="1" si="533"/>
        <v>4</v>
      </c>
      <c r="ABD40" s="104">
        <f t="shared" ca="1" si="3179"/>
        <v>2</v>
      </c>
      <c r="ABE40" s="104">
        <f t="shared" ca="1" si="534"/>
        <v>1</v>
      </c>
      <c r="ABF40" s="134">
        <f t="shared" ca="1" si="535"/>
        <v>5.7518740578576057</v>
      </c>
      <c r="ABG40" s="103">
        <f t="shared" ca="1" si="536"/>
        <v>9</v>
      </c>
      <c r="ABH40" s="104">
        <f t="shared" ca="1" si="3180"/>
        <v>3</v>
      </c>
      <c r="ABI40" s="104">
        <f t="shared" ca="1" si="537"/>
        <v>1</v>
      </c>
      <c r="ABJ40" s="134">
        <f t="shared" ca="1" si="538"/>
        <v>2.9518538948595392</v>
      </c>
      <c r="ABK40" s="103">
        <f t="shared" ca="1" si="539"/>
        <v>13</v>
      </c>
      <c r="ABL40" s="104">
        <f t="shared" ca="1" si="3181"/>
        <v>3</v>
      </c>
      <c r="ABM40" s="104">
        <f t="shared" ca="1" si="540"/>
        <v>1</v>
      </c>
      <c r="ABN40" s="134">
        <f t="shared" ca="1" si="541"/>
        <v>6.3962431201922527</v>
      </c>
      <c r="ABO40" s="103">
        <f t="shared" ca="1" si="542"/>
        <v>3</v>
      </c>
      <c r="ABP40" s="104">
        <f t="shared" ca="1" si="3182"/>
        <v>1</v>
      </c>
      <c r="ABQ40" s="104">
        <f t="shared" ca="1" si="543"/>
        <v>1</v>
      </c>
      <c r="ABR40" s="134">
        <f t="shared" ca="1" si="544"/>
        <v>0.5</v>
      </c>
      <c r="ABS40" s="103">
        <f t="shared" ca="1" si="545"/>
        <v>15</v>
      </c>
      <c r="ABT40" s="104">
        <f t="shared" ca="1" si="3183"/>
        <v>4</v>
      </c>
      <c r="ABU40" s="104">
        <f t="shared" ca="1" si="546"/>
        <v>0</v>
      </c>
      <c r="ABV40" s="134">
        <f t="shared" ca="1" si="547"/>
        <v>2.5978161023857069</v>
      </c>
      <c r="ABW40" s="103">
        <f t="shared" ca="1" si="548"/>
        <v>1</v>
      </c>
      <c r="ABX40" s="104">
        <f t="shared" ca="1" si="3184"/>
        <v>1</v>
      </c>
      <c r="ABY40" s="104">
        <f t="shared" ca="1" si="549"/>
        <v>1</v>
      </c>
      <c r="ABZ40" s="134">
        <f t="shared" ca="1" si="550"/>
        <v>-1.0563962480104578</v>
      </c>
      <c r="ACA40" s="103">
        <f t="shared" ca="1" si="551"/>
        <v>19</v>
      </c>
      <c r="ACB40" s="104">
        <f t="shared" ca="1" si="3185"/>
        <v>5</v>
      </c>
      <c r="ACC40" s="104">
        <f t="shared" ca="1" si="552"/>
        <v>0</v>
      </c>
      <c r="ACD40" s="134">
        <f t="shared" ca="1" si="553"/>
        <v>2.5054317711516774</v>
      </c>
      <c r="ACE40" s="103">
        <f t="shared" ca="1" si="554"/>
        <v>12</v>
      </c>
      <c r="ACF40" s="104">
        <f t="shared" ca="1" si="3186"/>
        <v>3</v>
      </c>
      <c r="ACG40" s="104">
        <f t="shared" ca="1" si="555"/>
        <v>0</v>
      </c>
      <c r="ACH40" s="134">
        <f t="shared" ca="1" si="556"/>
        <v>1.6707630773350388</v>
      </c>
      <c r="ACI40" s="103">
        <f t="shared" ca="1" si="557"/>
        <v>3</v>
      </c>
      <c r="ACJ40" s="104">
        <f t="shared" ca="1" si="3187"/>
        <v>1</v>
      </c>
      <c r="ACK40" s="104">
        <f t="shared" ca="1" si="558"/>
        <v>1</v>
      </c>
      <c r="ACL40" s="134">
        <f t="shared" ca="1" si="559"/>
        <v>0.5</v>
      </c>
      <c r="ACM40" s="103">
        <f t="shared" ca="1" si="560"/>
        <v>14</v>
      </c>
      <c r="ACN40" s="104">
        <f t="shared" ca="1" si="3188"/>
        <v>4</v>
      </c>
      <c r="ACO40" s="104">
        <f t="shared" ca="1" si="561"/>
        <v>1</v>
      </c>
      <c r="ACP40" s="134">
        <f t="shared" ca="1" si="562"/>
        <v>2.4245461676398463</v>
      </c>
      <c r="ACQ40" s="103">
        <f t="shared" ca="1" si="563"/>
        <v>14</v>
      </c>
      <c r="ACR40" s="104">
        <f t="shared" ca="1" si="3189"/>
        <v>4</v>
      </c>
      <c r="ACS40" s="104">
        <f t="shared" ca="1" si="564"/>
        <v>1</v>
      </c>
      <c r="ACT40" s="134">
        <f t="shared" ca="1" si="565"/>
        <v>2.4245461676398463</v>
      </c>
      <c r="ACU40" s="103">
        <f t="shared" ca="1" si="566"/>
        <v>12</v>
      </c>
      <c r="ACV40" s="104">
        <f t="shared" ca="1" si="3190"/>
        <v>3</v>
      </c>
      <c r="ACW40" s="104">
        <f t="shared" ca="1" si="567"/>
        <v>0</v>
      </c>
      <c r="ACX40" s="134">
        <f t="shared" ca="1" si="568"/>
        <v>1.6707630773350388</v>
      </c>
      <c r="ACY40" s="103">
        <f t="shared" ca="1" si="569"/>
        <v>11</v>
      </c>
      <c r="ACZ40" s="104">
        <f t="shared" ca="1" si="3191"/>
        <v>3</v>
      </c>
      <c r="ADA40" s="104">
        <f t="shared" ca="1" si="570"/>
        <v>0</v>
      </c>
      <c r="ADB40" s="134">
        <f t="shared" ca="1" si="571"/>
        <v>2.1483747344834114</v>
      </c>
      <c r="ADC40" s="103">
        <f t="shared" ca="1" si="572"/>
        <v>7</v>
      </c>
      <c r="ADD40" s="104">
        <f t="shared" ca="1" si="3192"/>
        <v>2</v>
      </c>
      <c r="ADE40" s="104">
        <f t="shared" ca="1" si="573"/>
        <v>1</v>
      </c>
      <c r="ADF40" s="134">
        <f t="shared" ca="1" si="574"/>
        <v>2.6749392076742993</v>
      </c>
      <c r="ADG40" s="103">
        <f t="shared" ca="1" si="575"/>
        <v>4</v>
      </c>
      <c r="ADH40" s="104">
        <f t="shared" ca="1" si="3193"/>
        <v>2</v>
      </c>
      <c r="ADI40" s="104">
        <f t="shared" ca="1" si="576"/>
        <v>1</v>
      </c>
      <c r="ADJ40" s="134">
        <f t="shared" ca="1" si="577"/>
        <v>5.7518740578576057</v>
      </c>
      <c r="ADK40" s="103">
        <f t="shared" ca="1" si="578"/>
        <v>16</v>
      </c>
      <c r="ADL40" s="104">
        <f t="shared" ca="1" si="3194"/>
        <v>4</v>
      </c>
      <c r="ADM40" s="104">
        <f t="shared" ca="1" si="579"/>
        <v>0</v>
      </c>
      <c r="ADN40" s="134">
        <f t="shared" ca="1" si="580"/>
        <v>0.14512960238289452</v>
      </c>
      <c r="ADO40" s="103">
        <f t="shared" ca="1" si="581"/>
        <v>4</v>
      </c>
      <c r="ADP40" s="104">
        <f t="shared" ca="1" si="3195"/>
        <v>2</v>
      </c>
      <c r="ADQ40" s="104">
        <f t="shared" ca="1" si="582"/>
        <v>1</v>
      </c>
      <c r="ADR40" s="134">
        <f t="shared" ca="1" si="583"/>
        <v>5.7518740578576057</v>
      </c>
      <c r="ADS40" s="103">
        <f t="shared" ca="1" si="584"/>
        <v>15</v>
      </c>
      <c r="ADT40" s="104">
        <f t="shared" ca="1" si="3196"/>
        <v>4</v>
      </c>
      <c r="ADU40" s="104">
        <f t="shared" ca="1" si="585"/>
        <v>0</v>
      </c>
      <c r="ADV40" s="134">
        <f t="shared" ca="1" si="586"/>
        <v>2.5978161023857069</v>
      </c>
      <c r="ADW40" s="103">
        <f t="shared" ca="1" si="587"/>
        <v>17</v>
      </c>
      <c r="ADX40" s="104">
        <f t="shared" ca="1" si="3197"/>
        <v>4</v>
      </c>
      <c r="ADY40" s="104">
        <f t="shared" ca="1" si="588"/>
        <v>1</v>
      </c>
      <c r="ADZ40" s="134">
        <f t="shared" ca="1" si="589"/>
        <v>3.6041923718220801</v>
      </c>
      <c r="AEA40" s="103">
        <f t="shared" ca="1" si="590"/>
        <v>9</v>
      </c>
      <c r="AEB40" s="104">
        <f t="shared" ca="1" si="3198"/>
        <v>3</v>
      </c>
      <c r="AEC40" s="104">
        <f t="shared" ca="1" si="591"/>
        <v>1</v>
      </c>
      <c r="AED40" s="134">
        <f t="shared" ca="1" si="592"/>
        <v>2.9518538948595392</v>
      </c>
      <c r="AEE40" s="103">
        <f t="shared" ca="1" si="593"/>
        <v>20</v>
      </c>
      <c r="AEF40" s="104">
        <f t="shared" ca="1" si="3199"/>
        <v>5</v>
      </c>
      <c r="AEG40" s="104">
        <f t="shared" ca="1" si="594"/>
        <v>1</v>
      </c>
      <c r="AEH40" s="134">
        <f t="shared" ca="1" si="595"/>
        <v>5.1307476803274881</v>
      </c>
      <c r="AEI40" s="103">
        <f t="shared" ca="1" si="596"/>
        <v>13</v>
      </c>
      <c r="AEJ40" s="104">
        <f t="shared" ca="1" si="3200"/>
        <v>3</v>
      </c>
      <c r="AEK40" s="104">
        <f t="shared" ca="1" si="597"/>
        <v>1</v>
      </c>
      <c r="AEL40" s="134">
        <f t="shared" ca="1" si="598"/>
        <v>6.3962431201922527</v>
      </c>
      <c r="AEM40" s="103">
        <f t="shared" ca="1" si="599"/>
        <v>4</v>
      </c>
      <c r="AEN40" s="104">
        <f t="shared" ca="1" si="3201"/>
        <v>2</v>
      </c>
      <c r="AEO40" s="104">
        <f t="shared" ca="1" si="600"/>
        <v>1</v>
      </c>
      <c r="AEP40" s="134">
        <f t="shared" ca="1" si="601"/>
        <v>5.7518740578576057</v>
      </c>
      <c r="AEQ40" s="103">
        <f t="shared" ca="1" si="602"/>
        <v>10</v>
      </c>
      <c r="AER40" s="104">
        <f t="shared" ca="1" si="3202"/>
        <v>3</v>
      </c>
      <c r="AES40" s="104">
        <f t="shared" ca="1" si="603"/>
        <v>1</v>
      </c>
      <c r="AET40" s="134">
        <f t="shared" ca="1" si="604"/>
        <v>5.7152099939282834</v>
      </c>
      <c r="AEU40" s="103">
        <f t="shared" ca="1" si="605"/>
        <v>7</v>
      </c>
      <c r="AEV40" s="104">
        <f t="shared" ca="1" si="3203"/>
        <v>2</v>
      </c>
      <c r="AEW40" s="104">
        <f t="shared" ca="1" si="606"/>
        <v>1</v>
      </c>
      <c r="AEX40" s="134">
        <f t="shared" ca="1" si="607"/>
        <v>2.6749392076742993</v>
      </c>
      <c r="AEY40" s="103">
        <f t="shared" ca="1" si="608"/>
        <v>10</v>
      </c>
      <c r="AEZ40" s="104">
        <f t="shared" ca="1" si="3204"/>
        <v>3</v>
      </c>
      <c r="AFA40" s="104">
        <f t="shared" ca="1" si="609"/>
        <v>1</v>
      </c>
      <c r="AFB40" s="134">
        <f t="shared" ca="1" si="610"/>
        <v>5.7152099939282834</v>
      </c>
      <c r="AFC40" s="103">
        <f t="shared" ca="1" si="611"/>
        <v>1</v>
      </c>
      <c r="AFD40" s="104">
        <f t="shared" ca="1" si="3205"/>
        <v>1</v>
      </c>
      <c r="AFE40" s="104">
        <f t="shared" ca="1" si="612"/>
        <v>1</v>
      </c>
      <c r="AFF40" s="134">
        <f t="shared" ca="1" si="613"/>
        <v>-1.0563962480104578</v>
      </c>
      <c r="AFG40" s="103">
        <f t="shared" ca="1" si="614"/>
        <v>20</v>
      </c>
      <c r="AFH40" s="104">
        <f t="shared" ca="1" si="3206"/>
        <v>5</v>
      </c>
      <c r="AFI40" s="104">
        <f t="shared" ca="1" si="615"/>
        <v>1</v>
      </c>
      <c r="AFJ40" s="134">
        <f t="shared" ca="1" si="616"/>
        <v>5.1307476803274881</v>
      </c>
      <c r="AFK40" s="103">
        <f t="shared" ca="1" si="617"/>
        <v>5</v>
      </c>
      <c r="AFL40" s="104">
        <f t="shared" ca="1" si="3207"/>
        <v>2</v>
      </c>
      <c r="AFM40" s="104">
        <f t="shared" ca="1" si="618"/>
        <v>0</v>
      </c>
      <c r="AFN40" s="134">
        <f t="shared" ca="1" si="619"/>
        <v>-0.55785497180488619</v>
      </c>
      <c r="AFO40" s="103">
        <f t="shared" ca="1" si="620"/>
        <v>16</v>
      </c>
      <c r="AFP40" s="104">
        <f t="shared" ca="1" si="3208"/>
        <v>4</v>
      </c>
      <c r="AFQ40" s="104">
        <f t="shared" ca="1" si="621"/>
        <v>0</v>
      </c>
      <c r="AFR40" s="134">
        <f t="shared" ca="1" si="622"/>
        <v>0.14512960238289452</v>
      </c>
      <c r="AFS40" s="103">
        <f t="shared" ca="1" si="623"/>
        <v>2</v>
      </c>
      <c r="AFT40" s="104">
        <f t="shared" ca="1" si="3209"/>
        <v>1</v>
      </c>
      <c r="AFU40" s="104">
        <f t="shared" ca="1" si="624"/>
        <v>0</v>
      </c>
      <c r="AFV40" s="134">
        <f t="shared" ca="1" si="625"/>
        <v>-2.2634700801531835</v>
      </c>
      <c r="AFW40" s="103">
        <f t="shared" ca="1" si="626"/>
        <v>20</v>
      </c>
      <c r="AFX40" s="104">
        <f t="shared" ca="1" si="3210"/>
        <v>5</v>
      </c>
      <c r="AFY40" s="104">
        <f t="shared" ca="1" si="627"/>
        <v>1</v>
      </c>
      <c r="AFZ40" s="134">
        <f t="shared" ca="1" si="628"/>
        <v>5.1307476803274881</v>
      </c>
      <c r="AGA40" s="103">
        <f t="shared" ca="1" si="629"/>
        <v>14</v>
      </c>
      <c r="AGB40" s="104">
        <f t="shared" ca="1" si="3211"/>
        <v>4</v>
      </c>
      <c r="AGC40" s="104">
        <f t="shared" ca="1" si="630"/>
        <v>1</v>
      </c>
      <c r="AGD40" s="134">
        <f t="shared" ca="1" si="631"/>
        <v>2.4245461676398463</v>
      </c>
      <c r="AGE40" s="103">
        <f t="shared" ca="1" si="632"/>
        <v>17</v>
      </c>
      <c r="AGF40" s="104">
        <f t="shared" ca="1" si="3212"/>
        <v>4</v>
      </c>
      <c r="AGG40" s="104">
        <f t="shared" ca="1" si="633"/>
        <v>1</v>
      </c>
      <c r="AGH40" s="134">
        <f t="shared" ca="1" si="634"/>
        <v>3.6041923718220801</v>
      </c>
      <c r="AGI40" s="103">
        <f t="shared" ca="1" si="635"/>
        <v>19</v>
      </c>
      <c r="AGJ40" s="104">
        <f t="shared" ca="1" si="3213"/>
        <v>5</v>
      </c>
      <c r="AGK40" s="104">
        <f t="shared" ca="1" si="636"/>
        <v>0</v>
      </c>
      <c r="AGL40" s="134">
        <f t="shared" ca="1" si="637"/>
        <v>2.5054317711516774</v>
      </c>
      <c r="AGM40" s="103">
        <f t="shared" ca="1" si="638"/>
        <v>20</v>
      </c>
      <c r="AGN40" s="104">
        <f t="shared" ca="1" si="3214"/>
        <v>5</v>
      </c>
      <c r="AGO40" s="104">
        <f t="shared" ca="1" si="639"/>
        <v>1</v>
      </c>
      <c r="AGP40" s="134">
        <f t="shared" ca="1" si="640"/>
        <v>5.1307476803274881</v>
      </c>
      <c r="AGQ40" s="103">
        <f t="shared" ca="1" si="641"/>
        <v>18</v>
      </c>
      <c r="AGR40" s="104">
        <f t="shared" ca="1" si="3215"/>
        <v>5</v>
      </c>
      <c r="AGS40" s="104">
        <f t="shared" ca="1" si="642"/>
        <v>1</v>
      </c>
      <c r="AGT40" s="134">
        <f t="shared" ca="1" si="643"/>
        <v>1.4217825209088346</v>
      </c>
      <c r="AGU40" s="103">
        <f t="shared" ca="1" si="644"/>
        <v>17</v>
      </c>
      <c r="AGV40" s="104">
        <f t="shared" ca="1" si="3216"/>
        <v>4</v>
      </c>
      <c r="AGW40" s="104">
        <f t="shared" ca="1" si="645"/>
        <v>1</v>
      </c>
      <c r="AGX40" s="134">
        <f t="shared" ca="1" si="646"/>
        <v>3.6041923718220801</v>
      </c>
      <c r="AGY40" s="103">
        <f t="shared" ca="1" si="647"/>
        <v>9</v>
      </c>
      <c r="AGZ40" s="104">
        <f t="shared" ca="1" si="3217"/>
        <v>3</v>
      </c>
      <c r="AHA40" s="104">
        <f t="shared" ca="1" si="648"/>
        <v>1</v>
      </c>
      <c r="AHB40" s="134">
        <f t="shared" ca="1" si="649"/>
        <v>2.9518538948595392</v>
      </c>
      <c r="AHC40" s="103">
        <f t="shared" ca="1" si="650"/>
        <v>5</v>
      </c>
      <c r="AHD40" s="104">
        <f t="shared" ca="1" si="3218"/>
        <v>2</v>
      </c>
      <c r="AHE40" s="104">
        <f t="shared" ca="1" si="651"/>
        <v>0</v>
      </c>
      <c r="AHF40" s="134">
        <f t="shared" ca="1" si="652"/>
        <v>-0.55785497180488619</v>
      </c>
      <c r="AHG40" s="103">
        <f t="shared" ca="1" si="653"/>
        <v>3</v>
      </c>
      <c r="AHH40" s="104">
        <f t="shared" ca="1" si="3219"/>
        <v>1</v>
      </c>
      <c r="AHI40" s="104">
        <f t="shared" ca="1" si="654"/>
        <v>1</v>
      </c>
      <c r="AHJ40" s="134">
        <f t="shared" ca="1" si="655"/>
        <v>0.5</v>
      </c>
      <c r="AHK40" s="103">
        <f t="shared" ca="1" si="656"/>
        <v>6</v>
      </c>
      <c r="AHL40" s="104">
        <f t="shared" ca="1" si="3220"/>
        <v>2</v>
      </c>
      <c r="AHM40" s="104">
        <f t="shared" ca="1" si="657"/>
        <v>1</v>
      </c>
      <c r="AHN40" s="134">
        <f t="shared" ca="1" si="658"/>
        <v>5.1382270373468941</v>
      </c>
      <c r="AHO40" s="103">
        <f t="shared" ca="1" si="659"/>
        <v>19</v>
      </c>
      <c r="AHP40" s="104">
        <f t="shared" ca="1" si="3221"/>
        <v>5</v>
      </c>
      <c r="AHQ40" s="104">
        <f t="shared" ca="1" si="660"/>
        <v>0</v>
      </c>
      <c r="AHR40" s="134">
        <f t="shared" ca="1" si="661"/>
        <v>2.5054317711516774</v>
      </c>
      <c r="AHS40" s="103">
        <f t="shared" ca="1" si="662"/>
        <v>14</v>
      </c>
      <c r="AHT40" s="104">
        <f t="shared" ca="1" si="3222"/>
        <v>4</v>
      </c>
      <c r="AHU40" s="104">
        <f t="shared" ca="1" si="663"/>
        <v>1</v>
      </c>
      <c r="AHV40" s="134">
        <f t="shared" ca="1" si="664"/>
        <v>2.4245461676398463</v>
      </c>
      <c r="AHW40" s="103">
        <f t="shared" ca="1" si="665"/>
        <v>19</v>
      </c>
      <c r="AHX40" s="104">
        <f t="shared" ca="1" si="3223"/>
        <v>5</v>
      </c>
      <c r="AHY40" s="104">
        <f t="shared" ca="1" si="666"/>
        <v>0</v>
      </c>
      <c r="AHZ40" s="134">
        <f t="shared" ca="1" si="667"/>
        <v>2.5054317711516774</v>
      </c>
      <c r="AIA40" s="103">
        <f t="shared" ca="1" si="668"/>
        <v>19</v>
      </c>
      <c r="AIB40" s="104">
        <f t="shared" ca="1" si="3224"/>
        <v>5</v>
      </c>
      <c r="AIC40" s="104">
        <f t="shared" ca="1" si="669"/>
        <v>0</v>
      </c>
      <c r="AID40" s="134">
        <f t="shared" ca="1" si="670"/>
        <v>2.5054317711516774</v>
      </c>
      <c r="AIE40" s="103">
        <f t="shared" ca="1" si="671"/>
        <v>17</v>
      </c>
      <c r="AIF40" s="104">
        <f t="shared" ca="1" si="3225"/>
        <v>4</v>
      </c>
      <c r="AIG40" s="104">
        <f t="shared" ca="1" si="672"/>
        <v>1</v>
      </c>
      <c r="AIH40" s="134">
        <f t="shared" ca="1" si="673"/>
        <v>3.6041923718220801</v>
      </c>
      <c r="AII40" s="103">
        <f t="shared" ca="1" si="674"/>
        <v>14</v>
      </c>
      <c r="AIJ40" s="104">
        <f t="shared" ca="1" si="3226"/>
        <v>4</v>
      </c>
      <c r="AIK40" s="104">
        <f t="shared" ca="1" si="675"/>
        <v>1</v>
      </c>
      <c r="AIL40" s="134">
        <f t="shared" ca="1" si="676"/>
        <v>2.4245461676398463</v>
      </c>
      <c r="AIM40" s="103">
        <f t="shared" ca="1" si="677"/>
        <v>8</v>
      </c>
      <c r="AIN40" s="104">
        <f t="shared" ca="1" si="3227"/>
        <v>2</v>
      </c>
      <c r="AIO40" s="104">
        <f t="shared" ca="1" si="678"/>
        <v>1</v>
      </c>
      <c r="AIP40" s="134">
        <f t="shared" ca="1" si="679"/>
        <v>7.2672765618258381</v>
      </c>
      <c r="AIQ40" s="103">
        <f t="shared" ca="1" si="680"/>
        <v>13</v>
      </c>
      <c r="AIR40" s="104">
        <f t="shared" ca="1" si="3228"/>
        <v>3</v>
      </c>
      <c r="AIS40" s="104">
        <f t="shared" ca="1" si="681"/>
        <v>1</v>
      </c>
      <c r="AIT40" s="134">
        <f t="shared" ca="1" si="682"/>
        <v>6.3962431201922527</v>
      </c>
      <c r="AIU40" s="103">
        <f t="shared" ca="1" si="683"/>
        <v>10</v>
      </c>
      <c r="AIV40" s="104">
        <f t="shared" ca="1" si="3229"/>
        <v>3</v>
      </c>
      <c r="AIW40" s="104">
        <f t="shared" ca="1" si="684"/>
        <v>1</v>
      </c>
      <c r="AIX40" s="134">
        <f t="shared" ca="1" si="685"/>
        <v>5.7152099939282834</v>
      </c>
      <c r="AIY40" s="103">
        <f t="shared" ca="1" si="686"/>
        <v>5</v>
      </c>
      <c r="AIZ40" s="104">
        <f t="shared" ca="1" si="3230"/>
        <v>2</v>
      </c>
      <c r="AJA40" s="104">
        <f t="shared" ca="1" si="687"/>
        <v>0</v>
      </c>
      <c r="AJB40" s="134">
        <f t="shared" ca="1" si="688"/>
        <v>-0.55785497180488619</v>
      </c>
      <c r="AJC40" s="103">
        <f t="shared" ca="1" si="689"/>
        <v>8</v>
      </c>
      <c r="AJD40" s="104">
        <f t="shared" ca="1" si="3231"/>
        <v>2</v>
      </c>
      <c r="AJE40" s="104">
        <f t="shared" ca="1" si="690"/>
        <v>1</v>
      </c>
      <c r="AJF40" s="134">
        <f t="shared" ca="1" si="691"/>
        <v>7.2672765618258381</v>
      </c>
      <c r="AJG40" s="103">
        <f t="shared" ca="1" si="692"/>
        <v>17</v>
      </c>
      <c r="AJH40" s="104">
        <f t="shared" ca="1" si="3232"/>
        <v>4</v>
      </c>
      <c r="AJI40" s="104">
        <f t="shared" ca="1" si="693"/>
        <v>1</v>
      </c>
      <c r="AJJ40" s="134">
        <f t="shared" ca="1" si="694"/>
        <v>3.6041923718220801</v>
      </c>
      <c r="AJK40" s="103">
        <f t="shared" ca="1" si="695"/>
        <v>14</v>
      </c>
      <c r="AJL40" s="104">
        <f t="shared" ca="1" si="3233"/>
        <v>4</v>
      </c>
      <c r="AJM40" s="104">
        <f t="shared" ca="1" si="696"/>
        <v>1</v>
      </c>
      <c r="AJN40" s="134">
        <f t="shared" ca="1" si="697"/>
        <v>2.4245461676398463</v>
      </c>
      <c r="AJO40" s="103">
        <f t="shared" ca="1" si="698"/>
        <v>13</v>
      </c>
      <c r="AJP40" s="104">
        <f t="shared" ca="1" si="3234"/>
        <v>3</v>
      </c>
      <c r="AJQ40" s="104">
        <f t="shared" ca="1" si="699"/>
        <v>1</v>
      </c>
      <c r="AJR40" s="134">
        <f t="shared" ca="1" si="700"/>
        <v>6.3962431201922527</v>
      </c>
      <c r="AJS40" s="103">
        <f t="shared" ca="1" si="701"/>
        <v>17</v>
      </c>
      <c r="AJT40" s="104">
        <f t="shared" ca="1" si="3235"/>
        <v>4</v>
      </c>
      <c r="AJU40" s="104">
        <f t="shared" ca="1" si="702"/>
        <v>1</v>
      </c>
      <c r="AJV40" s="134">
        <f t="shared" ca="1" si="703"/>
        <v>3.6041923718220801</v>
      </c>
      <c r="AJW40" s="103">
        <f t="shared" ca="1" si="704"/>
        <v>3</v>
      </c>
      <c r="AJX40" s="104">
        <f t="shared" ca="1" si="3236"/>
        <v>1</v>
      </c>
      <c r="AJY40" s="104">
        <f t="shared" ca="1" si="705"/>
        <v>1</v>
      </c>
      <c r="AJZ40" s="134">
        <f t="shared" ca="1" si="706"/>
        <v>0.5</v>
      </c>
      <c r="AKA40" s="103">
        <f t="shared" ca="1" si="707"/>
        <v>2</v>
      </c>
      <c r="AKB40" s="104">
        <f t="shared" ca="1" si="3237"/>
        <v>1</v>
      </c>
      <c r="AKC40" s="104">
        <f t="shared" ca="1" si="708"/>
        <v>0</v>
      </c>
      <c r="AKD40" s="134">
        <f t="shared" ca="1" si="709"/>
        <v>-2.2634700801531835</v>
      </c>
      <c r="AKE40" s="103">
        <f t="shared" ca="1" si="710"/>
        <v>5</v>
      </c>
      <c r="AKF40" s="104">
        <f t="shared" ca="1" si="3238"/>
        <v>2</v>
      </c>
      <c r="AKG40" s="104">
        <f t="shared" ca="1" si="711"/>
        <v>0</v>
      </c>
      <c r="AKH40" s="134">
        <f t="shared" ca="1" si="712"/>
        <v>-0.55785497180488619</v>
      </c>
      <c r="AKI40" s="103">
        <f t="shared" ca="1" si="713"/>
        <v>14</v>
      </c>
      <c r="AKJ40" s="104">
        <f t="shared" ca="1" si="3239"/>
        <v>4</v>
      </c>
      <c r="AKK40" s="104">
        <f t="shared" ca="1" si="714"/>
        <v>1</v>
      </c>
      <c r="AKL40" s="134">
        <f t="shared" ca="1" si="715"/>
        <v>2.4245461676398463</v>
      </c>
      <c r="AKM40" s="103">
        <f t="shared" ca="1" si="716"/>
        <v>20</v>
      </c>
      <c r="AKN40" s="104">
        <f t="shared" ca="1" si="3240"/>
        <v>5</v>
      </c>
      <c r="AKO40" s="104">
        <f t="shared" ca="1" si="717"/>
        <v>1</v>
      </c>
      <c r="AKP40" s="134">
        <f t="shared" ca="1" si="718"/>
        <v>5.1307476803274881</v>
      </c>
      <c r="AKQ40" s="103">
        <f t="shared" ca="1" si="719"/>
        <v>16</v>
      </c>
      <c r="AKR40" s="104">
        <f t="shared" ca="1" si="3241"/>
        <v>4</v>
      </c>
      <c r="AKS40" s="104">
        <f t="shared" ca="1" si="720"/>
        <v>0</v>
      </c>
      <c r="AKT40" s="134">
        <f t="shared" ca="1" si="721"/>
        <v>0.14512960238289452</v>
      </c>
      <c r="AKU40" s="103">
        <f t="shared" ca="1" si="722"/>
        <v>1</v>
      </c>
      <c r="AKV40" s="104">
        <f t="shared" ca="1" si="3242"/>
        <v>1</v>
      </c>
      <c r="AKW40" s="104">
        <f t="shared" ca="1" si="723"/>
        <v>1</v>
      </c>
      <c r="AKX40" s="134">
        <f t="shared" ca="1" si="724"/>
        <v>-1.0563962480104578</v>
      </c>
      <c r="AKY40" s="103">
        <f t="shared" ca="1" si="725"/>
        <v>7</v>
      </c>
      <c r="AKZ40" s="104">
        <f t="shared" ca="1" si="3243"/>
        <v>2</v>
      </c>
      <c r="ALA40" s="104">
        <f t="shared" ca="1" si="726"/>
        <v>1</v>
      </c>
      <c r="ALB40" s="134">
        <f t="shared" ca="1" si="727"/>
        <v>2.6749392076742993</v>
      </c>
      <c r="ALC40" s="103">
        <f t="shared" ca="1" si="728"/>
        <v>15</v>
      </c>
      <c r="ALD40" s="104">
        <f t="shared" ca="1" si="3244"/>
        <v>4</v>
      </c>
      <c r="ALE40" s="104">
        <f t="shared" ca="1" si="729"/>
        <v>0</v>
      </c>
      <c r="ALF40" s="134">
        <f t="shared" ca="1" si="730"/>
        <v>2.5978161023857069</v>
      </c>
      <c r="ALG40" s="103">
        <f t="shared" ca="1" si="731"/>
        <v>3</v>
      </c>
      <c r="ALH40" s="104">
        <f t="shared" ca="1" si="3245"/>
        <v>1</v>
      </c>
      <c r="ALI40" s="104">
        <f t="shared" ca="1" si="732"/>
        <v>1</v>
      </c>
      <c r="ALJ40" s="134">
        <f t="shared" ca="1" si="733"/>
        <v>0.5</v>
      </c>
      <c r="ALK40" s="103">
        <f t="shared" ca="1" si="734"/>
        <v>1</v>
      </c>
      <c r="ALL40" s="104">
        <f t="shared" ca="1" si="3246"/>
        <v>1</v>
      </c>
      <c r="ALM40" s="104">
        <f t="shared" ca="1" si="735"/>
        <v>1</v>
      </c>
      <c r="ALN40" s="134">
        <f t="shared" ca="1" si="736"/>
        <v>-1.0563962480104578</v>
      </c>
      <c r="ALO40" s="103">
        <f t="shared" ca="1" si="737"/>
        <v>9</v>
      </c>
      <c r="ALP40" s="104">
        <f t="shared" ca="1" si="3247"/>
        <v>3</v>
      </c>
      <c r="ALQ40" s="104">
        <f t="shared" ca="1" si="738"/>
        <v>1</v>
      </c>
      <c r="ALR40" s="134">
        <f t="shared" ca="1" si="739"/>
        <v>2.9518538948595392</v>
      </c>
      <c r="ALS40" s="103">
        <f t="shared" ca="1" si="740"/>
        <v>11</v>
      </c>
      <c r="ALT40" s="104">
        <f t="shared" ca="1" si="3248"/>
        <v>3</v>
      </c>
      <c r="ALU40" s="104">
        <f t="shared" ca="1" si="741"/>
        <v>0</v>
      </c>
      <c r="ALV40" s="134">
        <f t="shared" ca="1" si="742"/>
        <v>2.1483747344834114</v>
      </c>
      <c r="ALW40" s="103">
        <f t="shared" ca="1" si="743"/>
        <v>8</v>
      </c>
      <c r="ALX40" s="104">
        <f t="shared" ca="1" si="3249"/>
        <v>2</v>
      </c>
      <c r="ALY40" s="104">
        <f t="shared" ca="1" si="744"/>
        <v>1</v>
      </c>
      <c r="ALZ40" s="134">
        <f t="shared" ca="1" si="745"/>
        <v>7.2672765618258381</v>
      </c>
      <c r="AMA40" s="103">
        <f t="shared" ca="1" si="746"/>
        <v>20</v>
      </c>
      <c r="AMB40" s="104">
        <f t="shared" ca="1" si="3250"/>
        <v>5</v>
      </c>
      <c r="AMC40" s="104">
        <f t="shared" ca="1" si="747"/>
        <v>1</v>
      </c>
      <c r="AMD40" s="134">
        <f t="shared" ca="1" si="748"/>
        <v>5.1307476803274881</v>
      </c>
      <c r="AME40" s="103">
        <f t="shared" ca="1" si="749"/>
        <v>7</v>
      </c>
      <c r="AMF40" s="104">
        <f t="shared" ca="1" si="3251"/>
        <v>2</v>
      </c>
      <c r="AMG40" s="104">
        <f t="shared" ca="1" si="750"/>
        <v>1</v>
      </c>
      <c r="AMH40" s="134">
        <f t="shared" ca="1" si="751"/>
        <v>2.6749392076742993</v>
      </c>
      <c r="AMI40" s="103">
        <f t="shared" ca="1" si="752"/>
        <v>10</v>
      </c>
      <c r="AMJ40" s="104">
        <f t="shared" ca="1" si="3252"/>
        <v>3</v>
      </c>
      <c r="AMK40" s="104">
        <f t="shared" ca="1" si="753"/>
        <v>1</v>
      </c>
      <c r="AML40" s="134">
        <f t="shared" ca="1" si="754"/>
        <v>5.7152099939282834</v>
      </c>
      <c r="AMM40" s="103">
        <f t="shared" ca="1" si="755"/>
        <v>13</v>
      </c>
      <c r="AMN40" s="104">
        <f t="shared" ca="1" si="3253"/>
        <v>3</v>
      </c>
      <c r="AMO40" s="104">
        <f t="shared" ca="1" si="756"/>
        <v>1</v>
      </c>
      <c r="AMP40" s="134">
        <f t="shared" ca="1" si="757"/>
        <v>6.3962431201922527</v>
      </c>
      <c r="AMQ40" s="103">
        <f t="shared" ca="1" si="758"/>
        <v>12</v>
      </c>
      <c r="AMR40" s="104">
        <f t="shared" ca="1" si="3254"/>
        <v>3</v>
      </c>
      <c r="AMS40" s="104">
        <f t="shared" ca="1" si="759"/>
        <v>0</v>
      </c>
      <c r="AMT40" s="134">
        <f t="shared" ca="1" si="760"/>
        <v>1.6707630773350388</v>
      </c>
      <c r="AMU40" s="103">
        <f t="shared" ca="1" si="761"/>
        <v>5</v>
      </c>
      <c r="AMV40" s="104">
        <f t="shared" ca="1" si="3255"/>
        <v>2</v>
      </c>
      <c r="AMW40" s="104">
        <f t="shared" ca="1" si="762"/>
        <v>0</v>
      </c>
      <c r="AMX40" s="134">
        <f t="shared" ca="1" si="763"/>
        <v>-0.55785497180488619</v>
      </c>
      <c r="AMY40" s="103">
        <f t="shared" ca="1" si="764"/>
        <v>8</v>
      </c>
      <c r="AMZ40" s="104">
        <f t="shared" ca="1" si="3256"/>
        <v>2</v>
      </c>
      <c r="ANA40" s="104">
        <f t="shared" ca="1" si="765"/>
        <v>1</v>
      </c>
      <c r="ANB40" s="134">
        <f t="shared" ca="1" si="766"/>
        <v>7.2672765618258381</v>
      </c>
      <c r="ANC40" s="103">
        <f t="shared" ca="1" si="767"/>
        <v>11</v>
      </c>
      <c r="AND40" s="104">
        <f t="shared" ca="1" si="3257"/>
        <v>3</v>
      </c>
      <c r="ANE40" s="104">
        <f t="shared" ca="1" si="768"/>
        <v>0</v>
      </c>
      <c r="ANF40" s="134">
        <f t="shared" ca="1" si="769"/>
        <v>2.1483747344834114</v>
      </c>
      <c r="ANG40" s="103">
        <f t="shared" ca="1" si="770"/>
        <v>15</v>
      </c>
      <c r="ANH40" s="104">
        <f t="shared" ca="1" si="3258"/>
        <v>4</v>
      </c>
      <c r="ANI40" s="104">
        <f t="shared" ca="1" si="771"/>
        <v>0</v>
      </c>
      <c r="ANJ40" s="134">
        <f t="shared" ca="1" si="772"/>
        <v>2.5978161023857069</v>
      </c>
      <c r="ANK40" s="103">
        <f t="shared" ca="1" si="773"/>
        <v>13</v>
      </c>
      <c r="ANL40" s="104">
        <f t="shared" ca="1" si="3259"/>
        <v>3</v>
      </c>
      <c r="ANM40" s="104">
        <f t="shared" ca="1" si="774"/>
        <v>1</v>
      </c>
      <c r="ANN40" s="134">
        <f t="shared" ca="1" si="775"/>
        <v>6.3962431201922527</v>
      </c>
      <c r="ANO40" s="103">
        <f t="shared" ca="1" si="776"/>
        <v>17</v>
      </c>
      <c r="ANP40" s="104">
        <f t="shared" ca="1" si="3260"/>
        <v>4</v>
      </c>
      <c r="ANQ40" s="104">
        <f t="shared" ca="1" si="777"/>
        <v>1</v>
      </c>
      <c r="ANR40" s="134">
        <f t="shared" ca="1" si="778"/>
        <v>3.6041923718220801</v>
      </c>
      <c r="ANS40" s="103">
        <f t="shared" ca="1" si="779"/>
        <v>13</v>
      </c>
      <c r="ANT40" s="104">
        <f t="shared" ca="1" si="3261"/>
        <v>3</v>
      </c>
      <c r="ANU40" s="104">
        <f t="shared" ca="1" si="780"/>
        <v>1</v>
      </c>
      <c r="ANV40" s="134">
        <f t="shared" ca="1" si="781"/>
        <v>6.3962431201922527</v>
      </c>
      <c r="ANW40" s="103">
        <f t="shared" ca="1" si="782"/>
        <v>14</v>
      </c>
      <c r="ANX40" s="104">
        <f t="shared" ca="1" si="3262"/>
        <v>4</v>
      </c>
      <c r="ANY40" s="104">
        <f t="shared" ca="1" si="783"/>
        <v>1</v>
      </c>
      <c r="ANZ40" s="134">
        <f t="shared" ca="1" si="784"/>
        <v>2.4245461676398463</v>
      </c>
      <c r="AOA40" s="103">
        <f t="shared" ca="1" si="785"/>
        <v>5</v>
      </c>
      <c r="AOB40" s="104">
        <f t="shared" ca="1" si="3263"/>
        <v>2</v>
      </c>
      <c r="AOC40" s="104">
        <f t="shared" ca="1" si="786"/>
        <v>0</v>
      </c>
      <c r="AOD40" s="134">
        <f t="shared" ca="1" si="787"/>
        <v>-0.55785497180488619</v>
      </c>
      <c r="AOE40" s="103">
        <f t="shared" ca="1" si="788"/>
        <v>5</v>
      </c>
      <c r="AOF40" s="104">
        <f t="shared" ca="1" si="3264"/>
        <v>2</v>
      </c>
      <c r="AOG40" s="104">
        <f t="shared" ca="1" si="789"/>
        <v>0</v>
      </c>
      <c r="AOH40" s="134">
        <f t="shared" ca="1" si="790"/>
        <v>-0.55785497180488619</v>
      </c>
      <c r="AOI40" s="103">
        <f t="shared" ca="1" si="791"/>
        <v>7</v>
      </c>
      <c r="AOJ40" s="104">
        <f t="shared" ca="1" si="3265"/>
        <v>2</v>
      </c>
      <c r="AOK40" s="104">
        <f t="shared" ca="1" si="792"/>
        <v>1</v>
      </c>
      <c r="AOL40" s="134">
        <f t="shared" ca="1" si="793"/>
        <v>2.6749392076742993</v>
      </c>
      <c r="AOM40" s="103">
        <f t="shared" ca="1" si="794"/>
        <v>6</v>
      </c>
      <c r="AON40" s="104">
        <f t="shared" ca="1" si="3266"/>
        <v>2</v>
      </c>
      <c r="AOO40" s="104">
        <f t="shared" ca="1" si="795"/>
        <v>1</v>
      </c>
      <c r="AOP40" s="134">
        <f t="shared" ca="1" si="796"/>
        <v>5.1382270373468941</v>
      </c>
      <c r="AOQ40" s="103">
        <f t="shared" ca="1" si="797"/>
        <v>2</v>
      </c>
      <c r="AOR40" s="104">
        <f t="shared" ca="1" si="3267"/>
        <v>1</v>
      </c>
      <c r="AOS40" s="104">
        <f t="shared" ca="1" si="798"/>
        <v>0</v>
      </c>
      <c r="AOT40" s="134">
        <f t="shared" ca="1" si="799"/>
        <v>-2.2634700801531835</v>
      </c>
      <c r="AOU40" s="103">
        <f t="shared" ca="1" si="800"/>
        <v>16</v>
      </c>
      <c r="AOV40" s="104">
        <f t="shared" ca="1" si="3268"/>
        <v>4</v>
      </c>
      <c r="AOW40" s="104">
        <f t="shared" ca="1" si="801"/>
        <v>0</v>
      </c>
      <c r="AOX40" s="134">
        <f t="shared" ca="1" si="802"/>
        <v>0.14512960238289452</v>
      </c>
      <c r="AOY40" s="103">
        <f t="shared" ca="1" si="803"/>
        <v>13</v>
      </c>
      <c r="AOZ40" s="104">
        <f t="shared" ca="1" si="3269"/>
        <v>3</v>
      </c>
      <c r="APA40" s="104">
        <f t="shared" ca="1" si="804"/>
        <v>1</v>
      </c>
      <c r="APB40" s="134">
        <f t="shared" ca="1" si="805"/>
        <v>6.3962431201922527</v>
      </c>
      <c r="APC40" s="103">
        <f t="shared" ca="1" si="806"/>
        <v>1</v>
      </c>
      <c r="APD40" s="104">
        <f t="shared" ca="1" si="3270"/>
        <v>1</v>
      </c>
      <c r="APE40" s="104">
        <f t="shared" ca="1" si="807"/>
        <v>1</v>
      </c>
      <c r="APF40" s="134">
        <f t="shared" ca="1" si="808"/>
        <v>-1.0563962480104578</v>
      </c>
      <c r="APG40" s="103">
        <f t="shared" ca="1" si="809"/>
        <v>1</v>
      </c>
      <c r="APH40" s="104">
        <f t="shared" ca="1" si="3271"/>
        <v>1</v>
      </c>
      <c r="API40" s="104">
        <f t="shared" ca="1" si="810"/>
        <v>1</v>
      </c>
      <c r="APJ40" s="134">
        <f t="shared" ca="1" si="811"/>
        <v>-1.0563962480104578</v>
      </c>
      <c r="APK40" s="103">
        <f t="shared" ca="1" si="812"/>
        <v>10</v>
      </c>
      <c r="APL40" s="104">
        <f t="shared" ca="1" si="3272"/>
        <v>3</v>
      </c>
      <c r="APM40" s="104">
        <f t="shared" ca="1" si="813"/>
        <v>1</v>
      </c>
      <c r="APN40" s="134">
        <f t="shared" ca="1" si="814"/>
        <v>5.7152099939282834</v>
      </c>
      <c r="APO40" s="103">
        <f t="shared" ca="1" si="815"/>
        <v>15</v>
      </c>
      <c r="APP40" s="104">
        <f t="shared" ca="1" si="3273"/>
        <v>4</v>
      </c>
      <c r="APQ40" s="104">
        <f t="shared" ca="1" si="816"/>
        <v>0</v>
      </c>
      <c r="APR40" s="134">
        <f t="shared" ca="1" si="817"/>
        <v>2.5978161023857069</v>
      </c>
      <c r="APS40" s="103">
        <f t="shared" ca="1" si="818"/>
        <v>15</v>
      </c>
      <c r="APT40" s="104">
        <f t="shared" ca="1" si="3274"/>
        <v>4</v>
      </c>
      <c r="APU40" s="104">
        <f t="shared" ca="1" si="819"/>
        <v>0</v>
      </c>
      <c r="APV40" s="134">
        <f t="shared" ca="1" si="820"/>
        <v>2.5978161023857069</v>
      </c>
      <c r="APW40" s="103">
        <f t="shared" ca="1" si="821"/>
        <v>5</v>
      </c>
      <c r="APX40" s="104">
        <f t="shared" ca="1" si="3275"/>
        <v>2</v>
      </c>
      <c r="APY40" s="104">
        <f t="shared" ca="1" si="822"/>
        <v>0</v>
      </c>
      <c r="APZ40" s="134">
        <f t="shared" ca="1" si="823"/>
        <v>-0.55785497180488619</v>
      </c>
      <c r="AQA40" s="103">
        <f t="shared" ca="1" si="824"/>
        <v>10</v>
      </c>
      <c r="AQB40" s="104">
        <f t="shared" ca="1" si="3276"/>
        <v>3</v>
      </c>
      <c r="AQC40" s="104">
        <f t="shared" ca="1" si="825"/>
        <v>1</v>
      </c>
      <c r="AQD40" s="134">
        <f t="shared" ca="1" si="826"/>
        <v>5.7152099939282834</v>
      </c>
      <c r="AQE40" s="103">
        <f t="shared" ca="1" si="827"/>
        <v>3</v>
      </c>
      <c r="AQF40" s="104">
        <f t="shared" ca="1" si="3277"/>
        <v>1</v>
      </c>
      <c r="AQG40" s="104">
        <f t="shared" ca="1" si="828"/>
        <v>1</v>
      </c>
      <c r="AQH40" s="134">
        <f t="shared" ca="1" si="829"/>
        <v>0.5</v>
      </c>
      <c r="AQI40" s="103">
        <f t="shared" ca="1" si="830"/>
        <v>14</v>
      </c>
      <c r="AQJ40" s="104">
        <f t="shared" ca="1" si="3278"/>
        <v>4</v>
      </c>
      <c r="AQK40" s="104">
        <f t="shared" ca="1" si="831"/>
        <v>1</v>
      </c>
      <c r="AQL40" s="134">
        <f t="shared" ca="1" si="832"/>
        <v>2.4245461676398463</v>
      </c>
      <c r="AQM40" s="103">
        <f t="shared" ca="1" si="833"/>
        <v>10</v>
      </c>
      <c r="AQN40" s="104">
        <f t="shared" ca="1" si="3279"/>
        <v>3</v>
      </c>
      <c r="AQO40" s="104">
        <f t="shared" ca="1" si="834"/>
        <v>1</v>
      </c>
      <c r="AQP40" s="134">
        <f t="shared" ca="1" si="835"/>
        <v>5.7152099939282834</v>
      </c>
      <c r="AQQ40" s="103">
        <f t="shared" ca="1" si="836"/>
        <v>1</v>
      </c>
      <c r="AQR40" s="104">
        <f t="shared" ca="1" si="3280"/>
        <v>1</v>
      </c>
      <c r="AQS40" s="104">
        <f t="shared" ca="1" si="837"/>
        <v>1</v>
      </c>
      <c r="AQT40" s="134">
        <f t="shared" ca="1" si="838"/>
        <v>-1.0563962480104578</v>
      </c>
      <c r="AQU40" s="103">
        <f t="shared" ca="1" si="839"/>
        <v>18</v>
      </c>
      <c r="AQV40" s="104">
        <f t="shared" ca="1" si="3281"/>
        <v>5</v>
      </c>
      <c r="AQW40" s="104">
        <f t="shared" ca="1" si="840"/>
        <v>1</v>
      </c>
      <c r="AQX40" s="134">
        <f t="shared" ca="1" si="841"/>
        <v>1.4217825209088346</v>
      </c>
      <c r="AQY40" s="103">
        <f t="shared" ca="1" si="842"/>
        <v>7</v>
      </c>
      <c r="AQZ40" s="104">
        <f t="shared" ca="1" si="3282"/>
        <v>2</v>
      </c>
      <c r="ARA40" s="104">
        <f t="shared" ca="1" si="843"/>
        <v>1</v>
      </c>
      <c r="ARB40" s="134">
        <f t="shared" ca="1" si="844"/>
        <v>2.6749392076742993</v>
      </c>
      <c r="ARC40" s="103">
        <f t="shared" ca="1" si="845"/>
        <v>11</v>
      </c>
      <c r="ARD40" s="104">
        <f t="shared" ca="1" si="3283"/>
        <v>3</v>
      </c>
      <c r="ARE40" s="104">
        <f t="shared" ca="1" si="846"/>
        <v>0</v>
      </c>
      <c r="ARF40" s="134">
        <f t="shared" ca="1" si="847"/>
        <v>2.1483747344834114</v>
      </c>
      <c r="ARG40" s="103">
        <f t="shared" ca="1" si="848"/>
        <v>9</v>
      </c>
      <c r="ARH40" s="104">
        <f t="shared" ca="1" si="3284"/>
        <v>3</v>
      </c>
      <c r="ARI40" s="104">
        <f t="shared" ca="1" si="849"/>
        <v>1</v>
      </c>
      <c r="ARJ40" s="134">
        <f t="shared" ca="1" si="850"/>
        <v>2.9518538948595392</v>
      </c>
      <c r="ARK40" s="103">
        <f t="shared" ca="1" si="851"/>
        <v>20</v>
      </c>
      <c r="ARL40" s="104">
        <f t="shared" ca="1" si="3285"/>
        <v>5</v>
      </c>
      <c r="ARM40" s="104">
        <f t="shared" ca="1" si="852"/>
        <v>1</v>
      </c>
      <c r="ARN40" s="134">
        <f t="shared" ca="1" si="853"/>
        <v>5.1307476803274881</v>
      </c>
      <c r="ARO40" s="103">
        <f t="shared" ca="1" si="854"/>
        <v>10</v>
      </c>
      <c r="ARP40" s="104">
        <f t="shared" ca="1" si="3286"/>
        <v>3</v>
      </c>
      <c r="ARQ40" s="104">
        <f t="shared" ca="1" si="855"/>
        <v>1</v>
      </c>
      <c r="ARR40" s="134">
        <f t="shared" ca="1" si="856"/>
        <v>5.7152099939282834</v>
      </c>
      <c r="ARS40" s="103">
        <f t="shared" ca="1" si="857"/>
        <v>2</v>
      </c>
      <c r="ART40" s="104">
        <f t="shared" ca="1" si="3287"/>
        <v>1</v>
      </c>
      <c r="ARU40" s="104">
        <f t="shared" ca="1" si="858"/>
        <v>0</v>
      </c>
      <c r="ARV40" s="134">
        <f t="shared" ca="1" si="859"/>
        <v>-2.2634700801531835</v>
      </c>
      <c r="ARW40" s="103">
        <f t="shared" ca="1" si="860"/>
        <v>9</v>
      </c>
      <c r="ARX40" s="104">
        <f t="shared" ca="1" si="3288"/>
        <v>3</v>
      </c>
      <c r="ARY40" s="104">
        <f t="shared" ca="1" si="861"/>
        <v>1</v>
      </c>
      <c r="ARZ40" s="134">
        <f t="shared" ca="1" si="862"/>
        <v>2.9518538948595392</v>
      </c>
      <c r="ASA40" s="103">
        <f t="shared" ca="1" si="863"/>
        <v>8</v>
      </c>
      <c r="ASB40" s="104">
        <f t="shared" ca="1" si="3289"/>
        <v>2</v>
      </c>
      <c r="ASC40" s="104">
        <f t="shared" ca="1" si="864"/>
        <v>1</v>
      </c>
      <c r="ASD40" s="134">
        <f t="shared" ca="1" si="865"/>
        <v>7.2672765618258381</v>
      </c>
      <c r="ASE40" s="103">
        <f t="shared" ca="1" si="866"/>
        <v>6</v>
      </c>
      <c r="ASF40" s="104">
        <f t="shared" ca="1" si="3290"/>
        <v>2</v>
      </c>
      <c r="ASG40" s="104">
        <f t="shared" ca="1" si="867"/>
        <v>1</v>
      </c>
      <c r="ASH40" s="134">
        <f t="shared" ca="1" si="868"/>
        <v>5.1382270373468941</v>
      </c>
      <c r="ASI40" s="103">
        <f t="shared" ca="1" si="869"/>
        <v>6</v>
      </c>
      <c r="ASJ40" s="104">
        <f t="shared" ca="1" si="3291"/>
        <v>2</v>
      </c>
      <c r="ASK40" s="104">
        <f t="shared" ca="1" si="870"/>
        <v>1</v>
      </c>
      <c r="ASL40" s="134">
        <f t="shared" ca="1" si="871"/>
        <v>5.1382270373468941</v>
      </c>
      <c r="ASM40" s="103">
        <f t="shared" ca="1" si="872"/>
        <v>6</v>
      </c>
      <c r="ASN40" s="104">
        <f t="shared" ca="1" si="3292"/>
        <v>2</v>
      </c>
      <c r="ASO40" s="104">
        <f t="shared" ca="1" si="873"/>
        <v>1</v>
      </c>
      <c r="ASP40" s="134">
        <f t="shared" ca="1" si="874"/>
        <v>5.1382270373468941</v>
      </c>
      <c r="ASQ40" s="103">
        <f t="shared" ca="1" si="875"/>
        <v>17</v>
      </c>
      <c r="ASR40" s="104">
        <f t="shared" ca="1" si="3293"/>
        <v>4</v>
      </c>
      <c r="ASS40" s="104">
        <f t="shared" ca="1" si="876"/>
        <v>1</v>
      </c>
      <c r="AST40" s="134">
        <f t="shared" ca="1" si="877"/>
        <v>3.6041923718220801</v>
      </c>
      <c r="ASU40" s="103">
        <f t="shared" ca="1" si="878"/>
        <v>8</v>
      </c>
      <c r="ASV40" s="104">
        <f t="shared" ca="1" si="3294"/>
        <v>2</v>
      </c>
      <c r="ASW40" s="104">
        <f t="shared" ca="1" si="879"/>
        <v>1</v>
      </c>
      <c r="ASX40" s="134">
        <f t="shared" ca="1" si="880"/>
        <v>7.2672765618258381</v>
      </c>
      <c r="ASY40" s="103">
        <f t="shared" ca="1" si="881"/>
        <v>6</v>
      </c>
      <c r="ASZ40" s="104">
        <f t="shared" ca="1" si="3295"/>
        <v>2</v>
      </c>
      <c r="ATA40" s="104">
        <f t="shared" ca="1" si="882"/>
        <v>1</v>
      </c>
      <c r="ATB40" s="134">
        <f t="shared" ca="1" si="883"/>
        <v>5.1382270373468941</v>
      </c>
      <c r="ATC40" s="103">
        <f t="shared" ca="1" si="884"/>
        <v>16</v>
      </c>
      <c r="ATD40" s="104">
        <f t="shared" ca="1" si="3296"/>
        <v>4</v>
      </c>
      <c r="ATE40" s="104">
        <f t="shared" ca="1" si="885"/>
        <v>0</v>
      </c>
      <c r="ATF40" s="134">
        <f t="shared" ca="1" si="886"/>
        <v>0.14512960238289452</v>
      </c>
      <c r="ATG40" s="103">
        <f t="shared" ca="1" si="887"/>
        <v>15</v>
      </c>
      <c r="ATH40" s="104">
        <f t="shared" ca="1" si="3297"/>
        <v>4</v>
      </c>
      <c r="ATI40" s="104">
        <f t="shared" ca="1" si="888"/>
        <v>0</v>
      </c>
      <c r="ATJ40" s="134">
        <f t="shared" ca="1" si="889"/>
        <v>2.5978161023857069</v>
      </c>
      <c r="ATK40" s="103">
        <f t="shared" ca="1" si="890"/>
        <v>5</v>
      </c>
      <c r="ATL40" s="104">
        <f t="shared" ca="1" si="3298"/>
        <v>2</v>
      </c>
      <c r="ATM40" s="104">
        <f t="shared" ca="1" si="891"/>
        <v>0</v>
      </c>
      <c r="ATN40" s="134">
        <f t="shared" ca="1" si="892"/>
        <v>-0.55785497180488619</v>
      </c>
      <c r="ATO40" s="103">
        <f t="shared" ca="1" si="893"/>
        <v>5</v>
      </c>
      <c r="ATP40" s="104">
        <f t="shared" ca="1" si="3299"/>
        <v>2</v>
      </c>
      <c r="ATQ40" s="104">
        <f t="shared" ca="1" si="894"/>
        <v>0</v>
      </c>
      <c r="ATR40" s="134">
        <f t="shared" ca="1" si="895"/>
        <v>-0.55785497180488619</v>
      </c>
      <c r="ATS40" s="103">
        <f t="shared" ca="1" si="896"/>
        <v>15</v>
      </c>
      <c r="ATT40" s="104">
        <f t="shared" ca="1" si="3300"/>
        <v>4</v>
      </c>
      <c r="ATU40" s="104">
        <f t="shared" ca="1" si="897"/>
        <v>0</v>
      </c>
      <c r="ATV40" s="134">
        <f t="shared" ca="1" si="898"/>
        <v>2.5978161023857069</v>
      </c>
      <c r="ATW40" s="103">
        <f t="shared" ca="1" si="899"/>
        <v>10</v>
      </c>
      <c r="ATX40" s="104">
        <f t="shared" ca="1" si="3301"/>
        <v>3</v>
      </c>
      <c r="ATY40" s="104">
        <f t="shared" ca="1" si="900"/>
        <v>1</v>
      </c>
      <c r="ATZ40" s="134">
        <f t="shared" ca="1" si="901"/>
        <v>5.7152099939282834</v>
      </c>
      <c r="AUA40" s="103">
        <f t="shared" ca="1" si="902"/>
        <v>2</v>
      </c>
      <c r="AUB40" s="104">
        <f t="shared" ca="1" si="3302"/>
        <v>1</v>
      </c>
      <c r="AUC40" s="104">
        <f t="shared" ca="1" si="903"/>
        <v>0</v>
      </c>
      <c r="AUD40" s="134">
        <f t="shared" ca="1" si="904"/>
        <v>-2.2634700801531835</v>
      </c>
      <c r="AUE40" s="103">
        <f t="shared" ca="1" si="905"/>
        <v>10</v>
      </c>
      <c r="AUF40" s="104">
        <f t="shared" ca="1" si="3303"/>
        <v>3</v>
      </c>
      <c r="AUG40" s="104">
        <f t="shared" ca="1" si="906"/>
        <v>1</v>
      </c>
      <c r="AUH40" s="134">
        <f t="shared" ca="1" si="907"/>
        <v>5.7152099939282834</v>
      </c>
      <c r="AUI40" s="103">
        <f t="shared" ca="1" si="908"/>
        <v>10</v>
      </c>
      <c r="AUJ40" s="104">
        <f t="shared" ca="1" si="3304"/>
        <v>3</v>
      </c>
      <c r="AUK40" s="104">
        <f t="shared" ca="1" si="909"/>
        <v>1</v>
      </c>
      <c r="AUL40" s="134">
        <f t="shared" ca="1" si="910"/>
        <v>5.7152099939282834</v>
      </c>
      <c r="AUM40" s="103">
        <f t="shared" ca="1" si="911"/>
        <v>2</v>
      </c>
      <c r="AUN40" s="104">
        <f t="shared" ca="1" si="3305"/>
        <v>1</v>
      </c>
      <c r="AUO40" s="104">
        <f t="shared" ca="1" si="912"/>
        <v>0</v>
      </c>
      <c r="AUP40" s="134">
        <f t="shared" ca="1" si="913"/>
        <v>-2.2634700801531835</v>
      </c>
      <c r="AUQ40" s="103">
        <f t="shared" ca="1" si="914"/>
        <v>6</v>
      </c>
      <c r="AUR40" s="104">
        <f t="shared" ca="1" si="3306"/>
        <v>2</v>
      </c>
      <c r="AUS40" s="104">
        <f t="shared" ca="1" si="915"/>
        <v>1</v>
      </c>
      <c r="AUT40" s="134">
        <f t="shared" ca="1" si="916"/>
        <v>5.1382270373468941</v>
      </c>
      <c r="AUU40" s="103">
        <f t="shared" ca="1" si="917"/>
        <v>19</v>
      </c>
      <c r="AUV40" s="104">
        <f t="shared" ca="1" si="3307"/>
        <v>5</v>
      </c>
      <c r="AUW40" s="104">
        <f t="shared" ca="1" si="918"/>
        <v>0</v>
      </c>
      <c r="AUX40" s="134">
        <f t="shared" ca="1" si="919"/>
        <v>2.5054317711516774</v>
      </c>
      <c r="AUY40" s="103">
        <f t="shared" ca="1" si="920"/>
        <v>4</v>
      </c>
      <c r="AUZ40" s="104">
        <f t="shared" ca="1" si="3308"/>
        <v>2</v>
      </c>
      <c r="AVA40" s="104">
        <f t="shared" ca="1" si="921"/>
        <v>1</v>
      </c>
      <c r="AVB40" s="134">
        <f t="shared" ca="1" si="922"/>
        <v>5.7518740578576057</v>
      </c>
      <c r="AVC40" s="103">
        <f t="shared" ca="1" si="923"/>
        <v>11</v>
      </c>
      <c r="AVD40" s="104">
        <f t="shared" ca="1" si="3309"/>
        <v>3</v>
      </c>
      <c r="AVE40" s="104">
        <f t="shared" ca="1" si="924"/>
        <v>0</v>
      </c>
      <c r="AVF40" s="134">
        <f t="shared" ca="1" si="925"/>
        <v>2.1483747344834114</v>
      </c>
      <c r="AVG40" s="103">
        <f t="shared" ca="1" si="926"/>
        <v>8</v>
      </c>
      <c r="AVH40" s="104">
        <f t="shared" ca="1" si="3310"/>
        <v>2</v>
      </c>
      <c r="AVI40" s="104">
        <f t="shared" ca="1" si="927"/>
        <v>1</v>
      </c>
      <c r="AVJ40" s="134">
        <f t="shared" ca="1" si="928"/>
        <v>7.2672765618258381</v>
      </c>
      <c r="AVK40" s="103">
        <f t="shared" ca="1" si="929"/>
        <v>13</v>
      </c>
      <c r="AVL40" s="104">
        <f t="shared" ca="1" si="3311"/>
        <v>3</v>
      </c>
      <c r="AVM40" s="104">
        <f t="shared" ca="1" si="930"/>
        <v>1</v>
      </c>
      <c r="AVN40" s="134">
        <f t="shared" ca="1" si="931"/>
        <v>6.3962431201922527</v>
      </c>
      <c r="AVO40" s="103">
        <f t="shared" ca="1" si="932"/>
        <v>15</v>
      </c>
      <c r="AVP40" s="104">
        <f t="shared" ca="1" si="3312"/>
        <v>4</v>
      </c>
      <c r="AVQ40" s="104">
        <f t="shared" ca="1" si="933"/>
        <v>0</v>
      </c>
      <c r="AVR40" s="134">
        <f t="shared" ca="1" si="934"/>
        <v>2.5978161023857069</v>
      </c>
      <c r="AVS40" s="103">
        <f t="shared" ca="1" si="935"/>
        <v>19</v>
      </c>
      <c r="AVT40" s="104">
        <f t="shared" ca="1" si="3313"/>
        <v>5</v>
      </c>
      <c r="AVU40" s="104">
        <f t="shared" ca="1" si="936"/>
        <v>0</v>
      </c>
      <c r="AVV40" s="134">
        <f t="shared" ca="1" si="937"/>
        <v>2.5054317711516774</v>
      </c>
      <c r="AVW40" s="103">
        <f t="shared" ca="1" si="938"/>
        <v>20</v>
      </c>
      <c r="AVX40" s="104">
        <f t="shared" ca="1" si="3314"/>
        <v>5</v>
      </c>
      <c r="AVY40" s="104">
        <f t="shared" ca="1" si="939"/>
        <v>1</v>
      </c>
      <c r="AVZ40" s="134">
        <f t="shared" ca="1" si="940"/>
        <v>5.1307476803274881</v>
      </c>
      <c r="AWA40" s="103">
        <f t="shared" ca="1" si="941"/>
        <v>4</v>
      </c>
      <c r="AWB40" s="104">
        <f t="shared" ca="1" si="3315"/>
        <v>2</v>
      </c>
      <c r="AWC40" s="104">
        <f t="shared" ca="1" si="942"/>
        <v>1</v>
      </c>
      <c r="AWD40" s="134">
        <f t="shared" ca="1" si="943"/>
        <v>5.7518740578576057</v>
      </c>
      <c r="AWE40" s="103">
        <f t="shared" ca="1" si="944"/>
        <v>14</v>
      </c>
      <c r="AWF40" s="104">
        <f t="shared" ca="1" si="3316"/>
        <v>4</v>
      </c>
      <c r="AWG40" s="104">
        <f t="shared" ca="1" si="945"/>
        <v>1</v>
      </c>
      <c r="AWH40" s="134">
        <f t="shared" ca="1" si="946"/>
        <v>2.4245461676398463</v>
      </c>
      <c r="AWI40" s="103">
        <f t="shared" ca="1" si="947"/>
        <v>11</v>
      </c>
      <c r="AWJ40" s="104">
        <f t="shared" ca="1" si="3317"/>
        <v>3</v>
      </c>
      <c r="AWK40" s="104">
        <f t="shared" ca="1" si="948"/>
        <v>0</v>
      </c>
      <c r="AWL40" s="134">
        <f t="shared" ca="1" si="949"/>
        <v>2.1483747344834114</v>
      </c>
      <c r="AWM40" s="103">
        <f t="shared" ca="1" si="950"/>
        <v>19</v>
      </c>
      <c r="AWN40" s="104">
        <f t="shared" ca="1" si="3318"/>
        <v>5</v>
      </c>
      <c r="AWO40" s="104">
        <f t="shared" ca="1" si="951"/>
        <v>0</v>
      </c>
      <c r="AWP40" s="134">
        <f t="shared" ca="1" si="952"/>
        <v>2.5054317711516774</v>
      </c>
      <c r="AWQ40" s="103">
        <f t="shared" ca="1" si="953"/>
        <v>13</v>
      </c>
      <c r="AWR40" s="104">
        <f t="shared" ca="1" si="3319"/>
        <v>3</v>
      </c>
      <c r="AWS40" s="104">
        <f t="shared" ca="1" si="954"/>
        <v>1</v>
      </c>
      <c r="AWT40" s="134">
        <f t="shared" ca="1" si="955"/>
        <v>6.3962431201922527</v>
      </c>
      <c r="AWU40" s="103">
        <f t="shared" ca="1" si="956"/>
        <v>4</v>
      </c>
      <c r="AWV40" s="104">
        <f t="shared" ca="1" si="3320"/>
        <v>2</v>
      </c>
      <c r="AWW40" s="104">
        <f t="shared" ca="1" si="957"/>
        <v>1</v>
      </c>
      <c r="AWX40" s="134">
        <f t="shared" ca="1" si="958"/>
        <v>5.7518740578576057</v>
      </c>
      <c r="AWY40" s="103">
        <f t="shared" ca="1" si="959"/>
        <v>20</v>
      </c>
      <c r="AWZ40" s="104">
        <f t="shared" ca="1" si="3321"/>
        <v>5</v>
      </c>
      <c r="AXA40" s="104">
        <f t="shared" ca="1" si="960"/>
        <v>1</v>
      </c>
      <c r="AXB40" s="134">
        <f t="shared" ca="1" si="961"/>
        <v>5.1307476803274881</v>
      </c>
      <c r="AXC40" s="103">
        <f t="shared" ca="1" si="962"/>
        <v>6</v>
      </c>
      <c r="AXD40" s="104">
        <f t="shared" ca="1" si="3322"/>
        <v>2</v>
      </c>
      <c r="AXE40" s="104">
        <f t="shared" ca="1" si="963"/>
        <v>1</v>
      </c>
      <c r="AXF40" s="134">
        <f t="shared" ca="1" si="964"/>
        <v>5.1382270373468941</v>
      </c>
      <c r="AXG40" s="103">
        <f t="shared" ca="1" si="965"/>
        <v>11</v>
      </c>
      <c r="AXH40" s="104">
        <f t="shared" ca="1" si="3323"/>
        <v>3</v>
      </c>
      <c r="AXI40" s="104">
        <f t="shared" ca="1" si="966"/>
        <v>0</v>
      </c>
      <c r="AXJ40" s="134">
        <f t="shared" ca="1" si="967"/>
        <v>2.1483747344834114</v>
      </c>
      <c r="AXK40" s="103">
        <f t="shared" ca="1" si="968"/>
        <v>20</v>
      </c>
      <c r="AXL40" s="104">
        <f t="shared" ca="1" si="3324"/>
        <v>5</v>
      </c>
      <c r="AXM40" s="104">
        <f t="shared" ca="1" si="969"/>
        <v>1</v>
      </c>
      <c r="AXN40" s="134">
        <f t="shared" ca="1" si="970"/>
        <v>5.1307476803274881</v>
      </c>
      <c r="AXO40" s="103">
        <f t="shared" ca="1" si="971"/>
        <v>11</v>
      </c>
      <c r="AXP40" s="104">
        <f t="shared" ca="1" si="3325"/>
        <v>3</v>
      </c>
      <c r="AXQ40" s="104">
        <f t="shared" ca="1" si="972"/>
        <v>0</v>
      </c>
      <c r="AXR40" s="134">
        <f t="shared" ca="1" si="973"/>
        <v>2.1483747344834114</v>
      </c>
      <c r="AXS40" s="103">
        <f t="shared" ca="1" si="974"/>
        <v>2</v>
      </c>
      <c r="AXT40" s="104">
        <f t="shared" ca="1" si="3326"/>
        <v>1</v>
      </c>
      <c r="AXU40" s="104">
        <f t="shared" ca="1" si="975"/>
        <v>0</v>
      </c>
      <c r="AXV40" s="134">
        <f t="shared" ca="1" si="976"/>
        <v>-2.2634700801531835</v>
      </c>
      <c r="AXW40" s="103">
        <f t="shared" ca="1" si="977"/>
        <v>5</v>
      </c>
      <c r="AXX40" s="104">
        <f t="shared" ca="1" si="3327"/>
        <v>2</v>
      </c>
      <c r="AXY40" s="104">
        <f t="shared" ca="1" si="978"/>
        <v>0</v>
      </c>
      <c r="AXZ40" s="134">
        <f t="shared" ca="1" si="979"/>
        <v>-0.55785497180488619</v>
      </c>
      <c r="AYA40" s="103">
        <f t="shared" ca="1" si="980"/>
        <v>12</v>
      </c>
      <c r="AYB40" s="104">
        <f t="shared" ca="1" si="3328"/>
        <v>3</v>
      </c>
      <c r="AYC40" s="104">
        <f t="shared" ca="1" si="981"/>
        <v>0</v>
      </c>
      <c r="AYD40" s="134">
        <f t="shared" ca="1" si="982"/>
        <v>1.6707630773350388</v>
      </c>
      <c r="AYE40" s="103">
        <f t="shared" ca="1" si="983"/>
        <v>5</v>
      </c>
      <c r="AYF40" s="104">
        <f t="shared" ca="1" si="3329"/>
        <v>2</v>
      </c>
      <c r="AYG40" s="104">
        <f t="shared" ca="1" si="984"/>
        <v>0</v>
      </c>
      <c r="AYH40" s="134">
        <f t="shared" ca="1" si="985"/>
        <v>-0.55785497180488619</v>
      </c>
      <c r="AYI40" s="103">
        <f t="shared" ca="1" si="986"/>
        <v>12</v>
      </c>
      <c r="AYJ40" s="104">
        <f t="shared" ca="1" si="3330"/>
        <v>3</v>
      </c>
      <c r="AYK40" s="104">
        <f t="shared" ca="1" si="987"/>
        <v>0</v>
      </c>
      <c r="AYL40" s="134">
        <f t="shared" ca="1" si="988"/>
        <v>1.6707630773350388</v>
      </c>
      <c r="AYM40" s="103">
        <f t="shared" ca="1" si="989"/>
        <v>12</v>
      </c>
      <c r="AYN40" s="104">
        <f t="shared" ca="1" si="3331"/>
        <v>3</v>
      </c>
      <c r="AYO40" s="104">
        <f t="shared" ca="1" si="990"/>
        <v>0</v>
      </c>
      <c r="AYP40" s="134">
        <f t="shared" ca="1" si="991"/>
        <v>1.6707630773350388</v>
      </c>
      <c r="AYQ40" s="103">
        <f t="shared" ca="1" si="992"/>
        <v>8</v>
      </c>
      <c r="AYR40" s="104">
        <f t="shared" ca="1" si="3332"/>
        <v>2</v>
      </c>
      <c r="AYS40" s="104">
        <f t="shared" ca="1" si="993"/>
        <v>1</v>
      </c>
      <c r="AYT40" s="134">
        <f t="shared" ca="1" si="994"/>
        <v>7.2672765618258381</v>
      </c>
      <c r="AYU40" s="103">
        <f t="shared" ca="1" si="995"/>
        <v>1</v>
      </c>
      <c r="AYV40" s="104">
        <f t="shared" ca="1" si="3333"/>
        <v>1</v>
      </c>
      <c r="AYW40" s="104">
        <f t="shared" ca="1" si="996"/>
        <v>1</v>
      </c>
      <c r="AYX40" s="134">
        <f t="shared" ca="1" si="997"/>
        <v>-1.0563962480104578</v>
      </c>
      <c r="AYY40" s="103">
        <f t="shared" ca="1" si="998"/>
        <v>13</v>
      </c>
      <c r="AYZ40" s="104">
        <f t="shared" ca="1" si="3334"/>
        <v>3</v>
      </c>
      <c r="AZA40" s="104">
        <f t="shared" ca="1" si="999"/>
        <v>1</v>
      </c>
      <c r="AZB40" s="134">
        <f t="shared" ca="1" si="1000"/>
        <v>6.3962431201922527</v>
      </c>
      <c r="AZC40" s="103">
        <f t="shared" ca="1" si="1001"/>
        <v>11</v>
      </c>
      <c r="AZD40" s="104">
        <f t="shared" ca="1" si="3335"/>
        <v>3</v>
      </c>
      <c r="AZE40" s="104">
        <f t="shared" ca="1" si="1002"/>
        <v>0</v>
      </c>
      <c r="AZF40" s="134">
        <f t="shared" ca="1" si="1003"/>
        <v>2.1483747344834114</v>
      </c>
      <c r="AZG40" s="103">
        <f t="shared" ca="1" si="1004"/>
        <v>5</v>
      </c>
      <c r="AZH40" s="104">
        <f t="shared" ca="1" si="3336"/>
        <v>2</v>
      </c>
      <c r="AZI40" s="104">
        <f t="shared" ca="1" si="1005"/>
        <v>0</v>
      </c>
      <c r="AZJ40" s="134">
        <f t="shared" ca="1" si="1006"/>
        <v>-0.55785497180488619</v>
      </c>
      <c r="AZK40" s="103">
        <f t="shared" ca="1" si="1007"/>
        <v>4</v>
      </c>
      <c r="AZL40" s="104">
        <f t="shared" ca="1" si="3337"/>
        <v>2</v>
      </c>
      <c r="AZM40" s="104">
        <f t="shared" ca="1" si="1008"/>
        <v>1</v>
      </c>
      <c r="AZN40" s="134">
        <f t="shared" ca="1" si="1009"/>
        <v>5.7518740578576057</v>
      </c>
      <c r="AZO40" s="103">
        <f t="shared" ca="1" si="1010"/>
        <v>20</v>
      </c>
      <c r="AZP40" s="104">
        <f t="shared" ca="1" si="3338"/>
        <v>5</v>
      </c>
      <c r="AZQ40" s="104">
        <f t="shared" ca="1" si="1011"/>
        <v>1</v>
      </c>
      <c r="AZR40" s="134">
        <f t="shared" ca="1" si="1012"/>
        <v>5.1307476803274881</v>
      </c>
      <c r="AZS40" s="103">
        <f t="shared" ca="1" si="1013"/>
        <v>8</v>
      </c>
      <c r="AZT40" s="104">
        <f t="shared" ca="1" si="3339"/>
        <v>2</v>
      </c>
      <c r="AZU40" s="104">
        <f t="shared" ca="1" si="1014"/>
        <v>1</v>
      </c>
      <c r="AZV40" s="134">
        <f t="shared" ca="1" si="1015"/>
        <v>7.2672765618258381</v>
      </c>
      <c r="AZW40" s="103">
        <f t="shared" ca="1" si="1016"/>
        <v>4</v>
      </c>
      <c r="AZX40" s="104">
        <f t="shared" ca="1" si="3340"/>
        <v>2</v>
      </c>
      <c r="AZY40" s="104">
        <f t="shared" ca="1" si="1017"/>
        <v>1</v>
      </c>
      <c r="AZZ40" s="134">
        <f t="shared" ca="1" si="1018"/>
        <v>5.7518740578576057</v>
      </c>
      <c r="BAA40" s="103">
        <f t="shared" ca="1" si="1019"/>
        <v>11</v>
      </c>
      <c r="BAB40" s="104">
        <f t="shared" ca="1" si="3341"/>
        <v>3</v>
      </c>
      <c r="BAC40" s="104">
        <f t="shared" ca="1" si="1020"/>
        <v>0</v>
      </c>
      <c r="BAD40" s="134">
        <f t="shared" ca="1" si="1021"/>
        <v>2.1483747344834114</v>
      </c>
      <c r="BAE40" s="103">
        <f t="shared" ca="1" si="1022"/>
        <v>12</v>
      </c>
      <c r="BAF40" s="104">
        <f t="shared" ca="1" si="3342"/>
        <v>3</v>
      </c>
      <c r="BAG40" s="104">
        <f t="shared" ca="1" si="1023"/>
        <v>0</v>
      </c>
      <c r="BAH40" s="134">
        <f t="shared" ca="1" si="1024"/>
        <v>1.6707630773350388</v>
      </c>
      <c r="BAI40" s="103">
        <f t="shared" ca="1" si="1025"/>
        <v>12</v>
      </c>
      <c r="BAJ40" s="104">
        <f t="shared" ca="1" si="3343"/>
        <v>3</v>
      </c>
      <c r="BAK40" s="104">
        <f t="shared" ca="1" si="1026"/>
        <v>0</v>
      </c>
      <c r="BAL40" s="134">
        <f t="shared" ca="1" si="1027"/>
        <v>1.6707630773350388</v>
      </c>
      <c r="BAM40" s="103">
        <f t="shared" ca="1" si="1028"/>
        <v>20</v>
      </c>
      <c r="BAN40" s="104">
        <f t="shared" ca="1" si="3344"/>
        <v>5</v>
      </c>
      <c r="BAO40" s="104">
        <f t="shared" ca="1" si="1029"/>
        <v>1</v>
      </c>
      <c r="BAP40" s="134">
        <f t="shared" ca="1" si="1030"/>
        <v>5.1307476803274881</v>
      </c>
      <c r="BAQ40" s="103">
        <f t="shared" ca="1" si="1031"/>
        <v>17</v>
      </c>
      <c r="BAR40" s="104">
        <f t="shared" ca="1" si="3345"/>
        <v>4</v>
      </c>
      <c r="BAS40" s="104">
        <f t="shared" ca="1" si="1032"/>
        <v>1</v>
      </c>
      <c r="BAT40" s="134">
        <f t="shared" ca="1" si="1033"/>
        <v>3.6041923718220801</v>
      </c>
      <c r="BAU40" s="103">
        <f t="shared" ca="1" si="1034"/>
        <v>16</v>
      </c>
      <c r="BAV40" s="104">
        <f t="shared" ca="1" si="3346"/>
        <v>4</v>
      </c>
      <c r="BAW40" s="104">
        <f t="shared" ca="1" si="1035"/>
        <v>0</v>
      </c>
      <c r="BAX40" s="134">
        <f t="shared" ca="1" si="1036"/>
        <v>0.14512960238289452</v>
      </c>
      <c r="BAY40" s="103">
        <f t="shared" ca="1" si="1037"/>
        <v>10</v>
      </c>
      <c r="BAZ40" s="104">
        <f t="shared" ca="1" si="3347"/>
        <v>3</v>
      </c>
      <c r="BBA40" s="104">
        <f t="shared" ca="1" si="1038"/>
        <v>1</v>
      </c>
      <c r="BBB40" s="134">
        <f t="shared" ca="1" si="1039"/>
        <v>5.7152099939282834</v>
      </c>
      <c r="BBC40" s="103">
        <f t="shared" ca="1" si="1040"/>
        <v>1</v>
      </c>
      <c r="BBD40" s="104">
        <f t="shared" ca="1" si="3348"/>
        <v>1</v>
      </c>
      <c r="BBE40" s="104">
        <f t="shared" ca="1" si="1041"/>
        <v>1</v>
      </c>
      <c r="BBF40" s="134">
        <f t="shared" ca="1" si="1042"/>
        <v>-1.0563962480104578</v>
      </c>
      <c r="BBG40" s="103">
        <f t="shared" ca="1" si="1043"/>
        <v>6</v>
      </c>
      <c r="BBH40" s="104">
        <f t="shared" ca="1" si="3349"/>
        <v>2</v>
      </c>
      <c r="BBI40" s="104">
        <f t="shared" ca="1" si="1044"/>
        <v>1</v>
      </c>
      <c r="BBJ40" s="134">
        <f t="shared" ca="1" si="1045"/>
        <v>5.1382270373468941</v>
      </c>
      <c r="BBK40" s="103">
        <f t="shared" ca="1" si="1046"/>
        <v>4</v>
      </c>
      <c r="BBL40" s="104">
        <f t="shared" ca="1" si="3350"/>
        <v>2</v>
      </c>
      <c r="BBM40" s="104">
        <f t="shared" ca="1" si="1047"/>
        <v>1</v>
      </c>
      <c r="BBN40" s="134">
        <f t="shared" ca="1" si="1048"/>
        <v>5.7518740578576057</v>
      </c>
      <c r="BBO40" s="103">
        <f t="shared" ca="1" si="1049"/>
        <v>13</v>
      </c>
      <c r="BBP40" s="104">
        <f t="shared" ca="1" si="3351"/>
        <v>3</v>
      </c>
      <c r="BBQ40" s="104">
        <f t="shared" ca="1" si="1050"/>
        <v>1</v>
      </c>
      <c r="BBR40" s="134">
        <f t="shared" ca="1" si="1051"/>
        <v>6.3962431201922527</v>
      </c>
      <c r="BBS40" s="103">
        <f t="shared" ca="1" si="1052"/>
        <v>16</v>
      </c>
      <c r="BBT40" s="104">
        <f t="shared" ca="1" si="3352"/>
        <v>4</v>
      </c>
      <c r="BBU40" s="104">
        <f t="shared" ca="1" si="1053"/>
        <v>0</v>
      </c>
      <c r="BBV40" s="134">
        <f t="shared" ca="1" si="1054"/>
        <v>0.14512960238289452</v>
      </c>
      <c r="BBW40" s="103">
        <f t="shared" ca="1" si="1055"/>
        <v>16</v>
      </c>
      <c r="BBX40" s="104">
        <f t="shared" ca="1" si="3353"/>
        <v>4</v>
      </c>
      <c r="BBY40" s="104">
        <f t="shared" ca="1" si="1056"/>
        <v>0</v>
      </c>
      <c r="BBZ40" s="134">
        <f t="shared" ca="1" si="1057"/>
        <v>0.14512960238289452</v>
      </c>
      <c r="BCA40" s="103">
        <f t="shared" ca="1" si="1058"/>
        <v>17</v>
      </c>
      <c r="BCB40" s="104">
        <f t="shared" ca="1" si="3354"/>
        <v>4</v>
      </c>
      <c r="BCC40" s="104">
        <f t="shared" ca="1" si="1059"/>
        <v>1</v>
      </c>
      <c r="BCD40" s="134">
        <f t="shared" ca="1" si="1060"/>
        <v>3.6041923718220801</v>
      </c>
      <c r="BCE40" s="103">
        <f t="shared" ca="1" si="1061"/>
        <v>1</v>
      </c>
      <c r="BCF40" s="104">
        <f t="shared" ca="1" si="3355"/>
        <v>1</v>
      </c>
      <c r="BCG40" s="104">
        <f t="shared" ca="1" si="1062"/>
        <v>1</v>
      </c>
      <c r="BCH40" s="134">
        <f t="shared" ca="1" si="1063"/>
        <v>-1.0563962480104578</v>
      </c>
      <c r="BCI40" s="103">
        <f t="shared" ca="1" si="1064"/>
        <v>7</v>
      </c>
      <c r="BCJ40" s="104">
        <f t="shared" ca="1" si="3356"/>
        <v>2</v>
      </c>
      <c r="BCK40" s="104">
        <f t="shared" ca="1" si="1065"/>
        <v>1</v>
      </c>
      <c r="BCL40" s="134">
        <f t="shared" ca="1" si="1066"/>
        <v>2.6749392076742993</v>
      </c>
      <c r="BCM40" s="103">
        <f t="shared" ca="1" si="1067"/>
        <v>1</v>
      </c>
      <c r="BCN40" s="104">
        <f t="shared" ca="1" si="3357"/>
        <v>1</v>
      </c>
      <c r="BCO40" s="104">
        <f t="shared" ca="1" si="1068"/>
        <v>1</v>
      </c>
      <c r="BCP40" s="134">
        <f t="shared" ca="1" si="1069"/>
        <v>-1.0563962480104578</v>
      </c>
      <c r="BCQ40" s="103">
        <f t="shared" ca="1" si="1070"/>
        <v>5</v>
      </c>
      <c r="BCR40" s="104">
        <f t="shared" ca="1" si="3358"/>
        <v>2</v>
      </c>
      <c r="BCS40" s="104">
        <f t="shared" ca="1" si="1071"/>
        <v>0</v>
      </c>
      <c r="BCT40" s="134">
        <f t="shared" ca="1" si="1072"/>
        <v>-0.55785497180488619</v>
      </c>
      <c r="BCU40" s="103">
        <f t="shared" ca="1" si="1073"/>
        <v>11</v>
      </c>
      <c r="BCV40" s="104">
        <f t="shared" ca="1" si="3359"/>
        <v>3</v>
      </c>
      <c r="BCW40" s="104">
        <f t="shared" ca="1" si="1074"/>
        <v>0</v>
      </c>
      <c r="BCX40" s="134">
        <f t="shared" ca="1" si="1075"/>
        <v>2.1483747344834114</v>
      </c>
      <c r="BCY40" s="103">
        <f t="shared" ca="1" si="1076"/>
        <v>9</v>
      </c>
      <c r="BCZ40" s="104">
        <f t="shared" ca="1" si="3360"/>
        <v>3</v>
      </c>
      <c r="BDA40" s="104">
        <f t="shared" ca="1" si="1077"/>
        <v>1</v>
      </c>
      <c r="BDB40" s="134">
        <f t="shared" ca="1" si="1078"/>
        <v>2.9518538948595392</v>
      </c>
      <c r="BDC40" s="103">
        <f t="shared" ca="1" si="1079"/>
        <v>19</v>
      </c>
      <c r="BDD40" s="104">
        <f t="shared" ca="1" si="3361"/>
        <v>5</v>
      </c>
      <c r="BDE40" s="104">
        <f t="shared" ca="1" si="1080"/>
        <v>0</v>
      </c>
      <c r="BDF40" s="134">
        <f t="shared" ca="1" si="1081"/>
        <v>2.5054317711516774</v>
      </c>
      <c r="BDG40" s="103">
        <f t="shared" ca="1" si="1082"/>
        <v>11</v>
      </c>
      <c r="BDH40" s="104">
        <f t="shared" ca="1" si="3362"/>
        <v>3</v>
      </c>
      <c r="BDI40" s="104">
        <f t="shared" ca="1" si="1083"/>
        <v>0</v>
      </c>
      <c r="BDJ40" s="134">
        <f t="shared" ca="1" si="1084"/>
        <v>2.1483747344834114</v>
      </c>
      <c r="BDK40" s="103">
        <f t="shared" ca="1" si="1085"/>
        <v>13</v>
      </c>
      <c r="BDL40" s="104">
        <f t="shared" ca="1" si="3363"/>
        <v>3</v>
      </c>
      <c r="BDM40" s="104">
        <f t="shared" ca="1" si="1086"/>
        <v>1</v>
      </c>
      <c r="BDN40" s="134">
        <f t="shared" ca="1" si="1087"/>
        <v>6.3962431201922527</v>
      </c>
      <c r="BDO40" s="103">
        <f t="shared" ca="1" si="1088"/>
        <v>5</v>
      </c>
      <c r="BDP40" s="104">
        <f t="shared" ca="1" si="3364"/>
        <v>2</v>
      </c>
      <c r="BDQ40" s="104">
        <f t="shared" ca="1" si="1089"/>
        <v>0</v>
      </c>
      <c r="BDR40" s="134">
        <f t="shared" ca="1" si="1090"/>
        <v>-0.55785497180488619</v>
      </c>
      <c r="BDS40" s="103">
        <f t="shared" ca="1" si="1091"/>
        <v>19</v>
      </c>
      <c r="BDT40" s="104">
        <f t="shared" ca="1" si="3365"/>
        <v>5</v>
      </c>
      <c r="BDU40" s="104">
        <f t="shared" ca="1" si="1092"/>
        <v>0</v>
      </c>
      <c r="BDV40" s="134">
        <f t="shared" ca="1" si="1093"/>
        <v>2.5054317711516774</v>
      </c>
      <c r="BDW40" s="103">
        <f t="shared" ca="1" si="1094"/>
        <v>2</v>
      </c>
      <c r="BDX40" s="104">
        <f t="shared" ca="1" si="3366"/>
        <v>1</v>
      </c>
      <c r="BDY40" s="104">
        <f t="shared" ca="1" si="1095"/>
        <v>0</v>
      </c>
      <c r="BDZ40" s="134">
        <f t="shared" ca="1" si="1096"/>
        <v>-2.2634700801531835</v>
      </c>
      <c r="BEA40" s="103">
        <f t="shared" ca="1" si="1097"/>
        <v>18</v>
      </c>
      <c r="BEB40" s="104">
        <f t="shared" ca="1" si="3367"/>
        <v>5</v>
      </c>
      <c r="BEC40" s="104">
        <f t="shared" ca="1" si="1098"/>
        <v>1</v>
      </c>
      <c r="BED40" s="134">
        <f t="shared" ca="1" si="1099"/>
        <v>1.4217825209088346</v>
      </c>
      <c r="BEE40" s="103">
        <f t="shared" ca="1" si="1100"/>
        <v>5</v>
      </c>
      <c r="BEF40" s="104">
        <f t="shared" ca="1" si="3368"/>
        <v>2</v>
      </c>
      <c r="BEG40" s="104">
        <f t="shared" ca="1" si="1101"/>
        <v>0</v>
      </c>
      <c r="BEH40" s="134">
        <f t="shared" ca="1" si="1102"/>
        <v>-0.55785497180488619</v>
      </c>
      <c r="BEI40" s="103">
        <f t="shared" ca="1" si="1103"/>
        <v>4</v>
      </c>
      <c r="BEJ40" s="104">
        <f t="shared" ca="1" si="3369"/>
        <v>2</v>
      </c>
      <c r="BEK40" s="104">
        <f t="shared" ca="1" si="1104"/>
        <v>1</v>
      </c>
      <c r="BEL40" s="134">
        <f t="shared" ca="1" si="1105"/>
        <v>5.7518740578576057</v>
      </c>
      <c r="BEM40" s="103">
        <f t="shared" ca="1" si="1106"/>
        <v>14</v>
      </c>
      <c r="BEN40" s="104">
        <f t="shared" ca="1" si="3370"/>
        <v>4</v>
      </c>
      <c r="BEO40" s="104">
        <f t="shared" ca="1" si="1107"/>
        <v>1</v>
      </c>
      <c r="BEP40" s="134">
        <f t="shared" ca="1" si="1108"/>
        <v>2.4245461676398463</v>
      </c>
      <c r="BEQ40" s="103">
        <f t="shared" ca="1" si="1109"/>
        <v>1</v>
      </c>
      <c r="BER40" s="104">
        <f t="shared" ca="1" si="3371"/>
        <v>1</v>
      </c>
      <c r="BES40" s="104">
        <f t="shared" ca="1" si="1110"/>
        <v>1</v>
      </c>
      <c r="BET40" s="134">
        <f t="shared" ca="1" si="1111"/>
        <v>-1.0563962480104578</v>
      </c>
      <c r="BEU40" s="103">
        <f t="shared" ca="1" si="1112"/>
        <v>16</v>
      </c>
      <c r="BEV40" s="104">
        <f t="shared" ca="1" si="3372"/>
        <v>4</v>
      </c>
      <c r="BEW40" s="104">
        <f t="shared" ca="1" si="1113"/>
        <v>0</v>
      </c>
      <c r="BEX40" s="134">
        <f t="shared" ca="1" si="1114"/>
        <v>0.14512960238289452</v>
      </c>
      <c r="BEY40" s="103">
        <f t="shared" ca="1" si="1115"/>
        <v>11</v>
      </c>
      <c r="BEZ40" s="104">
        <f t="shared" ca="1" si="3373"/>
        <v>3</v>
      </c>
      <c r="BFA40" s="104">
        <f t="shared" ca="1" si="1116"/>
        <v>0</v>
      </c>
      <c r="BFB40" s="134">
        <f t="shared" ca="1" si="1117"/>
        <v>2.1483747344834114</v>
      </c>
      <c r="BFC40" s="103">
        <f t="shared" ca="1" si="1118"/>
        <v>19</v>
      </c>
      <c r="BFD40" s="104">
        <f t="shared" ca="1" si="3374"/>
        <v>5</v>
      </c>
      <c r="BFE40" s="104">
        <f t="shared" ca="1" si="1119"/>
        <v>0</v>
      </c>
      <c r="BFF40" s="134">
        <f t="shared" ca="1" si="1120"/>
        <v>2.5054317711516774</v>
      </c>
      <c r="BFG40" s="103">
        <f t="shared" ca="1" si="1121"/>
        <v>12</v>
      </c>
      <c r="BFH40" s="104">
        <f t="shared" ca="1" si="3375"/>
        <v>3</v>
      </c>
      <c r="BFI40" s="104">
        <f t="shared" ca="1" si="1122"/>
        <v>0</v>
      </c>
      <c r="BFJ40" s="134">
        <f t="shared" ca="1" si="1123"/>
        <v>1.6707630773350388</v>
      </c>
      <c r="BFK40" s="103">
        <f t="shared" ca="1" si="1124"/>
        <v>14</v>
      </c>
      <c r="BFL40" s="104">
        <f t="shared" ca="1" si="3376"/>
        <v>4</v>
      </c>
      <c r="BFM40" s="104">
        <f t="shared" ca="1" si="1125"/>
        <v>1</v>
      </c>
      <c r="BFN40" s="134">
        <f t="shared" ca="1" si="1126"/>
        <v>2.4245461676398463</v>
      </c>
      <c r="BFO40" s="103">
        <f t="shared" ca="1" si="1127"/>
        <v>8</v>
      </c>
      <c r="BFP40" s="104">
        <f t="shared" ca="1" si="3377"/>
        <v>2</v>
      </c>
      <c r="BFQ40" s="104">
        <f t="shared" ca="1" si="1128"/>
        <v>1</v>
      </c>
      <c r="BFR40" s="134">
        <f t="shared" ca="1" si="1129"/>
        <v>7.2672765618258381</v>
      </c>
      <c r="BFS40" s="103">
        <f t="shared" ca="1" si="1130"/>
        <v>12</v>
      </c>
      <c r="BFT40" s="104">
        <f t="shared" ca="1" si="3378"/>
        <v>3</v>
      </c>
      <c r="BFU40" s="104">
        <f t="shared" ca="1" si="1131"/>
        <v>0</v>
      </c>
      <c r="BFV40" s="134">
        <f t="shared" ca="1" si="1132"/>
        <v>1.6707630773350388</v>
      </c>
      <c r="BFW40" s="103">
        <f t="shared" ca="1" si="1133"/>
        <v>9</v>
      </c>
      <c r="BFX40" s="104">
        <f t="shared" ca="1" si="3379"/>
        <v>3</v>
      </c>
      <c r="BFY40" s="104">
        <f t="shared" ca="1" si="1134"/>
        <v>1</v>
      </c>
      <c r="BFZ40" s="134">
        <f t="shared" ca="1" si="1135"/>
        <v>2.9518538948595392</v>
      </c>
      <c r="BGA40" s="103">
        <f t="shared" ca="1" si="1136"/>
        <v>4</v>
      </c>
      <c r="BGB40" s="104">
        <f t="shared" ca="1" si="3380"/>
        <v>2</v>
      </c>
      <c r="BGC40" s="104">
        <f t="shared" ca="1" si="1137"/>
        <v>1</v>
      </c>
      <c r="BGD40" s="134">
        <f t="shared" ca="1" si="1138"/>
        <v>5.7518740578576057</v>
      </c>
      <c r="BGE40" s="103">
        <f t="shared" ca="1" si="1139"/>
        <v>8</v>
      </c>
      <c r="BGF40" s="104">
        <f t="shared" ca="1" si="3381"/>
        <v>2</v>
      </c>
      <c r="BGG40" s="104">
        <f t="shared" ca="1" si="1140"/>
        <v>1</v>
      </c>
      <c r="BGH40" s="134">
        <f t="shared" ca="1" si="1141"/>
        <v>7.2672765618258381</v>
      </c>
      <c r="BGI40" s="103">
        <f t="shared" ca="1" si="1142"/>
        <v>19</v>
      </c>
      <c r="BGJ40" s="104">
        <f t="shared" ca="1" si="3382"/>
        <v>5</v>
      </c>
      <c r="BGK40" s="104">
        <f t="shared" ca="1" si="1143"/>
        <v>0</v>
      </c>
      <c r="BGL40" s="134">
        <f t="shared" ca="1" si="1144"/>
        <v>2.5054317711516774</v>
      </c>
      <c r="BGM40" s="103">
        <f t="shared" ca="1" si="1145"/>
        <v>19</v>
      </c>
      <c r="BGN40" s="104">
        <f t="shared" ca="1" si="3383"/>
        <v>5</v>
      </c>
      <c r="BGO40" s="104">
        <f t="shared" ca="1" si="1146"/>
        <v>0</v>
      </c>
      <c r="BGP40" s="134">
        <f t="shared" ca="1" si="1147"/>
        <v>2.5054317711516774</v>
      </c>
      <c r="BGQ40" s="103">
        <f t="shared" ca="1" si="1148"/>
        <v>1</v>
      </c>
      <c r="BGR40" s="104">
        <f t="shared" ca="1" si="3384"/>
        <v>1</v>
      </c>
      <c r="BGS40" s="104">
        <f t="shared" ca="1" si="1149"/>
        <v>1</v>
      </c>
      <c r="BGT40" s="134">
        <f t="shared" ca="1" si="1150"/>
        <v>-1.0563962480104578</v>
      </c>
      <c r="BGU40" s="103">
        <f t="shared" ca="1" si="1151"/>
        <v>10</v>
      </c>
      <c r="BGV40" s="104">
        <f t="shared" ca="1" si="3385"/>
        <v>3</v>
      </c>
      <c r="BGW40" s="104">
        <f t="shared" ca="1" si="1152"/>
        <v>1</v>
      </c>
      <c r="BGX40" s="134">
        <f t="shared" ca="1" si="1153"/>
        <v>5.7152099939282834</v>
      </c>
      <c r="BGY40" s="103">
        <f t="shared" ca="1" si="1154"/>
        <v>9</v>
      </c>
      <c r="BGZ40" s="104">
        <f t="shared" ca="1" si="3386"/>
        <v>3</v>
      </c>
      <c r="BHA40" s="104">
        <f t="shared" ca="1" si="1155"/>
        <v>1</v>
      </c>
      <c r="BHB40" s="134">
        <f t="shared" ca="1" si="1156"/>
        <v>2.9518538948595392</v>
      </c>
      <c r="BHC40" s="103">
        <f t="shared" ca="1" si="1157"/>
        <v>10</v>
      </c>
      <c r="BHD40" s="104">
        <f t="shared" ca="1" si="3387"/>
        <v>3</v>
      </c>
      <c r="BHE40" s="104">
        <f t="shared" ca="1" si="1158"/>
        <v>1</v>
      </c>
      <c r="BHF40" s="134">
        <f t="shared" ca="1" si="1159"/>
        <v>5.7152099939282834</v>
      </c>
      <c r="BHG40" s="103">
        <f t="shared" ca="1" si="1160"/>
        <v>17</v>
      </c>
      <c r="BHH40" s="104">
        <f t="shared" ca="1" si="3388"/>
        <v>4</v>
      </c>
      <c r="BHI40" s="104">
        <f t="shared" ca="1" si="1161"/>
        <v>1</v>
      </c>
      <c r="BHJ40" s="134">
        <f t="shared" ca="1" si="1162"/>
        <v>3.6041923718220801</v>
      </c>
      <c r="BHK40" s="103">
        <f t="shared" ca="1" si="1163"/>
        <v>14</v>
      </c>
      <c r="BHL40" s="104">
        <f t="shared" ca="1" si="3389"/>
        <v>4</v>
      </c>
      <c r="BHM40" s="104">
        <f t="shared" ca="1" si="1164"/>
        <v>1</v>
      </c>
      <c r="BHN40" s="134">
        <f t="shared" ca="1" si="1165"/>
        <v>2.4245461676398463</v>
      </c>
      <c r="BHO40" s="103">
        <f t="shared" ca="1" si="1166"/>
        <v>12</v>
      </c>
      <c r="BHP40" s="104">
        <f t="shared" ca="1" si="3390"/>
        <v>3</v>
      </c>
      <c r="BHQ40" s="104">
        <f t="shared" ca="1" si="1167"/>
        <v>0</v>
      </c>
      <c r="BHR40" s="134">
        <f t="shared" ca="1" si="1168"/>
        <v>1.6707630773350388</v>
      </c>
      <c r="BHS40" s="103">
        <f t="shared" ca="1" si="1169"/>
        <v>16</v>
      </c>
      <c r="BHT40" s="104">
        <f t="shared" ca="1" si="3391"/>
        <v>4</v>
      </c>
      <c r="BHU40" s="104">
        <f t="shared" ca="1" si="1170"/>
        <v>0</v>
      </c>
      <c r="BHV40" s="134">
        <f t="shared" ca="1" si="1171"/>
        <v>0.14512960238289452</v>
      </c>
      <c r="BHW40" s="103">
        <f t="shared" ca="1" si="1172"/>
        <v>16</v>
      </c>
      <c r="BHX40" s="104">
        <f t="shared" ca="1" si="3392"/>
        <v>4</v>
      </c>
      <c r="BHY40" s="104">
        <f t="shared" ca="1" si="1173"/>
        <v>0</v>
      </c>
      <c r="BHZ40" s="134">
        <f t="shared" ca="1" si="1174"/>
        <v>0.14512960238289452</v>
      </c>
      <c r="BIA40" s="103">
        <f t="shared" ca="1" si="1175"/>
        <v>14</v>
      </c>
      <c r="BIB40" s="104">
        <f t="shared" ca="1" si="3393"/>
        <v>4</v>
      </c>
      <c r="BIC40" s="104">
        <f t="shared" ca="1" si="1176"/>
        <v>1</v>
      </c>
      <c r="BID40" s="134">
        <f t="shared" ca="1" si="1177"/>
        <v>2.4245461676398463</v>
      </c>
      <c r="BIE40" s="103">
        <f t="shared" ca="1" si="1178"/>
        <v>11</v>
      </c>
      <c r="BIF40" s="104">
        <f t="shared" ca="1" si="3394"/>
        <v>3</v>
      </c>
      <c r="BIG40" s="104">
        <f t="shared" ca="1" si="1179"/>
        <v>0</v>
      </c>
      <c r="BIH40" s="134">
        <f t="shared" ca="1" si="1180"/>
        <v>2.1483747344834114</v>
      </c>
      <c r="BII40" s="103">
        <f t="shared" ca="1" si="1181"/>
        <v>9</v>
      </c>
      <c r="BIJ40" s="104">
        <f t="shared" ca="1" si="3395"/>
        <v>3</v>
      </c>
      <c r="BIK40" s="104">
        <f t="shared" ca="1" si="1182"/>
        <v>1</v>
      </c>
      <c r="BIL40" s="134">
        <f t="shared" ca="1" si="1183"/>
        <v>2.9518538948595392</v>
      </c>
      <c r="BIM40" s="103">
        <f t="shared" ca="1" si="1184"/>
        <v>12</v>
      </c>
      <c r="BIN40" s="104">
        <f t="shared" ca="1" si="3396"/>
        <v>3</v>
      </c>
      <c r="BIO40" s="104">
        <f t="shared" ca="1" si="1185"/>
        <v>0</v>
      </c>
      <c r="BIP40" s="134">
        <f t="shared" ca="1" si="1186"/>
        <v>1.6707630773350388</v>
      </c>
      <c r="BIQ40" s="103">
        <f t="shared" ca="1" si="1187"/>
        <v>16</v>
      </c>
      <c r="BIR40" s="104">
        <f t="shared" ca="1" si="3397"/>
        <v>4</v>
      </c>
      <c r="BIS40" s="104">
        <f t="shared" ca="1" si="1188"/>
        <v>0</v>
      </c>
      <c r="BIT40" s="134">
        <f t="shared" ca="1" si="1189"/>
        <v>0.14512960238289452</v>
      </c>
      <c r="BIU40" s="103">
        <f t="shared" ca="1" si="1190"/>
        <v>13</v>
      </c>
      <c r="BIV40" s="104">
        <f t="shared" ca="1" si="3398"/>
        <v>3</v>
      </c>
      <c r="BIW40" s="104">
        <f t="shared" ca="1" si="1191"/>
        <v>1</v>
      </c>
      <c r="BIX40" s="134">
        <f t="shared" ca="1" si="1192"/>
        <v>6.3962431201922527</v>
      </c>
      <c r="BIY40" s="103">
        <f t="shared" ca="1" si="1193"/>
        <v>9</v>
      </c>
      <c r="BIZ40" s="104">
        <f t="shared" ca="1" si="3399"/>
        <v>3</v>
      </c>
      <c r="BJA40" s="104">
        <f t="shared" ca="1" si="1194"/>
        <v>1</v>
      </c>
      <c r="BJB40" s="134">
        <f t="shared" ca="1" si="1195"/>
        <v>2.9518538948595392</v>
      </c>
      <c r="BJC40" s="103">
        <f t="shared" ca="1" si="1196"/>
        <v>16</v>
      </c>
      <c r="BJD40" s="104">
        <f t="shared" ca="1" si="3400"/>
        <v>4</v>
      </c>
      <c r="BJE40" s="104">
        <f t="shared" ca="1" si="1197"/>
        <v>0</v>
      </c>
      <c r="BJF40" s="134">
        <f t="shared" ca="1" si="1198"/>
        <v>0.14512960238289452</v>
      </c>
      <c r="BJG40" s="103">
        <f t="shared" ca="1" si="1199"/>
        <v>2</v>
      </c>
      <c r="BJH40" s="104">
        <f t="shared" ca="1" si="3401"/>
        <v>1</v>
      </c>
      <c r="BJI40" s="104">
        <f t="shared" ca="1" si="1200"/>
        <v>0</v>
      </c>
      <c r="BJJ40" s="134">
        <f t="shared" ca="1" si="1201"/>
        <v>-2.2634700801531835</v>
      </c>
      <c r="BJK40" s="103">
        <f t="shared" ca="1" si="1202"/>
        <v>16</v>
      </c>
      <c r="BJL40" s="104">
        <f t="shared" ca="1" si="3402"/>
        <v>4</v>
      </c>
      <c r="BJM40" s="104">
        <f t="shared" ca="1" si="1203"/>
        <v>0</v>
      </c>
      <c r="BJN40" s="134">
        <f t="shared" ca="1" si="1204"/>
        <v>0.14512960238289452</v>
      </c>
      <c r="BJO40" s="103">
        <f t="shared" ca="1" si="1205"/>
        <v>18</v>
      </c>
      <c r="BJP40" s="104">
        <f t="shared" ca="1" si="3403"/>
        <v>5</v>
      </c>
      <c r="BJQ40" s="104">
        <f t="shared" ca="1" si="1206"/>
        <v>1</v>
      </c>
      <c r="BJR40" s="134">
        <f t="shared" ca="1" si="1207"/>
        <v>1.4217825209088346</v>
      </c>
      <c r="BJS40" s="103">
        <f t="shared" ca="1" si="1208"/>
        <v>6</v>
      </c>
      <c r="BJT40" s="104">
        <f t="shared" ca="1" si="3404"/>
        <v>2</v>
      </c>
      <c r="BJU40" s="104">
        <f t="shared" ca="1" si="1209"/>
        <v>1</v>
      </c>
      <c r="BJV40" s="134">
        <f t="shared" ca="1" si="1210"/>
        <v>5.1382270373468941</v>
      </c>
      <c r="BJW40" s="103">
        <f t="shared" ca="1" si="1211"/>
        <v>17</v>
      </c>
      <c r="BJX40" s="104">
        <f t="shared" ca="1" si="3405"/>
        <v>4</v>
      </c>
      <c r="BJY40" s="104">
        <f t="shared" ca="1" si="1212"/>
        <v>1</v>
      </c>
      <c r="BJZ40" s="134">
        <f t="shared" ca="1" si="1213"/>
        <v>3.6041923718220801</v>
      </c>
      <c r="BKA40" s="103">
        <f t="shared" ca="1" si="1214"/>
        <v>4</v>
      </c>
      <c r="BKB40" s="104">
        <f t="shared" ca="1" si="3406"/>
        <v>2</v>
      </c>
      <c r="BKC40" s="104">
        <f t="shared" ca="1" si="1215"/>
        <v>1</v>
      </c>
      <c r="BKD40" s="134">
        <f t="shared" ca="1" si="1216"/>
        <v>5.7518740578576057</v>
      </c>
      <c r="BKE40" s="103">
        <f t="shared" ca="1" si="1217"/>
        <v>2</v>
      </c>
      <c r="BKF40" s="104">
        <f t="shared" ca="1" si="3407"/>
        <v>1</v>
      </c>
      <c r="BKG40" s="104">
        <f t="shared" ca="1" si="1218"/>
        <v>0</v>
      </c>
      <c r="BKH40" s="134">
        <f t="shared" ca="1" si="1219"/>
        <v>-2.2634700801531835</v>
      </c>
      <c r="BKI40" s="103">
        <f t="shared" ca="1" si="1220"/>
        <v>13</v>
      </c>
      <c r="BKJ40" s="104">
        <f t="shared" ca="1" si="3408"/>
        <v>3</v>
      </c>
      <c r="BKK40" s="104">
        <f t="shared" ca="1" si="1221"/>
        <v>1</v>
      </c>
      <c r="BKL40" s="134">
        <f t="shared" ca="1" si="1222"/>
        <v>6.3962431201922527</v>
      </c>
      <c r="BKM40" s="103">
        <f t="shared" ca="1" si="1223"/>
        <v>5</v>
      </c>
      <c r="BKN40" s="104">
        <f t="shared" ca="1" si="3409"/>
        <v>2</v>
      </c>
      <c r="BKO40" s="104">
        <f t="shared" ca="1" si="1224"/>
        <v>0</v>
      </c>
      <c r="BKP40" s="134">
        <f t="shared" ca="1" si="1225"/>
        <v>-0.55785497180488619</v>
      </c>
      <c r="BKQ40" s="103">
        <f t="shared" ca="1" si="1226"/>
        <v>12</v>
      </c>
      <c r="BKR40" s="104">
        <f t="shared" ca="1" si="3410"/>
        <v>3</v>
      </c>
      <c r="BKS40" s="104">
        <f t="shared" ca="1" si="1227"/>
        <v>0</v>
      </c>
      <c r="BKT40" s="134">
        <f t="shared" ca="1" si="1228"/>
        <v>1.6707630773350388</v>
      </c>
      <c r="BKU40" s="103">
        <f t="shared" ca="1" si="1229"/>
        <v>16</v>
      </c>
      <c r="BKV40" s="104">
        <f t="shared" ca="1" si="3411"/>
        <v>4</v>
      </c>
      <c r="BKW40" s="104">
        <f t="shared" ca="1" si="1230"/>
        <v>0</v>
      </c>
      <c r="BKX40" s="134">
        <f t="shared" ca="1" si="1231"/>
        <v>0.14512960238289452</v>
      </c>
      <c r="BKY40" s="103">
        <f t="shared" ca="1" si="1232"/>
        <v>11</v>
      </c>
      <c r="BKZ40" s="104">
        <f t="shared" ca="1" si="3412"/>
        <v>3</v>
      </c>
      <c r="BLA40" s="104">
        <f t="shared" ca="1" si="1233"/>
        <v>0</v>
      </c>
      <c r="BLB40" s="134">
        <f t="shared" ca="1" si="1234"/>
        <v>2.1483747344834114</v>
      </c>
      <c r="BLC40" s="103">
        <f t="shared" ca="1" si="1235"/>
        <v>3</v>
      </c>
      <c r="BLD40" s="104">
        <f t="shared" ca="1" si="3413"/>
        <v>1</v>
      </c>
      <c r="BLE40" s="104">
        <f t="shared" ca="1" si="1236"/>
        <v>1</v>
      </c>
      <c r="BLF40" s="134">
        <f t="shared" ca="1" si="1237"/>
        <v>0.5</v>
      </c>
      <c r="BLG40" s="103">
        <f t="shared" ca="1" si="1238"/>
        <v>10</v>
      </c>
      <c r="BLH40" s="104">
        <f t="shared" ca="1" si="3414"/>
        <v>3</v>
      </c>
      <c r="BLI40" s="104">
        <f t="shared" ca="1" si="1239"/>
        <v>1</v>
      </c>
      <c r="BLJ40" s="134">
        <f t="shared" ca="1" si="1240"/>
        <v>5.7152099939282834</v>
      </c>
      <c r="BLK40" s="103">
        <f t="shared" ca="1" si="1241"/>
        <v>9</v>
      </c>
      <c r="BLL40" s="104">
        <f t="shared" ca="1" si="3415"/>
        <v>3</v>
      </c>
      <c r="BLM40" s="104">
        <f t="shared" ca="1" si="1242"/>
        <v>1</v>
      </c>
      <c r="BLN40" s="134">
        <f t="shared" ca="1" si="1243"/>
        <v>2.9518538948595392</v>
      </c>
      <c r="BLO40" s="103">
        <f t="shared" ca="1" si="1244"/>
        <v>20</v>
      </c>
      <c r="BLP40" s="104">
        <f t="shared" ca="1" si="3416"/>
        <v>5</v>
      </c>
      <c r="BLQ40" s="104">
        <f t="shared" ca="1" si="1245"/>
        <v>1</v>
      </c>
      <c r="BLR40" s="134">
        <f t="shared" ca="1" si="1246"/>
        <v>5.1307476803274881</v>
      </c>
      <c r="BLS40" s="103">
        <f t="shared" ca="1" si="1247"/>
        <v>20</v>
      </c>
      <c r="BLT40" s="104">
        <f t="shared" ca="1" si="3417"/>
        <v>5</v>
      </c>
      <c r="BLU40" s="104">
        <f t="shared" ca="1" si="1248"/>
        <v>1</v>
      </c>
      <c r="BLV40" s="134">
        <f t="shared" ca="1" si="1249"/>
        <v>5.1307476803274881</v>
      </c>
      <c r="BLW40" s="103">
        <f t="shared" ca="1" si="1250"/>
        <v>14</v>
      </c>
      <c r="BLX40" s="104">
        <f t="shared" ca="1" si="3418"/>
        <v>4</v>
      </c>
      <c r="BLY40" s="104">
        <f t="shared" ca="1" si="1251"/>
        <v>1</v>
      </c>
      <c r="BLZ40" s="134">
        <f t="shared" ca="1" si="1252"/>
        <v>2.4245461676398463</v>
      </c>
      <c r="BMA40" s="103">
        <f t="shared" ca="1" si="1253"/>
        <v>6</v>
      </c>
      <c r="BMB40" s="104">
        <f t="shared" ca="1" si="3419"/>
        <v>2</v>
      </c>
      <c r="BMC40" s="104">
        <f t="shared" ca="1" si="1254"/>
        <v>1</v>
      </c>
      <c r="BMD40" s="134">
        <f t="shared" ca="1" si="1255"/>
        <v>5.1382270373468941</v>
      </c>
      <c r="BME40" s="103">
        <f t="shared" ca="1" si="1256"/>
        <v>10</v>
      </c>
      <c r="BMF40" s="104">
        <f t="shared" ca="1" si="3420"/>
        <v>3</v>
      </c>
      <c r="BMG40" s="104">
        <f t="shared" ca="1" si="1257"/>
        <v>1</v>
      </c>
      <c r="BMH40" s="134">
        <f t="shared" ca="1" si="1258"/>
        <v>5.7152099939282834</v>
      </c>
      <c r="BMI40" s="103">
        <f t="shared" ca="1" si="1259"/>
        <v>8</v>
      </c>
      <c r="BMJ40" s="104">
        <f t="shared" ca="1" si="3421"/>
        <v>2</v>
      </c>
      <c r="BMK40" s="104">
        <f t="shared" ca="1" si="1260"/>
        <v>1</v>
      </c>
      <c r="BML40" s="134">
        <f t="shared" ca="1" si="1261"/>
        <v>7.2672765618258381</v>
      </c>
      <c r="BMM40" s="103">
        <f t="shared" ca="1" si="1262"/>
        <v>3</v>
      </c>
      <c r="BMN40" s="104">
        <f t="shared" ca="1" si="3422"/>
        <v>1</v>
      </c>
      <c r="BMO40" s="104">
        <f t="shared" ca="1" si="1263"/>
        <v>1</v>
      </c>
      <c r="BMP40" s="134">
        <f t="shared" ca="1" si="1264"/>
        <v>0.5</v>
      </c>
      <c r="BMQ40" s="103">
        <f t="shared" ca="1" si="1265"/>
        <v>17</v>
      </c>
      <c r="BMR40" s="104">
        <f t="shared" ca="1" si="3423"/>
        <v>4</v>
      </c>
      <c r="BMS40" s="104">
        <f t="shared" ca="1" si="1266"/>
        <v>1</v>
      </c>
      <c r="BMT40" s="134">
        <f t="shared" ca="1" si="1267"/>
        <v>3.6041923718220801</v>
      </c>
      <c r="BMU40" s="103">
        <f t="shared" ca="1" si="1268"/>
        <v>16</v>
      </c>
      <c r="BMV40" s="104">
        <f t="shared" ca="1" si="3424"/>
        <v>4</v>
      </c>
      <c r="BMW40" s="104">
        <f t="shared" ca="1" si="1269"/>
        <v>0</v>
      </c>
      <c r="BMX40" s="134">
        <f t="shared" ca="1" si="1270"/>
        <v>0.14512960238289452</v>
      </c>
      <c r="BMY40" s="103">
        <f t="shared" ca="1" si="1271"/>
        <v>6</v>
      </c>
      <c r="BMZ40" s="104">
        <f t="shared" ca="1" si="3425"/>
        <v>2</v>
      </c>
      <c r="BNA40" s="104">
        <f t="shared" ca="1" si="1272"/>
        <v>1</v>
      </c>
      <c r="BNB40" s="134">
        <f t="shared" ca="1" si="1273"/>
        <v>5.1382270373468941</v>
      </c>
      <c r="BNC40" s="103">
        <f t="shared" ca="1" si="1274"/>
        <v>1</v>
      </c>
      <c r="BND40" s="104">
        <f t="shared" ca="1" si="3426"/>
        <v>1</v>
      </c>
      <c r="BNE40" s="104">
        <f t="shared" ca="1" si="1275"/>
        <v>1</v>
      </c>
      <c r="BNF40" s="134">
        <f t="shared" ca="1" si="1276"/>
        <v>-1.0563962480104578</v>
      </c>
      <c r="BNG40" s="103">
        <f t="shared" ca="1" si="1277"/>
        <v>9</v>
      </c>
      <c r="BNH40" s="104">
        <f t="shared" ca="1" si="3427"/>
        <v>3</v>
      </c>
      <c r="BNI40" s="104">
        <f t="shared" ca="1" si="1278"/>
        <v>1</v>
      </c>
      <c r="BNJ40" s="134">
        <f t="shared" ca="1" si="1279"/>
        <v>2.9518538948595392</v>
      </c>
      <c r="BNK40" s="103">
        <f t="shared" ca="1" si="1280"/>
        <v>1</v>
      </c>
      <c r="BNL40" s="104">
        <f t="shared" ca="1" si="3428"/>
        <v>1</v>
      </c>
      <c r="BNM40" s="104">
        <f t="shared" ca="1" si="1281"/>
        <v>1</v>
      </c>
      <c r="BNN40" s="134">
        <f t="shared" ca="1" si="1282"/>
        <v>-1.0563962480104578</v>
      </c>
      <c r="BNO40" s="103">
        <f t="shared" ca="1" si="1283"/>
        <v>7</v>
      </c>
      <c r="BNP40" s="104">
        <f t="shared" ca="1" si="3429"/>
        <v>2</v>
      </c>
      <c r="BNQ40" s="104">
        <f t="shared" ca="1" si="1284"/>
        <v>1</v>
      </c>
      <c r="BNR40" s="134">
        <f t="shared" ca="1" si="1285"/>
        <v>2.6749392076742993</v>
      </c>
      <c r="BNS40" s="103">
        <f t="shared" ca="1" si="1286"/>
        <v>11</v>
      </c>
      <c r="BNT40" s="104">
        <f t="shared" ca="1" si="3430"/>
        <v>3</v>
      </c>
      <c r="BNU40" s="104">
        <f t="shared" ca="1" si="1287"/>
        <v>0</v>
      </c>
      <c r="BNV40" s="134">
        <f t="shared" ca="1" si="1288"/>
        <v>2.1483747344834114</v>
      </c>
      <c r="BNW40" s="103">
        <f t="shared" ca="1" si="1289"/>
        <v>20</v>
      </c>
      <c r="BNX40" s="104">
        <f t="shared" ca="1" si="3431"/>
        <v>5</v>
      </c>
      <c r="BNY40" s="104">
        <f t="shared" ca="1" si="1290"/>
        <v>1</v>
      </c>
      <c r="BNZ40" s="134">
        <f t="shared" ca="1" si="1291"/>
        <v>5.1307476803274881</v>
      </c>
      <c r="BOA40" s="103">
        <f t="shared" ca="1" si="1292"/>
        <v>13</v>
      </c>
      <c r="BOB40" s="104">
        <f t="shared" ca="1" si="3432"/>
        <v>3</v>
      </c>
      <c r="BOC40" s="104">
        <f t="shared" ca="1" si="1293"/>
        <v>1</v>
      </c>
      <c r="BOD40" s="134">
        <f t="shared" ca="1" si="1294"/>
        <v>6.3962431201922527</v>
      </c>
      <c r="BOE40" s="103">
        <f t="shared" ca="1" si="1295"/>
        <v>15</v>
      </c>
      <c r="BOF40" s="104">
        <f t="shared" ca="1" si="3433"/>
        <v>4</v>
      </c>
      <c r="BOG40" s="104">
        <f t="shared" ca="1" si="1296"/>
        <v>0</v>
      </c>
      <c r="BOH40" s="134">
        <f t="shared" ca="1" si="1297"/>
        <v>2.5978161023857069</v>
      </c>
      <c r="BOI40" s="103">
        <f t="shared" ca="1" si="1298"/>
        <v>1</v>
      </c>
      <c r="BOJ40" s="104">
        <f t="shared" ca="1" si="3434"/>
        <v>1</v>
      </c>
      <c r="BOK40" s="104">
        <f t="shared" ca="1" si="1299"/>
        <v>1</v>
      </c>
      <c r="BOL40" s="134">
        <f t="shared" ca="1" si="1300"/>
        <v>-1.0563962480104578</v>
      </c>
      <c r="BOM40" s="103">
        <f t="shared" ca="1" si="1301"/>
        <v>15</v>
      </c>
      <c r="BON40" s="104">
        <f t="shared" ca="1" si="3435"/>
        <v>4</v>
      </c>
      <c r="BOO40" s="104">
        <f t="shared" ca="1" si="1302"/>
        <v>0</v>
      </c>
      <c r="BOP40" s="134">
        <f t="shared" ca="1" si="1303"/>
        <v>2.5978161023857069</v>
      </c>
      <c r="BOQ40" s="103">
        <f t="shared" ca="1" si="1304"/>
        <v>7</v>
      </c>
      <c r="BOR40" s="104">
        <f t="shared" ca="1" si="3436"/>
        <v>2</v>
      </c>
      <c r="BOS40" s="104">
        <f t="shared" ca="1" si="1305"/>
        <v>1</v>
      </c>
      <c r="BOT40" s="134">
        <f t="shared" ca="1" si="1306"/>
        <v>2.6749392076742993</v>
      </c>
      <c r="BOU40" s="103">
        <f t="shared" ca="1" si="1307"/>
        <v>17</v>
      </c>
      <c r="BOV40" s="104">
        <f t="shared" ca="1" si="3437"/>
        <v>4</v>
      </c>
      <c r="BOW40" s="104">
        <f t="shared" ca="1" si="1308"/>
        <v>1</v>
      </c>
      <c r="BOX40" s="134">
        <f t="shared" ca="1" si="1309"/>
        <v>3.6041923718220801</v>
      </c>
      <c r="BOY40" s="103">
        <f t="shared" ca="1" si="1310"/>
        <v>19</v>
      </c>
      <c r="BOZ40" s="104">
        <f t="shared" ca="1" si="3438"/>
        <v>5</v>
      </c>
      <c r="BPA40" s="104">
        <f t="shared" ca="1" si="1311"/>
        <v>0</v>
      </c>
      <c r="BPB40" s="134">
        <f t="shared" ca="1" si="1312"/>
        <v>2.5054317711516774</v>
      </c>
      <c r="BPC40" s="103">
        <f t="shared" ca="1" si="1313"/>
        <v>19</v>
      </c>
      <c r="BPD40" s="104">
        <f t="shared" ca="1" si="3439"/>
        <v>5</v>
      </c>
      <c r="BPE40" s="104">
        <f t="shared" ca="1" si="1314"/>
        <v>0</v>
      </c>
      <c r="BPF40" s="134">
        <f t="shared" ca="1" si="1315"/>
        <v>2.5054317711516774</v>
      </c>
      <c r="BPG40" s="103">
        <f t="shared" ca="1" si="1316"/>
        <v>1</v>
      </c>
      <c r="BPH40" s="104">
        <f t="shared" ca="1" si="3440"/>
        <v>1</v>
      </c>
      <c r="BPI40" s="104">
        <f t="shared" ca="1" si="1317"/>
        <v>1</v>
      </c>
      <c r="BPJ40" s="134">
        <f t="shared" ca="1" si="1318"/>
        <v>-1.0563962480104578</v>
      </c>
      <c r="BPK40" s="103">
        <f t="shared" ca="1" si="1319"/>
        <v>16</v>
      </c>
      <c r="BPL40" s="104">
        <f t="shared" ca="1" si="3441"/>
        <v>4</v>
      </c>
      <c r="BPM40" s="104">
        <f t="shared" ca="1" si="1320"/>
        <v>0</v>
      </c>
      <c r="BPN40" s="134">
        <f t="shared" ca="1" si="1321"/>
        <v>0.14512960238289452</v>
      </c>
      <c r="BPO40" s="103">
        <f t="shared" ca="1" si="1322"/>
        <v>5</v>
      </c>
      <c r="BPP40" s="104">
        <f t="shared" ca="1" si="3442"/>
        <v>2</v>
      </c>
      <c r="BPQ40" s="104">
        <f t="shared" ca="1" si="1323"/>
        <v>0</v>
      </c>
      <c r="BPR40" s="134">
        <f t="shared" ca="1" si="1324"/>
        <v>-0.55785497180488619</v>
      </c>
      <c r="BPS40" s="103">
        <f t="shared" ca="1" si="1325"/>
        <v>17</v>
      </c>
      <c r="BPT40" s="104">
        <f t="shared" ca="1" si="3443"/>
        <v>4</v>
      </c>
      <c r="BPU40" s="104">
        <f t="shared" ca="1" si="1326"/>
        <v>1</v>
      </c>
      <c r="BPV40" s="134">
        <f t="shared" ca="1" si="1327"/>
        <v>3.6041923718220801</v>
      </c>
      <c r="BPW40" s="103">
        <f t="shared" ca="1" si="1328"/>
        <v>14</v>
      </c>
      <c r="BPX40" s="104">
        <f t="shared" ca="1" si="3444"/>
        <v>4</v>
      </c>
      <c r="BPY40" s="104">
        <f t="shared" ca="1" si="1329"/>
        <v>1</v>
      </c>
      <c r="BPZ40" s="134">
        <f t="shared" ca="1" si="1330"/>
        <v>2.4245461676398463</v>
      </c>
      <c r="BQA40" s="103">
        <f t="shared" ca="1" si="1331"/>
        <v>6</v>
      </c>
      <c r="BQB40" s="104">
        <f t="shared" ca="1" si="3445"/>
        <v>2</v>
      </c>
      <c r="BQC40" s="104">
        <f t="shared" ca="1" si="1332"/>
        <v>1</v>
      </c>
      <c r="BQD40" s="134">
        <f t="shared" ca="1" si="1333"/>
        <v>5.1382270373468941</v>
      </c>
      <c r="BQE40" s="103">
        <f t="shared" ca="1" si="1334"/>
        <v>16</v>
      </c>
      <c r="BQF40" s="104">
        <f t="shared" ca="1" si="3446"/>
        <v>4</v>
      </c>
      <c r="BQG40" s="104">
        <f t="shared" ca="1" si="1335"/>
        <v>0</v>
      </c>
      <c r="BQH40" s="134">
        <f t="shared" ca="1" si="1336"/>
        <v>0.14512960238289452</v>
      </c>
      <c r="BQI40" s="103">
        <f t="shared" ca="1" si="1337"/>
        <v>8</v>
      </c>
      <c r="BQJ40" s="104">
        <f t="shared" ca="1" si="3447"/>
        <v>2</v>
      </c>
      <c r="BQK40" s="104">
        <f t="shared" ca="1" si="1338"/>
        <v>1</v>
      </c>
      <c r="BQL40" s="134">
        <f t="shared" ca="1" si="1339"/>
        <v>7.2672765618258381</v>
      </c>
      <c r="BQM40" s="103">
        <f t="shared" ca="1" si="1340"/>
        <v>8</v>
      </c>
      <c r="BQN40" s="104">
        <f t="shared" ca="1" si="3448"/>
        <v>2</v>
      </c>
      <c r="BQO40" s="104">
        <f t="shared" ca="1" si="1341"/>
        <v>1</v>
      </c>
      <c r="BQP40" s="134">
        <f t="shared" ca="1" si="1342"/>
        <v>7.2672765618258381</v>
      </c>
      <c r="BQQ40" s="103">
        <f t="shared" ca="1" si="1343"/>
        <v>11</v>
      </c>
      <c r="BQR40" s="104">
        <f t="shared" ca="1" si="3449"/>
        <v>3</v>
      </c>
      <c r="BQS40" s="104">
        <f t="shared" ca="1" si="1344"/>
        <v>0</v>
      </c>
      <c r="BQT40" s="134">
        <f t="shared" ca="1" si="1345"/>
        <v>2.1483747344834114</v>
      </c>
      <c r="BQU40" s="103">
        <f t="shared" ca="1" si="1346"/>
        <v>19</v>
      </c>
      <c r="BQV40" s="104">
        <f t="shared" ca="1" si="3450"/>
        <v>5</v>
      </c>
      <c r="BQW40" s="104">
        <f t="shared" ca="1" si="1347"/>
        <v>0</v>
      </c>
      <c r="BQX40" s="134">
        <f t="shared" ca="1" si="1348"/>
        <v>2.5054317711516774</v>
      </c>
      <c r="BQY40" s="103">
        <f t="shared" ca="1" si="1349"/>
        <v>5</v>
      </c>
      <c r="BQZ40" s="104">
        <f t="shared" ca="1" si="3451"/>
        <v>2</v>
      </c>
      <c r="BRA40" s="104">
        <f t="shared" ca="1" si="1350"/>
        <v>0</v>
      </c>
      <c r="BRB40" s="134">
        <f t="shared" ca="1" si="1351"/>
        <v>-0.55785497180488619</v>
      </c>
      <c r="BRC40" s="103">
        <f t="shared" ca="1" si="1352"/>
        <v>18</v>
      </c>
      <c r="BRD40" s="104">
        <f t="shared" ca="1" si="3452"/>
        <v>5</v>
      </c>
      <c r="BRE40" s="104">
        <f t="shared" ca="1" si="1353"/>
        <v>1</v>
      </c>
      <c r="BRF40" s="134">
        <f t="shared" ca="1" si="1354"/>
        <v>1.4217825209088346</v>
      </c>
      <c r="BRG40" s="103">
        <f t="shared" ca="1" si="1355"/>
        <v>6</v>
      </c>
      <c r="BRH40" s="104">
        <f t="shared" ca="1" si="3453"/>
        <v>2</v>
      </c>
      <c r="BRI40" s="104">
        <f t="shared" ca="1" si="1356"/>
        <v>1</v>
      </c>
      <c r="BRJ40" s="134">
        <f t="shared" ca="1" si="1357"/>
        <v>5.1382270373468941</v>
      </c>
      <c r="BRK40" s="103">
        <f t="shared" ca="1" si="1358"/>
        <v>20</v>
      </c>
      <c r="BRL40" s="104">
        <f t="shared" ca="1" si="3454"/>
        <v>5</v>
      </c>
      <c r="BRM40" s="104">
        <f t="shared" ca="1" si="1359"/>
        <v>1</v>
      </c>
      <c r="BRN40" s="134">
        <f t="shared" ca="1" si="1360"/>
        <v>5.1307476803274881</v>
      </c>
      <c r="BRO40" s="103">
        <f t="shared" ca="1" si="1361"/>
        <v>7</v>
      </c>
      <c r="BRP40" s="104">
        <f t="shared" ca="1" si="3455"/>
        <v>2</v>
      </c>
      <c r="BRQ40" s="104">
        <f t="shared" ca="1" si="1362"/>
        <v>1</v>
      </c>
      <c r="BRR40" s="134">
        <f t="shared" ca="1" si="1363"/>
        <v>2.6749392076742993</v>
      </c>
      <c r="BRS40" s="103">
        <f t="shared" ca="1" si="1364"/>
        <v>14</v>
      </c>
      <c r="BRT40" s="104">
        <f t="shared" ca="1" si="3456"/>
        <v>4</v>
      </c>
      <c r="BRU40" s="104">
        <f t="shared" ca="1" si="1365"/>
        <v>1</v>
      </c>
      <c r="BRV40" s="134">
        <f t="shared" ca="1" si="1366"/>
        <v>2.4245461676398463</v>
      </c>
      <c r="BRW40" s="103">
        <f t="shared" ca="1" si="1367"/>
        <v>6</v>
      </c>
      <c r="BRX40" s="104">
        <f t="shared" ca="1" si="3457"/>
        <v>2</v>
      </c>
      <c r="BRY40" s="104">
        <f t="shared" ca="1" si="1368"/>
        <v>1</v>
      </c>
      <c r="BRZ40" s="134">
        <f t="shared" ca="1" si="1369"/>
        <v>5.1382270373468941</v>
      </c>
      <c r="BSA40" s="103">
        <f t="shared" ca="1" si="1370"/>
        <v>17</v>
      </c>
      <c r="BSB40" s="104">
        <f t="shared" ca="1" si="3458"/>
        <v>4</v>
      </c>
      <c r="BSC40" s="104">
        <f t="shared" ca="1" si="1371"/>
        <v>1</v>
      </c>
      <c r="BSD40" s="134">
        <f t="shared" ca="1" si="1372"/>
        <v>3.6041923718220801</v>
      </c>
      <c r="BSE40" s="103">
        <f t="shared" ca="1" si="1373"/>
        <v>15</v>
      </c>
      <c r="BSF40" s="104">
        <f t="shared" ca="1" si="3459"/>
        <v>4</v>
      </c>
      <c r="BSG40" s="104">
        <f t="shared" ca="1" si="1374"/>
        <v>0</v>
      </c>
      <c r="BSH40" s="134">
        <f t="shared" ca="1" si="1375"/>
        <v>2.5978161023857069</v>
      </c>
      <c r="BSI40" s="103">
        <f t="shared" ca="1" si="1376"/>
        <v>14</v>
      </c>
      <c r="BSJ40" s="104">
        <f t="shared" ca="1" si="3460"/>
        <v>4</v>
      </c>
      <c r="BSK40" s="104">
        <f t="shared" ca="1" si="1377"/>
        <v>1</v>
      </c>
      <c r="BSL40" s="134">
        <f t="shared" ca="1" si="1378"/>
        <v>2.4245461676398463</v>
      </c>
      <c r="BSM40" s="103">
        <f t="shared" ca="1" si="1379"/>
        <v>7</v>
      </c>
      <c r="BSN40" s="104">
        <f t="shared" ca="1" si="3461"/>
        <v>2</v>
      </c>
      <c r="BSO40" s="104">
        <f t="shared" ca="1" si="1380"/>
        <v>1</v>
      </c>
      <c r="BSP40" s="134">
        <f t="shared" ca="1" si="1381"/>
        <v>2.6749392076742993</v>
      </c>
      <c r="BSQ40" s="103">
        <f t="shared" ca="1" si="1382"/>
        <v>19</v>
      </c>
      <c r="BSR40" s="104">
        <f t="shared" ca="1" si="3462"/>
        <v>5</v>
      </c>
      <c r="BSS40" s="104">
        <f t="shared" ca="1" si="1383"/>
        <v>0</v>
      </c>
      <c r="BST40" s="134">
        <f t="shared" ca="1" si="1384"/>
        <v>2.5054317711516774</v>
      </c>
      <c r="BSU40" s="103">
        <f t="shared" ca="1" si="1385"/>
        <v>3</v>
      </c>
      <c r="BSV40" s="104">
        <f t="shared" ca="1" si="3463"/>
        <v>1</v>
      </c>
      <c r="BSW40" s="104">
        <f t="shared" ca="1" si="1386"/>
        <v>1</v>
      </c>
      <c r="BSX40" s="134">
        <f t="shared" ca="1" si="1387"/>
        <v>0.5</v>
      </c>
      <c r="BSY40" s="103">
        <f t="shared" ca="1" si="1388"/>
        <v>2</v>
      </c>
      <c r="BSZ40" s="104">
        <f t="shared" ca="1" si="3464"/>
        <v>1</v>
      </c>
      <c r="BTA40" s="104">
        <f t="shared" ca="1" si="1389"/>
        <v>0</v>
      </c>
      <c r="BTB40" s="134">
        <f t="shared" ca="1" si="1390"/>
        <v>-2.2634700801531835</v>
      </c>
      <c r="BTC40" s="103">
        <f t="shared" ca="1" si="1391"/>
        <v>4</v>
      </c>
      <c r="BTD40" s="104">
        <f t="shared" ca="1" si="3465"/>
        <v>2</v>
      </c>
      <c r="BTE40" s="104">
        <f t="shared" ca="1" si="1392"/>
        <v>1</v>
      </c>
      <c r="BTF40" s="134">
        <f t="shared" ca="1" si="1393"/>
        <v>5.7518740578576057</v>
      </c>
      <c r="BTG40" s="103">
        <f t="shared" ca="1" si="1394"/>
        <v>19</v>
      </c>
      <c r="BTH40" s="104">
        <f t="shared" ca="1" si="3466"/>
        <v>5</v>
      </c>
      <c r="BTI40" s="104">
        <f t="shared" ca="1" si="1395"/>
        <v>0</v>
      </c>
      <c r="BTJ40" s="134">
        <f t="shared" ca="1" si="1396"/>
        <v>2.5054317711516774</v>
      </c>
      <c r="BTK40" s="103">
        <f t="shared" ca="1" si="1397"/>
        <v>18</v>
      </c>
      <c r="BTL40" s="104">
        <f t="shared" ca="1" si="3467"/>
        <v>5</v>
      </c>
      <c r="BTM40" s="104">
        <f t="shared" ca="1" si="1398"/>
        <v>1</v>
      </c>
      <c r="BTN40" s="134">
        <f t="shared" ca="1" si="1399"/>
        <v>1.4217825209088346</v>
      </c>
      <c r="BTO40" s="103">
        <f t="shared" ca="1" si="1400"/>
        <v>7</v>
      </c>
      <c r="BTP40" s="104">
        <f t="shared" ca="1" si="3468"/>
        <v>2</v>
      </c>
      <c r="BTQ40" s="104">
        <f t="shared" ca="1" si="1401"/>
        <v>1</v>
      </c>
      <c r="BTR40" s="134">
        <f t="shared" ca="1" si="1402"/>
        <v>2.6749392076742993</v>
      </c>
      <c r="BTS40" s="103">
        <f t="shared" ca="1" si="1403"/>
        <v>20</v>
      </c>
      <c r="BTT40" s="104">
        <f t="shared" ca="1" si="3469"/>
        <v>5</v>
      </c>
      <c r="BTU40" s="104">
        <f t="shared" ca="1" si="1404"/>
        <v>1</v>
      </c>
      <c r="BTV40" s="134">
        <f t="shared" ca="1" si="1405"/>
        <v>5.1307476803274881</v>
      </c>
      <c r="BTW40" s="103">
        <f t="shared" ca="1" si="1406"/>
        <v>2</v>
      </c>
      <c r="BTX40" s="104">
        <f t="shared" ca="1" si="3470"/>
        <v>1</v>
      </c>
      <c r="BTY40" s="104">
        <f t="shared" ca="1" si="1407"/>
        <v>0</v>
      </c>
      <c r="BTZ40" s="134">
        <f t="shared" ca="1" si="1408"/>
        <v>-2.2634700801531835</v>
      </c>
      <c r="BUA40" s="103">
        <f t="shared" ca="1" si="1409"/>
        <v>19</v>
      </c>
      <c r="BUB40" s="104">
        <f t="shared" ca="1" si="3471"/>
        <v>5</v>
      </c>
      <c r="BUC40" s="104">
        <f t="shared" ca="1" si="1410"/>
        <v>0</v>
      </c>
      <c r="BUD40" s="134">
        <f t="shared" ca="1" si="1411"/>
        <v>2.5054317711516774</v>
      </c>
      <c r="BUE40" s="103">
        <f t="shared" ca="1" si="1412"/>
        <v>15</v>
      </c>
      <c r="BUF40" s="104">
        <f t="shared" ca="1" si="3472"/>
        <v>4</v>
      </c>
      <c r="BUG40" s="104">
        <f t="shared" ca="1" si="1413"/>
        <v>0</v>
      </c>
      <c r="BUH40" s="134">
        <f t="shared" ca="1" si="1414"/>
        <v>2.5978161023857069</v>
      </c>
      <c r="BUI40" s="103">
        <f t="shared" ca="1" si="1415"/>
        <v>16</v>
      </c>
      <c r="BUJ40" s="104">
        <f t="shared" ca="1" si="3473"/>
        <v>4</v>
      </c>
      <c r="BUK40" s="104">
        <f t="shared" ca="1" si="1416"/>
        <v>0</v>
      </c>
      <c r="BUL40" s="134">
        <f t="shared" ca="1" si="1417"/>
        <v>0.14512960238289452</v>
      </c>
      <c r="BUM40" s="103">
        <f t="shared" ca="1" si="1418"/>
        <v>18</v>
      </c>
      <c r="BUN40" s="104">
        <f t="shared" ca="1" si="3474"/>
        <v>5</v>
      </c>
      <c r="BUO40" s="104">
        <f t="shared" ca="1" si="1419"/>
        <v>1</v>
      </c>
      <c r="BUP40" s="134">
        <f t="shared" ca="1" si="1420"/>
        <v>1.4217825209088346</v>
      </c>
      <c r="BUQ40" s="103">
        <f t="shared" ca="1" si="1421"/>
        <v>18</v>
      </c>
      <c r="BUR40" s="104">
        <f t="shared" ca="1" si="3475"/>
        <v>5</v>
      </c>
      <c r="BUS40" s="104">
        <f t="shared" ca="1" si="1422"/>
        <v>1</v>
      </c>
      <c r="BUT40" s="134">
        <f t="shared" ca="1" si="1423"/>
        <v>1.4217825209088346</v>
      </c>
      <c r="BUU40" s="103">
        <f t="shared" ca="1" si="1424"/>
        <v>8</v>
      </c>
      <c r="BUV40" s="104">
        <f t="shared" ca="1" si="3476"/>
        <v>2</v>
      </c>
      <c r="BUW40" s="104">
        <f t="shared" ca="1" si="1425"/>
        <v>1</v>
      </c>
      <c r="BUX40" s="134">
        <f t="shared" ca="1" si="1426"/>
        <v>7.2672765618258381</v>
      </c>
      <c r="BUY40" s="103">
        <f t="shared" ca="1" si="1427"/>
        <v>3</v>
      </c>
      <c r="BUZ40" s="104">
        <f t="shared" ca="1" si="3477"/>
        <v>1</v>
      </c>
      <c r="BVA40" s="104">
        <f t="shared" ca="1" si="1428"/>
        <v>1</v>
      </c>
      <c r="BVB40" s="134">
        <f t="shared" ca="1" si="1429"/>
        <v>0.5</v>
      </c>
      <c r="BVC40" s="103">
        <f t="shared" ca="1" si="1430"/>
        <v>1</v>
      </c>
      <c r="BVD40" s="104">
        <f t="shared" ca="1" si="3478"/>
        <v>1</v>
      </c>
      <c r="BVE40" s="104">
        <f t="shared" ca="1" si="1431"/>
        <v>1</v>
      </c>
      <c r="BVF40" s="134">
        <f t="shared" ca="1" si="1432"/>
        <v>-1.0563962480104578</v>
      </c>
      <c r="BVG40" s="103">
        <f t="shared" ca="1" si="1433"/>
        <v>6</v>
      </c>
      <c r="BVH40" s="104">
        <f t="shared" ca="1" si="3479"/>
        <v>2</v>
      </c>
      <c r="BVI40" s="104">
        <f t="shared" ca="1" si="1434"/>
        <v>1</v>
      </c>
      <c r="BVJ40" s="134">
        <f t="shared" ca="1" si="1435"/>
        <v>5.1382270373468941</v>
      </c>
      <c r="BVK40" s="103">
        <f t="shared" ca="1" si="1436"/>
        <v>16</v>
      </c>
      <c r="BVL40" s="104">
        <f t="shared" ca="1" si="3480"/>
        <v>4</v>
      </c>
      <c r="BVM40" s="104">
        <f t="shared" ca="1" si="1437"/>
        <v>0</v>
      </c>
      <c r="BVN40" s="134">
        <f t="shared" ca="1" si="1438"/>
        <v>0.14512960238289452</v>
      </c>
      <c r="BVO40" s="103">
        <f t="shared" ca="1" si="1439"/>
        <v>10</v>
      </c>
      <c r="BVP40" s="104">
        <f t="shared" ca="1" si="3481"/>
        <v>3</v>
      </c>
      <c r="BVQ40" s="104">
        <f t="shared" ca="1" si="1440"/>
        <v>1</v>
      </c>
      <c r="BVR40" s="134">
        <f t="shared" ca="1" si="1441"/>
        <v>5.7152099939282834</v>
      </c>
      <c r="BVS40" s="103">
        <f t="shared" ca="1" si="1442"/>
        <v>7</v>
      </c>
      <c r="BVT40" s="104">
        <f t="shared" ca="1" si="3482"/>
        <v>2</v>
      </c>
      <c r="BVU40" s="104">
        <f t="shared" ca="1" si="1443"/>
        <v>1</v>
      </c>
      <c r="BVV40" s="134">
        <f t="shared" ca="1" si="1444"/>
        <v>2.6749392076742993</v>
      </c>
      <c r="BVW40" s="103">
        <f t="shared" ca="1" si="1445"/>
        <v>12</v>
      </c>
      <c r="BVX40" s="104">
        <f t="shared" ca="1" si="3483"/>
        <v>3</v>
      </c>
      <c r="BVY40" s="104">
        <f t="shared" ca="1" si="1446"/>
        <v>0</v>
      </c>
      <c r="BVZ40" s="134">
        <f t="shared" ca="1" si="1447"/>
        <v>1.6707630773350388</v>
      </c>
      <c r="BWA40" s="103">
        <f t="shared" ca="1" si="1448"/>
        <v>13</v>
      </c>
      <c r="BWB40" s="104">
        <f t="shared" ca="1" si="3484"/>
        <v>3</v>
      </c>
      <c r="BWC40" s="104">
        <f t="shared" ca="1" si="1449"/>
        <v>1</v>
      </c>
      <c r="BWD40" s="134">
        <f t="shared" ca="1" si="1450"/>
        <v>6.3962431201922527</v>
      </c>
      <c r="BWE40" s="103">
        <f t="shared" ca="1" si="1451"/>
        <v>4</v>
      </c>
      <c r="BWF40" s="104">
        <f t="shared" ca="1" si="3485"/>
        <v>2</v>
      </c>
      <c r="BWG40" s="104">
        <f t="shared" ca="1" si="1452"/>
        <v>1</v>
      </c>
      <c r="BWH40" s="134">
        <f t="shared" ca="1" si="1453"/>
        <v>5.7518740578576057</v>
      </c>
      <c r="BWI40" s="103">
        <f t="shared" ca="1" si="1454"/>
        <v>13</v>
      </c>
      <c r="BWJ40" s="104">
        <f t="shared" ca="1" si="3486"/>
        <v>3</v>
      </c>
      <c r="BWK40" s="104">
        <f t="shared" ca="1" si="1455"/>
        <v>1</v>
      </c>
      <c r="BWL40" s="134">
        <f t="shared" ca="1" si="1456"/>
        <v>6.3962431201922527</v>
      </c>
      <c r="BWM40" s="103">
        <f t="shared" ca="1" si="1457"/>
        <v>6</v>
      </c>
      <c r="BWN40" s="104">
        <f t="shared" ca="1" si="3487"/>
        <v>2</v>
      </c>
      <c r="BWO40" s="104">
        <f t="shared" ca="1" si="1458"/>
        <v>1</v>
      </c>
      <c r="BWP40" s="134">
        <f t="shared" ca="1" si="1459"/>
        <v>5.1382270373468941</v>
      </c>
      <c r="BWQ40" s="103">
        <f t="shared" ca="1" si="1460"/>
        <v>5</v>
      </c>
      <c r="BWR40" s="104">
        <f t="shared" ca="1" si="3488"/>
        <v>2</v>
      </c>
      <c r="BWS40" s="104">
        <f t="shared" ca="1" si="1461"/>
        <v>0</v>
      </c>
      <c r="BWT40" s="134">
        <f t="shared" ca="1" si="1462"/>
        <v>-0.55785497180488619</v>
      </c>
      <c r="BWU40" s="103">
        <f t="shared" ca="1" si="1463"/>
        <v>12</v>
      </c>
      <c r="BWV40" s="104">
        <f t="shared" ca="1" si="3489"/>
        <v>3</v>
      </c>
      <c r="BWW40" s="104">
        <f t="shared" ca="1" si="1464"/>
        <v>0</v>
      </c>
      <c r="BWX40" s="134">
        <f t="shared" ca="1" si="1465"/>
        <v>1.6707630773350388</v>
      </c>
      <c r="BWY40" s="103">
        <f t="shared" ca="1" si="1466"/>
        <v>15</v>
      </c>
      <c r="BWZ40" s="104">
        <f t="shared" ca="1" si="3490"/>
        <v>4</v>
      </c>
      <c r="BXA40" s="104">
        <f t="shared" ca="1" si="1467"/>
        <v>0</v>
      </c>
      <c r="BXB40" s="134">
        <f t="shared" ca="1" si="1468"/>
        <v>2.5978161023857069</v>
      </c>
      <c r="BXC40" s="103">
        <f t="shared" ca="1" si="1469"/>
        <v>13</v>
      </c>
      <c r="BXD40" s="104">
        <f t="shared" ca="1" si="3491"/>
        <v>3</v>
      </c>
      <c r="BXE40" s="104">
        <f t="shared" ca="1" si="1470"/>
        <v>1</v>
      </c>
      <c r="BXF40" s="134">
        <f t="shared" ca="1" si="1471"/>
        <v>6.3962431201922527</v>
      </c>
      <c r="BXG40" s="103">
        <f t="shared" ca="1" si="1472"/>
        <v>12</v>
      </c>
      <c r="BXH40" s="104">
        <f t="shared" ca="1" si="3492"/>
        <v>3</v>
      </c>
      <c r="BXI40" s="104">
        <f t="shared" ca="1" si="1473"/>
        <v>0</v>
      </c>
      <c r="BXJ40" s="134">
        <f t="shared" ca="1" si="1474"/>
        <v>1.6707630773350388</v>
      </c>
      <c r="BXK40" s="103">
        <f t="shared" ca="1" si="1475"/>
        <v>12</v>
      </c>
      <c r="BXL40" s="104">
        <f t="shared" ca="1" si="3493"/>
        <v>3</v>
      </c>
      <c r="BXM40" s="104">
        <f t="shared" ca="1" si="1476"/>
        <v>0</v>
      </c>
      <c r="BXN40" s="134">
        <f t="shared" ca="1" si="1477"/>
        <v>1.6707630773350388</v>
      </c>
      <c r="BXO40" s="103">
        <f t="shared" ca="1" si="1478"/>
        <v>13</v>
      </c>
      <c r="BXP40" s="104">
        <f t="shared" ca="1" si="3494"/>
        <v>3</v>
      </c>
      <c r="BXQ40" s="104">
        <f t="shared" ca="1" si="1479"/>
        <v>1</v>
      </c>
      <c r="BXR40" s="134">
        <f t="shared" ca="1" si="1480"/>
        <v>6.3962431201922527</v>
      </c>
      <c r="BXS40" s="103">
        <f t="shared" ca="1" si="1481"/>
        <v>11</v>
      </c>
      <c r="BXT40" s="104">
        <f t="shared" ca="1" si="3495"/>
        <v>3</v>
      </c>
      <c r="BXU40" s="104">
        <f t="shared" ca="1" si="1482"/>
        <v>0</v>
      </c>
      <c r="BXV40" s="134">
        <f t="shared" ca="1" si="1483"/>
        <v>2.1483747344834114</v>
      </c>
      <c r="BXW40" s="103">
        <f t="shared" ca="1" si="1484"/>
        <v>2</v>
      </c>
      <c r="BXX40" s="104">
        <f t="shared" ca="1" si="3496"/>
        <v>1</v>
      </c>
      <c r="BXY40" s="104">
        <f t="shared" ca="1" si="1485"/>
        <v>0</v>
      </c>
      <c r="BXZ40" s="134">
        <f t="shared" ca="1" si="1486"/>
        <v>-2.2634700801531835</v>
      </c>
      <c r="BYA40" s="103">
        <f t="shared" ca="1" si="1487"/>
        <v>8</v>
      </c>
      <c r="BYB40" s="104">
        <f t="shared" ca="1" si="3497"/>
        <v>2</v>
      </c>
      <c r="BYC40" s="104">
        <f t="shared" ca="1" si="1488"/>
        <v>1</v>
      </c>
      <c r="BYD40" s="134">
        <f t="shared" ca="1" si="1489"/>
        <v>7.2672765618258381</v>
      </c>
      <c r="BYE40" s="103">
        <f t="shared" ca="1" si="1490"/>
        <v>6</v>
      </c>
      <c r="BYF40" s="104">
        <f t="shared" ca="1" si="3498"/>
        <v>2</v>
      </c>
      <c r="BYG40" s="104">
        <f t="shared" ca="1" si="1491"/>
        <v>1</v>
      </c>
      <c r="BYH40" s="134">
        <f t="shared" ca="1" si="1492"/>
        <v>5.1382270373468941</v>
      </c>
      <c r="BYI40" s="103">
        <f t="shared" ca="1" si="1493"/>
        <v>1</v>
      </c>
      <c r="BYJ40" s="104">
        <f t="shared" ca="1" si="3499"/>
        <v>1</v>
      </c>
      <c r="BYK40" s="104">
        <f t="shared" ca="1" si="1494"/>
        <v>1</v>
      </c>
      <c r="BYL40" s="134">
        <f t="shared" ca="1" si="1495"/>
        <v>-1.0563962480104578</v>
      </c>
      <c r="BYM40" s="103">
        <f t="shared" ca="1" si="1496"/>
        <v>5</v>
      </c>
      <c r="BYN40" s="104">
        <f t="shared" ca="1" si="3500"/>
        <v>2</v>
      </c>
      <c r="BYO40" s="104">
        <f t="shared" ca="1" si="1497"/>
        <v>0</v>
      </c>
      <c r="BYP40" s="134">
        <f t="shared" ca="1" si="1498"/>
        <v>-0.55785497180488619</v>
      </c>
      <c r="BYQ40" s="103">
        <f t="shared" ca="1" si="1499"/>
        <v>9</v>
      </c>
      <c r="BYR40" s="104">
        <f t="shared" ca="1" si="3501"/>
        <v>3</v>
      </c>
      <c r="BYS40" s="104">
        <f t="shared" ca="1" si="1500"/>
        <v>1</v>
      </c>
      <c r="BYT40" s="134">
        <f t="shared" ca="1" si="1501"/>
        <v>2.9518538948595392</v>
      </c>
      <c r="BYU40" s="103">
        <f t="shared" ca="1" si="1502"/>
        <v>7</v>
      </c>
      <c r="BYV40" s="104">
        <f t="shared" ca="1" si="3502"/>
        <v>2</v>
      </c>
      <c r="BYW40" s="104">
        <f t="shared" ca="1" si="1503"/>
        <v>1</v>
      </c>
      <c r="BYX40" s="134">
        <f t="shared" ca="1" si="1504"/>
        <v>2.6749392076742993</v>
      </c>
      <c r="BYY40" s="103">
        <f t="shared" ca="1" si="1505"/>
        <v>1</v>
      </c>
      <c r="BYZ40" s="104">
        <f t="shared" ca="1" si="3503"/>
        <v>1</v>
      </c>
      <c r="BZA40" s="104">
        <f t="shared" ca="1" si="1506"/>
        <v>1</v>
      </c>
      <c r="BZB40" s="134">
        <f t="shared" ca="1" si="1507"/>
        <v>-1.0563962480104578</v>
      </c>
      <c r="BZC40" s="103">
        <f t="shared" ca="1" si="1508"/>
        <v>3</v>
      </c>
      <c r="BZD40" s="104">
        <f t="shared" ca="1" si="3504"/>
        <v>1</v>
      </c>
      <c r="BZE40" s="104">
        <f t="shared" ca="1" si="1509"/>
        <v>1</v>
      </c>
      <c r="BZF40" s="134">
        <f t="shared" ca="1" si="1510"/>
        <v>0.5</v>
      </c>
      <c r="BZG40" s="103">
        <f t="shared" ca="1" si="1511"/>
        <v>5</v>
      </c>
      <c r="BZH40" s="104">
        <f t="shared" ca="1" si="3505"/>
        <v>2</v>
      </c>
      <c r="BZI40" s="104">
        <f t="shared" ca="1" si="1512"/>
        <v>0</v>
      </c>
      <c r="BZJ40" s="134">
        <f t="shared" ca="1" si="1513"/>
        <v>-0.55785497180488619</v>
      </c>
      <c r="BZK40" s="103">
        <f t="shared" ca="1" si="1514"/>
        <v>8</v>
      </c>
      <c r="BZL40" s="104">
        <f t="shared" ca="1" si="3506"/>
        <v>2</v>
      </c>
      <c r="BZM40" s="104">
        <f t="shared" ca="1" si="1515"/>
        <v>1</v>
      </c>
      <c r="BZN40" s="134">
        <f t="shared" ca="1" si="1516"/>
        <v>7.2672765618258381</v>
      </c>
      <c r="BZO40" s="103">
        <f t="shared" ca="1" si="1517"/>
        <v>18</v>
      </c>
      <c r="BZP40" s="104">
        <f t="shared" ca="1" si="3507"/>
        <v>5</v>
      </c>
      <c r="BZQ40" s="104">
        <f t="shared" ca="1" si="1518"/>
        <v>1</v>
      </c>
      <c r="BZR40" s="134">
        <f t="shared" ca="1" si="1519"/>
        <v>1.4217825209088346</v>
      </c>
      <c r="BZS40" s="103">
        <f t="shared" ca="1" si="1520"/>
        <v>17</v>
      </c>
      <c r="BZT40" s="104">
        <f t="shared" ca="1" si="3508"/>
        <v>4</v>
      </c>
      <c r="BZU40" s="104">
        <f t="shared" ca="1" si="1521"/>
        <v>1</v>
      </c>
      <c r="BZV40" s="134">
        <f t="shared" ca="1" si="1522"/>
        <v>3.6041923718220801</v>
      </c>
      <c r="BZW40" s="103">
        <f t="shared" ca="1" si="1523"/>
        <v>1</v>
      </c>
      <c r="BZX40" s="104">
        <f t="shared" ca="1" si="3509"/>
        <v>1</v>
      </c>
      <c r="BZY40" s="104">
        <f t="shared" ca="1" si="1524"/>
        <v>1</v>
      </c>
      <c r="BZZ40" s="134">
        <f t="shared" ca="1" si="1525"/>
        <v>-1.0563962480104578</v>
      </c>
      <c r="CAA40" s="103">
        <f t="shared" ca="1" si="1526"/>
        <v>10</v>
      </c>
      <c r="CAB40" s="104">
        <f t="shared" ca="1" si="3510"/>
        <v>3</v>
      </c>
      <c r="CAC40" s="104">
        <f t="shared" ca="1" si="1527"/>
        <v>1</v>
      </c>
      <c r="CAD40" s="134">
        <f t="shared" ca="1" si="1528"/>
        <v>5.7152099939282834</v>
      </c>
      <c r="CAE40" s="103">
        <f t="shared" ca="1" si="1529"/>
        <v>8</v>
      </c>
      <c r="CAF40" s="104">
        <f t="shared" ca="1" si="3511"/>
        <v>2</v>
      </c>
      <c r="CAG40" s="104">
        <f t="shared" ca="1" si="1530"/>
        <v>1</v>
      </c>
      <c r="CAH40" s="134">
        <f t="shared" ca="1" si="1531"/>
        <v>7.2672765618258381</v>
      </c>
      <c r="CAI40" s="103">
        <f t="shared" ca="1" si="1532"/>
        <v>4</v>
      </c>
      <c r="CAJ40" s="104">
        <f t="shared" ca="1" si="3512"/>
        <v>2</v>
      </c>
      <c r="CAK40" s="104">
        <f t="shared" ca="1" si="1533"/>
        <v>1</v>
      </c>
      <c r="CAL40" s="134">
        <f t="shared" ca="1" si="1534"/>
        <v>5.7518740578576057</v>
      </c>
      <c r="CAM40" s="103">
        <f t="shared" ca="1" si="1535"/>
        <v>11</v>
      </c>
      <c r="CAN40" s="104">
        <f t="shared" ca="1" si="3513"/>
        <v>3</v>
      </c>
      <c r="CAO40" s="104">
        <f t="shared" ca="1" si="1536"/>
        <v>0</v>
      </c>
      <c r="CAP40" s="134">
        <f t="shared" ca="1" si="1537"/>
        <v>2.1483747344834114</v>
      </c>
      <c r="CAQ40" s="103">
        <f t="shared" ca="1" si="1538"/>
        <v>4</v>
      </c>
      <c r="CAR40" s="104">
        <f t="shared" ca="1" si="3514"/>
        <v>2</v>
      </c>
      <c r="CAS40" s="104">
        <f t="shared" ca="1" si="1539"/>
        <v>1</v>
      </c>
      <c r="CAT40" s="134">
        <f t="shared" ca="1" si="1540"/>
        <v>5.7518740578576057</v>
      </c>
      <c r="CAU40" s="103">
        <f t="shared" ca="1" si="1541"/>
        <v>16</v>
      </c>
      <c r="CAV40" s="104">
        <f t="shared" ca="1" si="3515"/>
        <v>4</v>
      </c>
      <c r="CAW40" s="104">
        <f t="shared" ca="1" si="1542"/>
        <v>0</v>
      </c>
      <c r="CAX40" s="134">
        <f t="shared" ca="1" si="1543"/>
        <v>0.14512960238289452</v>
      </c>
      <c r="CAY40" s="103">
        <f t="shared" ca="1" si="1544"/>
        <v>18</v>
      </c>
      <c r="CAZ40" s="104">
        <f t="shared" ca="1" si="3516"/>
        <v>5</v>
      </c>
      <c r="CBA40" s="104">
        <f t="shared" ca="1" si="1545"/>
        <v>1</v>
      </c>
      <c r="CBB40" s="134">
        <f t="shared" ca="1" si="1546"/>
        <v>1.4217825209088346</v>
      </c>
      <c r="CBC40" s="103">
        <f t="shared" ca="1" si="1547"/>
        <v>13</v>
      </c>
      <c r="CBD40" s="104">
        <f t="shared" ca="1" si="3517"/>
        <v>3</v>
      </c>
      <c r="CBE40" s="104">
        <f t="shared" ca="1" si="1548"/>
        <v>1</v>
      </c>
      <c r="CBF40" s="134">
        <f t="shared" ca="1" si="1549"/>
        <v>6.3962431201922527</v>
      </c>
      <c r="CBG40" s="103">
        <f t="shared" ca="1" si="1550"/>
        <v>12</v>
      </c>
      <c r="CBH40" s="104">
        <f t="shared" ca="1" si="3518"/>
        <v>3</v>
      </c>
      <c r="CBI40" s="104">
        <f t="shared" ca="1" si="1551"/>
        <v>0</v>
      </c>
      <c r="CBJ40" s="134">
        <f t="shared" ca="1" si="1552"/>
        <v>1.6707630773350388</v>
      </c>
      <c r="CBK40" s="103">
        <f t="shared" ca="1" si="1553"/>
        <v>20</v>
      </c>
      <c r="CBL40" s="104">
        <f t="shared" ca="1" si="3519"/>
        <v>5</v>
      </c>
      <c r="CBM40" s="104">
        <f t="shared" ca="1" si="1554"/>
        <v>1</v>
      </c>
      <c r="CBN40" s="134">
        <f t="shared" ca="1" si="1555"/>
        <v>5.1307476803274881</v>
      </c>
      <c r="CBO40" s="103">
        <f t="shared" ca="1" si="1556"/>
        <v>3</v>
      </c>
      <c r="CBP40" s="104">
        <f t="shared" ca="1" si="3520"/>
        <v>1</v>
      </c>
      <c r="CBQ40" s="104">
        <f t="shared" ca="1" si="1557"/>
        <v>1</v>
      </c>
      <c r="CBR40" s="134">
        <f t="shared" ca="1" si="1558"/>
        <v>0.5</v>
      </c>
      <c r="CBS40" s="103">
        <f t="shared" ca="1" si="1559"/>
        <v>6</v>
      </c>
      <c r="CBT40" s="104">
        <f t="shared" ca="1" si="3521"/>
        <v>2</v>
      </c>
      <c r="CBU40" s="104">
        <f t="shared" ca="1" si="1560"/>
        <v>1</v>
      </c>
      <c r="CBV40" s="134">
        <f t="shared" ca="1" si="1561"/>
        <v>5.1382270373468941</v>
      </c>
      <c r="CBW40" s="103">
        <f t="shared" ca="1" si="1562"/>
        <v>10</v>
      </c>
      <c r="CBX40" s="104">
        <f t="shared" ca="1" si="3522"/>
        <v>3</v>
      </c>
      <c r="CBY40" s="104">
        <f t="shared" ca="1" si="1563"/>
        <v>1</v>
      </c>
      <c r="CBZ40" s="134">
        <f t="shared" ca="1" si="1564"/>
        <v>5.7152099939282834</v>
      </c>
      <c r="CCA40" s="103">
        <f t="shared" ca="1" si="1565"/>
        <v>20</v>
      </c>
      <c r="CCB40" s="104">
        <f t="shared" ca="1" si="3523"/>
        <v>5</v>
      </c>
      <c r="CCC40" s="104">
        <f t="shared" ca="1" si="1566"/>
        <v>1</v>
      </c>
      <c r="CCD40" s="134">
        <f t="shared" ca="1" si="1567"/>
        <v>5.1307476803274881</v>
      </c>
      <c r="CCE40" s="103">
        <f t="shared" ca="1" si="1568"/>
        <v>10</v>
      </c>
      <c r="CCF40" s="104">
        <f t="shared" ca="1" si="3524"/>
        <v>3</v>
      </c>
      <c r="CCG40" s="104">
        <f t="shared" ca="1" si="1569"/>
        <v>1</v>
      </c>
      <c r="CCH40" s="134">
        <f t="shared" ca="1" si="1570"/>
        <v>5.7152099939282834</v>
      </c>
      <c r="CCI40" s="103">
        <f t="shared" ca="1" si="1571"/>
        <v>18</v>
      </c>
      <c r="CCJ40" s="104">
        <f t="shared" ca="1" si="3525"/>
        <v>5</v>
      </c>
      <c r="CCK40" s="104">
        <f t="shared" ca="1" si="1572"/>
        <v>1</v>
      </c>
      <c r="CCL40" s="134">
        <f t="shared" ca="1" si="1573"/>
        <v>1.4217825209088346</v>
      </c>
      <c r="CCM40" s="103">
        <f t="shared" ca="1" si="1574"/>
        <v>18</v>
      </c>
      <c r="CCN40" s="104">
        <f t="shared" ca="1" si="3526"/>
        <v>5</v>
      </c>
      <c r="CCO40" s="104">
        <f t="shared" ca="1" si="1575"/>
        <v>1</v>
      </c>
      <c r="CCP40" s="134">
        <f t="shared" ca="1" si="1576"/>
        <v>1.4217825209088346</v>
      </c>
      <c r="CCQ40" s="103">
        <f t="shared" ca="1" si="1577"/>
        <v>6</v>
      </c>
      <c r="CCR40" s="104">
        <f t="shared" ca="1" si="3527"/>
        <v>2</v>
      </c>
      <c r="CCS40" s="104">
        <f t="shared" ca="1" si="1578"/>
        <v>1</v>
      </c>
      <c r="CCT40" s="134">
        <f t="shared" ca="1" si="1579"/>
        <v>5.1382270373468941</v>
      </c>
      <c r="CCU40" s="103">
        <f t="shared" ca="1" si="1580"/>
        <v>7</v>
      </c>
      <c r="CCV40" s="104">
        <f t="shared" ca="1" si="3528"/>
        <v>2</v>
      </c>
      <c r="CCW40" s="104">
        <f t="shared" ca="1" si="1581"/>
        <v>1</v>
      </c>
      <c r="CCX40" s="134">
        <f t="shared" ca="1" si="1582"/>
        <v>2.6749392076742993</v>
      </c>
      <c r="CCY40" s="103">
        <f t="shared" ca="1" si="1583"/>
        <v>11</v>
      </c>
      <c r="CCZ40" s="104">
        <f t="shared" ca="1" si="3529"/>
        <v>3</v>
      </c>
      <c r="CDA40" s="104">
        <f t="shared" ca="1" si="1584"/>
        <v>0</v>
      </c>
      <c r="CDB40" s="134">
        <f t="shared" ca="1" si="1585"/>
        <v>2.1483747344834114</v>
      </c>
      <c r="CDC40" s="103">
        <f t="shared" ca="1" si="1586"/>
        <v>18</v>
      </c>
      <c r="CDD40" s="104">
        <f t="shared" ca="1" si="3530"/>
        <v>5</v>
      </c>
      <c r="CDE40" s="104">
        <f t="shared" ca="1" si="1587"/>
        <v>1</v>
      </c>
      <c r="CDF40" s="134">
        <f t="shared" ca="1" si="1588"/>
        <v>1.4217825209088346</v>
      </c>
      <c r="CDG40" s="103">
        <f t="shared" ca="1" si="1589"/>
        <v>4</v>
      </c>
      <c r="CDH40" s="104">
        <f t="shared" ca="1" si="3531"/>
        <v>2</v>
      </c>
      <c r="CDI40" s="104">
        <f t="shared" ca="1" si="1590"/>
        <v>1</v>
      </c>
      <c r="CDJ40" s="134">
        <f t="shared" ca="1" si="1591"/>
        <v>5.7518740578576057</v>
      </c>
      <c r="CDK40" s="103">
        <f t="shared" ca="1" si="1592"/>
        <v>12</v>
      </c>
      <c r="CDL40" s="104">
        <f t="shared" ca="1" si="3532"/>
        <v>3</v>
      </c>
      <c r="CDM40" s="104">
        <f t="shared" ca="1" si="1593"/>
        <v>0</v>
      </c>
      <c r="CDN40" s="134">
        <f t="shared" ca="1" si="1594"/>
        <v>1.6707630773350388</v>
      </c>
      <c r="CDO40" s="103">
        <f t="shared" ca="1" si="1595"/>
        <v>11</v>
      </c>
      <c r="CDP40" s="104">
        <f t="shared" ca="1" si="3533"/>
        <v>3</v>
      </c>
      <c r="CDQ40" s="104">
        <f t="shared" ca="1" si="1596"/>
        <v>0</v>
      </c>
      <c r="CDR40" s="134">
        <f t="shared" ca="1" si="1597"/>
        <v>2.1483747344834114</v>
      </c>
      <c r="CDS40" s="103">
        <f t="shared" ca="1" si="1598"/>
        <v>9</v>
      </c>
      <c r="CDT40" s="104">
        <f t="shared" ca="1" si="3534"/>
        <v>3</v>
      </c>
      <c r="CDU40" s="104">
        <f t="shared" ca="1" si="1599"/>
        <v>1</v>
      </c>
      <c r="CDV40" s="134">
        <f t="shared" ca="1" si="1600"/>
        <v>2.9518538948595392</v>
      </c>
      <c r="CDW40" s="103">
        <f t="shared" ca="1" si="1601"/>
        <v>8</v>
      </c>
      <c r="CDX40" s="104">
        <f t="shared" ca="1" si="3535"/>
        <v>2</v>
      </c>
      <c r="CDY40" s="104">
        <f t="shared" ca="1" si="1602"/>
        <v>1</v>
      </c>
      <c r="CDZ40" s="134">
        <f t="shared" ca="1" si="1603"/>
        <v>7.2672765618258381</v>
      </c>
      <c r="CEA40" s="103">
        <f t="shared" ca="1" si="1604"/>
        <v>12</v>
      </c>
      <c r="CEB40" s="104">
        <f t="shared" ca="1" si="3536"/>
        <v>3</v>
      </c>
      <c r="CEC40" s="104">
        <f t="shared" ca="1" si="1605"/>
        <v>0</v>
      </c>
      <c r="CED40" s="134">
        <f t="shared" ca="1" si="1606"/>
        <v>1.6707630773350388</v>
      </c>
      <c r="CEE40" s="103">
        <f t="shared" ca="1" si="1607"/>
        <v>4</v>
      </c>
      <c r="CEF40" s="104">
        <f t="shared" ca="1" si="3537"/>
        <v>2</v>
      </c>
      <c r="CEG40" s="104">
        <f t="shared" ca="1" si="1608"/>
        <v>1</v>
      </c>
      <c r="CEH40" s="134">
        <f t="shared" ca="1" si="1609"/>
        <v>5.7518740578576057</v>
      </c>
      <c r="CEI40" s="103">
        <f t="shared" ca="1" si="1610"/>
        <v>2</v>
      </c>
      <c r="CEJ40" s="104">
        <f t="shared" ca="1" si="3538"/>
        <v>1</v>
      </c>
      <c r="CEK40" s="104">
        <f t="shared" ca="1" si="1611"/>
        <v>0</v>
      </c>
      <c r="CEL40" s="134">
        <f t="shared" ca="1" si="1612"/>
        <v>-2.2634700801531835</v>
      </c>
      <c r="CEM40" s="103">
        <f t="shared" ca="1" si="1613"/>
        <v>5</v>
      </c>
      <c r="CEN40" s="104">
        <f t="shared" ca="1" si="3539"/>
        <v>2</v>
      </c>
      <c r="CEO40" s="104">
        <f t="shared" ca="1" si="1614"/>
        <v>0</v>
      </c>
      <c r="CEP40" s="134">
        <f t="shared" ca="1" si="1615"/>
        <v>-0.55785497180488619</v>
      </c>
      <c r="CEQ40" s="103">
        <f t="shared" ca="1" si="1616"/>
        <v>3</v>
      </c>
      <c r="CER40" s="104">
        <f t="shared" ca="1" si="3540"/>
        <v>1</v>
      </c>
      <c r="CES40" s="104">
        <f t="shared" ca="1" si="1617"/>
        <v>1</v>
      </c>
      <c r="CET40" s="134">
        <f t="shared" ca="1" si="1618"/>
        <v>0.5</v>
      </c>
      <c r="CEU40" s="103">
        <f t="shared" ca="1" si="1619"/>
        <v>18</v>
      </c>
      <c r="CEV40" s="104">
        <f t="shared" ca="1" si="3541"/>
        <v>5</v>
      </c>
      <c r="CEW40" s="104">
        <f t="shared" ca="1" si="1620"/>
        <v>1</v>
      </c>
      <c r="CEX40" s="134">
        <f t="shared" ca="1" si="1621"/>
        <v>1.4217825209088346</v>
      </c>
      <c r="CEY40" s="103">
        <f t="shared" ca="1" si="1622"/>
        <v>6</v>
      </c>
      <c r="CEZ40" s="104">
        <f t="shared" ca="1" si="3542"/>
        <v>2</v>
      </c>
      <c r="CFA40" s="104">
        <f t="shared" ca="1" si="1623"/>
        <v>1</v>
      </c>
      <c r="CFB40" s="134">
        <f t="shared" ca="1" si="1624"/>
        <v>5.1382270373468941</v>
      </c>
      <c r="CFC40" s="103">
        <f t="shared" ca="1" si="1625"/>
        <v>18</v>
      </c>
      <c r="CFD40" s="104">
        <f t="shared" ca="1" si="3543"/>
        <v>5</v>
      </c>
      <c r="CFE40" s="104">
        <f t="shared" ca="1" si="1626"/>
        <v>1</v>
      </c>
      <c r="CFF40" s="134">
        <f t="shared" ca="1" si="1627"/>
        <v>1.4217825209088346</v>
      </c>
      <c r="CFG40" s="103">
        <f t="shared" ca="1" si="1628"/>
        <v>16</v>
      </c>
      <c r="CFH40" s="104">
        <f t="shared" ca="1" si="3544"/>
        <v>4</v>
      </c>
      <c r="CFI40" s="104">
        <f t="shared" ca="1" si="1629"/>
        <v>0</v>
      </c>
      <c r="CFJ40" s="134">
        <f t="shared" ca="1" si="1630"/>
        <v>0.14512960238289452</v>
      </c>
      <c r="CFK40" s="103">
        <f t="shared" ca="1" si="1631"/>
        <v>6</v>
      </c>
      <c r="CFL40" s="104">
        <f t="shared" ca="1" si="3545"/>
        <v>2</v>
      </c>
      <c r="CFM40" s="104">
        <f t="shared" ca="1" si="1632"/>
        <v>1</v>
      </c>
      <c r="CFN40" s="134">
        <f t="shared" ca="1" si="1633"/>
        <v>5.1382270373468941</v>
      </c>
      <c r="CFO40" s="103">
        <f t="shared" ca="1" si="1634"/>
        <v>17</v>
      </c>
      <c r="CFP40" s="104">
        <f t="shared" ca="1" si="3546"/>
        <v>4</v>
      </c>
      <c r="CFQ40" s="104">
        <f t="shared" ca="1" si="1635"/>
        <v>1</v>
      </c>
      <c r="CFR40" s="134">
        <f t="shared" ca="1" si="1636"/>
        <v>3.6041923718220801</v>
      </c>
      <c r="CFS40" s="103">
        <f t="shared" ca="1" si="1637"/>
        <v>10</v>
      </c>
      <c r="CFT40" s="104">
        <f t="shared" ca="1" si="3547"/>
        <v>3</v>
      </c>
      <c r="CFU40" s="104">
        <f t="shared" ca="1" si="1638"/>
        <v>1</v>
      </c>
      <c r="CFV40" s="134">
        <f t="shared" ca="1" si="1639"/>
        <v>5.7152099939282834</v>
      </c>
      <c r="CFW40" s="103">
        <f t="shared" ca="1" si="1640"/>
        <v>5</v>
      </c>
      <c r="CFX40" s="104">
        <f t="shared" ca="1" si="3548"/>
        <v>2</v>
      </c>
      <c r="CFY40" s="104">
        <f t="shared" ca="1" si="1641"/>
        <v>0</v>
      </c>
      <c r="CFZ40" s="134">
        <f t="shared" ca="1" si="1642"/>
        <v>-0.55785497180488619</v>
      </c>
      <c r="CGA40" s="103">
        <f t="shared" ca="1" si="1643"/>
        <v>18</v>
      </c>
      <c r="CGB40" s="104">
        <f t="shared" ca="1" si="3549"/>
        <v>5</v>
      </c>
      <c r="CGC40" s="104">
        <f t="shared" ca="1" si="1644"/>
        <v>1</v>
      </c>
      <c r="CGD40" s="134">
        <f t="shared" ca="1" si="1645"/>
        <v>1.4217825209088346</v>
      </c>
      <c r="CGE40" s="103">
        <f t="shared" ca="1" si="1646"/>
        <v>1</v>
      </c>
      <c r="CGF40" s="104">
        <f t="shared" ca="1" si="3550"/>
        <v>1</v>
      </c>
      <c r="CGG40" s="104">
        <f t="shared" ca="1" si="1647"/>
        <v>1</v>
      </c>
      <c r="CGH40" s="134">
        <f t="shared" ca="1" si="1648"/>
        <v>-1.0563962480104578</v>
      </c>
      <c r="CGI40" s="103">
        <f t="shared" ca="1" si="1649"/>
        <v>2</v>
      </c>
      <c r="CGJ40" s="104">
        <f t="shared" ca="1" si="3551"/>
        <v>1</v>
      </c>
      <c r="CGK40" s="104">
        <f t="shared" ca="1" si="1650"/>
        <v>0</v>
      </c>
      <c r="CGL40" s="134">
        <f t="shared" ca="1" si="1651"/>
        <v>-2.2634700801531835</v>
      </c>
      <c r="CGM40" s="103">
        <f t="shared" ca="1" si="1652"/>
        <v>9</v>
      </c>
      <c r="CGN40" s="104">
        <f t="shared" ca="1" si="3552"/>
        <v>3</v>
      </c>
      <c r="CGO40" s="104">
        <f t="shared" ca="1" si="1653"/>
        <v>1</v>
      </c>
      <c r="CGP40" s="134">
        <f t="shared" ca="1" si="1654"/>
        <v>2.9518538948595392</v>
      </c>
      <c r="CGQ40" s="103">
        <f t="shared" ca="1" si="1655"/>
        <v>5</v>
      </c>
      <c r="CGR40" s="104">
        <f t="shared" ca="1" si="3553"/>
        <v>2</v>
      </c>
      <c r="CGS40" s="104">
        <f t="shared" ca="1" si="1656"/>
        <v>0</v>
      </c>
      <c r="CGT40" s="134">
        <f t="shared" ca="1" si="1657"/>
        <v>-0.55785497180488619</v>
      </c>
      <c r="CGU40" s="103">
        <f t="shared" ca="1" si="1658"/>
        <v>3</v>
      </c>
      <c r="CGV40" s="104">
        <f t="shared" ca="1" si="3554"/>
        <v>1</v>
      </c>
      <c r="CGW40" s="104">
        <f t="shared" ca="1" si="1659"/>
        <v>1</v>
      </c>
      <c r="CGX40" s="134">
        <f t="shared" ca="1" si="1660"/>
        <v>0.5</v>
      </c>
      <c r="CGY40" s="103">
        <f t="shared" ca="1" si="1661"/>
        <v>9</v>
      </c>
      <c r="CGZ40" s="104">
        <f t="shared" ca="1" si="3555"/>
        <v>3</v>
      </c>
      <c r="CHA40" s="104">
        <f t="shared" ca="1" si="1662"/>
        <v>1</v>
      </c>
      <c r="CHB40" s="134">
        <f t="shared" ca="1" si="1663"/>
        <v>2.9518538948595392</v>
      </c>
      <c r="CHC40" s="103">
        <f t="shared" ca="1" si="1664"/>
        <v>19</v>
      </c>
      <c r="CHD40" s="104">
        <f t="shared" ca="1" si="3556"/>
        <v>5</v>
      </c>
      <c r="CHE40" s="104">
        <f t="shared" ca="1" si="1665"/>
        <v>0</v>
      </c>
      <c r="CHF40" s="134">
        <f t="shared" ca="1" si="1666"/>
        <v>2.5054317711516774</v>
      </c>
      <c r="CHG40" s="103">
        <f t="shared" ca="1" si="1667"/>
        <v>2</v>
      </c>
      <c r="CHH40" s="104">
        <f t="shared" ca="1" si="3557"/>
        <v>1</v>
      </c>
      <c r="CHI40" s="104">
        <f t="shared" ca="1" si="1668"/>
        <v>0</v>
      </c>
      <c r="CHJ40" s="134">
        <f t="shared" ca="1" si="1669"/>
        <v>-2.2634700801531835</v>
      </c>
      <c r="CHK40" s="103">
        <f t="shared" ca="1" si="1670"/>
        <v>8</v>
      </c>
      <c r="CHL40" s="104">
        <f t="shared" ca="1" si="3558"/>
        <v>2</v>
      </c>
      <c r="CHM40" s="104">
        <f t="shared" ca="1" si="1671"/>
        <v>1</v>
      </c>
      <c r="CHN40" s="134">
        <f t="shared" ca="1" si="1672"/>
        <v>7.2672765618258381</v>
      </c>
      <c r="CHO40" s="103">
        <f t="shared" ca="1" si="1673"/>
        <v>7</v>
      </c>
      <c r="CHP40" s="104">
        <f t="shared" ca="1" si="3559"/>
        <v>2</v>
      </c>
      <c r="CHQ40" s="104">
        <f t="shared" ca="1" si="1674"/>
        <v>1</v>
      </c>
      <c r="CHR40" s="134">
        <f t="shared" ca="1" si="1675"/>
        <v>2.6749392076742993</v>
      </c>
      <c r="CHS40" s="103">
        <f t="shared" ca="1" si="1676"/>
        <v>20</v>
      </c>
      <c r="CHT40" s="104">
        <f t="shared" ca="1" si="3560"/>
        <v>5</v>
      </c>
      <c r="CHU40" s="104">
        <f t="shared" ca="1" si="1677"/>
        <v>1</v>
      </c>
      <c r="CHV40" s="134">
        <f t="shared" ca="1" si="1678"/>
        <v>5.1307476803274881</v>
      </c>
      <c r="CHW40" s="103">
        <f t="shared" ca="1" si="1679"/>
        <v>15</v>
      </c>
      <c r="CHX40" s="104">
        <f t="shared" ca="1" si="3561"/>
        <v>4</v>
      </c>
      <c r="CHY40" s="104">
        <f t="shared" ca="1" si="1680"/>
        <v>0</v>
      </c>
      <c r="CHZ40" s="134">
        <f t="shared" ca="1" si="1681"/>
        <v>2.5978161023857069</v>
      </c>
      <c r="CIA40" s="103">
        <f t="shared" ca="1" si="1682"/>
        <v>5</v>
      </c>
      <c r="CIB40" s="104">
        <f t="shared" ca="1" si="3562"/>
        <v>2</v>
      </c>
      <c r="CIC40" s="104">
        <f t="shared" ca="1" si="1683"/>
        <v>0</v>
      </c>
      <c r="CID40" s="134">
        <f t="shared" ca="1" si="1684"/>
        <v>-0.55785497180488619</v>
      </c>
      <c r="CIE40" s="103">
        <f t="shared" ca="1" si="1685"/>
        <v>7</v>
      </c>
      <c r="CIF40" s="104">
        <f t="shared" ca="1" si="3563"/>
        <v>2</v>
      </c>
      <c r="CIG40" s="104">
        <f t="shared" ca="1" si="1686"/>
        <v>1</v>
      </c>
      <c r="CIH40" s="134">
        <f t="shared" ca="1" si="1687"/>
        <v>2.6749392076742993</v>
      </c>
      <c r="CII40" s="103">
        <f t="shared" ca="1" si="1688"/>
        <v>19</v>
      </c>
      <c r="CIJ40" s="104">
        <f t="shared" ca="1" si="3564"/>
        <v>5</v>
      </c>
      <c r="CIK40" s="104">
        <f t="shared" ca="1" si="1689"/>
        <v>0</v>
      </c>
      <c r="CIL40" s="134">
        <f t="shared" ca="1" si="1690"/>
        <v>2.5054317711516774</v>
      </c>
      <c r="CIM40" s="103">
        <f t="shared" ca="1" si="1691"/>
        <v>5</v>
      </c>
      <c r="CIN40" s="104">
        <f t="shared" ca="1" si="3565"/>
        <v>2</v>
      </c>
      <c r="CIO40" s="104">
        <f t="shared" ca="1" si="1692"/>
        <v>0</v>
      </c>
      <c r="CIP40" s="134">
        <f t="shared" ca="1" si="1693"/>
        <v>-0.55785497180488619</v>
      </c>
      <c r="CIQ40" s="103">
        <f t="shared" ca="1" si="1694"/>
        <v>20</v>
      </c>
      <c r="CIR40" s="104">
        <f t="shared" ca="1" si="3566"/>
        <v>5</v>
      </c>
      <c r="CIS40" s="104">
        <f t="shared" ca="1" si="1695"/>
        <v>1</v>
      </c>
      <c r="CIT40" s="134">
        <f t="shared" ca="1" si="1696"/>
        <v>5.1307476803274881</v>
      </c>
      <c r="CIU40" s="103">
        <f t="shared" ca="1" si="1697"/>
        <v>5</v>
      </c>
      <c r="CIV40" s="104">
        <f t="shared" ca="1" si="3567"/>
        <v>2</v>
      </c>
      <c r="CIW40" s="104">
        <f t="shared" ca="1" si="1698"/>
        <v>0</v>
      </c>
      <c r="CIX40" s="134">
        <f t="shared" ca="1" si="1699"/>
        <v>-0.55785497180488619</v>
      </c>
      <c r="CIY40" s="103">
        <f t="shared" ca="1" si="1700"/>
        <v>7</v>
      </c>
      <c r="CIZ40" s="104">
        <f t="shared" ca="1" si="3568"/>
        <v>2</v>
      </c>
      <c r="CJA40" s="104">
        <f t="shared" ca="1" si="1701"/>
        <v>1</v>
      </c>
      <c r="CJB40" s="134">
        <f t="shared" ca="1" si="1702"/>
        <v>2.6749392076742993</v>
      </c>
      <c r="CJC40" s="103">
        <f t="shared" ca="1" si="1703"/>
        <v>1</v>
      </c>
      <c r="CJD40" s="104">
        <f t="shared" ca="1" si="3569"/>
        <v>1</v>
      </c>
      <c r="CJE40" s="104">
        <f t="shared" ca="1" si="1704"/>
        <v>1</v>
      </c>
      <c r="CJF40" s="134">
        <f t="shared" ca="1" si="1705"/>
        <v>-1.0563962480104578</v>
      </c>
      <c r="CJG40" s="103">
        <f t="shared" ca="1" si="1706"/>
        <v>1</v>
      </c>
      <c r="CJH40" s="104">
        <f t="shared" ca="1" si="3570"/>
        <v>1</v>
      </c>
      <c r="CJI40" s="104">
        <f t="shared" ca="1" si="1707"/>
        <v>1</v>
      </c>
      <c r="CJJ40" s="134">
        <f t="shared" ca="1" si="1708"/>
        <v>-1.0563962480104578</v>
      </c>
      <c r="CJK40" s="103">
        <f t="shared" ca="1" si="1709"/>
        <v>13</v>
      </c>
      <c r="CJL40" s="104">
        <f t="shared" ca="1" si="3571"/>
        <v>3</v>
      </c>
      <c r="CJM40" s="104">
        <f t="shared" ca="1" si="1710"/>
        <v>1</v>
      </c>
      <c r="CJN40" s="134">
        <f t="shared" ca="1" si="1711"/>
        <v>6.3962431201922527</v>
      </c>
      <c r="CJO40" s="103">
        <f t="shared" ca="1" si="1712"/>
        <v>9</v>
      </c>
      <c r="CJP40" s="104">
        <f t="shared" ca="1" si="3572"/>
        <v>3</v>
      </c>
      <c r="CJQ40" s="104">
        <f t="shared" ca="1" si="1713"/>
        <v>1</v>
      </c>
      <c r="CJR40" s="134">
        <f t="shared" ca="1" si="1714"/>
        <v>2.9518538948595392</v>
      </c>
      <c r="CJS40" s="103">
        <f t="shared" ca="1" si="1715"/>
        <v>7</v>
      </c>
      <c r="CJT40" s="104">
        <f t="shared" ca="1" si="3573"/>
        <v>2</v>
      </c>
      <c r="CJU40" s="104">
        <f t="shared" ca="1" si="1716"/>
        <v>1</v>
      </c>
      <c r="CJV40" s="134">
        <f t="shared" ca="1" si="1717"/>
        <v>2.6749392076742993</v>
      </c>
      <c r="CJW40" s="103">
        <f t="shared" ca="1" si="1718"/>
        <v>17</v>
      </c>
      <c r="CJX40" s="104">
        <f t="shared" ca="1" si="3574"/>
        <v>4</v>
      </c>
      <c r="CJY40" s="104">
        <f t="shared" ca="1" si="1719"/>
        <v>1</v>
      </c>
      <c r="CJZ40" s="134">
        <f t="shared" ca="1" si="1720"/>
        <v>3.6041923718220801</v>
      </c>
      <c r="CKA40" s="103">
        <f t="shared" ca="1" si="1721"/>
        <v>17</v>
      </c>
      <c r="CKB40" s="104">
        <f t="shared" ca="1" si="3575"/>
        <v>4</v>
      </c>
      <c r="CKC40" s="104">
        <f t="shared" ca="1" si="1722"/>
        <v>1</v>
      </c>
      <c r="CKD40" s="134">
        <f t="shared" ca="1" si="1723"/>
        <v>3.6041923718220801</v>
      </c>
      <c r="CKE40" s="103">
        <f t="shared" ca="1" si="1724"/>
        <v>5</v>
      </c>
      <c r="CKF40" s="104">
        <f t="shared" ca="1" si="3576"/>
        <v>2</v>
      </c>
      <c r="CKG40" s="104">
        <f t="shared" ca="1" si="1725"/>
        <v>0</v>
      </c>
      <c r="CKH40" s="134">
        <f t="shared" ca="1" si="1726"/>
        <v>-0.55785497180488619</v>
      </c>
      <c r="CKI40" s="103">
        <f t="shared" ca="1" si="1727"/>
        <v>17</v>
      </c>
      <c r="CKJ40" s="104">
        <f t="shared" ca="1" si="3577"/>
        <v>4</v>
      </c>
      <c r="CKK40" s="104">
        <f t="shared" ca="1" si="1728"/>
        <v>1</v>
      </c>
      <c r="CKL40" s="134">
        <f t="shared" ca="1" si="1729"/>
        <v>3.6041923718220801</v>
      </c>
      <c r="CKM40" s="103">
        <f t="shared" ca="1" si="1730"/>
        <v>13</v>
      </c>
      <c r="CKN40" s="104">
        <f t="shared" ca="1" si="3578"/>
        <v>3</v>
      </c>
      <c r="CKO40" s="104">
        <f t="shared" ca="1" si="1731"/>
        <v>1</v>
      </c>
      <c r="CKP40" s="134">
        <f t="shared" ca="1" si="1732"/>
        <v>6.3962431201922527</v>
      </c>
      <c r="CKQ40" s="103">
        <f t="shared" ca="1" si="1733"/>
        <v>3</v>
      </c>
      <c r="CKR40" s="104">
        <f t="shared" ca="1" si="3579"/>
        <v>1</v>
      </c>
      <c r="CKS40" s="104">
        <f t="shared" ca="1" si="1734"/>
        <v>1</v>
      </c>
      <c r="CKT40" s="134">
        <f t="shared" ca="1" si="1735"/>
        <v>0.5</v>
      </c>
      <c r="CKU40" s="103">
        <f t="shared" ca="1" si="1736"/>
        <v>19</v>
      </c>
      <c r="CKV40" s="104">
        <f t="shared" ca="1" si="3580"/>
        <v>5</v>
      </c>
      <c r="CKW40" s="104">
        <f t="shared" ca="1" si="1737"/>
        <v>0</v>
      </c>
      <c r="CKX40" s="134">
        <f t="shared" ca="1" si="1738"/>
        <v>2.5054317711516774</v>
      </c>
      <c r="CKY40" s="103">
        <f t="shared" ca="1" si="1739"/>
        <v>16</v>
      </c>
      <c r="CKZ40" s="104">
        <f t="shared" ca="1" si="3581"/>
        <v>4</v>
      </c>
      <c r="CLA40" s="104">
        <f t="shared" ca="1" si="1740"/>
        <v>0</v>
      </c>
      <c r="CLB40" s="134">
        <f t="shared" ca="1" si="1741"/>
        <v>0.14512960238289452</v>
      </c>
      <c r="CLC40" s="103">
        <f t="shared" ca="1" si="1742"/>
        <v>20</v>
      </c>
      <c r="CLD40" s="104">
        <f t="shared" ca="1" si="3582"/>
        <v>5</v>
      </c>
      <c r="CLE40" s="104">
        <f t="shared" ca="1" si="1743"/>
        <v>1</v>
      </c>
      <c r="CLF40" s="134">
        <f t="shared" ca="1" si="1744"/>
        <v>5.1307476803274881</v>
      </c>
      <c r="CLG40" s="103">
        <f t="shared" ca="1" si="1745"/>
        <v>6</v>
      </c>
      <c r="CLH40" s="104">
        <f t="shared" ca="1" si="3583"/>
        <v>2</v>
      </c>
      <c r="CLI40" s="104">
        <f t="shared" ca="1" si="1746"/>
        <v>1</v>
      </c>
      <c r="CLJ40" s="134">
        <f t="shared" ca="1" si="1747"/>
        <v>5.1382270373468941</v>
      </c>
      <c r="CLK40" s="103">
        <f t="shared" ca="1" si="1748"/>
        <v>4</v>
      </c>
      <c r="CLL40" s="104">
        <f t="shared" ca="1" si="3584"/>
        <v>2</v>
      </c>
      <c r="CLM40" s="104">
        <f t="shared" ca="1" si="1749"/>
        <v>1</v>
      </c>
      <c r="CLN40" s="134">
        <f t="shared" ca="1" si="1750"/>
        <v>5.7518740578576057</v>
      </c>
      <c r="CLO40" s="103">
        <f t="shared" ca="1" si="1751"/>
        <v>11</v>
      </c>
      <c r="CLP40" s="104">
        <f t="shared" ca="1" si="3585"/>
        <v>3</v>
      </c>
      <c r="CLQ40" s="104">
        <f t="shared" ca="1" si="1752"/>
        <v>0</v>
      </c>
      <c r="CLR40" s="134">
        <f t="shared" ca="1" si="1753"/>
        <v>2.1483747344834114</v>
      </c>
      <c r="CLS40" s="103">
        <f t="shared" ca="1" si="1754"/>
        <v>12</v>
      </c>
      <c r="CLT40" s="104">
        <f t="shared" ca="1" si="3586"/>
        <v>3</v>
      </c>
      <c r="CLU40" s="104">
        <f t="shared" ca="1" si="1755"/>
        <v>0</v>
      </c>
      <c r="CLV40" s="134">
        <f t="shared" ca="1" si="1756"/>
        <v>1.6707630773350388</v>
      </c>
      <c r="CLW40" s="103">
        <f t="shared" ca="1" si="1757"/>
        <v>4</v>
      </c>
      <c r="CLX40" s="104">
        <f t="shared" ca="1" si="3587"/>
        <v>2</v>
      </c>
      <c r="CLY40" s="104">
        <f t="shared" ca="1" si="1758"/>
        <v>1</v>
      </c>
      <c r="CLZ40" s="134">
        <f t="shared" ca="1" si="1759"/>
        <v>5.7518740578576057</v>
      </c>
      <c r="CMA40" s="103">
        <f t="shared" ca="1" si="1760"/>
        <v>14</v>
      </c>
      <c r="CMB40" s="104">
        <f t="shared" ca="1" si="3588"/>
        <v>4</v>
      </c>
      <c r="CMC40" s="104">
        <f t="shared" ca="1" si="1761"/>
        <v>1</v>
      </c>
      <c r="CMD40" s="134">
        <f t="shared" ca="1" si="1762"/>
        <v>2.4245461676398463</v>
      </c>
      <c r="CME40" s="103">
        <f t="shared" ca="1" si="1763"/>
        <v>13</v>
      </c>
      <c r="CMF40" s="104">
        <f t="shared" ca="1" si="3589"/>
        <v>3</v>
      </c>
      <c r="CMG40" s="104">
        <f t="shared" ca="1" si="1764"/>
        <v>1</v>
      </c>
      <c r="CMH40" s="134">
        <f t="shared" ca="1" si="1765"/>
        <v>6.3962431201922527</v>
      </c>
      <c r="CMI40" s="103">
        <f t="shared" ca="1" si="1766"/>
        <v>2</v>
      </c>
      <c r="CMJ40" s="104">
        <f t="shared" ca="1" si="3590"/>
        <v>1</v>
      </c>
      <c r="CMK40" s="104">
        <f t="shared" ca="1" si="1767"/>
        <v>0</v>
      </c>
      <c r="CML40" s="134">
        <f t="shared" ca="1" si="1768"/>
        <v>-2.2634700801531835</v>
      </c>
      <c r="CMM40" s="103">
        <f t="shared" ca="1" si="1769"/>
        <v>2</v>
      </c>
      <c r="CMN40" s="104">
        <f t="shared" ca="1" si="3591"/>
        <v>1</v>
      </c>
      <c r="CMO40" s="104">
        <f t="shared" ca="1" si="1770"/>
        <v>0</v>
      </c>
      <c r="CMP40" s="134">
        <f t="shared" ca="1" si="1771"/>
        <v>-2.2634700801531835</v>
      </c>
      <c r="CMQ40" s="103">
        <f t="shared" ca="1" si="1772"/>
        <v>12</v>
      </c>
      <c r="CMR40" s="104">
        <f t="shared" ca="1" si="3592"/>
        <v>3</v>
      </c>
      <c r="CMS40" s="104">
        <f t="shared" ca="1" si="1773"/>
        <v>0</v>
      </c>
      <c r="CMT40" s="134">
        <f t="shared" ca="1" si="1774"/>
        <v>1.6707630773350388</v>
      </c>
      <c r="CMU40" s="103">
        <f t="shared" ca="1" si="1775"/>
        <v>19</v>
      </c>
      <c r="CMV40" s="104">
        <f t="shared" ca="1" si="3593"/>
        <v>5</v>
      </c>
      <c r="CMW40" s="104">
        <f t="shared" ca="1" si="1776"/>
        <v>0</v>
      </c>
      <c r="CMX40" s="134">
        <f t="shared" ca="1" si="1777"/>
        <v>2.5054317711516774</v>
      </c>
      <c r="CMY40" s="103">
        <f t="shared" ca="1" si="1778"/>
        <v>11</v>
      </c>
      <c r="CMZ40" s="104">
        <f t="shared" ca="1" si="3594"/>
        <v>3</v>
      </c>
      <c r="CNA40" s="104">
        <f t="shared" ca="1" si="1779"/>
        <v>0</v>
      </c>
      <c r="CNB40" s="134">
        <f t="shared" ca="1" si="1780"/>
        <v>2.1483747344834114</v>
      </c>
      <c r="CNC40" s="103">
        <f t="shared" ca="1" si="1781"/>
        <v>4</v>
      </c>
      <c r="CND40" s="104">
        <f t="shared" ca="1" si="3595"/>
        <v>2</v>
      </c>
      <c r="CNE40" s="104">
        <f t="shared" ca="1" si="1782"/>
        <v>1</v>
      </c>
      <c r="CNF40" s="134">
        <f t="shared" ca="1" si="1783"/>
        <v>5.7518740578576057</v>
      </c>
      <c r="CNG40" s="103">
        <f t="shared" ca="1" si="1784"/>
        <v>6</v>
      </c>
      <c r="CNH40" s="104">
        <f t="shared" ca="1" si="3596"/>
        <v>2</v>
      </c>
      <c r="CNI40" s="104">
        <f t="shared" ca="1" si="1785"/>
        <v>1</v>
      </c>
      <c r="CNJ40" s="134">
        <f t="shared" ca="1" si="1786"/>
        <v>5.1382270373468941</v>
      </c>
      <c r="CNK40" s="103">
        <f t="shared" ca="1" si="1787"/>
        <v>4</v>
      </c>
      <c r="CNL40" s="104">
        <f t="shared" ca="1" si="3597"/>
        <v>2</v>
      </c>
      <c r="CNM40" s="104">
        <f t="shared" ca="1" si="1788"/>
        <v>1</v>
      </c>
      <c r="CNN40" s="134">
        <f t="shared" ca="1" si="1789"/>
        <v>5.7518740578576057</v>
      </c>
      <c r="CNO40" s="103">
        <f t="shared" ca="1" si="1790"/>
        <v>2</v>
      </c>
      <c r="CNP40" s="104">
        <f t="shared" ca="1" si="3598"/>
        <v>1</v>
      </c>
      <c r="CNQ40" s="104">
        <f t="shared" ca="1" si="1791"/>
        <v>0</v>
      </c>
      <c r="CNR40" s="134">
        <f t="shared" ca="1" si="1792"/>
        <v>-2.2634700801531835</v>
      </c>
      <c r="CNS40" s="103">
        <f t="shared" ca="1" si="1793"/>
        <v>19</v>
      </c>
      <c r="CNT40" s="104">
        <f t="shared" ca="1" si="3599"/>
        <v>5</v>
      </c>
      <c r="CNU40" s="104">
        <f t="shared" ca="1" si="1794"/>
        <v>0</v>
      </c>
      <c r="CNV40" s="134">
        <f t="shared" ca="1" si="1795"/>
        <v>2.5054317711516774</v>
      </c>
      <c r="CNW40" s="103">
        <f t="shared" ca="1" si="1796"/>
        <v>2</v>
      </c>
      <c r="CNX40" s="104">
        <f t="shared" ca="1" si="3600"/>
        <v>1</v>
      </c>
      <c r="CNY40" s="104">
        <f t="shared" ca="1" si="1797"/>
        <v>0</v>
      </c>
      <c r="CNZ40" s="134">
        <f t="shared" ca="1" si="1798"/>
        <v>-2.2634700801531835</v>
      </c>
      <c r="COA40" s="103">
        <f t="shared" ca="1" si="1799"/>
        <v>10</v>
      </c>
      <c r="COB40" s="104">
        <f t="shared" ca="1" si="3601"/>
        <v>3</v>
      </c>
      <c r="COC40" s="104">
        <f t="shared" ca="1" si="1800"/>
        <v>1</v>
      </c>
      <c r="COD40" s="134">
        <f t="shared" ca="1" si="1801"/>
        <v>5.7152099939282834</v>
      </c>
      <c r="COE40" s="103">
        <f t="shared" ca="1" si="1802"/>
        <v>18</v>
      </c>
      <c r="COF40" s="104">
        <f t="shared" ca="1" si="3602"/>
        <v>5</v>
      </c>
      <c r="COG40" s="104">
        <f t="shared" ca="1" si="1803"/>
        <v>1</v>
      </c>
      <c r="COH40" s="134">
        <f t="shared" ca="1" si="1804"/>
        <v>1.4217825209088346</v>
      </c>
      <c r="COI40" s="103">
        <f t="shared" ca="1" si="1805"/>
        <v>8</v>
      </c>
      <c r="COJ40" s="104">
        <f t="shared" ca="1" si="3603"/>
        <v>2</v>
      </c>
      <c r="COK40" s="104">
        <f t="shared" ca="1" si="1806"/>
        <v>1</v>
      </c>
      <c r="COL40" s="134">
        <f t="shared" ca="1" si="1807"/>
        <v>7.2672765618258381</v>
      </c>
      <c r="COM40" s="103">
        <f t="shared" ca="1" si="1808"/>
        <v>2</v>
      </c>
      <c r="CON40" s="104">
        <f t="shared" ca="1" si="3604"/>
        <v>1</v>
      </c>
      <c r="COO40" s="104">
        <f t="shared" ca="1" si="1809"/>
        <v>0</v>
      </c>
      <c r="COP40" s="134">
        <f t="shared" ca="1" si="1810"/>
        <v>-2.2634700801531835</v>
      </c>
      <c r="COQ40" s="103">
        <f t="shared" ca="1" si="1811"/>
        <v>17</v>
      </c>
      <c r="COR40" s="104">
        <f t="shared" ca="1" si="3605"/>
        <v>4</v>
      </c>
      <c r="COS40" s="104">
        <f t="shared" ca="1" si="1812"/>
        <v>1</v>
      </c>
      <c r="COT40" s="134">
        <f t="shared" ca="1" si="1813"/>
        <v>3.6041923718220801</v>
      </c>
      <c r="COU40" s="103">
        <f t="shared" ca="1" si="1814"/>
        <v>7</v>
      </c>
      <c r="COV40" s="104">
        <f t="shared" ca="1" si="3606"/>
        <v>2</v>
      </c>
      <c r="COW40" s="104">
        <f t="shared" ca="1" si="1815"/>
        <v>1</v>
      </c>
      <c r="COX40" s="134">
        <f t="shared" ca="1" si="1816"/>
        <v>2.6749392076742993</v>
      </c>
      <c r="COY40" s="103">
        <f t="shared" ca="1" si="1817"/>
        <v>4</v>
      </c>
      <c r="COZ40" s="104">
        <f t="shared" ca="1" si="3607"/>
        <v>2</v>
      </c>
      <c r="CPA40" s="104">
        <f t="shared" ca="1" si="1818"/>
        <v>1</v>
      </c>
      <c r="CPB40" s="134">
        <f t="shared" ca="1" si="1819"/>
        <v>5.7518740578576057</v>
      </c>
      <c r="CPC40" s="103">
        <f t="shared" ca="1" si="1820"/>
        <v>17</v>
      </c>
      <c r="CPD40" s="104">
        <f t="shared" ca="1" si="3608"/>
        <v>4</v>
      </c>
      <c r="CPE40" s="104">
        <f t="shared" ca="1" si="1821"/>
        <v>1</v>
      </c>
      <c r="CPF40" s="134">
        <f t="shared" ca="1" si="1822"/>
        <v>3.6041923718220801</v>
      </c>
      <c r="CPG40" s="103">
        <f t="shared" ca="1" si="1823"/>
        <v>4</v>
      </c>
      <c r="CPH40" s="104">
        <f t="shared" ca="1" si="3609"/>
        <v>2</v>
      </c>
      <c r="CPI40" s="104">
        <f t="shared" ca="1" si="1824"/>
        <v>1</v>
      </c>
      <c r="CPJ40" s="134">
        <f t="shared" ca="1" si="1825"/>
        <v>5.7518740578576057</v>
      </c>
      <c r="CPK40" s="103">
        <f t="shared" ca="1" si="1826"/>
        <v>12</v>
      </c>
      <c r="CPL40" s="104">
        <f t="shared" ca="1" si="3610"/>
        <v>3</v>
      </c>
      <c r="CPM40" s="104">
        <f t="shared" ca="1" si="1827"/>
        <v>0</v>
      </c>
      <c r="CPN40" s="134">
        <f t="shared" ca="1" si="1828"/>
        <v>1.6707630773350388</v>
      </c>
      <c r="CPO40" s="103">
        <f t="shared" ca="1" si="1829"/>
        <v>12</v>
      </c>
      <c r="CPP40" s="104">
        <f t="shared" ca="1" si="3611"/>
        <v>3</v>
      </c>
      <c r="CPQ40" s="104">
        <f t="shared" ca="1" si="1830"/>
        <v>0</v>
      </c>
      <c r="CPR40" s="134">
        <f t="shared" ca="1" si="1831"/>
        <v>1.6707630773350388</v>
      </c>
      <c r="CPS40" s="103">
        <f t="shared" ca="1" si="1832"/>
        <v>8</v>
      </c>
      <c r="CPT40" s="104">
        <f t="shared" ca="1" si="3612"/>
        <v>2</v>
      </c>
      <c r="CPU40" s="104">
        <f t="shared" ca="1" si="1833"/>
        <v>1</v>
      </c>
      <c r="CPV40" s="134">
        <f t="shared" ca="1" si="1834"/>
        <v>7.2672765618258381</v>
      </c>
      <c r="CPW40" s="103">
        <f t="shared" ca="1" si="1835"/>
        <v>11</v>
      </c>
      <c r="CPX40" s="104">
        <f t="shared" ca="1" si="3613"/>
        <v>3</v>
      </c>
      <c r="CPY40" s="104">
        <f t="shared" ca="1" si="1836"/>
        <v>0</v>
      </c>
      <c r="CPZ40" s="134">
        <f t="shared" ca="1" si="1837"/>
        <v>2.1483747344834114</v>
      </c>
      <c r="CQA40" s="103">
        <f t="shared" ca="1" si="1838"/>
        <v>3</v>
      </c>
      <c r="CQB40" s="104">
        <f t="shared" ca="1" si="3614"/>
        <v>1</v>
      </c>
      <c r="CQC40" s="104">
        <f t="shared" ca="1" si="1839"/>
        <v>1</v>
      </c>
      <c r="CQD40" s="134">
        <f t="shared" ca="1" si="1840"/>
        <v>0.5</v>
      </c>
      <c r="CQE40" s="103">
        <f t="shared" ca="1" si="1841"/>
        <v>1</v>
      </c>
      <c r="CQF40" s="104">
        <f t="shared" ca="1" si="3615"/>
        <v>1</v>
      </c>
      <c r="CQG40" s="104">
        <f t="shared" ca="1" si="1842"/>
        <v>1</v>
      </c>
      <c r="CQH40" s="134">
        <f t="shared" ca="1" si="1843"/>
        <v>-1.0563962480104578</v>
      </c>
      <c r="CQI40" s="103">
        <f t="shared" ca="1" si="1844"/>
        <v>11</v>
      </c>
      <c r="CQJ40" s="104">
        <f t="shared" ca="1" si="3616"/>
        <v>3</v>
      </c>
      <c r="CQK40" s="104">
        <f t="shared" ca="1" si="1845"/>
        <v>0</v>
      </c>
      <c r="CQL40" s="134">
        <f t="shared" ca="1" si="1846"/>
        <v>2.1483747344834114</v>
      </c>
      <c r="CQM40" s="103">
        <f t="shared" ca="1" si="1847"/>
        <v>20</v>
      </c>
      <c r="CQN40" s="104">
        <f t="shared" ca="1" si="3617"/>
        <v>5</v>
      </c>
      <c r="CQO40" s="104">
        <f t="shared" ca="1" si="1848"/>
        <v>1</v>
      </c>
      <c r="CQP40" s="134">
        <f t="shared" ca="1" si="1849"/>
        <v>5.1307476803274881</v>
      </c>
      <c r="CQQ40" s="103">
        <f t="shared" ca="1" si="1850"/>
        <v>2</v>
      </c>
      <c r="CQR40" s="104">
        <f t="shared" ca="1" si="3618"/>
        <v>1</v>
      </c>
      <c r="CQS40" s="104">
        <f t="shared" ca="1" si="1851"/>
        <v>0</v>
      </c>
      <c r="CQT40" s="134">
        <f t="shared" ca="1" si="1852"/>
        <v>-2.2634700801531835</v>
      </c>
      <c r="CQU40" s="103">
        <f t="shared" ca="1" si="1853"/>
        <v>14</v>
      </c>
      <c r="CQV40" s="104">
        <f t="shared" ca="1" si="3619"/>
        <v>4</v>
      </c>
      <c r="CQW40" s="104">
        <f t="shared" ca="1" si="1854"/>
        <v>1</v>
      </c>
      <c r="CQX40" s="134">
        <f t="shared" ca="1" si="1855"/>
        <v>2.4245461676398463</v>
      </c>
      <c r="CQY40" s="103">
        <f t="shared" ca="1" si="1856"/>
        <v>14</v>
      </c>
      <c r="CQZ40" s="104">
        <f t="shared" ca="1" si="3620"/>
        <v>4</v>
      </c>
      <c r="CRA40" s="104">
        <f t="shared" ca="1" si="1857"/>
        <v>1</v>
      </c>
      <c r="CRB40" s="134">
        <f t="shared" ca="1" si="1858"/>
        <v>2.4245461676398463</v>
      </c>
      <c r="CRC40" s="103">
        <f t="shared" ca="1" si="1859"/>
        <v>14</v>
      </c>
      <c r="CRD40" s="104">
        <f t="shared" ca="1" si="3621"/>
        <v>4</v>
      </c>
      <c r="CRE40" s="104">
        <f t="shared" ca="1" si="1860"/>
        <v>1</v>
      </c>
      <c r="CRF40" s="134">
        <f t="shared" ca="1" si="1861"/>
        <v>2.4245461676398463</v>
      </c>
      <c r="CRG40" s="103">
        <f t="shared" ca="1" si="1862"/>
        <v>17</v>
      </c>
      <c r="CRH40" s="104">
        <f t="shared" ca="1" si="3622"/>
        <v>4</v>
      </c>
      <c r="CRI40" s="104">
        <f t="shared" ca="1" si="1863"/>
        <v>1</v>
      </c>
      <c r="CRJ40" s="134">
        <f t="shared" ca="1" si="1864"/>
        <v>3.6041923718220801</v>
      </c>
      <c r="CRK40" s="103">
        <f t="shared" ca="1" si="1865"/>
        <v>6</v>
      </c>
      <c r="CRL40" s="104">
        <f t="shared" ca="1" si="3623"/>
        <v>2</v>
      </c>
      <c r="CRM40" s="104">
        <f t="shared" ca="1" si="1866"/>
        <v>1</v>
      </c>
      <c r="CRN40" s="134">
        <f t="shared" ca="1" si="1867"/>
        <v>5.1382270373468941</v>
      </c>
      <c r="CRO40" s="103">
        <f t="shared" ca="1" si="1868"/>
        <v>5</v>
      </c>
      <c r="CRP40" s="104">
        <f t="shared" ca="1" si="3624"/>
        <v>2</v>
      </c>
      <c r="CRQ40" s="104">
        <f t="shared" ca="1" si="1869"/>
        <v>0</v>
      </c>
      <c r="CRR40" s="134">
        <f t="shared" ca="1" si="1870"/>
        <v>-0.55785497180488619</v>
      </c>
      <c r="CRS40" s="103">
        <f t="shared" ca="1" si="1871"/>
        <v>8</v>
      </c>
      <c r="CRT40" s="104">
        <f t="shared" ca="1" si="3625"/>
        <v>2</v>
      </c>
      <c r="CRU40" s="104">
        <f t="shared" ca="1" si="1872"/>
        <v>1</v>
      </c>
      <c r="CRV40" s="134">
        <f t="shared" ca="1" si="1873"/>
        <v>7.2672765618258381</v>
      </c>
      <c r="CRW40" s="103">
        <f t="shared" ca="1" si="1874"/>
        <v>6</v>
      </c>
      <c r="CRX40" s="104">
        <f t="shared" ca="1" si="3626"/>
        <v>2</v>
      </c>
      <c r="CRY40" s="104">
        <f t="shared" ca="1" si="1875"/>
        <v>1</v>
      </c>
      <c r="CRZ40" s="134">
        <f t="shared" ca="1" si="1876"/>
        <v>5.1382270373468941</v>
      </c>
      <c r="CSA40" s="103">
        <f t="shared" ca="1" si="1877"/>
        <v>7</v>
      </c>
      <c r="CSB40" s="104">
        <f t="shared" ca="1" si="3627"/>
        <v>2</v>
      </c>
      <c r="CSC40" s="104">
        <f t="shared" ca="1" si="1878"/>
        <v>1</v>
      </c>
      <c r="CSD40" s="134">
        <f t="shared" ca="1" si="1879"/>
        <v>2.6749392076742993</v>
      </c>
      <c r="CSE40" s="103">
        <f t="shared" ca="1" si="1880"/>
        <v>20</v>
      </c>
      <c r="CSF40" s="104">
        <f t="shared" ca="1" si="3628"/>
        <v>5</v>
      </c>
      <c r="CSG40" s="104">
        <f t="shared" ca="1" si="1881"/>
        <v>1</v>
      </c>
      <c r="CSH40" s="134">
        <f t="shared" ca="1" si="1882"/>
        <v>5.1307476803274881</v>
      </c>
      <c r="CSI40" s="103">
        <f t="shared" ca="1" si="1883"/>
        <v>4</v>
      </c>
      <c r="CSJ40" s="104">
        <f t="shared" ca="1" si="3629"/>
        <v>2</v>
      </c>
      <c r="CSK40" s="104">
        <f t="shared" ca="1" si="1884"/>
        <v>1</v>
      </c>
      <c r="CSL40" s="134">
        <f t="shared" ca="1" si="1885"/>
        <v>5.7518740578576057</v>
      </c>
      <c r="CSM40" s="103">
        <f t="shared" ca="1" si="1886"/>
        <v>11</v>
      </c>
      <c r="CSN40" s="104">
        <f t="shared" ca="1" si="3630"/>
        <v>3</v>
      </c>
      <c r="CSO40" s="104">
        <f t="shared" ca="1" si="1887"/>
        <v>0</v>
      </c>
      <c r="CSP40" s="134">
        <f t="shared" ca="1" si="1888"/>
        <v>2.1483747344834114</v>
      </c>
      <c r="CSQ40" s="103">
        <f t="shared" ca="1" si="1889"/>
        <v>9</v>
      </c>
      <c r="CSR40" s="104">
        <f t="shared" ca="1" si="3631"/>
        <v>3</v>
      </c>
      <c r="CSS40" s="104">
        <f t="shared" ca="1" si="1890"/>
        <v>1</v>
      </c>
      <c r="CST40" s="134">
        <f t="shared" ca="1" si="1891"/>
        <v>2.9518538948595392</v>
      </c>
      <c r="CSU40" s="103">
        <f t="shared" ca="1" si="1892"/>
        <v>13</v>
      </c>
      <c r="CSV40" s="104">
        <f t="shared" ca="1" si="3632"/>
        <v>3</v>
      </c>
      <c r="CSW40" s="104">
        <f t="shared" ca="1" si="1893"/>
        <v>1</v>
      </c>
      <c r="CSX40" s="134">
        <f t="shared" ca="1" si="1894"/>
        <v>6.3962431201922527</v>
      </c>
      <c r="CSY40" s="103">
        <f t="shared" ca="1" si="1895"/>
        <v>8</v>
      </c>
      <c r="CSZ40" s="104">
        <f t="shared" ca="1" si="3633"/>
        <v>2</v>
      </c>
      <c r="CTA40" s="104">
        <f t="shared" ca="1" si="1896"/>
        <v>1</v>
      </c>
      <c r="CTB40" s="134">
        <f t="shared" ca="1" si="1897"/>
        <v>7.2672765618258381</v>
      </c>
      <c r="CTC40" s="103">
        <f t="shared" ca="1" si="1898"/>
        <v>1</v>
      </c>
      <c r="CTD40" s="104">
        <f t="shared" ca="1" si="3634"/>
        <v>1</v>
      </c>
      <c r="CTE40" s="104">
        <f t="shared" ca="1" si="1899"/>
        <v>1</v>
      </c>
      <c r="CTF40" s="134">
        <f t="shared" ca="1" si="1900"/>
        <v>-1.0563962480104578</v>
      </c>
      <c r="CTG40" s="103">
        <f t="shared" ca="1" si="1901"/>
        <v>8</v>
      </c>
      <c r="CTH40" s="104">
        <f t="shared" ca="1" si="3635"/>
        <v>2</v>
      </c>
      <c r="CTI40" s="104">
        <f t="shared" ca="1" si="1902"/>
        <v>1</v>
      </c>
      <c r="CTJ40" s="134">
        <f t="shared" ca="1" si="1903"/>
        <v>7.2672765618258381</v>
      </c>
      <c r="CTK40" s="103">
        <f t="shared" ca="1" si="1904"/>
        <v>11</v>
      </c>
      <c r="CTL40" s="104">
        <f t="shared" ca="1" si="3636"/>
        <v>3</v>
      </c>
      <c r="CTM40" s="104">
        <f t="shared" ca="1" si="1905"/>
        <v>0</v>
      </c>
      <c r="CTN40" s="134">
        <f t="shared" ca="1" si="1906"/>
        <v>2.1483747344834114</v>
      </c>
      <c r="CTO40" s="103">
        <f t="shared" ca="1" si="1907"/>
        <v>3</v>
      </c>
      <c r="CTP40" s="104">
        <f t="shared" ca="1" si="3637"/>
        <v>1</v>
      </c>
      <c r="CTQ40" s="104">
        <f t="shared" ca="1" si="1908"/>
        <v>1</v>
      </c>
      <c r="CTR40" s="134">
        <f t="shared" ca="1" si="1909"/>
        <v>0.5</v>
      </c>
      <c r="CTS40" s="103">
        <f t="shared" ca="1" si="1910"/>
        <v>14</v>
      </c>
      <c r="CTT40" s="104">
        <f t="shared" ca="1" si="3638"/>
        <v>4</v>
      </c>
      <c r="CTU40" s="104">
        <f t="shared" ca="1" si="1911"/>
        <v>1</v>
      </c>
      <c r="CTV40" s="134">
        <f t="shared" ca="1" si="1912"/>
        <v>2.4245461676398463</v>
      </c>
      <c r="CTW40" s="103">
        <f t="shared" ca="1" si="1913"/>
        <v>5</v>
      </c>
      <c r="CTX40" s="104">
        <f t="shared" ca="1" si="3639"/>
        <v>2</v>
      </c>
      <c r="CTY40" s="104">
        <f t="shared" ca="1" si="1914"/>
        <v>0</v>
      </c>
      <c r="CTZ40" s="134">
        <f t="shared" ca="1" si="1915"/>
        <v>-0.55785497180488619</v>
      </c>
      <c r="CUA40" s="103">
        <f t="shared" ca="1" si="1916"/>
        <v>17</v>
      </c>
      <c r="CUB40" s="104">
        <f t="shared" ca="1" si="3640"/>
        <v>4</v>
      </c>
      <c r="CUC40" s="104">
        <f t="shared" ca="1" si="1917"/>
        <v>1</v>
      </c>
      <c r="CUD40" s="134">
        <f t="shared" ca="1" si="1918"/>
        <v>3.6041923718220801</v>
      </c>
      <c r="CUE40" s="103">
        <f t="shared" ca="1" si="1919"/>
        <v>18</v>
      </c>
      <c r="CUF40" s="104">
        <f t="shared" ca="1" si="3641"/>
        <v>5</v>
      </c>
      <c r="CUG40" s="104">
        <f t="shared" ca="1" si="1920"/>
        <v>1</v>
      </c>
      <c r="CUH40" s="134">
        <f t="shared" ca="1" si="1921"/>
        <v>1.4217825209088346</v>
      </c>
      <c r="CUI40" s="103">
        <f t="shared" ca="1" si="1922"/>
        <v>12</v>
      </c>
      <c r="CUJ40" s="104">
        <f t="shared" ca="1" si="3642"/>
        <v>3</v>
      </c>
      <c r="CUK40" s="104">
        <f t="shared" ca="1" si="1923"/>
        <v>0</v>
      </c>
      <c r="CUL40" s="134">
        <f t="shared" ca="1" si="1924"/>
        <v>1.6707630773350388</v>
      </c>
      <c r="CUM40" s="103">
        <f t="shared" ca="1" si="1925"/>
        <v>20</v>
      </c>
      <c r="CUN40" s="104">
        <f t="shared" ca="1" si="3643"/>
        <v>5</v>
      </c>
      <c r="CUO40" s="104">
        <f t="shared" ca="1" si="1926"/>
        <v>1</v>
      </c>
      <c r="CUP40" s="134">
        <f t="shared" ca="1" si="1927"/>
        <v>5.1307476803274881</v>
      </c>
      <c r="CUQ40" s="103">
        <f t="shared" ca="1" si="1928"/>
        <v>19</v>
      </c>
      <c r="CUR40" s="104">
        <f t="shared" ca="1" si="3644"/>
        <v>5</v>
      </c>
      <c r="CUS40" s="104">
        <f t="shared" ca="1" si="1929"/>
        <v>0</v>
      </c>
      <c r="CUT40" s="134">
        <f t="shared" ca="1" si="1930"/>
        <v>2.5054317711516774</v>
      </c>
      <c r="CUU40" s="103">
        <f t="shared" ca="1" si="1931"/>
        <v>20</v>
      </c>
      <c r="CUV40" s="104">
        <f t="shared" ca="1" si="3645"/>
        <v>5</v>
      </c>
      <c r="CUW40" s="104">
        <f t="shared" ca="1" si="1932"/>
        <v>1</v>
      </c>
      <c r="CUX40" s="134">
        <f t="shared" ca="1" si="1933"/>
        <v>5.1307476803274881</v>
      </c>
      <c r="CUY40" s="103">
        <f t="shared" ca="1" si="1934"/>
        <v>20</v>
      </c>
      <c r="CUZ40" s="104">
        <f t="shared" ca="1" si="3646"/>
        <v>5</v>
      </c>
      <c r="CVA40" s="104">
        <f t="shared" ca="1" si="1935"/>
        <v>1</v>
      </c>
      <c r="CVB40" s="134">
        <f t="shared" ca="1" si="1936"/>
        <v>5.1307476803274881</v>
      </c>
      <c r="CVC40" s="103">
        <f t="shared" ca="1" si="1937"/>
        <v>2</v>
      </c>
      <c r="CVD40" s="104">
        <f t="shared" ca="1" si="3647"/>
        <v>1</v>
      </c>
      <c r="CVE40" s="104">
        <f t="shared" ca="1" si="1938"/>
        <v>0</v>
      </c>
      <c r="CVF40" s="134">
        <f t="shared" ca="1" si="1939"/>
        <v>-2.2634700801531835</v>
      </c>
      <c r="CVG40" s="103">
        <f t="shared" ca="1" si="1940"/>
        <v>2</v>
      </c>
      <c r="CVH40" s="104">
        <f t="shared" ca="1" si="3648"/>
        <v>1</v>
      </c>
      <c r="CVI40" s="104">
        <f t="shared" ca="1" si="1941"/>
        <v>0</v>
      </c>
      <c r="CVJ40" s="134">
        <f t="shared" ca="1" si="1942"/>
        <v>-2.2634700801531835</v>
      </c>
      <c r="CVK40" s="103">
        <f t="shared" ca="1" si="1943"/>
        <v>5</v>
      </c>
      <c r="CVL40" s="104">
        <f t="shared" ca="1" si="3649"/>
        <v>2</v>
      </c>
      <c r="CVM40" s="104">
        <f t="shared" ca="1" si="1944"/>
        <v>0</v>
      </c>
      <c r="CVN40" s="134">
        <f t="shared" ca="1" si="1945"/>
        <v>-0.55785497180488619</v>
      </c>
      <c r="CVO40" s="103">
        <f t="shared" ca="1" si="1946"/>
        <v>20</v>
      </c>
      <c r="CVP40" s="104">
        <f t="shared" ca="1" si="3650"/>
        <v>5</v>
      </c>
      <c r="CVQ40" s="104">
        <f t="shared" ca="1" si="1947"/>
        <v>1</v>
      </c>
      <c r="CVR40" s="134">
        <f t="shared" ca="1" si="1948"/>
        <v>5.1307476803274881</v>
      </c>
      <c r="CVS40" s="103">
        <f t="shared" ca="1" si="1949"/>
        <v>9</v>
      </c>
      <c r="CVT40" s="104">
        <f t="shared" ca="1" si="3651"/>
        <v>3</v>
      </c>
      <c r="CVU40" s="104">
        <f t="shared" ca="1" si="1950"/>
        <v>1</v>
      </c>
      <c r="CVV40" s="134">
        <f t="shared" ca="1" si="1951"/>
        <v>2.9518538948595392</v>
      </c>
      <c r="CVW40" s="103">
        <f t="shared" ca="1" si="1952"/>
        <v>8</v>
      </c>
      <c r="CVX40" s="104">
        <f t="shared" ca="1" si="3652"/>
        <v>2</v>
      </c>
      <c r="CVY40" s="104">
        <f t="shared" ca="1" si="1953"/>
        <v>1</v>
      </c>
      <c r="CVZ40" s="134">
        <f t="shared" ca="1" si="1954"/>
        <v>7.2672765618258381</v>
      </c>
      <c r="CWA40" s="103">
        <f t="shared" ca="1" si="1955"/>
        <v>13</v>
      </c>
      <c r="CWB40" s="104">
        <f t="shared" ca="1" si="3653"/>
        <v>3</v>
      </c>
      <c r="CWC40" s="104">
        <f t="shared" ca="1" si="1956"/>
        <v>1</v>
      </c>
      <c r="CWD40" s="134">
        <f t="shared" ca="1" si="1957"/>
        <v>6.3962431201922527</v>
      </c>
      <c r="CWE40" s="103">
        <f t="shared" ca="1" si="1958"/>
        <v>8</v>
      </c>
      <c r="CWF40" s="104">
        <f t="shared" ca="1" si="3654"/>
        <v>2</v>
      </c>
      <c r="CWG40" s="104">
        <f t="shared" ca="1" si="1959"/>
        <v>1</v>
      </c>
      <c r="CWH40" s="134">
        <f t="shared" ca="1" si="1960"/>
        <v>7.2672765618258381</v>
      </c>
      <c r="CWI40" s="103">
        <f t="shared" ca="1" si="1961"/>
        <v>4</v>
      </c>
      <c r="CWJ40" s="104">
        <f t="shared" ca="1" si="3655"/>
        <v>2</v>
      </c>
      <c r="CWK40" s="104">
        <f t="shared" ca="1" si="1962"/>
        <v>1</v>
      </c>
      <c r="CWL40" s="134">
        <f t="shared" ca="1" si="1963"/>
        <v>5.7518740578576057</v>
      </c>
      <c r="CWM40" s="103">
        <f t="shared" ca="1" si="1964"/>
        <v>11</v>
      </c>
      <c r="CWN40" s="104">
        <f t="shared" ca="1" si="3656"/>
        <v>3</v>
      </c>
      <c r="CWO40" s="104">
        <f t="shared" ca="1" si="1965"/>
        <v>0</v>
      </c>
      <c r="CWP40" s="134">
        <f t="shared" ca="1" si="1966"/>
        <v>2.1483747344834114</v>
      </c>
      <c r="CWQ40" s="103">
        <f t="shared" ca="1" si="1967"/>
        <v>12</v>
      </c>
      <c r="CWR40" s="104">
        <f t="shared" ca="1" si="3657"/>
        <v>3</v>
      </c>
      <c r="CWS40" s="104">
        <f t="shared" ca="1" si="1968"/>
        <v>0</v>
      </c>
      <c r="CWT40" s="134">
        <f t="shared" ca="1" si="1969"/>
        <v>1.6707630773350388</v>
      </c>
      <c r="CWU40" s="103">
        <f t="shared" ca="1" si="1970"/>
        <v>4</v>
      </c>
      <c r="CWV40" s="104">
        <f t="shared" ca="1" si="3658"/>
        <v>2</v>
      </c>
      <c r="CWW40" s="104">
        <f t="shared" ca="1" si="1971"/>
        <v>1</v>
      </c>
      <c r="CWX40" s="134">
        <f t="shared" ca="1" si="1972"/>
        <v>5.7518740578576057</v>
      </c>
      <c r="CWY40" s="103">
        <f t="shared" ca="1" si="1973"/>
        <v>20</v>
      </c>
      <c r="CWZ40" s="104">
        <f t="shared" ca="1" si="3659"/>
        <v>5</v>
      </c>
      <c r="CXA40" s="104">
        <f t="shared" ca="1" si="1974"/>
        <v>1</v>
      </c>
      <c r="CXB40" s="134">
        <f t="shared" ca="1" si="1975"/>
        <v>5.1307476803274881</v>
      </c>
      <c r="CXC40" s="103">
        <f t="shared" ca="1" si="1976"/>
        <v>20</v>
      </c>
      <c r="CXD40" s="104">
        <f t="shared" ca="1" si="3660"/>
        <v>5</v>
      </c>
      <c r="CXE40" s="104">
        <f t="shared" ca="1" si="1977"/>
        <v>1</v>
      </c>
      <c r="CXF40" s="134">
        <f t="shared" ca="1" si="1978"/>
        <v>5.1307476803274881</v>
      </c>
      <c r="CXG40" s="103">
        <f t="shared" ca="1" si="1979"/>
        <v>7</v>
      </c>
      <c r="CXH40" s="104">
        <f t="shared" ca="1" si="3661"/>
        <v>2</v>
      </c>
      <c r="CXI40" s="104">
        <f t="shared" ca="1" si="1980"/>
        <v>1</v>
      </c>
      <c r="CXJ40" s="134">
        <f t="shared" ca="1" si="1981"/>
        <v>2.6749392076742993</v>
      </c>
      <c r="CXK40" s="103">
        <f t="shared" ca="1" si="1982"/>
        <v>17</v>
      </c>
      <c r="CXL40" s="104">
        <f t="shared" ca="1" si="3662"/>
        <v>4</v>
      </c>
      <c r="CXM40" s="104">
        <f t="shared" ca="1" si="1983"/>
        <v>1</v>
      </c>
      <c r="CXN40" s="134">
        <f t="shared" ca="1" si="1984"/>
        <v>3.6041923718220801</v>
      </c>
      <c r="CXO40" s="103">
        <f t="shared" ca="1" si="1985"/>
        <v>19</v>
      </c>
      <c r="CXP40" s="104">
        <f t="shared" ca="1" si="3663"/>
        <v>5</v>
      </c>
      <c r="CXQ40" s="104">
        <f t="shared" ca="1" si="1986"/>
        <v>0</v>
      </c>
      <c r="CXR40" s="134">
        <f t="shared" ca="1" si="1987"/>
        <v>2.5054317711516774</v>
      </c>
      <c r="CXS40" s="103">
        <f t="shared" ca="1" si="1988"/>
        <v>16</v>
      </c>
      <c r="CXT40" s="104">
        <f t="shared" ca="1" si="3664"/>
        <v>4</v>
      </c>
      <c r="CXU40" s="104">
        <f t="shared" ca="1" si="1989"/>
        <v>0</v>
      </c>
      <c r="CXV40" s="134">
        <f t="shared" ca="1" si="1990"/>
        <v>0.14512960238289452</v>
      </c>
      <c r="CXW40" s="103">
        <f t="shared" ca="1" si="1991"/>
        <v>12</v>
      </c>
      <c r="CXX40" s="104">
        <f t="shared" ca="1" si="3665"/>
        <v>3</v>
      </c>
      <c r="CXY40" s="104">
        <f t="shared" ca="1" si="1992"/>
        <v>0</v>
      </c>
      <c r="CXZ40" s="134">
        <f t="shared" ca="1" si="1993"/>
        <v>1.6707630773350388</v>
      </c>
      <c r="CYA40" s="103">
        <f t="shared" ca="1" si="1994"/>
        <v>19</v>
      </c>
      <c r="CYB40" s="104">
        <f t="shared" ca="1" si="3666"/>
        <v>5</v>
      </c>
      <c r="CYC40" s="104">
        <f t="shared" ca="1" si="1995"/>
        <v>0</v>
      </c>
      <c r="CYD40" s="134">
        <f t="shared" ca="1" si="1996"/>
        <v>2.5054317711516774</v>
      </c>
      <c r="CYE40" s="103">
        <f t="shared" ca="1" si="1997"/>
        <v>15</v>
      </c>
      <c r="CYF40" s="104">
        <f t="shared" ca="1" si="3667"/>
        <v>4</v>
      </c>
      <c r="CYG40" s="104">
        <f t="shared" ca="1" si="1998"/>
        <v>0</v>
      </c>
      <c r="CYH40" s="134">
        <f t="shared" ca="1" si="1999"/>
        <v>2.5978161023857069</v>
      </c>
      <c r="CYI40" s="103">
        <f t="shared" ca="1" si="2000"/>
        <v>3</v>
      </c>
      <c r="CYJ40" s="104">
        <f t="shared" ca="1" si="3668"/>
        <v>1</v>
      </c>
      <c r="CYK40" s="104">
        <f t="shared" ca="1" si="2001"/>
        <v>1</v>
      </c>
      <c r="CYL40" s="134">
        <f t="shared" ca="1" si="2002"/>
        <v>0.5</v>
      </c>
      <c r="CYM40" s="103">
        <f t="shared" ca="1" si="2003"/>
        <v>2</v>
      </c>
      <c r="CYN40" s="104">
        <f t="shared" ca="1" si="3669"/>
        <v>1</v>
      </c>
      <c r="CYO40" s="104">
        <f t="shared" ca="1" si="2004"/>
        <v>0</v>
      </c>
      <c r="CYP40" s="134">
        <f t="shared" ca="1" si="2005"/>
        <v>-2.2634700801531835</v>
      </c>
      <c r="CYQ40" s="103">
        <f t="shared" ca="1" si="2006"/>
        <v>5</v>
      </c>
      <c r="CYR40" s="104">
        <f t="shared" ca="1" si="3670"/>
        <v>2</v>
      </c>
      <c r="CYS40" s="104">
        <f t="shared" ca="1" si="2007"/>
        <v>0</v>
      </c>
      <c r="CYT40" s="134">
        <f t="shared" ca="1" si="2008"/>
        <v>-0.55785497180488619</v>
      </c>
      <c r="CYU40" s="103">
        <f t="shared" ca="1" si="2009"/>
        <v>10</v>
      </c>
      <c r="CYV40" s="104">
        <f t="shared" ca="1" si="3671"/>
        <v>3</v>
      </c>
      <c r="CYW40" s="104">
        <f t="shared" ca="1" si="2010"/>
        <v>1</v>
      </c>
      <c r="CYX40" s="134">
        <f t="shared" ca="1" si="2011"/>
        <v>5.7152099939282834</v>
      </c>
      <c r="CYY40" s="103">
        <f t="shared" ca="1" si="2012"/>
        <v>7</v>
      </c>
      <c r="CYZ40" s="104">
        <f t="shared" ca="1" si="3672"/>
        <v>2</v>
      </c>
      <c r="CZA40" s="104">
        <f t="shared" ca="1" si="2013"/>
        <v>1</v>
      </c>
      <c r="CZB40" s="134">
        <f t="shared" ca="1" si="2014"/>
        <v>2.6749392076742993</v>
      </c>
      <c r="CZC40" s="103">
        <f t="shared" ca="1" si="2015"/>
        <v>1</v>
      </c>
      <c r="CZD40" s="104">
        <f t="shared" ca="1" si="3673"/>
        <v>1</v>
      </c>
      <c r="CZE40" s="104">
        <f t="shared" ca="1" si="2016"/>
        <v>1</v>
      </c>
      <c r="CZF40" s="134">
        <f t="shared" ca="1" si="2017"/>
        <v>-1.0563962480104578</v>
      </c>
      <c r="CZG40" s="103">
        <f t="shared" ca="1" si="2018"/>
        <v>18</v>
      </c>
      <c r="CZH40" s="104">
        <f t="shared" ca="1" si="3674"/>
        <v>5</v>
      </c>
      <c r="CZI40" s="104">
        <f t="shared" ca="1" si="2019"/>
        <v>1</v>
      </c>
      <c r="CZJ40" s="134">
        <f t="shared" ca="1" si="2020"/>
        <v>1.4217825209088346</v>
      </c>
      <c r="CZK40" s="103">
        <f t="shared" ca="1" si="2021"/>
        <v>14</v>
      </c>
      <c r="CZL40" s="104">
        <f t="shared" ca="1" si="3675"/>
        <v>4</v>
      </c>
      <c r="CZM40" s="104">
        <f t="shared" ca="1" si="2022"/>
        <v>1</v>
      </c>
      <c r="CZN40" s="134">
        <f t="shared" ca="1" si="2023"/>
        <v>2.4245461676398463</v>
      </c>
      <c r="CZO40" s="103">
        <f t="shared" ca="1" si="2024"/>
        <v>5</v>
      </c>
      <c r="CZP40" s="104">
        <f t="shared" ca="1" si="3676"/>
        <v>2</v>
      </c>
      <c r="CZQ40" s="104">
        <f t="shared" ca="1" si="2025"/>
        <v>0</v>
      </c>
      <c r="CZR40" s="134">
        <f t="shared" ca="1" si="2026"/>
        <v>-0.55785497180488619</v>
      </c>
      <c r="CZS40" s="103">
        <f t="shared" ca="1" si="2027"/>
        <v>8</v>
      </c>
      <c r="CZT40" s="104">
        <f t="shared" ca="1" si="3677"/>
        <v>2</v>
      </c>
      <c r="CZU40" s="104">
        <f t="shared" ca="1" si="2028"/>
        <v>1</v>
      </c>
      <c r="CZV40" s="134">
        <f t="shared" ca="1" si="2029"/>
        <v>7.2672765618258381</v>
      </c>
      <c r="CZW40" s="103">
        <f t="shared" ca="1" si="2030"/>
        <v>17</v>
      </c>
      <c r="CZX40" s="104">
        <f t="shared" ca="1" si="3678"/>
        <v>4</v>
      </c>
      <c r="CZY40" s="104">
        <f t="shared" ca="1" si="2031"/>
        <v>1</v>
      </c>
      <c r="CZZ40" s="134">
        <f t="shared" ca="1" si="2032"/>
        <v>3.6041923718220801</v>
      </c>
      <c r="DAA40" s="103">
        <f t="shared" ca="1" si="2033"/>
        <v>9</v>
      </c>
      <c r="DAB40" s="104">
        <f t="shared" ca="1" si="3679"/>
        <v>3</v>
      </c>
      <c r="DAC40" s="104">
        <f t="shared" ca="1" si="2034"/>
        <v>1</v>
      </c>
      <c r="DAD40" s="134">
        <f t="shared" ca="1" si="2035"/>
        <v>2.9518538948595392</v>
      </c>
      <c r="DAE40" s="103">
        <f t="shared" ca="1" si="2036"/>
        <v>1</v>
      </c>
      <c r="DAF40" s="104">
        <f t="shared" ca="1" si="3680"/>
        <v>1</v>
      </c>
      <c r="DAG40" s="104">
        <f t="shared" ca="1" si="2037"/>
        <v>1</v>
      </c>
      <c r="DAH40" s="134">
        <f t="shared" ca="1" si="2038"/>
        <v>-1.0563962480104578</v>
      </c>
      <c r="DAI40" s="103">
        <f t="shared" ca="1" si="2039"/>
        <v>16</v>
      </c>
      <c r="DAJ40" s="104">
        <f t="shared" ca="1" si="3681"/>
        <v>4</v>
      </c>
      <c r="DAK40" s="104">
        <f t="shared" ca="1" si="2040"/>
        <v>0</v>
      </c>
      <c r="DAL40" s="134">
        <f t="shared" ca="1" si="2041"/>
        <v>0.14512960238289452</v>
      </c>
      <c r="DAM40" s="103">
        <f t="shared" ca="1" si="2042"/>
        <v>11</v>
      </c>
      <c r="DAN40" s="104">
        <f t="shared" ca="1" si="3682"/>
        <v>3</v>
      </c>
      <c r="DAO40" s="104">
        <f t="shared" ca="1" si="2043"/>
        <v>0</v>
      </c>
      <c r="DAP40" s="134">
        <f t="shared" ca="1" si="2044"/>
        <v>2.1483747344834114</v>
      </c>
      <c r="DAQ40" s="103">
        <f t="shared" ca="1" si="2045"/>
        <v>20</v>
      </c>
      <c r="DAR40" s="104">
        <f t="shared" ca="1" si="3683"/>
        <v>5</v>
      </c>
      <c r="DAS40" s="104">
        <f t="shared" ca="1" si="2046"/>
        <v>1</v>
      </c>
      <c r="DAT40" s="134">
        <f t="shared" ca="1" si="2047"/>
        <v>5.1307476803274881</v>
      </c>
      <c r="DAU40" s="103">
        <f t="shared" ca="1" si="2048"/>
        <v>16</v>
      </c>
      <c r="DAV40" s="104">
        <f t="shared" ca="1" si="3684"/>
        <v>4</v>
      </c>
      <c r="DAW40" s="104">
        <f t="shared" ca="1" si="2049"/>
        <v>0</v>
      </c>
      <c r="DAX40" s="134">
        <f t="shared" ca="1" si="2050"/>
        <v>0.14512960238289452</v>
      </c>
      <c r="DAY40" s="103">
        <f t="shared" ca="1" si="2051"/>
        <v>6</v>
      </c>
      <c r="DAZ40" s="104">
        <f t="shared" ca="1" si="3685"/>
        <v>2</v>
      </c>
      <c r="DBA40" s="104">
        <f t="shared" ca="1" si="2052"/>
        <v>1</v>
      </c>
      <c r="DBB40" s="134">
        <f t="shared" ca="1" si="2053"/>
        <v>5.1382270373468941</v>
      </c>
      <c r="DBC40" s="103">
        <f t="shared" ca="1" si="2054"/>
        <v>20</v>
      </c>
      <c r="DBD40" s="104">
        <f t="shared" ca="1" si="3686"/>
        <v>5</v>
      </c>
      <c r="DBE40" s="104">
        <f t="shared" ca="1" si="2055"/>
        <v>1</v>
      </c>
      <c r="DBF40" s="134">
        <f t="shared" ca="1" si="2056"/>
        <v>5.1307476803274881</v>
      </c>
      <c r="DBG40" s="103">
        <f t="shared" ca="1" si="2057"/>
        <v>8</v>
      </c>
      <c r="DBH40" s="104">
        <f t="shared" ca="1" si="3687"/>
        <v>2</v>
      </c>
      <c r="DBI40" s="104">
        <f t="shared" ca="1" si="2058"/>
        <v>1</v>
      </c>
      <c r="DBJ40" s="134">
        <f t="shared" ca="1" si="2059"/>
        <v>7.2672765618258381</v>
      </c>
      <c r="DBK40" s="103">
        <f t="shared" ca="1" si="2060"/>
        <v>11</v>
      </c>
      <c r="DBL40" s="104">
        <f t="shared" ca="1" si="3688"/>
        <v>3</v>
      </c>
      <c r="DBM40" s="104">
        <f t="shared" ca="1" si="2061"/>
        <v>0</v>
      </c>
      <c r="DBN40" s="134">
        <f t="shared" ca="1" si="2062"/>
        <v>2.1483747344834114</v>
      </c>
      <c r="DBO40" s="103">
        <f t="shared" ca="1" si="2063"/>
        <v>20</v>
      </c>
      <c r="DBP40" s="104">
        <f t="shared" ca="1" si="3689"/>
        <v>5</v>
      </c>
      <c r="DBQ40" s="104">
        <f t="shared" ca="1" si="2064"/>
        <v>1</v>
      </c>
      <c r="DBR40" s="134">
        <f t="shared" ca="1" si="2065"/>
        <v>5.1307476803274881</v>
      </c>
      <c r="DBS40" s="103">
        <f t="shared" ca="1" si="2066"/>
        <v>2</v>
      </c>
      <c r="DBT40" s="104">
        <f t="shared" ca="1" si="3690"/>
        <v>1</v>
      </c>
      <c r="DBU40" s="104">
        <f t="shared" ca="1" si="2067"/>
        <v>0</v>
      </c>
      <c r="DBV40" s="134">
        <f t="shared" ca="1" si="2068"/>
        <v>-2.2634700801531835</v>
      </c>
      <c r="DBW40" s="103">
        <f t="shared" ca="1" si="2069"/>
        <v>20</v>
      </c>
      <c r="DBX40" s="104">
        <f t="shared" ca="1" si="3691"/>
        <v>5</v>
      </c>
      <c r="DBY40" s="104">
        <f t="shared" ca="1" si="2070"/>
        <v>1</v>
      </c>
      <c r="DBZ40" s="134">
        <f t="shared" ca="1" si="2071"/>
        <v>5.1307476803274881</v>
      </c>
      <c r="DCA40" s="103">
        <f t="shared" ca="1" si="2072"/>
        <v>9</v>
      </c>
      <c r="DCB40" s="104">
        <f t="shared" ca="1" si="3692"/>
        <v>3</v>
      </c>
      <c r="DCC40" s="104">
        <f t="shared" ca="1" si="2073"/>
        <v>1</v>
      </c>
      <c r="DCD40" s="134">
        <f t="shared" ca="1" si="2074"/>
        <v>2.9518538948595392</v>
      </c>
      <c r="DCE40" s="103">
        <f t="shared" ca="1" si="2075"/>
        <v>12</v>
      </c>
      <c r="DCF40" s="104">
        <f t="shared" ca="1" si="3693"/>
        <v>3</v>
      </c>
      <c r="DCG40" s="104">
        <f t="shared" ca="1" si="2076"/>
        <v>0</v>
      </c>
      <c r="DCH40" s="134">
        <f t="shared" ca="1" si="2077"/>
        <v>1.6707630773350388</v>
      </c>
      <c r="DCI40" s="103">
        <f t="shared" ca="1" si="2078"/>
        <v>10</v>
      </c>
      <c r="DCJ40" s="104">
        <f t="shared" ca="1" si="3694"/>
        <v>3</v>
      </c>
      <c r="DCK40" s="104">
        <f t="shared" ca="1" si="2079"/>
        <v>1</v>
      </c>
      <c r="DCL40" s="134">
        <f t="shared" ca="1" si="2080"/>
        <v>5.7152099939282834</v>
      </c>
      <c r="DCM40" s="103">
        <f t="shared" ca="1" si="2081"/>
        <v>11</v>
      </c>
      <c r="DCN40" s="104">
        <f t="shared" ca="1" si="3695"/>
        <v>3</v>
      </c>
      <c r="DCO40" s="104">
        <f t="shared" ca="1" si="2082"/>
        <v>0</v>
      </c>
      <c r="DCP40" s="134">
        <f t="shared" ca="1" si="2083"/>
        <v>2.1483747344834114</v>
      </c>
      <c r="DCQ40" s="103">
        <f t="shared" ca="1" si="2084"/>
        <v>2</v>
      </c>
      <c r="DCR40" s="104">
        <f t="shared" ca="1" si="3696"/>
        <v>1</v>
      </c>
      <c r="DCS40" s="104">
        <f t="shared" ca="1" si="2085"/>
        <v>0</v>
      </c>
      <c r="DCT40" s="134">
        <f t="shared" ca="1" si="2086"/>
        <v>-2.2634700801531835</v>
      </c>
      <c r="DCU40" s="103">
        <f t="shared" ca="1" si="2087"/>
        <v>5</v>
      </c>
      <c r="DCV40" s="104">
        <f t="shared" ca="1" si="3697"/>
        <v>2</v>
      </c>
      <c r="DCW40" s="104">
        <f t="shared" ca="1" si="2088"/>
        <v>0</v>
      </c>
      <c r="DCX40" s="134">
        <f t="shared" ca="1" si="2089"/>
        <v>-0.55785497180488619</v>
      </c>
      <c r="DCY40" s="103">
        <f t="shared" ca="1" si="2090"/>
        <v>15</v>
      </c>
      <c r="DCZ40" s="104">
        <f t="shared" ca="1" si="3698"/>
        <v>4</v>
      </c>
      <c r="DDA40" s="104">
        <f t="shared" ca="1" si="2091"/>
        <v>0</v>
      </c>
      <c r="DDB40" s="134">
        <f t="shared" ca="1" si="2092"/>
        <v>2.5978161023857069</v>
      </c>
      <c r="DDC40" s="103">
        <f t="shared" ca="1" si="2093"/>
        <v>10</v>
      </c>
      <c r="DDD40" s="104">
        <f t="shared" ca="1" si="3699"/>
        <v>3</v>
      </c>
      <c r="DDE40" s="104">
        <f t="shared" ca="1" si="2094"/>
        <v>1</v>
      </c>
      <c r="DDF40" s="134">
        <f t="shared" ca="1" si="2095"/>
        <v>5.7152099939282834</v>
      </c>
      <c r="DDG40" s="103">
        <f t="shared" ca="1" si="2096"/>
        <v>16</v>
      </c>
      <c r="DDH40" s="104">
        <f t="shared" ca="1" si="3700"/>
        <v>4</v>
      </c>
      <c r="DDI40" s="104">
        <f t="shared" ca="1" si="2097"/>
        <v>0</v>
      </c>
      <c r="DDJ40" s="134">
        <f t="shared" ca="1" si="2098"/>
        <v>0.14512960238289452</v>
      </c>
      <c r="DDK40" s="103">
        <f t="shared" ca="1" si="2099"/>
        <v>20</v>
      </c>
      <c r="DDL40" s="104">
        <f t="shared" ca="1" si="3701"/>
        <v>5</v>
      </c>
      <c r="DDM40" s="104">
        <f t="shared" ca="1" si="2100"/>
        <v>1</v>
      </c>
      <c r="DDN40" s="134">
        <f t="shared" ca="1" si="2101"/>
        <v>5.1307476803274881</v>
      </c>
      <c r="DDO40" s="103">
        <f t="shared" ca="1" si="2102"/>
        <v>1</v>
      </c>
      <c r="DDP40" s="104">
        <f t="shared" ca="1" si="3702"/>
        <v>1</v>
      </c>
      <c r="DDQ40" s="104">
        <f t="shared" ca="1" si="2103"/>
        <v>1</v>
      </c>
      <c r="DDR40" s="134">
        <f t="shared" ca="1" si="2104"/>
        <v>-1.0563962480104578</v>
      </c>
      <c r="DDS40" s="103">
        <f t="shared" ca="1" si="2105"/>
        <v>13</v>
      </c>
      <c r="DDT40" s="104">
        <f t="shared" ca="1" si="3703"/>
        <v>3</v>
      </c>
      <c r="DDU40" s="104">
        <f t="shared" ca="1" si="2106"/>
        <v>1</v>
      </c>
      <c r="DDV40" s="134">
        <f t="shared" ca="1" si="2107"/>
        <v>6.3962431201922527</v>
      </c>
      <c r="DDW40" s="103">
        <f t="shared" ca="1" si="2108"/>
        <v>14</v>
      </c>
      <c r="DDX40" s="104">
        <f t="shared" ca="1" si="3704"/>
        <v>4</v>
      </c>
      <c r="DDY40" s="104">
        <f t="shared" ca="1" si="2109"/>
        <v>1</v>
      </c>
      <c r="DDZ40" s="134">
        <f t="shared" ca="1" si="2110"/>
        <v>2.4245461676398463</v>
      </c>
      <c r="DEA40" s="103">
        <f t="shared" ca="1" si="2111"/>
        <v>18</v>
      </c>
      <c r="DEB40" s="104">
        <f t="shared" ca="1" si="3705"/>
        <v>5</v>
      </c>
      <c r="DEC40" s="104">
        <f t="shared" ca="1" si="2112"/>
        <v>1</v>
      </c>
      <c r="DED40" s="134">
        <f t="shared" ca="1" si="2113"/>
        <v>1.4217825209088346</v>
      </c>
      <c r="DEE40" s="103">
        <f t="shared" ca="1" si="2114"/>
        <v>11</v>
      </c>
      <c r="DEF40" s="104">
        <f t="shared" ca="1" si="3706"/>
        <v>3</v>
      </c>
      <c r="DEG40" s="104">
        <f t="shared" ca="1" si="2115"/>
        <v>0</v>
      </c>
      <c r="DEH40" s="134">
        <f t="shared" ca="1" si="2116"/>
        <v>2.1483747344834114</v>
      </c>
      <c r="DEI40" s="103">
        <f t="shared" ca="1" si="2117"/>
        <v>11</v>
      </c>
      <c r="DEJ40" s="104">
        <f t="shared" ca="1" si="3707"/>
        <v>3</v>
      </c>
      <c r="DEK40" s="104">
        <f t="shared" ca="1" si="2118"/>
        <v>0</v>
      </c>
      <c r="DEL40" s="134">
        <f t="shared" ca="1" si="2119"/>
        <v>2.1483747344834114</v>
      </c>
      <c r="DEM40" s="103">
        <f t="shared" ca="1" si="2120"/>
        <v>5</v>
      </c>
      <c r="DEN40" s="104">
        <f t="shared" ca="1" si="3708"/>
        <v>2</v>
      </c>
      <c r="DEO40" s="104">
        <f t="shared" ca="1" si="2121"/>
        <v>0</v>
      </c>
      <c r="DEP40" s="134">
        <f t="shared" ca="1" si="2122"/>
        <v>-0.55785497180488619</v>
      </c>
      <c r="DEQ40" s="103">
        <f t="shared" ca="1" si="2123"/>
        <v>16</v>
      </c>
      <c r="DER40" s="104">
        <f t="shared" ca="1" si="3709"/>
        <v>4</v>
      </c>
      <c r="DES40" s="104">
        <f t="shared" ca="1" si="2124"/>
        <v>0</v>
      </c>
      <c r="DET40" s="134">
        <f t="shared" ca="1" si="2125"/>
        <v>0.14512960238289452</v>
      </c>
      <c r="DEU40" s="103">
        <f t="shared" ca="1" si="2126"/>
        <v>14</v>
      </c>
      <c r="DEV40" s="104">
        <f t="shared" ca="1" si="3710"/>
        <v>4</v>
      </c>
      <c r="DEW40" s="104">
        <f t="shared" ca="1" si="2127"/>
        <v>1</v>
      </c>
      <c r="DEX40" s="134">
        <f t="shared" ca="1" si="2128"/>
        <v>2.4245461676398463</v>
      </c>
      <c r="DEY40" s="103">
        <f t="shared" ca="1" si="2129"/>
        <v>4</v>
      </c>
      <c r="DEZ40" s="104">
        <f t="shared" ca="1" si="3711"/>
        <v>2</v>
      </c>
      <c r="DFA40" s="104">
        <f t="shared" ca="1" si="2130"/>
        <v>1</v>
      </c>
      <c r="DFB40" s="134">
        <f t="shared" ca="1" si="2131"/>
        <v>5.7518740578576057</v>
      </c>
      <c r="DFC40" s="103">
        <f t="shared" ca="1" si="2132"/>
        <v>10</v>
      </c>
      <c r="DFD40" s="104">
        <f t="shared" ca="1" si="3712"/>
        <v>3</v>
      </c>
      <c r="DFE40" s="104">
        <f t="shared" ca="1" si="2133"/>
        <v>1</v>
      </c>
      <c r="DFF40" s="134">
        <f t="shared" ca="1" si="2134"/>
        <v>5.7152099939282834</v>
      </c>
      <c r="DFG40" s="103">
        <f t="shared" ca="1" si="2135"/>
        <v>1</v>
      </c>
      <c r="DFH40" s="104">
        <f t="shared" ca="1" si="3713"/>
        <v>1</v>
      </c>
      <c r="DFI40" s="104">
        <f t="shared" ca="1" si="2136"/>
        <v>1</v>
      </c>
      <c r="DFJ40" s="134">
        <f t="shared" ca="1" si="2137"/>
        <v>-1.0563962480104578</v>
      </c>
      <c r="DFK40" s="103">
        <f t="shared" ca="1" si="2138"/>
        <v>18</v>
      </c>
      <c r="DFL40" s="104">
        <f t="shared" ca="1" si="3714"/>
        <v>5</v>
      </c>
      <c r="DFM40" s="104">
        <f t="shared" ca="1" si="2139"/>
        <v>1</v>
      </c>
      <c r="DFN40" s="134">
        <f t="shared" ca="1" si="2140"/>
        <v>1.4217825209088346</v>
      </c>
      <c r="DFO40" s="103">
        <f t="shared" ca="1" si="2141"/>
        <v>18</v>
      </c>
      <c r="DFP40" s="104">
        <f t="shared" ca="1" si="3715"/>
        <v>5</v>
      </c>
      <c r="DFQ40" s="104">
        <f t="shared" ca="1" si="2142"/>
        <v>1</v>
      </c>
      <c r="DFR40" s="134">
        <f t="shared" ca="1" si="2143"/>
        <v>1.4217825209088346</v>
      </c>
      <c r="DFS40" s="103">
        <f t="shared" ca="1" si="2144"/>
        <v>20</v>
      </c>
      <c r="DFT40" s="104">
        <f t="shared" ca="1" si="3716"/>
        <v>5</v>
      </c>
      <c r="DFU40" s="104">
        <f t="shared" ca="1" si="2145"/>
        <v>1</v>
      </c>
      <c r="DFV40" s="134">
        <f t="shared" ca="1" si="2146"/>
        <v>5.1307476803274881</v>
      </c>
      <c r="DFW40" s="103">
        <f t="shared" ca="1" si="2147"/>
        <v>4</v>
      </c>
      <c r="DFX40" s="104">
        <f t="shared" ca="1" si="3717"/>
        <v>2</v>
      </c>
      <c r="DFY40" s="104">
        <f t="shared" ca="1" si="2148"/>
        <v>1</v>
      </c>
      <c r="DFZ40" s="134">
        <f t="shared" ca="1" si="2149"/>
        <v>5.7518740578576057</v>
      </c>
      <c r="DGA40" s="103">
        <f t="shared" ca="1" si="2150"/>
        <v>5</v>
      </c>
      <c r="DGB40" s="104">
        <f t="shared" ca="1" si="3718"/>
        <v>2</v>
      </c>
      <c r="DGC40" s="104">
        <f t="shared" ca="1" si="2151"/>
        <v>0</v>
      </c>
      <c r="DGD40" s="134">
        <f t="shared" ca="1" si="2152"/>
        <v>-0.55785497180488619</v>
      </c>
      <c r="DGE40" s="103">
        <f t="shared" ca="1" si="2153"/>
        <v>2</v>
      </c>
      <c r="DGF40" s="104">
        <f t="shared" ca="1" si="3719"/>
        <v>1</v>
      </c>
      <c r="DGG40" s="104">
        <f t="shared" ca="1" si="2154"/>
        <v>0</v>
      </c>
      <c r="DGH40" s="134">
        <f t="shared" ca="1" si="2155"/>
        <v>-2.2634700801531835</v>
      </c>
      <c r="DGI40" s="103">
        <f t="shared" ca="1" si="2156"/>
        <v>3</v>
      </c>
      <c r="DGJ40" s="104">
        <f t="shared" ca="1" si="3720"/>
        <v>1</v>
      </c>
      <c r="DGK40" s="104">
        <f t="shared" ca="1" si="2157"/>
        <v>1</v>
      </c>
      <c r="DGL40" s="134">
        <f t="shared" ca="1" si="2158"/>
        <v>0.5</v>
      </c>
      <c r="DGM40" s="103">
        <f t="shared" ca="1" si="2159"/>
        <v>10</v>
      </c>
      <c r="DGN40" s="104">
        <f t="shared" ca="1" si="3721"/>
        <v>3</v>
      </c>
      <c r="DGO40" s="104">
        <f t="shared" ca="1" si="2160"/>
        <v>1</v>
      </c>
      <c r="DGP40" s="134">
        <f t="shared" ca="1" si="2161"/>
        <v>5.7152099939282834</v>
      </c>
      <c r="DGQ40" s="103">
        <f t="shared" ca="1" si="2162"/>
        <v>1</v>
      </c>
      <c r="DGR40" s="104">
        <f t="shared" ca="1" si="3722"/>
        <v>1</v>
      </c>
      <c r="DGS40" s="104">
        <f t="shared" ca="1" si="2163"/>
        <v>1</v>
      </c>
      <c r="DGT40" s="134">
        <f t="shared" ca="1" si="2164"/>
        <v>-1.0563962480104578</v>
      </c>
      <c r="DGU40" s="103">
        <f t="shared" ca="1" si="2165"/>
        <v>14</v>
      </c>
      <c r="DGV40" s="104">
        <f t="shared" ca="1" si="3723"/>
        <v>4</v>
      </c>
      <c r="DGW40" s="104">
        <f t="shared" ca="1" si="2166"/>
        <v>1</v>
      </c>
      <c r="DGX40" s="134">
        <f t="shared" ca="1" si="2167"/>
        <v>2.4245461676398463</v>
      </c>
      <c r="DGY40" s="103">
        <f t="shared" ca="1" si="2168"/>
        <v>19</v>
      </c>
      <c r="DGZ40" s="104">
        <f t="shared" ca="1" si="3724"/>
        <v>5</v>
      </c>
      <c r="DHA40" s="104">
        <f t="shared" ca="1" si="2169"/>
        <v>0</v>
      </c>
      <c r="DHB40" s="134">
        <f t="shared" ca="1" si="2170"/>
        <v>2.5054317711516774</v>
      </c>
      <c r="DHC40" s="103">
        <f t="shared" ca="1" si="2171"/>
        <v>6</v>
      </c>
      <c r="DHD40" s="104">
        <f t="shared" ca="1" si="3725"/>
        <v>2</v>
      </c>
      <c r="DHE40" s="104">
        <f t="shared" ca="1" si="2172"/>
        <v>1</v>
      </c>
      <c r="DHF40" s="134">
        <f t="shared" ca="1" si="2173"/>
        <v>5.1382270373468941</v>
      </c>
      <c r="DHG40" s="103">
        <f t="shared" ca="1" si="2174"/>
        <v>18</v>
      </c>
      <c r="DHH40" s="104">
        <f t="shared" ca="1" si="3726"/>
        <v>5</v>
      </c>
      <c r="DHI40" s="104">
        <f t="shared" ca="1" si="2175"/>
        <v>1</v>
      </c>
      <c r="DHJ40" s="134">
        <f t="shared" ca="1" si="2176"/>
        <v>1.4217825209088346</v>
      </c>
      <c r="DHK40" s="103">
        <f t="shared" ca="1" si="2177"/>
        <v>19</v>
      </c>
      <c r="DHL40" s="104">
        <f t="shared" ca="1" si="3727"/>
        <v>5</v>
      </c>
      <c r="DHM40" s="104">
        <f t="shared" ca="1" si="2178"/>
        <v>0</v>
      </c>
      <c r="DHN40" s="134">
        <f t="shared" ca="1" si="2179"/>
        <v>2.5054317711516774</v>
      </c>
      <c r="DHO40" s="103">
        <f t="shared" ca="1" si="2180"/>
        <v>14</v>
      </c>
      <c r="DHP40" s="104">
        <f t="shared" ca="1" si="3728"/>
        <v>4</v>
      </c>
      <c r="DHQ40" s="104">
        <f t="shared" ca="1" si="2181"/>
        <v>1</v>
      </c>
      <c r="DHR40" s="134">
        <f t="shared" ca="1" si="2182"/>
        <v>2.4245461676398463</v>
      </c>
      <c r="DHS40" s="103">
        <f t="shared" ca="1" si="2183"/>
        <v>17</v>
      </c>
      <c r="DHT40" s="104">
        <f t="shared" ca="1" si="3729"/>
        <v>4</v>
      </c>
      <c r="DHU40" s="104">
        <f t="shared" ca="1" si="2184"/>
        <v>1</v>
      </c>
      <c r="DHV40" s="134">
        <f t="shared" ca="1" si="2185"/>
        <v>3.6041923718220801</v>
      </c>
      <c r="DHW40" s="103">
        <f t="shared" ca="1" si="2186"/>
        <v>9</v>
      </c>
      <c r="DHX40" s="104">
        <f t="shared" ca="1" si="3730"/>
        <v>3</v>
      </c>
      <c r="DHY40" s="104">
        <f t="shared" ca="1" si="2187"/>
        <v>1</v>
      </c>
      <c r="DHZ40" s="134">
        <f t="shared" ca="1" si="2188"/>
        <v>2.9518538948595392</v>
      </c>
      <c r="DIA40" s="103">
        <f t="shared" ca="1" si="2189"/>
        <v>16</v>
      </c>
      <c r="DIB40" s="104">
        <f t="shared" ca="1" si="3731"/>
        <v>4</v>
      </c>
      <c r="DIC40" s="104">
        <f t="shared" ca="1" si="2190"/>
        <v>0</v>
      </c>
      <c r="DID40" s="134">
        <f t="shared" ca="1" si="2191"/>
        <v>0.14512960238289452</v>
      </c>
      <c r="DIE40" s="103">
        <f t="shared" ca="1" si="2192"/>
        <v>1</v>
      </c>
      <c r="DIF40" s="104">
        <f t="shared" ca="1" si="3732"/>
        <v>1</v>
      </c>
      <c r="DIG40" s="104">
        <f t="shared" ca="1" si="2193"/>
        <v>1</v>
      </c>
      <c r="DIH40" s="134">
        <f t="shared" ca="1" si="2194"/>
        <v>-1.0563962480104578</v>
      </c>
      <c r="DII40" s="103">
        <f t="shared" ca="1" si="2195"/>
        <v>12</v>
      </c>
      <c r="DIJ40" s="104">
        <f t="shared" ca="1" si="3733"/>
        <v>3</v>
      </c>
      <c r="DIK40" s="104">
        <f t="shared" ca="1" si="2196"/>
        <v>0</v>
      </c>
      <c r="DIL40" s="134">
        <f t="shared" ca="1" si="2197"/>
        <v>1.6707630773350388</v>
      </c>
      <c r="DIM40" s="103">
        <f t="shared" ca="1" si="2198"/>
        <v>16</v>
      </c>
      <c r="DIN40" s="104">
        <f t="shared" ca="1" si="3734"/>
        <v>4</v>
      </c>
      <c r="DIO40" s="104">
        <f t="shared" ca="1" si="2199"/>
        <v>0</v>
      </c>
      <c r="DIP40" s="134">
        <f t="shared" ca="1" si="2200"/>
        <v>0.14512960238289452</v>
      </c>
      <c r="DIQ40" s="103">
        <f t="shared" ca="1" si="2201"/>
        <v>19</v>
      </c>
      <c r="DIR40" s="104">
        <f t="shared" ca="1" si="3735"/>
        <v>5</v>
      </c>
      <c r="DIS40" s="104">
        <f t="shared" ca="1" si="2202"/>
        <v>0</v>
      </c>
      <c r="DIT40" s="134">
        <f t="shared" ca="1" si="2203"/>
        <v>2.5054317711516774</v>
      </c>
      <c r="DIU40" s="103">
        <f t="shared" ca="1" si="2204"/>
        <v>8</v>
      </c>
      <c r="DIV40" s="104">
        <f t="shared" ca="1" si="3736"/>
        <v>2</v>
      </c>
      <c r="DIW40" s="104">
        <f t="shared" ca="1" si="2205"/>
        <v>1</v>
      </c>
      <c r="DIX40" s="134">
        <f t="shared" ca="1" si="2206"/>
        <v>7.2672765618258381</v>
      </c>
      <c r="DIY40" s="103">
        <f t="shared" ca="1" si="2207"/>
        <v>5</v>
      </c>
      <c r="DIZ40" s="104">
        <f t="shared" ca="1" si="3737"/>
        <v>2</v>
      </c>
      <c r="DJA40" s="104">
        <f t="shared" ca="1" si="2208"/>
        <v>0</v>
      </c>
      <c r="DJB40" s="134">
        <f t="shared" ca="1" si="2209"/>
        <v>-0.55785497180488619</v>
      </c>
      <c r="DJC40" s="103">
        <f t="shared" ca="1" si="2210"/>
        <v>5</v>
      </c>
      <c r="DJD40" s="104">
        <f t="shared" ca="1" si="3738"/>
        <v>2</v>
      </c>
      <c r="DJE40" s="104">
        <f t="shared" ca="1" si="2211"/>
        <v>0</v>
      </c>
      <c r="DJF40" s="134">
        <f t="shared" ca="1" si="2212"/>
        <v>-0.55785497180488619</v>
      </c>
      <c r="DJG40" s="103">
        <f t="shared" ca="1" si="2213"/>
        <v>6</v>
      </c>
      <c r="DJH40" s="104">
        <f t="shared" ca="1" si="3739"/>
        <v>2</v>
      </c>
      <c r="DJI40" s="104">
        <f t="shared" ca="1" si="2214"/>
        <v>1</v>
      </c>
      <c r="DJJ40" s="134">
        <f t="shared" ca="1" si="2215"/>
        <v>5.1382270373468941</v>
      </c>
      <c r="DJK40" s="103">
        <f t="shared" ca="1" si="2216"/>
        <v>13</v>
      </c>
      <c r="DJL40" s="104">
        <f t="shared" ca="1" si="3740"/>
        <v>3</v>
      </c>
      <c r="DJM40" s="104">
        <f t="shared" ca="1" si="2217"/>
        <v>1</v>
      </c>
      <c r="DJN40" s="134">
        <f t="shared" ca="1" si="2218"/>
        <v>6.3962431201922527</v>
      </c>
      <c r="DJO40" s="103">
        <f t="shared" ca="1" si="2219"/>
        <v>12</v>
      </c>
      <c r="DJP40" s="104">
        <f t="shared" ca="1" si="3741"/>
        <v>3</v>
      </c>
      <c r="DJQ40" s="104">
        <f t="shared" ca="1" si="2220"/>
        <v>0</v>
      </c>
      <c r="DJR40" s="134">
        <f t="shared" ca="1" si="2221"/>
        <v>1.6707630773350388</v>
      </c>
      <c r="DJS40" s="103">
        <f t="shared" ca="1" si="2222"/>
        <v>5</v>
      </c>
      <c r="DJT40" s="104">
        <f t="shared" ca="1" si="3742"/>
        <v>2</v>
      </c>
      <c r="DJU40" s="104">
        <f t="shared" ca="1" si="2223"/>
        <v>0</v>
      </c>
      <c r="DJV40" s="134">
        <f t="shared" ca="1" si="2224"/>
        <v>-0.55785497180488619</v>
      </c>
      <c r="DJW40" s="103">
        <f t="shared" ca="1" si="2225"/>
        <v>17</v>
      </c>
      <c r="DJX40" s="104">
        <f t="shared" ca="1" si="3743"/>
        <v>4</v>
      </c>
      <c r="DJY40" s="104">
        <f t="shared" ca="1" si="2226"/>
        <v>1</v>
      </c>
      <c r="DJZ40" s="134">
        <f t="shared" ca="1" si="2227"/>
        <v>3.6041923718220801</v>
      </c>
      <c r="DKA40" s="103">
        <f t="shared" ca="1" si="2228"/>
        <v>16</v>
      </c>
      <c r="DKB40" s="104">
        <f t="shared" ca="1" si="3744"/>
        <v>4</v>
      </c>
      <c r="DKC40" s="104">
        <f t="shared" ca="1" si="2229"/>
        <v>0</v>
      </c>
      <c r="DKD40" s="134">
        <f t="shared" ca="1" si="2230"/>
        <v>0.14512960238289452</v>
      </c>
      <c r="DKE40" s="103">
        <f t="shared" ca="1" si="2231"/>
        <v>14</v>
      </c>
      <c r="DKF40" s="104">
        <f t="shared" ca="1" si="3745"/>
        <v>4</v>
      </c>
      <c r="DKG40" s="104">
        <f t="shared" ca="1" si="2232"/>
        <v>1</v>
      </c>
      <c r="DKH40" s="134">
        <f t="shared" ca="1" si="2233"/>
        <v>2.4245461676398463</v>
      </c>
      <c r="DKI40" s="103">
        <f t="shared" ca="1" si="2234"/>
        <v>10</v>
      </c>
      <c r="DKJ40" s="104">
        <f t="shared" ca="1" si="3746"/>
        <v>3</v>
      </c>
      <c r="DKK40" s="104">
        <f t="shared" ca="1" si="2235"/>
        <v>1</v>
      </c>
      <c r="DKL40" s="134">
        <f t="shared" ca="1" si="2236"/>
        <v>5.7152099939282834</v>
      </c>
      <c r="DKM40" s="103">
        <f t="shared" ca="1" si="2237"/>
        <v>18</v>
      </c>
      <c r="DKN40" s="104">
        <f t="shared" ca="1" si="3747"/>
        <v>5</v>
      </c>
      <c r="DKO40" s="104">
        <f t="shared" ca="1" si="2238"/>
        <v>1</v>
      </c>
      <c r="DKP40" s="134">
        <f t="shared" ca="1" si="2239"/>
        <v>1.4217825209088346</v>
      </c>
      <c r="DKQ40" s="103">
        <f t="shared" ca="1" si="2240"/>
        <v>15</v>
      </c>
      <c r="DKR40" s="104">
        <f t="shared" ca="1" si="3748"/>
        <v>4</v>
      </c>
      <c r="DKS40" s="104">
        <f t="shared" ca="1" si="2241"/>
        <v>0</v>
      </c>
      <c r="DKT40" s="134">
        <f t="shared" ca="1" si="2242"/>
        <v>2.5978161023857069</v>
      </c>
      <c r="DKU40" s="103">
        <f t="shared" ca="1" si="2243"/>
        <v>16</v>
      </c>
      <c r="DKV40" s="104">
        <f t="shared" ca="1" si="3749"/>
        <v>4</v>
      </c>
      <c r="DKW40" s="104">
        <f t="shared" ca="1" si="2244"/>
        <v>0</v>
      </c>
      <c r="DKX40" s="134">
        <f t="shared" ca="1" si="2245"/>
        <v>0.14512960238289452</v>
      </c>
      <c r="DKY40" s="103">
        <f t="shared" ca="1" si="2246"/>
        <v>11</v>
      </c>
      <c r="DKZ40" s="104">
        <f t="shared" ca="1" si="3750"/>
        <v>3</v>
      </c>
      <c r="DLA40" s="104">
        <f t="shared" ca="1" si="2247"/>
        <v>0</v>
      </c>
      <c r="DLB40" s="134">
        <f t="shared" ca="1" si="2248"/>
        <v>2.1483747344834114</v>
      </c>
      <c r="DLC40" s="103">
        <f t="shared" ca="1" si="2249"/>
        <v>4</v>
      </c>
      <c r="DLD40" s="104">
        <f t="shared" ca="1" si="3751"/>
        <v>2</v>
      </c>
      <c r="DLE40" s="104">
        <f t="shared" ca="1" si="2250"/>
        <v>1</v>
      </c>
      <c r="DLF40" s="134">
        <f t="shared" ca="1" si="2251"/>
        <v>5.7518740578576057</v>
      </c>
      <c r="DLG40" s="103">
        <f t="shared" ca="1" si="2252"/>
        <v>8</v>
      </c>
      <c r="DLH40" s="104">
        <f t="shared" ca="1" si="3752"/>
        <v>2</v>
      </c>
      <c r="DLI40" s="104">
        <f t="shared" ca="1" si="2253"/>
        <v>1</v>
      </c>
      <c r="DLJ40" s="134">
        <f t="shared" ca="1" si="2254"/>
        <v>7.2672765618258381</v>
      </c>
      <c r="DLK40" s="103">
        <f t="shared" ca="1" si="2255"/>
        <v>15</v>
      </c>
      <c r="DLL40" s="104">
        <f t="shared" ca="1" si="3753"/>
        <v>4</v>
      </c>
      <c r="DLM40" s="104">
        <f t="shared" ca="1" si="2256"/>
        <v>0</v>
      </c>
      <c r="DLN40" s="134">
        <f t="shared" ca="1" si="2257"/>
        <v>2.5978161023857069</v>
      </c>
      <c r="DLO40" s="103">
        <f t="shared" ca="1" si="2258"/>
        <v>15</v>
      </c>
      <c r="DLP40" s="104">
        <f t="shared" ca="1" si="3754"/>
        <v>4</v>
      </c>
      <c r="DLQ40" s="104">
        <f t="shared" ca="1" si="2259"/>
        <v>0</v>
      </c>
      <c r="DLR40" s="134">
        <f t="shared" ca="1" si="2260"/>
        <v>2.5978161023857069</v>
      </c>
      <c r="DLS40" s="103">
        <f t="shared" ca="1" si="2261"/>
        <v>17</v>
      </c>
      <c r="DLT40" s="104">
        <f t="shared" ca="1" si="3755"/>
        <v>4</v>
      </c>
      <c r="DLU40" s="104">
        <f t="shared" ca="1" si="2262"/>
        <v>1</v>
      </c>
      <c r="DLV40" s="134">
        <f t="shared" ca="1" si="2263"/>
        <v>3.6041923718220801</v>
      </c>
      <c r="DLW40" s="103">
        <f t="shared" ca="1" si="2264"/>
        <v>9</v>
      </c>
      <c r="DLX40" s="104">
        <f t="shared" ca="1" si="3756"/>
        <v>3</v>
      </c>
      <c r="DLY40" s="104">
        <f t="shared" ca="1" si="2265"/>
        <v>1</v>
      </c>
      <c r="DLZ40" s="134">
        <f t="shared" ca="1" si="2266"/>
        <v>2.9518538948595392</v>
      </c>
      <c r="DMA40" s="103">
        <f t="shared" ca="1" si="2267"/>
        <v>5</v>
      </c>
      <c r="DMB40" s="104">
        <f t="shared" ca="1" si="3757"/>
        <v>2</v>
      </c>
      <c r="DMC40" s="104">
        <f t="shared" ca="1" si="2268"/>
        <v>0</v>
      </c>
      <c r="DMD40" s="134">
        <f t="shared" ca="1" si="2269"/>
        <v>-0.55785497180488619</v>
      </c>
      <c r="DME40" s="103">
        <f t="shared" ca="1" si="2270"/>
        <v>18</v>
      </c>
      <c r="DMF40" s="104">
        <f t="shared" ca="1" si="3758"/>
        <v>5</v>
      </c>
      <c r="DMG40" s="104">
        <f t="shared" ca="1" si="2271"/>
        <v>1</v>
      </c>
      <c r="DMH40" s="134">
        <f t="shared" ca="1" si="2272"/>
        <v>1.4217825209088346</v>
      </c>
      <c r="DMI40" s="103">
        <f t="shared" ca="1" si="2273"/>
        <v>7</v>
      </c>
      <c r="DMJ40" s="104">
        <f t="shared" ca="1" si="3759"/>
        <v>2</v>
      </c>
      <c r="DMK40" s="104">
        <f t="shared" ca="1" si="2274"/>
        <v>1</v>
      </c>
      <c r="DML40" s="134">
        <f t="shared" ca="1" si="2275"/>
        <v>2.6749392076742993</v>
      </c>
      <c r="DMM40" s="103">
        <f t="shared" ca="1" si="2276"/>
        <v>6</v>
      </c>
      <c r="DMN40" s="104">
        <f t="shared" ca="1" si="3760"/>
        <v>2</v>
      </c>
      <c r="DMO40" s="104">
        <f t="shared" ca="1" si="2277"/>
        <v>1</v>
      </c>
      <c r="DMP40" s="134">
        <f t="shared" ca="1" si="2278"/>
        <v>5.1382270373468941</v>
      </c>
      <c r="DMQ40" s="103">
        <f t="shared" ca="1" si="2279"/>
        <v>3</v>
      </c>
      <c r="DMR40" s="104">
        <f t="shared" ca="1" si="3761"/>
        <v>1</v>
      </c>
      <c r="DMS40" s="104">
        <f t="shared" ca="1" si="2280"/>
        <v>1</v>
      </c>
      <c r="DMT40" s="134">
        <f t="shared" ca="1" si="2281"/>
        <v>0.5</v>
      </c>
      <c r="DMU40" s="103">
        <f t="shared" ca="1" si="2282"/>
        <v>20</v>
      </c>
      <c r="DMV40" s="104">
        <f t="shared" ca="1" si="3762"/>
        <v>5</v>
      </c>
      <c r="DMW40" s="104">
        <f t="shared" ca="1" si="2283"/>
        <v>1</v>
      </c>
      <c r="DMX40" s="134">
        <f t="shared" ca="1" si="2284"/>
        <v>5.1307476803274881</v>
      </c>
      <c r="DMY40" s="103">
        <f t="shared" ca="1" si="2285"/>
        <v>16</v>
      </c>
      <c r="DMZ40" s="104">
        <f t="shared" ca="1" si="3763"/>
        <v>4</v>
      </c>
      <c r="DNA40" s="104">
        <f t="shared" ca="1" si="2286"/>
        <v>0</v>
      </c>
      <c r="DNB40" s="134">
        <f t="shared" ca="1" si="2287"/>
        <v>0.14512960238289452</v>
      </c>
      <c r="DNC40" s="103">
        <f t="shared" ca="1" si="2288"/>
        <v>17</v>
      </c>
      <c r="DND40" s="104">
        <f t="shared" ca="1" si="3764"/>
        <v>4</v>
      </c>
      <c r="DNE40" s="104">
        <f t="shared" ca="1" si="2289"/>
        <v>1</v>
      </c>
      <c r="DNF40" s="134">
        <f t="shared" ca="1" si="2290"/>
        <v>3.6041923718220801</v>
      </c>
      <c r="DNG40" s="103">
        <f t="shared" ca="1" si="2291"/>
        <v>2</v>
      </c>
      <c r="DNH40" s="104">
        <f t="shared" ca="1" si="3765"/>
        <v>1</v>
      </c>
      <c r="DNI40" s="104">
        <f t="shared" ca="1" si="2292"/>
        <v>0</v>
      </c>
      <c r="DNJ40" s="134">
        <f t="shared" ca="1" si="2293"/>
        <v>-2.2634700801531835</v>
      </c>
      <c r="DNK40" s="103">
        <f t="shared" ca="1" si="2294"/>
        <v>16</v>
      </c>
      <c r="DNL40" s="104">
        <f t="shared" ca="1" si="3766"/>
        <v>4</v>
      </c>
      <c r="DNM40" s="104">
        <f t="shared" ca="1" si="2295"/>
        <v>0</v>
      </c>
      <c r="DNN40" s="134">
        <f t="shared" ca="1" si="2296"/>
        <v>0.14512960238289452</v>
      </c>
      <c r="DNO40" s="103">
        <f t="shared" ca="1" si="2297"/>
        <v>19</v>
      </c>
      <c r="DNP40" s="104">
        <f t="shared" ca="1" si="3767"/>
        <v>5</v>
      </c>
      <c r="DNQ40" s="104">
        <f t="shared" ca="1" si="2298"/>
        <v>0</v>
      </c>
      <c r="DNR40" s="134">
        <f t="shared" ca="1" si="2299"/>
        <v>2.5054317711516774</v>
      </c>
      <c r="DNS40" s="103">
        <f t="shared" ca="1" si="2300"/>
        <v>5</v>
      </c>
      <c r="DNT40" s="104">
        <f t="shared" ca="1" si="3768"/>
        <v>2</v>
      </c>
      <c r="DNU40" s="104">
        <f t="shared" ca="1" si="2301"/>
        <v>0</v>
      </c>
      <c r="DNV40" s="134">
        <f t="shared" ca="1" si="2302"/>
        <v>-0.55785497180488619</v>
      </c>
      <c r="DNW40" s="103">
        <f t="shared" ca="1" si="2303"/>
        <v>6</v>
      </c>
      <c r="DNX40" s="104">
        <f t="shared" ca="1" si="3769"/>
        <v>2</v>
      </c>
      <c r="DNY40" s="104">
        <f t="shared" ca="1" si="2304"/>
        <v>1</v>
      </c>
      <c r="DNZ40" s="134">
        <f t="shared" ca="1" si="2305"/>
        <v>5.1382270373468941</v>
      </c>
      <c r="DOA40" s="103">
        <f t="shared" ca="1" si="2306"/>
        <v>17</v>
      </c>
      <c r="DOB40" s="104">
        <f t="shared" ca="1" si="3770"/>
        <v>4</v>
      </c>
      <c r="DOC40" s="104">
        <f t="shared" ca="1" si="2307"/>
        <v>1</v>
      </c>
      <c r="DOD40" s="134">
        <f t="shared" ca="1" si="2308"/>
        <v>3.6041923718220801</v>
      </c>
      <c r="DOE40" s="103">
        <f t="shared" ca="1" si="2309"/>
        <v>3</v>
      </c>
      <c r="DOF40" s="104">
        <f t="shared" ca="1" si="3771"/>
        <v>1</v>
      </c>
      <c r="DOG40" s="104">
        <f t="shared" ca="1" si="2310"/>
        <v>1</v>
      </c>
      <c r="DOH40" s="134">
        <f t="shared" ca="1" si="2311"/>
        <v>0.5</v>
      </c>
      <c r="DOI40" s="103">
        <f t="shared" ca="1" si="2312"/>
        <v>3</v>
      </c>
      <c r="DOJ40" s="104">
        <f t="shared" ca="1" si="3772"/>
        <v>1</v>
      </c>
      <c r="DOK40" s="104">
        <f t="shared" ca="1" si="2313"/>
        <v>1</v>
      </c>
      <c r="DOL40" s="134">
        <f t="shared" ca="1" si="2314"/>
        <v>0.5</v>
      </c>
      <c r="DOM40" s="103">
        <f t="shared" ca="1" si="2315"/>
        <v>7</v>
      </c>
      <c r="DON40" s="104">
        <f t="shared" ca="1" si="3773"/>
        <v>2</v>
      </c>
      <c r="DOO40" s="104">
        <f t="shared" ca="1" si="2316"/>
        <v>1</v>
      </c>
      <c r="DOP40" s="134">
        <f t="shared" ca="1" si="2317"/>
        <v>2.6749392076742993</v>
      </c>
      <c r="DOQ40" s="103">
        <f t="shared" ca="1" si="2318"/>
        <v>3</v>
      </c>
      <c r="DOR40" s="104">
        <f t="shared" ca="1" si="3774"/>
        <v>1</v>
      </c>
      <c r="DOS40" s="104">
        <f t="shared" ca="1" si="2319"/>
        <v>1</v>
      </c>
      <c r="DOT40" s="134">
        <f t="shared" ca="1" si="2320"/>
        <v>0.5</v>
      </c>
      <c r="DOU40" s="103">
        <f t="shared" ca="1" si="2321"/>
        <v>7</v>
      </c>
      <c r="DOV40" s="104">
        <f t="shared" ca="1" si="3775"/>
        <v>2</v>
      </c>
      <c r="DOW40" s="104">
        <f t="shared" ca="1" si="2322"/>
        <v>1</v>
      </c>
      <c r="DOX40" s="134">
        <f t="shared" ca="1" si="2323"/>
        <v>2.6749392076742993</v>
      </c>
      <c r="DOY40" s="103">
        <f t="shared" ca="1" si="2324"/>
        <v>17</v>
      </c>
      <c r="DOZ40" s="104">
        <f t="shared" ca="1" si="3776"/>
        <v>4</v>
      </c>
      <c r="DPA40" s="104">
        <f t="shared" ca="1" si="2325"/>
        <v>1</v>
      </c>
      <c r="DPB40" s="134">
        <f t="shared" ca="1" si="2326"/>
        <v>3.6041923718220801</v>
      </c>
      <c r="DPC40" s="103">
        <f t="shared" ca="1" si="2327"/>
        <v>5</v>
      </c>
      <c r="DPD40" s="104">
        <f t="shared" ca="1" si="3777"/>
        <v>2</v>
      </c>
      <c r="DPE40" s="104">
        <f t="shared" ca="1" si="2328"/>
        <v>0</v>
      </c>
      <c r="DPF40" s="134">
        <f t="shared" ca="1" si="2329"/>
        <v>-0.55785497180488619</v>
      </c>
      <c r="DPG40" s="103">
        <f t="shared" ca="1" si="2330"/>
        <v>16</v>
      </c>
      <c r="DPH40" s="104">
        <f t="shared" ca="1" si="3778"/>
        <v>4</v>
      </c>
      <c r="DPI40" s="104">
        <f t="shared" ca="1" si="2331"/>
        <v>0</v>
      </c>
      <c r="DPJ40" s="134">
        <f t="shared" ca="1" si="2332"/>
        <v>0.14512960238289452</v>
      </c>
      <c r="DPK40" s="103">
        <f t="shared" ca="1" si="2333"/>
        <v>7</v>
      </c>
      <c r="DPL40" s="104">
        <f t="shared" ca="1" si="3779"/>
        <v>2</v>
      </c>
      <c r="DPM40" s="104">
        <f t="shared" ca="1" si="2334"/>
        <v>1</v>
      </c>
      <c r="DPN40" s="134">
        <f t="shared" ca="1" si="2335"/>
        <v>2.6749392076742993</v>
      </c>
      <c r="DPO40" s="103">
        <f t="shared" ca="1" si="2336"/>
        <v>19</v>
      </c>
      <c r="DPP40" s="104">
        <f t="shared" ca="1" si="3780"/>
        <v>5</v>
      </c>
      <c r="DPQ40" s="104">
        <f t="shared" ca="1" si="2337"/>
        <v>0</v>
      </c>
      <c r="DPR40" s="134">
        <f t="shared" ca="1" si="2338"/>
        <v>2.5054317711516774</v>
      </c>
      <c r="DPS40" s="103">
        <f t="shared" ca="1" si="2339"/>
        <v>12</v>
      </c>
      <c r="DPT40" s="104">
        <f t="shared" ca="1" si="3781"/>
        <v>3</v>
      </c>
      <c r="DPU40" s="104">
        <f t="shared" ca="1" si="2340"/>
        <v>0</v>
      </c>
      <c r="DPV40" s="134">
        <f t="shared" ca="1" si="2341"/>
        <v>1.6707630773350388</v>
      </c>
      <c r="DPW40" s="103">
        <f t="shared" ca="1" si="2342"/>
        <v>5</v>
      </c>
      <c r="DPX40" s="104">
        <f t="shared" ca="1" si="3782"/>
        <v>2</v>
      </c>
      <c r="DPY40" s="104">
        <f t="shared" ca="1" si="2343"/>
        <v>0</v>
      </c>
      <c r="DPZ40" s="134">
        <f t="shared" ca="1" si="2344"/>
        <v>-0.55785497180488619</v>
      </c>
      <c r="DQA40" s="103">
        <f t="shared" ca="1" si="2345"/>
        <v>16</v>
      </c>
      <c r="DQB40" s="104">
        <f t="shared" ca="1" si="3783"/>
        <v>4</v>
      </c>
      <c r="DQC40" s="104">
        <f t="shared" ca="1" si="2346"/>
        <v>0</v>
      </c>
      <c r="DQD40" s="134">
        <f t="shared" ca="1" si="2347"/>
        <v>0.14512960238289452</v>
      </c>
      <c r="DQE40" s="103">
        <f t="shared" ca="1" si="2348"/>
        <v>2</v>
      </c>
      <c r="DQF40" s="104">
        <f t="shared" ca="1" si="3784"/>
        <v>1</v>
      </c>
      <c r="DQG40" s="104">
        <f t="shared" ca="1" si="2349"/>
        <v>0</v>
      </c>
      <c r="DQH40" s="134">
        <f t="shared" ca="1" si="2350"/>
        <v>-2.2634700801531835</v>
      </c>
      <c r="DQI40" s="103">
        <f t="shared" ca="1" si="2351"/>
        <v>7</v>
      </c>
      <c r="DQJ40" s="104">
        <f t="shared" ca="1" si="3785"/>
        <v>2</v>
      </c>
      <c r="DQK40" s="104">
        <f t="shared" ca="1" si="2352"/>
        <v>1</v>
      </c>
      <c r="DQL40" s="134">
        <f t="shared" ca="1" si="2353"/>
        <v>2.6749392076742993</v>
      </c>
      <c r="DQM40" s="103">
        <f t="shared" ca="1" si="2354"/>
        <v>2</v>
      </c>
      <c r="DQN40" s="104">
        <f t="shared" ca="1" si="3786"/>
        <v>1</v>
      </c>
      <c r="DQO40" s="104">
        <f t="shared" ca="1" si="2355"/>
        <v>0</v>
      </c>
      <c r="DQP40" s="134">
        <f t="shared" ca="1" si="2356"/>
        <v>-2.2634700801531835</v>
      </c>
      <c r="DQQ40" s="103">
        <f t="shared" ca="1" si="2357"/>
        <v>3</v>
      </c>
      <c r="DQR40" s="104">
        <f t="shared" ca="1" si="3787"/>
        <v>1</v>
      </c>
      <c r="DQS40" s="104">
        <f t="shared" ca="1" si="2358"/>
        <v>1</v>
      </c>
      <c r="DQT40" s="134">
        <f t="shared" ca="1" si="2359"/>
        <v>0.5</v>
      </c>
      <c r="DQU40" s="103">
        <f t="shared" ca="1" si="2360"/>
        <v>8</v>
      </c>
      <c r="DQV40" s="104">
        <f t="shared" ca="1" si="3788"/>
        <v>2</v>
      </c>
      <c r="DQW40" s="104">
        <f t="shared" ca="1" si="2361"/>
        <v>1</v>
      </c>
      <c r="DQX40" s="134">
        <f t="shared" ca="1" si="2362"/>
        <v>7.2672765618258381</v>
      </c>
      <c r="DQY40" s="103">
        <f t="shared" ca="1" si="2363"/>
        <v>20</v>
      </c>
      <c r="DQZ40" s="104">
        <f t="shared" ca="1" si="3789"/>
        <v>5</v>
      </c>
      <c r="DRA40" s="104">
        <f t="shared" ca="1" si="2364"/>
        <v>1</v>
      </c>
      <c r="DRB40" s="134">
        <f t="shared" ca="1" si="2365"/>
        <v>5.1307476803274881</v>
      </c>
      <c r="DRC40" s="103">
        <f t="shared" ca="1" si="2366"/>
        <v>20</v>
      </c>
      <c r="DRD40" s="104">
        <f t="shared" ca="1" si="3790"/>
        <v>5</v>
      </c>
      <c r="DRE40" s="104">
        <f t="shared" ca="1" si="2367"/>
        <v>1</v>
      </c>
      <c r="DRF40" s="134">
        <f t="shared" ca="1" si="2368"/>
        <v>5.1307476803274881</v>
      </c>
      <c r="DRG40" s="103">
        <f t="shared" ca="1" si="2369"/>
        <v>10</v>
      </c>
      <c r="DRH40" s="104">
        <f t="shared" ca="1" si="3791"/>
        <v>3</v>
      </c>
      <c r="DRI40" s="104">
        <f t="shared" ca="1" si="2370"/>
        <v>1</v>
      </c>
      <c r="DRJ40" s="134">
        <f t="shared" ca="1" si="2371"/>
        <v>5.7152099939282834</v>
      </c>
      <c r="DRK40" s="103">
        <f t="shared" ca="1" si="2372"/>
        <v>1</v>
      </c>
      <c r="DRL40" s="104">
        <f t="shared" ca="1" si="3792"/>
        <v>1</v>
      </c>
      <c r="DRM40" s="104">
        <f t="shared" ca="1" si="2373"/>
        <v>1</v>
      </c>
      <c r="DRN40" s="134">
        <f t="shared" ca="1" si="2374"/>
        <v>-1.0563962480104578</v>
      </c>
      <c r="DRO40" s="103">
        <f t="shared" ca="1" si="2375"/>
        <v>9</v>
      </c>
      <c r="DRP40" s="104">
        <f t="shared" ca="1" si="3793"/>
        <v>3</v>
      </c>
      <c r="DRQ40" s="104">
        <f t="shared" ca="1" si="2376"/>
        <v>1</v>
      </c>
      <c r="DRR40" s="134">
        <f t="shared" ca="1" si="2377"/>
        <v>2.9518538948595392</v>
      </c>
      <c r="DRS40" s="103">
        <f t="shared" ca="1" si="2378"/>
        <v>7</v>
      </c>
      <c r="DRT40" s="104">
        <f t="shared" ca="1" si="3794"/>
        <v>2</v>
      </c>
      <c r="DRU40" s="104">
        <f t="shared" ca="1" si="2379"/>
        <v>1</v>
      </c>
      <c r="DRV40" s="134">
        <f t="shared" ca="1" si="2380"/>
        <v>2.6749392076742993</v>
      </c>
      <c r="DRW40" s="103">
        <f t="shared" ca="1" si="2381"/>
        <v>6</v>
      </c>
      <c r="DRX40" s="104">
        <f t="shared" ca="1" si="3795"/>
        <v>2</v>
      </c>
      <c r="DRY40" s="104">
        <f t="shared" ca="1" si="2382"/>
        <v>1</v>
      </c>
      <c r="DRZ40" s="134">
        <f t="shared" ca="1" si="2383"/>
        <v>5.1382270373468941</v>
      </c>
      <c r="DSA40" s="103">
        <f t="shared" ca="1" si="2384"/>
        <v>1</v>
      </c>
      <c r="DSB40" s="104">
        <f t="shared" ca="1" si="3796"/>
        <v>1</v>
      </c>
      <c r="DSC40" s="104">
        <f t="shared" ca="1" si="2385"/>
        <v>1</v>
      </c>
      <c r="DSD40" s="134">
        <f t="shared" ca="1" si="2386"/>
        <v>-1.0563962480104578</v>
      </c>
      <c r="DSE40" s="103">
        <f t="shared" ca="1" si="2387"/>
        <v>20</v>
      </c>
      <c r="DSF40" s="104">
        <f t="shared" ca="1" si="3797"/>
        <v>5</v>
      </c>
      <c r="DSG40" s="104">
        <f t="shared" ca="1" si="2388"/>
        <v>1</v>
      </c>
      <c r="DSH40" s="134">
        <f t="shared" ca="1" si="2389"/>
        <v>5.1307476803274881</v>
      </c>
      <c r="DSI40" s="103">
        <f t="shared" ca="1" si="2390"/>
        <v>10</v>
      </c>
      <c r="DSJ40" s="104">
        <f t="shared" ca="1" si="3798"/>
        <v>3</v>
      </c>
      <c r="DSK40" s="104">
        <f t="shared" ca="1" si="2391"/>
        <v>1</v>
      </c>
      <c r="DSL40" s="134">
        <f t="shared" ca="1" si="2392"/>
        <v>5.7152099939282834</v>
      </c>
      <c r="DSM40" s="103">
        <f t="shared" ca="1" si="2393"/>
        <v>6</v>
      </c>
      <c r="DSN40" s="104">
        <f t="shared" ca="1" si="3799"/>
        <v>2</v>
      </c>
      <c r="DSO40" s="104">
        <f t="shared" ca="1" si="2394"/>
        <v>1</v>
      </c>
      <c r="DSP40" s="134">
        <f t="shared" ca="1" si="2395"/>
        <v>5.1382270373468941</v>
      </c>
      <c r="DSQ40" s="103">
        <f t="shared" ca="1" si="2396"/>
        <v>12</v>
      </c>
      <c r="DSR40" s="104">
        <f t="shared" ca="1" si="3800"/>
        <v>3</v>
      </c>
      <c r="DSS40" s="104">
        <f t="shared" ca="1" si="2397"/>
        <v>0</v>
      </c>
      <c r="DST40" s="134">
        <f t="shared" ca="1" si="2398"/>
        <v>1.6707630773350388</v>
      </c>
      <c r="DSU40" s="103">
        <f t="shared" ca="1" si="2399"/>
        <v>10</v>
      </c>
      <c r="DSV40" s="104">
        <f t="shared" ca="1" si="3801"/>
        <v>3</v>
      </c>
      <c r="DSW40" s="104">
        <f t="shared" ca="1" si="2400"/>
        <v>1</v>
      </c>
      <c r="DSX40" s="134">
        <f t="shared" ca="1" si="2401"/>
        <v>5.7152099939282834</v>
      </c>
      <c r="DSY40" s="103">
        <f t="shared" ca="1" si="2402"/>
        <v>5</v>
      </c>
      <c r="DSZ40" s="104">
        <f t="shared" ca="1" si="3802"/>
        <v>2</v>
      </c>
      <c r="DTA40" s="104">
        <f t="shared" ca="1" si="2403"/>
        <v>0</v>
      </c>
      <c r="DTB40" s="134">
        <f t="shared" ca="1" si="2404"/>
        <v>-0.55785497180488619</v>
      </c>
      <c r="DTC40" s="103">
        <f t="shared" ca="1" si="2405"/>
        <v>7</v>
      </c>
      <c r="DTD40" s="104">
        <f t="shared" ca="1" si="3803"/>
        <v>2</v>
      </c>
      <c r="DTE40" s="104">
        <f t="shared" ca="1" si="2406"/>
        <v>1</v>
      </c>
      <c r="DTF40" s="134">
        <f t="shared" ca="1" si="2407"/>
        <v>2.6749392076742993</v>
      </c>
      <c r="DTG40" s="103">
        <f t="shared" ca="1" si="2408"/>
        <v>17</v>
      </c>
      <c r="DTH40" s="104">
        <f t="shared" ca="1" si="3804"/>
        <v>4</v>
      </c>
      <c r="DTI40" s="104">
        <f t="shared" ca="1" si="2409"/>
        <v>1</v>
      </c>
      <c r="DTJ40" s="134">
        <f t="shared" ca="1" si="2410"/>
        <v>3.6041923718220801</v>
      </c>
      <c r="DTK40" s="103">
        <f t="shared" ca="1" si="2411"/>
        <v>9</v>
      </c>
      <c r="DTL40" s="104">
        <f t="shared" ca="1" si="3805"/>
        <v>3</v>
      </c>
      <c r="DTM40" s="104">
        <f t="shared" ca="1" si="2412"/>
        <v>1</v>
      </c>
      <c r="DTN40" s="134">
        <f t="shared" ca="1" si="2413"/>
        <v>2.9518538948595392</v>
      </c>
      <c r="DTO40" s="103">
        <f t="shared" ca="1" si="2414"/>
        <v>19</v>
      </c>
      <c r="DTP40" s="104">
        <f t="shared" ca="1" si="3806"/>
        <v>5</v>
      </c>
      <c r="DTQ40" s="104">
        <f t="shared" ca="1" si="2415"/>
        <v>0</v>
      </c>
      <c r="DTR40" s="134">
        <f t="shared" ca="1" si="2416"/>
        <v>2.5054317711516774</v>
      </c>
      <c r="DTS40" s="103">
        <f t="shared" ca="1" si="2417"/>
        <v>16</v>
      </c>
      <c r="DTT40" s="104">
        <f t="shared" ca="1" si="3807"/>
        <v>4</v>
      </c>
      <c r="DTU40" s="104">
        <f t="shared" ca="1" si="2418"/>
        <v>0</v>
      </c>
      <c r="DTV40" s="134">
        <f t="shared" ca="1" si="2419"/>
        <v>0.14512960238289452</v>
      </c>
      <c r="DTW40" s="103">
        <f t="shared" ca="1" si="2420"/>
        <v>8</v>
      </c>
      <c r="DTX40" s="104">
        <f t="shared" ca="1" si="3808"/>
        <v>2</v>
      </c>
      <c r="DTY40" s="104">
        <f t="shared" ca="1" si="2421"/>
        <v>1</v>
      </c>
      <c r="DTZ40" s="134">
        <f t="shared" ca="1" si="2422"/>
        <v>7.2672765618258381</v>
      </c>
      <c r="DUA40" s="103">
        <f t="shared" ca="1" si="2423"/>
        <v>11</v>
      </c>
      <c r="DUB40" s="104">
        <f t="shared" ca="1" si="3809"/>
        <v>3</v>
      </c>
      <c r="DUC40" s="104">
        <f t="shared" ca="1" si="2424"/>
        <v>0</v>
      </c>
      <c r="DUD40" s="134">
        <f t="shared" ca="1" si="2425"/>
        <v>2.1483747344834114</v>
      </c>
      <c r="DUE40" s="103">
        <f t="shared" ca="1" si="2426"/>
        <v>8</v>
      </c>
      <c r="DUF40" s="104">
        <f t="shared" ca="1" si="3810"/>
        <v>2</v>
      </c>
      <c r="DUG40" s="104">
        <f t="shared" ca="1" si="2427"/>
        <v>1</v>
      </c>
      <c r="DUH40" s="134">
        <f t="shared" ca="1" si="2428"/>
        <v>7.2672765618258381</v>
      </c>
      <c r="DUI40" s="103">
        <f t="shared" ca="1" si="2429"/>
        <v>10</v>
      </c>
      <c r="DUJ40" s="104">
        <f t="shared" ca="1" si="3811"/>
        <v>3</v>
      </c>
      <c r="DUK40" s="104">
        <f t="shared" ca="1" si="2430"/>
        <v>1</v>
      </c>
      <c r="DUL40" s="134">
        <f t="shared" ca="1" si="2431"/>
        <v>5.7152099939282834</v>
      </c>
      <c r="DUM40" s="103">
        <f t="shared" ca="1" si="2432"/>
        <v>16</v>
      </c>
      <c r="DUN40" s="104">
        <f t="shared" ca="1" si="3812"/>
        <v>4</v>
      </c>
      <c r="DUO40" s="104">
        <f t="shared" ca="1" si="2433"/>
        <v>0</v>
      </c>
      <c r="DUP40" s="134">
        <f t="shared" ca="1" si="2434"/>
        <v>0.14512960238289452</v>
      </c>
      <c r="DUQ40" s="103">
        <f t="shared" ca="1" si="2435"/>
        <v>2</v>
      </c>
      <c r="DUR40" s="104">
        <f t="shared" ca="1" si="3813"/>
        <v>1</v>
      </c>
      <c r="DUS40" s="104">
        <f t="shared" ca="1" si="2436"/>
        <v>0</v>
      </c>
      <c r="DUT40" s="134">
        <f t="shared" ca="1" si="2437"/>
        <v>-2.2634700801531835</v>
      </c>
      <c r="DUU40" s="103">
        <f t="shared" ca="1" si="2438"/>
        <v>18</v>
      </c>
      <c r="DUV40" s="104">
        <f t="shared" ca="1" si="3814"/>
        <v>5</v>
      </c>
      <c r="DUW40" s="104">
        <f t="shared" ca="1" si="2439"/>
        <v>1</v>
      </c>
      <c r="DUX40" s="134">
        <f t="shared" ca="1" si="2440"/>
        <v>1.4217825209088346</v>
      </c>
      <c r="DUY40" s="103">
        <f t="shared" ca="1" si="2441"/>
        <v>1</v>
      </c>
      <c r="DUZ40" s="104">
        <f t="shared" ca="1" si="3815"/>
        <v>1</v>
      </c>
      <c r="DVA40" s="104">
        <f t="shared" ca="1" si="2442"/>
        <v>1</v>
      </c>
      <c r="DVB40" s="134">
        <f t="shared" ca="1" si="2443"/>
        <v>-1.0563962480104578</v>
      </c>
      <c r="DVC40" s="103">
        <f t="shared" ca="1" si="2444"/>
        <v>7</v>
      </c>
      <c r="DVD40" s="104">
        <f t="shared" ca="1" si="3816"/>
        <v>2</v>
      </c>
      <c r="DVE40" s="104">
        <f t="shared" ca="1" si="2445"/>
        <v>1</v>
      </c>
      <c r="DVF40" s="134">
        <f t="shared" ca="1" si="2446"/>
        <v>2.6749392076742993</v>
      </c>
      <c r="DVG40" s="103">
        <f t="shared" ca="1" si="2447"/>
        <v>3</v>
      </c>
      <c r="DVH40" s="104">
        <f t="shared" ca="1" si="3817"/>
        <v>1</v>
      </c>
      <c r="DVI40" s="104">
        <f t="shared" ca="1" si="2448"/>
        <v>1</v>
      </c>
      <c r="DVJ40" s="134">
        <f t="shared" ca="1" si="2449"/>
        <v>0.5</v>
      </c>
      <c r="DVK40" s="103">
        <f t="shared" ca="1" si="2450"/>
        <v>1</v>
      </c>
      <c r="DVL40" s="104">
        <f t="shared" ca="1" si="3818"/>
        <v>1</v>
      </c>
      <c r="DVM40" s="104">
        <f t="shared" ca="1" si="2451"/>
        <v>1</v>
      </c>
      <c r="DVN40" s="134">
        <f t="shared" ca="1" si="2452"/>
        <v>-1.0563962480104578</v>
      </c>
      <c r="DVO40" s="103">
        <f t="shared" ca="1" si="2453"/>
        <v>11</v>
      </c>
      <c r="DVP40" s="104">
        <f t="shared" ca="1" si="3819"/>
        <v>3</v>
      </c>
      <c r="DVQ40" s="104">
        <f t="shared" ca="1" si="2454"/>
        <v>0</v>
      </c>
      <c r="DVR40" s="134">
        <f t="shared" ca="1" si="2455"/>
        <v>2.1483747344834114</v>
      </c>
      <c r="DVS40" s="103">
        <f t="shared" ca="1" si="2456"/>
        <v>7</v>
      </c>
      <c r="DVT40" s="104">
        <f t="shared" ca="1" si="3820"/>
        <v>2</v>
      </c>
      <c r="DVU40" s="104">
        <f t="shared" ca="1" si="2457"/>
        <v>1</v>
      </c>
      <c r="DVV40" s="134">
        <f t="shared" ca="1" si="2458"/>
        <v>2.6749392076742993</v>
      </c>
      <c r="DVW40" s="103">
        <f t="shared" ca="1" si="2459"/>
        <v>9</v>
      </c>
      <c r="DVX40" s="104">
        <f t="shared" ca="1" si="3821"/>
        <v>3</v>
      </c>
      <c r="DVY40" s="104">
        <f t="shared" ca="1" si="2460"/>
        <v>1</v>
      </c>
      <c r="DVZ40" s="134">
        <f t="shared" ca="1" si="2461"/>
        <v>2.9518538948595392</v>
      </c>
      <c r="DWA40" s="103">
        <f t="shared" ca="1" si="2462"/>
        <v>8</v>
      </c>
      <c r="DWB40" s="104">
        <f t="shared" ca="1" si="3822"/>
        <v>2</v>
      </c>
      <c r="DWC40" s="104">
        <f t="shared" ca="1" si="2463"/>
        <v>1</v>
      </c>
      <c r="DWD40" s="134">
        <f t="shared" ca="1" si="2464"/>
        <v>7.2672765618258381</v>
      </c>
      <c r="DWE40" s="103">
        <f t="shared" ca="1" si="2465"/>
        <v>12</v>
      </c>
      <c r="DWF40" s="104">
        <f t="shared" ca="1" si="3823"/>
        <v>3</v>
      </c>
      <c r="DWG40" s="104">
        <f t="shared" ca="1" si="2466"/>
        <v>0</v>
      </c>
      <c r="DWH40" s="134">
        <f t="shared" ca="1" si="2467"/>
        <v>1.6707630773350388</v>
      </c>
      <c r="DWI40" s="103">
        <f t="shared" ca="1" si="2468"/>
        <v>13</v>
      </c>
      <c r="DWJ40" s="104">
        <f t="shared" ca="1" si="3824"/>
        <v>3</v>
      </c>
      <c r="DWK40" s="104">
        <f t="shared" ca="1" si="2469"/>
        <v>1</v>
      </c>
      <c r="DWL40" s="134">
        <f t="shared" ca="1" si="2470"/>
        <v>6.3962431201922527</v>
      </c>
      <c r="DWM40" s="103">
        <f t="shared" ca="1" si="2471"/>
        <v>1</v>
      </c>
      <c r="DWN40" s="104">
        <f t="shared" ca="1" si="3825"/>
        <v>1</v>
      </c>
      <c r="DWO40" s="104">
        <f t="shared" ca="1" si="2472"/>
        <v>1</v>
      </c>
      <c r="DWP40" s="134">
        <f t="shared" ca="1" si="2473"/>
        <v>-1.0563962480104578</v>
      </c>
      <c r="DWQ40" s="103">
        <f t="shared" ca="1" si="2474"/>
        <v>20</v>
      </c>
      <c r="DWR40" s="104">
        <f t="shared" ca="1" si="3826"/>
        <v>5</v>
      </c>
      <c r="DWS40" s="104">
        <f t="shared" ca="1" si="2475"/>
        <v>1</v>
      </c>
      <c r="DWT40" s="134">
        <f t="shared" ca="1" si="2476"/>
        <v>5.1307476803274881</v>
      </c>
      <c r="DWU40" s="103">
        <f t="shared" ca="1" si="2477"/>
        <v>11</v>
      </c>
      <c r="DWV40" s="104">
        <f t="shared" ca="1" si="3827"/>
        <v>3</v>
      </c>
      <c r="DWW40" s="104">
        <f t="shared" ca="1" si="2478"/>
        <v>0</v>
      </c>
      <c r="DWX40" s="134">
        <f t="shared" ca="1" si="2479"/>
        <v>2.1483747344834114</v>
      </c>
      <c r="DWY40" s="103">
        <f t="shared" ca="1" si="2480"/>
        <v>13</v>
      </c>
      <c r="DWZ40" s="104">
        <f t="shared" ca="1" si="3828"/>
        <v>3</v>
      </c>
      <c r="DXA40" s="104">
        <f t="shared" ca="1" si="2481"/>
        <v>1</v>
      </c>
      <c r="DXB40" s="134">
        <f t="shared" ca="1" si="2482"/>
        <v>6.3962431201922527</v>
      </c>
      <c r="DXC40" s="103">
        <f t="shared" ca="1" si="2483"/>
        <v>1</v>
      </c>
      <c r="DXD40" s="104">
        <f t="shared" ca="1" si="3829"/>
        <v>1</v>
      </c>
      <c r="DXE40" s="104">
        <f t="shared" ca="1" si="2484"/>
        <v>1</v>
      </c>
      <c r="DXF40" s="134">
        <f t="shared" ca="1" si="2485"/>
        <v>-1.0563962480104578</v>
      </c>
      <c r="DXG40" s="103">
        <f t="shared" ca="1" si="2486"/>
        <v>15</v>
      </c>
      <c r="DXH40" s="104">
        <f t="shared" ca="1" si="3830"/>
        <v>4</v>
      </c>
      <c r="DXI40" s="104">
        <f t="shared" ca="1" si="2487"/>
        <v>0</v>
      </c>
      <c r="DXJ40" s="134">
        <f t="shared" ca="1" si="2488"/>
        <v>2.5978161023857069</v>
      </c>
      <c r="DXK40" s="103">
        <f t="shared" ca="1" si="2489"/>
        <v>12</v>
      </c>
      <c r="DXL40" s="104">
        <f t="shared" ca="1" si="3831"/>
        <v>3</v>
      </c>
      <c r="DXM40" s="104">
        <f t="shared" ca="1" si="2490"/>
        <v>0</v>
      </c>
      <c r="DXN40" s="134">
        <f t="shared" ca="1" si="2491"/>
        <v>1.6707630773350388</v>
      </c>
      <c r="DXO40" s="103">
        <f t="shared" ca="1" si="2492"/>
        <v>7</v>
      </c>
      <c r="DXP40" s="104">
        <f t="shared" ca="1" si="3832"/>
        <v>2</v>
      </c>
      <c r="DXQ40" s="104">
        <f t="shared" ca="1" si="2493"/>
        <v>1</v>
      </c>
      <c r="DXR40" s="134">
        <f t="shared" ca="1" si="2494"/>
        <v>2.6749392076742993</v>
      </c>
      <c r="DXS40" s="103">
        <f t="shared" ca="1" si="2495"/>
        <v>19</v>
      </c>
      <c r="DXT40" s="104">
        <f t="shared" ca="1" si="3833"/>
        <v>5</v>
      </c>
      <c r="DXU40" s="104">
        <f t="shared" ca="1" si="2496"/>
        <v>0</v>
      </c>
      <c r="DXV40" s="134">
        <f t="shared" ca="1" si="2497"/>
        <v>2.5054317711516774</v>
      </c>
      <c r="DXW40" s="103">
        <f t="shared" ca="1" si="2498"/>
        <v>5</v>
      </c>
      <c r="DXX40" s="104">
        <f t="shared" ca="1" si="3834"/>
        <v>2</v>
      </c>
      <c r="DXY40" s="104">
        <f t="shared" ca="1" si="2499"/>
        <v>0</v>
      </c>
      <c r="DXZ40" s="134">
        <f t="shared" ca="1" si="2500"/>
        <v>-0.55785497180488619</v>
      </c>
      <c r="DYA40" s="103">
        <f t="shared" ca="1" si="2501"/>
        <v>16</v>
      </c>
      <c r="DYB40" s="104">
        <f t="shared" ca="1" si="3835"/>
        <v>4</v>
      </c>
      <c r="DYC40" s="104">
        <f t="shared" ca="1" si="2502"/>
        <v>0</v>
      </c>
      <c r="DYD40" s="134">
        <f t="shared" ca="1" si="2503"/>
        <v>0.14512960238289452</v>
      </c>
      <c r="DYE40" s="103">
        <f t="shared" ca="1" si="2504"/>
        <v>9</v>
      </c>
      <c r="DYF40" s="104">
        <f t="shared" ca="1" si="3836"/>
        <v>3</v>
      </c>
      <c r="DYG40" s="104">
        <f t="shared" ca="1" si="2505"/>
        <v>1</v>
      </c>
      <c r="DYH40" s="134">
        <f t="shared" ca="1" si="2506"/>
        <v>2.9518538948595392</v>
      </c>
      <c r="DYI40" s="103">
        <f t="shared" ca="1" si="2507"/>
        <v>6</v>
      </c>
      <c r="DYJ40" s="104">
        <f t="shared" ca="1" si="3837"/>
        <v>2</v>
      </c>
      <c r="DYK40" s="104">
        <f t="shared" ca="1" si="2508"/>
        <v>1</v>
      </c>
      <c r="DYL40" s="134">
        <f t="shared" ca="1" si="2509"/>
        <v>5.1382270373468941</v>
      </c>
      <c r="DYM40" s="103">
        <f t="shared" ca="1" si="2510"/>
        <v>11</v>
      </c>
      <c r="DYN40" s="104">
        <f t="shared" ca="1" si="3838"/>
        <v>3</v>
      </c>
      <c r="DYO40" s="104">
        <f t="shared" ca="1" si="2511"/>
        <v>0</v>
      </c>
      <c r="DYP40" s="134">
        <f t="shared" ca="1" si="2512"/>
        <v>2.1483747344834114</v>
      </c>
      <c r="DYQ40" s="103">
        <f t="shared" ca="1" si="2513"/>
        <v>17</v>
      </c>
      <c r="DYR40" s="104">
        <f t="shared" ca="1" si="3839"/>
        <v>4</v>
      </c>
      <c r="DYS40" s="104">
        <f t="shared" ca="1" si="2514"/>
        <v>1</v>
      </c>
      <c r="DYT40" s="134">
        <f t="shared" ca="1" si="2515"/>
        <v>3.6041923718220801</v>
      </c>
      <c r="DYU40" s="103">
        <f t="shared" ca="1" si="2516"/>
        <v>1</v>
      </c>
      <c r="DYV40" s="104">
        <f t="shared" ca="1" si="3840"/>
        <v>1</v>
      </c>
      <c r="DYW40" s="104">
        <f t="shared" ca="1" si="2517"/>
        <v>1</v>
      </c>
      <c r="DYX40" s="134">
        <f t="shared" ca="1" si="2518"/>
        <v>-1.0563962480104578</v>
      </c>
      <c r="DYY40" s="103">
        <f t="shared" ca="1" si="2519"/>
        <v>3</v>
      </c>
      <c r="DYZ40" s="104">
        <f t="shared" ca="1" si="3841"/>
        <v>1</v>
      </c>
      <c r="DZA40" s="104">
        <f t="shared" ca="1" si="2520"/>
        <v>1</v>
      </c>
      <c r="DZB40" s="134">
        <f t="shared" ca="1" si="2521"/>
        <v>0.5</v>
      </c>
      <c r="DZC40" s="103">
        <f t="shared" ca="1" si="2522"/>
        <v>13</v>
      </c>
      <c r="DZD40" s="104">
        <f t="shared" ca="1" si="3842"/>
        <v>3</v>
      </c>
      <c r="DZE40" s="104">
        <f t="shared" ca="1" si="2523"/>
        <v>1</v>
      </c>
      <c r="DZF40" s="134">
        <f t="shared" ca="1" si="2524"/>
        <v>6.3962431201922527</v>
      </c>
      <c r="DZG40" s="103">
        <f t="shared" ca="1" si="2525"/>
        <v>7</v>
      </c>
      <c r="DZH40" s="104">
        <f t="shared" ca="1" si="3843"/>
        <v>2</v>
      </c>
      <c r="DZI40" s="104">
        <f t="shared" ca="1" si="2526"/>
        <v>1</v>
      </c>
      <c r="DZJ40" s="134">
        <f t="shared" ca="1" si="2527"/>
        <v>2.6749392076742993</v>
      </c>
      <c r="DZK40" s="103">
        <f t="shared" ca="1" si="2528"/>
        <v>4</v>
      </c>
      <c r="DZL40" s="104">
        <f t="shared" ca="1" si="3844"/>
        <v>2</v>
      </c>
      <c r="DZM40" s="104">
        <f t="shared" ca="1" si="2529"/>
        <v>1</v>
      </c>
      <c r="DZN40" s="134">
        <f t="shared" ca="1" si="2530"/>
        <v>5.7518740578576057</v>
      </c>
      <c r="DZO40" s="103">
        <f t="shared" ca="1" si="2531"/>
        <v>5</v>
      </c>
      <c r="DZP40" s="104">
        <f t="shared" ca="1" si="3845"/>
        <v>2</v>
      </c>
      <c r="DZQ40" s="104">
        <f t="shared" ca="1" si="2532"/>
        <v>0</v>
      </c>
      <c r="DZR40" s="134">
        <f t="shared" ca="1" si="2533"/>
        <v>-0.55785497180488619</v>
      </c>
      <c r="DZS40" s="103">
        <f t="shared" ca="1" si="2534"/>
        <v>9</v>
      </c>
      <c r="DZT40" s="104">
        <f t="shared" ca="1" si="3846"/>
        <v>3</v>
      </c>
      <c r="DZU40" s="104">
        <f t="shared" ca="1" si="2535"/>
        <v>1</v>
      </c>
      <c r="DZV40" s="134">
        <f t="shared" ca="1" si="2536"/>
        <v>2.9518538948595392</v>
      </c>
      <c r="DZW40" s="103">
        <f t="shared" ca="1" si="2537"/>
        <v>3</v>
      </c>
      <c r="DZX40" s="104">
        <f t="shared" ca="1" si="3847"/>
        <v>1</v>
      </c>
      <c r="DZY40" s="104">
        <f t="shared" ca="1" si="2538"/>
        <v>1</v>
      </c>
      <c r="DZZ40" s="134">
        <f t="shared" ca="1" si="2539"/>
        <v>0.5</v>
      </c>
      <c r="EAA40" s="103">
        <f t="shared" ca="1" si="2540"/>
        <v>12</v>
      </c>
      <c r="EAB40" s="104">
        <f t="shared" ca="1" si="3848"/>
        <v>3</v>
      </c>
      <c r="EAC40" s="104">
        <f t="shared" ca="1" si="2541"/>
        <v>0</v>
      </c>
      <c r="EAD40" s="134">
        <f t="shared" ca="1" si="2542"/>
        <v>1.6707630773350388</v>
      </c>
      <c r="EAE40" s="103">
        <f t="shared" ca="1" si="2543"/>
        <v>19</v>
      </c>
      <c r="EAF40" s="104">
        <f t="shared" ca="1" si="3849"/>
        <v>5</v>
      </c>
      <c r="EAG40" s="104">
        <f t="shared" ca="1" si="2544"/>
        <v>0</v>
      </c>
      <c r="EAH40" s="134">
        <f t="shared" ca="1" si="2545"/>
        <v>2.5054317711516774</v>
      </c>
      <c r="EAI40" s="103">
        <f t="shared" ca="1" si="2546"/>
        <v>11</v>
      </c>
      <c r="EAJ40" s="104">
        <f t="shared" ca="1" si="3850"/>
        <v>3</v>
      </c>
      <c r="EAK40" s="104">
        <f t="shared" ca="1" si="2547"/>
        <v>0</v>
      </c>
      <c r="EAL40" s="134">
        <f t="shared" ca="1" si="2548"/>
        <v>2.1483747344834114</v>
      </c>
      <c r="EAM40" s="103">
        <f t="shared" ca="1" si="2549"/>
        <v>10</v>
      </c>
      <c r="EAN40" s="104">
        <f t="shared" ca="1" si="3851"/>
        <v>3</v>
      </c>
      <c r="EAO40" s="104">
        <f t="shared" ca="1" si="2550"/>
        <v>1</v>
      </c>
      <c r="EAP40" s="134">
        <f t="shared" ca="1" si="2551"/>
        <v>5.7152099939282834</v>
      </c>
      <c r="EAQ40" s="103">
        <f t="shared" ca="1" si="2552"/>
        <v>17</v>
      </c>
      <c r="EAR40" s="104">
        <f t="shared" ca="1" si="3852"/>
        <v>4</v>
      </c>
      <c r="EAS40" s="104">
        <f t="shared" ca="1" si="2553"/>
        <v>1</v>
      </c>
      <c r="EAT40" s="134">
        <f t="shared" ca="1" si="2554"/>
        <v>3.6041923718220801</v>
      </c>
      <c r="EAU40" s="103">
        <f t="shared" ca="1" si="2555"/>
        <v>2</v>
      </c>
      <c r="EAV40" s="104">
        <f t="shared" ca="1" si="3853"/>
        <v>1</v>
      </c>
      <c r="EAW40" s="104">
        <f t="shared" ca="1" si="2556"/>
        <v>0</v>
      </c>
      <c r="EAX40" s="134">
        <f t="shared" ca="1" si="2557"/>
        <v>-2.2634700801531835</v>
      </c>
      <c r="EAY40" s="103">
        <f t="shared" ca="1" si="2558"/>
        <v>3</v>
      </c>
      <c r="EAZ40" s="104">
        <f t="shared" ca="1" si="3854"/>
        <v>1</v>
      </c>
      <c r="EBA40" s="104">
        <f t="shared" ca="1" si="2559"/>
        <v>1</v>
      </c>
      <c r="EBB40" s="134">
        <f t="shared" ca="1" si="2560"/>
        <v>0.5</v>
      </c>
      <c r="EBC40" s="103">
        <f t="shared" ca="1" si="2561"/>
        <v>8</v>
      </c>
      <c r="EBD40" s="104">
        <f t="shared" ca="1" si="3855"/>
        <v>2</v>
      </c>
      <c r="EBE40" s="104">
        <f t="shared" ca="1" si="2562"/>
        <v>1</v>
      </c>
      <c r="EBF40" s="134">
        <f t="shared" ca="1" si="2563"/>
        <v>7.2672765618258381</v>
      </c>
      <c r="EBG40" s="103">
        <f t="shared" ca="1" si="2564"/>
        <v>19</v>
      </c>
      <c r="EBH40" s="104">
        <f t="shared" ca="1" si="3856"/>
        <v>5</v>
      </c>
      <c r="EBI40" s="104">
        <f t="shared" ca="1" si="2565"/>
        <v>0</v>
      </c>
      <c r="EBJ40" s="134">
        <f t="shared" ca="1" si="2566"/>
        <v>2.5054317711516774</v>
      </c>
      <c r="EBK40" s="103">
        <f t="shared" ca="1" si="2567"/>
        <v>15</v>
      </c>
      <c r="EBL40" s="104">
        <f t="shared" ca="1" si="3857"/>
        <v>4</v>
      </c>
      <c r="EBM40" s="104">
        <f t="shared" ca="1" si="2568"/>
        <v>0</v>
      </c>
      <c r="EBN40" s="134">
        <f t="shared" ca="1" si="2569"/>
        <v>2.5978161023857069</v>
      </c>
      <c r="EBO40" s="103">
        <f t="shared" ca="1" si="2570"/>
        <v>2</v>
      </c>
      <c r="EBP40" s="104">
        <f t="shared" ca="1" si="3858"/>
        <v>1</v>
      </c>
      <c r="EBQ40" s="104">
        <f t="shared" ca="1" si="2571"/>
        <v>0</v>
      </c>
      <c r="EBR40" s="134">
        <f t="shared" ca="1" si="2572"/>
        <v>-2.2634700801531835</v>
      </c>
      <c r="EBS40" s="103">
        <f t="shared" ca="1" si="2573"/>
        <v>8</v>
      </c>
      <c r="EBT40" s="104">
        <f t="shared" ca="1" si="3859"/>
        <v>2</v>
      </c>
      <c r="EBU40" s="104">
        <f t="shared" ca="1" si="2574"/>
        <v>1</v>
      </c>
      <c r="EBV40" s="134">
        <f t="shared" ca="1" si="2575"/>
        <v>7.2672765618258381</v>
      </c>
      <c r="EBW40" s="103">
        <f t="shared" ca="1" si="2576"/>
        <v>5</v>
      </c>
      <c r="EBX40" s="104">
        <f t="shared" ca="1" si="3860"/>
        <v>2</v>
      </c>
      <c r="EBY40" s="104">
        <f t="shared" ca="1" si="2577"/>
        <v>0</v>
      </c>
      <c r="EBZ40" s="134">
        <f t="shared" ca="1" si="2578"/>
        <v>-0.55785497180488619</v>
      </c>
      <c r="ECA40" s="103">
        <f t="shared" ca="1" si="2579"/>
        <v>17</v>
      </c>
      <c r="ECB40" s="104">
        <f t="shared" ca="1" si="3861"/>
        <v>4</v>
      </c>
      <c r="ECC40" s="104">
        <f t="shared" ca="1" si="2580"/>
        <v>1</v>
      </c>
      <c r="ECD40" s="134">
        <f t="shared" ca="1" si="2581"/>
        <v>3.6041923718220801</v>
      </c>
      <c r="ECE40" s="103">
        <f t="shared" ca="1" si="2582"/>
        <v>4</v>
      </c>
      <c r="ECF40" s="104">
        <f t="shared" ca="1" si="3862"/>
        <v>2</v>
      </c>
      <c r="ECG40" s="104">
        <f t="shared" ca="1" si="2583"/>
        <v>1</v>
      </c>
      <c r="ECH40" s="134">
        <f t="shared" ca="1" si="2584"/>
        <v>5.7518740578576057</v>
      </c>
      <c r="ECI40" s="103">
        <f t="shared" ca="1" si="2585"/>
        <v>15</v>
      </c>
      <c r="ECJ40" s="104">
        <f t="shared" ca="1" si="3863"/>
        <v>4</v>
      </c>
      <c r="ECK40" s="104">
        <f t="shared" ca="1" si="2586"/>
        <v>0</v>
      </c>
      <c r="ECL40" s="134">
        <f t="shared" ca="1" si="2587"/>
        <v>2.5978161023857069</v>
      </c>
      <c r="ECM40" s="103">
        <f t="shared" ca="1" si="2588"/>
        <v>10</v>
      </c>
      <c r="ECN40" s="104">
        <f t="shared" ca="1" si="3864"/>
        <v>3</v>
      </c>
      <c r="ECO40" s="104">
        <f t="shared" ca="1" si="2589"/>
        <v>1</v>
      </c>
      <c r="ECP40" s="134">
        <f t="shared" ca="1" si="2590"/>
        <v>5.7152099939282834</v>
      </c>
      <c r="ECQ40" s="103">
        <f t="shared" ca="1" si="2591"/>
        <v>3</v>
      </c>
      <c r="ECR40" s="104">
        <f t="shared" ca="1" si="3865"/>
        <v>1</v>
      </c>
      <c r="ECS40" s="104">
        <f t="shared" ca="1" si="2592"/>
        <v>1</v>
      </c>
      <c r="ECT40" s="134">
        <f t="shared" ca="1" si="2593"/>
        <v>0.5</v>
      </c>
      <c r="ECU40" s="103">
        <f t="shared" ca="1" si="2594"/>
        <v>2</v>
      </c>
      <c r="ECV40" s="104">
        <f t="shared" ca="1" si="3866"/>
        <v>1</v>
      </c>
      <c r="ECW40" s="104">
        <f t="shared" ca="1" si="2595"/>
        <v>0</v>
      </c>
      <c r="ECX40" s="134">
        <f t="shared" ca="1" si="2596"/>
        <v>-2.2634700801531835</v>
      </c>
      <c r="ECY40" s="103">
        <f t="shared" ca="1" si="2597"/>
        <v>9</v>
      </c>
      <c r="ECZ40" s="104">
        <f t="shared" ca="1" si="3867"/>
        <v>3</v>
      </c>
      <c r="EDA40" s="104">
        <f t="shared" ca="1" si="2598"/>
        <v>1</v>
      </c>
      <c r="EDB40" s="134">
        <f t="shared" ca="1" si="2599"/>
        <v>2.9518538948595392</v>
      </c>
      <c r="EDC40" s="103">
        <f t="shared" ca="1" si="2600"/>
        <v>2</v>
      </c>
      <c r="EDD40" s="104">
        <f t="shared" ca="1" si="3868"/>
        <v>1</v>
      </c>
      <c r="EDE40" s="104">
        <f t="shared" ca="1" si="2601"/>
        <v>0</v>
      </c>
      <c r="EDF40" s="134">
        <f t="shared" ca="1" si="2602"/>
        <v>-2.2634700801531835</v>
      </c>
      <c r="EDG40" s="103">
        <f t="shared" ca="1" si="2603"/>
        <v>12</v>
      </c>
      <c r="EDH40" s="104">
        <f t="shared" ca="1" si="3869"/>
        <v>3</v>
      </c>
      <c r="EDI40" s="104">
        <f t="shared" ca="1" si="2604"/>
        <v>0</v>
      </c>
      <c r="EDJ40" s="134">
        <f t="shared" ca="1" si="2605"/>
        <v>1.6707630773350388</v>
      </c>
      <c r="EDK40" s="103">
        <f t="shared" ca="1" si="2606"/>
        <v>15</v>
      </c>
      <c r="EDL40" s="104">
        <f t="shared" ca="1" si="3870"/>
        <v>4</v>
      </c>
      <c r="EDM40" s="104">
        <f t="shared" ca="1" si="2607"/>
        <v>0</v>
      </c>
      <c r="EDN40" s="134">
        <f t="shared" ca="1" si="2608"/>
        <v>2.5978161023857069</v>
      </c>
      <c r="EDO40" s="103">
        <f t="shared" ca="1" si="2609"/>
        <v>4</v>
      </c>
      <c r="EDP40" s="104">
        <f t="shared" ca="1" si="3871"/>
        <v>2</v>
      </c>
      <c r="EDQ40" s="104">
        <f t="shared" ca="1" si="2610"/>
        <v>1</v>
      </c>
      <c r="EDR40" s="134">
        <f t="shared" ca="1" si="2611"/>
        <v>5.7518740578576057</v>
      </c>
      <c r="EDS40" s="103">
        <f t="shared" ca="1" si="2612"/>
        <v>5</v>
      </c>
      <c r="EDT40" s="104">
        <f t="shared" ca="1" si="3872"/>
        <v>2</v>
      </c>
      <c r="EDU40" s="104">
        <f t="shared" ca="1" si="2613"/>
        <v>0</v>
      </c>
      <c r="EDV40" s="134">
        <f t="shared" ca="1" si="2614"/>
        <v>-0.55785497180488619</v>
      </c>
      <c r="EDW40" s="103">
        <f t="shared" ca="1" si="2615"/>
        <v>3</v>
      </c>
      <c r="EDX40" s="104">
        <f t="shared" ca="1" si="3873"/>
        <v>1</v>
      </c>
      <c r="EDY40" s="104">
        <f t="shared" ca="1" si="2616"/>
        <v>1</v>
      </c>
      <c r="EDZ40" s="134">
        <f t="shared" ca="1" si="2617"/>
        <v>0.5</v>
      </c>
      <c r="EEA40" s="103">
        <f t="shared" ca="1" si="2618"/>
        <v>8</v>
      </c>
      <c r="EEB40" s="104">
        <f t="shared" ca="1" si="3874"/>
        <v>2</v>
      </c>
      <c r="EEC40" s="104">
        <f t="shared" ca="1" si="2619"/>
        <v>1</v>
      </c>
      <c r="EED40" s="134">
        <f t="shared" ca="1" si="2620"/>
        <v>7.2672765618258381</v>
      </c>
      <c r="EEE40" s="103">
        <f t="shared" ca="1" si="2621"/>
        <v>18</v>
      </c>
      <c r="EEF40" s="104">
        <f t="shared" ca="1" si="3875"/>
        <v>5</v>
      </c>
      <c r="EEG40" s="104">
        <f t="shared" ca="1" si="2622"/>
        <v>1</v>
      </c>
      <c r="EEH40" s="134">
        <f t="shared" ca="1" si="2623"/>
        <v>1.4217825209088346</v>
      </c>
      <c r="EEI40" s="103">
        <f t="shared" ca="1" si="2624"/>
        <v>1</v>
      </c>
      <c r="EEJ40" s="104">
        <f t="shared" ca="1" si="3876"/>
        <v>1</v>
      </c>
      <c r="EEK40" s="104">
        <f t="shared" ca="1" si="2625"/>
        <v>1</v>
      </c>
      <c r="EEL40" s="134">
        <f t="shared" ca="1" si="2626"/>
        <v>-1.0563962480104578</v>
      </c>
      <c r="EEM40" s="103">
        <f t="shared" ca="1" si="2627"/>
        <v>2</v>
      </c>
      <c r="EEN40" s="104">
        <f t="shared" ca="1" si="3877"/>
        <v>1</v>
      </c>
      <c r="EEO40" s="104">
        <f t="shared" ca="1" si="2628"/>
        <v>0</v>
      </c>
      <c r="EEP40" s="134">
        <f t="shared" ca="1" si="2629"/>
        <v>-2.2634700801531835</v>
      </c>
      <c r="EEQ40" s="103">
        <f t="shared" ca="1" si="2630"/>
        <v>14</v>
      </c>
      <c r="EER40" s="104">
        <f t="shared" ca="1" si="3878"/>
        <v>4</v>
      </c>
      <c r="EES40" s="104">
        <f t="shared" ca="1" si="2631"/>
        <v>1</v>
      </c>
      <c r="EET40" s="134">
        <f t="shared" ca="1" si="2632"/>
        <v>2.4245461676398463</v>
      </c>
      <c r="EEU40" s="103">
        <f t="shared" ca="1" si="2633"/>
        <v>15</v>
      </c>
      <c r="EEV40" s="104">
        <f t="shared" ca="1" si="3879"/>
        <v>4</v>
      </c>
      <c r="EEW40" s="104">
        <f t="shared" ca="1" si="2634"/>
        <v>0</v>
      </c>
      <c r="EEX40" s="134">
        <f t="shared" ca="1" si="2635"/>
        <v>2.5978161023857069</v>
      </c>
      <c r="EEY40" s="103">
        <f t="shared" ca="1" si="2636"/>
        <v>18</v>
      </c>
      <c r="EEZ40" s="104">
        <f t="shared" ca="1" si="3880"/>
        <v>5</v>
      </c>
      <c r="EFA40" s="104">
        <f t="shared" ca="1" si="2637"/>
        <v>1</v>
      </c>
      <c r="EFB40" s="134">
        <f t="shared" ca="1" si="2638"/>
        <v>1.4217825209088346</v>
      </c>
      <c r="EFC40" s="103">
        <f t="shared" ca="1" si="2639"/>
        <v>1</v>
      </c>
      <c r="EFD40" s="104">
        <f t="shared" ca="1" si="3881"/>
        <v>1</v>
      </c>
      <c r="EFE40" s="104">
        <f t="shared" ca="1" si="2640"/>
        <v>1</v>
      </c>
      <c r="EFF40" s="134">
        <f t="shared" ca="1" si="2641"/>
        <v>-1.0563962480104578</v>
      </c>
      <c r="EFG40" s="103">
        <f t="shared" ca="1" si="2642"/>
        <v>19</v>
      </c>
      <c r="EFH40" s="104">
        <f t="shared" ca="1" si="3882"/>
        <v>5</v>
      </c>
      <c r="EFI40" s="104">
        <f t="shared" ca="1" si="2643"/>
        <v>0</v>
      </c>
      <c r="EFJ40" s="134">
        <f t="shared" ca="1" si="2644"/>
        <v>2.5054317711516774</v>
      </c>
      <c r="EFK40" s="103">
        <f t="shared" ca="1" si="2645"/>
        <v>16</v>
      </c>
      <c r="EFL40" s="104">
        <f t="shared" ca="1" si="3883"/>
        <v>4</v>
      </c>
      <c r="EFM40" s="104">
        <f t="shared" ca="1" si="2646"/>
        <v>0</v>
      </c>
      <c r="EFN40" s="134">
        <f t="shared" ca="1" si="2647"/>
        <v>0.14512960238289452</v>
      </c>
      <c r="EFO40" s="103">
        <f t="shared" ca="1" si="2648"/>
        <v>9</v>
      </c>
      <c r="EFP40" s="104">
        <f t="shared" ca="1" si="3884"/>
        <v>3</v>
      </c>
      <c r="EFQ40" s="104">
        <f t="shared" ca="1" si="2649"/>
        <v>1</v>
      </c>
      <c r="EFR40" s="134">
        <f t="shared" ca="1" si="2650"/>
        <v>2.9518538948595392</v>
      </c>
      <c r="EFS40" s="103">
        <f t="shared" ca="1" si="2651"/>
        <v>9</v>
      </c>
      <c r="EFT40" s="104">
        <f t="shared" ca="1" si="3885"/>
        <v>3</v>
      </c>
      <c r="EFU40" s="104">
        <f t="shared" ca="1" si="2652"/>
        <v>1</v>
      </c>
      <c r="EFV40" s="134">
        <f t="shared" ca="1" si="2653"/>
        <v>2.9518538948595392</v>
      </c>
      <c r="EFW40" s="103">
        <f t="shared" ca="1" si="2654"/>
        <v>5</v>
      </c>
      <c r="EFX40" s="104">
        <f t="shared" ca="1" si="3886"/>
        <v>2</v>
      </c>
      <c r="EFY40" s="104">
        <f t="shared" ca="1" si="2655"/>
        <v>0</v>
      </c>
      <c r="EFZ40" s="134">
        <f t="shared" ca="1" si="2656"/>
        <v>-0.55785497180488619</v>
      </c>
      <c r="EGA40" s="103">
        <f t="shared" ca="1" si="2657"/>
        <v>13</v>
      </c>
      <c r="EGB40" s="104">
        <f t="shared" ca="1" si="3887"/>
        <v>3</v>
      </c>
      <c r="EGC40" s="104">
        <f t="shared" ca="1" si="2658"/>
        <v>1</v>
      </c>
      <c r="EGD40" s="134">
        <f t="shared" ca="1" si="2659"/>
        <v>6.3962431201922527</v>
      </c>
      <c r="EGE40" s="103">
        <f t="shared" ca="1" si="2660"/>
        <v>2</v>
      </c>
      <c r="EGF40" s="104">
        <f t="shared" ca="1" si="3888"/>
        <v>1</v>
      </c>
      <c r="EGG40" s="104">
        <f t="shared" ca="1" si="2661"/>
        <v>0</v>
      </c>
      <c r="EGH40" s="134">
        <f t="shared" ca="1" si="2662"/>
        <v>-2.2634700801531835</v>
      </c>
      <c r="EGI40" s="103">
        <f t="shared" ca="1" si="2663"/>
        <v>18</v>
      </c>
      <c r="EGJ40" s="104">
        <f t="shared" ca="1" si="3889"/>
        <v>5</v>
      </c>
      <c r="EGK40" s="104">
        <f t="shared" ca="1" si="2664"/>
        <v>1</v>
      </c>
      <c r="EGL40" s="134">
        <f t="shared" ca="1" si="2665"/>
        <v>1.4217825209088346</v>
      </c>
      <c r="EGM40" s="103">
        <f t="shared" ca="1" si="2666"/>
        <v>3</v>
      </c>
      <c r="EGN40" s="104">
        <f t="shared" ca="1" si="3890"/>
        <v>1</v>
      </c>
      <c r="EGO40" s="104">
        <f t="shared" ca="1" si="2667"/>
        <v>1</v>
      </c>
      <c r="EGP40" s="134">
        <f t="shared" ca="1" si="2668"/>
        <v>0.5</v>
      </c>
      <c r="EGQ40" s="103">
        <f t="shared" ca="1" si="2669"/>
        <v>14</v>
      </c>
      <c r="EGR40" s="104">
        <f t="shared" ca="1" si="3891"/>
        <v>4</v>
      </c>
      <c r="EGS40" s="104">
        <f t="shared" ca="1" si="2670"/>
        <v>1</v>
      </c>
      <c r="EGT40" s="134">
        <f t="shared" ca="1" si="2671"/>
        <v>2.4245461676398463</v>
      </c>
      <c r="EGU40" s="103">
        <f t="shared" ca="1" si="2672"/>
        <v>17</v>
      </c>
      <c r="EGV40" s="104">
        <f t="shared" ca="1" si="3892"/>
        <v>4</v>
      </c>
      <c r="EGW40" s="104">
        <f t="shared" ca="1" si="2673"/>
        <v>1</v>
      </c>
      <c r="EGX40" s="134">
        <f t="shared" ca="1" si="2674"/>
        <v>3.6041923718220801</v>
      </c>
      <c r="EGY40" s="103">
        <f t="shared" ca="1" si="2675"/>
        <v>19</v>
      </c>
      <c r="EGZ40" s="104">
        <f t="shared" ca="1" si="3893"/>
        <v>5</v>
      </c>
      <c r="EHA40" s="104">
        <f t="shared" ca="1" si="2676"/>
        <v>0</v>
      </c>
      <c r="EHB40" s="134">
        <f t="shared" ca="1" si="2677"/>
        <v>2.5054317711516774</v>
      </c>
      <c r="EHC40" s="103">
        <f t="shared" ca="1" si="2678"/>
        <v>19</v>
      </c>
      <c r="EHD40" s="104">
        <f t="shared" ca="1" si="3894"/>
        <v>5</v>
      </c>
      <c r="EHE40" s="104">
        <f t="shared" ca="1" si="2679"/>
        <v>0</v>
      </c>
      <c r="EHF40" s="134">
        <f t="shared" ca="1" si="2680"/>
        <v>2.5054317711516774</v>
      </c>
      <c r="EHG40" s="103">
        <f t="shared" ca="1" si="2681"/>
        <v>4</v>
      </c>
      <c r="EHH40" s="104">
        <f t="shared" ca="1" si="3895"/>
        <v>2</v>
      </c>
      <c r="EHI40" s="104">
        <f t="shared" ca="1" si="2682"/>
        <v>1</v>
      </c>
      <c r="EHJ40" s="134">
        <f t="shared" ca="1" si="2683"/>
        <v>5.7518740578576057</v>
      </c>
      <c r="EHK40" s="103">
        <f t="shared" ca="1" si="2684"/>
        <v>9</v>
      </c>
      <c r="EHL40" s="104">
        <f t="shared" ca="1" si="3896"/>
        <v>3</v>
      </c>
      <c r="EHM40" s="104">
        <f t="shared" ca="1" si="2685"/>
        <v>1</v>
      </c>
      <c r="EHN40" s="134">
        <f t="shared" ca="1" si="2686"/>
        <v>2.9518538948595392</v>
      </c>
      <c r="EHO40" s="103">
        <f t="shared" ca="1" si="2687"/>
        <v>7</v>
      </c>
      <c r="EHP40" s="104">
        <f t="shared" ca="1" si="3897"/>
        <v>2</v>
      </c>
      <c r="EHQ40" s="104">
        <f t="shared" ca="1" si="2688"/>
        <v>1</v>
      </c>
      <c r="EHR40" s="134">
        <f t="shared" ca="1" si="2689"/>
        <v>2.6749392076742993</v>
      </c>
      <c r="EHS40" s="103">
        <f t="shared" ca="1" si="2690"/>
        <v>7</v>
      </c>
      <c r="EHT40" s="104">
        <f t="shared" ca="1" si="3898"/>
        <v>2</v>
      </c>
      <c r="EHU40" s="104">
        <f t="shared" ca="1" si="2691"/>
        <v>1</v>
      </c>
      <c r="EHV40" s="134">
        <f t="shared" ca="1" si="2692"/>
        <v>2.6749392076742993</v>
      </c>
      <c r="EHW40" s="103">
        <f t="shared" ca="1" si="2693"/>
        <v>7</v>
      </c>
      <c r="EHX40" s="104">
        <f t="shared" ca="1" si="3899"/>
        <v>2</v>
      </c>
      <c r="EHY40" s="104">
        <f t="shared" ca="1" si="2694"/>
        <v>1</v>
      </c>
      <c r="EHZ40" s="134">
        <f t="shared" ca="1" si="2695"/>
        <v>2.6749392076742993</v>
      </c>
      <c r="EIA40" s="103">
        <f t="shared" ca="1" si="2696"/>
        <v>12</v>
      </c>
      <c r="EIB40" s="104">
        <f t="shared" ca="1" si="3900"/>
        <v>3</v>
      </c>
      <c r="EIC40" s="104">
        <f t="shared" ca="1" si="2697"/>
        <v>0</v>
      </c>
      <c r="EID40" s="134">
        <f t="shared" ca="1" si="2698"/>
        <v>1.6707630773350388</v>
      </c>
      <c r="EIE40" s="103">
        <f t="shared" ca="1" si="2699"/>
        <v>18</v>
      </c>
      <c r="EIF40" s="104">
        <f t="shared" ca="1" si="3901"/>
        <v>5</v>
      </c>
      <c r="EIG40" s="104">
        <f t="shared" ca="1" si="2700"/>
        <v>1</v>
      </c>
      <c r="EIH40" s="134">
        <f t="shared" ca="1" si="2701"/>
        <v>1.4217825209088346</v>
      </c>
      <c r="EII40" s="103">
        <f t="shared" ca="1" si="2702"/>
        <v>7</v>
      </c>
      <c r="EIJ40" s="104">
        <f t="shared" ca="1" si="3902"/>
        <v>2</v>
      </c>
      <c r="EIK40" s="104">
        <f t="shared" ca="1" si="2703"/>
        <v>1</v>
      </c>
      <c r="EIL40" s="134">
        <f t="shared" ca="1" si="2704"/>
        <v>2.6749392076742993</v>
      </c>
      <c r="EIM40" s="103">
        <f t="shared" ca="1" si="2705"/>
        <v>14</v>
      </c>
      <c r="EIN40" s="104">
        <f t="shared" ca="1" si="3903"/>
        <v>4</v>
      </c>
      <c r="EIO40" s="104">
        <f t="shared" ca="1" si="2706"/>
        <v>1</v>
      </c>
      <c r="EIP40" s="134">
        <f t="shared" ca="1" si="2707"/>
        <v>2.4245461676398463</v>
      </c>
      <c r="EIQ40" s="103">
        <f t="shared" ca="1" si="2708"/>
        <v>14</v>
      </c>
      <c r="EIR40" s="104">
        <f t="shared" ca="1" si="3904"/>
        <v>4</v>
      </c>
      <c r="EIS40" s="104">
        <f t="shared" ca="1" si="2709"/>
        <v>1</v>
      </c>
      <c r="EIT40" s="134">
        <f t="shared" ca="1" si="2710"/>
        <v>2.4245461676398463</v>
      </c>
      <c r="EIU40" s="103">
        <f t="shared" ca="1" si="2711"/>
        <v>12</v>
      </c>
      <c r="EIV40" s="104">
        <f t="shared" ca="1" si="3905"/>
        <v>3</v>
      </c>
      <c r="EIW40" s="104">
        <f t="shared" ca="1" si="2712"/>
        <v>0</v>
      </c>
      <c r="EIX40" s="134">
        <f t="shared" ca="1" si="2713"/>
        <v>1.6707630773350388</v>
      </c>
      <c r="EIY40" s="103">
        <f t="shared" ca="1" si="2714"/>
        <v>15</v>
      </c>
      <c r="EIZ40" s="104">
        <f t="shared" ca="1" si="3906"/>
        <v>4</v>
      </c>
      <c r="EJA40" s="104">
        <f t="shared" ca="1" si="2715"/>
        <v>0</v>
      </c>
      <c r="EJB40" s="134">
        <f t="shared" ca="1" si="2716"/>
        <v>2.5978161023857069</v>
      </c>
      <c r="EJC40" s="103">
        <f t="shared" ca="1" si="2717"/>
        <v>20</v>
      </c>
      <c r="EJD40" s="104">
        <f t="shared" ca="1" si="3907"/>
        <v>5</v>
      </c>
      <c r="EJE40" s="104">
        <f t="shared" ca="1" si="2718"/>
        <v>1</v>
      </c>
      <c r="EJF40" s="134">
        <f t="shared" ca="1" si="2719"/>
        <v>5.1307476803274881</v>
      </c>
      <c r="EJG40" s="103">
        <f t="shared" ca="1" si="2720"/>
        <v>15</v>
      </c>
      <c r="EJH40" s="104">
        <f t="shared" ca="1" si="3908"/>
        <v>4</v>
      </c>
      <c r="EJI40" s="104">
        <f t="shared" ca="1" si="2721"/>
        <v>0</v>
      </c>
      <c r="EJJ40" s="134">
        <f t="shared" ca="1" si="2722"/>
        <v>2.5978161023857069</v>
      </c>
      <c r="EJK40" s="103">
        <f t="shared" ca="1" si="2723"/>
        <v>15</v>
      </c>
      <c r="EJL40" s="104">
        <f t="shared" ca="1" si="3909"/>
        <v>4</v>
      </c>
      <c r="EJM40" s="104">
        <f t="shared" ca="1" si="2724"/>
        <v>0</v>
      </c>
      <c r="EJN40" s="134">
        <f t="shared" ca="1" si="2725"/>
        <v>2.5978161023857069</v>
      </c>
      <c r="EJO40" s="103">
        <f t="shared" ca="1" si="2726"/>
        <v>2</v>
      </c>
      <c r="EJP40" s="104">
        <f t="shared" ca="1" si="3910"/>
        <v>1</v>
      </c>
      <c r="EJQ40" s="104">
        <f t="shared" ca="1" si="2727"/>
        <v>0</v>
      </c>
      <c r="EJR40" s="134">
        <f t="shared" ca="1" si="2728"/>
        <v>-2.2634700801531835</v>
      </c>
      <c r="EJS40" s="103">
        <f t="shared" ca="1" si="2729"/>
        <v>14</v>
      </c>
      <c r="EJT40" s="104">
        <f t="shared" ca="1" si="3911"/>
        <v>4</v>
      </c>
      <c r="EJU40" s="104">
        <f t="shared" ca="1" si="2730"/>
        <v>1</v>
      </c>
      <c r="EJV40" s="134">
        <f t="shared" ca="1" si="2731"/>
        <v>2.4245461676398463</v>
      </c>
      <c r="EJW40" s="103">
        <f t="shared" ca="1" si="2732"/>
        <v>9</v>
      </c>
      <c r="EJX40" s="104">
        <f t="shared" ca="1" si="3912"/>
        <v>3</v>
      </c>
      <c r="EJY40" s="104">
        <f t="shared" ca="1" si="2733"/>
        <v>1</v>
      </c>
      <c r="EJZ40" s="134">
        <f t="shared" ca="1" si="2734"/>
        <v>2.9518538948595392</v>
      </c>
      <c r="EKA40" s="103">
        <f t="shared" ca="1" si="2735"/>
        <v>1</v>
      </c>
      <c r="EKB40" s="104">
        <f t="shared" ca="1" si="3913"/>
        <v>1</v>
      </c>
      <c r="EKC40" s="104">
        <f t="shared" ca="1" si="2736"/>
        <v>1</v>
      </c>
      <c r="EKD40" s="134">
        <f t="shared" ca="1" si="2737"/>
        <v>-1.0563962480104578</v>
      </c>
      <c r="EKE40" s="103">
        <f t="shared" ca="1" si="2738"/>
        <v>13</v>
      </c>
      <c r="EKF40" s="104">
        <f t="shared" ca="1" si="3914"/>
        <v>3</v>
      </c>
      <c r="EKG40" s="104">
        <f t="shared" ca="1" si="2739"/>
        <v>1</v>
      </c>
      <c r="EKH40" s="134">
        <f t="shared" ca="1" si="2740"/>
        <v>6.3962431201922527</v>
      </c>
      <c r="EKI40" s="103">
        <f t="shared" ca="1" si="2741"/>
        <v>8</v>
      </c>
      <c r="EKJ40" s="104">
        <f t="shared" ca="1" si="3915"/>
        <v>2</v>
      </c>
      <c r="EKK40" s="104">
        <f t="shared" ca="1" si="2742"/>
        <v>1</v>
      </c>
      <c r="EKL40" s="134">
        <f t="shared" ca="1" si="2743"/>
        <v>7.2672765618258381</v>
      </c>
      <c r="EKM40" s="103">
        <f t="shared" ca="1" si="2744"/>
        <v>17</v>
      </c>
      <c r="EKN40" s="104">
        <f t="shared" ca="1" si="3916"/>
        <v>4</v>
      </c>
      <c r="EKO40" s="104">
        <f t="shared" ca="1" si="2745"/>
        <v>1</v>
      </c>
      <c r="EKP40" s="134">
        <f t="shared" ca="1" si="2746"/>
        <v>3.6041923718220801</v>
      </c>
      <c r="EKQ40" s="103">
        <f t="shared" ca="1" si="2747"/>
        <v>4</v>
      </c>
      <c r="EKR40" s="104">
        <f t="shared" ca="1" si="3917"/>
        <v>2</v>
      </c>
      <c r="EKS40" s="104">
        <f t="shared" ca="1" si="2748"/>
        <v>1</v>
      </c>
      <c r="EKT40" s="134">
        <f t="shared" ca="1" si="2749"/>
        <v>5.7518740578576057</v>
      </c>
      <c r="EKU40" s="103">
        <f t="shared" ca="1" si="2750"/>
        <v>15</v>
      </c>
      <c r="EKV40" s="104">
        <f t="shared" ca="1" si="3918"/>
        <v>4</v>
      </c>
      <c r="EKW40" s="104">
        <f t="shared" ca="1" si="2751"/>
        <v>0</v>
      </c>
      <c r="EKX40" s="134">
        <f t="shared" ca="1" si="2752"/>
        <v>2.5978161023857069</v>
      </c>
      <c r="EKY40" s="103">
        <f t="shared" ca="1" si="2753"/>
        <v>10</v>
      </c>
      <c r="EKZ40" s="104">
        <f t="shared" ca="1" si="3919"/>
        <v>3</v>
      </c>
      <c r="ELA40" s="104">
        <f t="shared" ca="1" si="2754"/>
        <v>1</v>
      </c>
      <c r="ELB40" s="134">
        <f t="shared" ca="1" si="2755"/>
        <v>5.7152099939282834</v>
      </c>
      <c r="ELC40" s="103">
        <f t="shared" ca="1" si="2756"/>
        <v>13</v>
      </c>
      <c r="ELD40" s="104">
        <f t="shared" ca="1" si="3920"/>
        <v>3</v>
      </c>
      <c r="ELE40" s="104">
        <f t="shared" ca="1" si="2757"/>
        <v>1</v>
      </c>
      <c r="ELF40" s="134">
        <f t="shared" ca="1" si="2758"/>
        <v>6.3962431201922527</v>
      </c>
      <c r="ELG40" s="103">
        <f t="shared" ca="1" si="2759"/>
        <v>5</v>
      </c>
      <c r="ELH40" s="104">
        <f t="shared" ca="1" si="3921"/>
        <v>2</v>
      </c>
      <c r="ELI40" s="104">
        <f t="shared" ca="1" si="2760"/>
        <v>0</v>
      </c>
      <c r="ELJ40" s="134">
        <f t="shared" ca="1" si="2761"/>
        <v>-0.55785497180488619</v>
      </c>
      <c r="ELK40" s="103">
        <f t="shared" ca="1" si="2762"/>
        <v>11</v>
      </c>
      <c r="ELL40" s="104">
        <f t="shared" ca="1" si="3922"/>
        <v>3</v>
      </c>
      <c r="ELM40" s="104">
        <f t="shared" ca="1" si="2763"/>
        <v>0</v>
      </c>
      <c r="ELN40" s="134">
        <f t="shared" ca="1" si="2764"/>
        <v>2.1483747344834114</v>
      </c>
      <c r="ELO40" s="103">
        <f t="shared" ca="1" si="2765"/>
        <v>16</v>
      </c>
      <c r="ELP40" s="104">
        <f t="shared" ca="1" si="3923"/>
        <v>4</v>
      </c>
      <c r="ELQ40" s="104">
        <f t="shared" ca="1" si="2766"/>
        <v>0</v>
      </c>
      <c r="ELR40" s="134">
        <f t="shared" ca="1" si="2767"/>
        <v>0.14512960238289452</v>
      </c>
      <c r="ELS40" s="103">
        <f t="shared" ca="1" si="2768"/>
        <v>2</v>
      </c>
      <c r="ELT40" s="104">
        <f t="shared" ca="1" si="3924"/>
        <v>1</v>
      </c>
      <c r="ELU40" s="104">
        <f t="shared" ca="1" si="2769"/>
        <v>0</v>
      </c>
      <c r="ELV40" s="134">
        <f t="shared" ca="1" si="2770"/>
        <v>-2.2634700801531835</v>
      </c>
      <c r="ELW40" s="103">
        <f t="shared" ca="1" si="2771"/>
        <v>18</v>
      </c>
      <c r="ELX40" s="104">
        <f t="shared" ca="1" si="3925"/>
        <v>5</v>
      </c>
      <c r="ELY40" s="104">
        <f t="shared" ca="1" si="2772"/>
        <v>1</v>
      </c>
      <c r="ELZ40" s="134">
        <f t="shared" ca="1" si="2773"/>
        <v>1.4217825209088346</v>
      </c>
      <c r="EMA40" s="103">
        <f t="shared" ca="1" si="2774"/>
        <v>20</v>
      </c>
      <c r="EMB40" s="104">
        <f t="shared" ca="1" si="3926"/>
        <v>5</v>
      </c>
      <c r="EMC40" s="104">
        <f t="shared" ca="1" si="2775"/>
        <v>1</v>
      </c>
      <c r="EMD40" s="134">
        <f t="shared" ca="1" si="2776"/>
        <v>5.1307476803274881</v>
      </c>
      <c r="EME40" s="103">
        <f t="shared" ca="1" si="2777"/>
        <v>4</v>
      </c>
      <c r="EMF40" s="104">
        <f t="shared" ca="1" si="3927"/>
        <v>2</v>
      </c>
      <c r="EMG40" s="104">
        <f t="shared" ca="1" si="2778"/>
        <v>1</v>
      </c>
      <c r="EMH40" s="134">
        <f t="shared" ca="1" si="2779"/>
        <v>5.7518740578576057</v>
      </c>
      <c r="EMI40" s="103">
        <f t="shared" ca="1" si="2780"/>
        <v>19</v>
      </c>
      <c r="EMJ40" s="104">
        <f t="shared" ca="1" si="3928"/>
        <v>5</v>
      </c>
      <c r="EMK40" s="104">
        <f t="shared" ca="1" si="2781"/>
        <v>0</v>
      </c>
      <c r="EML40" s="134">
        <f t="shared" ca="1" si="2782"/>
        <v>2.5054317711516774</v>
      </c>
      <c r="EMM40" s="103">
        <f t="shared" ca="1" si="2783"/>
        <v>3</v>
      </c>
      <c r="EMN40" s="104">
        <f t="shared" ca="1" si="3929"/>
        <v>1</v>
      </c>
      <c r="EMO40" s="104">
        <f t="shared" ca="1" si="2784"/>
        <v>1</v>
      </c>
      <c r="EMP40" s="134">
        <f t="shared" ca="1" si="2785"/>
        <v>0.5</v>
      </c>
      <c r="EMQ40" s="103">
        <f t="shared" ca="1" si="2786"/>
        <v>5</v>
      </c>
      <c r="EMR40" s="104">
        <f t="shared" ca="1" si="3930"/>
        <v>2</v>
      </c>
      <c r="EMS40" s="104">
        <f t="shared" ca="1" si="2787"/>
        <v>0</v>
      </c>
      <c r="EMT40" s="134">
        <f t="shared" ca="1" si="2788"/>
        <v>-0.55785497180488619</v>
      </c>
      <c r="EMU40" s="103">
        <f t="shared" ca="1" si="2789"/>
        <v>1</v>
      </c>
      <c r="EMV40" s="104">
        <f t="shared" ca="1" si="3931"/>
        <v>1</v>
      </c>
      <c r="EMW40" s="104">
        <f t="shared" ca="1" si="2790"/>
        <v>1</v>
      </c>
      <c r="EMX40" s="134">
        <f t="shared" ca="1" si="2791"/>
        <v>-1.0563962480104578</v>
      </c>
      <c r="EMY40" s="103">
        <f t="shared" ca="1" si="2792"/>
        <v>19</v>
      </c>
      <c r="EMZ40" s="104">
        <f t="shared" ca="1" si="3932"/>
        <v>5</v>
      </c>
      <c r="ENA40" s="104">
        <f t="shared" ca="1" si="2793"/>
        <v>0</v>
      </c>
      <c r="ENB40" s="134">
        <f t="shared" ca="1" si="2794"/>
        <v>2.5054317711516774</v>
      </c>
      <c r="ENC40" s="103">
        <f t="shared" ca="1" si="2795"/>
        <v>16</v>
      </c>
      <c r="END40" s="104">
        <f t="shared" ca="1" si="3933"/>
        <v>4</v>
      </c>
      <c r="ENE40" s="104">
        <f t="shared" ca="1" si="2796"/>
        <v>0</v>
      </c>
      <c r="ENF40" s="134">
        <f t="shared" ca="1" si="2797"/>
        <v>0.14512960238289452</v>
      </c>
      <c r="ENG40" s="103">
        <f t="shared" ca="1" si="2798"/>
        <v>11</v>
      </c>
      <c r="ENH40" s="104">
        <f t="shared" ca="1" si="3934"/>
        <v>3</v>
      </c>
      <c r="ENI40" s="104">
        <f t="shared" ca="1" si="2799"/>
        <v>0</v>
      </c>
      <c r="ENJ40" s="134">
        <f t="shared" ca="1" si="2800"/>
        <v>2.1483747344834114</v>
      </c>
      <c r="ENK40" s="103">
        <f t="shared" ca="1" si="2801"/>
        <v>10</v>
      </c>
      <c r="ENL40" s="104">
        <f t="shared" ca="1" si="3935"/>
        <v>3</v>
      </c>
      <c r="ENM40" s="104">
        <f t="shared" ca="1" si="2802"/>
        <v>1</v>
      </c>
      <c r="ENN40" s="134">
        <f t="shared" ca="1" si="2803"/>
        <v>5.7152099939282834</v>
      </c>
      <c r="ENO40" s="103">
        <f t="shared" ca="1" si="2804"/>
        <v>14</v>
      </c>
      <c r="ENP40" s="104">
        <f t="shared" ca="1" si="3936"/>
        <v>4</v>
      </c>
      <c r="ENQ40" s="104">
        <f t="shared" ca="1" si="2805"/>
        <v>1</v>
      </c>
      <c r="ENR40" s="134">
        <f t="shared" ca="1" si="2806"/>
        <v>2.4245461676398463</v>
      </c>
      <c r="ENS40" s="103">
        <f t="shared" ca="1" si="2807"/>
        <v>20</v>
      </c>
      <c r="ENT40" s="104">
        <f t="shared" ca="1" si="3937"/>
        <v>5</v>
      </c>
      <c r="ENU40" s="104">
        <f t="shared" ca="1" si="2808"/>
        <v>1</v>
      </c>
      <c r="ENV40" s="134">
        <f t="shared" ca="1" si="2809"/>
        <v>5.1307476803274881</v>
      </c>
      <c r="ENW40" s="103">
        <f t="shared" ca="1" si="2810"/>
        <v>13</v>
      </c>
      <c r="ENX40" s="104">
        <f t="shared" ca="1" si="3938"/>
        <v>3</v>
      </c>
      <c r="ENY40" s="104">
        <f t="shared" ca="1" si="2811"/>
        <v>1</v>
      </c>
      <c r="ENZ40" s="134">
        <f t="shared" ca="1" si="2812"/>
        <v>6.3962431201922527</v>
      </c>
      <c r="EOA40" s="103">
        <f t="shared" ca="1" si="2813"/>
        <v>9</v>
      </c>
      <c r="EOB40" s="104">
        <f t="shared" ca="1" si="3939"/>
        <v>3</v>
      </c>
      <c r="EOC40" s="104">
        <f t="shared" ca="1" si="2814"/>
        <v>1</v>
      </c>
      <c r="EOD40" s="134">
        <f t="shared" ca="1" si="2815"/>
        <v>2.9518538948595392</v>
      </c>
      <c r="EOE40" s="103">
        <f t="shared" ca="1" si="2816"/>
        <v>16</v>
      </c>
      <c r="EOF40" s="104">
        <f t="shared" ca="1" si="3940"/>
        <v>4</v>
      </c>
      <c r="EOG40" s="104">
        <f t="shared" ca="1" si="2817"/>
        <v>0</v>
      </c>
      <c r="EOH40" s="134">
        <f t="shared" ca="1" si="2818"/>
        <v>0.14512960238289452</v>
      </c>
      <c r="EOI40" s="103">
        <f t="shared" ca="1" si="2819"/>
        <v>14</v>
      </c>
      <c r="EOJ40" s="104">
        <f t="shared" ca="1" si="3941"/>
        <v>4</v>
      </c>
      <c r="EOK40" s="104">
        <f t="shared" ca="1" si="2820"/>
        <v>1</v>
      </c>
      <c r="EOL40" s="134">
        <f t="shared" ca="1" si="2821"/>
        <v>2.4245461676398463</v>
      </c>
      <c r="EOM40" s="103">
        <f t="shared" ca="1" si="2822"/>
        <v>6</v>
      </c>
      <c r="EON40" s="104">
        <f t="shared" ca="1" si="3942"/>
        <v>2</v>
      </c>
      <c r="EOO40" s="104">
        <f t="shared" ca="1" si="2823"/>
        <v>1</v>
      </c>
      <c r="EOP40" s="134">
        <f t="shared" ca="1" si="2824"/>
        <v>5.1382270373468941</v>
      </c>
      <c r="EOQ40" s="103">
        <f t="shared" ca="1" si="2825"/>
        <v>1</v>
      </c>
      <c r="EOR40" s="104">
        <f t="shared" ca="1" si="3943"/>
        <v>1</v>
      </c>
      <c r="EOS40" s="104">
        <f t="shared" ca="1" si="2826"/>
        <v>1</v>
      </c>
      <c r="EOT40" s="134">
        <f t="shared" ca="1" si="2827"/>
        <v>-1.0563962480104578</v>
      </c>
      <c r="EOU40" s="103">
        <f t="shared" ca="1" si="2828"/>
        <v>6</v>
      </c>
      <c r="EOV40" s="104">
        <f t="shared" ca="1" si="3944"/>
        <v>2</v>
      </c>
      <c r="EOW40" s="104">
        <f t="shared" ca="1" si="2829"/>
        <v>1</v>
      </c>
      <c r="EOX40" s="134">
        <f t="shared" ca="1" si="2830"/>
        <v>5.1382270373468941</v>
      </c>
      <c r="EOY40" s="103">
        <f t="shared" ca="1" si="2831"/>
        <v>14</v>
      </c>
      <c r="EOZ40" s="104">
        <f t="shared" ca="1" si="3945"/>
        <v>4</v>
      </c>
      <c r="EPA40" s="104">
        <f t="shared" ca="1" si="2832"/>
        <v>1</v>
      </c>
      <c r="EPB40" s="134">
        <f t="shared" ca="1" si="2833"/>
        <v>2.4245461676398463</v>
      </c>
      <c r="EPC40" s="103">
        <f t="shared" ca="1" si="2834"/>
        <v>6</v>
      </c>
      <c r="EPD40" s="104">
        <f t="shared" ca="1" si="3946"/>
        <v>2</v>
      </c>
      <c r="EPE40" s="104">
        <f t="shared" ca="1" si="2835"/>
        <v>1</v>
      </c>
      <c r="EPF40" s="134">
        <f t="shared" ca="1" si="2836"/>
        <v>5.1382270373468941</v>
      </c>
      <c r="EPG40" s="103">
        <f t="shared" ca="1" si="2837"/>
        <v>3</v>
      </c>
      <c r="EPH40" s="104">
        <f t="shared" ca="1" si="3947"/>
        <v>1</v>
      </c>
      <c r="EPI40" s="104">
        <f t="shared" ca="1" si="2838"/>
        <v>1</v>
      </c>
      <c r="EPJ40" s="134">
        <f t="shared" ca="1" si="2839"/>
        <v>0.5</v>
      </c>
      <c r="EPK40" s="103">
        <f t="shared" ca="1" si="2840"/>
        <v>14</v>
      </c>
      <c r="EPL40" s="104">
        <f t="shared" ca="1" si="3948"/>
        <v>4</v>
      </c>
      <c r="EPM40" s="104">
        <f t="shared" ca="1" si="2841"/>
        <v>1</v>
      </c>
      <c r="EPN40" s="134">
        <f t="shared" ca="1" si="2842"/>
        <v>2.4245461676398463</v>
      </c>
      <c r="EPO40" s="103">
        <f t="shared" ca="1" si="2843"/>
        <v>14</v>
      </c>
      <c r="EPP40" s="104">
        <f t="shared" ca="1" si="3949"/>
        <v>4</v>
      </c>
      <c r="EPQ40" s="104">
        <f t="shared" ca="1" si="2844"/>
        <v>1</v>
      </c>
      <c r="EPR40" s="134">
        <f t="shared" ca="1" si="2845"/>
        <v>2.4245461676398463</v>
      </c>
      <c r="EPS40" s="103">
        <f t="shared" ca="1" si="2846"/>
        <v>15</v>
      </c>
      <c r="EPT40" s="104">
        <f t="shared" ca="1" si="3950"/>
        <v>4</v>
      </c>
      <c r="EPU40" s="104">
        <f t="shared" ca="1" si="2847"/>
        <v>0</v>
      </c>
      <c r="EPV40" s="134">
        <f t="shared" ca="1" si="2848"/>
        <v>2.5978161023857069</v>
      </c>
      <c r="EPW40" s="103">
        <f t="shared" ca="1" si="2849"/>
        <v>9</v>
      </c>
      <c r="EPX40" s="104">
        <f t="shared" ca="1" si="3951"/>
        <v>3</v>
      </c>
      <c r="EPY40" s="104">
        <f t="shared" ca="1" si="2850"/>
        <v>1</v>
      </c>
      <c r="EPZ40" s="134">
        <f t="shared" ca="1" si="2851"/>
        <v>2.9518538948595392</v>
      </c>
      <c r="EQA40" s="103">
        <f t="shared" ca="1" si="2852"/>
        <v>14</v>
      </c>
      <c r="EQB40" s="104">
        <f t="shared" ca="1" si="3952"/>
        <v>4</v>
      </c>
      <c r="EQC40" s="104">
        <f t="shared" ca="1" si="2853"/>
        <v>1</v>
      </c>
      <c r="EQD40" s="134">
        <f t="shared" ca="1" si="2854"/>
        <v>2.4245461676398463</v>
      </c>
      <c r="EQE40" s="103">
        <f t="shared" ca="1" si="2855"/>
        <v>15</v>
      </c>
      <c r="EQF40" s="104">
        <f t="shared" ca="1" si="3953"/>
        <v>4</v>
      </c>
      <c r="EQG40" s="104">
        <f t="shared" ca="1" si="2856"/>
        <v>0</v>
      </c>
      <c r="EQH40" s="134">
        <f t="shared" ca="1" si="2857"/>
        <v>2.5978161023857069</v>
      </c>
      <c r="EQI40" s="103">
        <f t="shared" ca="1" si="2858"/>
        <v>5</v>
      </c>
      <c r="EQJ40" s="104">
        <f t="shared" ca="1" si="3954"/>
        <v>2</v>
      </c>
      <c r="EQK40" s="104">
        <f t="shared" ca="1" si="2859"/>
        <v>0</v>
      </c>
      <c r="EQL40" s="134">
        <f t="shared" ca="1" si="2860"/>
        <v>-0.55785497180488619</v>
      </c>
      <c r="EQM40" s="103">
        <f t="shared" ca="1" si="2861"/>
        <v>8</v>
      </c>
      <c r="EQN40" s="104">
        <f t="shared" ca="1" si="3955"/>
        <v>2</v>
      </c>
      <c r="EQO40" s="104">
        <f t="shared" ca="1" si="2862"/>
        <v>1</v>
      </c>
      <c r="EQP40" s="134">
        <f t="shared" ca="1" si="2863"/>
        <v>7.2672765618258381</v>
      </c>
      <c r="EQQ40" s="103">
        <f t="shared" ca="1" si="2864"/>
        <v>18</v>
      </c>
      <c r="EQR40" s="104">
        <f t="shared" ca="1" si="3956"/>
        <v>5</v>
      </c>
      <c r="EQS40" s="104">
        <f t="shared" ca="1" si="2865"/>
        <v>1</v>
      </c>
      <c r="EQT40" s="134">
        <f t="shared" ca="1" si="2866"/>
        <v>1.4217825209088346</v>
      </c>
      <c r="EQU40" s="103">
        <f t="shared" ca="1" si="2867"/>
        <v>14</v>
      </c>
      <c r="EQV40" s="104">
        <f t="shared" ca="1" si="3957"/>
        <v>4</v>
      </c>
      <c r="EQW40" s="104">
        <f t="shared" ca="1" si="2868"/>
        <v>1</v>
      </c>
      <c r="EQX40" s="134">
        <f t="shared" ca="1" si="2869"/>
        <v>2.4245461676398463</v>
      </c>
      <c r="EQY40" s="103">
        <f t="shared" ca="1" si="2870"/>
        <v>1</v>
      </c>
      <c r="EQZ40" s="104">
        <f t="shared" ca="1" si="3958"/>
        <v>1</v>
      </c>
      <c r="ERA40" s="104">
        <f t="shared" ca="1" si="2871"/>
        <v>1</v>
      </c>
      <c r="ERB40" s="134">
        <f t="shared" ca="1" si="2872"/>
        <v>-1.0563962480104578</v>
      </c>
      <c r="ERC40" s="103">
        <f t="shared" ca="1" si="2873"/>
        <v>17</v>
      </c>
      <c r="ERD40" s="104">
        <f t="shared" ca="1" si="3959"/>
        <v>4</v>
      </c>
      <c r="ERE40" s="104">
        <f t="shared" ca="1" si="2874"/>
        <v>1</v>
      </c>
      <c r="ERF40" s="134">
        <f t="shared" ca="1" si="2875"/>
        <v>3.6041923718220801</v>
      </c>
      <c r="ERG40" s="103">
        <f t="shared" ca="1" si="2876"/>
        <v>15</v>
      </c>
      <c r="ERH40" s="104">
        <f t="shared" ca="1" si="3960"/>
        <v>4</v>
      </c>
      <c r="ERI40" s="104">
        <f t="shared" ca="1" si="2877"/>
        <v>0</v>
      </c>
      <c r="ERJ40" s="134">
        <f t="shared" ca="1" si="2878"/>
        <v>2.5978161023857069</v>
      </c>
      <c r="ERK40" s="103">
        <f t="shared" ca="1" si="2879"/>
        <v>5</v>
      </c>
      <c r="ERL40" s="104">
        <f t="shared" ca="1" si="3961"/>
        <v>2</v>
      </c>
      <c r="ERM40" s="104">
        <f t="shared" ca="1" si="2880"/>
        <v>0</v>
      </c>
      <c r="ERN40" s="134">
        <f t="shared" ca="1" si="2881"/>
        <v>-0.55785497180488619</v>
      </c>
      <c r="ERO40" s="103">
        <f t="shared" ca="1" si="2882"/>
        <v>12</v>
      </c>
      <c r="ERP40" s="104">
        <f t="shared" ca="1" si="3962"/>
        <v>3</v>
      </c>
      <c r="ERQ40" s="104">
        <f t="shared" ca="1" si="2883"/>
        <v>0</v>
      </c>
      <c r="ERR40" s="134">
        <f t="shared" ca="1" si="2884"/>
        <v>1.6707630773350388</v>
      </c>
      <c r="ERS40" s="103">
        <f t="shared" ca="1" si="2885"/>
        <v>17</v>
      </c>
      <c r="ERT40" s="104">
        <f t="shared" ca="1" si="3963"/>
        <v>4</v>
      </c>
      <c r="ERU40" s="104">
        <f t="shared" ca="1" si="2886"/>
        <v>1</v>
      </c>
      <c r="ERV40" s="134">
        <f t="shared" ca="1" si="2887"/>
        <v>3.6041923718220801</v>
      </c>
      <c r="ERW40" s="103">
        <f t="shared" ca="1" si="2888"/>
        <v>7</v>
      </c>
      <c r="ERX40" s="104">
        <f t="shared" ca="1" si="3964"/>
        <v>2</v>
      </c>
      <c r="ERY40" s="104">
        <f t="shared" ca="1" si="2889"/>
        <v>1</v>
      </c>
      <c r="ERZ40" s="134">
        <f t="shared" ca="1" si="2890"/>
        <v>2.6749392076742993</v>
      </c>
      <c r="ESA40" s="103">
        <f t="shared" ca="1" si="2891"/>
        <v>14</v>
      </c>
      <c r="ESB40" s="104">
        <f t="shared" ca="1" si="3965"/>
        <v>4</v>
      </c>
      <c r="ESC40" s="104">
        <f t="shared" ca="1" si="2892"/>
        <v>1</v>
      </c>
      <c r="ESD40" s="134">
        <f t="shared" ca="1" si="2893"/>
        <v>2.4245461676398463</v>
      </c>
      <c r="ESE40" s="103">
        <f t="shared" ca="1" si="2894"/>
        <v>17</v>
      </c>
      <c r="ESF40" s="104">
        <f t="shared" ca="1" si="3966"/>
        <v>4</v>
      </c>
      <c r="ESG40" s="104">
        <f t="shared" ca="1" si="2895"/>
        <v>1</v>
      </c>
      <c r="ESH40" s="134">
        <f t="shared" ca="1" si="2896"/>
        <v>3.6041923718220801</v>
      </c>
      <c r="ESI40" s="103">
        <f t="shared" ca="1" si="2897"/>
        <v>1</v>
      </c>
      <c r="ESJ40" s="104">
        <f t="shared" ca="1" si="3967"/>
        <v>1</v>
      </c>
      <c r="ESK40" s="104">
        <f t="shared" ca="1" si="2898"/>
        <v>1</v>
      </c>
      <c r="ESL40" s="134">
        <f t="shared" ca="1" si="2899"/>
        <v>-1.0563962480104578</v>
      </c>
      <c r="ESM40" s="103">
        <f t="shared" ca="1" si="2900"/>
        <v>11</v>
      </c>
      <c r="ESN40" s="104">
        <f t="shared" ca="1" si="3968"/>
        <v>3</v>
      </c>
      <c r="ESO40" s="104">
        <f t="shared" ca="1" si="2901"/>
        <v>0</v>
      </c>
      <c r="ESP40" s="134">
        <f t="shared" ca="1" si="2902"/>
        <v>2.1483747344834114</v>
      </c>
      <c r="ESQ40" s="103">
        <f t="shared" ca="1" si="2903"/>
        <v>5</v>
      </c>
      <c r="ESR40" s="104">
        <f t="shared" ca="1" si="3969"/>
        <v>2</v>
      </c>
      <c r="ESS40" s="104">
        <f t="shared" ca="1" si="2904"/>
        <v>0</v>
      </c>
      <c r="EST40" s="134">
        <f t="shared" ca="1" si="2905"/>
        <v>-0.55785497180488619</v>
      </c>
      <c r="ESU40" s="103">
        <f t="shared" ca="1" si="2906"/>
        <v>1</v>
      </c>
      <c r="ESV40" s="104">
        <f t="shared" ca="1" si="3970"/>
        <v>1</v>
      </c>
      <c r="ESW40" s="104">
        <f t="shared" ca="1" si="2907"/>
        <v>1</v>
      </c>
      <c r="ESX40" s="134">
        <f t="shared" ca="1" si="2908"/>
        <v>-1.0563962480104578</v>
      </c>
      <c r="ESY40" s="103">
        <f t="shared" ca="1" si="2909"/>
        <v>15</v>
      </c>
      <c r="ESZ40" s="104">
        <f t="shared" ca="1" si="3971"/>
        <v>4</v>
      </c>
      <c r="ETA40" s="104">
        <f t="shared" ca="1" si="2910"/>
        <v>0</v>
      </c>
      <c r="ETB40" s="134">
        <f t="shared" ca="1" si="2911"/>
        <v>2.5978161023857069</v>
      </c>
      <c r="ETC40" s="103">
        <f t="shared" ca="1" si="2912"/>
        <v>4</v>
      </c>
      <c r="ETD40" s="104">
        <f t="shared" ca="1" si="3972"/>
        <v>2</v>
      </c>
      <c r="ETE40" s="104">
        <f t="shared" ca="1" si="2913"/>
        <v>1</v>
      </c>
      <c r="ETF40" s="134">
        <f t="shared" ca="1" si="2914"/>
        <v>5.7518740578576057</v>
      </c>
      <c r="ETG40" s="103">
        <f t="shared" ca="1" si="2915"/>
        <v>15</v>
      </c>
      <c r="ETH40" s="104">
        <f t="shared" ca="1" si="3973"/>
        <v>4</v>
      </c>
      <c r="ETI40" s="104">
        <f t="shared" ca="1" si="2916"/>
        <v>0</v>
      </c>
      <c r="ETJ40" s="134">
        <f t="shared" ca="1" si="2917"/>
        <v>2.5978161023857069</v>
      </c>
      <c r="ETK40" s="103">
        <f t="shared" ca="1" si="2918"/>
        <v>11</v>
      </c>
      <c r="ETL40" s="104">
        <f t="shared" ca="1" si="3974"/>
        <v>3</v>
      </c>
      <c r="ETM40" s="104">
        <f t="shared" ca="1" si="2919"/>
        <v>0</v>
      </c>
      <c r="ETN40" s="134">
        <f t="shared" ca="1" si="2920"/>
        <v>2.1483747344834114</v>
      </c>
      <c r="ETO40" s="103">
        <f t="shared" ca="1" si="2921"/>
        <v>8</v>
      </c>
      <c r="ETP40" s="104">
        <f t="shared" ca="1" si="3975"/>
        <v>2</v>
      </c>
      <c r="ETQ40" s="104">
        <f t="shared" ca="1" si="2922"/>
        <v>1</v>
      </c>
      <c r="ETR40" s="134">
        <f t="shared" ca="1" si="2923"/>
        <v>7.2672765618258381</v>
      </c>
      <c r="ETS40" s="103">
        <f t="shared" ca="1" si="2924"/>
        <v>14</v>
      </c>
      <c r="ETT40" s="104">
        <f t="shared" ca="1" si="3976"/>
        <v>4</v>
      </c>
      <c r="ETU40" s="104">
        <f t="shared" ca="1" si="2925"/>
        <v>1</v>
      </c>
      <c r="ETV40" s="134">
        <f t="shared" ca="1" si="2926"/>
        <v>2.4245461676398463</v>
      </c>
      <c r="ETW40" s="103">
        <f t="shared" ca="1" si="2927"/>
        <v>2</v>
      </c>
      <c r="ETX40" s="104">
        <f t="shared" ca="1" si="3977"/>
        <v>1</v>
      </c>
      <c r="ETY40" s="104">
        <f t="shared" ca="1" si="2928"/>
        <v>0</v>
      </c>
      <c r="ETZ40" s="134">
        <f t="shared" ca="1" si="2929"/>
        <v>-2.2634700801531835</v>
      </c>
      <c r="EUA40" s="103">
        <f t="shared" ca="1" si="2930"/>
        <v>16</v>
      </c>
      <c r="EUB40" s="104">
        <f t="shared" ca="1" si="3978"/>
        <v>4</v>
      </c>
      <c r="EUC40" s="104">
        <f t="shared" ca="1" si="2931"/>
        <v>0</v>
      </c>
      <c r="EUD40" s="134">
        <f t="shared" ca="1" si="2932"/>
        <v>0.14512960238289452</v>
      </c>
      <c r="EUE40" s="103">
        <f t="shared" ca="1" si="2933"/>
        <v>18</v>
      </c>
      <c r="EUF40" s="104">
        <f t="shared" ca="1" si="3979"/>
        <v>5</v>
      </c>
      <c r="EUG40" s="104">
        <f t="shared" ca="1" si="2934"/>
        <v>1</v>
      </c>
      <c r="EUH40" s="134">
        <f t="shared" ca="1" si="2935"/>
        <v>1.4217825209088346</v>
      </c>
      <c r="EUI40" s="103">
        <f t="shared" ca="1" si="2936"/>
        <v>3</v>
      </c>
      <c r="EUJ40" s="104">
        <f t="shared" ca="1" si="3980"/>
        <v>1</v>
      </c>
      <c r="EUK40" s="104">
        <f t="shared" ca="1" si="2937"/>
        <v>1</v>
      </c>
      <c r="EUL40" s="134">
        <f t="shared" ca="1" si="2938"/>
        <v>0.5</v>
      </c>
      <c r="EUM40" s="103">
        <f t="shared" ca="1" si="2939"/>
        <v>16</v>
      </c>
      <c r="EUN40" s="104">
        <f t="shared" ca="1" si="3981"/>
        <v>4</v>
      </c>
      <c r="EUO40" s="104">
        <f t="shared" ca="1" si="2940"/>
        <v>0</v>
      </c>
      <c r="EUP40" s="134">
        <f t="shared" ca="1" si="2941"/>
        <v>0.14512960238289452</v>
      </c>
      <c r="EUQ40" s="103">
        <f t="shared" ca="1" si="2942"/>
        <v>12</v>
      </c>
      <c r="EUR40" s="104">
        <f t="shared" ca="1" si="3982"/>
        <v>3</v>
      </c>
      <c r="EUS40" s="104">
        <f t="shared" ca="1" si="2943"/>
        <v>0</v>
      </c>
      <c r="EUT40" s="134">
        <f t="shared" ca="1" si="2944"/>
        <v>1.6707630773350388</v>
      </c>
      <c r="EUU40" s="103">
        <f t="shared" ca="1" si="2945"/>
        <v>1</v>
      </c>
      <c r="EUV40" s="104">
        <f t="shared" ca="1" si="3983"/>
        <v>1</v>
      </c>
      <c r="EUW40" s="104">
        <f t="shared" ca="1" si="2946"/>
        <v>1</v>
      </c>
      <c r="EUX40" s="134">
        <f t="shared" ca="1" si="2947"/>
        <v>-1.0563962480104578</v>
      </c>
      <c r="EUY40" s="103">
        <f t="shared" ca="1" si="2948"/>
        <v>5</v>
      </c>
      <c r="EUZ40" s="104">
        <f t="shared" ca="1" si="3984"/>
        <v>2</v>
      </c>
      <c r="EVA40" s="104">
        <f t="shared" ca="1" si="2949"/>
        <v>0</v>
      </c>
      <c r="EVB40" s="134">
        <f t="shared" ca="1" si="2950"/>
        <v>-0.55785497180488619</v>
      </c>
      <c r="EVC40" s="103">
        <f t="shared" ca="1" si="2951"/>
        <v>13</v>
      </c>
      <c r="EVD40" s="104">
        <f t="shared" ca="1" si="3985"/>
        <v>3</v>
      </c>
      <c r="EVE40" s="104">
        <f t="shared" ca="1" si="2952"/>
        <v>1</v>
      </c>
      <c r="EVF40" s="134">
        <f t="shared" ca="1" si="2953"/>
        <v>6.3962431201922527</v>
      </c>
      <c r="EVG40" s="103">
        <f t="shared" ca="1" si="2954"/>
        <v>6</v>
      </c>
      <c r="EVH40" s="104">
        <f t="shared" ca="1" si="3986"/>
        <v>2</v>
      </c>
      <c r="EVI40" s="104">
        <f t="shared" ca="1" si="2955"/>
        <v>1</v>
      </c>
      <c r="EVJ40" s="134">
        <f t="shared" ca="1" si="2956"/>
        <v>5.1382270373468941</v>
      </c>
      <c r="EVK40" s="103">
        <f t="shared" ca="1" si="2957"/>
        <v>16</v>
      </c>
      <c r="EVL40" s="104">
        <f t="shared" ca="1" si="3987"/>
        <v>4</v>
      </c>
      <c r="EVM40" s="104">
        <f t="shared" ca="1" si="2958"/>
        <v>0</v>
      </c>
      <c r="EVN40" s="134">
        <f t="shared" ca="1" si="2959"/>
        <v>0.14512960238289452</v>
      </c>
      <c r="EVO40" s="103">
        <f t="shared" ca="1" si="2960"/>
        <v>7</v>
      </c>
      <c r="EVP40" s="104">
        <f t="shared" ca="1" si="3988"/>
        <v>2</v>
      </c>
      <c r="EVQ40" s="104">
        <f t="shared" ca="1" si="2961"/>
        <v>1</v>
      </c>
      <c r="EVR40" s="134">
        <f t="shared" ca="1" si="2962"/>
        <v>2.6749392076742993</v>
      </c>
      <c r="EVS40" s="103">
        <f t="shared" ca="1" si="2963"/>
        <v>12</v>
      </c>
      <c r="EVT40" s="104">
        <f t="shared" ca="1" si="3989"/>
        <v>3</v>
      </c>
      <c r="EVU40" s="104">
        <f t="shared" ca="1" si="2964"/>
        <v>0</v>
      </c>
      <c r="EVV40" s="134">
        <f t="shared" ca="1" si="2965"/>
        <v>1.6707630773350388</v>
      </c>
      <c r="EVW40" s="103">
        <f t="shared" ca="1" si="2966"/>
        <v>13</v>
      </c>
      <c r="EVX40" s="104">
        <f t="shared" ca="1" si="3990"/>
        <v>3</v>
      </c>
      <c r="EVY40" s="104">
        <f t="shared" ca="1" si="2967"/>
        <v>1</v>
      </c>
      <c r="EVZ40" s="134">
        <f t="shared" ca="1" si="2968"/>
        <v>6.3962431201922527</v>
      </c>
      <c r="EWA40" s="103">
        <f t="shared" ca="1" si="2969"/>
        <v>20</v>
      </c>
      <c r="EWB40" s="104">
        <f t="shared" ca="1" si="3991"/>
        <v>5</v>
      </c>
      <c r="EWC40" s="104">
        <f t="shared" ca="1" si="2970"/>
        <v>1</v>
      </c>
      <c r="EWD40" s="134">
        <f t="shared" ca="1" si="2971"/>
        <v>5.1307476803274881</v>
      </c>
      <c r="EWE40" s="103">
        <f t="shared" ca="1" si="2972"/>
        <v>16</v>
      </c>
      <c r="EWF40" s="104">
        <f t="shared" ca="1" si="3992"/>
        <v>4</v>
      </c>
      <c r="EWG40" s="104">
        <f t="shared" ca="1" si="2973"/>
        <v>0</v>
      </c>
      <c r="EWH40" s="134">
        <f t="shared" ca="1" si="2974"/>
        <v>0.14512960238289452</v>
      </c>
      <c r="EWI40" s="103">
        <f t="shared" ca="1" si="2975"/>
        <v>9</v>
      </c>
      <c r="EWJ40" s="104">
        <f t="shared" ca="1" si="3993"/>
        <v>3</v>
      </c>
      <c r="EWK40" s="104">
        <f t="shared" ca="1" si="2976"/>
        <v>1</v>
      </c>
      <c r="EWL40" s="134">
        <f t="shared" ca="1" si="2977"/>
        <v>2.9518538948595392</v>
      </c>
      <c r="EWM40" s="103">
        <f t="shared" ca="1" si="2978"/>
        <v>19</v>
      </c>
      <c r="EWN40" s="104">
        <f t="shared" ca="1" si="3994"/>
        <v>5</v>
      </c>
      <c r="EWO40" s="104">
        <f t="shared" ca="1" si="2979"/>
        <v>0</v>
      </c>
      <c r="EWP40" s="134">
        <f t="shared" ca="1" si="2980"/>
        <v>2.5054317711516774</v>
      </c>
      <c r="EWQ40" s="103">
        <f t="shared" ca="1" si="2981"/>
        <v>2</v>
      </c>
      <c r="EWR40" s="104">
        <f t="shared" ca="1" si="3995"/>
        <v>1</v>
      </c>
      <c r="EWS40" s="104">
        <f t="shared" ca="1" si="2982"/>
        <v>0</v>
      </c>
      <c r="EWT40" s="134">
        <f t="shared" ca="1" si="2983"/>
        <v>-2.2634700801531835</v>
      </c>
      <c r="EWU40" s="103">
        <f t="shared" ca="1" si="2984"/>
        <v>4</v>
      </c>
      <c r="EWV40" s="104">
        <f t="shared" ca="1" si="3996"/>
        <v>2</v>
      </c>
      <c r="EWW40" s="104">
        <f t="shared" ca="1" si="2985"/>
        <v>1</v>
      </c>
      <c r="EWX40" s="134">
        <f t="shared" ca="1" si="2986"/>
        <v>5.7518740578576057</v>
      </c>
      <c r="EWY40" s="103">
        <f t="shared" ca="1" si="2987"/>
        <v>2</v>
      </c>
      <c r="EWZ40" s="104">
        <f t="shared" ca="1" si="3997"/>
        <v>1</v>
      </c>
      <c r="EXA40" s="104">
        <f t="shared" ca="1" si="2988"/>
        <v>0</v>
      </c>
      <c r="EXB40" s="134">
        <f t="shared" ca="1" si="2989"/>
        <v>-2.2634700801531835</v>
      </c>
      <c r="EXC40" s="103">
        <f t="shared" ca="1" si="2990"/>
        <v>15</v>
      </c>
      <c r="EXD40" s="104">
        <f t="shared" ca="1" si="3998"/>
        <v>4</v>
      </c>
      <c r="EXE40" s="104">
        <f t="shared" ca="1" si="2991"/>
        <v>0</v>
      </c>
      <c r="EXF40" s="134">
        <f t="shared" ca="1" si="2992"/>
        <v>2.5978161023857069</v>
      </c>
      <c r="EXG40" s="103">
        <f t="shared" ca="1" si="2993"/>
        <v>11</v>
      </c>
      <c r="EXH40" s="104">
        <f t="shared" ca="1" si="3999"/>
        <v>3</v>
      </c>
      <c r="EXI40" s="104">
        <f t="shared" ca="1" si="2994"/>
        <v>0</v>
      </c>
      <c r="EXJ40" s="134">
        <f t="shared" ca="1" si="2995"/>
        <v>2.1483747344834114</v>
      </c>
      <c r="EXK40" s="103">
        <f t="shared" ca="1" si="2996"/>
        <v>18</v>
      </c>
      <c r="EXL40" s="104">
        <f t="shared" ca="1" si="4000"/>
        <v>5</v>
      </c>
      <c r="EXM40" s="104">
        <f t="shared" ca="1" si="2997"/>
        <v>1</v>
      </c>
      <c r="EXN40" s="134">
        <f t="shared" ca="1" si="2998"/>
        <v>1.4217825209088346</v>
      </c>
      <c r="EXO40" s="103">
        <f t="shared" ca="1" si="2999"/>
        <v>20</v>
      </c>
      <c r="EXP40" s="104">
        <f t="shared" ca="1" si="4001"/>
        <v>5</v>
      </c>
      <c r="EXQ40" s="104">
        <f t="shared" ca="1" si="3000"/>
        <v>1</v>
      </c>
      <c r="EXR40" s="134">
        <f t="shared" ca="1" si="3001"/>
        <v>5.1307476803274881</v>
      </c>
    </row>
    <row r="41" spans="2:4022" ht="14.4" x14ac:dyDescent="0.3">
      <c r="B41" s="2"/>
      <c r="C41" s="8"/>
      <c r="D41" s="81">
        <f t="shared" ca="1" si="4002"/>
        <v>12</v>
      </c>
      <c r="E41" s="75">
        <v>3</v>
      </c>
      <c r="F41" s="140">
        <v>0</v>
      </c>
      <c r="G41" s="115">
        <v>1.6707630773350388</v>
      </c>
      <c r="H41" s="155">
        <f t="shared" si="0"/>
        <v>3.1530823984079284</v>
      </c>
      <c r="I41" s="155">
        <f t="shared" si="1"/>
        <v>1.6707630773350388</v>
      </c>
      <c r="J41" s="15"/>
      <c r="K41" s="15"/>
      <c r="L41" s="15"/>
      <c r="M41" s="15"/>
      <c r="N41" s="15"/>
      <c r="O41" s="15"/>
      <c r="P41" s="16"/>
      <c r="Q41" s="16"/>
      <c r="R41" s="91"/>
      <c r="S41" s="91"/>
      <c r="T41" s="91"/>
      <c r="U41" s="91"/>
      <c r="V41" s="92"/>
      <c r="W41" s="103">
        <f t="shared" ca="1" si="2"/>
        <v>18</v>
      </c>
      <c r="X41" s="104">
        <f t="shared" ca="1" si="3002"/>
        <v>5</v>
      </c>
      <c r="Y41" s="104">
        <f t="shared" ca="1" si="3"/>
        <v>1</v>
      </c>
      <c r="Z41" s="134">
        <f t="shared" ca="1" si="4"/>
        <v>1.4217825209088346</v>
      </c>
      <c r="AA41" s="103">
        <f t="shared" ca="1" si="5"/>
        <v>6</v>
      </c>
      <c r="AB41" s="104">
        <f t="shared" ca="1" si="3003"/>
        <v>2</v>
      </c>
      <c r="AC41" s="104">
        <f t="shared" ca="1" si="6"/>
        <v>1</v>
      </c>
      <c r="AD41" s="134">
        <f t="shared" ca="1" si="7"/>
        <v>5.1382270373468941</v>
      </c>
      <c r="AE41" s="103">
        <f t="shared" ca="1" si="8"/>
        <v>7</v>
      </c>
      <c r="AF41" s="104">
        <f t="shared" ca="1" si="3004"/>
        <v>2</v>
      </c>
      <c r="AG41" s="104">
        <f t="shared" ca="1" si="9"/>
        <v>1</v>
      </c>
      <c r="AH41" s="134">
        <f t="shared" ca="1" si="10"/>
        <v>2.6749392076742993</v>
      </c>
      <c r="AI41" s="103">
        <f t="shared" ca="1" si="11"/>
        <v>3</v>
      </c>
      <c r="AJ41" s="104">
        <f t="shared" ca="1" si="3005"/>
        <v>1</v>
      </c>
      <c r="AK41" s="104">
        <f t="shared" ca="1" si="12"/>
        <v>1</v>
      </c>
      <c r="AL41" s="134">
        <f t="shared" ca="1" si="13"/>
        <v>0.5</v>
      </c>
      <c r="AM41" s="103">
        <f t="shared" ca="1" si="14"/>
        <v>4</v>
      </c>
      <c r="AN41" s="104">
        <f t="shared" ca="1" si="3006"/>
        <v>2</v>
      </c>
      <c r="AO41" s="104">
        <f t="shared" ca="1" si="15"/>
        <v>1</v>
      </c>
      <c r="AP41" s="134">
        <f t="shared" ca="1" si="16"/>
        <v>5.7518740578576057</v>
      </c>
      <c r="AQ41" s="103">
        <f t="shared" ca="1" si="17"/>
        <v>19</v>
      </c>
      <c r="AR41" s="104">
        <f t="shared" ca="1" si="3007"/>
        <v>5</v>
      </c>
      <c r="AS41" s="104">
        <f t="shared" ca="1" si="18"/>
        <v>0</v>
      </c>
      <c r="AT41" s="134">
        <f t="shared" ca="1" si="19"/>
        <v>2.5054317711516774</v>
      </c>
      <c r="AU41" s="103">
        <f t="shared" ca="1" si="20"/>
        <v>5</v>
      </c>
      <c r="AV41" s="104">
        <f t="shared" ca="1" si="3008"/>
        <v>2</v>
      </c>
      <c r="AW41" s="104">
        <f t="shared" ca="1" si="21"/>
        <v>0</v>
      </c>
      <c r="AX41" s="134">
        <f t="shared" ca="1" si="22"/>
        <v>-0.55785497180488619</v>
      </c>
      <c r="AY41" s="103">
        <f t="shared" ca="1" si="23"/>
        <v>12</v>
      </c>
      <c r="AZ41" s="104">
        <f t="shared" ca="1" si="3009"/>
        <v>3</v>
      </c>
      <c r="BA41" s="104">
        <f t="shared" ca="1" si="24"/>
        <v>0</v>
      </c>
      <c r="BB41" s="134">
        <f t="shared" ca="1" si="25"/>
        <v>1.6707630773350388</v>
      </c>
      <c r="BC41" s="103">
        <f t="shared" ca="1" si="26"/>
        <v>4</v>
      </c>
      <c r="BD41" s="104">
        <f t="shared" ca="1" si="3010"/>
        <v>2</v>
      </c>
      <c r="BE41" s="104">
        <f t="shared" ca="1" si="27"/>
        <v>1</v>
      </c>
      <c r="BF41" s="134">
        <f t="shared" ca="1" si="28"/>
        <v>5.7518740578576057</v>
      </c>
      <c r="BG41" s="103">
        <f t="shared" ca="1" si="29"/>
        <v>17</v>
      </c>
      <c r="BH41" s="104">
        <f t="shared" ca="1" si="3011"/>
        <v>4</v>
      </c>
      <c r="BI41" s="104">
        <f t="shared" ca="1" si="30"/>
        <v>1</v>
      </c>
      <c r="BJ41" s="134">
        <f t="shared" ca="1" si="31"/>
        <v>3.6041923718220801</v>
      </c>
      <c r="BK41" s="103">
        <f t="shared" ca="1" si="32"/>
        <v>18</v>
      </c>
      <c r="BL41" s="104">
        <f t="shared" ca="1" si="3012"/>
        <v>5</v>
      </c>
      <c r="BM41" s="104">
        <f t="shared" ca="1" si="33"/>
        <v>1</v>
      </c>
      <c r="BN41" s="134">
        <f t="shared" ca="1" si="34"/>
        <v>1.4217825209088346</v>
      </c>
      <c r="BO41" s="103">
        <f t="shared" ca="1" si="35"/>
        <v>17</v>
      </c>
      <c r="BP41" s="104">
        <f t="shared" ca="1" si="3013"/>
        <v>4</v>
      </c>
      <c r="BQ41" s="104">
        <f t="shared" ca="1" si="36"/>
        <v>1</v>
      </c>
      <c r="BR41" s="134">
        <f t="shared" ca="1" si="37"/>
        <v>3.6041923718220801</v>
      </c>
      <c r="BS41" s="103">
        <f t="shared" ca="1" si="38"/>
        <v>5</v>
      </c>
      <c r="BT41" s="104">
        <f t="shared" ca="1" si="3014"/>
        <v>2</v>
      </c>
      <c r="BU41" s="104">
        <f t="shared" ca="1" si="39"/>
        <v>0</v>
      </c>
      <c r="BV41" s="134">
        <f t="shared" ca="1" si="40"/>
        <v>-0.55785497180488619</v>
      </c>
      <c r="BW41" s="103">
        <f t="shared" ca="1" si="41"/>
        <v>12</v>
      </c>
      <c r="BX41" s="104">
        <f t="shared" ca="1" si="3015"/>
        <v>3</v>
      </c>
      <c r="BY41" s="104">
        <f t="shared" ca="1" si="42"/>
        <v>0</v>
      </c>
      <c r="BZ41" s="134">
        <f t="shared" ca="1" si="43"/>
        <v>1.6707630773350388</v>
      </c>
      <c r="CA41" s="103">
        <f t="shared" ca="1" si="44"/>
        <v>12</v>
      </c>
      <c r="CB41" s="104">
        <f t="shared" ca="1" si="3016"/>
        <v>3</v>
      </c>
      <c r="CC41" s="104">
        <f t="shared" ca="1" si="45"/>
        <v>0</v>
      </c>
      <c r="CD41" s="134">
        <f t="shared" ca="1" si="46"/>
        <v>1.6707630773350388</v>
      </c>
      <c r="CE41" s="103">
        <f t="shared" ca="1" si="47"/>
        <v>7</v>
      </c>
      <c r="CF41" s="104">
        <f t="shared" ca="1" si="3017"/>
        <v>2</v>
      </c>
      <c r="CG41" s="104">
        <f t="shared" ca="1" si="48"/>
        <v>1</v>
      </c>
      <c r="CH41" s="134">
        <f t="shared" ca="1" si="49"/>
        <v>2.6749392076742993</v>
      </c>
      <c r="CI41" s="103">
        <f t="shared" ca="1" si="50"/>
        <v>14</v>
      </c>
      <c r="CJ41" s="104">
        <f t="shared" ca="1" si="3018"/>
        <v>4</v>
      </c>
      <c r="CK41" s="104">
        <f t="shared" ca="1" si="51"/>
        <v>1</v>
      </c>
      <c r="CL41" s="134">
        <f t="shared" ca="1" si="52"/>
        <v>2.4245461676398463</v>
      </c>
      <c r="CM41" s="103">
        <f t="shared" ca="1" si="53"/>
        <v>1</v>
      </c>
      <c r="CN41" s="104">
        <f t="shared" ca="1" si="3019"/>
        <v>1</v>
      </c>
      <c r="CO41" s="104">
        <f t="shared" ca="1" si="54"/>
        <v>1</v>
      </c>
      <c r="CP41" s="134">
        <f t="shared" ca="1" si="55"/>
        <v>-1.0563962480104578</v>
      </c>
      <c r="CQ41" s="103">
        <f t="shared" ca="1" si="56"/>
        <v>12</v>
      </c>
      <c r="CR41" s="104">
        <f t="shared" ca="1" si="3020"/>
        <v>3</v>
      </c>
      <c r="CS41" s="104">
        <f t="shared" ca="1" si="57"/>
        <v>0</v>
      </c>
      <c r="CT41" s="134">
        <f t="shared" ca="1" si="58"/>
        <v>1.6707630773350388</v>
      </c>
      <c r="CU41" s="103">
        <f t="shared" ca="1" si="59"/>
        <v>20</v>
      </c>
      <c r="CV41" s="104">
        <f t="shared" ca="1" si="3021"/>
        <v>5</v>
      </c>
      <c r="CW41" s="104">
        <f t="shared" ca="1" si="60"/>
        <v>1</v>
      </c>
      <c r="CX41" s="134">
        <f t="shared" ca="1" si="61"/>
        <v>5.1307476803274881</v>
      </c>
      <c r="CY41" s="103">
        <f t="shared" ca="1" si="62"/>
        <v>19</v>
      </c>
      <c r="CZ41" s="104">
        <f t="shared" ca="1" si="3022"/>
        <v>5</v>
      </c>
      <c r="DA41" s="104">
        <f t="shared" ca="1" si="63"/>
        <v>0</v>
      </c>
      <c r="DB41" s="134">
        <f t="shared" ca="1" si="64"/>
        <v>2.5054317711516774</v>
      </c>
      <c r="DC41" s="103">
        <f t="shared" ca="1" si="65"/>
        <v>17</v>
      </c>
      <c r="DD41" s="104">
        <f t="shared" ca="1" si="3023"/>
        <v>4</v>
      </c>
      <c r="DE41" s="104">
        <f t="shared" ca="1" si="66"/>
        <v>1</v>
      </c>
      <c r="DF41" s="134">
        <f t="shared" ca="1" si="67"/>
        <v>3.6041923718220801</v>
      </c>
      <c r="DG41" s="103">
        <f t="shared" ca="1" si="68"/>
        <v>16</v>
      </c>
      <c r="DH41" s="104">
        <f t="shared" ca="1" si="3024"/>
        <v>4</v>
      </c>
      <c r="DI41" s="104">
        <f t="shared" ca="1" si="69"/>
        <v>0</v>
      </c>
      <c r="DJ41" s="134">
        <f t="shared" ca="1" si="70"/>
        <v>0.14512960238289452</v>
      </c>
      <c r="DK41" s="103">
        <f t="shared" ca="1" si="71"/>
        <v>20</v>
      </c>
      <c r="DL41" s="104">
        <f t="shared" ca="1" si="3025"/>
        <v>5</v>
      </c>
      <c r="DM41" s="104">
        <f t="shared" ca="1" si="72"/>
        <v>1</v>
      </c>
      <c r="DN41" s="134">
        <f t="shared" ca="1" si="73"/>
        <v>5.1307476803274881</v>
      </c>
      <c r="DO41" s="103">
        <f t="shared" ca="1" si="74"/>
        <v>9</v>
      </c>
      <c r="DP41" s="104">
        <f t="shared" ca="1" si="3026"/>
        <v>3</v>
      </c>
      <c r="DQ41" s="104">
        <f t="shared" ca="1" si="75"/>
        <v>1</v>
      </c>
      <c r="DR41" s="134">
        <f t="shared" ca="1" si="76"/>
        <v>2.9518538948595392</v>
      </c>
      <c r="DS41" s="103">
        <f t="shared" ca="1" si="77"/>
        <v>12</v>
      </c>
      <c r="DT41" s="104">
        <f t="shared" ca="1" si="3027"/>
        <v>3</v>
      </c>
      <c r="DU41" s="104">
        <f t="shared" ca="1" si="78"/>
        <v>0</v>
      </c>
      <c r="DV41" s="134">
        <f t="shared" ca="1" si="79"/>
        <v>1.6707630773350388</v>
      </c>
      <c r="DW41" s="103">
        <f t="shared" ca="1" si="80"/>
        <v>11</v>
      </c>
      <c r="DX41" s="104">
        <f t="shared" ca="1" si="3028"/>
        <v>3</v>
      </c>
      <c r="DY41" s="104">
        <f t="shared" ca="1" si="81"/>
        <v>0</v>
      </c>
      <c r="DZ41" s="134">
        <f t="shared" ca="1" si="82"/>
        <v>2.1483747344834114</v>
      </c>
      <c r="EA41" s="103">
        <f t="shared" ca="1" si="83"/>
        <v>13</v>
      </c>
      <c r="EB41" s="104">
        <f t="shared" ca="1" si="3029"/>
        <v>3</v>
      </c>
      <c r="EC41" s="104">
        <f t="shared" ca="1" si="84"/>
        <v>1</v>
      </c>
      <c r="ED41" s="134">
        <f t="shared" ca="1" si="85"/>
        <v>6.3962431201922527</v>
      </c>
      <c r="EE41" s="103">
        <f t="shared" ca="1" si="86"/>
        <v>7</v>
      </c>
      <c r="EF41" s="104">
        <f t="shared" ca="1" si="3030"/>
        <v>2</v>
      </c>
      <c r="EG41" s="104">
        <f t="shared" ca="1" si="87"/>
        <v>1</v>
      </c>
      <c r="EH41" s="134">
        <f t="shared" ca="1" si="88"/>
        <v>2.6749392076742993</v>
      </c>
      <c r="EI41" s="103">
        <f t="shared" ca="1" si="89"/>
        <v>18</v>
      </c>
      <c r="EJ41" s="104">
        <f t="shared" ca="1" si="3031"/>
        <v>5</v>
      </c>
      <c r="EK41" s="104">
        <f t="shared" ca="1" si="90"/>
        <v>1</v>
      </c>
      <c r="EL41" s="134">
        <f t="shared" ca="1" si="91"/>
        <v>1.4217825209088346</v>
      </c>
      <c r="EM41" s="103">
        <f t="shared" ca="1" si="92"/>
        <v>19</v>
      </c>
      <c r="EN41" s="104">
        <f t="shared" ca="1" si="3032"/>
        <v>5</v>
      </c>
      <c r="EO41" s="104">
        <f t="shared" ca="1" si="93"/>
        <v>0</v>
      </c>
      <c r="EP41" s="134">
        <f t="shared" ca="1" si="94"/>
        <v>2.5054317711516774</v>
      </c>
      <c r="EQ41" s="103">
        <f t="shared" ca="1" si="95"/>
        <v>18</v>
      </c>
      <c r="ER41" s="104">
        <f t="shared" ca="1" si="3033"/>
        <v>5</v>
      </c>
      <c r="ES41" s="104">
        <f t="shared" ca="1" si="96"/>
        <v>1</v>
      </c>
      <c r="ET41" s="134">
        <f t="shared" ca="1" si="97"/>
        <v>1.4217825209088346</v>
      </c>
      <c r="EU41" s="103">
        <f t="shared" ca="1" si="98"/>
        <v>5</v>
      </c>
      <c r="EV41" s="104">
        <f t="shared" ca="1" si="3034"/>
        <v>2</v>
      </c>
      <c r="EW41" s="104">
        <f t="shared" ca="1" si="99"/>
        <v>0</v>
      </c>
      <c r="EX41" s="134">
        <f t="shared" ca="1" si="100"/>
        <v>-0.55785497180488619</v>
      </c>
      <c r="EY41" s="103">
        <f t="shared" ca="1" si="101"/>
        <v>15</v>
      </c>
      <c r="EZ41" s="104">
        <f t="shared" ca="1" si="3035"/>
        <v>4</v>
      </c>
      <c r="FA41" s="104">
        <f t="shared" ca="1" si="102"/>
        <v>0</v>
      </c>
      <c r="FB41" s="134">
        <f t="shared" ca="1" si="103"/>
        <v>2.5978161023857069</v>
      </c>
      <c r="FC41" s="103">
        <f t="shared" ca="1" si="104"/>
        <v>2</v>
      </c>
      <c r="FD41" s="104">
        <f t="shared" ca="1" si="3036"/>
        <v>1</v>
      </c>
      <c r="FE41" s="104">
        <f t="shared" ca="1" si="105"/>
        <v>0</v>
      </c>
      <c r="FF41" s="134">
        <f t="shared" ca="1" si="106"/>
        <v>-2.2634700801531835</v>
      </c>
      <c r="FG41" s="103">
        <f t="shared" ca="1" si="107"/>
        <v>14</v>
      </c>
      <c r="FH41" s="104">
        <f t="shared" ca="1" si="3037"/>
        <v>4</v>
      </c>
      <c r="FI41" s="104">
        <f t="shared" ca="1" si="108"/>
        <v>1</v>
      </c>
      <c r="FJ41" s="134">
        <f t="shared" ca="1" si="109"/>
        <v>2.4245461676398463</v>
      </c>
      <c r="FK41" s="103">
        <f t="shared" ca="1" si="110"/>
        <v>10</v>
      </c>
      <c r="FL41" s="104">
        <f t="shared" ca="1" si="3038"/>
        <v>3</v>
      </c>
      <c r="FM41" s="104">
        <f t="shared" ca="1" si="111"/>
        <v>1</v>
      </c>
      <c r="FN41" s="134">
        <f t="shared" ca="1" si="112"/>
        <v>5.7152099939282834</v>
      </c>
      <c r="FO41" s="103">
        <f t="shared" ca="1" si="113"/>
        <v>3</v>
      </c>
      <c r="FP41" s="104">
        <f t="shared" ca="1" si="3039"/>
        <v>1</v>
      </c>
      <c r="FQ41" s="104">
        <f t="shared" ca="1" si="114"/>
        <v>1</v>
      </c>
      <c r="FR41" s="134">
        <f t="shared" ca="1" si="115"/>
        <v>0.5</v>
      </c>
      <c r="FS41" s="103">
        <f t="shared" ca="1" si="116"/>
        <v>19</v>
      </c>
      <c r="FT41" s="104">
        <f t="shared" ca="1" si="3040"/>
        <v>5</v>
      </c>
      <c r="FU41" s="104">
        <f t="shared" ca="1" si="117"/>
        <v>0</v>
      </c>
      <c r="FV41" s="134">
        <f t="shared" ca="1" si="118"/>
        <v>2.5054317711516774</v>
      </c>
      <c r="FW41" s="103">
        <f t="shared" ca="1" si="119"/>
        <v>14</v>
      </c>
      <c r="FX41" s="104">
        <f t="shared" ca="1" si="3041"/>
        <v>4</v>
      </c>
      <c r="FY41" s="104">
        <f t="shared" ca="1" si="120"/>
        <v>1</v>
      </c>
      <c r="FZ41" s="134">
        <f t="shared" ca="1" si="121"/>
        <v>2.4245461676398463</v>
      </c>
      <c r="GA41" s="103">
        <f t="shared" ca="1" si="122"/>
        <v>20</v>
      </c>
      <c r="GB41" s="104">
        <f t="shared" ca="1" si="3042"/>
        <v>5</v>
      </c>
      <c r="GC41" s="104">
        <f t="shared" ca="1" si="123"/>
        <v>1</v>
      </c>
      <c r="GD41" s="134">
        <f t="shared" ca="1" si="124"/>
        <v>5.1307476803274881</v>
      </c>
      <c r="GE41" s="103">
        <f t="shared" ca="1" si="125"/>
        <v>18</v>
      </c>
      <c r="GF41" s="104">
        <f t="shared" ca="1" si="3043"/>
        <v>5</v>
      </c>
      <c r="GG41" s="104">
        <f t="shared" ca="1" si="126"/>
        <v>1</v>
      </c>
      <c r="GH41" s="134">
        <f t="shared" ca="1" si="127"/>
        <v>1.4217825209088346</v>
      </c>
      <c r="GI41" s="103">
        <f t="shared" ca="1" si="128"/>
        <v>18</v>
      </c>
      <c r="GJ41" s="104">
        <f t="shared" ca="1" si="3044"/>
        <v>5</v>
      </c>
      <c r="GK41" s="104">
        <f t="shared" ca="1" si="129"/>
        <v>1</v>
      </c>
      <c r="GL41" s="134">
        <f t="shared" ca="1" si="130"/>
        <v>1.4217825209088346</v>
      </c>
      <c r="GM41" s="103">
        <f t="shared" ca="1" si="131"/>
        <v>12</v>
      </c>
      <c r="GN41" s="104">
        <f t="shared" ca="1" si="3045"/>
        <v>3</v>
      </c>
      <c r="GO41" s="104">
        <f t="shared" ca="1" si="132"/>
        <v>0</v>
      </c>
      <c r="GP41" s="134">
        <f t="shared" ca="1" si="133"/>
        <v>1.6707630773350388</v>
      </c>
      <c r="GQ41" s="103">
        <f t="shared" ca="1" si="134"/>
        <v>16</v>
      </c>
      <c r="GR41" s="104">
        <f t="shared" ca="1" si="3046"/>
        <v>4</v>
      </c>
      <c r="GS41" s="104">
        <f t="shared" ca="1" si="135"/>
        <v>0</v>
      </c>
      <c r="GT41" s="134">
        <f t="shared" ca="1" si="136"/>
        <v>0.14512960238289452</v>
      </c>
      <c r="GU41" s="103">
        <f t="shared" ca="1" si="137"/>
        <v>9</v>
      </c>
      <c r="GV41" s="104">
        <f t="shared" ca="1" si="3047"/>
        <v>3</v>
      </c>
      <c r="GW41" s="104">
        <f t="shared" ca="1" si="138"/>
        <v>1</v>
      </c>
      <c r="GX41" s="134">
        <f t="shared" ca="1" si="139"/>
        <v>2.9518538948595392</v>
      </c>
      <c r="GY41" s="103">
        <f t="shared" ca="1" si="140"/>
        <v>15</v>
      </c>
      <c r="GZ41" s="104">
        <f t="shared" ca="1" si="3048"/>
        <v>4</v>
      </c>
      <c r="HA41" s="104">
        <f t="shared" ca="1" si="141"/>
        <v>0</v>
      </c>
      <c r="HB41" s="134">
        <f t="shared" ca="1" si="142"/>
        <v>2.5978161023857069</v>
      </c>
      <c r="HC41" s="103">
        <f t="shared" ca="1" si="143"/>
        <v>3</v>
      </c>
      <c r="HD41" s="104">
        <f t="shared" ca="1" si="3049"/>
        <v>1</v>
      </c>
      <c r="HE41" s="104">
        <f t="shared" ca="1" si="144"/>
        <v>1</v>
      </c>
      <c r="HF41" s="134">
        <f t="shared" ca="1" si="145"/>
        <v>0.5</v>
      </c>
      <c r="HG41" s="103">
        <f t="shared" ca="1" si="146"/>
        <v>20</v>
      </c>
      <c r="HH41" s="104">
        <f t="shared" ca="1" si="3050"/>
        <v>5</v>
      </c>
      <c r="HI41" s="104">
        <f t="shared" ca="1" si="147"/>
        <v>1</v>
      </c>
      <c r="HJ41" s="134">
        <f t="shared" ca="1" si="148"/>
        <v>5.1307476803274881</v>
      </c>
      <c r="HK41" s="103">
        <f t="shared" ca="1" si="149"/>
        <v>15</v>
      </c>
      <c r="HL41" s="104">
        <f t="shared" ca="1" si="3051"/>
        <v>4</v>
      </c>
      <c r="HM41" s="104">
        <f t="shared" ca="1" si="150"/>
        <v>0</v>
      </c>
      <c r="HN41" s="134">
        <f t="shared" ca="1" si="151"/>
        <v>2.5978161023857069</v>
      </c>
      <c r="HO41" s="103">
        <f t="shared" ca="1" si="152"/>
        <v>12</v>
      </c>
      <c r="HP41" s="104">
        <f t="shared" ca="1" si="3052"/>
        <v>3</v>
      </c>
      <c r="HQ41" s="104">
        <f t="shared" ca="1" si="153"/>
        <v>0</v>
      </c>
      <c r="HR41" s="134">
        <f t="shared" ca="1" si="154"/>
        <v>1.6707630773350388</v>
      </c>
      <c r="HS41" s="103">
        <f t="shared" ca="1" si="155"/>
        <v>5</v>
      </c>
      <c r="HT41" s="104">
        <f t="shared" ca="1" si="3053"/>
        <v>2</v>
      </c>
      <c r="HU41" s="104">
        <f t="shared" ca="1" si="156"/>
        <v>0</v>
      </c>
      <c r="HV41" s="134">
        <f t="shared" ca="1" si="157"/>
        <v>-0.55785497180488619</v>
      </c>
      <c r="HW41" s="103">
        <f t="shared" ca="1" si="158"/>
        <v>3</v>
      </c>
      <c r="HX41" s="104">
        <f t="shared" ca="1" si="3054"/>
        <v>1</v>
      </c>
      <c r="HY41" s="104">
        <f t="shared" ca="1" si="159"/>
        <v>1</v>
      </c>
      <c r="HZ41" s="134">
        <f t="shared" ca="1" si="160"/>
        <v>0.5</v>
      </c>
      <c r="IA41" s="103">
        <f t="shared" ca="1" si="161"/>
        <v>4</v>
      </c>
      <c r="IB41" s="104">
        <f t="shared" ca="1" si="3055"/>
        <v>2</v>
      </c>
      <c r="IC41" s="104">
        <f t="shared" ca="1" si="162"/>
        <v>1</v>
      </c>
      <c r="ID41" s="134">
        <f t="shared" ca="1" si="163"/>
        <v>5.7518740578576057</v>
      </c>
      <c r="IE41" s="103">
        <f t="shared" ca="1" si="164"/>
        <v>2</v>
      </c>
      <c r="IF41" s="104">
        <f t="shared" ca="1" si="3056"/>
        <v>1</v>
      </c>
      <c r="IG41" s="104">
        <f t="shared" ca="1" si="165"/>
        <v>0</v>
      </c>
      <c r="IH41" s="134">
        <f t="shared" ca="1" si="166"/>
        <v>-2.2634700801531835</v>
      </c>
      <c r="II41" s="103">
        <f t="shared" ca="1" si="167"/>
        <v>19</v>
      </c>
      <c r="IJ41" s="104">
        <f t="shared" ca="1" si="3057"/>
        <v>5</v>
      </c>
      <c r="IK41" s="104">
        <f t="shared" ca="1" si="168"/>
        <v>0</v>
      </c>
      <c r="IL41" s="134">
        <f t="shared" ca="1" si="169"/>
        <v>2.5054317711516774</v>
      </c>
      <c r="IM41" s="103">
        <f t="shared" ca="1" si="170"/>
        <v>5</v>
      </c>
      <c r="IN41" s="104">
        <f t="shared" ca="1" si="3058"/>
        <v>2</v>
      </c>
      <c r="IO41" s="104">
        <f t="shared" ca="1" si="171"/>
        <v>0</v>
      </c>
      <c r="IP41" s="134">
        <f t="shared" ca="1" si="172"/>
        <v>-0.55785497180488619</v>
      </c>
      <c r="IQ41" s="103">
        <f t="shared" ca="1" si="173"/>
        <v>12</v>
      </c>
      <c r="IR41" s="104">
        <f t="shared" ca="1" si="3059"/>
        <v>3</v>
      </c>
      <c r="IS41" s="104">
        <f t="shared" ca="1" si="174"/>
        <v>0</v>
      </c>
      <c r="IT41" s="134">
        <f t="shared" ca="1" si="175"/>
        <v>1.6707630773350388</v>
      </c>
      <c r="IU41" s="103">
        <f t="shared" ca="1" si="176"/>
        <v>4</v>
      </c>
      <c r="IV41" s="104">
        <f t="shared" ca="1" si="3060"/>
        <v>2</v>
      </c>
      <c r="IW41" s="104">
        <f t="shared" ca="1" si="177"/>
        <v>1</v>
      </c>
      <c r="IX41" s="134">
        <f t="shared" ca="1" si="178"/>
        <v>5.7518740578576057</v>
      </c>
      <c r="IY41" s="103">
        <f t="shared" ca="1" si="179"/>
        <v>5</v>
      </c>
      <c r="IZ41" s="104">
        <f t="shared" ca="1" si="3061"/>
        <v>2</v>
      </c>
      <c r="JA41" s="104">
        <f t="shared" ca="1" si="180"/>
        <v>0</v>
      </c>
      <c r="JB41" s="134">
        <f t="shared" ca="1" si="181"/>
        <v>-0.55785497180488619</v>
      </c>
      <c r="JC41" s="103">
        <f t="shared" ca="1" si="182"/>
        <v>3</v>
      </c>
      <c r="JD41" s="104">
        <f t="shared" ca="1" si="3062"/>
        <v>1</v>
      </c>
      <c r="JE41" s="104">
        <f t="shared" ca="1" si="183"/>
        <v>1</v>
      </c>
      <c r="JF41" s="134">
        <f t="shared" ca="1" si="184"/>
        <v>0.5</v>
      </c>
      <c r="JG41" s="103">
        <f t="shared" ca="1" si="185"/>
        <v>9</v>
      </c>
      <c r="JH41" s="104">
        <f t="shared" ca="1" si="3063"/>
        <v>3</v>
      </c>
      <c r="JI41" s="104">
        <f t="shared" ca="1" si="186"/>
        <v>1</v>
      </c>
      <c r="JJ41" s="134">
        <f t="shared" ca="1" si="187"/>
        <v>2.9518538948595392</v>
      </c>
      <c r="JK41" s="103">
        <f t="shared" ca="1" si="188"/>
        <v>15</v>
      </c>
      <c r="JL41" s="104">
        <f t="shared" ca="1" si="3064"/>
        <v>4</v>
      </c>
      <c r="JM41" s="104">
        <f t="shared" ca="1" si="189"/>
        <v>0</v>
      </c>
      <c r="JN41" s="134">
        <f t="shared" ca="1" si="190"/>
        <v>2.5978161023857069</v>
      </c>
      <c r="JO41" s="103">
        <f t="shared" ca="1" si="191"/>
        <v>20</v>
      </c>
      <c r="JP41" s="104">
        <f t="shared" ca="1" si="3065"/>
        <v>5</v>
      </c>
      <c r="JQ41" s="104">
        <f t="shared" ca="1" si="192"/>
        <v>1</v>
      </c>
      <c r="JR41" s="134">
        <f t="shared" ca="1" si="193"/>
        <v>5.1307476803274881</v>
      </c>
      <c r="JS41" s="103">
        <f t="shared" ca="1" si="194"/>
        <v>16</v>
      </c>
      <c r="JT41" s="104">
        <f t="shared" ca="1" si="3066"/>
        <v>4</v>
      </c>
      <c r="JU41" s="104">
        <f t="shared" ca="1" si="195"/>
        <v>0</v>
      </c>
      <c r="JV41" s="134">
        <f t="shared" ca="1" si="196"/>
        <v>0.14512960238289452</v>
      </c>
      <c r="JW41" s="103">
        <f t="shared" ca="1" si="197"/>
        <v>18</v>
      </c>
      <c r="JX41" s="104">
        <f t="shared" ca="1" si="3067"/>
        <v>5</v>
      </c>
      <c r="JY41" s="104">
        <f t="shared" ca="1" si="198"/>
        <v>1</v>
      </c>
      <c r="JZ41" s="134">
        <f t="shared" ca="1" si="199"/>
        <v>1.4217825209088346</v>
      </c>
      <c r="KA41" s="103">
        <f t="shared" ca="1" si="200"/>
        <v>11</v>
      </c>
      <c r="KB41" s="104">
        <f t="shared" ca="1" si="3068"/>
        <v>3</v>
      </c>
      <c r="KC41" s="104">
        <f t="shared" ca="1" si="201"/>
        <v>0</v>
      </c>
      <c r="KD41" s="134">
        <f t="shared" ca="1" si="202"/>
        <v>2.1483747344834114</v>
      </c>
      <c r="KE41" s="103">
        <f t="shared" ca="1" si="203"/>
        <v>6</v>
      </c>
      <c r="KF41" s="104">
        <f t="shared" ca="1" si="3069"/>
        <v>2</v>
      </c>
      <c r="KG41" s="104">
        <f t="shared" ca="1" si="204"/>
        <v>1</v>
      </c>
      <c r="KH41" s="134">
        <f t="shared" ca="1" si="205"/>
        <v>5.1382270373468941</v>
      </c>
      <c r="KI41" s="103">
        <f t="shared" ca="1" si="206"/>
        <v>19</v>
      </c>
      <c r="KJ41" s="104">
        <f t="shared" ca="1" si="3070"/>
        <v>5</v>
      </c>
      <c r="KK41" s="104">
        <f t="shared" ca="1" si="207"/>
        <v>0</v>
      </c>
      <c r="KL41" s="134">
        <f t="shared" ca="1" si="208"/>
        <v>2.5054317711516774</v>
      </c>
      <c r="KM41" s="103">
        <f t="shared" ca="1" si="209"/>
        <v>15</v>
      </c>
      <c r="KN41" s="104">
        <f t="shared" ca="1" si="3071"/>
        <v>4</v>
      </c>
      <c r="KO41" s="104">
        <f t="shared" ca="1" si="210"/>
        <v>0</v>
      </c>
      <c r="KP41" s="134">
        <f t="shared" ca="1" si="211"/>
        <v>2.5978161023857069</v>
      </c>
      <c r="KQ41" s="103">
        <f t="shared" ca="1" si="212"/>
        <v>2</v>
      </c>
      <c r="KR41" s="104">
        <f t="shared" ca="1" si="3072"/>
        <v>1</v>
      </c>
      <c r="KS41" s="104">
        <f t="shared" ca="1" si="213"/>
        <v>0</v>
      </c>
      <c r="KT41" s="134">
        <f t="shared" ca="1" si="214"/>
        <v>-2.2634700801531835</v>
      </c>
      <c r="KU41" s="103">
        <f t="shared" ca="1" si="215"/>
        <v>19</v>
      </c>
      <c r="KV41" s="104">
        <f t="shared" ca="1" si="3073"/>
        <v>5</v>
      </c>
      <c r="KW41" s="104">
        <f t="shared" ca="1" si="216"/>
        <v>0</v>
      </c>
      <c r="KX41" s="134">
        <f t="shared" ca="1" si="217"/>
        <v>2.5054317711516774</v>
      </c>
      <c r="KY41" s="103">
        <f t="shared" ca="1" si="218"/>
        <v>1</v>
      </c>
      <c r="KZ41" s="104">
        <f t="shared" ca="1" si="3074"/>
        <v>1</v>
      </c>
      <c r="LA41" s="104">
        <f t="shared" ca="1" si="219"/>
        <v>1</v>
      </c>
      <c r="LB41" s="134">
        <f t="shared" ca="1" si="220"/>
        <v>-1.0563962480104578</v>
      </c>
      <c r="LC41" s="103">
        <f t="shared" ca="1" si="221"/>
        <v>9</v>
      </c>
      <c r="LD41" s="104">
        <f t="shared" ca="1" si="3075"/>
        <v>3</v>
      </c>
      <c r="LE41" s="104">
        <f t="shared" ca="1" si="222"/>
        <v>1</v>
      </c>
      <c r="LF41" s="134">
        <f t="shared" ca="1" si="223"/>
        <v>2.9518538948595392</v>
      </c>
      <c r="LG41" s="103">
        <f t="shared" ca="1" si="224"/>
        <v>4</v>
      </c>
      <c r="LH41" s="104">
        <f t="shared" ca="1" si="3076"/>
        <v>2</v>
      </c>
      <c r="LI41" s="104">
        <f t="shared" ca="1" si="225"/>
        <v>1</v>
      </c>
      <c r="LJ41" s="134">
        <f t="shared" ca="1" si="226"/>
        <v>5.7518740578576057</v>
      </c>
      <c r="LK41" s="103">
        <f t="shared" ca="1" si="227"/>
        <v>3</v>
      </c>
      <c r="LL41" s="104">
        <f t="shared" ca="1" si="3077"/>
        <v>1</v>
      </c>
      <c r="LM41" s="104">
        <f t="shared" ca="1" si="228"/>
        <v>1</v>
      </c>
      <c r="LN41" s="134">
        <f t="shared" ca="1" si="229"/>
        <v>0.5</v>
      </c>
      <c r="LO41" s="103">
        <f t="shared" ca="1" si="230"/>
        <v>13</v>
      </c>
      <c r="LP41" s="104">
        <f t="shared" ca="1" si="3078"/>
        <v>3</v>
      </c>
      <c r="LQ41" s="104">
        <f t="shared" ca="1" si="231"/>
        <v>1</v>
      </c>
      <c r="LR41" s="134">
        <f t="shared" ca="1" si="232"/>
        <v>6.3962431201922527</v>
      </c>
      <c r="LS41" s="103">
        <f t="shared" ca="1" si="233"/>
        <v>2</v>
      </c>
      <c r="LT41" s="104">
        <f t="shared" ca="1" si="3079"/>
        <v>1</v>
      </c>
      <c r="LU41" s="104">
        <f t="shared" ca="1" si="234"/>
        <v>0</v>
      </c>
      <c r="LV41" s="134">
        <f t="shared" ca="1" si="235"/>
        <v>-2.2634700801531835</v>
      </c>
      <c r="LW41" s="103">
        <f t="shared" ca="1" si="236"/>
        <v>1</v>
      </c>
      <c r="LX41" s="104">
        <f t="shared" ca="1" si="3080"/>
        <v>1</v>
      </c>
      <c r="LY41" s="104">
        <f t="shared" ca="1" si="237"/>
        <v>1</v>
      </c>
      <c r="LZ41" s="134">
        <f t="shared" ca="1" si="238"/>
        <v>-1.0563962480104578</v>
      </c>
      <c r="MA41" s="103">
        <f t="shared" ca="1" si="239"/>
        <v>7</v>
      </c>
      <c r="MB41" s="104">
        <f t="shared" ca="1" si="3081"/>
        <v>2</v>
      </c>
      <c r="MC41" s="104">
        <f t="shared" ca="1" si="240"/>
        <v>1</v>
      </c>
      <c r="MD41" s="134">
        <f t="shared" ca="1" si="241"/>
        <v>2.6749392076742993</v>
      </c>
      <c r="ME41" s="103">
        <f t="shared" ca="1" si="242"/>
        <v>8</v>
      </c>
      <c r="MF41" s="104">
        <f t="shared" ca="1" si="3082"/>
        <v>2</v>
      </c>
      <c r="MG41" s="104">
        <f t="shared" ca="1" si="243"/>
        <v>1</v>
      </c>
      <c r="MH41" s="134">
        <f t="shared" ca="1" si="244"/>
        <v>7.2672765618258381</v>
      </c>
      <c r="MI41" s="103">
        <f t="shared" ca="1" si="245"/>
        <v>12</v>
      </c>
      <c r="MJ41" s="104">
        <f t="shared" ca="1" si="3083"/>
        <v>3</v>
      </c>
      <c r="MK41" s="104">
        <f t="shared" ca="1" si="246"/>
        <v>0</v>
      </c>
      <c r="ML41" s="134">
        <f t="shared" ca="1" si="247"/>
        <v>1.6707630773350388</v>
      </c>
      <c r="MM41" s="103">
        <f t="shared" ca="1" si="248"/>
        <v>5</v>
      </c>
      <c r="MN41" s="104">
        <f t="shared" ca="1" si="3084"/>
        <v>2</v>
      </c>
      <c r="MO41" s="104">
        <f t="shared" ca="1" si="249"/>
        <v>0</v>
      </c>
      <c r="MP41" s="134">
        <f t="shared" ca="1" si="250"/>
        <v>-0.55785497180488619</v>
      </c>
      <c r="MQ41" s="103">
        <f t="shared" ca="1" si="251"/>
        <v>16</v>
      </c>
      <c r="MR41" s="104">
        <f t="shared" ca="1" si="3085"/>
        <v>4</v>
      </c>
      <c r="MS41" s="104">
        <f t="shared" ca="1" si="252"/>
        <v>0</v>
      </c>
      <c r="MT41" s="134">
        <f t="shared" ca="1" si="253"/>
        <v>0.14512960238289452</v>
      </c>
      <c r="MU41" s="103">
        <f t="shared" ca="1" si="254"/>
        <v>20</v>
      </c>
      <c r="MV41" s="104">
        <f t="shared" ca="1" si="3086"/>
        <v>5</v>
      </c>
      <c r="MW41" s="104">
        <f t="shared" ca="1" si="255"/>
        <v>1</v>
      </c>
      <c r="MX41" s="134">
        <f t="shared" ca="1" si="256"/>
        <v>5.1307476803274881</v>
      </c>
      <c r="MY41" s="103">
        <f t="shared" ca="1" si="257"/>
        <v>13</v>
      </c>
      <c r="MZ41" s="104">
        <f t="shared" ca="1" si="3087"/>
        <v>3</v>
      </c>
      <c r="NA41" s="104">
        <f t="shared" ca="1" si="258"/>
        <v>1</v>
      </c>
      <c r="NB41" s="134">
        <f t="shared" ca="1" si="259"/>
        <v>6.3962431201922527</v>
      </c>
      <c r="NC41" s="103">
        <f t="shared" ca="1" si="260"/>
        <v>4</v>
      </c>
      <c r="ND41" s="104">
        <f t="shared" ca="1" si="3088"/>
        <v>2</v>
      </c>
      <c r="NE41" s="104">
        <f t="shared" ca="1" si="261"/>
        <v>1</v>
      </c>
      <c r="NF41" s="134">
        <f t="shared" ca="1" si="262"/>
        <v>5.7518740578576057</v>
      </c>
      <c r="NG41" s="103">
        <f t="shared" ca="1" si="263"/>
        <v>1</v>
      </c>
      <c r="NH41" s="104">
        <f t="shared" ca="1" si="3089"/>
        <v>1</v>
      </c>
      <c r="NI41" s="104">
        <f t="shared" ca="1" si="264"/>
        <v>1</v>
      </c>
      <c r="NJ41" s="134">
        <f t="shared" ca="1" si="265"/>
        <v>-1.0563962480104578</v>
      </c>
      <c r="NK41" s="103">
        <f t="shared" ca="1" si="266"/>
        <v>3</v>
      </c>
      <c r="NL41" s="104">
        <f t="shared" ca="1" si="3090"/>
        <v>1</v>
      </c>
      <c r="NM41" s="104">
        <f t="shared" ca="1" si="267"/>
        <v>1</v>
      </c>
      <c r="NN41" s="134">
        <f t="shared" ca="1" si="268"/>
        <v>0.5</v>
      </c>
      <c r="NO41" s="103">
        <f t="shared" ca="1" si="269"/>
        <v>16</v>
      </c>
      <c r="NP41" s="104">
        <f t="shared" ca="1" si="3091"/>
        <v>4</v>
      </c>
      <c r="NQ41" s="104">
        <f t="shared" ca="1" si="270"/>
        <v>0</v>
      </c>
      <c r="NR41" s="134">
        <f t="shared" ca="1" si="271"/>
        <v>0.14512960238289452</v>
      </c>
      <c r="NS41" s="103">
        <f t="shared" ca="1" si="272"/>
        <v>14</v>
      </c>
      <c r="NT41" s="104">
        <f t="shared" ca="1" si="3092"/>
        <v>4</v>
      </c>
      <c r="NU41" s="104">
        <f t="shared" ca="1" si="273"/>
        <v>1</v>
      </c>
      <c r="NV41" s="134">
        <f t="shared" ca="1" si="274"/>
        <v>2.4245461676398463</v>
      </c>
      <c r="NW41" s="103">
        <f t="shared" ca="1" si="275"/>
        <v>20</v>
      </c>
      <c r="NX41" s="104">
        <f t="shared" ca="1" si="3093"/>
        <v>5</v>
      </c>
      <c r="NY41" s="104">
        <f t="shared" ca="1" si="276"/>
        <v>1</v>
      </c>
      <c r="NZ41" s="134">
        <f t="shared" ca="1" si="277"/>
        <v>5.1307476803274881</v>
      </c>
      <c r="OA41" s="103">
        <f t="shared" ca="1" si="278"/>
        <v>16</v>
      </c>
      <c r="OB41" s="104">
        <f t="shared" ca="1" si="3094"/>
        <v>4</v>
      </c>
      <c r="OC41" s="104">
        <f t="shared" ca="1" si="279"/>
        <v>0</v>
      </c>
      <c r="OD41" s="134">
        <f t="shared" ca="1" si="280"/>
        <v>0.14512960238289452</v>
      </c>
      <c r="OE41" s="103">
        <f t="shared" ca="1" si="281"/>
        <v>20</v>
      </c>
      <c r="OF41" s="104">
        <f t="shared" ca="1" si="3095"/>
        <v>5</v>
      </c>
      <c r="OG41" s="104">
        <f t="shared" ca="1" si="282"/>
        <v>1</v>
      </c>
      <c r="OH41" s="134">
        <f t="shared" ca="1" si="283"/>
        <v>5.1307476803274881</v>
      </c>
      <c r="OI41" s="103">
        <f t="shared" ca="1" si="284"/>
        <v>15</v>
      </c>
      <c r="OJ41" s="104">
        <f t="shared" ca="1" si="3096"/>
        <v>4</v>
      </c>
      <c r="OK41" s="104">
        <f t="shared" ca="1" si="285"/>
        <v>0</v>
      </c>
      <c r="OL41" s="134">
        <f t="shared" ca="1" si="286"/>
        <v>2.5978161023857069</v>
      </c>
      <c r="OM41" s="103">
        <f t="shared" ca="1" si="287"/>
        <v>17</v>
      </c>
      <c r="ON41" s="104">
        <f t="shared" ca="1" si="3097"/>
        <v>4</v>
      </c>
      <c r="OO41" s="104">
        <f t="shared" ca="1" si="288"/>
        <v>1</v>
      </c>
      <c r="OP41" s="134">
        <f t="shared" ca="1" si="289"/>
        <v>3.6041923718220801</v>
      </c>
      <c r="OQ41" s="103">
        <f t="shared" ca="1" si="290"/>
        <v>14</v>
      </c>
      <c r="OR41" s="104">
        <f t="shared" ca="1" si="3098"/>
        <v>4</v>
      </c>
      <c r="OS41" s="104">
        <f t="shared" ca="1" si="291"/>
        <v>1</v>
      </c>
      <c r="OT41" s="134">
        <f t="shared" ca="1" si="292"/>
        <v>2.4245461676398463</v>
      </c>
      <c r="OU41" s="103">
        <f t="shared" ca="1" si="293"/>
        <v>19</v>
      </c>
      <c r="OV41" s="104">
        <f t="shared" ca="1" si="3099"/>
        <v>5</v>
      </c>
      <c r="OW41" s="104">
        <f t="shared" ca="1" si="294"/>
        <v>0</v>
      </c>
      <c r="OX41" s="134">
        <f t="shared" ca="1" si="295"/>
        <v>2.5054317711516774</v>
      </c>
      <c r="OY41" s="103">
        <f t="shared" ca="1" si="296"/>
        <v>7</v>
      </c>
      <c r="OZ41" s="104">
        <f t="shared" ca="1" si="3100"/>
        <v>2</v>
      </c>
      <c r="PA41" s="104">
        <f t="shared" ca="1" si="297"/>
        <v>1</v>
      </c>
      <c r="PB41" s="134">
        <f t="shared" ca="1" si="298"/>
        <v>2.6749392076742993</v>
      </c>
      <c r="PC41" s="103">
        <f t="shared" ca="1" si="299"/>
        <v>6</v>
      </c>
      <c r="PD41" s="104">
        <f t="shared" ca="1" si="3101"/>
        <v>2</v>
      </c>
      <c r="PE41" s="104">
        <f t="shared" ca="1" si="300"/>
        <v>1</v>
      </c>
      <c r="PF41" s="134">
        <f t="shared" ca="1" si="301"/>
        <v>5.1382270373468941</v>
      </c>
      <c r="PG41" s="103">
        <f t="shared" ca="1" si="302"/>
        <v>8</v>
      </c>
      <c r="PH41" s="104">
        <f t="shared" ca="1" si="3102"/>
        <v>2</v>
      </c>
      <c r="PI41" s="104">
        <f t="shared" ca="1" si="303"/>
        <v>1</v>
      </c>
      <c r="PJ41" s="134">
        <f t="shared" ca="1" si="304"/>
        <v>7.2672765618258381</v>
      </c>
      <c r="PK41" s="103">
        <f t="shared" ca="1" si="305"/>
        <v>3</v>
      </c>
      <c r="PL41" s="104">
        <f t="shared" ca="1" si="3103"/>
        <v>1</v>
      </c>
      <c r="PM41" s="104">
        <f t="shared" ca="1" si="306"/>
        <v>1</v>
      </c>
      <c r="PN41" s="134">
        <f t="shared" ca="1" si="307"/>
        <v>0.5</v>
      </c>
      <c r="PO41" s="103">
        <f t="shared" ca="1" si="308"/>
        <v>12</v>
      </c>
      <c r="PP41" s="104">
        <f t="shared" ca="1" si="3104"/>
        <v>3</v>
      </c>
      <c r="PQ41" s="104">
        <f t="shared" ca="1" si="309"/>
        <v>0</v>
      </c>
      <c r="PR41" s="134">
        <f t="shared" ca="1" si="310"/>
        <v>1.6707630773350388</v>
      </c>
      <c r="PS41" s="103">
        <f t="shared" ca="1" si="311"/>
        <v>15</v>
      </c>
      <c r="PT41" s="104">
        <f t="shared" ca="1" si="3105"/>
        <v>4</v>
      </c>
      <c r="PU41" s="104">
        <f t="shared" ca="1" si="312"/>
        <v>0</v>
      </c>
      <c r="PV41" s="134">
        <f t="shared" ca="1" si="313"/>
        <v>2.5978161023857069</v>
      </c>
      <c r="PW41" s="103">
        <f t="shared" ca="1" si="314"/>
        <v>11</v>
      </c>
      <c r="PX41" s="104">
        <f t="shared" ca="1" si="3106"/>
        <v>3</v>
      </c>
      <c r="PY41" s="104">
        <f t="shared" ca="1" si="315"/>
        <v>0</v>
      </c>
      <c r="PZ41" s="134">
        <f t="shared" ca="1" si="316"/>
        <v>2.1483747344834114</v>
      </c>
      <c r="QA41" s="103">
        <f t="shared" ca="1" si="317"/>
        <v>15</v>
      </c>
      <c r="QB41" s="104">
        <f t="shared" ca="1" si="3107"/>
        <v>4</v>
      </c>
      <c r="QC41" s="104">
        <f t="shared" ca="1" si="318"/>
        <v>0</v>
      </c>
      <c r="QD41" s="134">
        <f t="shared" ca="1" si="319"/>
        <v>2.5978161023857069</v>
      </c>
      <c r="QE41" s="103">
        <f t="shared" ca="1" si="320"/>
        <v>9</v>
      </c>
      <c r="QF41" s="104">
        <f t="shared" ca="1" si="3108"/>
        <v>3</v>
      </c>
      <c r="QG41" s="104">
        <f t="shared" ca="1" si="321"/>
        <v>1</v>
      </c>
      <c r="QH41" s="134">
        <f t="shared" ca="1" si="322"/>
        <v>2.9518538948595392</v>
      </c>
      <c r="QI41" s="103">
        <f t="shared" ca="1" si="323"/>
        <v>6</v>
      </c>
      <c r="QJ41" s="104">
        <f t="shared" ca="1" si="3109"/>
        <v>2</v>
      </c>
      <c r="QK41" s="104">
        <f t="shared" ca="1" si="324"/>
        <v>1</v>
      </c>
      <c r="QL41" s="134">
        <f t="shared" ca="1" si="325"/>
        <v>5.1382270373468941</v>
      </c>
      <c r="QM41" s="103">
        <f t="shared" ca="1" si="326"/>
        <v>9</v>
      </c>
      <c r="QN41" s="104">
        <f t="shared" ca="1" si="3110"/>
        <v>3</v>
      </c>
      <c r="QO41" s="104">
        <f t="shared" ca="1" si="327"/>
        <v>1</v>
      </c>
      <c r="QP41" s="134">
        <f t="shared" ca="1" si="328"/>
        <v>2.9518538948595392</v>
      </c>
      <c r="QQ41" s="103">
        <f t="shared" ca="1" si="329"/>
        <v>1</v>
      </c>
      <c r="QR41" s="104">
        <f t="shared" ca="1" si="3111"/>
        <v>1</v>
      </c>
      <c r="QS41" s="104">
        <f t="shared" ca="1" si="330"/>
        <v>1</v>
      </c>
      <c r="QT41" s="134">
        <f t="shared" ca="1" si="331"/>
        <v>-1.0563962480104578</v>
      </c>
      <c r="QU41" s="103">
        <f t="shared" ca="1" si="332"/>
        <v>12</v>
      </c>
      <c r="QV41" s="104">
        <f t="shared" ca="1" si="3112"/>
        <v>3</v>
      </c>
      <c r="QW41" s="104">
        <f t="shared" ca="1" si="333"/>
        <v>0</v>
      </c>
      <c r="QX41" s="134">
        <f t="shared" ca="1" si="334"/>
        <v>1.6707630773350388</v>
      </c>
      <c r="QY41" s="103">
        <f t="shared" ca="1" si="335"/>
        <v>17</v>
      </c>
      <c r="QZ41" s="104">
        <f t="shared" ca="1" si="3113"/>
        <v>4</v>
      </c>
      <c r="RA41" s="104">
        <f t="shared" ca="1" si="336"/>
        <v>1</v>
      </c>
      <c r="RB41" s="134">
        <f t="shared" ca="1" si="337"/>
        <v>3.6041923718220801</v>
      </c>
      <c r="RC41" s="103">
        <f t="shared" ca="1" si="338"/>
        <v>3</v>
      </c>
      <c r="RD41" s="104">
        <f t="shared" ca="1" si="3114"/>
        <v>1</v>
      </c>
      <c r="RE41" s="104">
        <f t="shared" ca="1" si="339"/>
        <v>1</v>
      </c>
      <c r="RF41" s="134">
        <f t="shared" ca="1" si="340"/>
        <v>0.5</v>
      </c>
      <c r="RG41" s="103">
        <f t="shared" ca="1" si="341"/>
        <v>18</v>
      </c>
      <c r="RH41" s="104">
        <f t="shared" ca="1" si="3115"/>
        <v>5</v>
      </c>
      <c r="RI41" s="104">
        <f t="shared" ca="1" si="342"/>
        <v>1</v>
      </c>
      <c r="RJ41" s="134">
        <f t="shared" ca="1" si="343"/>
        <v>1.4217825209088346</v>
      </c>
      <c r="RK41" s="103">
        <f t="shared" ca="1" si="344"/>
        <v>14</v>
      </c>
      <c r="RL41" s="104">
        <f t="shared" ca="1" si="3116"/>
        <v>4</v>
      </c>
      <c r="RM41" s="104">
        <f t="shared" ca="1" si="345"/>
        <v>1</v>
      </c>
      <c r="RN41" s="134">
        <f t="shared" ca="1" si="346"/>
        <v>2.4245461676398463</v>
      </c>
      <c r="RO41" s="103">
        <f t="shared" ca="1" si="347"/>
        <v>16</v>
      </c>
      <c r="RP41" s="104">
        <f t="shared" ca="1" si="3117"/>
        <v>4</v>
      </c>
      <c r="RQ41" s="104">
        <f t="shared" ca="1" si="348"/>
        <v>0</v>
      </c>
      <c r="RR41" s="134">
        <f t="shared" ca="1" si="349"/>
        <v>0.14512960238289452</v>
      </c>
      <c r="RS41" s="103">
        <f t="shared" ca="1" si="350"/>
        <v>10</v>
      </c>
      <c r="RT41" s="104">
        <f t="shared" ca="1" si="3118"/>
        <v>3</v>
      </c>
      <c r="RU41" s="104">
        <f t="shared" ca="1" si="351"/>
        <v>1</v>
      </c>
      <c r="RV41" s="134">
        <f t="shared" ca="1" si="352"/>
        <v>5.7152099939282834</v>
      </c>
      <c r="RW41" s="103">
        <f t="shared" ca="1" si="353"/>
        <v>7</v>
      </c>
      <c r="RX41" s="104">
        <f t="shared" ca="1" si="3119"/>
        <v>2</v>
      </c>
      <c r="RY41" s="104">
        <f t="shared" ca="1" si="354"/>
        <v>1</v>
      </c>
      <c r="RZ41" s="134">
        <f t="shared" ca="1" si="355"/>
        <v>2.6749392076742993</v>
      </c>
      <c r="SA41" s="103">
        <f t="shared" ca="1" si="356"/>
        <v>4</v>
      </c>
      <c r="SB41" s="104">
        <f t="shared" ca="1" si="3120"/>
        <v>2</v>
      </c>
      <c r="SC41" s="104">
        <f t="shared" ca="1" si="357"/>
        <v>1</v>
      </c>
      <c r="SD41" s="134">
        <f t="shared" ca="1" si="358"/>
        <v>5.7518740578576057</v>
      </c>
      <c r="SE41" s="103">
        <f t="shared" ca="1" si="359"/>
        <v>20</v>
      </c>
      <c r="SF41" s="104">
        <f t="shared" ca="1" si="3121"/>
        <v>5</v>
      </c>
      <c r="SG41" s="104">
        <f t="shared" ca="1" si="360"/>
        <v>1</v>
      </c>
      <c r="SH41" s="134">
        <f t="shared" ca="1" si="361"/>
        <v>5.1307476803274881</v>
      </c>
      <c r="SI41" s="103">
        <f t="shared" ca="1" si="362"/>
        <v>3</v>
      </c>
      <c r="SJ41" s="104">
        <f t="shared" ca="1" si="3122"/>
        <v>1</v>
      </c>
      <c r="SK41" s="104">
        <f t="shared" ca="1" si="363"/>
        <v>1</v>
      </c>
      <c r="SL41" s="134">
        <f t="shared" ca="1" si="364"/>
        <v>0.5</v>
      </c>
      <c r="SM41" s="103">
        <f t="shared" ca="1" si="365"/>
        <v>11</v>
      </c>
      <c r="SN41" s="104">
        <f t="shared" ca="1" si="3123"/>
        <v>3</v>
      </c>
      <c r="SO41" s="104">
        <f t="shared" ca="1" si="366"/>
        <v>0</v>
      </c>
      <c r="SP41" s="134">
        <f t="shared" ca="1" si="367"/>
        <v>2.1483747344834114</v>
      </c>
      <c r="SQ41" s="103">
        <f t="shared" ca="1" si="368"/>
        <v>6</v>
      </c>
      <c r="SR41" s="104">
        <f t="shared" ca="1" si="3124"/>
        <v>2</v>
      </c>
      <c r="SS41" s="104">
        <f t="shared" ca="1" si="369"/>
        <v>1</v>
      </c>
      <c r="ST41" s="134">
        <f t="shared" ca="1" si="370"/>
        <v>5.1382270373468941</v>
      </c>
      <c r="SU41" s="103">
        <f t="shared" ca="1" si="371"/>
        <v>19</v>
      </c>
      <c r="SV41" s="104">
        <f t="shared" ca="1" si="3125"/>
        <v>5</v>
      </c>
      <c r="SW41" s="104">
        <f t="shared" ca="1" si="372"/>
        <v>0</v>
      </c>
      <c r="SX41" s="134">
        <f t="shared" ca="1" si="373"/>
        <v>2.5054317711516774</v>
      </c>
      <c r="SY41" s="103">
        <f t="shared" ca="1" si="374"/>
        <v>5</v>
      </c>
      <c r="SZ41" s="104">
        <f t="shared" ca="1" si="3126"/>
        <v>2</v>
      </c>
      <c r="TA41" s="104">
        <f t="shared" ca="1" si="375"/>
        <v>0</v>
      </c>
      <c r="TB41" s="134">
        <f t="shared" ca="1" si="376"/>
        <v>-0.55785497180488619</v>
      </c>
      <c r="TC41" s="103">
        <f t="shared" ca="1" si="377"/>
        <v>12</v>
      </c>
      <c r="TD41" s="104">
        <f t="shared" ca="1" si="3127"/>
        <v>3</v>
      </c>
      <c r="TE41" s="104">
        <f t="shared" ca="1" si="378"/>
        <v>0</v>
      </c>
      <c r="TF41" s="134">
        <f t="shared" ca="1" si="379"/>
        <v>1.6707630773350388</v>
      </c>
      <c r="TG41" s="103">
        <f t="shared" ca="1" si="380"/>
        <v>2</v>
      </c>
      <c r="TH41" s="104">
        <f t="shared" ca="1" si="3128"/>
        <v>1</v>
      </c>
      <c r="TI41" s="104">
        <f t="shared" ca="1" si="381"/>
        <v>0</v>
      </c>
      <c r="TJ41" s="134">
        <f t="shared" ca="1" si="382"/>
        <v>-2.2634700801531835</v>
      </c>
      <c r="TK41" s="103">
        <f t="shared" ca="1" si="383"/>
        <v>11</v>
      </c>
      <c r="TL41" s="104">
        <f t="shared" ca="1" si="3129"/>
        <v>3</v>
      </c>
      <c r="TM41" s="104">
        <f t="shared" ca="1" si="384"/>
        <v>0</v>
      </c>
      <c r="TN41" s="134">
        <f t="shared" ca="1" si="385"/>
        <v>2.1483747344834114</v>
      </c>
      <c r="TO41" s="103">
        <f t="shared" ca="1" si="386"/>
        <v>7</v>
      </c>
      <c r="TP41" s="104">
        <f t="shared" ca="1" si="3130"/>
        <v>2</v>
      </c>
      <c r="TQ41" s="104">
        <f t="shared" ca="1" si="387"/>
        <v>1</v>
      </c>
      <c r="TR41" s="134">
        <f t="shared" ca="1" si="388"/>
        <v>2.6749392076742993</v>
      </c>
      <c r="TS41" s="103">
        <f t="shared" ca="1" si="389"/>
        <v>7</v>
      </c>
      <c r="TT41" s="104">
        <f t="shared" ca="1" si="3131"/>
        <v>2</v>
      </c>
      <c r="TU41" s="104">
        <f t="shared" ca="1" si="390"/>
        <v>1</v>
      </c>
      <c r="TV41" s="134">
        <f t="shared" ca="1" si="391"/>
        <v>2.6749392076742993</v>
      </c>
      <c r="TW41" s="103">
        <f t="shared" ca="1" si="392"/>
        <v>3</v>
      </c>
      <c r="TX41" s="104">
        <f t="shared" ca="1" si="3132"/>
        <v>1</v>
      </c>
      <c r="TY41" s="104">
        <f t="shared" ca="1" si="393"/>
        <v>1</v>
      </c>
      <c r="TZ41" s="134">
        <f t="shared" ca="1" si="394"/>
        <v>0.5</v>
      </c>
      <c r="UA41" s="103">
        <f t="shared" ca="1" si="395"/>
        <v>16</v>
      </c>
      <c r="UB41" s="104">
        <f t="shared" ca="1" si="3133"/>
        <v>4</v>
      </c>
      <c r="UC41" s="104">
        <f t="shared" ca="1" si="396"/>
        <v>0</v>
      </c>
      <c r="UD41" s="134">
        <f t="shared" ca="1" si="397"/>
        <v>0.14512960238289452</v>
      </c>
      <c r="UE41" s="103">
        <f t="shared" ca="1" si="398"/>
        <v>8</v>
      </c>
      <c r="UF41" s="104">
        <f t="shared" ca="1" si="3134"/>
        <v>2</v>
      </c>
      <c r="UG41" s="104">
        <f t="shared" ca="1" si="399"/>
        <v>1</v>
      </c>
      <c r="UH41" s="134">
        <f t="shared" ca="1" si="400"/>
        <v>7.2672765618258381</v>
      </c>
      <c r="UI41" s="103">
        <f t="shared" ca="1" si="401"/>
        <v>8</v>
      </c>
      <c r="UJ41" s="104">
        <f t="shared" ca="1" si="3135"/>
        <v>2</v>
      </c>
      <c r="UK41" s="104">
        <f t="shared" ca="1" si="402"/>
        <v>1</v>
      </c>
      <c r="UL41" s="134">
        <f t="shared" ca="1" si="403"/>
        <v>7.2672765618258381</v>
      </c>
      <c r="UM41" s="103">
        <f t="shared" ca="1" si="404"/>
        <v>15</v>
      </c>
      <c r="UN41" s="104">
        <f t="shared" ca="1" si="3136"/>
        <v>4</v>
      </c>
      <c r="UO41" s="104">
        <f t="shared" ca="1" si="405"/>
        <v>0</v>
      </c>
      <c r="UP41" s="134">
        <f t="shared" ca="1" si="406"/>
        <v>2.5978161023857069</v>
      </c>
      <c r="UQ41" s="103">
        <f t="shared" ca="1" si="407"/>
        <v>19</v>
      </c>
      <c r="UR41" s="104">
        <f t="shared" ca="1" si="3137"/>
        <v>5</v>
      </c>
      <c r="US41" s="104">
        <f t="shared" ca="1" si="408"/>
        <v>0</v>
      </c>
      <c r="UT41" s="134">
        <f t="shared" ca="1" si="409"/>
        <v>2.5054317711516774</v>
      </c>
      <c r="UU41" s="103">
        <f t="shared" ca="1" si="410"/>
        <v>1</v>
      </c>
      <c r="UV41" s="104">
        <f t="shared" ca="1" si="3138"/>
        <v>1</v>
      </c>
      <c r="UW41" s="104">
        <f t="shared" ca="1" si="411"/>
        <v>1</v>
      </c>
      <c r="UX41" s="134">
        <f t="shared" ca="1" si="412"/>
        <v>-1.0563962480104578</v>
      </c>
      <c r="UY41" s="103">
        <f t="shared" ca="1" si="413"/>
        <v>9</v>
      </c>
      <c r="UZ41" s="104">
        <f t="shared" ca="1" si="3139"/>
        <v>3</v>
      </c>
      <c r="VA41" s="104">
        <f t="shared" ca="1" si="414"/>
        <v>1</v>
      </c>
      <c r="VB41" s="134">
        <f t="shared" ca="1" si="415"/>
        <v>2.9518538948595392</v>
      </c>
      <c r="VC41" s="103">
        <f t="shared" ca="1" si="416"/>
        <v>16</v>
      </c>
      <c r="VD41" s="104">
        <f t="shared" ca="1" si="3140"/>
        <v>4</v>
      </c>
      <c r="VE41" s="104">
        <f t="shared" ca="1" si="417"/>
        <v>0</v>
      </c>
      <c r="VF41" s="134">
        <f t="shared" ca="1" si="418"/>
        <v>0.14512960238289452</v>
      </c>
      <c r="VG41" s="103">
        <f t="shared" ca="1" si="419"/>
        <v>12</v>
      </c>
      <c r="VH41" s="104">
        <f t="shared" ca="1" si="3141"/>
        <v>3</v>
      </c>
      <c r="VI41" s="104">
        <f t="shared" ca="1" si="420"/>
        <v>0</v>
      </c>
      <c r="VJ41" s="134">
        <f t="shared" ca="1" si="421"/>
        <v>1.6707630773350388</v>
      </c>
      <c r="VK41" s="103">
        <f t="shared" ca="1" si="422"/>
        <v>16</v>
      </c>
      <c r="VL41" s="104">
        <f t="shared" ca="1" si="3142"/>
        <v>4</v>
      </c>
      <c r="VM41" s="104">
        <f t="shared" ca="1" si="423"/>
        <v>0</v>
      </c>
      <c r="VN41" s="134">
        <f t="shared" ca="1" si="424"/>
        <v>0.14512960238289452</v>
      </c>
      <c r="VO41" s="103">
        <f t="shared" ca="1" si="425"/>
        <v>4</v>
      </c>
      <c r="VP41" s="104">
        <f t="shared" ca="1" si="3143"/>
        <v>2</v>
      </c>
      <c r="VQ41" s="104">
        <f t="shared" ca="1" si="426"/>
        <v>1</v>
      </c>
      <c r="VR41" s="134">
        <f t="shared" ca="1" si="427"/>
        <v>5.7518740578576057</v>
      </c>
      <c r="VS41" s="103">
        <f t="shared" ca="1" si="428"/>
        <v>12</v>
      </c>
      <c r="VT41" s="104">
        <f t="shared" ca="1" si="3144"/>
        <v>3</v>
      </c>
      <c r="VU41" s="104">
        <f t="shared" ca="1" si="429"/>
        <v>0</v>
      </c>
      <c r="VV41" s="134">
        <f t="shared" ca="1" si="430"/>
        <v>1.6707630773350388</v>
      </c>
      <c r="VW41" s="103">
        <f t="shared" ca="1" si="431"/>
        <v>1</v>
      </c>
      <c r="VX41" s="104">
        <f t="shared" ca="1" si="3145"/>
        <v>1</v>
      </c>
      <c r="VY41" s="104">
        <f t="shared" ca="1" si="432"/>
        <v>1</v>
      </c>
      <c r="VZ41" s="134">
        <f t="shared" ca="1" si="433"/>
        <v>-1.0563962480104578</v>
      </c>
      <c r="WA41" s="103">
        <f t="shared" ca="1" si="434"/>
        <v>9</v>
      </c>
      <c r="WB41" s="104">
        <f t="shared" ca="1" si="3146"/>
        <v>3</v>
      </c>
      <c r="WC41" s="104">
        <f t="shared" ca="1" si="435"/>
        <v>1</v>
      </c>
      <c r="WD41" s="134">
        <f t="shared" ca="1" si="436"/>
        <v>2.9518538948595392</v>
      </c>
      <c r="WE41" s="103">
        <f t="shared" ca="1" si="437"/>
        <v>12</v>
      </c>
      <c r="WF41" s="104">
        <f t="shared" ca="1" si="3147"/>
        <v>3</v>
      </c>
      <c r="WG41" s="104">
        <f t="shared" ca="1" si="438"/>
        <v>0</v>
      </c>
      <c r="WH41" s="134">
        <f t="shared" ca="1" si="439"/>
        <v>1.6707630773350388</v>
      </c>
      <c r="WI41" s="103">
        <f t="shared" ca="1" si="440"/>
        <v>8</v>
      </c>
      <c r="WJ41" s="104">
        <f t="shared" ca="1" si="3148"/>
        <v>2</v>
      </c>
      <c r="WK41" s="104">
        <f t="shared" ca="1" si="441"/>
        <v>1</v>
      </c>
      <c r="WL41" s="134">
        <f t="shared" ca="1" si="442"/>
        <v>7.2672765618258381</v>
      </c>
      <c r="WM41" s="103">
        <f t="shared" ca="1" si="443"/>
        <v>17</v>
      </c>
      <c r="WN41" s="104">
        <f t="shared" ca="1" si="3149"/>
        <v>4</v>
      </c>
      <c r="WO41" s="104">
        <f t="shared" ca="1" si="444"/>
        <v>1</v>
      </c>
      <c r="WP41" s="134">
        <f t="shared" ca="1" si="445"/>
        <v>3.6041923718220801</v>
      </c>
      <c r="WQ41" s="103">
        <f t="shared" ca="1" si="446"/>
        <v>2</v>
      </c>
      <c r="WR41" s="104">
        <f t="shared" ca="1" si="3150"/>
        <v>1</v>
      </c>
      <c r="WS41" s="104">
        <f t="shared" ca="1" si="447"/>
        <v>0</v>
      </c>
      <c r="WT41" s="134">
        <f t="shared" ca="1" si="448"/>
        <v>-2.2634700801531835</v>
      </c>
      <c r="WU41" s="103">
        <f t="shared" ca="1" si="449"/>
        <v>6</v>
      </c>
      <c r="WV41" s="104">
        <f t="shared" ca="1" si="3151"/>
        <v>2</v>
      </c>
      <c r="WW41" s="104">
        <f t="shared" ca="1" si="450"/>
        <v>1</v>
      </c>
      <c r="WX41" s="134">
        <f t="shared" ca="1" si="451"/>
        <v>5.1382270373468941</v>
      </c>
      <c r="WY41" s="103">
        <f t="shared" ca="1" si="452"/>
        <v>10</v>
      </c>
      <c r="WZ41" s="104">
        <f t="shared" ca="1" si="3152"/>
        <v>3</v>
      </c>
      <c r="XA41" s="104">
        <f t="shared" ca="1" si="453"/>
        <v>1</v>
      </c>
      <c r="XB41" s="134">
        <f t="shared" ca="1" si="454"/>
        <v>5.7152099939282834</v>
      </c>
      <c r="XC41" s="103">
        <f t="shared" ca="1" si="455"/>
        <v>6</v>
      </c>
      <c r="XD41" s="104">
        <f t="shared" ca="1" si="3153"/>
        <v>2</v>
      </c>
      <c r="XE41" s="104">
        <f t="shared" ca="1" si="456"/>
        <v>1</v>
      </c>
      <c r="XF41" s="134">
        <f t="shared" ca="1" si="457"/>
        <v>5.1382270373468941</v>
      </c>
      <c r="XG41" s="103">
        <f t="shared" ca="1" si="458"/>
        <v>13</v>
      </c>
      <c r="XH41" s="104">
        <f t="shared" ca="1" si="3154"/>
        <v>3</v>
      </c>
      <c r="XI41" s="104">
        <f t="shared" ca="1" si="459"/>
        <v>1</v>
      </c>
      <c r="XJ41" s="134">
        <f t="shared" ca="1" si="460"/>
        <v>6.3962431201922527</v>
      </c>
      <c r="XK41" s="103">
        <f t="shared" ca="1" si="461"/>
        <v>10</v>
      </c>
      <c r="XL41" s="104">
        <f t="shared" ca="1" si="3155"/>
        <v>3</v>
      </c>
      <c r="XM41" s="104">
        <f t="shared" ca="1" si="462"/>
        <v>1</v>
      </c>
      <c r="XN41" s="134">
        <f t="shared" ca="1" si="463"/>
        <v>5.7152099939282834</v>
      </c>
      <c r="XO41" s="103">
        <f t="shared" ca="1" si="464"/>
        <v>2</v>
      </c>
      <c r="XP41" s="104">
        <f t="shared" ca="1" si="3156"/>
        <v>1</v>
      </c>
      <c r="XQ41" s="104">
        <f t="shared" ca="1" si="465"/>
        <v>0</v>
      </c>
      <c r="XR41" s="134">
        <f t="shared" ca="1" si="466"/>
        <v>-2.2634700801531835</v>
      </c>
      <c r="XS41" s="103">
        <f t="shared" ca="1" si="467"/>
        <v>16</v>
      </c>
      <c r="XT41" s="104">
        <f t="shared" ca="1" si="3157"/>
        <v>4</v>
      </c>
      <c r="XU41" s="104">
        <f t="shared" ca="1" si="468"/>
        <v>0</v>
      </c>
      <c r="XV41" s="134">
        <f t="shared" ca="1" si="469"/>
        <v>0.14512960238289452</v>
      </c>
      <c r="XW41" s="103">
        <f t="shared" ca="1" si="470"/>
        <v>8</v>
      </c>
      <c r="XX41" s="104">
        <f t="shared" ca="1" si="3158"/>
        <v>2</v>
      </c>
      <c r="XY41" s="104">
        <f t="shared" ca="1" si="471"/>
        <v>1</v>
      </c>
      <c r="XZ41" s="134">
        <f t="shared" ca="1" si="472"/>
        <v>7.2672765618258381</v>
      </c>
      <c r="YA41" s="103">
        <f t="shared" ca="1" si="473"/>
        <v>18</v>
      </c>
      <c r="YB41" s="104">
        <f t="shared" ca="1" si="3159"/>
        <v>5</v>
      </c>
      <c r="YC41" s="104">
        <f t="shared" ca="1" si="474"/>
        <v>1</v>
      </c>
      <c r="YD41" s="134">
        <f t="shared" ca="1" si="475"/>
        <v>1.4217825209088346</v>
      </c>
      <c r="YE41" s="103">
        <f t="shared" ca="1" si="476"/>
        <v>15</v>
      </c>
      <c r="YF41" s="104">
        <f t="shared" ca="1" si="3160"/>
        <v>4</v>
      </c>
      <c r="YG41" s="104">
        <f t="shared" ca="1" si="477"/>
        <v>0</v>
      </c>
      <c r="YH41" s="134">
        <f t="shared" ca="1" si="478"/>
        <v>2.5978161023857069</v>
      </c>
      <c r="YI41" s="103">
        <f t="shared" ca="1" si="479"/>
        <v>10</v>
      </c>
      <c r="YJ41" s="104">
        <f t="shared" ca="1" si="3161"/>
        <v>3</v>
      </c>
      <c r="YK41" s="104">
        <f t="shared" ca="1" si="480"/>
        <v>1</v>
      </c>
      <c r="YL41" s="134">
        <f t="shared" ca="1" si="481"/>
        <v>5.7152099939282834</v>
      </c>
      <c r="YM41" s="103">
        <f t="shared" ca="1" si="482"/>
        <v>13</v>
      </c>
      <c r="YN41" s="104">
        <f t="shared" ca="1" si="3162"/>
        <v>3</v>
      </c>
      <c r="YO41" s="104">
        <f t="shared" ca="1" si="483"/>
        <v>1</v>
      </c>
      <c r="YP41" s="134">
        <f t="shared" ca="1" si="484"/>
        <v>6.3962431201922527</v>
      </c>
      <c r="YQ41" s="103">
        <f t="shared" ca="1" si="485"/>
        <v>17</v>
      </c>
      <c r="YR41" s="104">
        <f t="shared" ca="1" si="3163"/>
        <v>4</v>
      </c>
      <c r="YS41" s="104">
        <f t="shared" ca="1" si="486"/>
        <v>1</v>
      </c>
      <c r="YT41" s="134">
        <f t="shared" ca="1" si="487"/>
        <v>3.6041923718220801</v>
      </c>
      <c r="YU41" s="103">
        <f t="shared" ca="1" si="488"/>
        <v>12</v>
      </c>
      <c r="YV41" s="104">
        <f t="shared" ca="1" si="3164"/>
        <v>3</v>
      </c>
      <c r="YW41" s="104">
        <f t="shared" ca="1" si="489"/>
        <v>0</v>
      </c>
      <c r="YX41" s="134">
        <f t="shared" ca="1" si="490"/>
        <v>1.6707630773350388</v>
      </c>
      <c r="YY41" s="103">
        <f t="shared" ca="1" si="491"/>
        <v>5</v>
      </c>
      <c r="YZ41" s="104">
        <f t="shared" ca="1" si="3165"/>
        <v>2</v>
      </c>
      <c r="ZA41" s="104">
        <f t="shared" ca="1" si="492"/>
        <v>0</v>
      </c>
      <c r="ZB41" s="134">
        <f t="shared" ca="1" si="493"/>
        <v>-0.55785497180488619</v>
      </c>
      <c r="ZC41" s="103">
        <f t="shared" ca="1" si="494"/>
        <v>8</v>
      </c>
      <c r="ZD41" s="104">
        <f t="shared" ca="1" si="3166"/>
        <v>2</v>
      </c>
      <c r="ZE41" s="104">
        <f t="shared" ca="1" si="495"/>
        <v>1</v>
      </c>
      <c r="ZF41" s="134">
        <f t="shared" ca="1" si="496"/>
        <v>7.2672765618258381</v>
      </c>
      <c r="ZG41" s="103">
        <f t="shared" ca="1" si="497"/>
        <v>16</v>
      </c>
      <c r="ZH41" s="104">
        <f t="shared" ca="1" si="3167"/>
        <v>4</v>
      </c>
      <c r="ZI41" s="104">
        <f t="shared" ca="1" si="498"/>
        <v>0</v>
      </c>
      <c r="ZJ41" s="134">
        <f t="shared" ca="1" si="499"/>
        <v>0.14512960238289452</v>
      </c>
      <c r="ZK41" s="103">
        <f t="shared" ca="1" si="500"/>
        <v>4</v>
      </c>
      <c r="ZL41" s="104">
        <f t="shared" ca="1" si="3168"/>
        <v>2</v>
      </c>
      <c r="ZM41" s="104">
        <f t="shared" ca="1" si="501"/>
        <v>1</v>
      </c>
      <c r="ZN41" s="134">
        <f t="shared" ca="1" si="502"/>
        <v>5.7518740578576057</v>
      </c>
      <c r="ZO41" s="103">
        <f t="shared" ca="1" si="503"/>
        <v>12</v>
      </c>
      <c r="ZP41" s="104">
        <f t="shared" ca="1" si="3169"/>
        <v>3</v>
      </c>
      <c r="ZQ41" s="104">
        <f t="shared" ca="1" si="504"/>
        <v>0</v>
      </c>
      <c r="ZR41" s="134">
        <f t="shared" ca="1" si="505"/>
        <v>1.6707630773350388</v>
      </c>
      <c r="ZS41" s="103">
        <f t="shared" ca="1" si="506"/>
        <v>15</v>
      </c>
      <c r="ZT41" s="104">
        <f t="shared" ca="1" si="3170"/>
        <v>4</v>
      </c>
      <c r="ZU41" s="104">
        <f t="shared" ca="1" si="507"/>
        <v>0</v>
      </c>
      <c r="ZV41" s="134">
        <f t="shared" ca="1" si="508"/>
        <v>2.5978161023857069</v>
      </c>
      <c r="ZW41" s="103">
        <f t="shared" ca="1" si="509"/>
        <v>4</v>
      </c>
      <c r="ZX41" s="104">
        <f t="shared" ca="1" si="3171"/>
        <v>2</v>
      </c>
      <c r="ZY41" s="104">
        <f t="shared" ca="1" si="510"/>
        <v>1</v>
      </c>
      <c r="ZZ41" s="134">
        <f t="shared" ca="1" si="511"/>
        <v>5.7518740578576057</v>
      </c>
      <c r="AAA41" s="103">
        <f t="shared" ca="1" si="512"/>
        <v>8</v>
      </c>
      <c r="AAB41" s="104">
        <f t="shared" ca="1" si="3172"/>
        <v>2</v>
      </c>
      <c r="AAC41" s="104">
        <f t="shared" ca="1" si="513"/>
        <v>1</v>
      </c>
      <c r="AAD41" s="134">
        <f t="shared" ca="1" si="514"/>
        <v>7.2672765618258381</v>
      </c>
      <c r="AAE41" s="103">
        <f t="shared" ca="1" si="515"/>
        <v>11</v>
      </c>
      <c r="AAF41" s="104">
        <f t="shared" ca="1" si="3173"/>
        <v>3</v>
      </c>
      <c r="AAG41" s="104">
        <f t="shared" ca="1" si="516"/>
        <v>0</v>
      </c>
      <c r="AAH41" s="134">
        <f t="shared" ca="1" si="517"/>
        <v>2.1483747344834114</v>
      </c>
      <c r="AAI41" s="103">
        <f t="shared" ca="1" si="518"/>
        <v>5</v>
      </c>
      <c r="AAJ41" s="104">
        <f t="shared" ca="1" si="3174"/>
        <v>2</v>
      </c>
      <c r="AAK41" s="104">
        <f t="shared" ca="1" si="519"/>
        <v>0</v>
      </c>
      <c r="AAL41" s="134">
        <f t="shared" ca="1" si="520"/>
        <v>-0.55785497180488619</v>
      </c>
      <c r="AAM41" s="103">
        <f t="shared" ca="1" si="521"/>
        <v>20</v>
      </c>
      <c r="AAN41" s="104">
        <f t="shared" ca="1" si="3175"/>
        <v>5</v>
      </c>
      <c r="AAO41" s="104">
        <f t="shared" ca="1" si="522"/>
        <v>1</v>
      </c>
      <c r="AAP41" s="134">
        <f t="shared" ca="1" si="523"/>
        <v>5.1307476803274881</v>
      </c>
      <c r="AAQ41" s="103">
        <f t="shared" ca="1" si="524"/>
        <v>19</v>
      </c>
      <c r="AAR41" s="104">
        <f t="shared" ca="1" si="3176"/>
        <v>5</v>
      </c>
      <c r="AAS41" s="104">
        <f t="shared" ca="1" si="525"/>
        <v>0</v>
      </c>
      <c r="AAT41" s="134">
        <f t="shared" ca="1" si="526"/>
        <v>2.5054317711516774</v>
      </c>
      <c r="AAU41" s="103">
        <f t="shared" ca="1" si="527"/>
        <v>10</v>
      </c>
      <c r="AAV41" s="104">
        <f t="shared" ca="1" si="3177"/>
        <v>3</v>
      </c>
      <c r="AAW41" s="104">
        <f t="shared" ca="1" si="528"/>
        <v>1</v>
      </c>
      <c r="AAX41" s="134">
        <f t="shared" ca="1" si="529"/>
        <v>5.7152099939282834</v>
      </c>
      <c r="AAY41" s="103">
        <f t="shared" ca="1" si="530"/>
        <v>5</v>
      </c>
      <c r="AAZ41" s="104">
        <f t="shared" ca="1" si="3178"/>
        <v>2</v>
      </c>
      <c r="ABA41" s="104">
        <f t="shared" ca="1" si="531"/>
        <v>0</v>
      </c>
      <c r="ABB41" s="134">
        <f t="shared" ca="1" si="532"/>
        <v>-0.55785497180488619</v>
      </c>
      <c r="ABC41" s="103">
        <f t="shared" ca="1" si="533"/>
        <v>9</v>
      </c>
      <c r="ABD41" s="104">
        <f t="shared" ca="1" si="3179"/>
        <v>3</v>
      </c>
      <c r="ABE41" s="104">
        <f t="shared" ca="1" si="534"/>
        <v>1</v>
      </c>
      <c r="ABF41" s="134">
        <f t="shared" ca="1" si="535"/>
        <v>2.9518538948595392</v>
      </c>
      <c r="ABG41" s="103">
        <f t="shared" ca="1" si="536"/>
        <v>14</v>
      </c>
      <c r="ABH41" s="104">
        <f t="shared" ca="1" si="3180"/>
        <v>4</v>
      </c>
      <c r="ABI41" s="104">
        <f t="shared" ca="1" si="537"/>
        <v>1</v>
      </c>
      <c r="ABJ41" s="134">
        <f t="shared" ca="1" si="538"/>
        <v>2.4245461676398463</v>
      </c>
      <c r="ABK41" s="103">
        <f t="shared" ca="1" si="539"/>
        <v>18</v>
      </c>
      <c r="ABL41" s="104">
        <f t="shared" ca="1" si="3181"/>
        <v>5</v>
      </c>
      <c r="ABM41" s="104">
        <f t="shared" ca="1" si="540"/>
        <v>1</v>
      </c>
      <c r="ABN41" s="134">
        <f t="shared" ca="1" si="541"/>
        <v>1.4217825209088346</v>
      </c>
      <c r="ABO41" s="103">
        <f t="shared" ca="1" si="542"/>
        <v>4</v>
      </c>
      <c r="ABP41" s="104">
        <f t="shared" ca="1" si="3182"/>
        <v>2</v>
      </c>
      <c r="ABQ41" s="104">
        <f t="shared" ca="1" si="543"/>
        <v>1</v>
      </c>
      <c r="ABR41" s="134">
        <f t="shared" ca="1" si="544"/>
        <v>5.7518740578576057</v>
      </c>
      <c r="ABS41" s="103">
        <f t="shared" ca="1" si="545"/>
        <v>7</v>
      </c>
      <c r="ABT41" s="104">
        <f t="shared" ca="1" si="3183"/>
        <v>2</v>
      </c>
      <c r="ABU41" s="104">
        <f t="shared" ca="1" si="546"/>
        <v>1</v>
      </c>
      <c r="ABV41" s="134">
        <f t="shared" ca="1" si="547"/>
        <v>2.6749392076742993</v>
      </c>
      <c r="ABW41" s="103">
        <f t="shared" ca="1" si="548"/>
        <v>20</v>
      </c>
      <c r="ABX41" s="104">
        <f t="shared" ca="1" si="3184"/>
        <v>5</v>
      </c>
      <c r="ABY41" s="104">
        <f t="shared" ca="1" si="549"/>
        <v>1</v>
      </c>
      <c r="ABZ41" s="134">
        <f t="shared" ca="1" si="550"/>
        <v>5.1307476803274881</v>
      </c>
      <c r="ACA41" s="103">
        <f t="shared" ca="1" si="551"/>
        <v>5</v>
      </c>
      <c r="ACB41" s="104">
        <f t="shared" ca="1" si="3185"/>
        <v>2</v>
      </c>
      <c r="ACC41" s="104">
        <f t="shared" ca="1" si="552"/>
        <v>0</v>
      </c>
      <c r="ACD41" s="134">
        <f t="shared" ca="1" si="553"/>
        <v>-0.55785497180488619</v>
      </c>
      <c r="ACE41" s="103">
        <f t="shared" ca="1" si="554"/>
        <v>19</v>
      </c>
      <c r="ACF41" s="104">
        <f t="shared" ca="1" si="3186"/>
        <v>5</v>
      </c>
      <c r="ACG41" s="104">
        <f t="shared" ca="1" si="555"/>
        <v>0</v>
      </c>
      <c r="ACH41" s="134">
        <f t="shared" ca="1" si="556"/>
        <v>2.5054317711516774</v>
      </c>
      <c r="ACI41" s="103">
        <f t="shared" ca="1" si="557"/>
        <v>17</v>
      </c>
      <c r="ACJ41" s="104">
        <f t="shared" ca="1" si="3187"/>
        <v>4</v>
      </c>
      <c r="ACK41" s="104">
        <f t="shared" ca="1" si="558"/>
        <v>1</v>
      </c>
      <c r="ACL41" s="134">
        <f t="shared" ca="1" si="559"/>
        <v>3.6041923718220801</v>
      </c>
      <c r="ACM41" s="103">
        <f t="shared" ca="1" si="560"/>
        <v>12</v>
      </c>
      <c r="ACN41" s="104">
        <f t="shared" ca="1" si="3188"/>
        <v>3</v>
      </c>
      <c r="ACO41" s="104">
        <f t="shared" ca="1" si="561"/>
        <v>0</v>
      </c>
      <c r="ACP41" s="134">
        <f t="shared" ca="1" si="562"/>
        <v>1.6707630773350388</v>
      </c>
      <c r="ACQ41" s="103">
        <f t="shared" ca="1" si="563"/>
        <v>18</v>
      </c>
      <c r="ACR41" s="104">
        <f t="shared" ca="1" si="3189"/>
        <v>5</v>
      </c>
      <c r="ACS41" s="104">
        <f t="shared" ca="1" si="564"/>
        <v>1</v>
      </c>
      <c r="ACT41" s="134">
        <f t="shared" ca="1" si="565"/>
        <v>1.4217825209088346</v>
      </c>
      <c r="ACU41" s="103">
        <f t="shared" ca="1" si="566"/>
        <v>6</v>
      </c>
      <c r="ACV41" s="104">
        <f t="shared" ca="1" si="3190"/>
        <v>2</v>
      </c>
      <c r="ACW41" s="104">
        <f t="shared" ca="1" si="567"/>
        <v>1</v>
      </c>
      <c r="ACX41" s="134">
        <f t="shared" ca="1" si="568"/>
        <v>5.1382270373468941</v>
      </c>
      <c r="ACY41" s="103">
        <f t="shared" ca="1" si="569"/>
        <v>12</v>
      </c>
      <c r="ACZ41" s="104">
        <f t="shared" ca="1" si="3191"/>
        <v>3</v>
      </c>
      <c r="ADA41" s="104">
        <f t="shared" ca="1" si="570"/>
        <v>0</v>
      </c>
      <c r="ADB41" s="134">
        <f t="shared" ca="1" si="571"/>
        <v>1.6707630773350388</v>
      </c>
      <c r="ADC41" s="103">
        <f t="shared" ca="1" si="572"/>
        <v>4</v>
      </c>
      <c r="ADD41" s="104">
        <f t="shared" ca="1" si="3192"/>
        <v>2</v>
      </c>
      <c r="ADE41" s="104">
        <f t="shared" ca="1" si="573"/>
        <v>1</v>
      </c>
      <c r="ADF41" s="134">
        <f t="shared" ca="1" si="574"/>
        <v>5.7518740578576057</v>
      </c>
      <c r="ADG41" s="103">
        <f t="shared" ca="1" si="575"/>
        <v>3</v>
      </c>
      <c r="ADH41" s="104">
        <f t="shared" ca="1" si="3193"/>
        <v>1</v>
      </c>
      <c r="ADI41" s="104">
        <f t="shared" ca="1" si="576"/>
        <v>1</v>
      </c>
      <c r="ADJ41" s="134">
        <f t="shared" ca="1" si="577"/>
        <v>0.5</v>
      </c>
      <c r="ADK41" s="103">
        <f t="shared" ca="1" si="578"/>
        <v>7</v>
      </c>
      <c r="ADL41" s="104">
        <f t="shared" ca="1" si="3194"/>
        <v>2</v>
      </c>
      <c r="ADM41" s="104">
        <f t="shared" ca="1" si="579"/>
        <v>1</v>
      </c>
      <c r="ADN41" s="134">
        <f t="shared" ca="1" si="580"/>
        <v>2.6749392076742993</v>
      </c>
      <c r="ADO41" s="103">
        <f t="shared" ca="1" si="581"/>
        <v>14</v>
      </c>
      <c r="ADP41" s="104">
        <f t="shared" ca="1" si="3195"/>
        <v>4</v>
      </c>
      <c r="ADQ41" s="104">
        <f t="shared" ca="1" si="582"/>
        <v>1</v>
      </c>
      <c r="ADR41" s="134">
        <f t="shared" ca="1" si="583"/>
        <v>2.4245461676398463</v>
      </c>
      <c r="ADS41" s="103">
        <f t="shared" ca="1" si="584"/>
        <v>8</v>
      </c>
      <c r="ADT41" s="104">
        <f t="shared" ca="1" si="3196"/>
        <v>2</v>
      </c>
      <c r="ADU41" s="104">
        <f t="shared" ca="1" si="585"/>
        <v>1</v>
      </c>
      <c r="ADV41" s="134">
        <f t="shared" ca="1" si="586"/>
        <v>7.2672765618258381</v>
      </c>
      <c r="ADW41" s="103">
        <f t="shared" ca="1" si="587"/>
        <v>8</v>
      </c>
      <c r="ADX41" s="104">
        <f t="shared" ca="1" si="3197"/>
        <v>2</v>
      </c>
      <c r="ADY41" s="104">
        <f t="shared" ca="1" si="588"/>
        <v>1</v>
      </c>
      <c r="ADZ41" s="134">
        <f t="shared" ca="1" si="589"/>
        <v>7.2672765618258381</v>
      </c>
      <c r="AEA41" s="103">
        <f t="shared" ca="1" si="590"/>
        <v>12</v>
      </c>
      <c r="AEB41" s="104">
        <f t="shared" ca="1" si="3198"/>
        <v>3</v>
      </c>
      <c r="AEC41" s="104">
        <f t="shared" ca="1" si="591"/>
        <v>0</v>
      </c>
      <c r="AED41" s="134">
        <f t="shared" ca="1" si="592"/>
        <v>1.6707630773350388</v>
      </c>
      <c r="AEE41" s="103">
        <f t="shared" ca="1" si="593"/>
        <v>19</v>
      </c>
      <c r="AEF41" s="104">
        <f t="shared" ca="1" si="3199"/>
        <v>5</v>
      </c>
      <c r="AEG41" s="104">
        <f t="shared" ca="1" si="594"/>
        <v>0</v>
      </c>
      <c r="AEH41" s="134">
        <f t="shared" ca="1" si="595"/>
        <v>2.5054317711516774</v>
      </c>
      <c r="AEI41" s="103">
        <f t="shared" ca="1" si="596"/>
        <v>19</v>
      </c>
      <c r="AEJ41" s="104">
        <f t="shared" ca="1" si="3200"/>
        <v>5</v>
      </c>
      <c r="AEK41" s="104">
        <f t="shared" ca="1" si="597"/>
        <v>0</v>
      </c>
      <c r="AEL41" s="134">
        <f t="shared" ca="1" si="598"/>
        <v>2.5054317711516774</v>
      </c>
      <c r="AEM41" s="103">
        <f t="shared" ca="1" si="599"/>
        <v>13</v>
      </c>
      <c r="AEN41" s="104">
        <f t="shared" ca="1" si="3201"/>
        <v>3</v>
      </c>
      <c r="AEO41" s="104">
        <f t="shared" ca="1" si="600"/>
        <v>1</v>
      </c>
      <c r="AEP41" s="134">
        <f t="shared" ca="1" si="601"/>
        <v>6.3962431201922527</v>
      </c>
      <c r="AEQ41" s="103">
        <f t="shared" ca="1" si="602"/>
        <v>20</v>
      </c>
      <c r="AER41" s="104">
        <f t="shared" ca="1" si="3202"/>
        <v>5</v>
      </c>
      <c r="AES41" s="104">
        <f t="shared" ca="1" si="603"/>
        <v>1</v>
      </c>
      <c r="AET41" s="134">
        <f t="shared" ca="1" si="604"/>
        <v>5.1307476803274881</v>
      </c>
      <c r="AEU41" s="103">
        <f t="shared" ca="1" si="605"/>
        <v>16</v>
      </c>
      <c r="AEV41" s="104">
        <f t="shared" ca="1" si="3203"/>
        <v>4</v>
      </c>
      <c r="AEW41" s="104">
        <f t="shared" ca="1" si="606"/>
        <v>0</v>
      </c>
      <c r="AEX41" s="134">
        <f t="shared" ca="1" si="607"/>
        <v>0.14512960238289452</v>
      </c>
      <c r="AEY41" s="103">
        <f t="shared" ca="1" si="608"/>
        <v>3</v>
      </c>
      <c r="AEZ41" s="104">
        <f t="shared" ca="1" si="3204"/>
        <v>1</v>
      </c>
      <c r="AFA41" s="104">
        <f t="shared" ca="1" si="609"/>
        <v>1</v>
      </c>
      <c r="AFB41" s="134">
        <f t="shared" ca="1" si="610"/>
        <v>0.5</v>
      </c>
      <c r="AFC41" s="103">
        <f t="shared" ca="1" si="611"/>
        <v>9</v>
      </c>
      <c r="AFD41" s="104">
        <f t="shared" ca="1" si="3205"/>
        <v>3</v>
      </c>
      <c r="AFE41" s="104">
        <f t="shared" ca="1" si="612"/>
        <v>1</v>
      </c>
      <c r="AFF41" s="134">
        <f t="shared" ca="1" si="613"/>
        <v>2.9518538948595392</v>
      </c>
      <c r="AFG41" s="103">
        <f t="shared" ca="1" si="614"/>
        <v>9</v>
      </c>
      <c r="AFH41" s="104">
        <f t="shared" ca="1" si="3206"/>
        <v>3</v>
      </c>
      <c r="AFI41" s="104">
        <f t="shared" ca="1" si="615"/>
        <v>1</v>
      </c>
      <c r="AFJ41" s="134">
        <f t="shared" ca="1" si="616"/>
        <v>2.9518538948595392</v>
      </c>
      <c r="AFK41" s="103">
        <f t="shared" ca="1" si="617"/>
        <v>2</v>
      </c>
      <c r="AFL41" s="104">
        <f t="shared" ca="1" si="3207"/>
        <v>1</v>
      </c>
      <c r="AFM41" s="104">
        <f t="shared" ca="1" si="618"/>
        <v>0</v>
      </c>
      <c r="AFN41" s="134">
        <f t="shared" ca="1" si="619"/>
        <v>-2.2634700801531835</v>
      </c>
      <c r="AFO41" s="103">
        <f t="shared" ca="1" si="620"/>
        <v>19</v>
      </c>
      <c r="AFP41" s="104">
        <f t="shared" ca="1" si="3208"/>
        <v>5</v>
      </c>
      <c r="AFQ41" s="104">
        <f t="shared" ca="1" si="621"/>
        <v>0</v>
      </c>
      <c r="AFR41" s="134">
        <f t="shared" ca="1" si="622"/>
        <v>2.5054317711516774</v>
      </c>
      <c r="AFS41" s="103">
        <f t="shared" ca="1" si="623"/>
        <v>2</v>
      </c>
      <c r="AFT41" s="104">
        <f t="shared" ca="1" si="3209"/>
        <v>1</v>
      </c>
      <c r="AFU41" s="104">
        <f t="shared" ca="1" si="624"/>
        <v>0</v>
      </c>
      <c r="AFV41" s="134">
        <f t="shared" ca="1" si="625"/>
        <v>-2.2634700801531835</v>
      </c>
      <c r="AFW41" s="103">
        <f t="shared" ca="1" si="626"/>
        <v>13</v>
      </c>
      <c r="AFX41" s="104">
        <f t="shared" ca="1" si="3210"/>
        <v>3</v>
      </c>
      <c r="AFY41" s="104">
        <f t="shared" ca="1" si="627"/>
        <v>1</v>
      </c>
      <c r="AFZ41" s="134">
        <f t="shared" ca="1" si="628"/>
        <v>6.3962431201922527</v>
      </c>
      <c r="AGA41" s="103">
        <f t="shared" ca="1" si="629"/>
        <v>20</v>
      </c>
      <c r="AGB41" s="104">
        <f t="shared" ca="1" si="3211"/>
        <v>5</v>
      </c>
      <c r="AGC41" s="104">
        <f t="shared" ca="1" si="630"/>
        <v>1</v>
      </c>
      <c r="AGD41" s="134">
        <f t="shared" ca="1" si="631"/>
        <v>5.1307476803274881</v>
      </c>
      <c r="AGE41" s="103">
        <f t="shared" ca="1" si="632"/>
        <v>6</v>
      </c>
      <c r="AGF41" s="104">
        <f t="shared" ca="1" si="3212"/>
        <v>2</v>
      </c>
      <c r="AGG41" s="104">
        <f t="shared" ca="1" si="633"/>
        <v>1</v>
      </c>
      <c r="AGH41" s="134">
        <f t="shared" ca="1" si="634"/>
        <v>5.1382270373468941</v>
      </c>
      <c r="AGI41" s="103">
        <f t="shared" ca="1" si="635"/>
        <v>13</v>
      </c>
      <c r="AGJ41" s="104">
        <f t="shared" ca="1" si="3213"/>
        <v>3</v>
      </c>
      <c r="AGK41" s="104">
        <f t="shared" ca="1" si="636"/>
        <v>1</v>
      </c>
      <c r="AGL41" s="134">
        <f t="shared" ca="1" si="637"/>
        <v>6.3962431201922527</v>
      </c>
      <c r="AGM41" s="103">
        <f t="shared" ca="1" si="638"/>
        <v>14</v>
      </c>
      <c r="AGN41" s="104">
        <f t="shared" ca="1" si="3214"/>
        <v>4</v>
      </c>
      <c r="AGO41" s="104">
        <f t="shared" ca="1" si="639"/>
        <v>1</v>
      </c>
      <c r="AGP41" s="134">
        <f t="shared" ca="1" si="640"/>
        <v>2.4245461676398463</v>
      </c>
      <c r="AGQ41" s="103">
        <f t="shared" ca="1" si="641"/>
        <v>16</v>
      </c>
      <c r="AGR41" s="104">
        <f t="shared" ca="1" si="3215"/>
        <v>4</v>
      </c>
      <c r="AGS41" s="104">
        <f t="shared" ca="1" si="642"/>
        <v>0</v>
      </c>
      <c r="AGT41" s="134">
        <f t="shared" ca="1" si="643"/>
        <v>0.14512960238289452</v>
      </c>
      <c r="AGU41" s="103">
        <f t="shared" ca="1" si="644"/>
        <v>4</v>
      </c>
      <c r="AGV41" s="104">
        <f t="shared" ca="1" si="3216"/>
        <v>2</v>
      </c>
      <c r="AGW41" s="104">
        <f t="shared" ca="1" si="645"/>
        <v>1</v>
      </c>
      <c r="AGX41" s="134">
        <f t="shared" ca="1" si="646"/>
        <v>5.7518740578576057</v>
      </c>
      <c r="AGY41" s="103">
        <f t="shared" ca="1" si="647"/>
        <v>7</v>
      </c>
      <c r="AGZ41" s="104">
        <f t="shared" ca="1" si="3217"/>
        <v>2</v>
      </c>
      <c r="AHA41" s="104">
        <f t="shared" ca="1" si="648"/>
        <v>1</v>
      </c>
      <c r="AHB41" s="134">
        <f t="shared" ca="1" si="649"/>
        <v>2.6749392076742993</v>
      </c>
      <c r="AHC41" s="103">
        <f t="shared" ca="1" si="650"/>
        <v>13</v>
      </c>
      <c r="AHD41" s="104">
        <f t="shared" ca="1" si="3218"/>
        <v>3</v>
      </c>
      <c r="AHE41" s="104">
        <f t="shared" ca="1" si="651"/>
        <v>1</v>
      </c>
      <c r="AHF41" s="134">
        <f t="shared" ca="1" si="652"/>
        <v>6.3962431201922527</v>
      </c>
      <c r="AHG41" s="103">
        <f t="shared" ca="1" si="653"/>
        <v>15</v>
      </c>
      <c r="AHH41" s="104">
        <f t="shared" ca="1" si="3219"/>
        <v>4</v>
      </c>
      <c r="AHI41" s="104">
        <f t="shared" ca="1" si="654"/>
        <v>0</v>
      </c>
      <c r="AHJ41" s="134">
        <f t="shared" ca="1" si="655"/>
        <v>2.5978161023857069</v>
      </c>
      <c r="AHK41" s="103">
        <f t="shared" ca="1" si="656"/>
        <v>16</v>
      </c>
      <c r="AHL41" s="104">
        <f t="shared" ca="1" si="3220"/>
        <v>4</v>
      </c>
      <c r="AHM41" s="104">
        <f t="shared" ca="1" si="657"/>
        <v>0</v>
      </c>
      <c r="AHN41" s="134">
        <f t="shared" ca="1" si="658"/>
        <v>0.14512960238289452</v>
      </c>
      <c r="AHO41" s="103">
        <f t="shared" ca="1" si="659"/>
        <v>17</v>
      </c>
      <c r="AHP41" s="104">
        <f t="shared" ca="1" si="3221"/>
        <v>4</v>
      </c>
      <c r="AHQ41" s="104">
        <f t="shared" ca="1" si="660"/>
        <v>1</v>
      </c>
      <c r="AHR41" s="134">
        <f t="shared" ca="1" si="661"/>
        <v>3.6041923718220801</v>
      </c>
      <c r="AHS41" s="103">
        <f t="shared" ca="1" si="662"/>
        <v>11</v>
      </c>
      <c r="AHT41" s="104">
        <f t="shared" ca="1" si="3222"/>
        <v>3</v>
      </c>
      <c r="AHU41" s="104">
        <f t="shared" ca="1" si="663"/>
        <v>0</v>
      </c>
      <c r="AHV41" s="134">
        <f t="shared" ca="1" si="664"/>
        <v>2.1483747344834114</v>
      </c>
      <c r="AHW41" s="103">
        <f t="shared" ca="1" si="665"/>
        <v>6</v>
      </c>
      <c r="AHX41" s="104">
        <f t="shared" ca="1" si="3223"/>
        <v>2</v>
      </c>
      <c r="AHY41" s="104">
        <f t="shared" ca="1" si="666"/>
        <v>1</v>
      </c>
      <c r="AHZ41" s="134">
        <f t="shared" ca="1" si="667"/>
        <v>5.1382270373468941</v>
      </c>
      <c r="AIA41" s="103">
        <f t="shared" ca="1" si="668"/>
        <v>9</v>
      </c>
      <c r="AIB41" s="104">
        <f t="shared" ca="1" si="3224"/>
        <v>3</v>
      </c>
      <c r="AIC41" s="104">
        <f t="shared" ca="1" si="669"/>
        <v>1</v>
      </c>
      <c r="AID41" s="134">
        <f t="shared" ca="1" si="670"/>
        <v>2.9518538948595392</v>
      </c>
      <c r="AIE41" s="103">
        <f t="shared" ca="1" si="671"/>
        <v>18</v>
      </c>
      <c r="AIF41" s="104">
        <f t="shared" ca="1" si="3225"/>
        <v>5</v>
      </c>
      <c r="AIG41" s="104">
        <f t="shared" ca="1" si="672"/>
        <v>1</v>
      </c>
      <c r="AIH41" s="134">
        <f t="shared" ca="1" si="673"/>
        <v>1.4217825209088346</v>
      </c>
      <c r="AII41" s="103">
        <f t="shared" ca="1" si="674"/>
        <v>19</v>
      </c>
      <c r="AIJ41" s="104">
        <f t="shared" ca="1" si="3226"/>
        <v>5</v>
      </c>
      <c r="AIK41" s="104">
        <f t="shared" ca="1" si="675"/>
        <v>0</v>
      </c>
      <c r="AIL41" s="134">
        <f t="shared" ca="1" si="676"/>
        <v>2.5054317711516774</v>
      </c>
      <c r="AIM41" s="103">
        <f t="shared" ca="1" si="677"/>
        <v>16</v>
      </c>
      <c r="AIN41" s="104">
        <f t="shared" ca="1" si="3227"/>
        <v>4</v>
      </c>
      <c r="AIO41" s="104">
        <f t="shared" ca="1" si="678"/>
        <v>0</v>
      </c>
      <c r="AIP41" s="134">
        <f t="shared" ca="1" si="679"/>
        <v>0.14512960238289452</v>
      </c>
      <c r="AIQ41" s="103">
        <f t="shared" ca="1" si="680"/>
        <v>11</v>
      </c>
      <c r="AIR41" s="104">
        <f t="shared" ca="1" si="3228"/>
        <v>3</v>
      </c>
      <c r="AIS41" s="104">
        <f t="shared" ca="1" si="681"/>
        <v>0</v>
      </c>
      <c r="AIT41" s="134">
        <f t="shared" ca="1" si="682"/>
        <v>2.1483747344834114</v>
      </c>
      <c r="AIU41" s="103">
        <f t="shared" ca="1" si="683"/>
        <v>7</v>
      </c>
      <c r="AIV41" s="104">
        <f t="shared" ca="1" si="3229"/>
        <v>2</v>
      </c>
      <c r="AIW41" s="104">
        <f t="shared" ca="1" si="684"/>
        <v>1</v>
      </c>
      <c r="AIX41" s="134">
        <f t="shared" ca="1" si="685"/>
        <v>2.6749392076742993</v>
      </c>
      <c r="AIY41" s="103">
        <f t="shared" ca="1" si="686"/>
        <v>9</v>
      </c>
      <c r="AIZ41" s="104">
        <f t="shared" ca="1" si="3230"/>
        <v>3</v>
      </c>
      <c r="AJA41" s="104">
        <f t="shared" ca="1" si="687"/>
        <v>1</v>
      </c>
      <c r="AJB41" s="134">
        <f t="shared" ca="1" si="688"/>
        <v>2.9518538948595392</v>
      </c>
      <c r="AJC41" s="103">
        <f t="shared" ca="1" si="689"/>
        <v>2</v>
      </c>
      <c r="AJD41" s="104">
        <f t="shared" ca="1" si="3231"/>
        <v>1</v>
      </c>
      <c r="AJE41" s="104">
        <f t="shared" ca="1" si="690"/>
        <v>0</v>
      </c>
      <c r="AJF41" s="134">
        <f t="shared" ca="1" si="691"/>
        <v>-2.2634700801531835</v>
      </c>
      <c r="AJG41" s="103">
        <f t="shared" ca="1" si="692"/>
        <v>7</v>
      </c>
      <c r="AJH41" s="104">
        <f t="shared" ca="1" si="3232"/>
        <v>2</v>
      </c>
      <c r="AJI41" s="104">
        <f t="shared" ca="1" si="693"/>
        <v>1</v>
      </c>
      <c r="AJJ41" s="134">
        <f t="shared" ca="1" si="694"/>
        <v>2.6749392076742993</v>
      </c>
      <c r="AJK41" s="103">
        <f t="shared" ca="1" si="695"/>
        <v>3</v>
      </c>
      <c r="AJL41" s="104">
        <f t="shared" ca="1" si="3233"/>
        <v>1</v>
      </c>
      <c r="AJM41" s="104">
        <f t="shared" ca="1" si="696"/>
        <v>1</v>
      </c>
      <c r="AJN41" s="134">
        <f t="shared" ca="1" si="697"/>
        <v>0.5</v>
      </c>
      <c r="AJO41" s="103">
        <f t="shared" ca="1" si="698"/>
        <v>20</v>
      </c>
      <c r="AJP41" s="104">
        <f t="shared" ca="1" si="3234"/>
        <v>5</v>
      </c>
      <c r="AJQ41" s="104">
        <f t="shared" ca="1" si="699"/>
        <v>1</v>
      </c>
      <c r="AJR41" s="134">
        <f t="shared" ca="1" si="700"/>
        <v>5.1307476803274881</v>
      </c>
      <c r="AJS41" s="103">
        <f t="shared" ca="1" si="701"/>
        <v>6</v>
      </c>
      <c r="AJT41" s="104">
        <f t="shared" ca="1" si="3235"/>
        <v>2</v>
      </c>
      <c r="AJU41" s="104">
        <f t="shared" ca="1" si="702"/>
        <v>1</v>
      </c>
      <c r="AJV41" s="134">
        <f t="shared" ca="1" si="703"/>
        <v>5.1382270373468941</v>
      </c>
      <c r="AJW41" s="103">
        <f t="shared" ca="1" si="704"/>
        <v>3</v>
      </c>
      <c r="AJX41" s="104">
        <f t="shared" ca="1" si="3236"/>
        <v>1</v>
      </c>
      <c r="AJY41" s="104">
        <f t="shared" ca="1" si="705"/>
        <v>1</v>
      </c>
      <c r="AJZ41" s="134">
        <f t="shared" ca="1" si="706"/>
        <v>0.5</v>
      </c>
      <c r="AKA41" s="103">
        <f t="shared" ca="1" si="707"/>
        <v>10</v>
      </c>
      <c r="AKB41" s="104">
        <f t="shared" ca="1" si="3237"/>
        <v>3</v>
      </c>
      <c r="AKC41" s="104">
        <f t="shared" ca="1" si="708"/>
        <v>1</v>
      </c>
      <c r="AKD41" s="134">
        <f t="shared" ca="1" si="709"/>
        <v>5.7152099939282834</v>
      </c>
      <c r="AKE41" s="103">
        <f t="shared" ca="1" si="710"/>
        <v>5</v>
      </c>
      <c r="AKF41" s="104">
        <f t="shared" ca="1" si="3238"/>
        <v>2</v>
      </c>
      <c r="AKG41" s="104">
        <f t="shared" ca="1" si="711"/>
        <v>0</v>
      </c>
      <c r="AKH41" s="134">
        <f t="shared" ca="1" si="712"/>
        <v>-0.55785497180488619</v>
      </c>
      <c r="AKI41" s="103">
        <f t="shared" ca="1" si="713"/>
        <v>13</v>
      </c>
      <c r="AKJ41" s="104">
        <f t="shared" ca="1" si="3239"/>
        <v>3</v>
      </c>
      <c r="AKK41" s="104">
        <f t="shared" ca="1" si="714"/>
        <v>1</v>
      </c>
      <c r="AKL41" s="134">
        <f t="shared" ca="1" si="715"/>
        <v>6.3962431201922527</v>
      </c>
      <c r="AKM41" s="103">
        <f t="shared" ca="1" si="716"/>
        <v>18</v>
      </c>
      <c r="AKN41" s="104">
        <f t="shared" ca="1" si="3240"/>
        <v>5</v>
      </c>
      <c r="AKO41" s="104">
        <f t="shared" ca="1" si="717"/>
        <v>1</v>
      </c>
      <c r="AKP41" s="134">
        <f t="shared" ca="1" si="718"/>
        <v>1.4217825209088346</v>
      </c>
      <c r="AKQ41" s="103">
        <f t="shared" ca="1" si="719"/>
        <v>6</v>
      </c>
      <c r="AKR41" s="104">
        <f t="shared" ca="1" si="3241"/>
        <v>2</v>
      </c>
      <c r="AKS41" s="104">
        <f t="shared" ca="1" si="720"/>
        <v>1</v>
      </c>
      <c r="AKT41" s="134">
        <f t="shared" ca="1" si="721"/>
        <v>5.1382270373468941</v>
      </c>
      <c r="AKU41" s="103">
        <f t="shared" ca="1" si="722"/>
        <v>6</v>
      </c>
      <c r="AKV41" s="104">
        <f t="shared" ca="1" si="3242"/>
        <v>2</v>
      </c>
      <c r="AKW41" s="104">
        <f t="shared" ca="1" si="723"/>
        <v>1</v>
      </c>
      <c r="AKX41" s="134">
        <f t="shared" ca="1" si="724"/>
        <v>5.1382270373468941</v>
      </c>
      <c r="AKY41" s="103">
        <f t="shared" ca="1" si="725"/>
        <v>14</v>
      </c>
      <c r="AKZ41" s="104">
        <f t="shared" ca="1" si="3243"/>
        <v>4</v>
      </c>
      <c r="ALA41" s="104">
        <f t="shared" ca="1" si="726"/>
        <v>1</v>
      </c>
      <c r="ALB41" s="134">
        <f t="shared" ca="1" si="727"/>
        <v>2.4245461676398463</v>
      </c>
      <c r="ALC41" s="103">
        <f t="shared" ca="1" si="728"/>
        <v>2</v>
      </c>
      <c r="ALD41" s="104">
        <f t="shared" ca="1" si="3244"/>
        <v>1</v>
      </c>
      <c r="ALE41" s="104">
        <f t="shared" ca="1" si="729"/>
        <v>0</v>
      </c>
      <c r="ALF41" s="134">
        <f t="shared" ca="1" si="730"/>
        <v>-2.2634700801531835</v>
      </c>
      <c r="ALG41" s="103">
        <f t="shared" ca="1" si="731"/>
        <v>4</v>
      </c>
      <c r="ALH41" s="104">
        <f t="shared" ca="1" si="3245"/>
        <v>2</v>
      </c>
      <c r="ALI41" s="104">
        <f t="shared" ca="1" si="732"/>
        <v>1</v>
      </c>
      <c r="ALJ41" s="134">
        <f t="shared" ca="1" si="733"/>
        <v>5.7518740578576057</v>
      </c>
      <c r="ALK41" s="103">
        <f t="shared" ca="1" si="734"/>
        <v>20</v>
      </c>
      <c r="ALL41" s="104">
        <f t="shared" ca="1" si="3246"/>
        <v>5</v>
      </c>
      <c r="ALM41" s="104">
        <f t="shared" ca="1" si="735"/>
        <v>1</v>
      </c>
      <c r="ALN41" s="134">
        <f t="shared" ca="1" si="736"/>
        <v>5.1307476803274881</v>
      </c>
      <c r="ALO41" s="103">
        <f t="shared" ca="1" si="737"/>
        <v>12</v>
      </c>
      <c r="ALP41" s="104">
        <f t="shared" ca="1" si="3247"/>
        <v>3</v>
      </c>
      <c r="ALQ41" s="104">
        <f t="shared" ca="1" si="738"/>
        <v>0</v>
      </c>
      <c r="ALR41" s="134">
        <f t="shared" ca="1" si="739"/>
        <v>1.6707630773350388</v>
      </c>
      <c r="ALS41" s="103">
        <f t="shared" ca="1" si="740"/>
        <v>7</v>
      </c>
      <c r="ALT41" s="104">
        <f t="shared" ca="1" si="3248"/>
        <v>2</v>
      </c>
      <c r="ALU41" s="104">
        <f t="shared" ca="1" si="741"/>
        <v>1</v>
      </c>
      <c r="ALV41" s="134">
        <f t="shared" ca="1" si="742"/>
        <v>2.6749392076742993</v>
      </c>
      <c r="ALW41" s="103">
        <f t="shared" ca="1" si="743"/>
        <v>2</v>
      </c>
      <c r="ALX41" s="104">
        <f t="shared" ca="1" si="3249"/>
        <v>1</v>
      </c>
      <c r="ALY41" s="104">
        <f t="shared" ca="1" si="744"/>
        <v>0</v>
      </c>
      <c r="ALZ41" s="134">
        <f t="shared" ca="1" si="745"/>
        <v>-2.2634700801531835</v>
      </c>
      <c r="AMA41" s="103">
        <f t="shared" ca="1" si="746"/>
        <v>16</v>
      </c>
      <c r="AMB41" s="104">
        <f t="shared" ca="1" si="3250"/>
        <v>4</v>
      </c>
      <c r="AMC41" s="104">
        <f t="shared" ca="1" si="747"/>
        <v>0</v>
      </c>
      <c r="AMD41" s="134">
        <f t="shared" ca="1" si="748"/>
        <v>0.14512960238289452</v>
      </c>
      <c r="AME41" s="103">
        <f t="shared" ca="1" si="749"/>
        <v>19</v>
      </c>
      <c r="AMF41" s="104">
        <f t="shared" ca="1" si="3251"/>
        <v>5</v>
      </c>
      <c r="AMG41" s="104">
        <f t="shared" ca="1" si="750"/>
        <v>0</v>
      </c>
      <c r="AMH41" s="134">
        <f t="shared" ca="1" si="751"/>
        <v>2.5054317711516774</v>
      </c>
      <c r="AMI41" s="103">
        <f t="shared" ca="1" si="752"/>
        <v>7</v>
      </c>
      <c r="AMJ41" s="104">
        <f t="shared" ca="1" si="3252"/>
        <v>2</v>
      </c>
      <c r="AMK41" s="104">
        <f t="shared" ca="1" si="753"/>
        <v>1</v>
      </c>
      <c r="AML41" s="134">
        <f t="shared" ca="1" si="754"/>
        <v>2.6749392076742993</v>
      </c>
      <c r="AMM41" s="103">
        <f t="shared" ca="1" si="755"/>
        <v>5</v>
      </c>
      <c r="AMN41" s="104">
        <f t="shared" ca="1" si="3253"/>
        <v>2</v>
      </c>
      <c r="AMO41" s="104">
        <f t="shared" ca="1" si="756"/>
        <v>0</v>
      </c>
      <c r="AMP41" s="134">
        <f t="shared" ca="1" si="757"/>
        <v>-0.55785497180488619</v>
      </c>
      <c r="AMQ41" s="103">
        <f t="shared" ca="1" si="758"/>
        <v>10</v>
      </c>
      <c r="AMR41" s="104">
        <f t="shared" ca="1" si="3254"/>
        <v>3</v>
      </c>
      <c r="AMS41" s="104">
        <f t="shared" ca="1" si="759"/>
        <v>1</v>
      </c>
      <c r="AMT41" s="134">
        <f t="shared" ca="1" si="760"/>
        <v>5.7152099939282834</v>
      </c>
      <c r="AMU41" s="103">
        <f t="shared" ca="1" si="761"/>
        <v>12</v>
      </c>
      <c r="AMV41" s="104">
        <f t="shared" ca="1" si="3255"/>
        <v>3</v>
      </c>
      <c r="AMW41" s="104">
        <f t="shared" ca="1" si="762"/>
        <v>0</v>
      </c>
      <c r="AMX41" s="134">
        <f t="shared" ca="1" si="763"/>
        <v>1.6707630773350388</v>
      </c>
      <c r="AMY41" s="103">
        <f t="shared" ca="1" si="764"/>
        <v>2</v>
      </c>
      <c r="AMZ41" s="104">
        <f t="shared" ca="1" si="3256"/>
        <v>1</v>
      </c>
      <c r="ANA41" s="104">
        <f t="shared" ca="1" si="765"/>
        <v>0</v>
      </c>
      <c r="ANB41" s="134">
        <f t="shared" ca="1" si="766"/>
        <v>-2.2634700801531835</v>
      </c>
      <c r="ANC41" s="103">
        <f t="shared" ca="1" si="767"/>
        <v>17</v>
      </c>
      <c r="AND41" s="104">
        <f t="shared" ca="1" si="3257"/>
        <v>4</v>
      </c>
      <c r="ANE41" s="104">
        <f t="shared" ca="1" si="768"/>
        <v>1</v>
      </c>
      <c r="ANF41" s="134">
        <f t="shared" ca="1" si="769"/>
        <v>3.6041923718220801</v>
      </c>
      <c r="ANG41" s="103">
        <f t="shared" ca="1" si="770"/>
        <v>5</v>
      </c>
      <c r="ANH41" s="104">
        <f t="shared" ca="1" si="3258"/>
        <v>2</v>
      </c>
      <c r="ANI41" s="104">
        <f t="shared" ca="1" si="771"/>
        <v>0</v>
      </c>
      <c r="ANJ41" s="134">
        <f t="shared" ca="1" si="772"/>
        <v>-0.55785497180488619</v>
      </c>
      <c r="ANK41" s="103">
        <f t="shared" ca="1" si="773"/>
        <v>9</v>
      </c>
      <c r="ANL41" s="104">
        <f t="shared" ca="1" si="3259"/>
        <v>3</v>
      </c>
      <c r="ANM41" s="104">
        <f t="shared" ca="1" si="774"/>
        <v>1</v>
      </c>
      <c r="ANN41" s="134">
        <f t="shared" ca="1" si="775"/>
        <v>2.9518538948595392</v>
      </c>
      <c r="ANO41" s="103">
        <f t="shared" ca="1" si="776"/>
        <v>8</v>
      </c>
      <c r="ANP41" s="104">
        <f t="shared" ca="1" si="3260"/>
        <v>2</v>
      </c>
      <c r="ANQ41" s="104">
        <f t="shared" ca="1" si="777"/>
        <v>1</v>
      </c>
      <c r="ANR41" s="134">
        <f t="shared" ca="1" si="778"/>
        <v>7.2672765618258381</v>
      </c>
      <c r="ANS41" s="103">
        <f t="shared" ca="1" si="779"/>
        <v>16</v>
      </c>
      <c r="ANT41" s="104">
        <f t="shared" ca="1" si="3261"/>
        <v>4</v>
      </c>
      <c r="ANU41" s="104">
        <f t="shared" ca="1" si="780"/>
        <v>0</v>
      </c>
      <c r="ANV41" s="134">
        <f t="shared" ca="1" si="781"/>
        <v>0.14512960238289452</v>
      </c>
      <c r="ANW41" s="103">
        <f t="shared" ca="1" si="782"/>
        <v>11</v>
      </c>
      <c r="ANX41" s="104">
        <f t="shared" ca="1" si="3262"/>
        <v>3</v>
      </c>
      <c r="ANY41" s="104">
        <f t="shared" ca="1" si="783"/>
        <v>0</v>
      </c>
      <c r="ANZ41" s="134">
        <f t="shared" ca="1" si="784"/>
        <v>2.1483747344834114</v>
      </c>
      <c r="AOA41" s="103">
        <f t="shared" ca="1" si="785"/>
        <v>17</v>
      </c>
      <c r="AOB41" s="104">
        <f t="shared" ca="1" si="3263"/>
        <v>4</v>
      </c>
      <c r="AOC41" s="104">
        <f t="shared" ca="1" si="786"/>
        <v>1</v>
      </c>
      <c r="AOD41" s="134">
        <f t="shared" ca="1" si="787"/>
        <v>3.6041923718220801</v>
      </c>
      <c r="AOE41" s="103">
        <f t="shared" ca="1" si="788"/>
        <v>4</v>
      </c>
      <c r="AOF41" s="104">
        <f t="shared" ca="1" si="3264"/>
        <v>2</v>
      </c>
      <c r="AOG41" s="104">
        <f t="shared" ca="1" si="789"/>
        <v>1</v>
      </c>
      <c r="AOH41" s="134">
        <f t="shared" ca="1" si="790"/>
        <v>5.7518740578576057</v>
      </c>
      <c r="AOI41" s="103">
        <f t="shared" ca="1" si="791"/>
        <v>1</v>
      </c>
      <c r="AOJ41" s="104">
        <f t="shared" ca="1" si="3265"/>
        <v>1</v>
      </c>
      <c r="AOK41" s="104">
        <f t="shared" ca="1" si="792"/>
        <v>1</v>
      </c>
      <c r="AOL41" s="134">
        <f t="shared" ca="1" si="793"/>
        <v>-1.0563962480104578</v>
      </c>
      <c r="AOM41" s="103">
        <f t="shared" ca="1" si="794"/>
        <v>2</v>
      </c>
      <c r="AON41" s="104">
        <f t="shared" ca="1" si="3266"/>
        <v>1</v>
      </c>
      <c r="AOO41" s="104">
        <f t="shared" ca="1" si="795"/>
        <v>0</v>
      </c>
      <c r="AOP41" s="134">
        <f t="shared" ca="1" si="796"/>
        <v>-2.2634700801531835</v>
      </c>
      <c r="AOQ41" s="103">
        <f t="shared" ca="1" si="797"/>
        <v>1</v>
      </c>
      <c r="AOR41" s="104">
        <f t="shared" ca="1" si="3267"/>
        <v>1</v>
      </c>
      <c r="AOS41" s="104">
        <f t="shared" ca="1" si="798"/>
        <v>1</v>
      </c>
      <c r="AOT41" s="134">
        <f t="shared" ca="1" si="799"/>
        <v>-1.0563962480104578</v>
      </c>
      <c r="AOU41" s="103">
        <f t="shared" ca="1" si="800"/>
        <v>11</v>
      </c>
      <c r="AOV41" s="104">
        <f t="shared" ca="1" si="3268"/>
        <v>3</v>
      </c>
      <c r="AOW41" s="104">
        <f t="shared" ca="1" si="801"/>
        <v>0</v>
      </c>
      <c r="AOX41" s="134">
        <f t="shared" ca="1" si="802"/>
        <v>2.1483747344834114</v>
      </c>
      <c r="AOY41" s="103">
        <f t="shared" ca="1" si="803"/>
        <v>6</v>
      </c>
      <c r="AOZ41" s="104">
        <f t="shared" ca="1" si="3269"/>
        <v>2</v>
      </c>
      <c r="APA41" s="104">
        <f t="shared" ca="1" si="804"/>
        <v>1</v>
      </c>
      <c r="APB41" s="134">
        <f t="shared" ca="1" si="805"/>
        <v>5.1382270373468941</v>
      </c>
      <c r="APC41" s="103">
        <f t="shared" ca="1" si="806"/>
        <v>9</v>
      </c>
      <c r="APD41" s="104">
        <f t="shared" ca="1" si="3270"/>
        <v>3</v>
      </c>
      <c r="APE41" s="104">
        <f t="shared" ca="1" si="807"/>
        <v>1</v>
      </c>
      <c r="APF41" s="134">
        <f t="shared" ca="1" si="808"/>
        <v>2.9518538948595392</v>
      </c>
      <c r="APG41" s="103">
        <f t="shared" ca="1" si="809"/>
        <v>4</v>
      </c>
      <c r="APH41" s="104">
        <f t="shared" ca="1" si="3271"/>
        <v>2</v>
      </c>
      <c r="API41" s="104">
        <f t="shared" ca="1" si="810"/>
        <v>1</v>
      </c>
      <c r="APJ41" s="134">
        <f t="shared" ca="1" si="811"/>
        <v>5.7518740578576057</v>
      </c>
      <c r="APK41" s="103">
        <f t="shared" ca="1" si="812"/>
        <v>10</v>
      </c>
      <c r="APL41" s="104">
        <f t="shared" ca="1" si="3272"/>
        <v>3</v>
      </c>
      <c r="APM41" s="104">
        <f t="shared" ca="1" si="813"/>
        <v>1</v>
      </c>
      <c r="APN41" s="134">
        <f t="shared" ca="1" si="814"/>
        <v>5.7152099939282834</v>
      </c>
      <c r="APO41" s="103">
        <f t="shared" ca="1" si="815"/>
        <v>12</v>
      </c>
      <c r="APP41" s="104">
        <f t="shared" ca="1" si="3273"/>
        <v>3</v>
      </c>
      <c r="APQ41" s="104">
        <f t="shared" ca="1" si="816"/>
        <v>0</v>
      </c>
      <c r="APR41" s="134">
        <f t="shared" ca="1" si="817"/>
        <v>1.6707630773350388</v>
      </c>
      <c r="APS41" s="103">
        <f t="shared" ca="1" si="818"/>
        <v>17</v>
      </c>
      <c r="APT41" s="104">
        <f t="shared" ca="1" si="3274"/>
        <v>4</v>
      </c>
      <c r="APU41" s="104">
        <f t="shared" ca="1" si="819"/>
        <v>1</v>
      </c>
      <c r="APV41" s="134">
        <f t="shared" ca="1" si="820"/>
        <v>3.6041923718220801</v>
      </c>
      <c r="APW41" s="103">
        <f t="shared" ca="1" si="821"/>
        <v>7</v>
      </c>
      <c r="APX41" s="104">
        <f t="shared" ca="1" si="3275"/>
        <v>2</v>
      </c>
      <c r="APY41" s="104">
        <f t="shared" ca="1" si="822"/>
        <v>1</v>
      </c>
      <c r="APZ41" s="134">
        <f t="shared" ca="1" si="823"/>
        <v>2.6749392076742993</v>
      </c>
      <c r="AQA41" s="103">
        <f t="shared" ca="1" si="824"/>
        <v>18</v>
      </c>
      <c r="AQB41" s="104">
        <f t="shared" ca="1" si="3276"/>
        <v>5</v>
      </c>
      <c r="AQC41" s="104">
        <f t="shared" ca="1" si="825"/>
        <v>1</v>
      </c>
      <c r="AQD41" s="134">
        <f t="shared" ca="1" si="826"/>
        <v>1.4217825209088346</v>
      </c>
      <c r="AQE41" s="103">
        <f t="shared" ca="1" si="827"/>
        <v>14</v>
      </c>
      <c r="AQF41" s="104">
        <f t="shared" ca="1" si="3277"/>
        <v>4</v>
      </c>
      <c r="AQG41" s="104">
        <f t="shared" ca="1" si="828"/>
        <v>1</v>
      </c>
      <c r="AQH41" s="134">
        <f t="shared" ca="1" si="829"/>
        <v>2.4245461676398463</v>
      </c>
      <c r="AQI41" s="103">
        <f t="shared" ca="1" si="830"/>
        <v>14</v>
      </c>
      <c r="AQJ41" s="104">
        <f t="shared" ca="1" si="3278"/>
        <v>4</v>
      </c>
      <c r="AQK41" s="104">
        <f t="shared" ca="1" si="831"/>
        <v>1</v>
      </c>
      <c r="AQL41" s="134">
        <f t="shared" ca="1" si="832"/>
        <v>2.4245461676398463</v>
      </c>
      <c r="AQM41" s="103">
        <f t="shared" ca="1" si="833"/>
        <v>14</v>
      </c>
      <c r="AQN41" s="104">
        <f t="shared" ca="1" si="3279"/>
        <v>4</v>
      </c>
      <c r="AQO41" s="104">
        <f t="shared" ca="1" si="834"/>
        <v>1</v>
      </c>
      <c r="AQP41" s="134">
        <f t="shared" ca="1" si="835"/>
        <v>2.4245461676398463</v>
      </c>
      <c r="AQQ41" s="103">
        <f t="shared" ca="1" si="836"/>
        <v>12</v>
      </c>
      <c r="AQR41" s="104">
        <f t="shared" ca="1" si="3280"/>
        <v>3</v>
      </c>
      <c r="AQS41" s="104">
        <f t="shared" ca="1" si="837"/>
        <v>0</v>
      </c>
      <c r="AQT41" s="134">
        <f t="shared" ca="1" si="838"/>
        <v>1.6707630773350388</v>
      </c>
      <c r="AQU41" s="103">
        <f t="shared" ca="1" si="839"/>
        <v>15</v>
      </c>
      <c r="AQV41" s="104">
        <f t="shared" ca="1" si="3281"/>
        <v>4</v>
      </c>
      <c r="AQW41" s="104">
        <f t="shared" ca="1" si="840"/>
        <v>0</v>
      </c>
      <c r="AQX41" s="134">
        <f t="shared" ca="1" si="841"/>
        <v>2.5978161023857069</v>
      </c>
      <c r="AQY41" s="103">
        <f t="shared" ca="1" si="842"/>
        <v>5</v>
      </c>
      <c r="AQZ41" s="104">
        <f t="shared" ca="1" si="3282"/>
        <v>2</v>
      </c>
      <c r="ARA41" s="104">
        <f t="shared" ca="1" si="843"/>
        <v>0</v>
      </c>
      <c r="ARB41" s="134">
        <f t="shared" ca="1" si="844"/>
        <v>-0.55785497180488619</v>
      </c>
      <c r="ARC41" s="103">
        <f t="shared" ca="1" si="845"/>
        <v>11</v>
      </c>
      <c r="ARD41" s="104">
        <f t="shared" ca="1" si="3283"/>
        <v>3</v>
      </c>
      <c r="ARE41" s="104">
        <f t="shared" ca="1" si="846"/>
        <v>0</v>
      </c>
      <c r="ARF41" s="134">
        <f t="shared" ca="1" si="847"/>
        <v>2.1483747344834114</v>
      </c>
      <c r="ARG41" s="103">
        <f t="shared" ca="1" si="848"/>
        <v>7</v>
      </c>
      <c r="ARH41" s="104">
        <f t="shared" ca="1" si="3284"/>
        <v>2</v>
      </c>
      <c r="ARI41" s="104">
        <f t="shared" ca="1" si="849"/>
        <v>1</v>
      </c>
      <c r="ARJ41" s="134">
        <f t="shared" ca="1" si="850"/>
        <v>2.6749392076742993</v>
      </c>
      <c r="ARK41" s="103">
        <f t="shared" ca="1" si="851"/>
        <v>8</v>
      </c>
      <c r="ARL41" s="104">
        <f t="shared" ca="1" si="3285"/>
        <v>2</v>
      </c>
      <c r="ARM41" s="104">
        <f t="shared" ca="1" si="852"/>
        <v>1</v>
      </c>
      <c r="ARN41" s="134">
        <f t="shared" ca="1" si="853"/>
        <v>7.2672765618258381</v>
      </c>
      <c r="ARO41" s="103">
        <f t="shared" ca="1" si="854"/>
        <v>8</v>
      </c>
      <c r="ARP41" s="104">
        <f t="shared" ca="1" si="3286"/>
        <v>2</v>
      </c>
      <c r="ARQ41" s="104">
        <f t="shared" ca="1" si="855"/>
        <v>1</v>
      </c>
      <c r="ARR41" s="134">
        <f t="shared" ca="1" si="856"/>
        <v>7.2672765618258381</v>
      </c>
      <c r="ARS41" s="103">
        <f t="shared" ca="1" si="857"/>
        <v>19</v>
      </c>
      <c r="ART41" s="104">
        <f t="shared" ca="1" si="3287"/>
        <v>5</v>
      </c>
      <c r="ARU41" s="104">
        <f t="shared" ca="1" si="858"/>
        <v>0</v>
      </c>
      <c r="ARV41" s="134">
        <f t="shared" ca="1" si="859"/>
        <v>2.5054317711516774</v>
      </c>
      <c r="ARW41" s="103">
        <f t="shared" ca="1" si="860"/>
        <v>8</v>
      </c>
      <c r="ARX41" s="104">
        <f t="shared" ca="1" si="3288"/>
        <v>2</v>
      </c>
      <c r="ARY41" s="104">
        <f t="shared" ca="1" si="861"/>
        <v>1</v>
      </c>
      <c r="ARZ41" s="134">
        <f t="shared" ca="1" si="862"/>
        <v>7.2672765618258381</v>
      </c>
      <c r="ASA41" s="103">
        <f t="shared" ca="1" si="863"/>
        <v>11</v>
      </c>
      <c r="ASB41" s="104">
        <f t="shared" ca="1" si="3289"/>
        <v>3</v>
      </c>
      <c r="ASC41" s="104">
        <f t="shared" ca="1" si="864"/>
        <v>0</v>
      </c>
      <c r="ASD41" s="134">
        <f t="shared" ca="1" si="865"/>
        <v>2.1483747344834114</v>
      </c>
      <c r="ASE41" s="103">
        <f t="shared" ca="1" si="866"/>
        <v>7</v>
      </c>
      <c r="ASF41" s="104">
        <f t="shared" ca="1" si="3290"/>
        <v>2</v>
      </c>
      <c r="ASG41" s="104">
        <f t="shared" ca="1" si="867"/>
        <v>1</v>
      </c>
      <c r="ASH41" s="134">
        <f t="shared" ca="1" si="868"/>
        <v>2.6749392076742993</v>
      </c>
      <c r="ASI41" s="103">
        <f t="shared" ca="1" si="869"/>
        <v>7</v>
      </c>
      <c r="ASJ41" s="104">
        <f t="shared" ca="1" si="3291"/>
        <v>2</v>
      </c>
      <c r="ASK41" s="104">
        <f t="shared" ca="1" si="870"/>
        <v>1</v>
      </c>
      <c r="ASL41" s="134">
        <f t="shared" ca="1" si="871"/>
        <v>2.6749392076742993</v>
      </c>
      <c r="ASM41" s="103">
        <f t="shared" ca="1" si="872"/>
        <v>5</v>
      </c>
      <c r="ASN41" s="104">
        <f t="shared" ca="1" si="3292"/>
        <v>2</v>
      </c>
      <c r="ASO41" s="104">
        <f t="shared" ca="1" si="873"/>
        <v>0</v>
      </c>
      <c r="ASP41" s="134">
        <f t="shared" ca="1" si="874"/>
        <v>-0.55785497180488619</v>
      </c>
      <c r="ASQ41" s="103">
        <f t="shared" ca="1" si="875"/>
        <v>12</v>
      </c>
      <c r="ASR41" s="104">
        <f t="shared" ca="1" si="3293"/>
        <v>3</v>
      </c>
      <c r="ASS41" s="104">
        <f t="shared" ca="1" si="876"/>
        <v>0</v>
      </c>
      <c r="AST41" s="134">
        <f t="shared" ca="1" si="877"/>
        <v>1.6707630773350388</v>
      </c>
      <c r="ASU41" s="103">
        <f t="shared" ca="1" si="878"/>
        <v>4</v>
      </c>
      <c r="ASV41" s="104">
        <f t="shared" ca="1" si="3294"/>
        <v>2</v>
      </c>
      <c r="ASW41" s="104">
        <f t="shared" ca="1" si="879"/>
        <v>1</v>
      </c>
      <c r="ASX41" s="134">
        <f t="shared" ca="1" si="880"/>
        <v>5.7518740578576057</v>
      </c>
      <c r="ASY41" s="103">
        <f t="shared" ca="1" si="881"/>
        <v>6</v>
      </c>
      <c r="ASZ41" s="104">
        <f t="shared" ca="1" si="3295"/>
        <v>2</v>
      </c>
      <c r="ATA41" s="104">
        <f t="shared" ca="1" si="882"/>
        <v>1</v>
      </c>
      <c r="ATB41" s="134">
        <f t="shared" ca="1" si="883"/>
        <v>5.1382270373468941</v>
      </c>
      <c r="ATC41" s="103">
        <f t="shared" ca="1" si="884"/>
        <v>8</v>
      </c>
      <c r="ATD41" s="104">
        <f t="shared" ca="1" si="3296"/>
        <v>2</v>
      </c>
      <c r="ATE41" s="104">
        <f t="shared" ca="1" si="885"/>
        <v>1</v>
      </c>
      <c r="ATF41" s="134">
        <f t="shared" ca="1" si="886"/>
        <v>7.2672765618258381</v>
      </c>
      <c r="ATG41" s="103">
        <f t="shared" ca="1" si="887"/>
        <v>9</v>
      </c>
      <c r="ATH41" s="104">
        <f t="shared" ca="1" si="3297"/>
        <v>3</v>
      </c>
      <c r="ATI41" s="104">
        <f t="shared" ca="1" si="888"/>
        <v>1</v>
      </c>
      <c r="ATJ41" s="134">
        <f t="shared" ca="1" si="889"/>
        <v>2.9518538948595392</v>
      </c>
      <c r="ATK41" s="103">
        <f t="shared" ca="1" si="890"/>
        <v>6</v>
      </c>
      <c r="ATL41" s="104">
        <f t="shared" ca="1" si="3298"/>
        <v>2</v>
      </c>
      <c r="ATM41" s="104">
        <f t="shared" ca="1" si="891"/>
        <v>1</v>
      </c>
      <c r="ATN41" s="134">
        <f t="shared" ca="1" si="892"/>
        <v>5.1382270373468941</v>
      </c>
      <c r="ATO41" s="103">
        <f t="shared" ca="1" si="893"/>
        <v>8</v>
      </c>
      <c r="ATP41" s="104">
        <f t="shared" ca="1" si="3299"/>
        <v>2</v>
      </c>
      <c r="ATQ41" s="104">
        <f t="shared" ca="1" si="894"/>
        <v>1</v>
      </c>
      <c r="ATR41" s="134">
        <f t="shared" ca="1" si="895"/>
        <v>7.2672765618258381</v>
      </c>
      <c r="ATS41" s="103">
        <f t="shared" ca="1" si="896"/>
        <v>17</v>
      </c>
      <c r="ATT41" s="104">
        <f t="shared" ca="1" si="3300"/>
        <v>4</v>
      </c>
      <c r="ATU41" s="104">
        <f t="shared" ca="1" si="897"/>
        <v>1</v>
      </c>
      <c r="ATV41" s="134">
        <f t="shared" ca="1" si="898"/>
        <v>3.6041923718220801</v>
      </c>
      <c r="ATW41" s="103">
        <f t="shared" ca="1" si="899"/>
        <v>18</v>
      </c>
      <c r="ATX41" s="104">
        <f t="shared" ca="1" si="3301"/>
        <v>5</v>
      </c>
      <c r="ATY41" s="104">
        <f t="shared" ca="1" si="900"/>
        <v>1</v>
      </c>
      <c r="ATZ41" s="134">
        <f t="shared" ca="1" si="901"/>
        <v>1.4217825209088346</v>
      </c>
      <c r="AUA41" s="103">
        <f t="shared" ca="1" si="902"/>
        <v>18</v>
      </c>
      <c r="AUB41" s="104">
        <f t="shared" ca="1" si="3302"/>
        <v>5</v>
      </c>
      <c r="AUC41" s="104">
        <f t="shared" ca="1" si="903"/>
        <v>1</v>
      </c>
      <c r="AUD41" s="134">
        <f t="shared" ca="1" si="904"/>
        <v>1.4217825209088346</v>
      </c>
      <c r="AUE41" s="103">
        <f t="shared" ca="1" si="905"/>
        <v>16</v>
      </c>
      <c r="AUF41" s="104">
        <f t="shared" ca="1" si="3303"/>
        <v>4</v>
      </c>
      <c r="AUG41" s="104">
        <f t="shared" ca="1" si="906"/>
        <v>0</v>
      </c>
      <c r="AUH41" s="134">
        <f t="shared" ca="1" si="907"/>
        <v>0.14512960238289452</v>
      </c>
      <c r="AUI41" s="103">
        <f t="shared" ca="1" si="908"/>
        <v>17</v>
      </c>
      <c r="AUJ41" s="104">
        <f t="shared" ca="1" si="3304"/>
        <v>4</v>
      </c>
      <c r="AUK41" s="104">
        <f t="shared" ca="1" si="909"/>
        <v>1</v>
      </c>
      <c r="AUL41" s="134">
        <f t="shared" ca="1" si="910"/>
        <v>3.6041923718220801</v>
      </c>
      <c r="AUM41" s="103">
        <f t="shared" ca="1" si="911"/>
        <v>17</v>
      </c>
      <c r="AUN41" s="104">
        <f t="shared" ca="1" si="3305"/>
        <v>4</v>
      </c>
      <c r="AUO41" s="104">
        <f t="shared" ca="1" si="912"/>
        <v>1</v>
      </c>
      <c r="AUP41" s="134">
        <f t="shared" ca="1" si="913"/>
        <v>3.6041923718220801</v>
      </c>
      <c r="AUQ41" s="103">
        <f t="shared" ca="1" si="914"/>
        <v>16</v>
      </c>
      <c r="AUR41" s="104">
        <f t="shared" ca="1" si="3306"/>
        <v>4</v>
      </c>
      <c r="AUS41" s="104">
        <f t="shared" ca="1" si="915"/>
        <v>0</v>
      </c>
      <c r="AUT41" s="134">
        <f t="shared" ca="1" si="916"/>
        <v>0.14512960238289452</v>
      </c>
      <c r="AUU41" s="103">
        <f t="shared" ca="1" si="917"/>
        <v>7</v>
      </c>
      <c r="AUV41" s="104">
        <f t="shared" ca="1" si="3307"/>
        <v>2</v>
      </c>
      <c r="AUW41" s="104">
        <f t="shared" ca="1" si="918"/>
        <v>1</v>
      </c>
      <c r="AUX41" s="134">
        <f t="shared" ca="1" si="919"/>
        <v>2.6749392076742993</v>
      </c>
      <c r="AUY41" s="103">
        <f t="shared" ca="1" si="920"/>
        <v>14</v>
      </c>
      <c r="AUZ41" s="104">
        <f t="shared" ca="1" si="3308"/>
        <v>4</v>
      </c>
      <c r="AVA41" s="104">
        <f t="shared" ca="1" si="921"/>
        <v>1</v>
      </c>
      <c r="AVB41" s="134">
        <f t="shared" ca="1" si="922"/>
        <v>2.4245461676398463</v>
      </c>
      <c r="AVC41" s="103">
        <f t="shared" ca="1" si="923"/>
        <v>8</v>
      </c>
      <c r="AVD41" s="104">
        <f t="shared" ca="1" si="3309"/>
        <v>2</v>
      </c>
      <c r="AVE41" s="104">
        <f t="shared" ca="1" si="924"/>
        <v>1</v>
      </c>
      <c r="AVF41" s="134">
        <f t="shared" ca="1" si="925"/>
        <v>7.2672765618258381</v>
      </c>
      <c r="AVG41" s="103">
        <f t="shared" ca="1" si="926"/>
        <v>12</v>
      </c>
      <c r="AVH41" s="104">
        <f t="shared" ca="1" si="3310"/>
        <v>3</v>
      </c>
      <c r="AVI41" s="104">
        <f t="shared" ca="1" si="927"/>
        <v>0</v>
      </c>
      <c r="AVJ41" s="134">
        <f t="shared" ca="1" si="928"/>
        <v>1.6707630773350388</v>
      </c>
      <c r="AVK41" s="103">
        <f t="shared" ca="1" si="929"/>
        <v>1</v>
      </c>
      <c r="AVL41" s="104">
        <f t="shared" ca="1" si="3311"/>
        <v>1</v>
      </c>
      <c r="AVM41" s="104">
        <f t="shared" ca="1" si="930"/>
        <v>1</v>
      </c>
      <c r="AVN41" s="134">
        <f t="shared" ca="1" si="931"/>
        <v>-1.0563962480104578</v>
      </c>
      <c r="AVO41" s="103">
        <f t="shared" ca="1" si="932"/>
        <v>18</v>
      </c>
      <c r="AVP41" s="104">
        <f t="shared" ca="1" si="3312"/>
        <v>5</v>
      </c>
      <c r="AVQ41" s="104">
        <f t="shared" ca="1" si="933"/>
        <v>1</v>
      </c>
      <c r="AVR41" s="134">
        <f t="shared" ca="1" si="934"/>
        <v>1.4217825209088346</v>
      </c>
      <c r="AVS41" s="103">
        <f t="shared" ca="1" si="935"/>
        <v>9</v>
      </c>
      <c r="AVT41" s="104">
        <f t="shared" ca="1" si="3313"/>
        <v>3</v>
      </c>
      <c r="AVU41" s="104">
        <f t="shared" ca="1" si="936"/>
        <v>1</v>
      </c>
      <c r="AVV41" s="134">
        <f t="shared" ca="1" si="937"/>
        <v>2.9518538948595392</v>
      </c>
      <c r="AVW41" s="103">
        <f t="shared" ca="1" si="938"/>
        <v>17</v>
      </c>
      <c r="AVX41" s="104">
        <f t="shared" ca="1" si="3314"/>
        <v>4</v>
      </c>
      <c r="AVY41" s="104">
        <f t="shared" ca="1" si="939"/>
        <v>1</v>
      </c>
      <c r="AVZ41" s="134">
        <f t="shared" ca="1" si="940"/>
        <v>3.6041923718220801</v>
      </c>
      <c r="AWA41" s="103">
        <f t="shared" ca="1" si="941"/>
        <v>8</v>
      </c>
      <c r="AWB41" s="104">
        <f t="shared" ca="1" si="3315"/>
        <v>2</v>
      </c>
      <c r="AWC41" s="104">
        <f t="shared" ca="1" si="942"/>
        <v>1</v>
      </c>
      <c r="AWD41" s="134">
        <f t="shared" ca="1" si="943"/>
        <v>7.2672765618258381</v>
      </c>
      <c r="AWE41" s="103">
        <f t="shared" ca="1" si="944"/>
        <v>1</v>
      </c>
      <c r="AWF41" s="104">
        <f t="shared" ca="1" si="3316"/>
        <v>1</v>
      </c>
      <c r="AWG41" s="104">
        <f t="shared" ca="1" si="945"/>
        <v>1</v>
      </c>
      <c r="AWH41" s="134">
        <f t="shared" ca="1" si="946"/>
        <v>-1.0563962480104578</v>
      </c>
      <c r="AWI41" s="103">
        <f t="shared" ca="1" si="947"/>
        <v>17</v>
      </c>
      <c r="AWJ41" s="104">
        <f t="shared" ca="1" si="3317"/>
        <v>4</v>
      </c>
      <c r="AWK41" s="104">
        <f t="shared" ca="1" si="948"/>
        <v>1</v>
      </c>
      <c r="AWL41" s="134">
        <f t="shared" ca="1" si="949"/>
        <v>3.6041923718220801</v>
      </c>
      <c r="AWM41" s="103">
        <f t="shared" ca="1" si="950"/>
        <v>12</v>
      </c>
      <c r="AWN41" s="104">
        <f t="shared" ca="1" si="3318"/>
        <v>3</v>
      </c>
      <c r="AWO41" s="104">
        <f t="shared" ca="1" si="951"/>
        <v>0</v>
      </c>
      <c r="AWP41" s="134">
        <f t="shared" ca="1" si="952"/>
        <v>1.6707630773350388</v>
      </c>
      <c r="AWQ41" s="103">
        <f t="shared" ca="1" si="953"/>
        <v>8</v>
      </c>
      <c r="AWR41" s="104">
        <f t="shared" ca="1" si="3319"/>
        <v>2</v>
      </c>
      <c r="AWS41" s="104">
        <f t="shared" ca="1" si="954"/>
        <v>1</v>
      </c>
      <c r="AWT41" s="134">
        <f t="shared" ca="1" si="955"/>
        <v>7.2672765618258381</v>
      </c>
      <c r="AWU41" s="103">
        <f t="shared" ca="1" si="956"/>
        <v>18</v>
      </c>
      <c r="AWV41" s="104">
        <f t="shared" ca="1" si="3320"/>
        <v>5</v>
      </c>
      <c r="AWW41" s="104">
        <f t="shared" ca="1" si="957"/>
        <v>1</v>
      </c>
      <c r="AWX41" s="134">
        <f t="shared" ca="1" si="958"/>
        <v>1.4217825209088346</v>
      </c>
      <c r="AWY41" s="103">
        <f t="shared" ca="1" si="959"/>
        <v>10</v>
      </c>
      <c r="AWZ41" s="104">
        <f t="shared" ca="1" si="3321"/>
        <v>3</v>
      </c>
      <c r="AXA41" s="104">
        <f t="shared" ca="1" si="960"/>
        <v>1</v>
      </c>
      <c r="AXB41" s="134">
        <f t="shared" ca="1" si="961"/>
        <v>5.7152099939282834</v>
      </c>
      <c r="AXC41" s="103">
        <f t="shared" ca="1" si="962"/>
        <v>9</v>
      </c>
      <c r="AXD41" s="104">
        <f t="shared" ca="1" si="3322"/>
        <v>3</v>
      </c>
      <c r="AXE41" s="104">
        <f t="shared" ca="1" si="963"/>
        <v>1</v>
      </c>
      <c r="AXF41" s="134">
        <f t="shared" ca="1" si="964"/>
        <v>2.9518538948595392</v>
      </c>
      <c r="AXG41" s="103">
        <f t="shared" ca="1" si="965"/>
        <v>2</v>
      </c>
      <c r="AXH41" s="104">
        <f t="shared" ca="1" si="3323"/>
        <v>1</v>
      </c>
      <c r="AXI41" s="104">
        <f t="shared" ca="1" si="966"/>
        <v>0</v>
      </c>
      <c r="AXJ41" s="134">
        <f t="shared" ca="1" si="967"/>
        <v>-2.2634700801531835</v>
      </c>
      <c r="AXK41" s="103">
        <f t="shared" ca="1" si="968"/>
        <v>16</v>
      </c>
      <c r="AXL41" s="104">
        <f t="shared" ca="1" si="3324"/>
        <v>4</v>
      </c>
      <c r="AXM41" s="104">
        <f t="shared" ca="1" si="969"/>
        <v>0</v>
      </c>
      <c r="AXN41" s="134">
        <f t="shared" ca="1" si="970"/>
        <v>0.14512960238289452</v>
      </c>
      <c r="AXO41" s="103">
        <f t="shared" ca="1" si="971"/>
        <v>17</v>
      </c>
      <c r="AXP41" s="104">
        <f t="shared" ca="1" si="3325"/>
        <v>4</v>
      </c>
      <c r="AXQ41" s="104">
        <f t="shared" ca="1" si="972"/>
        <v>1</v>
      </c>
      <c r="AXR41" s="134">
        <f t="shared" ca="1" si="973"/>
        <v>3.6041923718220801</v>
      </c>
      <c r="AXS41" s="103">
        <f t="shared" ca="1" si="974"/>
        <v>15</v>
      </c>
      <c r="AXT41" s="104">
        <f t="shared" ca="1" si="3326"/>
        <v>4</v>
      </c>
      <c r="AXU41" s="104">
        <f t="shared" ca="1" si="975"/>
        <v>0</v>
      </c>
      <c r="AXV41" s="134">
        <f t="shared" ca="1" si="976"/>
        <v>2.5978161023857069</v>
      </c>
      <c r="AXW41" s="103">
        <f t="shared" ca="1" si="977"/>
        <v>15</v>
      </c>
      <c r="AXX41" s="104">
        <f t="shared" ca="1" si="3327"/>
        <v>4</v>
      </c>
      <c r="AXY41" s="104">
        <f t="shared" ca="1" si="978"/>
        <v>0</v>
      </c>
      <c r="AXZ41" s="134">
        <f t="shared" ca="1" si="979"/>
        <v>2.5978161023857069</v>
      </c>
      <c r="AYA41" s="103">
        <f t="shared" ca="1" si="980"/>
        <v>2</v>
      </c>
      <c r="AYB41" s="104">
        <f t="shared" ca="1" si="3328"/>
        <v>1</v>
      </c>
      <c r="AYC41" s="104">
        <f t="shared" ca="1" si="981"/>
        <v>0</v>
      </c>
      <c r="AYD41" s="134">
        <f t="shared" ca="1" si="982"/>
        <v>-2.2634700801531835</v>
      </c>
      <c r="AYE41" s="103">
        <f t="shared" ca="1" si="983"/>
        <v>12</v>
      </c>
      <c r="AYF41" s="104">
        <f t="shared" ca="1" si="3329"/>
        <v>3</v>
      </c>
      <c r="AYG41" s="104">
        <f t="shared" ca="1" si="984"/>
        <v>0</v>
      </c>
      <c r="AYH41" s="134">
        <f t="shared" ca="1" si="985"/>
        <v>1.6707630773350388</v>
      </c>
      <c r="AYI41" s="103">
        <f t="shared" ca="1" si="986"/>
        <v>20</v>
      </c>
      <c r="AYJ41" s="104">
        <f t="shared" ca="1" si="3330"/>
        <v>5</v>
      </c>
      <c r="AYK41" s="104">
        <f t="shared" ca="1" si="987"/>
        <v>1</v>
      </c>
      <c r="AYL41" s="134">
        <f t="shared" ca="1" si="988"/>
        <v>5.1307476803274881</v>
      </c>
      <c r="AYM41" s="103">
        <f t="shared" ca="1" si="989"/>
        <v>8</v>
      </c>
      <c r="AYN41" s="104">
        <f t="shared" ca="1" si="3331"/>
        <v>2</v>
      </c>
      <c r="AYO41" s="104">
        <f t="shared" ca="1" si="990"/>
        <v>1</v>
      </c>
      <c r="AYP41" s="134">
        <f t="shared" ca="1" si="991"/>
        <v>7.2672765618258381</v>
      </c>
      <c r="AYQ41" s="103">
        <f t="shared" ca="1" si="992"/>
        <v>3</v>
      </c>
      <c r="AYR41" s="104">
        <f t="shared" ca="1" si="3332"/>
        <v>1</v>
      </c>
      <c r="AYS41" s="104">
        <f t="shared" ca="1" si="993"/>
        <v>1</v>
      </c>
      <c r="AYT41" s="134">
        <f t="shared" ca="1" si="994"/>
        <v>0.5</v>
      </c>
      <c r="AYU41" s="103">
        <f t="shared" ca="1" si="995"/>
        <v>7</v>
      </c>
      <c r="AYV41" s="104">
        <f t="shared" ca="1" si="3333"/>
        <v>2</v>
      </c>
      <c r="AYW41" s="104">
        <f t="shared" ca="1" si="996"/>
        <v>1</v>
      </c>
      <c r="AYX41" s="134">
        <f t="shared" ca="1" si="997"/>
        <v>2.6749392076742993</v>
      </c>
      <c r="AYY41" s="103">
        <f t="shared" ca="1" si="998"/>
        <v>12</v>
      </c>
      <c r="AYZ41" s="104">
        <f t="shared" ca="1" si="3334"/>
        <v>3</v>
      </c>
      <c r="AZA41" s="104">
        <f t="shared" ca="1" si="999"/>
        <v>0</v>
      </c>
      <c r="AZB41" s="134">
        <f t="shared" ca="1" si="1000"/>
        <v>1.6707630773350388</v>
      </c>
      <c r="AZC41" s="103">
        <f t="shared" ca="1" si="1001"/>
        <v>17</v>
      </c>
      <c r="AZD41" s="104">
        <f t="shared" ca="1" si="3335"/>
        <v>4</v>
      </c>
      <c r="AZE41" s="104">
        <f t="shared" ca="1" si="1002"/>
        <v>1</v>
      </c>
      <c r="AZF41" s="134">
        <f t="shared" ca="1" si="1003"/>
        <v>3.6041923718220801</v>
      </c>
      <c r="AZG41" s="103">
        <f t="shared" ca="1" si="1004"/>
        <v>19</v>
      </c>
      <c r="AZH41" s="104">
        <f t="shared" ca="1" si="3336"/>
        <v>5</v>
      </c>
      <c r="AZI41" s="104">
        <f t="shared" ca="1" si="1005"/>
        <v>0</v>
      </c>
      <c r="AZJ41" s="134">
        <f t="shared" ca="1" si="1006"/>
        <v>2.5054317711516774</v>
      </c>
      <c r="AZK41" s="103">
        <f t="shared" ca="1" si="1007"/>
        <v>4</v>
      </c>
      <c r="AZL41" s="104">
        <f t="shared" ca="1" si="3337"/>
        <v>2</v>
      </c>
      <c r="AZM41" s="104">
        <f t="shared" ca="1" si="1008"/>
        <v>1</v>
      </c>
      <c r="AZN41" s="134">
        <f t="shared" ca="1" si="1009"/>
        <v>5.7518740578576057</v>
      </c>
      <c r="AZO41" s="103">
        <f t="shared" ca="1" si="1010"/>
        <v>7</v>
      </c>
      <c r="AZP41" s="104">
        <f t="shared" ca="1" si="3338"/>
        <v>2</v>
      </c>
      <c r="AZQ41" s="104">
        <f t="shared" ca="1" si="1011"/>
        <v>1</v>
      </c>
      <c r="AZR41" s="134">
        <f t="shared" ca="1" si="1012"/>
        <v>2.6749392076742993</v>
      </c>
      <c r="AZS41" s="103">
        <f t="shared" ca="1" si="1013"/>
        <v>20</v>
      </c>
      <c r="AZT41" s="104">
        <f t="shared" ca="1" si="3339"/>
        <v>5</v>
      </c>
      <c r="AZU41" s="104">
        <f t="shared" ca="1" si="1014"/>
        <v>1</v>
      </c>
      <c r="AZV41" s="134">
        <f t="shared" ca="1" si="1015"/>
        <v>5.1307476803274881</v>
      </c>
      <c r="AZW41" s="103">
        <f t="shared" ca="1" si="1016"/>
        <v>15</v>
      </c>
      <c r="AZX41" s="104">
        <f t="shared" ca="1" si="3340"/>
        <v>4</v>
      </c>
      <c r="AZY41" s="104">
        <f t="shared" ca="1" si="1017"/>
        <v>0</v>
      </c>
      <c r="AZZ41" s="134">
        <f t="shared" ca="1" si="1018"/>
        <v>2.5978161023857069</v>
      </c>
      <c r="BAA41" s="103">
        <f t="shared" ca="1" si="1019"/>
        <v>2</v>
      </c>
      <c r="BAB41" s="104">
        <f t="shared" ca="1" si="3341"/>
        <v>1</v>
      </c>
      <c r="BAC41" s="104">
        <f t="shared" ca="1" si="1020"/>
        <v>0</v>
      </c>
      <c r="BAD41" s="134">
        <f t="shared" ca="1" si="1021"/>
        <v>-2.2634700801531835</v>
      </c>
      <c r="BAE41" s="103">
        <f t="shared" ca="1" si="1022"/>
        <v>3</v>
      </c>
      <c r="BAF41" s="104">
        <f t="shared" ca="1" si="3342"/>
        <v>1</v>
      </c>
      <c r="BAG41" s="104">
        <f t="shared" ca="1" si="1023"/>
        <v>1</v>
      </c>
      <c r="BAH41" s="134">
        <f t="shared" ca="1" si="1024"/>
        <v>0.5</v>
      </c>
      <c r="BAI41" s="103">
        <f t="shared" ca="1" si="1025"/>
        <v>17</v>
      </c>
      <c r="BAJ41" s="104">
        <f t="shared" ca="1" si="3343"/>
        <v>4</v>
      </c>
      <c r="BAK41" s="104">
        <f t="shared" ca="1" si="1026"/>
        <v>1</v>
      </c>
      <c r="BAL41" s="134">
        <f t="shared" ca="1" si="1027"/>
        <v>3.6041923718220801</v>
      </c>
      <c r="BAM41" s="103">
        <f t="shared" ca="1" si="1028"/>
        <v>3</v>
      </c>
      <c r="BAN41" s="104">
        <f t="shared" ca="1" si="3344"/>
        <v>1</v>
      </c>
      <c r="BAO41" s="104">
        <f t="shared" ca="1" si="1029"/>
        <v>1</v>
      </c>
      <c r="BAP41" s="134">
        <f t="shared" ca="1" si="1030"/>
        <v>0.5</v>
      </c>
      <c r="BAQ41" s="103">
        <f t="shared" ca="1" si="1031"/>
        <v>18</v>
      </c>
      <c r="BAR41" s="104">
        <f t="shared" ca="1" si="3345"/>
        <v>5</v>
      </c>
      <c r="BAS41" s="104">
        <f t="shared" ca="1" si="1032"/>
        <v>1</v>
      </c>
      <c r="BAT41" s="134">
        <f t="shared" ca="1" si="1033"/>
        <v>1.4217825209088346</v>
      </c>
      <c r="BAU41" s="103">
        <f t="shared" ca="1" si="1034"/>
        <v>6</v>
      </c>
      <c r="BAV41" s="104">
        <f t="shared" ca="1" si="3346"/>
        <v>2</v>
      </c>
      <c r="BAW41" s="104">
        <f t="shared" ca="1" si="1035"/>
        <v>1</v>
      </c>
      <c r="BAX41" s="134">
        <f t="shared" ca="1" si="1036"/>
        <v>5.1382270373468941</v>
      </c>
      <c r="BAY41" s="103">
        <f t="shared" ca="1" si="1037"/>
        <v>14</v>
      </c>
      <c r="BAZ41" s="104">
        <f t="shared" ca="1" si="3347"/>
        <v>4</v>
      </c>
      <c r="BBA41" s="104">
        <f t="shared" ca="1" si="1038"/>
        <v>1</v>
      </c>
      <c r="BBB41" s="134">
        <f t="shared" ca="1" si="1039"/>
        <v>2.4245461676398463</v>
      </c>
      <c r="BBC41" s="103">
        <f t="shared" ca="1" si="1040"/>
        <v>2</v>
      </c>
      <c r="BBD41" s="104">
        <f t="shared" ca="1" si="3348"/>
        <v>1</v>
      </c>
      <c r="BBE41" s="104">
        <f t="shared" ca="1" si="1041"/>
        <v>0</v>
      </c>
      <c r="BBF41" s="134">
        <f t="shared" ca="1" si="1042"/>
        <v>-2.2634700801531835</v>
      </c>
      <c r="BBG41" s="103">
        <f t="shared" ca="1" si="1043"/>
        <v>14</v>
      </c>
      <c r="BBH41" s="104">
        <f t="shared" ca="1" si="3349"/>
        <v>4</v>
      </c>
      <c r="BBI41" s="104">
        <f t="shared" ca="1" si="1044"/>
        <v>1</v>
      </c>
      <c r="BBJ41" s="134">
        <f t="shared" ca="1" si="1045"/>
        <v>2.4245461676398463</v>
      </c>
      <c r="BBK41" s="103">
        <f t="shared" ca="1" si="1046"/>
        <v>5</v>
      </c>
      <c r="BBL41" s="104">
        <f t="shared" ca="1" si="3350"/>
        <v>2</v>
      </c>
      <c r="BBM41" s="104">
        <f t="shared" ca="1" si="1047"/>
        <v>0</v>
      </c>
      <c r="BBN41" s="134">
        <f t="shared" ca="1" si="1048"/>
        <v>-0.55785497180488619</v>
      </c>
      <c r="BBO41" s="103">
        <f t="shared" ca="1" si="1049"/>
        <v>9</v>
      </c>
      <c r="BBP41" s="104">
        <f t="shared" ca="1" si="3351"/>
        <v>3</v>
      </c>
      <c r="BBQ41" s="104">
        <f t="shared" ca="1" si="1050"/>
        <v>1</v>
      </c>
      <c r="BBR41" s="134">
        <f t="shared" ca="1" si="1051"/>
        <v>2.9518538948595392</v>
      </c>
      <c r="BBS41" s="103">
        <f t="shared" ca="1" si="1052"/>
        <v>19</v>
      </c>
      <c r="BBT41" s="104">
        <f t="shared" ca="1" si="3352"/>
        <v>5</v>
      </c>
      <c r="BBU41" s="104">
        <f t="shared" ca="1" si="1053"/>
        <v>0</v>
      </c>
      <c r="BBV41" s="134">
        <f t="shared" ca="1" si="1054"/>
        <v>2.5054317711516774</v>
      </c>
      <c r="BBW41" s="103">
        <f t="shared" ca="1" si="1055"/>
        <v>2</v>
      </c>
      <c r="BBX41" s="104">
        <f t="shared" ca="1" si="3353"/>
        <v>1</v>
      </c>
      <c r="BBY41" s="104">
        <f t="shared" ca="1" si="1056"/>
        <v>0</v>
      </c>
      <c r="BBZ41" s="134">
        <f t="shared" ca="1" si="1057"/>
        <v>-2.2634700801531835</v>
      </c>
      <c r="BCA41" s="103">
        <f t="shared" ca="1" si="1058"/>
        <v>19</v>
      </c>
      <c r="BCB41" s="104">
        <f t="shared" ca="1" si="3354"/>
        <v>5</v>
      </c>
      <c r="BCC41" s="104">
        <f t="shared" ca="1" si="1059"/>
        <v>0</v>
      </c>
      <c r="BCD41" s="134">
        <f t="shared" ca="1" si="1060"/>
        <v>2.5054317711516774</v>
      </c>
      <c r="BCE41" s="103">
        <f t="shared" ca="1" si="1061"/>
        <v>3</v>
      </c>
      <c r="BCF41" s="104">
        <f t="shared" ca="1" si="3355"/>
        <v>1</v>
      </c>
      <c r="BCG41" s="104">
        <f t="shared" ca="1" si="1062"/>
        <v>1</v>
      </c>
      <c r="BCH41" s="134">
        <f t="shared" ca="1" si="1063"/>
        <v>0.5</v>
      </c>
      <c r="BCI41" s="103">
        <f t="shared" ca="1" si="1064"/>
        <v>20</v>
      </c>
      <c r="BCJ41" s="104">
        <f t="shared" ca="1" si="3356"/>
        <v>5</v>
      </c>
      <c r="BCK41" s="104">
        <f t="shared" ca="1" si="1065"/>
        <v>1</v>
      </c>
      <c r="BCL41" s="134">
        <f t="shared" ca="1" si="1066"/>
        <v>5.1307476803274881</v>
      </c>
      <c r="BCM41" s="103">
        <f t="shared" ca="1" si="1067"/>
        <v>11</v>
      </c>
      <c r="BCN41" s="104">
        <f t="shared" ca="1" si="3357"/>
        <v>3</v>
      </c>
      <c r="BCO41" s="104">
        <f t="shared" ca="1" si="1068"/>
        <v>0</v>
      </c>
      <c r="BCP41" s="134">
        <f t="shared" ca="1" si="1069"/>
        <v>2.1483747344834114</v>
      </c>
      <c r="BCQ41" s="103">
        <f t="shared" ca="1" si="1070"/>
        <v>4</v>
      </c>
      <c r="BCR41" s="104">
        <f t="shared" ca="1" si="3358"/>
        <v>2</v>
      </c>
      <c r="BCS41" s="104">
        <f t="shared" ca="1" si="1071"/>
        <v>1</v>
      </c>
      <c r="BCT41" s="134">
        <f t="shared" ca="1" si="1072"/>
        <v>5.7518740578576057</v>
      </c>
      <c r="BCU41" s="103">
        <f t="shared" ca="1" si="1073"/>
        <v>17</v>
      </c>
      <c r="BCV41" s="104">
        <f t="shared" ca="1" si="3359"/>
        <v>4</v>
      </c>
      <c r="BCW41" s="104">
        <f t="shared" ca="1" si="1074"/>
        <v>1</v>
      </c>
      <c r="BCX41" s="134">
        <f t="shared" ca="1" si="1075"/>
        <v>3.6041923718220801</v>
      </c>
      <c r="BCY41" s="103">
        <f t="shared" ca="1" si="1076"/>
        <v>14</v>
      </c>
      <c r="BCZ41" s="104">
        <f t="shared" ca="1" si="3360"/>
        <v>4</v>
      </c>
      <c r="BDA41" s="104">
        <f t="shared" ca="1" si="1077"/>
        <v>1</v>
      </c>
      <c r="BDB41" s="134">
        <f t="shared" ca="1" si="1078"/>
        <v>2.4245461676398463</v>
      </c>
      <c r="BDC41" s="103">
        <f t="shared" ca="1" si="1079"/>
        <v>12</v>
      </c>
      <c r="BDD41" s="104">
        <f t="shared" ca="1" si="3361"/>
        <v>3</v>
      </c>
      <c r="BDE41" s="104">
        <f t="shared" ca="1" si="1080"/>
        <v>0</v>
      </c>
      <c r="BDF41" s="134">
        <f t="shared" ca="1" si="1081"/>
        <v>1.6707630773350388</v>
      </c>
      <c r="BDG41" s="103">
        <f t="shared" ca="1" si="1082"/>
        <v>20</v>
      </c>
      <c r="BDH41" s="104">
        <f t="shared" ca="1" si="3362"/>
        <v>5</v>
      </c>
      <c r="BDI41" s="104">
        <f t="shared" ca="1" si="1083"/>
        <v>1</v>
      </c>
      <c r="BDJ41" s="134">
        <f t="shared" ca="1" si="1084"/>
        <v>5.1307476803274881</v>
      </c>
      <c r="BDK41" s="103">
        <f t="shared" ca="1" si="1085"/>
        <v>2</v>
      </c>
      <c r="BDL41" s="104">
        <f t="shared" ca="1" si="3363"/>
        <v>1</v>
      </c>
      <c r="BDM41" s="104">
        <f t="shared" ca="1" si="1086"/>
        <v>0</v>
      </c>
      <c r="BDN41" s="134">
        <f t="shared" ca="1" si="1087"/>
        <v>-2.2634700801531835</v>
      </c>
      <c r="BDO41" s="103">
        <f t="shared" ca="1" si="1088"/>
        <v>5</v>
      </c>
      <c r="BDP41" s="104">
        <f t="shared" ca="1" si="3364"/>
        <v>2</v>
      </c>
      <c r="BDQ41" s="104">
        <f t="shared" ca="1" si="1089"/>
        <v>0</v>
      </c>
      <c r="BDR41" s="134">
        <f t="shared" ca="1" si="1090"/>
        <v>-0.55785497180488619</v>
      </c>
      <c r="BDS41" s="103">
        <f t="shared" ca="1" si="1091"/>
        <v>11</v>
      </c>
      <c r="BDT41" s="104">
        <f t="shared" ca="1" si="3365"/>
        <v>3</v>
      </c>
      <c r="BDU41" s="104">
        <f t="shared" ca="1" si="1092"/>
        <v>0</v>
      </c>
      <c r="BDV41" s="134">
        <f t="shared" ca="1" si="1093"/>
        <v>2.1483747344834114</v>
      </c>
      <c r="BDW41" s="103">
        <f t="shared" ca="1" si="1094"/>
        <v>17</v>
      </c>
      <c r="BDX41" s="104">
        <f t="shared" ca="1" si="3366"/>
        <v>4</v>
      </c>
      <c r="BDY41" s="104">
        <f t="shared" ca="1" si="1095"/>
        <v>1</v>
      </c>
      <c r="BDZ41" s="134">
        <f t="shared" ca="1" si="1096"/>
        <v>3.6041923718220801</v>
      </c>
      <c r="BEA41" s="103">
        <f t="shared" ca="1" si="1097"/>
        <v>20</v>
      </c>
      <c r="BEB41" s="104">
        <f t="shared" ca="1" si="3367"/>
        <v>5</v>
      </c>
      <c r="BEC41" s="104">
        <f t="shared" ca="1" si="1098"/>
        <v>1</v>
      </c>
      <c r="BED41" s="134">
        <f t="shared" ca="1" si="1099"/>
        <v>5.1307476803274881</v>
      </c>
      <c r="BEE41" s="103">
        <f t="shared" ca="1" si="1100"/>
        <v>5</v>
      </c>
      <c r="BEF41" s="104">
        <f t="shared" ca="1" si="3368"/>
        <v>2</v>
      </c>
      <c r="BEG41" s="104">
        <f t="shared" ca="1" si="1101"/>
        <v>0</v>
      </c>
      <c r="BEH41" s="134">
        <f t="shared" ca="1" si="1102"/>
        <v>-0.55785497180488619</v>
      </c>
      <c r="BEI41" s="103">
        <f t="shared" ca="1" si="1103"/>
        <v>1</v>
      </c>
      <c r="BEJ41" s="104">
        <f t="shared" ca="1" si="3369"/>
        <v>1</v>
      </c>
      <c r="BEK41" s="104">
        <f t="shared" ca="1" si="1104"/>
        <v>1</v>
      </c>
      <c r="BEL41" s="134">
        <f t="shared" ca="1" si="1105"/>
        <v>-1.0563962480104578</v>
      </c>
      <c r="BEM41" s="103">
        <f t="shared" ca="1" si="1106"/>
        <v>5</v>
      </c>
      <c r="BEN41" s="104">
        <f t="shared" ca="1" si="3370"/>
        <v>2</v>
      </c>
      <c r="BEO41" s="104">
        <f t="shared" ca="1" si="1107"/>
        <v>0</v>
      </c>
      <c r="BEP41" s="134">
        <f t="shared" ca="1" si="1108"/>
        <v>-0.55785497180488619</v>
      </c>
      <c r="BEQ41" s="103">
        <f t="shared" ca="1" si="1109"/>
        <v>6</v>
      </c>
      <c r="BER41" s="104">
        <f t="shared" ca="1" si="3371"/>
        <v>2</v>
      </c>
      <c r="BES41" s="104">
        <f t="shared" ca="1" si="1110"/>
        <v>1</v>
      </c>
      <c r="BET41" s="134">
        <f t="shared" ca="1" si="1111"/>
        <v>5.1382270373468941</v>
      </c>
      <c r="BEU41" s="103">
        <f t="shared" ca="1" si="1112"/>
        <v>17</v>
      </c>
      <c r="BEV41" s="104">
        <f t="shared" ca="1" si="3372"/>
        <v>4</v>
      </c>
      <c r="BEW41" s="104">
        <f t="shared" ca="1" si="1113"/>
        <v>1</v>
      </c>
      <c r="BEX41" s="134">
        <f t="shared" ca="1" si="1114"/>
        <v>3.6041923718220801</v>
      </c>
      <c r="BEY41" s="103">
        <f t="shared" ca="1" si="1115"/>
        <v>2</v>
      </c>
      <c r="BEZ41" s="104">
        <f t="shared" ca="1" si="3373"/>
        <v>1</v>
      </c>
      <c r="BFA41" s="104">
        <f t="shared" ca="1" si="1116"/>
        <v>0</v>
      </c>
      <c r="BFB41" s="134">
        <f t="shared" ca="1" si="1117"/>
        <v>-2.2634700801531835</v>
      </c>
      <c r="BFC41" s="103">
        <f t="shared" ca="1" si="1118"/>
        <v>14</v>
      </c>
      <c r="BFD41" s="104">
        <f t="shared" ca="1" si="3374"/>
        <v>4</v>
      </c>
      <c r="BFE41" s="104">
        <f t="shared" ca="1" si="1119"/>
        <v>1</v>
      </c>
      <c r="BFF41" s="134">
        <f t="shared" ca="1" si="1120"/>
        <v>2.4245461676398463</v>
      </c>
      <c r="BFG41" s="103">
        <f t="shared" ca="1" si="1121"/>
        <v>8</v>
      </c>
      <c r="BFH41" s="104">
        <f t="shared" ca="1" si="3375"/>
        <v>2</v>
      </c>
      <c r="BFI41" s="104">
        <f t="shared" ca="1" si="1122"/>
        <v>1</v>
      </c>
      <c r="BFJ41" s="134">
        <f t="shared" ca="1" si="1123"/>
        <v>7.2672765618258381</v>
      </c>
      <c r="BFK41" s="103">
        <f t="shared" ca="1" si="1124"/>
        <v>1</v>
      </c>
      <c r="BFL41" s="104">
        <f t="shared" ca="1" si="3376"/>
        <v>1</v>
      </c>
      <c r="BFM41" s="104">
        <f t="shared" ca="1" si="1125"/>
        <v>1</v>
      </c>
      <c r="BFN41" s="134">
        <f t="shared" ca="1" si="1126"/>
        <v>-1.0563962480104578</v>
      </c>
      <c r="BFO41" s="103">
        <f t="shared" ca="1" si="1127"/>
        <v>1</v>
      </c>
      <c r="BFP41" s="104">
        <f t="shared" ca="1" si="3377"/>
        <v>1</v>
      </c>
      <c r="BFQ41" s="104">
        <f t="shared" ca="1" si="1128"/>
        <v>1</v>
      </c>
      <c r="BFR41" s="134">
        <f t="shared" ca="1" si="1129"/>
        <v>-1.0563962480104578</v>
      </c>
      <c r="BFS41" s="103">
        <f t="shared" ca="1" si="1130"/>
        <v>18</v>
      </c>
      <c r="BFT41" s="104">
        <f t="shared" ca="1" si="3378"/>
        <v>5</v>
      </c>
      <c r="BFU41" s="104">
        <f t="shared" ca="1" si="1131"/>
        <v>1</v>
      </c>
      <c r="BFV41" s="134">
        <f t="shared" ca="1" si="1132"/>
        <v>1.4217825209088346</v>
      </c>
      <c r="BFW41" s="103">
        <f t="shared" ca="1" si="1133"/>
        <v>1</v>
      </c>
      <c r="BFX41" s="104">
        <f t="shared" ca="1" si="3379"/>
        <v>1</v>
      </c>
      <c r="BFY41" s="104">
        <f t="shared" ca="1" si="1134"/>
        <v>1</v>
      </c>
      <c r="BFZ41" s="134">
        <f t="shared" ca="1" si="1135"/>
        <v>-1.0563962480104578</v>
      </c>
      <c r="BGA41" s="103">
        <f t="shared" ca="1" si="1136"/>
        <v>6</v>
      </c>
      <c r="BGB41" s="104">
        <f t="shared" ca="1" si="3380"/>
        <v>2</v>
      </c>
      <c r="BGC41" s="104">
        <f t="shared" ca="1" si="1137"/>
        <v>1</v>
      </c>
      <c r="BGD41" s="134">
        <f t="shared" ca="1" si="1138"/>
        <v>5.1382270373468941</v>
      </c>
      <c r="BGE41" s="103">
        <f t="shared" ca="1" si="1139"/>
        <v>10</v>
      </c>
      <c r="BGF41" s="104">
        <f t="shared" ca="1" si="3381"/>
        <v>3</v>
      </c>
      <c r="BGG41" s="104">
        <f t="shared" ca="1" si="1140"/>
        <v>1</v>
      </c>
      <c r="BGH41" s="134">
        <f t="shared" ca="1" si="1141"/>
        <v>5.7152099939282834</v>
      </c>
      <c r="BGI41" s="103">
        <f t="shared" ca="1" si="1142"/>
        <v>10</v>
      </c>
      <c r="BGJ41" s="104">
        <f t="shared" ca="1" si="3382"/>
        <v>3</v>
      </c>
      <c r="BGK41" s="104">
        <f t="shared" ca="1" si="1143"/>
        <v>1</v>
      </c>
      <c r="BGL41" s="134">
        <f t="shared" ca="1" si="1144"/>
        <v>5.7152099939282834</v>
      </c>
      <c r="BGM41" s="103">
        <f t="shared" ca="1" si="1145"/>
        <v>14</v>
      </c>
      <c r="BGN41" s="104">
        <f t="shared" ca="1" si="3383"/>
        <v>4</v>
      </c>
      <c r="BGO41" s="104">
        <f t="shared" ca="1" si="1146"/>
        <v>1</v>
      </c>
      <c r="BGP41" s="134">
        <f t="shared" ca="1" si="1147"/>
        <v>2.4245461676398463</v>
      </c>
      <c r="BGQ41" s="103">
        <f t="shared" ca="1" si="1148"/>
        <v>4</v>
      </c>
      <c r="BGR41" s="104">
        <f t="shared" ca="1" si="3384"/>
        <v>2</v>
      </c>
      <c r="BGS41" s="104">
        <f t="shared" ca="1" si="1149"/>
        <v>1</v>
      </c>
      <c r="BGT41" s="134">
        <f t="shared" ca="1" si="1150"/>
        <v>5.7518740578576057</v>
      </c>
      <c r="BGU41" s="103">
        <f t="shared" ca="1" si="1151"/>
        <v>1</v>
      </c>
      <c r="BGV41" s="104">
        <f t="shared" ca="1" si="3385"/>
        <v>1</v>
      </c>
      <c r="BGW41" s="104">
        <f t="shared" ca="1" si="1152"/>
        <v>1</v>
      </c>
      <c r="BGX41" s="134">
        <f t="shared" ca="1" si="1153"/>
        <v>-1.0563962480104578</v>
      </c>
      <c r="BGY41" s="103">
        <f t="shared" ca="1" si="1154"/>
        <v>13</v>
      </c>
      <c r="BGZ41" s="104">
        <f t="shared" ca="1" si="3386"/>
        <v>3</v>
      </c>
      <c r="BHA41" s="104">
        <f t="shared" ca="1" si="1155"/>
        <v>1</v>
      </c>
      <c r="BHB41" s="134">
        <f t="shared" ca="1" si="1156"/>
        <v>6.3962431201922527</v>
      </c>
      <c r="BHC41" s="103">
        <f t="shared" ca="1" si="1157"/>
        <v>14</v>
      </c>
      <c r="BHD41" s="104">
        <f t="shared" ca="1" si="3387"/>
        <v>4</v>
      </c>
      <c r="BHE41" s="104">
        <f t="shared" ca="1" si="1158"/>
        <v>1</v>
      </c>
      <c r="BHF41" s="134">
        <f t="shared" ca="1" si="1159"/>
        <v>2.4245461676398463</v>
      </c>
      <c r="BHG41" s="103">
        <f t="shared" ca="1" si="1160"/>
        <v>1</v>
      </c>
      <c r="BHH41" s="104">
        <f t="shared" ca="1" si="3388"/>
        <v>1</v>
      </c>
      <c r="BHI41" s="104">
        <f t="shared" ca="1" si="1161"/>
        <v>1</v>
      </c>
      <c r="BHJ41" s="134">
        <f t="shared" ca="1" si="1162"/>
        <v>-1.0563962480104578</v>
      </c>
      <c r="BHK41" s="103">
        <f t="shared" ca="1" si="1163"/>
        <v>16</v>
      </c>
      <c r="BHL41" s="104">
        <f t="shared" ca="1" si="3389"/>
        <v>4</v>
      </c>
      <c r="BHM41" s="104">
        <f t="shared" ca="1" si="1164"/>
        <v>0</v>
      </c>
      <c r="BHN41" s="134">
        <f t="shared" ca="1" si="1165"/>
        <v>0.14512960238289452</v>
      </c>
      <c r="BHO41" s="103">
        <f t="shared" ca="1" si="1166"/>
        <v>1</v>
      </c>
      <c r="BHP41" s="104">
        <f t="shared" ca="1" si="3390"/>
        <v>1</v>
      </c>
      <c r="BHQ41" s="104">
        <f t="shared" ca="1" si="1167"/>
        <v>1</v>
      </c>
      <c r="BHR41" s="134">
        <f t="shared" ca="1" si="1168"/>
        <v>-1.0563962480104578</v>
      </c>
      <c r="BHS41" s="103">
        <f t="shared" ca="1" si="1169"/>
        <v>20</v>
      </c>
      <c r="BHT41" s="104">
        <f t="shared" ca="1" si="3391"/>
        <v>5</v>
      </c>
      <c r="BHU41" s="104">
        <f t="shared" ca="1" si="1170"/>
        <v>1</v>
      </c>
      <c r="BHV41" s="134">
        <f t="shared" ca="1" si="1171"/>
        <v>5.1307476803274881</v>
      </c>
      <c r="BHW41" s="103">
        <f t="shared" ca="1" si="1172"/>
        <v>5</v>
      </c>
      <c r="BHX41" s="104">
        <f t="shared" ca="1" si="3392"/>
        <v>2</v>
      </c>
      <c r="BHY41" s="104">
        <f t="shared" ca="1" si="1173"/>
        <v>0</v>
      </c>
      <c r="BHZ41" s="134">
        <f t="shared" ca="1" si="1174"/>
        <v>-0.55785497180488619</v>
      </c>
      <c r="BIA41" s="103">
        <f t="shared" ca="1" si="1175"/>
        <v>4</v>
      </c>
      <c r="BIB41" s="104">
        <f t="shared" ca="1" si="3393"/>
        <v>2</v>
      </c>
      <c r="BIC41" s="104">
        <f t="shared" ca="1" si="1176"/>
        <v>1</v>
      </c>
      <c r="BID41" s="134">
        <f t="shared" ca="1" si="1177"/>
        <v>5.7518740578576057</v>
      </c>
      <c r="BIE41" s="103">
        <f t="shared" ca="1" si="1178"/>
        <v>9</v>
      </c>
      <c r="BIF41" s="104">
        <f t="shared" ca="1" si="3394"/>
        <v>3</v>
      </c>
      <c r="BIG41" s="104">
        <f t="shared" ca="1" si="1179"/>
        <v>1</v>
      </c>
      <c r="BIH41" s="134">
        <f t="shared" ca="1" si="1180"/>
        <v>2.9518538948595392</v>
      </c>
      <c r="BII41" s="103">
        <f t="shared" ca="1" si="1181"/>
        <v>13</v>
      </c>
      <c r="BIJ41" s="104">
        <f t="shared" ca="1" si="3395"/>
        <v>3</v>
      </c>
      <c r="BIK41" s="104">
        <f t="shared" ca="1" si="1182"/>
        <v>1</v>
      </c>
      <c r="BIL41" s="134">
        <f t="shared" ca="1" si="1183"/>
        <v>6.3962431201922527</v>
      </c>
      <c r="BIM41" s="103">
        <f t="shared" ca="1" si="1184"/>
        <v>14</v>
      </c>
      <c r="BIN41" s="104">
        <f t="shared" ca="1" si="3396"/>
        <v>4</v>
      </c>
      <c r="BIO41" s="104">
        <f t="shared" ca="1" si="1185"/>
        <v>1</v>
      </c>
      <c r="BIP41" s="134">
        <f t="shared" ca="1" si="1186"/>
        <v>2.4245461676398463</v>
      </c>
      <c r="BIQ41" s="103">
        <f t="shared" ca="1" si="1187"/>
        <v>7</v>
      </c>
      <c r="BIR41" s="104">
        <f t="shared" ca="1" si="3397"/>
        <v>2</v>
      </c>
      <c r="BIS41" s="104">
        <f t="shared" ca="1" si="1188"/>
        <v>1</v>
      </c>
      <c r="BIT41" s="134">
        <f t="shared" ca="1" si="1189"/>
        <v>2.6749392076742993</v>
      </c>
      <c r="BIU41" s="103">
        <f t="shared" ca="1" si="1190"/>
        <v>4</v>
      </c>
      <c r="BIV41" s="104">
        <f t="shared" ca="1" si="3398"/>
        <v>2</v>
      </c>
      <c r="BIW41" s="104">
        <f t="shared" ca="1" si="1191"/>
        <v>1</v>
      </c>
      <c r="BIX41" s="134">
        <f t="shared" ca="1" si="1192"/>
        <v>5.7518740578576057</v>
      </c>
      <c r="BIY41" s="103">
        <f t="shared" ca="1" si="1193"/>
        <v>3</v>
      </c>
      <c r="BIZ41" s="104">
        <f t="shared" ca="1" si="3399"/>
        <v>1</v>
      </c>
      <c r="BJA41" s="104">
        <f t="shared" ca="1" si="1194"/>
        <v>1</v>
      </c>
      <c r="BJB41" s="134">
        <f t="shared" ca="1" si="1195"/>
        <v>0.5</v>
      </c>
      <c r="BJC41" s="103">
        <f t="shared" ca="1" si="1196"/>
        <v>13</v>
      </c>
      <c r="BJD41" s="104">
        <f t="shared" ca="1" si="3400"/>
        <v>3</v>
      </c>
      <c r="BJE41" s="104">
        <f t="shared" ca="1" si="1197"/>
        <v>1</v>
      </c>
      <c r="BJF41" s="134">
        <f t="shared" ca="1" si="1198"/>
        <v>6.3962431201922527</v>
      </c>
      <c r="BJG41" s="103">
        <f t="shared" ca="1" si="1199"/>
        <v>7</v>
      </c>
      <c r="BJH41" s="104">
        <f t="shared" ca="1" si="3401"/>
        <v>2</v>
      </c>
      <c r="BJI41" s="104">
        <f t="shared" ca="1" si="1200"/>
        <v>1</v>
      </c>
      <c r="BJJ41" s="134">
        <f t="shared" ca="1" si="1201"/>
        <v>2.6749392076742993</v>
      </c>
      <c r="BJK41" s="103">
        <f t="shared" ca="1" si="1202"/>
        <v>10</v>
      </c>
      <c r="BJL41" s="104">
        <f t="shared" ca="1" si="3402"/>
        <v>3</v>
      </c>
      <c r="BJM41" s="104">
        <f t="shared" ca="1" si="1203"/>
        <v>1</v>
      </c>
      <c r="BJN41" s="134">
        <f t="shared" ca="1" si="1204"/>
        <v>5.7152099939282834</v>
      </c>
      <c r="BJO41" s="103">
        <f t="shared" ca="1" si="1205"/>
        <v>12</v>
      </c>
      <c r="BJP41" s="104">
        <f t="shared" ca="1" si="3403"/>
        <v>3</v>
      </c>
      <c r="BJQ41" s="104">
        <f t="shared" ca="1" si="1206"/>
        <v>0</v>
      </c>
      <c r="BJR41" s="134">
        <f t="shared" ca="1" si="1207"/>
        <v>1.6707630773350388</v>
      </c>
      <c r="BJS41" s="103">
        <f t="shared" ca="1" si="1208"/>
        <v>3</v>
      </c>
      <c r="BJT41" s="104">
        <f t="shared" ca="1" si="3404"/>
        <v>1</v>
      </c>
      <c r="BJU41" s="104">
        <f t="shared" ca="1" si="1209"/>
        <v>1</v>
      </c>
      <c r="BJV41" s="134">
        <f t="shared" ca="1" si="1210"/>
        <v>0.5</v>
      </c>
      <c r="BJW41" s="103">
        <f t="shared" ca="1" si="1211"/>
        <v>15</v>
      </c>
      <c r="BJX41" s="104">
        <f t="shared" ca="1" si="3405"/>
        <v>4</v>
      </c>
      <c r="BJY41" s="104">
        <f t="shared" ca="1" si="1212"/>
        <v>0</v>
      </c>
      <c r="BJZ41" s="134">
        <f t="shared" ca="1" si="1213"/>
        <v>2.5978161023857069</v>
      </c>
      <c r="BKA41" s="103">
        <f t="shared" ca="1" si="1214"/>
        <v>6</v>
      </c>
      <c r="BKB41" s="104">
        <f t="shared" ca="1" si="3406"/>
        <v>2</v>
      </c>
      <c r="BKC41" s="104">
        <f t="shared" ca="1" si="1215"/>
        <v>1</v>
      </c>
      <c r="BKD41" s="134">
        <f t="shared" ca="1" si="1216"/>
        <v>5.1382270373468941</v>
      </c>
      <c r="BKE41" s="103">
        <f t="shared" ca="1" si="1217"/>
        <v>15</v>
      </c>
      <c r="BKF41" s="104">
        <f t="shared" ca="1" si="3407"/>
        <v>4</v>
      </c>
      <c r="BKG41" s="104">
        <f t="shared" ca="1" si="1218"/>
        <v>0</v>
      </c>
      <c r="BKH41" s="134">
        <f t="shared" ca="1" si="1219"/>
        <v>2.5978161023857069</v>
      </c>
      <c r="BKI41" s="103">
        <f t="shared" ca="1" si="1220"/>
        <v>6</v>
      </c>
      <c r="BKJ41" s="104">
        <f t="shared" ca="1" si="3408"/>
        <v>2</v>
      </c>
      <c r="BKK41" s="104">
        <f t="shared" ca="1" si="1221"/>
        <v>1</v>
      </c>
      <c r="BKL41" s="134">
        <f t="shared" ca="1" si="1222"/>
        <v>5.1382270373468941</v>
      </c>
      <c r="BKM41" s="103">
        <f t="shared" ca="1" si="1223"/>
        <v>1</v>
      </c>
      <c r="BKN41" s="104">
        <f t="shared" ca="1" si="3409"/>
        <v>1</v>
      </c>
      <c r="BKO41" s="104">
        <f t="shared" ca="1" si="1224"/>
        <v>1</v>
      </c>
      <c r="BKP41" s="134">
        <f t="shared" ca="1" si="1225"/>
        <v>-1.0563962480104578</v>
      </c>
      <c r="BKQ41" s="103">
        <f t="shared" ca="1" si="1226"/>
        <v>19</v>
      </c>
      <c r="BKR41" s="104">
        <f t="shared" ca="1" si="3410"/>
        <v>5</v>
      </c>
      <c r="BKS41" s="104">
        <f t="shared" ca="1" si="1227"/>
        <v>0</v>
      </c>
      <c r="BKT41" s="134">
        <f t="shared" ca="1" si="1228"/>
        <v>2.5054317711516774</v>
      </c>
      <c r="BKU41" s="103">
        <f t="shared" ca="1" si="1229"/>
        <v>5</v>
      </c>
      <c r="BKV41" s="104">
        <f t="shared" ca="1" si="3411"/>
        <v>2</v>
      </c>
      <c r="BKW41" s="104">
        <f t="shared" ca="1" si="1230"/>
        <v>0</v>
      </c>
      <c r="BKX41" s="134">
        <f t="shared" ca="1" si="1231"/>
        <v>-0.55785497180488619</v>
      </c>
      <c r="BKY41" s="103">
        <f t="shared" ca="1" si="1232"/>
        <v>15</v>
      </c>
      <c r="BKZ41" s="104">
        <f t="shared" ca="1" si="3412"/>
        <v>4</v>
      </c>
      <c r="BLA41" s="104">
        <f t="shared" ca="1" si="1233"/>
        <v>0</v>
      </c>
      <c r="BLB41" s="134">
        <f t="shared" ca="1" si="1234"/>
        <v>2.5978161023857069</v>
      </c>
      <c r="BLC41" s="103">
        <f t="shared" ca="1" si="1235"/>
        <v>16</v>
      </c>
      <c r="BLD41" s="104">
        <f t="shared" ca="1" si="3413"/>
        <v>4</v>
      </c>
      <c r="BLE41" s="104">
        <f t="shared" ca="1" si="1236"/>
        <v>0</v>
      </c>
      <c r="BLF41" s="134">
        <f t="shared" ca="1" si="1237"/>
        <v>0.14512960238289452</v>
      </c>
      <c r="BLG41" s="103">
        <f t="shared" ca="1" si="1238"/>
        <v>20</v>
      </c>
      <c r="BLH41" s="104">
        <f t="shared" ca="1" si="3414"/>
        <v>5</v>
      </c>
      <c r="BLI41" s="104">
        <f t="shared" ca="1" si="1239"/>
        <v>1</v>
      </c>
      <c r="BLJ41" s="134">
        <f t="shared" ca="1" si="1240"/>
        <v>5.1307476803274881</v>
      </c>
      <c r="BLK41" s="103">
        <f t="shared" ca="1" si="1241"/>
        <v>1</v>
      </c>
      <c r="BLL41" s="104">
        <f t="shared" ca="1" si="3415"/>
        <v>1</v>
      </c>
      <c r="BLM41" s="104">
        <f t="shared" ca="1" si="1242"/>
        <v>1</v>
      </c>
      <c r="BLN41" s="134">
        <f t="shared" ca="1" si="1243"/>
        <v>-1.0563962480104578</v>
      </c>
      <c r="BLO41" s="103">
        <f t="shared" ca="1" si="1244"/>
        <v>4</v>
      </c>
      <c r="BLP41" s="104">
        <f t="shared" ca="1" si="3416"/>
        <v>2</v>
      </c>
      <c r="BLQ41" s="104">
        <f t="shared" ca="1" si="1245"/>
        <v>1</v>
      </c>
      <c r="BLR41" s="134">
        <f t="shared" ca="1" si="1246"/>
        <v>5.7518740578576057</v>
      </c>
      <c r="BLS41" s="103">
        <f t="shared" ca="1" si="1247"/>
        <v>8</v>
      </c>
      <c r="BLT41" s="104">
        <f t="shared" ca="1" si="3417"/>
        <v>2</v>
      </c>
      <c r="BLU41" s="104">
        <f t="shared" ca="1" si="1248"/>
        <v>1</v>
      </c>
      <c r="BLV41" s="134">
        <f t="shared" ca="1" si="1249"/>
        <v>7.2672765618258381</v>
      </c>
      <c r="BLW41" s="103">
        <f t="shared" ca="1" si="1250"/>
        <v>11</v>
      </c>
      <c r="BLX41" s="104">
        <f t="shared" ca="1" si="3418"/>
        <v>3</v>
      </c>
      <c r="BLY41" s="104">
        <f t="shared" ca="1" si="1251"/>
        <v>0</v>
      </c>
      <c r="BLZ41" s="134">
        <f t="shared" ca="1" si="1252"/>
        <v>2.1483747344834114</v>
      </c>
      <c r="BMA41" s="103">
        <f t="shared" ca="1" si="1253"/>
        <v>3</v>
      </c>
      <c r="BMB41" s="104">
        <f t="shared" ca="1" si="3419"/>
        <v>1</v>
      </c>
      <c r="BMC41" s="104">
        <f t="shared" ca="1" si="1254"/>
        <v>1</v>
      </c>
      <c r="BMD41" s="134">
        <f t="shared" ca="1" si="1255"/>
        <v>0.5</v>
      </c>
      <c r="BME41" s="103">
        <f t="shared" ca="1" si="1256"/>
        <v>16</v>
      </c>
      <c r="BMF41" s="104">
        <f t="shared" ca="1" si="3420"/>
        <v>4</v>
      </c>
      <c r="BMG41" s="104">
        <f t="shared" ca="1" si="1257"/>
        <v>0</v>
      </c>
      <c r="BMH41" s="134">
        <f t="shared" ca="1" si="1258"/>
        <v>0.14512960238289452</v>
      </c>
      <c r="BMI41" s="103">
        <f t="shared" ca="1" si="1259"/>
        <v>18</v>
      </c>
      <c r="BMJ41" s="104">
        <f t="shared" ca="1" si="3421"/>
        <v>5</v>
      </c>
      <c r="BMK41" s="104">
        <f t="shared" ca="1" si="1260"/>
        <v>1</v>
      </c>
      <c r="BML41" s="134">
        <f t="shared" ca="1" si="1261"/>
        <v>1.4217825209088346</v>
      </c>
      <c r="BMM41" s="103">
        <f t="shared" ca="1" si="1262"/>
        <v>4</v>
      </c>
      <c r="BMN41" s="104">
        <f t="shared" ca="1" si="3422"/>
        <v>2</v>
      </c>
      <c r="BMO41" s="104">
        <f t="shared" ca="1" si="1263"/>
        <v>1</v>
      </c>
      <c r="BMP41" s="134">
        <f t="shared" ca="1" si="1264"/>
        <v>5.7518740578576057</v>
      </c>
      <c r="BMQ41" s="103">
        <f t="shared" ca="1" si="1265"/>
        <v>2</v>
      </c>
      <c r="BMR41" s="104">
        <f t="shared" ca="1" si="3423"/>
        <v>1</v>
      </c>
      <c r="BMS41" s="104">
        <f t="shared" ca="1" si="1266"/>
        <v>0</v>
      </c>
      <c r="BMT41" s="134">
        <f t="shared" ca="1" si="1267"/>
        <v>-2.2634700801531835</v>
      </c>
      <c r="BMU41" s="103">
        <f t="shared" ca="1" si="1268"/>
        <v>20</v>
      </c>
      <c r="BMV41" s="104">
        <f t="shared" ca="1" si="3424"/>
        <v>5</v>
      </c>
      <c r="BMW41" s="104">
        <f t="shared" ca="1" si="1269"/>
        <v>1</v>
      </c>
      <c r="BMX41" s="134">
        <f t="shared" ca="1" si="1270"/>
        <v>5.1307476803274881</v>
      </c>
      <c r="BMY41" s="103">
        <f t="shared" ca="1" si="1271"/>
        <v>20</v>
      </c>
      <c r="BMZ41" s="104">
        <f t="shared" ca="1" si="3425"/>
        <v>5</v>
      </c>
      <c r="BNA41" s="104">
        <f t="shared" ca="1" si="1272"/>
        <v>1</v>
      </c>
      <c r="BNB41" s="134">
        <f t="shared" ca="1" si="1273"/>
        <v>5.1307476803274881</v>
      </c>
      <c r="BNC41" s="103">
        <f t="shared" ca="1" si="1274"/>
        <v>4</v>
      </c>
      <c r="BND41" s="104">
        <f t="shared" ca="1" si="3426"/>
        <v>2</v>
      </c>
      <c r="BNE41" s="104">
        <f t="shared" ca="1" si="1275"/>
        <v>1</v>
      </c>
      <c r="BNF41" s="134">
        <f t="shared" ca="1" si="1276"/>
        <v>5.7518740578576057</v>
      </c>
      <c r="BNG41" s="103">
        <f t="shared" ca="1" si="1277"/>
        <v>19</v>
      </c>
      <c r="BNH41" s="104">
        <f t="shared" ca="1" si="3427"/>
        <v>5</v>
      </c>
      <c r="BNI41" s="104">
        <f t="shared" ca="1" si="1278"/>
        <v>0</v>
      </c>
      <c r="BNJ41" s="134">
        <f t="shared" ca="1" si="1279"/>
        <v>2.5054317711516774</v>
      </c>
      <c r="BNK41" s="103">
        <f t="shared" ca="1" si="1280"/>
        <v>18</v>
      </c>
      <c r="BNL41" s="104">
        <f t="shared" ca="1" si="3428"/>
        <v>5</v>
      </c>
      <c r="BNM41" s="104">
        <f t="shared" ca="1" si="1281"/>
        <v>1</v>
      </c>
      <c r="BNN41" s="134">
        <f t="shared" ca="1" si="1282"/>
        <v>1.4217825209088346</v>
      </c>
      <c r="BNO41" s="103">
        <f t="shared" ca="1" si="1283"/>
        <v>10</v>
      </c>
      <c r="BNP41" s="104">
        <f t="shared" ca="1" si="3429"/>
        <v>3</v>
      </c>
      <c r="BNQ41" s="104">
        <f t="shared" ca="1" si="1284"/>
        <v>1</v>
      </c>
      <c r="BNR41" s="134">
        <f t="shared" ca="1" si="1285"/>
        <v>5.7152099939282834</v>
      </c>
      <c r="BNS41" s="103">
        <f t="shared" ca="1" si="1286"/>
        <v>18</v>
      </c>
      <c r="BNT41" s="104">
        <f t="shared" ca="1" si="3430"/>
        <v>5</v>
      </c>
      <c r="BNU41" s="104">
        <f t="shared" ca="1" si="1287"/>
        <v>1</v>
      </c>
      <c r="BNV41" s="134">
        <f t="shared" ca="1" si="1288"/>
        <v>1.4217825209088346</v>
      </c>
      <c r="BNW41" s="103">
        <f t="shared" ca="1" si="1289"/>
        <v>19</v>
      </c>
      <c r="BNX41" s="104">
        <f t="shared" ca="1" si="3431"/>
        <v>5</v>
      </c>
      <c r="BNY41" s="104">
        <f t="shared" ca="1" si="1290"/>
        <v>0</v>
      </c>
      <c r="BNZ41" s="134">
        <f t="shared" ca="1" si="1291"/>
        <v>2.5054317711516774</v>
      </c>
      <c r="BOA41" s="103">
        <f t="shared" ca="1" si="1292"/>
        <v>3</v>
      </c>
      <c r="BOB41" s="104">
        <f t="shared" ca="1" si="3432"/>
        <v>1</v>
      </c>
      <c r="BOC41" s="104">
        <f t="shared" ca="1" si="1293"/>
        <v>1</v>
      </c>
      <c r="BOD41" s="134">
        <f t="shared" ca="1" si="1294"/>
        <v>0.5</v>
      </c>
      <c r="BOE41" s="103">
        <f t="shared" ca="1" si="1295"/>
        <v>6</v>
      </c>
      <c r="BOF41" s="104">
        <f t="shared" ca="1" si="3433"/>
        <v>2</v>
      </c>
      <c r="BOG41" s="104">
        <f t="shared" ca="1" si="1296"/>
        <v>1</v>
      </c>
      <c r="BOH41" s="134">
        <f t="shared" ca="1" si="1297"/>
        <v>5.1382270373468941</v>
      </c>
      <c r="BOI41" s="103">
        <f t="shared" ca="1" si="1298"/>
        <v>17</v>
      </c>
      <c r="BOJ41" s="104">
        <f t="shared" ca="1" si="3434"/>
        <v>4</v>
      </c>
      <c r="BOK41" s="104">
        <f t="shared" ca="1" si="1299"/>
        <v>1</v>
      </c>
      <c r="BOL41" s="134">
        <f t="shared" ca="1" si="1300"/>
        <v>3.6041923718220801</v>
      </c>
      <c r="BOM41" s="103">
        <f t="shared" ca="1" si="1301"/>
        <v>12</v>
      </c>
      <c r="BON41" s="104">
        <f t="shared" ca="1" si="3435"/>
        <v>3</v>
      </c>
      <c r="BOO41" s="104">
        <f t="shared" ca="1" si="1302"/>
        <v>0</v>
      </c>
      <c r="BOP41" s="134">
        <f t="shared" ca="1" si="1303"/>
        <v>1.6707630773350388</v>
      </c>
      <c r="BOQ41" s="103">
        <f t="shared" ca="1" si="1304"/>
        <v>10</v>
      </c>
      <c r="BOR41" s="104">
        <f t="shared" ca="1" si="3436"/>
        <v>3</v>
      </c>
      <c r="BOS41" s="104">
        <f t="shared" ca="1" si="1305"/>
        <v>1</v>
      </c>
      <c r="BOT41" s="134">
        <f t="shared" ca="1" si="1306"/>
        <v>5.7152099939282834</v>
      </c>
      <c r="BOU41" s="103">
        <f t="shared" ca="1" si="1307"/>
        <v>3</v>
      </c>
      <c r="BOV41" s="104">
        <f t="shared" ca="1" si="3437"/>
        <v>1</v>
      </c>
      <c r="BOW41" s="104">
        <f t="shared" ca="1" si="1308"/>
        <v>1</v>
      </c>
      <c r="BOX41" s="134">
        <f t="shared" ca="1" si="1309"/>
        <v>0.5</v>
      </c>
      <c r="BOY41" s="103">
        <f t="shared" ca="1" si="1310"/>
        <v>2</v>
      </c>
      <c r="BOZ41" s="104">
        <f t="shared" ca="1" si="3438"/>
        <v>1</v>
      </c>
      <c r="BPA41" s="104">
        <f t="shared" ca="1" si="1311"/>
        <v>0</v>
      </c>
      <c r="BPB41" s="134">
        <f t="shared" ca="1" si="1312"/>
        <v>-2.2634700801531835</v>
      </c>
      <c r="BPC41" s="103">
        <f t="shared" ca="1" si="1313"/>
        <v>9</v>
      </c>
      <c r="BPD41" s="104">
        <f t="shared" ca="1" si="3439"/>
        <v>3</v>
      </c>
      <c r="BPE41" s="104">
        <f t="shared" ca="1" si="1314"/>
        <v>1</v>
      </c>
      <c r="BPF41" s="134">
        <f t="shared" ca="1" si="1315"/>
        <v>2.9518538948595392</v>
      </c>
      <c r="BPG41" s="103">
        <f t="shared" ca="1" si="1316"/>
        <v>14</v>
      </c>
      <c r="BPH41" s="104">
        <f t="shared" ca="1" si="3440"/>
        <v>4</v>
      </c>
      <c r="BPI41" s="104">
        <f t="shared" ca="1" si="1317"/>
        <v>1</v>
      </c>
      <c r="BPJ41" s="134">
        <f t="shared" ca="1" si="1318"/>
        <v>2.4245461676398463</v>
      </c>
      <c r="BPK41" s="103">
        <f t="shared" ca="1" si="1319"/>
        <v>15</v>
      </c>
      <c r="BPL41" s="104">
        <f t="shared" ca="1" si="3441"/>
        <v>4</v>
      </c>
      <c r="BPM41" s="104">
        <f t="shared" ca="1" si="1320"/>
        <v>0</v>
      </c>
      <c r="BPN41" s="134">
        <f t="shared" ca="1" si="1321"/>
        <v>2.5978161023857069</v>
      </c>
      <c r="BPO41" s="103">
        <f t="shared" ca="1" si="1322"/>
        <v>6</v>
      </c>
      <c r="BPP41" s="104">
        <f t="shared" ca="1" si="3442"/>
        <v>2</v>
      </c>
      <c r="BPQ41" s="104">
        <f t="shared" ca="1" si="1323"/>
        <v>1</v>
      </c>
      <c r="BPR41" s="134">
        <f t="shared" ca="1" si="1324"/>
        <v>5.1382270373468941</v>
      </c>
      <c r="BPS41" s="103">
        <f t="shared" ca="1" si="1325"/>
        <v>20</v>
      </c>
      <c r="BPT41" s="104">
        <f t="shared" ca="1" si="3443"/>
        <v>5</v>
      </c>
      <c r="BPU41" s="104">
        <f t="shared" ca="1" si="1326"/>
        <v>1</v>
      </c>
      <c r="BPV41" s="134">
        <f t="shared" ca="1" si="1327"/>
        <v>5.1307476803274881</v>
      </c>
      <c r="BPW41" s="103">
        <f t="shared" ca="1" si="1328"/>
        <v>15</v>
      </c>
      <c r="BPX41" s="104">
        <f t="shared" ca="1" si="3444"/>
        <v>4</v>
      </c>
      <c r="BPY41" s="104">
        <f t="shared" ca="1" si="1329"/>
        <v>0</v>
      </c>
      <c r="BPZ41" s="134">
        <f t="shared" ca="1" si="1330"/>
        <v>2.5978161023857069</v>
      </c>
      <c r="BQA41" s="103">
        <f t="shared" ca="1" si="1331"/>
        <v>14</v>
      </c>
      <c r="BQB41" s="104">
        <f t="shared" ca="1" si="3445"/>
        <v>4</v>
      </c>
      <c r="BQC41" s="104">
        <f t="shared" ca="1" si="1332"/>
        <v>1</v>
      </c>
      <c r="BQD41" s="134">
        <f t="shared" ca="1" si="1333"/>
        <v>2.4245461676398463</v>
      </c>
      <c r="BQE41" s="103">
        <f t="shared" ca="1" si="1334"/>
        <v>8</v>
      </c>
      <c r="BQF41" s="104">
        <f t="shared" ca="1" si="3446"/>
        <v>2</v>
      </c>
      <c r="BQG41" s="104">
        <f t="shared" ca="1" si="1335"/>
        <v>1</v>
      </c>
      <c r="BQH41" s="134">
        <f t="shared" ca="1" si="1336"/>
        <v>7.2672765618258381</v>
      </c>
      <c r="BQI41" s="103">
        <f t="shared" ca="1" si="1337"/>
        <v>19</v>
      </c>
      <c r="BQJ41" s="104">
        <f t="shared" ca="1" si="3447"/>
        <v>5</v>
      </c>
      <c r="BQK41" s="104">
        <f t="shared" ca="1" si="1338"/>
        <v>0</v>
      </c>
      <c r="BQL41" s="134">
        <f t="shared" ca="1" si="1339"/>
        <v>2.5054317711516774</v>
      </c>
      <c r="BQM41" s="103">
        <f t="shared" ca="1" si="1340"/>
        <v>13</v>
      </c>
      <c r="BQN41" s="104">
        <f t="shared" ca="1" si="3448"/>
        <v>3</v>
      </c>
      <c r="BQO41" s="104">
        <f t="shared" ca="1" si="1341"/>
        <v>1</v>
      </c>
      <c r="BQP41" s="134">
        <f t="shared" ca="1" si="1342"/>
        <v>6.3962431201922527</v>
      </c>
      <c r="BQQ41" s="103">
        <f t="shared" ca="1" si="1343"/>
        <v>13</v>
      </c>
      <c r="BQR41" s="104">
        <f t="shared" ca="1" si="3449"/>
        <v>3</v>
      </c>
      <c r="BQS41" s="104">
        <f t="shared" ca="1" si="1344"/>
        <v>1</v>
      </c>
      <c r="BQT41" s="134">
        <f t="shared" ca="1" si="1345"/>
        <v>6.3962431201922527</v>
      </c>
      <c r="BQU41" s="103">
        <f t="shared" ca="1" si="1346"/>
        <v>4</v>
      </c>
      <c r="BQV41" s="104">
        <f t="shared" ca="1" si="3450"/>
        <v>2</v>
      </c>
      <c r="BQW41" s="104">
        <f t="shared" ca="1" si="1347"/>
        <v>1</v>
      </c>
      <c r="BQX41" s="134">
        <f t="shared" ca="1" si="1348"/>
        <v>5.7518740578576057</v>
      </c>
      <c r="BQY41" s="103">
        <f t="shared" ca="1" si="1349"/>
        <v>2</v>
      </c>
      <c r="BQZ41" s="104">
        <f t="shared" ca="1" si="3451"/>
        <v>1</v>
      </c>
      <c r="BRA41" s="104">
        <f t="shared" ca="1" si="1350"/>
        <v>0</v>
      </c>
      <c r="BRB41" s="134">
        <f t="shared" ca="1" si="1351"/>
        <v>-2.2634700801531835</v>
      </c>
      <c r="BRC41" s="103">
        <f t="shared" ca="1" si="1352"/>
        <v>20</v>
      </c>
      <c r="BRD41" s="104">
        <f t="shared" ca="1" si="3452"/>
        <v>5</v>
      </c>
      <c r="BRE41" s="104">
        <f t="shared" ca="1" si="1353"/>
        <v>1</v>
      </c>
      <c r="BRF41" s="134">
        <f t="shared" ca="1" si="1354"/>
        <v>5.1307476803274881</v>
      </c>
      <c r="BRG41" s="103">
        <f t="shared" ca="1" si="1355"/>
        <v>6</v>
      </c>
      <c r="BRH41" s="104">
        <f t="shared" ca="1" si="3453"/>
        <v>2</v>
      </c>
      <c r="BRI41" s="104">
        <f t="shared" ca="1" si="1356"/>
        <v>1</v>
      </c>
      <c r="BRJ41" s="134">
        <f t="shared" ca="1" si="1357"/>
        <v>5.1382270373468941</v>
      </c>
      <c r="BRK41" s="103">
        <f t="shared" ca="1" si="1358"/>
        <v>3</v>
      </c>
      <c r="BRL41" s="104">
        <f t="shared" ca="1" si="3454"/>
        <v>1</v>
      </c>
      <c r="BRM41" s="104">
        <f t="shared" ca="1" si="1359"/>
        <v>1</v>
      </c>
      <c r="BRN41" s="134">
        <f t="shared" ca="1" si="1360"/>
        <v>0.5</v>
      </c>
      <c r="BRO41" s="103">
        <f t="shared" ca="1" si="1361"/>
        <v>12</v>
      </c>
      <c r="BRP41" s="104">
        <f t="shared" ca="1" si="3455"/>
        <v>3</v>
      </c>
      <c r="BRQ41" s="104">
        <f t="shared" ca="1" si="1362"/>
        <v>0</v>
      </c>
      <c r="BRR41" s="134">
        <f t="shared" ca="1" si="1363"/>
        <v>1.6707630773350388</v>
      </c>
      <c r="BRS41" s="103">
        <f t="shared" ca="1" si="1364"/>
        <v>16</v>
      </c>
      <c r="BRT41" s="104">
        <f t="shared" ca="1" si="3456"/>
        <v>4</v>
      </c>
      <c r="BRU41" s="104">
        <f t="shared" ca="1" si="1365"/>
        <v>0</v>
      </c>
      <c r="BRV41" s="134">
        <f t="shared" ca="1" si="1366"/>
        <v>0.14512960238289452</v>
      </c>
      <c r="BRW41" s="103">
        <f t="shared" ca="1" si="1367"/>
        <v>7</v>
      </c>
      <c r="BRX41" s="104">
        <f t="shared" ca="1" si="3457"/>
        <v>2</v>
      </c>
      <c r="BRY41" s="104">
        <f t="shared" ca="1" si="1368"/>
        <v>1</v>
      </c>
      <c r="BRZ41" s="134">
        <f t="shared" ca="1" si="1369"/>
        <v>2.6749392076742993</v>
      </c>
      <c r="BSA41" s="103">
        <f t="shared" ca="1" si="1370"/>
        <v>18</v>
      </c>
      <c r="BSB41" s="104">
        <f t="shared" ca="1" si="3458"/>
        <v>5</v>
      </c>
      <c r="BSC41" s="104">
        <f t="shared" ca="1" si="1371"/>
        <v>1</v>
      </c>
      <c r="BSD41" s="134">
        <f t="shared" ca="1" si="1372"/>
        <v>1.4217825209088346</v>
      </c>
      <c r="BSE41" s="103">
        <f t="shared" ca="1" si="1373"/>
        <v>18</v>
      </c>
      <c r="BSF41" s="104">
        <f t="shared" ca="1" si="3459"/>
        <v>5</v>
      </c>
      <c r="BSG41" s="104">
        <f t="shared" ca="1" si="1374"/>
        <v>1</v>
      </c>
      <c r="BSH41" s="134">
        <f t="shared" ca="1" si="1375"/>
        <v>1.4217825209088346</v>
      </c>
      <c r="BSI41" s="103">
        <f t="shared" ca="1" si="1376"/>
        <v>7</v>
      </c>
      <c r="BSJ41" s="104">
        <f t="shared" ca="1" si="3460"/>
        <v>2</v>
      </c>
      <c r="BSK41" s="104">
        <f t="shared" ca="1" si="1377"/>
        <v>1</v>
      </c>
      <c r="BSL41" s="134">
        <f t="shared" ca="1" si="1378"/>
        <v>2.6749392076742993</v>
      </c>
      <c r="BSM41" s="103">
        <f t="shared" ca="1" si="1379"/>
        <v>5</v>
      </c>
      <c r="BSN41" s="104">
        <f t="shared" ca="1" si="3461"/>
        <v>2</v>
      </c>
      <c r="BSO41" s="104">
        <f t="shared" ca="1" si="1380"/>
        <v>0</v>
      </c>
      <c r="BSP41" s="134">
        <f t="shared" ca="1" si="1381"/>
        <v>-0.55785497180488619</v>
      </c>
      <c r="BSQ41" s="103">
        <f t="shared" ca="1" si="1382"/>
        <v>2</v>
      </c>
      <c r="BSR41" s="104">
        <f t="shared" ca="1" si="3462"/>
        <v>1</v>
      </c>
      <c r="BSS41" s="104">
        <f t="shared" ca="1" si="1383"/>
        <v>0</v>
      </c>
      <c r="BST41" s="134">
        <f t="shared" ca="1" si="1384"/>
        <v>-2.2634700801531835</v>
      </c>
      <c r="BSU41" s="103">
        <f t="shared" ca="1" si="1385"/>
        <v>20</v>
      </c>
      <c r="BSV41" s="104">
        <f t="shared" ca="1" si="3463"/>
        <v>5</v>
      </c>
      <c r="BSW41" s="104">
        <f t="shared" ca="1" si="1386"/>
        <v>1</v>
      </c>
      <c r="BSX41" s="134">
        <f t="shared" ca="1" si="1387"/>
        <v>5.1307476803274881</v>
      </c>
      <c r="BSY41" s="103">
        <f t="shared" ca="1" si="1388"/>
        <v>16</v>
      </c>
      <c r="BSZ41" s="104">
        <f t="shared" ca="1" si="3464"/>
        <v>4</v>
      </c>
      <c r="BTA41" s="104">
        <f t="shared" ca="1" si="1389"/>
        <v>0</v>
      </c>
      <c r="BTB41" s="134">
        <f t="shared" ca="1" si="1390"/>
        <v>0.14512960238289452</v>
      </c>
      <c r="BTC41" s="103">
        <f t="shared" ca="1" si="1391"/>
        <v>16</v>
      </c>
      <c r="BTD41" s="104">
        <f t="shared" ca="1" si="3465"/>
        <v>4</v>
      </c>
      <c r="BTE41" s="104">
        <f t="shared" ca="1" si="1392"/>
        <v>0</v>
      </c>
      <c r="BTF41" s="134">
        <f t="shared" ca="1" si="1393"/>
        <v>0.14512960238289452</v>
      </c>
      <c r="BTG41" s="103">
        <f t="shared" ca="1" si="1394"/>
        <v>6</v>
      </c>
      <c r="BTH41" s="104">
        <f t="shared" ca="1" si="3466"/>
        <v>2</v>
      </c>
      <c r="BTI41" s="104">
        <f t="shared" ca="1" si="1395"/>
        <v>1</v>
      </c>
      <c r="BTJ41" s="134">
        <f t="shared" ca="1" si="1396"/>
        <v>5.1382270373468941</v>
      </c>
      <c r="BTK41" s="103">
        <f t="shared" ca="1" si="1397"/>
        <v>9</v>
      </c>
      <c r="BTL41" s="104">
        <f t="shared" ca="1" si="3467"/>
        <v>3</v>
      </c>
      <c r="BTM41" s="104">
        <f t="shared" ca="1" si="1398"/>
        <v>1</v>
      </c>
      <c r="BTN41" s="134">
        <f t="shared" ca="1" si="1399"/>
        <v>2.9518538948595392</v>
      </c>
      <c r="BTO41" s="103">
        <f t="shared" ca="1" si="1400"/>
        <v>4</v>
      </c>
      <c r="BTP41" s="104">
        <f t="shared" ca="1" si="3468"/>
        <v>2</v>
      </c>
      <c r="BTQ41" s="104">
        <f t="shared" ca="1" si="1401"/>
        <v>1</v>
      </c>
      <c r="BTR41" s="134">
        <f t="shared" ca="1" si="1402"/>
        <v>5.7518740578576057</v>
      </c>
      <c r="BTS41" s="103">
        <f t="shared" ca="1" si="1403"/>
        <v>14</v>
      </c>
      <c r="BTT41" s="104">
        <f t="shared" ca="1" si="3469"/>
        <v>4</v>
      </c>
      <c r="BTU41" s="104">
        <f t="shared" ca="1" si="1404"/>
        <v>1</v>
      </c>
      <c r="BTV41" s="134">
        <f t="shared" ca="1" si="1405"/>
        <v>2.4245461676398463</v>
      </c>
      <c r="BTW41" s="103">
        <f t="shared" ca="1" si="1406"/>
        <v>12</v>
      </c>
      <c r="BTX41" s="104">
        <f t="shared" ca="1" si="3470"/>
        <v>3</v>
      </c>
      <c r="BTY41" s="104">
        <f t="shared" ca="1" si="1407"/>
        <v>0</v>
      </c>
      <c r="BTZ41" s="134">
        <f t="shared" ca="1" si="1408"/>
        <v>1.6707630773350388</v>
      </c>
      <c r="BUA41" s="103">
        <f t="shared" ca="1" si="1409"/>
        <v>6</v>
      </c>
      <c r="BUB41" s="104">
        <f t="shared" ca="1" si="3471"/>
        <v>2</v>
      </c>
      <c r="BUC41" s="104">
        <f t="shared" ca="1" si="1410"/>
        <v>1</v>
      </c>
      <c r="BUD41" s="134">
        <f t="shared" ca="1" si="1411"/>
        <v>5.1382270373468941</v>
      </c>
      <c r="BUE41" s="103">
        <f t="shared" ca="1" si="1412"/>
        <v>11</v>
      </c>
      <c r="BUF41" s="104">
        <f t="shared" ca="1" si="3472"/>
        <v>3</v>
      </c>
      <c r="BUG41" s="104">
        <f t="shared" ca="1" si="1413"/>
        <v>0</v>
      </c>
      <c r="BUH41" s="134">
        <f t="shared" ca="1" si="1414"/>
        <v>2.1483747344834114</v>
      </c>
      <c r="BUI41" s="103">
        <f t="shared" ca="1" si="1415"/>
        <v>10</v>
      </c>
      <c r="BUJ41" s="104">
        <f t="shared" ca="1" si="3473"/>
        <v>3</v>
      </c>
      <c r="BUK41" s="104">
        <f t="shared" ca="1" si="1416"/>
        <v>1</v>
      </c>
      <c r="BUL41" s="134">
        <f t="shared" ca="1" si="1417"/>
        <v>5.7152099939282834</v>
      </c>
      <c r="BUM41" s="103">
        <f t="shared" ca="1" si="1418"/>
        <v>20</v>
      </c>
      <c r="BUN41" s="104">
        <f t="shared" ca="1" si="3474"/>
        <v>5</v>
      </c>
      <c r="BUO41" s="104">
        <f t="shared" ca="1" si="1419"/>
        <v>1</v>
      </c>
      <c r="BUP41" s="134">
        <f t="shared" ca="1" si="1420"/>
        <v>5.1307476803274881</v>
      </c>
      <c r="BUQ41" s="103">
        <f t="shared" ca="1" si="1421"/>
        <v>1</v>
      </c>
      <c r="BUR41" s="104">
        <f t="shared" ca="1" si="3475"/>
        <v>1</v>
      </c>
      <c r="BUS41" s="104">
        <f t="shared" ca="1" si="1422"/>
        <v>1</v>
      </c>
      <c r="BUT41" s="134">
        <f t="shared" ca="1" si="1423"/>
        <v>-1.0563962480104578</v>
      </c>
      <c r="BUU41" s="103">
        <f t="shared" ca="1" si="1424"/>
        <v>7</v>
      </c>
      <c r="BUV41" s="104">
        <f t="shared" ca="1" si="3476"/>
        <v>2</v>
      </c>
      <c r="BUW41" s="104">
        <f t="shared" ca="1" si="1425"/>
        <v>1</v>
      </c>
      <c r="BUX41" s="134">
        <f t="shared" ca="1" si="1426"/>
        <v>2.6749392076742993</v>
      </c>
      <c r="BUY41" s="103">
        <f t="shared" ca="1" si="1427"/>
        <v>2</v>
      </c>
      <c r="BUZ41" s="104">
        <f t="shared" ca="1" si="3477"/>
        <v>1</v>
      </c>
      <c r="BVA41" s="104">
        <f t="shared" ca="1" si="1428"/>
        <v>0</v>
      </c>
      <c r="BVB41" s="134">
        <f t="shared" ca="1" si="1429"/>
        <v>-2.2634700801531835</v>
      </c>
      <c r="BVC41" s="103">
        <f t="shared" ca="1" si="1430"/>
        <v>10</v>
      </c>
      <c r="BVD41" s="104">
        <f t="shared" ca="1" si="3478"/>
        <v>3</v>
      </c>
      <c r="BVE41" s="104">
        <f t="shared" ca="1" si="1431"/>
        <v>1</v>
      </c>
      <c r="BVF41" s="134">
        <f t="shared" ca="1" si="1432"/>
        <v>5.7152099939282834</v>
      </c>
      <c r="BVG41" s="103">
        <f t="shared" ca="1" si="1433"/>
        <v>7</v>
      </c>
      <c r="BVH41" s="104">
        <f t="shared" ca="1" si="3479"/>
        <v>2</v>
      </c>
      <c r="BVI41" s="104">
        <f t="shared" ca="1" si="1434"/>
        <v>1</v>
      </c>
      <c r="BVJ41" s="134">
        <f t="shared" ca="1" si="1435"/>
        <v>2.6749392076742993</v>
      </c>
      <c r="BVK41" s="103">
        <f t="shared" ca="1" si="1436"/>
        <v>6</v>
      </c>
      <c r="BVL41" s="104">
        <f t="shared" ca="1" si="3480"/>
        <v>2</v>
      </c>
      <c r="BVM41" s="104">
        <f t="shared" ca="1" si="1437"/>
        <v>1</v>
      </c>
      <c r="BVN41" s="134">
        <f t="shared" ca="1" si="1438"/>
        <v>5.1382270373468941</v>
      </c>
      <c r="BVO41" s="103">
        <f t="shared" ca="1" si="1439"/>
        <v>4</v>
      </c>
      <c r="BVP41" s="104">
        <f t="shared" ca="1" si="3481"/>
        <v>2</v>
      </c>
      <c r="BVQ41" s="104">
        <f t="shared" ca="1" si="1440"/>
        <v>1</v>
      </c>
      <c r="BVR41" s="134">
        <f t="shared" ca="1" si="1441"/>
        <v>5.7518740578576057</v>
      </c>
      <c r="BVS41" s="103">
        <f t="shared" ca="1" si="1442"/>
        <v>5</v>
      </c>
      <c r="BVT41" s="104">
        <f t="shared" ca="1" si="3482"/>
        <v>2</v>
      </c>
      <c r="BVU41" s="104">
        <f t="shared" ca="1" si="1443"/>
        <v>0</v>
      </c>
      <c r="BVV41" s="134">
        <f t="shared" ca="1" si="1444"/>
        <v>-0.55785497180488619</v>
      </c>
      <c r="BVW41" s="103">
        <f t="shared" ca="1" si="1445"/>
        <v>10</v>
      </c>
      <c r="BVX41" s="104">
        <f t="shared" ca="1" si="3483"/>
        <v>3</v>
      </c>
      <c r="BVY41" s="104">
        <f t="shared" ca="1" si="1446"/>
        <v>1</v>
      </c>
      <c r="BVZ41" s="134">
        <f t="shared" ca="1" si="1447"/>
        <v>5.7152099939282834</v>
      </c>
      <c r="BWA41" s="103">
        <f t="shared" ca="1" si="1448"/>
        <v>9</v>
      </c>
      <c r="BWB41" s="104">
        <f t="shared" ca="1" si="3484"/>
        <v>3</v>
      </c>
      <c r="BWC41" s="104">
        <f t="shared" ca="1" si="1449"/>
        <v>1</v>
      </c>
      <c r="BWD41" s="134">
        <f t="shared" ca="1" si="1450"/>
        <v>2.9518538948595392</v>
      </c>
      <c r="BWE41" s="103">
        <f t="shared" ca="1" si="1451"/>
        <v>15</v>
      </c>
      <c r="BWF41" s="104">
        <f t="shared" ca="1" si="3485"/>
        <v>4</v>
      </c>
      <c r="BWG41" s="104">
        <f t="shared" ca="1" si="1452"/>
        <v>0</v>
      </c>
      <c r="BWH41" s="134">
        <f t="shared" ca="1" si="1453"/>
        <v>2.5978161023857069</v>
      </c>
      <c r="BWI41" s="103">
        <f t="shared" ca="1" si="1454"/>
        <v>14</v>
      </c>
      <c r="BWJ41" s="104">
        <f t="shared" ca="1" si="3486"/>
        <v>4</v>
      </c>
      <c r="BWK41" s="104">
        <f t="shared" ca="1" si="1455"/>
        <v>1</v>
      </c>
      <c r="BWL41" s="134">
        <f t="shared" ca="1" si="1456"/>
        <v>2.4245461676398463</v>
      </c>
      <c r="BWM41" s="103">
        <f t="shared" ca="1" si="1457"/>
        <v>15</v>
      </c>
      <c r="BWN41" s="104">
        <f t="shared" ca="1" si="3487"/>
        <v>4</v>
      </c>
      <c r="BWO41" s="104">
        <f t="shared" ca="1" si="1458"/>
        <v>0</v>
      </c>
      <c r="BWP41" s="134">
        <f t="shared" ca="1" si="1459"/>
        <v>2.5978161023857069</v>
      </c>
      <c r="BWQ41" s="103">
        <f t="shared" ca="1" si="1460"/>
        <v>7</v>
      </c>
      <c r="BWR41" s="104">
        <f t="shared" ca="1" si="3488"/>
        <v>2</v>
      </c>
      <c r="BWS41" s="104">
        <f t="shared" ca="1" si="1461"/>
        <v>1</v>
      </c>
      <c r="BWT41" s="134">
        <f t="shared" ca="1" si="1462"/>
        <v>2.6749392076742993</v>
      </c>
      <c r="BWU41" s="103">
        <f t="shared" ca="1" si="1463"/>
        <v>2</v>
      </c>
      <c r="BWV41" s="104">
        <f t="shared" ca="1" si="3489"/>
        <v>1</v>
      </c>
      <c r="BWW41" s="104">
        <f t="shared" ca="1" si="1464"/>
        <v>0</v>
      </c>
      <c r="BWX41" s="134">
        <f t="shared" ca="1" si="1465"/>
        <v>-2.2634700801531835</v>
      </c>
      <c r="BWY41" s="103">
        <f t="shared" ca="1" si="1466"/>
        <v>9</v>
      </c>
      <c r="BWZ41" s="104">
        <f t="shared" ca="1" si="3490"/>
        <v>3</v>
      </c>
      <c r="BXA41" s="104">
        <f t="shared" ca="1" si="1467"/>
        <v>1</v>
      </c>
      <c r="BXB41" s="134">
        <f t="shared" ca="1" si="1468"/>
        <v>2.9518538948595392</v>
      </c>
      <c r="BXC41" s="103">
        <f t="shared" ca="1" si="1469"/>
        <v>1</v>
      </c>
      <c r="BXD41" s="104">
        <f t="shared" ca="1" si="3491"/>
        <v>1</v>
      </c>
      <c r="BXE41" s="104">
        <f t="shared" ca="1" si="1470"/>
        <v>1</v>
      </c>
      <c r="BXF41" s="134">
        <f t="shared" ca="1" si="1471"/>
        <v>-1.0563962480104578</v>
      </c>
      <c r="BXG41" s="103">
        <f t="shared" ca="1" si="1472"/>
        <v>17</v>
      </c>
      <c r="BXH41" s="104">
        <f t="shared" ca="1" si="3492"/>
        <v>4</v>
      </c>
      <c r="BXI41" s="104">
        <f t="shared" ca="1" si="1473"/>
        <v>1</v>
      </c>
      <c r="BXJ41" s="134">
        <f t="shared" ca="1" si="1474"/>
        <v>3.6041923718220801</v>
      </c>
      <c r="BXK41" s="103">
        <f t="shared" ca="1" si="1475"/>
        <v>8</v>
      </c>
      <c r="BXL41" s="104">
        <f t="shared" ca="1" si="3493"/>
        <v>2</v>
      </c>
      <c r="BXM41" s="104">
        <f t="shared" ca="1" si="1476"/>
        <v>1</v>
      </c>
      <c r="BXN41" s="134">
        <f t="shared" ca="1" si="1477"/>
        <v>7.2672765618258381</v>
      </c>
      <c r="BXO41" s="103">
        <f t="shared" ca="1" si="1478"/>
        <v>19</v>
      </c>
      <c r="BXP41" s="104">
        <f t="shared" ca="1" si="3494"/>
        <v>5</v>
      </c>
      <c r="BXQ41" s="104">
        <f t="shared" ca="1" si="1479"/>
        <v>0</v>
      </c>
      <c r="BXR41" s="134">
        <f t="shared" ca="1" si="1480"/>
        <v>2.5054317711516774</v>
      </c>
      <c r="BXS41" s="103">
        <f t="shared" ca="1" si="1481"/>
        <v>2</v>
      </c>
      <c r="BXT41" s="104">
        <f t="shared" ca="1" si="3495"/>
        <v>1</v>
      </c>
      <c r="BXU41" s="104">
        <f t="shared" ca="1" si="1482"/>
        <v>0</v>
      </c>
      <c r="BXV41" s="134">
        <f t="shared" ca="1" si="1483"/>
        <v>-2.2634700801531835</v>
      </c>
      <c r="BXW41" s="103">
        <f t="shared" ca="1" si="1484"/>
        <v>6</v>
      </c>
      <c r="BXX41" s="104">
        <f t="shared" ca="1" si="3496"/>
        <v>2</v>
      </c>
      <c r="BXY41" s="104">
        <f t="shared" ca="1" si="1485"/>
        <v>1</v>
      </c>
      <c r="BXZ41" s="134">
        <f t="shared" ca="1" si="1486"/>
        <v>5.1382270373468941</v>
      </c>
      <c r="BYA41" s="103">
        <f t="shared" ca="1" si="1487"/>
        <v>17</v>
      </c>
      <c r="BYB41" s="104">
        <f t="shared" ca="1" si="3497"/>
        <v>4</v>
      </c>
      <c r="BYC41" s="104">
        <f t="shared" ca="1" si="1488"/>
        <v>1</v>
      </c>
      <c r="BYD41" s="134">
        <f t="shared" ca="1" si="1489"/>
        <v>3.6041923718220801</v>
      </c>
      <c r="BYE41" s="103">
        <f t="shared" ca="1" si="1490"/>
        <v>14</v>
      </c>
      <c r="BYF41" s="104">
        <f t="shared" ca="1" si="3498"/>
        <v>4</v>
      </c>
      <c r="BYG41" s="104">
        <f t="shared" ca="1" si="1491"/>
        <v>1</v>
      </c>
      <c r="BYH41" s="134">
        <f t="shared" ca="1" si="1492"/>
        <v>2.4245461676398463</v>
      </c>
      <c r="BYI41" s="103">
        <f t="shared" ca="1" si="1493"/>
        <v>13</v>
      </c>
      <c r="BYJ41" s="104">
        <f t="shared" ca="1" si="3499"/>
        <v>3</v>
      </c>
      <c r="BYK41" s="104">
        <f t="shared" ca="1" si="1494"/>
        <v>1</v>
      </c>
      <c r="BYL41" s="134">
        <f t="shared" ca="1" si="1495"/>
        <v>6.3962431201922527</v>
      </c>
      <c r="BYM41" s="103">
        <f t="shared" ca="1" si="1496"/>
        <v>9</v>
      </c>
      <c r="BYN41" s="104">
        <f t="shared" ca="1" si="3500"/>
        <v>3</v>
      </c>
      <c r="BYO41" s="104">
        <f t="shared" ca="1" si="1497"/>
        <v>1</v>
      </c>
      <c r="BYP41" s="134">
        <f t="shared" ca="1" si="1498"/>
        <v>2.9518538948595392</v>
      </c>
      <c r="BYQ41" s="103">
        <f t="shared" ca="1" si="1499"/>
        <v>17</v>
      </c>
      <c r="BYR41" s="104">
        <f t="shared" ca="1" si="3501"/>
        <v>4</v>
      </c>
      <c r="BYS41" s="104">
        <f t="shared" ca="1" si="1500"/>
        <v>1</v>
      </c>
      <c r="BYT41" s="134">
        <f t="shared" ca="1" si="1501"/>
        <v>3.6041923718220801</v>
      </c>
      <c r="BYU41" s="103">
        <f t="shared" ca="1" si="1502"/>
        <v>4</v>
      </c>
      <c r="BYV41" s="104">
        <f t="shared" ca="1" si="3502"/>
        <v>2</v>
      </c>
      <c r="BYW41" s="104">
        <f t="shared" ca="1" si="1503"/>
        <v>1</v>
      </c>
      <c r="BYX41" s="134">
        <f t="shared" ca="1" si="1504"/>
        <v>5.7518740578576057</v>
      </c>
      <c r="BYY41" s="103">
        <f t="shared" ca="1" si="1505"/>
        <v>6</v>
      </c>
      <c r="BYZ41" s="104">
        <f t="shared" ca="1" si="3503"/>
        <v>2</v>
      </c>
      <c r="BZA41" s="104">
        <f t="shared" ca="1" si="1506"/>
        <v>1</v>
      </c>
      <c r="BZB41" s="134">
        <f t="shared" ca="1" si="1507"/>
        <v>5.1382270373468941</v>
      </c>
      <c r="BZC41" s="103">
        <f t="shared" ca="1" si="1508"/>
        <v>20</v>
      </c>
      <c r="BZD41" s="104">
        <f t="shared" ca="1" si="3504"/>
        <v>5</v>
      </c>
      <c r="BZE41" s="104">
        <f t="shared" ca="1" si="1509"/>
        <v>1</v>
      </c>
      <c r="BZF41" s="134">
        <f t="shared" ca="1" si="1510"/>
        <v>5.1307476803274881</v>
      </c>
      <c r="BZG41" s="103">
        <f t="shared" ca="1" si="1511"/>
        <v>1</v>
      </c>
      <c r="BZH41" s="104">
        <f t="shared" ca="1" si="3505"/>
        <v>1</v>
      </c>
      <c r="BZI41" s="104">
        <f t="shared" ca="1" si="1512"/>
        <v>1</v>
      </c>
      <c r="BZJ41" s="134">
        <f t="shared" ca="1" si="1513"/>
        <v>-1.0563962480104578</v>
      </c>
      <c r="BZK41" s="103">
        <f t="shared" ca="1" si="1514"/>
        <v>1</v>
      </c>
      <c r="BZL41" s="104">
        <f t="shared" ca="1" si="3506"/>
        <v>1</v>
      </c>
      <c r="BZM41" s="104">
        <f t="shared" ca="1" si="1515"/>
        <v>1</v>
      </c>
      <c r="BZN41" s="134">
        <f t="shared" ca="1" si="1516"/>
        <v>-1.0563962480104578</v>
      </c>
      <c r="BZO41" s="103">
        <f t="shared" ca="1" si="1517"/>
        <v>17</v>
      </c>
      <c r="BZP41" s="104">
        <f t="shared" ca="1" si="3507"/>
        <v>4</v>
      </c>
      <c r="BZQ41" s="104">
        <f t="shared" ca="1" si="1518"/>
        <v>1</v>
      </c>
      <c r="BZR41" s="134">
        <f t="shared" ca="1" si="1519"/>
        <v>3.6041923718220801</v>
      </c>
      <c r="BZS41" s="103">
        <f t="shared" ca="1" si="1520"/>
        <v>19</v>
      </c>
      <c r="BZT41" s="104">
        <f t="shared" ca="1" si="3508"/>
        <v>5</v>
      </c>
      <c r="BZU41" s="104">
        <f t="shared" ca="1" si="1521"/>
        <v>0</v>
      </c>
      <c r="BZV41" s="134">
        <f t="shared" ca="1" si="1522"/>
        <v>2.5054317711516774</v>
      </c>
      <c r="BZW41" s="103">
        <f t="shared" ca="1" si="1523"/>
        <v>15</v>
      </c>
      <c r="BZX41" s="104">
        <f t="shared" ca="1" si="3509"/>
        <v>4</v>
      </c>
      <c r="BZY41" s="104">
        <f t="shared" ca="1" si="1524"/>
        <v>0</v>
      </c>
      <c r="BZZ41" s="134">
        <f t="shared" ca="1" si="1525"/>
        <v>2.5978161023857069</v>
      </c>
      <c r="CAA41" s="103">
        <f t="shared" ca="1" si="1526"/>
        <v>15</v>
      </c>
      <c r="CAB41" s="104">
        <f t="shared" ca="1" si="3510"/>
        <v>4</v>
      </c>
      <c r="CAC41" s="104">
        <f t="shared" ca="1" si="1527"/>
        <v>0</v>
      </c>
      <c r="CAD41" s="134">
        <f t="shared" ca="1" si="1528"/>
        <v>2.5978161023857069</v>
      </c>
      <c r="CAE41" s="103">
        <f t="shared" ca="1" si="1529"/>
        <v>13</v>
      </c>
      <c r="CAF41" s="104">
        <f t="shared" ca="1" si="3511"/>
        <v>3</v>
      </c>
      <c r="CAG41" s="104">
        <f t="shared" ca="1" si="1530"/>
        <v>1</v>
      </c>
      <c r="CAH41" s="134">
        <f t="shared" ca="1" si="1531"/>
        <v>6.3962431201922527</v>
      </c>
      <c r="CAI41" s="103">
        <f t="shared" ca="1" si="1532"/>
        <v>16</v>
      </c>
      <c r="CAJ41" s="104">
        <f t="shared" ca="1" si="3512"/>
        <v>4</v>
      </c>
      <c r="CAK41" s="104">
        <f t="shared" ca="1" si="1533"/>
        <v>0</v>
      </c>
      <c r="CAL41" s="134">
        <f t="shared" ca="1" si="1534"/>
        <v>0.14512960238289452</v>
      </c>
      <c r="CAM41" s="103">
        <f t="shared" ca="1" si="1535"/>
        <v>17</v>
      </c>
      <c r="CAN41" s="104">
        <f t="shared" ca="1" si="3513"/>
        <v>4</v>
      </c>
      <c r="CAO41" s="104">
        <f t="shared" ca="1" si="1536"/>
        <v>1</v>
      </c>
      <c r="CAP41" s="134">
        <f t="shared" ca="1" si="1537"/>
        <v>3.6041923718220801</v>
      </c>
      <c r="CAQ41" s="103">
        <f t="shared" ca="1" si="1538"/>
        <v>13</v>
      </c>
      <c r="CAR41" s="104">
        <f t="shared" ca="1" si="3514"/>
        <v>3</v>
      </c>
      <c r="CAS41" s="104">
        <f t="shared" ca="1" si="1539"/>
        <v>1</v>
      </c>
      <c r="CAT41" s="134">
        <f t="shared" ca="1" si="1540"/>
        <v>6.3962431201922527</v>
      </c>
      <c r="CAU41" s="103">
        <f t="shared" ca="1" si="1541"/>
        <v>13</v>
      </c>
      <c r="CAV41" s="104">
        <f t="shared" ca="1" si="3515"/>
        <v>3</v>
      </c>
      <c r="CAW41" s="104">
        <f t="shared" ca="1" si="1542"/>
        <v>1</v>
      </c>
      <c r="CAX41" s="134">
        <f t="shared" ca="1" si="1543"/>
        <v>6.3962431201922527</v>
      </c>
      <c r="CAY41" s="103">
        <f t="shared" ca="1" si="1544"/>
        <v>7</v>
      </c>
      <c r="CAZ41" s="104">
        <f t="shared" ca="1" si="3516"/>
        <v>2</v>
      </c>
      <c r="CBA41" s="104">
        <f t="shared" ca="1" si="1545"/>
        <v>1</v>
      </c>
      <c r="CBB41" s="134">
        <f t="shared" ca="1" si="1546"/>
        <v>2.6749392076742993</v>
      </c>
      <c r="CBC41" s="103">
        <f t="shared" ca="1" si="1547"/>
        <v>13</v>
      </c>
      <c r="CBD41" s="104">
        <f t="shared" ca="1" si="3517"/>
        <v>3</v>
      </c>
      <c r="CBE41" s="104">
        <f t="shared" ca="1" si="1548"/>
        <v>1</v>
      </c>
      <c r="CBF41" s="134">
        <f t="shared" ca="1" si="1549"/>
        <v>6.3962431201922527</v>
      </c>
      <c r="CBG41" s="103">
        <f t="shared" ca="1" si="1550"/>
        <v>15</v>
      </c>
      <c r="CBH41" s="104">
        <f t="shared" ca="1" si="3518"/>
        <v>4</v>
      </c>
      <c r="CBI41" s="104">
        <f t="shared" ca="1" si="1551"/>
        <v>0</v>
      </c>
      <c r="CBJ41" s="134">
        <f t="shared" ca="1" si="1552"/>
        <v>2.5978161023857069</v>
      </c>
      <c r="CBK41" s="103">
        <f t="shared" ca="1" si="1553"/>
        <v>17</v>
      </c>
      <c r="CBL41" s="104">
        <f t="shared" ca="1" si="3519"/>
        <v>4</v>
      </c>
      <c r="CBM41" s="104">
        <f t="shared" ca="1" si="1554"/>
        <v>1</v>
      </c>
      <c r="CBN41" s="134">
        <f t="shared" ca="1" si="1555"/>
        <v>3.6041923718220801</v>
      </c>
      <c r="CBO41" s="103">
        <f t="shared" ca="1" si="1556"/>
        <v>12</v>
      </c>
      <c r="CBP41" s="104">
        <f t="shared" ca="1" si="3520"/>
        <v>3</v>
      </c>
      <c r="CBQ41" s="104">
        <f t="shared" ca="1" si="1557"/>
        <v>0</v>
      </c>
      <c r="CBR41" s="134">
        <f t="shared" ca="1" si="1558"/>
        <v>1.6707630773350388</v>
      </c>
      <c r="CBS41" s="103">
        <f t="shared" ca="1" si="1559"/>
        <v>20</v>
      </c>
      <c r="CBT41" s="104">
        <f t="shared" ca="1" si="3521"/>
        <v>5</v>
      </c>
      <c r="CBU41" s="104">
        <f t="shared" ca="1" si="1560"/>
        <v>1</v>
      </c>
      <c r="CBV41" s="134">
        <f t="shared" ca="1" si="1561"/>
        <v>5.1307476803274881</v>
      </c>
      <c r="CBW41" s="103">
        <f t="shared" ca="1" si="1562"/>
        <v>19</v>
      </c>
      <c r="CBX41" s="104">
        <f t="shared" ca="1" si="3522"/>
        <v>5</v>
      </c>
      <c r="CBY41" s="104">
        <f t="shared" ca="1" si="1563"/>
        <v>0</v>
      </c>
      <c r="CBZ41" s="134">
        <f t="shared" ca="1" si="1564"/>
        <v>2.5054317711516774</v>
      </c>
      <c r="CCA41" s="103">
        <f t="shared" ca="1" si="1565"/>
        <v>9</v>
      </c>
      <c r="CCB41" s="104">
        <f t="shared" ca="1" si="3523"/>
        <v>3</v>
      </c>
      <c r="CCC41" s="104">
        <f t="shared" ca="1" si="1566"/>
        <v>1</v>
      </c>
      <c r="CCD41" s="134">
        <f t="shared" ca="1" si="1567"/>
        <v>2.9518538948595392</v>
      </c>
      <c r="CCE41" s="103">
        <f t="shared" ca="1" si="1568"/>
        <v>13</v>
      </c>
      <c r="CCF41" s="104">
        <f t="shared" ca="1" si="3524"/>
        <v>3</v>
      </c>
      <c r="CCG41" s="104">
        <f t="shared" ca="1" si="1569"/>
        <v>1</v>
      </c>
      <c r="CCH41" s="134">
        <f t="shared" ca="1" si="1570"/>
        <v>6.3962431201922527</v>
      </c>
      <c r="CCI41" s="103">
        <f t="shared" ca="1" si="1571"/>
        <v>7</v>
      </c>
      <c r="CCJ41" s="104">
        <f t="shared" ca="1" si="3525"/>
        <v>2</v>
      </c>
      <c r="CCK41" s="104">
        <f t="shared" ca="1" si="1572"/>
        <v>1</v>
      </c>
      <c r="CCL41" s="134">
        <f t="shared" ca="1" si="1573"/>
        <v>2.6749392076742993</v>
      </c>
      <c r="CCM41" s="103">
        <f t="shared" ca="1" si="1574"/>
        <v>20</v>
      </c>
      <c r="CCN41" s="104">
        <f t="shared" ca="1" si="3526"/>
        <v>5</v>
      </c>
      <c r="CCO41" s="104">
        <f t="shared" ca="1" si="1575"/>
        <v>1</v>
      </c>
      <c r="CCP41" s="134">
        <f t="shared" ca="1" si="1576"/>
        <v>5.1307476803274881</v>
      </c>
      <c r="CCQ41" s="103">
        <f t="shared" ca="1" si="1577"/>
        <v>4</v>
      </c>
      <c r="CCR41" s="104">
        <f t="shared" ca="1" si="3527"/>
        <v>2</v>
      </c>
      <c r="CCS41" s="104">
        <f t="shared" ca="1" si="1578"/>
        <v>1</v>
      </c>
      <c r="CCT41" s="134">
        <f t="shared" ca="1" si="1579"/>
        <v>5.7518740578576057</v>
      </c>
      <c r="CCU41" s="103">
        <f t="shared" ca="1" si="1580"/>
        <v>3</v>
      </c>
      <c r="CCV41" s="104">
        <f t="shared" ca="1" si="3528"/>
        <v>1</v>
      </c>
      <c r="CCW41" s="104">
        <f t="shared" ca="1" si="1581"/>
        <v>1</v>
      </c>
      <c r="CCX41" s="134">
        <f t="shared" ca="1" si="1582"/>
        <v>0.5</v>
      </c>
      <c r="CCY41" s="103">
        <f t="shared" ca="1" si="1583"/>
        <v>6</v>
      </c>
      <c r="CCZ41" s="104">
        <f t="shared" ca="1" si="3529"/>
        <v>2</v>
      </c>
      <c r="CDA41" s="104">
        <f t="shared" ca="1" si="1584"/>
        <v>1</v>
      </c>
      <c r="CDB41" s="134">
        <f t="shared" ca="1" si="1585"/>
        <v>5.1382270373468941</v>
      </c>
      <c r="CDC41" s="103">
        <f t="shared" ca="1" si="1586"/>
        <v>13</v>
      </c>
      <c r="CDD41" s="104">
        <f t="shared" ca="1" si="3530"/>
        <v>3</v>
      </c>
      <c r="CDE41" s="104">
        <f t="shared" ca="1" si="1587"/>
        <v>1</v>
      </c>
      <c r="CDF41" s="134">
        <f t="shared" ca="1" si="1588"/>
        <v>6.3962431201922527</v>
      </c>
      <c r="CDG41" s="103">
        <f t="shared" ca="1" si="1589"/>
        <v>13</v>
      </c>
      <c r="CDH41" s="104">
        <f t="shared" ca="1" si="3531"/>
        <v>3</v>
      </c>
      <c r="CDI41" s="104">
        <f t="shared" ca="1" si="1590"/>
        <v>1</v>
      </c>
      <c r="CDJ41" s="134">
        <f t="shared" ca="1" si="1591"/>
        <v>6.3962431201922527</v>
      </c>
      <c r="CDK41" s="103">
        <f t="shared" ca="1" si="1592"/>
        <v>19</v>
      </c>
      <c r="CDL41" s="104">
        <f t="shared" ca="1" si="3532"/>
        <v>5</v>
      </c>
      <c r="CDM41" s="104">
        <f t="shared" ca="1" si="1593"/>
        <v>0</v>
      </c>
      <c r="CDN41" s="134">
        <f t="shared" ca="1" si="1594"/>
        <v>2.5054317711516774</v>
      </c>
      <c r="CDO41" s="103">
        <f t="shared" ca="1" si="1595"/>
        <v>2</v>
      </c>
      <c r="CDP41" s="104">
        <f t="shared" ca="1" si="3533"/>
        <v>1</v>
      </c>
      <c r="CDQ41" s="104">
        <f t="shared" ca="1" si="1596"/>
        <v>0</v>
      </c>
      <c r="CDR41" s="134">
        <f t="shared" ca="1" si="1597"/>
        <v>-2.2634700801531835</v>
      </c>
      <c r="CDS41" s="103">
        <f t="shared" ca="1" si="1598"/>
        <v>20</v>
      </c>
      <c r="CDT41" s="104">
        <f t="shared" ca="1" si="3534"/>
        <v>5</v>
      </c>
      <c r="CDU41" s="104">
        <f t="shared" ca="1" si="1599"/>
        <v>1</v>
      </c>
      <c r="CDV41" s="134">
        <f t="shared" ca="1" si="1600"/>
        <v>5.1307476803274881</v>
      </c>
      <c r="CDW41" s="103">
        <f t="shared" ca="1" si="1601"/>
        <v>18</v>
      </c>
      <c r="CDX41" s="104">
        <f t="shared" ca="1" si="3535"/>
        <v>5</v>
      </c>
      <c r="CDY41" s="104">
        <f t="shared" ca="1" si="1602"/>
        <v>1</v>
      </c>
      <c r="CDZ41" s="134">
        <f t="shared" ca="1" si="1603"/>
        <v>1.4217825209088346</v>
      </c>
      <c r="CEA41" s="103">
        <f t="shared" ca="1" si="1604"/>
        <v>13</v>
      </c>
      <c r="CEB41" s="104">
        <f t="shared" ca="1" si="3536"/>
        <v>3</v>
      </c>
      <c r="CEC41" s="104">
        <f t="shared" ca="1" si="1605"/>
        <v>1</v>
      </c>
      <c r="CED41" s="134">
        <f t="shared" ca="1" si="1606"/>
        <v>6.3962431201922527</v>
      </c>
      <c r="CEE41" s="103">
        <f t="shared" ca="1" si="1607"/>
        <v>5</v>
      </c>
      <c r="CEF41" s="104">
        <f t="shared" ca="1" si="3537"/>
        <v>2</v>
      </c>
      <c r="CEG41" s="104">
        <f t="shared" ca="1" si="1608"/>
        <v>0</v>
      </c>
      <c r="CEH41" s="134">
        <f t="shared" ca="1" si="1609"/>
        <v>-0.55785497180488619</v>
      </c>
      <c r="CEI41" s="103">
        <f t="shared" ca="1" si="1610"/>
        <v>5</v>
      </c>
      <c r="CEJ41" s="104">
        <f t="shared" ca="1" si="3538"/>
        <v>2</v>
      </c>
      <c r="CEK41" s="104">
        <f t="shared" ca="1" si="1611"/>
        <v>0</v>
      </c>
      <c r="CEL41" s="134">
        <f t="shared" ca="1" si="1612"/>
        <v>-0.55785497180488619</v>
      </c>
      <c r="CEM41" s="103">
        <f t="shared" ca="1" si="1613"/>
        <v>14</v>
      </c>
      <c r="CEN41" s="104">
        <f t="shared" ca="1" si="3539"/>
        <v>4</v>
      </c>
      <c r="CEO41" s="104">
        <f t="shared" ca="1" si="1614"/>
        <v>1</v>
      </c>
      <c r="CEP41" s="134">
        <f t="shared" ca="1" si="1615"/>
        <v>2.4245461676398463</v>
      </c>
      <c r="CEQ41" s="103">
        <f t="shared" ca="1" si="1616"/>
        <v>7</v>
      </c>
      <c r="CER41" s="104">
        <f t="shared" ca="1" si="3540"/>
        <v>2</v>
      </c>
      <c r="CES41" s="104">
        <f t="shared" ca="1" si="1617"/>
        <v>1</v>
      </c>
      <c r="CET41" s="134">
        <f t="shared" ca="1" si="1618"/>
        <v>2.6749392076742993</v>
      </c>
      <c r="CEU41" s="103">
        <f t="shared" ca="1" si="1619"/>
        <v>5</v>
      </c>
      <c r="CEV41" s="104">
        <f t="shared" ca="1" si="3541"/>
        <v>2</v>
      </c>
      <c r="CEW41" s="104">
        <f t="shared" ca="1" si="1620"/>
        <v>0</v>
      </c>
      <c r="CEX41" s="134">
        <f t="shared" ca="1" si="1621"/>
        <v>-0.55785497180488619</v>
      </c>
      <c r="CEY41" s="103">
        <f t="shared" ca="1" si="1622"/>
        <v>18</v>
      </c>
      <c r="CEZ41" s="104">
        <f t="shared" ca="1" si="3542"/>
        <v>5</v>
      </c>
      <c r="CFA41" s="104">
        <f t="shared" ca="1" si="1623"/>
        <v>1</v>
      </c>
      <c r="CFB41" s="134">
        <f t="shared" ca="1" si="1624"/>
        <v>1.4217825209088346</v>
      </c>
      <c r="CFC41" s="103">
        <f t="shared" ca="1" si="1625"/>
        <v>13</v>
      </c>
      <c r="CFD41" s="104">
        <f t="shared" ca="1" si="3543"/>
        <v>3</v>
      </c>
      <c r="CFE41" s="104">
        <f t="shared" ca="1" si="1626"/>
        <v>1</v>
      </c>
      <c r="CFF41" s="134">
        <f t="shared" ca="1" si="1627"/>
        <v>6.3962431201922527</v>
      </c>
      <c r="CFG41" s="103">
        <f t="shared" ca="1" si="1628"/>
        <v>18</v>
      </c>
      <c r="CFH41" s="104">
        <f t="shared" ca="1" si="3544"/>
        <v>5</v>
      </c>
      <c r="CFI41" s="104">
        <f t="shared" ca="1" si="1629"/>
        <v>1</v>
      </c>
      <c r="CFJ41" s="134">
        <f t="shared" ca="1" si="1630"/>
        <v>1.4217825209088346</v>
      </c>
      <c r="CFK41" s="103">
        <f t="shared" ca="1" si="1631"/>
        <v>10</v>
      </c>
      <c r="CFL41" s="104">
        <f t="shared" ca="1" si="3545"/>
        <v>3</v>
      </c>
      <c r="CFM41" s="104">
        <f t="shared" ca="1" si="1632"/>
        <v>1</v>
      </c>
      <c r="CFN41" s="134">
        <f t="shared" ca="1" si="1633"/>
        <v>5.7152099939282834</v>
      </c>
      <c r="CFO41" s="103">
        <f t="shared" ca="1" si="1634"/>
        <v>10</v>
      </c>
      <c r="CFP41" s="104">
        <f t="shared" ca="1" si="3546"/>
        <v>3</v>
      </c>
      <c r="CFQ41" s="104">
        <f t="shared" ca="1" si="1635"/>
        <v>1</v>
      </c>
      <c r="CFR41" s="134">
        <f t="shared" ca="1" si="1636"/>
        <v>5.7152099939282834</v>
      </c>
      <c r="CFS41" s="103">
        <f t="shared" ca="1" si="1637"/>
        <v>2</v>
      </c>
      <c r="CFT41" s="104">
        <f t="shared" ca="1" si="3547"/>
        <v>1</v>
      </c>
      <c r="CFU41" s="104">
        <f t="shared" ca="1" si="1638"/>
        <v>0</v>
      </c>
      <c r="CFV41" s="134">
        <f t="shared" ca="1" si="1639"/>
        <v>-2.2634700801531835</v>
      </c>
      <c r="CFW41" s="103">
        <f t="shared" ca="1" si="1640"/>
        <v>7</v>
      </c>
      <c r="CFX41" s="104">
        <f t="shared" ca="1" si="3548"/>
        <v>2</v>
      </c>
      <c r="CFY41" s="104">
        <f t="shared" ca="1" si="1641"/>
        <v>1</v>
      </c>
      <c r="CFZ41" s="134">
        <f t="shared" ca="1" si="1642"/>
        <v>2.6749392076742993</v>
      </c>
      <c r="CGA41" s="103">
        <f t="shared" ca="1" si="1643"/>
        <v>16</v>
      </c>
      <c r="CGB41" s="104">
        <f t="shared" ca="1" si="3549"/>
        <v>4</v>
      </c>
      <c r="CGC41" s="104">
        <f t="shared" ca="1" si="1644"/>
        <v>0</v>
      </c>
      <c r="CGD41" s="134">
        <f t="shared" ca="1" si="1645"/>
        <v>0.14512960238289452</v>
      </c>
      <c r="CGE41" s="103">
        <f t="shared" ca="1" si="1646"/>
        <v>15</v>
      </c>
      <c r="CGF41" s="104">
        <f t="shared" ca="1" si="3550"/>
        <v>4</v>
      </c>
      <c r="CGG41" s="104">
        <f t="shared" ca="1" si="1647"/>
        <v>0</v>
      </c>
      <c r="CGH41" s="134">
        <f t="shared" ca="1" si="1648"/>
        <v>2.5978161023857069</v>
      </c>
      <c r="CGI41" s="103">
        <f t="shared" ca="1" si="1649"/>
        <v>14</v>
      </c>
      <c r="CGJ41" s="104">
        <f t="shared" ca="1" si="3551"/>
        <v>4</v>
      </c>
      <c r="CGK41" s="104">
        <f t="shared" ca="1" si="1650"/>
        <v>1</v>
      </c>
      <c r="CGL41" s="134">
        <f t="shared" ca="1" si="1651"/>
        <v>2.4245461676398463</v>
      </c>
      <c r="CGM41" s="103">
        <f t="shared" ca="1" si="1652"/>
        <v>3</v>
      </c>
      <c r="CGN41" s="104">
        <f t="shared" ca="1" si="3552"/>
        <v>1</v>
      </c>
      <c r="CGO41" s="104">
        <f t="shared" ca="1" si="1653"/>
        <v>1</v>
      </c>
      <c r="CGP41" s="134">
        <f t="shared" ca="1" si="1654"/>
        <v>0.5</v>
      </c>
      <c r="CGQ41" s="103">
        <f t="shared" ca="1" si="1655"/>
        <v>12</v>
      </c>
      <c r="CGR41" s="104">
        <f t="shared" ca="1" si="3553"/>
        <v>3</v>
      </c>
      <c r="CGS41" s="104">
        <f t="shared" ca="1" si="1656"/>
        <v>0</v>
      </c>
      <c r="CGT41" s="134">
        <f t="shared" ca="1" si="1657"/>
        <v>1.6707630773350388</v>
      </c>
      <c r="CGU41" s="103">
        <f t="shared" ca="1" si="1658"/>
        <v>17</v>
      </c>
      <c r="CGV41" s="104">
        <f t="shared" ca="1" si="3554"/>
        <v>4</v>
      </c>
      <c r="CGW41" s="104">
        <f t="shared" ca="1" si="1659"/>
        <v>1</v>
      </c>
      <c r="CGX41" s="134">
        <f t="shared" ca="1" si="1660"/>
        <v>3.6041923718220801</v>
      </c>
      <c r="CGY41" s="103">
        <f t="shared" ca="1" si="1661"/>
        <v>8</v>
      </c>
      <c r="CGZ41" s="104">
        <f t="shared" ca="1" si="3555"/>
        <v>2</v>
      </c>
      <c r="CHA41" s="104">
        <f t="shared" ca="1" si="1662"/>
        <v>1</v>
      </c>
      <c r="CHB41" s="134">
        <f t="shared" ca="1" si="1663"/>
        <v>7.2672765618258381</v>
      </c>
      <c r="CHC41" s="103">
        <f t="shared" ca="1" si="1664"/>
        <v>11</v>
      </c>
      <c r="CHD41" s="104">
        <f t="shared" ca="1" si="3556"/>
        <v>3</v>
      </c>
      <c r="CHE41" s="104">
        <f t="shared" ca="1" si="1665"/>
        <v>0</v>
      </c>
      <c r="CHF41" s="134">
        <f t="shared" ca="1" si="1666"/>
        <v>2.1483747344834114</v>
      </c>
      <c r="CHG41" s="103">
        <f t="shared" ca="1" si="1667"/>
        <v>13</v>
      </c>
      <c r="CHH41" s="104">
        <f t="shared" ca="1" si="3557"/>
        <v>3</v>
      </c>
      <c r="CHI41" s="104">
        <f t="shared" ca="1" si="1668"/>
        <v>1</v>
      </c>
      <c r="CHJ41" s="134">
        <f t="shared" ca="1" si="1669"/>
        <v>6.3962431201922527</v>
      </c>
      <c r="CHK41" s="103">
        <f t="shared" ca="1" si="1670"/>
        <v>14</v>
      </c>
      <c r="CHL41" s="104">
        <f t="shared" ca="1" si="3558"/>
        <v>4</v>
      </c>
      <c r="CHM41" s="104">
        <f t="shared" ca="1" si="1671"/>
        <v>1</v>
      </c>
      <c r="CHN41" s="134">
        <f t="shared" ca="1" si="1672"/>
        <v>2.4245461676398463</v>
      </c>
      <c r="CHO41" s="103">
        <f t="shared" ca="1" si="1673"/>
        <v>3</v>
      </c>
      <c r="CHP41" s="104">
        <f t="shared" ca="1" si="3559"/>
        <v>1</v>
      </c>
      <c r="CHQ41" s="104">
        <f t="shared" ca="1" si="1674"/>
        <v>1</v>
      </c>
      <c r="CHR41" s="134">
        <f t="shared" ca="1" si="1675"/>
        <v>0.5</v>
      </c>
      <c r="CHS41" s="103">
        <f t="shared" ca="1" si="1676"/>
        <v>17</v>
      </c>
      <c r="CHT41" s="104">
        <f t="shared" ca="1" si="3560"/>
        <v>4</v>
      </c>
      <c r="CHU41" s="104">
        <f t="shared" ca="1" si="1677"/>
        <v>1</v>
      </c>
      <c r="CHV41" s="134">
        <f t="shared" ca="1" si="1678"/>
        <v>3.6041923718220801</v>
      </c>
      <c r="CHW41" s="103">
        <f t="shared" ca="1" si="1679"/>
        <v>12</v>
      </c>
      <c r="CHX41" s="104">
        <f t="shared" ca="1" si="3561"/>
        <v>3</v>
      </c>
      <c r="CHY41" s="104">
        <f t="shared" ca="1" si="1680"/>
        <v>0</v>
      </c>
      <c r="CHZ41" s="134">
        <f t="shared" ca="1" si="1681"/>
        <v>1.6707630773350388</v>
      </c>
      <c r="CIA41" s="103">
        <f t="shared" ca="1" si="1682"/>
        <v>12</v>
      </c>
      <c r="CIB41" s="104">
        <f t="shared" ca="1" si="3562"/>
        <v>3</v>
      </c>
      <c r="CIC41" s="104">
        <f t="shared" ca="1" si="1683"/>
        <v>0</v>
      </c>
      <c r="CID41" s="134">
        <f t="shared" ca="1" si="1684"/>
        <v>1.6707630773350388</v>
      </c>
      <c r="CIE41" s="103">
        <f t="shared" ca="1" si="1685"/>
        <v>4</v>
      </c>
      <c r="CIF41" s="104">
        <f t="shared" ca="1" si="3563"/>
        <v>2</v>
      </c>
      <c r="CIG41" s="104">
        <f t="shared" ca="1" si="1686"/>
        <v>1</v>
      </c>
      <c r="CIH41" s="134">
        <f t="shared" ca="1" si="1687"/>
        <v>5.7518740578576057</v>
      </c>
      <c r="CII41" s="103">
        <f t="shared" ca="1" si="1688"/>
        <v>12</v>
      </c>
      <c r="CIJ41" s="104">
        <f t="shared" ca="1" si="3564"/>
        <v>3</v>
      </c>
      <c r="CIK41" s="104">
        <f t="shared" ca="1" si="1689"/>
        <v>0</v>
      </c>
      <c r="CIL41" s="134">
        <f t="shared" ca="1" si="1690"/>
        <v>1.6707630773350388</v>
      </c>
      <c r="CIM41" s="103">
        <f t="shared" ca="1" si="1691"/>
        <v>9</v>
      </c>
      <c r="CIN41" s="104">
        <f t="shared" ca="1" si="3565"/>
        <v>3</v>
      </c>
      <c r="CIO41" s="104">
        <f t="shared" ca="1" si="1692"/>
        <v>1</v>
      </c>
      <c r="CIP41" s="134">
        <f t="shared" ca="1" si="1693"/>
        <v>2.9518538948595392</v>
      </c>
      <c r="CIQ41" s="103">
        <f t="shared" ca="1" si="1694"/>
        <v>3</v>
      </c>
      <c r="CIR41" s="104">
        <f t="shared" ca="1" si="3566"/>
        <v>1</v>
      </c>
      <c r="CIS41" s="104">
        <f t="shared" ca="1" si="1695"/>
        <v>1</v>
      </c>
      <c r="CIT41" s="134">
        <f t="shared" ca="1" si="1696"/>
        <v>0.5</v>
      </c>
      <c r="CIU41" s="103">
        <f t="shared" ca="1" si="1697"/>
        <v>12</v>
      </c>
      <c r="CIV41" s="104">
        <f t="shared" ca="1" si="3567"/>
        <v>3</v>
      </c>
      <c r="CIW41" s="104">
        <f t="shared" ca="1" si="1698"/>
        <v>0</v>
      </c>
      <c r="CIX41" s="134">
        <f t="shared" ca="1" si="1699"/>
        <v>1.6707630773350388</v>
      </c>
      <c r="CIY41" s="103">
        <f t="shared" ca="1" si="1700"/>
        <v>8</v>
      </c>
      <c r="CIZ41" s="104">
        <f t="shared" ca="1" si="3568"/>
        <v>2</v>
      </c>
      <c r="CJA41" s="104">
        <f t="shared" ca="1" si="1701"/>
        <v>1</v>
      </c>
      <c r="CJB41" s="134">
        <f t="shared" ca="1" si="1702"/>
        <v>7.2672765618258381</v>
      </c>
      <c r="CJC41" s="103">
        <f t="shared" ca="1" si="1703"/>
        <v>8</v>
      </c>
      <c r="CJD41" s="104">
        <f t="shared" ca="1" si="3569"/>
        <v>2</v>
      </c>
      <c r="CJE41" s="104">
        <f t="shared" ca="1" si="1704"/>
        <v>1</v>
      </c>
      <c r="CJF41" s="134">
        <f t="shared" ca="1" si="1705"/>
        <v>7.2672765618258381</v>
      </c>
      <c r="CJG41" s="103">
        <f t="shared" ca="1" si="1706"/>
        <v>16</v>
      </c>
      <c r="CJH41" s="104">
        <f t="shared" ca="1" si="3570"/>
        <v>4</v>
      </c>
      <c r="CJI41" s="104">
        <f t="shared" ca="1" si="1707"/>
        <v>0</v>
      </c>
      <c r="CJJ41" s="134">
        <f t="shared" ca="1" si="1708"/>
        <v>0.14512960238289452</v>
      </c>
      <c r="CJK41" s="103">
        <f t="shared" ca="1" si="1709"/>
        <v>7</v>
      </c>
      <c r="CJL41" s="104">
        <f t="shared" ca="1" si="3571"/>
        <v>2</v>
      </c>
      <c r="CJM41" s="104">
        <f t="shared" ca="1" si="1710"/>
        <v>1</v>
      </c>
      <c r="CJN41" s="134">
        <f t="shared" ca="1" si="1711"/>
        <v>2.6749392076742993</v>
      </c>
      <c r="CJO41" s="103">
        <f t="shared" ca="1" si="1712"/>
        <v>5</v>
      </c>
      <c r="CJP41" s="104">
        <f t="shared" ca="1" si="3572"/>
        <v>2</v>
      </c>
      <c r="CJQ41" s="104">
        <f t="shared" ca="1" si="1713"/>
        <v>0</v>
      </c>
      <c r="CJR41" s="134">
        <f t="shared" ca="1" si="1714"/>
        <v>-0.55785497180488619</v>
      </c>
      <c r="CJS41" s="103">
        <f t="shared" ca="1" si="1715"/>
        <v>19</v>
      </c>
      <c r="CJT41" s="104">
        <f t="shared" ca="1" si="3573"/>
        <v>5</v>
      </c>
      <c r="CJU41" s="104">
        <f t="shared" ca="1" si="1716"/>
        <v>0</v>
      </c>
      <c r="CJV41" s="134">
        <f t="shared" ca="1" si="1717"/>
        <v>2.5054317711516774</v>
      </c>
      <c r="CJW41" s="103">
        <f t="shared" ca="1" si="1718"/>
        <v>1</v>
      </c>
      <c r="CJX41" s="104">
        <f t="shared" ca="1" si="3574"/>
        <v>1</v>
      </c>
      <c r="CJY41" s="104">
        <f t="shared" ca="1" si="1719"/>
        <v>1</v>
      </c>
      <c r="CJZ41" s="134">
        <f t="shared" ca="1" si="1720"/>
        <v>-1.0563962480104578</v>
      </c>
      <c r="CKA41" s="103">
        <f t="shared" ca="1" si="1721"/>
        <v>1</v>
      </c>
      <c r="CKB41" s="104">
        <f t="shared" ca="1" si="3575"/>
        <v>1</v>
      </c>
      <c r="CKC41" s="104">
        <f t="shared" ca="1" si="1722"/>
        <v>1</v>
      </c>
      <c r="CKD41" s="134">
        <f t="shared" ca="1" si="1723"/>
        <v>-1.0563962480104578</v>
      </c>
      <c r="CKE41" s="103">
        <f t="shared" ca="1" si="1724"/>
        <v>12</v>
      </c>
      <c r="CKF41" s="104">
        <f t="shared" ca="1" si="3576"/>
        <v>3</v>
      </c>
      <c r="CKG41" s="104">
        <f t="shared" ca="1" si="1725"/>
        <v>0</v>
      </c>
      <c r="CKH41" s="134">
        <f t="shared" ca="1" si="1726"/>
        <v>1.6707630773350388</v>
      </c>
      <c r="CKI41" s="103">
        <f t="shared" ca="1" si="1727"/>
        <v>12</v>
      </c>
      <c r="CKJ41" s="104">
        <f t="shared" ca="1" si="3577"/>
        <v>3</v>
      </c>
      <c r="CKK41" s="104">
        <f t="shared" ca="1" si="1728"/>
        <v>0</v>
      </c>
      <c r="CKL41" s="134">
        <f t="shared" ca="1" si="1729"/>
        <v>1.6707630773350388</v>
      </c>
      <c r="CKM41" s="103">
        <f t="shared" ca="1" si="1730"/>
        <v>18</v>
      </c>
      <c r="CKN41" s="104">
        <f t="shared" ca="1" si="3578"/>
        <v>5</v>
      </c>
      <c r="CKO41" s="104">
        <f t="shared" ca="1" si="1731"/>
        <v>1</v>
      </c>
      <c r="CKP41" s="134">
        <f t="shared" ca="1" si="1732"/>
        <v>1.4217825209088346</v>
      </c>
      <c r="CKQ41" s="103">
        <f t="shared" ca="1" si="1733"/>
        <v>3</v>
      </c>
      <c r="CKR41" s="104">
        <f t="shared" ca="1" si="3579"/>
        <v>1</v>
      </c>
      <c r="CKS41" s="104">
        <f t="shared" ca="1" si="1734"/>
        <v>1</v>
      </c>
      <c r="CKT41" s="134">
        <f t="shared" ca="1" si="1735"/>
        <v>0.5</v>
      </c>
      <c r="CKU41" s="103">
        <f t="shared" ca="1" si="1736"/>
        <v>11</v>
      </c>
      <c r="CKV41" s="104">
        <f t="shared" ca="1" si="3580"/>
        <v>3</v>
      </c>
      <c r="CKW41" s="104">
        <f t="shared" ca="1" si="1737"/>
        <v>0</v>
      </c>
      <c r="CKX41" s="134">
        <f t="shared" ca="1" si="1738"/>
        <v>2.1483747344834114</v>
      </c>
      <c r="CKY41" s="103">
        <f t="shared" ca="1" si="1739"/>
        <v>8</v>
      </c>
      <c r="CKZ41" s="104">
        <f t="shared" ca="1" si="3581"/>
        <v>2</v>
      </c>
      <c r="CLA41" s="104">
        <f t="shared" ca="1" si="1740"/>
        <v>1</v>
      </c>
      <c r="CLB41" s="134">
        <f t="shared" ca="1" si="1741"/>
        <v>7.2672765618258381</v>
      </c>
      <c r="CLC41" s="103">
        <f t="shared" ca="1" si="1742"/>
        <v>14</v>
      </c>
      <c r="CLD41" s="104">
        <f t="shared" ca="1" si="3582"/>
        <v>4</v>
      </c>
      <c r="CLE41" s="104">
        <f t="shared" ca="1" si="1743"/>
        <v>1</v>
      </c>
      <c r="CLF41" s="134">
        <f t="shared" ca="1" si="1744"/>
        <v>2.4245461676398463</v>
      </c>
      <c r="CLG41" s="103">
        <f t="shared" ca="1" si="1745"/>
        <v>17</v>
      </c>
      <c r="CLH41" s="104">
        <f t="shared" ca="1" si="3583"/>
        <v>4</v>
      </c>
      <c r="CLI41" s="104">
        <f t="shared" ca="1" si="1746"/>
        <v>1</v>
      </c>
      <c r="CLJ41" s="134">
        <f t="shared" ca="1" si="1747"/>
        <v>3.6041923718220801</v>
      </c>
      <c r="CLK41" s="103">
        <f t="shared" ca="1" si="1748"/>
        <v>20</v>
      </c>
      <c r="CLL41" s="104">
        <f t="shared" ca="1" si="3584"/>
        <v>5</v>
      </c>
      <c r="CLM41" s="104">
        <f t="shared" ca="1" si="1749"/>
        <v>1</v>
      </c>
      <c r="CLN41" s="134">
        <f t="shared" ca="1" si="1750"/>
        <v>5.1307476803274881</v>
      </c>
      <c r="CLO41" s="103">
        <f t="shared" ca="1" si="1751"/>
        <v>4</v>
      </c>
      <c r="CLP41" s="104">
        <f t="shared" ca="1" si="3585"/>
        <v>2</v>
      </c>
      <c r="CLQ41" s="104">
        <f t="shared" ca="1" si="1752"/>
        <v>1</v>
      </c>
      <c r="CLR41" s="134">
        <f t="shared" ca="1" si="1753"/>
        <v>5.7518740578576057</v>
      </c>
      <c r="CLS41" s="103">
        <f t="shared" ca="1" si="1754"/>
        <v>13</v>
      </c>
      <c r="CLT41" s="104">
        <f t="shared" ca="1" si="3586"/>
        <v>3</v>
      </c>
      <c r="CLU41" s="104">
        <f t="shared" ca="1" si="1755"/>
        <v>1</v>
      </c>
      <c r="CLV41" s="134">
        <f t="shared" ca="1" si="1756"/>
        <v>6.3962431201922527</v>
      </c>
      <c r="CLW41" s="103">
        <f t="shared" ca="1" si="1757"/>
        <v>13</v>
      </c>
      <c r="CLX41" s="104">
        <f t="shared" ca="1" si="3587"/>
        <v>3</v>
      </c>
      <c r="CLY41" s="104">
        <f t="shared" ca="1" si="1758"/>
        <v>1</v>
      </c>
      <c r="CLZ41" s="134">
        <f t="shared" ca="1" si="1759"/>
        <v>6.3962431201922527</v>
      </c>
      <c r="CMA41" s="103">
        <f t="shared" ca="1" si="1760"/>
        <v>4</v>
      </c>
      <c r="CMB41" s="104">
        <f t="shared" ca="1" si="3588"/>
        <v>2</v>
      </c>
      <c r="CMC41" s="104">
        <f t="shared" ca="1" si="1761"/>
        <v>1</v>
      </c>
      <c r="CMD41" s="134">
        <f t="shared" ca="1" si="1762"/>
        <v>5.7518740578576057</v>
      </c>
      <c r="CME41" s="103">
        <f t="shared" ca="1" si="1763"/>
        <v>10</v>
      </c>
      <c r="CMF41" s="104">
        <f t="shared" ca="1" si="3589"/>
        <v>3</v>
      </c>
      <c r="CMG41" s="104">
        <f t="shared" ca="1" si="1764"/>
        <v>1</v>
      </c>
      <c r="CMH41" s="134">
        <f t="shared" ca="1" si="1765"/>
        <v>5.7152099939282834</v>
      </c>
      <c r="CMI41" s="103">
        <f t="shared" ca="1" si="1766"/>
        <v>5</v>
      </c>
      <c r="CMJ41" s="104">
        <f t="shared" ca="1" si="3590"/>
        <v>2</v>
      </c>
      <c r="CMK41" s="104">
        <f t="shared" ca="1" si="1767"/>
        <v>0</v>
      </c>
      <c r="CML41" s="134">
        <f t="shared" ca="1" si="1768"/>
        <v>-0.55785497180488619</v>
      </c>
      <c r="CMM41" s="103">
        <f t="shared" ca="1" si="1769"/>
        <v>14</v>
      </c>
      <c r="CMN41" s="104">
        <f t="shared" ca="1" si="3591"/>
        <v>4</v>
      </c>
      <c r="CMO41" s="104">
        <f t="shared" ca="1" si="1770"/>
        <v>1</v>
      </c>
      <c r="CMP41" s="134">
        <f t="shared" ca="1" si="1771"/>
        <v>2.4245461676398463</v>
      </c>
      <c r="CMQ41" s="103">
        <f t="shared" ca="1" si="1772"/>
        <v>2</v>
      </c>
      <c r="CMR41" s="104">
        <f t="shared" ca="1" si="3592"/>
        <v>1</v>
      </c>
      <c r="CMS41" s="104">
        <f t="shared" ca="1" si="1773"/>
        <v>0</v>
      </c>
      <c r="CMT41" s="134">
        <f t="shared" ca="1" si="1774"/>
        <v>-2.2634700801531835</v>
      </c>
      <c r="CMU41" s="103">
        <f t="shared" ca="1" si="1775"/>
        <v>8</v>
      </c>
      <c r="CMV41" s="104">
        <f t="shared" ca="1" si="3593"/>
        <v>2</v>
      </c>
      <c r="CMW41" s="104">
        <f t="shared" ca="1" si="1776"/>
        <v>1</v>
      </c>
      <c r="CMX41" s="134">
        <f t="shared" ca="1" si="1777"/>
        <v>7.2672765618258381</v>
      </c>
      <c r="CMY41" s="103">
        <f t="shared" ca="1" si="1778"/>
        <v>17</v>
      </c>
      <c r="CMZ41" s="104">
        <f t="shared" ca="1" si="3594"/>
        <v>4</v>
      </c>
      <c r="CNA41" s="104">
        <f t="shared" ca="1" si="1779"/>
        <v>1</v>
      </c>
      <c r="CNB41" s="134">
        <f t="shared" ca="1" si="1780"/>
        <v>3.6041923718220801</v>
      </c>
      <c r="CNC41" s="103">
        <f t="shared" ca="1" si="1781"/>
        <v>17</v>
      </c>
      <c r="CND41" s="104">
        <f t="shared" ca="1" si="3595"/>
        <v>4</v>
      </c>
      <c r="CNE41" s="104">
        <f t="shared" ca="1" si="1782"/>
        <v>1</v>
      </c>
      <c r="CNF41" s="134">
        <f t="shared" ca="1" si="1783"/>
        <v>3.6041923718220801</v>
      </c>
      <c r="CNG41" s="103">
        <f t="shared" ca="1" si="1784"/>
        <v>17</v>
      </c>
      <c r="CNH41" s="104">
        <f t="shared" ca="1" si="3596"/>
        <v>4</v>
      </c>
      <c r="CNI41" s="104">
        <f t="shared" ca="1" si="1785"/>
        <v>1</v>
      </c>
      <c r="CNJ41" s="134">
        <f t="shared" ca="1" si="1786"/>
        <v>3.6041923718220801</v>
      </c>
      <c r="CNK41" s="103">
        <f t="shared" ca="1" si="1787"/>
        <v>18</v>
      </c>
      <c r="CNL41" s="104">
        <f t="shared" ca="1" si="3597"/>
        <v>5</v>
      </c>
      <c r="CNM41" s="104">
        <f t="shared" ca="1" si="1788"/>
        <v>1</v>
      </c>
      <c r="CNN41" s="134">
        <f t="shared" ca="1" si="1789"/>
        <v>1.4217825209088346</v>
      </c>
      <c r="CNO41" s="103">
        <f t="shared" ca="1" si="1790"/>
        <v>2</v>
      </c>
      <c r="CNP41" s="104">
        <f t="shared" ca="1" si="3598"/>
        <v>1</v>
      </c>
      <c r="CNQ41" s="104">
        <f t="shared" ca="1" si="1791"/>
        <v>0</v>
      </c>
      <c r="CNR41" s="134">
        <f t="shared" ca="1" si="1792"/>
        <v>-2.2634700801531835</v>
      </c>
      <c r="CNS41" s="103">
        <f t="shared" ca="1" si="1793"/>
        <v>20</v>
      </c>
      <c r="CNT41" s="104">
        <f t="shared" ca="1" si="3599"/>
        <v>5</v>
      </c>
      <c r="CNU41" s="104">
        <f t="shared" ca="1" si="1794"/>
        <v>1</v>
      </c>
      <c r="CNV41" s="134">
        <f t="shared" ca="1" si="1795"/>
        <v>5.1307476803274881</v>
      </c>
      <c r="CNW41" s="103">
        <f t="shared" ca="1" si="1796"/>
        <v>20</v>
      </c>
      <c r="CNX41" s="104">
        <f t="shared" ca="1" si="3600"/>
        <v>5</v>
      </c>
      <c r="CNY41" s="104">
        <f t="shared" ca="1" si="1797"/>
        <v>1</v>
      </c>
      <c r="CNZ41" s="134">
        <f t="shared" ca="1" si="1798"/>
        <v>5.1307476803274881</v>
      </c>
      <c r="COA41" s="103">
        <f t="shared" ca="1" si="1799"/>
        <v>11</v>
      </c>
      <c r="COB41" s="104">
        <f t="shared" ca="1" si="3601"/>
        <v>3</v>
      </c>
      <c r="COC41" s="104">
        <f t="shared" ca="1" si="1800"/>
        <v>0</v>
      </c>
      <c r="COD41" s="134">
        <f t="shared" ca="1" si="1801"/>
        <v>2.1483747344834114</v>
      </c>
      <c r="COE41" s="103">
        <f t="shared" ca="1" si="1802"/>
        <v>10</v>
      </c>
      <c r="COF41" s="104">
        <f t="shared" ca="1" si="3602"/>
        <v>3</v>
      </c>
      <c r="COG41" s="104">
        <f t="shared" ca="1" si="1803"/>
        <v>1</v>
      </c>
      <c r="COH41" s="134">
        <f t="shared" ca="1" si="1804"/>
        <v>5.7152099939282834</v>
      </c>
      <c r="COI41" s="103">
        <f t="shared" ca="1" si="1805"/>
        <v>2</v>
      </c>
      <c r="COJ41" s="104">
        <f t="shared" ca="1" si="3603"/>
        <v>1</v>
      </c>
      <c r="COK41" s="104">
        <f t="shared" ca="1" si="1806"/>
        <v>0</v>
      </c>
      <c r="COL41" s="134">
        <f t="shared" ca="1" si="1807"/>
        <v>-2.2634700801531835</v>
      </c>
      <c r="COM41" s="103">
        <f t="shared" ca="1" si="1808"/>
        <v>10</v>
      </c>
      <c r="CON41" s="104">
        <f t="shared" ca="1" si="3604"/>
        <v>3</v>
      </c>
      <c r="COO41" s="104">
        <f t="shared" ca="1" si="1809"/>
        <v>1</v>
      </c>
      <c r="COP41" s="134">
        <f t="shared" ca="1" si="1810"/>
        <v>5.7152099939282834</v>
      </c>
      <c r="COQ41" s="103">
        <f t="shared" ca="1" si="1811"/>
        <v>18</v>
      </c>
      <c r="COR41" s="104">
        <f t="shared" ca="1" si="3605"/>
        <v>5</v>
      </c>
      <c r="COS41" s="104">
        <f t="shared" ca="1" si="1812"/>
        <v>1</v>
      </c>
      <c r="COT41" s="134">
        <f t="shared" ca="1" si="1813"/>
        <v>1.4217825209088346</v>
      </c>
      <c r="COU41" s="103">
        <f t="shared" ca="1" si="1814"/>
        <v>9</v>
      </c>
      <c r="COV41" s="104">
        <f t="shared" ca="1" si="3606"/>
        <v>3</v>
      </c>
      <c r="COW41" s="104">
        <f t="shared" ca="1" si="1815"/>
        <v>1</v>
      </c>
      <c r="COX41" s="134">
        <f t="shared" ca="1" si="1816"/>
        <v>2.9518538948595392</v>
      </c>
      <c r="COY41" s="103">
        <f t="shared" ca="1" si="1817"/>
        <v>14</v>
      </c>
      <c r="COZ41" s="104">
        <f t="shared" ca="1" si="3607"/>
        <v>4</v>
      </c>
      <c r="CPA41" s="104">
        <f t="shared" ca="1" si="1818"/>
        <v>1</v>
      </c>
      <c r="CPB41" s="134">
        <f t="shared" ca="1" si="1819"/>
        <v>2.4245461676398463</v>
      </c>
      <c r="CPC41" s="103">
        <f t="shared" ca="1" si="1820"/>
        <v>7</v>
      </c>
      <c r="CPD41" s="104">
        <f t="shared" ca="1" si="3608"/>
        <v>2</v>
      </c>
      <c r="CPE41" s="104">
        <f t="shared" ca="1" si="1821"/>
        <v>1</v>
      </c>
      <c r="CPF41" s="134">
        <f t="shared" ca="1" si="1822"/>
        <v>2.6749392076742993</v>
      </c>
      <c r="CPG41" s="103">
        <f t="shared" ca="1" si="1823"/>
        <v>8</v>
      </c>
      <c r="CPH41" s="104">
        <f t="shared" ca="1" si="3609"/>
        <v>2</v>
      </c>
      <c r="CPI41" s="104">
        <f t="shared" ca="1" si="1824"/>
        <v>1</v>
      </c>
      <c r="CPJ41" s="134">
        <f t="shared" ca="1" si="1825"/>
        <v>7.2672765618258381</v>
      </c>
      <c r="CPK41" s="103">
        <f t="shared" ca="1" si="1826"/>
        <v>9</v>
      </c>
      <c r="CPL41" s="104">
        <f t="shared" ca="1" si="3610"/>
        <v>3</v>
      </c>
      <c r="CPM41" s="104">
        <f t="shared" ca="1" si="1827"/>
        <v>1</v>
      </c>
      <c r="CPN41" s="134">
        <f t="shared" ca="1" si="1828"/>
        <v>2.9518538948595392</v>
      </c>
      <c r="CPO41" s="103">
        <f t="shared" ca="1" si="1829"/>
        <v>20</v>
      </c>
      <c r="CPP41" s="104">
        <f t="shared" ca="1" si="3611"/>
        <v>5</v>
      </c>
      <c r="CPQ41" s="104">
        <f t="shared" ca="1" si="1830"/>
        <v>1</v>
      </c>
      <c r="CPR41" s="134">
        <f t="shared" ca="1" si="1831"/>
        <v>5.1307476803274881</v>
      </c>
      <c r="CPS41" s="103">
        <f t="shared" ca="1" si="1832"/>
        <v>12</v>
      </c>
      <c r="CPT41" s="104">
        <f t="shared" ca="1" si="3612"/>
        <v>3</v>
      </c>
      <c r="CPU41" s="104">
        <f t="shared" ca="1" si="1833"/>
        <v>0</v>
      </c>
      <c r="CPV41" s="134">
        <f t="shared" ca="1" si="1834"/>
        <v>1.6707630773350388</v>
      </c>
      <c r="CPW41" s="103">
        <f t="shared" ca="1" si="1835"/>
        <v>19</v>
      </c>
      <c r="CPX41" s="104">
        <f t="shared" ca="1" si="3613"/>
        <v>5</v>
      </c>
      <c r="CPY41" s="104">
        <f t="shared" ca="1" si="1836"/>
        <v>0</v>
      </c>
      <c r="CPZ41" s="134">
        <f t="shared" ca="1" si="1837"/>
        <v>2.5054317711516774</v>
      </c>
      <c r="CQA41" s="103">
        <f t="shared" ca="1" si="1838"/>
        <v>10</v>
      </c>
      <c r="CQB41" s="104">
        <f t="shared" ca="1" si="3614"/>
        <v>3</v>
      </c>
      <c r="CQC41" s="104">
        <f t="shared" ca="1" si="1839"/>
        <v>1</v>
      </c>
      <c r="CQD41" s="134">
        <f t="shared" ca="1" si="1840"/>
        <v>5.7152099939282834</v>
      </c>
      <c r="CQE41" s="103">
        <f t="shared" ca="1" si="1841"/>
        <v>17</v>
      </c>
      <c r="CQF41" s="104">
        <f t="shared" ca="1" si="3615"/>
        <v>4</v>
      </c>
      <c r="CQG41" s="104">
        <f t="shared" ca="1" si="1842"/>
        <v>1</v>
      </c>
      <c r="CQH41" s="134">
        <f t="shared" ca="1" si="1843"/>
        <v>3.6041923718220801</v>
      </c>
      <c r="CQI41" s="103">
        <f t="shared" ca="1" si="1844"/>
        <v>19</v>
      </c>
      <c r="CQJ41" s="104">
        <f t="shared" ca="1" si="3616"/>
        <v>5</v>
      </c>
      <c r="CQK41" s="104">
        <f t="shared" ca="1" si="1845"/>
        <v>0</v>
      </c>
      <c r="CQL41" s="134">
        <f t="shared" ca="1" si="1846"/>
        <v>2.5054317711516774</v>
      </c>
      <c r="CQM41" s="103">
        <f t="shared" ca="1" si="1847"/>
        <v>8</v>
      </c>
      <c r="CQN41" s="104">
        <f t="shared" ca="1" si="3617"/>
        <v>2</v>
      </c>
      <c r="CQO41" s="104">
        <f t="shared" ca="1" si="1848"/>
        <v>1</v>
      </c>
      <c r="CQP41" s="134">
        <f t="shared" ca="1" si="1849"/>
        <v>7.2672765618258381</v>
      </c>
      <c r="CQQ41" s="103">
        <f t="shared" ca="1" si="1850"/>
        <v>5</v>
      </c>
      <c r="CQR41" s="104">
        <f t="shared" ca="1" si="3618"/>
        <v>2</v>
      </c>
      <c r="CQS41" s="104">
        <f t="shared" ca="1" si="1851"/>
        <v>0</v>
      </c>
      <c r="CQT41" s="134">
        <f t="shared" ca="1" si="1852"/>
        <v>-0.55785497180488619</v>
      </c>
      <c r="CQU41" s="103">
        <f t="shared" ca="1" si="1853"/>
        <v>12</v>
      </c>
      <c r="CQV41" s="104">
        <f t="shared" ca="1" si="3619"/>
        <v>3</v>
      </c>
      <c r="CQW41" s="104">
        <f t="shared" ca="1" si="1854"/>
        <v>0</v>
      </c>
      <c r="CQX41" s="134">
        <f t="shared" ca="1" si="1855"/>
        <v>1.6707630773350388</v>
      </c>
      <c r="CQY41" s="103">
        <f t="shared" ca="1" si="1856"/>
        <v>5</v>
      </c>
      <c r="CQZ41" s="104">
        <f t="shared" ca="1" si="3620"/>
        <v>2</v>
      </c>
      <c r="CRA41" s="104">
        <f t="shared" ca="1" si="1857"/>
        <v>0</v>
      </c>
      <c r="CRB41" s="134">
        <f t="shared" ca="1" si="1858"/>
        <v>-0.55785497180488619</v>
      </c>
      <c r="CRC41" s="103">
        <f t="shared" ca="1" si="1859"/>
        <v>4</v>
      </c>
      <c r="CRD41" s="104">
        <f t="shared" ca="1" si="3621"/>
        <v>2</v>
      </c>
      <c r="CRE41" s="104">
        <f t="shared" ca="1" si="1860"/>
        <v>1</v>
      </c>
      <c r="CRF41" s="134">
        <f t="shared" ca="1" si="1861"/>
        <v>5.7518740578576057</v>
      </c>
      <c r="CRG41" s="103">
        <f t="shared" ca="1" si="1862"/>
        <v>18</v>
      </c>
      <c r="CRH41" s="104">
        <f t="shared" ca="1" si="3622"/>
        <v>5</v>
      </c>
      <c r="CRI41" s="104">
        <f t="shared" ca="1" si="1863"/>
        <v>1</v>
      </c>
      <c r="CRJ41" s="134">
        <f t="shared" ca="1" si="1864"/>
        <v>1.4217825209088346</v>
      </c>
      <c r="CRK41" s="103">
        <f t="shared" ca="1" si="1865"/>
        <v>3</v>
      </c>
      <c r="CRL41" s="104">
        <f t="shared" ca="1" si="3623"/>
        <v>1</v>
      </c>
      <c r="CRM41" s="104">
        <f t="shared" ca="1" si="1866"/>
        <v>1</v>
      </c>
      <c r="CRN41" s="134">
        <f t="shared" ca="1" si="1867"/>
        <v>0.5</v>
      </c>
      <c r="CRO41" s="103">
        <f t="shared" ca="1" si="1868"/>
        <v>1</v>
      </c>
      <c r="CRP41" s="104">
        <f t="shared" ca="1" si="3624"/>
        <v>1</v>
      </c>
      <c r="CRQ41" s="104">
        <f t="shared" ca="1" si="1869"/>
        <v>1</v>
      </c>
      <c r="CRR41" s="134">
        <f t="shared" ca="1" si="1870"/>
        <v>-1.0563962480104578</v>
      </c>
      <c r="CRS41" s="103">
        <f t="shared" ca="1" si="1871"/>
        <v>9</v>
      </c>
      <c r="CRT41" s="104">
        <f t="shared" ca="1" si="3625"/>
        <v>3</v>
      </c>
      <c r="CRU41" s="104">
        <f t="shared" ca="1" si="1872"/>
        <v>1</v>
      </c>
      <c r="CRV41" s="134">
        <f t="shared" ca="1" si="1873"/>
        <v>2.9518538948595392</v>
      </c>
      <c r="CRW41" s="103">
        <f t="shared" ca="1" si="1874"/>
        <v>11</v>
      </c>
      <c r="CRX41" s="104">
        <f t="shared" ca="1" si="3626"/>
        <v>3</v>
      </c>
      <c r="CRY41" s="104">
        <f t="shared" ca="1" si="1875"/>
        <v>0</v>
      </c>
      <c r="CRZ41" s="134">
        <f t="shared" ca="1" si="1876"/>
        <v>2.1483747344834114</v>
      </c>
      <c r="CSA41" s="103">
        <f t="shared" ca="1" si="1877"/>
        <v>18</v>
      </c>
      <c r="CSB41" s="104">
        <f t="shared" ca="1" si="3627"/>
        <v>5</v>
      </c>
      <c r="CSC41" s="104">
        <f t="shared" ca="1" si="1878"/>
        <v>1</v>
      </c>
      <c r="CSD41" s="134">
        <f t="shared" ca="1" si="1879"/>
        <v>1.4217825209088346</v>
      </c>
      <c r="CSE41" s="103">
        <f t="shared" ca="1" si="1880"/>
        <v>4</v>
      </c>
      <c r="CSF41" s="104">
        <f t="shared" ca="1" si="3628"/>
        <v>2</v>
      </c>
      <c r="CSG41" s="104">
        <f t="shared" ca="1" si="1881"/>
        <v>1</v>
      </c>
      <c r="CSH41" s="134">
        <f t="shared" ca="1" si="1882"/>
        <v>5.7518740578576057</v>
      </c>
      <c r="CSI41" s="103">
        <f t="shared" ca="1" si="1883"/>
        <v>13</v>
      </c>
      <c r="CSJ41" s="104">
        <f t="shared" ca="1" si="3629"/>
        <v>3</v>
      </c>
      <c r="CSK41" s="104">
        <f t="shared" ca="1" si="1884"/>
        <v>1</v>
      </c>
      <c r="CSL41" s="134">
        <f t="shared" ca="1" si="1885"/>
        <v>6.3962431201922527</v>
      </c>
      <c r="CSM41" s="103">
        <f t="shared" ca="1" si="1886"/>
        <v>10</v>
      </c>
      <c r="CSN41" s="104">
        <f t="shared" ca="1" si="3630"/>
        <v>3</v>
      </c>
      <c r="CSO41" s="104">
        <f t="shared" ca="1" si="1887"/>
        <v>1</v>
      </c>
      <c r="CSP41" s="134">
        <f t="shared" ca="1" si="1888"/>
        <v>5.7152099939282834</v>
      </c>
      <c r="CSQ41" s="103">
        <f t="shared" ca="1" si="1889"/>
        <v>14</v>
      </c>
      <c r="CSR41" s="104">
        <f t="shared" ca="1" si="3631"/>
        <v>4</v>
      </c>
      <c r="CSS41" s="104">
        <f t="shared" ca="1" si="1890"/>
        <v>1</v>
      </c>
      <c r="CST41" s="134">
        <f t="shared" ca="1" si="1891"/>
        <v>2.4245461676398463</v>
      </c>
      <c r="CSU41" s="103">
        <f t="shared" ca="1" si="1892"/>
        <v>14</v>
      </c>
      <c r="CSV41" s="104">
        <f t="shared" ca="1" si="3632"/>
        <v>4</v>
      </c>
      <c r="CSW41" s="104">
        <f t="shared" ca="1" si="1893"/>
        <v>1</v>
      </c>
      <c r="CSX41" s="134">
        <f t="shared" ca="1" si="1894"/>
        <v>2.4245461676398463</v>
      </c>
      <c r="CSY41" s="103">
        <f t="shared" ca="1" si="1895"/>
        <v>2</v>
      </c>
      <c r="CSZ41" s="104">
        <f t="shared" ca="1" si="3633"/>
        <v>1</v>
      </c>
      <c r="CTA41" s="104">
        <f t="shared" ca="1" si="1896"/>
        <v>0</v>
      </c>
      <c r="CTB41" s="134">
        <f t="shared" ca="1" si="1897"/>
        <v>-2.2634700801531835</v>
      </c>
      <c r="CTC41" s="103">
        <f t="shared" ca="1" si="1898"/>
        <v>12</v>
      </c>
      <c r="CTD41" s="104">
        <f t="shared" ca="1" si="3634"/>
        <v>3</v>
      </c>
      <c r="CTE41" s="104">
        <f t="shared" ca="1" si="1899"/>
        <v>0</v>
      </c>
      <c r="CTF41" s="134">
        <f t="shared" ca="1" si="1900"/>
        <v>1.6707630773350388</v>
      </c>
      <c r="CTG41" s="103">
        <f t="shared" ca="1" si="1901"/>
        <v>16</v>
      </c>
      <c r="CTH41" s="104">
        <f t="shared" ca="1" si="3635"/>
        <v>4</v>
      </c>
      <c r="CTI41" s="104">
        <f t="shared" ca="1" si="1902"/>
        <v>0</v>
      </c>
      <c r="CTJ41" s="134">
        <f t="shared" ca="1" si="1903"/>
        <v>0.14512960238289452</v>
      </c>
      <c r="CTK41" s="103">
        <f t="shared" ca="1" si="1904"/>
        <v>18</v>
      </c>
      <c r="CTL41" s="104">
        <f t="shared" ca="1" si="3636"/>
        <v>5</v>
      </c>
      <c r="CTM41" s="104">
        <f t="shared" ca="1" si="1905"/>
        <v>1</v>
      </c>
      <c r="CTN41" s="134">
        <f t="shared" ca="1" si="1906"/>
        <v>1.4217825209088346</v>
      </c>
      <c r="CTO41" s="103">
        <f t="shared" ca="1" si="1907"/>
        <v>7</v>
      </c>
      <c r="CTP41" s="104">
        <f t="shared" ca="1" si="3637"/>
        <v>2</v>
      </c>
      <c r="CTQ41" s="104">
        <f t="shared" ca="1" si="1908"/>
        <v>1</v>
      </c>
      <c r="CTR41" s="134">
        <f t="shared" ca="1" si="1909"/>
        <v>2.6749392076742993</v>
      </c>
      <c r="CTS41" s="103">
        <f t="shared" ca="1" si="1910"/>
        <v>9</v>
      </c>
      <c r="CTT41" s="104">
        <f t="shared" ca="1" si="3638"/>
        <v>3</v>
      </c>
      <c r="CTU41" s="104">
        <f t="shared" ca="1" si="1911"/>
        <v>1</v>
      </c>
      <c r="CTV41" s="134">
        <f t="shared" ca="1" si="1912"/>
        <v>2.9518538948595392</v>
      </c>
      <c r="CTW41" s="103">
        <f t="shared" ca="1" si="1913"/>
        <v>15</v>
      </c>
      <c r="CTX41" s="104">
        <f t="shared" ca="1" si="3639"/>
        <v>4</v>
      </c>
      <c r="CTY41" s="104">
        <f t="shared" ca="1" si="1914"/>
        <v>0</v>
      </c>
      <c r="CTZ41" s="134">
        <f t="shared" ca="1" si="1915"/>
        <v>2.5978161023857069</v>
      </c>
      <c r="CUA41" s="103">
        <f t="shared" ca="1" si="1916"/>
        <v>17</v>
      </c>
      <c r="CUB41" s="104">
        <f t="shared" ca="1" si="3640"/>
        <v>4</v>
      </c>
      <c r="CUC41" s="104">
        <f t="shared" ca="1" si="1917"/>
        <v>1</v>
      </c>
      <c r="CUD41" s="134">
        <f t="shared" ca="1" si="1918"/>
        <v>3.6041923718220801</v>
      </c>
      <c r="CUE41" s="103">
        <f t="shared" ca="1" si="1919"/>
        <v>3</v>
      </c>
      <c r="CUF41" s="104">
        <f t="shared" ca="1" si="3641"/>
        <v>1</v>
      </c>
      <c r="CUG41" s="104">
        <f t="shared" ca="1" si="1920"/>
        <v>1</v>
      </c>
      <c r="CUH41" s="134">
        <f t="shared" ca="1" si="1921"/>
        <v>0.5</v>
      </c>
      <c r="CUI41" s="103">
        <f t="shared" ca="1" si="1922"/>
        <v>17</v>
      </c>
      <c r="CUJ41" s="104">
        <f t="shared" ca="1" si="3642"/>
        <v>4</v>
      </c>
      <c r="CUK41" s="104">
        <f t="shared" ca="1" si="1923"/>
        <v>1</v>
      </c>
      <c r="CUL41" s="134">
        <f t="shared" ca="1" si="1924"/>
        <v>3.6041923718220801</v>
      </c>
      <c r="CUM41" s="103">
        <f t="shared" ca="1" si="1925"/>
        <v>7</v>
      </c>
      <c r="CUN41" s="104">
        <f t="shared" ca="1" si="3643"/>
        <v>2</v>
      </c>
      <c r="CUO41" s="104">
        <f t="shared" ca="1" si="1926"/>
        <v>1</v>
      </c>
      <c r="CUP41" s="134">
        <f t="shared" ca="1" si="1927"/>
        <v>2.6749392076742993</v>
      </c>
      <c r="CUQ41" s="103">
        <f t="shared" ca="1" si="1928"/>
        <v>7</v>
      </c>
      <c r="CUR41" s="104">
        <f t="shared" ca="1" si="3644"/>
        <v>2</v>
      </c>
      <c r="CUS41" s="104">
        <f t="shared" ca="1" si="1929"/>
        <v>1</v>
      </c>
      <c r="CUT41" s="134">
        <f t="shared" ca="1" si="1930"/>
        <v>2.6749392076742993</v>
      </c>
      <c r="CUU41" s="103">
        <f t="shared" ca="1" si="1931"/>
        <v>13</v>
      </c>
      <c r="CUV41" s="104">
        <f t="shared" ca="1" si="3645"/>
        <v>3</v>
      </c>
      <c r="CUW41" s="104">
        <f t="shared" ca="1" si="1932"/>
        <v>1</v>
      </c>
      <c r="CUX41" s="134">
        <f t="shared" ca="1" si="1933"/>
        <v>6.3962431201922527</v>
      </c>
      <c r="CUY41" s="103">
        <f t="shared" ca="1" si="1934"/>
        <v>13</v>
      </c>
      <c r="CUZ41" s="104">
        <f t="shared" ca="1" si="3646"/>
        <v>3</v>
      </c>
      <c r="CVA41" s="104">
        <f t="shared" ca="1" si="1935"/>
        <v>1</v>
      </c>
      <c r="CVB41" s="134">
        <f t="shared" ca="1" si="1936"/>
        <v>6.3962431201922527</v>
      </c>
      <c r="CVC41" s="103">
        <f t="shared" ca="1" si="1937"/>
        <v>14</v>
      </c>
      <c r="CVD41" s="104">
        <f t="shared" ca="1" si="3647"/>
        <v>4</v>
      </c>
      <c r="CVE41" s="104">
        <f t="shared" ca="1" si="1938"/>
        <v>1</v>
      </c>
      <c r="CVF41" s="134">
        <f t="shared" ca="1" si="1939"/>
        <v>2.4245461676398463</v>
      </c>
      <c r="CVG41" s="103">
        <f t="shared" ca="1" si="1940"/>
        <v>7</v>
      </c>
      <c r="CVH41" s="104">
        <f t="shared" ca="1" si="3648"/>
        <v>2</v>
      </c>
      <c r="CVI41" s="104">
        <f t="shared" ca="1" si="1941"/>
        <v>1</v>
      </c>
      <c r="CVJ41" s="134">
        <f t="shared" ca="1" si="1942"/>
        <v>2.6749392076742993</v>
      </c>
      <c r="CVK41" s="103">
        <f t="shared" ca="1" si="1943"/>
        <v>1</v>
      </c>
      <c r="CVL41" s="104">
        <f t="shared" ca="1" si="3649"/>
        <v>1</v>
      </c>
      <c r="CVM41" s="104">
        <f t="shared" ca="1" si="1944"/>
        <v>1</v>
      </c>
      <c r="CVN41" s="134">
        <f t="shared" ca="1" si="1945"/>
        <v>-1.0563962480104578</v>
      </c>
      <c r="CVO41" s="103">
        <f t="shared" ca="1" si="1946"/>
        <v>17</v>
      </c>
      <c r="CVP41" s="104">
        <f t="shared" ca="1" si="3650"/>
        <v>4</v>
      </c>
      <c r="CVQ41" s="104">
        <f t="shared" ca="1" si="1947"/>
        <v>1</v>
      </c>
      <c r="CVR41" s="134">
        <f t="shared" ca="1" si="1948"/>
        <v>3.6041923718220801</v>
      </c>
      <c r="CVS41" s="103">
        <f t="shared" ca="1" si="1949"/>
        <v>9</v>
      </c>
      <c r="CVT41" s="104">
        <f t="shared" ca="1" si="3651"/>
        <v>3</v>
      </c>
      <c r="CVU41" s="104">
        <f t="shared" ca="1" si="1950"/>
        <v>1</v>
      </c>
      <c r="CVV41" s="134">
        <f t="shared" ca="1" si="1951"/>
        <v>2.9518538948595392</v>
      </c>
      <c r="CVW41" s="103">
        <f t="shared" ca="1" si="1952"/>
        <v>14</v>
      </c>
      <c r="CVX41" s="104">
        <f t="shared" ca="1" si="3652"/>
        <v>4</v>
      </c>
      <c r="CVY41" s="104">
        <f t="shared" ca="1" si="1953"/>
        <v>1</v>
      </c>
      <c r="CVZ41" s="134">
        <f t="shared" ca="1" si="1954"/>
        <v>2.4245461676398463</v>
      </c>
      <c r="CWA41" s="103">
        <f t="shared" ca="1" si="1955"/>
        <v>10</v>
      </c>
      <c r="CWB41" s="104">
        <f t="shared" ca="1" si="3653"/>
        <v>3</v>
      </c>
      <c r="CWC41" s="104">
        <f t="shared" ca="1" si="1956"/>
        <v>1</v>
      </c>
      <c r="CWD41" s="134">
        <f t="shared" ca="1" si="1957"/>
        <v>5.7152099939282834</v>
      </c>
      <c r="CWE41" s="103">
        <f t="shared" ca="1" si="1958"/>
        <v>5</v>
      </c>
      <c r="CWF41" s="104">
        <f t="shared" ca="1" si="3654"/>
        <v>2</v>
      </c>
      <c r="CWG41" s="104">
        <f t="shared" ca="1" si="1959"/>
        <v>0</v>
      </c>
      <c r="CWH41" s="134">
        <f t="shared" ca="1" si="1960"/>
        <v>-0.55785497180488619</v>
      </c>
      <c r="CWI41" s="103">
        <f t="shared" ca="1" si="1961"/>
        <v>20</v>
      </c>
      <c r="CWJ41" s="104">
        <f t="shared" ca="1" si="3655"/>
        <v>5</v>
      </c>
      <c r="CWK41" s="104">
        <f t="shared" ca="1" si="1962"/>
        <v>1</v>
      </c>
      <c r="CWL41" s="134">
        <f t="shared" ca="1" si="1963"/>
        <v>5.1307476803274881</v>
      </c>
      <c r="CWM41" s="103">
        <f t="shared" ca="1" si="1964"/>
        <v>17</v>
      </c>
      <c r="CWN41" s="104">
        <f t="shared" ca="1" si="3656"/>
        <v>4</v>
      </c>
      <c r="CWO41" s="104">
        <f t="shared" ca="1" si="1965"/>
        <v>1</v>
      </c>
      <c r="CWP41" s="134">
        <f t="shared" ca="1" si="1966"/>
        <v>3.6041923718220801</v>
      </c>
      <c r="CWQ41" s="103">
        <f t="shared" ca="1" si="1967"/>
        <v>20</v>
      </c>
      <c r="CWR41" s="104">
        <f t="shared" ca="1" si="3657"/>
        <v>5</v>
      </c>
      <c r="CWS41" s="104">
        <f t="shared" ca="1" si="1968"/>
        <v>1</v>
      </c>
      <c r="CWT41" s="134">
        <f t="shared" ca="1" si="1969"/>
        <v>5.1307476803274881</v>
      </c>
      <c r="CWU41" s="103">
        <f t="shared" ca="1" si="1970"/>
        <v>8</v>
      </c>
      <c r="CWV41" s="104">
        <f t="shared" ca="1" si="3658"/>
        <v>2</v>
      </c>
      <c r="CWW41" s="104">
        <f t="shared" ca="1" si="1971"/>
        <v>1</v>
      </c>
      <c r="CWX41" s="134">
        <f t="shared" ca="1" si="1972"/>
        <v>7.2672765618258381</v>
      </c>
      <c r="CWY41" s="103">
        <f t="shared" ca="1" si="1973"/>
        <v>1</v>
      </c>
      <c r="CWZ41" s="104">
        <f t="shared" ca="1" si="3659"/>
        <v>1</v>
      </c>
      <c r="CXA41" s="104">
        <f t="shared" ca="1" si="1974"/>
        <v>1</v>
      </c>
      <c r="CXB41" s="134">
        <f t="shared" ca="1" si="1975"/>
        <v>-1.0563962480104578</v>
      </c>
      <c r="CXC41" s="103">
        <f t="shared" ca="1" si="1976"/>
        <v>6</v>
      </c>
      <c r="CXD41" s="104">
        <f t="shared" ca="1" si="3660"/>
        <v>2</v>
      </c>
      <c r="CXE41" s="104">
        <f t="shared" ca="1" si="1977"/>
        <v>1</v>
      </c>
      <c r="CXF41" s="134">
        <f t="shared" ca="1" si="1978"/>
        <v>5.1382270373468941</v>
      </c>
      <c r="CXG41" s="103">
        <f t="shared" ca="1" si="1979"/>
        <v>17</v>
      </c>
      <c r="CXH41" s="104">
        <f t="shared" ca="1" si="3661"/>
        <v>4</v>
      </c>
      <c r="CXI41" s="104">
        <f t="shared" ca="1" si="1980"/>
        <v>1</v>
      </c>
      <c r="CXJ41" s="134">
        <f t="shared" ca="1" si="1981"/>
        <v>3.6041923718220801</v>
      </c>
      <c r="CXK41" s="103">
        <f t="shared" ca="1" si="1982"/>
        <v>1</v>
      </c>
      <c r="CXL41" s="104">
        <f t="shared" ca="1" si="3662"/>
        <v>1</v>
      </c>
      <c r="CXM41" s="104">
        <f t="shared" ca="1" si="1983"/>
        <v>1</v>
      </c>
      <c r="CXN41" s="134">
        <f t="shared" ca="1" si="1984"/>
        <v>-1.0563962480104578</v>
      </c>
      <c r="CXO41" s="103">
        <f t="shared" ca="1" si="1985"/>
        <v>9</v>
      </c>
      <c r="CXP41" s="104">
        <f t="shared" ca="1" si="3663"/>
        <v>3</v>
      </c>
      <c r="CXQ41" s="104">
        <f t="shared" ca="1" si="1986"/>
        <v>1</v>
      </c>
      <c r="CXR41" s="134">
        <f t="shared" ca="1" si="1987"/>
        <v>2.9518538948595392</v>
      </c>
      <c r="CXS41" s="103">
        <f t="shared" ca="1" si="1988"/>
        <v>20</v>
      </c>
      <c r="CXT41" s="104">
        <f t="shared" ca="1" si="3664"/>
        <v>5</v>
      </c>
      <c r="CXU41" s="104">
        <f t="shared" ca="1" si="1989"/>
        <v>1</v>
      </c>
      <c r="CXV41" s="134">
        <f t="shared" ca="1" si="1990"/>
        <v>5.1307476803274881</v>
      </c>
      <c r="CXW41" s="103">
        <f t="shared" ca="1" si="1991"/>
        <v>2</v>
      </c>
      <c r="CXX41" s="104">
        <f t="shared" ca="1" si="3665"/>
        <v>1</v>
      </c>
      <c r="CXY41" s="104">
        <f t="shared" ca="1" si="1992"/>
        <v>0</v>
      </c>
      <c r="CXZ41" s="134">
        <f t="shared" ca="1" si="1993"/>
        <v>-2.2634700801531835</v>
      </c>
      <c r="CYA41" s="103">
        <f t="shared" ca="1" si="1994"/>
        <v>7</v>
      </c>
      <c r="CYB41" s="104">
        <f t="shared" ca="1" si="3666"/>
        <v>2</v>
      </c>
      <c r="CYC41" s="104">
        <f t="shared" ca="1" si="1995"/>
        <v>1</v>
      </c>
      <c r="CYD41" s="134">
        <f t="shared" ca="1" si="1996"/>
        <v>2.6749392076742993</v>
      </c>
      <c r="CYE41" s="103">
        <f t="shared" ca="1" si="1997"/>
        <v>16</v>
      </c>
      <c r="CYF41" s="104">
        <f t="shared" ca="1" si="3667"/>
        <v>4</v>
      </c>
      <c r="CYG41" s="104">
        <f t="shared" ca="1" si="1998"/>
        <v>0</v>
      </c>
      <c r="CYH41" s="134">
        <f t="shared" ca="1" si="1999"/>
        <v>0.14512960238289452</v>
      </c>
      <c r="CYI41" s="103">
        <f t="shared" ca="1" si="2000"/>
        <v>20</v>
      </c>
      <c r="CYJ41" s="104">
        <f t="shared" ca="1" si="3668"/>
        <v>5</v>
      </c>
      <c r="CYK41" s="104">
        <f t="shared" ca="1" si="2001"/>
        <v>1</v>
      </c>
      <c r="CYL41" s="134">
        <f t="shared" ca="1" si="2002"/>
        <v>5.1307476803274881</v>
      </c>
      <c r="CYM41" s="103">
        <f t="shared" ca="1" si="2003"/>
        <v>6</v>
      </c>
      <c r="CYN41" s="104">
        <f t="shared" ca="1" si="3669"/>
        <v>2</v>
      </c>
      <c r="CYO41" s="104">
        <f t="shared" ca="1" si="2004"/>
        <v>1</v>
      </c>
      <c r="CYP41" s="134">
        <f t="shared" ca="1" si="2005"/>
        <v>5.1382270373468941</v>
      </c>
      <c r="CYQ41" s="103">
        <f t="shared" ca="1" si="2006"/>
        <v>15</v>
      </c>
      <c r="CYR41" s="104">
        <f t="shared" ca="1" si="3670"/>
        <v>4</v>
      </c>
      <c r="CYS41" s="104">
        <f t="shared" ca="1" si="2007"/>
        <v>0</v>
      </c>
      <c r="CYT41" s="134">
        <f t="shared" ca="1" si="2008"/>
        <v>2.5978161023857069</v>
      </c>
      <c r="CYU41" s="103">
        <f t="shared" ca="1" si="2009"/>
        <v>2</v>
      </c>
      <c r="CYV41" s="104">
        <f t="shared" ca="1" si="3671"/>
        <v>1</v>
      </c>
      <c r="CYW41" s="104">
        <f t="shared" ca="1" si="2010"/>
        <v>0</v>
      </c>
      <c r="CYX41" s="134">
        <f t="shared" ca="1" si="2011"/>
        <v>-2.2634700801531835</v>
      </c>
      <c r="CYY41" s="103">
        <f t="shared" ca="1" si="2012"/>
        <v>5</v>
      </c>
      <c r="CYZ41" s="104">
        <f t="shared" ca="1" si="3672"/>
        <v>2</v>
      </c>
      <c r="CZA41" s="104">
        <f t="shared" ca="1" si="2013"/>
        <v>0</v>
      </c>
      <c r="CZB41" s="134">
        <f t="shared" ca="1" si="2014"/>
        <v>-0.55785497180488619</v>
      </c>
      <c r="CZC41" s="103">
        <f t="shared" ca="1" si="2015"/>
        <v>6</v>
      </c>
      <c r="CZD41" s="104">
        <f t="shared" ca="1" si="3673"/>
        <v>2</v>
      </c>
      <c r="CZE41" s="104">
        <f t="shared" ca="1" si="2016"/>
        <v>1</v>
      </c>
      <c r="CZF41" s="134">
        <f t="shared" ca="1" si="2017"/>
        <v>5.1382270373468941</v>
      </c>
      <c r="CZG41" s="103">
        <f t="shared" ca="1" si="2018"/>
        <v>1</v>
      </c>
      <c r="CZH41" s="104">
        <f t="shared" ca="1" si="3674"/>
        <v>1</v>
      </c>
      <c r="CZI41" s="104">
        <f t="shared" ca="1" si="2019"/>
        <v>1</v>
      </c>
      <c r="CZJ41" s="134">
        <f t="shared" ca="1" si="2020"/>
        <v>-1.0563962480104578</v>
      </c>
      <c r="CZK41" s="103">
        <f t="shared" ca="1" si="2021"/>
        <v>10</v>
      </c>
      <c r="CZL41" s="104">
        <f t="shared" ca="1" si="3675"/>
        <v>3</v>
      </c>
      <c r="CZM41" s="104">
        <f t="shared" ca="1" si="2022"/>
        <v>1</v>
      </c>
      <c r="CZN41" s="134">
        <f t="shared" ca="1" si="2023"/>
        <v>5.7152099939282834</v>
      </c>
      <c r="CZO41" s="103">
        <f t="shared" ca="1" si="2024"/>
        <v>18</v>
      </c>
      <c r="CZP41" s="104">
        <f t="shared" ca="1" si="3676"/>
        <v>5</v>
      </c>
      <c r="CZQ41" s="104">
        <f t="shared" ca="1" si="2025"/>
        <v>1</v>
      </c>
      <c r="CZR41" s="134">
        <f t="shared" ca="1" si="2026"/>
        <v>1.4217825209088346</v>
      </c>
      <c r="CZS41" s="103">
        <f t="shared" ca="1" si="2027"/>
        <v>5</v>
      </c>
      <c r="CZT41" s="104">
        <f t="shared" ca="1" si="3677"/>
        <v>2</v>
      </c>
      <c r="CZU41" s="104">
        <f t="shared" ca="1" si="2028"/>
        <v>0</v>
      </c>
      <c r="CZV41" s="134">
        <f t="shared" ca="1" si="2029"/>
        <v>-0.55785497180488619</v>
      </c>
      <c r="CZW41" s="103">
        <f t="shared" ca="1" si="2030"/>
        <v>2</v>
      </c>
      <c r="CZX41" s="104">
        <f t="shared" ca="1" si="3678"/>
        <v>1</v>
      </c>
      <c r="CZY41" s="104">
        <f t="shared" ca="1" si="2031"/>
        <v>0</v>
      </c>
      <c r="CZZ41" s="134">
        <f t="shared" ca="1" si="2032"/>
        <v>-2.2634700801531835</v>
      </c>
      <c r="DAA41" s="103">
        <f t="shared" ca="1" si="2033"/>
        <v>20</v>
      </c>
      <c r="DAB41" s="104">
        <f t="shared" ca="1" si="3679"/>
        <v>5</v>
      </c>
      <c r="DAC41" s="104">
        <f t="shared" ca="1" si="2034"/>
        <v>1</v>
      </c>
      <c r="DAD41" s="134">
        <f t="shared" ca="1" si="2035"/>
        <v>5.1307476803274881</v>
      </c>
      <c r="DAE41" s="103">
        <f t="shared" ca="1" si="2036"/>
        <v>20</v>
      </c>
      <c r="DAF41" s="104">
        <f t="shared" ca="1" si="3680"/>
        <v>5</v>
      </c>
      <c r="DAG41" s="104">
        <f t="shared" ca="1" si="2037"/>
        <v>1</v>
      </c>
      <c r="DAH41" s="134">
        <f t="shared" ca="1" si="2038"/>
        <v>5.1307476803274881</v>
      </c>
      <c r="DAI41" s="103">
        <f t="shared" ca="1" si="2039"/>
        <v>5</v>
      </c>
      <c r="DAJ41" s="104">
        <f t="shared" ca="1" si="3681"/>
        <v>2</v>
      </c>
      <c r="DAK41" s="104">
        <f t="shared" ca="1" si="2040"/>
        <v>0</v>
      </c>
      <c r="DAL41" s="134">
        <f t="shared" ca="1" si="2041"/>
        <v>-0.55785497180488619</v>
      </c>
      <c r="DAM41" s="103">
        <f t="shared" ca="1" si="2042"/>
        <v>16</v>
      </c>
      <c r="DAN41" s="104">
        <f t="shared" ca="1" si="3682"/>
        <v>4</v>
      </c>
      <c r="DAO41" s="104">
        <f t="shared" ca="1" si="2043"/>
        <v>0</v>
      </c>
      <c r="DAP41" s="134">
        <f t="shared" ca="1" si="2044"/>
        <v>0.14512960238289452</v>
      </c>
      <c r="DAQ41" s="103">
        <f t="shared" ca="1" si="2045"/>
        <v>11</v>
      </c>
      <c r="DAR41" s="104">
        <f t="shared" ca="1" si="3683"/>
        <v>3</v>
      </c>
      <c r="DAS41" s="104">
        <f t="shared" ca="1" si="2046"/>
        <v>0</v>
      </c>
      <c r="DAT41" s="134">
        <f t="shared" ca="1" si="2047"/>
        <v>2.1483747344834114</v>
      </c>
      <c r="DAU41" s="103">
        <f t="shared" ca="1" si="2048"/>
        <v>10</v>
      </c>
      <c r="DAV41" s="104">
        <f t="shared" ca="1" si="3684"/>
        <v>3</v>
      </c>
      <c r="DAW41" s="104">
        <f t="shared" ca="1" si="2049"/>
        <v>1</v>
      </c>
      <c r="DAX41" s="134">
        <f t="shared" ca="1" si="2050"/>
        <v>5.7152099939282834</v>
      </c>
      <c r="DAY41" s="103">
        <f t="shared" ca="1" si="2051"/>
        <v>19</v>
      </c>
      <c r="DAZ41" s="104">
        <f t="shared" ca="1" si="3685"/>
        <v>5</v>
      </c>
      <c r="DBA41" s="104">
        <f t="shared" ca="1" si="2052"/>
        <v>0</v>
      </c>
      <c r="DBB41" s="134">
        <f t="shared" ca="1" si="2053"/>
        <v>2.5054317711516774</v>
      </c>
      <c r="DBC41" s="103">
        <f t="shared" ca="1" si="2054"/>
        <v>6</v>
      </c>
      <c r="DBD41" s="104">
        <f t="shared" ca="1" si="3686"/>
        <v>2</v>
      </c>
      <c r="DBE41" s="104">
        <f t="shared" ca="1" si="2055"/>
        <v>1</v>
      </c>
      <c r="DBF41" s="134">
        <f t="shared" ca="1" si="2056"/>
        <v>5.1382270373468941</v>
      </c>
      <c r="DBG41" s="103">
        <f t="shared" ca="1" si="2057"/>
        <v>14</v>
      </c>
      <c r="DBH41" s="104">
        <f t="shared" ca="1" si="3687"/>
        <v>4</v>
      </c>
      <c r="DBI41" s="104">
        <f t="shared" ca="1" si="2058"/>
        <v>1</v>
      </c>
      <c r="DBJ41" s="134">
        <f t="shared" ca="1" si="2059"/>
        <v>2.4245461676398463</v>
      </c>
      <c r="DBK41" s="103">
        <f t="shared" ca="1" si="2060"/>
        <v>2</v>
      </c>
      <c r="DBL41" s="104">
        <f t="shared" ca="1" si="3688"/>
        <v>1</v>
      </c>
      <c r="DBM41" s="104">
        <f t="shared" ca="1" si="2061"/>
        <v>0</v>
      </c>
      <c r="DBN41" s="134">
        <f t="shared" ca="1" si="2062"/>
        <v>-2.2634700801531835</v>
      </c>
      <c r="DBO41" s="103">
        <f t="shared" ca="1" si="2063"/>
        <v>13</v>
      </c>
      <c r="DBP41" s="104">
        <f t="shared" ca="1" si="3689"/>
        <v>3</v>
      </c>
      <c r="DBQ41" s="104">
        <f t="shared" ca="1" si="2064"/>
        <v>1</v>
      </c>
      <c r="DBR41" s="134">
        <f t="shared" ca="1" si="2065"/>
        <v>6.3962431201922527</v>
      </c>
      <c r="DBS41" s="103">
        <f t="shared" ca="1" si="2066"/>
        <v>14</v>
      </c>
      <c r="DBT41" s="104">
        <f t="shared" ca="1" si="3690"/>
        <v>4</v>
      </c>
      <c r="DBU41" s="104">
        <f t="shared" ca="1" si="2067"/>
        <v>1</v>
      </c>
      <c r="DBV41" s="134">
        <f t="shared" ca="1" si="2068"/>
        <v>2.4245461676398463</v>
      </c>
      <c r="DBW41" s="103">
        <f t="shared" ca="1" si="2069"/>
        <v>18</v>
      </c>
      <c r="DBX41" s="104">
        <f t="shared" ca="1" si="3691"/>
        <v>5</v>
      </c>
      <c r="DBY41" s="104">
        <f t="shared" ca="1" si="2070"/>
        <v>1</v>
      </c>
      <c r="DBZ41" s="134">
        <f t="shared" ca="1" si="2071"/>
        <v>1.4217825209088346</v>
      </c>
      <c r="DCA41" s="103">
        <f t="shared" ca="1" si="2072"/>
        <v>5</v>
      </c>
      <c r="DCB41" s="104">
        <f t="shared" ca="1" si="3692"/>
        <v>2</v>
      </c>
      <c r="DCC41" s="104">
        <f t="shared" ca="1" si="2073"/>
        <v>0</v>
      </c>
      <c r="DCD41" s="134">
        <f t="shared" ca="1" si="2074"/>
        <v>-0.55785497180488619</v>
      </c>
      <c r="DCE41" s="103">
        <f t="shared" ca="1" si="2075"/>
        <v>4</v>
      </c>
      <c r="DCF41" s="104">
        <f t="shared" ca="1" si="3693"/>
        <v>2</v>
      </c>
      <c r="DCG41" s="104">
        <f t="shared" ca="1" si="2076"/>
        <v>1</v>
      </c>
      <c r="DCH41" s="134">
        <f t="shared" ca="1" si="2077"/>
        <v>5.7518740578576057</v>
      </c>
      <c r="DCI41" s="103">
        <f t="shared" ca="1" si="2078"/>
        <v>9</v>
      </c>
      <c r="DCJ41" s="104">
        <f t="shared" ca="1" si="3694"/>
        <v>3</v>
      </c>
      <c r="DCK41" s="104">
        <f t="shared" ca="1" si="2079"/>
        <v>1</v>
      </c>
      <c r="DCL41" s="134">
        <f t="shared" ca="1" si="2080"/>
        <v>2.9518538948595392</v>
      </c>
      <c r="DCM41" s="103">
        <f t="shared" ca="1" si="2081"/>
        <v>1</v>
      </c>
      <c r="DCN41" s="104">
        <f t="shared" ca="1" si="3695"/>
        <v>1</v>
      </c>
      <c r="DCO41" s="104">
        <f t="shared" ca="1" si="2082"/>
        <v>1</v>
      </c>
      <c r="DCP41" s="134">
        <f t="shared" ca="1" si="2083"/>
        <v>-1.0563962480104578</v>
      </c>
      <c r="DCQ41" s="103">
        <f t="shared" ca="1" si="2084"/>
        <v>17</v>
      </c>
      <c r="DCR41" s="104">
        <f t="shared" ca="1" si="3696"/>
        <v>4</v>
      </c>
      <c r="DCS41" s="104">
        <f t="shared" ca="1" si="2085"/>
        <v>1</v>
      </c>
      <c r="DCT41" s="134">
        <f t="shared" ca="1" si="2086"/>
        <v>3.6041923718220801</v>
      </c>
      <c r="DCU41" s="103">
        <f t="shared" ca="1" si="2087"/>
        <v>15</v>
      </c>
      <c r="DCV41" s="104">
        <f t="shared" ca="1" si="3697"/>
        <v>4</v>
      </c>
      <c r="DCW41" s="104">
        <f t="shared" ca="1" si="2088"/>
        <v>0</v>
      </c>
      <c r="DCX41" s="134">
        <f t="shared" ca="1" si="2089"/>
        <v>2.5978161023857069</v>
      </c>
      <c r="DCY41" s="103">
        <f t="shared" ca="1" si="2090"/>
        <v>11</v>
      </c>
      <c r="DCZ41" s="104">
        <f t="shared" ca="1" si="3698"/>
        <v>3</v>
      </c>
      <c r="DDA41" s="104">
        <f t="shared" ca="1" si="2091"/>
        <v>0</v>
      </c>
      <c r="DDB41" s="134">
        <f t="shared" ca="1" si="2092"/>
        <v>2.1483747344834114</v>
      </c>
      <c r="DDC41" s="103">
        <f t="shared" ca="1" si="2093"/>
        <v>17</v>
      </c>
      <c r="DDD41" s="104">
        <f t="shared" ca="1" si="3699"/>
        <v>4</v>
      </c>
      <c r="DDE41" s="104">
        <f t="shared" ca="1" si="2094"/>
        <v>1</v>
      </c>
      <c r="DDF41" s="134">
        <f t="shared" ca="1" si="2095"/>
        <v>3.6041923718220801</v>
      </c>
      <c r="DDG41" s="103">
        <f t="shared" ca="1" si="2096"/>
        <v>14</v>
      </c>
      <c r="DDH41" s="104">
        <f t="shared" ca="1" si="3700"/>
        <v>4</v>
      </c>
      <c r="DDI41" s="104">
        <f t="shared" ca="1" si="2097"/>
        <v>1</v>
      </c>
      <c r="DDJ41" s="134">
        <f t="shared" ca="1" si="2098"/>
        <v>2.4245461676398463</v>
      </c>
      <c r="DDK41" s="103">
        <f t="shared" ca="1" si="2099"/>
        <v>4</v>
      </c>
      <c r="DDL41" s="104">
        <f t="shared" ca="1" si="3701"/>
        <v>2</v>
      </c>
      <c r="DDM41" s="104">
        <f t="shared" ca="1" si="2100"/>
        <v>1</v>
      </c>
      <c r="DDN41" s="134">
        <f t="shared" ca="1" si="2101"/>
        <v>5.7518740578576057</v>
      </c>
      <c r="DDO41" s="103">
        <f t="shared" ca="1" si="2102"/>
        <v>1</v>
      </c>
      <c r="DDP41" s="104">
        <f t="shared" ca="1" si="3702"/>
        <v>1</v>
      </c>
      <c r="DDQ41" s="104">
        <f t="shared" ca="1" si="2103"/>
        <v>1</v>
      </c>
      <c r="DDR41" s="134">
        <f t="shared" ca="1" si="2104"/>
        <v>-1.0563962480104578</v>
      </c>
      <c r="DDS41" s="103">
        <f t="shared" ca="1" si="2105"/>
        <v>16</v>
      </c>
      <c r="DDT41" s="104">
        <f t="shared" ca="1" si="3703"/>
        <v>4</v>
      </c>
      <c r="DDU41" s="104">
        <f t="shared" ca="1" si="2106"/>
        <v>0</v>
      </c>
      <c r="DDV41" s="134">
        <f t="shared" ca="1" si="2107"/>
        <v>0.14512960238289452</v>
      </c>
      <c r="DDW41" s="103">
        <f t="shared" ca="1" si="2108"/>
        <v>14</v>
      </c>
      <c r="DDX41" s="104">
        <f t="shared" ca="1" si="3704"/>
        <v>4</v>
      </c>
      <c r="DDY41" s="104">
        <f t="shared" ca="1" si="2109"/>
        <v>1</v>
      </c>
      <c r="DDZ41" s="134">
        <f t="shared" ca="1" si="2110"/>
        <v>2.4245461676398463</v>
      </c>
      <c r="DEA41" s="103">
        <f t="shared" ca="1" si="2111"/>
        <v>9</v>
      </c>
      <c r="DEB41" s="104">
        <f t="shared" ca="1" si="3705"/>
        <v>3</v>
      </c>
      <c r="DEC41" s="104">
        <f t="shared" ca="1" si="2112"/>
        <v>1</v>
      </c>
      <c r="DED41" s="134">
        <f t="shared" ca="1" si="2113"/>
        <v>2.9518538948595392</v>
      </c>
      <c r="DEE41" s="103">
        <f t="shared" ca="1" si="2114"/>
        <v>6</v>
      </c>
      <c r="DEF41" s="104">
        <f t="shared" ca="1" si="3706"/>
        <v>2</v>
      </c>
      <c r="DEG41" s="104">
        <f t="shared" ca="1" si="2115"/>
        <v>1</v>
      </c>
      <c r="DEH41" s="134">
        <f t="shared" ca="1" si="2116"/>
        <v>5.1382270373468941</v>
      </c>
      <c r="DEI41" s="103">
        <f t="shared" ca="1" si="2117"/>
        <v>8</v>
      </c>
      <c r="DEJ41" s="104">
        <f t="shared" ca="1" si="3707"/>
        <v>2</v>
      </c>
      <c r="DEK41" s="104">
        <f t="shared" ca="1" si="2118"/>
        <v>1</v>
      </c>
      <c r="DEL41" s="134">
        <f t="shared" ca="1" si="2119"/>
        <v>7.2672765618258381</v>
      </c>
      <c r="DEM41" s="103">
        <f t="shared" ca="1" si="2120"/>
        <v>16</v>
      </c>
      <c r="DEN41" s="104">
        <f t="shared" ca="1" si="3708"/>
        <v>4</v>
      </c>
      <c r="DEO41" s="104">
        <f t="shared" ca="1" si="2121"/>
        <v>0</v>
      </c>
      <c r="DEP41" s="134">
        <f t="shared" ca="1" si="2122"/>
        <v>0.14512960238289452</v>
      </c>
      <c r="DEQ41" s="103">
        <f t="shared" ca="1" si="2123"/>
        <v>17</v>
      </c>
      <c r="DER41" s="104">
        <f t="shared" ca="1" si="3709"/>
        <v>4</v>
      </c>
      <c r="DES41" s="104">
        <f t="shared" ca="1" si="2124"/>
        <v>1</v>
      </c>
      <c r="DET41" s="134">
        <f t="shared" ca="1" si="2125"/>
        <v>3.6041923718220801</v>
      </c>
      <c r="DEU41" s="103">
        <f t="shared" ca="1" si="2126"/>
        <v>13</v>
      </c>
      <c r="DEV41" s="104">
        <f t="shared" ca="1" si="3710"/>
        <v>3</v>
      </c>
      <c r="DEW41" s="104">
        <f t="shared" ca="1" si="2127"/>
        <v>1</v>
      </c>
      <c r="DEX41" s="134">
        <f t="shared" ca="1" si="2128"/>
        <v>6.3962431201922527</v>
      </c>
      <c r="DEY41" s="103">
        <f t="shared" ca="1" si="2129"/>
        <v>13</v>
      </c>
      <c r="DEZ41" s="104">
        <f t="shared" ca="1" si="3711"/>
        <v>3</v>
      </c>
      <c r="DFA41" s="104">
        <f t="shared" ca="1" si="2130"/>
        <v>1</v>
      </c>
      <c r="DFB41" s="134">
        <f t="shared" ca="1" si="2131"/>
        <v>6.3962431201922527</v>
      </c>
      <c r="DFC41" s="103">
        <f t="shared" ca="1" si="2132"/>
        <v>15</v>
      </c>
      <c r="DFD41" s="104">
        <f t="shared" ca="1" si="3712"/>
        <v>4</v>
      </c>
      <c r="DFE41" s="104">
        <f t="shared" ca="1" si="2133"/>
        <v>0</v>
      </c>
      <c r="DFF41" s="134">
        <f t="shared" ca="1" si="2134"/>
        <v>2.5978161023857069</v>
      </c>
      <c r="DFG41" s="103">
        <f t="shared" ca="1" si="2135"/>
        <v>15</v>
      </c>
      <c r="DFH41" s="104">
        <f t="shared" ca="1" si="3713"/>
        <v>4</v>
      </c>
      <c r="DFI41" s="104">
        <f t="shared" ca="1" si="2136"/>
        <v>0</v>
      </c>
      <c r="DFJ41" s="134">
        <f t="shared" ca="1" si="2137"/>
        <v>2.5978161023857069</v>
      </c>
      <c r="DFK41" s="103">
        <f t="shared" ca="1" si="2138"/>
        <v>4</v>
      </c>
      <c r="DFL41" s="104">
        <f t="shared" ca="1" si="3714"/>
        <v>2</v>
      </c>
      <c r="DFM41" s="104">
        <f t="shared" ca="1" si="2139"/>
        <v>1</v>
      </c>
      <c r="DFN41" s="134">
        <f t="shared" ca="1" si="2140"/>
        <v>5.7518740578576057</v>
      </c>
      <c r="DFO41" s="103">
        <f t="shared" ca="1" si="2141"/>
        <v>9</v>
      </c>
      <c r="DFP41" s="104">
        <f t="shared" ca="1" si="3715"/>
        <v>3</v>
      </c>
      <c r="DFQ41" s="104">
        <f t="shared" ca="1" si="2142"/>
        <v>1</v>
      </c>
      <c r="DFR41" s="134">
        <f t="shared" ca="1" si="2143"/>
        <v>2.9518538948595392</v>
      </c>
      <c r="DFS41" s="103">
        <f t="shared" ca="1" si="2144"/>
        <v>5</v>
      </c>
      <c r="DFT41" s="104">
        <f t="shared" ca="1" si="3716"/>
        <v>2</v>
      </c>
      <c r="DFU41" s="104">
        <f t="shared" ca="1" si="2145"/>
        <v>0</v>
      </c>
      <c r="DFV41" s="134">
        <f t="shared" ca="1" si="2146"/>
        <v>-0.55785497180488619</v>
      </c>
      <c r="DFW41" s="103">
        <f t="shared" ca="1" si="2147"/>
        <v>15</v>
      </c>
      <c r="DFX41" s="104">
        <f t="shared" ca="1" si="3717"/>
        <v>4</v>
      </c>
      <c r="DFY41" s="104">
        <f t="shared" ca="1" si="2148"/>
        <v>0</v>
      </c>
      <c r="DFZ41" s="134">
        <f t="shared" ca="1" si="2149"/>
        <v>2.5978161023857069</v>
      </c>
      <c r="DGA41" s="103">
        <f t="shared" ca="1" si="2150"/>
        <v>9</v>
      </c>
      <c r="DGB41" s="104">
        <f t="shared" ca="1" si="3718"/>
        <v>3</v>
      </c>
      <c r="DGC41" s="104">
        <f t="shared" ca="1" si="2151"/>
        <v>1</v>
      </c>
      <c r="DGD41" s="134">
        <f t="shared" ca="1" si="2152"/>
        <v>2.9518538948595392</v>
      </c>
      <c r="DGE41" s="103">
        <f t="shared" ca="1" si="2153"/>
        <v>1</v>
      </c>
      <c r="DGF41" s="104">
        <f t="shared" ca="1" si="3719"/>
        <v>1</v>
      </c>
      <c r="DGG41" s="104">
        <f t="shared" ca="1" si="2154"/>
        <v>1</v>
      </c>
      <c r="DGH41" s="134">
        <f t="shared" ca="1" si="2155"/>
        <v>-1.0563962480104578</v>
      </c>
      <c r="DGI41" s="103">
        <f t="shared" ca="1" si="2156"/>
        <v>8</v>
      </c>
      <c r="DGJ41" s="104">
        <f t="shared" ca="1" si="3720"/>
        <v>2</v>
      </c>
      <c r="DGK41" s="104">
        <f t="shared" ca="1" si="2157"/>
        <v>1</v>
      </c>
      <c r="DGL41" s="134">
        <f t="shared" ca="1" si="2158"/>
        <v>7.2672765618258381</v>
      </c>
      <c r="DGM41" s="103">
        <f t="shared" ca="1" si="2159"/>
        <v>18</v>
      </c>
      <c r="DGN41" s="104">
        <f t="shared" ca="1" si="3721"/>
        <v>5</v>
      </c>
      <c r="DGO41" s="104">
        <f t="shared" ca="1" si="2160"/>
        <v>1</v>
      </c>
      <c r="DGP41" s="134">
        <f t="shared" ca="1" si="2161"/>
        <v>1.4217825209088346</v>
      </c>
      <c r="DGQ41" s="103">
        <f t="shared" ca="1" si="2162"/>
        <v>2</v>
      </c>
      <c r="DGR41" s="104">
        <f t="shared" ca="1" si="3722"/>
        <v>1</v>
      </c>
      <c r="DGS41" s="104">
        <f t="shared" ca="1" si="2163"/>
        <v>0</v>
      </c>
      <c r="DGT41" s="134">
        <f t="shared" ca="1" si="2164"/>
        <v>-2.2634700801531835</v>
      </c>
      <c r="DGU41" s="103">
        <f t="shared" ca="1" si="2165"/>
        <v>2</v>
      </c>
      <c r="DGV41" s="104">
        <f t="shared" ca="1" si="3723"/>
        <v>1</v>
      </c>
      <c r="DGW41" s="104">
        <f t="shared" ca="1" si="2166"/>
        <v>0</v>
      </c>
      <c r="DGX41" s="134">
        <f t="shared" ca="1" si="2167"/>
        <v>-2.2634700801531835</v>
      </c>
      <c r="DGY41" s="103">
        <f t="shared" ca="1" si="2168"/>
        <v>6</v>
      </c>
      <c r="DGZ41" s="104">
        <f t="shared" ca="1" si="3724"/>
        <v>2</v>
      </c>
      <c r="DHA41" s="104">
        <f t="shared" ca="1" si="2169"/>
        <v>1</v>
      </c>
      <c r="DHB41" s="134">
        <f t="shared" ca="1" si="2170"/>
        <v>5.1382270373468941</v>
      </c>
      <c r="DHC41" s="103">
        <f t="shared" ca="1" si="2171"/>
        <v>19</v>
      </c>
      <c r="DHD41" s="104">
        <f t="shared" ca="1" si="3725"/>
        <v>5</v>
      </c>
      <c r="DHE41" s="104">
        <f t="shared" ca="1" si="2172"/>
        <v>0</v>
      </c>
      <c r="DHF41" s="134">
        <f t="shared" ca="1" si="2173"/>
        <v>2.5054317711516774</v>
      </c>
      <c r="DHG41" s="103">
        <f t="shared" ca="1" si="2174"/>
        <v>4</v>
      </c>
      <c r="DHH41" s="104">
        <f t="shared" ca="1" si="3726"/>
        <v>2</v>
      </c>
      <c r="DHI41" s="104">
        <f t="shared" ca="1" si="2175"/>
        <v>1</v>
      </c>
      <c r="DHJ41" s="134">
        <f t="shared" ca="1" si="2176"/>
        <v>5.7518740578576057</v>
      </c>
      <c r="DHK41" s="103">
        <f t="shared" ca="1" si="2177"/>
        <v>6</v>
      </c>
      <c r="DHL41" s="104">
        <f t="shared" ca="1" si="3727"/>
        <v>2</v>
      </c>
      <c r="DHM41" s="104">
        <f t="shared" ca="1" si="2178"/>
        <v>1</v>
      </c>
      <c r="DHN41" s="134">
        <f t="shared" ca="1" si="2179"/>
        <v>5.1382270373468941</v>
      </c>
      <c r="DHO41" s="103">
        <f t="shared" ca="1" si="2180"/>
        <v>19</v>
      </c>
      <c r="DHP41" s="104">
        <f t="shared" ca="1" si="3728"/>
        <v>5</v>
      </c>
      <c r="DHQ41" s="104">
        <f t="shared" ca="1" si="2181"/>
        <v>0</v>
      </c>
      <c r="DHR41" s="134">
        <f t="shared" ca="1" si="2182"/>
        <v>2.5054317711516774</v>
      </c>
      <c r="DHS41" s="103">
        <f t="shared" ca="1" si="2183"/>
        <v>15</v>
      </c>
      <c r="DHT41" s="104">
        <f t="shared" ca="1" si="3729"/>
        <v>4</v>
      </c>
      <c r="DHU41" s="104">
        <f t="shared" ca="1" si="2184"/>
        <v>0</v>
      </c>
      <c r="DHV41" s="134">
        <f t="shared" ca="1" si="2185"/>
        <v>2.5978161023857069</v>
      </c>
      <c r="DHW41" s="103">
        <f t="shared" ca="1" si="2186"/>
        <v>3</v>
      </c>
      <c r="DHX41" s="104">
        <f t="shared" ca="1" si="3730"/>
        <v>1</v>
      </c>
      <c r="DHY41" s="104">
        <f t="shared" ca="1" si="2187"/>
        <v>1</v>
      </c>
      <c r="DHZ41" s="134">
        <f t="shared" ca="1" si="2188"/>
        <v>0.5</v>
      </c>
      <c r="DIA41" s="103">
        <f t="shared" ca="1" si="2189"/>
        <v>7</v>
      </c>
      <c r="DIB41" s="104">
        <f t="shared" ca="1" si="3731"/>
        <v>2</v>
      </c>
      <c r="DIC41" s="104">
        <f t="shared" ca="1" si="2190"/>
        <v>1</v>
      </c>
      <c r="DID41" s="134">
        <f t="shared" ca="1" si="2191"/>
        <v>2.6749392076742993</v>
      </c>
      <c r="DIE41" s="103">
        <f t="shared" ca="1" si="2192"/>
        <v>11</v>
      </c>
      <c r="DIF41" s="104">
        <f t="shared" ca="1" si="3732"/>
        <v>3</v>
      </c>
      <c r="DIG41" s="104">
        <f t="shared" ca="1" si="2193"/>
        <v>0</v>
      </c>
      <c r="DIH41" s="134">
        <f t="shared" ca="1" si="2194"/>
        <v>2.1483747344834114</v>
      </c>
      <c r="DII41" s="103">
        <f t="shared" ca="1" si="2195"/>
        <v>1</v>
      </c>
      <c r="DIJ41" s="104">
        <f t="shared" ca="1" si="3733"/>
        <v>1</v>
      </c>
      <c r="DIK41" s="104">
        <f t="shared" ca="1" si="2196"/>
        <v>1</v>
      </c>
      <c r="DIL41" s="134">
        <f t="shared" ca="1" si="2197"/>
        <v>-1.0563962480104578</v>
      </c>
      <c r="DIM41" s="103">
        <f t="shared" ca="1" si="2198"/>
        <v>11</v>
      </c>
      <c r="DIN41" s="104">
        <f t="shared" ca="1" si="3734"/>
        <v>3</v>
      </c>
      <c r="DIO41" s="104">
        <f t="shared" ca="1" si="2199"/>
        <v>0</v>
      </c>
      <c r="DIP41" s="134">
        <f t="shared" ca="1" si="2200"/>
        <v>2.1483747344834114</v>
      </c>
      <c r="DIQ41" s="103">
        <f t="shared" ca="1" si="2201"/>
        <v>13</v>
      </c>
      <c r="DIR41" s="104">
        <f t="shared" ca="1" si="3735"/>
        <v>3</v>
      </c>
      <c r="DIS41" s="104">
        <f t="shared" ca="1" si="2202"/>
        <v>1</v>
      </c>
      <c r="DIT41" s="134">
        <f t="shared" ca="1" si="2203"/>
        <v>6.3962431201922527</v>
      </c>
      <c r="DIU41" s="103">
        <f t="shared" ca="1" si="2204"/>
        <v>8</v>
      </c>
      <c r="DIV41" s="104">
        <f t="shared" ca="1" si="3736"/>
        <v>2</v>
      </c>
      <c r="DIW41" s="104">
        <f t="shared" ca="1" si="2205"/>
        <v>1</v>
      </c>
      <c r="DIX41" s="134">
        <f t="shared" ca="1" si="2206"/>
        <v>7.2672765618258381</v>
      </c>
      <c r="DIY41" s="103">
        <f t="shared" ca="1" si="2207"/>
        <v>12</v>
      </c>
      <c r="DIZ41" s="104">
        <f t="shared" ca="1" si="3737"/>
        <v>3</v>
      </c>
      <c r="DJA41" s="104">
        <f t="shared" ca="1" si="2208"/>
        <v>0</v>
      </c>
      <c r="DJB41" s="134">
        <f t="shared" ca="1" si="2209"/>
        <v>1.6707630773350388</v>
      </c>
      <c r="DJC41" s="103">
        <f t="shared" ca="1" si="2210"/>
        <v>6</v>
      </c>
      <c r="DJD41" s="104">
        <f t="shared" ca="1" si="3738"/>
        <v>2</v>
      </c>
      <c r="DJE41" s="104">
        <f t="shared" ca="1" si="2211"/>
        <v>1</v>
      </c>
      <c r="DJF41" s="134">
        <f t="shared" ca="1" si="2212"/>
        <v>5.1382270373468941</v>
      </c>
      <c r="DJG41" s="103">
        <f t="shared" ca="1" si="2213"/>
        <v>11</v>
      </c>
      <c r="DJH41" s="104">
        <f t="shared" ca="1" si="3739"/>
        <v>3</v>
      </c>
      <c r="DJI41" s="104">
        <f t="shared" ca="1" si="2214"/>
        <v>0</v>
      </c>
      <c r="DJJ41" s="134">
        <f t="shared" ca="1" si="2215"/>
        <v>2.1483747344834114</v>
      </c>
      <c r="DJK41" s="103">
        <f t="shared" ca="1" si="2216"/>
        <v>9</v>
      </c>
      <c r="DJL41" s="104">
        <f t="shared" ca="1" si="3740"/>
        <v>3</v>
      </c>
      <c r="DJM41" s="104">
        <f t="shared" ca="1" si="2217"/>
        <v>1</v>
      </c>
      <c r="DJN41" s="134">
        <f t="shared" ca="1" si="2218"/>
        <v>2.9518538948595392</v>
      </c>
      <c r="DJO41" s="103">
        <f t="shared" ca="1" si="2219"/>
        <v>9</v>
      </c>
      <c r="DJP41" s="104">
        <f t="shared" ca="1" si="3741"/>
        <v>3</v>
      </c>
      <c r="DJQ41" s="104">
        <f t="shared" ca="1" si="2220"/>
        <v>1</v>
      </c>
      <c r="DJR41" s="134">
        <f t="shared" ca="1" si="2221"/>
        <v>2.9518538948595392</v>
      </c>
      <c r="DJS41" s="103">
        <f t="shared" ca="1" si="2222"/>
        <v>6</v>
      </c>
      <c r="DJT41" s="104">
        <f t="shared" ca="1" si="3742"/>
        <v>2</v>
      </c>
      <c r="DJU41" s="104">
        <f t="shared" ca="1" si="2223"/>
        <v>1</v>
      </c>
      <c r="DJV41" s="134">
        <f t="shared" ca="1" si="2224"/>
        <v>5.1382270373468941</v>
      </c>
      <c r="DJW41" s="103">
        <f t="shared" ca="1" si="2225"/>
        <v>15</v>
      </c>
      <c r="DJX41" s="104">
        <f t="shared" ca="1" si="3743"/>
        <v>4</v>
      </c>
      <c r="DJY41" s="104">
        <f t="shared" ca="1" si="2226"/>
        <v>0</v>
      </c>
      <c r="DJZ41" s="134">
        <f t="shared" ca="1" si="2227"/>
        <v>2.5978161023857069</v>
      </c>
      <c r="DKA41" s="103">
        <f t="shared" ca="1" si="2228"/>
        <v>15</v>
      </c>
      <c r="DKB41" s="104">
        <f t="shared" ca="1" si="3744"/>
        <v>4</v>
      </c>
      <c r="DKC41" s="104">
        <f t="shared" ca="1" si="2229"/>
        <v>0</v>
      </c>
      <c r="DKD41" s="134">
        <f t="shared" ca="1" si="2230"/>
        <v>2.5978161023857069</v>
      </c>
      <c r="DKE41" s="103">
        <f t="shared" ca="1" si="2231"/>
        <v>15</v>
      </c>
      <c r="DKF41" s="104">
        <f t="shared" ca="1" si="3745"/>
        <v>4</v>
      </c>
      <c r="DKG41" s="104">
        <f t="shared" ca="1" si="2232"/>
        <v>0</v>
      </c>
      <c r="DKH41" s="134">
        <f t="shared" ca="1" si="2233"/>
        <v>2.5978161023857069</v>
      </c>
      <c r="DKI41" s="103">
        <f t="shared" ca="1" si="2234"/>
        <v>9</v>
      </c>
      <c r="DKJ41" s="104">
        <f t="shared" ca="1" si="3746"/>
        <v>3</v>
      </c>
      <c r="DKK41" s="104">
        <f t="shared" ca="1" si="2235"/>
        <v>1</v>
      </c>
      <c r="DKL41" s="134">
        <f t="shared" ca="1" si="2236"/>
        <v>2.9518538948595392</v>
      </c>
      <c r="DKM41" s="103">
        <f t="shared" ca="1" si="2237"/>
        <v>20</v>
      </c>
      <c r="DKN41" s="104">
        <f t="shared" ca="1" si="3747"/>
        <v>5</v>
      </c>
      <c r="DKO41" s="104">
        <f t="shared" ca="1" si="2238"/>
        <v>1</v>
      </c>
      <c r="DKP41" s="134">
        <f t="shared" ca="1" si="2239"/>
        <v>5.1307476803274881</v>
      </c>
      <c r="DKQ41" s="103">
        <f t="shared" ca="1" si="2240"/>
        <v>2</v>
      </c>
      <c r="DKR41" s="104">
        <f t="shared" ca="1" si="3748"/>
        <v>1</v>
      </c>
      <c r="DKS41" s="104">
        <f t="shared" ca="1" si="2241"/>
        <v>0</v>
      </c>
      <c r="DKT41" s="134">
        <f t="shared" ca="1" si="2242"/>
        <v>-2.2634700801531835</v>
      </c>
      <c r="DKU41" s="103">
        <f t="shared" ca="1" si="2243"/>
        <v>17</v>
      </c>
      <c r="DKV41" s="104">
        <f t="shared" ca="1" si="3749"/>
        <v>4</v>
      </c>
      <c r="DKW41" s="104">
        <f t="shared" ca="1" si="2244"/>
        <v>1</v>
      </c>
      <c r="DKX41" s="134">
        <f t="shared" ca="1" si="2245"/>
        <v>3.6041923718220801</v>
      </c>
      <c r="DKY41" s="103">
        <f t="shared" ca="1" si="2246"/>
        <v>18</v>
      </c>
      <c r="DKZ41" s="104">
        <f t="shared" ca="1" si="3750"/>
        <v>5</v>
      </c>
      <c r="DLA41" s="104">
        <f t="shared" ca="1" si="2247"/>
        <v>1</v>
      </c>
      <c r="DLB41" s="134">
        <f t="shared" ca="1" si="2248"/>
        <v>1.4217825209088346</v>
      </c>
      <c r="DLC41" s="103">
        <f t="shared" ca="1" si="2249"/>
        <v>19</v>
      </c>
      <c r="DLD41" s="104">
        <f t="shared" ca="1" si="3751"/>
        <v>5</v>
      </c>
      <c r="DLE41" s="104">
        <f t="shared" ca="1" si="2250"/>
        <v>0</v>
      </c>
      <c r="DLF41" s="134">
        <f t="shared" ca="1" si="2251"/>
        <v>2.5054317711516774</v>
      </c>
      <c r="DLG41" s="103">
        <f t="shared" ca="1" si="2252"/>
        <v>19</v>
      </c>
      <c r="DLH41" s="104">
        <f t="shared" ca="1" si="3752"/>
        <v>5</v>
      </c>
      <c r="DLI41" s="104">
        <f t="shared" ca="1" si="2253"/>
        <v>0</v>
      </c>
      <c r="DLJ41" s="134">
        <f t="shared" ca="1" si="2254"/>
        <v>2.5054317711516774</v>
      </c>
      <c r="DLK41" s="103">
        <f t="shared" ca="1" si="2255"/>
        <v>1</v>
      </c>
      <c r="DLL41" s="104">
        <f t="shared" ca="1" si="3753"/>
        <v>1</v>
      </c>
      <c r="DLM41" s="104">
        <f t="shared" ca="1" si="2256"/>
        <v>1</v>
      </c>
      <c r="DLN41" s="134">
        <f t="shared" ca="1" si="2257"/>
        <v>-1.0563962480104578</v>
      </c>
      <c r="DLO41" s="103">
        <f t="shared" ca="1" si="2258"/>
        <v>4</v>
      </c>
      <c r="DLP41" s="104">
        <f t="shared" ca="1" si="3754"/>
        <v>2</v>
      </c>
      <c r="DLQ41" s="104">
        <f t="shared" ca="1" si="2259"/>
        <v>1</v>
      </c>
      <c r="DLR41" s="134">
        <f t="shared" ca="1" si="2260"/>
        <v>5.7518740578576057</v>
      </c>
      <c r="DLS41" s="103">
        <f t="shared" ca="1" si="2261"/>
        <v>9</v>
      </c>
      <c r="DLT41" s="104">
        <f t="shared" ca="1" si="3755"/>
        <v>3</v>
      </c>
      <c r="DLU41" s="104">
        <f t="shared" ca="1" si="2262"/>
        <v>1</v>
      </c>
      <c r="DLV41" s="134">
        <f t="shared" ca="1" si="2263"/>
        <v>2.9518538948595392</v>
      </c>
      <c r="DLW41" s="103">
        <f t="shared" ca="1" si="2264"/>
        <v>3</v>
      </c>
      <c r="DLX41" s="104">
        <f t="shared" ca="1" si="3756"/>
        <v>1</v>
      </c>
      <c r="DLY41" s="104">
        <f t="shared" ca="1" si="2265"/>
        <v>1</v>
      </c>
      <c r="DLZ41" s="134">
        <f t="shared" ca="1" si="2266"/>
        <v>0.5</v>
      </c>
      <c r="DMA41" s="103">
        <f t="shared" ca="1" si="2267"/>
        <v>8</v>
      </c>
      <c r="DMB41" s="104">
        <f t="shared" ca="1" si="3757"/>
        <v>2</v>
      </c>
      <c r="DMC41" s="104">
        <f t="shared" ca="1" si="2268"/>
        <v>1</v>
      </c>
      <c r="DMD41" s="134">
        <f t="shared" ca="1" si="2269"/>
        <v>7.2672765618258381</v>
      </c>
      <c r="DME41" s="103">
        <f t="shared" ca="1" si="2270"/>
        <v>10</v>
      </c>
      <c r="DMF41" s="104">
        <f t="shared" ca="1" si="3758"/>
        <v>3</v>
      </c>
      <c r="DMG41" s="104">
        <f t="shared" ca="1" si="2271"/>
        <v>1</v>
      </c>
      <c r="DMH41" s="134">
        <f t="shared" ca="1" si="2272"/>
        <v>5.7152099939282834</v>
      </c>
      <c r="DMI41" s="103">
        <f t="shared" ca="1" si="2273"/>
        <v>9</v>
      </c>
      <c r="DMJ41" s="104">
        <f t="shared" ca="1" si="3759"/>
        <v>3</v>
      </c>
      <c r="DMK41" s="104">
        <f t="shared" ca="1" si="2274"/>
        <v>1</v>
      </c>
      <c r="DML41" s="134">
        <f t="shared" ca="1" si="2275"/>
        <v>2.9518538948595392</v>
      </c>
      <c r="DMM41" s="103">
        <f t="shared" ca="1" si="2276"/>
        <v>20</v>
      </c>
      <c r="DMN41" s="104">
        <f t="shared" ca="1" si="3760"/>
        <v>5</v>
      </c>
      <c r="DMO41" s="104">
        <f t="shared" ca="1" si="2277"/>
        <v>1</v>
      </c>
      <c r="DMP41" s="134">
        <f t="shared" ca="1" si="2278"/>
        <v>5.1307476803274881</v>
      </c>
      <c r="DMQ41" s="103">
        <f t="shared" ca="1" si="2279"/>
        <v>7</v>
      </c>
      <c r="DMR41" s="104">
        <f t="shared" ca="1" si="3761"/>
        <v>2</v>
      </c>
      <c r="DMS41" s="104">
        <f t="shared" ca="1" si="2280"/>
        <v>1</v>
      </c>
      <c r="DMT41" s="134">
        <f t="shared" ca="1" si="2281"/>
        <v>2.6749392076742993</v>
      </c>
      <c r="DMU41" s="103">
        <f t="shared" ca="1" si="2282"/>
        <v>20</v>
      </c>
      <c r="DMV41" s="104">
        <f t="shared" ca="1" si="3762"/>
        <v>5</v>
      </c>
      <c r="DMW41" s="104">
        <f t="shared" ca="1" si="2283"/>
        <v>1</v>
      </c>
      <c r="DMX41" s="134">
        <f t="shared" ca="1" si="2284"/>
        <v>5.1307476803274881</v>
      </c>
      <c r="DMY41" s="103">
        <f t="shared" ca="1" si="2285"/>
        <v>4</v>
      </c>
      <c r="DMZ41" s="104">
        <f t="shared" ca="1" si="3763"/>
        <v>2</v>
      </c>
      <c r="DNA41" s="104">
        <f t="shared" ca="1" si="2286"/>
        <v>1</v>
      </c>
      <c r="DNB41" s="134">
        <f t="shared" ca="1" si="2287"/>
        <v>5.7518740578576057</v>
      </c>
      <c r="DNC41" s="103">
        <f t="shared" ca="1" si="2288"/>
        <v>17</v>
      </c>
      <c r="DND41" s="104">
        <f t="shared" ca="1" si="3764"/>
        <v>4</v>
      </c>
      <c r="DNE41" s="104">
        <f t="shared" ca="1" si="2289"/>
        <v>1</v>
      </c>
      <c r="DNF41" s="134">
        <f t="shared" ca="1" si="2290"/>
        <v>3.6041923718220801</v>
      </c>
      <c r="DNG41" s="103">
        <f t="shared" ca="1" si="2291"/>
        <v>11</v>
      </c>
      <c r="DNH41" s="104">
        <f t="shared" ca="1" si="3765"/>
        <v>3</v>
      </c>
      <c r="DNI41" s="104">
        <f t="shared" ca="1" si="2292"/>
        <v>0</v>
      </c>
      <c r="DNJ41" s="134">
        <f t="shared" ca="1" si="2293"/>
        <v>2.1483747344834114</v>
      </c>
      <c r="DNK41" s="103">
        <f t="shared" ca="1" si="2294"/>
        <v>5</v>
      </c>
      <c r="DNL41" s="104">
        <f t="shared" ca="1" si="3766"/>
        <v>2</v>
      </c>
      <c r="DNM41" s="104">
        <f t="shared" ca="1" si="2295"/>
        <v>0</v>
      </c>
      <c r="DNN41" s="134">
        <f t="shared" ca="1" si="2296"/>
        <v>-0.55785497180488619</v>
      </c>
      <c r="DNO41" s="103">
        <f t="shared" ca="1" si="2297"/>
        <v>7</v>
      </c>
      <c r="DNP41" s="104">
        <f t="shared" ca="1" si="3767"/>
        <v>2</v>
      </c>
      <c r="DNQ41" s="104">
        <f t="shared" ca="1" si="2298"/>
        <v>1</v>
      </c>
      <c r="DNR41" s="134">
        <f t="shared" ca="1" si="2299"/>
        <v>2.6749392076742993</v>
      </c>
      <c r="DNS41" s="103">
        <f t="shared" ca="1" si="2300"/>
        <v>20</v>
      </c>
      <c r="DNT41" s="104">
        <f t="shared" ca="1" si="3768"/>
        <v>5</v>
      </c>
      <c r="DNU41" s="104">
        <f t="shared" ca="1" si="2301"/>
        <v>1</v>
      </c>
      <c r="DNV41" s="134">
        <f t="shared" ca="1" si="2302"/>
        <v>5.1307476803274881</v>
      </c>
      <c r="DNW41" s="103">
        <f t="shared" ca="1" si="2303"/>
        <v>14</v>
      </c>
      <c r="DNX41" s="104">
        <f t="shared" ca="1" si="3769"/>
        <v>4</v>
      </c>
      <c r="DNY41" s="104">
        <f t="shared" ca="1" si="2304"/>
        <v>1</v>
      </c>
      <c r="DNZ41" s="134">
        <f t="shared" ca="1" si="2305"/>
        <v>2.4245461676398463</v>
      </c>
      <c r="DOA41" s="103">
        <f t="shared" ca="1" si="2306"/>
        <v>7</v>
      </c>
      <c r="DOB41" s="104">
        <f t="shared" ca="1" si="3770"/>
        <v>2</v>
      </c>
      <c r="DOC41" s="104">
        <f t="shared" ca="1" si="2307"/>
        <v>1</v>
      </c>
      <c r="DOD41" s="134">
        <f t="shared" ca="1" si="2308"/>
        <v>2.6749392076742993</v>
      </c>
      <c r="DOE41" s="103">
        <f t="shared" ca="1" si="2309"/>
        <v>17</v>
      </c>
      <c r="DOF41" s="104">
        <f t="shared" ca="1" si="3771"/>
        <v>4</v>
      </c>
      <c r="DOG41" s="104">
        <f t="shared" ca="1" si="2310"/>
        <v>1</v>
      </c>
      <c r="DOH41" s="134">
        <f t="shared" ca="1" si="2311"/>
        <v>3.6041923718220801</v>
      </c>
      <c r="DOI41" s="103">
        <f t="shared" ca="1" si="2312"/>
        <v>4</v>
      </c>
      <c r="DOJ41" s="104">
        <f t="shared" ca="1" si="3772"/>
        <v>2</v>
      </c>
      <c r="DOK41" s="104">
        <f t="shared" ca="1" si="2313"/>
        <v>1</v>
      </c>
      <c r="DOL41" s="134">
        <f t="shared" ca="1" si="2314"/>
        <v>5.7518740578576057</v>
      </c>
      <c r="DOM41" s="103">
        <f t="shared" ca="1" si="2315"/>
        <v>6</v>
      </c>
      <c r="DON41" s="104">
        <f t="shared" ca="1" si="3773"/>
        <v>2</v>
      </c>
      <c r="DOO41" s="104">
        <f t="shared" ca="1" si="2316"/>
        <v>1</v>
      </c>
      <c r="DOP41" s="134">
        <f t="shared" ca="1" si="2317"/>
        <v>5.1382270373468941</v>
      </c>
      <c r="DOQ41" s="103">
        <f t="shared" ca="1" si="2318"/>
        <v>16</v>
      </c>
      <c r="DOR41" s="104">
        <f t="shared" ca="1" si="3774"/>
        <v>4</v>
      </c>
      <c r="DOS41" s="104">
        <f t="shared" ca="1" si="2319"/>
        <v>0</v>
      </c>
      <c r="DOT41" s="134">
        <f t="shared" ca="1" si="2320"/>
        <v>0.14512960238289452</v>
      </c>
      <c r="DOU41" s="103">
        <f t="shared" ca="1" si="2321"/>
        <v>16</v>
      </c>
      <c r="DOV41" s="104">
        <f t="shared" ca="1" si="3775"/>
        <v>4</v>
      </c>
      <c r="DOW41" s="104">
        <f t="shared" ca="1" si="2322"/>
        <v>0</v>
      </c>
      <c r="DOX41" s="134">
        <f t="shared" ca="1" si="2323"/>
        <v>0.14512960238289452</v>
      </c>
      <c r="DOY41" s="103">
        <f t="shared" ca="1" si="2324"/>
        <v>11</v>
      </c>
      <c r="DOZ41" s="104">
        <f t="shared" ca="1" si="3776"/>
        <v>3</v>
      </c>
      <c r="DPA41" s="104">
        <f t="shared" ca="1" si="2325"/>
        <v>0</v>
      </c>
      <c r="DPB41" s="134">
        <f t="shared" ca="1" si="2326"/>
        <v>2.1483747344834114</v>
      </c>
      <c r="DPC41" s="103">
        <f t="shared" ca="1" si="2327"/>
        <v>17</v>
      </c>
      <c r="DPD41" s="104">
        <f t="shared" ca="1" si="3777"/>
        <v>4</v>
      </c>
      <c r="DPE41" s="104">
        <f t="shared" ca="1" si="2328"/>
        <v>1</v>
      </c>
      <c r="DPF41" s="134">
        <f t="shared" ca="1" si="2329"/>
        <v>3.6041923718220801</v>
      </c>
      <c r="DPG41" s="103">
        <f t="shared" ca="1" si="2330"/>
        <v>6</v>
      </c>
      <c r="DPH41" s="104">
        <f t="shared" ca="1" si="3778"/>
        <v>2</v>
      </c>
      <c r="DPI41" s="104">
        <f t="shared" ca="1" si="2331"/>
        <v>1</v>
      </c>
      <c r="DPJ41" s="134">
        <f t="shared" ca="1" si="2332"/>
        <v>5.1382270373468941</v>
      </c>
      <c r="DPK41" s="103">
        <f t="shared" ca="1" si="2333"/>
        <v>1</v>
      </c>
      <c r="DPL41" s="104">
        <f t="shared" ca="1" si="3779"/>
        <v>1</v>
      </c>
      <c r="DPM41" s="104">
        <f t="shared" ca="1" si="2334"/>
        <v>1</v>
      </c>
      <c r="DPN41" s="134">
        <f t="shared" ca="1" si="2335"/>
        <v>-1.0563962480104578</v>
      </c>
      <c r="DPO41" s="103">
        <f t="shared" ca="1" si="2336"/>
        <v>11</v>
      </c>
      <c r="DPP41" s="104">
        <f t="shared" ca="1" si="3780"/>
        <v>3</v>
      </c>
      <c r="DPQ41" s="104">
        <f t="shared" ca="1" si="2337"/>
        <v>0</v>
      </c>
      <c r="DPR41" s="134">
        <f t="shared" ca="1" si="2338"/>
        <v>2.1483747344834114</v>
      </c>
      <c r="DPS41" s="103">
        <f t="shared" ca="1" si="2339"/>
        <v>13</v>
      </c>
      <c r="DPT41" s="104">
        <f t="shared" ca="1" si="3781"/>
        <v>3</v>
      </c>
      <c r="DPU41" s="104">
        <f t="shared" ca="1" si="2340"/>
        <v>1</v>
      </c>
      <c r="DPV41" s="134">
        <f t="shared" ca="1" si="2341"/>
        <v>6.3962431201922527</v>
      </c>
      <c r="DPW41" s="103">
        <f t="shared" ca="1" si="2342"/>
        <v>18</v>
      </c>
      <c r="DPX41" s="104">
        <f t="shared" ca="1" si="3782"/>
        <v>5</v>
      </c>
      <c r="DPY41" s="104">
        <f t="shared" ca="1" si="2343"/>
        <v>1</v>
      </c>
      <c r="DPZ41" s="134">
        <f t="shared" ca="1" si="2344"/>
        <v>1.4217825209088346</v>
      </c>
      <c r="DQA41" s="103">
        <f t="shared" ca="1" si="2345"/>
        <v>18</v>
      </c>
      <c r="DQB41" s="104">
        <f t="shared" ca="1" si="3783"/>
        <v>5</v>
      </c>
      <c r="DQC41" s="104">
        <f t="shared" ca="1" si="2346"/>
        <v>1</v>
      </c>
      <c r="DQD41" s="134">
        <f t="shared" ca="1" si="2347"/>
        <v>1.4217825209088346</v>
      </c>
      <c r="DQE41" s="103">
        <f t="shared" ca="1" si="2348"/>
        <v>9</v>
      </c>
      <c r="DQF41" s="104">
        <f t="shared" ca="1" si="3784"/>
        <v>3</v>
      </c>
      <c r="DQG41" s="104">
        <f t="shared" ca="1" si="2349"/>
        <v>1</v>
      </c>
      <c r="DQH41" s="134">
        <f t="shared" ca="1" si="2350"/>
        <v>2.9518538948595392</v>
      </c>
      <c r="DQI41" s="103">
        <f t="shared" ca="1" si="2351"/>
        <v>1</v>
      </c>
      <c r="DQJ41" s="104">
        <f t="shared" ca="1" si="3785"/>
        <v>1</v>
      </c>
      <c r="DQK41" s="104">
        <f t="shared" ca="1" si="2352"/>
        <v>1</v>
      </c>
      <c r="DQL41" s="134">
        <f t="shared" ca="1" si="2353"/>
        <v>-1.0563962480104578</v>
      </c>
      <c r="DQM41" s="103">
        <f t="shared" ca="1" si="2354"/>
        <v>18</v>
      </c>
      <c r="DQN41" s="104">
        <f t="shared" ca="1" si="3786"/>
        <v>5</v>
      </c>
      <c r="DQO41" s="104">
        <f t="shared" ca="1" si="2355"/>
        <v>1</v>
      </c>
      <c r="DQP41" s="134">
        <f t="shared" ca="1" si="2356"/>
        <v>1.4217825209088346</v>
      </c>
      <c r="DQQ41" s="103">
        <f t="shared" ca="1" si="2357"/>
        <v>6</v>
      </c>
      <c r="DQR41" s="104">
        <f t="shared" ca="1" si="3787"/>
        <v>2</v>
      </c>
      <c r="DQS41" s="104">
        <f t="shared" ca="1" si="2358"/>
        <v>1</v>
      </c>
      <c r="DQT41" s="134">
        <f t="shared" ca="1" si="2359"/>
        <v>5.1382270373468941</v>
      </c>
      <c r="DQU41" s="103">
        <f t="shared" ca="1" si="2360"/>
        <v>15</v>
      </c>
      <c r="DQV41" s="104">
        <f t="shared" ca="1" si="3788"/>
        <v>4</v>
      </c>
      <c r="DQW41" s="104">
        <f t="shared" ca="1" si="2361"/>
        <v>0</v>
      </c>
      <c r="DQX41" s="134">
        <f t="shared" ca="1" si="2362"/>
        <v>2.5978161023857069</v>
      </c>
      <c r="DQY41" s="103">
        <f t="shared" ca="1" si="2363"/>
        <v>15</v>
      </c>
      <c r="DQZ41" s="104">
        <f t="shared" ca="1" si="3789"/>
        <v>4</v>
      </c>
      <c r="DRA41" s="104">
        <f t="shared" ca="1" si="2364"/>
        <v>0</v>
      </c>
      <c r="DRB41" s="134">
        <f t="shared" ca="1" si="2365"/>
        <v>2.5978161023857069</v>
      </c>
      <c r="DRC41" s="103">
        <f t="shared" ca="1" si="2366"/>
        <v>7</v>
      </c>
      <c r="DRD41" s="104">
        <f t="shared" ca="1" si="3790"/>
        <v>2</v>
      </c>
      <c r="DRE41" s="104">
        <f t="shared" ca="1" si="2367"/>
        <v>1</v>
      </c>
      <c r="DRF41" s="134">
        <f t="shared" ca="1" si="2368"/>
        <v>2.6749392076742993</v>
      </c>
      <c r="DRG41" s="103">
        <f t="shared" ca="1" si="2369"/>
        <v>18</v>
      </c>
      <c r="DRH41" s="104">
        <f t="shared" ca="1" si="3791"/>
        <v>5</v>
      </c>
      <c r="DRI41" s="104">
        <f t="shared" ca="1" si="2370"/>
        <v>1</v>
      </c>
      <c r="DRJ41" s="134">
        <f t="shared" ca="1" si="2371"/>
        <v>1.4217825209088346</v>
      </c>
      <c r="DRK41" s="103">
        <f t="shared" ca="1" si="2372"/>
        <v>7</v>
      </c>
      <c r="DRL41" s="104">
        <f t="shared" ca="1" si="3792"/>
        <v>2</v>
      </c>
      <c r="DRM41" s="104">
        <f t="shared" ca="1" si="2373"/>
        <v>1</v>
      </c>
      <c r="DRN41" s="134">
        <f t="shared" ca="1" si="2374"/>
        <v>2.6749392076742993</v>
      </c>
      <c r="DRO41" s="103">
        <f t="shared" ca="1" si="2375"/>
        <v>7</v>
      </c>
      <c r="DRP41" s="104">
        <f t="shared" ca="1" si="3793"/>
        <v>2</v>
      </c>
      <c r="DRQ41" s="104">
        <f t="shared" ca="1" si="2376"/>
        <v>1</v>
      </c>
      <c r="DRR41" s="134">
        <f t="shared" ca="1" si="2377"/>
        <v>2.6749392076742993</v>
      </c>
      <c r="DRS41" s="103">
        <f t="shared" ca="1" si="2378"/>
        <v>2</v>
      </c>
      <c r="DRT41" s="104">
        <f t="shared" ca="1" si="3794"/>
        <v>1</v>
      </c>
      <c r="DRU41" s="104">
        <f t="shared" ca="1" si="2379"/>
        <v>0</v>
      </c>
      <c r="DRV41" s="134">
        <f t="shared" ca="1" si="2380"/>
        <v>-2.2634700801531835</v>
      </c>
      <c r="DRW41" s="103">
        <f t="shared" ca="1" si="2381"/>
        <v>19</v>
      </c>
      <c r="DRX41" s="104">
        <f t="shared" ca="1" si="3795"/>
        <v>5</v>
      </c>
      <c r="DRY41" s="104">
        <f t="shared" ca="1" si="2382"/>
        <v>0</v>
      </c>
      <c r="DRZ41" s="134">
        <f t="shared" ca="1" si="2383"/>
        <v>2.5054317711516774</v>
      </c>
      <c r="DSA41" s="103">
        <f t="shared" ca="1" si="2384"/>
        <v>10</v>
      </c>
      <c r="DSB41" s="104">
        <f t="shared" ca="1" si="3796"/>
        <v>3</v>
      </c>
      <c r="DSC41" s="104">
        <f t="shared" ca="1" si="2385"/>
        <v>1</v>
      </c>
      <c r="DSD41" s="134">
        <f t="shared" ca="1" si="2386"/>
        <v>5.7152099939282834</v>
      </c>
      <c r="DSE41" s="103">
        <f t="shared" ca="1" si="2387"/>
        <v>8</v>
      </c>
      <c r="DSF41" s="104">
        <f t="shared" ca="1" si="3797"/>
        <v>2</v>
      </c>
      <c r="DSG41" s="104">
        <f t="shared" ca="1" si="2388"/>
        <v>1</v>
      </c>
      <c r="DSH41" s="134">
        <f t="shared" ca="1" si="2389"/>
        <v>7.2672765618258381</v>
      </c>
      <c r="DSI41" s="103">
        <f t="shared" ca="1" si="2390"/>
        <v>16</v>
      </c>
      <c r="DSJ41" s="104">
        <f t="shared" ca="1" si="3798"/>
        <v>4</v>
      </c>
      <c r="DSK41" s="104">
        <f t="shared" ca="1" si="2391"/>
        <v>0</v>
      </c>
      <c r="DSL41" s="134">
        <f t="shared" ca="1" si="2392"/>
        <v>0.14512960238289452</v>
      </c>
      <c r="DSM41" s="103">
        <f t="shared" ca="1" si="2393"/>
        <v>18</v>
      </c>
      <c r="DSN41" s="104">
        <f t="shared" ca="1" si="3799"/>
        <v>5</v>
      </c>
      <c r="DSO41" s="104">
        <f t="shared" ca="1" si="2394"/>
        <v>1</v>
      </c>
      <c r="DSP41" s="134">
        <f t="shared" ca="1" si="2395"/>
        <v>1.4217825209088346</v>
      </c>
      <c r="DSQ41" s="103">
        <f t="shared" ca="1" si="2396"/>
        <v>12</v>
      </c>
      <c r="DSR41" s="104">
        <f t="shared" ca="1" si="3800"/>
        <v>3</v>
      </c>
      <c r="DSS41" s="104">
        <f t="shared" ca="1" si="2397"/>
        <v>0</v>
      </c>
      <c r="DST41" s="134">
        <f t="shared" ca="1" si="2398"/>
        <v>1.6707630773350388</v>
      </c>
      <c r="DSU41" s="103">
        <f t="shared" ca="1" si="2399"/>
        <v>20</v>
      </c>
      <c r="DSV41" s="104">
        <f t="shared" ca="1" si="3801"/>
        <v>5</v>
      </c>
      <c r="DSW41" s="104">
        <f t="shared" ca="1" si="2400"/>
        <v>1</v>
      </c>
      <c r="DSX41" s="134">
        <f t="shared" ca="1" si="2401"/>
        <v>5.1307476803274881</v>
      </c>
      <c r="DSY41" s="103">
        <f t="shared" ca="1" si="2402"/>
        <v>5</v>
      </c>
      <c r="DSZ41" s="104">
        <f t="shared" ca="1" si="3802"/>
        <v>2</v>
      </c>
      <c r="DTA41" s="104">
        <f t="shared" ca="1" si="2403"/>
        <v>0</v>
      </c>
      <c r="DTB41" s="134">
        <f t="shared" ca="1" si="2404"/>
        <v>-0.55785497180488619</v>
      </c>
      <c r="DTC41" s="103">
        <f t="shared" ca="1" si="2405"/>
        <v>13</v>
      </c>
      <c r="DTD41" s="104">
        <f t="shared" ca="1" si="3803"/>
        <v>3</v>
      </c>
      <c r="DTE41" s="104">
        <f t="shared" ca="1" si="2406"/>
        <v>1</v>
      </c>
      <c r="DTF41" s="134">
        <f t="shared" ca="1" si="2407"/>
        <v>6.3962431201922527</v>
      </c>
      <c r="DTG41" s="103">
        <f t="shared" ca="1" si="2408"/>
        <v>7</v>
      </c>
      <c r="DTH41" s="104">
        <f t="shared" ca="1" si="3804"/>
        <v>2</v>
      </c>
      <c r="DTI41" s="104">
        <f t="shared" ca="1" si="2409"/>
        <v>1</v>
      </c>
      <c r="DTJ41" s="134">
        <f t="shared" ca="1" si="2410"/>
        <v>2.6749392076742993</v>
      </c>
      <c r="DTK41" s="103">
        <f t="shared" ca="1" si="2411"/>
        <v>8</v>
      </c>
      <c r="DTL41" s="104">
        <f t="shared" ca="1" si="3805"/>
        <v>2</v>
      </c>
      <c r="DTM41" s="104">
        <f t="shared" ca="1" si="2412"/>
        <v>1</v>
      </c>
      <c r="DTN41" s="134">
        <f t="shared" ca="1" si="2413"/>
        <v>7.2672765618258381</v>
      </c>
      <c r="DTO41" s="103">
        <f t="shared" ca="1" si="2414"/>
        <v>10</v>
      </c>
      <c r="DTP41" s="104">
        <f t="shared" ca="1" si="3806"/>
        <v>3</v>
      </c>
      <c r="DTQ41" s="104">
        <f t="shared" ca="1" si="2415"/>
        <v>1</v>
      </c>
      <c r="DTR41" s="134">
        <f t="shared" ca="1" si="2416"/>
        <v>5.7152099939282834</v>
      </c>
      <c r="DTS41" s="103">
        <f t="shared" ca="1" si="2417"/>
        <v>7</v>
      </c>
      <c r="DTT41" s="104">
        <f t="shared" ca="1" si="3807"/>
        <v>2</v>
      </c>
      <c r="DTU41" s="104">
        <f t="shared" ca="1" si="2418"/>
        <v>1</v>
      </c>
      <c r="DTV41" s="134">
        <f t="shared" ca="1" si="2419"/>
        <v>2.6749392076742993</v>
      </c>
      <c r="DTW41" s="103">
        <f t="shared" ca="1" si="2420"/>
        <v>19</v>
      </c>
      <c r="DTX41" s="104">
        <f t="shared" ca="1" si="3808"/>
        <v>5</v>
      </c>
      <c r="DTY41" s="104">
        <f t="shared" ca="1" si="2421"/>
        <v>0</v>
      </c>
      <c r="DTZ41" s="134">
        <f t="shared" ca="1" si="2422"/>
        <v>2.5054317711516774</v>
      </c>
      <c r="DUA41" s="103">
        <f t="shared" ca="1" si="2423"/>
        <v>2</v>
      </c>
      <c r="DUB41" s="104">
        <f t="shared" ca="1" si="3809"/>
        <v>1</v>
      </c>
      <c r="DUC41" s="104">
        <f t="shared" ca="1" si="2424"/>
        <v>0</v>
      </c>
      <c r="DUD41" s="134">
        <f t="shared" ca="1" si="2425"/>
        <v>-2.2634700801531835</v>
      </c>
      <c r="DUE41" s="103">
        <f t="shared" ca="1" si="2426"/>
        <v>19</v>
      </c>
      <c r="DUF41" s="104">
        <f t="shared" ca="1" si="3810"/>
        <v>5</v>
      </c>
      <c r="DUG41" s="104">
        <f t="shared" ca="1" si="2427"/>
        <v>0</v>
      </c>
      <c r="DUH41" s="134">
        <f t="shared" ca="1" si="2428"/>
        <v>2.5054317711516774</v>
      </c>
      <c r="DUI41" s="103">
        <f t="shared" ca="1" si="2429"/>
        <v>15</v>
      </c>
      <c r="DUJ41" s="104">
        <f t="shared" ca="1" si="3811"/>
        <v>4</v>
      </c>
      <c r="DUK41" s="104">
        <f t="shared" ca="1" si="2430"/>
        <v>0</v>
      </c>
      <c r="DUL41" s="134">
        <f t="shared" ca="1" si="2431"/>
        <v>2.5978161023857069</v>
      </c>
      <c r="DUM41" s="103">
        <f t="shared" ca="1" si="2432"/>
        <v>2</v>
      </c>
      <c r="DUN41" s="104">
        <f t="shared" ca="1" si="3812"/>
        <v>1</v>
      </c>
      <c r="DUO41" s="104">
        <f t="shared" ca="1" si="2433"/>
        <v>0</v>
      </c>
      <c r="DUP41" s="134">
        <f t="shared" ca="1" si="2434"/>
        <v>-2.2634700801531835</v>
      </c>
      <c r="DUQ41" s="103">
        <f t="shared" ca="1" si="2435"/>
        <v>8</v>
      </c>
      <c r="DUR41" s="104">
        <f t="shared" ca="1" si="3813"/>
        <v>2</v>
      </c>
      <c r="DUS41" s="104">
        <f t="shared" ca="1" si="2436"/>
        <v>1</v>
      </c>
      <c r="DUT41" s="134">
        <f t="shared" ca="1" si="2437"/>
        <v>7.2672765618258381</v>
      </c>
      <c r="DUU41" s="103">
        <f t="shared" ca="1" si="2438"/>
        <v>13</v>
      </c>
      <c r="DUV41" s="104">
        <f t="shared" ca="1" si="3814"/>
        <v>3</v>
      </c>
      <c r="DUW41" s="104">
        <f t="shared" ca="1" si="2439"/>
        <v>1</v>
      </c>
      <c r="DUX41" s="134">
        <f t="shared" ca="1" si="2440"/>
        <v>6.3962431201922527</v>
      </c>
      <c r="DUY41" s="103">
        <f t="shared" ca="1" si="2441"/>
        <v>10</v>
      </c>
      <c r="DUZ41" s="104">
        <f t="shared" ca="1" si="3815"/>
        <v>3</v>
      </c>
      <c r="DVA41" s="104">
        <f t="shared" ca="1" si="2442"/>
        <v>1</v>
      </c>
      <c r="DVB41" s="134">
        <f t="shared" ca="1" si="2443"/>
        <v>5.7152099939282834</v>
      </c>
      <c r="DVC41" s="103">
        <f t="shared" ca="1" si="2444"/>
        <v>12</v>
      </c>
      <c r="DVD41" s="104">
        <f t="shared" ca="1" si="3816"/>
        <v>3</v>
      </c>
      <c r="DVE41" s="104">
        <f t="shared" ca="1" si="2445"/>
        <v>0</v>
      </c>
      <c r="DVF41" s="134">
        <f t="shared" ca="1" si="2446"/>
        <v>1.6707630773350388</v>
      </c>
      <c r="DVG41" s="103">
        <f t="shared" ca="1" si="2447"/>
        <v>10</v>
      </c>
      <c r="DVH41" s="104">
        <f t="shared" ca="1" si="3817"/>
        <v>3</v>
      </c>
      <c r="DVI41" s="104">
        <f t="shared" ca="1" si="2448"/>
        <v>1</v>
      </c>
      <c r="DVJ41" s="134">
        <f t="shared" ca="1" si="2449"/>
        <v>5.7152099939282834</v>
      </c>
      <c r="DVK41" s="103">
        <f t="shared" ca="1" si="2450"/>
        <v>15</v>
      </c>
      <c r="DVL41" s="104">
        <f t="shared" ca="1" si="3818"/>
        <v>4</v>
      </c>
      <c r="DVM41" s="104">
        <f t="shared" ca="1" si="2451"/>
        <v>0</v>
      </c>
      <c r="DVN41" s="134">
        <f t="shared" ca="1" si="2452"/>
        <v>2.5978161023857069</v>
      </c>
      <c r="DVO41" s="103">
        <f t="shared" ca="1" si="2453"/>
        <v>9</v>
      </c>
      <c r="DVP41" s="104">
        <f t="shared" ca="1" si="3819"/>
        <v>3</v>
      </c>
      <c r="DVQ41" s="104">
        <f t="shared" ca="1" si="2454"/>
        <v>1</v>
      </c>
      <c r="DVR41" s="134">
        <f t="shared" ca="1" si="2455"/>
        <v>2.9518538948595392</v>
      </c>
      <c r="DVS41" s="103">
        <f t="shared" ca="1" si="2456"/>
        <v>20</v>
      </c>
      <c r="DVT41" s="104">
        <f t="shared" ca="1" si="3820"/>
        <v>5</v>
      </c>
      <c r="DVU41" s="104">
        <f t="shared" ca="1" si="2457"/>
        <v>1</v>
      </c>
      <c r="DVV41" s="134">
        <f t="shared" ca="1" si="2458"/>
        <v>5.1307476803274881</v>
      </c>
      <c r="DVW41" s="103">
        <f t="shared" ca="1" si="2459"/>
        <v>12</v>
      </c>
      <c r="DVX41" s="104">
        <f t="shared" ca="1" si="3821"/>
        <v>3</v>
      </c>
      <c r="DVY41" s="104">
        <f t="shared" ca="1" si="2460"/>
        <v>0</v>
      </c>
      <c r="DVZ41" s="134">
        <f t="shared" ca="1" si="2461"/>
        <v>1.6707630773350388</v>
      </c>
      <c r="DWA41" s="103">
        <f t="shared" ca="1" si="2462"/>
        <v>7</v>
      </c>
      <c r="DWB41" s="104">
        <f t="shared" ca="1" si="3822"/>
        <v>2</v>
      </c>
      <c r="DWC41" s="104">
        <f t="shared" ca="1" si="2463"/>
        <v>1</v>
      </c>
      <c r="DWD41" s="134">
        <f t="shared" ca="1" si="2464"/>
        <v>2.6749392076742993</v>
      </c>
      <c r="DWE41" s="103">
        <f t="shared" ca="1" si="2465"/>
        <v>7</v>
      </c>
      <c r="DWF41" s="104">
        <f t="shared" ca="1" si="3823"/>
        <v>2</v>
      </c>
      <c r="DWG41" s="104">
        <f t="shared" ca="1" si="2466"/>
        <v>1</v>
      </c>
      <c r="DWH41" s="134">
        <f t="shared" ca="1" si="2467"/>
        <v>2.6749392076742993</v>
      </c>
      <c r="DWI41" s="103">
        <f t="shared" ca="1" si="2468"/>
        <v>14</v>
      </c>
      <c r="DWJ41" s="104">
        <f t="shared" ca="1" si="3824"/>
        <v>4</v>
      </c>
      <c r="DWK41" s="104">
        <f t="shared" ca="1" si="2469"/>
        <v>1</v>
      </c>
      <c r="DWL41" s="134">
        <f t="shared" ca="1" si="2470"/>
        <v>2.4245461676398463</v>
      </c>
      <c r="DWM41" s="103">
        <f t="shared" ca="1" si="2471"/>
        <v>1</v>
      </c>
      <c r="DWN41" s="104">
        <f t="shared" ca="1" si="3825"/>
        <v>1</v>
      </c>
      <c r="DWO41" s="104">
        <f t="shared" ca="1" si="2472"/>
        <v>1</v>
      </c>
      <c r="DWP41" s="134">
        <f t="shared" ca="1" si="2473"/>
        <v>-1.0563962480104578</v>
      </c>
      <c r="DWQ41" s="103">
        <f t="shared" ca="1" si="2474"/>
        <v>19</v>
      </c>
      <c r="DWR41" s="104">
        <f t="shared" ca="1" si="3826"/>
        <v>5</v>
      </c>
      <c r="DWS41" s="104">
        <f t="shared" ca="1" si="2475"/>
        <v>0</v>
      </c>
      <c r="DWT41" s="134">
        <f t="shared" ca="1" si="2476"/>
        <v>2.5054317711516774</v>
      </c>
      <c r="DWU41" s="103">
        <f t="shared" ca="1" si="2477"/>
        <v>13</v>
      </c>
      <c r="DWV41" s="104">
        <f t="shared" ca="1" si="3827"/>
        <v>3</v>
      </c>
      <c r="DWW41" s="104">
        <f t="shared" ca="1" si="2478"/>
        <v>1</v>
      </c>
      <c r="DWX41" s="134">
        <f t="shared" ca="1" si="2479"/>
        <v>6.3962431201922527</v>
      </c>
      <c r="DWY41" s="103">
        <f t="shared" ca="1" si="2480"/>
        <v>18</v>
      </c>
      <c r="DWZ41" s="104">
        <f t="shared" ca="1" si="3828"/>
        <v>5</v>
      </c>
      <c r="DXA41" s="104">
        <f t="shared" ca="1" si="2481"/>
        <v>1</v>
      </c>
      <c r="DXB41" s="134">
        <f t="shared" ca="1" si="2482"/>
        <v>1.4217825209088346</v>
      </c>
      <c r="DXC41" s="103">
        <f t="shared" ca="1" si="2483"/>
        <v>16</v>
      </c>
      <c r="DXD41" s="104">
        <f t="shared" ca="1" si="3829"/>
        <v>4</v>
      </c>
      <c r="DXE41" s="104">
        <f t="shared" ca="1" si="2484"/>
        <v>0</v>
      </c>
      <c r="DXF41" s="134">
        <f t="shared" ca="1" si="2485"/>
        <v>0.14512960238289452</v>
      </c>
      <c r="DXG41" s="103">
        <f t="shared" ca="1" si="2486"/>
        <v>8</v>
      </c>
      <c r="DXH41" s="104">
        <f t="shared" ca="1" si="3830"/>
        <v>2</v>
      </c>
      <c r="DXI41" s="104">
        <f t="shared" ca="1" si="2487"/>
        <v>1</v>
      </c>
      <c r="DXJ41" s="134">
        <f t="shared" ca="1" si="2488"/>
        <v>7.2672765618258381</v>
      </c>
      <c r="DXK41" s="103">
        <f t="shared" ca="1" si="2489"/>
        <v>18</v>
      </c>
      <c r="DXL41" s="104">
        <f t="shared" ca="1" si="3831"/>
        <v>5</v>
      </c>
      <c r="DXM41" s="104">
        <f t="shared" ca="1" si="2490"/>
        <v>1</v>
      </c>
      <c r="DXN41" s="134">
        <f t="shared" ca="1" si="2491"/>
        <v>1.4217825209088346</v>
      </c>
      <c r="DXO41" s="103">
        <f t="shared" ca="1" si="2492"/>
        <v>19</v>
      </c>
      <c r="DXP41" s="104">
        <f t="shared" ca="1" si="3832"/>
        <v>5</v>
      </c>
      <c r="DXQ41" s="104">
        <f t="shared" ca="1" si="2493"/>
        <v>0</v>
      </c>
      <c r="DXR41" s="134">
        <f t="shared" ca="1" si="2494"/>
        <v>2.5054317711516774</v>
      </c>
      <c r="DXS41" s="103">
        <f t="shared" ca="1" si="2495"/>
        <v>7</v>
      </c>
      <c r="DXT41" s="104">
        <f t="shared" ca="1" si="3833"/>
        <v>2</v>
      </c>
      <c r="DXU41" s="104">
        <f t="shared" ca="1" si="2496"/>
        <v>1</v>
      </c>
      <c r="DXV41" s="134">
        <f t="shared" ca="1" si="2497"/>
        <v>2.6749392076742993</v>
      </c>
      <c r="DXW41" s="103">
        <f t="shared" ca="1" si="2498"/>
        <v>14</v>
      </c>
      <c r="DXX41" s="104">
        <f t="shared" ca="1" si="3834"/>
        <v>4</v>
      </c>
      <c r="DXY41" s="104">
        <f t="shared" ca="1" si="2499"/>
        <v>1</v>
      </c>
      <c r="DXZ41" s="134">
        <f t="shared" ca="1" si="2500"/>
        <v>2.4245461676398463</v>
      </c>
      <c r="DYA41" s="103">
        <f t="shared" ca="1" si="2501"/>
        <v>18</v>
      </c>
      <c r="DYB41" s="104">
        <f t="shared" ca="1" si="3835"/>
        <v>5</v>
      </c>
      <c r="DYC41" s="104">
        <f t="shared" ca="1" si="2502"/>
        <v>1</v>
      </c>
      <c r="DYD41" s="134">
        <f t="shared" ca="1" si="2503"/>
        <v>1.4217825209088346</v>
      </c>
      <c r="DYE41" s="103">
        <f t="shared" ca="1" si="2504"/>
        <v>15</v>
      </c>
      <c r="DYF41" s="104">
        <f t="shared" ca="1" si="3836"/>
        <v>4</v>
      </c>
      <c r="DYG41" s="104">
        <f t="shared" ca="1" si="2505"/>
        <v>0</v>
      </c>
      <c r="DYH41" s="134">
        <f t="shared" ca="1" si="2506"/>
        <v>2.5978161023857069</v>
      </c>
      <c r="DYI41" s="103">
        <f t="shared" ca="1" si="2507"/>
        <v>14</v>
      </c>
      <c r="DYJ41" s="104">
        <f t="shared" ca="1" si="3837"/>
        <v>4</v>
      </c>
      <c r="DYK41" s="104">
        <f t="shared" ca="1" si="2508"/>
        <v>1</v>
      </c>
      <c r="DYL41" s="134">
        <f t="shared" ca="1" si="2509"/>
        <v>2.4245461676398463</v>
      </c>
      <c r="DYM41" s="103">
        <f t="shared" ca="1" si="2510"/>
        <v>7</v>
      </c>
      <c r="DYN41" s="104">
        <f t="shared" ca="1" si="3838"/>
        <v>2</v>
      </c>
      <c r="DYO41" s="104">
        <f t="shared" ca="1" si="2511"/>
        <v>1</v>
      </c>
      <c r="DYP41" s="134">
        <f t="shared" ca="1" si="2512"/>
        <v>2.6749392076742993</v>
      </c>
      <c r="DYQ41" s="103">
        <f t="shared" ca="1" si="2513"/>
        <v>9</v>
      </c>
      <c r="DYR41" s="104">
        <f t="shared" ca="1" si="3839"/>
        <v>3</v>
      </c>
      <c r="DYS41" s="104">
        <f t="shared" ca="1" si="2514"/>
        <v>1</v>
      </c>
      <c r="DYT41" s="134">
        <f t="shared" ca="1" si="2515"/>
        <v>2.9518538948595392</v>
      </c>
      <c r="DYU41" s="103">
        <f t="shared" ca="1" si="2516"/>
        <v>7</v>
      </c>
      <c r="DYV41" s="104">
        <f t="shared" ca="1" si="3840"/>
        <v>2</v>
      </c>
      <c r="DYW41" s="104">
        <f t="shared" ca="1" si="2517"/>
        <v>1</v>
      </c>
      <c r="DYX41" s="134">
        <f t="shared" ca="1" si="2518"/>
        <v>2.6749392076742993</v>
      </c>
      <c r="DYY41" s="103">
        <f t="shared" ca="1" si="2519"/>
        <v>11</v>
      </c>
      <c r="DYZ41" s="104">
        <f t="shared" ca="1" si="3841"/>
        <v>3</v>
      </c>
      <c r="DZA41" s="104">
        <f t="shared" ca="1" si="2520"/>
        <v>0</v>
      </c>
      <c r="DZB41" s="134">
        <f t="shared" ca="1" si="2521"/>
        <v>2.1483747344834114</v>
      </c>
      <c r="DZC41" s="103">
        <f t="shared" ca="1" si="2522"/>
        <v>1</v>
      </c>
      <c r="DZD41" s="104">
        <f t="shared" ca="1" si="3842"/>
        <v>1</v>
      </c>
      <c r="DZE41" s="104">
        <f t="shared" ca="1" si="2523"/>
        <v>1</v>
      </c>
      <c r="DZF41" s="134">
        <f t="shared" ca="1" si="2524"/>
        <v>-1.0563962480104578</v>
      </c>
      <c r="DZG41" s="103">
        <f t="shared" ca="1" si="2525"/>
        <v>13</v>
      </c>
      <c r="DZH41" s="104">
        <f t="shared" ca="1" si="3843"/>
        <v>3</v>
      </c>
      <c r="DZI41" s="104">
        <f t="shared" ca="1" si="2526"/>
        <v>1</v>
      </c>
      <c r="DZJ41" s="134">
        <f t="shared" ca="1" si="2527"/>
        <v>6.3962431201922527</v>
      </c>
      <c r="DZK41" s="103">
        <f t="shared" ca="1" si="2528"/>
        <v>11</v>
      </c>
      <c r="DZL41" s="104">
        <f t="shared" ca="1" si="3844"/>
        <v>3</v>
      </c>
      <c r="DZM41" s="104">
        <f t="shared" ca="1" si="2529"/>
        <v>0</v>
      </c>
      <c r="DZN41" s="134">
        <f t="shared" ca="1" si="2530"/>
        <v>2.1483747344834114</v>
      </c>
      <c r="DZO41" s="103">
        <f t="shared" ca="1" si="2531"/>
        <v>11</v>
      </c>
      <c r="DZP41" s="104">
        <f t="shared" ca="1" si="3845"/>
        <v>3</v>
      </c>
      <c r="DZQ41" s="104">
        <f t="shared" ca="1" si="2532"/>
        <v>0</v>
      </c>
      <c r="DZR41" s="134">
        <f t="shared" ca="1" si="2533"/>
        <v>2.1483747344834114</v>
      </c>
      <c r="DZS41" s="103">
        <f t="shared" ca="1" si="2534"/>
        <v>1</v>
      </c>
      <c r="DZT41" s="104">
        <f t="shared" ca="1" si="3846"/>
        <v>1</v>
      </c>
      <c r="DZU41" s="104">
        <f t="shared" ca="1" si="2535"/>
        <v>1</v>
      </c>
      <c r="DZV41" s="134">
        <f t="shared" ca="1" si="2536"/>
        <v>-1.0563962480104578</v>
      </c>
      <c r="DZW41" s="103">
        <f t="shared" ca="1" si="2537"/>
        <v>6</v>
      </c>
      <c r="DZX41" s="104">
        <f t="shared" ca="1" si="3847"/>
        <v>2</v>
      </c>
      <c r="DZY41" s="104">
        <f t="shared" ca="1" si="2538"/>
        <v>1</v>
      </c>
      <c r="DZZ41" s="134">
        <f t="shared" ca="1" si="2539"/>
        <v>5.1382270373468941</v>
      </c>
      <c r="EAA41" s="103">
        <f t="shared" ca="1" si="2540"/>
        <v>14</v>
      </c>
      <c r="EAB41" s="104">
        <f t="shared" ca="1" si="3848"/>
        <v>4</v>
      </c>
      <c r="EAC41" s="104">
        <f t="shared" ca="1" si="2541"/>
        <v>1</v>
      </c>
      <c r="EAD41" s="134">
        <f t="shared" ca="1" si="2542"/>
        <v>2.4245461676398463</v>
      </c>
      <c r="EAE41" s="103">
        <f t="shared" ca="1" si="2543"/>
        <v>16</v>
      </c>
      <c r="EAF41" s="104">
        <f t="shared" ca="1" si="3849"/>
        <v>4</v>
      </c>
      <c r="EAG41" s="104">
        <f t="shared" ca="1" si="2544"/>
        <v>0</v>
      </c>
      <c r="EAH41" s="134">
        <f t="shared" ca="1" si="2545"/>
        <v>0.14512960238289452</v>
      </c>
      <c r="EAI41" s="103">
        <f t="shared" ca="1" si="2546"/>
        <v>7</v>
      </c>
      <c r="EAJ41" s="104">
        <f t="shared" ca="1" si="3850"/>
        <v>2</v>
      </c>
      <c r="EAK41" s="104">
        <f t="shared" ca="1" si="2547"/>
        <v>1</v>
      </c>
      <c r="EAL41" s="134">
        <f t="shared" ca="1" si="2548"/>
        <v>2.6749392076742993</v>
      </c>
      <c r="EAM41" s="103">
        <f t="shared" ca="1" si="2549"/>
        <v>14</v>
      </c>
      <c r="EAN41" s="104">
        <f t="shared" ca="1" si="3851"/>
        <v>4</v>
      </c>
      <c r="EAO41" s="104">
        <f t="shared" ca="1" si="2550"/>
        <v>1</v>
      </c>
      <c r="EAP41" s="134">
        <f t="shared" ca="1" si="2551"/>
        <v>2.4245461676398463</v>
      </c>
      <c r="EAQ41" s="103">
        <f t="shared" ca="1" si="2552"/>
        <v>11</v>
      </c>
      <c r="EAR41" s="104">
        <f t="shared" ca="1" si="3852"/>
        <v>3</v>
      </c>
      <c r="EAS41" s="104">
        <f t="shared" ca="1" si="2553"/>
        <v>0</v>
      </c>
      <c r="EAT41" s="134">
        <f t="shared" ca="1" si="2554"/>
        <v>2.1483747344834114</v>
      </c>
      <c r="EAU41" s="103">
        <f t="shared" ca="1" si="2555"/>
        <v>17</v>
      </c>
      <c r="EAV41" s="104">
        <f t="shared" ca="1" si="3853"/>
        <v>4</v>
      </c>
      <c r="EAW41" s="104">
        <f t="shared" ca="1" si="2556"/>
        <v>1</v>
      </c>
      <c r="EAX41" s="134">
        <f t="shared" ca="1" si="2557"/>
        <v>3.6041923718220801</v>
      </c>
      <c r="EAY41" s="103">
        <f t="shared" ca="1" si="2558"/>
        <v>11</v>
      </c>
      <c r="EAZ41" s="104">
        <f t="shared" ca="1" si="3854"/>
        <v>3</v>
      </c>
      <c r="EBA41" s="104">
        <f t="shared" ca="1" si="2559"/>
        <v>0</v>
      </c>
      <c r="EBB41" s="134">
        <f t="shared" ca="1" si="2560"/>
        <v>2.1483747344834114</v>
      </c>
      <c r="EBC41" s="103">
        <f t="shared" ca="1" si="2561"/>
        <v>5</v>
      </c>
      <c r="EBD41" s="104">
        <f t="shared" ca="1" si="3855"/>
        <v>2</v>
      </c>
      <c r="EBE41" s="104">
        <f t="shared" ca="1" si="2562"/>
        <v>0</v>
      </c>
      <c r="EBF41" s="134">
        <f t="shared" ca="1" si="2563"/>
        <v>-0.55785497180488619</v>
      </c>
      <c r="EBG41" s="103">
        <f t="shared" ca="1" si="2564"/>
        <v>19</v>
      </c>
      <c r="EBH41" s="104">
        <f t="shared" ca="1" si="3856"/>
        <v>5</v>
      </c>
      <c r="EBI41" s="104">
        <f t="shared" ca="1" si="2565"/>
        <v>0</v>
      </c>
      <c r="EBJ41" s="134">
        <f t="shared" ca="1" si="2566"/>
        <v>2.5054317711516774</v>
      </c>
      <c r="EBK41" s="103">
        <f t="shared" ca="1" si="2567"/>
        <v>8</v>
      </c>
      <c r="EBL41" s="104">
        <f t="shared" ca="1" si="3857"/>
        <v>2</v>
      </c>
      <c r="EBM41" s="104">
        <f t="shared" ca="1" si="2568"/>
        <v>1</v>
      </c>
      <c r="EBN41" s="134">
        <f t="shared" ca="1" si="2569"/>
        <v>7.2672765618258381</v>
      </c>
      <c r="EBO41" s="103">
        <f t="shared" ca="1" si="2570"/>
        <v>6</v>
      </c>
      <c r="EBP41" s="104">
        <f t="shared" ca="1" si="3858"/>
        <v>2</v>
      </c>
      <c r="EBQ41" s="104">
        <f t="shared" ca="1" si="2571"/>
        <v>1</v>
      </c>
      <c r="EBR41" s="134">
        <f t="shared" ca="1" si="2572"/>
        <v>5.1382270373468941</v>
      </c>
      <c r="EBS41" s="103">
        <f t="shared" ca="1" si="2573"/>
        <v>8</v>
      </c>
      <c r="EBT41" s="104">
        <f t="shared" ca="1" si="3859"/>
        <v>2</v>
      </c>
      <c r="EBU41" s="104">
        <f t="shared" ca="1" si="2574"/>
        <v>1</v>
      </c>
      <c r="EBV41" s="134">
        <f t="shared" ca="1" si="2575"/>
        <v>7.2672765618258381</v>
      </c>
      <c r="EBW41" s="103">
        <f t="shared" ca="1" si="2576"/>
        <v>18</v>
      </c>
      <c r="EBX41" s="104">
        <f t="shared" ca="1" si="3860"/>
        <v>5</v>
      </c>
      <c r="EBY41" s="104">
        <f t="shared" ca="1" si="2577"/>
        <v>1</v>
      </c>
      <c r="EBZ41" s="134">
        <f t="shared" ca="1" si="2578"/>
        <v>1.4217825209088346</v>
      </c>
      <c r="ECA41" s="103">
        <f t="shared" ca="1" si="2579"/>
        <v>2</v>
      </c>
      <c r="ECB41" s="104">
        <f t="shared" ca="1" si="3861"/>
        <v>1</v>
      </c>
      <c r="ECC41" s="104">
        <f t="shared" ca="1" si="2580"/>
        <v>0</v>
      </c>
      <c r="ECD41" s="134">
        <f t="shared" ca="1" si="2581"/>
        <v>-2.2634700801531835</v>
      </c>
      <c r="ECE41" s="103">
        <f t="shared" ca="1" si="2582"/>
        <v>13</v>
      </c>
      <c r="ECF41" s="104">
        <f t="shared" ca="1" si="3862"/>
        <v>3</v>
      </c>
      <c r="ECG41" s="104">
        <f t="shared" ca="1" si="2583"/>
        <v>1</v>
      </c>
      <c r="ECH41" s="134">
        <f t="shared" ca="1" si="2584"/>
        <v>6.3962431201922527</v>
      </c>
      <c r="ECI41" s="103">
        <f t="shared" ca="1" si="2585"/>
        <v>18</v>
      </c>
      <c r="ECJ41" s="104">
        <f t="shared" ca="1" si="3863"/>
        <v>5</v>
      </c>
      <c r="ECK41" s="104">
        <f t="shared" ca="1" si="2586"/>
        <v>1</v>
      </c>
      <c r="ECL41" s="134">
        <f t="shared" ca="1" si="2587"/>
        <v>1.4217825209088346</v>
      </c>
      <c r="ECM41" s="103">
        <f t="shared" ca="1" si="2588"/>
        <v>16</v>
      </c>
      <c r="ECN41" s="104">
        <f t="shared" ca="1" si="3864"/>
        <v>4</v>
      </c>
      <c r="ECO41" s="104">
        <f t="shared" ca="1" si="2589"/>
        <v>0</v>
      </c>
      <c r="ECP41" s="134">
        <f t="shared" ca="1" si="2590"/>
        <v>0.14512960238289452</v>
      </c>
      <c r="ECQ41" s="103">
        <f t="shared" ca="1" si="2591"/>
        <v>6</v>
      </c>
      <c r="ECR41" s="104">
        <f t="shared" ca="1" si="3865"/>
        <v>2</v>
      </c>
      <c r="ECS41" s="104">
        <f t="shared" ca="1" si="2592"/>
        <v>1</v>
      </c>
      <c r="ECT41" s="134">
        <f t="shared" ca="1" si="2593"/>
        <v>5.1382270373468941</v>
      </c>
      <c r="ECU41" s="103">
        <f t="shared" ca="1" si="2594"/>
        <v>5</v>
      </c>
      <c r="ECV41" s="104">
        <f t="shared" ca="1" si="3866"/>
        <v>2</v>
      </c>
      <c r="ECW41" s="104">
        <f t="shared" ca="1" si="2595"/>
        <v>0</v>
      </c>
      <c r="ECX41" s="134">
        <f t="shared" ca="1" si="2596"/>
        <v>-0.55785497180488619</v>
      </c>
      <c r="ECY41" s="103">
        <f t="shared" ca="1" si="2597"/>
        <v>15</v>
      </c>
      <c r="ECZ41" s="104">
        <f t="shared" ca="1" si="3867"/>
        <v>4</v>
      </c>
      <c r="EDA41" s="104">
        <f t="shared" ca="1" si="2598"/>
        <v>0</v>
      </c>
      <c r="EDB41" s="134">
        <f t="shared" ca="1" si="2599"/>
        <v>2.5978161023857069</v>
      </c>
      <c r="EDC41" s="103">
        <f t="shared" ca="1" si="2600"/>
        <v>7</v>
      </c>
      <c r="EDD41" s="104">
        <f t="shared" ca="1" si="3868"/>
        <v>2</v>
      </c>
      <c r="EDE41" s="104">
        <f t="shared" ca="1" si="2601"/>
        <v>1</v>
      </c>
      <c r="EDF41" s="134">
        <f t="shared" ca="1" si="2602"/>
        <v>2.6749392076742993</v>
      </c>
      <c r="EDG41" s="103">
        <f t="shared" ca="1" si="2603"/>
        <v>13</v>
      </c>
      <c r="EDH41" s="104">
        <f t="shared" ca="1" si="3869"/>
        <v>3</v>
      </c>
      <c r="EDI41" s="104">
        <f t="shared" ca="1" si="2604"/>
        <v>1</v>
      </c>
      <c r="EDJ41" s="134">
        <f t="shared" ca="1" si="2605"/>
        <v>6.3962431201922527</v>
      </c>
      <c r="EDK41" s="103">
        <f t="shared" ca="1" si="2606"/>
        <v>3</v>
      </c>
      <c r="EDL41" s="104">
        <f t="shared" ca="1" si="3870"/>
        <v>1</v>
      </c>
      <c r="EDM41" s="104">
        <f t="shared" ca="1" si="2607"/>
        <v>1</v>
      </c>
      <c r="EDN41" s="134">
        <f t="shared" ca="1" si="2608"/>
        <v>0.5</v>
      </c>
      <c r="EDO41" s="103">
        <f t="shared" ca="1" si="2609"/>
        <v>6</v>
      </c>
      <c r="EDP41" s="104">
        <f t="shared" ca="1" si="3871"/>
        <v>2</v>
      </c>
      <c r="EDQ41" s="104">
        <f t="shared" ca="1" si="2610"/>
        <v>1</v>
      </c>
      <c r="EDR41" s="134">
        <f t="shared" ca="1" si="2611"/>
        <v>5.1382270373468941</v>
      </c>
      <c r="EDS41" s="103">
        <f t="shared" ca="1" si="2612"/>
        <v>20</v>
      </c>
      <c r="EDT41" s="104">
        <f t="shared" ca="1" si="3872"/>
        <v>5</v>
      </c>
      <c r="EDU41" s="104">
        <f t="shared" ca="1" si="2613"/>
        <v>1</v>
      </c>
      <c r="EDV41" s="134">
        <f t="shared" ca="1" si="2614"/>
        <v>5.1307476803274881</v>
      </c>
      <c r="EDW41" s="103">
        <f t="shared" ca="1" si="2615"/>
        <v>17</v>
      </c>
      <c r="EDX41" s="104">
        <f t="shared" ca="1" si="3873"/>
        <v>4</v>
      </c>
      <c r="EDY41" s="104">
        <f t="shared" ca="1" si="2616"/>
        <v>1</v>
      </c>
      <c r="EDZ41" s="134">
        <f t="shared" ca="1" si="2617"/>
        <v>3.6041923718220801</v>
      </c>
      <c r="EEA41" s="103">
        <f t="shared" ca="1" si="2618"/>
        <v>14</v>
      </c>
      <c r="EEB41" s="104">
        <f t="shared" ca="1" si="3874"/>
        <v>4</v>
      </c>
      <c r="EEC41" s="104">
        <f t="shared" ca="1" si="2619"/>
        <v>1</v>
      </c>
      <c r="EED41" s="134">
        <f t="shared" ca="1" si="2620"/>
        <v>2.4245461676398463</v>
      </c>
      <c r="EEE41" s="103">
        <f t="shared" ca="1" si="2621"/>
        <v>1</v>
      </c>
      <c r="EEF41" s="104">
        <f t="shared" ca="1" si="3875"/>
        <v>1</v>
      </c>
      <c r="EEG41" s="104">
        <f t="shared" ca="1" si="2622"/>
        <v>1</v>
      </c>
      <c r="EEH41" s="134">
        <f t="shared" ca="1" si="2623"/>
        <v>-1.0563962480104578</v>
      </c>
      <c r="EEI41" s="103">
        <f t="shared" ca="1" si="2624"/>
        <v>11</v>
      </c>
      <c r="EEJ41" s="104">
        <f t="shared" ca="1" si="3876"/>
        <v>3</v>
      </c>
      <c r="EEK41" s="104">
        <f t="shared" ca="1" si="2625"/>
        <v>0</v>
      </c>
      <c r="EEL41" s="134">
        <f t="shared" ca="1" si="2626"/>
        <v>2.1483747344834114</v>
      </c>
      <c r="EEM41" s="103">
        <f t="shared" ca="1" si="2627"/>
        <v>20</v>
      </c>
      <c r="EEN41" s="104">
        <f t="shared" ca="1" si="3877"/>
        <v>5</v>
      </c>
      <c r="EEO41" s="104">
        <f t="shared" ca="1" si="2628"/>
        <v>1</v>
      </c>
      <c r="EEP41" s="134">
        <f t="shared" ca="1" si="2629"/>
        <v>5.1307476803274881</v>
      </c>
      <c r="EEQ41" s="103">
        <f t="shared" ca="1" si="2630"/>
        <v>9</v>
      </c>
      <c r="EER41" s="104">
        <f t="shared" ca="1" si="3878"/>
        <v>3</v>
      </c>
      <c r="EES41" s="104">
        <f t="shared" ca="1" si="2631"/>
        <v>1</v>
      </c>
      <c r="EET41" s="134">
        <f t="shared" ca="1" si="2632"/>
        <v>2.9518538948595392</v>
      </c>
      <c r="EEU41" s="103">
        <f t="shared" ca="1" si="2633"/>
        <v>19</v>
      </c>
      <c r="EEV41" s="104">
        <f t="shared" ca="1" si="3879"/>
        <v>5</v>
      </c>
      <c r="EEW41" s="104">
        <f t="shared" ca="1" si="2634"/>
        <v>0</v>
      </c>
      <c r="EEX41" s="134">
        <f t="shared" ca="1" si="2635"/>
        <v>2.5054317711516774</v>
      </c>
      <c r="EEY41" s="103">
        <f t="shared" ca="1" si="2636"/>
        <v>19</v>
      </c>
      <c r="EEZ41" s="104">
        <f t="shared" ca="1" si="3880"/>
        <v>5</v>
      </c>
      <c r="EFA41" s="104">
        <f t="shared" ca="1" si="2637"/>
        <v>0</v>
      </c>
      <c r="EFB41" s="134">
        <f t="shared" ca="1" si="2638"/>
        <v>2.5054317711516774</v>
      </c>
      <c r="EFC41" s="103">
        <f t="shared" ca="1" si="2639"/>
        <v>14</v>
      </c>
      <c r="EFD41" s="104">
        <f t="shared" ca="1" si="3881"/>
        <v>4</v>
      </c>
      <c r="EFE41" s="104">
        <f t="shared" ca="1" si="2640"/>
        <v>1</v>
      </c>
      <c r="EFF41" s="134">
        <f t="shared" ca="1" si="2641"/>
        <v>2.4245461676398463</v>
      </c>
      <c r="EFG41" s="103">
        <f t="shared" ca="1" si="2642"/>
        <v>15</v>
      </c>
      <c r="EFH41" s="104">
        <f t="shared" ca="1" si="3882"/>
        <v>4</v>
      </c>
      <c r="EFI41" s="104">
        <f t="shared" ca="1" si="2643"/>
        <v>0</v>
      </c>
      <c r="EFJ41" s="134">
        <f t="shared" ca="1" si="2644"/>
        <v>2.5978161023857069</v>
      </c>
      <c r="EFK41" s="103">
        <f t="shared" ca="1" si="2645"/>
        <v>1</v>
      </c>
      <c r="EFL41" s="104">
        <f t="shared" ca="1" si="3883"/>
        <v>1</v>
      </c>
      <c r="EFM41" s="104">
        <f t="shared" ca="1" si="2646"/>
        <v>1</v>
      </c>
      <c r="EFN41" s="134">
        <f t="shared" ca="1" si="2647"/>
        <v>-1.0563962480104578</v>
      </c>
      <c r="EFO41" s="103">
        <f t="shared" ca="1" si="2648"/>
        <v>18</v>
      </c>
      <c r="EFP41" s="104">
        <f t="shared" ca="1" si="3884"/>
        <v>5</v>
      </c>
      <c r="EFQ41" s="104">
        <f t="shared" ca="1" si="2649"/>
        <v>1</v>
      </c>
      <c r="EFR41" s="134">
        <f t="shared" ca="1" si="2650"/>
        <v>1.4217825209088346</v>
      </c>
      <c r="EFS41" s="103">
        <f t="shared" ca="1" si="2651"/>
        <v>8</v>
      </c>
      <c r="EFT41" s="104">
        <f t="shared" ca="1" si="3885"/>
        <v>2</v>
      </c>
      <c r="EFU41" s="104">
        <f t="shared" ca="1" si="2652"/>
        <v>1</v>
      </c>
      <c r="EFV41" s="134">
        <f t="shared" ca="1" si="2653"/>
        <v>7.2672765618258381</v>
      </c>
      <c r="EFW41" s="103">
        <f t="shared" ca="1" si="2654"/>
        <v>6</v>
      </c>
      <c r="EFX41" s="104">
        <f t="shared" ca="1" si="3886"/>
        <v>2</v>
      </c>
      <c r="EFY41" s="104">
        <f t="shared" ca="1" si="2655"/>
        <v>1</v>
      </c>
      <c r="EFZ41" s="134">
        <f t="shared" ca="1" si="2656"/>
        <v>5.1382270373468941</v>
      </c>
      <c r="EGA41" s="103">
        <f t="shared" ca="1" si="2657"/>
        <v>1</v>
      </c>
      <c r="EGB41" s="104">
        <f t="shared" ca="1" si="3887"/>
        <v>1</v>
      </c>
      <c r="EGC41" s="104">
        <f t="shared" ca="1" si="2658"/>
        <v>1</v>
      </c>
      <c r="EGD41" s="134">
        <f t="shared" ca="1" si="2659"/>
        <v>-1.0563962480104578</v>
      </c>
      <c r="EGE41" s="103">
        <f t="shared" ca="1" si="2660"/>
        <v>17</v>
      </c>
      <c r="EGF41" s="104">
        <f t="shared" ca="1" si="3888"/>
        <v>4</v>
      </c>
      <c r="EGG41" s="104">
        <f t="shared" ca="1" si="2661"/>
        <v>1</v>
      </c>
      <c r="EGH41" s="134">
        <f t="shared" ca="1" si="2662"/>
        <v>3.6041923718220801</v>
      </c>
      <c r="EGI41" s="103">
        <f t="shared" ca="1" si="2663"/>
        <v>1</v>
      </c>
      <c r="EGJ41" s="104">
        <f t="shared" ca="1" si="3889"/>
        <v>1</v>
      </c>
      <c r="EGK41" s="104">
        <f t="shared" ca="1" si="2664"/>
        <v>1</v>
      </c>
      <c r="EGL41" s="134">
        <f t="shared" ca="1" si="2665"/>
        <v>-1.0563962480104578</v>
      </c>
      <c r="EGM41" s="103">
        <f t="shared" ca="1" si="2666"/>
        <v>16</v>
      </c>
      <c r="EGN41" s="104">
        <f t="shared" ca="1" si="3890"/>
        <v>4</v>
      </c>
      <c r="EGO41" s="104">
        <f t="shared" ca="1" si="2667"/>
        <v>0</v>
      </c>
      <c r="EGP41" s="134">
        <f t="shared" ca="1" si="2668"/>
        <v>0.14512960238289452</v>
      </c>
      <c r="EGQ41" s="103">
        <f t="shared" ca="1" si="2669"/>
        <v>17</v>
      </c>
      <c r="EGR41" s="104">
        <f t="shared" ca="1" si="3891"/>
        <v>4</v>
      </c>
      <c r="EGS41" s="104">
        <f t="shared" ca="1" si="2670"/>
        <v>1</v>
      </c>
      <c r="EGT41" s="134">
        <f t="shared" ca="1" si="2671"/>
        <v>3.6041923718220801</v>
      </c>
      <c r="EGU41" s="103">
        <f t="shared" ca="1" si="2672"/>
        <v>7</v>
      </c>
      <c r="EGV41" s="104">
        <f t="shared" ca="1" si="3892"/>
        <v>2</v>
      </c>
      <c r="EGW41" s="104">
        <f t="shared" ca="1" si="2673"/>
        <v>1</v>
      </c>
      <c r="EGX41" s="134">
        <f t="shared" ca="1" si="2674"/>
        <v>2.6749392076742993</v>
      </c>
      <c r="EGY41" s="103">
        <f t="shared" ca="1" si="2675"/>
        <v>11</v>
      </c>
      <c r="EGZ41" s="104">
        <f t="shared" ca="1" si="3893"/>
        <v>3</v>
      </c>
      <c r="EHA41" s="104">
        <f t="shared" ca="1" si="2676"/>
        <v>0</v>
      </c>
      <c r="EHB41" s="134">
        <f t="shared" ca="1" si="2677"/>
        <v>2.1483747344834114</v>
      </c>
      <c r="EHC41" s="103">
        <f t="shared" ca="1" si="2678"/>
        <v>4</v>
      </c>
      <c r="EHD41" s="104">
        <f t="shared" ca="1" si="3894"/>
        <v>2</v>
      </c>
      <c r="EHE41" s="104">
        <f t="shared" ca="1" si="2679"/>
        <v>1</v>
      </c>
      <c r="EHF41" s="134">
        <f t="shared" ca="1" si="2680"/>
        <v>5.7518740578576057</v>
      </c>
      <c r="EHG41" s="103">
        <f t="shared" ca="1" si="2681"/>
        <v>9</v>
      </c>
      <c r="EHH41" s="104">
        <f t="shared" ca="1" si="3895"/>
        <v>3</v>
      </c>
      <c r="EHI41" s="104">
        <f t="shared" ca="1" si="2682"/>
        <v>1</v>
      </c>
      <c r="EHJ41" s="134">
        <f t="shared" ca="1" si="2683"/>
        <v>2.9518538948595392</v>
      </c>
      <c r="EHK41" s="103">
        <f t="shared" ca="1" si="2684"/>
        <v>16</v>
      </c>
      <c r="EHL41" s="104">
        <f t="shared" ca="1" si="3896"/>
        <v>4</v>
      </c>
      <c r="EHM41" s="104">
        <f t="shared" ca="1" si="2685"/>
        <v>0</v>
      </c>
      <c r="EHN41" s="134">
        <f t="shared" ca="1" si="2686"/>
        <v>0.14512960238289452</v>
      </c>
      <c r="EHO41" s="103">
        <f t="shared" ca="1" si="2687"/>
        <v>10</v>
      </c>
      <c r="EHP41" s="104">
        <f t="shared" ca="1" si="3897"/>
        <v>3</v>
      </c>
      <c r="EHQ41" s="104">
        <f t="shared" ca="1" si="2688"/>
        <v>1</v>
      </c>
      <c r="EHR41" s="134">
        <f t="shared" ca="1" si="2689"/>
        <v>5.7152099939282834</v>
      </c>
      <c r="EHS41" s="103">
        <f t="shared" ca="1" si="2690"/>
        <v>18</v>
      </c>
      <c r="EHT41" s="104">
        <f t="shared" ca="1" si="3898"/>
        <v>5</v>
      </c>
      <c r="EHU41" s="104">
        <f t="shared" ca="1" si="2691"/>
        <v>1</v>
      </c>
      <c r="EHV41" s="134">
        <f t="shared" ca="1" si="2692"/>
        <v>1.4217825209088346</v>
      </c>
      <c r="EHW41" s="103">
        <f t="shared" ca="1" si="2693"/>
        <v>5</v>
      </c>
      <c r="EHX41" s="104">
        <f t="shared" ca="1" si="3899"/>
        <v>2</v>
      </c>
      <c r="EHY41" s="104">
        <f t="shared" ca="1" si="2694"/>
        <v>0</v>
      </c>
      <c r="EHZ41" s="134">
        <f t="shared" ca="1" si="2695"/>
        <v>-0.55785497180488619</v>
      </c>
      <c r="EIA41" s="103">
        <f t="shared" ca="1" si="2696"/>
        <v>8</v>
      </c>
      <c r="EIB41" s="104">
        <f t="shared" ca="1" si="3900"/>
        <v>2</v>
      </c>
      <c r="EIC41" s="104">
        <f t="shared" ca="1" si="2697"/>
        <v>1</v>
      </c>
      <c r="EID41" s="134">
        <f t="shared" ca="1" si="2698"/>
        <v>7.2672765618258381</v>
      </c>
      <c r="EIE41" s="103">
        <f t="shared" ca="1" si="2699"/>
        <v>3</v>
      </c>
      <c r="EIF41" s="104">
        <f t="shared" ca="1" si="3901"/>
        <v>1</v>
      </c>
      <c r="EIG41" s="104">
        <f t="shared" ca="1" si="2700"/>
        <v>1</v>
      </c>
      <c r="EIH41" s="134">
        <f t="shared" ca="1" si="2701"/>
        <v>0.5</v>
      </c>
      <c r="EII41" s="103">
        <f t="shared" ca="1" si="2702"/>
        <v>18</v>
      </c>
      <c r="EIJ41" s="104">
        <f t="shared" ca="1" si="3902"/>
        <v>5</v>
      </c>
      <c r="EIK41" s="104">
        <f t="shared" ca="1" si="2703"/>
        <v>1</v>
      </c>
      <c r="EIL41" s="134">
        <f t="shared" ca="1" si="2704"/>
        <v>1.4217825209088346</v>
      </c>
      <c r="EIM41" s="103">
        <f t="shared" ca="1" si="2705"/>
        <v>12</v>
      </c>
      <c r="EIN41" s="104">
        <f t="shared" ca="1" si="3903"/>
        <v>3</v>
      </c>
      <c r="EIO41" s="104">
        <f t="shared" ca="1" si="2706"/>
        <v>0</v>
      </c>
      <c r="EIP41" s="134">
        <f t="shared" ca="1" si="2707"/>
        <v>1.6707630773350388</v>
      </c>
      <c r="EIQ41" s="103">
        <f t="shared" ca="1" si="2708"/>
        <v>12</v>
      </c>
      <c r="EIR41" s="104">
        <f t="shared" ca="1" si="3904"/>
        <v>3</v>
      </c>
      <c r="EIS41" s="104">
        <f t="shared" ca="1" si="2709"/>
        <v>0</v>
      </c>
      <c r="EIT41" s="134">
        <f t="shared" ca="1" si="2710"/>
        <v>1.6707630773350388</v>
      </c>
      <c r="EIU41" s="103">
        <f t="shared" ca="1" si="2711"/>
        <v>4</v>
      </c>
      <c r="EIV41" s="104">
        <f t="shared" ca="1" si="3905"/>
        <v>2</v>
      </c>
      <c r="EIW41" s="104">
        <f t="shared" ca="1" si="2712"/>
        <v>1</v>
      </c>
      <c r="EIX41" s="134">
        <f t="shared" ca="1" si="2713"/>
        <v>5.7518740578576057</v>
      </c>
      <c r="EIY41" s="103">
        <f t="shared" ca="1" si="2714"/>
        <v>16</v>
      </c>
      <c r="EIZ41" s="104">
        <f t="shared" ca="1" si="3906"/>
        <v>4</v>
      </c>
      <c r="EJA41" s="104">
        <f t="shared" ca="1" si="2715"/>
        <v>0</v>
      </c>
      <c r="EJB41" s="134">
        <f t="shared" ca="1" si="2716"/>
        <v>0.14512960238289452</v>
      </c>
      <c r="EJC41" s="103">
        <f t="shared" ca="1" si="2717"/>
        <v>4</v>
      </c>
      <c r="EJD41" s="104">
        <f t="shared" ca="1" si="3907"/>
        <v>2</v>
      </c>
      <c r="EJE41" s="104">
        <f t="shared" ca="1" si="2718"/>
        <v>1</v>
      </c>
      <c r="EJF41" s="134">
        <f t="shared" ca="1" si="2719"/>
        <v>5.7518740578576057</v>
      </c>
      <c r="EJG41" s="103">
        <f t="shared" ca="1" si="2720"/>
        <v>19</v>
      </c>
      <c r="EJH41" s="104">
        <f t="shared" ca="1" si="3908"/>
        <v>5</v>
      </c>
      <c r="EJI41" s="104">
        <f t="shared" ca="1" si="2721"/>
        <v>0</v>
      </c>
      <c r="EJJ41" s="134">
        <f t="shared" ca="1" si="2722"/>
        <v>2.5054317711516774</v>
      </c>
      <c r="EJK41" s="103">
        <f t="shared" ca="1" si="2723"/>
        <v>16</v>
      </c>
      <c r="EJL41" s="104">
        <f t="shared" ca="1" si="3909"/>
        <v>4</v>
      </c>
      <c r="EJM41" s="104">
        <f t="shared" ca="1" si="2724"/>
        <v>0</v>
      </c>
      <c r="EJN41" s="134">
        <f t="shared" ca="1" si="2725"/>
        <v>0.14512960238289452</v>
      </c>
      <c r="EJO41" s="103">
        <f t="shared" ca="1" si="2726"/>
        <v>18</v>
      </c>
      <c r="EJP41" s="104">
        <f t="shared" ca="1" si="3910"/>
        <v>5</v>
      </c>
      <c r="EJQ41" s="104">
        <f t="shared" ca="1" si="2727"/>
        <v>1</v>
      </c>
      <c r="EJR41" s="134">
        <f t="shared" ca="1" si="2728"/>
        <v>1.4217825209088346</v>
      </c>
      <c r="EJS41" s="103">
        <f t="shared" ca="1" si="2729"/>
        <v>15</v>
      </c>
      <c r="EJT41" s="104">
        <f t="shared" ca="1" si="3911"/>
        <v>4</v>
      </c>
      <c r="EJU41" s="104">
        <f t="shared" ca="1" si="2730"/>
        <v>0</v>
      </c>
      <c r="EJV41" s="134">
        <f t="shared" ca="1" si="2731"/>
        <v>2.5978161023857069</v>
      </c>
      <c r="EJW41" s="103">
        <f t="shared" ca="1" si="2732"/>
        <v>8</v>
      </c>
      <c r="EJX41" s="104">
        <f t="shared" ca="1" si="3912"/>
        <v>2</v>
      </c>
      <c r="EJY41" s="104">
        <f t="shared" ca="1" si="2733"/>
        <v>1</v>
      </c>
      <c r="EJZ41" s="134">
        <f t="shared" ca="1" si="2734"/>
        <v>7.2672765618258381</v>
      </c>
      <c r="EKA41" s="103">
        <f t="shared" ca="1" si="2735"/>
        <v>17</v>
      </c>
      <c r="EKB41" s="104">
        <f t="shared" ca="1" si="3913"/>
        <v>4</v>
      </c>
      <c r="EKC41" s="104">
        <f t="shared" ca="1" si="2736"/>
        <v>1</v>
      </c>
      <c r="EKD41" s="134">
        <f t="shared" ca="1" si="2737"/>
        <v>3.6041923718220801</v>
      </c>
      <c r="EKE41" s="103">
        <f t="shared" ca="1" si="2738"/>
        <v>3</v>
      </c>
      <c r="EKF41" s="104">
        <f t="shared" ca="1" si="3914"/>
        <v>1</v>
      </c>
      <c r="EKG41" s="104">
        <f t="shared" ca="1" si="2739"/>
        <v>1</v>
      </c>
      <c r="EKH41" s="134">
        <f t="shared" ca="1" si="2740"/>
        <v>0.5</v>
      </c>
      <c r="EKI41" s="103">
        <f t="shared" ca="1" si="2741"/>
        <v>2</v>
      </c>
      <c r="EKJ41" s="104">
        <f t="shared" ca="1" si="3915"/>
        <v>1</v>
      </c>
      <c r="EKK41" s="104">
        <f t="shared" ca="1" si="2742"/>
        <v>0</v>
      </c>
      <c r="EKL41" s="134">
        <f t="shared" ca="1" si="2743"/>
        <v>-2.2634700801531835</v>
      </c>
      <c r="EKM41" s="103">
        <f t="shared" ca="1" si="2744"/>
        <v>6</v>
      </c>
      <c r="EKN41" s="104">
        <f t="shared" ca="1" si="3916"/>
        <v>2</v>
      </c>
      <c r="EKO41" s="104">
        <f t="shared" ca="1" si="2745"/>
        <v>1</v>
      </c>
      <c r="EKP41" s="134">
        <f t="shared" ca="1" si="2746"/>
        <v>5.1382270373468941</v>
      </c>
      <c r="EKQ41" s="103">
        <f t="shared" ca="1" si="2747"/>
        <v>10</v>
      </c>
      <c r="EKR41" s="104">
        <f t="shared" ca="1" si="3917"/>
        <v>3</v>
      </c>
      <c r="EKS41" s="104">
        <f t="shared" ca="1" si="2748"/>
        <v>1</v>
      </c>
      <c r="EKT41" s="134">
        <f t="shared" ca="1" si="2749"/>
        <v>5.7152099939282834</v>
      </c>
      <c r="EKU41" s="103">
        <f t="shared" ca="1" si="2750"/>
        <v>5</v>
      </c>
      <c r="EKV41" s="104">
        <f t="shared" ca="1" si="3918"/>
        <v>2</v>
      </c>
      <c r="EKW41" s="104">
        <f t="shared" ca="1" si="2751"/>
        <v>0</v>
      </c>
      <c r="EKX41" s="134">
        <f t="shared" ca="1" si="2752"/>
        <v>-0.55785497180488619</v>
      </c>
      <c r="EKY41" s="103">
        <f t="shared" ca="1" si="2753"/>
        <v>5</v>
      </c>
      <c r="EKZ41" s="104">
        <f t="shared" ca="1" si="3919"/>
        <v>2</v>
      </c>
      <c r="ELA41" s="104">
        <f t="shared" ca="1" si="2754"/>
        <v>0</v>
      </c>
      <c r="ELB41" s="134">
        <f t="shared" ca="1" si="2755"/>
        <v>-0.55785497180488619</v>
      </c>
      <c r="ELC41" s="103">
        <f t="shared" ca="1" si="2756"/>
        <v>2</v>
      </c>
      <c r="ELD41" s="104">
        <f t="shared" ca="1" si="3920"/>
        <v>1</v>
      </c>
      <c r="ELE41" s="104">
        <f t="shared" ca="1" si="2757"/>
        <v>0</v>
      </c>
      <c r="ELF41" s="134">
        <f t="shared" ca="1" si="2758"/>
        <v>-2.2634700801531835</v>
      </c>
      <c r="ELG41" s="103">
        <f t="shared" ca="1" si="2759"/>
        <v>15</v>
      </c>
      <c r="ELH41" s="104">
        <f t="shared" ca="1" si="3921"/>
        <v>4</v>
      </c>
      <c r="ELI41" s="104">
        <f t="shared" ca="1" si="2760"/>
        <v>0</v>
      </c>
      <c r="ELJ41" s="134">
        <f t="shared" ca="1" si="2761"/>
        <v>2.5978161023857069</v>
      </c>
      <c r="ELK41" s="103">
        <f t="shared" ca="1" si="2762"/>
        <v>15</v>
      </c>
      <c r="ELL41" s="104">
        <f t="shared" ca="1" si="3922"/>
        <v>4</v>
      </c>
      <c r="ELM41" s="104">
        <f t="shared" ca="1" si="2763"/>
        <v>0</v>
      </c>
      <c r="ELN41" s="134">
        <f t="shared" ca="1" si="2764"/>
        <v>2.5978161023857069</v>
      </c>
      <c r="ELO41" s="103">
        <f t="shared" ca="1" si="2765"/>
        <v>19</v>
      </c>
      <c r="ELP41" s="104">
        <f t="shared" ca="1" si="3923"/>
        <v>5</v>
      </c>
      <c r="ELQ41" s="104">
        <f t="shared" ca="1" si="2766"/>
        <v>0</v>
      </c>
      <c r="ELR41" s="134">
        <f t="shared" ca="1" si="2767"/>
        <v>2.5054317711516774</v>
      </c>
      <c r="ELS41" s="103">
        <f t="shared" ca="1" si="2768"/>
        <v>3</v>
      </c>
      <c r="ELT41" s="104">
        <f t="shared" ca="1" si="3924"/>
        <v>1</v>
      </c>
      <c r="ELU41" s="104">
        <f t="shared" ca="1" si="2769"/>
        <v>1</v>
      </c>
      <c r="ELV41" s="134">
        <f t="shared" ca="1" si="2770"/>
        <v>0.5</v>
      </c>
      <c r="ELW41" s="103">
        <f t="shared" ca="1" si="2771"/>
        <v>1</v>
      </c>
      <c r="ELX41" s="104">
        <f t="shared" ca="1" si="3925"/>
        <v>1</v>
      </c>
      <c r="ELY41" s="104">
        <f t="shared" ca="1" si="2772"/>
        <v>1</v>
      </c>
      <c r="ELZ41" s="134">
        <f t="shared" ca="1" si="2773"/>
        <v>-1.0563962480104578</v>
      </c>
      <c r="EMA41" s="103">
        <f t="shared" ca="1" si="2774"/>
        <v>3</v>
      </c>
      <c r="EMB41" s="104">
        <f t="shared" ca="1" si="3926"/>
        <v>1</v>
      </c>
      <c r="EMC41" s="104">
        <f t="shared" ca="1" si="2775"/>
        <v>1</v>
      </c>
      <c r="EMD41" s="134">
        <f t="shared" ca="1" si="2776"/>
        <v>0.5</v>
      </c>
      <c r="EME41" s="103">
        <f t="shared" ca="1" si="2777"/>
        <v>15</v>
      </c>
      <c r="EMF41" s="104">
        <f t="shared" ca="1" si="3927"/>
        <v>4</v>
      </c>
      <c r="EMG41" s="104">
        <f t="shared" ca="1" si="2778"/>
        <v>0</v>
      </c>
      <c r="EMH41" s="134">
        <f t="shared" ca="1" si="2779"/>
        <v>2.5978161023857069</v>
      </c>
      <c r="EMI41" s="103">
        <f t="shared" ca="1" si="2780"/>
        <v>15</v>
      </c>
      <c r="EMJ41" s="104">
        <f t="shared" ca="1" si="3928"/>
        <v>4</v>
      </c>
      <c r="EMK41" s="104">
        <f t="shared" ca="1" si="2781"/>
        <v>0</v>
      </c>
      <c r="EML41" s="134">
        <f t="shared" ca="1" si="2782"/>
        <v>2.5978161023857069</v>
      </c>
      <c r="EMM41" s="103">
        <f t="shared" ca="1" si="2783"/>
        <v>19</v>
      </c>
      <c r="EMN41" s="104">
        <f t="shared" ca="1" si="3929"/>
        <v>5</v>
      </c>
      <c r="EMO41" s="104">
        <f t="shared" ca="1" si="2784"/>
        <v>0</v>
      </c>
      <c r="EMP41" s="134">
        <f t="shared" ca="1" si="2785"/>
        <v>2.5054317711516774</v>
      </c>
      <c r="EMQ41" s="103">
        <f t="shared" ca="1" si="2786"/>
        <v>18</v>
      </c>
      <c r="EMR41" s="104">
        <f t="shared" ca="1" si="3930"/>
        <v>5</v>
      </c>
      <c r="EMS41" s="104">
        <f t="shared" ca="1" si="2787"/>
        <v>1</v>
      </c>
      <c r="EMT41" s="134">
        <f t="shared" ca="1" si="2788"/>
        <v>1.4217825209088346</v>
      </c>
      <c r="EMU41" s="103">
        <f t="shared" ca="1" si="2789"/>
        <v>9</v>
      </c>
      <c r="EMV41" s="104">
        <f t="shared" ca="1" si="3931"/>
        <v>3</v>
      </c>
      <c r="EMW41" s="104">
        <f t="shared" ca="1" si="2790"/>
        <v>1</v>
      </c>
      <c r="EMX41" s="134">
        <f t="shared" ca="1" si="2791"/>
        <v>2.9518538948595392</v>
      </c>
      <c r="EMY41" s="103">
        <f t="shared" ca="1" si="2792"/>
        <v>10</v>
      </c>
      <c r="EMZ41" s="104">
        <f t="shared" ca="1" si="3932"/>
        <v>3</v>
      </c>
      <c r="ENA41" s="104">
        <f t="shared" ca="1" si="2793"/>
        <v>1</v>
      </c>
      <c r="ENB41" s="134">
        <f t="shared" ca="1" si="2794"/>
        <v>5.7152099939282834</v>
      </c>
      <c r="ENC41" s="103">
        <f t="shared" ca="1" si="2795"/>
        <v>2</v>
      </c>
      <c r="END41" s="104">
        <f t="shared" ca="1" si="3933"/>
        <v>1</v>
      </c>
      <c r="ENE41" s="104">
        <f t="shared" ca="1" si="2796"/>
        <v>0</v>
      </c>
      <c r="ENF41" s="134">
        <f t="shared" ca="1" si="2797"/>
        <v>-2.2634700801531835</v>
      </c>
      <c r="ENG41" s="103">
        <f t="shared" ca="1" si="2798"/>
        <v>6</v>
      </c>
      <c r="ENH41" s="104">
        <f t="shared" ca="1" si="3934"/>
        <v>2</v>
      </c>
      <c r="ENI41" s="104">
        <f t="shared" ca="1" si="2799"/>
        <v>1</v>
      </c>
      <c r="ENJ41" s="134">
        <f t="shared" ca="1" si="2800"/>
        <v>5.1382270373468941</v>
      </c>
      <c r="ENK41" s="103">
        <f t="shared" ca="1" si="2801"/>
        <v>2</v>
      </c>
      <c r="ENL41" s="104">
        <f t="shared" ca="1" si="3935"/>
        <v>1</v>
      </c>
      <c r="ENM41" s="104">
        <f t="shared" ca="1" si="2802"/>
        <v>0</v>
      </c>
      <c r="ENN41" s="134">
        <f t="shared" ca="1" si="2803"/>
        <v>-2.2634700801531835</v>
      </c>
      <c r="ENO41" s="103">
        <f t="shared" ca="1" si="2804"/>
        <v>17</v>
      </c>
      <c r="ENP41" s="104">
        <f t="shared" ca="1" si="3936"/>
        <v>4</v>
      </c>
      <c r="ENQ41" s="104">
        <f t="shared" ca="1" si="2805"/>
        <v>1</v>
      </c>
      <c r="ENR41" s="134">
        <f t="shared" ca="1" si="2806"/>
        <v>3.6041923718220801</v>
      </c>
      <c r="ENS41" s="103">
        <f t="shared" ca="1" si="2807"/>
        <v>1</v>
      </c>
      <c r="ENT41" s="104">
        <f t="shared" ca="1" si="3937"/>
        <v>1</v>
      </c>
      <c r="ENU41" s="104">
        <f t="shared" ca="1" si="2808"/>
        <v>1</v>
      </c>
      <c r="ENV41" s="134">
        <f t="shared" ca="1" si="2809"/>
        <v>-1.0563962480104578</v>
      </c>
      <c r="ENW41" s="103">
        <f t="shared" ca="1" si="2810"/>
        <v>3</v>
      </c>
      <c r="ENX41" s="104">
        <f t="shared" ca="1" si="3938"/>
        <v>1</v>
      </c>
      <c r="ENY41" s="104">
        <f t="shared" ca="1" si="2811"/>
        <v>1</v>
      </c>
      <c r="ENZ41" s="134">
        <f t="shared" ca="1" si="2812"/>
        <v>0.5</v>
      </c>
      <c r="EOA41" s="103">
        <f t="shared" ca="1" si="2813"/>
        <v>12</v>
      </c>
      <c r="EOB41" s="104">
        <f t="shared" ca="1" si="3939"/>
        <v>3</v>
      </c>
      <c r="EOC41" s="104">
        <f t="shared" ca="1" si="2814"/>
        <v>0</v>
      </c>
      <c r="EOD41" s="134">
        <f t="shared" ca="1" si="2815"/>
        <v>1.6707630773350388</v>
      </c>
      <c r="EOE41" s="103">
        <f t="shared" ca="1" si="2816"/>
        <v>3</v>
      </c>
      <c r="EOF41" s="104">
        <f t="shared" ca="1" si="3940"/>
        <v>1</v>
      </c>
      <c r="EOG41" s="104">
        <f t="shared" ca="1" si="2817"/>
        <v>1</v>
      </c>
      <c r="EOH41" s="134">
        <f t="shared" ca="1" si="2818"/>
        <v>0.5</v>
      </c>
      <c r="EOI41" s="103">
        <f t="shared" ca="1" si="2819"/>
        <v>19</v>
      </c>
      <c r="EOJ41" s="104">
        <f t="shared" ca="1" si="3941"/>
        <v>5</v>
      </c>
      <c r="EOK41" s="104">
        <f t="shared" ca="1" si="2820"/>
        <v>0</v>
      </c>
      <c r="EOL41" s="134">
        <f t="shared" ca="1" si="2821"/>
        <v>2.5054317711516774</v>
      </c>
      <c r="EOM41" s="103">
        <f t="shared" ca="1" si="2822"/>
        <v>17</v>
      </c>
      <c r="EON41" s="104">
        <f t="shared" ca="1" si="3942"/>
        <v>4</v>
      </c>
      <c r="EOO41" s="104">
        <f t="shared" ca="1" si="2823"/>
        <v>1</v>
      </c>
      <c r="EOP41" s="134">
        <f t="shared" ca="1" si="2824"/>
        <v>3.6041923718220801</v>
      </c>
      <c r="EOQ41" s="103">
        <f t="shared" ca="1" si="2825"/>
        <v>8</v>
      </c>
      <c r="EOR41" s="104">
        <f t="shared" ca="1" si="3943"/>
        <v>2</v>
      </c>
      <c r="EOS41" s="104">
        <f t="shared" ca="1" si="2826"/>
        <v>1</v>
      </c>
      <c r="EOT41" s="134">
        <f t="shared" ca="1" si="2827"/>
        <v>7.2672765618258381</v>
      </c>
      <c r="EOU41" s="103">
        <f t="shared" ca="1" si="2828"/>
        <v>18</v>
      </c>
      <c r="EOV41" s="104">
        <f t="shared" ca="1" si="3944"/>
        <v>5</v>
      </c>
      <c r="EOW41" s="104">
        <f t="shared" ca="1" si="2829"/>
        <v>1</v>
      </c>
      <c r="EOX41" s="134">
        <f t="shared" ca="1" si="2830"/>
        <v>1.4217825209088346</v>
      </c>
      <c r="EOY41" s="103">
        <f t="shared" ca="1" si="2831"/>
        <v>2</v>
      </c>
      <c r="EOZ41" s="104">
        <f t="shared" ca="1" si="3945"/>
        <v>1</v>
      </c>
      <c r="EPA41" s="104">
        <f t="shared" ca="1" si="2832"/>
        <v>0</v>
      </c>
      <c r="EPB41" s="134">
        <f t="shared" ca="1" si="2833"/>
        <v>-2.2634700801531835</v>
      </c>
      <c r="EPC41" s="103">
        <f t="shared" ca="1" si="2834"/>
        <v>16</v>
      </c>
      <c r="EPD41" s="104">
        <f t="shared" ca="1" si="3946"/>
        <v>4</v>
      </c>
      <c r="EPE41" s="104">
        <f t="shared" ca="1" si="2835"/>
        <v>0</v>
      </c>
      <c r="EPF41" s="134">
        <f t="shared" ca="1" si="2836"/>
        <v>0.14512960238289452</v>
      </c>
      <c r="EPG41" s="103">
        <f t="shared" ca="1" si="2837"/>
        <v>17</v>
      </c>
      <c r="EPH41" s="104">
        <f t="shared" ca="1" si="3947"/>
        <v>4</v>
      </c>
      <c r="EPI41" s="104">
        <f t="shared" ca="1" si="2838"/>
        <v>1</v>
      </c>
      <c r="EPJ41" s="134">
        <f t="shared" ca="1" si="2839"/>
        <v>3.6041923718220801</v>
      </c>
      <c r="EPK41" s="103">
        <f t="shared" ca="1" si="2840"/>
        <v>14</v>
      </c>
      <c r="EPL41" s="104">
        <f t="shared" ca="1" si="3948"/>
        <v>4</v>
      </c>
      <c r="EPM41" s="104">
        <f t="shared" ca="1" si="2841"/>
        <v>1</v>
      </c>
      <c r="EPN41" s="134">
        <f t="shared" ca="1" si="2842"/>
        <v>2.4245461676398463</v>
      </c>
      <c r="EPO41" s="103">
        <f t="shared" ca="1" si="2843"/>
        <v>9</v>
      </c>
      <c r="EPP41" s="104">
        <f t="shared" ca="1" si="3949"/>
        <v>3</v>
      </c>
      <c r="EPQ41" s="104">
        <f t="shared" ca="1" si="2844"/>
        <v>1</v>
      </c>
      <c r="EPR41" s="134">
        <f t="shared" ca="1" si="2845"/>
        <v>2.9518538948595392</v>
      </c>
      <c r="EPS41" s="103">
        <f t="shared" ca="1" si="2846"/>
        <v>15</v>
      </c>
      <c r="EPT41" s="104">
        <f t="shared" ca="1" si="3950"/>
        <v>4</v>
      </c>
      <c r="EPU41" s="104">
        <f t="shared" ca="1" si="2847"/>
        <v>0</v>
      </c>
      <c r="EPV41" s="134">
        <f t="shared" ca="1" si="2848"/>
        <v>2.5978161023857069</v>
      </c>
      <c r="EPW41" s="103">
        <f t="shared" ca="1" si="2849"/>
        <v>2</v>
      </c>
      <c r="EPX41" s="104">
        <f t="shared" ca="1" si="3951"/>
        <v>1</v>
      </c>
      <c r="EPY41" s="104">
        <f t="shared" ca="1" si="2850"/>
        <v>0</v>
      </c>
      <c r="EPZ41" s="134">
        <f t="shared" ca="1" si="2851"/>
        <v>-2.2634700801531835</v>
      </c>
      <c r="EQA41" s="103">
        <f t="shared" ca="1" si="2852"/>
        <v>5</v>
      </c>
      <c r="EQB41" s="104">
        <f t="shared" ca="1" si="3952"/>
        <v>2</v>
      </c>
      <c r="EQC41" s="104">
        <f t="shared" ca="1" si="2853"/>
        <v>0</v>
      </c>
      <c r="EQD41" s="134">
        <f t="shared" ca="1" si="2854"/>
        <v>-0.55785497180488619</v>
      </c>
      <c r="EQE41" s="103">
        <f t="shared" ca="1" si="2855"/>
        <v>11</v>
      </c>
      <c r="EQF41" s="104">
        <f t="shared" ca="1" si="3953"/>
        <v>3</v>
      </c>
      <c r="EQG41" s="104">
        <f t="shared" ca="1" si="2856"/>
        <v>0</v>
      </c>
      <c r="EQH41" s="134">
        <f t="shared" ca="1" si="2857"/>
        <v>2.1483747344834114</v>
      </c>
      <c r="EQI41" s="103">
        <f t="shared" ca="1" si="2858"/>
        <v>16</v>
      </c>
      <c r="EQJ41" s="104">
        <f t="shared" ca="1" si="3954"/>
        <v>4</v>
      </c>
      <c r="EQK41" s="104">
        <f t="shared" ca="1" si="2859"/>
        <v>0</v>
      </c>
      <c r="EQL41" s="134">
        <f t="shared" ca="1" si="2860"/>
        <v>0.14512960238289452</v>
      </c>
      <c r="EQM41" s="103">
        <f t="shared" ca="1" si="2861"/>
        <v>10</v>
      </c>
      <c r="EQN41" s="104">
        <f t="shared" ca="1" si="3955"/>
        <v>3</v>
      </c>
      <c r="EQO41" s="104">
        <f t="shared" ca="1" si="2862"/>
        <v>1</v>
      </c>
      <c r="EQP41" s="134">
        <f t="shared" ca="1" si="2863"/>
        <v>5.7152099939282834</v>
      </c>
      <c r="EQQ41" s="103">
        <f t="shared" ca="1" si="2864"/>
        <v>3</v>
      </c>
      <c r="EQR41" s="104">
        <f t="shared" ca="1" si="3956"/>
        <v>1</v>
      </c>
      <c r="EQS41" s="104">
        <f t="shared" ca="1" si="2865"/>
        <v>1</v>
      </c>
      <c r="EQT41" s="134">
        <f t="shared" ca="1" si="2866"/>
        <v>0.5</v>
      </c>
      <c r="EQU41" s="103">
        <f t="shared" ca="1" si="2867"/>
        <v>13</v>
      </c>
      <c r="EQV41" s="104">
        <f t="shared" ca="1" si="3957"/>
        <v>3</v>
      </c>
      <c r="EQW41" s="104">
        <f t="shared" ca="1" si="2868"/>
        <v>1</v>
      </c>
      <c r="EQX41" s="134">
        <f t="shared" ca="1" si="2869"/>
        <v>6.3962431201922527</v>
      </c>
      <c r="EQY41" s="103">
        <f t="shared" ca="1" si="2870"/>
        <v>5</v>
      </c>
      <c r="EQZ41" s="104">
        <f t="shared" ca="1" si="3958"/>
        <v>2</v>
      </c>
      <c r="ERA41" s="104">
        <f t="shared" ca="1" si="2871"/>
        <v>0</v>
      </c>
      <c r="ERB41" s="134">
        <f t="shared" ca="1" si="2872"/>
        <v>-0.55785497180488619</v>
      </c>
      <c r="ERC41" s="103">
        <f t="shared" ca="1" si="2873"/>
        <v>7</v>
      </c>
      <c r="ERD41" s="104">
        <f t="shared" ca="1" si="3959"/>
        <v>2</v>
      </c>
      <c r="ERE41" s="104">
        <f t="shared" ca="1" si="2874"/>
        <v>1</v>
      </c>
      <c r="ERF41" s="134">
        <f t="shared" ca="1" si="2875"/>
        <v>2.6749392076742993</v>
      </c>
      <c r="ERG41" s="103">
        <f t="shared" ca="1" si="2876"/>
        <v>14</v>
      </c>
      <c r="ERH41" s="104">
        <f t="shared" ca="1" si="3960"/>
        <v>4</v>
      </c>
      <c r="ERI41" s="104">
        <f t="shared" ca="1" si="2877"/>
        <v>1</v>
      </c>
      <c r="ERJ41" s="134">
        <f t="shared" ca="1" si="2878"/>
        <v>2.4245461676398463</v>
      </c>
      <c r="ERK41" s="103">
        <f t="shared" ca="1" si="2879"/>
        <v>8</v>
      </c>
      <c r="ERL41" s="104">
        <f t="shared" ca="1" si="3961"/>
        <v>2</v>
      </c>
      <c r="ERM41" s="104">
        <f t="shared" ca="1" si="2880"/>
        <v>1</v>
      </c>
      <c r="ERN41" s="134">
        <f t="shared" ca="1" si="2881"/>
        <v>7.2672765618258381</v>
      </c>
      <c r="ERO41" s="103">
        <f t="shared" ca="1" si="2882"/>
        <v>12</v>
      </c>
      <c r="ERP41" s="104">
        <f t="shared" ca="1" si="3962"/>
        <v>3</v>
      </c>
      <c r="ERQ41" s="104">
        <f t="shared" ca="1" si="2883"/>
        <v>0</v>
      </c>
      <c r="ERR41" s="134">
        <f t="shared" ca="1" si="2884"/>
        <v>1.6707630773350388</v>
      </c>
      <c r="ERS41" s="103">
        <f t="shared" ca="1" si="2885"/>
        <v>20</v>
      </c>
      <c r="ERT41" s="104">
        <f t="shared" ca="1" si="3963"/>
        <v>5</v>
      </c>
      <c r="ERU41" s="104">
        <f t="shared" ca="1" si="2886"/>
        <v>1</v>
      </c>
      <c r="ERV41" s="134">
        <f t="shared" ca="1" si="2887"/>
        <v>5.1307476803274881</v>
      </c>
      <c r="ERW41" s="103">
        <f t="shared" ca="1" si="2888"/>
        <v>18</v>
      </c>
      <c r="ERX41" s="104">
        <f t="shared" ca="1" si="3964"/>
        <v>5</v>
      </c>
      <c r="ERY41" s="104">
        <f t="shared" ca="1" si="2889"/>
        <v>1</v>
      </c>
      <c r="ERZ41" s="134">
        <f t="shared" ca="1" si="2890"/>
        <v>1.4217825209088346</v>
      </c>
      <c r="ESA41" s="103">
        <f t="shared" ca="1" si="2891"/>
        <v>8</v>
      </c>
      <c r="ESB41" s="104">
        <f t="shared" ca="1" si="3965"/>
        <v>2</v>
      </c>
      <c r="ESC41" s="104">
        <f t="shared" ca="1" si="2892"/>
        <v>1</v>
      </c>
      <c r="ESD41" s="134">
        <f t="shared" ca="1" si="2893"/>
        <v>7.2672765618258381</v>
      </c>
      <c r="ESE41" s="103">
        <f t="shared" ca="1" si="2894"/>
        <v>15</v>
      </c>
      <c r="ESF41" s="104">
        <f t="shared" ca="1" si="3966"/>
        <v>4</v>
      </c>
      <c r="ESG41" s="104">
        <f t="shared" ca="1" si="2895"/>
        <v>0</v>
      </c>
      <c r="ESH41" s="134">
        <f t="shared" ca="1" si="2896"/>
        <v>2.5978161023857069</v>
      </c>
      <c r="ESI41" s="103">
        <f t="shared" ca="1" si="2897"/>
        <v>11</v>
      </c>
      <c r="ESJ41" s="104">
        <f t="shared" ca="1" si="3967"/>
        <v>3</v>
      </c>
      <c r="ESK41" s="104">
        <f t="shared" ca="1" si="2898"/>
        <v>0</v>
      </c>
      <c r="ESL41" s="134">
        <f t="shared" ca="1" si="2899"/>
        <v>2.1483747344834114</v>
      </c>
      <c r="ESM41" s="103">
        <f t="shared" ca="1" si="2900"/>
        <v>20</v>
      </c>
      <c r="ESN41" s="104">
        <f t="shared" ca="1" si="3968"/>
        <v>5</v>
      </c>
      <c r="ESO41" s="104">
        <f t="shared" ca="1" si="2901"/>
        <v>1</v>
      </c>
      <c r="ESP41" s="134">
        <f t="shared" ca="1" si="2902"/>
        <v>5.1307476803274881</v>
      </c>
      <c r="ESQ41" s="103">
        <f t="shared" ca="1" si="2903"/>
        <v>17</v>
      </c>
      <c r="ESR41" s="104">
        <f t="shared" ca="1" si="3969"/>
        <v>4</v>
      </c>
      <c r="ESS41" s="104">
        <f t="shared" ca="1" si="2904"/>
        <v>1</v>
      </c>
      <c r="EST41" s="134">
        <f t="shared" ca="1" si="2905"/>
        <v>3.6041923718220801</v>
      </c>
      <c r="ESU41" s="103">
        <f t="shared" ca="1" si="2906"/>
        <v>20</v>
      </c>
      <c r="ESV41" s="104">
        <f t="shared" ca="1" si="3970"/>
        <v>5</v>
      </c>
      <c r="ESW41" s="104">
        <f t="shared" ca="1" si="2907"/>
        <v>1</v>
      </c>
      <c r="ESX41" s="134">
        <f t="shared" ca="1" si="2908"/>
        <v>5.1307476803274881</v>
      </c>
      <c r="ESY41" s="103">
        <f t="shared" ca="1" si="2909"/>
        <v>5</v>
      </c>
      <c r="ESZ41" s="104">
        <f t="shared" ca="1" si="3971"/>
        <v>2</v>
      </c>
      <c r="ETA41" s="104">
        <f t="shared" ca="1" si="2910"/>
        <v>0</v>
      </c>
      <c r="ETB41" s="134">
        <f t="shared" ca="1" si="2911"/>
        <v>-0.55785497180488619</v>
      </c>
      <c r="ETC41" s="103">
        <f t="shared" ca="1" si="2912"/>
        <v>5</v>
      </c>
      <c r="ETD41" s="104">
        <f t="shared" ca="1" si="3972"/>
        <v>2</v>
      </c>
      <c r="ETE41" s="104">
        <f t="shared" ca="1" si="2913"/>
        <v>0</v>
      </c>
      <c r="ETF41" s="134">
        <f t="shared" ca="1" si="2914"/>
        <v>-0.55785497180488619</v>
      </c>
      <c r="ETG41" s="103">
        <f t="shared" ca="1" si="2915"/>
        <v>7</v>
      </c>
      <c r="ETH41" s="104">
        <f t="shared" ca="1" si="3973"/>
        <v>2</v>
      </c>
      <c r="ETI41" s="104">
        <f t="shared" ca="1" si="2916"/>
        <v>1</v>
      </c>
      <c r="ETJ41" s="134">
        <f t="shared" ca="1" si="2917"/>
        <v>2.6749392076742993</v>
      </c>
      <c r="ETK41" s="103">
        <f t="shared" ca="1" si="2918"/>
        <v>16</v>
      </c>
      <c r="ETL41" s="104">
        <f t="shared" ca="1" si="3974"/>
        <v>4</v>
      </c>
      <c r="ETM41" s="104">
        <f t="shared" ca="1" si="2919"/>
        <v>0</v>
      </c>
      <c r="ETN41" s="134">
        <f t="shared" ca="1" si="2920"/>
        <v>0.14512960238289452</v>
      </c>
      <c r="ETO41" s="103">
        <f t="shared" ca="1" si="2921"/>
        <v>11</v>
      </c>
      <c r="ETP41" s="104">
        <f t="shared" ca="1" si="3975"/>
        <v>3</v>
      </c>
      <c r="ETQ41" s="104">
        <f t="shared" ca="1" si="2922"/>
        <v>0</v>
      </c>
      <c r="ETR41" s="134">
        <f t="shared" ca="1" si="2923"/>
        <v>2.1483747344834114</v>
      </c>
      <c r="ETS41" s="103">
        <f t="shared" ca="1" si="2924"/>
        <v>11</v>
      </c>
      <c r="ETT41" s="104">
        <f t="shared" ca="1" si="3976"/>
        <v>3</v>
      </c>
      <c r="ETU41" s="104">
        <f t="shared" ca="1" si="2925"/>
        <v>0</v>
      </c>
      <c r="ETV41" s="134">
        <f t="shared" ca="1" si="2926"/>
        <v>2.1483747344834114</v>
      </c>
      <c r="ETW41" s="103">
        <f t="shared" ca="1" si="2927"/>
        <v>16</v>
      </c>
      <c r="ETX41" s="104">
        <f t="shared" ca="1" si="3977"/>
        <v>4</v>
      </c>
      <c r="ETY41" s="104">
        <f t="shared" ca="1" si="2928"/>
        <v>0</v>
      </c>
      <c r="ETZ41" s="134">
        <f t="shared" ca="1" si="2929"/>
        <v>0.14512960238289452</v>
      </c>
      <c r="EUA41" s="103">
        <f t="shared" ca="1" si="2930"/>
        <v>8</v>
      </c>
      <c r="EUB41" s="104">
        <f t="shared" ca="1" si="3978"/>
        <v>2</v>
      </c>
      <c r="EUC41" s="104">
        <f t="shared" ca="1" si="2931"/>
        <v>1</v>
      </c>
      <c r="EUD41" s="134">
        <f t="shared" ca="1" si="2932"/>
        <v>7.2672765618258381</v>
      </c>
      <c r="EUE41" s="103">
        <f t="shared" ca="1" si="2933"/>
        <v>7</v>
      </c>
      <c r="EUF41" s="104">
        <f t="shared" ca="1" si="3979"/>
        <v>2</v>
      </c>
      <c r="EUG41" s="104">
        <f t="shared" ca="1" si="2934"/>
        <v>1</v>
      </c>
      <c r="EUH41" s="134">
        <f t="shared" ca="1" si="2935"/>
        <v>2.6749392076742993</v>
      </c>
      <c r="EUI41" s="103">
        <f t="shared" ca="1" si="2936"/>
        <v>7</v>
      </c>
      <c r="EUJ41" s="104">
        <f t="shared" ca="1" si="3980"/>
        <v>2</v>
      </c>
      <c r="EUK41" s="104">
        <f t="shared" ca="1" si="2937"/>
        <v>1</v>
      </c>
      <c r="EUL41" s="134">
        <f t="shared" ca="1" si="2938"/>
        <v>2.6749392076742993</v>
      </c>
      <c r="EUM41" s="103">
        <f t="shared" ca="1" si="2939"/>
        <v>3</v>
      </c>
      <c r="EUN41" s="104">
        <f t="shared" ca="1" si="3981"/>
        <v>1</v>
      </c>
      <c r="EUO41" s="104">
        <f t="shared" ca="1" si="2940"/>
        <v>1</v>
      </c>
      <c r="EUP41" s="134">
        <f t="shared" ca="1" si="2941"/>
        <v>0.5</v>
      </c>
      <c r="EUQ41" s="103">
        <f t="shared" ca="1" si="2942"/>
        <v>1</v>
      </c>
      <c r="EUR41" s="104">
        <f t="shared" ca="1" si="3982"/>
        <v>1</v>
      </c>
      <c r="EUS41" s="104">
        <f t="shared" ca="1" si="2943"/>
        <v>1</v>
      </c>
      <c r="EUT41" s="134">
        <f t="shared" ca="1" si="2944"/>
        <v>-1.0563962480104578</v>
      </c>
      <c r="EUU41" s="103">
        <f t="shared" ca="1" si="2945"/>
        <v>10</v>
      </c>
      <c r="EUV41" s="104">
        <f t="shared" ca="1" si="3983"/>
        <v>3</v>
      </c>
      <c r="EUW41" s="104">
        <f t="shared" ca="1" si="2946"/>
        <v>1</v>
      </c>
      <c r="EUX41" s="134">
        <f t="shared" ca="1" si="2947"/>
        <v>5.7152099939282834</v>
      </c>
      <c r="EUY41" s="103">
        <f t="shared" ca="1" si="2948"/>
        <v>16</v>
      </c>
      <c r="EUZ41" s="104">
        <f t="shared" ca="1" si="3984"/>
        <v>4</v>
      </c>
      <c r="EVA41" s="104">
        <f t="shared" ca="1" si="2949"/>
        <v>0</v>
      </c>
      <c r="EVB41" s="134">
        <f t="shared" ca="1" si="2950"/>
        <v>0.14512960238289452</v>
      </c>
      <c r="EVC41" s="103">
        <f t="shared" ca="1" si="2951"/>
        <v>14</v>
      </c>
      <c r="EVD41" s="104">
        <f t="shared" ca="1" si="3985"/>
        <v>4</v>
      </c>
      <c r="EVE41" s="104">
        <f t="shared" ca="1" si="2952"/>
        <v>1</v>
      </c>
      <c r="EVF41" s="134">
        <f t="shared" ca="1" si="2953"/>
        <v>2.4245461676398463</v>
      </c>
      <c r="EVG41" s="103">
        <f t="shared" ca="1" si="2954"/>
        <v>2</v>
      </c>
      <c r="EVH41" s="104">
        <f t="shared" ca="1" si="3986"/>
        <v>1</v>
      </c>
      <c r="EVI41" s="104">
        <f t="shared" ca="1" si="2955"/>
        <v>0</v>
      </c>
      <c r="EVJ41" s="134">
        <f t="shared" ca="1" si="2956"/>
        <v>-2.2634700801531835</v>
      </c>
      <c r="EVK41" s="103">
        <f t="shared" ca="1" si="2957"/>
        <v>15</v>
      </c>
      <c r="EVL41" s="104">
        <f t="shared" ca="1" si="3987"/>
        <v>4</v>
      </c>
      <c r="EVM41" s="104">
        <f t="shared" ca="1" si="2958"/>
        <v>0</v>
      </c>
      <c r="EVN41" s="134">
        <f t="shared" ca="1" si="2959"/>
        <v>2.5978161023857069</v>
      </c>
      <c r="EVO41" s="103">
        <f t="shared" ca="1" si="2960"/>
        <v>14</v>
      </c>
      <c r="EVP41" s="104">
        <f t="shared" ca="1" si="3988"/>
        <v>4</v>
      </c>
      <c r="EVQ41" s="104">
        <f t="shared" ca="1" si="2961"/>
        <v>1</v>
      </c>
      <c r="EVR41" s="134">
        <f t="shared" ca="1" si="2962"/>
        <v>2.4245461676398463</v>
      </c>
      <c r="EVS41" s="103">
        <f t="shared" ca="1" si="2963"/>
        <v>7</v>
      </c>
      <c r="EVT41" s="104">
        <f t="shared" ca="1" si="3989"/>
        <v>2</v>
      </c>
      <c r="EVU41" s="104">
        <f t="shared" ca="1" si="2964"/>
        <v>1</v>
      </c>
      <c r="EVV41" s="134">
        <f t="shared" ca="1" si="2965"/>
        <v>2.6749392076742993</v>
      </c>
      <c r="EVW41" s="103">
        <f t="shared" ca="1" si="2966"/>
        <v>12</v>
      </c>
      <c r="EVX41" s="104">
        <f t="shared" ca="1" si="3990"/>
        <v>3</v>
      </c>
      <c r="EVY41" s="104">
        <f t="shared" ca="1" si="2967"/>
        <v>0</v>
      </c>
      <c r="EVZ41" s="134">
        <f t="shared" ca="1" si="2968"/>
        <v>1.6707630773350388</v>
      </c>
      <c r="EWA41" s="103">
        <f t="shared" ca="1" si="2969"/>
        <v>12</v>
      </c>
      <c r="EWB41" s="104">
        <f t="shared" ca="1" si="3991"/>
        <v>3</v>
      </c>
      <c r="EWC41" s="104">
        <f t="shared" ca="1" si="2970"/>
        <v>0</v>
      </c>
      <c r="EWD41" s="134">
        <f t="shared" ca="1" si="2971"/>
        <v>1.6707630773350388</v>
      </c>
      <c r="EWE41" s="103">
        <f t="shared" ca="1" si="2972"/>
        <v>17</v>
      </c>
      <c r="EWF41" s="104">
        <f t="shared" ca="1" si="3992"/>
        <v>4</v>
      </c>
      <c r="EWG41" s="104">
        <f t="shared" ca="1" si="2973"/>
        <v>1</v>
      </c>
      <c r="EWH41" s="134">
        <f t="shared" ca="1" si="2974"/>
        <v>3.6041923718220801</v>
      </c>
      <c r="EWI41" s="103">
        <f t="shared" ca="1" si="2975"/>
        <v>5</v>
      </c>
      <c r="EWJ41" s="104">
        <f t="shared" ca="1" si="3993"/>
        <v>2</v>
      </c>
      <c r="EWK41" s="104">
        <f t="shared" ca="1" si="2976"/>
        <v>0</v>
      </c>
      <c r="EWL41" s="134">
        <f t="shared" ca="1" si="2977"/>
        <v>-0.55785497180488619</v>
      </c>
      <c r="EWM41" s="103">
        <f t="shared" ca="1" si="2978"/>
        <v>7</v>
      </c>
      <c r="EWN41" s="104">
        <f t="shared" ca="1" si="3994"/>
        <v>2</v>
      </c>
      <c r="EWO41" s="104">
        <f t="shared" ca="1" si="2979"/>
        <v>1</v>
      </c>
      <c r="EWP41" s="134">
        <f t="shared" ca="1" si="2980"/>
        <v>2.6749392076742993</v>
      </c>
      <c r="EWQ41" s="103">
        <f t="shared" ca="1" si="2981"/>
        <v>9</v>
      </c>
      <c r="EWR41" s="104">
        <f t="shared" ca="1" si="3995"/>
        <v>3</v>
      </c>
      <c r="EWS41" s="104">
        <f t="shared" ca="1" si="2982"/>
        <v>1</v>
      </c>
      <c r="EWT41" s="134">
        <f t="shared" ca="1" si="2983"/>
        <v>2.9518538948595392</v>
      </c>
      <c r="EWU41" s="103">
        <f t="shared" ca="1" si="2984"/>
        <v>1</v>
      </c>
      <c r="EWV41" s="104">
        <f t="shared" ca="1" si="3996"/>
        <v>1</v>
      </c>
      <c r="EWW41" s="104">
        <f t="shared" ca="1" si="2985"/>
        <v>1</v>
      </c>
      <c r="EWX41" s="134">
        <f t="shared" ca="1" si="2986"/>
        <v>-1.0563962480104578</v>
      </c>
      <c r="EWY41" s="103">
        <f t="shared" ca="1" si="2987"/>
        <v>17</v>
      </c>
      <c r="EWZ41" s="104">
        <f t="shared" ca="1" si="3997"/>
        <v>4</v>
      </c>
      <c r="EXA41" s="104">
        <f t="shared" ca="1" si="2988"/>
        <v>1</v>
      </c>
      <c r="EXB41" s="134">
        <f t="shared" ca="1" si="2989"/>
        <v>3.6041923718220801</v>
      </c>
      <c r="EXC41" s="103">
        <f t="shared" ca="1" si="2990"/>
        <v>16</v>
      </c>
      <c r="EXD41" s="104">
        <f t="shared" ca="1" si="3998"/>
        <v>4</v>
      </c>
      <c r="EXE41" s="104">
        <f t="shared" ca="1" si="2991"/>
        <v>0</v>
      </c>
      <c r="EXF41" s="134">
        <f t="shared" ca="1" si="2992"/>
        <v>0.14512960238289452</v>
      </c>
      <c r="EXG41" s="103">
        <f t="shared" ca="1" si="2993"/>
        <v>4</v>
      </c>
      <c r="EXH41" s="104">
        <f t="shared" ca="1" si="3999"/>
        <v>2</v>
      </c>
      <c r="EXI41" s="104">
        <f t="shared" ca="1" si="2994"/>
        <v>1</v>
      </c>
      <c r="EXJ41" s="134">
        <f t="shared" ca="1" si="2995"/>
        <v>5.7518740578576057</v>
      </c>
      <c r="EXK41" s="103">
        <f t="shared" ca="1" si="2996"/>
        <v>13</v>
      </c>
      <c r="EXL41" s="104">
        <f t="shared" ca="1" si="4000"/>
        <v>3</v>
      </c>
      <c r="EXM41" s="104">
        <f t="shared" ca="1" si="2997"/>
        <v>1</v>
      </c>
      <c r="EXN41" s="134">
        <f t="shared" ca="1" si="2998"/>
        <v>6.3962431201922527</v>
      </c>
      <c r="EXO41" s="103">
        <f t="shared" ca="1" si="2999"/>
        <v>17</v>
      </c>
      <c r="EXP41" s="104">
        <f t="shared" ca="1" si="4001"/>
        <v>4</v>
      </c>
      <c r="EXQ41" s="104">
        <f t="shared" ca="1" si="3000"/>
        <v>1</v>
      </c>
      <c r="EXR41" s="134">
        <f t="shared" ca="1" si="3001"/>
        <v>3.6041923718220801</v>
      </c>
    </row>
    <row r="42" spans="2:4022" ht="14.4" x14ac:dyDescent="0.3">
      <c r="B42" s="2"/>
      <c r="C42" s="8"/>
      <c r="D42" s="81">
        <f t="shared" ca="1" si="4002"/>
        <v>13</v>
      </c>
      <c r="E42" s="75">
        <v>3</v>
      </c>
      <c r="F42" s="140">
        <v>1</v>
      </c>
      <c r="G42" s="115">
        <v>6.3962431201922527</v>
      </c>
      <c r="H42" s="155">
        <f t="shared" si="0"/>
        <v>4.9139237991193632</v>
      </c>
      <c r="I42" s="155">
        <f t="shared" si="1"/>
        <v>6.3962431201922527</v>
      </c>
      <c r="J42" s="15"/>
      <c r="K42" s="15"/>
      <c r="L42" s="15"/>
      <c r="M42" s="15"/>
      <c r="N42" s="15"/>
      <c r="O42" s="15"/>
      <c r="P42" s="16"/>
      <c r="Q42" s="16"/>
      <c r="R42" s="91"/>
      <c r="S42" s="91"/>
      <c r="T42" s="91"/>
      <c r="U42" s="91"/>
      <c r="V42" s="92"/>
      <c r="W42" s="103">
        <f t="shared" ca="1" si="2"/>
        <v>12</v>
      </c>
      <c r="X42" s="104">
        <f t="shared" ca="1" si="3002"/>
        <v>3</v>
      </c>
      <c r="Y42" s="104">
        <f t="shared" ca="1" si="3"/>
        <v>0</v>
      </c>
      <c r="Z42" s="134">
        <f t="shared" ca="1" si="4"/>
        <v>1.6707630773350388</v>
      </c>
      <c r="AA42" s="103">
        <f t="shared" ca="1" si="5"/>
        <v>10</v>
      </c>
      <c r="AB42" s="104">
        <f t="shared" ca="1" si="3003"/>
        <v>3</v>
      </c>
      <c r="AC42" s="104">
        <f t="shared" ca="1" si="6"/>
        <v>1</v>
      </c>
      <c r="AD42" s="134">
        <f t="shared" ca="1" si="7"/>
        <v>5.7152099939282834</v>
      </c>
      <c r="AE42" s="103">
        <f t="shared" ca="1" si="8"/>
        <v>13</v>
      </c>
      <c r="AF42" s="104">
        <f t="shared" ca="1" si="3004"/>
        <v>3</v>
      </c>
      <c r="AG42" s="104">
        <f t="shared" ca="1" si="9"/>
        <v>1</v>
      </c>
      <c r="AH42" s="134">
        <f t="shared" ca="1" si="10"/>
        <v>6.3962431201922527</v>
      </c>
      <c r="AI42" s="103">
        <f t="shared" ca="1" si="11"/>
        <v>16</v>
      </c>
      <c r="AJ42" s="104">
        <f t="shared" ca="1" si="3005"/>
        <v>4</v>
      </c>
      <c r="AK42" s="104">
        <f t="shared" ca="1" si="12"/>
        <v>0</v>
      </c>
      <c r="AL42" s="134">
        <f t="shared" ca="1" si="13"/>
        <v>0.14512960238289452</v>
      </c>
      <c r="AM42" s="103">
        <f t="shared" ca="1" si="14"/>
        <v>4</v>
      </c>
      <c r="AN42" s="104">
        <f t="shared" ca="1" si="3006"/>
        <v>2</v>
      </c>
      <c r="AO42" s="104">
        <f t="shared" ca="1" si="15"/>
        <v>1</v>
      </c>
      <c r="AP42" s="134">
        <f t="shared" ca="1" si="16"/>
        <v>5.7518740578576057</v>
      </c>
      <c r="AQ42" s="103">
        <f t="shared" ca="1" si="17"/>
        <v>8</v>
      </c>
      <c r="AR42" s="104">
        <f t="shared" ca="1" si="3007"/>
        <v>2</v>
      </c>
      <c r="AS42" s="104">
        <f t="shared" ca="1" si="18"/>
        <v>1</v>
      </c>
      <c r="AT42" s="134">
        <f t="shared" ca="1" si="19"/>
        <v>7.2672765618258381</v>
      </c>
      <c r="AU42" s="103">
        <f t="shared" ca="1" si="20"/>
        <v>10</v>
      </c>
      <c r="AV42" s="104">
        <f t="shared" ca="1" si="3008"/>
        <v>3</v>
      </c>
      <c r="AW42" s="104">
        <f t="shared" ca="1" si="21"/>
        <v>1</v>
      </c>
      <c r="AX42" s="134">
        <f t="shared" ca="1" si="22"/>
        <v>5.7152099939282834</v>
      </c>
      <c r="AY42" s="103">
        <f t="shared" ca="1" si="23"/>
        <v>12</v>
      </c>
      <c r="AZ42" s="104">
        <f t="shared" ca="1" si="3009"/>
        <v>3</v>
      </c>
      <c r="BA42" s="104">
        <f t="shared" ca="1" si="24"/>
        <v>0</v>
      </c>
      <c r="BB42" s="134">
        <f t="shared" ca="1" si="25"/>
        <v>1.6707630773350388</v>
      </c>
      <c r="BC42" s="103">
        <f t="shared" ca="1" si="26"/>
        <v>20</v>
      </c>
      <c r="BD42" s="104">
        <f t="shared" ca="1" si="3010"/>
        <v>5</v>
      </c>
      <c r="BE42" s="104">
        <f t="shared" ca="1" si="27"/>
        <v>1</v>
      </c>
      <c r="BF42" s="134">
        <f t="shared" ca="1" si="28"/>
        <v>5.1307476803274881</v>
      </c>
      <c r="BG42" s="103">
        <f t="shared" ca="1" si="29"/>
        <v>18</v>
      </c>
      <c r="BH42" s="104">
        <f t="shared" ca="1" si="3011"/>
        <v>5</v>
      </c>
      <c r="BI42" s="104">
        <f t="shared" ca="1" si="30"/>
        <v>1</v>
      </c>
      <c r="BJ42" s="134">
        <f t="shared" ca="1" si="31"/>
        <v>1.4217825209088346</v>
      </c>
      <c r="BK42" s="103">
        <f t="shared" ca="1" si="32"/>
        <v>12</v>
      </c>
      <c r="BL42" s="104">
        <f t="shared" ca="1" si="3012"/>
        <v>3</v>
      </c>
      <c r="BM42" s="104">
        <f t="shared" ca="1" si="33"/>
        <v>0</v>
      </c>
      <c r="BN42" s="134">
        <f t="shared" ca="1" si="34"/>
        <v>1.6707630773350388</v>
      </c>
      <c r="BO42" s="103">
        <f t="shared" ca="1" si="35"/>
        <v>8</v>
      </c>
      <c r="BP42" s="104">
        <f t="shared" ca="1" si="3013"/>
        <v>2</v>
      </c>
      <c r="BQ42" s="104">
        <f t="shared" ca="1" si="36"/>
        <v>1</v>
      </c>
      <c r="BR42" s="134">
        <f t="shared" ca="1" si="37"/>
        <v>7.2672765618258381</v>
      </c>
      <c r="BS42" s="103">
        <f t="shared" ca="1" si="38"/>
        <v>6</v>
      </c>
      <c r="BT42" s="104">
        <f t="shared" ca="1" si="3014"/>
        <v>2</v>
      </c>
      <c r="BU42" s="104">
        <f t="shared" ca="1" si="39"/>
        <v>1</v>
      </c>
      <c r="BV42" s="134">
        <f t="shared" ca="1" si="40"/>
        <v>5.1382270373468941</v>
      </c>
      <c r="BW42" s="103">
        <f t="shared" ca="1" si="41"/>
        <v>4</v>
      </c>
      <c r="BX42" s="104">
        <f t="shared" ca="1" si="3015"/>
        <v>2</v>
      </c>
      <c r="BY42" s="104">
        <f t="shared" ca="1" si="42"/>
        <v>1</v>
      </c>
      <c r="BZ42" s="134">
        <f t="shared" ca="1" si="43"/>
        <v>5.7518740578576057</v>
      </c>
      <c r="CA42" s="103">
        <f t="shared" ca="1" si="44"/>
        <v>8</v>
      </c>
      <c r="CB42" s="104">
        <f t="shared" ca="1" si="3016"/>
        <v>2</v>
      </c>
      <c r="CC42" s="104">
        <f t="shared" ca="1" si="45"/>
        <v>1</v>
      </c>
      <c r="CD42" s="134">
        <f t="shared" ca="1" si="46"/>
        <v>7.2672765618258381</v>
      </c>
      <c r="CE42" s="103">
        <f t="shared" ca="1" si="47"/>
        <v>6</v>
      </c>
      <c r="CF42" s="104">
        <f t="shared" ca="1" si="3017"/>
        <v>2</v>
      </c>
      <c r="CG42" s="104">
        <f t="shared" ca="1" si="48"/>
        <v>1</v>
      </c>
      <c r="CH42" s="134">
        <f t="shared" ca="1" si="49"/>
        <v>5.1382270373468941</v>
      </c>
      <c r="CI42" s="103">
        <f t="shared" ca="1" si="50"/>
        <v>6</v>
      </c>
      <c r="CJ42" s="104">
        <f t="shared" ca="1" si="3018"/>
        <v>2</v>
      </c>
      <c r="CK42" s="104">
        <f t="shared" ca="1" si="51"/>
        <v>1</v>
      </c>
      <c r="CL42" s="134">
        <f t="shared" ca="1" si="52"/>
        <v>5.1382270373468941</v>
      </c>
      <c r="CM42" s="103">
        <f t="shared" ca="1" si="53"/>
        <v>10</v>
      </c>
      <c r="CN42" s="104">
        <f t="shared" ca="1" si="3019"/>
        <v>3</v>
      </c>
      <c r="CO42" s="104">
        <f t="shared" ca="1" si="54"/>
        <v>1</v>
      </c>
      <c r="CP42" s="134">
        <f t="shared" ca="1" si="55"/>
        <v>5.7152099939282834</v>
      </c>
      <c r="CQ42" s="103">
        <f t="shared" ca="1" si="56"/>
        <v>14</v>
      </c>
      <c r="CR42" s="104">
        <f t="shared" ca="1" si="3020"/>
        <v>4</v>
      </c>
      <c r="CS42" s="104">
        <f t="shared" ca="1" si="57"/>
        <v>1</v>
      </c>
      <c r="CT42" s="134">
        <f t="shared" ca="1" si="58"/>
        <v>2.4245461676398463</v>
      </c>
      <c r="CU42" s="103">
        <f t="shared" ca="1" si="59"/>
        <v>13</v>
      </c>
      <c r="CV42" s="104">
        <f t="shared" ca="1" si="3021"/>
        <v>3</v>
      </c>
      <c r="CW42" s="104">
        <f t="shared" ca="1" si="60"/>
        <v>1</v>
      </c>
      <c r="CX42" s="134">
        <f t="shared" ca="1" si="61"/>
        <v>6.3962431201922527</v>
      </c>
      <c r="CY42" s="103">
        <f t="shared" ca="1" si="62"/>
        <v>11</v>
      </c>
      <c r="CZ42" s="104">
        <f t="shared" ca="1" si="3022"/>
        <v>3</v>
      </c>
      <c r="DA42" s="104">
        <f t="shared" ca="1" si="63"/>
        <v>0</v>
      </c>
      <c r="DB42" s="134">
        <f t="shared" ca="1" si="64"/>
        <v>2.1483747344834114</v>
      </c>
      <c r="DC42" s="103">
        <f t="shared" ca="1" si="65"/>
        <v>8</v>
      </c>
      <c r="DD42" s="104">
        <f t="shared" ca="1" si="3023"/>
        <v>2</v>
      </c>
      <c r="DE42" s="104">
        <f t="shared" ca="1" si="66"/>
        <v>1</v>
      </c>
      <c r="DF42" s="134">
        <f t="shared" ca="1" si="67"/>
        <v>7.2672765618258381</v>
      </c>
      <c r="DG42" s="103">
        <f t="shared" ca="1" si="68"/>
        <v>2</v>
      </c>
      <c r="DH42" s="104">
        <f t="shared" ca="1" si="3024"/>
        <v>1</v>
      </c>
      <c r="DI42" s="104">
        <f t="shared" ca="1" si="69"/>
        <v>0</v>
      </c>
      <c r="DJ42" s="134">
        <f t="shared" ca="1" si="70"/>
        <v>-2.2634700801531835</v>
      </c>
      <c r="DK42" s="103">
        <f t="shared" ca="1" si="71"/>
        <v>7</v>
      </c>
      <c r="DL42" s="104">
        <f t="shared" ca="1" si="3025"/>
        <v>2</v>
      </c>
      <c r="DM42" s="104">
        <f t="shared" ca="1" si="72"/>
        <v>1</v>
      </c>
      <c r="DN42" s="134">
        <f t="shared" ca="1" si="73"/>
        <v>2.6749392076742993</v>
      </c>
      <c r="DO42" s="103">
        <f t="shared" ca="1" si="74"/>
        <v>10</v>
      </c>
      <c r="DP42" s="104">
        <f t="shared" ca="1" si="3026"/>
        <v>3</v>
      </c>
      <c r="DQ42" s="104">
        <f t="shared" ca="1" si="75"/>
        <v>1</v>
      </c>
      <c r="DR42" s="134">
        <f t="shared" ca="1" si="76"/>
        <v>5.7152099939282834</v>
      </c>
      <c r="DS42" s="103">
        <f t="shared" ca="1" si="77"/>
        <v>8</v>
      </c>
      <c r="DT42" s="104">
        <f t="shared" ca="1" si="3027"/>
        <v>2</v>
      </c>
      <c r="DU42" s="104">
        <f t="shared" ca="1" si="78"/>
        <v>1</v>
      </c>
      <c r="DV42" s="134">
        <f t="shared" ca="1" si="79"/>
        <v>7.2672765618258381</v>
      </c>
      <c r="DW42" s="103">
        <f t="shared" ca="1" si="80"/>
        <v>6</v>
      </c>
      <c r="DX42" s="104">
        <f t="shared" ca="1" si="3028"/>
        <v>2</v>
      </c>
      <c r="DY42" s="104">
        <f t="shared" ca="1" si="81"/>
        <v>1</v>
      </c>
      <c r="DZ42" s="134">
        <f t="shared" ca="1" si="82"/>
        <v>5.1382270373468941</v>
      </c>
      <c r="EA42" s="103">
        <f t="shared" ca="1" si="83"/>
        <v>18</v>
      </c>
      <c r="EB42" s="104">
        <f t="shared" ca="1" si="3029"/>
        <v>5</v>
      </c>
      <c r="EC42" s="104">
        <f t="shared" ca="1" si="84"/>
        <v>1</v>
      </c>
      <c r="ED42" s="134">
        <f t="shared" ca="1" si="85"/>
        <v>1.4217825209088346</v>
      </c>
      <c r="EE42" s="103">
        <f t="shared" ca="1" si="86"/>
        <v>10</v>
      </c>
      <c r="EF42" s="104">
        <f t="shared" ca="1" si="3030"/>
        <v>3</v>
      </c>
      <c r="EG42" s="104">
        <f t="shared" ca="1" si="87"/>
        <v>1</v>
      </c>
      <c r="EH42" s="134">
        <f t="shared" ca="1" si="88"/>
        <v>5.7152099939282834</v>
      </c>
      <c r="EI42" s="103">
        <f t="shared" ca="1" si="89"/>
        <v>7</v>
      </c>
      <c r="EJ42" s="104">
        <f t="shared" ca="1" si="3031"/>
        <v>2</v>
      </c>
      <c r="EK42" s="104">
        <f t="shared" ca="1" si="90"/>
        <v>1</v>
      </c>
      <c r="EL42" s="134">
        <f t="shared" ca="1" si="91"/>
        <v>2.6749392076742993</v>
      </c>
      <c r="EM42" s="103">
        <f t="shared" ca="1" si="92"/>
        <v>16</v>
      </c>
      <c r="EN42" s="104">
        <f t="shared" ca="1" si="3032"/>
        <v>4</v>
      </c>
      <c r="EO42" s="104">
        <f t="shared" ca="1" si="93"/>
        <v>0</v>
      </c>
      <c r="EP42" s="134">
        <f t="shared" ca="1" si="94"/>
        <v>0.14512960238289452</v>
      </c>
      <c r="EQ42" s="103">
        <f t="shared" ca="1" si="95"/>
        <v>3</v>
      </c>
      <c r="ER42" s="104">
        <f t="shared" ca="1" si="3033"/>
        <v>1</v>
      </c>
      <c r="ES42" s="104">
        <f t="shared" ca="1" si="96"/>
        <v>1</v>
      </c>
      <c r="ET42" s="134">
        <f t="shared" ca="1" si="97"/>
        <v>0.5</v>
      </c>
      <c r="EU42" s="103">
        <f t="shared" ca="1" si="98"/>
        <v>14</v>
      </c>
      <c r="EV42" s="104">
        <f t="shared" ca="1" si="3034"/>
        <v>4</v>
      </c>
      <c r="EW42" s="104">
        <f t="shared" ca="1" si="99"/>
        <v>1</v>
      </c>
      <c r="EX42" s="134">
        <f t="shared" ca="1" si="100"/>
        <v>2.4245461676398463</v>
      </c>
      <c r="EY42" s="103">
        <f t="shared" ca="1" si="101"/>
        <v>15</v>
      </c>
      <c r="EZ42" s="104">
        <f t="shared" ca="1" si="3035"/>
        <v>4</v>
      </c>
      <c r="FA42" s="104">
        <f t="shared" ca="1" si="102"/>
        <v>0</v>
      </c>
      <c r="FB42" s="134">
        <f t="shared" ca="1" si="103"/>
        <v>2.5978161023857069</v>
      </c>
      <c r="FC42" s="103">
        <f t="shared" ca="1" si="104"/>
        <v>3</v>
      </c>
      <c r="FD42" s="104">
        <f t="shared" ca="1" si="3036"/>
        <v>1</v>
      </c>
      <c r="FE42" s="104">
        <f t="shared" ca="1" si="105"/>
        <v>1</v>
      </c>
      <c r="FF42" s="134">
        <f t="shared" ca="1" si="106"/>
        <v>0.5</v>
      </c>
      <c r="FG42" s="103">
        <f t="shared" ca="1" si="107"/>
        <v>3</v>
      </c>
      <c r="FH42" s="104">
        <f t="shared" ca="1" si="3037"/>
        <v>1</v>
      </c>
      <c r="FI42" s="104">
        <f t="shared" ca="1" si="108"/>
        <v>1</v>
      </c>
      <c r="FJ42" s="134">
        <f t="shared" ca="1" si="109"/>
        <v>0.5</v>
      </c>
      <c r="FK42" s="103">
        <f t="shared" ca="1" si="110"/>
        <v>5</v>
      </c>
      <c r="FL42" s="104">
        <f t="shared" ca="1" si="3038"/>
        <v>2</v>
      </c>
      <c r="FM42" s="104">
        <f t="shared" ca="1" si="111"/>
        <v>0</v>
      </c>
      <c r="FN42" s="134">
        <f t="shared" ca="1" si="112"/>
        <v>-0.55785497180488619</v>
      </c>
      <c r="FO42" s="103">
        <f t="shared" ca="1" si="113"/>
        <v>14</v>
      </c>
      <c r="FP42" s="104">
        <f t="shared" ca="1" si="3039"/>
        <v>4</v>
      </c>
      <c r="FQ42" s="104">
        <f t="shared" ca="1" si="114"/>
        <v>1</v>
      </c>
      <c r="FR42" s="134">
        <f t="shared" ca="1" si="115"/>
        <v>2.4245461676398463</v>
      </c>
      <c r="FS42" s="103">
        <f t="shared" ca="1" si="116"/>
        <v>3</v>
      </c>
      <c r="FT42" s="104">
        <f t="shared" ca="1" si="3040"/>
        <v>1</v>
      </c>
      <c r="FU42" s="104">
        <f t="shared" ca="1" si="117"/>
        <v>1</v>
      </c>
      <c r="FV42" s="134">
        <f t="shared" ca="1" si="118"/>
        <v>0.5</v>
      </c>
      <c r="FW42" s="103">
        <f t="shared" ca="1" si="119"/>
        <v>19</v>
      </c>
      <c r="FX42" s="104">
        <f t="shared" ca="1" si="3041"/>
        <v>5</v>
      </c>
      <c r="FY42" s="104">
        <f t="shared" ca="1" si="120"/>
        <v>0</v>
      </c>
      <c r="FZ42" s="134">
        <f t="shared" ca="1" si="121"/>
        <v>2.5054317711516774</v>
      </c>
      <c r="GA42" s="103">
        <f t="shared" ca="1" si="122"/>
        <v>8</v>
      </c>
      <c r="GB42" s="104">
        <f t="shared" ca="1" si="3042"/>
        <v>2</v>
      </c>
      <c r="GC42" s="104">
        <f t="shared" ca="1" si="123"/>
        <v>1</v>
      </c>
      <c r="GD42" s="134">
        <f t="shared" ca="1" si="124"/>
        <v>7.2672765618258381</v>
      </c>
      <c r="GE42" s="103">
        <f t="shared" ca="1" si="125"/>
        <v>12</v>
      </c>
      <c r="GF42" s="104">
        <f t="shared" ca="1" si="3043"/>
        <v>3</v>
      </c>
      <c r="GG42" s="104">
        <f t="shared" ca="1" si="126"/>
        <v>0</v>
      </c>
      <c r="GH42" s="134">
        <f t="shared" ca="1" si="127"/>
        <v>1.6707630773350388</v>
      </c>
      <c r="GI42" s="103">
        <f t="shared" ca="1" si="128"/>
        <v>14</v>
      </c>
      <c r="GJ42" s="104">
        <f t="shared" ca="1" si="3044"/>
        <v>4</v>
      </c>
      <c r="GK42" s="104">
        <f t="shared" ca="1" si="129"/>
        <v>1</v>
      </c>
      <c r="GL42" s="134">
        <f t="shared" ca="1" si="130"/>
        <v>2.4245461676398463</v>
      </c>
      <c r="GM42" s="103">
        <f t="shared" ca="1" si="131"/>
        <v>6</v>
      </c>
      <c r="GN42" s="104">
        <f t="shared" ca="1" si="3045"/>
        <v>2</v>
      </c>
      <c r="GO42" s="104">
        <f t="shared" ca="1" si="132"/>
        <v>1</v>
      </c>
      <c r="GP42" s="134">
        <f t="shared" ca="1" si="133"/>
        <v>5.1382270373468941</v>
      </c>
      <c r="GQ42" s="103">
        <f t="shared" ca="1" si="134"/>
        <v>16</v>
      </c>
      <c r="GR42" s="104">
        <f t="shared" ca="1" si="3046"/>
        <v>4</v>
      </c>
      <c r="GS42" s="104">
        <f t="shared" ca="1" si="135"/>
        <v>0</v>
      </c>
      <c r="GT42" s="134">
        <f t="shared" ca="1" si="136"/>
        <v>0.14512960238289452</v>
      </c>
      <c r="GU42" s="103">
        <f t="shared" ca="1" si="137"/>
        <v>6</v>
      </c>
      <c r="GV42" s="104">
        <f t="shared" ca="1" si="3047"/>
        <v>2</v>
      </c>
      <c r="GW42" s="104">
        <f t="shared" ca="1" si="138"/>
        <v>1</v>
      </c>
      <c r="GX42" s="134">
        <f t="shared" ca="1" si="139"/>
        <v>5.1382270373468941</v>
      </c>
      <c r="GY42" s="103">
        <f t="shared" ca="1" si="140"/>
        <v>13</v>
      </c>
      <c r="GZ42" s="104">
        <f t="shared" ca="1" si="3048"/>
        <v>3</v>
      </c>
      <c r="HA42" s="104">
        <f t="shared" ca="1" si="141"/>
        <v>1</v>
      </c>
      <c r="HB42" s="134">
        <f t="shared" ca="1" si="142"/>
        <v>6.3962431201922527</v>
      </c>
      <c r="HC42" s="103">
        <f t="shared" ca="1" si="143"/>
        <v>5</v>
      </c>
      <c r="HD42" s="104">
        <f t="shared" ca="1" si="3049"/>
        <v>2</v>
      </c>
      <c r="HE42" s="104">
        <f t="shared" ca="1" si="144"/>
        <v>0</v>
      </c>
      <c r="HF42" s="134">
        <f t="shared" ca="1" si="145"/>
        <v>-0.55785497180488619</v>
      </c>
      <c r="HG42" s="103">
        <f t="shared" ca="1" si="146"/>
        <v>4</v>
      </c>
      <c r="HH42" s="104">
        <f t="shared" ca="1" si="3050"/>
        <v>2</v>
      </c>
      <c r="HI42" s="104">
        <f t="shared" ca="1" si="147"/>
        <v>1</v>
      </c>
      <c r="HJ42" s="134">
        <f t="shared" ca="1" si="148"/>
        <v>5.7518740578576057</v>
      </c>
      <c r="HK42" s="103">
        <f t="shared" ca="1" si="149"/>
        <v>18</v>
      </c>
      <c r="HL42" s="104">
        <f t="shared" ca="1" si="3051"/>
        <v>5</v>
      </c>
      <c r="HM42" s="104">
        <f t="shared" ca="1" si="150"/>
        <v>1</v>
      </c>
      <c r="HN42" s="134">
        <f t="shared" ca="1" si="151"/>
        <v>1.4217825209088346</v>
      </c>
      <c r="HO42" s="103">
        <f t="shared" ca="1" si="152"/>
        <v>9</v>
      </c>
      <c r="HP42" s="104">
        <f t="shared" ca="1" si="3052"/>
        <v>3</v>
      </c>
      <c r="HQ42" s="104">
        <f t="shared" ca="1" si="153"/>
        <v>1</v>
      </c>
      <c r="HR42" s="134">
        <f t="shared" ca="1" si="154"/>
        <v>2.9518538948595392</v>
      </c>
      <c r="HS42" s="103">
        <f t="shared" ca="1" si="155"/>
        <v>1</v>
      </c>
      <c r="HT42" s="104">
        <f t="shared" ca="1" si="3053"/>
        <v>1</v>
      </c>
      <c r="HU42" s="104">
        <f t="shared" ca="1" si="156"/>
        <v>1</v>
      </c>
      <c r="HV42" s="134">
        <f t="shared" ca="1" si="157"/>
        <v>-1.0563962480104578</v>
      </c>
      <c r="HW42" s="103">
        <f t="shared" ca="1" si="158"/>
        <v>19</v>
      </c>
      <c r="HX42" s="104">
        <f t="shared" ca="1" si="3054"/>
        <v>5</v>
      </c>
      <c r="HY42" s="104">
        <f t="shared" ca="1" si="159"/>
        <v>0</v>
      </c>
      <c r="HZ42" s="134">
        <f t="shared" ca="1" si="160"/>
        <v>2.5054317711516774</v>
      </c>
      <c r="IA42" s="103">
        <f t="shared" ca="1" si="161"/>
        <v>11</v>
      </c>
      <c r="IB42" s="104">
        <f t="shared" ca="1" si="3055"/>
        <v>3</v>
      </c>
      <c r="IC42" s="104">
        <f t="shared" ca="1" si="162"/>
        <v>0</v>
      </c>
      <c r="ID42" s="134">
        <f t="shared" ca="1" si="163"/>
        <v>2.1483747344834114</v>
      </c>
      <c r="IE42" s="103">
        <f t="shared" ca="1" si="164"/>
        <v>10</v>
      </c>
      <c r="IF42" s="104">
        <f t="shared" ca="1" si="3056"/>
        <v>3</v>
      </c>
      <c r="IG42" s="104">
        <f t="shared" ca="1" si="165"/>
        <v>1</v>
      </c>
      <c r="IH42" s="134">
        <f t="shared" ca="1" si="166"/>
        <v>5.7152099939282834</v>
      </c>
      <c r="II42" s="103">
        <f t="shared" ca="1" si="167"/>
        <v>1</v>
      </c>
      <c r="IJ42" s="104">
        <f t="shared" ca="1" si="3057"/>
        <v>1</v>
      </c>
      <c r="IK42" s="104">
        <f t="shared" ca="1" si="168"/>
        <v>1</v>
      </c>
      <c r="IL42" s="134">
        <f t="shared" ca="1" si="169"/>
        <v>-1.0563962480104578</v>
      </c>
      <c r="IM42" s="103">
        <f t="shared" ca="1" si="170"/>
        <v>3</v>
      </c>
      <c r="IN42" s="104">
        <f t="shared" ca="1" si="3058"/>
        <v>1</v>
      </c>
      <c r="IO42" s="104">
        <f t="shared" ca="1" si="171"/>
        <v>1</v>
      </c>
      <c r="IP42" s="134">
        <f t="shared" ca="1" si="172"/>
        <v>0.5</v>
      </c>
      <c r="IQ42" s="103">
        <f t="shared" ca="1" si="173"/>
        <v>19</v>
      </c>
      <c r="IR42" s="104">
        <f t="shared" ca="1" si="3059"/>
        <v>5</v>
      </c>
      <c r="IS42" s="104">
        <f t="shared" ca="1" si="174"/>
        <v>0</v>
      </c>
      <c r="IT42" s="134">
        <f t="shared" ca="1" si="175"/>
        <v>2.5054317711516774</v>
      </c>
      <c r="IU42" s="103">
        <f t="shared" ca="1" si="176"/>
        <v>8</v>
      </c>
      <c r="IV42" s="104">
        <f t="shared" ca="1" si="3060"/>
        <v>2</v>
      </c>
      <c r="IW42" s="104">
        <f t="shared" ca="1" si="177"/>
        <v>1</v>
      </c>
      <c r="IX42" s="134">
        <f t="shared" ca="1" si="178"/>
        <v>7.2672765618258381</v>
      </c>
      <c r="IY42" s="103">
        <f t="shared" ca="1" si="179"/>
        <v>9</v>
      </c>
      <c r="IZ42" s="104">
        <f t="shared" ca="1" si="3061"/>
        <v>3</v>
      </c>
      <c r="JA42" s="104">
        <f t="shared" ca="1" si="180"/>
        <v>1</v>
      </c>
      <c r="JB42" s="134">
        <f t="shared" ca="1" si="181"/>
        <v>2.9518538948595392</v>
      </c>
      <c r="JC42" s="103">
        <f t="shared" ca="1" si="182"/>
        <v>16</v>
      </c>
      <c r="JD42" s="104">
        <f t="shared" ca="1" si="3062"/>
        <v>4</v>
      </c>
      <c r="JE42" s="104">
        <f t="shared" ca="1" si="183"/>
        <v>0</v>
      </c>
      <c r="JF42" s="134">
        <f t="shared" ca="1" si="184"/>
        <v>0.14512960238289452</v>
      </c>
      <c r="JG42" s="103">
        <f t="shared" ca="1" si="185"/>
        <v>19</v>
      </c>
      <c r="JH42" s="104">
        <f t="shared" ca="1" si="3063"/>
        <v>5</v>
      </c>
      <c r="JI42" s="104">
        <f t="shared" ca="1" si="186"/>
        <v>0</v>
      </c>
      <c r="JJ42" s="134">
        <f t="shared" ca="1" si="187"/>
        <v>2.5054317711516774</v>
      </c>
      <c r="JK42" s="103">
        <f t="shared" ca="1" si="188"/>
        <v>12</v>
      </c>
      <c r="JL42" s="104">
        <f t="shared" ca="1" si="3064"/>
        <v>3</v>
      </c>
      <c r="JM42" s="104">
        <f t="shared" ca="1" si="189"/>
        <v>0</v>
      </c>
      <c r="JN42" s="134">
        <f t="shared" ca="1" si="190"/>
        <v>1.6707630773350388</v>
      </c>
      <c r="JO42" s="103">
        <f t="shared" ca="1" si="191"/>
        <v>18</v>
      </c>
      <c r="JP42" s="104">
        <f t="shared" ca="1" si="3065"/>
        <v>5</v>
      </c>
      <c r="JQ42" s="104">
        <f t="shared" ca="1" si="192"/>
        <v>1</v>
      </c>
      <c r="JR42" s="134">
        <f t="shared" ca="1" si="193"/>
        <v>1.4217825209088346</v>
      </c>
      <c r="JS42" s="103">
        <f t="shared" ca="1" si="194"/>
        <v>5</v>
      </c>
      <c r="JT42" s="104">
        <f t="shared" ca="1" si="3066"/>
        <v>2</v>
      </c>
      <c r="JU42" s="104">
        <f t="shared" ca="1" si="195"/>
        <v>0</v>
      </c>
      <c r="JV42" s="134">
        <f t="shared" ca="1" si="196"/>
        <v>-0.55785497180488619</v>
      </c>
      <c r="JW42" s="103">
        <f t="shared" ca="1" si="197"/>
        <v>8</v>
      </c>
      <c r="JX42" s="104">
        <f t="shared" ca="1" si="3067"/>
        <v>2</v>
      </c>
      <c r="JY42" s="104">
        <f t="shared" ca="1" si="198"/>
        <v>1</v>
      </c>
      <c r="JZ42" s="134">
        <f t="shared" ca="1" si="199"/>
        <v>7.2672765618258381</v>
      </c>
      <c r="KA42" s="103">
        <f t="shared" ca="1" si="200"/>
        <v>16</v>
      </c>
      <c r="KB42" s="104">
        <f t="shared" ca="1" si="3068"/>
        <v>4</v>
      </c>
      <c r="KC42" s="104">
        <f t="shared" ca="1" si="201"/>
        <v>0</v>
      </c>
      <c r="KD42" s="134">
        <f t="shared" ca="1" si="202"/>
        <v>0.14512960238289452</v>
      </c>
      <c r="KE42" s="103">
        <f t="shared" ca="1" si="203"/>
        <v>4</v>
      </c>
      <c r="KF42" s="104">
        <f t="shared" ca="1" si="3069"/>
        <v>2</v>
      </c>
      <c r="KG42" s="104">
        <f t="shared" ca="1" si="204"/>
        <v>1</v>
      </c>
      <c r="KH42" s="134">
        <f t="shared" ca="1" si="205"/>
        <v>5.7518740578576057</v>
      </c>
      <c r="KI42" s="103">
        <f t="shared" ca="1" si="206"/>
        <v>5</v>
      </c>
      <c r="KJ42" s="104">
        <f t="shared" ca="1" si="3070"/>
        <v>2</v>
      </c>
      <c r="KK42" s="104">
        <f t="shared" ca="1" si="207"/>
        <v>0</v>
      </c>
      <c r="KL42" s="134">
        <f t="shared" ca="1" si="208"/>
        <v>-0.55785497180488619</v>
      </c>
      <c r="KM42" s="103">
        <f t="shared" ca="1" si="209"/>
        <v>11</v>
      </c>
      <c r="KN42" s="104">
        <f t="shared" ca="1" si="3071"/>
        <v>3</v>
      </c>
      <c r="KO42" s="104">
        <f t="shared" ca="1" si="210"/>
        <v>0</v>
      </c>
      <c r="KP42" s="134">
        <f t="shared" ca="1" si="211"/>
        <v>2.1483747344834114</v>
      </c>
      <c r="KQ42" s="103">
        <f t="shared" ca="1" si="212"/>
        <v>11</v>
      </c>
      <c r="KR42" s="104">
        <f t="shared" ca="1" si="3072"/>
        <v>3</v>
      </c>
      <c r="KS42" s="104">
        <f t="shared" ca="1" si="213"/>
        <v>0</v>
      </c>
      <c r="KT42" s="134">
        <f t="shared" ca="1" si="214"/>
        <v>2.1483747344834114</v>
      </c>
      <c r="KU42" s="103">
        <f t="shared" ca="1" si="215"/>
        <v>17</v>
      </c>
      <c r="KV42" s="104">
        <f t="shared" ca="1" si="3073"/>
        <v>4</v>
      </c>
      <c r="KW42" s="104">
        <f t="shared" ca="1" si="216"/>
        <v>1</v>
      </c>
      <c r="KX42" s="134">
        <f t="shared" ca="1" si="217"/>
        <v>3.6041923718220801</v>
      </c>
      <c r="KY42" s="103">
        <f t="shared" ca="1" si="218"/>
        <v>19</v>
      </c>
      <c r="KZ42" s="104">
        <f t="shared" ca="1" si="3074"/>
        <v>5</v>
      </c>
      <c r="LA42" s="104">
        <f t="shared" ca="1" si="219"/>
        <v>0</v>
      </c>
      <c r="LB42" s="134">
        <f t="shared" ca="1" si="220"/>
        <v>2.5054317711516774</v>
      </c>
      <c r="LC42" s="103">
        <f t="shared" ca="1" si="221"/>
        <v>3</v>
      </c>
      <c r="LD42" s="104">
        <f t="shared" ca="1" si="3075"/>
        <v>1</v>
      </c>
      <c r="LE42" s="104">
        <f t="shared" ca="1" si="222"/>
        <v>1</v>
      </c>
      <c r="LF42" s="134">
        <f t="shared" ca="1" si="223"/>
        <v>0.5</v>
      </c>
      <c r="LG42" s="103">
        <f t="shared" ca="1" si="224"/>
        <v>11</v>
      </c>
      <c r="LH42" s="104">
        <f t="shared" ca="1" si="3076"/>
        <v>3</v>
      </c>
      <c r="LI42" s="104">
        <f t="shared" ca="1" si="225"/>
        <v>0</v>
      </c>
      <c r="LJ42" s="134">
        <f t="shared" ca="1" si="226"/>
        <v>2.1483747344834114</v>
      </c>
      <c r="LK42" s="103">
        <f t="shared" ca="1" si="227"/>
        <v>7</v>
      </c>
      <c r="LL42" s="104">
        <f t="shared" ca="1" si="3077"/>
        <v>2</v>
      </c>
      <c r="LM42" s="104">
        <f t="shared" ca="1" si="228"/>
        <v>1</v>
      </c>
      <c r="LN42" s="134">
        <f t="shared" ca="1" si="229"/>
        <v>2.6749392076742993</v>
      </c>
      <c r="LO42" s="103">
        <f t="shared" ca="1" si="230"/>
        <v>4</v>
      </c>
      <c r="LP42" s="104">
        <f t="shared" ca="1" si="3078"/>
        <v>2</v>
      </c>
      <c r="LQ42" s="104">
        <f t="shared" ca="1" si="231"/>
        <v>1</v>
      </c>
      <c r="LR42" s="134">
        <f t="shared" ca="1" si="232"/>
        <v>5.7518740578576057</v>
      </c>
      <c r="LS42" s="103">
        <f t="shared" ca="1" si="233"/>
        <v>8</v>
      </c>
      <c r="LT42" s="104">
        <f t="shared" ca="1" si="3079"/>
        <v>2</v>
      </c>
      <c r="LU42" s="104">
        <f t="shared" ca="1" si="234"/>
        <v>1</v>
      </c>
      <c r="LV42" s="134">
        <f t="shared" ca="1" si="235"/>
        <v>7.2672765618258381</v>
      </c>
      <c r="LW42" s="103">
        <f t="shared" ca="1" si="236"/>
        <v>8</v>
      </c>
      <c r="LX42" s="104">
        <f t="shared" ca="1" si="3080"/>
        <v>2</v>
      </c>
      <c r="LY42" s="104">
        <f t="shared" ca="1" si="237"/>
        <v>1</v>
      </c>
      <c r="LZ42" s="134">
        <f t="shared" ca="1" si="238"/>
        <v>7.2672765618258381</v>
      </c>
      <c r="MA42" s="103">
        <f t="shared" ca="1" si="239"/>
        <v>5</v>
      </c>
      <c r="MB42" s="104">
        <f t="shared" ca="1" si="3081"/>
        <v>2</v>
      </c>
      <c r="MC42" s="104">
        <f t="shared" ca="1" si="240"/>
        <v>0</v>
      </c>
      <c r="MD42" s="134">
        <f t="shared" ca="1" si="241"/>
        <v>-0.55785497180488619</v>
      </c>
      <c r="ME42" s="103">
        <f t="shared" ca="1" si="242"/>
        <v>5</v>
      </c>
      <c r="MF42" s="104">
        <f t="shared" ca="1" si="3082"/>
        <v>2</v>
      </c>
      <c r="MG42" s="104">
        <f t="shared" ca="1" si="243"/>
        <v>0</v>
      </c>
      <c r="MH42" s="134">
        <f t="shared" ca="1" si="244"/>
        <v>-0.55785497180488619</v>
      </c>
      <c r="MI42" s="103">
        <f t="shared" ca="1" si="245"/>
        <v>16</v>
      </c>
      <c r="MJ42" s="104">
        <f t="shared" ca="1" si="3083"/>
        <v>4</v>
      </c>
      <c r="MK42" s="104">
        <f t="shared" ca="1" si="246"/>
        <v>0</v>
      </c>
      <c r="ML42" s="134">
        <f t="shared" ca="1" si="247"/>
        <v>0.14512960238289452</v>
      </c>
      <c r="MM42" s="103">
        <f t="shared" ca="1" si="248"/>
        <v>14</v>
      </c>
      <c r="MN42" s="104">
        <f t="shared" ca="1" si="3084"/>
        <v>4</v>
      </c>
      <c r="MO42" s="104">
        <f t="shared" ca="1" si="249"/>
        <v>1</v>
      </c>
      <c r="MP42" s="134">
        <f t="shared" ca="1" si="250"/>
        <v>2.4245461676398463</v>
      </c>
      <c r="MQ42" s="103">
        <f t="shared" ca="1" si="251"/>
        <v>19</v>
      </c>
      <c r="MR42" s="104">
        <f t="shared" ca="1" si="3085"/>
        <v>5</v>
      </c>
      <c r="MS42" s="104">
        <f t="shared" ca="1" si="252"/>
        <v>0</v>
      </c>
      <c r="MT42" s="134">
        <f t="shared" ca="1" si="253"/>
        <v>2.5054317711516774</v>
      </c>
      <c r="MU42" s="103">
        <f t="shared" ca="1" si="254"/>
        <v>8</v>
      </c>
      <c r="MV42" s="104">
        <f t="shared" ca="1" si="3086"/>
        <v>2</v>
      </c>
      <c r="MW42" s="104">
        <f t="shared" ca="1" si="255"/>
        <v>1</v>
      </c>
      <c r="MX42" s="134">
        <f t="shared" ca="1" si="256"/>
        <v>7.2672765618258381</v>
      </c>
      <c r="MY42" s="103">
        <f t="shared" ca="1" si="257"/>
        <v>18</v>
      </c>
      <c r="MZ42" s="104">
        <f t="shared" ca="1" si="3087"/>
        <v>5</v>
      </c>
      <c r="NA42" s="104">
        <f t="shared" ca="1" si="258"/>
        <v>1</v>
      </c>
      <c r="NB42" s="134">
        <f t="shared" ca="1" si="259"/>
        <v>1.4217825209088346</v>
      </c>
      <c r="NC42" s="103">
        <f t="shared" ca="1" si="260"/>
        <v>17</v>
      </c>
      <c r="ND42" s="104">
        <f t="shared" ca="1" si="3088"/>
        <v>4</v>
      </c>
      <c r="NE42" s="104">
        <f t="shared" ca="1" si="261"/>
        <v>1</v>
      </c>
      <c r="NF42" s="134">
        <f t="shared" ca="1" si="262"/>
        <v>3.6041923718220801</v>
      </c>
      <c r="NG42" s="103">
        <f t="shared" ca="1" si="263"/>
        <v>7</v>
      </c>
      <c r="NH42" s="104">
        <f t="shared" ca="1" si="3089"/>
        <v>2</v>
      </c>
      <c r="NI42" s="104">
        <f t="shared" ca="1" si="264"/>
        <v>1</v>
      </c>
      <c r="NJ42" s="134">
        <f t="shared" ca="1" si="265"/>
        <v>2.6749392076742993</v>
      </c>
      <c r="NK42" s="103">
        <f t="shared" ca="1" si="266"/>
        <v>7</v>
      </c>
      <c r="NL42" s="104">
        <f t="shared" ca="1" si="3090"/>
        <v>2</v>
      </c>
      <c r="NM42" s="104">
        <f t="shared" ca="1" si="267"/>
        <v>1</v>
      </c>
      <c r="NN42" s="134">
        <f t="shared" ca="1" si="268"/>
        <v>2.6749392076742993</v>
      </c>
      <c r="NO42" s="103">
        <f t="shared" ca="1" si="269"/>
        <v>2</v>
      </c>
      <c r="NP42" s="104">
        <f t="shared" ca="1" si="3091"/>
        <v>1</v>
      </c>
      <c r="NQ42" s="104">
        <f t="shared" ca="1" si="270"/>
        <v>0</v>
      </c>
      <c r="NR42" s="134">
        <f t="shared" ca="1" si="271"/>
        <v>-2.2634700801531835</v>
      </c>
      <c r="NS42" s="103">
        <f t="shared" ca="1" si="272"/>
        <v>4</v>
      </c>
      <c r="NT42" s="104">
        <f t="shared" ca="1" si="3092"/>
        <v>2</v>
      </c>
      <c r="NU42" s="104">
        <f t="shared" ca="1" si="273"/>
        <v>1</v>
      </c>
      <c r="NV42" s="134">
        <f t="shared" ca="1" si="274"/>
        <v>5.7518740578576057</v>
      </c>
      <c r="NW42" s="103">
        <f t="shared" ca="1" si="275"/>
        <v>8</v>
      </c>
      <c r="NX42" s="104">
        <f t="shared" ca="1" si="3093"/>
        <v>2</v>
      </c>
      <c r="NY42" s="104">
        <f t="shared" ca="1" si="276"/>
        <v>1</v>
      </c>
      <c r="NZ42" s="134">
        <f t="shared" ca="1" si="277"/>
        <v>7.2672765618258381</v>
      </c>
      <c r="OA42" s="103">
        <f t="shared" ca="1" si="278"/>
        <v>12</v>
      </c>
      <c r="OB42" s="104">
        <f t="shared" ca="1" si="3094"/>
        <v>3</v>
      </c>
      <c r="OC42" s="104">
        <f t="shared" ca="1" si="279"/>
        <v>0</v>
      </c>
      <c r="OD42" s="134">
        <f t="shared" ca="1" si="280"/>
        <v>1.6707630773350388</v>
      </c>
      <c r="OE42" s="103">
        <f t="shared" ca="1" si="281"/>
        <v>15</v>
      </c>
      <c r="OF42" s="104">
        <f t="shared" ca="1" si="3095"/>
        <v>4</v>
      </c>
      <c r="OG42" s="104">
        <f t="shared" ca="1" si="282"/>
        <v>0</v>
      </c>
      <c r="OH42" s="134">
        <f t="shared" ca="1" si="283"/>
        <v>2.5978161023857069</v>
      </c>
      <c r="OI42" s="103">
        <f t="shared" ca="1" si="284"/>
        <v>13</v>
      </c>
      <c r="OJ42" s="104">
        <f t="shared" ca="1" si="3096"/>
        <v>3</v>
      </c>
      <c r="OK42" s="104">
        <f t="shared" ca="1" si="285"/>
        <v>1</v>
      </c>
      <c r="OL42" s="134">
        <f t="shared" ca="1" si="286"/>
        <v>6.3962431201922527</v>
      </c>
      <c r="OM42" s="103">
        <f t="shared" ca="1" si="287"/>
        <v>15</v>
      </c>
      <c r="ON42" s="104">
        <f t="shared" ca="1" si="3097"/>
        <v>4</v>
      </c>
      <c r="OO42" s="104">
        <f t="shared" ca="1" si="288"/>
        <v>0</v>
      </c>
      <c r="OP42" s="134">
        <f t="shared" ca="1" si="289"/>
        <v>2.5978161023857069</v>
      </c>
      <c r="OQ42" s="103">
        <f t="shared" ca="1" si="290"/>
        <v>5</v>
      </c>
      <c r="OR42" s="104">
        <f t="shared" ca="1" si="3098"/>
        <v>2</v>
      </c>
      <c r="OS42" s="104">
        <f t="shared" ca="1" si="291"/>
        <v>0</v>
      </c>
      <c r="OT42" s="134">
        <f t="shared" ca="1" si="292"/>
        <v>-0.55785497180488619</v>
      </c>
      <c r="OU42" s="103">
        <f t="shared" ca="1" si="293"/>
        <v>5</v>
      </c>
      <c r="OV42" s="104">
        <f t="shared" ca="1" si="3099"/>
        <v>2</v>
      </c>
      <c r="OW42" s="104">
        <f t="shared" ca="1" si="294"/>
        <v>0</v>
      </c>
      <c r="OX42" s="134">
        <f t="shared" ca="1" si="295"/>
        <v>-0.55785497180488619</v>
      </c>
      <c r="OY42" s="103">
        <f t="shared" ca="1" si="296"/>
        <v>10</v>
      </c>
      <c r="OZ42" s="104">
        <f t="shared" ca="1" si="3100"/>
        <v>3</v>
      </c>
      <c r="PA42" s="104">
        <f t="shared" ca="1" si="297"/>
        <v>1</v>
      </c>
      <c r="PB42" s="134">
        <f t="shared" ca="1" si="298"/>
        <v>5.7152099939282834</v>
      </c>
      <c r="PC42" s="103">
        <f t="shared" ca="1" si="299"/>
        <v>10</v>
      </c>
      <c r="PD42" s="104">
        <f t="shared" ca="1" si="3101"/>
        <v>3</v>
      </c>
      <c r="PE42" s="104">
        <f t="shared" ca="1" si="300"/>
        <v>1</v>
      </c>
      <c r="PF42" s="134">
        <f t="shared" ca="1" si="301"/>
        <v>5.7152099939282834</v>
      </c>
      <c r="PG42" s="103">
        <f t="shared" ca="1" si="302"/>
        <v>3</v>
      </c>
      <c r="PH42" s="104">
        <f t="shared" ca="1" si="3102"/>
        <v>1</v>
      </c>
      <c r="PI42" s="104">
        <f t="shared" ca="1" si="303"/>
        <v>1</v>
      </c>
      <c r="PJ42" s="134">
        <f t="shared" ca="1" si="304"/>
        <v>0.5</v>
      </c>
      <c r="PK42" s="103">
        <f t="shared" ca="1" si="305"/>
        <v>19</v>
      </c>
      <c r="PL42" s="104">
        <f t="shared" ca="1" si="3103"/>
        <v>5</v>
      </c>
      <c r="PM42" s="104">
        <f t="shared" ca="1" si="306"/>
        <v>0</v>
      </c>
      <c r="PN42" s="134">
        <f t="shared" ca="1" si="307"/>
        <v>2.5054317711516774</v>
      </c>
      <c r="PO42" s="103">
        <f t="shared" ca="1" si="308"/>
        <v>13</v>
      </c>
      <c r="PP42" s="104">
        <f t="shared" ca="1" si="3104"/>
        <v>3</v>
      </c>
      <c r="PQ42" s="104">
        <f t="shared" ca="1" si="309"/>
        <v>1</v>
      </c>
      <c r="PR42" s="134">
        <f t="shared" ca="1" si="310"/>
        <v>6.3962431201922527</v>
      </c>
      <c r="PS42" s="103">
        <f t="shared" ca="1" si="311"/>
        <v>1</v>
      </c>
      <c r="PT42" s="104">
        <f t="shared" ca="1" si="3105"/>
        <v>1</v>
      </c>
      <c r="PU42" s="104">
        <f t="shared" ca="1" si="312"/>
        <v>1</v>
      </c>
      <c r="PV42" s="134">
        <f t="shared" ca="1" si="313"/>
        <v>-1.0563962480104578</v>
      </c>
      <c r="PW42" s="103">
        <f t="shared" ca="1" si="314"/>
        <v>6</v>
      </c>
      <c r="PX42" s="104">
        <f t="shared" ca="1" si="3106"/>
        <v>2</v>
      </c>
      <c r="PY42" s="104">
        <f t="shared" ca="1" si="315"/>
        <v>1</v>
      </c>
      <c r="PZ42" s="134">
        <f t="shared" ca="1" si="316"/>
        <v>5.1382270373468941</v>
      </c>
      <c r="QA42" s="103">
        <f t="shared" ca="1" si="317"/>
        <v>17</v>
      </c>
      <c r="QB42" s="104">
        <f t="shared" ca="1" si="3107"/>
        <v>4</v>
      </c>
      <c r="QC42" s="104">
        <f t="shared" ca="1" si="318"/>
        <v>1</v>
      </c>
      <c r="QD42" s="134">
        <f t="shared" ca="1" si="319"/>
        <v>3.6041923718220801</v>
      </c>
      <c r="QE42" s="103">
        <f t="shared" ca="1" si="320"/>
        <v>19</v>
      </c>
      <c r="QF42" s="104">
        <f t="shared" ca="1" si="3108"/>
        <v>5</v>
      </c>
      <c r="QG42" s="104">
        <f t="shared" ca="1" si="321"/>
        <v>0</v>
      </c>
      <c r="QH42" s="134">
        <f t="shared" ca="1" si="322"/>
        <v>2.5054317711516774</v>
      </c>
      <c r="QI42" s="103">
        <f t="shared" ca="1" si="323"/>
        <v>17</v>
      </c>
      <c r="QJ42" s="104">
        <f t="shared" ca="1" si="3109"/>
        <v>4</v>
      </c>
      <c r="QK42" s="104">
        <f t="shared" ca="1" si="324"/>
        <v>1</v>
      </c>
      <c r="QL42" s="134">
        <f t="shared" ca="1" si="325"/>
        <v>3.6041923718220801</v>
      </c>
      <c r="QM42" s="103">
        <f t="shared" ca="1" si="326"/>
        <v>19</v>
      </c>
      <c r="QN42" s="104">
        <f t="shared" ca="1" si="3110"/>
        <v>5</v>
      </c>
      <c r="QO42" s="104">
        <f t="shared" ca="1" si="327"/>
        <v>0</v>
      </c>
      <c r="QP42" s="134">
        <f t="shared" ca="1" si="328"/>
        <v>2.5054317711516774</v>
      </c>
      <c r="QQ42" s="103">
        <f t="shared" ca="1" si="329"/>
        <v>4</v>
      </c>
      <c r="QR42" s="104">
        <f t="shared" ca="1" si="3111"/>
        <v>2</v>
      </c>
      <c r="QS42" s="104">
        <f t="shared" ca="1" si="330"/>
        <v>1</v>
      </c>
      <c r="QT42" s="134">
        <f t="shared" ca="1" si="331"/>
        <v>5.7518740578576057</v>
      </c>
      <c r="QU42" s="103">
        <f t="shared" ca="1" si="332"/>
        <v>20</v>
      </c>
      <c r="QV42" s="104">
        <f t="shared" ca="1" si="3112"/>
        <v>5</v>
      </c>
      <c r="QW42" s="104">
        <f t="shared" ca="1" si="333"/>
        <v>1</v>
      </c>
      <c r="QX42" s="134">
        <f t="shared" ca="1" si="334"/>
        <v>5.1307476803274881</v>
      </c>
      <c r="QY42" s="103">
        <f t="shared" ca="1" si="335"/>
        <v>1</v>
      </c>
      <c r="QZ42" s="104">
        <f t="shared" ca="1" si="3113"/>
        <v>1</v>
      </c>
      <c r="RA42" s="104">
        <f t="shared" ca="1" si="336"/>
        <v>1</v>
      </c>
      <c r="RB42" s="134">
        <f t="shared" ca="1" si="337"/>
        <v>-1.0563962480104578</v>
      </c>
      <c r="RC42" s="103">
        <f t="shared" ca="1" si="338"/>
        <v>12</v>
      </c>
      <c r="RD42" s="104">
        <f t="shared" ca="1" si="3114"/>
        <v>3</v>
      </c>
      <c r="RE42" s="104">
        <f t="shared" ca="1" si="339"/>
        <v>0</v>
      </c>
      <c r="RF42" s="134">
        <f t="shared" ca="1" si="340"/>
        <v>1.6707630773350388</v>
      </c>
      <c r="RG42" s="103">
        <f t="shared" ca="1" si="341"/>
        <v>6</v>
      </c>
      <c r="RH42" s="104">
        <f t="shared" ca="1" si="3115"/>
        <v>2</v>
      </c>
      <c r="RI42" s="104">
        <f t="shared" ca="1" si="342"/>
        <v>1</v>
      </c>
      <c r="RJ42" s="134">
        <f t="shared" ca="1" si="343"/>
        <v>5.1382270373468941</v>
      </c>
      <c r="RK42" s="103">
        <f t="shared" ca="1" si="344"/>
        <v>20</v>
      </c>
      <c r="RL42" s="104">
        <f t="shared" ca="1" si="3116"/>
        <v>5</v>
      </c>
      <c r="RM42" s="104">
        <f t="shared" ca="1" si="345"/>
        <v>1</v>
      </c>
      <c r="RN42" s="134">
        <f t="shared" ca="1" si="346"/>
        <v>5.1307476803274881</v>
      </c>
      <c r="RO42" s="103">
        <f t="shared" ca="1" si="347"/>
        <v>6</v>
      </c>
      <c r="RP42" s="104">
        <f t="shared" ca="1" si="3117"/>
        <v>2</v>
      </c>
      <c r="RQ42" s="104">
        <f t="shared" ca="1" si="348"/>
        <v>1</v>
      </c>
      <c r="RR42" s="134">
        <f t="shared" ca="1" si="349"/>
        <v>5.1382270373468941</v>
      </c>
      <c r="RS42" s="103">
        <f t="shared" ca="1" si="350"/>
        <v>15</v>
      </c>
      <c r="RT42" s="104">
        <f t="shared" ca="1" si="3118"/>
        <v>4</v>
      </c>
      <c r="RU42" s="104">
        <f t="shared" ca="1" si="351"/>
        <v>0</v>
      </c>
      <c r="RV42" s="134">
        <f t="shared" ca="1" si="352"/>
        <v>2.5978161023857069</v>
      </c>
      <c r="RW42" s="103">
        <f t="shared" ca="1" si="353"/>
        <v>8</v>
      </c>
      <c r="RX42" s="104">
        <f t="shared" ca="1" si="3119"/>
        <v>2</v>
      </c>
      <c r="RY42" s="104">
        <f t="shared" ca="1" si="354"/>
        <v>1</v>
      </c>
      <c r="RZ42" s="134">
        <f t="shared" ca="1" si="355"/>
        <v>7.2672765618258381</v>
      </c>
      <c r="SA42" s="103">
        <f t="shared" ca="1" si="356"/>
        <v>8</v>
      </c>
      <c r="SB42" s="104">
        <f t="shared" ca="1" si="3120"/>
        <v>2</v>
      </c>
      <c r="SC42" s="104">
        <f t="shared" ca="1" si="357"/>
        <v>1</v>
      </c>
      <c r="SD42" s="134">
        <f t="shared" ca="1" si="358"/>
        <v>7.2672765618258381</v>
      </c>
      <c r="SE42" s="103">
        <f t="shared" ca="1" si="359"/>
        <v>16</v>
      </c>
      <c r="SF42" s="104">
        <f t="shared" ca="1" si="3121"/>
        <v>4</v>
      </c>
      <c r="SG42" s="104">
        <f t="shared" ca="1" si="360"/>
        <v>0</v>
      </c>
      <c r="SH42" s="134">
        <f t="shared" ca="1" si="361"/>
        <v>0.14512960238289452</v>
      </c>
      <c r="SI42" s="103">
        <f t="shared" ca="1" si="362"/>
        <v>20</v>
      </c>
      <c r="SJ42" s="104">
        <f t="shared" ca="1" si="3122"/>
        <v>5</v>
      </c>
      <c r="SK42" s="104">
        <f t="shared" ca="1" si="363"/>
        <v>1</v>
      </c>
      <c r="SL42" s="134">
        <f t="shared" ca="1" si="364"/>
        <v>5.1307476803274881</v>
      </c>
      <c r="SM42" s="103">
        <f t="shared" ca="1" si="365"/>
        <v>19</v>
      </c>
      <c r="SN42" s="104">
        <f t="shared" ca="1" si="3123"/>
        <v>5</v>
      </c>
      <c r="SO42" s="104">
        <f t="shared" ca="1" si="366"/>
        <v>0</v>
      </c>
      <c r="SP42" s="134">
        <f t="shared" ca="1" si="367"/>
        <v>2.5054317711516774</v>
      </c>
      <c r="SQ42" s="103">
        <f t="shared" ca="1" si="368"/>
        <v>2</v>
      </c>
      <c r="SR42" s="104">
        <f t="shared" ca="1" si="3124"/>
        <v>1</v>
      </c>
      <c r="SS42" s="104">
        <f t="shared" ca="1" si="369"/>
        <v>0</v>
      </c>
      <c r="ST42" s="134">
        <f t="shared" ca="1" si="370"/>
        <v>-2.2634700801531835</v>
      </c>
      <c r="SU42" s="103">
        <f t="shared" ca="1" si="371"/>
        <v>16</v>
      </c>
      <c r="SV42" s="104">
        <f t="shared" ca="1" si="3125"/>
        <v>4</v>
      </c>
      <c r="SW42" s="104">
        <f t="shared" ca="1" si="372"/>
        <v>0</v>
      </c>
      <c r="SX42" s="134">
        <f t="shared" ca="1" si="373"/>
        <v>0.14512960238289452</v>
      </c>
      <c r="SY42" s="103">
        <f t="shared" ca="1" si="374"/>
        <v>2</v>
      </c>
      <c r="SZ42" s="104">
        <f t="shared" ca="1" si="3126"/>
        <v>1</v>
      </c>
      <c r="TA42" s="104">
        <f t="shared" ca="1" si="375"/>
        <v>0</v>
      </c>
      <c r="TB42" s="134">
        <f t="shared" ca="1" si="376"/>
        <v>-2.2634700801531835</v>
      </c>
      <c r="TC42" s="103">
        <f t="shared" ca="1" si="377"/>
        <v>14</v>
      </c>
      <c r="TD42" s="104">
        <f t="shared" ca="1" si="3127"/>
        <v>4</v>
      </c>
      <c r="TE42" s="104">
        <f t="shared" ca="1" si="378"/>
        <v>1</v>
      </c>
      <c r="TF42" s="134">
        <f t="shared" ca="1" si="379"/>
        <v>2.4245461676398463</v>
      </c>
      <c r="TG42" s="103">
        <f t="shared" ca="1" si="380"/>
        <v>9</v>
      </c>
      <c r="TH42" s="104">
        <f t="shared" ca="1" si="3128"/>
        <v>3</v>
      </c>
      <c r="TI42" s="104">
        <f t="shared" ca="1" si="381"/>
        <v>1</v>
      </c>
      <c r="TJ42" s="134">
        <f t="shared" ca="1" si="382"/>
        <v>2.9518538948595392</v>
      </c>
      <c r="TK42" s="103">
        <f t="shared" ca="1" si="383"/>
        <v>15</v>
      </c>
      <c r="TL42" s="104">
        <f t="shared" ca="1" si="3129"/>
        <v>4</v>
      </c>
      <c r="TM42" s="104">
        <f t="shared" ca="1" si="384"/>
        <v>0</v>
      </c>
      <c r="TN42" s="134">
        <f t="shared" ca="1" si="385"/>
        <v>2.5978161023857069</v>
      </c>
      <c r="TO42" s="103">
        <f t="shared" ca="1" si="386"/>
        <v>8</v>
      </c>
      <c r="TP42" s="104">
        <f t="shared" ca="1" si="3130"/>
        <v>2</v>
      </c>
      <c r="TQ42" s="104">
        <f t="shared" ca="1" si="387"/>
        <v>1</v>
      </c>
      <c r="TR42" s="134">
        <f t="shared" ca="1" si="388"/>
        <v>7.2672765618258381</v>
      </c>
      <c r="TS42" s="103">
        <f t="shared" ca="1" si="389"/>
        <v>9</v>
      </c>
      <c r="TT42" s="104">
        <f t="shared" ca="1" si="3131"/>
        <v>3</v>
      </c>
      <c r="TU42" s="104">
        <f t="shared" ca="1" si="390"/>
        <v>1</v>
      </c>
      <c r="TV42" s="134">
        <f t="shared" ca="1" si="391"/>
        <v>2.9518538948595392</v>
      </c>
      <c r="TW42" s="103">
        <f t="shared" ca="1" si="392"/>
        <v>8</v>
      </c>
      <c r="TX42" s="104">
        <f t="shared" ca="1" si="3132"/>
        <v>2</v>
      </c>
      <c r="TY42" s="104">
        <f t="shared" ca="1" si="393"/>
        <v>1</v>
      </c>
      <c r="TZ42" s="134">
        <f t="shared" ca="1" si="394"/>
        <v>7.2672765618258381</v>
      </c>
      <c r="UA42" s="103">
        <f t="shared" ca="1" si="395"/>
        <v>9</v>
      </c>
      <c r="UB42" s="104">
        <f t="shared" ca="1" si="3133"/>
        <v>3</v>
      </c>
      <c r="UC42" s="104">
        <f t="shared" ca="1" si="396"/>
        <v>1</v>
      </c>
      <c r="UD42" s="134">
        <f t="shared" ca="1" si="397"/>
        <v>2.9518538948595392</v>
      </c>
      <c r="UE42" s="103">
        <f t="shared" ca="1" si="398"/>
        <v>16</v>
      </c>
      <c r="UF42" s="104">
        <f t="shared" ca="1" si="3134"/>
        <v>4</v>
      </c>
      <c r="UG42" s="104">
        <f t="shared" ca="1" si="399"/>
        <v>0</v>
      </c>
      <c r="UH42" s="134">
        <f t="shared" ca="1" si="400"/>
        <v>0.14512960238289452</v>
      </c>
      <c r="UI42" s="103">
        <f t="shared" ca="1" si="401"/>
        <v>8</v>
      </c>
      <c r="UJ42" s="104">
        <f t="shared" ca="1" si="3135"/>
        <v>2</v>
      </c>
      <c r="UK42" s="104">
        <f t="shared" ca="1" si="402"/>
        <v>1</v>
      </c>
      <c r="UL42" s="134">
        <f t="shared" ca="1" si="403"/>
        <v>7.2672765618258381</v>
      </c>
      <c r="UM42" s="103">
        <f t="shared" ca="1" si="404"/>
        <v>8</v>
      </c>
      <c r="UN42" s="104">
        <f t="shared" ca="1" si="3136"/>
        <v>2</v>
      </c>
      <c r="UO42" s="104">
        <f t="shared" ca="1" si="405"/>
        <v>1</v>
      </c>
      <c r="UP42" s="134">
        <f t="shared" ca="1" si="406"/>
        <v>7.2672765618258381</v>
      </c>
      <c r="UQ42" s="103">
        <f t="shared" ca="1" si="407"/>
        <v>13</v>
      </c>
      <c r="UR42" s="104">
        <f t="shared" ca="1" si="3137"/>
        <v>3</v>
      </c>
      <c r="US42" s="104">
        <f t="shared" ca="1" si="408"/>
        <v>1</v>
      </c>
      <c r="UT42" s="134">
        <f t="shared" ca="1" si="409"/>
        <v>6.3962431201922527</v>
      </c>
      <c r="UU42" s="103">
        <f t="shared" ca="1" si="410"/>
        <v>17</v>
      </c>
      <c r="UV42" s="104">
        <f t="shared" ca="1" si="3138"/>
        <v>4</v>
      </c>
      <c r="UW42" s="104">
        <f t="shared" ca="1" si="411"/>
        <v>1</v>
      </c>
      <c r="UX42" s="134">
        <f t="shared" ca="1" si="412"/>
        <v>3.6041923718220801</v>
      </c>
      <c r="UY42" s="103">
        <f t="shared" ca="1" si="413"/>
        <v>6</v>
      </c>
      <c r="UZ42" s="104">
        <f t="shared" ca="1" si="3139"/>
        <v>2</v>
      </c>
      <c r="VA42" s="104">
        <f t="shared" ca="1" si="414"/>
        <v>1</v>
      </c>
      <c r="VB42" s="134">
        <f t="shared" ca="1" si="415"/>
        <v>5.1382270373468941</v>
      </c>
      <c r="VC42" s="103">
        <f t="shared" ca="1" si="416"/>
        <v>9</v>
      </c>
      <c r="VD42" s="104">
        <f t="shared" ca="1" si="3140"/>
        <v>3</v>
      </c>
      <c r="VE42" s="104">
        <f t="shared" ca="1" si="417"/>
        <v>1</v>
      </c>
      <c r="VF42" s="134">
        <f t="shared" ca="1" si="418"/>
        <v>2.9518538948595392</v>
      </c>
      <c r="VG42" s="103">
        <f t="shared" ca="1" si="419"/>
        <v>10</v>
      </c>
      <c r="VH42" s="104">
        <f t="shared" ca="1" si="3141"/>
        <v>3</v>
      </c>
      <c r="VI42" s="104">
        <f t="shared" ca="1" si="420"/>
        <v>1</v>
      </c>
      <c r="VJ42" s="134">
        <f t="shared" ca="1" si="421"/>
        <v>5.7152099939282834</v>
      </c>
      <c r="VK42" s="103">
        <f t="shared" ca="1" si="422"/>
        <v>18</v>
      </c>
      <c r="VL42" s="104">
        <f t="shared" ca="1" si="3142"/>
        <v>5</v>
      </c>
      <c r="VM42" s="104">
        <f t="shared" ca="1" si="423"/>
        <v>1</v>
      </c>
      <c r="VN42" s="134">
        <f t="shared" ca="1" si="424"/>
        <v>1.4217825209088346</v>
      </c>
      <c r="VO42" s="103">
        <f t="shared" ca="1" si="425"/>
        <v>13</v>
      </c>
      <c r="VP42" s="104">
        <f t="shared" ca="1" si="3143"/>
        <v>3</v>
      </c>
      <c r="VQ42" s="104">
        <f t="shared" ca="1" si="426"/>
        <v>1</v>
      </c>
      <c r="VR42" s="134">
        <f t="shared" ca="1" si="427"/>
        <v>6.3962431201922527</v>
      </c>
      <c r="VS42" s="103">
        <f t="shared" ca="1" si="428"/>
        <v>1</v>
      </c>
      <c r="VT42" s="104">
        <f t="shared" ca="1" si="3144"/>
        <v>1</v>
      </c>
      <c r="VU42" s="104">
        <f t="shared" ca="1" si="429"/>
        <v>1</v>
      </c>
      <c r="VV42" s="134">
        <f t="shared" ca="1" si="430"/>
        <v>-1.0563962480104578</v>
      </c>
      <c r="VW42" s="103">
        <f t="shared" ca="1" si="431"/>
        <v>4</v>
      </c>
      <c r="VX42" s="104">
        <f t="shared" ca="1" si="3145"/>
        <v>2</v>
      </c>
      <c r="VY42" s="104">
        <f t="shared" ca="1" si="432"/>
        <v>1</v>
      </c>
      <c r="VZ42" s="134">
        <f t="shared" ca="1" si="433"/>
        <v>5.7518740578576057</v>
      </c>
      <c r="WA42" s="103">
        <f t="shared" ca="1" si="434"/>
        <v>12</v>
      </c>
      <c r="WB42" s="104">
        <f t="shared" ca="1" si="3146"/>
        <v>3</v>
      </c>
      <c r="WC42" s="104">
        <f t="shared" ca="1" si="435"/>
        <v>0</v>
      </c>
      <c r="WD42" s="134">
        <f t="shared" ca="1" si="436"/>
        <v>1.6707630773350388</v>
      </c>
      <c r="WE42" s="103">
        <f t="shared" ca="1" si="437"/>
        <v>8</v>
      </c>
      <c r="WF42" s="104">
        <f t="shared" ca="1" si="3147"/>
        <v>2</v>
      </c>
      <c r="WG42" s="104">
        <f t="shared" ca="1" si="438"/>
        <v>1</v>
      </c>
      <c r="WH42" s="134">
        <f t="shared" ca="1" si="439"/>
        <v>7.2672765618258381</v>
      </c>
      <c r="WI42" s="103">
        <f t="shared" ca="1" si="440"/>
        <v>18</v>
      </c>
      <c r="WJ42" s="104">
        <f t="shared" ca="1" si="3148"/>
        <v>5</v>
      </c>
      <c r="WK42" s="104">
        <f t="shared" ca="1" si="441"/>
        <v>1</v>
      </c>
      <c r="WL42" s="134">
        <f t="shared" ca="1" si="442"/>
        <v>1.4217825209088346</v>
      </c>
      <c r="WM42" s="103">
        <f t="shared" ca="1" si="443"/>
        <v>12</v>
      </c>
      <c r="WN42" s="104">
        <f t="shared" ca="1" si="3149"/>
        <v>3</v>
      </c>
      <c r="WO42" s="104">
        <f t="shared" ca="1" si="444"/>
        <v>0</v>
      </c>
      <c r="WP42" s="134">
        <f t="shared" ca="1" si="445"/>
        <v>1.6707630773350388</v>
      </c>
      <c r="WQ42" s="103">
        <f t="shared" ca="1" si="446"/>
        <v>2</v>
      </c>
      <c r="WR42" s="104">
        <f t="shared" ca="1" si="3150"/>
        <v>1</v>
      </c>
      <c r="WS42" s="104">
        <f t="shared" ca="1" si="447"/>
        <v>0</v>
      </c>
      <c r="WT42" s="134">
        <f t="shared" ca="1" si="448"/>
        <v>-2.2634700801531835</v>
      </c>
      <c r="WU42" s="103">
        <f t="shared" ca="1" si="449"/>
        <v>16</v>
      </c>
      <c r="WV42" s="104">
        <f t="shared" ca="1" si="3151"/>
        <v>4</v>
      </c>
      <c r="WW42" s="104">
        <f t="shared" ca="1" si="450"/>
        <v>0</v>
      </c>
      <c r="WX42" s="134">
        <f t="shared" ca="1" si="451"/>
        <v>0.14512960238289452</v>
      </c>
      <c r="WY42" s="103">
        <f t="shared" ca="1" si="452"/>
        <v>12</v>
      </c>
      <c r="WZ42" s="104">
        <f t="shared" ca="1" si="3152"/>
        <v>3</v>
      </c>
      <c r="XA42" s="104">
        <f t="shared" ca="1" si="453"/>
        <v>0</v>
      </c>
      <c r="XB42" s="134">
        <f t="shared" ca="1" si="454"/>
        <v>1.6707630773350388</v>
      </c>
      <c r="XC42" s="103">
        <f t="shared" ca="1" si="455"/>
        <v>18</v>
      </c>
      <c r="XD42" s="104">
        <f t="shared" ca="1" si="3153"/>
        <v>5</v>
      </c>
      <c r="XE42" s="104">
        <f t="shared" ca="1" si="456"/>
        <v>1</v>
      </c>
      <c r="XF42" s="134">
        <f t="shared" ca="1" si="457"/>
        <v>1.4217825209088346</v>
      </c>
      <c r="XG42" s="103">
        <f t="shared" ca="1" si="458"/>
        <v>9</v>
      </c>
      <c r="XH42" s="104">
        <f t="shared" ca="1" si="3154"/>
        <v>3</v>
      </c>
      <c r="XI42" s="104">
        <f t="shared" ca="1" si="459"/>
        <v>1</v>
      </c>
      <c r="XJ42" s="134">
        <f t="shared" ca="1" si="460"/>
        <v>2.9518538948595392</v>
      </c>
      <c r="XK42" s="103">
        <f t="shared" ca="1" si="461"/>
        <v>20</v>
      </c>
      <c r="XL42" s="104">
        <f t="shared" ca="1" si="3155"/>
        <v>5</v>
      </c>
      <c r="XM42" s="104">
        <f t="shared" ca="1" si="462"/>
        <v>1</v>
      </c>
      <c r="XN42" s="134">
        <f t="shared" ca="1" si="463"/>
        <v>5.1307476803274881</v>
      </c>
      <c r="XO42" s="103">
        <f t="shared" ca="1" si="464"/>
        <v>10</v>
      </c>
      <c r="XP42" s="104">
        <f t="shared" ca="1" si="3156"/>
        <v>3</v>
      </c>
      <c r="XQ42" s="104">
        <f t="shared" ca="1" si="465"/>
        <v>1</v>
      </c>
      <c r="XR42" s="134">
        <f t="shared" ca="1" si="466"/>
        <v>5.7152099939282834</v>
      </c>
      <c r="XS42" s="103">
        <f t="shared" ca="1" si="467"/>
        <v>11</v>
      </c>
      <c r="XT42" s="104">
        <f t="shared" ca="1" si="3157"/>
        <v>3</v>
      </c>
      <c r="XU42" s="104">
        <f t="shared" ca="1" si="468"/>
        <v>0</v>
      </c>
      <c r="XV42" s="134">
        <f t="shared" ca="1" si="469"/>
        <v>2.1483747344834114</v>
      </c>
      <c r="XW42" s="103">
        <f t="shared" ca="1" si="470"/>
        <v>17</v>
      </c>
      <c r="XX42" s="104">
        <f t="shared" ca="1" si="3158"/>
        <v>4</v>
      </c>
      <c r="XY42" s="104">
        <f t="shared" ca="1" si="471"/>
        <v>1</v>
      </c>
      <c r="XZ42" s="134">
        <f t="shared" ca="1" si="472"/>
        <v>3.6041923718220801</v>
      </c>
      <c r="YA42" s="103">
        <f t="shared" ca="1" si="473"/>
        <v>18</v>
      </c>
      <c r="YB42" s="104">
        <f t="shared" ca="1" si="3159"/>
        <v>5</v>
      </c>
      <c r="YC42" s="104">
        <f t="shared" ca="1" si="474"/>
        <v>1</v>
      </c>
      <c r="YD42" s="134">
        <f t="shared" ca="1" si="475"/>
        <v>1.4217825209088346</v>
      </c>
      <c r="YE42" s="103">
        <f t="shared" ca="1" si="476"/>
        <v>19</v>
      </c>
      <c r="YF42" s="104">
        <f t="shared" ca="1" si="3160"/>
        <v>5</v>
      </c>
      <c r="YG42" s="104">
        <f t="shared" ca="1" si="477"/>
        <v>0</v>
      </c>
      <c r="YH42" s="134">
        <f t="shared" ca="1" si="478"/>
        <v>2.5054317711516774</v>
      </c>
      <c r="YI42" s="103">
        <f t="shared" ca="1" si="479"/>
        <v>4</v>
      </c>
      <c r="YJ42" s="104">
        <f t="shared" ca="1" si="3161"/>
        <v>2</v>
      </c>
      <c r="YK42" s="104">
        <f t="shared" ca="1" si="480"/>
        <v>1</v>
      </c>
      <c r="YL42" s="134">
        <f t="shared" ca="1" si="481"/>
        <v>5.7518740578576057</v>
      </c>
      <c r="YM42" s="103">
        <f t="shared" ca="1" si="482"/>
        <v>14</v>
      </c>
      <c r="YN42" s="104">
        <f t="shared" ca="1" si="3162"/>
        <v>4</v>
      </c>
      <c r="YO42" s="104">
        <f t="shared" ca="1" si="483"/>
        <v>1</v>
      </c>
      <c r="YP42" s="134">
        <f t="shared" ca="1" si="484"/>
        <v>2.4245461676398463</v>
      </c>
      <c r="YQ42" s="103">
        <f t="shared" ca="1" si="485"/>
        <v>15</v>
      </c>
      <c r="YR42" s="104">
        <f t="shared" ca="1" si="3163"/>
        <v>4</v>
      </c>
      <c r="YS42" s="104">
        <f t="shared" ca="1" si="486"/>
        <v>0</v>
      </c>
      <c r="YT42" s="134">
        <f t="shared" ca="1" si="487"/>
        <v>2.5978161023857069</v>
      </c>
      <c r="YU42" s="103">
        <f t="shared" ca="1" si="488"/>
        <v>10</v>
      </c>
      <c r="YV42" s="104">
        <f t="shared" ca="1" si="3164"/>
        <v>3</v>
      </c>
      <c r="YW42" s="104">
        <f t="shared" ca="1" si="489"/>
        <v>1</v>
      </c>
      <c r="YX42" s="134">
        <f t="shared" ca="1" si="490"/>
        <v>5.7152099939282834</v>
      </c>
      <c r="YY42" s="103">
        <f t="shared" ca="1" si="491"/>
        <v>17</v>
      </c>
      <c r="YZ42" s="104">
        <f t="shared" ca="1" si="3165"/>
        <v>4</v>
      </c>
      <c r="ZA42" s="104">
        <f t="shared" ca="1" si="492"/>
        <v>1</v>
      </c>
      <c r="ZB42" s="134">
        <f t="shared" ca="1" si="493"/>
        <v>3.6041923718220801</v>
      </c>
      <c r="ZC42" s="103">
        <f t="shared" ca="1" si="494"/>
        <v>4</v>
      </c>
      <c r="ZD42" s="104">
        <f t="shared" ca="1" si="3166"/>
        <v>2</v>
      </c>
      <c r="ZE42" s="104">
        <f t="shared" ca="1" si="495"/>
        <v>1</v>
      </c>
      <c r="ZF42" s="134">
        <f t="shared" ca="1" si="496"/>
        <v>5.7518740578576057</v>
      </c>
      <c r="ZG42" s="103">
        <f t="shared" ca="1" si="497"/>
        <v>13</v>
      </c>
      <c r="ZH42" s="104">
        <f t="shared" ca="1" si="3167"/>
        <v>3</v>
      </c>
      <c r="ZI42" s="104">
        <f t="shared" ca="1" si="498"/>
        <v>1</v>
      </c>
      <c r="ZJ42" s="134">
        <f t="shared" ca="1" si="499"/>
        <v>6.3962431201922527</v>
      </c>
      <c r="ZK42" s="103">
        <f t="shared" ca="1" si="500"/>
        <v>12</v>
      </c>
      <c r="ZL42" s="104">
        <f t="shared" ca="1" si="3168"/>
        <v>3</v>
      </c>
      <c r="ZM42" s="104">
        <f t="shared" ca="1" si="501"/>
        <v>0</v>
      </c>
      <c r="ZN42" s="134">
        <f t="shared" ca="1" si="502"/>
        <v>1.6707630773350388</v>
      </c>
      <c r="ZO42" s="103">
        <f t="shared" ca="1" si="503"/>
        <v>20</v>
      </c>
      <c r="ZP42" s="104">
        <f t="shared" ca="1" si="3169"/>
        <v>5</v>
      </c>
      <c r="ZQ42" s="104">
        <f t="shared" ca="1" si="504"/>
        <v>1</v>
      </c>
      <c r="ZR42" s="134">
        <f t="shared" ca="1" si="505"/>
        <v>5.1307476803274881</v>
      </c>
      <c r="ZS42" s="103">
        <f t="shared" ca="1" si="506"/>
        <v>18</v>
      </c>
      <c r="ZT42" s="104">
        <f t="shared" ca="1" si="3170"/>
        <v>5</v>
      </c>
      <c r="ZU42" s="104">
        <f t="shared" ca="1" si="507"/>
        <v>1</v>
      </c>
      <c r="ZV42" s="134">
        <f t="shared" ca="1" si="508"/>
        <v>1.4217825209088346</v>
      </c>
      <c r="ZW42" s="103">
        <f t="shared" ca="1" si="509"/>
        <v>19</v>
      </c>
      <c r="ZX42" s="104">
        <f t="shared" ca="1" si="3171"/>
        <v>5</v>
      </c>
      <c r="ZY42" s="104">
        <f t="shared" ca="1" si="510"/>
        <v>0</v>
      </c>
      <c r="ZZ42" s="134">
        <f t="shared" ca="1" si="511"/>
        <v>2.5054317711516774</v>
      </c>
      <c r="AAA42" s="103">
        <f t="shared" ca="1" si="512"/>
        <v>16</v>
      </c>
      <c r="AAB42" s="104">
        <f t="shared" ca="1" si="3172"/>
        <v>4</v>
      </c>
      <c r="AAC42" s="104">
        <f t="shared" ca="1" si="513"/>
        <v>0</v>
      </c>
      <c r="AAD42" s="134">
        <f t="shared" ca="1" si="514"/>
        <v>0.14512960238289452</v>
      </c>
      <c r="AAE42" s="103">
        <f t="shared" ca="1" si="515"/>
        <v>20</v>
      </c>
      <c r="AAF42" s="104">
        <f t="shared" ca="1" si="3173"/>
        <v>5</v>
      </c>
      <c r="AAG42" s="104">
        <f t="shared" ca="1" si="516"/>
        <v>1</v>
      </c>
      <c r="AAH42" s="134">
        <f t="shared" ca="1" si="517"/>
        <v>5.1307476803274881</v>
      </c>
      <c r="AAI42" s="103">
        <f t="shared" ca="1" si="518"/>
        <v>14</v>
      </c>
      <c r="AAJ42" s="104">
        <f t="shared" ca="1" si="3174"/>
        <v>4</v>
      </c>
      <c r="AAK42" s="104">
        <f t="shared" ca="1" si="519"/>
        <v>1</v>
      </c>
      <c r="AAL42" s="134">
        <f t="shared" ca="1" si="520"/>
        <v>2.4245461676398463</v>
      </c>
      <c r="AAM42" s="103">
        <f t="shared" ca="1" si="521"/>
        <v>17</v>
      </c>
      <c r="AAN42" s="104">
        <f t="shared" ca="1" si="3175"/>
        <v>4</v>
      </c>
      <c r="AAO42" s="104">
        <f t="shared" ca="1" si="522"/>
        <v>1</v>
      </c>
      <c r="AAP42" s="134">
        <f t="shared" ca="1" si="523"/>
        <v>3.6041923718220801</v>
      </c>
      <c r="AAQ42" s="103">
        <f t="shared" ca="1" si="524"/>
        <v>17</v>
      </c>
      <c r="AAR42" s="104">
        <f t="shared" ca="1" si="3176"/>
        <v>4</v>
      </c>
      <c r="AAS42" s="104">
        <f t="shared" ca="1" si="525"/>
        <v>1</v>
      </c>
      <c r="AAT42" s="134">
        <f t="shared" ca="1" si="526"/>
        <v>3.6041923718220801</v>
      </c>
      <c r="AAU42" s="103">
        <f t="shared" ca="1" si="527"/>
        <v>3</v>
      </c>
      <c r="AAV42" s="104">
        <f t="shared" ca="1" si="3177"/>
        <v>1</v>
      </c>
      <c r="AAW42" s="104">
        <f t="shared" ca="1" si="528"/>
        <v>1</v>
      </c>
      <c r="AAX42" s="134">
        <f t="shared" ca="1" si="529"/>
        <v>0.5</v>
      </c>
      <c r="AAY42" s="103">
        <f t="shared" ca="1" si="530"/>
        <v>3</v>
      </c>
      <c r="AAZ42" s="104">
        <f t="shared" ca="1" si="3178"/>
        <v>1</v>
      </c>
      <c r="ABA42" s="104">
        <f t="shared" ca="1" si="531"/>
        <v>1</v>
      </c>
      <c r="ABB42" s="134">
        <f t="shared" ca="1" si="532"/>
        <v>0.5</v>
      </c>
      <c r="ABC42" s="103">
        <f t="shared" ca="1" si="533"/>
        <v>10</v>
      </c>
      <c r="ABD42" s="104">
        <f t="shared" ca="1" si="3179"/>
        <v>3</v>
      </c>
      <c r="ABE42" s="104">
        <f t="shared" ca="1" si="534"/>
        <v>1</v>
      </c>
      <c r="ABF42" s="134">
        <f t="shared" ca="1" si="535"/>
        <v>5.7152099939282834</v>
      </c>
      <c r="ABG42" s="103">
        <f t="shared" ca="1" si="536"/>
        <v>15</v>
      </c>
      <c r="ABH42" s="104">
        <f t="shared" ca="1" si="3180"/>
        <v>4</v>
      </c>
      <c r="ABI42" s="104">
        <f t="shared" ca="1" si="537"/>
        <v>0</v>
      </c>
      <c r="ABJ42" s="134">
        <f t="shared" ca="1" si="538"/>
        <v>2.5978161023857069</v>
      </c>
      <c r="ABK42" s="103">
        <f t="shared" ca="1" si="539"/>
        <v>17</v>
      </c>
      <c r="ABL42" s="104">
        <f t="shared" ca="1" si="3181"/>
        <v>4</v>
      </c>
      <c r="ABM42" s="104">
        <f t="shared" ca="1" si="540"/>
        <v>1</v>
      </c>
      <c r="ABN42" s="134">
        <f t="shared" ca="1" si="541"/>
        <v>3.6041923718220801</v>
      </c>
      <c r="ABO42" s="103">
        <f t="shared" ca="1" si="542"/>
        <v>8</v>
      </c>
      <c r="ABP42" s="104">
        <f t="shared" ca="1" si="3182"/>
        <v>2</v>
      </c>
      <c r="ABQ42" s="104">
        <f t="shared" ca="1" si="543"/>
        <v>1</v>
      </c>
      <c r="ABR42" s="134">
        <f t="shared" ca="1" si="544"/>
        <v>7.2672765618258381</v>
      </c>
      <c r="ABS42" s="103">
        <f t="shared" ca="1" si="545"/>
        <v>4</v>
      </c>
      <c r="ABT42" s="104">
        <f t="shared" ca="1" si="3183"/>
        <v>2</v>
      </c>
      <c r="ABU42" s="104">
        <f t="shared" ca="1" si="546"/>
        <v>1</v>
      </c>
      <c r="ABV42" s="134">
        <f t="shared" ca="1" si="547"/>
        <v>5.7518740578576057</v>
      </c>
      <c r="ABW42" s="103">
        <f t="shared" ca="1" si="548"/>
        <v>16</v>
      </c>
      <c r="ABX42" s="104">
        <f t="shared" ca="1" si="3184"/>
        <v>4</v>
      </c>
      <c r="ABY42" s="104">
        <f t="shared" ca="1" si="549"/>
        <v>0</v>
      </c>
      <c r="ABZ42" s="134">
        <f t="shared" ca="1" si="550"/>
        <v>0.14512960238289452</v>
      </c>
      <c r="ACA42" s="103">
        <f t="shared" ca="1" si="551"/>
        <v>12</v>
      </c>
      <c r="ACB42" s="104">
        <f t="shared" ca="1" si="3185"/>
        <v>3</v>
      </c>
      <c r="ACC42" s="104">
        <f t="shared" ca="1" si="552"/>
        <v>0</v>
      </c>
      <c r="ACD42" s="134">
        <f t="shared" ca="1" si="553"/>
        <v>1.6707630773350388</v>
      </c>
      <c r="ACE42" s="103">
        <f t="shared" ca="1" si="554"/>
        <v>6</v>
      </c>
      <c r="ACF42" s="104">
        <f t="shared" ca="1" si="3186"/>
        <v>2</v>
      </c>
      <c r="ACG42" s="104">
        <f t="shared" ca="1" si="555"/>
        <v>1</v>
      </c>
      <c r="ACH42" s="134">
        <f t="shared" ca="1" si="556"/>
        <v>5.1382270373468941</v>
      </c>
      <c r="ACI42" s="103">
        <f t="shared" ca="1" si="557"/>
        <v>17</v>
      </c>
      <c r="ACJ42" s="104">
        <f t="shared" ca="1" si="3187"/>
        <v>4</v>
      </c>
      <c r="ACK42" s="104">
        <f t="shared" ca="1" si="558"/>
        <v>1</v>
      </c>
      <c r="ACL42" s="134">
        <f t="shared" ca="1" si="559"/>
        <v>3.6041923718220801</v>
      </c>
      <c r="ACM42" s="103">
        <f t="shared" ca="1" si="560"/>
        <v>3</v>
      </c>
      <c r="ACN42" s="104">
        <f t="shared" ca="1" si="3188"/>
        <v>1</v>
      </c>
      <c r="ACO42" s="104">
        <f t="shared" ca="1" si="561"/>
        <v>1</v>
      </c>
      <c r="ACP42" s="134">
        <f t="shared" ca="1" si="562"/>
        <v>0.5</v>
      </c>
      <c r="ACQ42" s="103">
        <f t="shared" ca="1" si="563"/>
        <v>3</v>
      </c>
      <c r="ACR42" s="104">
        <f t="shared" ca="1" si="3189"/>
        <v>1</v>
      </c>
      <c r="ACS42" s="104">
        <f t="shared" ca="1" si="564"/>
        <v>1</v>
      </c>
      <c r="ACT42" s="134">
        <f t="shared" ca="1" si="565"/>
        <v>0.5</v>
      </c>
      <c r="ACU42" s="103">
        <f t="shared" ca="1" si="566"/>
        <v>12</v>
      </c>
      <c r="ACV42" s="104">
        <f t="shared" ca="1" si="3190"/>
        <v>3</v>
      </c>
      <c r="ACW42" s="104">
        <f t="shared" ca="1" si="567"/>
        <v>0</v>
      </c>
      <c r="ACX42" s="134">
        <f t="shared" ca="1" si="568"/>
        <v>1.6707630773350388</v>
      </c>
      <c r="ACY42" s="103">
        <f t="shared" ca="1" si="569"/>
        <v>13</v>
      </c>
      <c r="ACZ42" s="104">
        <f t="shared" ca="1" si="3191"/>
        <v>3</v>
      </c>
      <c r="ADA42" s="104">
        <f t="shared" ca="1" si="570"/>
        <v>1</v>
      </c>
      <c r="ADB42" s="134">
        <f t="shared" ca="1" si="571"/>
        <v>6.3962431201922527</v>
      </c>
      <c r="ADC42" s="103">
        <f t="shared" ca="1" si="572"/>
        <v>14</v>
      </c>
      <c r="ADD42" s="104">
        <f t="shared" ca="1" si="3192"/>
        <v>4</v>
      </c>
      <c r="ADE42" s="104">
        <f t="shared" ca="1" si="573"/>
        <v>1</v>
      </c>
      <c r="ADF42" s="134">
        <f t="shared" ca="1" si="574"/>
        <v>2.4245461676398463</v>
      </c>
      <c r="ADG42" s="103">
        <f t="shared" ca="1" si="575"/>
        <v>5</v>
      </c>
      <c r="ADH42" s="104">
        <f t="shared" ca="1" si="3193"/>
        <v>2</v>
      </c>
      <c r="ADI42" s="104">
        <f t="shared" ca="1" si="576"/>
        <v>0</v>
      </c>
      <c r="ADJ42" s="134">
        <f t="shared" ca="1" si="577"/>
        <v>-0.55785497180488619</v>
      </c>
      <c r="ADK42" s="103">
        <f t="shared" ca="1" si="578"/>
        <v>17</v>
      </c>
      <c r="ADL42" s="104">
        <f t="shared" ca="1" si="3194"/>
        <v>4</v>
      </c>
      <c r="ADM42" s="104">
        <f t="shared" ca="1" si="579"/>
        <v>1</v>
      </c>
      <c r="ADN42" s="134">
        <f t="shared" ca="1" si="580"/>
        <v>3.6041923718220801</v>
      </c>
      <c r="ADO42" s="103">
        <f t="shared" ca="1" si="581"/>
        <v>2</v>
      </c>
      <c r="ADP42" s="104">
        <f t="shared" ca="1" si="3195"/>
        <v>1</v>
      </c>
      <c r="ADQ42" s="104">
        <f t="shared" ca="1" si="582"/>
        <v>0</v>
      </c>
      <c r="ADR42" s="134">
        <f t="shared" ca="1" si="583"/>
        <v>-2.2634700801531835</v>
      </c>
      <c r="ADS42" s="103">
        <f t="shared" ca="1" si="584"/>
        <v>16</v>
      </c>
      <c r="ADT42" s="104">
        <f t="shared" ca="1" si="3196"/>
        <v>4</v>
      </c>
      <c r="ADU42" s="104">
        <f t="shared" ca="1" si="585"/>
        <v>0</v>
      </c>
      <c r="ADV42" s="134">
        <f t="shared" ca="1" si="586"/>
        <v>0.14512960238289452</v>
      </c>
      <c r="ADW42" s="103">
        <f t="shared" ca="1" si="587"/>
        <v>16</v>
      </c>
      <c r="ADX42" s="104">
        <f t="shared" ca="1" si="3197"/>
        <v>4</v>
      </c>
      <c r="ADY42" s="104">
        <f t="shared" ca="1" si="588"/>
        <v>0</v>
      </c>
      <c r="ADZ42" s="134">
        <f t="shared" ca="1" si="589"/>
        <v>0.14512960238289452</v>
      </c>
      <c r="AEA42" s="103">
        <f t="shared" ca="1" si="590"/>
        <v>7</v>
      </c>
      <c r="AEB42" s="104">
        <f t="shared" ca="1" si="3198"/>
        <v>2</v>
      </c>
      <c r="AEC42" s="104">
        <f t="shared" ca="1" si="591"/>
        <v>1</v>
      </c>
      <c r="AED42" s="134">
        <f t="shared" ca="1" si="592"/>
        <v>2.6749392076742993</v>
      </c>
      <c r="AEE42" s="103">
        <f t="shared" ca="1" si="593"/>
        <v>5</v>
      </c>
      <c r="AEF42" s="104">
        <f t="shared" ca="1" si="3199"/>
        <v>2</v>
      </c>
      <c r="AEG42" s="104">
        <f t="shared" ca="1" si="594"/>
        <v>0</v>
      </c>
      <c r="AEH42" s="134">
        <f t="shared" ca="1" si="595"/>
        <v>-0.55785497180488619</v>
      </c>
      <c r="AEI42" s="103">
        <f t="shared" ca="1" si="596"/>
        <v>7</v>
      </c>
      <c r="AEJ42" s="104">
        <f t="shared" ca="1" si="3200"/>
        <v>2</v>
      </c>
      <c r="AEK42" s="104">
        <f t="shared" ca="1" si="597"/>
        <v>1</v>
      </c>
      <c r="AEL42" s="134">
        <f t="shared" ca="1" si="598"/>
        <v>2.6749392076742993</v>
      </c>
      <c r="AEM42" s="103">
        <f t="shared" ca="1" si="599"/>
        <v>5</v>
      </c>
      <c r="AEN42" s="104">
        <f t="shared" ca="1" si="3201"/>
        <v>2</v>
      </c>
      <c r="AEO42" s="104">
        <f t="shared" ca="1" si="600"/>
        <v>0</v>
      </c>
      <c r="AEP42" s="134">
        <f t="shared" ca="1" si="601"/>
        <v>-0.55785497180488619</v>
      </c>
      <c r="AEQ42" s="103">
        <f t="shared" ca="1" si="602"/>
        <v>5</v>
      </c>
      <c r="AER42" s="104">
        <f t="shared" ca="1" si="3202"/>
        <v>2</v>
      </c>
      <c r="AES42" s="104">
        <f t="shared" ca="1" si="603"/>
        <v>0</v>
      </c>
      <c r="AET42" s="134">
        <f t="shared" ca="1" si="604"/>
        <v>-0.55785497180488619</v>
      </c>
      <c r="AEU42" s="103">
        <f t="shared" ca="1" si="605"/>
        <v>13</v>
      </c>
      <c r="AEV42" s="104">
        <f t="shared" ca="1" si="3203"/>
        <v>3</v>
      </c>
      <c r="AEW42" s="104">
        <f t="shared" ca="1" si="606"/>
        <v>1</v>
      </c>
      <c r="AEX42" s="134">
        <f t="shared" ca="1" si="607"/>
        <v>6.3962431201922527</v>
      </c>
      <c r="AEY42" s="103">
        <f t="shared" ca="1" si="608"/>
        <v>3</v>
      </c>
      <c r="AEZ42" s="104">
        <f t="shared" ca="1" si="3204"/>
        <v>1</v>
      </c>
      <c r="AFA42" s="104">
        <f t="shared" ca="1" si="609"/>
        <v>1</v>
      </c>
      <c r="AFB42" s="134">
        <f t="shared" ca="1" si="610"/>
        <v>0.5</v>
      </c>
      <c r="AFC42" s="103">
        <f t="shared" ca="1" si="611"/>
        <v>19</v>
      </c>
      <c r="AFD42" s="104">
        <f t="shared" ca="1" si="3205"/>
        <v>5</v>
      </c>
      <c r="AFE42" s="104">
        <f t="shared" ca="1" si="612"/>
        <v>0</v>
      </c>
      <c r="AFF42" s="134">
        <f t="shared" ca="1" si="613"/>
        <v>2.5054317711516774</v>
      </c>
      <c r="AFG42" s="103">
        <f t="shared" ca="1" si="614"/>
        <v>12</v>
      </c>
      <c r="AFH42" s="104">
        <f t="shared" ca="1" si="3206"/>
        <v>3</v>
      </c>
      <c r="AFI42" s="104">
        <f t="shared" ca="1" si="615"/>
        <v>0</v>
      </c>
      <c r="AFJ42" s="134">
        <f t="shared" ca="1" si="616"/>
        <v>1.6707630773350388</v>
      </c>
      <c r="AFK42" s="103">
        <f t="shared" ca="1" si="617"/>
        <v>12</v>
      </c>
      <c r="AFL42" s="104">
        <f t="shared" ca="1" si="3207"/>
        <v>3</v>
      </c>
      <c r="AFM42" s="104">
        <f t="shared" ca="1" si="618"/>
        <v>0</v>
      </c>
      <c r="AFN42" s="134">
        <f t="shared" ca="1" si="619"/>
        <v>1.6707630773350388</v>
      </c>
      <c r="AFO42" s="103">
        <f t="shared" ca="1" si="620"/>
        <v>16</v>
      </c>
      <c r="AFP42" s="104">
        <f t="shared" ca="1" si="3208"/>
        <v>4</v>
      </c>
      <c r="AFQ42" s="104">
        <f t="shared" ca="1" si="621"/>
        <v>0</v>
      </c>
      <c r="AFR42" s="134">
        <f t="shared" ca="1" si="622"/>
        <v>0.14512960238289452</v>
      </c>
      <c r="AFS42" s="103">
        <f t="shared" ca="1" si="623"/>
        <v>18</v>
      </c>
      <c r="AFT42" s="104">
        <f t="shared" ca="1" si="3209"/>
        <v>5</v>
      </c>
      <c r="AFU42" s="104">
        <f t="shared" ca="1" si="624"/>
        <v>1</v>
      </c>
      <c r="AFV42" s="134">
        <f t="shared" ca="1" si="625"/>
        <v>1.4217825209088346</v>
      </c>
      <c r="AFW42" s="103">
        <f t="shared" ca="1" si="626"/>
        <v>11</v>
      </c>
      <c r="AFX42" s="104">
        <f t="shared" ca="1" si="3210"/>
        <v>3</v>
      </c>
      <c r="AFY42" s="104">
        <f t="shared" ca="1" si="627"/>
        <v>0</v>
      </c>
      <c r="AFZ42" s="134">
        <f t="shared" ca="1" si="628"/>
        <v>2.1483747344834114</v>
      </c>
      <c r="AGA42" s="103">
        <f t="shared" ca="1" si="629"/>
        <v>15</v>
      </c>
      <c r="AGB42" s="104">
        <f t="shared" ca="1" si="3211"/>
        <v>4</v>
      </c>
      <c r="AGC42" s="104">
        <f t="shared" ca="1" si="630"/>
        <v>0</v>
      </c>
      <c r="AGD42" s="134">
        <f t="shared" ca="1" si="631"/>
        <v>2.5978161023857069</v>
      </c>
      <c r="AGE42" s="103">
        <f t="shared" ca="1" si="632"/>
        <v>10</v>
      </c>
      <c r="AGF42" s="104">
        <f t="shared" ca="1" si="3212"/>
        <v>3</v>
      </c>
      <c r="AGG42" s="104">
        <f t="shared" ca="1" si="633"/>
        <v>1</v>
      </c>
      <c r="AGH42" s="134">
        <f t="shared" ca="1" si="634"/>
        <v>5.7152099939282834</v>
      </c>
      <c r="AGI42" s="103">
        <f t="shared" ca="1" si="635"/>
        <v>5</v>
      </c>
      <c r="AGJ42" s="104">
        <f t="shared" ca="1" si="3213"/>
        <v>2</v>
      </c>
      <c r="AGK42" s="104">
        <f t="shared" ca="1" si="636"/>
        <v>0</v>
      </c>
      <c r="AGL42" s="134">
        <f t="shared" ca="1" si="637"/>
        <v>-0.55785497180488619</v>
      </c>
      <c r="AGM42" s="103">
        <f t="shared" ca="1" si="638"/>
        <v>14</v>
      </c>
      <c r="AGN42" s="104">
        <f t="shared" ca="1" si="3214"/>
        <v>4</v>
      </c>
      <c r="AGO42" s="104">
        <f t="shared" ca="1" si="639"/>
        <v>1</v>
      </c>
      <c r="AGP42" s="134">
        <f t="shared" ca="1" si="640"/>
        <v>2.4245461676398463</v>
      </c>
      <c r="AGQ42" s="103">
        <f t="shared" ca="1" si="641"/>
        <v>7</v>
      </c>
      <c r="AGR42" s="104">
        <f t="shared" ca="1" si="3215"/>
        <v>2</v>
      </c>
      <c r="AGS42" s="104">
        <f t="shared" ca="1" si="642"/>
        <v>1</v>
      </c>
      <c r="AGT42" s="134">
        <f t="shared" ca="1" si="643"/>
        <v>2.6749392076742993</v>
      </c>
      <c r="AGU42" s="103">
        <f t="shared" ca="1" si="644"/>
        <v>19</v>
      </c>
      <c r="AGV42" s="104">
        <f t="shared" ca="1" si="3216"/>
        <v>5</v>
      </c>
      <c r="AGW42" s="104">
        <f t="shared" ca="1" si="645"/>
        <v>0</v>
      </c>
      <c r="AGX42" s="134">
        <f t="shared" ca="1" si="646"/>
        <v>2.5054317711516774</v>
      </c>
      <c r="AGY42" s="103">
        <f t="shared" ca="1" si="647"/>
        <v>10</v>
      </c>
      <c r="AGZ42" s="104">
        <f t="shared" ca="1" si="3217"/>
        <v>3</v>
      </c>
      <c r="AHA42" s="104">
        <f t="shared" ca="1" si="648"/>
        <v>1</v>
      </c>
      <c r="AHB42" s="134">
        <f t="shared" ca="1" si="649"/>
        <v>5.7152099939282834</v>
      </c>
      <c r="AHC42" s="103">
        <f t="shared" ca="1" si="650"/>
        <v>1</v>
      </c>
      <c r="AHD42" s="104">
        <f t="shared" ca="1" si="3218"/>
        <v>1</v>
      </c>
      <c r="AHE42" s="104">
        <f t="shared" ca="1" si="651"/>
        <v>1</v>
      </c>
      <c r="AHF42" s="134">
        <f t="shared" ca="1" si="652"/>
        <v>-1.0563962480104578</v>
      </c>
      <c r="AHG42" s="103">
        <f t="shared" ca="1" si="653"/>
        <v>10</v>
      </c>
      <c r="AHH42" s="104">
        <f t="shared" ca="1" si="3219"/>
        <v>3</v>
      </c>
      <c r="AHI42" s="104">
        <f t="shared" ca="1" si="654"/>
        <v>1</v>
      </c>
      <c r="AHJ42" s="134">
        <f t="shared" ca="1" si="655"/>
        <v>5.7152099939282834</v>
      </c>
      <c r="AHK42" s="103">
        <f t="shared" ca="1" si="656"/>
        <v>16</v>
      </c>
      <c r="AHL42" s="104">
        <f t="shared" ca="1" si="3220"/>
        <v>4</v>
      </c>
      <c r="AHM42" s="104">
        <f t="shared" ca="1" si="657"/>
        <v>0</v>
      </c>
      <c r="AHN42" s="134">
        <f t="shared" ca="1" si="658"/>
        <v>0.14512960238289452</v>
      </c>
      <c r="AHO42" s="103">
        <f t="shared" ca="1" si="659"/>
        <v>11</v>
      </c>
      <c r="AHP42" s="104">
        <f t="shared" ca="1" si="3221"/>
        <v>3</v>
      </c>
      <c r="AHQ42" s="104">
        <f t="shared" ca="1" si="660"/>
        <v>0</v>
      </c>
      <c r="AHR42" s="134">
        <f t="shared" ca="1" si="661"/>
        <v>2.1483747344834114</v>
      </c>
      <c r="AHS42" s="103">
        <f t="shared" ca="1" si="662"/>
        <v>11</v>
      </c>
      <c r="AHT42" s="104">
        <f t="shared" ca="1" si="3222"/>
        <v>3</v>
      </c>
      <c r="AHU42" s="104">
        <f t="shared" ca="1" si="663"/>
        <v>0</v>
      </c>
      <c r="AHV42" s="134">
        <f t="shared" ca="1" si="664"/>
        <v>2.1483747344834114</v>
      </c>
      <c r="AHW42" s="103">
        <f t="shared" ca="1" si="665"/>
        <v>17</v>
      </c>
      <c r="AHX42" s="104">
        <f t="shared" ca="1" si="3223"/>
        <v>4</v>
      </c>
      <c r="AHY42" s="104">
        <f t="shared" ca="1" si="666"/>
        <v>1</v>
      </c>
      <c r="AHZ42" s="134">
        <f t="shared" ca="1" si="667"/>
        <v>3.6041923718220801</v>
      </c>
      <c r="AIA42" s="103">
        <f t="shared" ca="1" si="668"/>
        <v>20</v>
      </c>
      <c r="AIB42" s="104">
        <f t="shared" ca="1" si="3224"/>
        <v>5</v>
      </c>
      <c r="AIC42" s="104">
        <f t="shared" ca="1" si="669"/>
        <v>1</v>
      </c>
      <c r="AID42" s="134">
        <f t="shared" ca="1" si="670"/>
        <v>5.1307476803274881</v>
      </c>
      <c r="AIE42" s="103">
        <f t="shared" ca="1" si="671"/>
        <v>5</v>
      </c>
      <c r="AIF42" s="104">
        <f t="shared" ca="1" si="3225"/>
        <v>2</v>
      </c>
      <c r="AIG42" s="104">
        <f t="shared" ca="1" si="672"/>
        <v>0</v>
      </c>
      <c r="AIH42" s="134">
        <f t="shared" ca="1" si="673"/>
        <v>-0.55785497180488619</v>
      </c>
      <c r="AII42" s="103">
        <f t="shared" ca="1" si="674"/>
        <v>17</v>
      </c>
      <c r="AIJ42" s="104">
        <f t="shared" ca="1" si="3226"/>
        <v>4</v>
      </c>
      <c r="AIK42" s="104">
        <f t="shared" ca="1" si="675"/>
        <v>1</v>
      </c>
      <c r="AIL42" s="134">
        <f t="shared" ca="1" si="676"/>
        <v>3.6041923718220801</v>
      </c>
      <c r="AIM42" s="103">
        <f t="shared" ca="1" si="677"/>
        <v>2</v>
      </c>
      <c r="AIN42" s="104">
        <f t="shared" ca="1" si="3227"/>
        <v>1</v>
      </c>
      <c r="AIO42" s="104">
        <f t="shared" ca="1" si="678"/>
        <v>0</v>
      </c>
      <c r="AIP42" s="134">
        <f t="shared" ca="1" si="679"/>
        <v>-2.2634700801531835</v>
      </c>
      <c r="AIQ42" s="103">
        <f t="shared" ca="1" si="680"/>
        <v>7</v>
      </c>
      <c r="AIR42" s="104">
        <f t="shared" ca="1" si="3228"/>
        <v>2</v>
      </c>
      <c r="AIS42" s="104">
        <f t="shared" ca="1" si="681"/>
        <v>1</v>
      </c>
      <c r="AIT42" s="134">
        <f t="shared" ca="1" si="682"/>
        <v>2.6749392076742993</v>
      </c>
      <c r="AIU42" s="103">
        <f t="shared" ca="1" si="683"/>
        <v>2</v>
      </c>
      <c r="AIV42" s="104">
        <f t="shared" ca="1" si="3229"/>
        <v>1</v>
      </c>
      <c r="AIW42" s="104">
        <f t="shared" ca="1" si="684"/>
        <v>0</v>
      </c>
      <c r="AIX42" s="134">
        <f t="shared" ca="1" si="685"/>
        <v>-2.2634700801531835</v>
      </c>
      <c r="AIY42" s="103">
        <f t="shared" ca="1" si="686"/>
        <v>9</v>
      </c>
      <c r="AIZ42" s="104">
        <f t="shared" ca="1" si="3230"/>
        <v>3</v>
      </c>
      <c r="AJA42" s="104">
        <f t="shared" ca="1" si="687"/>
        <v>1</v>
      </c>
      <c r="AJB42" s="134">
        <f t="shared" ca="1" si="688"/>
        <v>2.9518538948595392</v>
      </c>
      <c r="AJC42" s="103">
        <f t="shared" ca="1" si="689"/>
        <v>18</v>
      </c>
      <c r="AJD42" s="104">
        <f t="shared" ca="1" si="3231"/>
        <v>5</v>
      </c>
      <c r="AJE42" s="104">
        <f t="shared" ca="1" si="690"/>
        <v>1</v>
      </c>
      <c r="AJF42" s="134">
        <f t="shared" ca="1" si="691"/>
        <v>1.4217825209088346</v>
      </c>
      <c r="AJG42" s="103">
        <f t="shared" ca="1" si="692"/>
        <v>1</v>
      </c>
      <c r="AJH42" s="104">
        <f t="shared" ca="1" si="3232"/>
        <v>1</v>
      </c>
      <c r="AJI42" s="104">
        <f t="shared" ca="1" si="693"/>
        <v>1</v>
      </c>
      <c r="AJJ42" s="134">
        <f t="shared" ca="1" si="694"/>
        <v>-1.0563962480104578</v>
      </c>
      <c r="AJK42" s="103">
        <f t="shared" ca="1" si="695"/>
        <v>14</v>
      </c>
      <c r="AJL42" s="104">
        <f t="shared" ca="1" si="3233"/>
        <v>4</v>
      </c>
      <c r="AJM42" s="104">
        <f t="shared" ca="1" si="696"/>
        <v>1</v>
      </c>
      <c r="AJN42" s="134">
        <f t="shared" ca="1" si="697"/>
        <v>2.4245461676398463</v>
      </c>
      <c r="AJO42" s="103">
        <f t="shared" ca="1" si="698"/>
        <v>3</v>
      </c>
      <c r="AJP42" s="104">
        <f t="shared" ca="1" si="3234"/>
        <v>1</v>
      </c>
      <c r="AJQ42" s="104">
        <f t="shared" ca="1" si="699"/>
        <v>1</v>
      </c>
      <c r="AJR42" s="134">
        <f t="shared" ca="1" si="700"/>
        <v>0.5</v>
      </c>
      <c r="AJS42" s="103">
        <f t="shared" ca="1" si="701"/>
        <v>19</v>
      </c>
      <c r="AJT42" s="104">
        <f t="shared" ca="1" si="3235"/>
        <v>5</v>
      </c>
      <c r="AJU42" s="104">
        <f t="shared" ca="1" si="702"/>
        <v>0</v>
      </c>
      <c r="AJV42" s="134">
        <f t="shared" ca="1" si="703"/>
        <v>2.5054317711516774</v>
      </c>
      <c r="AJW42" s="103">
        <f t="shared" ca="1" si="704"/>
        <v>15</v>
      </c>
      <c r="AJX42" s="104">
        <f t="shared" ca="1" si="3236"/>
        <v>4</v>
      </c>
      <c r="AJY42" s="104">
        <f t="shared" ca="1" si="705"/>
        <v>0</v>
      </c>
      <c r="AJZ42" s="134">
        <f t="shared" ca="1" si="706"/>
        <v>2.5978161023857069</v>
      </c>
      <c r="AKA42" s="103">
        <f t="shared" ca="1" si="707"/>
        <v>13</v>
      </c>
      <c r="AKB42" s="104">
        <f t="shared" ca="1" si="3237"/>
        <v>3</v>
      </c>
      <c r="AKC42" s="104">
        <f t="shared" ca="1" si="708"/>
        <v>1</v>
      </c>
      <c r="AKD42" s="134">
        <f t="shared" ca="1" si="709"/>
        <v>6.3962431201922527</v>
      </c>
      <c r="AKE42" s="103">
        <f t="shared" ca="1" si="710"/>
        <v>4</v>
      </c>
      <c r="AKF42" s="104">
        <f t="shared" ca="1" si="3238"/>
        <v>2</v>
      </c>
      <c r="AKG42" s="104">
        <f t="shared" ca="1" si="711"/>
        <v>1</v>
      </c>
      <c r="AKH42" s="134">
        <f t="shared" ca="1" si="712"/>
        <v>5.7518740578576057</v>
      </c>
      <c r="AKI42" s="103">
        <f t="shared" ca="1" si="713"/>
        <v>8</v>
      </c>
      <c r="AKJ42" s="104">
        <f t="shared" ca="1" si="3239"/>
        <v>2</v>
      </c>
      <c r="AKK42" s="104">
        <f t="shared" ca="1" si="714"/>
        <v>1</v>
      </c>
      <c r="AKL42" s="134">
        <f t="shared" ca="1" si="715"/>
        <v>7.2672765618258381</v>
      </c>
      <c r="AKM42" s="103">
        <f t="shared" ca="1" si="716"/>
        <v>15</v>
      </c>
      <c r="AKN42" s="104">
        <f t="shared" ca="1" si="3240"/>
        <v>4</v>
      </c>
      <c r="AKO42" s="104">
        <f t="shared" ca="1" si="717"/>
        <v>0</v>
      </c>
      <c r="AKP42" s="134">
        <f t="shared" ca="1" si="718"/>
        <v>2.5978161023857069</v>
      </c>
      <c r="AKQ42" s="103">
        <f t="shared" ca="1" si="719"/>
        <v>10</v>
      </c>
      <c r="AKR42" s="104">
        <f t="shared" ca="1" si="3241"/>
        <v>3</v>
      </c>
      <c r="AKS42" s="104">
        <f t="shared" ca="1" si="720"/>
        <v>1</v>
      </c>
      <c r="AKT42" s="134">
        <f t="shared" ca="1" si="721"/>
        <v>5.7152099939282834</v>
      </c>
      <c r="AKU42" s="103">
        <f t="shared" ca="1" si="722"/>
        <v>19</v>
      </c>
      <c r="AKV42" s="104">
        <f t="shared" ca="1" si="3242"/>
        <v>5</v>
      </c>
      <c r="AKW42" s="104">
        <f t="shared" ca="1" si="723"/>
        <v>0</v>
      </c>
      <c r="AKX42" s="134">
        <f t="shared" ca="1" si="724"/>
        <v>2.5054317711516774</v>
      </c>
      <c r="AKY42" s="103">
        <f t="shared" ca="1" si="725"/>
        <v>7</v>
      </c>
      <c r="AKZ42" s="104">
        <f t="shared" ca="1" si="3243"/>
        <v>2</v>
      </c>
      <c r="ALA42" s="104">
        <f t="shared" ca="1" si="726"/>
        <v>1</v>
      </c>
      <c r="ALB42" s="134">
        <f t="shared" ca="1" si="727"/>
        <v>2.6749392076742993</v>
      </c>
      <c r="ALC42" s="103">
        <f t="shared" ca="1" si="728"/>
        <v>13</v>
      </c>
      <c r="ALD42" s="104">
        <f t="shared" ca="1" si="3244"/>
        <v>3</v>
      </c>
      <c r="ALE42" s="104">
        <f t="shared" ca="1" si="729"/>
        <v>1</v>
      </c>
      <c r="ALF42" s="134">
        <f t="shared" ca="1" si="730"/>
        <v>6.3962431201922527</v>
      </c>
      <c r="ALG42" s="103">
        <f t="shared" ca="1" si="731"/>
        <v>10</v>
      </c>
      <c r="ALH42" s="104">
        <f t="shared" ca="1" si="3245"/>
        <v>3</v>
      </c>
      <c r="ALI42" s="104">
        <f t="shared" ca="1" si="732"/>
        <v>1</v>
      </c>
      <c r="ALJ42" s="134">
        <f t="shared" ca="1" si="733"/>
        <v>5.7152099939282834</v>
      </c>
      <c r="ALK42" s="103">
        <f t="shared" ca="1" si="734"/>
        <v>1</v>
      </c>
      <c r="ALL42" s="104">
        <f t="shared" ca="1" si="3246"/>
        <v>1</v>
      </c>
      <c r="ALM42" s="104">
        <f t="shared" ca="1" si="735"/>
        <v>1</v>
      </c>
      <c r="ALN42" s="134">
        <f t="shared" ca="1" si="736"/>
        <v>-1.0563962480104578</v>
      </c>
      <c r="ALO42" s="103">
        <f t="shared" ca="1" si="737"/>
        <v>19</v>
      </c>
      <c r="ALP42" s="104">
        <f t="shared" ca="1" si="3247"/>
        <v>5</v>
      </c>
      <c r="ALQ42" s="104">
        <f t="shared" ca="1" si="738"/>
        <v>0</v>
      </c>
      <c r="ALR42" s="134">
        <f t="shared" ca="1" si="739"/>
        <v>2.5054317711516774</v>
      </c>
      <c r="ALS42" s="103">
        <f t="shared" ca="1" si="740"/>
        <v>10</v>
      </c>
      <c r="ALT42" s="104">
        <f t="shared" ca="1" si="3248"/>
        <v>3</v>
      </c>
      <c r="ALU42" s="104">
        <f t="shared" ca="1" si="741"/>
        <v>1</v>
      </c>
      <c r="ALV42" s="134">
        <f t="shared" ca="1" si="742"/>
        <v>5.7152099939282834</v>
      </c>
      <c r="ALW42" s="103">
        <f t="shared" ca="1" si="743"/>
        <v>13</v>
      </c>
      <c r="ALX42" s="104">
        <f t="shared" ca="1" si="3249"/>
        <v>3</v>
      </c>
      <c r="ALY42" s="104">
        <f t="shared" ca="1" si="744"/>
        <v>1</v>
      </c>
      <c r="ALZ42" s="134">
        <f t="shared" ca="1" si="745"/>
        <v>6.3962431201922527</v>
      </c>
      <c r="AMA42" s="103">
        <f t="shared" ca="1" si="746"/>
        <v>20</v>
      </c>
      <c r="AMB42" s="104">
        <f t="shared" ca="1" si="3250"/>
        <v>5</v>
      </c>
      <c r="AMC42" s="104">
        <f t="shared" ca="1" si="747"/>
        <v>1</v>
      </c>
      <c r="AMD42" s="134">
        <f t="shared" ca="1" si="748"/>
        <v>5.1307476803274881</v>
      </c>
      <c r="AME42" s="103">
        <f t="shared" ca="1" si="749"/>
        <v>13</v>
      </c>
      <c r="AMF42" s="104">
        <f t="shared" ca="1" si="3251"/>
        <v>3</v>
      </c>
      <c r="AMG42" s="104">
        <f t="shared" ca="1" si="750"/>
        <v>1</v>
      </c>
      <c r="AMH42" s="134">
        <f t="shared" ca="1" si="751"/>
        <v>6.3962431201922527</v>
      </c>
      <c r="AMI42" s="103">
        <f t="shared" ca="1" si="752"/>
        <v>6</v>
      </c>
      <c r="AMJ42" s="104">
        <f t="shared" ca="1" si="3252"/>
        <v>2</v>
      </c>
      <c r="AMK42" s="104">
        <f t="shared" ca="1" si="753"/>
        <v>1</v>
      </c>
      <c r="AML42" s="134">
        <f t="shared" ca="1" si="754"/>
        <v>5.1382270373468941</v>
      </c>
      <c r="AMM42" s="103">
        <f t="shared" ca="1" si="755"/>
        <v>4</v>
      </c>
      <c r="AMN42" s="104">
        <f t="shared" ca="1" si="3253"/>
        <v>2</v>
      </c>
      <c r="AMO42" s="104">
        <f t="shared" ca="1" si="756"/>
        <v>1</v>
      </c>
      <c r="AMP42" s="134">
        <f t="shared" ca="1" si="757"/>
        <v>5.7518740578576057</v>
      </c>
      <c r="AMQ42" s="103">
        <f t="shared" ca="1" si="758"/>
        <v>8</v>
      </c>
      <c r="AMR42" s="104">
        <f t="shared" ca="1" si="3254"/>
        <v>2</v>
      </c>
      <c r="AMS42" s="104">
        <f t="shared" ca="1" si="759"/>
        <v>1</v>
      </c>
      <c r="AMT42" s="134">
        <f t="shared" ca="1" si="760"/>
        <v>7.2672765618258381</v>
      </c>
      <c r="AMU42" s="103">
        <f t="shared" ca="1" si="761"/>
        <v>3</v>
      </c>
      <c r="AMV42" s="104">
        <f t="shared" ca="1" si="3255"/>
        <v>1</v>
      </c>
      <c r="AMW42" s="104">
        <f t="shared" ca="1" si="762"/>
        <v>1</v>
      </c>
      <c r="AMX42" s="134">
        <f t="shared" ca="1" si="763"/>
        <v>0.5</v>
      </c>
      <c r="AMY42" s="103">
        <f t="shared" ca="1" si="764"/>
        <v>12</v>
      </c>
      <c r="AMZ42" s="104">
        <f t="shared" ca="1" si="3256"/>
        <v>3</v>
      </c>
      <c r="ANA42" s="104">
        <f t="shared" ca="1" si="765"/>
        <v>0</v>
      </c>
      <c r="ANB42" s="134">
        <f t="shared" ca="1" si="766"/>
        <v>1.6707630773350388</v>
      </c>
      <c r="ANC42" s="103">
        <f t="shared" ca="1" si="767"/>
        <v>12</v>
      </c>
      <c r="AND42" s="104">
        <f t="shared" ca="1" si="3257"/>
        <v>3</v>
      </c>
      <c r="ANE42" s="104">
        <f t="shared" ca="1" si="768"/>
        <v>0</v>
      </c>
      <c r="ANF42" s="134">
        <f t="shared" ca="1" si="769"/>
        <v>1.6707630773350388</v>
      </c>
      <c r="ANG42" s="103">
        <f t="shared" ca="1" si="770"/>
        <v>16</v>
      </c>
      <c r="ANH42" s="104">
        <f t="shared" ca="1" si="3258"/>
        <v>4</v>
      </c>
      <c r="ANI42" s="104">
        <f t="shared" ca="1" si="771"/>
        <v>0</v>
      </c>
      <c r="ANJ42" s="134">
        <f t="shared" ca="1" si="772"/>
        <v>0.14512960238289452</v>
      </c>
      <c r="ANK42" s="103">
        <f t="shared" ca="1" si="773"/>
        <v>13</v>
      </c>
      <c r="ANL42" s="104">
        <f t="shared" ca="1" si="3259"/>
        <v>3</v>
      </c>
      <c r="ANM42" s="104">
        <f t="shared" ca="1" si="774"/>
        <v>1</v>
      </c>
      <c r="ANN42" s="134">
        <f t="shared" ca="1" si="775"/>
        <v>6.3962431201922527</v>
      </c>
      <c r="ANO42" s="103">
        <f t="shared" ca="1" si="776"/>
        <v>19</v>
      </c>
      <c r="ANP42" s="104">
        <f t="shared" ca="1" si="3260"/>
        <v>5</v>
      </c>
      <c r="ANQ42" s="104">
        <f t="shared" ca="1" si="777"/>
        <v>0</v>
      </c>
      <c r="ANR42" s="134">
        <f t="shared" ca="1" si="778"/>
        <v>2.5054317711516774</v>
      </c>
      <c r="ANS42" s="103">
        <f t="shared" ca="1" si="779"/>
        <v>19</v>
      </c>
      <c r="ANT42" s="104">
        <f t="shared" ca="1" si="3261"/>
        <v>5</v>
      </c>
      <c r="ANU42" s="104">
        <f t="shared" ca="1" si="780"/>
        <v>0</v>
      </c>
      <c r="ANV42" s="134">
        <f t="shared" ca="1" si="781"/>
        <v>2.5054317711516774</v>
      </c>
      <c r="ANW42" s="103">
        <f t="shared" ca="1" si="782"/>
        <v>3</v>
      </c>
      <c r="ANX42" s="104">
        <f t="shared" ca="1" si="3262"/>
        <v>1</v>
      </c>
      <c r="ANY42" s="104">
        <f t="shared" ca="1" si="783"/>
        <v>1</v>
      </c>
      <c r="ANZ42" s="134">
        <f t="shared" ca="1" si="784"/>
        <v>0.5</v>
      </c>
      <c r="AOA42" s="103">
        <f t="shared" ca="1" si="785"/>
        <v>7</v>
      </c>
      <c r="AOB42" s="104">
        <f t="shared" ca="1" si="3263"/>
        <v>2</v>
      </c>
      <c r="AOC42" s="104">
        <f t="shared" ca="1" si="786"/>
        <v>1</v>
      </c>
      <c r="AOD42" s="134">
        <f t="shared" ca="1" si="787"/>
        <v>2.6749392076742993</v>
      </c>
      <c r="AOE42" s="103">
        <f t="shared" ca="1" si="788"/>
        <v>12</v>
      </c>
      <c r="AOF42" s="104">
        <f t="shared" ca="1" si="3264"/>
        <v>3</v>
      </c>
      <c r="AOG42" s="104">
        <f t="shared" ca="1" si="789"/>
        <v>0</v>
      </c>
      <c r="AOH42" s="134">
        <f t="shared" ca="1" si="790"/>
        <v>1.6707630773350388</v>
      </c>
      <c r="AOI42" s="103">
        <f t="shared" ca="1" si="791"/>
        <v>5</v>
      </c>
      <c r="AOJ42" s="104">
        <f t="shared" ca="1" si="3265"/>
        <v>2</v>
      </c>
      <c r="AOK42" s="104">
        <f t="shared" ca="1" si="792"/>
        <v>0</v>
      </c>
      <c r="AOL42" s="134">
        <f t="shared" ca="1" si="793"/>
        <v>-0.55785497180488619</v>
      </c>
      <c r="AOM42" s="103">
        <f t="shared" ca="1" si="794"/>
        <v>14</v>
      </c>
      <c r="AON42" s="104">
        <f t="shared" ca="1" si="3266"/>
        <v>4</v>
      </c>
      <c r="AOO42" s="104">
        <f t="shared" ca="1" si="795"/>
        <v>1</v>
      </c>
      <c r="AOP42" s="134">
        <f t="shared" ca="1" si="796"/>
        <v>2.4245461676398463</v>
      </c>
      <c r="AOQ42" s="103">
        <f t="shared" ca="1" si="797"/>
        <v>3</v>
      </c>
      <c r="AOR42" s="104">
        <f t="shared" ca="1" si="3267"/>
        <v>1</v>
      </c>
      <c r="AOS42" s="104">
        <f t="shared" ca="1" si="798"/>
        <v>1</v>
      </c>
      <c r="AOT42" s="134">
        <f t="shared" ca="1" si="799"/>
        <v>0.5</v>
      </c>
      <c r="AOU42" s="103">
        <f t="shared" ca="1" si="800"/>
        <v>3</v>
      </c>
      <c r="AOV42" s="104">
        <f t="shared" ca="1" si="3268"/>
        <v>1</v>
      </c>
      <c r="AOW42" s="104">
        <f t="shared" ca="1" si="801"/>
        <v>1</v>
      </c>
      <c r="AOX42" s="134">
        <f t="shared" ca="1" si="802"/>
        <v>0.5</v>
      </c>
      <c r="AOY42" s="103">
        <f t="shared" ca="1" si="803"/>
        <v>19</v>
      </c>
      <c r="AOZ42" s="104">
        <f t="shared" ca="1" si="3269"/>
        <v>5</v>
      </c>
      <c r="APA42" s="104">
        <f t="shared" ca="1" si="804"/>
        <v>0</v>
      </c>
      <c r="APB42" s="134">
        <f t="shared" ca="1" si="805"/>
        <v>2.5054317711516774</v>
      </c>
      <c r="APC42" s="103">
        <f t="shared" ca="1" si="806"/>
        <v>11</v>
      </c>
      <c r="APD42" s="104">
        <f t="shared" ca="1" si="3270"/>
        <v>3</v>
      </c>
      <c r="APE42" s="104">
        <f t="shared" ca="1" si="807"/>
        <v>0</v>
      </c>
      <c r="APF42" s="134">
        <f t="shared" ca="1" si="808"/>
        <v>2.1483747344834114</v>
      </c>
      <c r="APG42" s="103">
        <f t="shared" ca="1" si="809"/>
        <v>14</v>
      </c>
      <c r="APH42" s="104">
        <f t="shared" ca="1" si="3271"/>
        <v>4</v>
      </c>
      <c r="API42" s="104">
        <f t="shared" ca="1" si="810"/>
        <v>1</v>
      </c>
      <c r="APJ42" s="134">
        <f t="shared" ca="1" si="811"/>
        <v>2.4245461676398463</v>
      </c>
      <c r="APK42" s="103">
        <f t="shared" ca="1" si="812"/>
        <v>4</v>
      </c>
      <c r="APL42" s="104">
        <f t="shared" ca="1" si="3272"/>
        <v>2</v>
      </c>
      <c r="APM42" s="104">
        <f t="shared" ca="1" si="813"/>
        <v>1</v>
      </c>
      <c r="APN42" s="134">
        <f t="shared" ca="1" si="814"/>
        <v>5.7518740578576057</v>
      </c>
      <c r="APO42" s="103">
        <f t="shared" ca="1" si="815"/>
        <v>20</v>
      </c>
      <c r="APP42" s="104">
        <f t="shared" ca="1" si="3273"/>
        <v>5</v>
      </c>
      <c r="APQ42" s="104">
        <f t="shared" ca="1" si="816"/>
        <v>1</v>
      </c>
      <c r="APR42" s="134">
        <f t="shared" ca="1" si="817"/>
        <v>5.1307476803274881</v>
      </c>
      <c r="APS42" s="103">
        <f t="shared" ca="1" si="818"/>
        <v>1</v>
      </c>
      <c r="APT42" s="104">
        <f t="shared" ca="1" si="3274"/>
        <v>1</v>
      </c>
      <c r="APU42" s="104">
        <f t="shared" ca="1" si="819"/>
        <v>1</v>
      </c>
      <c r="APV42" s="134">
        <f t="shared" ca="1" si="820"/>
        <v>-1.0563962480104578</v>
      </c>
      <c r="APW42" s="103">
        <f t="shared" ca="1" si="821"/>
        <v>8</v>
      </c>
      <c r="APX42" s="104">
        <f t="shared" ca="1" si="3275"/>
        <v>2</v>
      </c>
      <c r="APY42" s="104">
        <f t="shared" ca="1" si="822"/>
        <v>1</v>
      </c>
      <c r="APZ42" s="134">
        <f t="shared" ca="1" si="823"/>
        <v>7.2672765618258381</v>
      </c>
      <c r="AQA42" s="103">
        <f t="shared" ca="1" si="824"/>
        <v>1</v>
      </c>
      <c r="AQB42" s="104">
        <f t="shared" ca="1" si="3276"/>
        <v>1</v>
      </c>
      <c r="AQC42" s="104">
        <f t="shared" ca="1" si="825"/>
        <v>1</v>
      </c>
      <c r="AQD42" s="134">
        <f t="shared" ca="1" si="826"/>
        <v>-1.0563962480104578</v>
      </c>
      <c r="AQE42" s="103">
        <f t="shared" ca="1" si="827"/>
        <v>5</v>
      </c>
      <c r="AQF42" s="104">
        <f t="shared" ca="1" si="3277"/>
        <v>2</v>
      </c>
      <c r="AQG42" s="104">
        <f t="shared" ca="1" si="828"/>
        <v>0</v>
      </c>
      <c r="AQH42" s="134">
        <f t="shared" ca="1" si="829"/>
        <v>-0.55785497180488619</v>
      </c>
      <c r="AQI42" s="103">
        <f t="shared" ca="1" si="830"/>
        <v>9</v>
      </c>
      <c r="AQJ42" s="104">
        <f t="shared" ca="1" si="3278"/>
        <v>3</v>
      </c>
      <c r="AQK42" s="104">
        <f t="shared" ca="1" si="831"/>
        <v>1</v>
      </c>
      <c r="AQL42" s="134">
        <f t="shared" ca="1" si="832"/>
        <v>2.9518538948595392</v>
      </c>
      <c r="AQM42" s="103">
        <f t="shared" ca="1" si="833"/>
        <v>2</v>
      </c>
      <c r="AQN42" s="104">
        <f t="shared" ca="1" si="3279"/>
        <v>1</v>
      </c>
      <c r="AQO42" s="104">
        <f t="shared" ca="1" si="834"/>
        <v>0</v>
      </c>
      <c r="AQP42" s="134">
        <f t="shared" ca="1" si="835"/>
        <v>-2.2634700801531835</v>
      </c>
      <c r="AQQ42" s="103">
        <f t="shared" ca="1" si="836"/>
        <v>11</v>
      </c>
      <c r="AQR42" s="104">
        <f t="shared" ca="1" si="3280"/>
        <v>3</v>
      </c>
      <c r="AQS42" s="104">
        <f t="shared" ca="1" si="837"/>
        <v>0</v>
      </c>
      <c r="AQT42" s="134">
        <f t="shared" ca="1" si="838"/>
        <v>2.1483747344834114</v>
      </c>
      <c r="AQU42" s="103">
        <f t="shared" ca="1" si="839"/>
        <v>20</v>
      </c>
      <c r="AQV42" s="104">
        <f t="shared" ca="1" si="3281"/>
        <v>5</v>
      </c>
      <c r="AQW42" s="104">
        <f t="shared" ca="1" si="840"/>
        <v>1</v>
      </c>
      <c r="AQX42" s="134">
        <f t="shared" ca="1" si="841"/>
        <v>5.1307476803274881</v>
      </c>
      <c r="AQY42" s="103">
        <f t="shared" ca="1" si="842"/>
        <v>8</v>
      </c>
      <c r="AQZ42" s="104">
        <f t="shared" ca="1" si="3282"/>
        <v>2</v>
      </c>
      <c r="ARA42" s="104">
        <f t="shared" ca="1" si="843"/>
        <v>1</v>
      </c>
      <c r="ARB42" s="134">
        <f t="shared" ca="1" si="844"/>
        <v>7.2672765618258381</v>
      </c>
      <c r="ARC42" s="103">
        <f t="shared" ca="1" si="845"/>
        <v>15</v>
      </c>
      <c r="ARD42" s="104">
        <f t="shared" ca="1" si="3283"/>
        <v>4</v>
      </c>
      <c r="ARE42" s="104">
        <f t="shared" ca="1" si="846"/>
        <v>0</v>
      </c>
      <c r="ARF42" s="134">
        <f t="shared" ca="1" si="847"/>
        <v>2.5978161023857069</v>
      </c>
      <c r="ARG42" s="103">
        <f t="shared" ca="1" si="848"/>
        <v>14</v>
      </c>
      <c r="ARH42" s="104">
        <f t="shared" ca="1" si="3284"/>
        <v>4</v>
      </c>
      <c r="ARI42" s="104">
        <f t="shared" ca="1" si="849"/>
        <v>1</v>
      </c>
      <c r="ARJ42" s="134">
        <f t="shared" ca="1" si="850"/>
        <v>2.4245461676398463</v>
      </c>
      <c r="ARK42" s="103">
        <f t="shared" ca="1" si="851"/>
        <v>19</v>
      </c>
      <c r="ARL42" s="104">
        <f t="shared" ca="1" si="3285"/>
        <v>5</v>
      </c>
      <c r="ARM42" s="104">
        <f t="shared" ca="1" si="852"/>
        <v>0</v>
      </c>
      <c r="ARN42" s="134">
        <f t="shared" ca="1" si="853"/>
        <v>2.5054317711516774</v>
      </c>
      <c r="ARO42" s="103">
        <f t="shared" ca="1" si="854"/>
        <v>3</v>
      </c>
      <c r="ARP42" s="104">
        <f t="shared" ca="1" si="3286"/>
        <v>1</v>
      </c>
      <c r="ARQ42" s="104">
        <f t="shared" ca="1" si="855"/>
        <v>1</v>
      </c>
      <c r="ARR42" s="134">
        <f t="shared" ca="1" si="856"/>
        <v>0.5</v>
      </c>
      <c r="ARS42" s="103">
        <f t="shared" ca="1" si="857"/>
        <v>11</v>
      </c>
      <c r="ART42" s="104">
        <f t="shared" ca="1" si="3287"/>
        <v>3</v>
      </c>
      <c r="ARU42" s="104">
        <f t="shared" ca="1" si="858"/>
        <v>0</v>
      </c>
      <c r="ARV42" s="134">
        <f t="shared" ca="1" si="859"/>
        <v>2.1483747344834114</v>
      </c>
      <c r="ARW42" s="103">
        <f t="shared" ca="1" si="860"/>
        <v>19</v>
      </c>
      <c r="ARX42" s="104">
        <f t="shared" ca="1" si="3288"/>
        <v>5</v>
      </c>
      <c r="ARY42" s="104">
        <f t="shared" ca="1" si="861"/>
        <v>0</v>
      </c>
      <c r="ARZ42" s="134">
        <f t="shared" ca="1" si="862"/>
        <v>2.5054317711516774</v>
      </c>
      <c r="ASA42" s="103">
        <f t="shared" ca="1" si="863"/>
        <v>11</v>
      </c>
      <c r="ASB42" s="104">
        <f t="shared" ca="1" si="3289"/>
        <v>3</v>
      </c>
      <c r="ASC42" s="104">
        <f t="shared" ca="1" si="864"/>
        <v>0</v>
      </c>
      <c r="ASD42" s="134">
        <f t="shared" ca="1" si="865"/>
        <v>2.1483747344834114</v>
      </c>
      <c r="ASE42" s="103">
        <f t="shared" ca="1" si="866"/>
        <v>15</v>
      </c>
      <c r="ASF42" s="104">
        <f t="shared" ca="1" si="3290"/>
        <v>4</v>
      </c>
      <c r="ASG42" s="104">
        <f t="shared" ca="1" si="867"/>
        <v>0</v>
      </c>
      <c r="ASH42" s="134">
        <f t="shared" ca="1" si="868"/>
        <v>2.5978161023857069</v>
      </c>
      <c r="ASI42" s="103">
        <f t="shared" ca="1" si="869"/>
        <v>8</v>
      </c>
      <c r="ASJ42" s="104">
        <f t="shared" ca="1" si="3291"/>
        <v>2</v>
      </c>
      <c r="ASK42" s="104">
        <f t="shared" ca="1" si="870"/>
        <v>1</v>
      </c>
      <c r="ASL42" s="134">
        <f t="shared" ca="1" si="871"/>
        <v>7.2672765618258381</v>
      </c>
      <c r="ASM42" s="103">
        <f t="shared" ca="1" si="872"/>
        <v>20</v>
      </c>
      <c r="ASN42" s="104">
        <f t="shared" ca="1" si="3292"/>
        <v>5</v>
      </c>
      <c r="ASO42" s="104">
        <f t="shared" ca="1" si="873"/>
        <v>1</v>
      </c>
      <c r="ASP42" s="134">
        <f t="shared" ca="1" si="874"/>
        <v>5.1307476803274881</v>
      </c>
      <c r="ASQ42" s="103">
        <f t="shared" ca="1" si="875"/>
        <v>13</v>
      </c>
      <c r="ASR42" s="104">
        <f t="shared" ca="1" si="3293"/>
        <v>3</v>
      </c>
      <c r="ASS42" s="104">
        <f t="shared" ca="1" si="876"/>
        <v>1</v>
      </c>
      <c r="AST42" s="134">
        <f t="shared" ca="1" si="877"/>
        <v>6.3962431201922527</v>
      </c>
      <c r="ASU42" s="103">
        <f t="shared" ca="1" si="878"/>
        <v>19</v>
      </c>
      <c r="ASV42" s="104">
        <f t="shared" ca="1" si="3294"/>
        <v>5</v>
      </c>
      <c r="ASW42" s="104">
        <f t="shared" ca="1" si="879"/>
        <v>0</v>
      </c>
      <c r="ASX42" s="134">
        <f t="shared" ca="1" si="880"/>
        <v>2.5054317711516774</v>
      </c>
      <c r="ASY42" s="103">
        <f t="shared" ca="1" si="881"/>
        <v>12</v>
      </c>
      <c r="ASZ42" s="104">
        <f t="shared" ca="1" si="3295"/>
        <v>3</v>
      </c>
      <c r="ATA42" s="104">
        <f t="shared" ca="1" si="882"/>
        <v>0</v>
      </c>
      <c r="ATB42" s="134">
        <f t="shared" ca="1" si="883"/>
        <v>1.6707630773350388</v>
      </c>
      <c r="ATC42" s="103">
        <f t="shared" ca="1" si="884"/>
        <v>19</v>
      </c>
      <c r="ATD42" s="104">
        <f t="shared" ca="1" si="3296"/>
        <v>5</v>
      </c>
      <c r="ATE42" s="104">
        <f t="shared" ca="1" si="885"/>
        <v>0</v>
      </c>
      <c r="ATF42" s="134">
        <f t="shared" ca="1" si="886"/>
        <v>2.5054317711516774</v>
      </c>
      <c r="ATG42" s="103">
        <f t="shared" ca="1" si="887"/>
        <v>5</v>
      </c>
      <c r="ATH42" s="104">
        <f t="shared" ca="1" si="3297"/>
        <v>2</v>
      </c>
      <c r="ATI42" s="104">
        <f t="shared" ca="1" si="888"/>
        <v>0</v>
      </c>
      <c r="ATJ42" s="134">
        <f t="shared" ca="1" si="889"/>
        <v>-0.55785497180488619</v>
      </c>
      <c r="ATK42" s="103">
        <f t="shared" ca="1" si="890"/>
        <v>2</v>
      </c>
      <c r="ATL42" s="104">
        <f t="shared" ca="1" si="3298"/>
        <v>1</v>
      </c>
      <c r="ATM42" s="104">
        <f t="shared" ca="1" si="891"/>
        <v>0</v>
      </c>
      <c r="ATN42" s="134">
        <f t="shared" ca="1" si="892"/>
        <v>-2.2634700801531835</v>
      </c>
      <c r="ATO42" s="103">
        <f t="shared" ca="1" si="893"/>
        <v>13</v>
      </c>
      <c r="ATP42" s="104">
        <f t="shared" ca="1" si="3299"/>
        <v>3</v>
      </c>
      <c r="ATQ42" s="104">
        <f t="shared" ca="1" si="894"/>
        <v>1</v>
      </c>
      <c r="ATR42" s="134">
        <f t="shared" ca="1" si="895"/>
        <v>6.3962431201922527</v>
      </c>
      <c r="ATS42" s="103">
        <f t="shared" ca="1" si="896"/>
        <v>15</v>
      </c>
      <c r="ATT42" s="104">
        <f t="shared" ca="1" si="3300"/>
        <v>4</v>
      </c>
      <c r="ATU42" s="104">
        <f t="shared" ca="1" si="897"/>
        <v>0</v>
      </c>
      <c r="ATV42" s="134">
        <f t="shared" ca="1" si="898"/>
        <v>2.5978161023857069</v>
      </c>
      <c r="ATW42" s="103">
        <f t="shared" ca="1" si="899"/>
        <v>12</v>
      </c>
      <c r="ATX42" s="104">
        <f t="shared" ca="1" si="3301"/>
        <v>3</v>
      </c>
      <c r="ATY42" s="104">
        <f t="shared" ca="1" si="900"/>
        <v>0</v>
      </c>
      <c r="ATZ42" s="134">
        <f t="shared" ca="1" si="901"/>
        <v>1.6707630773350388</v>
      </c>
      <c r="AUA42" s="103">
        <f t="shared" ca="1" si="902"/>
        <v>17</v>
      </c>
      <c r="AUB42" s="104">
        <f t="shared" ca="1" si="3302"/>
        <v>4</v>
      </c>
      <c r="AUC42" s="104">
        <f t="shared" ca="1" si="903"/>
        <v>1</v>
      </c>
      <c r="AUD42" s="134">
        <f t="shared" ca="1" si="904"/>
        <v>3.6041923718220801</v>
      </c>
      <c r="AUE42" s="103">
        <f t="shared" ca="1" si="905"/>
        <v>16</v>
      </c>
      <c r="AUF42" s="104">
        <f t="shared" ca="1" si="3303"/>
        <v>4</v>
      </c>
      <c r="AUG42" s="104">
        <f t="shared" ca="1" si="906"/>
        <v>0</v>
      </c>
      <c r="AUH42" s="134">
        <f t="shared" ca="1" si="907"/>
        <v>0.14512960238289452</v>
      </c>
      <c r="AUI42" s="103">
        <f t="shared" ca="1" si="908"/>
        <v>19</v>
      </c>
      <c r="AUJ42" s="104">
        <f t="shared" ca="1" si="3304"/>
        <v>5</v>
      </c>
      <c r="AUK42" s="104">
        <f t="shared" ca="1" si="909"/>
        <v>0</v>
      </c>
      <c r="AUL42" s="134">
        <f t="shared" ca="1" si="910"/>
        <v>2.5054317711516774</v>
      </c>
      <c r="AUM42" s="103">
        <f t="shared" ca="1" si="911"/>
        <v>8</v>
      </c>
      <c r="AUN42" s="104">
        <f t="shared" ca="1" si="3305"/>
        <v>2</v>
      </c>
      <c r="AUO42" s="104">
        <f t="shared" ca="1" si="912"/>
        <v>1</v>
      </c>
      <c r="AUP42" s="134">
        <f t="shared" ca="1" si="913"/>
        <v>7.2672765618258381</v>
      </c>
      <c r="AUQ42" s="103">
        <f t="shared" ca="1" si="914"/>
        <v>14</v>
      </c>
      <c r="AUR42" s="104">
        <f t="shared" ca="1" si="3306"/>
        <v>4</v>
      </c>
      <c r="AUS42" s="104">
        <f t="shared" ca="1" si="915"/>
        <v>1</v>
      </c>
      <c r="AUT42" s="134">
        <f t="shared" ca="1" si="916"/>
        <v>2.4245461676398463</v>
      </c>
      <c r="AUU42" s="103">
        <f t="shared" ca="1" si="917"/>
        <v>6</v>
      </c>
      <c r="AUV42" s="104">
        <f t="shared" ca="1" si="3307"/>
        <v>2</v>
      </c>
      <c r="AUW42" s="104">
        <f t="shared" ca="1" si="918"/>
        <v>1</v>
      </c>
      <c r="AUX42" s="134">
        <f t="shared" ca="1" si="919"/>
        <v>5.1382270373468941</v>
      </c>
      <c r="AUY42" s="103">
        <f t="shared" ca="1" si="920"/>
        <v>2</v>
      </c>
      <c r="AUZ42" s="104">
        <f t="shared" ca="1" si="3308"/>
        <v>1</v>
      </c>
      <c r="AVA42" s="104">
        <f t="shared" ca="1" si="921"/>
        <v>0</v>
      </c>
      <c r="AVB42" s="134">
        <f t="shared" ca="1" si="922"/>
        <v>-2.2634700801531835</v>
      </c>
      <c r="AVC42" s="103">
        <f t="shared" ca="1" si="923"/>
        <v>9</v>
      </c>
      <c r="AVD42" s="104">
        <f t="shared" ca="1" si="3309"/>
        <v>3</v>
      </c>
      <c r="AVE42" s="104">
        <f t="shared" ca="1" si="924"/>
        <v>1</v>
      </c>
      <c r="AVF42" s="134">
        <f t="shared" ca="1" si="925"/>
        <v>2.9518538948595392</v>
      </c>
      <c r="AVG42" s="103">
        <f t="shared" ca="1" si="926"/>
        <v>6</v>
      </c>
      <c r="AVH42" s="104">
        <f t="shared" ca="1" si="3310"/>
        <v>2</v>
      </c>
      <c r="AVI42" s="104">
        <f t="shared" ca="1" si="927"/>
        <v>1</v>
      </c>
      <c r="AVJ42" s="134">
        <f t="shared" ca="1" si="928"/>
        <v>5.1382270373468941</v>
      </c>
      <c r="AVK42" s="103">
        <f t="shared" ca="1" si="929"/>
        <v>15</v>
      </c>
      <c r="AVL42" s="104">
        <f t="shared" ca="1" si="3311"/>
        <v>4</v>
      </c>
      <c r="AVM42" s="104">
        <f t="shared" ca="1" si="930"/>
        <v>0</v>
      </c>
      <c r="AVN42" s="134">
        <f t="shared" ca="1" si="931"/>
        <v>2.5978161023857069</v>
      </c>
      <c r="AVO42" s="103">
        <f t="shared" ca="1" si="932"/>
        <v>1</v>
      </c>
      <c r="AVP42" s="104">
        <f t="shared" ca="1" si="3312"/>
        <v>1</v>
      </c>
      <c r="AVQ42" s="104">
        <f t="shared" ca="1" si="933"/>
        <v>1</v>
      </c>
      <c r="AVR42" s="134">
        <f t="shared" ca="1" si="934"/>
        <v>-1.0563962480104578</v>
      </c>
      <c r="AVS42" s="103">
        <f t="shared" ca="1" si="935"/>
        <v>6</v>
      </c>
      <c r="AVT42" s="104">
        <f t="shared" ca="1" si="3313"/>
        <v>2</v>
      </c>
      <c r="AVU42" s="104">
        <f t="shared" ca="1" si="936"/>
        <v>1</v>
      </c>
      <c r="AVV42" s="134">
        <f t="shared" ca="1" si="937"/>
        <v>5.1382270373468941</v>
      </c>
      <c r="AVW42" s="103">
        <f t="shared" ca="1" si="938"/>
        <v>4</v>
      </c>
      <c r="AVX42" s="104">
        <f t="shared" ca="1" si="3314"/>
        <v>2</v>
      </c>
      <c r="AVY42" s="104">
        <f t="shared" ca="1" si="939"/>
        <v>1</v>
      </c>
      <c r="AVZ42" s="134">
        <f t="shared" ca="1" si="940"/>
        <v>5.7518740578576057</v>
      </c>
      <c r="AWA42" s="103">
        <f t="shared" ca="1" si="941"/>
        <v>20</v>
      </c>
      <c r="AWB42" s="104">
        <f t="shared" ca="1" si="3315"/>
        <v>5</v>
      </c>
      <c r="AWC42" s="104">
        <f t="shared" ca="1" si="942"/>
        <v>1</v>
      </c>
      <c r="AWD42" s="134">
        <f t="shared" ca="1" si="943"/>
        <v>5.1307476803274881</v>
      </c>
      <c r="AWE42" s="103">
        <f t="shared" ca="1" si="944"/>
        <v>6</v>
      </c>
      <c r="AWF42" s="104">
        <f t="shared" ca="1" si="3316"/>
        <v>2</v>
      </c>
      <c r="AWG42" s="104">
        <f t="shared" ca="1" si="945"/>
        <v>1</v>
      </c>
      <c r="AWH42" s="134">
        <f t="shared" ca="1" si="946"/>
        <v>5.1382270373468941</v>
      </c>
      <c r="AWI42" s="103">
        <f t="shared" ca="1" si="947"/>
        <v>8</v>
      </c>
      <c r="AWJ42" s="104">
        <f t="shared" ca="1" si="3317"/>
        <v>2</v>
      </c>
      <c r="AWK42" s="104">
        <f t="shared" ca="1" si="948"/>
        <v>1</v>
      </c>
      <c r="AWL42" s="134">
        <f t="shared" ca="1" si="949"/>
        <v>7.2672765618258381</v>
      </c>
      <c r="AWM42" s="103">
        <f t="shared" ca="1" si="950"/>
        <v>2</v>
      </c>
      <c r="AWN42" s="104">
        <f t="shared" ca="1" si="3318"/>
        <v>1</v>
      </c>
      <c r="AWO42" s="104">
        <f t="shared" ca="1" si="951"/>
        <v>0</v>
      </c>
      <c r="AWP42" s="134">
        <f t="shared" ca="1" si="952"/>
        <v>-2.2634700801531835</v>
      </c>
      <c r="AWQ42" s="103">
        <f t="shared" ca="1" si="953"/>
        <v>6</v>
      </c>
      <c r="AWR42" s="104">
        <f t="shared" ca="1" si="3319"/>
        <v>2</v>
      </c>
      <c r="AWS42" s="104">
        <f t="shared" ca="1" si="954"/>
        <v>1</v>
      </c>
      <c r="AWT42" s="134">
        <f t="shared" ca="1" si="955"/>
        <v>5.1382270373468941</v>
      </c>
      <c r="AWU42" s="103">
        <f t="shared" ca="1" si="956"/>
        <v>12</v>
      </c>
      <c r="AWV42" s="104">
        <f t="shared" ca="1" si="3320"/>
        <v>3</v>
      </c>
      <c r="AWW42" s="104">
        <f t="shared" ca="1" si="957"/>
        <v>0</v>
      </c>
      <c r="AWX42" s="134">
        <f t="shared" ca="1" si="958"/>
        <v>1.6707630773350388</v>
      </c>
      <c r="AWY42" s="103">
        <f t="shared" ca="1" si="959"/>
        <v>12</v>
      </c>
      <c r="AWZ42" s="104">
        <f t="shared" ca="1" si="3321"/>
        <v>3</v>
      </c>
      <c r="AXA42" s="104">
        <f t="shared" ca="1" si="960"/>
        <v>0</v>
      </c>
      <c r="AXB42" s="134">
        <f t="shared" ca="1" si="961"/>
        <v>1.6707630773350388</v>
      </c>
      <c r="AXC42" s="103">
        <f t="shared" ca="1" si="962"/>
        <v>13</v>
      </c>
      <c r="AXD42" s="104">
        <f t="shared" ca="1" si="3322"/>
        <v>3</v>
      </c>
      <c r="AXE42" s="104">
        <f t="shared" ca="1" si="963"/>
        <v>1</v>
      </c>
      <c r="AXF42" s="134">
        <f t="shared" ca="1" si="964"/>
        <v>6.3962431201922527</v>
      </c>
      <c r="AXG42" s="103">
        <f t="shared" ca="1" si="965"/>
        <v>1</v>
      </c>
      <c r="AXH42" s="104">
        <f t="shared" ca="1" si="3323"/>
        <v>1</v>
      </c>
      <c r="AXI42" s="104">
        <f t="shared" ca="1" si="966"/>
        <v>1</v>
      </c>
      <c r="AXJ42" s="134">
        <f t="shared" ca="1" si="967"/>
        <v>-1.0563962480104578</v>
      </c>
      <c r="AXK42" s="103">
        <f t="shared" ca="1" si="968"/>
        <v>15</v>
      </c>
      <c r="AXL42" s="104">
        <f t="shared" ca="1" si="3324"/>
        <v>4</v>
      </c>
      <c r="AXM42" s="104">
        <f t="shared" ca="1" si="969"/>
        <v>0</v>
      </c>
      <c r="AXN42" s="134">
        <f t="shared" ca="1" si="970"/>
        <v>2.5978161023857069</v>
      </c>
      <c r="AXO42" s="103">
        <f t="shared" ca="1" si="971"/>
        <v>11</v>
      </c>
      <c r="AXP42" s="104">
        <f t="shared" ca="1" si="3325"/>
        <v>3</v>
      </c>
      <c r="AXQ42" s="104">
        <f t="shared" ca="1" si="972"/>
        <v>0</v>
      </c>
      <c r="AXR42" s="134">
        <f t="shared" ca="1" si="973"/>
        <v>2.1483747344834114</v>
      </c>
      <c r="AXS42" s="103">
        <f t="shared" ca="1" si="974"/>
        <v>13</v>
      </c>
      <c r="AXT42" s="104">
        <f t="shared" ca="1" si="3326"/>
        <v>3</v>
      </c>
      <c r="AXU42" s="104">
        <f t="shared" ca="1" si="975"/>
        <v>1</v>
      </c>
      <c r="AXV42" s="134">
        <f t="shared" ca="1" si="976"/>
        <v>6.3962431201922527</v>
      </c>
      <c r="AXW42" s="103">
        <f t="shared" ca="1" si="977"/>
        <v>17</v>
      </c>
      <c r="AXX42" s="104">
        <f t="shared" ca="1" si="3327"/>
        <v>4</v>
      </c>
      <c r="AXY42" s="104">
        <f t="shared" ca="1" si="978"/>
        <v>1</v>
      </c>
      <c r="AXZ42" s="134">
        <f t="shared" ca="1" si="979"/>
        <v>3.6041923718220801</v>
      </c>
      <c r="AYA42" s="103">
        <f t="shared" ca="1" si="980"/>
        <v>12</v>
      </c>
      <c r="AYB42" s="104">
        <f t="shared" ca="1" si="3328"/>
        <v>3</v>
      </c>
      <c r="AYC42" s="104">
        <f t="shared" ca="1" si="981"/>
        <v>0</v>
      </c>
      <c r="AYD42" s="134">
        <f t="shared" ca="1" si="982"/>
        <v>1.6707630773350388</v>
      </c>
      <c r="AYE42" s="103">
        <f t="shared" ca="1" si="983"/>
        <v>13</v>
      </c>
      <c r="AYF42" s="104">
        <f t="shared" ca="1" si="3329"/>
        <v>3</v>
      </c>
      <c r="AYG42" s="104">
        <f t="shared" ca="1" si="984"/>
        <v>1</v>
      </c>
      <c r="AYH42" s="134">
        <f t="shared" ca="1" si="985"/>
        <v>6.3962431201922527</v>
      </c>
      <c r="AYI42" s="103">
        <f t="shared" ca="1" si="986"/>
        <v>14</v>
      </c>
      <c r="AYJ42" s="104">
        <f t="shared" ca="1" si="3330"/>
        <v>4</v>
      </c>
      <c r="AYK42" s="104">
        <f t="shared" ca="1" si="987"/>
        <v>1</v>
      </c>
      <c r="AYL42" s="134">
        <f t="shared" ca="1" si="988"/>
        <v>2.4245461676398463</v>
      </c>
      <c r="AYM42" s="103">
        <f t="shared" ca="1" si="989"/>
        <v>16</v>
      </c>
      <c r="AYN42" s="104">
        <f t="shared" ca="1" si="3331"/>
        <v>4</v>
      </c>
      <c r="AYO42" s="104">
        <f t="shared" ca="1" si="990"/>
        <v>0</v>
      </c>
      <c r="AYP42" s="134">
        <f t="shared" ca="1" si="991"/>
        <v>0.14512960238289452</v>
      </c>
      <c r="AYQ42" s="103">
        <f t="shared" ca="1" si="992"/>
        <v>14</v>
      </c>
      <c r="AYR42" s="104">
        <f t="shared" ca="1" si="3332"/>
        <v>4</v>
      </c>
      <c r="AYS42" s="104">
        <f t="shared" ca="1" si="993"/>
        <v>1</v>
      </c>
      <c r="AYT42" s="134">
        <f t="shared" ca="1" si="994"/>
        <v>2.4245461676398463</v>
      </c>
      <c r="AYU42" s="103">
        <f t="shared" ca="1" si="995"/>
        <v>15</v>
      </c>
      <c r="AYV42" s="104">
        <f t="shared" ca="1" si="3333"/>
        <v>4</v>
      </c>
      <c r="AYW42" s="104">
        <f t="shared" ca="1" si="996"/>
        <v>0</v>
      </c>
      <c r="AYX42" s="134">
        <f t="shared" ca="1" si="997"/>
        <v>2.5978161023857069</v>
      </c>
      <c r="AYY42" s="103">
        <f t="shared" ca="1" si="998"/>
        <v>5</v>
      </c>
      <c r="AYZ42" s="104">
        <f t="shared" ca="1" si="3334"/>
        <v>2</v>
      </c>
      <c r="AZA42" s="104">
        <f t="shared" ca="1" si="999"/>
        <v>0</v>
      </c>
      <c r="AZB42" s="134">
        <f t="shared" ca="1" si="1000"/>
        <v>-0.55785497180488619</v>
      </c>
      <c r="AZC42" s="103">
        <f t="shared" ca="1" si="1001"/>
        <v>4</v>
      </c>
      <c r="AZD42" s="104">
        <f t="shared" ca="1" si="3335"/>
        <v>2</v>
      </c>
      <c r="AZE42" s="104">
        <f t="shared" ca="1" si="1002"/>
        <v>1</v>
      </c>
      <c r="AZF42" s="134">
        <f t="shared" ca="1" si="1003"/>
        <v>5.7518740578576057</v>
      </c>
      <c r="AZG42" s="103">
        <f t="shared" ca="1" si="1004"/>
        <v>17</v>
      </c>
      <c r="AZH42" s="104">
        <f t="shared" ca="1" si="3336"/>
        <v>4</v>
      </c>
      <c r="AZI42" s="104">
        <f t="shared" ca="1" si="1005"/>
        <v>1</v>
      </c>
      <c r="AZJ42" s="134">
        <f t="shared" ca="1" si="1006"/>
        <v>3.6041923718220801</v>
      </c>
      <c r="AZK42" s="103">
        <f t="shared" ca="1" si="1007"/>
        <v>5</v>
      </c>
      <c r="AZL42" s="104">
        <f t="shared" ca="1" si="3337"/>
        <v>2</v>
      </c>
      <c r="AZM42" s="104">
        <f t="shared" ca="1" si="1008"/>
        <v>0</v>
      </c>
      <c r="AZN42" s="134">
        <f t="shared" ca="1" si="1009"/>
        <v>-0.55785497180488619</v>
      </c>
      <c r="AZO42" s="103">
        <f t="shared" ca="1" si="1010"/>
        <v>1</v>
      </c>
      <c r="AZP42" s="104">
        <f t="shared" ca="1" si="3338"/>
        <v>1</v>
      </c>
      <c r="AZQ42" s="104">
        <f t="shared" ca="1" si="1011"/>
        <v>1</v>
      </c>
      <c r="AZR42" s="134">
        <f t="shared" ca="1" si="1012"/>
        <v>-1.0563962480104578</v>
      </c>
      <c r="AZS42" s="103">
        <f t="shared" ca="1" si="1013"/>
        <v>5</v>
      </c>
      <c r="AZT42" s="104">
        <f t="shared" ca="1" si="3339"/>
        <v>2</v>
      </c>
      <c r="AZU42" s="104">
        <f t="shared" ca="1" si="1014"/>
        <v>0</v>
      </c>
      <c r="AZV42" s="134">
        <f t="shared" ca="1" si="1015"/>
        <v>-0.55785497180488619</v>
      </c>
      <c r="AZW42" s="103">
        <f t="shared" ca="1" si="1016"/>
        <v>18</v>
      </c>
      <c r="AZX42" s="104">
        <f t="shared" ca="1" si="3340"/>
        <v>5</v>
      </c>
      <c r="AZY42" s="104">
        <f t="shared" ca="1" si="1017"/>
        <v>1</v>
      </c>
      <c r="AZZ42" s="134">
        <f t="shared" ca="1" si="1018"/>
        <v>1.4217825209088346</v>
      </c>
      <c r="BAA42" s="103">
        <f t="shared" ca="1" si="1019"/>
        <v>17</v>
      </c>
      <c r="BAB42" s="104">
        <f t="shared" ca="1" si="3341"/>
        <v>4</v>
      </c>
      <c r="BAC42" s="104">
        <f t="shared" ca="1" si="1020"/>
        <v>1</v>
      </c>
      <c r="BAD42" s="134">
        <f t="shared" ca="1" si="1021"/>
        <v>3.6041923718220801</v>
      </c>
      <c r="BAE42" s="103">
        <f t="shared" ca="1" si="1022"/>
        <v>4</v>
      </c>
      <c r="BAF42" s="104">
        <f t="shared" ca="1" si="3342"/>
        <v>2</v>
      </c>
      <c r="BAG42" s="104">
        <f t="shared" ca="1" si="1023"/>
        <v>1</v>
      </c>
      <c r="BAH42" s="134">
        <f t="shared" ca="1" si="1024"/>
        <v>5.7518740578576057</v>
      </c>
      <c r="BAI42" s="103">
        <f t="shared" ca="1" si="1025"/>
        <v>4</v>
      </c>
      <c r="BAJ42" s="104">
        <f t="shared" ca="1" si="3343"/>
        <v>2</v>
      </c>
      <c r="BAK42" s="104">
        <f t="shared" ca="1" si="1026"/>
        <v>1</v>
      </c>
      <c r="BAL42" s="134">
        <f t="shared" ca="1" si="1027"/>
        <v>5.7518740578576057</v>
      </c>
      <c r="BAM42" s="103">
        <f t="shared" ca="1" si="1028"/>
        <v>10</v>
      </c>
      <c r="BAN42" s="104">
        <f t="shared" ca="1" si="3344"/>
        <v>3</v>
      </c>
      <c r="BAO42" s="104">
        <f t="shared" ca="1" si="1029"/>
        <v>1</v>
      </c>
      <c r="BAP42" s="134">
        <f t="shared" ca="1" si="1030"/>
        <v>5.7152099939282834</v>
      </c>
      <c r="BAQ42" s="103">
        <f t="shared" ca="1" si="1031"/>
        <v>3</v>
      </c>
      <c r="BAR42" s="104">
        <f t="shared" ca="1" si="3345"/>
        <v>1</v>
      </c>
      <c r="BAS42" s="104">
        <f t="shared" ca="1" si="1032"/>
        <v>1</v>
      </c>
      <c r="BAT42" s="134">
        <f t="shared" ca="1" si="1033"/>
        <v>0.5</v>
      </c>
      <c r="BAU42" s="103">
        <f t="shared" ca="1" si="1034"/>
        <v>20</v>
      </c>
      <c r="BAV42" s="104">
        <f t="shared" ca="1" si="3346"/>
        <v>5</v>
      </c>
      <c r="BAW42" s="104">
        <f t="shared" ca="1" si="1035"/>
        <v>1</v>
      </c>
      <c r="BAX42" s="134">
        <f t="shared" ca="1" si="1036"/>
        <v>5.1307476803274881</v>
      </c>
      <c r="BAY42" s="103">
        <f t="shared" ca="1" si="1037"/>
        <v>19</v>
      </c>
      <c r="BAZ42" s="104">
        <f t="shared" ca="1" si="3347"/>
        <v>5</v>
      </c>
      <c r="BBA42" s="104">
        <f t="shared" ca="1" si="1038"/>
        <v>0</v>
      </c>
      <c r="BBB42" s="134">
        <f t="shared" ca="1" si="1039"/>
        <v>2.5054317711516774</v>
      </c>
      <c r="BBC42" s="103">
        <f t="shared" ca="1" si="1040"/>
        <v>20</v>
      </c>
      <c r="BBD42" s="104">
        <f t="shared" ca="1" si="3348"/>
        <v>5</v>
      </c>
      <c r="BBE42" s="104">
        <f t="shared" ca="1" si="1041"/>
        <v>1</v>
      </c>
      <c r="BBF42" s="134">
        <f t="shared" ca="1" si="1042"/>
        <v>5.1307476803274881</v>
      </c>
      <c r="BBG42" s="103">
        <f t="shared" ca="1" si="1043"/>
        <v>2</v>
      </c>
      <c r="BBH42" s="104">
        <f t="shared" ca="1" si="3349"/>
        <v>1</v>
      </c>
      <c r="BBI42" s="104">
        <f t="shared" ca="1" si="1044"/>
        <v>0</v>
      </c>
      <c r="BBJ42" s="134">
        <f t="shared" ca="1" si="1045"/>
        <v>-2.2634700801531835</v>
      </c>
      <c r="BBK42" s="103">
        <f t="shared" ca="1" si="1046"/>
        <v>20</v>
      </c>
      <c r="BBL42" s="104">
        <f t="shared" ca="1" si="3350"/>
        <v>5</v>
      </c>
      <c r="BBM42" s="104">
        <f t="shared" ca="1" si="1047"/>
        <v>1</v>
      </c>
      <c r="BBN42" s="134">
        <f t="shared" ca="1" si="1048"/>
        <v>5.1307476803274881</v>
      </c>
      <c r="BBO42" s="103">
        <f t="shared" ca="1" si="1049"/>
        <v>12</v>
      </c>
      <c r="BBP42" s="104">
        <f t="shared" ca="1" si="3351"/>
        <v>3</v>
      </c>
      <c r="BBQ42" s="104">
        <f t="shared" ca="1" si="1050"/>
        <v>0</v>
      </c>
      <c r="BBR42" s="134">
        <f t="shared" ca="1" si="1051"/>
        <v>1.6707630773350388</v>
      </c>
      <c r="BBS42" s="103">
        <f t="shared" ca="1" si="1052"/>
        <v>16</v>
      </c>
      <c r="BBT42" s="104">
        <f t="shared" ca="1" si="3352"/>
        <v>4</v>
      </c>
      <c r="BBU42" s="104">
        <f t="shared" ca="1" si="1053"/>
        <v>0</v>
      </c>
      <c r="BBV42" s="134">
        <f t="shared" ca="1" si="1054"/>
        <v>0.14512960238289452</v>
      </c>
      <c r="BBW42" s="103">
        <f t="shared" ca="1" si="1055"/>
        <v>13</v>
      </c>
      <c r="BBX42" s="104">
        <f t="shared" ca="1" si="3353"/>
        <v>3</v>
      </c>
      <c r="BBY42" s="104">
        <f t="shared" ca="1" si="1056"/>
        <v>1</v>
      </c>
      <c r="BBZ42" s="134">
        <f t="shared" ca="1" si="1057"/>
        <v>6.3962431201922527</v>
      </c>
      <c r="BCA42" s="103">
        <f t="shared" ca="1" si="1058"/>
        <v>12</v>
      </c>
      <c r="BCB42" s="104">
        <f t="shared" ca="1" si="3354"/>
        <v>3</v>
      </c>
      <c r="BCC42" s="104">
        <f t="shared" ca="1" si="1059"/>
        <v>0</v>
      </c>
      <c r="BCD42" s="134">
        <f t="shared" ca="1" si="1060"/>
        <v>1.6707630773350388</v>
      </c>
      <c r="BCE42" s="103">
        <f t="shared" ca="1" si="1061"/>
        <v>7</v>
      </c>
      <c r="BCF42" s="104">
        <f t="shared" ca="1" si="3355"/>
        <v>2</v>
      </c>
      <c r="BCG42" s="104">
        <f t="shared" ca="1" si="1062"/>
        <v>1</v>
      </c>
      <c r="BCH42" s="134">
        <f t="shared" ca="1" si="1063"/>
        <v>2.6749392076742993</v>
      </c>
      <c r="BCI42" s="103">
        <f t="shared" ca="1" si="1064"/>
        <v>12</v>
      </c>
      <c r="BCJ42" s="104">
        <f t="shared" ca="1" si="3356"/>
        <v>3</v>
      </c>
      <c r="BCK42" s="104">
        <f t="shared" ca="1" si="1065"/>
        <v>0</v>
      </c>
      <c r="BCL42" s="134">
        <f t="shared" ca="1" si="1066"/>
        <v>1.6707630773350388</v>
      </c>
      <c r="BCM42" s="103">
        <f t="shared" ca="1" si="1067"/>
        <v>11</v>
      </c>
      <c r="BCN42" s="104">
        <f t="shared" ca="1" si="3357"/>
        <v>3</v>
      </c>
      <c r="BCO42" s="104">
        <f t="shared" ca="1" si="1068"/>
        <v>0</v>
      </c>
      <c r="BCP42" s="134">
        <f t="shared" ca="1" si="1069"/>
        <v>2.1483747344834114</v>
      </c>
      <c r="BCQ42" s="103">
        <f t="shared" ca="1" si="1070"/>
        <v>3</v>
      </c>
      <c r="BCR42" s="104">
        <f t="shared" ca="1" si="3358"/>
        <v>1</v>
      </c>
      <c r="BCS42" s="104">
        <f t="shared" ca="1" si="1071"/>
        <v>1</v>
      </c>
      <c r="BCT42" s="134">
        <f t="shared" ca="1" si="1072"/>
        <v>0.5</v>
      </c>
      <c r="BCU42" s="103">
        <f t="shared" ca="1" si="1073"/>
        <v>7</v>
      </c>
      <c r="BCV42" s="104">
        <f t="shared" ca="1" si="3359"/>
        <v>2</v>
      </c>
      <c r="BCW42" s="104">
        <f t="shared" ca="1" si="1074"/>
        <v>1</v>
      </c>
      <c r="BCX42" s="134">
        <f t="shared" ca="1" si="1075"/>
        <v>2.6749392076742993</v>
      </c>
      <c r="BCY42" s="103">
        <f t="shared" ca="1" si="1076"/>
        <v>4</v>
      </c>
      <c r="BCZ42" s="104">
        <f t="shared" ca="1" si="3360"/>
        <v>2</v>
      </c>
      <c r="BDA42" s="104">
        <f t="shared" ca="1" si="1077"/>
        <v>1</v>
      </c>
      <c r="BDB42" s="134">
        <f t="shared" ca="1" si="1078"/>
        <v>5.7518740578576057</v>
      </c>
      <c r="BDC42" s="103">
        <f t="shared" ca="1" si="1079"/>
        <v>13</v>
      </c>
      <c r="BDD42" s="104">
        <f t="shared" ca="1" si="3361"/>
        <v>3</v>
      </c>
      <c r="BDE42" s="104">
        <f t="shared" ca="1" si="1080"/>
        <v>1</v>
      </c>
      <c r="BDF42" s="134">
        <f t="shared" ca="1" si="1081"/>
        <v>6.3962431201922527</v>
      </c>
      <c r="BDG42" s="103">
        <f t="shared" ca="1" si="1082"/>
        <v>1</v>
      </c>
      <c r="BDH42" s="104">
        <f t="shared" ca="1" si="3362"/>
        <v>1</v>
      </c>
      <c r="BDI42" s="104">
        <f t="shared" ca="1" si="1083"/>
        <v>1</v>
      </c>
      <c r="BDJ42" s="134">
        <f t="shared" ca="1" si="1084"/>
        <v>-1.0563962480104578</v>
      </c>
      <c r="BDK42" s="103">
        <f t="shared" ca="1" si="1085"/>
        <v>4</v>
      </c>
      <c r="BDL42" s="104">
        <f t="shared" ca="1" si="3363"/>
        <v>2</v>
      </c>
      <c r="BDM42" s="104">
        <f t="shared" ca="1" si="1086"/>
        <v>1</v>
      </c>
      <c r="BDN42" s="134">
        <f t="shared" ca="1" si="1087"/>
        <v>5.7518740578576057</v>
      </c>
      <c r="BDO42" s="103">
        <f t="shared" ca="1" si="1088"/>
        <v>5</v>
      </c>
      <c r="BDP42" s="104">
        <f t="shared" ca="1" si="3364"/>
        <v>2</v>
      </c>
      <c r="BDQ42" s="104">
        <f t="shared" ca="1" si="1089"/>
        <v>0</v>
      </c>
      <c r="BDR42" s="134">
        <f t="shared" ca="1" si="1090"/>
        <v>-0.55785497180488619</v>
      </c>
      <c r="BDS42" s="103">
        <f t="shared" ca="1" si="1091"/>
        <v>4</v>
      </c>
      <c r="BDT42" s="104">
        <f t="shared" ca="1" si="3365"/>
        <v>2</v>
      </c>
      <c r="BDU42" s="104">
        <f t="shared" ca="1" si="1092"/>
        <v>1</v>
      </c>
      <c r="BDV42" s="134">
        <f t="shared" ca="1" si="1093"/>
        <v>5.7518740578576057</v>
      </c>
      <c r="BDW42" s="103">
        <f t="shared" ca="1" si="1094"/>
        <v>8</v>
      </c>
      <c r="BDX42" s="104">
        <f t="shared" ca="1" si="3366"/>
        <v>2</v>
      </c>
      <c r="BDY42" s="104">
        <f t="shared" ca="1" si="1095"/>
        <v>1</v>
      </c>
      <c r="BDZ42" s="134">
        <f t="shared" ca="1" si="1096"/>
        <v>7.2672765618258381</v>
      </c>
      <c r="BEA42" s="103">
        <f t="shared" ca="1" si="1097"/>
        <v>8</v>
      </c>
      <c r="BEB42" s="104">
        <f t="shared" ca="1" si="3367"/>
        <v>2</v>
      </c>
      <c r="BEC42" s="104">
        <f t="shared" ca="1" si="1098"/>
        <v>1</v>
      </c>
      <c r="BED42" s="134">
        <f t="shared" ca="1" si="1099"/>
        <v>7.2672765618258381</v>
      </c>
      <c r="BEE42" s="103">
        <f t="shared" ca="1" si="1100"/>
        <v>12</v>
      </c>
      <c r="BEF42" s="104">
        <f t="shared" ca="1" si="3368"/>
        <v>3</v>
      </c>
      <c r="BEG42" s="104">
        <f t="shared" ca="1" si="1101"/>
        <v>0</v>
      </c>
      <c r="BEH42" s="134">
        <f t="shared" ca="1" si="1102"/>
        <v>1.6707630773350388</v>
      </c>
      <c r="BEI42" s="103">
        <f t="shared" ca="1" si="1103"/>
        <v>9</v>
      </c>
      <c r="BEJ42" s="104">
        <f t="shared" ca="1" si="3369"/>
        <v>3</v>
      </c>
      <c r="BEK42" s="104">
        <f t="shared" ca="1" si="1104"/>
        <v>1</v>
      </c>
      <c r="BEL42" s="134">
        <f t="shared" ca="1" si="1105"/>
        <v>2.9518538948595392</v>
      </c>
      <c r="BEM42" s="103">
        <f t="shared" ca="1" si="1106"/>
        <v>20</v>
      </c>
      <c r="BEN42" s="104">
        <f t="shared" ca="1" si="3370"/>
        <v>5</v>
      </c>
      <c r="BEO42" s="104">
        <f t="shared" ca="1" si="1107"/>
        <v>1</v>
      </c>
      <c r="BEP42" s="134">
        <f t="shared" ca="1" si="1108"/>
        <v>5.1307476803274881</v>
      </c>
      <c r="BEQ42" s="103">
        <f t="shared" ca="1" si="1109"/>
        <v>9</v>
      </c>
      <c r="BER42" s="104">
        <f t="shared" ca="1" si="3371"/>
        <v>3</v>
      </c>
      <c r="BES42" s="104">
        <f t="shared" ca="1" si="1110"/>
        <v>1</v>
      </c>
      <c r="BET42" s="134">
        <f t="shared" ca="1" si="1111"/>
        <v>2.9518538948595392</v>
      </c>
      <c r="BEU42" s="103">
        <f t="shared" ca="1" si="1112"/>
        <v>6</v>
      </c>
      <c r="BEV42" s="104">
        <f t="shared" ca="1" si="3372"/>
        <v>2</v>
      </c>
      <c r="BEW42" s="104">
        <f t="shared" ca="1" si="1113"/>
        <v>1</v>
      </c>
      <c r="BEX42" s="134">
        <f t="shared" ca="1" si="1114"/>
        <v>5.1382270373468941</v>
      </c>
      <c r="BEY42" s="103">
        <f t="shared" ca="1" si="1115"/>
        <v>2</v>
      </c>
      <c r="BEZ42" s="104">
        <f t="shared" ca="1" si="3373"/>
        <v>1</v>
      </c>
      <c r="BFA42" s="104">
        <f t="shared" ca="1" si="1116"/>
        <v>0</v>
      </c>
      <c r="BFB42" s="134">
        <f t="shared" ca="1" si="1117"/>
        <v>-2.2634700801531835</v>
      </c>
      <c r="BFC42" s="103">
        <f t="shared" ca="1" si="1118"/>
        <v>17</v>
      </c>
      <c r="BFD42" s="104">
        <f t="shared" ca="1" si="3374"/>
        <v>4</v>
      </c>
      <c r="BFE42" s="104">
        <f t="shared" ca="1" si="1119"/>
        <v>1</v>
      </c>
      <c r="BFF42" s="134">
        <f t="shared" ca="1" si="1120"/>
        <v>3.6041923718220801</v>
      </c>
      <c r="BFG42" s="103">
        <f t="shared" ca="1" si="1121"/>
        <v>13</v>
      </c>
      <c r="BFH42" s="104">
        <f t="shared" ca="1" si="3375"/>
        <v>3</v>
      </c>
      <c r="BFI42" s="104">
        <f t="shared" ca="1" si="1122"/>
        <v>1</v>
      </c>
      <c r="BFJ42" s="134">
        <f t="shared" ca="1" si="1123"/>
        <v>6.3962431201922527</v>
      </c>
      <c r="BFK42" s="103">
        <f t="shared" ca="1" si="1124"/>
        <v>7</v>
      </c>
      <c r="BFL42" s="104">
        <f t="shared" ca="1" si="3376"/>
        <v>2</v>
      </c>
      <c r="BFM42" s="104">
        <f t="shared" ca="1" si="1125"/>
        <v>1</v>
      </c>
      <c r="BFN42" s="134">
        <f t="shared" ca="1" si="1126"/>
        <v>2.6749392076742993</v>
      </c>
      <c r="BFO42" s="103">
        <f t="shared" ca="1" si="1127"/>
        <v>11</v>
      </c>
      <c r="BFP42" s="104">
        <f t="shared" ca="1" si="3377"/>
        <v>3</v>
      </c>
      <c r="BFQ42" s="104">
        <f t="shared" ca="1" si="1128"/>
        <v>0</v>
      </c>
      <c r="BFR42" s="134">
        <f t="shared" ca="1" si="1129"/>
        <v>2.1483747344834114</v>
      </c>
      <c r="BFS42" s="103">
        <f t="shared" ca="1" si="1130"/>
        <v>11</v>
      </c>
      <c r="BFT42" s="104">
        <f t="shared" ca="1" si="3378"/>
        <v>3</v>
      </c>
      <c r="BFU42" s="104">
        <f t="shared" ca="1" si="1131"/>
        <v>0</v>
      </c>
      <c r="BFV42" s="134">
        <f t="shared" ca="1" si="1132"/>
        <v>2.1483747344834114</v>
      </c>
      <c r="BFW42" s="103">
        <f t="shared" ca="1" si="1133"/>
        <v>20</v>
      </c>
      <c r="BFX42" s="104">
        <f t="shared" ca="1" si="3379"/>
        <v>5</v>
      </c>
      <c r="BFY42" s="104">
        <f t="shared" ca="1" si="1134"/>
        <v>1</v>
      </c>
      <c r="BFZ42" s="134">
        <f t="shared" ca="1" si="1135"/>
        <v>5.1307476803274881</v>
      </c>
      <c r="BGA42" s="103">
        <f t="shared" ca="1" si="1136"/>
        <v>9</v>
      </c>
      <c r="BGB42" s="104">
        <f t="shared" ca="1" si="3380"/>
        <v>3</v>
      </c>
      <c r="BGC42" s="104">
        <f t="shared" ca="1" si="1137"/>
        <v>1</v>
      </c>
      <c r="BGD42" s="134">
        <f t="shared" ca="1" si="1138"/>
        <v>2.9518538948595392</v>
      </c>
      <c r="BGE42" s="103">
        <f t="shared" ca="1" si="1139"/>
        <v>15</v>
      </c>
      <c r="BGF42" s="104">
        <f t="shared" ca="1" si="3381"/>
        <v>4</v>
      </c>
      <c r="BGG42" s="104">
        <f t="shared" ca="1" si="1140"/>
        <v>0</v>
      </c>
      <c r="BGH42" s="134">
        <f t="shared" ca="1" si="1141"/>
        <v>2.5978161023857069</v>
      </c>
      <c r="BGI42" s="103">
        <f t="shared" ca="1" si="1142"/>
        <v>17</v>
      </c>
      <c r="BGJ42" s="104">
        <f t="shared" ca="1" si="3382"/>
        <v>4</v>
      </c>
      <c r="BGK42" s="104">
        <f t="shared" ca="1" si="1143"/>
        <v>1</v>
      </c>
      <c r="BGL42" s="134">
        <f t="shared" ca="1" si="1144"/>
        <v>3.6041923718220801</v>
      </c>
      <c r="BGM42" s="103">
        <f t="shared" ca="1" si="1145"/>
        <v>12</v>
      </c>
      <c r="BGN42" s="104">
        <f t="shared" ca="1" si="3383"/>
        <v>3</v>
      </c>
      <c r="BGO42" s="104">
        <f t="shared" ca="1" si="1146"/>
        <v>0</v>
      </c>
      <c r="BGP42" s="134">
        <f t="shared" ca="1" si="1147"/>
        <v>1.6707630773350388</v>
      </c>
      <c r="BGQ42" s="103">
        <f t="shared" ca="1" si="1148"/>
        <v>6</v>
      </c>
      <c r="BGR42" s="104">
        <f t="shared" ca="1" si="3384"/>
        <v>2</v>
      </c>
      <c r="BGS42" s="104">
        <f t="shared" ca="1" si="1149"/>
        <v>1</v>
      </c>
      <c r="BGT42" s="134">
        <f t="shared" ca="1" si="1150"/>
        <v>5.1382270373468941</v>
      </c>
      <c r="BGU42" s="103">
        <f t="shared" ca="1" si="1151"/>
        <v>5</v>
      </c>
      <c r="BGV42" s="104">
        <f t="shared" ca="1" si="3385"/>
        <v>2</v>
      </c>
      <c r="BGW42" s="104">
        <f t="shared" ca="1" si="1152"/>
        <v>0</v>
      </c>
      <c r="BGX42" s="134">
        <f t="shared" ca="1" si="1153"/>
        <v>-0.55785497180488619</v>
      </c>
      <c r="BGY42" s="103">
        <f t="shared" ca="1" si="1154"/>
        <v>3</v>
      </c>
      <c r="BGZ42" s="104">
        <f t="shared" ca="1" si="3386"/>
        <v>1</v>
      </c>
      <c r="BHA42" s="104">
        <f t="shared" ca="1" si="1155"/>
        <v>1</v>
      </c>
      <c r="BHB42" s="134">
        <f t="shared" ca="1" si="1156"/>
        <v>0.5</v>
      </c>
      <c r="BHC42" s="103">
        <f t="shared" ca="1" si="1157"/>
        <v>3</v>
      </c>
      <c r="BHD42" s="104">
        <f t="shared" ca="1" si="3387"/>
        <v>1</v>
      </c>
      <c r="BHE42" s="104">
        <f t="shared" ca="1" si="1158"/>
        <v>1</v>
      </c>
      <c r="BHF42" s="134">
        <f t="shared" ca="1" si="1159"/>
        <v>0.5</v>
      </c>
      <c r="BHG42" s="103">
        <f t="shared" ca="1" si="1160"/>
        <v>1</v>
      </c>
      <c r="BHH42" s="104">
        <f t="shared" ca="1" si="3388"/>
        <v>1</v>
      </c>
      <c r="BHI42" s="104">
        <f t="shared" ca="1" si="1161"/>
        <v>1</v>
      </c>
      <c r="BHJ42" s="134">
        <f t="shared" ca="1" si="1162"/>
        <v>-1.0563962480104578</v>
      </c>
      <c r="BHK42" s="103">
        <f t="shared" ca="1" si="1163"/>
        <v>18</v>
      </c>
      <c r="BHL42" s="104">
        <f t="shared" ca="1" si="3389"/>
        <v>5</v>
      </c>
      <c r="BHM42" s="104">
        <f t="shared" ca="1" si="1164"/>
        <v>1</v>
      </c>
      <c r="BHN42" s="134">
        <f t="shared" ca="1" si="1165"/>
        <v>1.4217825209088346</v>
      </c>
      <c r="BHO42" s="103">
        <f t="shared" ca="1" si="1166"/>
        <v>10</v>
      </c>
      <c r="BHP42" s="104">
        <f t="shared" ca="1" si="3390"/>
        <v>3</v>
      </c>
      <c r="BHQ42" s="104">
        <f t="shared" ca="1" si="1167"/>
        <v>1</v>
      </c>
      <c r="BHR42" s="134">
        <f t="shared" ca="1" si="1168"/>
        <v>5.7152099939282834</v>
      </c>
      <c r="BHS42" s="103">
        <f t="shared" ca="1" si="1169"/>
        <v>19</v>
      </c>
      <c r="BHT42" s="104">
        <f t="shared" ca="1" si="3391"/>
        <v>5</v>
      </c>
      <c r="BHU42" s="104">
        <f t="shared" ca="1" si="1170"/>
        <v>0</v>
      </c>
      <c r="BHV42" s="134">
        <f t="shared" ca="1" si="1171"/>
        <v>2.5054317711516774</v>
      </c>
      <c r="BHW42" s="103">
        <f t="shared" ca="1" si="1172"/>
        <v>6</v>
      </c>
      <c r="BHX42" s="104">
        <f t="shared" ca="1" si="3392"/>
        <v>2</v>
      </c>
      <c r="BHY42" s="104">
        <f t="shared" ca="1" si="1173"/>
        <v>1</v>
      </c>
      <c r="BHZ42" s="134">
        <f t="shared" ca="1" si="1174"/>
        <v>5.1382270373468941</v>
      </c>
      <c r="BIA42" s="103">
        <f t="shared" ca="1" si="1175"/>
        <v>14</v>
      </c>
      <c r="BIB42" s="104">
        <f t="shared" ca="1" si="3393"/>
        <v>4</v>
      </c>
      <c r="BIC42" s="104">
        <f t="shared" ca="1" si="1176"/>
        <v>1</v>
      </c>
      <c r="BID42" s="134">
        <f t="shared" ca="1" si="1177"/>
        <v>2.4245461676398463</v>
      </c>
      <c r="BIE42" s="103">
        <f t="shared" ca="1" si="1178"/>
        <v>11</v>
      </c>
      <c r="BIF42" s="104">
        <f t="shared" ca="1" si="3394"/>
        <v>3</v>
      </c>
      <c r="BIG42" s="104">
        <f t="shared" ca="1" si="1179"/>
        <v>0</v>
      </c>
      <c r="BIH42" s="134">
        <f t="shared" ca="1" si="1180"/>
        <v>2.1483747344834114</v>
      </c>
      <c r="BII42" s="103">
        <f t="shared" ca="1" si="1181"/>
        <v>4</v>
      </c>
      <c r="BIJ42" s="104">
        <f t="shared" ca="1" si="3395"/>
        <v>2</v>
      </c>
      <c r="BIK42" s="104">
        <f t="shared" ca="1" si="1182"/>
        <v>1</v>
      </c>
      <c r="BIL42" s="134">
        <f t="shared" ca="1" si="1183"/>
        <v>5.7518740578576057</v>
      </c>
      <c r="BIM42" s="103">
        <f t="shared" ca="1" si="1184"/>
        <v>19</v>
      </c>
      <c r="BIN42" s="104">
        <f t="shared" ca="1" si="3396"/>
        <v>5</v>
      </c>
      <c r="BIO42" s="104">
        <f t="shared" ca="1" si="1185"/>
        <v>0</v>
      </c>
      <c r="BIP42" s="134">
        <f t="shared" ca="1" si="1186"/>
        <v>2.5054317711516774</v>
      </c>
      <c r="BIQ42" s="103">
        <f t="shared" ca="1" si="1187"/>
        <v>15</v>
      </c>
      <c r="BIR42" s="104">
        <f t="shared" ca="1" si="3397"/>
        <v>4</v>
      </c>
      <c r="BIS42" s="104">
        <f t="shared" ca="1" si="1188"/>
        <v>0</v>
      </c>
      <c r="BIT42" s="134">
        <f t="shared" ca="1" si="1189"/>
        <v>2.5978161023857069</v>
      </c>
      <c r="BIU42" s="103">
        <f t="shared" ca="1" si="1190"/>
        <v>20</v>
      </c>
      <c r="BIV42" s="104">
        <f t="shared" ca="1" si="3398"/>
        <v>5</v>
      </c>
      <c r="BIW42" s="104">
        <f t="shared" ca="1" si="1191"/>
        <v>1</v>
      </c>
      <c r="BIX42" s="134">
        <f t="shared" ca="1" si="1192"/>
        <v>5.1307476803274881</v>
      </c>
      <c r="BIY42" s="103">
        <f t="shared" ca="1" si="1193"/>
        <v>19</v>
      </c>
      <c r="BIZ42" s="104">
        <f t="shared" ca="1" si="3399"/>
        <v>5</v>
      </c>
      <c r="BJA42" s="104">
        <f t="shared" ca="1" si="1194"/>
        <v>0</v>
      </c>
      <c r="BJB42" s="134">
        <f t="shared" ca="1" si="1195"/>
        <v>2.5054317711516774</v>
      </c>
      <c r="BJC42" s="103">
        <f t="shared" ca="1" si="1196"/>
        <v>4</v>
      </c>
      <c r="BJD42" s="104">
        <f t="shared" ca="1" si="3400"/>
        <v>2</v>
      </c>
      <c r="BJE42" s="104">
        <f t="shared" ca="1" si="1197"/>
        <v>1</v>
      </c>
      <c r="BJF42" s="134">
        <f t="shared" ca="1" si="1198"/>
        <v>5.7518740578576057</v>
      </c>
      <c r="BJG42" s="103">
        <f t="shared" ca="1" si="1199"/>
        <v>18</v>
      </c>
      <c r="BJH42" s="104">
        <f t="shared" ca="1" si="3401"/>
        <v>5</v>
      </c>
      <c r="BJI42" s="104">
        <f t="shared" ca="1" si="1200"/>
        <v>1</v>
      </c>
      <c r="BJJ42" s="134">
        <f t="shared" ca="1" si="1201"/>
        <v>1.4217825209088346</v>
      </c>
      <c r="BJK42" s="103">
        <f t="shared" ca="1" si="1202"/>
        <v>9</v>
      </c>
      <c r="BJL42" s="104">
        <f t="shared" ca="1" si="3402"/>
        <v>3</v>
      </c>
      <c r="BJM42" s="104">
        <f t="shared" ca="1" si="1203"/>
        <v>1</v>
      </c>
      <c r="BJN42" s="134">
        <f t="shared" ca="1" si="1204"/>
        <v>2.9518538948595392</v>
      </c>
      <c r="BJO42" s="103">
        <f t="shared" ca="1" si="1205"/>
        <v>10</v>
      </c>
      <c r="BJP42" s="104">
        <f t="shared" ca="1" si="3403"/>
        <v>3</v>
      </c>
      <c r="BJQ42" s="104">
        <f t="shared" ca="1" si="1206"/>
        <v>1</v>
      </c>
      <c r="BJR42" s="134">
        <f t="shared" ca="1" si="1207"/>
        <v>5.7152099939282834</v>
      </c>
      <c r="BJS42" s="103">
        <f t="shared" ca="1" si="1208"/>
        <v>6</v>
      </c>
      <c r="BJT42" s="104">
        <f t="shared" ca="1" si="3404"/>
        <v>2</v>
      </c>
      <c r="BJU42" s="104">
        <f t="shared" ca="1" si="1209"/>
        <v>1</v>
      </c>
      <c r="BJV42" s="134">
        <f t="shared" ca="1" si="1210"/>
        <v>5.1382270373468941</v>
      </c>
      <c r="BJW42" s="103">
        <f t="shared" ca="1" si="1211"/>
        <v>10</v>
      </c>
      <c r="BJX42" s="104">
        <f t="shared" ca="1" si="3405"/>
        <v>3</v>
      </c>
      <c r="BJY42" s="104">
        <f t="shared" ca="1" si="1212"/>
        <v>1</v>
      </c>
      <c r="BJZ42" s="134">
        <f t="shared" ca="1" si="1213"/>
        <v>5.7152099939282834</v>
      </c>
      <c r="BKA42" s="103">
        <f t="shared" ca="1" si="1214"/>
        <v>13</v>
      </c>
      <c r="BKB42" s="104">
        <f t="shared" ca="1" si="3406"/>
        <v>3</v>
      </c>
      <c r="BKC42" s="104">
        <f t="shared" ca="1" si="1215"/>
        <v>1</v>
      </c>
      <c r="BKD42" s="134">
        <f t="shared" ca="1" si="1216"/>
        <v>6.3962431201922527</v>
      </c>
      <c r="BKE42" s="103">
        <f t="shared" ca="1" si="1217"/>
        <v>16</v>
      </c>
      <c r="BKF42" s="104">
        <f t="shared" ca="1" si="3407"/>
        <v>4</v>
      </c>
      <c r="BKG42" s="104">
        <f t="shared" ca="1" si="1218"/>
        <v>0</v>
      </c>
      <c r="BKH42" s="134">
        <f t="shared" ca="1" si="1219"/>
        <v>0.14512960238289452</v>
      </c>
      <c r="BKI42" s="103">
        <f t="shared" ca="1" si="1220"/>
        <v>16</v>
      </c>
      <c r="BKJ42" s="104">
        <f t="shared" ca="1" si="3408"/>
        <v>4</v>
      </c>
      <c r="BKK42" s="104">
        <f t="shared" ca="1" si="1221"/>
        <v>0</v>
      </c>
      <c r="BKL42" s="134">
        <f t="shared" ca="1" si="1222"/>
        <v>0.14512960238289452</v>
      </c>
      <c r="BKM42" s="103">
        <f t="shared" ca="1" si="1223"/>
        <v>20</v>
      </c>
      <c r="BKN42" s="104">
        <f t="shared" ca="1" si="3409"/>
        <v>5</v>
      </c>
      <c r="BKO42" s="104">
        <f t="shared" ca="1" si="1224"/>
        <v>1</v>
      </c>
      <c r="BKP42" s="134">
        <f t="shared" ca="1" si="1225"/>
        <v>5.1307476803274881</v>
      </c>
      <c r="BKQ42" s="103">
        <f t="shared" ca="1" si="1226"/>
        <v>8</v>
      </c>
      <c r="BKR42" s="104">
        <f t="shared" ca="1" si="3410"/>
        <v>2</v>
      </c>
      <c r="BKS42" s="104">
        <f t="shared" ca="1" si="1227"/>
        <v>1</v>
      </c>
      <c r="BKT42" s="134">
        <f t="shared" ca="1" si="1228"/>
        <v>7.2672765618258381</v>
      </c>
      <c r="BKU42" s="103">
        <f t="shared" ca="1" si="1229"/>
        <v>3</v>
      </c>
      <c r="BKV42" s="104">
        <f t="shared" ca="1" si="3411"/>
        <v>1</v>
      </c>
      <c r="BKW42" s="104">
        <f t="shared" ca="1" si="1230"/>
        <v>1</v>
      </c>
      <c r="BKX42" s="134">
        <f t="shared" ca="1" si="1231"/>
        <v>0.5</v>
      </c>
      <c r="BKY42" s="103">
        <f t="shared" ca="1" si="1232"/>
        <v>5</v>
      </c>
      <c r="BKZ42" s="104">
        <f t="shared" ca="1" si="3412"/>
        <v>2</v>
      </c>
      <c r="BLA42" s="104">
        <f t="shared" ca="1" si="1233"/>
        <v>0</v>
      </c>
      <c r="BLB42" s="134">
        <f t="shared" ca="1" si="1234"/>
        <v>-0.55785497180488619</v>
      </c>
      <c r="BLC42" s="103">
        <f t="shared" ca="1" si="1235"/>
        <v>8</v>
      </c>
      <c r="BLD42" s="104">
        <f t="shared" ca="1" si="3413"/>
        <v>2</v>
      </c>
      <c r="BLE42" s="104">
        <f t="shared" ca="1" si="1236"/>
        <v>1</v>
      </c>
      <c r="BLF42" s="134">
        <f t="shared" ca="1" si="1237"/>
        <v>7.2672765618258381</v>
      </c>
      <c r="BLG42" s="103">
        <f t="shared" ca="1" si="1238"/>
        <v>12</v>
      </c>
      <c r="BLH42" s="104">
        <f t="shared" ca="1" si="3414"/>
        <v>3</v>
      </c>
      <c r="BLI42" s="104">
        <f t="shared" ca="1" si="1239"/>
        <v>0</v>
      </c>
      <c r="BLJ42" s="134">
        <f t="shared" ca="1" si="1240"/>
        <v>1.6707630773350388</v>
      </c>
      <c r="BLK42" s="103">
        <f t="shared" ca="1" si="1241"/>
        <v>18</v>
      </c>
      <c r="BLL42" s="104">
        <f t="shared" ca="1" si="3415"/>
        <v>5</v>
      </c>
      <c r="BLM42" s="104">
        <f t="shared" ca="1" si="1242"/>
        <v>1</v>
      </c>
      <c r="BLN42" s="134">
        <f t="shared" ca="1" si="1243"/>
        <v>1.4217825209088346</v>
      </c>
      <c r="BLO42" s="103">
        <f t="shared" ca="1" si="1244"/>
        <v>16</v>
      </c>
      <c r="BLP42" s="104">
        <f t="shared" ca="1" si="3416"/>
        <v>4</v>
      </c>
      <c r="BLQ42" s="104">
        <f t="shared" ca="1" si="1245"/>
        <v>0</v>
      </c>
      <c r="BLR42" s="134">
        <f t="shared" ca="1" si="1246"/>
        <v>0.14512960238289452</v>
      </c>
      <c r="BLS42" s="103">
        <f t="shared" ca="1" si="1247"/>
        <v>19</v>
      </c>
      <c r="BLT42" s="104">
        <f t="shared" ca="1" si="3417"/>
        <v>5</v>
      </c>
      <c r="BLU42" s="104">
        <f t="shared" ca="1" si="1248"/>
        <v>0</v>
      </c>
      <c r="BLV42" s="134">
        <f t="shared" ca="1" si="1249"/>
        <v>2.5054317711516774</v>
      </c>
      <c r="BLW42" s="103">
        <f t="shared" ca="1" si="1250"/>
        <v>12</v>
      </c>
      <c r="BLX42" s="104">
        <f t="shared" ca="1" si="3418"/>
        <v>3</v>
      </c>
      <c r="BLY42" s="104">
        <f t="shared" ca="1" si="1251"/>
        <v>0</v>
      </c>
      <c r="BLZ42" s="134">
        <f t="shared" ca="1" si="1252"/>
        <v>1.6707630773350388</v>
      </c>
      <c r="BMA42" s="103">
        <f t="shared" ca="1" si="1253"/>
        <v>13</v>
      </c>
      <c r="BMB42" s="104">
        <f t="shared" ca="1" si="3419"/>
        <v>3</v>
      </c>
      <c r="BMC42" s="104">
        <f t="shared" ca="1" si="1254"/>
        <v>1</v>
      </c>
      <c r="BMD42" s="134">
        <f t="shared" ca="1" si="1255"/>
        <v>6.3962431201922527</v>
      </c>
      <c r="BME42" s="103">
        <f t="shared" ca="1" si="1256"/>
        <v>16</v>
      </c>
      <c r="BMF42" s="104">
        <f t="shared" ca="1" si="3420"/>
        <v>4</v>
      </c>
      <c r="BMG42" s="104">
        <f t="shared" ca="1" si="1257"/>
        <v>0</v>
      </c>
      <c r="BMH42" s="134">
        <f t="shared" ca="1" si="1258"/>
        <v>0.14512960238289452</v>
      </c>
      <c r="BMI42" s="103">
        <f t="shared" ca="1" si="1259"/>
        <v>17</v>
      </c>
      <c r="BMJ42" s="104">
        <f t="shared" ca="1" si="3421"/>
        <v>4</v>
      </c>
      <c r="BMK42" s="104">
        <f t="shared" ca="1" si="1260"/>
        <v>1</v>
      </c>
      <c r="BML42" s="134">
        <f t="shared" ca="1" si="1261"/>
        <v>3.6041923718220801</v>
      </c>
      <c r="BMM42" s="103">
        <f t="shared" ca="1" si="1262"/>
        <v>4</v>
      </c>
      <c r="BMN42" s="104">
        <f t="shared" ca="1" si="3422"/>
        <v>2</v>
      </c>
      <c r="BMO42" s="104">
        <f t="shared" ca="1" si="1263"/>
        <v>1</v>
      </c>
      <c r="BMP42" s="134">
        <f t="shared" ca="1" si="1264"/>
        <v>5.7518740578576057</v>
      </c>
      <c r="BMQ42" s="103">
        <f t="shared" ca="1" si="1265"/>
        <v>14</v>
      </c>
      <c r="BMR42" s="104">
        <f t="shared" ca="1" si="3423"/>
        <v>4</v>
      </c>
      <c r="BMS42" s="104">
        <f t="shared" ca="1" si="1266"/>
        <v>1</v>
      </c>
      <c r="BMT42" s="134">
        <f t="shared" ca="1" si="1267"/>
        <v>2.4245461676398463</v>
      </c>
      <c r="BMU42" s="103">
        <f t="shared" ca="1" si="1268"/>
        <v>12</v>
      </c>
      <c r="BMV42" s="104">
        <f t="shared" ca="1" si="3424"/>
        <v>3</v>
      </c>
      <c r="BMW42" s="104">
        <f t="shared" ca="1" si="1269"/>
        <v>0</v>
      </c>
      <c r="BMX42" s="134">
        <f t="shared" ca="1" si="1270"/>
        <v>1.6707630773350388</v>
      </c>
      <c r="BMY42" s="103">
        <f t="shared" ca="1" si="1271"/>
        <v>2</v>
      </c>
      <c r="BMZ42" s="104">
        <f t="shared" ca="1" si="3425"/>
        <v>1</v>
      </c>
      <c r="BNA42" s="104">
        <f t="shared" ca="1" si="1272"/>
        <v>0</v>
      </c>
      <c r="BNB42" s="134">
        <f t="shared" ca="1" si="1273"/>
        <v>-2.2634700801531835</v>
      </c>
      <c r="BNC42" s="103">
        <f t="shared" ca="1" si="1274"/>
        <v>12</v>
      </c>
      <c r="BND42" s="104">
        <f t="shared" ca="1" si="3426"/>
        <v>3</v>
      </c>
      <c r="BNE42" s="104">
        <f t="shared" ca="1" si="1275"/>
        <v>0</v>
      </c>
      <c r="BNF42" s="134">
        <f t="shared" ca="1" si="1276"/>
        <v>1.6707630773350388</v>
      </c>
      <c r="BNG42" s="103">
        <f t="shared" ca="1" si="1277"/>
        <v>2</v>
      </c>
      <c r="BNH42" s="104">
        <f t="shared" ca="1" si="3427"/>
        <v>1</v>
      </c>
      <c r="BNI42" s="104">
        <f t="shared" ca="1" si="1278"/>
        <v>0</v>
      </c>
      <c r="BNJ42" s="134">
        <f t="shared" ca="1" si="1279"/>
        <v>-2.2634700801531835</v>
      </c>
      <c r="BNK42" s="103">
        <f t="shared" ca="1" si="1280"/>
        <v>7</v>
      </c>
      <c r="BNL42" s="104">
        <f t="shared" ca="1" si="3428"/>
        <v>2</v>
      </c>
      <c r="BNM42" s="104">
        <f t="shared" ca="1" si="1281"/>
        <v>1</v>
      </c>
      <c r="BNN42" s="134">
        <f t="shared" ca="1" si="1282"/>
        <v>2.6749392076742993</v>
      </c>
      <c r="BNO42" s="103">
        <f t="shared" ca="1" si="1283"/>
        <v>19</v>
      </c>
      <c r="BNP42" s="104">
        <f t="shared" ca="1" si="3429"/>
        <v>5</v>
      </c>
      <c r="BNQ42" s="104">
        <f t="shared" ca="1" si="1284"/>
        <v>0</v>
      </c>
      <c r="BNR42" s="134">
        <f t="shared" ca="1" si="1285"/>
        <v>2.5054317711516774</v>
      </c>
      <c r="BNS42" s="103">
        <f t="shared" ca="1" si="1286"/>
        <v>10</v>
      </c>
      <c r="BNT42" s="104">
        <f t="shared" ca="1" si="3430"/>
        <v>3</v>
      </c>
      <c r="BNU42" s="104">
        <f t="shared" ca="1" si="1287"/>
        <v>1</v>
      </c>
      <c r="BNV42" s="134">
        <f t="shared" ca="1" si="1288"/>
        <v>5.7152099939282834</v>
      </c>
      <c r="BNW42" s="103">
        <f t="shared" ca="1" si="1289"/>
        <v>15</v>
      </c>
      <c r="BNX42" s="104">
        <f t="shared" ca="1" si="3431"/>
        <v>4</v>
      </c>
      <c r="BNY42" s="104">
        <f t="shared" ca="1" si="1290"/>
        <v>0</v>
      </c>
      <c r="BNZ42" s="134">
        <f t="shared" ca="1" si="1291"/>
        <v>2.5978161023857069</v>
      </c>
      <c r="BOA42" s="103">
        <f t="shared" ca="1" si="1292"/>
        <v>4</v>
      </c>
      <c r="BOB42" s="104">
        <f t="shared" ca="1" si="3432"/>
        <v>2</v>
      </c>
      <c r="BOC42" s="104">
        <f t="shared" ca="1" si="1293"/>
        <v>1</v>
      </c>
      <c r="BOD42" s="134">
        <f t="shared" ca="1" si="1294"/>
        <v>5.7518740578576057</v>
      </c>
      <c r="BOE42" s="103">
        <f t="shared" ca="1" si="1295"/>
        <v>10</v>
      </c>
      <c r="BOF42" s="104">
        <f t="shared" ca="1" si="3433"/>
        <v>3</v>
      </c>
      <c r="BOG42" s="104">
        <f t="shared" ca="1" si="1296"/>
        <v>1</v>
      </c>
      <c r="BOH42" s="134">
        <f t="shared" ca="1" si="1297"/>
        <v>5.7152099939282834</v>
      </c>
      <c r="BOI42" s="103">
        <f t="shared" ca="1" si="1298"/>
        <v>17</v>
      </c>
      <c r="BOJ42" s="104">
        <f t="shared" ca="1" si="3434"/>
        <v>4</v>
      </c>
      <c r="BOK42" s="104">
        <f t="shared" ca="1" si="1299"/>
        <v>1</v>
      </c>
      <c r="BOL42" s="134">
        <f t="shared" ca="1" si="1300"/>
        <v>3.6041923718220801</v>
      </c>
      <c r="BOM42" s="103">
        <f t="shared" ca="1" si="1301"/>
        <v>7</v>
      </c>
      <c r="BON42" s="104">
        <f t="shared" ca="1" si="3435"/>
        <v>2</v>
      </c>
      <c r="BOO42" s="104">
        <f t="shared" ca="1" si="1302"/>
        <v>1</v>
      </c>
      <c r="BOP42" s="134">
        <f t="shared" ca="1" si="1303"/>
        <v>2.6749392076742993</v>
      </c>
      <c r="BOQ42" s="103">
        <f t="shared" ca="1" si="1304"/>
        <v>16</v>
      </c>
      <c r="BOR42" s="104">
        <f t="shared" ca="1" si="3436"/>
        <v>4</v>
      </c>
      <c r="BOS42" s="104">
        <f t="shared" ca="1" si="1305"/>
        <v>0</v>
      </c>
      <c r="BOT42" s="134">
        <f t="shared" ca="1" si="1306"/>
        <v>0.14512960238289452</v>
      </c>
      <c r="BOU42" s="103">
        <f t="shared" ca="1" si="1307"/>
        <v>14</v>
      </c>
      <c r="BOV42" s="104">
        <f t="shared" ca="1" si="3437"/>
        <v>4</v>
      </c>
      <c r="BOW42" s="104">
        <f t="shared" ca="1" si="1308"/>
        <v>1</v>
      </c>
      <c r="BOX42" s="134">
        <f t="shared" ca="1" si="1309"/>
        <v>2.4245461676398463</v>
      </c>
      <c r="BOY42" s="103">
        <f t="shared" ca="1" si="1310"/>
        <v>7</v>
      </c>
      <c r="BOZ42" s="104">
        <f t="shared" ca="1" si="3438"/>
        <v>2</v>
      </c>
      <c r="BPA42" s="104">
        <f t="shared" ca="1" si="1311"/>
        <v>1</v>
      </c>
      <c r="BPB42" s="134">
        <f t="shared" ca="1" si="1312"/>
        <v>2.6749392076742993</v>
      </c>
      <c r="BPC42" s="103">
        <f t="shared" ca="1" si="1313"/>
        <v>9</v>
      </c>
      <c r="BPD42" s="104">
        <f t="shared" ca="1" si="3439"/>
        <v>3</v>
      </c>
      <c r="BPE42" s="104">
        <f t="shared" ca="1" si="1314"/>
        <v>1</v>
      </c>
      <c r="BPF42" s="134">
        <f t="shared" ca="1" si="1315"/>
        <v>2.9518538948595392</v>
      </c>
      <c r="BPG42" s="103">
        <f t="shared" ca="1" si="1316"/>
        <v>6</v>
      </c>
      <c r="BPH42" s="104">
        <f t="shared" ca="1" si="3440"/>
        <v>2</v>
      </c>
      <c r="BPI42" s="104">
        <f t="shared" ca="1" si="1317"/>
        <v>1</v>
      </c>
      <c r="BPJ42" s="134">
        <f t="shared" ca="1" si="1318"/>
        <v>5.1382270373468941</v>
      </c>
      <c r="BPK42" s="103">
        <f t="shared" ca="1" si="1319"/>
        <v>13</v>
      </c>
      <c r="BPL42" s="104">
        <f t="shared" ca="1" si="3441"/>
        <v>3</v>
      </c>
      <c r="BPM42" s="104">
        <f t="shared" ca="1" si="1320"/>
        <v>1</v>
      </c>
      <c r="BPN42" s="134">
        <f t="shared" ca="1" si="1321"/>
        <v>6.3962431201922527</v>
      </c>
      <c r="BPO42" s="103">
        <f t="shared" ca="1" si="1322"/>
        <v>15</v>
      </c>
      <c r="BPP42" s="104">
        <f t="shared" ca="1" si="3442"/>
        <v>4</v>
      </c>
      <c r="BPQ42" s="104">
        <f t="shared" ca="1" si="1323"/>
        <v>0</v>
      </c>
      <c r="BPR42" s="134">
        <f t="shared" ca="1" si="1324"/>
        <v>2.5978161023857069</v>
      </c>
      <c r="BPS42" s="103">
        <f t="shared" ca="1" si="1325"/>
        <v>13</v>
      </c>
      <c r="BPT42" s="104">
        <f t="shared" ca="1" si="3443"/>
        <v>3</v>
      </c>
      <c r="BPU42" s="104">
        <f t="shared" ca="1" si="1326"/>
        <v>1</v>
      </c>
      <c r="BPV42" s="134">
        <f t="shared" ca="1" si="1327"/>
        <v>6.3962431201922527</v>
      </c>
      <c r="BPW42" s="103">
        <f t="shared" ca="1" si="1328"/>
        <v>19</v>
      </c>
      <c r="BPX42" s="104">
        <f t="shared" ca="1" si="3444"/>
        <v>5</v>
      </c>
      <c r="BPY42" s="104">
        <f t="shared" ca="1" si="1329"/>
        <v>0</v>
      </c>
      <c r="BPZ42" s="134">
        <f t="shared" ca="1" si="1330"/>
        <v>2.5054317711516774</v>
      </c>
      <c r="BQA42" s="103">
        <f t="shared" ca="1" si="1331"/>
        <v>5</v>
      </c>
      <c r="BQB42" s="104">
        <f t="shared" ca="1" si="3445"/>
        <v>2</v>
      </c>
      <c r="BQC42" s="104">
        <f t="shared" ca="1" si="1332"/>
        <v>0</v>
      </c>
      <c r="BQD42" s="134">
        <f t="shared" ca="1" si="1333"/>
        <v>-0.55785497180488619</v>
      </c>
      <c r="BQE42" s="103">
        <f t="shared" ca="1" si="1334"/>
        <v>1</v>
      </c>
      <c r="BQF42" s="104">
        <f t="shared" ca="1" si="3446"/>
        <v>1</v>
      </c>
      <c r="BQG42" s="104">
        <f t="shared" ca="1" si="1335"/>
        <v>1</v>
      </c>
      <c r="BQH42" s="134">
        <f t="shared" ca="1" si="1336"/>
        <v>-1.0563962480104578</v>
      </c>
      <c r="BQI42" s="103">
        <f t="shared" ca="1" si="1337"/>
        <v>5</v>
      </c>
      <c r="BQJ42" s="104">
        <f t="shared" ca="1" si="3447"/>
        <v>2</v>
      </c>
      <c r="BQK42" s="104">
        <f t="shared" ca="1" si="1338"/>
        <v>0</v>
      </c>
      <c r="BQL42" s="134">
        <f t="shared" ca="1" si="1339"/>
        <v>-0.55785497180488619</v>
      </c>
      <c r="BQM42" s="103">
        <f t="shared" ca="1" si="1340"/>
        <v>16</v>
      </c>
      <c r="BQN42" s="104">
        <f t="shared" ca="1" si="3448"/>
        <v>4</v>
      </c>
      <c r="BQO42" s="104">
        <f t="shared" ca="1" si="1341"/>
        <v>0</v>
      </c>
      <c r="BQP42" s="134">
        <f t="shared" ca="1" si="1342"/>
        <v>0.14512960238289452</v>
      </c>
      <c r="BQQ42" s="103">
        <f t="shared" ca="1" si="1343"/>
        <v>2</v>
      </c>
      <c r="BQR42" s="104">
        <f t="shared" ca="1" si="3449"/>
        <v>1</v>
      </c>
      <c r="BQS42" s="104">
        <f t="shared" ca="1" si="1344"/>
        <v>0</v>
      </c>
      <c r="BQT42" s="134">
        <f t="shared" ca="1" si="1345"/>
        <v>-2.2634700801531835</v>
      </c>
      <c r="BQU42" s="103">
        <f t="shared" ca="1" si="1346"/>
        <v>4</v>
      </c>
      <c r="BQV42" s="104">
        <f t="shared" ca="1" si="3450"/>
        <v>2</v>
      </c>
      <c r="BQW42" s="104">
        <f t="shared" ca="1" si="1347"/>
        <v>1</v>
      </c>
      <c r="BQX42" s="134">
        <f t="shared" ca="1" si="1348"/>
        <v>5.7518740578576057</v>
      </c>
      <c r="BQY42" s="103">
        <f t="shared" ca="1" si="1349"/>
        <v>11</v>
      </c>
      <c r="BQZ42" s="104">
        <f t="shared" ca="1" si="3451"/>
        <v>3</v>
      </c>
      <c r="BRA42" s="104">
        <f t="shared" ca="1" si="1350"/>
        <v>0</v>
      </c>
      <c r="BRB42" s="134">
        <f t="shared" ca="1" si="1351"/>
        <v>2.1483747344834114</v>
      </c>
      <c r="BRC42" s="103">
        <f t="shared" ca="1" si="1352"/>
        <v>6</v>
      </c>
      <c r="BRD42" s="104">
        <f t="shared" ca="1" si="3452"/>
        <v>2</v>
      </c>
      <c r="BRE42" s="104">
        <f t="shared" ca="1" si="1353"/>
        <v>1</v>
      </c>
      <c r="BRF42" s="134">
        <f t="shared" ca="1" si="1354"/>
        <v>5.1382270373468941</v>
      </c>
      <c r="BRG42" s="103">
        <f t="shared" ca="1" si="1355"/>
        <v>3</v>
      </c>
      <c r="BRH42" s="104">
        <f t="shared" ca="1" si="3453"/>
        <v>1</v>
      </c>
      <c r="BRI42" s="104">
        <f t="shared" ca="1" si="1356"/>
        <v>1</v>
      </c>
      <c r="BRJ42" s="134">
        <f t="shared" ca="1" si="1357"/>
        <v>0.5</v>
      </c>
      <c r="BRK42" s="103">
        <f t="shared" ca="1" si="1358"/>
        <v>20</v>
      </c>
      <c r="BRL42" s="104">
        <f t="shared" ca="1" si="3454"/>
        <v>5</v>
      </c>
      <c r="BRM42" s="104">
        <f t="shared" ca="1" si="1359"/>
        <v>1</v>
      </c>
      <c r="BRN42" s="134">
        <f t="shared" ca="1" si="1360"/>
        <v>5.1307476803274881</v>
      </c>
      <c r="BRO42" s="103">
        <f t="shared" ca="1" si="1361"/>
        <v>11</v>
      </c>
      <c r="BRP42" s="104">
        <f t="shared" ca="1" si="3455"/>
        <v>3</v>
      </c>
      <c r="BRQ42" s="104">
        <f t="shared" ca="1" si="1362"/>
        <v>0</v>
      </c>
      <c r="BRR42" s="134">
        <f t="shared" ca="1" si="1363"/>
        <v>2.1483747344834114</v>
      </c>
      <c r="BRS42" s="103">
        <f t="shared" ca="1" si="1364"/>
        <v>4</v>
      </c>
      <c r="BRT42" s="104">
        <f t="shared" ca="1" si="3456"/>
        <v>2</v>
      </c>
      <c r="BRU42" s="104">
        <f t="shared" ca="1" si="1365"/>
        <v>1</v>
      </c>
      <c r="BRV42" s="134">
        <f t="shared" ca="1" si="1366"/>
        <v>5.7518740578576057</v>
      </c>
      <c r="BRW42" s="103">
        <f t="shared" ca="1" si="1367"/>
        <v>6</v>
      </c>
      <c r="BRX42" s="104">
        <f t="shared" ca="1" si="3457"/>
        <v>2</v>
      </c>
      <c r="BRY42" s="104">
        <f t="shared" ca="1" si="1368"/>
        <v>1</v>
      </c>
      <c r="BRZ42" s="134">
        <f t="shared" ca="1" si="1369"/>
        <v>5.1382270373468941</v>
      </c>
      <c r="BSA42" s="103">
        <f t="shared" ca="1" si="1370"/>
        <v>18</v>
      </c>
      <c r="BSB42" s="104">
        <f t="shared" ca="1" si="3458"/>
        <v>5</v>
      </c>
      <c r="BSC42" s="104">
        <f t="shared" ca="1" si="1371"/>
        <v>1</v>
      </c>
      <c r="BSD42" s="134">
        <f t="shared" ca="1" si="1372"/>
        <v>1.4217825209088346</v>
      </c>
      <c r="BSE42" s="103">
        <f t="shared" ca="1" si="1373"/>
        <v>15</v>
      </c>
      <c r="BSF42" s="104">
        <f t="shared" ca="1" si="3459"/>
        <v>4</v>
      </c>
      <c r="BSG42" s="104">
        <f t="shared" ca="1" si="1374"/>
        <v>0</v>
      </c>
      <c r="BSH42" s="134">
        <f t="shared" ca="1" si="1375"/>
        <v>2.5978161023857069</v>
      </c>
      <c r="BSI42" s="103">
        <f t="shared" ca="1" si="1376"/>
        <v>19</v>
      </c>
      <c r="BSJ42" s="104">
        <f t="shared" ca="1" si="3460"/>
        <v>5</v>
      </c>
      <c r="BSK42" s="104">
        <f t="shared" ca="1" si="1377"/>
        <v>0</v>
      </c>
      <c r="BSL42" s="134">
        <f t="shared" ca="1" si="1378"/>
        <v>2.5054317711516774</v>
      </c>
      <c r="BSM42" s="103">
        <f t="shared" ca="1" si="1379"/>
        <v>7</v>
      </c>
      <c r="BSN42" s="104">
        <f t="shared" ca="1" si="3461"/>
        <v>2</v>
      </c>
      <c r="BSO42" s="104">
        <f t="shared" ca="1" si="1380"/>
        <v>1</v>
      </c>
      <c r="BSP42" s="134">
        <f t="shared" ca="1" si="1381"/>
        <v>2.6749392076742993</v>
      </c>
      <c r="BSQ42" s="103">
        <f t="shared" ca="1" si="1382"/>
        <v>5</v>
      </c>
      <c r="BSR42" s="104">
        <f t="shared" ca="1" si="3462"/>
        <v>2</v>
      </c>
      <c r="BSS42" s="104">
        <f t="shared" ca="1" si="1383"/>
        <v>0</v>
      </c>
      <c r="BST42" s="134">
        <f t="shared" ca="1" si="1384"/>
        <v>-0.55785497180488619</v>
      </c>
      <c r="BSU42" s="103">
        <f t="shared" ca="1" si="1385"/>
        <v>3</v>
      </c>
      <c r="BSV42" s="104">
        <f t="shared" ca="1" si="3463"/>
        <v>1</v>
      </c>
      <c r="BSW42" s="104">
        <f t="shared" ca="1" si="1386"/>
        <v>1</v>
      </c>
      <c r="BSX42" s="134">
        <f t="shared" ca="1" si="1387"/>
        <v>0.5</v>
      </c>
      <c r="BSY42" s="103">
        <f t="shared" ca="1" si="1388"/>
        <v>7</v>
      </c>
      <c r="BSZ42" s="104">
        <f t="shared" ca="1" si="3464"/>
        <v>2</v>
      </c>
      <c r="BTA42" s="104">
        <f t="shared" ca="1" si="1389"/>
        <v>1</v>
      </c>
      <c r="BTB42" s="134">
        <f t="shared" ca="1" si="1390"/>
        <v>2.6749392076742993</v>
      </c>
      <c r="BTC42" s="103">
        <f t="shared" ca="1" si="1391"/>
        <v>2</v>
      </c>
      <c r="BTD42" s="104">
        <f t="shared" ca="1" si="3465"/>
        <v>1</v>
      </c>
      <c r="BTE42" s="104">
        <f t="shared" ca="1" si="1392"/>
        <v>0</v>
      </c>
      <c r="BTF42" s="134">
        <f t="shared" ca="1" si="1393"/>
        <v>-2.2634700801531835</v>
      </c>
      <c r="BTG42" s="103">
        <f t="shared" ca="1" si="1394"/>
        <v>17</v>
      </c>
      <c r="BTH42" s="104">
        <f t="shared" ca="1" si="3466"/>
        <v>4</v>
      </c>
      <c r="BTI42" s="104">
        <f t="shared" ca="1" si="1395"/>
        <v>1</v>
      </c>
      <c r="BTJ42" s="134">
        <f t="shared" ca="1" si="1396"/>
        <v>3.6041923718220801</v>
      </c>
      <c r="BTK42" s="103">
        <f t="shared" ca="1" si="1397"/>
        <v>10</v>
      </c>
      <c r="BTL42" s="104">
        <f t="shared" ca="1" si="3467"/>
        <v>3</v>
      </c>
      <c r="BTM42" s="104">
        <f t="shared" ca="1" si="1398"/>
        <v>1</v>
      </c>
      <c r="BTN42" s="134">
        <f t="shared" ca="1" si="1399"/>
        <v>5.7152099939282834</v>
      </c>
      <c r="BTO42" s="103">
        <f t="shared" ca="1" si="1400"/>
        <v>4</v>
      </c>
      <c r="BTP42" s="104">
        <f t="shared" ca="1" si="3468"/>
        <v>2</v>
      </c>
      <c r="BTQ42" s="104">
        <f t="shared" ca="1" si="1401"/>
        <v>1</v>
      </c>
      <c r="BTR42" s="134">
        <f t="shared" ca="1" si="1402"/>
        <v>5.7518740578576057</v>
      </c>
      <c r="BTS42" s="103">
        <f t="shared" ca="1" si="1403"/>
        <v>17</v>
      </c>
      <c r="BTT42" s="104">
        <f t="shared" ca="1" si="3469"/>
        <v>4</v>
      </c>
      <c r="BTU42" s="104">
        <f t="shared" ca="1" si="1404"/>
        <v>1</v>
      </c>
      <c r="BTV42" s="134">
        <f t="shared" ca="1" si="1405"/>
        <v>3.6041923718220801</v>
      </c>
      <c r="BTW42" s="103">
        <f t="shared" ca="1" si="1406"/>
        <v>11</v>
      </c>
      <c r="BTX42" s="104">
        <f t="shared" ca="1" si="3470"/>
        <v>3</v>
      </c>
      <c r="BTY42" s="104">
        <f t="shared" ca="1" si="1407"/>
        <v>0</v>
      </c>
      <c r="BTZ42" s="134">
        <f t="shared" ca="1" si="1408"/>
        <v>2.1483747344834114</v>
      </c>
      <c r="BUA42" s="103">
        <f t="shared" ca="1" si="1409"/>
        <v>12</v>
      </c>
      <c r="BUB42" s="104">
        <f t="shared" ca="1" si="3471"/>
        <v>3</v>
      </c>
      <c r="BUC42" s="104">
        <f t="shared" ca="1" si="1410"/>
        <v>0</v>
      </c>
      <c r="BUD42" s="134">
        <f t="shared" ca="1" si="1411"/>
        <v>1.6707630773350388</v>
      </c>
      <c r="BUE42" s="103">
        <f t="shared" ca="1" si="1412"/>
        <v>15</v>
      </c>
      <c r="BUF42" s="104">
        <f t="shared" ca="1" si="3472"/>
        <v>4</v>
      </c>
      <c r="BUG42" s="104">
        <f t="shared" ca="1" si="1413"/>
        <v>0</v>
      </c>
      <c r="BUH42" s="134">
        <f t="shared" ca="1" si="1414"/>
        <v>2.5978161023857069</v>
      </c>
      <c r="BUI42" s="103">
        <f t="shared" ca="1" si="1415"/>
        <v>9</v>
      </c>
      <c r="BUJ42" s="104">
        <f t="shared" ca="1" si="3473"/>
        <v>3</v>
      </c>
      <c r="BUK42" s="104">
        <f t="shared" ca="1" si="1416"/>
        <v>1</v>
      </c>
      <c r="BUL42" s="134">
        <f t="shared" ca="1" si="1417"/>
        <v>2.9518538948595392</v>
      </c>
      <c r="BUM42" s="103">
        <f t="shared" ca="1" si="1418"/>
        <v>10</v>
      </c>
      <c r="BUN42" s="104">
        <f t="shared" ca="1" si="3474"/>
        <v>3</v>
      </c>
      <c r="BUO42" s="104">
        <f t="shared" ca="1" si="1419"/>
        <v>1</v>
      </c>
      <c r="BUP42" s="134">
        <f t="shared" ca="1" si="1420"/>
        <v>5.7152099939282834</v>
      </c>
      <c r="BUQ42" s="103">
        <f t="shared" ca="1" si="1421"/>
        <v>13</v>
      </c>
      <c r="BUR42" s="104">
        <f t="shared" ca="1" si="3475"/>
        <v>3</v>
      </c>
      <c r="BUS42" s="104">
        <f t="shared" ca="1" si="1422"/>
        <v>1</v>
      </c>
      <c r="BUT42" s="134">
        <f t="shared" ca="1" si="1423"/>
        <v>6.3962431201922527</v>
      </c>
      <c r="BUU42" s="103">
        <f t="shared" ca="1" si="1424"/>
        <v>7</v>
      </c>
      <c r="BUV42" s="104">
        <f t="shared" ca="1" si="3476"/>
        <v>2</v>
      </c>
      <c r="BUW42" s="104">
        <f t="shared" ca="1" si="1425"/>
        <v>1</v>
      </c>
      <c r="BUX42" s="134">
        <f t="shared" ca="1" si="1426"/>
        <v>2.6749392076742993</v>
      </c>
      <c r="BUY42" s="103">
        <f t="shared" ca="1" si="1427"/>
        <v>3</v>
      </c>
      <c r="BUZ42" s="104">
        <f t="shared" ca="1" si="3477"/>
        <v>1</v>
      </c>
      <c r="BVA42" s="104">
        <f t="shared" ca="1" si="1428"/>
        <v>1</v>
      </c>
      <c r="BVB42" s="134">
        <f t="shared" ca="1" si="1429"/>
        <v>0.5</v>
      </c>
      <c r="BVC42" s="103">
        <f t="shared" ca="1" si="1430"/>
        <v>5</v>
      </c>
      <c r="BVD42" s="104">
        <f t="shared" ca="1" si="3478"/>
        <v>2</v>
      </c>
      <c r="BVE42" s="104">
        <f t="shared" ca="1" si="1431"/>
        <v>0</v>
      </c>
      <c r="BVF42" s="134">
        <f t="shared" ca="1" si="1432"/>
        <v>-0.55785497180488619</v>
      </c>
      <c r="BVG42" s="103">
        <f t="shared" ca="1" si="1433"/>
        <v>20</v>
      </c>
      <c r="BVH42" s="104">
        <f t="shared" ca="1" si="3479"/>
        <v>5</v>
      </c>
      <c r="BVI42" s="104">
        <f t="shared" ca="1" si="1434"/>
        <v>1</v>
      </c>
      <c r="BVJ42" s="134">
        <f t="shared" ca="1" si="1435"/>
        <v>5.1307476803274881</v>
      </c>
      <c r="BVK42" s="103">
        <f t="shared" ca="1" si="1436"/>
        <v>10</v>
      </c>
      <c r="BVL42" s="104">
        <f t="shared" ca="1" si="3480"/>
        <v>3</v>
      </c>
      <c r="BVM42" s="104">
        <f t="shared" ca="1" si="1437"/>
        <v>1</v>
      </c>
      <c r="BVN42" s="134">
        <f t="shared" ca="1" si="1438"/>
        <v>5.7152099939282834</v>
      </c>
      <c r="BVO42" s="103">
        <f t="shared" ca="1" si="1439"/>
        <v>5</v>
      </c>
      <c r="BVP42" s="104">
        <f t="shared" ca="1" si="3481"/>
        <v>2</v>
      </c>
      <c r="BVQ42" s="104">
        <f t="shared" ca="1" si="1440"/>
        <v>0</v>
      </c>
      <c r="BVR42" s="134">
        <f t="shared" ca="1" si="1441"/>
        <v>-0.55785497180488619</v>
      </c>
      <c r="BVS42" s="103">
        <f t="shared" ca="1" si="1442"/>
        <v>1</v>
      </c>
      <c r="BVT42" s="104">
        <f t="shared" ca="1" si="3482"/>
        <v>1</v>
      </c>
      <c r="BVU42" s="104">
        <f t="shared" ca="1" si="1443"/>
        <v>1</v>
      </c>
      <c r="BVV42" s="134">
        <f t="shared" ca="1" si="1444"/>
        <v>-1.0563962480104578</v>
      </c>
      <c r="BVW42" s="103">
        <f t="shared" ca="1" si="1445"/>
        <v>12</v>
      </c>
      <c r="BVX42" s="104">
        <f t="shared" ca="1" si="3483"/>
        <v>3</v>
      </c>
      <c r="BVY42" s="104">
        <f t="shared" ca="1" si="1446"/>
        <v>0</v>
      </c>
      <c r="BVZ42" s="134">
        <f t="shared" ca="1" si="1447"/>
        <v>1.6707630773350388</v>
      </c>
      <c r="BWA42" s="103">
        <f t="shared" ca="1" si="1448"/>
        <v>13</v>
      </c>
      <c r="BWB42" s="104">
        <f t="shared" ca="1" si="3484"/>
        <v>3</v>
      </c>
      <c r="BWC42" s="104">
        <f t="shared" ca="1" si="1449"/>
        <v>1</v>
      </c>
      <c r="BWD42" s="134">
        <f t="shared" ca="1" si="1450"/>
        <v>6.3962431201922527</v>
      </c>
      <c r="BWE42" s="103">
        <f t="shared" ca="1" si="1451"/>
        <v>18</v>
      </c>
      <c r="BWF42" s="104">
        <f t="shared" ca="1" si="3485"/>
        <v>5</v>
      </c>
      <c r="BWG42" s="104">
        <f t="shared" ca="1" si="1452"/>
        <v>1</v>
      </c>
      <c r="BWH42" s="134">
        <f t="shared" ca="1" si="1453"/>
        <v>1.4217825209088346</v>
      </c>
      <c r="BWI42" s="103">
        <f t="shared" ca="1" si="1454"/>
        <v>13</v>
      </c>
      <c r="BWJ42" s="104">
        <f t="shared" ca="1" si="3486"/>
        <v>3</v>
      </c>
      <c r="BWK42" s="104">
        <f t="shared" ca="1" si="1455"/>
        <v>1</v>
      </c>
      <c r="BWL42" s="134">
        <f t="shared" ca="1" si="1456"/>
        <v>6.3962431201922527</v>
      </c>
      <c r="BWM42" s="103">
        <f t="shared" ca="1" si="1457"/>
        <v>4</v>
      </c>
      <c r="BWN42" s="104">
        <f t="shared" ca="1" si="3487"/>
        <v>2</v>
      </c>
      <c r="BWO42" s="104">
        <f t="shared" ca="1" si="1458"/>
        <v>1</v>
      </c>
      <c r="BWP42" s="134">
        <f t="shared" ca="1" si="1459"/>
        <v>5.7518740578576057</v>
      </c>
      <c r="BWQ42" s="103">
        <f t="shared" ca="1" si="1460"/>
        <v>17</v>
      </c>
      <c r="BWR42" s="104">
        <f t="shared" ca="1" si="3488"/>
        <v>4</v>
      </c>
      <c r="BWS42" s="104">
        <f t="shared" ca="1" si="1461"/>
        <v>1</v>
      </c>
      <c r="BWT42" s="134">
        <f t="shared" ca="1" si="1462"/>
        <v>3.6041923718220801</v>
      </c>
      <c r="BWU42" s="103">
        <f t="shared" ca="1" si="1463"/>
        <v>2</v>
      </c>
      <c r="BWV42" s="104">
        <f t="shared" ca="1" si="3489"/>
        <v>1</v>
      </c>
      <c r="BWW42" s="104">
        <f t="shared" ca="1" si="1464"/>
        <v>0</v>
      </c>
      <c r="BWX42" s="134">
        <f t="shared" ca="1" si="1465"/>
        <v>-2.2634700801531835</v>
      </c>
      <c r="BWY42" s="103">
        <f t="shared" ca="1" si="1466"/>
        <v>20</v>
      </c>
      <c r="BWZ42" s="104">
        <f t="shared" ca="1" si="3490"/>
        <v>5</v>
      </c>
      <c r="BXA42" s="104">
        <f t="shared" ca="1" si="1467"/>
        <v>1</v>
      </c>
      <c r="BXB42" s="134">
        <f t="shared" ca="1" si="1468"/>
        <v>5.1307476803274881</v>
      </c>
      <c r="BXC42" s="103">
        <f t="shared" ca="1" si="1469"/>
        <v>20</v>
      </c>
      <c r="BXD42" s="104">
        <f t="shared" ca="1" si="3491"/>
        <v>5</v>
      </c>
      <c r="BXE42" s="104">
        <f t="shared" ca="1" si="1470"/>
        <v>1</v>
      </c>
      <c r="BXF42" s="134">
        <f t="shared" ca="1" si="1471"/>
        <v>5.1307476803274881</v>
      </c>
      <c r="BXG42" s="103">
        <f t="shared" ca="1" si="1472"/>
        <v>2</v>
      </c>
      <c r="BXH42" s="104">
        <f t="shared" ca="1" si="3492"/>
        <v>1</v>
      </c>
      <c r="BXI42" s="104">
        <f t="shared" ca="1" si="1473"/>
        <v>0</v>
      </c>
      <c r="BXJ42" s="134">
        <f t="shared" ca="1" si="1474"/>
        <v>-2.2634700801531835</v>
      </c>
      <c r="BXK42" s="103">
        <f t="shared" ca="1" si="1475"/>
        <v>20</v>
      </c>
      <c r="BXL42" s="104">
        <f t="shared" ca="1" si="3493"/>
        <v>5</v>
      </c>
      <c r="BXM42" s="104">
        <f t="shared" ca="1" si="1476"/>
        <v>1</v>
      </c>
      <c r="BXN42" s="134">
        <f t="shared" ca="1" si="1477"/>
        <v>5.1307476803274881</v>
      </c>
      <c r="BXO42" s="103">
        <f t="shared" ca="1" si="1478"/>
        <v>9</v>
      </c>
      <c r="BXP42" s="104">
        <f t="shared" ca="1" si="3494"/>
        <v>3</v>
      </c>
      <c r="BXQ42" s="104">
        <f t="shared" ca="1" si="1479"/>
        <v>1</v>
      </c>
      <c r="BXR42" s="134">
        <f t="shared" ca="1" si="1480"/>
        <v>2.9518538948595392</v>
      </c>
      <c r="BXS42" s="103">
        <f t="shared" ca="1" si="1481"/>
        <v>13</v>
      </c>
      <c r="BXT42" s="104">
        <f t="shared" ca="1" si="3495"/>
        <v>3</v>
      </c>
      <c r="BXU42" s="104">
        <f t="shared" ca="1" si="1482"/>
        <v>1</v>
      </c>
      <c r="BXV42" s="134">
        <f t="shared" ca="1" si="1483"/>
        <v>6.3962431201922527</v>
      </c>
      <c r="BXW42" s="103">
        <f t="shared" ca="1" si="1484"/>
        <v>6</v>
      </c>
      <c r="BXX42" s="104">
        <f t="shared" ca="1" si="3496"/>
        <v>2</v>
      </c>
      <c r="BXY42" s="104">
        <f t="shared" ca="1" si="1485"/>
        <v>1</v>
      </c>
      <c r="BXZ42" s="134">
        <f t="shared" ca="1" si="1486"/>
        <v>5.1382270373468941</v>
      </c>
      <c r="BYA42" s="103">
        <f t="shared" ca="1" si="1487"/>
        <v>8</v>
      </c>
      <c r="BYB42" s="104">
        <f t="shared" ca="1" si="3497"/>
        <v>2</v>
      </c>
      <c r="BYC42" s="104">
        <f t="shared" ca="1" si="1488"/>
        <v>1</v>
      </c>
      <c r="BYD42" s="134">
        <f t="shared" ca="1" si="1489"/>
        <v>7.2672765618258381</v>
      </c>
      <c r="BYE42" s="103">
        <f t="shared" ca="1" si="1490"/>
        <v>13</v>
      </c>
      <c r="BYF42" s="104">
        <f t="shared" ca="1" si="3498"/>
        <v>3</v>
      </c>
      <c r="BYG42" s="104">
        <f t="shared" ca="1" si="1491"/>
        <v>1</v>
      </c>
      <c r="BYH42" s="134">
        <f t="shared" ca="1" si="1492"/>
        <v>6.3962431201922527</v>
      </c>
      <c r="BYI42" s="103">
        <f t="shared" ca="1" si="1493"/>
        <v>9</v>
      </c>
      <c r="BYJ42" s="104">
        <f t="shared" ca="1" si="3499"/>
        <v>3</v>
      </c>
      <c r="BYK42" s="104">
        <f t="shared" ca="1" si="1494"/>
        <v>1</v>
      </c>
      <c r="BYL42" s="134">
        <f t="shared" ca="1" si="1495"/>
        <v>2.9518538948595392</v>
      </c>
      <c r="BYM42" s="103">
        <f t="shared" ca="1" si="1496"/>
        <v>5</v>
      </c>
      <c r="BYN42" s="104">
        <f t="shared" ca="1" si="3500"/>
        <v>2</v>
      </c>
      <c r="BYO42" s="104">
        <f t="shared" ca="1" si="1497"/>
        <v>0</v>
      </c>
      <c r="BYP42" s="134">
        <f t="shared" ca="1" si="1498"/>
        <v>-0.55785497180488619</v>
      </c>
      <c r="BYQ42" s="103">
        <f t="shared" ca="1" si="1499"/>
        <v>11</v>
      </c>
      <c r="BYR42" s="104">
        <f t="shared" ca="1" si="3501"/>
        <v>3</v>
      </c>
      <c r="BYS42" s="104">
        <f t="shared" ca="1" si="1500"/>
        <v>0</v>
      </c>
      <c r="BYT42" s="134">
        <f t="shared" ca="1" si="1501"/>
        <v>2.1483747344834114</v>
      </c>
      <c r="BYU42" s="103">
        <f t="shared" ca="1" si="1502"/>
        <v>14</v>
      </c>
      <c r="BYV42" s="104">
        <f t="shared" ca="1" si="3502"/>
        <v>4</v>
      </c>
      <c r="BYW42" s="104">
        <f t="shared" ca="1" si="1503"/>
        <v>1</v>
      </c>
      <c r="BYX42" s="134">
        <f t="shared" ca="1" si="1504"/>
        <v>2.4245461676398463</v>
      </c>
      <c r="BYY42" s="103">
        <f t="shared" ca="1" si="1505"/>
        <v>18</v>
      </c>
      <c r="BYZ42" s="104">
        <f t="shared" ca="1" si="3503"/>
        <v>5</v>
      </c>
      <c r="BZA42" s="104">
        <f t="shared" ca="1" si="1506"/>
        <v>1</v>
      </c>
      <c r="BZB42" s="134">
        <f t="shared" ca="1" si="1507"/>
        <v>1.4217825209088346</v>
      </c>
      <c r="BZC42" s="103">
        <f t="shared" ca="1" si="1508"/>
        <v>6</v>
      </c>
      <c r="BZD42" s="104">
        <f t="shared" ca="1" si="3504"/>
        <v>2</v>
      </c>
      <c r="BZE42" s="104">
        <f t="shared" ca="1" si="1509"/>
        <v>1</v>
      </c>
      <c r="BZF42" s="134">
        <f t="shared" ca="1" si="1510"/>
        <v>5.1382270373468941</v>
      </c>
      <c r="BZG42" s="103">
        <f t="shared" ca="1" si="1511"/>
        <v>7</v>
      </c>
      <c r="BZH42" s="104">
        <f t="shared" ca="1" si="3505"/>
        <v>2</v>
      </c>
      <c r="BZI42" s="104">
        <f t="shared" ca="1" si="1512"/>
        <v>1</v>
      </c>
      <c r="BZJ42" s="134">
        <f t="shared" ca="1" si="1513"/>
        <v>2.6749392076742993</v>
      </c>
      <c r="BZK42" s="103">
        <f t="shared" ca="1" si="1514"/>
        <v>9</v>
      </c>
      <c r="BZL42" s="104">
        <f t="shared" ca="1" si="3506"/>
        <v>3</v>
      </c>
      <c r="BZM42" s="104">
        <f t="shared" ca="1" si="1515"/>
        <v>1</v>
      </c>
      <c r="BZN42" s="134">
        <f t="shared" ca="1" si="1516"/>
        <v>2.9518538948595392</v>
      </c>
      <c r="BZO42" s="103">
        <f t="shared" ca="1" si="1517"/>
        <v>19</v>
      </c>
      <c r="BZP42" s="104">
        <f t="shared" ca="1" si="3507"/>
        <v>5</v>
      </c>
      <c r="BZQ42" s="104">
        <f t="shared" ca="1" si="1518"/>
        <v>0</v>
      </c>
      <c r="BZR42" s="134">
        <f t="shared" ca="1" si="1519"/>
        <v>2.5054317711516774</v>
      </c>
      <c r="BZS42" s="103">
        <f t="shared" ca="1" si="1520"/>
        <v>11</v>
      </c>
      <c r="BZT42" s="104">
        <f t="shared" ca="1" si="3508"/>
        <v>3</v>
      </c>
      <c r="BZU42" s="104">
        <f t="shared" ca="1" si="1521"/>
        <v>0</v>
      </c>
      <c r="BZV42" s="134">
        <f t="shared" ca="1" si="1522"/>
        <v>2.1483747344834114</v>
      </c>
      <c r="BZW42" s="103">
        <f t="shared" ca="1" si="1523"/>
        <v>11</v>
      </c>
      <c r="BZX42" s="104">
        <f t="shared" ca="1" si="3509"/>
        <v>3</v>
      </c>
      <c r="BZY42" s="104">
        <f t="shared" ca="1" si="1524"/>
        <v>0</v>
      </c>
      <c r="BZZ42" s="134">
        <f t="shared" ca="1" si="1525"/>
        <v>2.1483747344834114</v>
      </c>
      <c r="CAA42" s="103">
        <f t="shared" ca="1" si="1526"/>
        <v>2</v>
      </c>
      <c r="CAB42" s="104">
        <f t="shared" ca="1" si="3510"/>
        <v>1</v>
      </c>
      <c r="CAC42" s="104">
        <f t="shared" ca="1" si="1527"/>
        <v>0</v>
      </c>
      <c r="CAD42" s="134">
        <f t="shared" ca="1" si="1528"/>
        <v>-2.2634700801531835</v>
      </c>
      <c r="CAE42" s="103">
        <f t="shared" ca="1" si="1529"/>
        <v>11</v>
      </c>
      <c r="CAF42" s="104">
        <f t="shared" ca="1" si="3511"/>
        <v>3</v>
      </c>
      <c r="CAG42" s="104">
        <f t="shared" ca="1" si="1530"/>
        <v>0</v>
      </c>
      <c r="CAH42" s="134">
        <f t="shared" ca="1" si="1531"/>
        <v>2.1483747344834114</v>
      </c>
      <c r="CAI42" s="103">
        <f t="shared" ca="1" si="1532"/>
        <v>15</v>
      </c>
      <c r="CAJ42" s="104">
        <f t="shared" ca="1" si="3512"/>
        <v>4</v>
      </c>
      <c r="CAK42" s="104">
        <f t="shared" ca="1" si="1533"/>
        <v>0</v>
      </c>
      <c r="CAL42" s="134">
        <f t="shared" ca="1" si="1534"/>
        <v>2.5978161023857069</v>
      </c>
      <c r="CAM42" s="103">
        <f t="shared" ca="1" si="1535"/>
        <v>2</v>
      </c>
      <c r="CAN42" s="104">
        <f t="shared" ca="1" si="3513"/>
        <v>1</v>
      </c>
      <c r="CAO42" s="104">
        <f t="shared" ca="1" si="1536"/>
        <v>0</v>
      </c>
      <c r="CAP42" s="134">
        <f t="shared" ca="1" si="1537"/>
        <v>-2.2634700801531835</v>
      </c>
      <c r="CAQ42" s="103">
        <f t="shared" ca="1" si="1538"/>
        <v>20</v>
      </c>
      <c r="CAR42" s="104">
        <f t="shared" ca="1" si="3514"/>
        <v>5</v>
      </c>
      <c r="CAS42" s="104">
        <f t="shared" ca="1" si="1539"/>
        <v>1</v>
      </c>
      <c r="CAT42" s="134">
        <f t="shared" ca="1" si="1540"/>
        <v>5.1307476803274881</v>
      </c>
      <c r="CAU42" s="103">
        <f t="shared" ca="1" si="1541"/>
        <v>20</v>
      </c>
      <c r="CAV42" s="104">
        <f t="shared" ca="1" si="3515"/>
        <v>5</v>
      </c>
      <c r="CAW42" s="104">
        <f t="shared" ca="1" si="1542"/>
        <v>1</v>
      </c>
      <c r="CAX42" s="134">
        <f t="shared" ca="1" si="1543"/>
        <v>5.1307476803274881</v>
      </c>
      <c r="CAY42" s="103">
        <f t="shared" ca="1" si="1544"/>
        <v>13</v>
      </c>
      <c r="CAZ42" s="104">
        <f t="shared" ca="1" si="3516"/>
        <v>3</v>
      </c>
      <c r="CBA42" s="104">
        <f t="shared" ca="1" si="1545"/>
        <v>1</v>
      </c>
      <c r="CBB42" s="134">
        <f t="shared" ca="1" si="1546"/>
        <v>6.3962431201922527</v>
      </c>
      <c r="CBC42" s="103">
        <f t="shared" ca="1" si="1547"/>
        <v>7</v>
      </c>
      <c r="CBD42" s="104">
        <f t="shared" ca="1" si="3517"/>
        <v>2</v>
      </c>
      <c r="CBE42" s="104">
        <f t="shared" ca="1" si="1548"/>
        <v>1</v>
      </c>
      <c r="CBF42" s="134">
        <f t="shared" ca="1" si="1549"/>
        <v>2.6749392076742993</v>
      </c>
      <c r="CBG42" s="103">
        <f t="shared" ca="1" si="1550"/>
        <v>13</v>
      </c>
      <c r="CBH42" s="104">
        <f t="shared" ca="1" si="3518"/>
        <v>3</v>
      </c>
      <c r="CBI42" s="104">
        <f t="shared" ca="1" si="1551"/>
        <v>1</v>
      </c>
      <c r="CBJ42" s="134">
        <f t="shared" ca="1" si="1552"/>
        <v>6.3962431201922527</v>
      </c>
      <c r="CBK42" s="103">
        <f t="shared" ca="1" si="1553"/>
        <v>20</v>
      </c>
      <c r="CBL42" s="104">
        <f t="shared" ca="1" si="3519"/>
        <v>5</v>
      </c>
      <c r="CBM42" s="104">
        <f t="shared" ca="1" si="1554"/>
        <v>1</v>
      </c>
      <c r="CBN42" s="134">
        <f t="shared" ca="1" si="1555"/>
        <v>5.1307476803274881</v>
      </c>
      <c r="CBO42" s="103">
        <f t="shared" ca="1" si="1556"/>
        <v>1</v>
      </c>
      <c r="CBP42" s="104">
        <f t="shared" ca="1" si="3520"/>
        <v>1</v>
      </c>
      <c r="CBQ42" s="104">
        <f t="shared" ca="1" si="1557"/>
        <v>1</v>
      </c>
      <c r="CBR42" s="134">
        <f t="shared" ca="1" si="1558"/>
        <v>-1.0563962480104578</v>
      </c>
      <c r="CBS42" s="103">
        <f t="shared" ca="1" si="1559"/>
        <v>7</v>
      </c>
      <c r="CBT42" s="104">
        <f t="shared" ca="1" si="3521"/>
        <v>2</v>
      </c>
      <c r="CBU42" s="104">
        <f t="shared" ca="1" si="1560"/>
        <v>1</v>
      </c>
      <c r="CBV42" s="134">
        <f t="shared" ca="1" si="1561"/>
        <v>2.6749392076742993</v>
      </c>
      <c r="CBW42" s="103">
        <f t="shared" ca="1" si="1562"/>
        <v>7</v>
      </c>
      <c r="CBX42" s="104">
        <f t="shared" ca="1" si="3522"/>
        <v>2</v>
      </c>
      <c r="CBY42" s="104">
        <f t="shared" ca="1" si="1563"/>
        <v>1</v>
      </c>
      <c r="CBZ42" s="134">
        <f t="shared" ca="1" si="1564"/>
        <v>2.6749392076742993</v>
      </c>
      <c r="CCA42" s="103">
        <f t="shared" ca="1" si="1565"/>
        <v>17</v>
      </c>
      <c r="CCB42" s="104">
        <f t="shared" ca="1" si="3523"/>
        <v>4</v>
      </c>
      <c r="CCC42" s="104">
        <f t="shared" ca="1" si="1566"/>
        <v>1</v>
      </c>
      <c r="CCD42" s="134">
        <f t="shared" ca="1" si="1567"/>
        <v>3.6041923718220801</v>
      </c>
      <c r="CCE42" s="103">
        <f t="shared" ca="1" si="1568"/>
        <v>16</v>
      </c>
      <c r="CCF42" s="104">
        <f t="shared" ca="1" si="3524"/>
        <v>4</v>
      </c>
      <c r="CCG42" s="104">
        <f t="shared" ca="1" si="1569"/>
        <v>0</v>
      </c>
      <c r="CCH42" s="134">
        <f t="shared" ca="1" si="1570"/>
        <v>0.14512960238289452</v>
      </c>
      <c r="CCI42" s="103">
        <f t="shared" ca="1" si="1571"/>
        <v>4</v>
      </c>
      <c r="CCJ42" s="104">
        <f t="shared" ca="1" si="3525"/>
        <v>2</v>
      </c>
      <c r="CCK42" s="104">
        <f t="shared" ca="1" si="1572"/>
        <v>1</v>
      </c>
      <c r="CCL42" s="134">
        <f t="shared" ca="1" si="1573"/>
        <v>5.7518740578576057</v>
      </c>
      <c r="CCM42" s="103">
        <f t="shared" ca="1" si="1574"/>
        <v>4</v>
      </c>
      <c r="CCN42" s="104">
        <f t="shared" ca="1" si="3526"/>
        <v>2</v>
      </c>
      <c r="CCO42" s="104">
        <f t="shared" ca="1" si="1575"/>
        <v>1</v>
      </c>
      <c r="CCP42" s="134">
        <f t="shared" ca="1" si="1576"/>
        <v>5.7518740578576057</v>
      </c>
      <c r="CCQ42" s="103">
        <f t="shared" ca="1" si="1577"/>
        <v>17</v>
      </c>
      <c r="CCR42" s="104">
        <f t="shared" ca="1" si="3527"/>
        <v>4</v>
      </c>
      <c r="CCS42" s="104">
        <f t="shared" ca="1" si="1578"/>
        <v>1</v>
      </c>
      <c r="CCT42" s="134">
        <f t="shared" ca="1" si="1579"/>
        <v>3.6041923718220801</v>
      </c>
      <c r="CCU42" s="103">
        <f t="shared" ca="1" si="1580"/>
        <v>10</v>
      </c>
      <c r="CCV42" s="104">
        <f t="shared" ca="1" si="3528"/>
        <v>3</v>
      </c>
      <c r="CCW42" s="104">
        <f t="shared" ca="1" si="1581"/>
        <v>1</v>
      </c>
      <c r="CCX42" s="134">
        <f t="shared" ca="1" si="1582"/>
        <v>5.7152099939282834</v>
      </c>
      <c r="CCY42" s="103">
        <f t="shared" ca="1" si="1583"/>
        <v>1</v>
      </c>
      <c r="CCZ42" s="104">
        <f t="shared" ca="1" si="3529"/>
        <v>1</v>
      </c>
      <c r="CDA42" s="104">
        <f t="shared" ca="1" si="1584"/>
        <v>1</v>
      </c>
      <c r="CDB42" s="134">
        <f t="shared" ca="1" si="1585"/>
        <v>-1.0563962480104578</v>
      </c>
      <c r="CDC42" s="103">
        <f t="shared" ca="1" si="1586"/>
        <v>15</v>
      </c>
      <c r="CDD42" s="104">
        <f t="shared" ca="1" si="3530"/>
        <v>4</v>
      </c>
      <c r="CDE42" s="104">
        <f t="shared" ca="1" si="1587"/>
        <v>0</v>
      </c>
      <c r="CDF42" s="134">
        <f t="shared" ca="1" si="1588"/>
        <v>2.5978161023857069</v>
      </c>
      <c r="CDG42" s="103">
        <f t="shared" ca="1" si="1589"/>
        <v>16</v>
      </c>
      <c r="CDH42" s="104">
        <f t="shared" ca="1" si="3531"/>
        <v>4</v>
      </c>
      <c r="CDI42" s="104">
        <f t="shared" ca="1" si="1590"/>
        <v>0</v>
      </c>
      <c r="CDJ42" s="134">
        <f t="shared" ca="1" si="1591"/>
        <v>0.14512960238289452</v>
      </c>
      <c r="CDK42" s="103">
        <f t="shared" ca="1" si="1592"/>
        <v>9</v>
      </c>
      <c r="CDL42" s="104">
        <f t="shared" ca="1" si="3532"/>
        <v>3</v>
      </c>
      <c r="CDM42" s="104">
        <f t="shared" ca="1" si="1593"/>
        <v>1</v>
      </c>
      <c r="CDN42" s="134">
        <f t="shared" ca="1" si="1594"/>
        <v>2.9518538948595392</v>
      </c>
      <c r="CDO42" s="103">
        <f t="shared" ca="1" si="1595"/>
        <v>12</v>
      </c>
      <c r="CDP42" s="104">
        <f t="shared" ca="1" si="3533"/>
        <v>3</v>
      </c>
      <c r="CDQ42" s="104">
        <f t="shared" ca="1" si="1596"/>
        <v>0</v>
      </c>
      <c r="CDR42" s="134">
        <f t="shared" ca="1" si="1597"/>
        <v>1.6707630773350388</v>
      </c>
      <c r="CDS42" s="103">
        <f t="shared" ca="1" si="1598"/>
        <v>11</v>
      </c>
      <c r="CDT42" s="104">
        <f t="shared" ca="1" si="3534"/>
        <v>3</v>
      </c>
      <c r="CDU42" s="104">
        <f t="shared" ca="1" si="1599"/>
        <v>0</v>
      </c>
      <c r="CDV42" s="134">
        <f t="shared" ca="1" si="1600"/>
        <v>2.1483747344834114</v>
      </c>
      <c r="CDW42" s="103">
        <f t="shared" ca="1" si="1601"/>
        <v>16</v>
      </c>
      <c r="CDX42" s="104">
        <f t="shared" ca="1" si="3535"/>
        <v>4</v>
      </c>
      <c r="CDY42" s="104">
        <f t="shared" ca="1" si="1602"/>
        <v>0</v>
      </c>
      <c r="CDZ42" s="134">
        <f t="shared" ca="1" si="1603"/>
        <v>0.14512960238289452</v>
      </c>
      <c r="CEA42" s="103">
        <f t="shared" ca="1" si="1604"/>
        <v>11</v>
      </c>
      <c r="CEB42" s="104">
        <f t="shared" ca="1" si="3536"/>
        <v>3</v>
      </c>
      <c r="CEC42" s="104">
        <f t="shared" ca="1" si="1605"/>
        <v>0</v>
      </c>
      <c r="CED42" s="134">
        <f t="shared" ca="1" si="1606"/>
        <v>2.1483747344834114</v>
      </c>
      <c r="CEE42" s="103">
        <f t="shared" ca="1" si="1607"/>
        <v>9</v>
      </c>
      <c r="CEF42" s="104">
        <f t="shared" ca="1" si="3537"/>
        <v>3</v>
      </c>
      <c r="CEG42" s="104">
        <f t="shared" ca="1" si="1608"/>
        <v>1</v>
      </c>
      <c r="CEH42" s="134">
        <f t="shared" ca="1" si="1609"/>
        <v>2.9518538948595392</v>
      </c>
      <c r="CEI42" s="103">
        <f t="shared" ca="1" si="1610"/>
        <v>19</v>
      </c>
      <c r="CEJ42" s="104">
        <f t="shared" ca="1" si="3538"/>
        <v>5</v>
      </c>
      <c r="CEK42" s="104">
        <f t="shared" ca="1" si="1611"/>
        <v>0</v>
      </c>
      <c r="CEL42" s="134">
        <f t="shared" ca="1" si="1612"/>
        <v>2.5054317711516774</v>
      </c>
      <c r="CEM42" s="103">
        <f t="shared" ca="1" si="1613"/>
        <v>12</v>
      </c>
      <c r="CEN42" s="104">
        <f t="shared" ca="1" si="3539"/>
        <v>3</v>
      </c>
      <c r="CEO42" s="104">
        <f t="shared" ca="1" si="1614"/>
        <v>0</v>
      </c>
      <c r="CEP42" s="134">
        <f t="shared" ca="1" si="1615"/>
        <v>1.6707630773350388</v>
      </c>
      <c r="CEQ42" s="103">
        <f t="shared" ca="1" si="1616"/>
        <v>11</v>
      </c>
      <c r="CER42" s="104">
        <f t="shared" ca="1" si="3540"/>
        <v>3</v>
      </c>
      <c r="CES42" s="104">
        <f t="shared" ca="1" si="1617"/>
        <v>0</v>
      </c>
      <c r="CET42" s="134">
        <f t="shared" ca="1" si="1618"/>
        <v>2.1483747344834114</v>
      </c>
      <c r="CEU42" s="103">
        <f t="shared" ca="1" si="1619"/>
        <v>14</v>
      </c>
      <c r="CEV42" s="104">
        <f t="shared" ca="1" si="3541"/>
        <v>4</v>
      </c>
      <c r="CEW42" s="104">
        <f t="shared" ca="1" si="1620"/>
        <v>1</v>
      </c>
      <c r="CEX42" s="134">
        <f t="shared" ca="1" si="1621"/>
        <v>2.4245461676398463</v>
      </c>
      <c r="CEY42" s="103">
        <f t="shared" ca="1" si="1622"/>
        <v>6</v>
      </c>
      <c r="CEZ42" s="104">
        <f t="shared" ca="1" si="3542"/>
        <v>2</v>
      </c>
      <c r="CFA42" s="104">
        <f t="shared" ca="1" si="1623"/>
        <v>1</v>
      </c>
      <c r="CFB42" s="134">
        <f t="shared" ca="1" si="1624"/>
        <v>5.1382270373468941</v>
      </c>
      <c r="CFC42" s="103">
        <f t="shared" ca="1" si="1625"/>
        <v>15</v>
      </c>
      <c r="CFD42" s="104">
        <f t="shared" ca="1" si="3543"/>
        <v>4</v>
      </c>
      <c r="CFE42" s="104">
        <f t="shared" ca="1" si="1626"/>
        <v>0</v>
      </c>
      <c r="CFF42" s="134">
        <f t="shared" ca="1" si="1627"/>
        <v>2.5978161023857069</v>
      </c>
      <c r="CFG42" s="103">
        <f t="shared" ca="1" si="1628"/>
        <v>13</v>
      </c>
      <c r="CFH42" s="104">
        <f t="shared" ca="1" si="3544"/>
        <v>3</v>
      </c>
      <c r="CFI42" s="104">
        <f t="shared" ca="1" si="1629"/>
        <v>1</v>
      </c>
      <c r="CFJ42" s="134">
        <f t="shared" ca="1" si="1630"/>
        <v>6.3962431201922527</v>
      </c>
      <c r="CFK42" s="103">
        <f t="shared" ca="1" si="1631"/>
        <v>4</v>
      </c>
      <c r="CFL42" s="104">
        <f t="shared" ca="1" si="3545"/>
        <v>2</v>
      </c>
      <c r="CFM42" s="104">
        <f t="shared" ca="1" si="1632"/>
        <v>1</v>
      </c>
      <c r="CFN42" s="134">
        <f t="shared" ca="1" si="1633"/>
        <v>5.7518740578576057</v>
      </c>
      <c r="CFO42" s="103">
        <f t="shared" ca="1" si="1634"/>
        <v>9</v>
      </c>
      <c r="CFP42" s="104">
        <f t="shared" ca="1" si="3546"/>
        <v>3</v>
      </c>
      <c r="CFQ42" s="104">
        <f t="shared" ca="1" si="1635"/>
        <v>1</v>
      </c>
      <c r="CFR42" s="134">
        <f t="shared" ca="1" si="1636"/>
        <v>2.9518538948595392</v>
      </c>
      <c r="CFS42" s="103">
        <f t="shared" ca="1" si="1637"/>
        <v>3</v>
      </c>
      <c r="CFT42" s="104">
        <f t="shared" ca="1" si="3547"/>
        <v>1</v>
      </c>
      <c r="CFU42" s="104">
        <f t="shared" ca="1" si="1638"/>
        <v>1</v>
      </c>
      <c r="CFV42" s="134">
        <f t="shared" ca="1" si="1639"/>
        <v>0.5</v>
      </c>
      <c r="CFW42" s="103">
        <f t="shared" ca="1" si="1640"/>
        <v>18</v>
      </c>
      <c r="CFX42" s="104">
        <f t="shared" ca="1" si="3548"/>
        <v>5</v>
      </c>
      <c r="CFY42" s="104">
        <f t="shared" ca="1" si="1641"/>
        <v>1</v>
      </c>
      <c r="CFZ42" s="134">
        <f t="shared" ca="1" si="1642"/>
        <v>1.4217825209088346</v>
      </c>
      <c r="CGA42" s="103">
        <f t="shared" ca="1" si="1643"/>
        <v>8</v>
      </c>
      <c r="CGB42" s="104">
        <f t="shared" ca="1" si="3549"/>
        <v>2</v>
      </c>
      <c r="CGC42" s="104">
        <f t="shared" ca="1" si="1644"/>
        <v>1</v>
      </c>
      <c r="CGD42" s="134">
        <f t="shared" ca="1" si="1645"/>
        <v>7.2672765618258381</v>
      </c>
      <c r="CGE42" s="103">
        <f t="shared" ca="1" si="1646"/>
        <v>16</v>
      </c>
      <c r="CGF42" s="104">
        <f t="shared" ca="1" si="3550"/>
        <v>4</v>
      </c>
      <c r="CGG42" s="104">
        <f t="shared" ca="1" si="1647"/>
        <v>0</v>
      </c>
      <c r="CGH42" s="134">
        <f t="shared" ca="1" si="1648"/>
        <v>0.14512960238289452</v>
      </c>
      <c r="CGI42" s="103">
        <f t="shared" ca="1" si="1649"/>
        <v>10</v>
      </c>
      <c r="CGJ42" s="104">
        <f t="shared" ca="1" si="3551"/>
        <v>3</v>
      </c>
      <c r="CGK42" s="104">
        <f t="shared" ca="1" si="1650"/>
        <v>1</v>
      </c>
      <c r="CGL42" s="134">
        <f t="shared" ca="1" si="1651"/>
        <v>5.7152099939282834</v>
      </c>
      <c r="CGM42" s="103">
        <f t="shared" ca="1" si="1652"/>
        <v>7</v>
      </c>
      <c r="CGN42" s="104">
        <f t="shared" ca="1" si="3552"/>
        <v>2</v>
      </c>
      <c r="CGO42" s="104">
        <f t="shared" ca="1" si="1653"/>
        <v>1</v>
      </c>
      <c r="CGP42" s="134">
        <f t="shared" ca="1" si="1654"/>
        <v>2.6749392076742993</v>
      </c>
      <c r="CGQ42" s="103">
        <f t="shared" ca="1" si="1655"/>
        <v>4</v>
      </c>
      <c r="CGR42" s="104">
        <f t="shared" ca="1" si="3553"/>
        <v>2</v>
      </c>
      <c r="CGS42" s="104">
        <f t="shared" ca="1" si="1656"/>
        <v>1</v>
      </c>
      <c r="CGT42" s="134">
        <f t="shared" ca="1" si="1657"/>
        <v>5.7518740578576057</v>
      </c>
      <c r="CGU42" s="103">
        <f t="shared" ca="1" si="1658"/>
        <v>15</v>
      </c>
      <c r="CGV42" s="104">
        <f t="shared" ca="1" si="3554"/>
        <v>4</v>
      </c>
      <c r="CGW42" s="104">
        <f t="shared" ca="1" si="1659"/>
        <v>0</v>
      </c>
      <c r="CGX42" s="134">
        <f t="shared" ca="1" si="1660"/>
        <v>2.5978161023857069</v>
      </c>
      <c r="CGY42" s="103">
        <f t="shared" ca="1" si="1661"/>
        <v>9</v>
      </c>
      <c r="CGZ42" s="104">
        <f t="shared" ca="1" si="3555"/>
        <v>3</v>
      </c>
      <c r="CHA42" s="104">
        <f t="shared" ca="1" si="1662"/>
        <v>1</v>
      </c>
      <c r="CHB42" s="134">
        <f t="shared" ca="1" si="1663"/>
        <v>2.9518538948595392</v>
      </c>
      <c r="CHC42" s="103">
        <f t="shared" ca="1" si="1664"/>
        <v>17</v>
      </c>
      <c r="CHD42" s="104">
        <f t="shared" ca="1" si="3556"/>
        <v>4</v>
      </c>
      <c r="CHE42" s="104">
        <f t="shared" ca="1" si="1665"/>
        <v>1</v>
      </c>
      <c r="CHF42" s="134">
        <f t="shared" ca="1" si="1666"/>
        <v>3.6041923718220801</v>
      </c>
      <c r="CHG42" s="103">
        <f t="shared" ca="1" si="1667"/>
        <v>6</v>
      </c>
      <c r="CHH42" s="104">
        <f t="shared" ca="1" si="3557"/>
        <v>2</v>
      </c>
      <c r="CHI42" s="104">
        <f t="shared" ca="1" si="1668"/>
        <v>1</v>
      </c>
      <c r="CHJ42" s="134">
        <f t="shared" ca="1" si="1669"/>
        <v>5.1382270373468941</v>
      </c>
      <c r="CHK42" s="103">
        <f t="shared" ca="1" si="1670"/>
        <v>4</v>
      </c>
      <c r="CHL42" s="104">
        <f t="shared" ca="1" si="3558"/>
        <v>2</v>
      </c>
      <c r="CHM42" s="104">
        <f t="shared" ca="1" si="1671"/>
        <v>1</v>
      </c>
      <c r="CHN42" s="134">
        <f t="shared" ca="1" si="1672"/>
        <v>5.7518740578576057</v>
      </c>
      <c r="CHO42" s="103">
        <f t="shared" ca="1" si="1673"/>
        <v>9</v>
      </c>
      <c r="CHP42" s="104">
        <f t="shared" ca="1" si="3559"/>
        <v>3</v>
      </c>
      <c r="CHQ42" s="104">
        <f t="shared" ca="1" si="1674"/>
        <v>1</v>
      </c>
      <c r="CHR42" s="134">
        <f t="shared" ca="1" si="1675"/>
        <v>2.9518538948595392</v>
      </c>
      <c r="CHS42" s="103">
        <f t="shared" ca="1" si="1676"/>
        <v>16</v>
      </c>
      <c r="CHT42" s="104">
        <f t="shared" ca="1" si="3560"/>
        <v>4</v>
      </c>
      <c r="CHU42" s="104">
        <f t="shared" ca="1" si="1677"/>
        <v>0</v>
      </c>
      <c r="CHV42" s="134">
        <f t="shared" ca="1" si="1678"/>
        <v>0.14512960238289452</v>
      </c>
      <c r="CHW42" s="103">
        <f t="shared" ca="1" si="1679"/>
        <v>8</v>
      </c>
      <c r="CHX42" s="104">
        <f t="shared" ca="1" si="3561"/>
        <v>2</v>
      </c>
      <c r="CHY42" s="104">
        <f t="shared" ca="1" si="1680"/>
        <v>1</v>
      </c>
      <c r="CHZ42" s="134">
        <f t="shared" ca="1" si="1681"/>
        <v>7.2672765618258381</v>
      </c>
      <c r="CIA42" s="103">
        <f t="shared" ca="1" si="1682"/>
        <v>11</v>
      </c>
      <c r="CIB42" s="104">
        <f t="shared" ca="1" si="3562"/>
        <v>3</v>
      </c>
      <c r="CIC42" s="104">
        <f t="shared" ca="1" si="1683"/>
        <v>0</v>
      </c>
      <c r="CID42" s="134">
        <f t="shared" ca="1" si="1684"/>
        <v>2.1483747344834114</v>
      </c>
      <c r="CIE42" s="103">
        <f t="shared" ca="1" si="1685"/>
        <v>1</v>
      </c>
      <c r="CIF42" s="104">
        <f t="shared" ca="1" si="3563"/>
        <v>1</v>
      </c>
      <c r="CIG42" s="104">
        <f t="shared" ca="1" si="1686"/>
        <v>1</v>
      </c>
      <c r="CIH42" s="134">
        <f t="shared" ca="1" si="1687"/>
        <v>-1.0563962480104578</v>
      </c>
      <c r="CII42" s="103">
        <f t="shared" ca="1" si="1688"/>
        <v>15</v>
      </c>
      <c r="CIJ42" s="104">
        <f t="shared" ca="1" si="3564"/>
        <v>4</v>
      </c>
      <c r="CIK42" s="104">
        <f t="shared" ca="1" si="1689"/>
        <v>0</v>
      </c>
      <c r="CIL42" s="134">
        <f t="shared" ca="1" si="1690"/>
        <v>2.5978161023857069</v>
      </c>
      <c r="CIM42" s="103">
        <f t="shared" ca="1" si="1691"/>
        <v>5</v>
      </c>
      <c r="CIN42" s="104">
        <f t="shared" ca="1" si="3565"/>
        <v>2</v>
      </c>
      <c r="CIO42" s="104">
        <f t="shared" ca="1" si="1692"/>
        <v>0</v>
      </c>
      <c r="CIP42" s="134">
        <f t="shared" ca="1" si="1693"/>
        <v>-0.55785497180488619</v>
      </c>
      <c r="CIQ42" s="103">
        <f t="shared" ca="1" si="1694"/>
        <v>7</v>
      </c>
      <c r="CIR42" s="104">
        <f t="shared" ca="1" si="3566"/>
        <v>2</v>
      </c>
      <c r="CIS42" s="104">
        <f t="shared" ca="1" si="1695"/>
        <v>1</v>
      </c>
      <c r="CIT42" s="134">
        <f t="shared" ca="1" si="1696"/>
        <v>2.6749392076742993</v>
      </c>
      <c r="CIU42" s="103">
        <f t="shared" ca="1" si="1697"/>
        <v>2</v>
      </c>
      <c r="CIV42" s="104">
        <f t="shared" ca="1" si="3567"/>
        <v>1</v>
      </c>
      <c r="CIW42" s="104">
        <f t="shared" ca="1" si="1698"/>
        <v>0</v>
      </c>
      <c r="CIX42" s="134">
        <f t="shared" ca="1" si="1699"/>
        <v>-2.2634700801531835</v>
      </c>
      <c r="CIY42" s="103">
        <f t="shared" ca="1" si="1700"/>
        <v>14</v>
      </c>
      <c r="CIZ42" s="104">
        <f t="shared" ca="1" si="3568"/>
        <v>4</v>
      </c>
      <c r="CJA42" s="104">
        <f t="shared" ca="1" si="1701"/>
        <v>1</v>
      </c>
      <c r="CJB42" s="134">
        <f t="shared" ca="1" si="1702"/>
        <v>2.4245461676398463</v>
      </c>
      <c r="CJC42" s="103">
        <f t="shared" ca="1" si="1703"/>
        <v>6</v>
      </c>
      <c r="CJD42" s="104">
        <f t="shared" ca="1" si="3569"/>
        <v>2</v>
      </c>
      <c r="CJE42" s="104">
        <f t="shared" ca="1" si="1704"/>
        <v>1</v>
      </c>
      <c r="CJF42" s="134">
        <f t="shared" ca="1" si="1705"/>
        <v>5.1382270373468941</v>
      </c>
      <c r="CJG42" s="103">
        <f t="shared" ca="1" si="1706"/>
        <v>20</v>
      </c>
      <c r="CJH42" s="104">
        <f t="shared" ca="1" si="3570"/>
        <v>5</v>
      </c>
      <c r="CJI42" s="104">
        <f t="shared" ca="1" si="1707"/>
        <v>1</v>
      </c>
      <c r="CJJ42" s="134">
        <f t="shared" ca="1" si="1708"/>
        <v>5.1307476803274881</v>
      </c>
      <c r="CJK42" s="103">
        <f t="shared" ca="1" si="1709"/>
        <v>17</v>
      </c>
      <c r="CJL42" s="104">
        <f t="shared" ca="1" si="3571"/>
        <v>4</v>
      </c>
      <c r="CJM42" s="104">
        <f t="shared" ca="1" si="1710"/>
        <v>1</v>
      </c>
      <c r="CJN42" s="134">
        <f t="shared" ca="1" si="1711"/>
        <v>3.6041923718220801</v>
      </c>
      <c r="CJO42" s="103">
        <f t="shared" ca="1" si="1712"/>
        <v>16</v>
      </c>
      <c r="CJP42" s="104">
        <f t="shared" ca="1" si="3572"/>
        <v>4</v>
      </c>
      <c r="CJQ42" s="104">
        <f t="shared" ca="1" si="1713"/>
        <v>0</v>
      </c>
      <c r="CJR42" s="134">
        <f t="shared" ca="1" si="1714"/>
        <v>0.14512960238289452</v>
      </c>
      <c r="CJS42" s="103">
        <f t="shared" ca="1" si="1715"/>
        <v>15</v>
      </c>
      <c r="CJT42" s="104">
        <f t="shared" ca="1" si="3573"/>
        <v>4</v>
      </c>
      <c r="CJU42" s="104">
        <f t="shared" ca="1" si="1716"/>
        <v>0</v>
      </c>
      <c r="CJV42" s="134">
        <f t="shared" ca="1" si="1717"/>
        <v>2.5978161023857069</v>
      </c>
      <c r="CJW42" s="103">
        <f t="shared" ca="1" si="1718"/>
        <v>9</v>
      </c>
      <c r="CJX42" s="104">
        <f t="shared" ca="1" si="3574"/>
        <v>3</v>
      </c>
      <c r="CJY42" s="104">
        <f t="shared" ca="1" si="1719"/>
        <v>1</v>
      </c>
      <c r="CJZ42" s="134">
        <f t="shared" ca="1" si="1720"/>
        <v>2.9518538948595392</v>
      </c>
      <c r="CKA42" s="103">
        <f t="shared" ca="1" si="1721"/>
        <v>11</v>
      </c>
      <c r="CKB42" s="104">
        <f t="shared" ca="1" si="3575"/>
        <v>3</v>
      </c>
      <c r="CKC42" s="104">
        <f t="shared" ca="1" si="1722"/>
        <v>0</v>
      </c>
      <c r="CKD42" s="134">
        <f t="shared" ca="1" si="1723"/>
        <v>2.1483747344834114</v>
      </c>
      <c r="CKE42" s="103">
        <f t="shared" ca="1" si="1724"/>
        <v>18</v>
      </c>
      <c r="CKF42" s="104">
        <f t="shared" ca="1" si="3576"/>
        <v>5</v>
      </c>
      <c r="CKG42" s="104">
        <f t="shared" ca="1" si="1725"/>
        <v>1</v>
      </c>
      <c r="CKH42" s="134">
        <f t="shared" ca="1" si="1726"/>
        <v>1.4217825209088346</v>
      </c>
      <c r="CKI42" s="103">
        <f t="shared" ca="1" si="1727"/>
        <v>3</v>
      </c>
      <c r="CKJ42" s="104">
        <f t="shared" ca="1" si="3577"/>
        <v>1</v>
      </c>
      <c r="CKK42" s="104">
        <f t="shared" ca="1" si="1728"/>
        <v>1</v>
      </c>
      <c r="CKL42" s="134">
        <f t="shared" ca="1" si="1729"/>
        <v>0.5</v>
      </c>
      <c r="CKM42" s="103">
        <f t="shared" ca="1" si="1730"/>
        <v>8</v>
      </c>
      <c r="CKN42" s="104">
        <f t="shared" ca="1" si="3578"/>
        <v>2</v>
      </c>
      <c r="CKO42" s="104">
        <f t="shared" ca="1" si="1731"/>
        <v>1</v>
      </c>
      <c r="CKP42" s="134">
        <f t="shared" ca="1" si="1732"/>
        <v>7.2672765618258381</v>
      </c>
      <c r="CKQ42" s="103">
        <f t="shared" ca="1" si="1733"/>
        <v>18</v>
      </c>
      <c r="CKR42" s="104">
        <f t="shared" ca="1" si="3579"/>
        <v>5</v>
      </c>
      <c r="CKS42" s="104">
        <f t="shared" ca="1" si="1734"/>
        <v>1</v>
      </c>
      <c r="CKT42" s="134">
        <f t="shared" ca="1" si="1735"/>
        <v>1.4217825209088346</v>
      </c>
      <c r="CKU42" s="103">
        <f t="shared" ca="1" si="1736"/>
        <v>12</v>
      </c>
      <c r="CKV42" s="104">
        <f t="shared" ca="1" si="3580"/>
        <v>3</v>
      </c>
      <c r="CKW42" s="104">
        <f t="shared" ca="1" si="1737"/>
        <v>0</v>
      </c>
      <c r="CKX42" s="134">
        <f t="shared" ca="1" si="1738"/>
        <v>1.6707630773350388</v>
      </c>
      <c r="CKY42" s="103">
        <f t="shared" ca="1" si="1739"/>
        <v>5</v>
      </c>
      <c r="CKZ42" s="104">
        <f t="shared" ca="1" si="3581"/>
        <v>2</v>
      </c>
      <c r="CLA42" s="104">
        <f t="shared" ca="1" si="1740"/>
        <v>0</v>
      </c>
      <c r="CLB42" s="134">
        <f t="shared" ca="1" si="1741"/>
        <v>-0.55785497180488619</v>
      </c>
      <c r="CLC42" s="103">
        <f t="shared" ca="1" si="1742"/>
        <v>8</v>
      </c>
      <c r="CLD42" s="104">
        <f t="shared" ca="1" si="3582"/>
        <v>2</v>
      </c>
      <c r="CLE42" s="104">
        <f t="shared" ca="1" si="1743"/>
        <v>1</v>
      </c>
      <c r="CLF42" s="134">
        <f t="shared" ca="1" si="1744"/>
        <v>7.2672765618258381</v>
      </c>
      <c r="CLG42" s="103">
        <f t="shared" ca="1" si="1745"/>
        <v>7</v>
      </c>
      <c r="CLH42" s="104">
        <f t="shared" ca="1" si="3583"/>
        <v>2</v>
      </c>
      <c r="CLI42" s="104">
        <f t="shared" ca="1" si="1746"/>
        <v>1</v>
      </c>
      <c r="CLJ42" s="134">
        <f t="shared" ca="1" si="1747"/>
        <v>2.6749392076742993</v>
      </c>
      <c r="CLK42" s="103">
        <f t="shared" ca="1" si="1748"/>
        <v>15</v>
      </c>
      <c r="CLL42" s="104">
        <f t="shared" ca="1" si="3584"/>
        <v>4</v>
      </c>
      <c r="CLM42" s="104">
        <f t="shared" ca="1" si="1749"/>
        <v>0</v>
      </c>
      <c r="CLN42" s="134">
        <f t="shared" ca="1" si="1750"/>
        <v>2.5978161023857069</v>
      </c>
      <c r="CLO42" s="103">
        <f t="shared" ca="1" si="1751"/>
        <v>8</v>
      </c>
      <c r="CLP42" s="104">
        <f t="shared" ca="1" si="3585"/>
        <v>2</v>
      </c>
      <c r="CLQ42" s="104">
        <f t="shared" ca="1" si="1752"/>
        <v>1</v>
      </c>
      <c r="CLR42" s="134">
        <f t="shared" ca="1" si="1753"/>
        <v>7.2672765618258381</v>
      </c>
      <c r="CLS42" s="103">
        <f t="shared" ca="1" si="1754"/>
        <v>11</v>
      </c>
      <c r="CLT42" s="104">
        <f t="shared" ca="1" si="3586"/>
        <v>3</v>
      </c>
      <c r="CLU42" s="104">
        <f t="shared" ca="1" si="1755"/>
        <v>0</v>
      </c>
      <c r="CLV42" s="134">
        <f t="shared" ca="1" si="1756"/>
        <v>2.1483747344834114</v>
      </c>
      <c r="CLW42" s="103">
        <f t="shared" ca="1" si="1757"/>
        <v>4</v>
      </c>
      <c r="CLX42" s="104">
        <f t="shared" ca="1" si="3587"/>
        <v>2</v>
      </c>
      <c r="CLY42" s="104">
        <f t="shared" ca="1" si="1758"/>
        <v>1</v>
      </c>
      <c r="CLZ42" s="134">
        <f t="shared" ca="1" si="1759"/>
        <v>5.7518740578576057</v>
      </c>
      <c r="CMA42" s="103">
        <f t="shared" ca="1" si="1760"/>
        <v>19</v>
      </c>
      <c r="CMB42" s="104">
        <f t="shared" ca="1" si="3588"/>
        <v>5</v>
      </c>
      <c r="CMC42" s="104">
        <f t="shared" ca="1" si="1761"/>
        <v>0</v>
      </c>
      <c r="CMD42" s="134">
        <f t="shared" ca="1" si="1762"/>
        <v>2.5054317711516774</v>
      </c>
      <c r="CME42" s="103">
        <f t="shared" ca="1" si="1763"/>
        <v>8</v>
      </c>
      <c r="CMF42" s="104">
        <f t="shared" ca="1" si="3589"/>
        <v>2</v>
      </c>
      <c r="CMG42" s="104">
        <f t="shared" ca="1" si="1764"/>
        <v>1</v>
      </c>
      <c r="CMH42" s="134">
        <f t="shared" ca="1" si="1765"/>
        <v>7.2672765618258381</v>
      </c>
      <c r="CMI42" s="103">
        <f t="shared" ca="1" si="1766"/>
        <v>7</v>
      </c>
      <c r="CMJ42" s="104">
        <f t="shared" ca="1" si="3590"/>
        <v>2</v>
      </c>
      <c r="CMK42" s="104">
        <f t="shared" ca="1" si="1767"/>
        <v>1</v>
      </c>
      <c r="CML42" s="134">
        <f t="shared" ca="1" si="1768"/>
        <v>2.6749392076742993</v>
      </c>
      <c r="CMM42" s="103">
        <f t="shared" ca="1" si="1769"/>
        <v>4</v>
      </c>
      <c r="CMN42" s="104">
        <f t="shared" ca="1" si="3591"/>
        <v>2</v>
      </c>
      <c r="CMO42" s="104">
        <f t="shared" ca="1" si="1770"/>
        <v>1</v>
      </c>
      <c r="CMP42" s="134">
        <f t="shared" ca="1" si="1771"/>
        <v>5.7518740578576057</v>
      </c>
      <c r="CMQ42" s="103">
        <f t="shared" ca="1" si="1772"/>
        <v>11</v>
      </c>
      <c r="CMR42" s="104">
        <f t="shared" ca="1" si="3592"/>
        <v>3</v>
      </c>
      <c r="CMS42" s="104">
        <f t="shared" ca="1" si="1773"/>
        <v>0</v>
      </c>
      <c r="CMT42" s="134">
        <f t="shared" ca="1" si="1774"/>
        <v>2.1483747344834114</v>
      </c>
      <c r="CMU42" s="103">
        <f t="shared" ca="1" si="1775"/>
        <v>4</v>
      </c>
      <c r="CMV42" s="104">
        <f t="shared" ca="1" si="3593"/>
        <v>2</v>
      </c>
      <c r="CMW42" s="104">
        <f t="shared" ca="1" si="1776"/>
        <v>1</v>
      </c>
      <c r="CMX42" s="134">
        <f t="shared" ca="1" si="1777"/>
        <v>5.7518740578576057</v>
      </c>
      <c r="CMY42" s="103">
        <f t="shared" ca="1" si="1778"/>
        <v>6</v>
      </c>
      <c r="CMZ42" s="104">
        <f t="shared" ca="1" si="3594"/>
        <v>2</v>
      </c>
      <c r="CNA42" s="104">
        <f t="shared" ca="1" si="1779"/>
        <v>1</v>
      </c>
      <c r="CNB42" s="134">
        <f t="shared" ca="1" si="1780"/>
        <v>5.1382270373468941</v>
      </c>
      <c r="CNC42" s="103">
        <f t="shared" ca="1" si="1781"/>
        <v>4</v>
      </c>
      <c r="CND42" s="104">
        <f t="shared" ca="1" si="3595"/>
        <v>2</v>
      </c>
      <c r="CNE42" s="104">
        <f t="shared" ca="1" si="1782"/>
        <v>1</v>
      </c>
      <c r="CNF42" s="134">
        <f t="shared" ca="1" si="1783"/>
        <v>5.7518740578576057</v>
      </c>
      <c r="CNG42" s="103">
        <f t="shared" ca="1" si="1784"/>
        <v>11</v>
      </c>
      <c r="CNH42" s="104">
        <f t="shared" ca="1" si="3596"/>
        <v>3</v>
      </c>
      <c r="CNI42" s="104">
        <f t="shared" ca="1" si="1785"/>
        <v>0</v>
      </c>
      <c r="CNJ42" s="134">
        <f t="shared" ca="1" si="1786"/>
        <v>2.1483747344834114</v>
      </c>
      <c r="CNK42" s="103">
        <f t="shared" ca="1" si="1787"/>
        <v>8</v>
      </c>
      <c r="CNL42" s="104">
        <f t="shared" ca="1" si="3597"/>
        <v>2</v>
      </c>
      <c r="CNM42" s="104">
        <f t="shared" ca="1" si="1788"/>
        <v>1</v>
      </c>
      <c r="CNN42" s="134">
        <f t="shared" ca="1" si="1789"/>
        <v>7.2672765618258381</v>
      </c>
      <c r="CNO42" s="103">
        <f t="shared" ca="1" si="1790"/>
        <v>2</v>
      </c>
      <c r="CNP42" s="104">
        <f t="shared" ca="1" si="3598"/>
        <v>1</v>
      </c>
      <c r="CNQ42" s="104">
        <f t="shared" ca="1" si="1791"/>
        <v>0</v>
      </c>
      <c r="CNR42" s="134">
        <f t="shared" ca="1" si="1792"/>
        <v>-2.2634700801531835</v>
      </c>
      <c r="CNS42" s="103">
        <f t="shared" ca="1" si="1793"/>
        <v>6</v>
      </c>
      <c r="CNT42" s="104">
        <f t="shared" ca="1" si="3599"/>
        <v>2</v>
      </c>
      <c r="CNU42" s="104">
        <f t="shared" ca="1" si="1794"/>
        <v>1</v>
      </c>
      <c r="CNV42" s="134">
        <f t="shared" ca="1" si="1795"/>
        <v>5.1382270373468941</v>
      </c>
      <c r="CNW42" s="103">
        <f t="shared" ca="1" si="1796"/>
        <v>1</v>
      </c>
      <c r="CNX42" s="104">
        <f t="shared" ca="1" si="3600"/>
        <v>1</v>
      </c>
      <c r="CNY42" s="104">
        <f t="shared" ca="1" si="1797"/>
        <v>1</v>
      </c>
      <c r="CNZ42" s="134">
        <f t="shared" ca="1" si="1798"/>
        <v>-1.0563962480104578</v>
      </c>
      <c r="COA42" s="103">
        <f t="shared" ca="1" si="1799"/>
        <v>15</v>
      </c>
      <c r="COB42" s="104">
        <f t="shared" ca="1" si="3601"/>
        <v>4</v>
      </c>
      <c r="COC42" s="104">
        <f t="shared" ca="1" si="1800"/>
        <v>0</v>
      </c>
      <c r="COD42" s="134">
        <f t="shared" ca="1" si="1801"/>
        <v>2.5978161023857069</v>
      </c>
      <c r="COE42" s="103">
        <f t="shared" ca="1" si="1802"/>
        <v>5</v>
      </c>
      <c r="COF42" s="104">
        <f t="shared" ca="1" si="3602"/>
        <v>2</v>
      </c>
      <c r="COG42" s="104">
        <f t="shared" ca="1" si="1803"/>
        <v>0</v>
      </c>
      <c r="COH42" s="134">
        <f t="shared" ca="1" si="1804"/>
        <v>-0.55785497180488619</v>
      </c>
      <c r="COI42" s="103">
        <f t="shared" ca="1" si="1805"/>
        <v>20</v>
      </c>
      <c r="COJ42" s="104">
        <f t="shared" ca="1" si="3603"/>
        <v>5</v>
      </c>
      <c r="COK42" s="104">
        <f t="shared" ca="1" si="1806"/>
        <v>1</v>
      </c>
      <c r="COL42" s="134">
        <f t="shared" ca="1" si="1807"/>
        <v>5.1307476803274881</v>
      </c>
      <c r="COM42" s="103">
        <f t="shared" ca="1" si="1808"/>
        <v>11</v>
      </c>
      <c r="CON42" s="104">
        <f t="shared" ca="1" si="3604"/>
        <v>3</v>
      </c>
      <c r="COO42" s="104">
        <f t="shared" ca="1" si="1809"/>
        <v>0</v>
      </c>
      <c r="COP42" s="134">
        <f t="shared" ca="1" si="1810"/>
        <v>2.1483747344834114</v>
      </c>
      <c r="COQ42" s="103">
        <f t="shared" ca="1" si="1811"/>
        <v>20</v>
      </c>
      <c r="COR42" s="104">
        <f t="shared" ca="1" si="3605"/>
        <v>5</v>
      </c>
      <c r="COS42" s="104">
        <f t="shared" ca="1" si="1812"/>
        <v>1</v>
      </c>
      <c r="COT42" s="134">
        <f t="shared" ca="1" si="1813"/>
        <v>5.1307476803274881</v>
      </c>
      <c r="COU42" s="103">
        <f t="shared" ca="1" si="1814"/>
        <v>10</v>
      </c>
      <c r="COV42" s="104">
        <f t="shared" ca="1" si="3606"/>
        <v>3</v>
      </c>
      <c r="COW42" s="104">
        <f t="shared" ca="1" si="1815"/>
        <v>1</v>
      </c>
      <c r="COX42" s="134">
        <f t="shared" ca="1" si="1816"/>
        <v>5.7152099939282834</v>
      </c>
      <c r="COY42" s="103">
        <f t="shared" ca="1" si="1817"/>
        <v>17</v>
      </c>
      <c r="COZ42" s="104">
        <f t="shared" ca="1" si="3607"/>
        <v>4</v>
      </c>
      <c r="CPA42" s="104">
        <f t="shared" ca="1" si="1818"/>
        <v>1</v>
      </c>
      <c r="CPB42" s="134">
        <f t="shared" ca="1" si="1819"/>
        <v>3.6041923718220801</v>
      </c>
      <c r="CPC42" s="103">
        <f t="shared" ca="1" si="1820"/>
        <v>16</v>
      </c>
      <c r="CPD42" s="104">
        <f t="shared" ca="1" si="3608"/>
        <v>4</v>
      </c>
      <c r="CPE42" s="104">
        <f t="shared" ca="1" si="1821"/>
        <v>0</v>
      </c>
      <c r="CPF42" s="134">
        <f t="shared" ca="1" si="1822"/>
        <v>0.14512960238289452</v>
      </c>
      <c r="CPG42" s="103">
        <f t="shared" ca="1" si="1823"/>
        <v>12</v>
      </c>
      <c r="CPH42" s="104">
        <f t="shared" ca="1" si="3609"/>
        <v>3</v>
      </c>
      <c r="CPI42" s="104">
        <f t="shared" ca="1" si="1824"/>
        <v>0</v>
      </c>
      <c r="CPJ42" s="134">
        <f t="shared" ca="1" si="1825"/>
        <v>1.6707630773350388</v>
      </c>
      <c r="CPK42" s="103">
        <f t="shared" ca="1" si="1826"/>
        <v>13</v>
      </c>
      <c r="CPL42" s="104">
        <f t="shared" ca="1" si="3610"/>
        <v>3</v>
      </c>
      <c r="CPM42" s="104">
        <f t="shared" ca="1" si="1827"/>
        <v>1</v>
      </c>
      <c r="CPN42" s="134">
        <f t="shared" ca="1" si="1828"/>
        <v>6.3962431201922527</v>
      </c>
      <c r="CPO42" s="103">
        <f t="shared" ca="1" si="1829"/>
        <v>18</v>
      </c>
      <c r="CPP42" s="104">
        <f t="shared" ca="1" si="3611"/>
        <v>5</v>
      </c>
      <c r="CPQ42" s="104">
        <f t="shared" ca="1" si="1830"/>
        <v>1</v>
      </c>
      <c r="CPR42" s="134">
        <f t="shared" ca="1" si="1831"/>
        <v>1.4217825209088346</v>
      </c>
      <c r="CPS42" s="103">
        <f t="shared" ca="1" si="1832"/>
        <v>4</v>
      </c>
      <c r="CPT42" s="104">
        <f t="shared" ca="1" si="3612"/>
        <v>2</v>
      </c>
      <c r="CPU42" s="104">
        <f t="shared" ca="1" si="1833"/>
        <v>1</v>
      </c>
      <c r="CPV42" s="134">
        <f t="shared" ca="1" si="1834"/>
        <v>5.7518740578576057</v>
      </c>
      <c r="CPW42" s="103">
        <f t="shared" ca="1" si="1835"/>
        <v>19</v>
      </c>
      <c r="CPX42" s="104">
        <f t="shared" ca="1" si="3613"/>
        <v>5</v>
      </c>
      <c r="CPY42" s="104">
        <f t="shared" ca="1" si="1836"/>
        <v>0</v>
      </c>
      <c r="CPZ42" s="134">
        <f t="shared" ca="1" si="1837"/>
        <v>2.5054317711516774</v>
      </c>
      <c r="CQA42" s="103">
        <f t="shared" ca="1" si="1838"/>
        <v>20</v>
      </c>
      <c r="CQB42" s="104">
        <f t="shared" ca="1" si="3614"/>
        <v>5</v>
      </c>
      <c r="CQC42" s="104">
        <f t="shared" ca="1" si="1839"/>
        <v>1</v>
      </c>
      <c r="CQD42" s="134">
        <f t="shared" ca="1" si="1840"/>
        <v>5.1307476803274881</v>
      </c>
      <c r="CQE42" s="103">
        <f t="shared" ca="1" si="1841"/>
        <v>20</v>
      </c>
      <c r="CQF42" s="104">
        <f t="shared" ca="1" si="3615"/>
        <v>5</v>
      </c>
      <c r="CQG42" s="104">
        <f t="shared" ca="1" si="1842"/>
        <v>1</v>
      </c>
      <c r="CQH42" s="134">
        <f t="shared" ca="1" si="1843"/>
        <v>5.1307476803274881</v>
      </c>
      <c r="CQI42" s="103">
        <f t="shared" ca="1" si="1844"/>
        <v>4</v>
      </c>
      <c r="CQJ42" s="104">
        <f t="shared" ca="1" si="3616"/>
        <v>2</v>
      </c>
      <c r="CQK42" s="104">
        <f t="shared" ca="1" si="1845"/>
        <v>1</v>
      </c>
      <c r="CQL42" s="134">
        <f t="shared" ca="1" si="1846"/>
        <v>5.7518740578576057</v>
      </c>
      <c r="CQM42" s="103">
        <f t="shared" ca="1" si="1847"/>
        <v>14</v>
      </c>
      <c r="CQN42" s="104">
        <f t="shared" ca="1" si="3617"/>
        <v>4</v>
      </c>
      <c r="CQO42" s="104">
        <f t="shared" ca="1" si="1848"/>
        <v>1</v>
      </c>
      <c r="CQP42" s="134">
        <f t="shared" ca="1" si="1849"/>
        <v>2.4245461676398463</v>
      </c>
      <c r="CQQ42" s="103">
        <f t="shared" ca="1" si="1850"/>
        <v>12</v>
      </c>
      <c r="CQR42" s="104">
        <f t="shared" ca="1" si="3618"/>
        <v>3</v>
      </c>
      <c r="CQS42" s="104">
        <f t="shared" ca="1" si="1851"/>
        <v>0</v>
      </c>
      <c r="CQT42" s="134">
        <f t="shared" ca="1" si="1852"/>
        <v>1.6707630773350388</v>
      </c>
      <c r="CQU42" s="103">
        <f t="shared" ca="1" si="1853"/>
        <v>5</v>
      </c>
      <c r="CQV42" s="104">
        <f t="shared" ca="1" si="3619"/>
        <v>2</v>
      </c>
      <c r="CQW42" s="104">
        <f t="shared" ca="1" si="1854"/>
        <v>0</v>
      </c>
      <c r="CQX42" s="134">
        <f t="shared" ca="1" si="1855"/>
        <v>-0.55785497180488619</v>
      </c>
      <c r="CQY42" s="103">
        <f t="shared" ca="1" si="1856"/>
        <v>11</v>
      </c>
      <c r="CQZ42" s="104">
        <f t="shared" ca="1" si="3620"/>
        <v>3</v>
      </c>
      <c r="CRA42" s="104">
        <f t="shared" ca="1" si="1857"/>
        <v>0</v>
      </c>
      <c r="CRB42" s="134">
        <f t="shared" ca="1" si="1858"/>
        <v>2.1483747344834114</v>
      </c>
      <c r="CRC42" s="103">
        <f t="shared" ca="1" si="1859"/>
        <v>14</v>
      </c>
      <c r="CRD42" s="104">
        <f t="shared" ca="1" si="3621"/>
        <v>4</v>
      </c>
      <c r="CRE42" s="104">
        <f t="shared" ca="1" si="1860"/>
        <v>1</v>
      </c>
      <c r="CRF42" s="134">
        <f t="shared" ca="1" si="1861"/>
        <v>2.4245461676398463</v>
      </c>
      <c r="CRG42" s="103">
        <f t="shared" ca="1" si="1862"/>
        <v>14</v>
      </c>
      <c r="CRH42" s="104">
        <f t="shared" ca="1" si="3622"/>
        <v>4</v>
      </c>
      <c r="CRI42" s="104">
        <f t="shared" ca="1" si="1863"/>
        <v>1</v>
      </c>
      <c r="CRJ42" s="134">
        <f t="shared" ca="1" si="1864"/>
        <v>2.4245461676398463</v>
      </c>
      <c r="CRK42" s="103">
        <f t="shared" ca="1" si="1865"/>
        <v>3</v>
      </c>
      <c r="CRL42" s="104">
        <f t="shared" ca="1" si="3623"/>
        <v>1</v>
      </c>
      <c r="CRM42" s="104">
        <f t="shared" ca="1" si="1866"/>
        <v>1</v>
      </c>
      <c r="CRN42" s="134">
        <f t="shared" ca="1" si="1867"/>
        <v>0.5</v>
      </c>
      <c r="CRO42" s="103">
        <f t="shared" ca="1" si="1868"/>
        <v>14</v>
      </c>
      <c r="CRP42" s="104">
        <f t="shared" ca="1" si="3624"/>
        <v>4</v>
      </c>
      <c r="CRQ42" s="104">
        <f t="shared" ca="1" si="1869"/>
        <v>1</v>
      </c>
      <c r="CRR42" s="134">
        <f t="shared" ca="1" si="1870"/>
        <v>2.4245461676398463</v>
      </c>
      <c r="CRS42" s="103">
        <f t="shared" ca="1" si="1871"/>
        <v>7</v>
      </c>
      <c r="CRT42" s="104">
        <f t="shared" ca="1" si="3625"/>
        <v>2</v>
      </c>
      <c r="CRU42" s="104">
        <f t="shared" ca="1" si="1872"/>
        <v>1</v>
      </c>
      <c r="CRV42" s="134">
        <f t="shared" ca="1" si="1873"/>
        <v>2.6749392076742993</v>
      </c>
      <c r="CRW42" s="103">
        <f t="shared" ca="1" si="1874"/>
        <v>8</v>
      </c>
      <c r="CRX42" s="104">
        <f t="shared" ca="1" si="3626"/>
        <v>2</v>
      </c>
      <c r="CRY42" s="104">
        <f t="shared" ca="1" si="1875"/>
        <v>1</v>
      </c>
      <c r="CRZ42" s="134">
        <f t="shared" ca="1" si="1876"/>
        <v>7.2672765618258381</v>
      </c>
      <c r="CSA42" s="103">
        <f t="shared" ca="1" si="1877"/>
        <v>12</v>
      </c>
      <c r="CSB42" s="104">
        <f t="shared" ca="1" si="3627"/>
        <v>3</v>
      </c>
      <c r="CSC42" s="104">
        <f t="shared" ca="1" si="1878"/>
        <v>0</v>
      </c>
      <c r="CSD42" s="134">
        <f t="shared" ca="1" si="1879"/>
        <v>1.6707630773350388</v>
      </c>
      <c r="CSE42" s="103">
        <f t="shared" ca="1" si="1880"/>
        <v>12</v>
      </c>
      <c r="CSF42" s="104">
        <f t="shared" ca="1" si="3628"/>
        <v>3</v>
      </c>
      <c r="CSG42" s="104">
        <f t="shared" ca="1" si="1881"/>
        <v>0</v>
      </c>
      <c r="CSH42" s="134">
        <f t="shared" ca="1" si="1882"/>
        <v>1.6707630773350388</v>
      </c>
      <c r="CSI42" s="103">
        <f t="shared" ca="1" si="1883"/>
        <v>12</v>
      </c>
      <c r="CSJ42" s="104">
        <f t="shared" ca="1" si="3629"/>
        <v>3</v>
      </c>
      <c r="CSK42" s="104">
        <f t="shared" ca="1" si="1884"/>
        <v>0</v>
      </c>
      <c r="CSL42" s="134">
        <f t="shared" ca="1" si="1885"/>
        <v>1.6707630773350388</v>
      </c>
      <c r="CSM42" s="103">
        <f t="shared" ca="1" si="1886"/>
        <v>13</v>
      </c>
      <c r="CSN42" s="104">
        <f t="shared" ca="1" si="3630"/>
        <v>3</v>
      </c>
      <c r="CSO42" s="104">
        <f t="shared" ca="1" si="1887"/>
        <v>1</v>
      </c>
      <c r="CSP42" s="134">
        <f t="shared" ca="1" si="1888"/>
        <v>6.3962431201922527</v>
      </c>
      <c r="CSQ42" s="103">
        <f t="shared" ca="1" si="1889"/>
        <v>2</v>
      </c>
      <c r="CSR42" s="104">
        <f t="shared" ca="1" si="3631"/>
        <v>1</v>
      </c>
      <c r="CSS42" s="104">
        <f t="shared" ca="1" si="1890"/>
        <v>0</v>
      </c>
      <c r="CST42" s="134">
        <f t="shared" ca="1" si="1891"/>
        <v>-2.2634700801531835</v>
      </c>
      <c r="CSU42" s="103">
        <f t="shared" ca="1" si="1892"/>
        <v>20</v>
      </c>
      <c r="CSV42" s="104">
        <f t="shared" ca="1" si="3632"/>
        <v>5</v>
      </c>
      <c r="CSW42" s="104">
        <f t="shared" ca="1" si="1893"/>
        <v>1</v>
      </c>
      <c r="CSX42" s="134">
        <f t="shared" ca="1" si="1894"/>
        <v>5.1307476803274881</v>
      </c>
      <c r="CSY42" s="103">
        <f t="shared" ca="1" si="1895"/>
        <v>15</v>
      </c>
      <c r="CSZ42" s="104">
        <f t="shared" ca="1" si="3633"/>
        <v>4</v>
      </c>
      <c r="CTA42" s="104">
        <f t="shared" ca="1" si="1896"/>
        <v>0</v>
      </c>
      <c r="CTB42" s="134">
        <f t="shared" ca="1" si="1897"/>
        <v>2.5978161023857069</v>
      </c>
      <c r="CTC42" s="103">
        <f t="shared" ca="1" si="1898"/>
        <v>5</v>
      </c>
      <c r="CTD42" s="104">
        <f t="shared" ca="1" si="3634"/>
        <v>2</v>
      </c>
      <c r="CTE42" s="104">
        <f t="shared" ca="1" si="1899"/>
        <v>0</v>
      </c>
      <c r="CTF42" s="134">
        <f t="shared" ca="1" si="1900"/>
        <v>-0.55785497180488619</v>
      </c>
      <c r="CTG42" s="103">
        <f t="shared" ca="1" si="1901"/>
        <v>16</v>
      </c>
      <c r="CTH42" s="104">
        <f t="shared" ca="1" si="3635"/>
        <v>4</v>
      </c>
      <c r="CTI42" s="104">
        <f t="shared" ca="1" si="1902"/>
        <v>0</v>
      </c>
      <c r="CTJ42" s="134">
        <f t="shared" ca="1" si="1903"/>
        <v>0.14512960238289452</v>
      </c>
      <c r="CTK42" s="103">
        <f t="shared" ca="1" si="1904"/>
        <v>4</v>
      </c>
      <c r="CTL42" s="104">
        <f t="shared" ca="1" si="3636"/>
        <v>2</v>
      </c>
      <c r="CTM42" s="104">
        <f t="shared" ca="1" si="1905"/>
        <v>1</v>
      </c>
      <c r="CTN42" s="134">
        <f t="shared" ca="1" si="1906"/>
        <v>5.7518740578576057</v>
      </c>
      <c r="CTO42" s="103">
        <f t="shared" ca="1" si="1907"/>
        <v>13</v>
      </c>
      <c r="CTP42" s="104">
        <f t="shared" ca="1" si="3637"/>
        <v>3</v>
      </c>
      <c r="CTQ42" s="104">
        <f t="shared" ca="1" si="1908"/>
        <v>1</v>
      </c>
      <c r="CTR42" s="134">
        <f t="shared" ca="1" si="1909"/>
        <v>6.3962431201922527</v>
      </c>
      <c r="CTS42" s="103">
        <f t="shared" ca="1" si="1910"/>
        <v>17</v>
      </c>
      <c r="CTT42" s="104">
        <f t="shared" ca="1" si="3638"/>
        <v>4</v>
      </c>
      <c r="CTU42" s="104">
        <f t="shared" ca="1" si="1911"/>
        <v>1</v>
      </c>
      <c r="CTV42" s="134">
        <f t="shared" ca="1" si="1912"/>
        <v>3.6041923718220801</v>
      </c>
      <c r="CTW42" s="103">
        <f t="shared" ca="1" si="1913"/>
        <v>17</v>
      </c>
      <c r="CTX42" s="104">
        <f t="shared" ca="1" si="3639"/>
        <v>4</v>
      </c>
      <c r="CTY42" s="104">
        <f t="shared" ca="1" si="1914"/>
        <v>1</v>
      </c>
      <c r="CTZ42" s="134">
        <f t="shared" ca="1" si="1915"/>
        <v>3.6041923718220801</v>
      </c>
      <c r="CUA42" s="103">
        <f t="shared" ca="1" si="1916"/>
        <v>8</v>
      </c>
      <c r="CUB42" s="104">
        <f t="shared" ca="1" si="3640"/>
        <v>2</v>
      </c>
      <c r="CUC42" s="104">
        <f t="shared" ca="1" si="1917"/>
        <v>1</v>
      </c>
      <c r="CUD42" s="134">
        <f t="shared" ca="1" si="1918"/>
        <v>7.2672765618258381</v>
      </c>
      <c r="CUE42" s="103">
        <f t="shared" ca="1" si="1919"/>
        <v>4</v>
      </c>
      <c r="CUF42" s="104">
        <f t="shared" ca="1" si="3641"/>
        <v>2</v>
      </c>
      <c r="CUG42" s="104">
        <f t="shared" ca="1" si="1920"/>
        <v>1</v>
      </c>
      <c r="CUH42" s="134">
        <f t="shared" ca="1" si="1921"/>
        <v>5.7518740578576057</v>
      </c>
      <c r="CUI42" s="103">
        <f t="shared" ca="1" si="1922"/>
        <v>3</v>
      </c>
      <c r="CUJ42" s="104">
        <f t="shared" ca="1" si="3642"/>
        <v>1</v>
      </c>
      <c r="CUK42" s="104">
        <f t="shared" ca="1" si="1923"/>
        <v>1</v>
      </c>
      <c r="CUL42" s="134">
        <f t="shared" ca="1" si="1924"/>
        <v>0.5</v>
      </c>
      <c r="CUM42" s="103">
        <f t="shared" ca="1" si="1925"/>
        <v>6</v>
      </c>
      <c r="CUN42" s="104">
        <f t="shared" ca="1" si="3643"/>
        <v>2</v>
      </c>
      <c r="CUO42" s="104">
        <f t="shared" ca="1" si="1926"/>
        <v>1</v>
      </c>
      <c r="CUP42" s="134">
        <f t="shared" ca="1" si="1927"/>
        <v>5.1382270373468941</v>
      </c>
      <c r="CUQ42" s="103">
        <f t="shared" ca="1" si="1928"/>
        <v>12</v>
      </c>
      <c r="CUR42" s="104">
        <f t="shared" ca="1" si="3644"/>
        <v>3</v>
      </c>
      <c r="CUS42" s="104">
        <f t="shared" ca="1" si="1929"/>
        <v>0</v>
      </c>
      <c r="CUT42" s="134">
        <f t="shared" ca="1" si="1930"/>
        <v>1.6707630773350388</v>
      </c>
      <c r="CUU42" s="103">
        <f t="shared" ca="1" si="1931"/>
        <v>9</v>
      </c>
      <c r="CUV42" s="104">
        <f t="shared" ca="1" si="3645"/>
        <v>3</v>
      </c>
      <c r="CUW42" s="104">
        <f t="shared" ca="1" si="1932"/>
        <v>1</v>
      </c>
      <c r="CUX42" s="134">
        <f t="shared" ca="1" si="1933"/>
        <v>2.9518538948595392</v>
      </c>
      <c r="CUY42" s="103">
        <f t="shared" ca="1" si="1934"/>
        <v>7</v>
      </c>
      <c r="CUZ42" s="104">
        <f t="shared" ca="1" si="3646"/>
        <v>2</v>
      </c>
      <c r="CVA42" s="104">
        <f t="shared" ca="1" si="1935"/>
        <v>1</v>
      </c>
      <c r="CVB42" s="134">
        <f t="shared" ca="1" si="1936"/>
        <v>2.6749392076742993</v>
      </c>
      <c r="CVC42" s="103">
        <f t="shared" ca="1" si="1937"/>
        <v>1</v>
      </c>
      <c r="CVD42" s="104">
        <f t="shared" ca="1" si="3647"/>
        <v>1</v>
      </c>
      <c r="CVE42" s="104">
        <f t="shared" ca="1" si="1938"/>
        <v>1</v>
      </c>
      <c r="CVF42" s="134">
        <f t="shared" ca="1" si="1939"/>
        <v>-1.0563962480104578</v>
      </c>
      <c r="CVG42" s="103">
        <f t="shared" ca="1" si="1940"/>
        <v>2</v>
      </c>
      <c r="CVH42" s="104">
        <f t="shared" ca="1" si="3648"/>
        <v>1</v>
      </c>
      <c r="CVI42" s="104">
        <f t="shared" ca="1" si="1941"/>
        <v>0</v>
      </c>
      <c r="CVJ42" s="134">
        <f t="shared" ca="1" si="1942"/>
        <v>-2.2634700801531835</v>
      </c>
      <c r="CVK42" s="103">
        <f t="shared" ca="1" si="1943"/>
        <v>18</v>
      </c>
      <c r="CVL42" s="104">
        <f t="shared" ca="1" si="3649"/>
        <v>5</v>
      </c>
      <c r="CVM42" s="104">
        <f t="shared" ca="1" si="1944"/>
        <v>1</v>
      </c>
      <c r="CVN42" s="134">
        <f t="shared" ca="1" si="1945"/>
        <v>1.4217825209088346</v>
      </c>
      <c r="CVO42" s="103">
        <f t="shared" ca="1" si="1946"/>
        <v>2</v>
      </c>
      <c r="CVP42" s="104">
        <f t="shared" ca="1" si="3650"/>
        <v>1</v>
      </c>
      <c r="CVQ42" s="104">
        <f t="shared" ca="1" si="1947"/>
        <v>0</v>
      </c>
      <c r="CVR42" s="134">
        <f t="shared" ca="1" si="1948"/>
        <v>-2.2634700801531835</v>
      </c>
      <c r="CVS42" s="103">
        <f t="shared" ca="1" si="1949"/>
        <v>3</v>
      </c>
      <c r="CVT42" s="104">
        <f t="shared" ca="1" si="3651"/>
        <v>1</v>
      </c>
      <c r="CVU42" s="104">
        <f t="shared" ca="1" si="1950"/>
        <v>1</v>
      </c>
      <c r="CVV42" s="134">
        <f t="shared" ca="1" si="1951"/>
        <v>0.5</v>
      </c>
      <c r="CVW42" s="103">
        <f t="shared" ca="1" si="1952"/>
        <v>11</v>
      </c>
      <c r="CVX42" s="104">
        <f t="shared" ca="1" si="3652"/>
        <v>3</v>
      </c>
      <c r="CVY42" s="104">
        <f t="shared" ca="1" si="1953"/>
        <v>0</v>
      </c>
      <c r="CVZ42" s="134">
        <f t="shared" ca="1" si="1954"/>
        <v>2.1483747344834114</v>
      </c>
      <c r="CWA42" s="103">
        <f t="shared" ca="1" si="1955"/>
        <v>15</v>
      </c>
      <c r="CWB42" s="104">
        <f t="shared" ca="1" si="3653"/>
        <v>4</v>
      </c>
      <c r="CWC42" s="104">
        <f t="shared" ca="1" si="1956"/>
        <v>0</v>
      </c>
      <c r="CWD42" s="134">
        <f t="shared" ca="1" si="1957"/>
        <v>2.5978161023857069</v>
      </c>
      <c r="CWE42" s="103">
        <f t="shared" ca="1" si="1958"/>
        <v>15</v>
      </c>
      <c r="CWF42" s="104">
        <f t="shared" ca="1" si="3654"/>
        <v>4</v>
      </c>
      <c r="CWG42" s="104">
        <f t="shared" ca="1" si="1959"/>
        <v>0</v>
      </c>
      <c r="CWH42" s="134">
        <f t="shared" ca="1" si="1960"/>
        <v>2.5978161023857069</v>
      </c>
      <c r="CWI42" s="103">
        <f t="shared" ca="1" si="1961"/>
        <v>16</v>
      </c>
      <c r="CWJ42" s="104">
        <f t="shared" ca="1" si="3655"/>
        <v>4</v>
      </c>
      <c r="CWK42" s="104">
        <f t="shared" ca="1" si="1962"/>
        <v>0</v>
      </c>
      <c r="CWL42" s="134">
        <f t="shared" ca="1" si="1963"/>
        <v>0.14512960238289452</v>
      </c>
      <c r="CWM42" s="103">
        <f t="shared" ca="1" si="1964"/>
        <v>9</v>
      </c>
      <c r="CWN42" s="104">
        <f t="shared" ca="1" si="3656"/>
        <v>3</v>
      </c>
      <c r="CWO42" s="104">
        <f t="shared" ca="1" si="1965"/>
        <v>1</v>
      </c>
      <c r="CWP42" s="134">
        <f t="shared" ca="1" si="1966"/>
        <v>2.9518538948595392</v>
      </c>
      <c r="CWQ42" s="103">
        <f t="shared" ca="1" si="1967"/>
        <v>15</v>
      </c>
      <c r="CWR42" s="104">
        <f t="shared" ca="1" si="3657"/>
        <v>4</v>
      </c>
      <c r="CWS42" s="104">
        <f t="shared" ca="1" si="1968"/>
        <v>0</v>
      </c>
      <c r="CWT42" s="134">
        <f t="shared" ca="1" si="1969"/>
        <v>2.5978161023857069</v>
      </c>
      <c r="CWU42" s="103">
        <f t="shared" ca="1" si="1970"/>
        <v>1</v>
      </c>
      <c r="CWV42" s="104">
        <f t="shared" ca="1" si="3658"/>
        <v>1</v>
      </c>
      <c r="CWW42" s="104">
        <f t="shared" ca="1" si="1971"/>
        <v>1</v>
      </c>
      <c r="CWX42" s="134">
        <f t="shared" ca="1" si="1972"/>
        <v>-1.0563962480104578</v>
      </c>
      <c r="CWY42" s="103">
        <f t="shared" ca="1" si="1973"/>
        <v>15</v>
      </c>
      <c r="CWZ42" s="104">
        <f t="shared" ca="1" si="3659"/>
        <v>4</v>
      </c>
      <c r="CXA42" s="104">
        <f t="shared" ca="1" si="1974"/>
        <v>0</v>
      </c>
      <c r="CXB42" s="134">
        <f t="shared" ca="1" si="1975"/>
        <v>2.5978161023857069</v>
      </c>
      <c r="CXC42" s="103">
        <f t="shared" ca="1" si="1976"/>
        <v>1</v>
      </c>
      <c r="CXD42" s="104">
        <f t="shared" ca="1" si="3660"/>
        <v>1</v>
      </c>
      <c r="CXE42" s="104">
        <f t="shared" ca="1" si="1977"/>
        <v>1</v>
      </c>
      <c r="CXF42" s="134">
        <f t="shared" ca="1" si="1978"/>
        <v>-1.0563962480104578</v>
      </c>
      <c r="CXG42" s="103">
        <f t="shared" ca="1" si="1979"/>
        <v>7</v>
      </c>
      <c r="CXH42" s="104">
        <f t="shared" ca="1" si="3661"/>
        <v>2</v>
      </c>
      <c r="CXI42" s="104">
        <f t="shared" ca="1" si="1980"/>
        <v>1</v>
      </c>
      <c r="CXJ42" s="134">
        <f t="shared" ca="1" si="1981"/>
        <v>2.6749392076742993</v>
      </c>
      <c r="CXK42" s="103">
        <f t="shared" ca="1" si="1982"/>
        <v>9</v>
      </c>
      <c r="CXL42" s="104">
        <f t="shared" ca="1" si="3662"/>
        <v>3</v>
      </c>
      <c r="CXM42" s="104">
        <f t="shared" ca="1" si="1983"/>
        <v>1</v>
      </c>
      <c r="CXN42" s="134">
        <f t="shared" ca="1" si="1984"/>
        <v>2.9518538948595392</v>
      </c>
      <c r="CXO42" s="103">
        <f t="shared" ca="1" si="1985"/>
        <v>17</v>
      </c>
      <c r="CXP42" s="104">
        <f t="shared" ca="1" si="3663"/>
        <v>4</v>
      </c>
      <c r="CXQ42" s="104">
        <f t="shared" ca="1" si="1986"/>
        <v>1</v>
      </c>
      <c r="CXR42" s="134">
        <f t="shared" ca="1" si="1987"/>
        <v>3.6041923718220801</v>
      </c>
      <c r="CXS42" s="103">
        <f t="shared" ca="1" si="1988"/>
        <v>18</v>
      </c>
      <c r="CXT42" s="104">
        <f t="shared" ca="1" si="3664"/>
        <v>5</v>
      </c>
      <c r="CXU42" s="104">
        <f t="shared" ca="1" si="1989"/>
        <v>1</v>
      </c>
      <c r="CXV42" s="134">
        <f t="shared" ca="1" si="1990"/>
        <v>1.4217825209088346</v>
      </c>
      <c r="CXW42" s="103">
        <f t="shared" ca="1" si="1991"/>
        <v>20</v>
      </c>
      <c r="CXX42" s="104">
        <f t="shared" ca="1" si="3665"/>
        <v>5</v>
      </c>
      <c r="CXY42" s="104">
        <f t="shared" ca="1" si="1992"/>
        <v>1</v>
      </c>
      <c r="CXZ42" s="134">
        <f t="shared" ca="1" si="1993"/>
        <v>5.1307476803274881</v>
      </c>
      <c r="CYA42" s="103">
        <f t="shared" ca="1" si="1994"/>
        <v>12</v>
      </c>
      <c r="CYB42" s="104">
        <f t="shared" ca="1" si="3666"/>
        <v>3</v>
      </c>
      <c r="CYC42" s="104">
        <f t="shared" ca="1" si="1995"/>
        <v>0</v>
      </c>
      <c r="CYD42" s="134">
        <f t="shared" ca="1" si="1996"/>
        <v>1.6707630773350388</v>
      </c>
      <c r="CYE42" s="103">
        <f t="shared" ca="1" si="1997"/>
        <v>6</v>
      </c>
      <c r="CYF42" s="104">
        <f t="shared" ca="1" si="3667"/>
        <v>2</v>
      </c>
      <c r="CYG42" s="104">
        <f t="shared" ca="1" si="1998"/>
        <v>1</v>
      </c>
      <c r="CYH42" s="134">
        <f t="shared" ca="1" si="1999"/>
        <v>5.1382270373468941</v>
      </c>
      <c r="CYI42" s="103">
        <f t="shared" ca="1" si="2000"/>
        <v>6</v>
      </c>
      <c r="CYJ42" s="104">
        <f t="shared" ca="1" si="3668"/>
        <v>2</v>
      </c>
      <c r="CYK42" s="104">
        <f t="shared" ca="1" si="2001"/>
        <v>1</v>
      </c>
      <c r="CYL42" s="134">
        <f t="shared" ca="1" si="2002"/>
        <v>5.1382270373468941</v>
      </c>
      <c r="CYM42" s="103">
        <f t="shared" ca="1" si="2003"/>
        <v>14</v>
      </c>
      <c r="CYN42" s="104">
        <f t="shared" ca="1" si="3669"/>
        <v>4</v>
      </c>
      <c r="CYO42" s="104">
        <f t="shared" ca="1" si="2004"/>
        <v>1</v>
      </c>
      <c r="CYP42" s="134">
        <f t="shared" ca="1" si="2005"/>
        <v>2.4245461676398463</v>
      </c>
      <c r="CYQ42" s="103">
        <f t="shared" ca="1" si="2006"/>
        <v>17</v>
      </c>
      <c r="CYR42" s="104">
        <f t="shared" ca="1" si="3670"/>
        <v>4</v>
      </c>
      <c r="CYS42" s="104">
        <f t="shared" ca="1" si="2007"/>
        <v>1</v>
      </c>
      <c r="CYT42" s="134">
        <f t="shared" ca="1" si="2008"/>
        <v>3.6041923718220801</v>
      </c>
      <c r="CYU42" s="103">
        <f t="shared" ca="1" si="2009"/>
        <v>14</v>
      </c>
      <c r="CYV42" s="104">
        <f t="shared" ca="1" si="3671"/>
        <v>4</v>
      </c>
      <c r="CYW42" s="104">
        <f t="shared" ca="1" si="2010"/>
        <v>1</v>
      </c>
      <c r="CYX42" s="134">
        <f t="shared" ca="1" si="2011"/>
        <v>2.4245461676398463</v>
      </c>
      <c r="CYY42" s="103">
        <f t="shared" ca="1" si="2012"/>
        <v>13</v>
      </c>
      <c r="CYZ42" s="104">
        <f t="shared" ca="1" si="3672"/>
        <v>3</v>
      </c>
      <c r="CZA42" s="104">
        <f t="shared" ca="1" si="2013"/>
        <v>1</v>
      </c>
      <c r="CZB42" s="134">
        <f t="shared" ca="1" si="2014"/>
        <v>6.3962431201922527</v>
      </c>
      <c r="CZC42" s="103">
        <f t="shared" ca="1" si="2015"/>
        <v>2</v>
      </c>
      <c r="CZD42" s="104">
        <f t="shared" ca="1" si="3673"/>
        <v>1</v>
      </c>
      <c r="CZE42" s="104">
        <f t="shared" ca="1" si="2016"/>
        <v>0</v>
      </c>
      <c r="CZF42" s="134">
        <f t="shared" ca="1" si="2017"/>
        <v>-2.2634700801531835</v>
      </c>
      <c r="CZG42" s="103">
        <f t="shared" ca="1" si="2018"/>
        <v>11</v>
      </c>
      <c r="CZH42" s="104">
        <f t="shared" ca="1" si="3674"/>
        <v>3</v>
      </c>
      <c r="CZI42" s="104">
        <f t="shared" ca="1" si="2019"/>
        <v>0</v>
      </c>
      <c r="CZJ42" s="134">
        <f t="shared" ca="1" si="2020"/>
        <v>2.1483747344834114</v>
      </c>
      <c r="CZK42" s="103">
        <f t="shared" ca="1" si="2021"/>
        <v>14</v>
      </c>
      <c r="CZL42" s="104">
        <f t="shared" ca="1" si="3675"/>
        <v>4</v>
      </c>
      <c r="CZM42" s="104">
        <f t="shared" ca="1" si="2022"/>
        <v>1</v>
      </c>
      <c r="CZN42" s="134">
        <f t="shared" ca="1" si="2023"/>
        <v>2.4245461676398463</v>
      </c>
      <c r="CZO42" s="103">
        <f t="shared" ca="1" si="2024"/>
        <v>16</v>
      </c>
      <c r="CZP42" s="104">
        <f t="shared" ca="1" si="3676"/>
        <v>4</v>
      </c>
      <c r="CZQ42" s="104">
        <f t="shared" ca="1" si="2025"/>
        <v>0</v>
      </c>
      <c r="CZR42" s="134">
        <f t="shared" ca="1" si="2026"/>
        <v>0.14512960238289452</v>
      </c>
      <c r="CZS42" s="103">
        <f t="shared" ca="1" si="2027"/>
        <v>5</v>
      </c>
      <c r="CZT42" s="104">
        <f t="shared" ca="1" si="3677"/>
        <v>2</v>
      </c>
      <c r="CZU42" s="104">
        <f t="shared" ca="1" si="2028"/>
        <v>0</v>
      </c>
      <c r="CZV42" s="134">
        <f t="shared" ca="1" si="2029"/>
        <v>-0.55785497180488619</v>
      </c>
      <c r="CZW42" s="103">
        <f t="shared" ca="1" si="2030"/>
        <v>1</v>
      </c>
      <c r="CZX42" s="104">
        <f t="shared" ca="1" si="3678"/>
        <v>1</v>
      </c>
      <c r="CZY42" s="104">
        <f t="shared" ca="1" si="2031"/>
        <v>1</v>
      </c>
      <c r="CZZ42" s="134">
        <f t="shared" ca="1" si="2032"/>
        <v>-1.0563962480104578</v>
      </c>
      <c r="DAA42" s="103">
        <f t="shared" ca="1" si="2033"/>
        <v>10</v>
      </c>
      <c r="DAB42" s="104">
        <f t="shared" ca="1" si="3679"/>
        <v>3</v>
      </c>
      <c r="DAC42" s="104">
        <f t="shared" ca="1" si="2034"/>
        <v>1</v>
      </c>
      <c r="DAD42" s="134">
        <f t="shared" ca="1" si="2035"/>
        <v>5.7152099939282834</v>
      </c>
      <c r="DAE42" s="103">
        <f t="shared" ca="1" si="2036"/>
        <v>20</v>
      </c>
      <c r="DAF42" s="104">
        <f t="shared" ca="1" si="3680"/>
        <v>5</v>
      </c>
      <c r="DAG42" s="104">
        <f t="shared" ca="1" si="2037"/>
        <v>1</v>
      </c>
      <c r="DAH42" s="134">
        <f t="shared" ca="1" si="2038"/>
        <v>5.1307476803274881</v>
      </c>
      <c r="DAI42" s="103">
        <f t="shared" ca="1" si="2039"/>
        <v>17</v>
      </c>
      <c r="DAJ42" s="104">
        <f t="shared" ca="1" si="3681"/>
        <v>4</v>
      </c>
      <c r="DAK42" s="104">
        <f t="shared" ca="1" si="2040"/>
        <v>1</v>
      </c>
      <c r="DAL42" s="134">
        <f t="shared" ca="1" si="2041"/>
        <v>3.6041923718220801</v>
      </c>
      <c r="DAM42" s="103">
        <f t="shared" ca="1" si="2042"/>
        <v>16</v>
      </c>
      <c r="DAN42" s="104">
        <f t="shared" ca="1" si="3682"/>
        <v>4</v>
      </c>
      <c r="DAO42" s="104">
        <f t="shared" ca="1" si="2043"/>
        <v>0</v>
      </c>
      <c r="DAP42" s="134">
        <f t="shared" ca="1" si="2044"/>
        <v>0.14512960238289452</v>
      </c>
      <c r="DAQ42" s="103">
        <f t="shared" ca="1" si="2045"/>
        <v>19</v>
      </c>
      <c r="DAR42" s="104">
        <f t="shared" ca="1" si="3683"/>
        <v>5</v>
      </c>
      <c r="DAS42" s="104">
        <f t="shared" ca="1" si="2046"/>
        <v>0</v>
      </c>
      <c r="DAT42" s="134">
        <f t="shared" ca="1" si="2047"/>
        <v>2.5054317711516774</v>
      </c>
      <c r="DAU42" s="103">
        <f t="shared" ca="1" si="2048"/>
        <v>5</v>
      </c>
      <c r="DAV42" s="104">
        <f t="shared" ca="1" si="3684"/>
        <v>2</v>
      </c>
      <c r="DAW42" s="104">
        <f t="shared" ca="1" si="2049"/>
        <v>0</v>
      </c>
      <c r="DAX42" s="134">
        <f t="shared" ca="1" si="2050"/>
        <v>-0.55785497180488619</v>
      </c>
      <c r="DAY42" s="103">
        <f t="shared" ca="1" si="2051"/>
        <v>19</v>
      </c>
      <c r="DAZ42" s="104">
        <f t="shared" ca="1" si="3685"/>
        <v>5</v>
      </c>
      <c r="DBA42" s="104">
        <f t="shared" ca="1" si="2052"/>
        <v>0</v>
      </c>
      <c r="DBB42" s="134">
        <f t="shared" ca="1" si="2053"/>
        <v>2.5054317711516774</v>
      </c>
      <c r="DBC42" s="103">
        <f t="shared" ca="1" si="2054"/>
        <v>14</v>
      </c>
      <c r="DBD42" s="104">
        <f t="shared" ca="1" si="3686"/>
        <v>4</v>
      </c>
      <c r="DBE42" s="104">
        <f t="shared" ca="1" si="2055"/>
        <v>1</v>
      </c>
      <c r="DBF42" s="134">
        <f t="shared" ca="1" si="2056"/>
        <v>2.4245461676398463</v>
      </c>
      <c r="DBG42" s="103">
        <f t="shared" ca="1" si="2057"/>
        <v>1</v>
      </c>
      <c r="DBH42" s="104">
        <f t="shared" ca="1" si="3687"/>
        <v>1</v>
      </c>
      <c r="DBI42" s="104">
        <f t="shared" ca="1" si="2058"/>
        <v>1</v>
      </c>
      <c r="DBJ42" s="134">
        <f t="shared" ca="1" si="2059"/>
        <v>-1.0563962480104578</v>
      </c>
      <c r="DBK42" s="103">
        <f t="shared" ca="1" si="2060"/>
        <v>16</v>
      </c>
      <c r="DBL42" s="104">
        <f t="shared" ca="1" si="3688"/>
        <v>4</v>
      </c>
      <c r="DBM42" s="104">
        <f t="shared" ca="1" si="2061"/>
        <v>0</v>
      </c>
      <c r="DBN42" s="134">
        <f t="shared" ca="1" si="2062"/>
        <v>0.14512960238289452</v>
      </c>
      <c r="DBO42" s="103">
        <f t="shared" ca="1" si="2063"/>
        <v>19</v>
      </c>
      <c r="DBP42" s="104">
        <f t="shared" ca="1" si="3689"/>
        <v>5</v>
      </c>
      <c r="DBQ42" s="104">
        <f t="shared" ca="1" si="2064"/>
        <v>0</v>
      </c>
      <c r="DBR42" s="134">
        <f t="shared" ca="1" si="2065"/>
        <v>2.5054317711516774</v>
      </c>
      <c r="DBS42" s="103">
        <f t="shared" ca="1" si="2066"/>
        <v>19</v>
      </c>
      <c r="DBT42" s="104">
        <f t="shared" ca="1" si="3690"/>
        <v>5</v>
      </c>
      <c r="DBU42" s="104">
        <f t="shared" ca="1" si="2067"/>
        <v>0</v>
      </c>
      <c r="DBV42" s="134">
        <f t="shared" ca="1" si="2068"/>
        <v>2.5054317711516774</v>
      </c>
      <c r="DBW42" s="103">
        <f t="shared" ca="1" si="2069"/>
        <v>8</v>
      </c>
      <c r="DBX42" s="104">
        <f t="shared" ca="1" si="3691"/>
        <v>2</v>
      </c>
      <c r="DBY42" s="104">
        <f t="shared" ca="1" si="2070"/>
        <v>1</v>
      </c>
      <c r="DBZ42" s="134">
        <f t="shared" ca="1" si="2071"/>
        <v>7.2672765618258381</v>
      </c>
      <c r="DCA42" s="103">
        <f t="shared" ca="1" si="2072"/>
        <v>7</v>
      </c>
      <c r="DCB42" s="104">
        <f t="shared" ca="1" si="3692"/>
        <v>2</v>
      </c>
      <c r="DCC42" s="104">
        <f t="shared" ca="1" si="2073"/>
        <v>1</v>
      </c>
      <c r="DCD42" s="134">
        <f t="shared" ca="1" si="2074"/>
        <v>2.6749392076742993</v>
      </c>
      <c r="DCE42" s="103">
        <f t="shared" ca="1" si="2075"/>
        <v>6</v>
      </c>
      <c r="DCF42" s="104">
        <f t="shared" ca="1" si="3693"/>
        <v>2</v>
      </c>
      <c r="DCG42" s="104">
        <f t="shared" ca="1" si="2076"/>
        <v>1</v>
      </c>
      <c r="DCH42" s="134">
        <f t="shared" ca="1" si="2077"/>
        <v>5.1382270373468941</v>
      </c>
      <c r="DCI42" s="103">
        <f t="shared" ca="1" si="2078"/>
        <v>5</v>
      </c>
      <c r="DCJ42" s="104">
        <f t="shared" ca="1" si="3694"/>
        <v>2</v>
      </c>
      <c r="DCK42" s="104">
        <f t="shared" ca="1" si="2079"/>
        <v>0</v>
      </c>
      <c r="DCL42" s="134">
        <f t="shared" ca="1" si="2080"/>
        <v>-0.55785497180488619</v>
      </c>
      <c r="DCM42" s="103">
        <f t="shared" ca="1" si="2081"/>
        <v>14</v>
      </c>
      <c r="DCN42" s="104">
        <f t="shared" ca="1" si="3695"/>
        <v>4</v>
      </c>
      <c r="DCO42" s="104">
        <f t="shared" ca="1" si="2082"/>
        <v>1</v>
      </c>
      <c r="DCP42" s="134">
        <f t="shared" ca="1" si="2083"/>
        <v>2.4245461676398463</v>
      </c>
      <c r="DCQ42" s="103">
        <f t="shared" ca="1" si="2084"/>
        <v>3</v>
      </c>
      <c r="DCR42" s="104">
        <f t="shared" ca="1" si="3696"/>
        <v>1</v>
      </c>
      <c r="DCS42" s="104">
        <f t="shared" ca="1" si="2085"/>
        <v>1</v>
      </c>
      <c r="DCT42" s="134">
        <f t="shared" ca="1" si="2086"/>
        <v>0.5</v>
      </c>
      <c r="DCU42" s="103">
        <f t="shared" ca="1" si="2087"/>
        <v>3</v>
      </c>
      <c r="DCV42" s="104">
        <f t="shared" ca="1" si="3697"/>
        <v>1</v>
      </c>
      <c r="DCW42" s="104">
        <f t="shared" ca="1" si="2088"/>
        <v>1</v>
      </c>
      <c r="DCX42" s="134">
        <f t="shared" ca="1" si="2089"/>
        <v>0.5</v>
      </c>
      <c r="DCY42" s="103">
        <f t="shared" ca="1" si="2090"/>
        <v>14</v>
      </c>
      <c r="DCZ42" s="104">
        <f t="shared" ca="1" si="3698"/>
        <v>4</v>
      </c>
      <c r="DDA42" s="104">
        <f t="shared" ca="1" si="2091"/>
        <v>1</v>
      </c>
      <c r="DDB42" s="134">
        <f t="shared" ca="1" si="2092"/>
        <v>2.4245461676398463</v>
      </c>
      <c r="DDC42" s="103">
        <f t="shared" ca="1" si="2093"/>
        <v>1</v>
      </c>
      <c r="DDD42" s="104">
        <f t="shared" ca="1" si="3699"/>
        <v>1</v>
      </c>
      <c r="DDE42" s="104">
        <f t="shared" ca="1" si="2094"/>
        <v>1</v>
      </c>
      <c r="DDF42" s="134">
        <f t="shared" ca="1" si="2095"/>
        <v>-1.0563962480104578</v>
      </c>
      <c r="DDG42" s="103">
        <f t="shared" ca="1" si="2096"/>
        <v>10</v>
      </c>
      <c r="DDH42" s="104">
        <f t="shared" ca="1" si="3700"/>
        <v>3</v>
      </c>
      <c r="DDI42" s="104">
        <f t="shared" ca="1" si="2097"/>
        <v>1</v>
      </c>
      <c r="DDJ42" s="134">
        <f t="shared" ca="1" si="2098"/>
        <v>5.7152099939282834</v>
      </c>
      <c r="DDK42" s="103">
        <f t="shared" ca="1" si="2099"/>
        <v>11</v>
      </c>
      <c r="DDL42" s="104">
        <f t="shared" ca="1" si="3701"/>
        <v>3</v>
      </c>
      <c r="DDM42" s="104">
        <f t="shared" ca="1" si="2100"/>
        <v>0</v>
      </c>
      <c r="DDN42" s="134">
        <f t="shared" ca="1" si="2101"/>
        <v>2.1483747344834114</v>
      </c>
      <c r="DDO42" s="103">
        <f t="shared" ca="1" si="2102"/>
        <v>7</v>
      </c>
      <c r="DDP42" s="104">
        <f t="shared" ca="1" si="3702"/>
        <v>2</v>
      </c>
      <c r="DDQ42" s="104">
        <f t="shared" ca="1" si="2103"/>
        <v>1</v>
      </c>
      <c r="DDR42" s="134">
        <f t="shared" ca="1" si="2104"/>
        <v>2.6749392076742993</v>
      </c>
      <c r="DDS42" s="103">
        <f t="shared" ca="1" si="2105"/>
        <v>13</v>
      </c>
      <c r="DDT42" s="104">
        <f t="shared" ca="1" si="3703"/>
        <v>3</v>
      </c>
      <c r="DDU42" s="104">
        <f t="shared" ca="1" si="2106"/>
        <v>1</v>
      </c>
      <c r="DDV42" s="134">
        <f t="shared" ca="1" si="2107"/>
        <v>6.3962431201922527</v>
      </c>
      <c r="DDW42" s="103">
        <f t="shared" ca="1" si="2108"/>
        <v>5</v>
      </c>
      <c r="DDX42" s="104">
        <f t="shared" ca="1" si="3704"/>
        <v>2</v>
      </c>
      <c r="DDY42" s="104">
        <f t="shared" ca="1" si="2109"/>
        <v>0</v>
      </c>
      <c r="DDZ42" s="134">
        <f t="shared" ca="1" si="2110"/>
        <v>-0.55785497180488619</v>
      </c>
      <c r="DEA42" s="103">
        <f t="shared" ca="1" si="2111"/>
        <v>3</v>
      </c>
      <c r="DEB42" s="104">
        <f t="shared" ca="1" si="3705"/>
        <v>1</v>
      </c>
      <c r="DEC42" s="104">
        <f t="shared" ca="1" si="2112"/>
        <v>1</v>
      </c>
      <c r="DED42" s="134">
        <f t="shared" ca="1" si="2113"/>
        <v>0.5</v>
      </c>
      <c r="DEE42" s="103">
        <f t="shared" ca="1" si="2114"/>
        <v>16</v>
      </c>
      <c r="DEF42" s="104">
        <f t="shared" ca="1" si="3706"/>
        <v>4</v>
      </c>
      <c r="DEG42" s="104">
        <f t="shared" ca="1" si="2115"/>
        <v>0</v>
      </c>
      <c r="DEH42" s="134">
        <f t="shared" ca="1" si="2116"/>
        <v>0.14512960238289452</v>
      </c>
      <c r="DEI42" s="103">
        <f t="shared" ca="1" si="2117"/>
        <v>11</v>
      </c>
      <c r="DEJ42" s="104">
        <f t="shared" ca="1" si="3707"/>
        <v>3</v>
      </c>
      <c r="DEK42" s="104">
        <f t="shared" ca="1" si="2118"/>
        <v>0</v>
      </c>
      <c r="DEL42" s="134">
        <f t="shared" ca="1" si="2119"/>
        <v>2.1483747344834114</v>
      </c>
      <c r="DEM42" s="103">
        <f t="shared" ca="1" si="2120"/>
        <v>2</v>
      </c>
      <c r="DEN42" s="104">
        <f t="shared" ca="1" si="3708"/>
        <v>1</v>
      </c>
      <c r="DEO42" s="104">
        <f t="shared" ca="1" si="2121"/>
        <v>0</v>
      </c>
      <c r="DEP42" s="134">
        <f t="shared" ca="1" si="2122"/>
        <v>-2.2634700801531835</v>
      </c>
      <c r="DEQ42" s="103">
        <f t="shared" ca="1" si="2123"/>
        <v>6</v>
      </c>
      <c r="DER42" s="104">
        <f t="shared" ca="1" si="3709"/>
        <v>2</v>
      </c>
      <c r="DES42" s="104">
        <f t="shared" ca="1" si="2124"/>
        <v>1</v>
      </c>
      <c r="DET42" s="134">
        <f t="shared" ca="1" si="2125"/>
        <v>5.1382270373468941</v>
      </c>
      <c r="DEU42" s="103">
        <f t="shared" ca="1" si="2126"/>
        <v>9</v>
      </c>
      <c r="DEV42" s="104">
        <f t="shared" ca="1" si="3710"/>
        <v>3</v>
      </c>
      <c r="DEW42" s="104">
        <f t="shared" ca="1" si="2127"/>
        <v>1</v>
      </c>
      <c r="DEX42" s="134">
        <f t="shared" ca="1" si="2128"/>
        <v>2.9518538948595392</v>
      </c>
      <c r="DEY42" s="103">
        <f t="shared" ca="1" si="2129"/>
        <v>2</v>
      </c>
      <c r="DEZ42" s="104">
        <f t="shared" ca="1" si="3711"/>
        <v>1</v>
      </c>
      <c r="DFA42" s="104">
        <f t="shared" ca="1" si="2130"/>
        <v>0</v>
      </c>
      <c r="DFB42" s="134">
        <f t="shared" ca="1" si="2131"/>
        <v>-2.2634700801531835</v>
      </c>
      <c r="DFC42" s="103">
        <f t="shared" ca="1" si="2132"/>
        <v>14</v>
      </c>
      <c r="DFD42" s="104">
        <f t="shared" ca="1" si="3712"/>
        <v>4</v>
      </c>
      <c r="DFE42" s="104">
        <f t="shared" ca="1" si="2133"/>
        <v>1</v>
      </c>
      <c r="DFF42" s="134">
        <f t="shared" ca="1" si="2134"/>
        <v>2.4245461676398463</v>
      </c>
      <c r="DFG42" s="103">
        <f t="shared" ca="1" si="2135"/>
        <v>14</v>
      </c>
      <c r="DFH42" s="104">
        <f t="shared" ca="1" si="3713"/>
        <v>4</v>
      </c>
      <c r="DFI42" s="104">
        <f t="shared" ca="1" si="2136"/>
        <v>1</v>
      </c>
      <c r="DFJ42" s="134">
        <f t="shared" ca="1" si="2137"/>
        <v>2.4245461676398463</v>
      </c>
      <c r="DFK42" s="103">
        <f t="shared" ca="1" si="2138"/>
        <v>20</v>
      </c>
      <c r="DFL42" s="104">
        <f t="shared" ca="1" si="3714"/>
        <v>5</v>
      </c>
      <c r="DFM42" s="104">
        <f t="shared" ca="1" si="2139"/>
        <v>1</v>
      </c>
      <c r="DFN42" s="134">
        <f t="shared" ca="1" si="2140"/>
        <v>5.1307476803274881</v>
      </c>
      <c r="DFO42" s="103">
        <f t="shared" ca="1" si="2141"/>
        <v>3</v>
      </c>
      <c r="DFP42" s="104">
        <f t="shared" ca="1" si="3715"/>
        <v>1</v>
      </c>
      <c r="DFQ42" s="104">
        <f t="shared" ca="1" si="2142"/>
        <v>1</v>
      </c>
      <c r="DFR42" s="134">
        <f t="shared" ca="1" si="2143"/>
        <v>0.5</v>
      </c>
      <c r="DFS42" s="103">
        <f t="shared" ca="1" si="2144"/>
        <v>14</v>
      </c>
      <c r="DFT42" s="104">
        <f t="shared" ca="1" si="3716"/>
        <v>4</v>
      </c>
      <c r="DFU42" s="104">
        <f t="shared" ca="1" si="2145"/>
        <v>1</v>
      </c>
      <c r="DFV42" s="134">
        <f t="shared" ca="1" si="2146"/>
        <v>2.4245461676398463</v>
      </c>
      <c r="DFW42" s="103">
        <f t="shared" ca="1" si="2147"/>
        <v>1</v>
      </c>
      <c r="DFX42" s="104">
        <f t="shared" ca="1" si="3717"/>
        <v>1</v>
      </c>
      <c r="DFY42" s="104">
        <f t="shared" ca="1" si="2148"/>
        <v>1</v>
      </c>
      <c r="DFZ42" s="134">
        <f t="shared" ca="1" si="2149"/>
        <v>-1.0563962480104578</v>
      </c>
      <c r="DGA42" s="103">
        <f t="shared" ca="1" si="2150"/>
        <v>8</v>
      </c>
      <c r="DGB42" s="104">
        <f t="shared" ca="1" si="3718"/>
        <v>2</v>
      </c>
      <c r="DGC42" s="104">
        <f t="shared" ca="1" si="2151"/>
        <v>1</v>
      </c>
      <c r="DGD42" s="134">
        <f t="shared" ca="1" si="2152"/>
        <v>7.2672765618258381</v>
      </c>
      <c r="DGE42" s="103">
        <f t="shared" ca="1" si="2153"/>
        <v>8</v>
      </c>
      <c r="DGF42" s="104">
        <f t="shared" ca="1" si="3719"/>
        <v>2</v>
      </c>
      <c r="DGG42" s="104">
        <f t="shared" ca="1" si="2154"/>
        <v>1</v>
      </c>
      <c r="DGH42" s="134">
        <f t="shared" ca="1" si="2155"/>
        <v>7.2672765618258381</v>
      </c>
      <c r="DGI42" s="103">
        <f t="shared" ca="1" si="2156"/>
        <v>13</v>
      </c>
      <c r="DGJ42" s="104">
        <f t="shared" ca="1" si="3720"/>
        <v>3</v>
      </c>
      <c r="DGK42" s="104">
        <f t="shared" ca="1" si="2157"/>
        <v>1</v>
      </c>
      <c r="DGL42" s="134">
        <f t="shared" ca="1" si="2158"/>
        <v>6.3962431201922527</v>
      </c>
      <c r="DGM42" s="103">
        <f t="shared" ca="1" si="2159"/>
        <v>17</v>
      </c>
      <c r="DGN42" s="104">
        <f t="shared" ca="1" si="3721"/>
        <v>4</v>
      </c>
      <c r="DGO42" s="104">
        <f t="shared" ca="1" si="2160"/>
        <v>1</v>
      </c>
      <c r="DGP42" s="134">
        <f t="shared" ca="1" si="2161"/>
        <v>3.6041923718220801</v>
      </c>
      <c r="DGQ42" s="103">
        <f t="shared" ca="1" si="2162"/>
        <v>16</v>
      </c>
      <c r="DGR42" s="104">
        <f t="shared" ca="1" si="3722"/>
        <v>4</v>
      </c>
      <c r="DGS42" s="104">
        <f t="shared" ca="1" si="2163"/>
        <v>0</v>
      </c>
      <c r="DGT42" s="134">
        <f t="shared" ca="1" si="2164"/>
        <v>0.14512960238289452</v>
      </c>
      <c r="DGU42" s="103">
        <f t="shared" ca="1" si="2165"/>
        <v>20</v>
      </c>
      <c r="DGV42" s="104">
        <f t="shared" ca="1" si="3723"/>
        <v>5</v>
      </c>
      <c r="DGW42" s="104">
        <f t="shared" ca="1" si="2166"/>
        <v>1</v>
      </c>
      <c r="DGX42" s="134">
        <f t="shared" ca="1" si="2167"/>
        <v>5.1307476803274881</v>
      </c>
      <c r="DGY42" s="103">
        <f t="shared" ca="1" si="2168"/>
        <v>2</v>
      </c>
      <c r="DGZ42" s="104">
        <f t="shared" ca="1" si="3724"/>
        <v>1</v>
      </c>
      <c r="DHA42" s="104">
        <f t="shared" ca="1" si="2169"/>
        <v>0</v>
      </c>
      <c r="DHB42" s="134">
        <f t="shared" ca="1" si="2170"/>
        <v>-2.2634700801531835</v>
      </c>
      <c r="DHC42" s="103">
        <f t="shared" ca="1" si="2171"/>
        <v>6</v>
      </c>
      <c r="DHD42" s="104">
        <f t="shared" ca="1" si="3725"/>
        <v>2</v>
      </c>
      <c r="DHE42" s="104">
        <f t="shared" ca="1" si="2172"/>
        <v>1</v>
      </c>
      <c r="DHF42" s="134">
        <f t="shared" ca="1" si="2173"/>
        <v>5.1382270373468941</v>
      </c>
      <c r="DHG42" s="103">
        <f t="shared" ca="1" si="2174"/>
        <v>1</v>
      </c>
      <c r="DHH42" s="104">
        <f t="shared" ca="1" si="3726"/>
        <v>1</v>
      </c>
      <c r="DHI42" s="104">
        <f t="shared" ca="1" si="2175"/>
        <v>1</v>
      </c>
      <c r="DHJ42" s="134">
        <f t="shared" ca="1" si="2176"/>
        <v>-1.0563962480104578</v>
      </c>
      <c r="DHK42" s="103">
        <f t="shared" ca="1" si="2177"/>
        <v>5</v>
      </c>
      <c r="DHL42" s="104">
        <f t="shared" ca="1" si="3727"/>
        <v>2</v>
      </c>
      <c r="DHM42" s="104">
        <f t="shared" ca="1" si="2178"/>
        <v>0</v>
      </c>
      <c r="DHN42" s="134">
        <f t="shared" ca="1" si="2179"/>
        <v>-0.55785497180488619</v>
      </c>
      <c r="DHO42" s="103">
        <f t="shared" ca="1" si="2180"/>
        <v>9</v>
      </c>
      <c r="DHP42" s="104">
        <f t="shared" ca="1" si="3728"/>
        <v>3</v>
      </c>
      <c r="DHQ42" s="104">
        <f t="shared" ca="1" si="2181"/>
        <v>1</v>
      </c>
      <c r="DHR42" s="134">
        <f t="shared" ca="1" si="2182"/>
        <v>2.9518538948595392</v>
      </c>
      <c r="DHS42" s="103">
        <f t="shared" ca="1" si="2183"/>
        <v>11</v>
      </c>
      <c r="DHT42" s="104">
        <f t="shared" ca="1" si="3729"/>
        <v>3</v>
      </c>
      <c r="DHU42" s="104">
        <f t="shared" ca="1" si="2184"/>
        <v>0</v>
      </c>
      <c r="DHV42" s="134">
        <f t="shared" ca="1" si="2185"/>
        <v>2.1483747344834114</v>
      </c>
      <c r="DHW42" s="103">
        <f t="shared" ca="1" si="2186"/>
        <v>11</v>
      </c>
      <c r="DHX42" s="104">
        <f t="shared" ca="1" si="3730"/>
        <v>3</v>
      </c>
      <c r="DHY42" s="104">
        <f t="shared" ca="1" si="2187"/>
        <v>0</v>
      </c>
      <c r="DHZ42" s="134">
        <f t="shared" ca="1" si="2188"/>
        <v>2.1483747344834114</v>
      </c>
      <c r="DIA42" s="103">
        <f t="shared" ca="1" si="2189"/>
        <v>8</v>
      </c>
      <c r="DIB42" s="104">
        <f t="shared" ca="1" si="3731"/>
        <v>2</v>
      </c>
      <c r="DIC42" s="104">
        <f t="shared" ca="1" si="2190"/>
        <v>1</v>
      </c>
      <c r="DID42" s="134">
        <f t="shared" ca="1" si="2191"/>
        <v>7.2672765618258381</v>
      </c>
      <c r="DIE42" s="103">
        <f t="shared" ca="1" si="2192"/>
        <v>11</v>
      </c>
      <c r="DIF42" s="104">
        <f t="shared" ca="1" si="3732"/>
        <v>3</v>
      </c>
      <c r="DIG42" s="104">
        <f t="shared" ca="1" si="2193"/>
        <v>0</v>
      </c>
      <c r="DIH42" s="134">
        <f t="shared" ca="1" si="2194"/>
        <v>2.1483747344834114</v>
      </c>
      <c r="DII42" s="103">
        <f t="shared" ca="1" si="2195"/>
        <v>4</v>
      </c>
      <c r="DIJ42" s="104">
        <f t="shared" ca="1" si="3733"/>
        <v>2</v>
      </c>
      <c r="DIK42" s="104">
        <f t="shared" ca="1" si="2196"/>
        <v>1</v>
      </c>
      <c r="DIL42" s="134">
        <f t="shared" ca="1" si="2197"/>
        <v>5.7518740578576057</v>
      </c>
      <c r="DIM42" s="103">
        <f t="shared" ca="1" si="2198"/>
        <v>18</v>
      </c>
      <c r="DIN42" s="104">
        <f t="shared" ca="1" si="3734"/>
        <v>5</v>
      </c>
      <c r="DIO42" s="104">
        <f t="shared" ca="1" si="2199"/>
        <v>1</v>
      </c>
      <c r="DIP42" s="134">
        <f t="shared" ca="1" si="2200"/>
        <v>1.4217825209088346</v>
      </c>
      <c r="DIQ42" s="103">
        <f t="shared" ca="1" si="2201"/>
        <v>11</v>
      </c>
      <c r="DIR42" s="104">
        <f t="shared" ca="1" si="3735"/>
        <v>3</v>
      </c>
      <c r="DIS42" s="104">
        <f t="shared" ca="1" si="2202"/>
        <v>0</v>
      </c>
      <c r="DIT42" s="134">
        <f t="shared" ca="1" si="2203"/>
        <v>2.1483747344834114</v>
      </c>
      <c r="DIU42" s="103">
        <f t="shared" ca="1" si="2204"/>
        <v>18</v>
      </c>
      <c r="DIV42" s="104">
        <f t="shared" ca="1" si="3736"/>
        <v>5</v>
      </c>
      <c r="DIW42" s="104">
        <f t="shared" ca="1" si="2205"/>
        <v>1</v>
      </c>
      <c r="DIX42" s="134">
        <f t="shared" ca="1" si="2206"/>
        <v>1.4217825209088346</v>
      </c>
      <c r="DIY42" s="103">
        <f t="shared" ca="1" si="2207"/>
        <v>7</v>
      </c>
      <c r="DIZ42" s="104">
        <f t="shared" ca="1" si="3737"/>
        <v>2</v>
      </c>
      <c r="DJA42" s="104">
        <f t="shared" ca="1" si="2208"/>
        <v>1</v>
      </c>
      <c r="DJB42" s="134">
        <f t="shared" ca="1" si="2209"/>
        <v>2.6749392076742993</v>
      </c>
      <c r="DJC42" s="103">
        <f t="shared" ca="1" si="2210"/>
        <v>19</v>
      </c>
      <c r="DJD42" s="104">
        <f t="shared" ca="1" si="3738"/>
        <v>5</v>
      </c>
      <c r="DJE42" s="104">
        <f t="shared" ca="1" si="2211"/>
        <v>0</v>
      </c>
      <c r="DJF42" s="134">
        <f t="shared" ca="1" si="2212"/>
        <v>2.5054317711516774</v>
      </c>
      <c r="DJG42" s="103">
        <f t="shared" ca="1" si="2213"/>
        <v>13</v>
      </c>
      <c r="DJH42" s="104">
        <f t="shared" ca="1" si="3739"/>
        <v>3</v>
      </c>
      <c r="DJI42" s="104">
        <f t="shared" ca="1" si="2214"/>
        <v>1</v>
      </c>
      <c r="DJJ42" s="134">
        <f t="shared" ca="1" si="2215"/>
        <v>6.3962431201922527</v>
      </c>
      <c r="DJK42" s="103">
        <f t="shared" ca="1" si="2216"/>
        <v>19</v>
      </c>
      <c r="DJL42" s="104">
        <f t="shared" ca="1" si="3740"/>
        <v>5</v>
      </c>
      <c r="DJM42" s="104">
        <f t="shared" ca="1" si="2217"/>
        <v>0</v>
      </c>
      <c r="DJN42" s="134">
        <f t="shared" ca="1" si="2218"/>
        <v>2.5054317711516774</v>
      </c>
      <c r="DJO42" s="103">
        <f t="shared" ca="1" si="2219"/>
        <v>1</v>
      </c>
      <c r="DJP42" s="104">
        <f t="shared" ca="1" si="3741"/>
        <v>1</v>
      </c>
      <c r="DJQ42" s="104">
        <f t="shared" ca="1" si="2220"/>
        <v>1</v>
      </c>
      <c r="DJR42" s="134">
        <f t="shared" ca="1" si="2221"/>
        <v>-1.0563962480104578</v>
      </c>
      <c r="DJS42" s="103">
        <f t="shared" ca="1" si="2222"/>
        <v>8</v>
      </c>
      <c r="DJT42" s="104">
        <f t="shared" ca="1" si="3742"/>
        <v>2</v>
      </c>
      <c r="DJU42" s="104">
        <f t="shared" ca="1" si="2223"/>
        <v>1</v>
      </c>
      <c r="DJV42" s="134">
        <f t="shared" ca="1" si="2224"/>
        <v>7.2672765618258381</v>
      </c>
      <c r="DJW42" s="103">
        <f t="shared" ca="1" si="2225"/>
        <v>7</v>
      </c>
      <c r="DJX42" s="104">
        <f t="shared" ca="1" si="3743"/>
        <v>2</v>
      </c>
      <c r="DJY42" s="104">
        <f t="shared" ca="1" si="2226"/>
        <v>1</v>
      </c>
      <c r="DJZ42" s="134">
        <f t="shared" ca="1" si="2227"/>
        <v>2.6749392076742993</v>
      </c>
      <c r="DKA42" s="103">
        <f t="shared" ca="1" si="2228"/>
        <v>16</v>
      </c>
      <c r="DKB42" s="104">
        <f t="shared" ca="1" si="3744"/>
        <v>4</v>
      </c>
      <c r="DKC42" s="104">
        <f t="shared" ca="1" si="2229"/>
        <v>0</v>
      </c>
      <c r="DKD42" s="134">
        <f t="shared" ca="1" si="2230"/>
        <v>0.14512960238289452</v>
      </c>
      <c r="DKE42" s="103">
        <f t="shared" ca="1" si="2231"/>
        <v>9</v>
      </c>
      <c r="DKF42" s="104">
        <f t="shared" ca="1" si="3745"/>
        <v>3</v>
      </c>
      <c r="DKG42" s="104">
        <f t="shared" ca="1" si="2232"/>
        <v>1</v>
      </c>
      <c r="DKH42" s="134">
        <f t="shared" ca="1" si="2233"/>
        <v>2.9518538948595392</v>
      </c>
      <c r="DKI42" s="103">
        <f t="shared" ca="1" si="2234"/>
        <v>19</v>
      </c>
      <c r="DKJ42" s="104">
        <f t="shared" ca="1" si="3746"/>
        <v>5</v>
      </c>
      <c r="DKK42" s="104">
        <f t="shared" ca="1" si="2235"/>
        <v>0</v>
      </c>
      <c r="DKL42" s="134">
        <f t="shared" ca="1" si="2236"/>
        <v>2.5054317711516774</v>
      </c>
      <c r="DKM42" s="103">
        <f t="shared" ca="1" si="2237"/>
        <v>18</v>
      </c>
      <c r="DKN42" s="104">
        <f t="shared" ca="1" si="3747"/>
        <v>5</v>
      </c>
      <c r="DKO42" s="104">
        <f t="shared" ca="1" si="2238"/>
        <v>1</v>
      </c>
      <c r="DKP42" s="134">
        <f t="shared" ca="1" si="2239"/>
        <v>1.4217825209088346</v>
      </c>
      <c r="DKQ42" s="103">
        <f t="shared" ca="1" si="2240"/>
        <v>6</v>
      </c>
      <c r="DKR42" s="104">
        <f t="shared" ca="1" si="3748"/>
        <v>2</v>
      </c>
      <c r="DKS42" s="104">
        <f t="shared" ca="1" si="2241"/>
        <v>1</v>
      </c>
      <c r="DKT42" s="134">
        <f t="shared" ca="1" si="2242"/>
        <v>5.1382270373468941</v>
      </c>
      <c r="DKU42" s="103">
        <f t="shared" ca="1" si="2243"/>
        <v>8</v>
      </c>
      <c r="DKV42" s="104">
        <f t="shared" ca="1" si="3749"/>
        <v>2</v>
      </c>
      <c r="DKW42" s="104">
        <f t="shared" ca="1" si="2244"/>
        <v>1</v>
      </c>
      <c r="DKX42" s="134">
        <f t="shared" ca="1" si="2245"/>
        <v>7.2672765618258381</v>
      </c>
      <c r="DKY42" s="103">
        <f t="shared" ca="1" si="2246"/>
        <v>9</v>
      </c>
      <c r="DKZ42" s="104">
        <f t="shared" ca="1" si="3750"/>
        <v>3</v>
      </c>
      <c r="DLA42" s="104">
        <f t="shared" ca="1" si="2247"/>
        <v>1</v>
      </c>
      <c r="DLB42" s="134">
        <f t="shared" ca="1" si="2248"/>
        <v>2.9518538948595392</v>
      </c>
      <c r="DLC42" s="103">
        <f t="shared" ca="1" si="2249"/>
        <v>17</v>
      </c>
      <c r="DLD42" s="104">
        <f t="shared" ca="1" si="3751"/>
        <v>4</v>
      </c>
      <c r="DLE42" s="104">
        <f t="shared" ca="1" si="2250"/>
        <v>1</v>
      </c>
      <c r="DLF42" s="134">
        <f t="shared" ca="1" si="2251"/>
        <v>3.6041923718220801</v>
      </c>
      <c r="DLG42" s="103">
        <f t="shared" ca="1" si="2252"/>
        <v>14</v>
      </c>
      <c r="DLH42" s="104">
        <f t="shared" ca="1" si="3752"/>
        <v>4</v>
      </c>
      <c r="DLI42" s="104">
        <f t="shared" ca="1" si="2253"/>
        <v>1</v>
      </c>
      <c r="DLJ42" s="134">
        <f t="shared" ca="1" si="2254"/>
        <v>2.4245461676398463</v>
      </c>
      <c r="DLK42" s="103">
        <f t="shared" ca="1" si="2255"/>
        <v>2</v>
      </c>
      <c r="DLL42" s="104">
        <f t="shared" ca="1" si="3753"/>
        <v>1</v>
      </c>
      <c r="DLM42" s="104">
        <f t="shared" ca="1" si="2256"/>
        <v>0</v>
      </c>
      <c r="DLN42" s="134">
        <f t="shared" ca="1" si="2257"/>
        <v>-2.2634700801531835</v>
      </c>
      <c r="DLO42" s="103">
        <f t="shared" ca="1" si="2258"/>
        <v>18</v>
      </c>
      <c r="DLP42" s="104">
        <f t="shared" ca="1" si="3754"/>
        <v>5</v>
      </c>
      <c r="DLQ42" s="104">
        <f t="shared" ca="1" si="2259"/>
        <v>1</v>
      </c>
      <c r="DLR42" s="134">
        <f t="shared" ca="1" si="2260"/>
        <v>1.4217825209088346</v>
      </c>
      <c r="DLS42" s="103">
        <f t="shared" ca="1" si="2261"/>
        <v>16</v>
      </c>
      <c r="DLT42" s="104">
        <f t="shared" ca="1" si="3755"/>
        <v>4</v>
      </c>
      <c r="DLU42" s="104">
        <f t="shared" ca="1" si="2262"/>
        <v>0</v>
      </c>
      <c r="DLV42" s="134">
        <f t="shared" ca="1" si="2263"/>
        <v>0.14512960238289452</v>
      </c>
      <c r="DLW42" s="103">
        <f t="shared" ca="1" si="2264"/>
        <v>15</v>
      </c>
      <c r="DLX42" s="104">
        <f t="shared" ca="1" si="3756"/>
        <v>4</v>
      </c>
      <c r="DLY42" s="104">
        <f t="shared" ca="1" si="2265"/>
        <v>0</v>
      </c>
      <c r="DLZ42" s="134">
        <f t="shared" ca="1" si="2266"/>
        <v>2.5978161023857069</v>
      </c>
      <c r="DMA42" s="103">
        <f t="shared" ca="1" si="2267"/>
        <v>17</v>
      </c>
      <c r="DMB42" s="104">
        <f t="shared" ca="1" si="3757"/>
        <v>4</v>
      </c>
      <c r="DMC42" s="104">
        <f t="shared" ca="1" si="2268"/>
        <v>1</v>
      </c>
      <c r="DMD42" s="134">
        <f t="shared" ca="1" si="2269"/>
        <v>3.6041923718220801</v>
      </c>
      <c r="DME42" s="103">
        <f t="shared" ca="1" si="2270"/>
        <v>8</v>
      </c>
      <c r="DMF42" s="104">
        <f t="shared" ca="1" si="3758"/>
        <v>2</v>
      </c>
      <c r="DMG42" s="104">
        <f t="shared" ca="1" si="2271"/>
        <v>1</v>
      </c>
      <c r="DMH42" s="134">
        <f t="shared" ca="1" si="2272"/>
        <v>7.2672765618258381</v>
      </c>
      <c r="DMI42" s="103">
        <f t="shared" ca="1" si="2273"/>
        <v>19</v>
      </c>
      <c r="DMJ42" s="104">
        <f t="shared" ca="1" si="3759"/>
        <v>5</v>
      </c>
      <c r="DMK42" s="104">
        <f t="shared" ca="1" si="2274"/>
        <v>0</v>
      </c>
      <c r="DML42" s="134">
        <f t="shared" ca="1" si="2275"/>
        <v>2.5054317711516774</v>
      </c>
      <c r="DMM42" s="103">
        <f t="shared" ca="1" si="2276"/>
        <v>17</v>
      </c>
      <c r="DMN42" s="104">
        <f t="shared" ca="1" si="3760"/>
        <v>4</v>
      </c>
      <c r="DMO42" s="104">
        <f t="shared" ca="1" si="2277"/>
        <v>1</v>
      </c>
      <c r="DMP42" s="134">
        <f t="shared" ca="1" si="2278"/>
        <v>3.6041923718220801</v>
      </c>
      <c r="DMQ42" s="103">
        <f t="shared" ca="1" si="2279"/>
        <v>6</v>
      </c>
      <c r="DMR42" s="104">
        <f t="shared" ca="1" si="3761"/>
        <v>2</v>
      </c>
      <c r="DMS42" s="104">
        <f t="shared" ca="1" si="2280"/>
        <v>1</v>
      </c>
      <c r="DMT42" s="134">
        <f t="shared" ca="1" si="2281"/>
        <v>5.1382270373468941</v>
      </c>
      <c r="DMU42" s="103">
        <f t="shared" ca="1" si="2282"/>
        <v>13</v>
      </c>
      <c r="DMV42" s="104">
        <f t="shared" ca="1" si="3762"/>
        <v>3</v>
      </c>
      <c r="DMW42" s="104">
        <f t="shared" ca="1" si="2283"/>
        <v>1</v>
      </c>
      <c r="DMX42" s="134">
        <f t="shared" ca="1" si="2284"/>
        <v>6.3962431201922527</v>
      </c>
      <c r="DMY42" s="103">
        <f t="shared" ca="1" si="2285"/>
        <v>14</v>
      </c>
      <c r="DMZ42" s="104">
        <f t="shared" ca="1" si="3763"/>
        <v>4</v>
      </c>
      <c r="DNA42" s="104">
        <f t="shared" ca="1" si="2286"/>
        <v>1</v>
      </c>
      <c r="DNB42" s="134">
        <f t="shared" ca="1" si="2287"/>
        <v>2.4245461676398463</v>
      </c>
      <c r="DNC42" s="103">
        <f t="shared" ca="1" si="2288"/>
        <v>9</v>
      </c>
      <c r="DND42" s="104">
        <f t="shared" ca="1" si="3764"/>
        <v>3</v>
      </c>
      <c r="DNE42" s="104">
        <f t="shared" ca="1" si="2289"/>
        <v>1</v>
      </c>
      <c r="DNF42" s="134">
        <f t="shared" ca="1" si="2290"/>
        <v>2.9518538948595392</v>
      </c>
      <c r="DNG42" s="103">
        <f t="shared" ca="1" si="2291"/>
        <v>3</v>
      </c>
      <c r="DNH42" s="104">
        <f t="shared" ca="1" si="3765"/>
        <v>1</v>
      </c>
      <c r="DNI42" s="104">
        <f t="shared" ca="1" si="2292"/>
        <v>1</v>
      </c>
      <c r="DNJ42" s="134">
        <f t="shared" ca="1" si="2293"/>
        <v>0.5</v>
      </c>
      <c r="DNK42" s="103">
        <f t="shared" ca="1" si="2294"/>
        <v>12</v>
      </c>
      <c r="DNL42" s="104">
        <f t="shared" ca="1" si="3766"/>
        <v>3</v>
      </c>
      <c r="DNM42" s="104">
        <f t="shared" ca="1" si="2295"/>
        <v>0</v>
      </c>
      <c r="DNN42" s="134">
        <f t="shared" ca="1" si="2296"/>
        <v>1.6707630773350388</v>
      </c>
      <c r="DNO42" s="103">
        <f t="shared" ca="1" si="2297"/>
        <v>13</v>
      </c>
      <c r="DNP42" s="104">
        <f t="shared" ca="1" si="3767"/>
        <v>3</v>
      </c>
      <c r="DNQ42" s="104">
        <f t="shared" ca="1" si="2298"/>
        <v>1</v>
      </c>
      <c r="DNR42" s="134">
        <f t="shared" ca="1" si="2299"/>
        <v>6.3962431201922527</v>
      </c>
      <c r="DNS42" s="103">
        <f t="shared" ca="1" si="2300"/>
        <v>13</v>
      </c>
      <c r="DNT42" s="104">
        <f t="shared" ca="1" si="3768"/>
        <v>3</v>
      </c>
      <c r="DNU42" s="104">
        <f t="shared" ca="1" si="2301"/>
        <v>1</v>
      </c>
      <c r="DNV42" s="134">
        <f t="shared" ca="1" si="2302"/>
        <v>6.3962431201922527</v>
      </c>
      <c r="DNW42" s="103">
        <f t="shared" ca="1" si="2303"/>
        <v>2</v>
      </c>
      <c r="DNX42" s="104">
        <f t="shared" ca="1" si="3769"/>
        <v>1</v>
      </c>
      <c r="DNY42" s="104">
        <f t="shared" ca="1" si="2304"/>
        <v>0</v>
      </c>
      <c r="DNZ42" s="134">
        <f t="shared" ca="1" si="2305"/>
        <v>-2.2634700801531835</v>
      </c>
      <c r="DOA42" s="103">
        <f t="shared" ca="1" si="2306"/>
        <v>10</v>
      </c>
      <c r="DOB42" s="104">
        <f t="shared" ca="1" si="3770"/>
        <v>3</v>
      </c>
      <c r="DOC42" s="104">
        <f t="shared" ca="1" si="2307"/>
        <v>1</v>
      </c>
      <c r="DOD42" s="134">
        <f t="shared" ca="1" si="2308"/>
        <v>5.7152099939282834</v>
      </c>
      <c r="DOE42" s="103">
        <f t="shared" ca="1" si="2309"/>
        <v>9</v>
      </c>
      <c r="DOF42" s="104">
        <f t="shared" ca="1" si="3771"/>
        <v>3</v>
      </c>
      <c r="DOG42" s="104">
        <f t="shared" ca="1" si="2310"/>
        <v>1</v>
      </c>
      <c r="DOH42" s="134">
        <f t="shared" ca="1" si="2311"/>
        <v>2.9518538948595392</v>
      </c>
      <c r="DOI42" s="103">
        <f t="shared" ca="1" si="2312"/>
        <v>4</v>
      </c>
      <c r="DOJ42" s="104">
        <f t="shared" ca="1" si="3772"/>
        <v>2</v>
      </c>
      <c r="DOK42" s="104">
        <f t="shared" ca="1" si="2313"/>
        <v>1</v>
      </c>
      <c r="DOL42" s="134">
        <f t="shared" ca="1" si="2314"/>
        <v>5.7518740578576057</v>
      </c>
      <c r="DOM42" s="103">
        <f t="shared" ca="1" si="2315"/>
        <v>2</v>
      </c>
      <c r="DON42" s="104">
        <f t="shared" ca="1" si="3773"/>
        <v>1</v>
      </c>
      <c r="DOO42" s="104">
        <f t="shared" ca="1" si="2316"/>
        <v>0</v>
      </c>
      <c r="DOP42" s="134">
        <f t="shared" ca="1" si="2317"/>
        <v>-2.2634700801531835</v>
      </c>
      <c r="DOQ42" s="103">
        <f t="shared" ca="1" si="2318"/>
        <v>12</v>
      </c>
      <c r="DOR42" s="104">
        <f t="shared" ca="1" si="3774"/>
        <v>3</v>
      </c>
      <c r="DOS42" s="104">
        <f t="shared" ca="1" si="2319"/>
        <v>0</v>
      </c>
      <c r="DOT42" s="134">
        <f t="shared" ca="1" si="2320"/>
        <v>1.6707630773350388</v>
      </c>
      <c r="DOU42" s="103">
        <f t="shared" ca="1" si="2321"/>
        <v>7</v>
      </c>
      <c r="DOV42" s="104">
        <f t="shared" ca="1" si="3775"/>
        <v>2</v>
      </c>
      <c r="DOW42" s="104">
        <f t="shared" ca="1" si="2322"/>
        <v>1</v>
      </c>
      <c r="DOX42" s="134">
        <f t="shared" ca="1" si="2323"/>
        <v>2.6749392076742993</v>
      </c>
      <c r="DOY42" s="103">
        <f t="shared" ca="1" si="2324"/>
        <v>12</v>
      </c>
      <c r="DOZ42" s="104">
        <f t="shared" ca="1" si="3776"/>
        <v>3</v>
      </c>
      <c r="DPA42" s="104">
        <f t="shared" ca="1" si="2325"/>
        <v>0</v>
      </c>
      <c r="DPB42" s="134">
        <f t="shared" ca="1" si="2326"/>
        <v>1.6707630773350388</v>
      </c>
      <c r="DPC42" s="103">
        <f t="shared" ca="1" si="2327"/>
        <v>17</v>
      </c>
      <c r="DPD42" s="104">
        <f t="shared" ca="1" si="3777"/>
        <v>4</v>
      </c>
      <c r="DPE42" s="104">
        <f t="shared" ca="1" si="2328"/>
        <v>1</v>
      </c>
      <c r="DPF42" s="134">
        <f t="shared" ca="1" si="2329"/>
        <v>3.6041923718220801</v>
      </c>
      <c r="DPG42" s="103">
        <f t="shared" ca="1" si="2330"/>
        <v>13</v>
      </c>
      <c r="DPH42" s="104">
        <f t="shared" ca="1" si="3778"/>
        <v>3</v>
      </c>
      <c r="DPI42" s="104">
        <f t="shared" ca="1" si="2331"/>
        <v>1</v>
      </c>
      <c r="DPJ42" s="134">
        <f t="shared" ca="1" si="2332"/>
        <v>6.3962431201922527</v>
      </c>
      <c r="DPK42" s="103">
        <f t="shared" ca="1" si="2333"/>
        <v>14</v>
      </c>
      <c r="DPL42" s="104">
        <f t="shared" ca="1" si="3779"/>
        <v>4</v>
      </c>
      <c r="DPM42" s="104">
        <f t="shared" ca="1" si="2334"/>
        <v>1</v>
      </c>
      <c r="DPN42" s="134">
        <f t="shared" ca="1" si="2335"/>
        <v>2.4245461676398463</v>
      </c>
      <c r="DPO42" s="103">
        <f t="shared" ca="1" si="2336"/>
        <v>15</v>
      </c>
      <c r="DPP42" s="104">
        <f t="shared" ca="1" si="3780"/>
        <v>4</v>
      </c>
      <c r="DPQ42" s="104">
        <f t="shared" ca="1" si="2337"/>
        <v>0</v>
      </c>
      <c r="DPR42" s="134">
        <f t="shared" ca="1" si="2338"/>
        <v>2.5978161023857069</v>
      </c>
      <c r="DPS42" s="103">
        <f t="shared" ca="1" si="2339"/>
        <v>7</v>
      </c>
      <c r="DPT42" s="104">
        <f t="shared" ca="1" si="3781"/>
        <v>2</v>
      </c>
      <c r="DPU42" s="104">
        <f t="shared" ca="1" si="2340"/>
        <v>1</v>
      </c>
      <c r="DPV42" s="134">
        <f t="shared" ca="1" si="2341"/>
        <v>2.6749392076742993</v>
      </c>
      <c r="DPW42" s="103">
        <f t="shared" ca="1" si="2342"/>
        <v>20</v>
      </c>
      <c r="DPX42" s="104">
        <f t="shared" ca="1" si="3782"/>
        <v>5</v>
      </c>
      <c r="DPY42" s="104">
        <f t="shared" ca="1" si="2343"/>
        <v>1</v>
      </c>
      <c r="DPZ42" s="134">
        <f t="shared" ca="1" si="2344"/>
        <v>5.1307476803274881</v>
      </c>
      <c r="DQA42" s="103">
        <f t="shared" ca="1" si="2345"/>
        <v>17</v>
      </c>
      <c r="DQB42" s="104">
        <f t="shared" ca="1" si="3783"/>
        <v>4</v>
      </c>
      <c r="DQC42" s="104">
        <f t="shared" ca="1" si="2346"/>
        <v>1</v>
      </c>
      <c r="DQD42" s="134">
        <f t="shared" ca="1" si="2347"/>
        <v>3.6041923718220801</v>
      </c>
      <c r="DQE42" s="103">
        <f t="shared" ca="1" si="2348"/>
        <v>3</v>
      </c>
      <c r="DQF42" s="104">
        <f t="shared" ca="1" si="3784"/>
        <v>1</v>
      </c>
      <c r="DQG42" s="104">
        <f t="shared" ca="1" si="2349"/>
        <v>1</v>
      </c>
      <c r="DQH42" s="134">
        <f t="shared" ca="1" si="2350"/>
        <v>0.5</v>
      </c>
      <c r="DQI42" s="103">
        <f t="shared" ca="1" si="2351"/>
        <v>3</v>
      </c>
      <c r="DQJ42" s="104">
        <f t="shared" ca="1" si="3785"/>
        <v>1</v>
      </c>
      <c r="DQK42" s="104">
        <f t="shared" ca="1" si="2352"/>
        <v>1</v>
      </c>
      <c r="DQL42" s="134">
        <f t="shared" ca="1" si="2353"/>
        <v>0.5</v>
      </c>
      <c r="DQM42" s="103">
        <f t="shared" ca="1" si="2354"/>
        <v>7</v>
      </c>
      <c r="DQN42" s="104">
        <f t="shared" ca="1" si="3786"/>
        <v>2</v>
      </c>
      <c r="DQO42" s="104">
        <f t="shared" ca="1" si="2355"/>
        <v>1</v>
      </c>
      <c r="DQP42" s="134">
        <f t="shared" ca="1" si="2356"/>
        <v>2.6749392076742993</v>
      </c>
      <c r="DQQ42" s="103">
        <f t="shared" ca="1" si="2357"/>
        <v>11</v>
      </c>
      <c r="DQR42" s="104">
        <f t="shared" ca="1" si="3787"/>
        <v>3</v>
      </c>
      <c r="DQS42" s="104">
        <f t="shared" ca="1" si="2358"/>
        <v>0</v>
      </c>
      <c r="DQT42" s="134">
        <f t="shared" ca="1" si="2359"/>
        <v>2.1483747344834114</v>
      </c>
      <c r="DQU42" s="103">
        <f t="shared" ca="1" si="2360"/>
        <v>17</v>
      </c>
      <c r="DQV42" s="104">
        <f t="shared" ca="1" si="3788"/>
        <v>4</v>
      </c>
      <c r="DQW42" s="104">
        <f t="shared" ca="1" si="2361"/>
        <v>1</v>
      </c>
      <c r="DQX42" s="134">
        <f t="shared" ca="1" si="2362"/>
        <v>3.6041923718220801</v>
      </c>
      <c r="DQY42" s="103">
        <f t="shared" ca="1" si="2363"/>
        <v>13</v>
      </c>
      <c r="DQZ42" s="104">
        <f t="shared" ca="1" si="3789"/>
        <v>3</v>
      </c>
      <c r="DRA42" s="104">
        <f t="shared" ca="1" si="2364"/>
        <v>1</v>
      </c>
      <c r="DRB42" s="134">
        <f t="shared" ca="1" si="2365"/>
        <v>6.3962431201922527</v>
      </c>
      <c r="DRC42" s="103">
        <f t="shared" ca="1" si="2366"/>
        <v>14</v>
      </c>
      <c r="DRD42" s="104">
        <f t="shared" ca="1" si="3790"/>
        <v>4</v>
      </c>
      <c r="DRE42" s="104">
        <f t="shared" ca="1" si="2367"/>
        <v>1</v>
      </c>
      <c r="DRF42" s="134">
        <f t="shared" ca="1" si="2368"/>
        <v>2.4245461676398463</v>
      </c>
      <c r="DRG42" s="103">
        <f t="shared" ca="1" si="2369"/>
        <v>5</v>
      </c>
      <c r="DRH42" s="104">
        <f t="shared" ca="1" si="3791"/>
        <v>2</v>
      </c>
      <c r="DRI42" s="104">
        <f t="shared" ca="1" si="2370"/>
        <v>0</v>
      </c>
      <c r="DRJ42" s="134">
        <f t="shared" ca="1" si="2371"/>
        <v>-0.55785497180488619</v>
      </c>
      <c r="DRK42" s="103">
        <f t="shared" ca="1" si="2372"/>
        <v>12</v>
      </c>
      <c r="DRL42" s="104">
        <f t="shared" ca="1" si="3792"/>
        <v>3</v>
      </c>
      <c r="DRM42" s="104">
        <f t="shared" ca="1" si="2373"/>
        <v>0</v>
      </c>
      <c r="DRN42" s="134">
        <f t="shared" ca="1" si="2374"/>
        <v>1.6707630773350388</v>
      </c>
      <c r="DRO42" s="103">
        <f t="shared" ca="1" si="2375"/>
        <v>2</v>
      </c>
      <c r="DRP42" s="104">
        <f t="shared" ca="1" si="3793"/>
        <v>1</v>
      </c>
      <c r="DRQ42" s="104">
        <f t="shared" ca="1" si="2376"/>
        <v>0</v>
      </c>
      <c r="DRR42" s="134">
        <f t="shared" ca="1" si="2377"/>
        <v>-2.2634700801531835</v>
      </c>
      <c r="DRS42" s="103">
        <f t="shared" ca="1" si="2378"/>
        <v>13</v>
      </c>
      <c r="DRT42" s="104">
        <f t="shared" ca="1" si="3794"/>
        <v>3</v>
      </c>
      <c r="DRU42" s="104">
        <f t="shared" ca="1" si="2379"/>
        <v>1</v>
      </c>
      <c r="DRV42" s="134">
        <f t="shared" ca="1" si="2380"/>
        <v>6.3962431201922527</v>
      </c>
      <c r="DRW42" s="103">
        <f t="shared" ca="1" si="2381"/>
        <v>2</v>
      </c>
      <c r="DRX42" s="104">
        <f t="shared" ca="1" si="3795"/>
        <v>1</v>
      </c>
      <c r="DRY42" s="104">
        <f t="shared" ca="1" si="2382"/>
        <v>0</v>
      </c>
      <c r="DRZ42" s="134">
        <f t="shared" ca="1" si="2383"/>
        <v>-2.2634700801531835</v>
      </c>
      <c r="DSA42" s="103">
        <f t="shared" ca="1" si="2384"/>
        <v>14</v>
      </c>
      <c r="DSB42" s="104">
        <f t="shared" ca="1" si="3796"/>
        <v>4</v>
      </c>
      <c r="DSC42" s="104">
        <f t="shared" ca="1" si="2385"/>
        <v>1</v>
      </c>
      <c r="DSD42" s="134">
        <f t="shared" ca="1" si="2386"/>
        <v>2.4245461676398463</v>
      </c>
      <c r="DSE42" s="103">
        <f t="shared" ca="1" si="2387"/>
        <v>15</v>
      </c>
      <c r="DSF42" s="104">
        <f t="shared" ca="1" si="3797"/>
        <v>4</v>
      </c>
      <c r="DSG42" s="104">
        <f t="shared" ca="1" si="2388"/>
        <v>0</v>
      </c>
      <c r="DSH42" s="134">
        <f t="shared" ca="1" si="2389"/>
        <v>2.5978161023857069</v>
      </c>
      <c r="DSI42" s="103">
        <f t="shared" ca="1" si="2390"/>
        <v>14</v>
      </c>
      <c r="DSJ42" s="104">
        <f t="shared" ca="1" si="3798"/>
        <v>4</v>
      </c>
      <c r="DSK42" s="104">
        <f t="shared" ca="1" si="2391"/>
        <v>1</v>
      </c>
      <c r="DSL42" s="134">
        <f t="shared" ca="1" si="2392"/>
        <v>2.4245461676398463</v>
      </c>
      <c r="DSM42" s="103">
        <f t="shared" ca="1" si="2393"/>
        <v>13</v>
      </c>
      <c r="DSN42" s="104">
        <f t="shared" ca="1" si="3799"/>
        <v>3</v>
      </c>
      <c r="DSO42" s="104">
        <f t="shared" ca="1" si="2394"/>
        <v>1</v>
      </c>
      <c r="DSP42" s="134">
        <f t="shared" ca="1" si="2395"/>
        <v>6.3962431201922527</v>
      </c>
      <c r="DSQ42" s="103">
        <f t="shared" ca="1" si="2396"/>
        <v>16</v>
      </c>
      <c r="DSR42" s="104">
        <f t="shared" ca="1" si="3800"/>
        <v>4</v>
      </c>
      <c r="DSS42" s="104">
        <f t="shared" ca="1" si="2397"/>
        <v>0</v>
      </c>
      <c r="DST42" s="134">
        <f t="shared" ca="1" si="2398"/>
        <v>0.14512960238289452</v>
      </c>
      <c r="DSU42" s="103">
        <f t="shared" ca="1" si="2399"/>
        <v>9</v>
      </c>
      <c r="DSV42" s="104">
        <f t="shared" ca="1" si="3801"/>
        <v>3</v>
      </c>
      <c r="DSW42" s="104">
        <f t="shared" ca="1" si="2400"/>
        <v>1</v>
      </c>
      <c r="DSX42" s="134">
        <f t="shared" ca="1" si="2401"/>
        <v>2.9518538948595392</v>
      </c>
      <c r="DSY42" s="103">
        <f t="shared" ca="1" si="2402"/>
        <v>7</v>
      </c>
      <c r="DSZ42" s="104">
        <f t="shared" ca="1" si="3802"/>
        <v>2</v>
      </c>
      <c r="DTA42" s="104">
        <f t="shared" ca="1" si="2403"/>
        <v>1</v>
      </c>
      <c r="DTB42" s="134">
        <f t="shared" ca="1" si="2404"/>
        <v>2.6749392076742993</v>
      </c>
      <c r="DTC42" s="103">
        <f t="shared" ca="1" si="2405"/>
        <v>3</v>
      </c>
      <c r="DTD42" s="104">
        <f t="shared" ca="1" si="3803"/>
        <v>1</v>
      </c>
      <c r="DTE42" s="104">
        <f t="shared" ca="1" si="2406"/>
        <v>1</v>
      </c>
      <c r="DTF42" s="134">
        <f t="shared" ca="1" si="2407"/>
        <v>0.5</v>
      </c>
      <c r="DTG42" s="103">
        <f t="shared" ca="1" si="2408"/>
        <v>3</v>
      </c>
      <c r="DTH42" s="104">
        <f t="shared" ca="1" si="3804"/>
        <v>1</v>
      </c>
      <c r="DTI42" s="104">
        <f t="shared" ca="1" si="2409"/>
        <v>1</v>
      </c>
      <c r="DTJ42" s="134">
        <f t="shared" ca="1" si="2410"/>
        <v>0.5</v>
      </c>
      <c r="DTK42" s="103">
        <f t="shared" ca="1" si="2411"/>
        <v>10</v>
      </c>
      <c r="DTL42" s="104">
        <f t="shared" ca="1" si="3805"/>
        <v>3</v>
      </c>
      <c r="DTM42" s="104">
        <f t="shared" ca="1" si="2412"/>
        <v>1</v>
      </c>
      <c r="DTN42" s="134">
        <f t="shared" ca="1" si="2413"/>
        <v>5.7152099939282834</v>
      </c>
      <c r="DTO42" s="103">
        <f t="shared" ca="1" si="2414"/>
        <v>14</v>
      </c>
      <c r="DTP42" s="104">
        <f t="shared" ca="1" si="3806"/>
        <v>4</v>
      </c>
      <c r="DTQ42" s="104">
        <f t="shared" ca="1" si="2415"/>
        <v>1</v>
      </c>
      <c r="DTR42" s="134">
        <f t="shared" ca="1" si="2416"/>
        <v>2.4245461676398463</v>
      </c>
      <c r="DTS42" s="103">
        <f t="shared" ca="1" si="2417"/>
        <v>5</v>
      </c>
      <c r="DTT42" s="104">
        <f t="shared" ca="1" si="3807"/>
        <v>2</v>
      </c>
      <c r="DTU42" s="104">
        <f t="shared" ca="1" si="2418"/>
        <v>0</v>
      </c>
      <c r="DTV42" s="134">
        <f t="shared" ca="1" si="2419"/>
        <v>-0.55785497180488619</v>
      </c>
      <c r="DTW42" s="103">
        <f t="shared" ca="1" si="2420"/>
        <v>20</v>
      </c>
      <c r="DTX42" s="104">
        <f t="shared" ca="1" si="3808"/>
        <v>5</v>
      </c>
      <c r="DTY42" s="104">
        <f t="shared" ca="1" si="2421"/>
        <v>1</v>
      </c>
      <c r="DTZ42" s="134">
        <f t="shared" ca="1" si="2422"/>
        <v>5.1307476803274881</v>
      </c>
      <c r="DUA42" s="103">
        <f t="shared" ca="1" si="2423"/>
        <v>6</v>
      </c>
      <c r="DUB42" s="104">
        <f t="shared" ca="1" si="3809"/>
        <v>2</v>
      </c>
      <c r="DUC42" s="104">
        <f t="shared" ca="1" si="2424"/>
        <v>1</v>
      </c>
      <c r="DUD42" s="134">
        <f t="shared" ca="1" si="2425"/>
        <v>5.1382270373468941</v>
      </c>
      <c r="DUE42" s="103">
        <f t="shared" ca="1" si="2426"/>
        <v>16</v>
      </c>
      <c r="DUF42" s="104">
        <f t="shared" ca="1" si="3810"/>
        <v>4</v>
      </c>
      <c r="DUG42" s="104">
        <f t="shared" ca="1" si="2427"/>
        <v>0</v>
      </c>
      <c r="DUH42" s="134">
        <f t="shared" ca="1" si="2428"/>
        <v>0.14512960238289452</v>
      </c>
      <c r="DUI42" s="103">
        <f t="shared" ca="1" si="2429"/>
        <v>13</v>
      </c>
      <c r="DUJ42" s="104">
        <f t="shared" ca="1" si="3811"/>
        <v>3</v>
      </c>
      <c r="DUK42" s="104">
        <f t="shared" ca="1" si="2430"/>
        <v>1</v>
      </c>
      <c r="DUL42" s="134">
        <f t="shared" ca="1" si="2431"/>
        <v>6.3962431201922527</v>
      </c>
      <c r="DUM42" s="103">
        <f t="shared" ca="1" si="2432"/>
        <v>19</v>
      </c>
      <c r="DUN42" s="104">
        <f t="shared" ca="1" si="3812"/>
        <v>5</v>
      </c>
      <c r="DUO42" s="104">
        <f t="shared" ca="1" si="2433"/>
        <v>0</v>
      </c>
      <c r="DUP42" s="134">
        <f t="shared" ca="1" si="2434"/>
        <v>2.5054317711516774</v>
      </c>
      <c r="DUQ42" s="103">
        <f t="shared" ca="1" si="2435"/>
        <v>3</v>
      </c>
      <c r="DUR42" s="104">
        <f t="shared" ca="1" si="3813"/>
        <v>1</v>
      </c>
      <c r="DUS42" s="104">
        <f t="shared" ca="1" si="2436"/>
        <v>1</v>
      </c>
      <c r="DUT42" s="134">
        <f t="shared" ca="1" si="2437"/>
        <v>0.5</v>
      </c>
      <c r="DUU42" s="103">
        <f t="shared" ca="1" si="2438"/>
        <v>7</v>
      </c>
      <c r="DUV42" s="104">
        <f t="shared" ca="1" si="3814"/>
        <v>2</v>
      </c>
      <c r="DUW42" s="104">
        <f t="shared" ca="1" si="2439"/>
        <v>1</v>
      </c>
      <c r="DUX42" s="134">
        <f t="shared" ca="1" si="2440"/>
        <v>2.6749392076742993</v>
      </c>
      <c r="DUY42" s="103">
        <f t="shared" ca="1" si="2441"/>
        <v>14</v>
      </c>
      <c r="DUZ42" s="104">
        <f t="shared" ca="1" si="3815"/>
        <v>4</v>
      </c>
      <c r="DVA42" s="104">
        <f t="shared" ca="1" si="2442"/>
        <v>1</v>
      </c>
      <c r="DVB42" s="134">
        <f t="shared" ca="1" si="2443"/>
        <v>2.4245461676398463</v>
      </c>
      <c r="DVC42" s="103">
        <f t="shared" ca="1" si="2444"/>
        <v>3</v>
      </c>
      <c r="DVD42" s="104">
        <f t="shared" ca="1" si="3816"/>
        <v>1</v>
      </c>
      <c r="DVE42" s="104">
        <f t="shared" ca="1" si="2445"/>
        <v>1</v>
      </c>
      <c r="DVF42" s="134">
        <f t="shared" ca="1" si="2446"/>
        <v>0.5</v>
      </c>
      <c r="DVG42" s="103">
        <f t="shared" ca="1" si="2447"/>
        <v>12</v>
      </c>
      <c r="DVH42" s="104">
        <f t="shared" ca="1" si="3817"/>
        <v>3</v>
      </c>
      <c r="DVI42" s="104">
        <f t="shared" ca="1" si="2448"/>
        <v>0</v>
      </c>
      <c r="DVJ42" s="134">
        <f t="shared" ca="1" si="2449"/>
        <v>1.6707630773350388</v>
      </c>
      <c r="DVK42" s="103">
        <f t="shared" ca="1" si="2450"/>
        <v>6</v>
      </c>
      <c r="DVL42" s="104">
        <f t="shared" ca="1" si="3818"/>
        <v>2</v>
      </c>
      <c r="DVM42" s="104">
        <f t="shared" ca="1" si="2451"/>
        <v>1</v>
      </c>
      <c r="DVN42" s="134">
        <f t="shared" ca="1" si="2452"/>
        <v>5.1382270373468941</v>
      </c>
      <c r="DVO42" s="103">
        <f t="shared" ca="1" si="2453"/>
        <v>2</v>
      </c>
      <c r="DVP42" s="104">
        <f t="shared" ca="1" si="3819"/>
        <v>1</v>
      </c>
      <c r="DVQ42" s="104">
        <f t="shared" ca="1" si="2454"/>
        <v>0</v>
      </c>
      <c r="DVR42" s="134">
        <f t="shared" ca="1" si="2455"/>
        <v>-2.2634700801531835</v>
      </c>
      <c r="DVS42" s="103">
        <f t="shared" ca="1" si="2456"/>
        <v>14</v>
      </c>
      <c r="DVT42" s="104">
        <f t="shared" ca="1" si="3820"/>
        <v>4</v>
      </c>
      <c r="DVU42" s="104">
        <f t="shared" ca="1" si="2457"/>
        <v>1</v>
      </c>
      <c r="DVV42" s="134">
        <f t="shared" ca="1" si="2458"/>
        <v>2.4245461676398463</v>
      </c>
      <c r="DVW42" s="103">
        <f t="shared" ca="1" si="2459"/>
        <v>20</v>
      </c>
      <c r="DVX42" s="104">
        <f t="shared" ca="1" si="3821"/>
        <v>5</v>
      </c>
      <c r="DVY42" s="104">
        <f t="shared" ca="1" si="2460"/>
        <v>1</v>
      </c>
      <c r="DVZ42" s="134">
        <f t="shared" ca="1" si="2461"/>
        <v>5.1307476803274881</v>
      </c>
      <c r="DWA42" s="103">
        <f t="shared" ca="1" si="2462"/>
        <v>3</v>
      </c>
      <c r="DWB42" s="104">
        <f t="shared" ca="1" si="3822"/>
        <v>1</v>
      </c>
      <c r="DWC42" s="104">
        <f t="shared" ca="1" si="2463"/>
        <v>1</v>
      </c>
      <c r="DWD42" s="134">
        <f t="shared" ca="1" si="2464"/>
        <v>0.5</v>
      </c>
      <c r="DWE42" s="103">
        <f t="shared" ca="1" si="2465"/>
        <v>11</v>
      </c>
      <c r="DWF42" s="104">
        <f t="shared" ca="1" si="3823"/>
        <v>3</v>
      </c>
      <c r="DWG42" s="104">
        <f t="shared" ca="1" si="2466"/>
        <v>0</v>
      </c>
      <c r="DWH42" s="134">
        <f t="shared" ca="1" si="2467"/>
        <v>2.1483747344834114</v>
      </c>
      <c r="DWI42" s="103">
        <f t="shared" ca="1" si="2468"/>
        <v>20</v>
      </c>
      <c r="DWJ42" s="104">
        <f t="shared" ca="1" si="3824"/>
        <v>5</v>
      </c>
      <c r="DWK42" s="104">
        <f t="shared" ca="1" si="2469"/>
        <v>1</v>
      </c>
      <c r="DWL42" s="134">
        <f t="shared" ca="1" si="2470"/>
        <v>5.1307476803274881</v>
      </c>
      <c r="DWM42" s="103">
        <f t="shared" ca="1" si="2471"/>
        <v>4</v>
      </c>
      <c r="DWN42" s="104">
        <f t="shared" ca="1" si="3825"/>
        <v>2</v>
      </c>
      <c r="DWO42" s="104">
        <f t="shared" ca="1" si="2472"/>
        <v>1</v>
      </c>
      <c r="DWP42" s="134">
        <f t="shared" ca="1" si="2473"/>
        <v>5.7518740578576057</v>
      </c>
      <c r="DWQ42" s="103">
        <f t="shared" ca="1" si="2474"/>
        <v>16</v>
      </c>
      <c r="DWR42" s="104">
        <f t="shared" ca="1" si="3826"/>
        <v>4</v>
      </c>
      <c r="DWS42" s="104">
        <f t="shared" ca="1" si="2475"/>
        <v>0</v>
      </c>
      <c r="DWT42" s="134">
        <f t="shared" ca="1" si="2476"/>
        <v>0.14512960238289452</v>
      </c>
      <c r="DWU42" s="103">
        <f t="shared" ca="1" si="2477"/>
        <v>13</v>
      </c>
      <c r="DWV42" s="104">
        <f t="shared" ca="1" si="3827"/>
        <v>3</v>
      </c>
      <c r="DWW42" s="104">
        <f t="shared" ca="1" si="2478"/>
        <v>1</v>
      </c>
      <c r="DWX42" s="134">
        <f t="shared" ca="1" si="2479"/>
        <v>6.3962431201922527</v>
      </c>
      <c r="DWY42" s="103">
        <f t="shared" ca="1" si="2480"/>
        <v>6</v>
      </c>
      <c r="DWZ42" s="104">
        <f t="shared" ca="1" si="3828"/>
        <v>2</v>
      </c>
      <c r="DXA42" s="104">
        <f t="shared" ca="1" si="2481"/>
        <v>1</v>
      </c>
      <c r="DXB42" s="134">
        <f t="shared" ca="1" si="2482"/>
        <v>5.1382270373468941</v>
      </c>
      <c r="DXC42" s="103">
        <f t="shared" ca="1" si="2483"/>
        <v>11</v>
      </c>
      <c r="DXD42" s="104">
        <f t="shared" ca="1" si="3829"/>
        <v>3</v>
      </c>
      <c r="DXE42" s="104">
        <f t="shared" ca="1" si="2484"/>
        <v>0</v>
      </c>
      <c r="DXF42" s="134">
        <f t="shared" ca="1" si="2485"/>
        <v>2.1483747344834114</v>
      </c>
      <c r="DXG42" s="103">
        <f t="shared" ca="1" si="2486"/>
        <v>10</v>
      </c>
      <c r="DXH42" s="104">
        <f t="shared" ca="1" si="3830"/>
        <v>3</v>
      </c>
      <c r="DXI42" s="104">
        <f t="shared" ca="1" si="2487"/>
        <v>1</v>
      </c>
      <c r="DXJ42" s="134">
        <f t="shared" ca="1" si="2488"/>
        <v>5.7152099939282834</v>
      </c>
      <c r="DXK42" s="103">
        <f t="shared" ca="1" si="2489"/>
        <v>17</v>
      </c>
      <c r="DXL42" s="104">
        <f t="shared" ca="1" si="3831"/>
        <v>4</v>
      </c>
      <c r="DXM42" s="104">
        <f t="shared" ca="1" si="2490"/>
        <v>1</v>
      </c>
      <c r="DXN42" s="134">
        <f t="shared" ca="1" si="2491"/>
        <v>3.6041923718220801</v>
      </c>
      <c r="DXO42" s="103">
        <f t="shared" ca="1" si="2492"/>
        <v>9</v>
      </c>
      <c r="DXP42" s="104">
        <f t="shared" ca="1" si="3832"/>
        <v>3</v>
      </c>
      <c r="DXQ42" s="104">
        <f t="shared" ca="1" si="2493"/>
        <v>1</v>
      </c>
      <c r="DXR42" s="134">
        <f t="shared" ca="1" si="2494"/>
        <v>2.9518538948595392</v>
      </c>
      <c r="DXS42" s="103">
        <f t="shared" ca="1" si="2495"/>
        <v>8</v>
      </c>
      <c r="DXT42" s="104">
        <f t="shared" ca="1" si="3833"/>
        <v>2</v>
      </c>
      <c r="DXU42" s="104">
        <f t="shared" ca="1" si="2496"/>
        <v>1</v>
      </c>
      <c r="DXV42" s="134">
        <f t="shared" ca="1" si="2497"/>
        <v>7.2672765618258381</v>
      </c>
      <c r="DXW42" s="103">
        <f t="shared" ca="1" si="2498"/>
        <v>8</v>
      </c>
      <c r="DXX42" s="104">
        <f t="shared" ca="1" si="3834"/>
        <v>2</v>
      </c>
      <c r="DXY42" s="104">
        <f t="shared" ca="1" si="2499"/>
        <v>1</v>
      </c>
      <c r="DXZ42" s="134">
        <f t="shared" ca="1" si="2500"/>
        <v>7.2672765618258381</v>
      </c>
      <c r="DYA42" s="103">
        <f t="shared" ca="1" si="2501"/>
        <v>8</v>
      </c>
      <c r="DYB42" s="104">
        <f t="shared" ca="1" si="3835"/>
        <v>2</v>
      </c>
      <c r="DYC42" s="104">
        <f t="shared" ca="1" si="2502"/>
        <v>1</v>
      </c>
      <c r="DYD42" s="134">
        <f t="shared" ca="1" si="2503"/>
        <v>7.2672765618258381</v>
      </c>
      <c r="DYE42" s="103">
        <f t="shared" ca="1" si="2504"/>
        <v>6</v>
      </c>
      <c r="DYF42" s="104">
        <f t="shared" ca="1" si="3836"/>
        <v>2</v>
      </c>
      <c r="DYG42" s="104">
        <f t="shared" ca="1" si="2505"/>
        <v>1</v>
      </c>
      <c r="DYH42" s="134">
        <f t="shared" ca="1" si="2506"/>
        <v>5.1382270373468941</v>
      </c>
      <c r="DYI42" s="103">
        <f t="shared" ca="1" si="2507"/>
        <v>16</v>
      </c>
      <c r="DYJ42" s="104">
        <f t="shared" ca="1" si="3837"/>
        <v>4</v>
      </c>
      <c r="DYK42" s="104">
        <f t="shared" ca="1" si="2508"/>
        <v>0</v>
      </c>
      <c r="DYL42" s="134">
        <f t="shared" ca="1" si="2509"/>
        <v>0.14512960238289452</v>
      </c>
      <c r="DYM42" s="103">
        <f t="shared" ca="1" si="2510"/>
        <v>10</v>
      </c>
      <c r="DYN42" s="104">
        <f t="shared" ca="1" si="3838"/>
        <v>3</v>
      </c>
      <c r="DYO42" s="104">
        <f t="shared" ca="1" si="2511"/>
        <v>1</v>
      </c>
      <c r="DYP42" s="134">
        <f t="shared" ca="1" si="2512"/>
        <v>5.7152099939282834</v>
      </c>
      <c r="DYQ42" s="103">
        <f t="shared" ca="1" si="2513"/>
        <v>18</v>
      </c>
      <c r="DYR42" s="104">
        <f t="shared" ca="1" si="3839"/>
        <v>5</v>
      </c>
      <c r="DYS42" s="104">
        <f t="shared" ca="1" si="2514"/>
        <v>1</v>
      </c>
      <c r="DYT42" s="134">
        <f t="shared" ca="1" si="2515"/>
        <v>1.4217825209088346</v>
      </c>
      <c r="DYU42" s="103">
        <f t="shared" ca="1" si="2516"/>
        <v>10</v>
      </c>
      <c r="DYV42" s="104">
        <f t="shared" ca="1" si="3840"/>
        <v>3</v>
      </c>
      <c r="DYW42" s="104">
        <f t="shared" ca="1" si="2517"/>
        <v>1</v>
      </c>
      <c r="DYX42" s="134">
        <f t="shared" ca="1" si="2518"/>
        <v>5.7152099939282834</v>
      </c>
      <c r="DYY42" s="103">
        <f t="shared" ca="1" si="2519"/>
        <v>7</v>
      </c>
      <c r="DYZ42" s="104">
        <f t="shared" ca="1" si="3841"/>
        <v>2</v>
      </c>
      <c r="DZA42" s="104">
        <f t="shared" ca="1" si="2520"/>
        <v>1</v>
      </c>
      <c r="DZB42" s="134">
        <f t="shared" ca="1" si="2521"/>
        <v>2.6749392076742993</v>
      </c>
      <c r="DZC42" s="103">
        <f t="shared" ca="1" si="2522"/>
        <v>8</v>
      </c>
      <c r="DZD42" s="104">
        <f t="shared" ca="1" si="3842"/>
        <v>2</v>
      </c>
      <c r="DZE42" s="104">
        <f t="shared" ca="1" si="2523"/>
        <v>1</v>
      </c>
      <c r="DZF42" s="134">
        <f t="shared" ca="1" si="2524"/>
        <v>7.2672765618258381</v>
      </c>
      <c r="DZG42" s="103">
        <f t="shared" ca="1" si="2525"/>
        <v>8</v>
      </c>
      <c r="DZH42" s="104">
        <f t="shared" ca="1" si="3843"/>
        <v>2</v>
      </c>
      <c r="DZI42" s="104">
        <f t="shared" ca="1" si="2526"/>
        <v>1</v>
      </c>
      <c r="DZJ42" s="134">
        <f t="shared" ca="1" si="2527"/>
        <v>7.2672765618258381</v>
      </c>
      <c r="DZK42" s="103">
        <f t="shared" ca="1" si="2528"/>
        <v>7</v>
      </c>
      <c r="DZL42" s="104">
        <f t="shared" ca="1" si="3844"/>
        <v>2</v>
      </c>
      <c r="DZM42" s="104">
        <f t="shared" ca="1" si="2529"/>
        <v>1</v>
      </c>
      <c r="DZN42" s="134">
        <f t="shared" ca="1" si="2530"/>
        <v>2.6749392076742993</v>
      </c>
      <c r="DZO42" s="103">
        <f t="shared" ca="1" si="2531"/>
        <v>14</v>
      </c>
      <c r="DZP42" s="104">
        <f t="shared" ca="1" si="3845"/>
        <v>4</v>
      </c>
      <c r="DZQ42" s="104">
        <f t="shared" ca="1" si="2532"/>
        <v>1</v>
      </c>
      <c r="DZR42" s="134">
        <f t="shared" ca="1" si="2533"/>
        <v>2.4245461676398463</v>
      </c>
      <c r="DZS42" s="103">
        <f t="shared" ca="1" si="2534"/>
        <v>3</v>
      </c>
      <c r="DZT42" s="104">
        <f t="shared" ca="1" si="3846"/>
        <v>1</v>
      </c>
      <c r="DZU42" s="104">
        <f t="shared" ca="1" si="2535"/>
        <v>1</v>
      </c>
      <c r="DZV42" s="134">
        <f t="shared" ca="1" si="2536"/>
        <v>0.5</v>
      </c>
      <c r="DZW42" s="103">
        <f t="shared" ca="1" si="2537"/>
        <v>15</v>
      </c>
      <c r="DZX42" s="104">
        <f t="shared" ca="1" si="3847"/>
        <v>4</v>
      </c>
      <c r="DZY42" s="104">
        <f t="shared" ca="1" si="2538"/>
        <v>0</v>
      </c>
      <c r="DZZ42" s="134">
        <f t="shared" ca="1" si="2539"/>
        <v>2.5978161023857069</v>
      </c>
      <c r="EAA42" s="103">
        <f t="shared" ca="1" si="2540"/>
        <v>3</v>
      </c>
      <c r="EAB42" s="104">
        <f t="shared" ca="1" si="3848"/>
        <v>1</v>
      </c>
      <c r="EAC42" s="104">
        <f t="shared" ca="1" si="2541"/>
        <v>1</v>
      </c>
      <c r="EAD42" s="134">
        <f t="shared" ca="1" si="2542"/>
        <v>0.5</v>
      </c>
      <c r="EAE42" s="103">
        <f t="shared" ca="1" si="2543"/>
        <v>11</v>
      </c>
      <c r="EAF42" s="104">
        <f t="shared" ca="1" si="3849"/>
        <v>3</v>
      </c>
      <c r="EAG42" s="104">
        <f t="shared" ca="1" si="2544"/>
        <v>0</v>
      </c>
      <c r="EAH42" s="134">
        <f t="shared" ca="1" si="2545"/>
        <v>2.1483747344834114</v>
      </c>
      <c r="EAI42" s="103">
        <f t="shared" ca="1" si="2546"/>
        <v>7</v>
      </c>
      <c r="EAJ42" s="104">
        <f t="shared" ca="1" si="3850"/>
        <v>2</v>
      </c>
      <c r="EAK42" s="104">
        <f t="shared" ca="1" si="2547"/>
        <v>1</v>
      </c>
      <c r="EAL42" s="134">
        <f t="shared" ca="1" si="2548"/>
        <v>2.6749392076742993</v>
      </c>
      <c r="EAM42" s="103">
        <f t="shared" ca="1" si="2549"/>
        <v>4</v>
      </c>
      <c r="EAN42" s="104">
        <f t="shared" ca="1" si="3851"/>
        <v>2</v>
      </c>
      <c r="EAO42" s="104">
        <f t="shared" ca="1" si="2550"/>
        <v>1</v>
      </c>
      <c r="EAP42" s="134">
        <f t="shared" ca="1" si="2551"/>
        <v>5.7518740578576057</v>
      </c>
      <c r="EAQ42" s="103">
        <f t="shared" ca="1" si="2552"/>
        <v>5</v>
      </c>
      <c r="EAR42" s="104">
        <f t="shared" ca="1" si="3852"/>
        <v>2</v>
      </c>
      <c r="EAS42" s="104">
        <f t="shared" ca="1" si="2553"/>
        <v>0</v>
      </c>
      <c r="EAT42" s="134">
        <f t="shared" ca="1" si="2554"/>
        <v>-0.55785497180488619</v>
      </c>
      <c r="EAU42" s="103">
        <f t="shared" ca="1" si="2555"/>
        <v>19</v>
      </c>
      <c r="EAV42" s="104">
        <f t="shared" ca="1" si="3853"/>
        <v>5</v>
      </c>
      <c r="EAW42" s="104">
        <f t="shared" ca="1" si="2556"/>
        <v>0</v>
      </c>
      <c r="EAX42" s="134">
        <f t="shared" ca="1" si="2557"/>
        <v>2.5054317711516774</v>
      </c>
      <c r="EAY42" s="103">
        <f t="shared" ca="1" si="2558"/>
        <v>1</v>
      </c>
      <c r="EAZ42" s="104">
        <f t="shared" ca="1" si="3854"/>
        <v>1</v>
      </c>
      <c r="EBA42" s="104">
        <f t="shared" ca="1" si="2559"/>
        <v>1</v>
      </c>
      <c r="EBB42" s="134">
        <f t="shared" ca="1" si="2560"/>
        <v>-1.0563962480104578</v>
      </c>
      <c r="EBC42" s="103">
        <f t="shared" ca="1" si="2561"/>
        <v>2</v>
      </c>
      <c r="EBD42" s="104">
        <f t="shared" ca="1" si="3855"/>
        <v>1</v>
      </c>
      <c r="EBE42" s="104">
        <f t="shared" ca="1" si="2562"/>
        <v>0</v>
      </c>
      <c r="EBF42" s="134">
        <f t="shared" ca="1" si="2563"/>
        <v>-2.2634700801531835</v>
      </c>
      <c r="EBG42" s="103">
        <f t="shared" ca="1" si="2564"/>
        <v>3</v>
      </c>
      <c r="EBH42" s="104">
        <f t="shared" ca="1" si="3856"/>
        <v>1</v>
      </c>
      <c r="EBI42" s="104">
        <f t="shared" ca="1" si="2565"/>
        <v>1</v>
      </c>
      <c r="EBJ42" s="134">
        <f t="shared" ca="1" si="2566"/>
        <v>0.5</v>
      </c>
      <c r="EBK42" s="103">
        <f t="shared" ca="1" si="2567"/>
        <v>11</v>
      </c>
      <c r="EBL42" s="104">
        <f t="shared" ca="1" si="3857"/>
        <v>3</v>
      </c>
      <c r="EBM42" s="104">
        <f t="shared" ca="1" si="2568"/>
        <v>0</v>
      </c>
      <c r="EBN42" s="134">
        <f t="shared" ca="1" si="2569"/>
        <v>2.1483747344834114</v>
      </c>
      <c r="EBO42" s="103">
        <f t="shared" ca="1" si="2570"/>
        <v>9</v>
      </c>
      <c r="EBP42" s="104">
        <f t="shared" ca="1" si="3858"/>
        <v>3</v>
      </c>
      <c r="EBQ42" s="104">
        <f t="shared" ca="1" si="2571"/>
        <v>1</v>
      </c>
      <c r="EBR42" s="134">
        <f t="shared" ca="1" si="2572"/>
        <v>2.9518538948595392</v>
      </c>
      <c r="EBS42" s="103">
        <f t="shared" ca="1" si="2573"/>
        <v>20</v>
      </c>
      <c r="EBT42" s="104">
        <f t="shared" ca="1" si="3859"/>
        <v>5</v>
      </c>
      <c r="EBU42" s="104">
        <f t="shared" ca="1" si="2574"/>
        <v>1</v>
      </c>
      <c r="EBV42" s="134">
        <f t="shared" ca="1" si="2575"/>
        <v>5.1307476803274881</v>
      </c>
      <c r="EBW42" s="103">
        <f t="shared" ca="1" si="2576"/>
        <v>9</v>
      </c>
      <c r="EBX42" s="104">
        <f t="shared" ca="1" si="3860"/>
        <v>3</v>
      </c>
      <c r="EBY42" s="104">
        <f t="shared" ca="1" si="2577"/>
        <v>1</v>
      </c>
      <c r="EBZ42" s="134">
        <f t="shared" ca="1" si="2578"/>
        <v>2.9518538948595392</v>
      </c>
      <c r="ECA42" s="103">
        <f t="shared" ca="1" si="2579"/>
        <v>6</v>
      </c>
      <c r="ECB42" s="104">
        <f t="shared" ca="1" si="3861"/>
        <v>2</v>
      </c>
      <c r="ECC42" s="104">
        <f t="shared" ca="1" si="2580"/>
        <v>1</v>
      </c>
      <c r="ECD42" s="134">
        <f t="shared" ca="1" si="2581"/>
        <v>5.1382270373468941</v>
      </c>
      <c r="ECE42" s="103">
        <f t="shared" ca="1" si="2582"/>
        <v>12</v>
      </c>
      <c r="ECF42" s="104">
        <f t="shared" ca="1" si="3862"/>
        <v>3</v>
      </c>
      <c r="ECG42" s="104">
        <f t="shared" ca="1" si="2583"/>
        <v>0</v>
      </c>
      <c r="ECH42" s="134">
        <f t="shared" ca="1" si="2584"/>
        <v>1.6707630773350388</v>
      </c>
      <c r="ECI42" s="103">
        <f t="shared" ca="1" si="2585"/>
        <v>3</v>
      </c>
      <c r="ECJ42" s="104">
        <f t="shared" ca="1" si="3863"/>
        <v>1</v>
      </c>
      <c r="ECK42" s="104">
        <f t="shared" ca="1" si="2586"/>
        <v>1</v>
      </c>
      <c r="ECL42" s="134">
        <f t="shared" ca="1" si="2587"/>
        <v>0.5</v>
      </c>
      <c r="ECM42" s="103">
        <f t="shared" ca="1" si="2588"/>
        <v>5</v>
      </c>
      <c r="ECN42" s="104">
        <f t="shared" ca="1" si="3864"/>
        <v>2</v>
      </c>
      <c r="ECO42" s="104">
        <f t="shared" ca="1" si="2589"/>
        <v>0</v>
      </c>
      <c r="ECP42" s="134">
        <f t="shared" ca="1" si="2590"/>
        <v>-0.55785497180488619</v>
      </c>
      <c r="ECQ42" s="103">
        <f t="shared" ca="1" si="2591"/>
        <v>20</v>
      </c>
      <c r="ECR42" s="104">
        <f t="shared" ca="1" si="3865"/>
        <v>5</v>
      </c>
      <c r="ECS42" s="104">
        <f t="shared" ca="1" si="2592"/>
        <v>1</v>
      </c>
      <c r="ECT42" s="134">
        <f t="shared" ca="1" si="2593"/>
        <v>5.1307476803274881</v>
      </c>
      <c r="ECU42" s="103">
        <f t="shared" ca="1" si="2594"/>
        <v>14</v>
      </c>
      <c r="ECV42" s="104">
        <f t="shared" ca="1" si="3866"/>
        <v>4</v>
      </c>
      <c r="ECW42" s="104">
        <f t="shared" ca="1" si="2595"/>
        <v>1</v>
      </c>
      <c r="ECX42" s="134">
        <f t="shared" ca="1" si="2596"/>
        <v>2.4245461676398463</v>
      </c>
      <c r="ECY42" s="103">
        <f t="shared" ca="1" si="2597"/>
        <v>15</v>
      </c>
      <c r="ECZ42" s="104">
        <f t="shared" ca="1" si="3867"/>
        <v>4</v>
      </c>
      <c r="EDA42" s="104">
        <f t="shared" ca="1" si="2598"/>
        <v>0</v>
      </c>
      <c r="EDB42" s="134">
        <f t="shared" ca="1" si="2599"/>
        <v>2.5978161023857069</v>
      </c>
      <c r="EDC42" s="103">
        <f t="shared" ca="1" si="2600"/>
        <v>2</v>
      </c>
      <c r="EDD42" s="104">
        <f t="shared" ca="1" si="3868"/>
        <v>1</v>
      </c>
      <c r="EDE42" s="104">
        <f t="shared" ca="1" si="2601"/>
        <v>0</v>
      </c>
      <c r="EDF42" s="134">
        <f t="shared" ca="1" si="2602"/>
        <v>-2.2634700801531835</v>
      </c>
      <c r="EDG42" s="103">
        <f t="shared" ca="1" si="2603"/>
        <v>19</v>
      </c>
      <c r="EDH42" s="104">
        <f t="shared" ca="1" si="3869"/>
        <v>5</v>
      </c>
      <c r="EDI42" s="104">
        <f t="shared" ca="1" si="2604"/>
        <v>0</v>
      </c>
      <c r="EDJ42" s="134">
        <f t="shared" ca="1" si="2605"/>
        <v>2.5054317711516774</v>
      </c>
      <c r="EDK42" s="103">
        <f t="shared" ca="1" si="2606"/>
        <v>18</v>
      </c>
      <c r="EDL42" s="104">
        <f t="shared" ca="1" si="3870"/>
        <v>5</v>
      </c>
      <c r="EDM42" s="104">
        <f t="shared" ca="1" si="2607"/>
        <v>1</v>
      </c>
      <c r="EDN42" s="134">
        <f t="shared" ca="1" si="2608"/>
        <v>1.4217825209088346</v>
      </c>
      <c r="EDO42" s="103">
        <f t="shared" ca="1" si="2609"/>
        <v>17</v>
      </c>
      <c r="EDP42" s="104">
        <f t="shared" ca="1" si="3871"/>
        <v>4</v>
      </c>
      <c r="EDQ42" s="104">
        <f t="shared" ca="1" si="2610"/>
        <v>1</v>
      </c>
      <c r="EDR42" s="134">
        <f t="shared" ca="1" si="2611"/>
        <v>3.6041923718220801</v>
      </c>
      <c r="EDS42" s="103">
        <f t="shared" ca="1" si="2612"/>
        <v>8</v>
      </c>
      <c r="EDT42" s="104">
        <f t="shared" ca="1" si="3872"/>
        <v>2</v>
      </c>
      <c r="EDU42" s="104">
        <f t="shared" ca="1" si="2613"/>
        <v>1</v>
      </c>
      <c r="EDV42" s="134">
        <f t="shared" ca="1" si="2614"/>
        <v>7.2672765618258381</v>
      </c>
      <c r="EDW42" s="103">
        <f t="shared" ca="1" si="2615"/>
        <v>10</v>
      </c>
      <c r="EDX42" s="104">
        <f t="shared" ca="1" si="3873"/>
        <v>3</v>
      </c>
      <c r="EDY42" s="104">
        <f t="shared" ca="1" si="2616"/>
        <v>1</v>
      </c>
      <c r="EDZ42" s="134">
        <f t="shared" ca="1" si="2617"/>
        <v>5.7152099939282834</v>
      </c>
      <c r="EEA42" s="103">
        <f t="shared" ca="1" si="2618"/>
        <v>15</v>
      </c>
      <c r="EEB42" s="104">
        <f t="shared" ca="1" si="3874"/>
        <v>4</v>
      </c>
      <c r="EEC42" s="104">
        <f t="shared" ca="1" si="2619"/>
        <v>0</v>
      </c>
      <c r="EED42" s="134">
        <f t="shared" ca="1" si="2620"/>
        <v>2.5978161023857069</v>
      </c>
      <c r="EEE42" s="103">
        <f t="shared" ca="1" si="2621"/>
        <v>10</v>
      </c>
      <c r="EEF42" s="104">
        <f t="shared" ca="1" si="3875"/>
        <v>3</v>
      </c>
      <c r="EEG42" s="104">
        <f t="shared" ca="1" si="2622"/>
        <v>1</v>
      </c>
      <c r="EEH42" s="134">
        <f t="shared" ca="1" si="2623"/>
        <v>5.7152099939282834</v>
      </c>
      <c r="EEI42" s="103">
        <f t="shared" ca="1" si="2624"/>
        <v>4</v>
      </c>
      <c r="EEJ42" s="104">
        <f t="shared" ca="1" si="3876"/>
        <v>2</v>
      </c>
      <c r="EEK42" s="104">
        <f t="shared" ca="1" si="2625"/>
        <v>1</v>
      </c>
      <c r="EEL42" s="134">
        <f t="shared" ca="1" si="2626"/>
        <v>5.7518740578576057</v>
      </c>
      <c r="EEM42" s="103">
        <f t="shared" ca="1" si="2627"/>
        <v>1</v>
      </c>
      <c r="EEN42" s="104">
        <f t="shared" ca="1" si="3877"/>
        <v>1</v>
      </c>
      <c r="EEO42" s="104">
        <f t="shared" ca="1" si="2628"/>
        <v>1</v>
      </c>
      <c r="EEP42" s="134">
        <f t="shared" ca="1" si="2629"/>
        <v>-1.0563962480104578</v>
      </c>
      <c r="EEQ42" s="103">
        <f t="shared" ca="1" si="2630"/>
        <v>12</v>
      </c>
      <c r="EER42" s="104">
        <f t="shared" ca="1" si="3878"/>
        <v>3</v>
      </c>
      <c r="EES42" s="104">
        <f t="shared" ca="1" si="2631"/>
        <v>0</v>
      </c>
      <c r="EET42" s="134">
        <f t="shared" ca="1" si="2632"/>
        <v>1.6707630773350388</v>
      </c>
      <c r="EEU42" s="103">
        <f t="shared" ca="1" si="2633"/>
        <v>19</v>
      </c>
      <c r="EEV42" s="104">
        <f t="shared" ca="1" si="3879"/>
        <v>5</v>
      </c>
      <c r="EEW42" s="104">
        <f t="shared" ca="1" si="2634"/>
        <v>0</v>
      </c>
      <c r="EEX42" s="134">
        <f t="shared" ca="1" si="2635"/>
        <v>2.5054317711516774</v>
      </c>
      <c r="EEY42" s="103">
        <f t="shared" ca="1" si="2636"/>
        <v>14</v>
      </c>
      <c r="EEZ42" s="104">
        <f t="shared" ca="1" si="3880"/>
        <v>4</v>
      </c>
      <c r="EFA42" s="104">
        <f t="shared" ca="1" si="2637"/>
        <v>1</v>
      </c>
      <c r="EFB42" s="134">
        <f t="shared" ca="1" si="2638"/>
        <v>2.4245461676398463</v>
      </c>
      <c r="EFC42" s="103">
        <f t="shared" ca="1" si="2639"/>
        <v>19</v>
      </c>
      <c r="EFD42" s="104">
        <f t="shared" ca="1" si="3881"/>
        <v>5</v>
      </c>
      <c r="EFE42" s="104">
        <f t="shared" ca="1" si="2640"/>
        <v>0</v>
      </c>
      <c r="EFF42" s="134">
        <f t="shared" ca="1" si="2641"/>
        <v>2.5054317711516774</v>
      </c>
      <c r="EFG42" s="103">
        <f t="shared" ca="1" si="2642"/>
        <v>16</v>
      </c>
      <c r="EFH42" s="104">
        <f t="shared" ca="1" si="3882"/>
        <v>4</v>
      </c>
      <c r="EFI42" s="104">
        <f t="shared" ca="1" si="2643"/>
        <v>0</v>
      </c>
      <c r="EFJ42" s="134">
        <f t="shared" ca="1" si="2644"/>
        <v>0.14512960238289452</v>
      </c>
      <c r="EFK42" s="103">
        <f t="shared" ca="1" si="2645"/>
        <v>19</v>
      </c>
      <c r="EFL42" s="104">
        <f t="shared" ca="1" si="3883"/>
        <v>5</v>
      </c>
      <c r="EFM42" s="104">
        <f t="shared" ca="1" si="2646"/>
        <v>0</v>
      </c>
      <c r="EFN42" s="134">
        <f t="shared" ca="1" si="2647"/>
        <v>2.5054317711516774</v>
      </c>
      <c r="EFO42" s="103">
        <f t="shared" ca="1" si="2648"/>
        <v>2</v>
      </c>
      <c r="EFP42" s="104">
        <f t="shared" ca="1" si="3884"/>
        <v>1</v>
      </c>
      <c r="EFQ42" s="104">
        <f t="shared" ca="1" si="2649"/>
        <v>0</v>
      </c>
      <c r="EFR42" s="134">
        <f t="shared" ca="1" si="2650"/>
        <v>-2.2634700801531835</v>
      </c>
      <c r="EFS42" s="103">
        <f t="shared" ca="1" si="2651"/>
        <v>18</v>
      </c>
      <c r="EFT42" s="104">
        <f t="shared" ca="1" si="3885"/>
        <v>5</v>
      </c>
      <c r="EFU42" s="104">
        <f t="shared" ca="1" si="2652"/>
        <v>1</v>
      </c>
      <c r="EFV42" s="134">
        <f t="shared" ca="1" si="2653"/>
        <v>1.4217825209088346</v>
      </c>
      <c r="EFW42" s="103">
        <f t="shared" ca="1" si="2654"/>
        <v>12</v>
      </c>
      <c r="EFX42" s="104">
        <f t="shared" ca="1" si="3886"/>
        <v>3</v>
      </c>
      <c r="EFY42" s="104">
        <f t="shared" ca="1" si="2655"/>
        <v>0</v>
      </c>
      <c r="EFZ42" s="134">
        <f t="shared" ca="1" si="2656"/>
        <v>1.6707630773350388</v>
      </c>
      <c r="EGA42" s="103">
        <f t="shared" ca="1" si="2657"/>
        <v>3</v>
      </c>
      <c r="EGB42" s="104">
        <f t="shared" ca="1" si="3887"/>
        <v>1</v>
      </c>
      <c r="EGC42" s="104">
        <f t="shared" ca="1" si="2658"/>
        <v>1</v>
      </c>
      <c r="EGD42" s="134">
        <f t="shared" ca="1" si="2659"/>
        <v>0.5</v>
      </c>
      <c r="EGE42" s="103">
        <f t="shared" ca="1" si="2660"/>
        <v>2</v>
      </c>
      <c r="EGF42" s="104">
        <f t="shared" ca="1" si="3888"/>
        <v>1</v>
      </c>
      <c r="EGG42" s="104">
        <f t="shared" ca="1" si="2661"/>
        <v>0</v>
      </c>
      <c r="EGH42" s="134">
        <f t="shared" ca="1" si="2662"/>
        <v>-2.2634700801531835</v>
      </c>
      <c r="EGI42" s="103">
        <f t="shared" ca="1" si="2663"/>
        <v>17</v>
      </c>
      <c r="EGJ42" s="104">
        <f t="shared" ca="1" si="3889"/>
        <v>4</v>
      </c>
      <c r="EGK42" s="104">
        <f t="shared" ca="1" si="2664"/>
        <v>1</v>
      </c>
      <c r="EGL42" s="134">
        <f t="shared" ca="1" si="2665"/>
        <v>3.6041923718220801</v>
      </c>
      <c r="EGM42" s="103">
        <f t="shared" ca="1" si="2666"/>
        <v>11</v>
      </c>
      <c r="EGN42" s="104">
        <f t="shared" ca="1" si="3890"/>
        <v>3</v>
      </c>
      <c r="EGO42" s="104">
        <f t="shared" ca="1" si="2667"/>
        <v>0</v>
      </c>
      <c r="EGP42" s="134">
        <f t="shared" ca="1" si="2668"/>
        <v>2.1483747344834114</v>
      </c>
      <c r="EGQ42" s="103">
        <f t="shared" ca="1" si="2669"/>
        <v>9</v>
      </c>
      <c r="EGR42" s="104">
        <f t="shared" ca="1" si="3891"/>
        <v>3</v>
      </c>
      <c r="EGS42" s="104">
        <f t="shared" ca="1" si="2670"/>
        <v>1</v>
      </c>
      <c r="EGT42" s="134">
        <f t="shared" ca="1" si="2671"/>
        <v>2.9518538948595392</v>
      </c>
      <c r="EGU42" s="103">
        <f t="shared" ca="1" si="2672"/>
        <v>6</v>
      </c>
      <c r="EGV42" s="104">
        <f t="shared" ca="1" si="3892"/>
        <v>2</v>
      </c>
      <c r="EGW42" s="104">
        <f t="shared" ca="1" si="2673"/>
        <v>1</v>
      </c>
      <c r="EGX42" s="134">
        <f t="shared" ca="1" si="2674"/>
        <v>5.1382270373468941</v>
      </c>
      <c r="EGY42" s="103">
        <f t="shared" ca="1" si="2675"/>
        <v>12</v>
      </c>
      <c r="EGZ42" s="104">
        <f t="shared" ca="1" si="3893"/>
        <v>3</v>
      </c>
      <c r="EHA42" s="104">
        <f t="shared" ca="1" si="2676"/>
        <v>0</v>
      </c>
      <c r="EHB42" s="134">
        <f t="shared" ca="1" si="2677"/>
        <v>1.6707630773350388</v>
      </c>
      <c r="EHC42" s="103">
        <f t="shared" ca="1" si="2678"/>
        <v>4</v>
      </c>
      <c r="EHD42" s="104">
        <f t="shared" ca="1" si="3894"/>
        <v>2</v>
      </c>
      <c r="EHE42" s="104">
        <f t="shared" ca="1" si="2679"/>
        <v>1</v>
      </c>
      <c r="EHF42" s="134">
        <f t="shared" ca="1" si="2680"/>
        <v>5.7518740578576057</v>
      </c>
      <c r="EHG42" s="103">
        <f t="shared" ca="1" si="2681"/>
        <v>18</v>
      </c>
      <c r="EHH42" s="104">
        <f t="shared" ca="1" si="3895"/>
        <v>5</v>
      </c>
      <c r="EHI42" s="104">
        <f t="shared" ca="1" si="2682"/>
        <v>1</v>
      </c>
      <c r="EHJ42" s="134">
        <f t="shared" ca="1" si="2683"/>
        <v>1.4217825209088346</v>
      </c>
      <c r="EHK42" s="103">
        <f t="shared" ca="1" si="2684"/>
        <v>10</v>
      </c>
      <c r="EHL42" s="104">
        <f t="shared" ca="1" si="3896"/>
        <v>3</v>
      </c>
      <c r="EHM42" s="104">
        <f t="shared" ca="1" si="2685"/>
        <v>1</v>
      </c>
      <c r="EHN42" s="134">
        <f t="shared" ca="1" si="2686"/>
        <v>5.7152099939282834</v>
      </c>
      <c r="EHO42" s="103">
        <f t="shared" ca="1" si="2687"/>
        <v>2</v>
      </c>
      <c r="EHP42" s="104">
        <f t="shared" ca="1" si="3897"/>
        <v>1</v>
      </c>
      <c r="EHQ42" s="104">
        <f t="shared" ca="1" si="2688"/>
        <v>0</v>
      </c>
      <c r="EHR42" s="134">
        <f t="shared" ca="1" si="2689"/>
        <v>-2.2634700801531835</v>
      </c>
      <c r="EHS42" s="103">
        <f t="shared" ca="1" si="2690"/>
        <v>20</v>
      </c>
      <c r="EHT42" s="104">
        <f t="shared" ca="1" si="3898"/>
        <v>5</v>
      </c>
      <c r="EHU42" s="104">
        <f t="shared" ca="1" si="2691"/>
        <v>1</v>
      </c>
      <c r="EHV42" s="134">
        <f t="shared" ca="1" si="2692"/>
        <v>5.1307476803274881</v>
      </c>
      <c r="EHW42" s="103">
        <f t="shared" ca="1" si="2693"/>
        <v>9</v>
      </c>
      <c r="EHX42" s="104">
        <f t="shared" ca="1" si="3899"/>
        <v>3</v>
      </c>
      <c r="EHY42" s="104">
        <f t="shared" ca="1" si="2694"/>
        <v>1</v>
      </c>
      <c r="EHZ42" s="134">
        <f t="shared" ca="1" si="2695"/>
        <v>2.9518538948595392</v>
      </c>
      <c r="EIA42" s="103">
        <f t="shared" ca="1" si="2696"/>
        <v>2</v>
      </c>
      <c r="EIB42" s="104">
        <f t="shared" ca="1" si="3900"/>
        <v>1</v>
      </c>
      <c r="EIC42" s="104">
        <f t="shared" ca="1" si="2697"/>
        <v>0</v>
      </c>
      <c r="EID42" s="134">
        <f t="shared" ca="1" si="2698"/>
        <v>-2.2634700801531835</v>
      </c>
      <c r="EIE42" s="103">
        <f t="shared" ca="1" si="2699"/>
        <v>11</v>
      </c>
      <c r="EIF42" s="104">
        <f t="shared" ca="1" si="3901"/>
        <v>3</v>
      </c>
      <c r="EIG42" s="104">
        <f t="shared" ca="1" si="2700"/>
        <v>0</v>
      </c>
      <c r="EIH42" s="134">
        <f t="shared" ca="1" si="2701"/>
        <v>2.1483747344834114</v>
      </c>
      <c r="EII42" s="103">
        <f t="shared" ca="1" si="2702"/>
        <v>6</v>
      </c>
      <c r="EIJ42" s="104">
        <f t="shared" ca="1" si="3902"/>
        <v>2</v>
      </c>
      <c r="EIK42" s="104">
        <f t="shared" ca="1" si="2703"/>
        <v>1</v>
      </c>
      <c r="EIL42" s="134">
        <f t="shared" ca="1" si="2704"/>
        <v>5.1382270373468941</v>
      </c>
      <c r="EIM42" s="103">
        <f t="shared" ca="1" si="2705"/>
        <v>6</v>
      </c>
      <c r="EIN42" s="104">
        <f t="shared" ca="1" si="3903"/>
        <v>2</v>
      </c>
      <c r="EIO42" s="104">
        <f t="shared" ca="1" si="2706"/>
        <v>1</v>
      </c>
      <c r="EIP42" s="134">
        <f t="shared" ca="1" si="2707"/>
        <v>5.1382270373468941</v>
      </c>
      <c r="EIQ42" s="103">
        <f t="shared" ca="1" si="2708"/>
        <v>12</v>
      </c>
      <c r="EIR42" s="104">
        <f t="shared" ca="1" si="3904"/>
        <v>3</v>
      </c>
      <c r="EIS42" s="104">
        <f t="shared" ca="1" si="2709"/>
        <v>0</v>
      </c>
      <c r="EIT42" s="134">
        <f t="shared" ca="1" si="2710"/>
        <v>1.6707630773350388</v>
      </c>
      <c r="EIU42" s="103">
        <f t="shared" ca="1" si="2711"/>
        <v>3</v>
      </c>
      <c r="EIV42" s="104">
        <f t="shared" ca="1" si="3905"/>
        <v>1</v>
      </c>
      <c r="EIW42" s="104">
        <f t="shared" ca="1" si="2712"/>
        <v>1</v>
      </c>
      <c r="EIX42" s="134">
        <f t="shared" ca="1" si="2713"/>
        <v>0.5</v>
      </c>
      <c r="EIY42" s="103">
        <f t="shared" ca="1" si="2714"/>
        <v>13</v>
      </c>
      <c r="EIZ42" s="104">
        <f t="shared" ca="1" si="3906"/>
        <v>3</v>
      </c>
      <c r="EJA42" s="104">
        <f t="shared" ca="1" si="2715"/>
        <v>1</v>
      </c>
      <c r="EJB42" s="134">
        <f t="shared" ca="1" si="2716"/>
        <v>6.3962431201922527</v>
      </c>
      <c r="EJC42" s="103">
        <f t="shared" ca="1" si="2717"/>
        <v>17</v>
      </c>
      <c r="EJD42" s="104">
        <f t="shared" ca="1" si="3907"/>
        <v>4</v>
      </c>
      <c r="EJE42" s="104">
        <f t="shared" ca="1" si="2718"/>
        <v>1</v>
      </c>
      <c r="EJF42" s="134">
        <f t="shared" ca="1" si="2719"/>
        <v>3.6041923718220801</v>
      </c>
      <c r="EJG42" s="103">
        <f t="shared" ca="1" si="2720"/>
        <v>12</v>
      </c>
      <c r="EJH42" s="104">
        <f t="shared" ca="1" si="3908"/>
        <v>3</v>
      </c>
      <c r="EJI42" s="104">
        <f t="shared" ca="1" si="2721"/>
        <v>0</v>
      </c>
      <c r="EJJ42" s="134">
        <f t="shared" ca="1" si="2722"/>
        <v>1.6707630773350388</v>
      </c>
      <c r="EJK42" s="103">
        <f t="shared" ca="1" si="2723"/>
        <v>2</v>
      </c>
      <c r="EJL42" s="104">
        <f t="shared" ca="1" si="3909"/>
        <v>1</v>
      </c>
      <c r="EJM42" s="104">
        <f t="shared" ca="1" si="2724"/>
        <v>0</v>
      </c>
      <c r="EJN42" s="134">
        <f t="shared" ca="1" si="2725"/>
        <v>-2.2634700801531835</v>
      </c>
      <c r="EJO42" s="103">
        <f t="shared" ca="1" si="2726"/>
        <v>16</v>
      </c>
      <c r="EJP42" s="104">
        <f t="shared" ca="1" si="3910"/>
        <v>4</v>
      </c>
      <c r="EJQ42" s="104">
        <f t="shared" ca="1" si="2727"/>
        <v>0</v>
      </c>
      <c r="EJR42" s="134">
        <f t="shared" ca="1" si="2728"/>
        <v>0.14512960238289452</v>
      </c>
      <c r="EJS42" s="103">
        <f t="shared" ca="1" si="2729"/>
        <v>4</v>
      </c>
      <c r="EJT42" s="104">
        <f t="shared" ca="1" si="3911"/>
        <v>2</v>
      </c>
      <c r="EJU42" s="104">
        <f t="shared" ca="1" si="2730"/>
        <v>1</v>
      </c>
      <c r="EJV42" s="134">
        <f t="shared" ca="1" si="2731"/>
        <v>5.7518740578576057</v>
      </c>
      <c r="EJW42" s="103">
        <f t="shared" ca="1" si="2732"/>
        <v>10</v>
      </c>
      <c r="EJX42" s="104">
        <f t="shared" ca="1" si="3912"/>
        <v>3</v>
      </c>
      <c r="EJY42" s="104">
        <f t="shared" ca="1" si="2733"/>
        <v>1</v>
      </c>
      <c r="EJZ42" s="134">
        <f t="shared" ca="1" si="2734"/>
        <v>5.7152099939282834</v>
      </c>
      <c r="EKA42" s="103">
        <f t="shared" ca="1" si="2735"/>
        <v>11</v>
      </c>
      <c r="EKB42" s="104">
        <f t="shared" ca="1" si="3913"/>
        <v>3</v>
      </c>
      <c r="EKC42" s="104">
        <f t="shared" ca="1" si="2736"/>
        <v>0</v>
      </c>
      <c r="EKD42" s="134">
        <f t="shared" ca="1" si="2737"/>
        <v>2.1483747344834114</v>
      </c>
      <c r="EKE42" s="103">
        <f t="shared" ca="1" si="2738"/>
        <v>13</v>
      </c>
      <c r="EKF42" s="104">
        <f t="shared" ca="1" si="3914"/>
        <v>3</v>
      </c>
      <c r="EKG42" s="104">
        <f t="shared" ca="1" si="2739"/>
        <v>1</v>
      </c>
      <c r="EKH42" s="134">
        <f t="shared" ca="1" si="2740"/>
        <v>6.3962431201922527</v>
      </c>
      <c r="EKI42" s="103">
        <f t="shared" ca="1" si="2741"/>
        <v>8</v>
      </c>
      <c r="EKJ42" s="104">
        <f t="shared" ca="1" si="3915"/>
        <v>2</v>
      </c>
      <c r="EKK42" s="104">
        <f t="shared" ca="1" si="2742"/>
        <v>1</v>
      </c>
      <c r="EKL42" s="134">
        <f t="shared" ca="1" si="2743"/>
        <v>7.2672765618258381</v>
      </c>
      <c r="EKM42" s="103">
        <f t="shared" ca="1" si="2744"/>
        <v>6</v>
      </c>
      <c r="EKN42" s="104">
        <f t="shared" ca="1" si="3916"/>
        <v>2</v>
      </c>
      <c r="EKO42" s="104">
        <f t="shared" ca="1" si="2745"/>
        <v>1</v>
      </c>
      <c r="EKP42" s="134">
        <f t="shared" ca="1" si="2746"/>
        <v>5.1382270373468941</v>
      </c>
      <c r="EKQ42" s="103">
        <f t="shared" ca="1" si="2747"/>
        <v>6</v>
      </c>
      <c r="EKR42" s="104">
        <f t="shared" ca="1" si="3917"/>
        <v>2</v>
      </c>
      <c r="EKS42" s="104">
        <f t="shared" ca="1" si="2748"/>
        <v>1</v>
      </c>
      <c r="EKT42" s="134">
        <f t="shared" ca="1" si="2749"/>
        <v>5.1382270373468941</v>
      </c>
      <c r="EKU42" s="103">
        <f t="shared" ca="1" si="2750"/>
        <v>6</v>
      </c>
      <c r="EKV42" s="104">
        <f t="shared" ca="1" si="3918"/>
        <v>2</v>
      </c>
      <c r="EKW42" s="104">
        <f t="shared" ca="1" si="2751"/>
        <v>1</v>
      </c>
      <c r="EKX42" s="134">
        <f t="shared" ca="1" si="2752"/>
        <v>5.1382270373468941</v>
      </c>
      <c r="EKY42" s="103">
        <f t="shared" ca="1" si="2753"/>
        <v>3</v>
      </c>
      <c r="EKZ42" s="104">
        <f t="shared" ca="1" si="3919"/>
        <v>1</v>
      </c>
      <c r="ELA42" s="104">
        <f t="shared" ca="1" si="2754"/>
        <v>1</v>
      </c>
      <c r="ELB42" s="134">
        <f t="shared" ca="1" si="2755"/>
        <v>0.5</v>
      </c>
      <c r="ELC42" s="103">
        <f t="shared" ca="1" si="2756"/>
        <v>2</v>
      </c>
      <c r="ELD42" s="104">
        <f t="shared" ca="1" si="3920"/>
        <v>1</v>
      </c>
      <c r="ELE42" s="104">
        <f t="shared" ca="1" si="2757"/>
        <v>0</v>
      </c>
      <c r="ELF42" s="134">
        <f t="shared" ca="1" si="2758"/>
        <v>-2.2634700801531835</v>
      </c>
      <c r="ELG42" s="103">
        <f t="shared" ca="1" si="2759"/>
        <v>8</v>
      </c>
      <c r="ELH42" s="104">
        <f t="shared" ca="1" si="3921"/>
        <v>2</v>
      </c>
      <c r="ELI42" s="104">
        <f t="shared" ca="1" si="2760"/>
        <v>1</v>
      </c>
      <c r="ELJ42" s="134">
        <f t="shared" ca="1" si="2761"/>
        <v>7.2672765618258381</v>
      </c>
      <c r="ELK42" s="103">
        <f t="shared" ca="1" si="2762"/>
        <v>7</v>
      </c>
      <c r="ELL42" s="104">
        <f t="shared" ca="1" si="3922"/>
        <v>2</v>
      </c>
      <c r="ELM42" s="104">
        <f t="shared" ca="1" si="2763"/>
        <v>1</v>
      </c>
      <c r="ELN42" s="134">
        <f t="shared" ca="1" si="2764"/>
        <v>2.6749392076742993</v>
      </c>
      <c r="ELO42" s="103">
        <f t="shared" ca="1" si="2765"/>
        <v>9</v>
      </c>
      <c r="ELP42" s="104">
        <f t="shared" ca="1" si="3923"/>
        <v>3</v>
      </c>
      <c r="ELQ42" s="104">
        <f t="shared" ca="1" si="2766"/>
        <v>1</v>
      </c>
      <c r="ELR42" s="134">
        <f t="shared" ca="1" si="2767"/>
        <v>2.9518538948595392</v>
      </c>
      <c r="ELS42" s="103">
        <f t="shared" ca="1" si="2768"/>
        <v>3</v>
      </c>
      <c r="ELT42" s="104">
        <f t="shared" ca="1" si="3924"/>
        <v>1</v>
      </c>
      <c r="ELU42" s="104">
        <f t="shared" ca="1" si="2769"/>
        <v>1</v>
      </c>
      <c r="ELV42" s="134">
        <f t="shared" ca="1" si="2770"/>
        <v>0.5</v>
      </c>
      <c r="ELW42" s="103">
        <f t="shared" ca="1" si="2771"/>
        <v>8</v>
      </c>
      <c r="ELX42" s="104">
        <f t="shared" ca="1" si="3925"/>
        <v>2</v>
      </c>
      <c r="ELY42" s="104">
        <f t="shared" ca="1" si="2772"/>
        <v>1</v>
      </c>
      <c r="ELZ42" s="134">
        <f t="shared" ca="1" si="2773"/>
        <v>7.2672765618258381</v>
      </c>
      <c r="EMA42" s="103">
        <f t="shared" ca="1" si="2774"/>
        <v>15</v>
      </c>
      <c r="EMB42" s="104">
        <f t="shared" ca="1" si="3926"/>
        <v>4</v>
      </c>
      <c r="EMC42" s="104">
        <f t="shared" ca="1" si="2775"/>
        <v>0</v>
      </c>
      <c r="EMD42" s="134">
        <f t="shared" ca="1" si="2776"/>
        <v>2.5978161023857069</v>
      </c>
      <c r="EME42" s="103">
        <f t="shared" ca="1" si="2777"/>
        <v>9</v>
      </c>
      <c r="EMF42" s="104">
        <f t="shared" ca="1" si="3927"/>
        <v>3</v>
      </c>
      <c r="EMG42" s="104">
        <f t="shared" ca="1" si="2778"/>
        <v>1</v>
      </c>
      <c r="EMH42" s="134">
        <f t="shared" ca="1" si="2779"/>
        <v>2.9518538948595392</v>
      </c>
      <c r="EMI42" s="103">
        <f t="shared" ca="1" si="2780"/>
        <v>11</v>
      </c>
      <c r="EMJ42" s="104">
        <f t="shared" ca="1" si="3928"/>
        <v>3</v>
      </c>
      <c r="EMK42" s="104">
        <f t="shared" ca="1" si="2781"/>
        <v>0</v>
      </c>
      <c r="EML42" s="134">
        <f t="shared" ca="1" si="2782"/>
        <v>2.1483747344834114</v>
      </c>
      <c r="EMM42" s="103">
        <f t="shared" ca="1" si="2783"/>
        <v>9</v>
      </c>
      <c r="EMN42" s="104">
        <f t="shared" ca="1" si="3929"/>
        <v>3</v>
      </c>
      <c r="EMO42" s="104">
        <f t="shared" ca="1" si="2784"/>
        <v>1</v>
      </c>
      <c r="EMP42" s="134">
        <f t="shared" ca="1" si="2785"/>
        <v>2.9518538948595392</v>
      </c>
      <c r="EMQ42" s="103">
        <f t="shared" ca="1" si="2786"/>
        <v>5</v>
      </c>
      <c r="EMR42" s="104">
        <f t="shared" ca="1" si="3930"/>
        <v>2</v>
      </c>
      <c r="EMS42" s="104">
        <f t="shared" ca="1" si="2787"/>
        <v>0</v>
      </c>
      <c r="EMT42" s="134">
        <f t="shared" ca="1" si="2788"/>
        <v>-0.55785497180488619</v>
      </c>
      <c r="EMU42" s="103">
        <f t="shared" ca="1" si="2789"/>
        <v>2</v>
      </c>
      <c r="EMV42" s="104">
        <f t="shared" ca="1" si="3931"/>
        <v>1</v>
      </c>
      <c r="EMW42" s="104">
        <f t="shared" ca="1" si="2790"/>
        <v>0</v>
      </c>
      <c r="EMX42" s="134">
        <f t="shared" ca="1" si="2791"/>
        <v>-2.2634700801531835</v>
      </c>
      <c r="EMY42" s="103">
        <f t="shared" ca="1" si="2792"/>
        <v>2</v>
      </c>
      <c r="EMZ42" s="104">
        <f t="shared" ca="1" si="3932"/>
        <v>1</v>
      </c>
      <c r="ENA42" s="104">
        <f t="shared" ca="1" si="2793"/>
        <v>0</v>
      </c>
      <c r="ENB42" s="134">
        <f t="shared" ca="1" si="2794"/>
        <v>-2.2634700801531835</v>
      </c>
      <c r="ENC42" s="103">
        <f t="shared" ca="1" si="2795"/>
        <v>18</v>
      </c>
      <c r="END42" s="104">
        <f t="shared" ca="1" si="3933"/>
        <v>5</v>
      </c>
      <c r="ENE42" s="104">
        <f t="shared" ca="1" si="2796"/>
        <v>1</v>
      </c>
      <c r="ENF42" s="134">
        <f t="shared" ca="1" si="2797"/>
        <v>1.4217825209088346</v>
      </c>
      <c r="ENG42" s="103">
        <f t="shared" ca="1" si="2798"/>
        <v>2</v>
      </c>
      <c r="ENH42" s="104">
        <f t="shared" ca="1" si="3934"/>
        <v>1</v>
      </c>
      <c r="ENI42" s="104">
        <f t="shared" ca="1" si="2799"/>
        <v>0</v>
      </c>
      <c r="ENJ42" s="134">
        <f t="shared" ca="1" si="2800"/>
        <v>-2.2634700801531835</v>
      </c>
      <c r="ENK42" s="103">
        <f t="shared" ca="1" si="2801"/>
        <v>3</v>
      </c>
      <c r="ENL42" s="104">
        <f t="shared" ca="1" si="3935"/>
        <v>1</v>
      </c>
      <c r="ENM42" s="104">
        <f t="shared" ca="1" si="2802"/>
        <v>1</v>
      </c>
      <c r="ENN42" s="134">
        <f t="shared" ca="1" si="2803"/>
        <v>0.5</v>
      </c>
      <c r="ENO42" s="103">
        <f t="shared" ca="1" si="2804"/>
        <v>4</v>
      </c>
      <c r="ENP42" s="104">
        <f t="shared" ca="1" si="3936"/>
        <v>2</v>
      </c>
      <c r="ENQ42" s="104">
        <f t="shared" ca="1" si="2805"/>
        <v>1</v>
      </c>
      <c r="ENR42" s="134">
        <f t="shared" ca="1" si="2806"/>
        <v>5.7518740578576057</v>
      </c>
      <c r="ENS42" s="103">
        <f t="shared" ca="1" si="2807"/>
        <v>10</v>
      </c>
      <c r="ENT42" s="104">
        <f t="shared" ca="1" si="3937"/>
        <v>3</v>
      </c>
      <c r="ENU42" s="104">
        <f t="shared" ca="1" si="2808"/>
        <v>1</v>
      </c>
      <c r="ENV42" s="134">
        <f t="shared" ca="1" si="2809"/>
        <v>5.7152099939282834</v>
      </c>
      <c r="ENW42" s="103">
        <f t="shared" ca="1" si="2810"/>
        <v>8</v>
      </c>
      <c r="ENX42" s="104">
        <f t="shared" ca="1" si="3938"/>
        <v>2</v>
      </c>
      <c r="ENY42" s="104">
        <f t="shared" ca="1" si="2811"/>
        <v>1</v>
      </c>
      <c r="ENZ42" s="134">
        <f t="shared" ca="1" si="2812"/>
        <v>7.2672765618258381</v>
      </c>
      <c r="EOA42" s="103">
        <f t="shared" ca="1" si="2813"/>
        <v>19</v>
      </c>
      <c r="EOB42" s="104">
        <f t="shared" ca="1" si="3939"/>
        <v>5</v>
      </c>
      <c r="EOC42" s="104">
        <f t="shared" ca="1" si="2814"/>
        <v>0</v>
      </c>
      <c r="EOD42" s="134">
        <f t="shared" ca="1" si="2815"/>
        <v>2.5054317711516774</v>
      </c>
      <c r="EOE42" s="103">
        <f t="shared" ca="1" si="2816"/>
        <v>14</v>
      </c>
      <c r="EOF42" s="104">
        <f t="shared" ca="1" si="3940"/>
        <v>4</v>
      </c>
      <c r="EOG42" s="104">
        <f t="shared" ca="1" si="2817"/>
        <v>1</v>
      </c>
      <c r="EOH42" s="134">
        <f t="shared" ca="1" si="2818"/>
        <v>2.4245461676398463</v>
      </c>
      <c r="EOI42" s="103">
        <f t="shared" ca="1" si="2819"/>
        <v>13</v>
      </c>
      <c r="EOJ42" s="104">
        <f t="shared" ca="1" si="3941"/>
        <v>3</v>
      </c>
      <c r="EOK42" s="104">
        <f t="shared" ca="1" si="2820"/>
        <v>1</v>
      </c>
      <c r="EOL42" s="134">
        <f t="shared" ca="1" si="2821"/>
        <v>6.3962431201922527</v>
      </c>
      <c r="EOM42" s="103">
        <f t="shared" ca="1" si="2822"/>
        <v>14</v>
      </c>
      <c r="EON42" s="104">
        <f t="shared" ca="1" si="3942"/>
        <v>4</v>
      </c>
      <c r="EOO42" s="104">
        <f t="shared" ca="1" si="2823"/>
        <v>1</v>
      </c>
      <c r="EOP42" s="134">
        <f t="shared" ca="1" si="2824"/>
        <v>2.4245461676398463</v>
      </c>
      <c r="EOQ42" s="103">
        <f t="shared" ca="1" si="2825"/>
        <v>17</v>
      </c>
      <c r="EOR42" s="104">
        <f t="shared" ca="1" si="3943"/>
        <v>4</v>
      </c>
      <c r="EOS42" s="104">
        <f t="shared" ca="1" si="2826"/>
        <v>1</v>
      </c>
      <c r="EOT42" s="134">
        <f t="shared" ca="1" si="2827"/>
        <v>3.6041923718220801</v>
      </c>
      <c r="EOU42" s="103">
        <f t="shared" ca="1" si="2828"/>
        <v>11</v>
      </c>
      <c r="EOV42" s="104">
        <f t="shared" ca="1" si="3944"/>
        <v>3</v>
      </c>
      <c r="EOW42" s="104">
        <f t="shared" ca="1" si="2829"/>
        <v>0</v>
      </c>
      <c r="EOX42" s="134">
        <f t="shared" ca="1" si="2830"/>
        <v>2.1483747344834114</v>
      </c>
      <c r="EOY42" s="103">
        <f t="shared" ca="1" si="2831"/>
        <v>20</v>
      </c>
      <c r="EOZ42" s="104">
        <f t="shared" ca="1" si="3945"/>
        <v>5</v>
      </c>
      <c r="EPA42" s="104">
        <f t="shared" ca="1" si="2832"/>
        <v>1</v>
      </c>
      <c r="EPB42" s="134">
        <f t="shared" ca="1" si="2833"/>
        <v>5.1307476803274881</v>
      </c>
      <c r="EPC42" s="103">
        <f t="shared" ca="1" si="2834"/>
        <v>2</v>
      </c>
      <c r="EPD42" s="104">
        <f t="shared" ca="1" si="3946"/>
        <v>1</v>
      </c>
      <c r="EPE42" s="104">
        <f t="shared" ca="1" si="2835"/>
        <v>0</v>
      </c>
      <c r="EPF42" s="134">
        <f t="shared" ca="1" si="2836"/>
        <v>-2.2634700801531835</v>
      </c>
      <c r="EPG42" s="103">
        <f t="shared" ca="1" si="2837"/>
        <v>16</v>
      </c>
      <c r="EPH42" s="104">
        <f t="shared" ca="1" si="3947"/>
        <v>4</v>
      </c>
      <c r="EPI42" s="104">
        <f t="shared" ca="1" si="2838"/>
        <v>0</v>
      </c>
      <c r="EPJ42" s="134">
        <f t="shared" ca="1" si="2839"/>
        <v>0.14512960238289452</v>
      </c>
      <c r="EPK42" s="103">
        <f t="shared" ca="1" si="2840"/>
        <v>18</v>
      </c>
      <c r="EPL42" s="104">
        <f t="shared" ca="1" si="3948"/>
        <v>5</v>
      </c>
      <c r="EPM42" s="104">
        <f t="shared" ca="1" si="2841"/>
        <v>1</v>
      </c>
      <c r="EPN42" s="134">
        <f t="shared" ca="1" si="2842"/>
        <v>1.4217825209088346</v>
      </c>
      <c r="EPO42" s="103">
        <f t="shared" ca="1" si="2843"/>
        <v>18</v>
      </c>
      <c r="EPP42" s="104">
        <f t="shared" ca="1" si="3949"/>
        <v>5</v>
      </c>
      <c r="EPQ42" s="104">
        <f t="shared" ca="1" si="2844"/>
        <v>1</v>
      </c>
      <c r="EPR42" s="134">
        <f t="shared" ca="1" si="2845"/>
        <v>1.4217825209088346</v>
      </c>
      <c r="EPS42" s="103">
        <f t="shared" ca="1" si="2846"/>
        <v>8</v>
      </c>
      <c r="EPT42" s="104">
        <f t="shared" ca="1" si="3950"/>
        <v>2</v>
      </c>
      <c r="EPU42" s="104">
        <f t="shared" ca="1" si="2847"/>
        <v>1</v>
      </c>
      <c r="EPV42" s="134">
        <f t="shared" ca="1" si="2848"/>
        <v>7.2672765618258381</v>
      </c>
      <c r="EPW42" s="103">
        <f t="shared" ca="1" si="2849"/>
        <v>14</v>
      </c>
      <c r="EPX42" s="104">
        <f t="shared" ca="1" si="3951"/>
        <v>4</v>
      </c>
      <c r="EPY42" s="104">
        <f t="shared" ca="1" si="2850"/>
        <v>1</v>
      </c>
      <c r="EPZ42" s="134">
        <f t="shared" ca="1" si="2851"/>
        <v>2.4245461676398463</v>
      </c>
      <c r="EQA42" s="103">
        <f t="shared" ca="1" si="2852"/>
        <v>5</v>
      </c>
      <c r="EQB42" s="104">
        <f t="shared" ca="1" si="3952"/>
        <v>2</v>
      </c>
      <c r="EQC42" s="104">
        <f t="shared" ca="1" si="2853"/>
        <v>0</v>
      </c>
      <c r="EQD42" s="134">
        <f t="shared" ca="1" si="2854"/>
        <v>-0.55785497180488619</v>
      </c>
      <c r="EQE42" s="103">
        <f t="shared" ca="1" si="2855"/>
        <v>5</v>
      </c>
      <c r="EQF42" s="104">
        <f t="shared" ca="1" si="3953"/>
        <v>2</v>
      </c>
      <c r="EQG42" s="104">
        <f t="shared" ca="1" si="2856"/>
        <v>0</v>
      </c>
      <c r="EQH42" s="134">
        <f t="shared" ca="1" si="2857"/>
        <v>-0.55785497180488619</v>
      </c>
      <c r="EQI42" s="103">
        <f t="shared" ca="1" si="2858"/>
        <v>6</v>
      </c>
      <c r="EQJ42" s="104">
        <f t="shared" ca="1" si="3954"/>
        <v>2</v>
      </c>
      <c r="EQK42" s="104">
        <f t="shared" ca="1" si="2859"/>
        <v>1</v>
      </c>
      <c r="EQL42" s="134">
        <f t="shared" ca="1" si="2860"/>
        <v>5.1382270373468941</v>
      </c>
      <c r="EQM42" s="103">
        <f t="shared" ca="1" si="2861"/>
        <v>5</v>
      </c>
      <c r="EQN42" s="104">
        <f t="shared" ca="1" si="3955"/>
        <v>2</v>
      </c>
      <c r="EQO42" s="104">
        <f t="shared" ca="1" si="2862"/>
        <v>0</v>
      </c>
      <c r="EQP42" s="134">
        <f t="shared" ca="1" si="2863"/>
        <v>-0.55785497180488619</v>
      </c>
      <c r="EQQ42" s="103">
        <f t="shared" ca="1" si="2864"/>
        <v>6</v>
      </c>
      <c r="EQR42" s="104">
        <f t="shared" ca="1" si="3956"/>
        <v>2</v>
      </c>
      <c r="EQS42" s="104">
        <f t="shared" ca="1" si="2865"/>
        <v>1</v>
      </c>
      <c r="EQT42" s="134">
        <f t="shared" ca="1" si="2866"/>
        <v>5.1382270373468941</v>
      </c>
      <c r="EQU42" s="103">
        <f t="shared" ca="1" si="2867"/>
        <v>17</v>
      </c>
      <c r="EQV42" s="104">
        <f t="shared" ca="1" si="3957"/>
        <v>4</v>
      </c>
      <c r="EQW42" s="104">
        <f t="shared" ca="1" si="2868"/>
        <v>1</v>
      </c>
      <c r="EQX42" s="134">
        <f t="shared" ca="1" si="2869"/>
        <v>3.6041923718220801</v>
      </c>
      <c r="EQY42" s="103">
        <f t="shared" ca="1" si="2870"/>
        <v>9</v>
      </c>
      <c r="EQZ42" s="104">
        <f t="shared" ca="1" si="3958"/>
        <v>3</v>
      </c>
      <c r="ERA42" s="104">
        <f t="shared" ca="1" si="2871"/>
        <v>1</v>
      </c>
      <c r="ERB42" s="134">
        <f t="shared" ca="1" si="2872"/>
        <v>2.9518538948595392</v>
      </c>
      <c r="ERC42" s="103">
        <f t="shared" ca="1" si="2873"/>
        <v>14</v>
      </c>
      <c r="ERD42" s="104">
        <f t="shared" ca="1" si="3959"/>
        <v>4</v>
      </c>
      <c r="ERE42" s="104">
        <f t="shared" ca="1" si="2874"/>
        <v>1</v>
      </c>
      <c r="ERF42" s="134">
        <f t="shared" ca="1" si="2875"/>
        <v>2.4245461676398463</v>
      </c>
      <c r="ERG42" s="103">
        <f t="shared" ca="1" si="2876"/>
        <v>6</v>
      </c>
      <c r="ERH42" s="104">
        <f t="shared" ca="1" si="3960"/>
        <v>2</v>
      </c>
      <c r="ERI42" s="104">
        <f t="shared" ca="1" si="2877"/>
        <v>1</v>
      </c>
      <c r="ERJ42" s="134">
        <f t="shared" ca="1" si="2878"/>
        <v>5.1382270373468941</v>
      </c>
      <c r="ERK42" s="103">
        <f t="shared" ca="1" si="2879"/>
        <v>9</v>
      </c>
      <c r="ERL42" s="104">
        <f t="shared" ca="1" si="3961"/>
        <v>3</v>
      </c>
      <c r="ERM42" s="104">
        <f t="shared" ca="1" si="2880"/>
        <v>1</v>
      </c>
      <c r="ERN42" s="134">
        <f t="shared" ca="1" si="2881"/>
        <v>2.9518538948595392</v>
      </c>
      <c r="ERO42" s="103">
        <f t="shared" ca="1" si="2882"/>
        <v>18</v>
      </c>
      <c r="ERP42" s="104">
        <f t="shared" ca="1" si="3962"/>
        <v>5</v>
      </c>
      <c r="ERQ42" s="104">
        <f t="shared" ca="1" si="2883"/>
        <v>1</v>
      </c>
      <c r="ERR42" s="134">
        <f t="shared" ca="1" si="2884"/>
        <v>1.4217825209088346</v>
      </c>
      <c r="ERS42" s="103">
        <f t="shared" ca="1" si="2885"/>
        <v>10</v>
      </c>
      <c r="ERT42" s="104">
        <f t="shared" ca="1" si="3963"/>
        <v>3</v>
      </c>
      <c r="ERU42" s="104">
        <f t="shared" ca="1" si="2886"/>
        <v>1</v>
      </c>
      <c r="ERV42" s="134">
        <f t="shared" ca="1" si="2887"/>
        <v>5.7152099939282834</v>
      </c>
      <c r="ERW42" s="103">
        <f t="shared" ca="1" si="2888"/>
        <v>6</v>
      </c>
      <c r="ERX42" s="104">
        <f t="shared" ca="1" si="3964"/>
        <v>2</v>
      </c>
      <c r="ERY42" s="104">
        <f t="shared" ca="1" si="2889"/>
        <v>1</v>
      </c>
      <c r="ERZ42" s="134">
        <f t="shared" ca="1" si="2890"/>
        <v>5.1382270373468941</v>
      </c>
      <c r="ESA42" s="103">
        <f t="shared" ca="1" si="2891"/>
        <v>4</v>
      </c>
      <c r="ESB42" s="104">
        <f t="shared" ca="1" si="3965"/>
        <v>2</v>
      </c>
      <c r="ESC42" s="104">
        <f t="shared" ca="1" si="2892"/>
        <v>1</v>
      </c>
      <c r="ESD42" s="134">
        <f t="shared" ca="1" si="2893"/>
        <v>5.7518740578576057</v>
      </c>
      <c r="ESE42" s="103">
        <f t="shared" ca="1" si="2894"/>
        <v>19</v>
      </c>
      <c r="ESF42" s="104">
        <f t="shared" ca="1" si="3966"/>
        <v>5</v>
      </c>
      <c r="ESG42" s="104">
        <f t="shared" ca="1" si="2895"/>
        <v>0</v>
      </c>
      <c r="ESH42" s="134">
        <f t="shared" ca="1" si="2896"/>
        <v>2.5054317711516774</v>
      </c>
      <c r="ESI42" s="103">
        <f t="shared" ca="1" si="2897"/>
        <v>5</v>
      </c>
      <c r="ESJ42" s="104">
        <f t="shared" ca="1" si="3967"/>
        <v>2</v>
      </c>
      <c r="ESK42" s="104">
        <f t="shared" ca="1" si="2898"/>
        <v>0</v>
      </c>
      <c r="ESL42" s="134">
        <f t="shared" ca="1" si="2899"/>
        <v>-0.55785497180488619</v>
      </c>
      <c r="ESM42" s="103">
        <f t="shared" ca="1" si="2900"/>
        <v>20</v>
      </c>
      <c r="ESN42" s="104">
        <f t="shared" ca="1" si="3968"/>
        <v>5</v>
      </c>
      <c r="ESO42" s="104">
        <f t="shared" ca="1" si="2901"/>
        <v>1</v>
      </c>
      <c r="ESP42" s="134">
        <f t="shared" ca="1" si="2902"/>
        <v>5.1307476803274881</v>
      </c>
      <c r="ESQ42" s="103">
        <f t="shared" ca="1" si="2903"/>
        <v>13</v>
      </c>
      <c r="ESR42" s="104">
        <f t="shared" ca="1" si="3969"/>
        <v>3</v>
      </c>
      <c r="ESS42" s="104">
        <f t="shared" ca="1" si="2904"/>
        <v>1</v>
      </c>
      <c r="EST42" s="134">
        <f t="shared" ca="1" si="2905"/>
        <v>6.3962431201922527</v>
      </c>
      <c r="ESU42" s="103">
        <f t="shared" ca="1" si="2906"/>
        <v>13</v>
      </c>
      <c r="ESV42" s="104">
        <f t="shared" ca="1" si="3970"/>
        <v>3</v>
      </c>
      <c r="ESW42" s="104">
        <f t="shared" ca="1" si="2907"/>
        <v>1</v>
      </c>
      <c r="ESX42" s="134">
        <f t="shared" ca="1" si="2908"/>
        <v>6.3962431201922527</v>
      </c>
      <c r="ESY42" s="103">
        <f t="shared" ca="1" si="2909"/>
        <v>13</v>
      </c>
      <c r="ESZ42" s="104">
        <f t="shared" ca="1" si="3971"/>
        <v>3</v>
      </c>
      <c r="ETA42" s="104">
        <f t="shared" ca="1" si="2910"/>
        <v>1</v>
      </c>
      <c r="ETB42" s="134">
        <f t="shared" ca="1" si="2911"/>
        <v>6.3962431201922527</v>
      </c>
      <c r="ETC42" s="103">
        <f t="shared" ca="1" si="2912"/>
        <v>5</v>
      </c>
      <c r="ETD42" s="104">
        <f t="shared" ca="1" si="3972"/>
        <v>2</v>
      </c>
      <c r="ETE42" s="104">
        <f t="shared" ca="1" si="2913"/>
        <v>0</v>
      </c>
      <c r="ETF42" s="134">
        <f t="shared" ca="1" si="2914"/>
        <v>-0.55785497180488619</v>
      </c>
      <c r="ETG42" s="103">
        <f t="shared" ca="1" si="2915"/>
        <v>13</v>
      </c>
      <c r="ETH42" s="104">
        <f t="shared" ca="1" si="3973"/>
        <v>3</v>
      </c>
      <c r="ETI42" s="104">
        <f t="shared" ca="1" si="2916"/>
        <v>1</v>
      </c>
      <c r="ETJ42" s="134">
        <f t="shared" ca="1" si="2917"/>
        <v>6.3962431201922527</v>
      </c>
      <c r="ETK42" s="103">
        <f t="shared" ca="1" si="2918"/>
        <v>8</v>
      </c>
      <c r="ETL42" s="104">
        <f t="shared" ca="1" si="3974"/>
        <v>2</v>
      </c>
      <c r="ETM42" s="104">
        <f t="shared" ca="1" si="2919"/>
        <v>1</v>
      </c>
      <c r="ETN42" s="134">
        <f t="shared" ca="1" si="2920"/>
        <v>7.2672765618258381</v>
      </c>
      <c r="ETO42" s="103">
        <f t="shared" ca="1" si="2921"/>
        <v>16</v>
      </c>
      <c r="ETP42" s="104">
        <f t="shared" ca="1" si="3975"/>
        <v>4</v>
      </c>
      <c r="ETQ42" s="104">
        <f t="shared" ca="1" si="2922"/>
        <v>0</v>
      </c>
      <c r="ETR42" s="134">
        <f t="shared" ca="1" si="2923"/>
        <v>0.14512960238289452</v>
      </c>
      <c r="ETS42" s="103">
        <f t="shared" ca="1" si="2924"/>
        <v>5</v>
      </c>
      <c r="ETT42" s="104">
        <f t="shared" ca="1" si="3976"/>
        <v>2</v>
      </c>
      <c r="ETU42" s="104">
        <f t="shared" ca="1" si="2925"/>
        <v>0</v>
      </c>
      <c r="ETV42" s="134">
        <f t="shared" ca="1" si="2926"/>
        <v>-0.55785497180488619</v>
      </c>
      <c r="ETW42" s="103">
        <f t="shared" ca="1" si="2927"/>
        <v>20</v>
      </c>
      <c r="ETX42" s="104">
        <f t="shared" ca="1" si="3977"/>
        <v>5</v>
      </c>
      <c r="ETY42" s="104">
        <f t="shared" ca="1" si="2928"/>
        <v>1</v>
      </c>
      <c r="ETZ42" s="134">
        <f t="shared" ca="1" si="2929"/>
        <v>5.1307476803274881</v>
      </c>
      <c r="EUA42" s="103">
        <f t="shared" ca="1" si="2930"/>
        <v>17</v>
      </c>
      <c r="EUB42" s="104">
        <f t="shared" ca="1" si="3978"/>
        <v>4</v>
      </c>
      <c r="EUC42" s="104">
        <f t="shared" ca="1" si="2931"/>
        <v>1</v>
      </c>
      <c r="EUD42" s="134">
        <f t="shared" ca="1" si="2932"/>
        <v>3.6041923718220801</v>
      </c>
      <c r="EUE42" s="103">
        <f t="shared" ca="1" si="2933"/>
        <v>11</v>
      </c>
      <c r="EUF42" s="104">
        <f t="shared" ca="1" si="3979"/>
        <v>3</v>
      </c>
      <c r="EUG42" s="104">
        <f t="shared" ca="1" si="2934"/>
        <v>0</v>
      </c>
      <c r="EUH42" s="134">
        <f t="shared" ca="1" si="2935"/>
        <v>2.1483747344834114</v>
      </c>
      <c r="EUI42" s="103">
        <f t="shared" ca="1" si="2936"/>
        <v>10</v>
      </c>
      <c r="EUJ42" s="104">
        <f t="shared" ca="1" si="3980"/>
        <v>3</v>
      </c>
      <c r="EUK42" s="104">
        <f t="shared" ca="1" si="2937"/>
        <v>1</v>
      </c>
      <c r="EUL42" s="134">
        <f t="shared" ca="1" si="2938"/>
        <v>5.7152099939282834</v>
      </c>
      <c r="EUM42" s="103">
        <f t="shared" ca="1" si="2939"/>
        <v>1</v>
      </c>
      <c r="EUN42" s="104">
        <f t="shared" ca="1" si="3981"/>
        <v>1</v>
      </c>
      <c r="EUO42" s="104">
        <f t="shared" ca="1" si="2940"/>
        <v>1</v>
      </c>
      <c r="EUP42" s="134">
        <f t="shared" ca="1" si="2941"/>
        <v>-1.0563962480104578</v>
      </c>
      <c r="EUQ42" s="103">
        <f t="shared" ca="1" si="2942"/>
        <v>14</v>
      </c>
      <c r="EUR42" s="104">
        <f t="shared" ca="1" si="3982"/>
        <v>4</v>
      </c>
      <c r="EUS42" s="104">
        <f t="shared" ca="1" si="2943"/>
        <v>1</v>
      </c>
      <c r="EUT42" s="134">
        <f t="shared" ca="1" si="2944"/>
        <v>2.4245461676398463</v>
      </c>
      <c r="EUU42" s="103">
        <f t="shared" ca="1" si="2945"/>
        <v>20</v>
      </c>
      <c r="EUV42" s="104">
        <f t="shared" ca="1" si="3983"/>
        <v>5</v>
      </c>
      <c r="EUW42" s="104">
        <f t="shared" ca="1" si="2946"/>
        <v>1</v>
      </c>
      <c r="EUX42" s="134">
        <f t="shared" ca="1" si="2947"/>
        <v>5.1307476803274881</v>
      </c>
      <c r="EUY42" s="103">
        <f t="shared" ca="1" si="2948"/>
        <v>9</v>
      </c>
      <c r="EUZ42" s="104">
        <f t="shared" ca="1" si="3984"/>
        <v>3</v>
      </c>
      <c r="EVA42" s="104">
        <f t="shared" ca="1" si="2949"/>
        <v>1</v>
      </c>
      <c r="EVB42" s="134">
        <f t="shared" ca="1" si="2950"/>
        <v>2.9518538948595392</v>
      </c>
      <c r="EVC42" s="103">
        <f t="shared" ca="1" si="2951"/>
        <v>4</v>
      </c>
      <c r="EVD42" s="104">
        <f t="shared" ca="1" si="3985"/>
        <v>2</v>
      </c>
      <c r="EVE42" s="104">
        <f t="shared" ca="1" si="2952"/>
        <v>1</v>
      </c>
      <c r="EVF42" s="134">
        <f t="shared" ca="1" si="2953"/>
        <v>5.7518740578576057</v>
      </c>
      <c r="EVG42" s="103">
        <f t="shared" ca="1" si="2954"/>
        <v>3</v>
      </c>
      <c r="EVH42" s="104">
        <f t="shared" ca="1" si="3986"/>
        <v>1</v>
      </c>
      <c r="EVI42" s="104">
        <f t="shared" ca="1" si="2955"/>
        <v>1</v>
      </c>
      <c r="EVJ42" s="134">
        <f t="shared" ca="1" si="2956"/>
        <v>0.5</v>
      </c>
      <c r="EVK42" s="103">
        <f t="shared" ca="1" si="2957"/>
        <v>17</v>
      </c>
      <c r="EVL42" s="104">
        <f t="shared" ca="1" si="3987"/>
        <v>4</v>
      </c>
      <c r="EVM42" s="104">
        <f t="shared" ca="1" si="2958"/>
        <v>1</v>
      </c>
      <c r="EVN42" s="134">
        <f t="shared" ca="1" si="2959"/>
        <v>3.6041923718220801</v>
      </c>
      <c r="EVO42" s="103">
        <f t="shared" ca="1" si="2960"/>
        <v>3</v>
      </c>
      <c r="EVP42" s="104">
        <f t="shared" ca="1" si="3988"/>
        <v>1</v>
      </c>
      <c r="EVQ42" s="104">
        <f t="shared" ca="1" si="2961"/>
        <v>1</v>
      </c>
      <c r="EVR42" s="134">
        <f t="shared" ca="1" si="2962"/>
        <v>0.5</v>
      </c>
      <c r="EVS42" s="103">
        <f t="shared" ca="1" si="2963"/>
        <v>8</v>
      </c>
      <c r="EVT42" s="104">
        <f t="shared" ca="1" si="3989"/>
        <v>2</v>
      </c>
      <c r="EVU42" s="104">
        <f t="shared" ca="1" si="2964"/>
        <v>1</v>
      </c>
      <c r="EVV42" s="134">
        <f t="shared" ca="1" si="2965"/>
        <v>7.2672765618258381</v>
      </c>
      <c r="EVW42" s="103">
        <f t="shared" ca="1" si="2966"/>
        <v>5</v>
      </c>
      <c r="EVX42" s="104">
        <f t="shared" ca="1" si="3990"/>
        <v>2</v>
      </c>
      <c r="EVY42" s="104">
        <f t="shared" ca="1" si="2967"/>
        <v>0</v>
      </c>
      <c r="EVZ42" s="134">
        <f t="shared" ca="1" si="2968"/>
        <v>-0.55785497180488619</v>
      </c>
      <c r="EWA42" s="103">
        <f t="shared" ca="1" si="2969"/>
        <v>16</v>
      </c>
      <c r="EWB42" s="104">
        <f t="shared" ca="1" si="3991"/>
        <v>4</v>
      </c>
      <c r="EWC42" s="104">
        <f t="shared" ca="1" si="2970"/>
        <v>0</v>
      </c>
      <c r="EWD42" s="134">
        <f t="shared" ca="1" si="2971"/>
        <v>0.14512960238289452</v>
      </c>
      <c r="EWE42" s="103">
        <f t="shared" ca="1" si="2972"/>
        <v>7</v>
      </c>
      <c r="EWF42" s="104">
        <f t="shared" ca="1" si="3992"/>
        <v>2</v>
      </c>
      <c r="EWG42" s="104">
        <f t="shared" ca="1" si="2973"/>
        <v>1</v>
      </c>
      <c r="EWH42" s="134">
        <f t="shared" ca="1" si="2974"/>
        <v>2.6749392076742993</v>
      </c>
      <c r="EWI42" s="103">
        <f t="shared" ca="1" si="2975"/>
        <v>13</v>
      </c>
      <c r="EWJ42" s="104">
        <f t="shared" ca="1" si="3993"/>
        <v>3</v>
      </c>
      <c r="EWK42" s="104">
        <f t="shared" ca="1" si="2976"/>
        <v>1</v>
      </c>
      <c r="EWL42" s="134">
        <f t="shared" ca="1" si="2977"/>
        <v>6.3962431201922527</v>
      </c>
      <c r="EWM42" s="103">
        <f t="shared" ca="1" si="2978"/>
        <v>10</v>
      </c>
      <c r="EWN42" s="104">
        <f t="shared" ca="1" si="3994"/>
        <v>3</v>
      </c>
      <c r="EWO42" s="104">
        <f t="shared" ca="1" si="2979"/>
        <v>1</v>
      </c>
      <c r="EWP42" s="134">
        <f t="shared" ca="1" si="2980"/>
        <v>5.7152099939282834</v>
      </c>
      <c r="EWQ42" s="103">
        <f t="shared" ca="1" si="2981"/>
        <v>12</v>
      </c>
      <c r="EWR42" s="104">
        <f t="shared" ca="1" si="3995"/>
        <v>3</v>
      </c>
      <c r="EWS42" s="104">
        <f t="shared" ca="1" si="2982"/>
        <v>0</v>
      </c>
      <c r="EWT42" s="134">
        <f t="shared" ca="1" si="2983"/>
        <v>1.6707630773350388</v>
      </c>
      <c r="EWU42" s="103">
        <f t="shared" ca="1" si="2984"/>
        <v>17</v>
      </c>
      <c r="EWV42" s="104">
        <f t="shared" ca="1" si="3996"/>
        <v>4</v>
      </c>
      <c r="EWW42" s="104">
        <f t="shared" ca="1" si="2985"/>
        <v>1</v>
      </c>
      <c r="EWX42" s="134">
        <f t="shared" ca="1" si="2986"/>
        <v>3.6041923718220801</v>
      </c>
      <c r="EWY42" s="103">
        <f t="shared" ca="1" si="2987"/>
        <v>6</v>
      </c>
      <c r="EWZ42" s="104">
        <f t="shared" ca="1" si="3997"/>
        <v>2</v>
      </c>
      <c r="EXA42" s="104">
        <f t="shared" ca="1" si="2988"/>
        <v>1</v>
      </c>
      <c r="EXB42" s="134">
        <f t="shared" ca="1" si="2989"/>
        <v>5.1382270373468941</v>
      </c>
      <c r="EXC42" s="103">
        <f t="shared" ca="1" si="2990"/>
        <v>9</v>
      </c>
      <c r="EXD42" s="104">
        <f t="shared" ca="1" si="3998"/>
        <v>3</v>
      </c>
      <c r="EXE42" s="104">
        <f t="shared" ca="1" si="2991"/>
        <v>1</v>
      </c>
      <c r="EXF42" s="134">
        <f t="shared" ca="1" si="2992"/>
        <v>2.9518538948595392</v>
      </c>
      <c r="EXG42" s="103">
        <f t="shared" ca="1" si="2993"/>
        <v>9</v>
      </c>
      <c r="EXH42" s="104">
        <f t="shared" ca="1" si="3999"/>
        <v>3</v>
      </c>
      <c r="EXI42" s="104">
        <f t="shared" ca="1" si="2994"/>
        <v>1</v>
      </c>
      <c r="EXJ42" s="134">
        <f t="shared" ca="1" si="2995"/>
        <v>2.9518538948595392</v>
      </c>
      <c r="EXK42" s="103">
        <f t="shared" ca="1" si="2996"/>
        <v>11</v>
      </c>
      <c r="EXL42" s="104">
        <f t="shared" ca="1" si="4000"/>
        <v>3</v>
      </c>
      <c r="EXM42" s="104">
        <f t="shared" ca="1" si="2997"/>
        <v>0</v>
      </c>
      <c r="EXN42" s="134">
        <f t="shared" ca="1" si="2998"/>
        <v>2.1483747344834114</v>
      </c>
      <c r="EXO42" s="103">
        <f t="shared" ca="1" si="2999"/>
        <v>3</v>
      </c>
      <c r="EXP42" s="104">
        <f t="shared" ca="1" si="4001"/>
        <v>1</v>
      </c>
      <c r="EXQ42" s="104">
        <f t="shared" ca="1" si="3000"/>
        <v>1</v>
      </c>
      <c r="EXR42" s="134">
        <f t="shared" ca="1" si="3001"/>
        <v>0.5</v>
      </c>
    </row>
    <row r="43" spans="2:4022" ht="14.4" x14ac:dyDescent="0.3">
      <c r="B43" s="2"/>
      <c r="C43" s="8"/>
      <c r="D43" s="81">
        <f t="shared" ca="1" si="4002"/>
        <v>14</v>
      </c>
      <c r="E43" s="75">
        <v>4</v>
      </c>
      <c r="F43" s="140">
        <v>1</v>
      </c>
      <c r="G43" s="115">
        <v>2.4245461676398463</v>
      </c>
      <c r="H43" s="155">
        <f t="shared" si="0"/>
        <v>0.94222684656695677</v>
      </c>
      <c r="I43" s="155">
        <f t="shared" si="1"/>
        <v>1.8490233922395876</v>
      </c>
      <c r="J43" s="15"/>
      <c r="K43" s="15"/>
      <c r="L43" s="15"/>
      <c r="M43" s="15"/>
      <c r="N43" s="15"/>
      <c r="O43" s="15"/>
      <c r="P43" s="16"/>
      <c r="Q43" s="16"/>
      <c r="R43" s="91"/>
      <c r="S43" s="91"/>
      <c r="T43" s="91"/>
      <c r="U43" s="91"/>
      <c r="V43" s="92"/>
      <c r="W43" s="103">
        <f t="shared" ca="1" si="2"/>
        <v>19</v>
      </c>
      <c r="X43" s="104">
        <f t="shared" ca="1" si="3002"/>
        <v>5</v>
      </c>
      <c r="Y43" s="104">
        <f t="shared" ca="1" si="3"/>
        <v>0</v>
      </c>
      <c r="Z43" s="134">
        <f t="shared" ca="1" si="4"/>
        <v>2.5054317711516774</v>
      </c>
      <c r="AA43" s="103">
        <f t="shared" ca="1" si="5"/>
        <v>13</v>
      </c>
      <c r="AB43" s="104">
        <f t="shared" ca="1" si="3003"/>
        <v>3</v>
      </c>
      <c r="AC43" s="104">
        <f t="shared" ca="1" si="6"/>
        <v>1</v>
      </c>
      <c r="AD43" s="134">
        <f t="shared" ca="1" si="7"/>
        <v>6.3962431201922527</v>
      </c>
      <c r="AE43" s="103">
        <f t="shared" ca="1" si="8"/>
        <v>3</v>
      </c>
      <c r="AF43" s="104">
        <f t="shared" ca="1" si="3004"/>
        <v>1</v>
      </c>
      <c r="AG43" s="104">
        <f t="shared" ca="1" si="9"/>
        <v>1</v>
      </c>
      <c r="AH43" s="134">
        <f t="shared" ca="1" si="10"/>
        <v>0.5</v>
      </c>
      <c r="AI43" s="103">
        <f t="shared" ca="1" si="11"/>
        <v>12</v>
      </c>
      <c r="AJ43" s="104">
        <f t="shared" ca="1" si="3005"/>
        <v>3</v>
      </c>
      <c r="AK43" s="104">
        <f t="shared" ca="1" si="12"/>
        <v>0</v>
      </c>
      <c r="AL43" s="134">
        <f t="shared" ca="1" si="13"/>
        <v>1.6707630773350388</v>
      </c>
      <c r="AM43" s="103">
        <f t="shared" ca="1" si="14"/>
        <v>1</v>
      </c>
      <c r="AN43" s="104">
        <f t="shared" ca="1" si="3006"/>
        <v>1</v>
      </c>
      <c r="AO43" s="104">
        <f t="shared" ca="1" si="15"/>
        <v>1</v>
      </c>
      <c r="AP43" s="134">
        <f t="shared" ca="1" si="16"/>
        <v>-1.0563962480104578</v>
      </c>
      <c r="AQ43" s="103">
        <f t="shared" ca="1" si="17"/>
        <v>5</v>
      </c>
      <c r="AR43" s="104">
        <f t="shared" ca="1" si="3007"/>
        <v>2</v>
      </c>
      <c r="AS43" s="104">
        <f t="shared" ca="1" si="18"/>
        <v>0</v>
      </c>
      <c r="AT43" s="134">
        <f t="shared" ca="1" si="19"/>
        <v>-0.55785497180488619</v>
      </c>
      <c r="AU43" s="103">
        <f t="shared" ca="1" si="20"/>
        <v>1</v>
      </c>
      <c r="AV43" s="104">
        <f t="shared" ca="1" si="3008"/>
        <v>1</v>
      </c>
      <c r="AW43" s="104">
        <f t="shared" ca="1" si="21"/>
        <v>1</v>
      </c>
      <c r="AX43" s="134">
        <f t="shared" ca="1" si="22"/>
        <v>-1.0563962480104578</v>
      </c>
      <c r="AY43" s="103">
        <f t="shared" ca="1" si="23"/>
        <v>14</v>
      </c>
      <c r="AZ43" s="104">
        <f t="shared" ca="1" si="3009"/>
        <v>4</v>
      </c>
      <c r="BA43" s="104">
        <f t="shared" ca="1" si="24"/>
        <v>1</v>
      </c>
      <c r="BB43" s="134">
        <f t="shared" ca="1" si="25"/>
        <v>2.4245461676398463</v>
      </c>
      <c r="BC43" s="103">
        <f t="shared" ca="1" si="26"/>
        <v>15</v>
      </c>
      <c r="BD43" s="104">
        <f t="shared" ca="1" si="3010"/>
        <v>4</v>
      </c>
      <c r="BE43" s="104">
        <f t="shared" ca="1" si="27"/>
        <v>0</v>
      </c>
      <c r="BF43" s="134">
        <f t="shared" ca="1" si="28"/>
        <v>2.5978161023857069</v>
      </c>
      <c r="BG43" s="103">
        <f t="shared" ca="1" si="29"/>
        <v>11</v>
      </c>
      <c r="BH43" s="104">
        <f t="shared" ca="1" si="3011"/>
        <v>3</v>
      </c>
      <c r="BI43" s="104">
        <f t="shared" ca="1" si="30"/>
        <v>0</v>
      </c>
      <c r="BJ43" s="134">
        <f t="shared" ca="1" si="31"/>
        <v>2.1483747344834114</v>
      </c>
      <c r="BK43" s="103">
        <f t="shared" ca="1" si="32"/>
        <v>11</v>
      </c>
      <c r="BL43" s="104">
        <f t="shared" ca="1" si="3012"/>
        <v>3</v>
      </c>
      <c r="BM43" s="104">
        <f t="shared" ca="1" si="33"/>
        <v>0</v>
      </c>
      <c r="BN43" s="134">
        <f t="shared" ca="1" si="34"/>
        <v>2.1483747344834114</v>
      </c>
      <c r="BO43" s="103">
        <f t="shared" ca="1" si="35"/>
        <v>12</v>
      </c>
      <c r="BP43" s="104">
        <f t="shared" ca="1" si="3013"/>
        <v>3</v>
      </c>
      <c r="BQ43" s="104">
        <f t="shared" ca="1" si="36"/>
        <v>0</v>
      </c>
      <c r="BR43" s="134">
        <f t="shared" ca="1" si="37"/>
        <v>1.6707630773350388</v>
      </c>
      <c r="BS43" s="103">
        <f t="shared" ca="1" si="38"/>
        <v>9</v>
      </c>
      <c r="BT43" s="104">
        <f t="shared" ca="1" si="3014"/>
        <v>3</v>
      </c>
      <c r="BU43" s="104">
        <f t="shared" ca="1" si="39"/>
        <v>1</v>
      </c>
      <c r="BV43" s="134">
        <f t="shared" ca="1" si="40"/>
        <v>2.9518538948595392</v>
      </c>
      <c r="BW43" s="103">
        <f t="shared" ca="1" si="41"/>
        <v>14</v>
      </c>
      <c r="BX43" s="104">
        <f t="shared" ca="1" si="3015"/>
        <v>4</v>
      </c>
      <c r="BY43" s="104">
        <f t="shared" ca="1" si="42"/>
        <v>1</v>
      </c>
      <c r="BZ43" s="134">
        <f t="shared" ca="1" si="43"/>
        <v>2.4245461676398463</v>
      </c>
      <c r="CA43" s="103">
        <f t="shared" ca="1" si="44"/>
        <v>11</v>
      </c>
      <c r="CB43" s="104">
        <f t="shared" ca="1" si="3016"/>
        <v>3</v>
      </c>
      <c r="CC43" s="104">
        <f t="shared" ca="1" si="45"/>
        <v>0</v>
      </c>
      <c r="CD43" s="134">
        <f t="shared" ca="1" si="46"/>
        <v>2.1483747344834114</v>
      </c>
      <c r="CE43" s="103">
        <f t="shared" ca="1" si="47"/>
        <v>5</v>
      </c>
      <c r="CF43" s="104">
        <f t="shared" ca="1" si="3017"/>
        <v>2</v>
      </c>
      <c r="CG43" s="104">
        <f t="shared" ca="1" si="48"/>
        <v>0</v>
      </c>
      <c r="CH43" s="134">
        <f t="shared" ca="1" si="49"/>
        <v>-0.55785497180488619</v>
      </c>
      <c r="CI43" s="103">
        <f t="shared" ca="1" si="50"/>
        <v>6</v>
      </c>
      <c r="CJ43" s="104">
        <f t="shared" ca="1" si="3018"/>
        <v>2</v>
      </c>
      <c r="CK43" s="104">
        <f t="shared" ca="1" si="51"/>
        <v>1</v>
      </c>
      <c r="CL43" s="134">
        <f t="shared" ca="1" si="52"/>
        <v>5.1382270373468941</v>
      </c>
      <c r="CM43" s="103">
        <f t="shared" ca="1" si="53"/>
        <v>14</v>
      </c>
      <c r="CN43" s="104">
        <f t="shared" ca="1" si="3019"/>
        <v>4</v>
      </c>
      <c r="CO43" s="104">
        <f t="shared" ca="1" si="54"/>
        <v>1</v>
      </c>
      <c r="CP43" s="134">
        <f t="shared" ca="1" si="55"/>
        <v>2.4245461676398463</v>
      </c>
      <c r="CQ43" s="103">
        <f t="shared" ca="1" si="56"/>
        <v>11</v>
      </c>
      <c r="CR43" s="104">
        <f t="shared" ca="1" si="3020"/>
        <v>3</v>
      </c>
      <c r="CS43" s="104">
        <f t="shared" ca="1" si="57"/>
        <v>0</v>
      </c>
      <c r="CT43" s="134">
        <f t="shared" ca="1" si="58"/>
        <v>2.1483747344834114</v>
      </c>
      <c r="CU43" s="103">
        <f t="shared" ca="1" si="59"/>
        <v>3</v>
      </c>
      <c r="CV43" s="104">
        <f t="shared" ca="1" si="3021"/>
        <v>1</v>
      </c>
      <c r="CW43" s="104">
        <f t="shared" ca="1" si="60"/>
        <v>1</v>
      </c>
      <c r="CX43" s="134">
        <f t="shared" ca="1" si="61"/>
        <v>0.5</v>
      </c>
      <c r="CY43" s="103">
        <f t="shared" ca="1" si="62"/>
        <v>20</v>
      </c>
      <c r="CZ43" s="104">
        <f t="shared" ca="1" si="3022"/>
        <v>5</v>
      </c>
      <c r="DA43" s="104">
        <f t="shared" ca="1" si="63"/>
        <v>1</v>
      </c>
      <c r="DB43" s="134">
        <f t="shared" ca="1" si="64"/>
        <v>5.1307476803274881</v>
      </c>
      <c r="DC43" s="103">
        <f t="shared" ca="1" si="65"/>
        <v>9</v>
      </c>
      <c r="DD43" s="104">
        <f t="shared" ca="1" si="3023"/>
        <v>3</v>
      </c>
      <c r="DE43" s="104">
        <f t="shared" ca="1" si="66"/>
        <v>1</v>
      </c>
      <c r="DF43" s="134">
        <f t="shared" ca="1" si="67"/>
        <v>2.9518538948595392</v>
      </c>
      <c r="DG43" s="103">
        <f t="shared" ca="1" si="68"/>
        <v>10</v>
      </c>
      <c r="DH43" s="104">
        <f t="shared" ca="1" si="3024"/>
        <v>3</v>
      </c>
      <c r="DI43" s="104">
        <f t="shared" ca="1" si="69"/>
        <v>1</v>
      </c>
      <c r="DJ43" s="134">
        <f t="shared" ca="1" si="70"/>
        <v>5.7152099939282834</v>
      </c>
      <c r="DK43" s="103">
        <f t="shared" ca="1" si="71"/>
        <v>1</v>
      </c>
      <c r="DL43" s="104">
        <f t="shared" ca="1" si="3025"/>
        <v>1</v>
      </c>
      <c r="DM43" s="104">
        <f t="shared" ca="1" si="72"/>
        <v>1</v>
      </c>
      <c r="DN43" s="134">
        <f t="shared" ca="1" si="73"/>
        <v>-1.0563962480104578</v>
      </c>
      <c r="DO43" s="103">
        <f t="shared" ca="1" si="74"/>
        <v>5</v>
      </c>
      <c r="DP43" s="104">
        <f t="shared" ca="1" si="3026"/>
        <v>2</v>
      </c>
      <c r="DQ43" s="104">
        <f t="shared" ca="1" si="75"/>
        <v>0</v>
      </c>
      <c r="DR43" s="134">
        <f t="shared" ca="1" si="76"/>
        <v>-0.55785497180488619</v>
      </c>
      <c r="DS43" s="103">
        <f t="shared" ca="1" si="77"/>
        <v>7</v>
      </c>
      <c r="DT43" s="104">
        <f t="shared" ca="1" si="3027"/>
        <v>2</v>
      </c>
      <c r="DU43" s="104">
        <f t="shared" ca="1" si="78"/>
        <v>1</v>
      </c>
      <c r="DV43" s="134">
        <f t="shared" ca="1" si="79"/>
        <v>2.6749392076742993</v>
      </c>
      <c r="DW43" s="103">
        <f t="shared" ca="1" si="80"/>
        <v>2</v>
      </c>
      <c r="DX43" s="104">
        <f t="shared" ca="1" si="3028"/>
        <v>1</v>
      </c>
      <c r="DY43" s="104">
        <f t="shared" ca="1" si="81"/>
        <v>0</v>
      </c>
      <c r="DZ43" s="134">
        <f t="shared" ca="1" si="82"/>
        <v>-2.2634700801531835</v>
      </c>
      <c r="EA43" s="103">
        <f t="shared" ca="1" si="83"/>
        <v>19</v>
      </c>
      <c r="EB43" s="104">
        <f t="shared" ca="1" si="3029"/>
        <v>5</v>
      </c>
      <c r="EC43" s="104">
        <f t="shared" ca="1" si="84"/>
        <v>0</v>
      </c>
      <c r="ED43" s="134">
        <f t="shared" ca="1" si="85"/>
        <v>2.5054317711516774</v>
      </c>
      <c r="EE43" s="103">
        <f t="shared" ca="1" si="86"/>
        <v>12</v>
      </c>
      <c r="EF43" s="104">
        <f t="shared" ca="1" si="3030"/>
        <v>3</v>
      </c>
      <c r="EG43" s="104">
        <f t="shared" ca="1" si="87"/>
        <v>0</v>
      </c>
      <c r="EH43" s="134">
        <f t="shared" ca="1" si="88"/>
        <v>1.6707630773350388</v>
      </c>
      <c r="EI43" s="103">
        <f t="shared" ca="1" si="89"/>
        <v>19</v>
      </c>
      <c r="EJ43" s="104">
        <f t="shared" ca="1" si="3031"/>
        <v>5</v>
      </c>
      <c r="EK43" s="104">
        <f t="shared" ca="1" si="90"/>
        <v>0</v>
      </c>
      <c r="EL43" s="134">
        <f t="shared" ca="1" si="91"/>
        <v>2.5054317711516774</v>
      </c>
      <c r="EM43" s="103">
        <f t="shared" ca="1" si="92"/>
        <v>5</v>
      </c>
      <c r="EN43" s="104">
        <f t="shared" ca="1" si="3032"/>
        <v>2</v>
      </c>
      <c r="EO43" s="104">
        <f t="shared" ca="1" si="93"/>
        <v>0</v>
      </c>
      <c r="EP43" s="134">
        <f t="shared" ca="1" si="94"/>
        <v>-0.55785497180488619</v>
      </c>
      <c r="EQ43" s="103">
        <f t="shared" ca="1" si="95"/>
        <v>7</v>
      </c>
      <c r="ER43" s="104">
        <f t="shared" ca="1" si="3033"/>
        <v>2</v>
      </c>
      <c r="ES43" s="104">
        <f t="shared" ca="1" si="96"/>
        <v>1</v>
      </c>
      <c r="ET43" s="134">
        <f t="shared" ca="1" si="97"/>
        <v>2.6749392076742993</v>
      </c>
      <c r="EU43" s="103">
        <f t="shared" ca="1" si="98"/>
        <v>9</v>
      </c>
      <c r="EV43" s="104">
        <f t="shared" ca="1" si="3034"/>
        <v>3</v>
      </c>
      <c r="EW43" s="104">
        <f t="shared" ca="1" si="99"/>
        <v>1</v>
      </c>
      <c r="EX43" s="134">
        <f t="shared" ca="1" si="100"/>
        <v>2.9518538948595392</v>
      </c>
      <c r="EY43" s="103">
        <f t="shared" ca="1" si="101"/>
        <v>7</v>
      </c>
      <c r="EZ43" s="104">
        <f t="shared" ca="1" si="3035"/>
        <v>2</v>
      </c>
      <c r="FA43" s="104">
        <f t="shared" ca="1" si="102"/>
        <v>1</v>
      </c>
      <c r="FB43" s="134">
        <f t="shared" ca="1" si="103"/>
        <v>2.6749392076742993</v>
      </c>
      <c r="FC43" s="103">
        <f t="shared" ca="1" si="104"/>
        <v>19</v>
      </c>
      <c r="FD43" s="104">
        <f t="shared" ca="1" si="3036"/>
        <v>5</v>
      </c>
      <c r="FE43" s="104">
        <f t="shared" ca="1" si="105"/>
        <v>0</v>
      </c>
      <c r="FF43" s="134">
        <f t="shared" ca="1" si="106"/>
        <v>2.5054317711516774</v>
      </c>
      <c r="FG43" s="103">
        <f t="shared" ca="1" si="107"/>
        <v>9</v>
      </c>
      <c r="FH43" s="104">
        <f t="shared" ca="1" si="3037"/>
        <v>3</v>
      </c>
      <c r="FI43" s="104">
        <f t="shared" ca="1" si="108"/>
        <v>1</v>
      </c>
      <c r="FJ43" s="134">
        <f t="shared" ca="1" si="109"/>
        <v>2.9518538948595392</v>
      </c>
      <c r="FK43" s="103">
        <f t="shared" ca="1" si="110"/>
        <v>10</v>
      </c>
      <c r="FL43" s="104">
        <f t="shared" ca="1" si="3038"/>
        <v>3</v>
      </c>
      <c r="FM43" s="104">
        <f t="shared" ca="1" si="111"/>
        <v>1</v>
      </c>
      <c r="FN43" s="134">
        <f t="shared" ca="1" si="112"/>
        <v>5.7152099939282834</v>
      </c>
      <c r="FO43" s="103">
        <f t="shared" ca="1" si="113"/>
        <v>15</v>
      </c>
      <c r="FP43" s="104">
        <f t="shared" ca="1" si="3039"/>
        <v>4</v>
      </c>
      <c r="FQ43" s="104">
        <f t="shared" ca="1" si="114"/>
        <v>0</v>
      </c>
      <c r="FR43" s="134">
        <f t="shared" ca="1" si="115"/>
        <v>2.5978161023857069</v>
      </c>
      <c r="FS43" s="103">
        <f t="shared" ca="1" si="116"/>
        <v>5</v>
      </c>
      <c r="FT43" s="104">
        <f t="shared" ca="1" si="3040"/>
        <v>2</v>
      </c>
      <c r="FU43" s="104">
        <f t="shared" ca="1" si="117"/>
        <v>0</v>
      </c>
      <c r="FV43" s="134">
        <f t="shared" ca="1" si="118"/>
        <v>-0.55785497180488619</v>
      </c>
      <c r="FW43" s="103">
        <f t="shared" ca="1" si="119"/>
        <v>18</v>
      </c>
      <c r="FX43" s="104">
        <f t="shared" ca="1" si="3041"/>
        <v>5</v>
      </c>
      <c r="FY43" s="104">
        <f t="shared" ca="1" si="120"/>
        <v>1</v>
      </c>
      <c r="FZ43" s="134">
        <f t="shared" ca="1" si="121"/>
        <v>1.4217825209088346</v>
      </c>
      <c r="GA43" s="103">
        <f t="shared" ca="1" si="122"/>
        <v>6</v>
      </c>
      <c r="GB43" s="104">
        <f t="shared" ca="1" si="3042"/>
        <v>2</v>
      </c>
      <c r="GC43" s="104">
        <f t="shared" ca="1" si="123"/>
        <v>1</v>
      </c>
      <c r="GD43" s="134">
        <f t="shared" ca="1" si="124"/>
        <v>5.1382270373468941</v>
      </c>
      <c r="GE43" s="103">
        <f t="shared" ca="1" si="125"/>
        <v>11</v>
      </c>
      <c r="GF43" s="104">
        <f t="shared" ca="1" si="3043"/>
        <v>3</v>
      </c>
      <c r="GG43" s="104">
        <f t="shared" ca="1" si="126"/>
        <v>0</v>
      </c>
      <c r="GH43" s="134">
        <f t="shared" ca="1" si="127"/>
        <v>2.1483747344834114</v>
      </c>
      <c r="GI43" s="103">
        <f t="shared" ca="1" si="128"/>
        <v>20</v>
      </c>
      <c r="GJ43" s="104">
        <f t="shared" ca="1" si="3044"/>
        <v>5</v>
      </c>
      <c r="GK43" s="104">
        <f t="shared" ca="1" si="129"/>
        <v>1</v>
      </c>
      <c r="GL43" s="134">
        <f t="shared" ca="1" si="130"/>
        <v>5.1307476803274881</v>
      </c>
      <c r="GM43" s="103">
        <f t="shared" ca="1" si="131"/>
        <v>2</v>
      </c>
      <c r="GN43" s="104">
        <f t="shared" ca="1" si="3045"/>
        <v>1</v>
      </c>
      <c r="GO43" s="104">
        <f t="shared" ca="1" si="132"/>
        <v>0</v>
      </c>
      <c r="GP43" s="134">
        <f t="shared" ca="1" si="133"/>
        <v>-2.2634700801531835</v>
      </c>
      <c r="GQ43" s="103">
        <f t="shared" ca="1" si="134"/>
        <v>10</v>
      </c>
      <c r="GR43" s="104">
        <f t="shared" ca="1" si="3046"/>
        <v>3</v>
      </c>
      <c r="GS43" s="104">
        <f t="shared" ca="1" si="135"/>
        <v>1</v>
      </c>
      <c r="GT43" s="134">
        <f t="shared" ca="1" si="136"/>
        <v>5.7152099939282834</v>
      </c>
      <c r="GU43" s="103">
        <f t="shared" ca="1" si="137"/>
        <v>16</v>
      </c>
      <c r="GV43" s="104">
        <f t="shared" ca="1" si="3047"/>
        <v>4</v>
      </c>
      <c r="GW43" s="104">
        <f t="shared" ca="1" si="138"/>
        <v>0</v>
      </c>
      <c r="GX43" s="134">
        <f t="shared" ca="1" si="139"/>
        <v>0.14512960238289452</v>
      </c>
      <c r="GY43" s="103">
        <f t="shared" ca="1" si="140"/>
        <v>1</v>
      </c>
      <c r="GZ43" s="104">
        <f t="shared" ca="1" si="3048"/>
        <v>1</v>
      </c>
      <c r="HA43" s="104">
        <f t="shared" ca="1" si="141"/>
        <v>1</v>
      </c>
      <c r="HB43" s="134">
        <f t="shared" ca="1" si="142"/>
        <v>-1.0563962480104578</v>
      </c>
      <c r="HC43" s="103">
        <f t="shared" ca="1" si="143"/>
        <v>3</v>
      </c>
      <c r="HD43" s="104">
        <f t="shared" ca="1" si="3049"/>
        <v>1</v>
      </c>
      <c r="HE43" s="104">
        <f t="shared" ca="1" si="144"/>
        <v>1</v>
      </c>
      <c r="HF43" s="134">
        <f t="shared" ca="1" si="145"/>
        <v>0.5</v>
      </c>
      <c r="HG43" s="103">
        <f t="shared" ca="1" si="146"/>
        <v>18</v>
      </c>
      <c r="HH43" s="104">
        <f t="shared" ca="1" si="3050"/>
        <v>5</v>
      </c>
      <c r="HI43" s="104">
        <f t="shared" ca="1" si="147"/>
        <v>1</v>
      </c>
      <c r="HJ43" s="134">
        <f t="shared" ca="1" si="148"/>
        <v>1.4217825209088346</v>
      </c>
      <c r="HK43" s="103">
        <f t="shared" ca="1" si="149"/>
        <v>12</v>
      </c>
      <c r="HL43" s="104">
        <f t="shared" ca="1" si="3051"/>
        <v>3</v>
      </c>
      <c r="HM43" s="104">
        <f t="shared" ca="1" si="150"/>
        <v>0</v>
      </c>
      <c r="HN43" s="134">
        <f t="shared" ca="1" si="151"/>
        <v>1.6707630773350388</v>
      </c>
      <c r="HO43" s="103">
        <f t="shared" ca="1" si="152"/>
        <v>16</v>
      </c>
      <c r="HP43" s="104">
        <f t="shared" ca="1" si="3052"/>
        <v>4</v>
      </c>
      <c r="HQ43" s="104">
        <f t="shared" ca="1" si="153"/>
        <v>0</v>
      </c>
      <c r="HR43" s="134">
        <f t="shared" ca="1" si="154"/>
        <v>0.14512960238289452</v>
      </c>
      <c r="HS43" s="103">
        <f t="shared" ca="1" si="155"/>
        <v>5</v>
      </c>
      <c r="HT43" s="104">
        <f t="shared" ca="1" si="3053"/>
        <v>2</v>
      </c>
      <c r="HU43" s="104">
        <f t="shared" ca="1" si="156"/>
        <v>0</v>
      </c>
      <c r="HV43" s="134">
        <f t="shared" ca="1" si="157"/>
        <v>-0.55785497180488619</v>
      </c>
      <c r="HW43" s="103">
        <f t="shared" ca="1" si="158"/>
        <v>4</v>
      </c>
      <c r="HX43" s="104">
        <f t="shared" ca="1" si="3054"/>
        <v>2</v>
      </c>
      <c r="HY43" s="104">
        <f t="shared" ca="1" si="159"/>
        <v>1</v>
      </c>
      <c r="HZ43" s="134">
        <f t="shared" ca="1" si="160"/>
        <v>5.7518740578576057</v>
      </c>
      <c r="IA43" s="103">
        <f t="shared" ca="1" si="161"/>
        <v>12</v>
      </c>
      <c r="IB43" s="104">
        <f t="shared" ca="1" si="3055"/>
        <v>3</v>
      </c>
      <c r="IC43" s="104">
        <f t="shared" ca="1" si="162"/>
        <v>0</v>
      </c>
      <c r="ID43" s="134">
        <f t="shared" ca="1" si="163"/>
        <v>1.6707630773350388</v>
      </c>
      <c r="IE43" s="103">
        <f t="shared" ca="1" si="164"/>
        <v>6</v>
      </c>
      <c r="IF43" s="104">
        <f t="shared" ca="1" si="3056"/>
        <v>2</v>
      </c>
      <c r="IG43" s="104">
        <f t="shared" ca="1" si="165"/>
        <v>1</v>
      </c>
      <c r="IH43" s="134">
        <f t="shared" ca="1" si="166"/>
        <v>5.1382270373468941</v>
      </c>
      <c r="II43" s="103">
        <f t="shared" ca="1" si="167"/>
        <v>9</v>
      </c>
      <c r="IJ43" s="104">
        <f t="shared" ca="1" si="3057"/>
        <v>3</v>
      </c>
      <c r="IK43" s="104">
        <f t="shared" ca="1" si="168"/>
        <v>1</v>
      </c>
      <c r="IL43" s="134">
        <f t="shared" ca="1" si="169"/>
        <v>2.9518538948595392</v>
      </c>
      <c r="IM43" s="103">
        <f t="shared" ca="1" si="170"/>
        <v>12</v>
      </c>
      <c r="IN43" s="104">
        <f t="shared" ca="1" si="3058"/>
        <v>3</v>
      </c>
      <c r="IO43" s="104">
        <f t="shared" ca="1" si="171"/>
        <v>0</v>
      </c>
      <c r="IP43" s="134">
        <f t="shared" ca="1" si="172"/>
        <v>1.6707630773350388</v>
      </c>
      <c r="IQ43" s="103">
        <f t="shared" ca="1" si="173"/>
        <v>17</v>
      </c>
      <c r="IR43" s="104">
        <f t="shared" ca="1" si="3059"/>
        <v>4</v>
      </c>
      <c r="IS43" s="104">
        <f t="shared" ca="1" si="174"/>
        <v>1</v>
      </c>
      <c r="IT43" s="134">
        <f t="shared" ca="1" si="175"/>
        <v>3.6041923718220801</v>
      </c>
      <c r="IU43" s="103">
        <f t="shared" ca="1" si="176"/>
        <v>2</v>
      </c>
      <c r="IV43" s="104">
        <f t="shared" ca="1" si="3060"/>
        <v>1</v>
      </c>
      <c r="IW43" s="104">
        <f t="shared" ca="1" si="177"/>
        <v>0</v>
      </c>
      <c r="IX43" s="134">
        <f t="shared" ca="1" si="178"/>
        <v>-2.2634700801531835</v>
      </c>
      <c r="IY43" s="103">
        <f t="shared" ca="1" si="179"/>
        <v>20</v>
      </c>
      <c r="IZ43" s="104">
        <f t="shared" ca="1" si="3061"/>
        <v>5</v>
      </c>
      <c r="JA43" s="104">
        <f t="shared" ca="1" si="180"/>
        <v>1</v>
      </c>
      <c r="JB43" s="134">
        <f t="shared" ca="1" si="181"/>
        <v>5.1307476803274881</v>
      </c>
      <c r="JC43" s="103">
        <f t="shared" ca="1" si="182"/>
        <v>1</v>
      </c>
      <c r="JD43" s="104">
        <f t="shared" ca="1" si="3062"/>
        <v>1</v>
      </c>
      <c r="JE43" s="104">
        <f t="shared" ca="1" si="183"/>
        <v>1</v>
      </c>
      <c r="JF43" s="134">
        <f t="shared" ca="1" si="184"/>
        <v>-1.0563962480104578</v>
      </c>
      <c r="JG43" s="103">
        <f t="shared" ca="1" si="185"/>
        <v>13</v>
      </c>
      <c r="JH43" s="104">
        <f t="shared" ca="1" si="3063"/>
        <v>3</v>
      </c>
      <c r="JI43" s="104">
        <f t="shared" ca="1" si="186"/>
        <v>1</v>
      </c>
      <c r="JJ43" s="134">
        <f t="shared" ca="1" si="187"/>
        <v>6.3962431201922527</v>
      </c>
      <c r="JK43" s="103">
        <f t="shared" ca="1" si="188"/>
        <v>11</v>
      </c>
      <c r="JL43" s="104">
        <f t="shared" ca="1" si="3064"/>
        <v>3</v>
      </c>
      <c r="JM43" s="104">
        <f t="shared" ca="1" si="189"/>
        <v>0</v>
      </c>
      <c r="JN43" s="134">
        <f t="shared" ca="1" si="190"/>
        <v>2.1483747344834114</v>
      </c>
      <c r="JO43" s="103">
        <f t="shared" ca="1" si="191"/>
        <v>5</v>
      </c>
      <c r="JP43" s="104">
        <f t="shared" ca="1" si="3065"/>
        <v>2</v>
      </c>
      <c r="JQ43" s="104">
        <f t="shared" ca="1" si="192"/>
        <v>0</v>
      </c>
      <c r="JR43" s="134">
        <f t="shared" ca="1" si="193"/>
        <v>-0.55785497180488619</v>
      </c>
      <c r="JS43" s="103">
        <f t="shared" ca="1" si="194"/>
        <v>13</v>
      </c>
      <c r="JT43" s="104">
        <f t="shared" ca="1" si="3066"/>
        <v>3</v>
      </c>
      <c r="JU43" s="104">
        <f t="shared" ca="1" si="195"/>
        <v>1</v>
      </c>
      <c r="JV43" s="134">
        <f t="shared" ca="1" si="196"/>
        <v>6.3962431201922527</v>
      </c>
      <c r="JW43" s="103">
        <f t="shared" ca="1" si="197"/>
        <v>11</v>
      </c>
      <c r="JX43" s="104">
        <f t="shared" ca="1" si="3067"/>
        <v>3</v>
      </c>
      <c r="JY43" s="104">
        <f t="shared" ca="1" si="198"/>
        <v>0</v>
      </c>
      <c r="JZ43" s="134">
        <f t="shared" ca="1" si="199"/>
        <v>2.1483747344834114</v>
      </c>
      <c r="KA43" s="103">
        <f t="shared" ca="1" si="200"/>
        <v>14</v>
      </c>
      <c r="KB43" s="104">
        <f t="shared" ca="1" si="3068"/>
        <v>4</v>
      </c>
      <c r="KC43" s="104">
        <f t="shared" ca="1" si="201"/>
        <v>1</v>
      </c>
      <c r="KD43" s="134">
        <f t="shared" ca="1" si="202"/>
        <v>2.4245461676398463</v>
      </c>
      <c r="KE43" s="103">
        <f t="shared" ca="1" si="203"/>
        <v>3</v>
      </c>
      <c r="KF43" s="104">
        <f t="shared" ca="1" si="3069"/>
        <v>1</v>
      </c>
      <c r="KG43" s="104">
        <f t="shared" ca="1" si="204"/>
        <v>1</v>
      </c>
      <c r="KH43" s="134">
        <f t="shared" ca="1" si="205"/>
        <v>0.5</v>
      </c>
      <c r="KI43" s="103">
        <f t="shared" ca="1" si="206"/>
        <v>13</v>
      </c>
      <c r="KJ43" s="104">
        <f t="shared" ca="1" si="3070"/>
        <v>3</v>
      </c>
      <c r="KK43" s="104">
        <f t="shared" ca="1" si="207"/>
        <v>1</v>
      </c>
      <c r="KL43" s="134">
        <f t="shared" ca="1" si="208"/>
        <v>6.3962431201922527</v>
      </c>
      <c r="KM43" s="103">
        <f t="shared" ca="1" si="209"/>
        <v>16</v>
      </c>
      <c r="KN43" s="104">
        <f t="shared" ca="1" si="3071"/>
        <v>4</v>
      </c>
      <c r="KO43" s="104">
        <f t="shared" ca="1" si="210"/>
        <v>0</v>
      </c>
      <c r="KP43" s="134">
        <f t="shared" ca="1" si="211"/>
        <v>0.14512960238289452</v>
      </c>
      <c r="KQ43" s="103">
        <f t="shared" ca="1" si="212"/>
        <v>18</v>
      </c>
      <c r="KR43" s="104">
        <f t="shared" ca="1" si="3072"/>
        <v>5</v>
      </c>
      <c r="KS43" s="104">
        <f t="shared" ca="1" si="213"/>
        <v>1</v>
      </c>
      <c r="KT43" s="134">
        <f t="shared" ca="1" si="214"/>
        <v>1.4217825209088346</v>
      </c>
      <c r="KU43" s="103">
        <f t="shared" ca="1" si="215"/>
        <v>13</v>
      </c>
      <c r="KV43" s="104">
        <f t="shared" ca="1" si="3073"/>
        <v>3</v>
      </c>
      <c r="KW43" s="104">
        <f t="shared" ca="1" si="216"/>
        <v>1</v>
      </c>
      <c r="KX43" s="134">
        <f t="shared" ca="1" si="217"/>
        <v>6.3962431201922527</v>
      </c>
      <c r="KY43" s="103">
        <f t="shared" ca="1" si="218"/>
        <v>10</v>
      </c>
      <c r="KZ43" s="104">
        <f t="shared" ca="1" si="3074"/>
        <v>3</v>
      </c>
      <c r="LA43" s="104">
        <f t="shared" ca="1" si="219"/>
        <v>1</v>
      </c>
      <c r="LB43" s="134">
        <f t="shared" ca="1" si="220"/>
        <v>5.7152099939282834</v>
      </c>
      <c r="LC43" s="103">
        <f t="shared" ca="1" si="221"/>
        <v>8</v>
      </c>
      <c r="LD43" s="104">
        <f t="shared" ca="1" si="3075"/>
        <v>2</v>
      </c>
      <c r="LE43" s="104">
        <f t="shared" ca="1" si="222"/>
        <v>1</v>
      </c>
      <c r="LF43" s="134">
        <f t="shared" ca="1" si="223"/>
        <v>7.2672765618258381</v>
      </c>
      <c r="LG43" s="103">
        <f t="shared" ca="1" si="224"/>
        <v>11</v>
      </c>
      <c r="LH43" s="104">
        <f t="shared" ca="1" si="3076"/>
        <v>3</v>
      </c>
      <c r="LI43" s="104">
        <f t="shared" ca="1" si="225"/>
        <v>0</v>
      </c>
      <c r="LJ43" s="134">
        <f t="shared" ca="1" si="226"/>
        <v>2.1483747344834114</v>
      </c>
      <c r="LK43" s="103">
        <f t="shared" ca="1" si="227"/>
        <v>6</v>
      </c>
      <c r="LL43" s="104">
        <f t="shared" ca="1" si="3077"/>
        <v>2</v>
      </c>
      <c r="LM43" s="104">
        <f t="shared" ca="1" si="228"/>
        <v>1</v>
      </c>
      <c r="LN43" s="134">
        <f t="shared" ca="1" si="229"/>
        <v>5.1382270373468941</v>
      </c>
      <c r="LO43" s="103">
        <f t="shared" ca="1" si="230"/>
        <v>3</v>
      </c>
      <c r="LP43" s="104">
        <f t="shared" ca="1" si="3078"/>
        <v>1</v>
      </c>
      <c r="LQ43" s="104">
        <f t="shared" ca="1" si="231"/>
        <v>1</v>
      </c>
      <c r="LR43" s="134">
        <f t="shared" ca="1" si="232"/>
        <v>0.5</v>
      </c>
      <c r="LS43" s="103">
        <f t="shared" ca="1" si="233"/>
        <v>6</v>
      </c>
      <c r="LT43" s="104">
        <f t="shared" ca="1" si="3079"/>
        <v>2</v>
      </c>
      <c r="LU43" s="104">
        <f t="shared" ca="1" si="234"/>
        <v>1</v>
      </c>
      <c r="LV43" s="134">
        <f t="shared" ca="1" si="235"/>
        <v>5.1382270373468941</v>
      </c>
      <c r="LW43" s="103">
        <f t="shared" ca="1" si="236"/>
        <v>8</v>
      </c>
      <c r="LX43" s="104">
        <f t="shared" ca="1" si="3080"/>
        <v>2</v>
      </c>
      <c r="LY43" s="104">
        <f t="shared" ca="1" si="237"/>
        <v>1</v>
      </c>
      <c r="LZ43" s="134">
        <f t="shared" ca="1" si="238"/>
        <v>7.2672765618258381</v>
      </c>
      <c r="MA43" s="103">
        <f t="shared" ca="1" si="239"/>
        <v>5</v>
      </c>
      <c r="MB43" s="104">
        <f t="shared" ca="1" si="3081"/>
        <v>2</v>
      </c>
      <c r="MC43" s="104">
        <f t="shared" ca="1" si="240"/>
        <v>0</v>
      </c>
      <c r="MD43" s="134">
        <f t="shared" ca="1" si="241"/>
        <v>-0.55785497180488619</v>
      </c>
      <c r="ME43" s="103">
        <f t="shared" ca="1" si="242"/>
        <v>8</v>
      </c>
      <c r="MF43" s="104">
        <f t="shared" ca="1" si="3082"/>
        <v>2</v>
      </c>
      <c r="MG43" s="104">
        <f t="shared" ca="1" si="243"/>
        <v>1</v>
      </c>
      <c r="MH43" s="134">
        <f t="shared" ca="1" si="244"/>
        <v>7.2672765618258381</v>
      </c>
      <c r="MI43" s="103">
        <f t="shared" ca="1" si="245"/>
        <v>10</v>
      </c>
      <c r="MJ43" s="104">
        <f t="shared" ca="1" si="3083"/>
        <v>3</v>
      </c>
      <c r="MK43" s="104">
        <f t="shared" ca="1" si="246"/>
        <v>1</v>
      </c>
      <c r="ML43" s="134">
        <f t="shared" ca="1" si="247"/>
        <v>5.7152099939282834</v>
      </c>
      <c r="MM43" s="103">
        <f t="shared" ca="1" si="248"/>
        <v>19</v>
      </c>
      <c r="MN43" s="104">
        <f t="shared" ca="1" si="3084"/>
        <v>5</v>
      </c>
      <c r="MO43" s="104">
        <f t="shared" ca="1" si="249"/>
        <v>0</v>
      </c>
      <c r="MP43" s="134">
        <f t="shared" ca="1" si="250"/>
        <v>2.5054317711516774</v>
      </c>
      <c r="MQ43" s="103">
        <f t="shared" ca="1" si="251"/>
        <v>9</v>
      </c>
      <c r="MR43" s="104">
        <f t="shared" ca="1" si="3085"/>
        <v>3</v>
      </c>
      <c r="MS43" s="104">
        <f t="shared" ca="1" si="252"/>
        <v>1</v>
      </c>
      <c r="MT43" s="134">
        <f t="shared" ca="1" si="253"/>
        <v>2.9518538948595392</v>
      </c>
      <c r="MU43" s="103">
        <f t="shared" ca="1" si="254"/>
        <v>13</v>
      </c>
      <c r="MV43" s="104">
        <f t="shared" ca="1" si="3086"/>
        <v>3</v>
      </c>
      <c r="MW43" s="104">
        <f t="shared" ca="1" si="255"/>
        <v>1</v>
      </c>
      <c r="MX43" s="134">
        <f t="shared" ca="1" si="256"/>
        <v>6.3962431201922527</v>
      </c>
      <c r="MY43" s="103">
        <f t="shared" ca="1" si="257"/>
        <v>11</v>
      </c>
      <c r="MZ43" s="104">
        <f t="shared" ca="1" si="3087"/>
        <v>3</v>
      </c>
      <c r="NA43" s="104">
        <f t="shared" ca="1" si="258"/>
        <v>0</v>
      </c>
      <c r="NB43" s="134">
        <f t="shared" ca="1" si="259"/>
        <v>2.1483747344834114</v>
      </c>
      <c r="NC43" s="103">
        <f t="shared" ca="1" si="260"/>
        <v>4</v>
      </c>
      <c r="ND43" s="104">
        <f t="shared" ca="1" si="3088"/>
        <v>2</v>
      </c>
      <c r="NE43" s="104">
        <f t="shared" ca="1" si="261"/>
        <v>1</v>
      </c>
      <c r="NF43" s="134">
        <f t="shared" ca="1" si="262"/>
        <v>5.7518740578576057</v>
      </c>
      <c r="NG43" s="103">
        <f t="shared" ca="1" si="263"/>
        <v>10</v>
      </c>
      <c r="NH43" s="104">
        <f t="shared" ca="1" si="3089"/>
        <v>3</v>
      </c>
      <c r="NI43" s="104">
        <f t="shared" ca="1" si="264"/>
        <v>1</v>
      </c>
      <c r="NJ43" s="134">
        <f t="shared" ca="1" si="265"/>
        <v>5.7152099939282834</v>
      </c>
      <c r="NK43" s="103">
        <f t="shared" ca="1" si="266"/>
        <v>5</v>
      </c>
      <c r="NL43" s="104">
        <f t="shared" ca="1" si="3090"/>
        <v>2</v>
      </c>
      <c r="NM43" s="104">
        <f t="shared" ca="1" si="267"/>
        <v>0</v>
      </c>
      <c r="NN43" s="134">
        <f t="shared" ca="1" si="268"/>
        <v>-0.55785497180488619</v>
      </c>
      <c r="NO43" s="103">
        <f t="shared" ca="1" si="269"/>
        <v>2</v>
      </c>
      <c r="NP43" s="104">
        <f t="shared" ca="1" si="3091"/>
        <v>1</v>
      </c>
      <c r="NQ43" s="104">
        <f t="shared" ca="1" si="270"/>
        <v>0</v>
      </c>
      <c r="NR43" s="134">
        <f t="shared" ca="1" si="271"/>
        <v>-2.2634700801531835</v>
      </c>
      <c r="NS43" s="103">
        <f t="shared" ca="1" si="272"/>
        <v>11</v>
      </c>
      <c r="NT43" s="104">
        <f t="shared" ca="1" si="3092"/>
        <v>3</v>
      </c>
      <c r="NU43" s="104">
        <f t="shared" ca="1" si="273"/>
        <v>0</v>
      </c>
      <c r="NV43" s="134">
        <f t="shared" ca="1" si="274"/>
        <v>2.1483747344834114</v>
      </c>
      <c r="NW43" s="103">
        <f t="shared" ca="1" si="275"/>
        <v>4</v>
      </c>
      <c r="NX43" s="104">
        <f t="shared" ca="1" si="3093"/>
        <v>2</v>
      </c>
      <c r="NY43" s="104">
        <f t="shared" ca="1" si="276"/>
        <v>1</v>
      </c>
      <c r="NZ43" s="134">
        <f t="shared" ca="1" si="277"/>
        <v>5.7518740578576057</v>
      </c>
      <c r="OA43" s="103">
        <f t="shared" ca="1" si="278"/>
        <v>3</v>
      </c>
      <c r="OB43" s="104">
        <f t="shared" ca="1" si="3094"/>
        <v>1</v>
      </c>
      <c r="OC43" s="104">
        <f t="shared" ca="1" si="279"/>
        <v>1</v>
      </c>
      <c r="OD43" s="134">
        <f t="shared" ca="1" si="280"/>
        <v>0.5</v>
      </c>
      <c r="OE43" s="103">
        <f t="shared" ca="1" si="281"/>
        <v>5</v>
      </c>
      <c r="OF43" s="104">
        <f t="shared" ca="1" si="3095"/>
        <v>2</v>
      </c>
      <c r="OG43" s="104">
        <f t="shared" ca="1" si="282"/>
        <v>0</v>
      </c>
      <c r="OH43" s="134">
        <f t="shared" ca="1" si="283"/>
        <v>-0.55785497180488619</v>
      </c>
      <c r="OI43" s="103">
        <f t="shared" ca="1" si="284"/>
        <v>9</v>
      </c>
      <c r="OJ43" s="104">
        <f t="shared" ca="1" si="3096"/>
        <v>3</v>
      </c>
      <c r="OK43" s="104">
        <f t="shared" ca="1" si="285"/>
        <v>1</v>
      </c>
      <c r="OL43" s="134">
        <f t="shared" ca="1" si="286"/>
        <v>2.9518538948595392</v>
      </c>
      <c r="OM43" s="103">
        <f t="shared" ca="1" si="287"/>
        <v>18</v>
      </c>
      <c r="ON43" s="104">
        <f t="shared" ca="1" si="3097"/>
        <v>5</v>
      </c>
      <c r="OO43" s="104">
        <f t="shared" ca="1" si="288"/>
        <v>1</v>
      </c>
      <c r="OP43" s="134">
        <f t="shared" ca="1" si="289"/>
        <v>1.4217825209088346</v>
      </c>
      <c r="OQ43" s="103">
        <f t="shared" ca="1" si="290"/>
        <v>8</v>
      </c>
      <c r="OR43" s="104">
        <f t="shared" ca="1" si="3098"/>
        <v>2</v>
      </c>
      <c r="OS43" s="104">
        <f t="shared" ca="1" si="291"/>
        <v>1</v>
      </c>
      <c r="OT43" s="134">
        <f t="shared" ca="1" si="292"/>
        <v>7.2672765618258381</v>
      </c>
      <c r="OU43" s="103">
        <f t="shared" ca="1" si="293"/>
        <v>19</v>
      </c>
      <c r="OV43" s="104">
        <f t="shared" ca="1" si="3099"/>
        <v>5</v>
      </c>
      <c r="OW43" s="104">
        <f t="shared" ca="1" si="294"/>
        <v>0</v>
      </c>
      <c r="OX43" s="134">
        <f t="shared" ca="1" si="295"/>
        <v>2.5054317711516774</v>
      </c>
      <c r="OY43" s="103">
        <f t="shared" ca="1" si="296"/>
        <v>20</v>
      </c>
      <c r="OZ43" s="104">
        <f t="shared" ca="1" si="3100"/>
        <v>5</v>
      </c>
      <c r="PA43" s="104">
        <f t="shared" ca="1" si="297"/>
        <v>1</v>
      </c>
      <c r="PB43" s="134">
        <f t="shared" ca="1" si="298"/>
        <v>5.1307476803274881</v>
      </c>
      <c r="PC43" s="103">
        <f t="shared" ca="1" si="299"/>
        <v>10</v>
      </c>
      <c r="PD43" s="104">
        <f t="shared" ca="1" si="3101"/>
        <v>3</v>
      </c>
      <c r="PE43" s="104">
        <f t="shared" ca="1" si="300"/>
        <v>1</v>
      </c>
      <c r="PF43" s="134">
        <f t="shared" ca="1" si="301"/>
        <v>5.7152099939282834</v>
      </c>
      <c r="PG43" s="103">
        <f t="shared" ca="1" si="302"/>
        <v>11</v>
      </c>
      <c r="PH43" s="104">
        <f t="shared" ca="1" si="3102"/>
        <v>3</v>
      </c>
      <c r="PI43" s="104">
        <f t="shared" ca="1" si="303"/>
        <v>0</v>
      </c>
      <c r="PJ43" s="134">
        <f t="shared" ca="1" si="304"/>
        <v>2.1483747344834114</v>
      </c>
      <c r="PK43" s="103">
        <f t="shared" ca="1" si="305"/>
        <v>6</v>
      </c>
      <c r="PL43" s="104">
        <f t="shared" ca="1" si="3103"/>
        <v>2</v>
      </c>
      <c r="PM43" s="104">
        <f t="shared" ca="1" si="306"/>
        <v>1</v>
      </c>
      <c r="PN43" s="134">
        <f t="shared" ca="1" si="307"/>
        <v>5.1382270373468941</v>
      </c>
      <c r="PO43" s="103">
        <f t="shared" ca="1" si="308"/>
        <v>15</v>
      </c>
      <c r="PP43" s="104">
        <f t="shared" ca="1" si="3104"/>
        <v>4</v>
      </c>
      <c r="PQ43" s="104">
        <f t="shared" ca="1" si="309"/>
        <v>0</v>
      </c>
      <c r="PR43" s="134">
        <f t="shared" ca="1" si="310"/>
        <v>2.5978161023857069</v>
      </c>
      <c r="PS43" s="103">
        <f t="shared" ca="1" si="311"/>
        <v>6</v>
      </c>
      <c r="PT43" s="104">
        <f t="shared" ca="1" si="3105"/>
        <v>2</v>
      </c>
      <c r="PU43" s="104">
        <f t="shared" ca="1" si="312"/>
        <v>1</v>
      </c>
      <c r="PV43" s="134">
        <f t="shared" ca="1" si="313"/>
        <v>5.1382270373468941</v>
      </c>
      <c r="PW43" s="103">
        <f t="shared" ca="1" si="314"/>
        <v>6</v>
      </c>
      <c r="PX43" s="104">
        <f t="shared" ca="1" si="3106"/>
        <v>2</v>
      </c>
      <c r="PY43" s="104">
        <f t="shared" ca="1" si="315"/>
        <v>1</v>
      </c>
      <c r="PZ43" s="134">
        <f t="shared" ca="1" si="316"/>
        <v>5.1382270373468941</v>
      </c>
      <c r="QA43" s="103">
        <f t="shared" ca="1" si="317"/>
        <v>15</v>
      </c>
      <c r="QB43" s="104">
        <f t="shared" ca="1" si="3107"/>
        <v>4</v>
      </c>
      <c r="QC43" s="104">
        <f t="shared" ca="1" si="318"/>
        <v>0</v>
      </c>
      <c r="QD43" s="134">
        <f t="shared" ca="1" si="319"/>
        <v>2.5978161023857069</v>
      </c>
      <c r="QE43" s="103">
        <f t="shared" ca="1" si="320"/>
        <v>18</v>
      </c>
      <c r="QF43" s="104">
        <f t="shared" ca="1" si="3108"/>
        <v>5</v>
      </c>
      <c r="QG43" s="104">
        <f t="shared" ca="1" si="321"/>
        <v>1</v>
      </c>
      <c r="QH43" s="134">
        <f t="shared" ca="1" si="322"/>
        <v>1.4217825209088346</v>
      </c>
      <c r="QI43" s="103">
        <f t="shared" ca="1" si="323"/>
        <v>7</v>
      </c>
      <c r="QJ43" s="104">
        <f t="shared" ca="1" si="3109"/>
        <v>2</v>
      </c>
      <c r="QK43" s="104">
        <f t="shared" ca="1" si="324"/>
        <v>1</v>
      </c>
      <c r="QL43" s="134">
        <f t="shared" ca="1" si="325"/>
        <v>2.6749392076742993</v>
      </c>
      <c r="QM43" s="103">
        <f t="shared" ca="1" si="326"/>
        <v>6</v>
      </c>
      <c r="QN43" s="104">
        <f t="shared" ca="1" si="3110"/>
        <v>2</v>
      </c>
      <c r="QO43" s="104">
        <f t="shared" ca="1" si="327"/>
        <v>1</v>
      </c>
      <c r="QP43" s="134">
        <f t="shared" ca="1" si="328"/>
        <v>5.1382270373468941</v>
      </c>
      <c r="QQ43" s="103">
        <f t="shared" ca="1" si="329"/>
        <v>11</v>
      </c>
      <c r="QR43" s="104">
        <f t="shared" ca="1" si="3111"/>
        <v>3</v>
      </c>
      <c r="QS43" s="104">
        <f t="shared" ca="1" si="330"/>
        <v>0</v>
      </c>
      <c r="QT43" s="134">
        <f t="shared" ca="1" si="331"/>
        <v>2.1483747344834114</v>
      </c>
      <c r="QU43" s="103">
        <f t="shared" ca="1" si="332"/>
        <v>6</v>
      </c>
      <c r="QV43" s="104">
        <f t="shared" ca="1" si="3112"/>
        <v>2</v>
      </c>
      <c r="QW43" s="104">
        <f t="shared" ca="1" si="333"/>
        <v>1</v>
      </c>
      <c r="QX43" s="134">
        <f t="shared" ca="1" si="334"/>
        <v>5.1382270373468941</v>
      </c>
      <c r="QY43" s="103">
        <f t="shared" ca="1" si="335"/>
        <v>8</v>
      </c>
      <c r="QZ43" s="104">
        <f t="shared" ca="1" si="3113"/>
        <v>2</v>
      </c>
      <c r="RA43" s="104">
        <f t="shared" ca="1" si="336"/>
        <v>1</v>
      </c>
      <c r="RB43" s="134">
        <f t="shared" ca="1" si="337"/>
        <v>7.2672765618258381</v>
      </c>
      <c r="RC43" s="103">
        <f t="shared" ca="1" si="338"/>
        <v>4</v>
      </c>
      <c r="RD43" s="104">
        <f t="shared" ca="1" si="3114"/>
        <v>2</v>
      </c>
      <c r="RE43" s="104">
        <f t="shared" ca="1" si="339"/>
        <v>1</v>
      </c>
      <c r="RF43" s="134">
        <f t="shared" ca="1" si="340"/>
        <v>5.7518740578576057</v>
      </c>
      <c r="RG43" s="103">
        <f t="shared" ca="1" si="341"/>
        <v>13</v>
      </c>
      <c r="RH43" s="104">
        <f t="shared" ca="1" si="3115"/>
        <v>3</v>
      </c>
      <c r="RI43" s="104">
        <f t="shared" ca="1" si="342"/>
        <v>1</v>
      </c>
      <c r="RJ43" s="134">
        <f t="shared" ca="1" si="343"/>
        <v>6.3962431201922527</v>
      </c>
      <c r="RK43" s="103">
        <f t="shared" ca="1" si="344"/>
        <v>18</v>
      </c>
      <c r="RL43" s="104">
        <f t="shared" ca="1" si="3116"/>
        <v>5</v>
      </c>
      <c r="RM43" s="104">
        <f t="shared" ca="1" si="345"/>
        <v>1</v>
      </c>
      <c r="RN43" s="134">
        <f t="shared" ca="1" si="346"/>
        <v>1.4217825209088346</v>
      </c>
      <c r="RO43" s="103">
        <f t="shared" ca="1" si="347"/>
        <v>7</v>
      </c>
      <c r="RP43" s="104">
        <f t="shared" ca="1" si="3117"/>
        <v>2</v>
      </c>
      <c r="RQ43" s="104">
        <f t="shared" ca="1" si="348"/>
        <v>1</v>
      </c>
      <c r="RR43" s="134">
        <f t="shared" ca="1" si="349"/>
        <v>2.6749392076742993</v>
      </c>
      <c r="RS43" s="103">
        <f t="shared" ca="1" si="350"/>
        <v>10</v>
      </c>
      <c r="RT43" s="104">
        <f t="shared" ca="1" si="3118"/>
        <v>3</v>
      </c>
      <c r="RU43" s="104">
        <f t="shared" ca="1" si="351"/>
        <v>1</v>
      </c>
      <c r="RV43" s="134">
        <f t="shared" ca="1" si="352"/>
        <v>5.7152099939282834</v>
      </c>
      <c r="RW43" s="103">
        <f t="shared" ca="1" si="353"/>
        <v>19</v>
      </c>
      <c r="RX43" s="104">
        <f t="shared" ca="1" si="3119"/>
        <v>5</v>
      </c>
      <c r="RY43" s="104">
        <f t="shared" ca="1" si="354"/>
        <v>0</v>
      </c>
      <c r="RZ43" s="134">
        <f t="shared" ca="1" si="355"/>
        <v>2.5054317711516774</v>
      </c>
      <c r="SA43" s="103">
        <f t="shared" ca="1" si="356"/>
        <v>20</v>
      </c>
      <c r="SB43" s="104">
        <f t="shared" ca="1" si="3120"/>
        <v>5</v>
      </c>
      <c r="SC43" s="104">
        <f t="shared" ca="1" si="357"/>
        <v>1</v>
      </c>
      <c r="SD43" s="134">
        <f t="shared" ca="1" si="358"/>
        <v>5.1307476803274881</v>
      </c>
      <c r="SE43" s="103">
        <f t="shared" ca="1" si="359"/>
        <v>1</v>
      </c>
      <c r="SF43" s="104">
        <f t="shared" ca="1" si="3121"/>
        <v>1</v>
      </c>
      <c r="SG43" s="104">
        <f t="shared" ca="1" si="360"/>
        <v>1</v>
      </c>
      <c r="SH43" s="134">
        <f t="shared" ca="1" si="361"/>
        <v>-1.0563962480104578</v>
      </c>
      <c r="SI43" s="103">
        <f t="shared" ca="1" si="362"/>
        <v>20</v>
      </c>
      <c r="SJ43" s="104">
        <f t="shared" ca="1" si="3122"/>
        <v>5</v>
      </c>
      <c r="SK43" s="104">
        <f t="shared" ca="1" si="363"/>
        <v>1</v>
      </c>
      <c r="SL43" s="134">
        <f t="shared" ca="1" si="364"/>
        <v>5.1307476803274881</v>
      </c>
      <c r="SM43" s="103">
        <f t="shared" ca="1" si="365"/>
        <v>18</v>
      </c>
      <c r="SN43" s="104">
        <f t="shared" ca="1" si="3123"/>
        <v>5</v>
      </c>
      <c r="SO43" s="104">
        <f t="shared" ca="1" si="366"/>
        <v>1</v>
      </c>
      <c r="SP43" s="134">
        <f t="shared" ca="1" si="367"/>
        <v>1.4217825209088346</v>
      </c>
      <c r="SQ43" s="103">
        <f t="shared" ca="1" si="368"/>
        <v>17</v>
      </c>
      <c r="SR43" s="104">
        <f t="shared" ca="1" si="3124"/>
        <v>4</v>
      </c>
      <c r="SS43" s="104">
        <f t="shared" ca="1" si="369"/>
        <v>1</v>
      </c>
      <c r="ST43" s="134">
        <f t="shared" ca="1" si="370"/>
        <v>3.6041923718220801</v>
      </c>
      <c r="SU43" s="103">
        <f t="shared" ca="1" si="371"/>
        <v>2</v>
      </c>
      <c r="SV43" s="104">
        <f t="shared" ca="1" si="3125"/>
        <v>1</v>
      </c>
      <c r="SW43" s="104">
        <f t="shared" ca="1" si="372"/>
        <v>0</v>
      </c>
      <c r="SX43" s="134">
        <f t="shared" ca="1" si="373"/>
        <v>-2.2634700801531835</v>
      </c>
      <c r="SY43" s="103">
        <f t="shared" ca="1" si="374"/>
        <v>18</v>
      </c>
      <c r="SZ43" s="104">
        <f t="shared" ca="1" si="3126"/>
        <v>5</v>
      </c>
      <c r="TA43" s="104">
        <f t="shared" ca="1" si="375"/>
        <v>1</v>
      </c>
      <c r="TB43" s="134">
        <f t="shared" ca="1" si="376"/>
        <v>1.4217825209088346</v>
      </c>
      <c r="TC43" s="103">
        <f t="shared" ca="1" si="377"/>
        <v>15</v>
      </c>
      <c r="TD43" s="104">
        <f t="shared" ca="1" si="3127"/>
        <v>4</v>
      </c>
      <c r="TE43" s="104">
        <f t="shared" ca="1" si="378"/>
        <v>0</v>
      </c>
      <c r="TF43" s="134">
        <f t="shared" ca="1" si="379"/>
        <v>2.5978161023857069</v>
      </c>
      <c r="TG43" s="103">
        <f t="shared" ca="1" si="380"/>
        <v>6</v>
      </c>
      <c r="TH43" s="104">
        <f t="shared" ca="1" si="3128"/>
        <v>2</v>
      </c>
      <c r="TI43" s="104">
        <f t="shared" ca="1" si="381"/>
        <v>1</v>
      </c>
      <c r="TJ43" s="134">
        <f t="shared" ca="1" si="382"/>
        <v>5.1382270373468941</v>
      </c>
      <c r="TK43" s="103">
        <f t="shared" ca="1" si="383"/>
        <v>3</v>
      </c>
      <c r="TL43" s="104">
        <f t="shared" ca="1" si="3129"/>
        <v>1</v>
      </c>
      <c r="TM43" s="104">
        <f t="shared" ca="1" si="384"/>
        <v>1</v>
      </c>
      <c r="TN43" s="134">
        <f t="shared" ca="1" si="385"/>
        <v>0.5</v>
      </c>
      <c r="TO43" s="103">
        <f t="shared" ca="1" si="386"/>
        <v>6</v>
      </c>
      <c r="TP43" s="104">
        <f t="shared" ca="1" si="3130"/>
        <v>2</v>
      </c>
      <c r="TQ43" s="104">
        <f t="shared" ca="1" si="387"/>
        <v>1</v>
      </c>
      <c r="TR43" s="134">
        <f t="shared" ca="1" si="388"/>
        <v>5.1382270373468941</v>
      </c>
      <c r="TS43" s="103">
        <f t="shared" ca="1" si="389"/>
        <v>3</v>
      </c>
      <c r="TT43" s="104">
        <f t="shared" ca="1" si="3131"/>
        <v>1</v>
      </c>
      <c r="TU43" s="104">
        <f t="shared" ca="1" si="390"/>
        <v>1</v>
      </c>
      <c r="TV43" s="134">
        <f t="shared" ca="1" si="391"/>
        <v>0.5</v>
      </c>
      <c r="TW43" s="103">
        <f t="shared" ca="1" si="392"/>
        <v>16</v>
      </c>
      <c r="TX43" s="104">
        <f t="shared" ca="1" si="3132"/>
        <v>4</v>
      </c>
      <c r="TY43" s="104">
        <f t="shared" ca="1" si="393"/>
        <v>0</v>
      </c>
      <c r="TZ43" s="134">
        <f t="shared" ca="1" si="394"/>
        <v>0.14512960238289452</v>
      </c>
      <c r="UA43" s="103">
        <f t="shared" ca="1" si="395"/>
        <v>15</v>
      </c>
      <c r="UB43" s="104">
        <f t="shared" ca="1" si="3133"/>
        <v>4</v>
      </c>
      <c r="UC43" s="104">
        <f t="shared" ca="1" si="396"/>
        <v>0</v>
      </c>
      <c r="UD43" s="134">
        <f t="shared" ca="1" si="397"/>
        <v>2.5978161023857069</v>
      </c>
      <c r="UE43" s="103">
        <f t="shared" ca="1" si="398"/>
        <v>10</v>
      </c>
      <c r="UF43" s="104">
        <f t="shared" ca="1" si="3134"/>
        <v>3</v>
      </c>
      <c r="UG43" s="104">
        <f t="shared" ca="1" si="399"/>
        <v>1</v>
      </c>
      <c r="UH43" s="134">
        <f t="shared" ca="1" si="400"/>
        <v>5.7152099939282834</v>
      </c>
      <c r="UI43" s="103">
        <f t="shared" ca="1" si="401"/>
        <v>13</v>
      </c>
      <c r="UJ43" s="104">
        <f t="shared" ca="1" si="3135"/>
        <v>3</v>
      </c>
      <c r="UK43" s="104">
        <f t="shared" ca="1" si="402"/>
        <v>1</v>
      </c>
      <c r="UL43" s="134">
        <f t="shared" ca="1" si="403"/>
        <v>6.3962431201922527</v>
      </c>
      <c r="UM43" s="103">
        <f t="shared" ca="1" si="404"/>
        <v>15</v>
      </c>
      <c r="UN43" s="104">
        <f t="shared" ca="1" si="3136"/>
        <v>4</v>
      </c>
      <c r="UO43" s="104">
        <f t="shared" ca="1" si="405"/>
        <v>0</v>
      </c>
      <c r="UP43" s="134">
        <f t="shared" ca="1" si="406"/>
        <v>2.5978161023857069</v>
      </c>
      <c r="UQ43" s="103">
        <f t="shared" ca="1" si="407"/>
        <v>10</v>
      </c>
      <c r="UR43" s="104">
        <f t="shared" ca="1" si="3137"/>
        <v>3</v>
      </c>
      <c r="US43" s="104">
        <f t="shared" ca="1" si="408"/>
        <v>1</v>
      </c>
      <c r="UT43" s="134">
        <f t="shared" ca="1" si="409"/>
        <v>5.7152099939282834</v>
      </c>
      <c r="UU43" s="103">
        <f t="shared" ca="1" si="410"/>
        <v>5</v>
      </c>
      <c r="UV43" s="104">
        <f t="shared" ca="1" si="3138"/>
        <v>2</v>
      </c>
      <c r="UW43" s="104">
        <f t="shared" ca="1" si="411"/>
        <v>0</v>
      </c>
      <c r="UX43" s="134">
        <f t="shared" ca="1" si="412"/>
        <v>-0.55785497180488619</v>
      </c>
      <c r="UY43" s="103">
        <f t="shared" ca="1" si="413"/>
        <v>14</v>
      </c>
      <c r="UZ43" s="104">
        <f t="shared" ca="1" si="3139"/>
        <v>4</v>
      </c>
      <c r="VA43" s="104">
        <f t="shared" ca="1" si="414"/>
        <v>1</v>
      </c>
      <c r="VB43" s="134">
        <f t="shared" ca="1" si="415"/>
        <v>2.4245461676398463</v>
      </c>
      <c r="VC43" s="103">
        <f t="shared" ca="1" si="416"/>
        <v>13</v>
      </c>
      <c r="VD43" s="104">
        <f t="shared" ca="1" si="3140"/>
        <v>3</v>
      </c>
      <c r="VE43" s="104">
        <f t="shared" ca="1" si="417"/>
        <v>1</v>
      </c>
      <c r="VF43" s="134">
        <f t="shared" ca="1" si="418"/>
        <v>6.3962431201922527</v>
      </c>
      <c r="VG43" s="103">
        <f t="shared" ca="1" si="419"/>
        <v>3</v>
      </c>
      <c r="VH43" s="104">
        <f t="shared" ca="1" si="3141"/>
        <v>1</v>
      </c>
      <c r="VI43" s="104">
        <f t="shared" ca="1" si="420"/>
        <v>1</v>
      </c>
      <c r="VJ43" s="134">
        <f t="shared" ca="1" si="421"/>
        <v>0.5</v>
      </c>
      <c r="VK43" s="103">
        <f t="shared" ca="1" si="422"/>
        <v>15</v>
      </c>
      <c r="VL43" s="104">
        <f t="shared" ca="1" si="3142"/>
        <v>4</v>
      </c>
      <c r="VM43" s="104">
        <f t="shared" ca="1" si="423"/>
        <v>0</v>
      </c>
      <c r="VN43" s="134">
        <f t="shared" ca="1" si="424"/>
        <v>2.5978161023857069</v>
      </c>
      <c r="VO43" s="103">
        <f t="shared" ca="1" si="425"/>
        <v>5</v>
      </c>
      <c r="VP43" s="104">
        <f t="shared" ca="1" si="3143"/>
        <v>2</v>
      </c>
      <c r="VQ43" s="104">
        <f t="shared" ca="1" si="426"/>
        <v>0</v>
      </c>
      <c r="VR43" s="134">
        <f t="shared" ca="1" si="427"/>
        <v>-0.55785497180488619</v>
      </c>
      <c r="VS43" s="103">
        <f t="shared" ca="1" si="428"/>
        <v>11</v>
      </c>
      <c r="VT43" s="104">
        <f t="shared" ca="1" si="3144"/>
        <v>3</v>
      </c>
      <c r="VU43" s="104">
        <f t="shared" ca="1" si="429"/>
        <v>0</v>
      </c>
      <c r="VV43" s="134">
        <f t="shared" ca="1" si="430"/>
        <v>2.1483747344834114</v>
      </c>
      <c r="VW43" s="103">
        <f t="shared" ca="1" si="431"/>
        <v>12</v>
      </c>
      <c r="VX43" s="104">
        <f t="shared" ca="1" si="3145"/>
        <v>3</v>
      </c>
      <c r="VY43" s="104">
        <f t="shared" ca="1" si="432"/>
        <v>0</v>
      </c>
      <c r="VZ43" s="134">
        <f t="shared" ca="1" si="433"/>
        <v>1.6707630773350388</v>
      </c>
      <c r="WA43" s="103">
        <f t="shared" ca="1" si="434"/>
        <v>13</v>
      </c>
      <c r="WB43" s="104">
        <f t="shared" ca="1" si="3146"/>
        <v>3</v>
      </c>
      <c r="WC43" s="104">
        <f t="shared" ca="1" si="435"/>
        <v>1</v>
      </c>
      <c r="WD43" s="134">
        <f t="shared" ca="1" si="436"/>
        <v>6.3962431201922527</v>
      </c>
      <c r="WE43" s="103">
        <f t="shared" ca="1" si="437"/>
        <v>13</v>
      </c>
      <c r="WF43" s="104">
        <f t="shared" ca="1" si="3147"/>
        <v>3</v>
      </c>
      <c r="WG43" s="104">
        <f t="shared" ca="1" si="438"/>
        <v>1</v>
      </c>
      <c r="WH43" s="134">
        <f t="shared" ca="1" si="439"/>
        <v>6.3962431201922527</v>
      </c>
      <c r="WI43" s="103">
        <f t="shared" ca="1" si="440"/>
        <v>2</v>
      </c>
      <c r="WJ43" s="104">
        <f t="shared" ca="1" si="3148"/>
        <v>1</v>
      </c>
      <c r="WK43" s="104">
        <f t="shared" ca="1" si="441"/>
        <v>0</v>
      </c>
      <c r="WL43" s="134">
        <f t="shared" ca="1" si="442"/>
        <v>-2.2634700801531835</v>
      </c>
      <c r="WM43" s="103">
        <f t="shared" ca="1" si="443"/>
        <v>14</v>
      </c>
      <c r="WN43" s="104">
        <f t="shared" ca="1" si="3149"/>
        <v>4</v>
      </c>
      <c r="WO43" s="104">
        <f t="shared" ca="1" si="444"/>
        <v>1</v>
      </c>
      <c r="WP43" s="134">
        <f t="shared" ca="1" si="445"/>
        <v>2.4245461676398463</v>
      </c>
      <c r="WQ43" s="103">
        <f t="shared" ca="1" si="446"/>
        <v>7</v>
      </c>
      <c r="WR43" s="104">
        <f t="shared" ca="1" si="3150"/>
        <v>2</v>
      </c>
      <c r="WS43" s="104">
        <f t="shared" ca="1" si="447"/>
        <v>1</v>
      </c>
      <c r="WT43" s="134">
        <f t="shared" ca="1" si="448"/>
        <v>2.6749392076742993</v>
      </c>
      <c r="WU43" s="103">
        <f t="shared" ca="1" si="449"/>
        <v>16</v>
      </c>
      <c r="WV43" s="104">
        <f t="shared" ca="1" si="3151"/>
        <v>4</v>
      </c>
      <c r="WW43" s="104">
        <f t="shared" ca="1" si="450"/>
        <v>0</v>
      </c>
      <c r="WX43" s="134">
        <f t="shared" ca="1" si="451"/>
        <v>0.14512960238289452</v>
      </c>
      <c r="WY43" s="103">
        <f t="shared" ca="1" si="452"/>
        <v>2</v>
      </c>
      <c r="WZ43" s="104">
        <f t="shared" ca="1" si="3152"/>
        <v>1</v>
      </c>
      <c r="XA43" s="104">
        <f t="shared" ca="1" si="453"/>
        <v>0</v>
      </c>
      <c r="XB43" s="134">
        <f t="shared" ca="1" si="454"/>
        <v>-2.2634700801531835</v>
      </c>
      <c r="XC43" s="103">
        <f t="shared" ca="1" si="455"/>
        <v>1</v>
      </c>
      <c r="XD43" s="104">
        <f t="shared" ca="1" si="3153"/>
        <v>1</v>
      </c>
      <c r="XE43" s="104">
        <f t="shared" ca="1" si="456"/>
        <v>1</v>
      </c>
      <c r="XF43" s="134">
        <f t="shared" ca="1" si="457"/>
        <v>-1.0563962480104578</v>
      </c>
      <c r="XG43" s="103">
        <f t="shared" ca="1" si="458"/>
        <v>11</v>
      </c>
      <c r="XH43" s="104">
        <f t="shared" ca="1" si="3154"/>
        <v>3</v>
      </c>
      <c r="XI43" s="104">
        <f t="shared" ca="1" si="459"/>
        <v>0</v>
      </c>
      <c r="XJ43" s="134">
        <f t="shared" ca="1" si="460"/>
        <v>2.1483747344834114</v>
      </c>
      <c r="XK43" s="103">
        <f t="shared" ca="1" si="461"/>
        <v>6</v>
      </c>
      <c r="XL43" s="104">
        <f t="shared" ca="1" si="3155"/>
        <v>2</v>
      </c>
      <c r="XM43" s="104">
        <f t="shared" ca="1" si="462"/>
        <v>1</v>
      </c>
      <c r="XN43" s="134">
        <f t="shared" ca="1" si="463"/>
        <v>5.1382270373468941</v>
      </c>
      <c r="XO43" s="103">
        <f t="shared" ca="1" si="464"/>
        <v>14</v>
      </c>
      <c r="XP43" s="104">
        <f t="shared" ca="1" si="3156"/>
        <v>4</v>
      </c>
      <c r="XQ43" s="104">
        <f t="shared" ca="1" si="465"/>
        <v>1</v>
      </c>
      <c r="XR43" s="134">
        <f t="shared" ca="1" si="466"/>
        <v>2.4245461676398463</v>
      </c>
      <c r="XS43" s="103">
        <f t="shared" ca="1" si="467"/>
        <v>12</v>
      </c>
      <c r="XT43" s="104">
        <f t="shared" ca="1" si="3157"/>
        <v>3</v>
      </c>
      <c r="XU43" s="104">
        <f t="shared" ca="1" si="468"/>
        <v>0</v>
      </c>
      <c r="XV43" s="134">
        <f t="shared" ca="1" si="469"/>
        <v>1.6707630773350388</v>
      </c>
      <c r="XW43" s="103">
        <f t="shared" ca="1" si="470"/>
        <v>19</v>
      </c>
      <c r="XX43" s="104">
        <f t="shared" ca="1" si="3158"/>
        <v>5</v>
      </c>
      <c r="XY43" s="104">
        <f t="shared" ca="1" si="471"/>
        <v>0</v>
      </c>
      <c r="XZ43" s="134">
        <f t="shared" ca="1" si="472"/>
        <v>2.5054317711516774</v>
      </c>
      <c r="YA43" s="103">
        <f t="shared" ca="1" si="473"/>
        <v>1</v>
      </c>
      <c r="YB43" s="104">
        <f t="shared" ca="1" si="3159"/>
        <v>1</v>
      </c>
      <c r="YC43" s="104">
        <f t="shared" ca="1" si="474"/>
        <v>1</v>
      </c>
      <c r="YD43" s="134">
        <f t="shared" ca="1" si="475"/>
        <v>-1.0563962480104578</v>
      </c>
      <c r="YE43" s="103">
        <f t="shared" ca="1" si="476"/>
        <v>11</v>
      </c>
      <c r="YF43" s="104">
        <f t="shared" ca="1" si="3160"/>
        <v>3</v>
      </c>
      <c r="YG43" s="104">
        <f t="shared" ca="1" si="477"/>
        <v>0</v>
      </c>
      <c r="YH43" s="134">
        <f t="shared" ca="1" si="478"/>
        <v>2.1483747344834114</v>
      </c>
      <c r="YI43" s="103">
        <f t="shared" ca="1" si="479"/>
        <v>11</v>
      </c>
      <c r="YJ43" s="104">
        <f t="shared" ca="1" si="3161"/>
        <v>3</v>
      </c>
      <c r="YK43" s="104">
        <f t="shared" ca="1" si="480"/>
        <v>0</v>
      </c>
      <c r="YL43" s="134">
        <f t="shared" ca="1" si="481"/>
        <v>2.1483747344834114</v>
      </c>
      <c r="YM43" s="103">
        <f t="shared" ca="1" si="482"/>
        <v>8</v>
      </c>
      <c r="YN43" s="104">
        <f t="shared" ca="1" si="3162"/>
        <v>2</v>
      </c>
      <c r="YO43" s="104">
        <f t="shared" ca="1" si="483"/>
        <v>1</v>
      </c>
      <c r="YP43" s="134">
        <f t="shared" ca="1" si="484"/>
        <v>7.2672765618258381</v>
      </c>
      <c r="YQ43" s="103">
        <f t="shared" ca="1" si="485"/>
        <v>13</v>
      </c>
      <c r="YR43" s="104">
        <f t="shared" ca="1" si="3163"/>
        <v>3</v>
      </c>
      <c r="YS43" s="104">
        <f t="shared" ca="1" si="486"/>
        <v>1</v>
      </c>
      <c r="YT43" s="134">
        <f t="shared" ca="1" si="487"/>
        <v>6.3962431201922527</v>
      </c>
      <c r="YU43" s="103">
        <f t="shared" ca="1" si="488"/>
        <v>1</v>
      </c>
      <c r="YV43" s="104">
        <f t="shared" ca="1" si="3164"/>
        <v>1</v>
      </c>
      <c r="YW43" s="104">
        <f t="shared" ca="1" si="489"/>
        <v>1</v>
      </c>
      <c r="YX43" s="134">
        <f t="shared" ca="1" si="490"/>
        <v>-1.0563962480104578</v>
      </c>
      <c r="YY43" s="103">
        <f t="shared" ca="1" si="491"/>
        <v>20</v>
      </c>
      <c r="YZ43" s="104">
        <f t="shared" ca="1" si="3165"/>
        <v>5</v>
      </c>
      <c r="ZA43" s="104">
        <f t="shared" ca="1" si="492"/>
        <v>1</v>
      </c>
      <c r="ZB43" s="134">
        <f t="shared" ca="1" si="493"/>
        <v>5.1307476803274881</v>
      </c>
      <c r="ZC43" s="103">
        <f t="shared" ca="1" si="494"/>
        <v>10</v>
      </c>
      <c r="ZD43" s="104">
        <f t="shared" ca="1" si="3166"/>
        <v>3</v>
      </c>
      <c r="ZE43" s="104">
        <f t="shared" ca="1" si="495"/>
        <v>1</v>
      </c>
      <c r="ZF43" s="134">
        <f t="shared" ca="1" si="496"/>
        <v>5.7152099939282834</v>
      </c>
      <c r="ZG43" s="103">
        <f t="shared" ca="1" si="497"/>
        <v>5</v>
      </c>
      <c r="ZH43" s="104">
        <f t="shared" ca="1" si="3167"/>
        <v>2</v>
      </c>
      <c r="ZI43" s="104">
        <f t="shared" ca="1" si="498"/>
        <v>0</v>
      </c>
      <c r="ZJ43" s="134">
        <f t="shared" ca="1" si="499"/>
        <v>-0.55785497180488619</v>
      </c>
      <c r="ZK43" s="103">
        <f t="shared" ca="1" si="500"/>
        <v>11</v>
      </c>
      <c r="ZL43" s="104">
        <f t="shared" ca="1" si="3168"/>
        <v>3</v>
      </c>
      <c r="ZM43" s="104">
        <f t="shared" ca="1" si="501"/>
        <v>0</v>
      </c>
      <c r="ZN43" s="134">
        <f t="shared" ca="1" si="502"/>
        <v>2.1483747344834114</v>
      </c>
      <c r="ZO43" s="103">
        <f t="shared" ca="1" si="503"/>
        <v>20</v>
      </c>
      <c r="ZP43" s="104">
        <f t="shared" ca="1" si="3169"/>
        <v>5</v>
      </c>
      <c r="ZQ43" s="104">
        <f t="shared" ca="1" si="504"/>
        <v>1</v>
      </c>
      <c r="ZR43" s="134">
        <f t="shared" ca="1" si="505"/>
        <v>5.1307476803274881</v>
      </c>
      <c r="ZS43" s="103">
        <f t="shared" ca="1" si="506"/>
        <v>5</v>
      </c>
      <c r="ZT43" s="104">
        <f t="shared" ca="1" si="3170"/>
        <v>2</v>
      </c>
      <c r="ZU43" s="104">
        <f t="shared" ca="1" si="507"/>
        <v>0</v>
      </c>
      <c r="ZV43" s="134">
        <f t="shared" ca="1" si="508"/>
        <v>-0.55785497180488619</v>
      </c>
      <c r="ZW43" s="103">
        <f t="shared" ca="1" si="509"/>
        <v>20</v>
      </c>
      <c r="ZX43" s="104">
        <f t="shared" ca="1" si="3171"/>
        <v>5</v>
      </c>
      <c r="ZY43" s="104">
        <f t="shared" ca="1" si="510"/>
        <v>1</v>
      </c>
      <c r="ZZ43" s="134">
        <f t="shared" ca="1" si="511"/>
        <v>5.1307476803274881</v>
      </c>
      <c r="AAA43" s="103">
        <f t="shared" ca="1" si="512"/>
        <v>17</v>
      </c>
      <c r="AAB43" s="104">
        <f t="shared" ca="1" si="3172"/>
        <v>4</v>
      </c>
      <c r="AAC43" s="104">
        <f t="shared" ca="1" si="513"/>
        <v>1</v>
      </c>
      <c r="AAD43" s="134">
        <f t="shared" ca="1" si="514"/>
        <v>3.6041923718220801</v>
      </c>
      <c r="AAE43" s="103">
        <f t="shared" ca="1" si="515"/>
        <v>1</v>
      </c>
      <c r="AAF43" s="104">
        <f t="shared" ca="1" si="3173"/>
        <v>1</v>
      </c>
      <c r="AAG43" s="104">
        <f t="shared" ca="1" si="516"/>
        <v>1</v>
      </c>
      <c r="AAH43" s="134">
        <f t="shared" ca="1" si="517"/>
        <v>-1.0563962480104578</v>
      </c>
      <c r="AAI43" s="103">
        <f t="shared" ca="1" si="518"/>
        <v>7</v>
      </c>
      <c r="AAJ43" s="104">
        <f t="shared" ca="1" si="3174"/>
        <v>2</v>
      </c>
      <c r="AAK43" s="104">
        <f t="shared" ca="1" si="519"/>
        <v>1</v>
      </c>
      <c r="AAL43" s="134">
        <f t="shared" ca="1" si="520"/>
        <v>2.6749392076742993</v>
      </c>
      <c r="AAM43" s="103">
        <f t="shared" ca="1" si="521"/>
        <v>15</v>
      </c>
      <c r="AAN43" s="104">
        <f t="shared" ca="1" si="3175"/>
        <v>4</v>
      </c>
      <c r="AAO43" s="104">
        <f t="shared" ca="1" si="522"/>
        <v>0</v>
      </c>
      <c r="AAP43" s="134">
        <f t="shared" ca="1" si="523"/>
        <v>2.5978161023857069</v>
      </c>
      <c r="AAQ43" s="103">
        <f t="shared" ca="1" si="524"/>
        <v>20</v>
      </c>
      <c r="AAR43" s="104">
        <f t="shared" ca="1" si="3176"/>
        <v>5</v>
      </c>
      <c r="AAS43" s="104">
        <f t="shared" ca="1" si="525"/>
        <v>1</v>
      </c>
      <c r="AAT43" s="134">
        <f t="shared" ca="1" si="526"/>
        <v>5.1307476803274881</v>
      </c>
      <c r="AAU43" s="103">
        <f t="shared" ca="1" si="527"/>
        <v>12</v>
      </c>
      <c r="AAV43" s="104">
        <f t="shared" ca="1" si="3177"/>
        <v>3</v>
      </c>
      <c r="AAW43" s="104">
        <f t="shared" ca="1" si="528"/>
        <v>0</v>
      </c>
      <c r="AAX43" s="134">
        <f t="shared" ca="1" si="529"/>
        <v>1.6707630773350388</v>
      </c>
      <c r="AAY43" s="103">
        <f t="shared" ca="1" si="530"/>
        <v>18</v>
      </c>
      <c r="AAZ43" s="104">
        <f t="shared" ca="1" si="3178"/>
        <v>5</v>
      </c>
      <c r="ABA43" s="104">
        <f t="shared" ca="1" si="531"/>
        <v>1</v>
      </c>
      <c r="ABB43" s="134">
        <f t="shared" ca="1" si="532"/>
        <v>1.4217825209088346</v>
      </c>
      <c r="ABC43" s="103">
        <f t="shared" ca="1" si="533"/>
        <v>8</v>
      </c>
      <c r="ABD43" s="104">
        <f t="shared" ca="1" si="3179"/>
        <v>2</v>
      </c>
      <c r="ABE43" s="104">
        <f t="shared" ca="1" si="534"/>
        <v>1</v>
      </c>
      <c r="ABF43" s="134">
        <f t="shared" ca="1" si="535"/>
        <v>7.2672765618258381</v>
      </c>
      <c r="ABG43" s="103">
        <f t="shared" ca="1" si="536"/>
        <v>15</v>
      </c>
      <c r="ABH43" s="104">
        <f t="shared" ca="1" si="3180"/>
        <v>4</v>
      </c>
      <c r="ABI43" s="104">
        <f t="shared" ca="1" si="537"/>
        <v>0</v>
      </c>
      <c r="ABJ43" s="134">
        <f t="shared" ca="1" si="538"/>
        <v>2.5978161023857069</v>
      </c>
      <c r="ABK43" s="103">
        <f t="shared" ca="1" si="539"/>
        <v>20</v>
      </c>
      <c r="ABL43" s="104">
        <f t="shared" ca="1" si="3181"/>
        <v>5</v>
      </c>
      <c r="ABM43" s="104">
        <f t="shared" ca="1" si="540"/>
        <v>1</v>
      </c>
      <c r="ABN43" s="134">
        <f t="shared" ca="1" si="541"/>
        <v>5.1307476803274881</v>
      </c>
      <c r="ABO43" s="103">
        <f t="shared" ca="1" si="542"/>
        <v>16</v>
      </c>
      <c r="ABP43" s="104">
        <f t="shared" ca="1" si="3182"/>
        <v>4</v>
      </c>
      <c r="ABQ43" s="104">
        <f t="shared" ca="1" si="543"/>
        <v>0</v>
      </c>
      <c r="ABR43" s="134">
        <f t="shared" ca="1" si="544"/>
        <v>0.14512960238289452</v>
      </c>
      <c r="ABS43" s="103">
        <f t="shared" ca="1" si="545"/>
        <v>18</v>
      </c>
      <c r="ABT43" s="104">
        <f t="shared" ca="1" si="3183"/>
        <v>5</v>
      </c>
      <c r="ABU43" s="104">
        <f t="shared" ca="1" si="546"/>
        <v>1</v>
      </c>
      <c r="ABV43" s="134">
        <f t="shared" ca="1" si="547"/>
        <v>1.4217825209088346</v>
      </c>
      <c r="ABW43" s="103">
        <f t="shared" ca="1" si="548"/>
        <v>6</v>
      </c>
      <c r="ABX43" s="104">
        <f t="shared" ca="1" si="3184"/>
        <v>2</v>
      </c>
      <c r="ABY43" s="104">
        <f t="shared" ca="1" si="549"/>
        <v>1</v>
      </c>
      <c r="ABZ43" s="134">
        <f t="shared" ca="1" si="550"/>
        <v>5.1382270373468941</v>
      </c>
      <c r="ACA43" s="103">
        <f t="shared" ca="1" si="551"/>
        <v>11</v>
      </c>
      <c r="ACB43" s="104">
        <f t="shared" ca="1" si="3185"/>
        <v>3</v>
      </c>
      <c r="ACC43" s="104">
        <f t="shared" ca="1" si="552"/>
        <v>0</v>
      </c>
      <c r="ACD43" s="134">
        <f t="shared" ca="1" si="553"/>
        <v>2.1483747344834114</v>
      </c>
      <c r="ACE43" s="103">
        <f t="shared" ca="1" si="554"/>
        <v>10</v>
      </c>
      <c r="ACF43" s="104">
        <f t="shared" ca="1" si="3186"/>
        <v>3</v>
      </c>
      <c r="ACG43" s="104">
        <f t="shared" ca="1" si="555"/>
        <v>1</v>
      </c>
      <c r="ACH43" s="134">
        <f t="shared" ca="1" si="556"/>
        <v>5.7152099939282834</v>
      </c>
      <c r="ACI43" s="103">
        <f t="shared" ca="1" si="557"/>
        <v>3</v>
      </c>
      <c r="ACJ43" s="104">
        <f t="shared" ca="1" si="3187"/>
        <v>1</v>
      </c>
      <c r="ACK43" s="104">
        <f t="shared" ca="1" si="558"/>
        <v>1</v>
      </c>
      <c r="ACL43" s="134">
        <f t="shared" ca="1" si="559"/>
        <v>0.5</v>
      </c>
      <c r="ACM43" s="103">
        <f t="shared" ca="1" si="560"/>
        <v>18</v>
      </c>
      <c r="ACN43" s="104">
        <f t="shared" ca="1" si="3188"/>
        <v>5</v>
      </c>
      <c r="ACO43" s="104">
        <f t="shared" ca="1" si="561"/>
        <v>1</v>
      </c>
      <c r="ACP43" s="134">
        <f t="shared" ca="1" si="562"/>
        <v>1.4217825209088346</v>
      </c>
      <c r="ACQ43" s="103">
        <f t="shared" ca="1" si="563"/>
        <v>4</v>
      </c>
      <c r="ACR43" s="104">
        <f t="shared" ca="1" si="3189"/>
        <v>2</v>
      </c>
      <c r="ACS43" s="104">
        <f t="shared" ca="1" si="564"/>
        <v>1</v>
      </c>
      <c r="ACT43" s="134">
        <f t="shared" ca="1" si="565"/>
        <v>5.7518740578576057</v>
      </c>
      <c r="ACU43" s="103">
        <f t="shared" ca="1" si="566"/>
        <v>15</v>
      </c>
      <c r="ACV43" s="104">
        <f t="shared" ca="1" si="3190"/>
        <v>4</v>
      </c>
      <c r="ACW43" s="104">
        <f t="shared" ca="1" si="567"/>
        <v>0</v>
      </c>
      <c r="ACX43" s="134">
        <f t="shared" ca="1" si="568"/>
        <v>2.5978161023857069</v>
      </c>
      <c r="ACY43" s="103">
        <f t="shared" ca="1" si="569"/>
        <v>19</v>
      </c>
      <c r="ACZ43" s="104">
        <f t="shared" ca="1" si="3191"/>
        <v>5</v>
      </c>
      <c r="ADA43" s="104">
        <f t="shared" ca="1" si="570"/>
        <v>0</v>
      </c>
      <c r="ADB43" s="134">
        <f t="shared" ca="1" si="571"/>
        <v>2.5054317711516774</v>
      </c>
      <c r="ADC43" s="103">
        <f t="shared" ca="1" si="572"/>
        <v>1</v>
      </c>
      <c r="ADD43" s="104">
        <f t="shared" ca="1" si="3192"/>
        <v>1</v>
      </c>
      <c r="ADE43" s="104">
        <f t="shared" ca="1" si="573"/>
        <v>1</v>
      </c>
      <c r="ADF43" s="134">
        <f t="shared" ca="1" si="574"/>
        <v>-1.0563962480104578</v>
      </c>
      <c r="ADG43" s="103">
        <f t="shared" ca="1" si="575"/>
        <v>20</v>
      </c>
      <c r="ADH43" s="104">
        <f t="shared" ca="1" si="3193"/>
        <v>5</v>
      </c>
      <c r="ADI43" s="104">
        <f t="shared" ca="1" si="576"/>
        <v>1</v>
      </c>
      <c r="ADJ43" s="134">
        <f t="shared" ca="1" si="577"/>
        <v>5.1307476803274881</v>
      </c>
      <c r="ADK43" s="103">
        <f t="shared" ca="1" si="578"/>
        <v>1</v>
      </c>
      <c r="ADL43" s="104">
        <f t="shared" ca="1" si="3194"/>
        <v>1</v>
      </c>
      <c r="ADM43" s="104">
        <f t="shared" ca="1" si="579"/>
        <v>1</v>
      </c>
      <c r="ADN43" s="134">
        <f t="shared" ca="1" si="580"/>
        <v>-1.0563962480104578</v>
      </c>
      <c r="ADO43" s="103">
        <f t="shared" ca="1" si="581"/>
        <v>7</v>
      </c>
      <c r="ADP43" s="104">
        <f t="shared" ca="1" si="3195"/>
        <v>2</v>
      </c>
      <c r="ADQ43" s="104">
        <f t="shared" ca="1" si="582"/>
        <v>1</v>
      </c>
      <c r="ADR43" s="134">
        <f t="shared" ca="1" si="583"/>
        <v>2.6749392076742993</v>
      </c>
      <c r="ADS43" s="103">
        <f t="shared" ca="1" si="584"/>
        <v>19</v>
      </c>
      <c r="ADT43" s="104">
        <f t="shared" ca="1" si="3196"/>
        <v>5</v>
      </c>
      <c r="ADU43" s="104">
        <f t="shared" ca="1" si="585"/>
        <v>0</v>
      </c>
      <c r="ADV43" s="134">
        <f t="shared" ca="1" si="586"/>
        <v>2.5054317711516774</v>
      </c>
      <c r="ADW43" s="103">
        <f t="shared" ca="1" si="587"/>
        <v>20</v>
      </c>
      <c r="ADX43" s="104">
        <f t="shared" ca="1" si="3197"/>
        <v>5</v>
      </c>
      <c r="ADY43" s="104">
        <f t="shared" ca="1" si="588"/>
        <v>1</v>
      </c>
      <c r="ADZ43" s="134">
        <f t="shared" ca="1" si="589"/>
        <v>5.1307476803274881</v>
      </c>
      <c r="AEA43" s="103">
        <f t="shared" ca="1" si="590"/>
        <v>14</v>
      </c>
      <c r="AEB43" s="104">
        <f t="shared" ca="1" si="3198"/>
        <v>4</v>
      </c>
      <c r="AEC43" s="104">
        <f t="shared" ca="1" si="591"/>
        <v>1</v>
      </c>
      <c r="AED43" s="134">
        <f t="shared" ca="1" si="592"/>
        <v>2.4245461676398463</v>
      </c>
      <c r="AEE43" s="103">
        <f t="shared" ca="1" si="593"/>
        <v>18</v>
      </c>
      <c r="AEF43" s="104">
        <f t="shared" ca="1" si="3199"/>
        <v>5</v>
      </c>
      <c r="AEG43" s="104">
        <f t="shared" ca="1" si="594"/>
        <v>1</v>
      </c>
      <c r="AEH43" s="134">
        <f t="shared" ca="1" si="595"/>
        <v>1.4217825209088346</v>
      </c>
      <c r="AEI43" s="103">
        <f t="shared" ca="1" si="596"/>
        <v>3</v>
      </c>
      <c r="AEJ43" s="104">
        <f t="shared" ca="1" si="3200"/>
        <v>1</v>
      </c>
      <c r="AEK43" s="104">
        <f t="shared" ca="1" si="597"/>
        <v>1</v>
      </c>
      <c r="AEL43" s="134">
        <f t="shared" ca="1" si="598"/>
        <v>0.5</v>
      </c>
      <c r="AEM43" s="103">
        <f t="shared" ca="1" si="599"/>
        <v>17</v>
      </c>
      <c r="AEN43" s="104">
        <f t="shared" ca="1" si="3201"/>
        <v>4</v>
      </c>
      <c r="AEO43" s="104">
        <f t="shared" ca="1" si="600"/>
        <v>1</v>
      </c>
      <c r="AEP43" s="134">
        <f t="shared" ca="1" si="601"/>
        <v>3.6041923718220801</v>
      </c>
      <c r="AEQ43" s="103">
        <f t="shared" ca="1" si="602"/>
        <v>1</v>
      </c>
      <c r="AER43" s="104">
        <f t="shared" ca="1" si="3202"/>
        <v>1</v>
      </c>
      <c r="AES43" s="104">
        <f t="shared" ca="1" si="603"/>
        <v>1</v>
      </c>
      <c r="AET43" s="134">
        <f t="shared" ca="1" si="604"/>
        <v>-1.0563962480104578</v>
      </c>
      <c r="AEU43" s="103">
        <f t="shared" ca="1" si="605"/>
        <v>12</v>
      </c>
      <c r="AEV43" s="104">
        <f t="shared" ca="1" si="3203"/>
        <v>3</v>
      </c>
      <c r="AEW43" s="104">
        <f t="shared" ca="1" si="606"/>
        <v>0</v>
      </c>
      <c r="AEX43" s="134">
        <f t="shared" ca="1" si="607"/>
        <v>1.6707630773350388</v>
      </c>
      <c r="AEY43" s="103">
        <f t="shared" ca="1" si="608"/>
        <v>3</v>
      </c>
      <c r="AEZ43" s="104">
        <f t="shared" ca="1" si="3204"/>
        <v>1</v>
      </c>
      <c r="AFA43" s="104">
        <f t="shared" ca="1" si="609"/>
        <v>1</v>
      </c>
      <c r="AFB43" s="134">
        <f t="shared" ca="1" si="610"/>
        <v>0.5</v>
      </c>
      <c r="AFC43" s="103">
        <f t="shared" ca="1" si="611"/>
        <v>15</v>
      </c>
      <c r="AFD43" s="104">
        <f t="shared" ca="1" si="3205"/>
        <v>4</v>
      </c>
      <c r="AFE43" s="104">
        <f t="shared" ca="1" si="612"/>
        <v>0</v>
      </c>
      <c r="AFF43" s="134">
        <f t="shared" ca="1" si="613"/>
        <v>2.5978161023857069</v>
      </c>
      <c r="AFG43" s="103">
        <f t="shared" ca="1" si="614"/>
        <v>15</v>
      </c>
      <c r="AFH43" s="104">
        <f t="shared" ca="1" si="3206"/>
        <v>4</v>
      </c>
      <c r="AFI43" s="104">
        <f t="shared" ca="1" si="615"/>
        <v>0</v>
      </c>
      <c r="AFJ43" s="134">
        <f t="shared" ca="1" si="616"/>
        <v>2.5978161023857069</v>
      </c>
      <c r="AFK43" s="103">
        <f t="shared" ca="1" si="617"/>
        <v>7</v>
      </c>
      <c r="AFL43" s="104">
        <f t="shared" ca="1" si="3207"/>
        <v>2</v>
      </c>
      <c r="AFM43" s="104">
        <f t="shared" ca="1" si="618"/>
        <v>1</v>
      </c>
      <c r="AFN43" s="134">
        <f t="shared" ca="1" si="619"/>
        <v>2.6749392076742993</v>
      </c>
      <c r="AFO43" s="103">
        <f t="shared" ca="1" si="620"/>
        <v>17</v>
      </c>
      <c r="AFP43" s="104">
        <f t="shared" ca="1" si="3208"/>
        <v>4</v>
      </c>
      <c r="AFQ43" s="104">
        <f t="shared" ca="1" si="621"/>
        <v>1</v>
      </c>
      <c r="AFR43" s="134">
        <f t="shared" ca="1" si="622"/>
        <v>3.6041923718220801</v>
      </c>
      <c r="AFS43" s="103">
        <f t="shared" ca="1" si="623"/>
        <v>16</v>
      </c>
      <c r="AFT43" s="104">
        <f t="shared" ca="1" si="3209"/>
        <v>4</v>
      </c>
      <c r="AFU43" s="104">
        <f t="shared" ca="1" si="624"/>
        <v>0</v>
      </c>
      <c r="AFV43" s="134">
        <f t="shared" ca="1" si="625"/>
        <v>0.14512960238289452</v>
      </c>
      <c r="AFW43" s="103">
        <f t="shared" ca="1" si="626"/>
        <v>13</v>
      </c>
      <c r="AFX43" s="104">
        <f t="shared" ca="1" si="3210"/>
        <v>3</v>
      </c>
      <c r="AFY43" s="104">
        <f t="shared" ca="1" si="627"/>
        <v>1</v>
      </c>
      <c r="AFZ43" s="134">
        <f t="shared" ca="1" si="628"/>
        <v>6.3962431201922527</v>
      </c>
      <c r="AGA43" s="103">
        <f t="shared" ca="1" si="629"/>
        <v>15</v>
      </c>
      <c r="AGB43" s="104">
        <f t="shared" ca="1" si="3211"/>
        <v>4</v>
      </c>
      <c r="AGC43" s="104">
        <f t="shared" ca="1" si="630"/>
        <v>0</v>
      </c>
      <c r="AGD43" s="134">
        <f t="shared" ca="1" si="631"/>
        <v>2.5978161023857069</v>
      </c>
      <c r="AGE43" s="103">
        <f t="shared" ca="1" si="632"/>
        <v>13</v>
      </c>
      <c r="AGF43" s="104">
        <f t="shared" ca="1" si="3212"/>
        <v>3</v>
      </c>
      <c r="AGG43" s="104">
        <f t="shared" ca="1" si="633"/>
        <v>1</v>
      </c>
      <c r="AGH43" s="134">
        <f t="shared" ca="1" si="634"/>
        <v>6.3962431201922527</v>
      </c>
      <c r="AGI43" s="103">
        <f t="shared" ca="1" si="635"/>
        <v>3</v>
      </c>
      <c r="AGJ43" s="104">
        <f t="shared" ca="1" si="3213"/>
        <v>1</v>
      </c>
      <c r="AGK43" s="104">
        <f t="shared" ca="1" si="636"/>
        <v>1</v>
      </c>
      <c r="AGL43" s="134">
        <f t="shared" ca="1" si="637"/>
        <v>0.5</v>
      </c>
      <c r="AGM43" s="103">
        <f t="shared" ca="1" si="638"/>
        <v>13</v>
      </c>
      <c r="AGN43" s="104">
        <f t="shared" ca="1" si="3214"/>
        <v>3</v>
      </c>
      <c r="AGO43" s="104">
        <f t="shared" ca="1" si="639"/>
        <v>1</v>
      </c>
      <c r="AGP43" s="134">
        <f t="shared" ca="1" si="640"/>
        <v>6.3962431201922527</v>
      </c>
      <c r="AGQ43" s="103">
        <f t="shared" ca="1" si="641"/>
        <v>10</v>
      </c>
      <c r="AGR43" s="104">
        <f t="shared" ca="1" si="3215"/>
        <v>3</v>
      </c>
      <c r="AGS43" s="104">
        <f t="shared" ca="1" si="642"/>
        <v>1</v>
      </c>
      <c r="AGT43" s="134">
        <f t="shared" ca="1" si="643"/>
        <v>5.7152099939282834</v>
      </c>
      <c r="AGU43" s="103">
        <f t="shared" ca="1" si="644"/>
        <v>9</v>
      </c>
      <c r="AGV43" s="104">
        <f t="shared" ca="1" si="3216"/>
        <v>3</v>
      </c>
      <c r="AGW43" s="104">
        <f t="shared" ca="1" si="645"/>
        <v>1</v>
      </c>
      <c r="AGX43" s="134">
        <f t="shared" ca="1" si="646"/>
        <v>2.9518538948595392</v>
      </c>
      <c r="AGY43" s="103">
        <f t="shared" ca="1" si="647"/>
        <v>10</v>
      </c>
      <c r="AGZ43" s="104">
        <f t="shared" ca="1" si="3217"/>
        <v>3</v>
      </c>
      <c r="AHA43" s="104">
        <f t="shared" ca="1" si="648"/>
        <v>1</v>
      </c>
      <c r="AHB43" s="134">
        <f t="shared" ca="1" si="649"/>
        <v>5.7152099939282834</v>
      </c>
      <c r="AHC43" s="103">
        <f t="shared" ca="1" si="650"/>
        <v>18</v>
      </c>
      <c r="AHD43" s="104">
        <f t="shared" ca="1" si="3218"/>
        <v>5</v>
      </c>
      <c r="AHE43" s="104">
        <f t="shared" ca="1" si="651"/>
        <v>1</v>
      </c>
      <c r="AHF43" s="134">
        <f t="shared" ca="1" si="652"/>
        <v>1.4217825209088346</v>
      </c>
      <c r="AHG43" s="103">
        <f t="shared" ca="1" si="653"/>
        <v>13</v>
      </c>
      <c r="AHH43" s="104">
        <f t="shared" ca="1" si="3219"/>
        <v>3</v>
      </c>
      <c r="AHI43" s="104">
        <f t="shared" ca="1" si="654"/>
        <v>1</v>
      </c>
      <c r="AHJ43" s="134">
        <f t="shared" ca="1" si="655"/>
        <v>6.3962431201922527</v>
      </c>
      <c r="AHK43" s="103">
        <f t="shared" ca="1" si="656"/>
        <v>12</v>
      </c>
      <c r="AHL43" s="104">
        <f t="shared" ca="1" si="3220"/>
        <v>3</v>
      </c>
      <c r="AHM43" s="104">
        <f t="shared" ca="1" si="657"/>
        <v>0</v>
      </c>
      <c r="AHN43" s="134">
        <f t="shared" ca="1" si="658"/>
        <v>1.6707630773350388</v>
      </c>
      <c r="AHO43" s="103">
        <f t="shared" ca="1" si="659"/>
        <v>16</v>
      </c>
      <c r="AHP43" s="104">
        <f t="shared" ca="1" si="3221"/>
        <v>4</v>
      </c>
      <c r="AHQ43" s="104">
        <f t="shared" ca="1" si="660"/>
        <v>0</v>
      </c>
      <c r="AHR43" s="134">
        <f t="shared" ca="1" si="661"/>
        <v>0.14512960238289452</v>
      </c>
      <c r="AHS43" s="103">
        <f t="shared" ca="1" si="662"/>
        <v>9</v>
      </c>
      <c r="AHT43" s="104">
        <f t="shared" ca="1" si="3222"/>
        <v>3</v>
      </c>
      <c r="AHU43" s="104">
        <f t="shared" ca="1" si="663"/>
        <v>1</v>
      </c>
      <c r="AHV43" s="134">
        <f t="shared" ca="1" si="664"/>
        <v>2.9518538948595392</v>
      </c>
      <c r="AHW43" s="103">
        <f t="shared" ca="1" si="665"/>
        <v>7</v>
      </c>
      <c r="AHX43" s="104">
        <f t="shared" ca="1" si="3223"/>
        <v>2</v>
      </c>
      <c r="AHY43" s="104">
        <f t="shared" ca="1" si="666"/>
        <v>1</v>
      </c>
      <c r="AHZ43" s="134">
        <f t="shared" ca="1" si="667"/>
        <v>2.6749392076742993</v>
      </c>
      <c r="AIA43" s="103">
        <f t="shared" ca="1" si="668"/>
        <v>5</v>
      </c>
      <c r="AIB43" s="104">
        <f t="shared" ca="1" si="3224"/>
        <v>2</v>
      </c>
      <c r="AIC43" s="104">
        <f t="shared" ca="1" si="669"/>
        <v>0</v>
      </c>
      <c r="AID43" s="134">
        <f t="shared" ca="1" si="670"/>
        <v>-0.55785497180488619</v>
      </c>
      <c r="AIE43" s="103">
        <f t="shared" ca="1" si="671"/>
        <v>19</v>
      </c>
      <c r="AIF43" s="104">
        <f t="shared" ca="1" si="3225"/>
        <v>5</v>
      </c>
      <c r="AIG43" s="104">
        <f t="shared" ca="1" si="672"/>
        <v>0</v>
      </c>
      <c r="AIH43" s="134">
        <f t="shared" ca="1" si="673"/>
        <v>2.5054317711516774</v>
      </c>
      <c r="AII43" s="103">
        <f t="shared" ca="1" si="674"/>
        <v>11</v>
      </c>
      <c r="AIJ43" s="104">
        <f t="shared" ca="1" si="3226"/>
        <v>3</v>
      </c>
      <c r="AIK43" s="104">
        <f t="shared" ca="1" si="675"/>
        <v>0</v>
      </c>
      <c r="AIL43" s="134">
        <f t="shared" ca="1" si="676"/>
        <v>2.1483747344834114</v>
      </c>
      <c r="AIM43" s="103">
        <f t="shared" ca="1" si="677"/>
        <v>15</v>
      </c>
      <c r="AIN43" s="104">
        <f t="shared" ca="1" si="3227"/>
        <v>4</v>
      </c>
      <c r="AIO43" s="104">
        <f t="shared" ca="1" si="678"/>
        <v>0</v>
      </c>
      <c r="AIP43" s="134">
        <f t="shared" ca="1" si="679"/>
        <v>2.5978161023857069</v>
      </c>
      <c r="AIQ43" s="103">
        <f t="shared" ca="1" si="680"/>
        <v>6</v>
      </c>
      <c r="AIR43" s="104">
        <f t="shared" ca="1" si="3228"/>
        <v>2</v>
      </c>
      <c r="AIS43" s="104">
        <f t="shared" ca="1" si="681"/>
        <v>1</v>
      </c>
      <c r="AIT43" s="134">
        <f t="shared" ca="1" si="682"/>
        <v>5.1382270373468941</v>
      </c>
      <c r="AIU43" s="103">
        <f t="shared" ca="1" si="683"/>
        <v>17</v>
      </c>
      <c r="AIV43" s="104">
        <f t="shared" ca="1" si="3229"/>
        <v>4</v>
      </c>
      <c r="AIW43" s="104">
        <f t="shared" ca="1" si="684"/>
        <v>1</v>
      </c>
      <c r="AIX43" s="134">
        <f t="shared" ca="1" si="685"/>
        <v>3.6041923718220801</v>
      </c>
      <c r="AIY43" s="103">
        <f t="shared" ca="1" si="686"/>
        <v>6</v>
      </c>
      <c r="AIZ43" s="104">
        <f t="shared" ca="1" si="3230"/>
        <v>2</v>
      </c>
      <c r="AJA43" s="104">
        <f t="shared" ca="1" si="687"/>
        <v>1</v>
      </c>
      <c r="AJB43" s="134">
        <f t="shared" ca="1" si="688"/>
        <v>5.1382270373468941</v>
      </c>
      <c r="AJC43" s="103">
        <f t="shared" ca="1" si="689"/>
        <v>4</v>
      </c>
      <c r="AJD43" s="104">
        <f t="shared" ca="1" si="3231"/>
        <v>2</v>
      </c>
      <c r="AJE43" s="104">
        <f t="shared" ca="1" si="690"/>
        <v>1</v>
      </c>
      <c r="AJF43" s="134">
        <f t="shared" ca="1" si="691"/>
        <v>5.7518740578576057</v>
      </c>
      <c r="AJG43" s="103">
        <f t="shared" ca="1" si="692"/>
        <v>18</v>
      </c>
      <c r="AJH43" s="104">
        <f t="shared" ca="1" si="3232"/>
        <v>5</v>
      </c>
      <c r="AJI43" s="104">
        <f t="shared" ca="1" si="693"/>
        <v>1</v>
      </c>
      <c r="AJJ43" s="134">
        <f t="shared" ca="1" si="694"/>
        <v>1.4217825209088346</v>
      </c>
      <c r="AJK43" s="103">
        <f t="shared" ca="1" si="695"/>
        <v>20</v>
      </c>
      <c r="AJL43" s="104">
        <f t="shared" ca="1" si="3233"/>
        <v>5</v>
      </c>
      <c r="AJM43" s="104">
        <f t="shared" ca="1" si="696"/>
        <v>1</v>
      </c>
      <c r="AJN43" s="134">
        <f t="shared" ca="1" si="697"/>
        <v>5.1307476803274881</v>
      </c>
      <c r="AJO43" s="103">
        <f t="shared" ca="1" si="698"/>
        <v>18</v>
      </c>
      <c r="AJP43" s="104">
        <f t="shared" ca="1" si="3234"/>
        <v>5</v>
      </c>
      <c r="AJQ43" s="104">
        <f t="shared" ca="1" si="699"/>
        <v>1</v>
      </c>
      <c r="AJR43" s="134">
        <f t="shared" ca="1" si="700"/>
        <v>1.4217825209088346</v>
      </c>
      <c r="AJS43" s="103">
        <f t="shared" ca="1" si="701"/>
        <v>17</v>
      </c>
      <c r="AJT43" s="104">
        <f t="shared" ca="1" si="3235"/>
        <v>4</v>
      </c>
      <c r="AJU43" s="104">
        <f t="shared" ca="1" si="702"/>
        <v>1</v>
      </c>
      <c r="AJV43" s="134">
        <f t="shared" ca="1" si="703"/>
        <v>3.6041923718220801</v>
      </c>
      <c r="AJW43" s="103">
        <f t="shared" ca="1" si="704"/>
        <v>6</v>
      </c>
      <c r="AJX43" s="104">
        <f t="shared" ca="1" si="3236"/>
        <v>2</v>
      </c>
      <c r="AJY43" s="104">
        <f t="shared" ca="1" si="705"/>
        <v>1</v>
      </c>
      <c r="AJZ43" s="134">
        <f t="shared" ca="1" si="706"/>
        <v>5.1382270373468941</v>
      </c>
      <c r="AKA43" s="103">
        <f t="shared" ca="1" si="707"/>
        <v>14</v>
      </c>
      <c r="AKB43" s="104">
        <f t="shared" ca="1" si="3237"/>
        <v>4</v>
      </c>
      <c r="AKC43" s="104">
        <f t="shared" ca="1" si="708"/>
        <v>1</v>
      </c>
      <c r="AKD43" s="134">
        <f t="shared" ca="1" si="709"/>
        <v>2.4245461676398463</v>
      </c>
      <c r="AKE43" s="103">
        <f t="shared" ca="1" si="710"/>
        <v>6</v>
      </c>
      <c r="AKF43" s="104">
        <f t="shared" ca="1" si="3238"/>
        <v>2</v>
      </c>
      <c r="AKG43" s="104">
        <f t="shared" ca="1" si="711"/>
        <v>1</v>
      </c>
      <c r="AKH43" s="134">
        <f t="shared" ca="1" si="712"/>
        <v>5.1382270373468941</v>
      </c>
      <c r="AKI43" s="103">
        <f t="shared" ca="1" si="713"/>
        <v>9</v>
      </c>
      <c r="AKJ43" s="104">
        <f t="shared" ca="1" si="3239"/>
        <v>3</v>
      </c>
      <c r="AKK43" s="104">
        <f t="shared" ca="1" si="714"/>
        <v>1</v>
      </c>
      <c r="AKL43" s="134">
        <f t="shared" ca="1" si="715"/>
        <v>2.9518538948595392</v>
      </c>
      <c r="AKM43" s="103">
        <f t="shared" ca="1" si="716"/>
        <v>11</v>
      </c>
      <c r="AKN43" s="104">
        <f t="shared" ca="1" si="3240"/>
        <v>3</v>
      </c>
      <c r="AKO43" s="104">
        <f t="shared" ca="1" si="717"/>
        <v>0</v>
      </c>
      <c r="AKP43" s="134">
        <f t="shared" ca="1" si="718"/>
        <v>2.1483747344834114</v>
      </c>
      <c r="AKQ43" s="103">
        <f t="shared" ca="1" si="719"/>
        <v>13</v>
      </c>
      <c r="AKR43" s="104">
        <f t="shared" ca="1" si="3241"/>
        <v>3</v>
      </c>
      <c r="AKS43" s="104">
        <f t="shared" ca="1" si="720"/>
        <v>1</v>
      </c>
      <c r="AKT43" s="134">
        <f t="shared" ca="1" si="721"/>
        <v>6.3962431201922527</v>
      </c>
      <c r="AKU43" s="103">
        <f t="shared" ca="1" si="722"/>
        <v>7</v>
      </c>
      <c r="AKV43" s="104">
        <f t="shared" ca="1" si="3242"/>
        <v>2</v>
      </c>
      <c r="AKW43" s="104">
        <f t="shared" ca="1" si="723"/>
        <v>1</v>
      </c>
      <c r="AKX43" s="134">
        <f t="shared" ca="1" si="724"/>
        <v>2.6749392076742993</v>
      </c>
      <c r="AKY43" s="103">
        <f t="shared" ca="1" si="725"/>
        <v>15</v>
      </c>
      <c r="AKZ43" s="104">
        <f t="shared" ca="1" si="3243"/>
        <v>4</v>
      </c>
      <c r="ALA43" s="104">
        <f t="shared" ca="1" si="726"/>
        <v>0</v>
      </c>
      <c r="ALB43" s="134">
        <f t="shared" ca="1" si="727"/>
        <v>2.5978161023857069</v>
      </c>
      <c r="ALC43" s="103">
        <f t="shared" ca="1" si="728"/>
        <v>11</v>
      </c>
      <c r="ALD43" s="104">
        <f t="shared" ca="1" si="3244"/>
        <v>3</v>
      </c>
      <c r="ALE43" s="104">
        <f t="shared" ca="1" si="729"/>
        <v>0</v>
      </c>
      <c r="ALF43" s="134">
        <f t="shared" ca="1" si="730"/>
        <v>2.1483747344834114</v>
      </c>
      <c r="ALG43" s="103">
        <f t="shared" ca="1" si="731"/>
        <v>16</v>
      </c>
      <c r="ALH43" s="104">
        <f t="shared" ca="1" si="3245"/>
        <v>4</v>
      </c>
      <c r="ALI43" s="104">
        <f t="shared" ca="1" si="732"/>
        <v>0</v>
      </c>
      <c r="ALJ43" s="134">
        <f t="shared" ca="1" si="733"/>
        <v>0.14512960238289452</v>
      </c>
      <c r="ALK43" s="103">
        <f t="shared" ca="1" si="734"/>
        <v>14</v>
      </c>
      <c r="ALL43" s="104">
        <f t="shared" ca="1" si="3246"/>
        <v>4</v>
      </c>
      <c r="ALM43" s="104">
        <f t="shared" ca="1" si="735"/>
        <v>1</v>
      </c>
      <c r="ALN43" s="134">
        <f t="shared" ca="1" si="736"/>
        <v>2.4245461676398463</v>
      </c>
      <c r="ALO43" s="103">
        <f t="shared" ca="1" si="737"/>
        <v>10</v>
      </c>
      <c r="ALP43" s="104">
        <f t="shared" ca="1" si="3247"/>
        <v>3</v>
      </c>
      <c r="ALQ43" s="104">
        <f t="shared" ca="1" si="738"/>
        <v>1</v>
      </c>
      <c r="ALR43" s="134">
        <f t="shared" ca="1" si="739"/>
        <v>5.7152099939282834</v>
      </c>
      <c r="ALS43" s="103">
        <f t="shared" ca="1" si="740"/>
        <v>18</v>
      </c>
      <c r="ALT43" s="104">
        <f t="shared" ca="1" si="3248"/>
        <v>5</v>
      </c>
      <c r="ALU43" s="104">
        <f t="shared" ca="1" si="741"/>
        <v>1</v>
      </c>
      <c r="ALV43" s="134">
        <f t="shared" ca="1" si="742"/>
        <v>1.4217825209088346</v>
      </c>
      <c r="ALW43" s="103">
        <f t="shared" ca="1" si="743"/>
        <v>14</v>
      </c>
      <c r="ALX43" s="104">
        <f t="shared" ca="1" si="3249"/>
        <v>4</v>
      </c>
      <c r="ALY43" s="104">
        <f t="shared" ca="1" si="744"/>
        <v>1</v>
      </c>
      <c r="ALZ43" s="134">
        <f t="shared" ca="1" si="745"/>
        <v>2.4245461676398463</v>
      </c>
      <c r="AMA43" s="103">
        <f t="shared" ca="1" si="746"/>
        <v>2</v>
      </c>
      <c r="AMB43" s="104">
        <f t="shared" ca="1" si="3250"/>
        <v>1</v>
      </c>
      <c r="AMC43" s="104">
        <f t="shared" ca="1" si="747"/>
        <v>0</v>
      </c>
      <c r="AMD43" s="134">
        <f t="shared" ca="1" si="748"/>
        <v>-2.2634700801531835</v>
      </c>
      <c r="AME43" s="103">
        <f t="shared" ca="1" si="749"/>
        <v>9</v>
      </c>
      <c r="AMF43" s="104">
        <f t="shared" ca="1" si="3251"/>
        <v>3</v>
      </c>
      <c r="AMG43" s="104">
        <f t="shared" ca="1" si="750"/>
        <v>1</v>
      </c>
      <c r="AMH43" s="134">
        <f t="shared" ca="1" si="751"/>
        <v>2.9518538948595392</v>
      </c>
      <c r="AMI43" s="103">
        <f t="shared" ca="1" si="752"/>
        <v>8</v>
      </c>
      <c r="AMJ43" s="104">
        <f t="shared" ca="1" si="3252"/>
        <v>2</v>
      </c>
      <c r="AMK43" s="104">
        <f t="shared" ca="1" si="753"/>
        <v>1</v>
      </c>
      <c r="AML43" s="134">
        <f t="shared" ca="1" si="754"/>
        <v>7.2672765618258381</v>
      </c>
      <c r="AMM43" s="103">
        <f t="shared" ca="1" si="755"/>
        <v>4</v>
      </c>
      <c r="AMN43" s="104">
        <f t="shared" ca="1" si="3253"/>
        <v>2</v>
      </c>
      <c r="AMO43" s="104">
        <f t="shared" ca="1" si="756"/>
        <v>1</v>
      </c>
      <c r="AMP43" s="134">
        <f t="shared" ca="1" si="757"/>
        <v>5.7518740578576057</v>
      </c>
      <c r="AMQ43" s="103">
        <f t="shared" ca="1" si="758"/>
        <v>17</v>
      </c>
      <c r="AMR43" s="104">
        <f t="shared" ca="1" si="3254"/>
        <v>4</v>
      </c>
      <c r="AMS43" s="104">
        <f t="shared" ca="1" si="759"/>
        <v>1</v>
      </c>
      <c r="AMT43" s="134">
        <f t="shared" ca="1" si="760"/>
        <v>3.6041923718220801</v>
      </c>
      <c r="AMU43" s="103">
        <f t="shared" ca="1" si="761"/>
        <v>10</v>
      </c>
      <c r="AMV43" s="104">
        <f t="shared" ca="1" si="3255"/>
        <v>3</v>
      </c>
      <c r="AMW43" s="104">
        <f t="shared" ca="1" si="762"/>
        <v>1</v>
      </c>
      <c r="AMX43" s="134">
        <f t="shared" ca="1" si="763"/>
        <v>5.7152099939282834</v>
      </c>
      <c r="AMY43" s="103">
        <f t="shared" ca="1" si="764"/>
        <v>3</v>
      </c>
      <c r="AMZ43" s="104">
        <f t="shared" ca="1" si="3256"/>
        <v>1</v>
      </c>
      <c r="ANA43" s="104">
        <f t="shared" ca="1" si="765"/>
        <v>1</v>
      </c>
      <c r="ANB43" s="134">
        <f t="shared" ca="1" si="766"/>
        <v>0.5</v>
      </c>
      <c r="ANC43" s="103">
        <f t="shared" ca="1" si="767"/>
        <v>5</v>
      </c>
      <c r="AND43" s="104">
        <f t="shared" ca="1" si="3257"/>
        <v>2</v>
      </c>
      <c r="ANE43" s="104">
        <f t="shared" ca="1" si="768"/>
        <v>0</v>
      </c>
      <c r="ANF43" s="134">
        <f t="shared" ca="1" si="769"/>
        <v>-0.55785497180488619</v>
      </c>
      <c r="ANG43" s="103">
        <f t="shared" ca="1" si="770"/>
        <v>8</v>
      </c>
      <c r="ANH43" s="104">
        <f t="shared" ca="1" si="3258"/>
        <v>2</v>
      </c>
      <c r="ANI43" s="104">
        <f t="shared" ca="1" si="771"/>
        <v>1</v>
      </c>
      <c r="ANJ43" s="134">
        <f t="shared" ca="1" si="772"/>
        <v>7.2672765618258381</v>
      </c>
      <c r="ANK43" s="103">
        <f t="shared" ca="1" si="773"/>
        <v>11</v>
      </c>
      <c r="ANL43" s="104">
        <f t="shared" ca="1" si="3259"/>
        <v>3</v>
      </c>
      <c r="ANM43" s="104">
        <f t="shared" ca="1" si="774"/>
        <v>0</v>
      </c>
      <c r="ANN43" s="134">
        <f t="shared" ca="1" si="775"/>
        <v>2.1483747344834114</v>
      </c>
      <c r="ANO43" s="103">
        <f t="shared" ca="1" si="776"/>
        <v>13</v>
      </c>
      <c r="ANP43" s="104">
        <f t="shared" ca="1" si="3260"/>
        <v>3</v>
      </c>
      <c r="ANQ43" s="104">
        <f t="shared" ca="1" si="777"/>
        <v>1</v>
      </c>
      <c r="ANR43" s="134">
        <f t="shared" ca="1" si="778"/>
        <v>6.3962431201922527</v>
      </c>
      <c r="ANS43" s="103">
        <f t="shared" ca="1" si="779"/>
        <v>18</v>
      </c>
      <c r="ANT43" s="104">
        <f t="shared" ca="1" si="3261"/>
        <v>5</v>
      </c>
      <c r="ANU43" s="104">
        <f t="shared" ca="1" si="780"/>
        <v>1</v>
      </c>
      <c r="ANV43" s="134">
        <f t="shared" ca="1" si="781"/>
        <v>1.4217825209088346</v>
      </c>
      <c r="ANW43" s="103">
        <f t="shared" ca="1" si="782"/>
        <v>2</v>
      </c>
      <c r="ANX43" s="104">
        <f t="shared" ca="1" si="3262"/>
        <v>1</v>
      </c>
      <c r="ANY43" s="104">
        <f t="shared" ca="1" si="783"/>
        <v>0</v>
      </c>
      <c r="ANZ43" s="134">
        <f t="shared" ca="1" si="784"/>
        <v>-2.2634700801531835</v>
      </c>
      <c r="AOA43" s="103">
        <f t="shared" ca="1" si="785"/>
        <v>13</v>
      </c>
      <c r="AOB43" s="104">
        <f t="shared" ca="1" si="3263"/>
        <v>3</v>
      </c>
      <c r="AOC43" s="104">
        <f t="shared" ca="1" si="786"/>
        <v>1</v>
      </c>
      <c r="AOD43" s="134">
        <f t="shared" ca="1" si="787"/>
        <v>6.3962431201922527</v>
      </c>
      <c r="AOE43" s="103">
        <f t="shared" ca="1" si="788"/>
        <v>4</v>
      </c>
      <c r="AOF43" s="104">
        <f t="shared" ca="1" si="3264"/>
        <v>2</v>
      </c>
      <c r="AOG43" s="104">
        <f t="shared" ca="1" si="789"/>
        <v>1</v>
      </c>
      <c r="AOH43" s="134">
        <f t="shared" ca="1" si="790"/>
        <v>5.7518740578576057</v>
      </c>
      <c r="AOI43" s="103">
        <f t="shared" ca="1" si="791"/>
        <v>2</v>
      </c>
      <c r="AOJ43" s="104">
        <f t="shared" ca="1" si="3265"/>
        <v>1</v>
      </c>
      <c r="AOK43" s="104">
        <f t="shared" ca="1" si="792"/>
        <v>0</v>
      </c>
      <c r="AOL43" s="134">
        <f t="shared" ca="1" si="793"/>
        <v>-2.2634700801531835</v>
      </c>
      <c r="AOM43" s="103">
        <f t="shared" ca="1" si="794"/>
        <v>2</v>
      </c>
      <c r="AON43" s="104">
        <f t="shared" ca="1" si="3266"/>
        <v>1</v>
      </c>
      <c r="AOO43" s="104">
        <f t="shared" ca="1" si="795"/>
        <v>0</v>
      </c>
      <c r="AOP43" s="134">
        <f t="shared" ca="1" si="796"/>
        <v>-2.2634700801531835</v>
      </c>
      <c r="AOQ43" s="103">
        <f t="shared" ca="1" si="797"/>
        <v>13</v>
      </c>
      <c r="AOR43" s="104">
        <f t="shared" ca="1" si="3267"/>
        <v>3</v>
      </c>
      <c r="AOS43" s="104">
        <f t="shared" ca="1" si="798"/>
        <v>1</v>
      </c>
      <c r="AOT43" s="134">
        <f t="shared" ca="1" si="799"/>
        <v>6.3962431201922527</v>
      </c>
      <c r="AOU43" s="103">
        <f t="shared" ca="1" si="800"/>
        <v>14</v>
      </c>
      <c r="AOV43" s="104">
        <f t="shared" ca="1" si="3268"/>
        <v>4</v>
      </c>
      <c r="AOW43" s="104">
        <f t="shared" ca="1" si="801"/>
        <v>1</v>
      </c>
      <c r="AOX43" s="134">
        <f t="shared" ca="1" si="802"/>
        <v>2.4245461676398463</v>
      </c>
      <c r="AOY43" s="103">
        <f t="shared" ca="1" si="803"/>
        <v>1</v>
      </c>
      <c r="AOZ43" s="104">
        <f t="shared" ca="1" si="3269"/>
        <v>1</v>
      </c>
      <c r="APA43" s="104">
        <f t="shared" ca="1" si="804"/>
        <v>1</v>
      </c>
      <c r="APB43" s="134">
        <f t="shared" ca="1" si="805"/>
        <v>-1.0563962480104578</v>
      </c>
      <c r="APC43" s="103">
        <f t="shared" ca="1" si="806"/>
        <v>14</v>
      </c>
      <c r="APD43" s="104">
        <f t="shared" ca="1" si="3270"/>
        <v>4</v>
      </c>
      <c r="APE43" s="104">
        <f t="shared" ca="1" si="807"/>
        <v>1</v>
      </c>
      <c r="APF43" s="134">
        <f t="shared" ca="1" si="808"/>
        <v>2.4245461676398463</v>
      </c>
      <c r="APG43" s="103">
        <f t="shared" ca="1" si="809"/>
        <v>15</v>
      </c>
      <c r="APH43" s="104">
        <f t="shared" ca="1" si="3271"/>
        <v>4</v>
      </c>
      <c r="API43" s="104">
        <f t="shared" ca="1" si="810"/>
        <v>0</v>
      </c>
      <c r="APJ43" s="134">
        <f t="shared" ca="1" si="811"/>
        <v>2.5978161023857069</v>
      </c>
      <c r="APK43" s="103">
        <f t="shared" ca="1" si="812"/>
        <v>16</v>
      </c>
      <c r="APL43" s="104">
        <f t="shared" ca="1" si="3272"/>
        <v>4</v>
      </c>
      <c r="APM43" s="104">
        <f t="shared" ca="1" si="813"/>
        <v>0</v>
      </c>
      <c r="APN43" s="134">
        <f t="shared" ca="1" si="814"/>
        <v>0.14512960238289452</v>
      </c>
      <c r="APO43" s="103">
        <f t="shared" ca="1" si="815"/>
        <v>17</v>
      </c>
      <c r="APP43" s="104">
        <f t="shared" ca="1" si="3273"/>
        <v>4</v>
      </c>
      <c r="APQ43" s="104">
        <f t="shared" ca="1" si="816"/>
        <v>1</v>
      </c>
      <c r="APR43" s="134">
        <f t="shared" ca="1" si="817"/>
        <v>3.6041923718220801</v>
      </c>
      <c r="APS43" s="103">
        <f t="shared" ca="1" si="818"/>
        <v>7</v>
      </c>
      <c r="APT43" s="104">
        <f t="shared" ca="1" si="3274"/>
        <v>2</v>
      </c>
      <c r="APU43" s="104">
        <f t="shared" ca="1" si="819"/>
        <v>1</v>
      </c>
      <c r="APV43" s="134">
        <f t="shared" ca="1" si="820"/>
        <v>2.6749392076742993</v>
      </c>
      <c r="APW43" s="103">
        <f t="shared" ca="1" si="821"/>
        <v>14</v>
      </c>
      <c r="APX43" s="104">
        <f t="shared" ca="1" si="3275"/>
        <v>4</v>
      </c>
      <c r="APY43" s="104">
        <f t="shared" ca="1" si="822"/>
        <v>1</v>
      </c>
      <c r="APZ43" s="134">
        <f t="shared" ca="1" si="823"/>
        <v>2.4245461676398463</v>
      </c>
      <c r="AQA43" s="103">
        <f t="shared" ca="1" si="824"/>
        <v>14</v>
      </c>
      <c r="AQB43" s="104">
        <f t="shared" ca="1" si="3276"/>
        <v>4</v>
      </c>
      <c r="AQC43" s="104">
        <f t="shared" ca="1" si="825"/>
        <v>1</v>
      </c>
      <c r="AQD43" s="134">
        <f t="shared" ca="1" si="826"/>
        <v>2.4245461676398463</v>
      </c>
      <c r="AQE43" s="103">
        <f t="shared" ca="1" si="827"/>
        <v>8</v>
      </c>
      <c r="AQF43" s="104">
        <f t="shared" ca="1" si="3277"/>
        <v>2</v>
      </c>
      <c r="AQG43" s="104">
        <f t="shared" ca="1" si="828"/>
        <v>1</v>
      </c>
      <c r="AQH43" s="134">
        <f t="shared" ca="1" si="829"/>
        <v>7.2672765618258381</v>
      </c>
      <c r="AQI43" s="103">
        <f t="shared" ca="1" si="830"/>
        <v>2</v>
      </c>
      <c r="AQJ43" s="104">
        <f t="shared" ca="1" si="3278"/>
        <v>1</v>
      </c>
      <c r="AQK43" s="104">
        <f t="shared" ca="1" si="831"/>
        <v>0</v>
      </c>
      <c r="AQL43" s="134">
        <f t="shared" ca="1" si="832"/>
        <v>-2.2634700801531835</v>
      </c>
      <c r="AQM43" s="103">
        <f t="shared" ca="1" si="833"/>
        <v>13</v>
      </c>
      <c r="AQN43" s="104">
        <f t="shared" ca="1" si="3279"/>
        <v>3</v>
      </c>
      <c r="AQO43" s="104">
        <f t="shared" ca="1" si="834"/>
        <v>1</v>
      </c>
      <c r="AQP43" s="134">
        <f t="shared" ca="1" si="835"/>
        <v>6.3962431201922527</v>
      </c>
      <c r="AQQ43" s="103">
        <f t="shared" ca="1" si="836"/>
        <v>15</v>
      </c>
      <c r="AQR43" s="104">
        <f t="shared" ca="1" si="3280"/>
        <v>4</v>
      </c>
      <c r="AQS43" s="104">
        <f t="shared" ca="1" si="837"/>
        <v>0</v>
      </c>
      <c r="AQT43" s="134">
        <f t="shared" ca="1" si="838"/>
        <v>2.5978161023857069</v>
      </c>
      <c r="AQU43" s="103">
        <f t="shared" ca="1" si="839"/>
        <v>16</v>
      </c>
      <c r="AQV43" s="104">
        <f t="shared" ca="1" si="3281"/>
        <v>4</v>
      </c>
      <c r="AQW43" s="104">
        <f t="shared" ca="1" si="840"/>
        <v>0</v>
      </c>
      <c r="AQX43" s="134">
        <f t="shared" ca="1" si="841"/>
        <v>0.14512960238289452</v>
      </c>
      <c r="AQY43" s="103">
        <f t="shared" ca="1" si="842"/>
        <v>8</v>
      </c>
      <c r="AQZ43" s="104">
        <f t="shared" ca="1" si="3282"/>
        <v>2</v>
      </c>
      <c r="ARA43" s="104">
        <f t="shared" ca="1" si="843"/>
        <v>1</v>
      </c>
      <c r="ARB43" s="134">
        <f t="shared" ca="1" si="844"/>
        <v>7.2672765618258381</v>
      </c>
      <c r="ARC43" s="103">
        <f t="shared" ca="1" si="845"/>
        <v>14</v>
      </c>
      <c r="ARD43" s="104">
        <f t="shared" ca="1" si="3283"/>
        <v>4</v>
      </c>
      <c r="ARE43" s="104">
        <f t="shared" ca="1" si="846"/>
        <v>1</v>
      </c>
      <c r="ARF43" s="134">
        <f t="shared" ca="1" si="847"/>
        <v>2.4245461676398463</v>
      </c>
      <c r="ARG43" s="103">
        <f t="shared" ca="1" si="848"/>
        <v>13</v>
      </c>
      <c r="ARH43" s="104">
        <f t="shared" ca="1" si="3284"/>
        <v>3</v>
      </c>
      <c r="ARI43" s="104">
        <f t="shared" ca="1" si="849"/>
        <v>1</v>
      </c>
      <c r="ARJ43" s="134">
        <f t="shared" ca="1" si="850"/>
        <v>6.3962431201922527</v>
      </c>
      <c r="ARK43" s="103">
        <f t="shared" ca="1" si="851"/>
        <v>16</v>
      </c>
      <c r="ARL43" s="104">
        <f t="shared" ca="1" si="3285"/>
        <v>4</v>
      </c>
      <c r="ARM43" s="104">
        <f t="shared" ca="1" si="852"/>
        <v>0</v>
      </c>
      <c r="ARN43" s="134">
        <f t="shared" ca="1" si="853"/>
        <v>0.14512960238289452</v>
      </c>
      <c r="ARO43" s="103">
        <f t="shared" ca="1" si="854"/>
        <v>15</v>
      </c>
      <c r="ARP43" s="104">
        <f t="shared" ca="1" si="3286"/>
        <v>4</v>
      </c>
      <c r="ARQ43" s="104">
        <f t="shared" ca="1" si="855"/>
        <v>0</v>
      </c>
      <c r="ARR43" s="134">
        <f t="shared" ca="1" si="856"/>
        <v>2.5978161023857069</v>
      </c>
      <c r="ARS43" s="103">
        <f t="shared" ca="1" si="857"/>
        <v>8</v>
      </c>
      <c r="ART43" s="104">
        <f t="shared" ca="1" si="3287"/>
        <v>2</v>
      </c>
      <c r="ARU43" s="104">
        <f t="shared" ca="1" si="858"/>
        <v>1</v>
      </c>
      <c r="ARV43" s="134">
        <f t="shared" ca="1" si="859"/>
        <v>7.2672765618258381</v>
      </c>
      <c r="ARW43" s="103">
        <f t="shared" ca="1" si="860"/>
        <v>10</v>
      </c>
      <c r="ARX43" s="104">
        <f t="shared" ca="1" si="3288"/>
        <v>3</v>
      </c>
      <c r="ARY43" s="104">
        <f t="shared" ca="1" si="861"/>
        <v>1</v>
      </c>
      <c r="ARZ43" s="134">
        <f t="shared" ca="1" si="862"/>
        <v>5.7152099939282834</v>
      </c>
      <c r="ASA43" s="103">
        <f t="shared" ca="1" si="863"/>
        <v>8</v>
      </c>
      <c r="ASB43" s="104">
        <f t="shared" ca="1" si="3289"/>
        <v>2</v>
      </c>
      <c r="ASC43" s="104">
        <f t="shared" ca="1" si="864"/>
        <v>1</v>
      </c>
      <c r="ASD43" s="134">
        <f t="shared" ca="1" si="865"/>
        <v>7.2672765618258381</v>
      </c>
      <c r="ASE43" s="103">
        <f t="shared" ca="1" si="866"/>
        <v>3</v>
      </c>
      <c r="ASF43" s="104">
        <f t="shared" ca="1" si="3290"/>
        <v>1</v>
      </c>
      <c r="ASG43" s="104">
        <f t="shared" ca="1" si="867"/>
        <v>1</v>
      </c>
      <c r="ASH43" s="134">
        <f t="shared" ca="1" si="868"/>
        <v>0.5</v>
      </c>
      <c r="ASI43" s="103">
        <f t="shared" ca="1" si="869"/>
        <v>11</v>
      </c>
      <c r="ASJ43" s="104">
        <f t="shared" ca="1" si="3291"/>
        <v>3</v>
      </c>
      <c r="ASK43" s="104">
        <f t="shared" ca="1" si="870"/>
        <v>0</v>
      </c>
      <c r="ASL43" s="134">
        <f t="shared" ca="1" si="871"/>
        <v>2.1483747344834114</v>
      </c>
      <c r="ASM43" s="103">
        <f t="shared" ca="1" si="872"/>
        <v>12</v>
      </c>
      <c r="ASN43" s="104">
        <f t="shared" ca="1" si="3292"/>
        <v>3</v>
      </c>
      <c r="ASO43" s="104">
        <f t="shared" ca="1" si="873"/>
        <v>0</v>
      </c>
      <c r="ASP43" s="134">
        <f t="shared" ca="1" si="874"/>
        <v>1.6707630773350388</v>
      </c>
      <c r="ASQ43" s="103">
        <f t="shared" ca="1" si="875"/>
        <v>2</v>
      </c>
      <c r="ASR43" s="104">
        <f t="shared" ca="1" si="3293"/>
        <v>1</v>
      </c>
      <c r="ASS43" s="104">
        <f t="shared" ca="1" si="876"/>
        <v>0</v>
      </c>
      <c r="AST43" s="134">
        <f t="shared" ca="1" si="877"/>
        <v>-2.2634700801531835</v>
      </c>
      <c r="ASU43" s="103">
        <f t="shared" ca="1" si="878"/>
        <v>12</v>
      </c>
      <c r="ASV43" s="104">
        <f t="shared" ca="1" si="3294"/>
        <v>3</v>
      </c>
      <c r="ASW43" s="104">
        <f t="shared" ca="1" si="879"/>
        <v>0</v>
      </c>
      <c r="ASX43" s="134">
        <f t="shared" ca="1" si="880"/>
        <v>1.6707630773350388</v>
      </c>
      <c r="ASY43" s="103">
        <f t="shared" ca="1" si="881"/>
        <v>8</v>
      </c>
      <c r="ASZ43" s="104">
        <f t="shared" ca="1" si="3295"/>
        <v>2</v>
      </c>
      <c r="ATA43" s="104">
        <f t="shared" ca="1" si="882"/>
        <v>1</v>
      </c>
      <c r="ATB43" s="134">
        <f t="shared" ca="1" si="883"/>
        <v>7.2672765618258381</v>
      </c>
      <c r="ATC43" s="103">
        <f t="shared" ca="1" si="884"/>
        <v>19</v>
      </c>
      <c r="ATD43" s="104">
        <f t="shared" ca="1" si="3296"/>
        <v>5</v>
      </c>
      <c r="ATE43" s="104">
        <f t="shared" ca="1" si="885"/>
        <v>0</v>
      </c>
      <c r="ATF43" s="134">
        <f t="shared" ca="1" si="886"/>
        <v>2.5054317711516774</v>
      </c>
      <c r="ATG43" s="103">
        <f t="shared" ca="1" si="887"/>
        <v>11</v>
      </c>
      <c r="ATH43" s="104">
        <f t="shared" ca="1" si="3297"/>
        <v>3</v>
      </c>
      <c r="ATI43" s="104">
        <f t="shared" ca="1" si="888"/>
        <v>0</v>
      </c>
      <c r="ATJ43" s="134">
        <f t="shared" ca="1" si="889"/>
        <v>2.1483747344834114</v>
      </c>
      <c r="ATK43" s="103">
        <f t="shared" ca="1" si="890"/>
        <v>4</v>
      </c>
      <c r="ATL43" s="104">
        <f t="shared" ca="1" si="3298"/>
        <v>2</v>
      </c>
      <c r="ATM43" s="104">
        <f t="shared" ca="1" si="891"/>
        <v>1</v>
      </c>
      <c r="ATN43" s="134">
        <f t="shared" ca="1" si="892"/>
        <v>5.7518740578576057</v>
      </c>
      <c r="ATO43" s="103">
        <f t="shared" ca="1" si="893"/>
        <v>8</v>
      </c>
      <c r="ATP43" s="104">
        <f t="shared" ca="1" si="3299"/>
        <v>2</v>
      </c>
      <c r="ATQ43" s="104">
        <f t="shared" ca="1" si="894"/>
        <v>1</v>
      </c>
      <c r="ATR43" s="134">
        <f t="shared" ca="1" si="895"/>
        <v>7.2672765618258381</v>
      </c>
      <c r="ATS43" s="103">
        <f t="shared" ca="1" si="896"/>
        <v>16</v>
      </c>
      <c r="ATT43" s="104">
        <f t="shared" ca="1" si="3300"/>
        <v>4</v>
      </c>
      <c r="ATU43" s="104">
        <f t="shared" ca="1" si="897"/>
        <v>0</v>
      </c>
      <c r="ATV43" s="134">
        <f t="shared" ca="1" si="898"/>
        <v>0.14512960238289452</v>
      </c>
      <c r="ATW43" s="103">
        <f t="shared" ca="1" si="899"/>
        <v>17</v>
      </c>
      <c r="ATX43" s="104">
        <f t="shared" ca="1" si="3301"/>
        <v>4</v>
      </c>
      <c r="ATY43" s="104">
        <f t="shared" ca="1" si="900"/>
        <v>1</v>
      </c>
      <c r="ATZ43" s="134">
        <f t="shared" ca="1" si="901"/>
        <v>3.6041923718220801</v>
      </c>
      <c r="AUA43" s="103">
        <f t="shared" ca="1" si="902"/>
        <v>17</v>
      </c>
      <c r="AUB43" s="104">
        <f t="shared" ca="1" si="3302"/>
        <v>4</v>
      </c>
      <c r="AUC43" s="104">
        <f t="shared" ca="1" si="903"/>
        <v>1</v>
      </c>
      <c r="AUD43" s="134">
        <f t="shared" ca="1" si="904"/>
        <v>3.6041923718220801</v>
      </c>
      <c r="AUE43" s="103">
        <f t="shared" ca="1" si="905"/>
        <v>10</v>
      </c>
      <c r="AUF43" s="104">
        <f t="shared" ca="1" si="3303"/>
        <v>3</v>
      </c>
      <c r="AUG43" s="104">
        <f t="shared" ca="1" si="906"/>
        <v>1</v>
      </c>
      <c r="AUH43" s="134">
        <f t="shared" ca="1" si="907"/>
        <v>5.7152099939282834</v>
      </c>
      <c r="AUI43" s="103">
        <f t="shared" ca="1" si="908"/>
        <v>19</v>
      </c>
      <c r="AUJ43" s="104">
        <f t="shared" ca="1" si="3304"/>
        <v>5</v>
      </c>
      <c r="AUK43" s="104">
        <f t="shared" ca="1" si="909"/>
        <v>0</v>
      </c>
      <c r="AUL43" s="134">
        <f t="shared" ca="1" si="910"/>
        <v>2.5054317711516774</v>
      </c>
      <c r="AUM43" s="103">
        <f t="shared" ca="1" si="911"/>
        <v>15</v>
      </c>
      <c r="AUN43" s="104">
        <f t="shared" ca="1" si="3305"/>
        <v>4</v>
      </c>
      <c r="AUO43" s="104">
        <f t="shared" ca="1" si="912"/>
        <v>0</v>
      </c>
      <c r="AUP43" s="134">
        <f t="shared" ca="1" si="913"/>
        <v>2.5978161023857069</v>
      </c>
      <c r="AUQ43" s="103">
        <f t="shared" ca="1" si="914"/>
        <v>18</v>
      </c>
      <c r="AUR43" s="104">
        <f t="shared" ca="1" si="3306"/>
        <v>5</v>
      </c>
      <c r="AUS43" s="104">
        <f t="shared" ca="1" si="915"/>
        <v>1</v>
      </c>
      <c r="AUT43" s="134">
        <f t="shared" ca="1" si="916"/>
        <v>1.4217825209088346</v>
      </c>
      <c r="AUU43" s="103">
        <f t="shared" ca="1" si="917"/>
        <v>19</v>
      </c>
      <c r="AUV43" s="104">
        <f t="shared" ca="1" si="3307"/>
        <v>5</v>
      </c>
      <c r="AUW43" s="104">
        <f t="shared" ca="1" si="918"/>
        <v>0</v>
      </c>
      <c r="AUX43" s="134">
        <f t="shared" ca="1" si="919"/>
        <v>2.5054317711516774</v>
      </c>
      <c r="AUY43" s="103">
        <f t="shared" ca="1" si="920"/>
        <v>2</v>
      </c>
      <c r="AUZ43" s="104">
        <f t="shared" ca="1" si="3308"/>
        <v>1</v>
      </c>
      <c r="AVA43" s="104">
        <f t="shared" ca="1" si="921"/>
        <v>0</v>
      </c>
      <c r="AVB43" s="134">
        <f t="shared" ca="1" si="922"/>
        <v>-2.2634700801531835</v>
      </c>
      <c r="AVC43" s="103">
        <f t="shared" ca="1" si="923"/>
        <v>18</v>
      </c>
      <c r="AVD43" s="104">
        <f t="shared" ca="1" si="3309"/>
        <v>5</v>
      </c>
      <c r="AVE43" s="104">
        <f t="shared" ca="1" si="924"/>
        <v>1</v>
      </c>
      <c r="AVF43" s="134">
        <f t="shared" ca="1" si="925"/>
        <v>1.4217825209088346</v>
      </c>
      <c r="AVG43" s="103">
        <f t="shared" ca="1" si="926"/>
        <v>8</v>
      </c>
      <c r="AVH43" s="104">
        <f t="shared" ca="1" si="3310"/>
        <v>2</v>
      </c>
      <c r="AVI43" s="104">
        <f t="shared" ca="1" si="927"/>
        <v>1</v>
      </c>
      <c r="AVJ43" s="134">
        <f t="shared" ca="1" si="928"/>
        <v>7.2672765618258381</v>
      </c>
      <c r="AVK43" s="103">
        <f t="shared" ca="1" si="929"/>
        <v>6</v>
      </c>
      <c r="AVL43" s="104">
        <f t="shared" ca="1" si="3311"/>
        <v>2</v>
      </c>
      <c r="AVM43" s="104">
        <f t="shared" ca="1" si="930"/>
        <v>1</v>
      </c>
      <c r="AVN43" s="134">
        <f t="shared" ca="1" si="931"/>
        <v>5.1382270373468941</v>
      </c>
      <c r="AVO43" s="103">
        <f t="shared" ca="1" si="932"/>
        <v>7</v>
      </c>
      <c r="AVP43" s="104">
        <f t="shared" ca="1" si="3312"/>
        <v>2</v>
      </c>
      <c r="AVQ43" s="104">
        <f t="shared" ca="1" si="933"/>
        <v>1</v>
      </c>
      <c r="AVR43" s="134">
        <f t="shared" ca="1" si="934"/>
        <v>2.6749392076742993</v>
      </c>
      <c r="AVS43" s="103">
        <f t="shared" ca="1" si="935"/>
        <v>14</v>
      </c>
      <c r="AVT43" s="104">
        <f t="shared" ca="1" si="3313"/>
        <v>4</v>
      </c>
      <c r="AVU43" s="104">
        <f t="shared" ca="1" si="936"/>
        <v>1</v>
      </c>
      <c r="AVV43" s="134">
        <f t="shared" ca="1" si="937"/>
        <v>2.4245461676398463</v>
      </c>
      <c r="AVW43" s="103">
        <f t="shared" ca="1" si="938"/>
        <v>11</v>
      </c>
      <c r="AVX43" s="104">
        <f t="shared" ca="1" si="3314"/>
        <v>3</v>
      </c>
      <c r="AVY43" s="104">
        <f t="shared" ca="1" si="939"/>
        <v>0</v>
      </c>
      <c r="AVZ43" s="134">
        <f t="shared" ca="1" si="940"/>
        <v>2.1483747344834114</v>
      </c>
      <c r="AWA43" s="103">
        <f t="shared" ca="1" si="941"/>
        <v>13</v>
      </c>
      <c r="AWB43" s="104">
        <f t="shared" ca="1" si="3315"/>
        <v>3</v>
      </c>
      <c r="AWC43" s="104">
        <f t="shared" ca="1" si="942"/>
        <v>1</v>
      </c>
      <c r="AWD43" s="134">
        <f t="shared" ca="1" si="943"/>
        <v>6.3962431201922527</v>
      </c>
      <c r="AWE43" s="103">
        <f t="shared" ca="1" si="944"/>
        <v>2</v>
      </c>
      <c r="AWF43" s="104">
        <f t="shared" ca="1" si="3316"/>
        <v>1</v>
      </c>
      <c r="AWG43" s="104">
        <f t="shared" ca="1" si="945"/>
        <v>0</v>
      </c>
      <c r="AWH43" s="134">
        <f t="shared" ca="1" si="946"/>
        <v>-2.2634700801531835</v>
      </c>
      <c r="AWI43" s="103">
        <f t="shared" ca="1" si="947"/>
        <v>8</v>
      </c>
      <c r="AWJ43" s="104">
        <f t="shared" ca="1" si="3317"/>
        <v>2</v>
      </c>
      <c r="AWK43" s="104">
        <f t="shared" ca="1" si="948"/>
        <v>1</v>
      </c>
      <c r="AWL43" s="134">
        <f t="shared" ca="1" si="949"/>
        <v>7.2672765618258381</v>
      </c>
      <c r="AWM43" s="103">
        <f t="shared" ca="1" si="950"/>
        <v>2</v>
      </c>
      <c r="AWN43" s="104">
        <f t="shared" ca="1" si="3318"/>
        <v>1</v>
      </c>
      <c r="AWO43" s="104">
        <f t="shared" ca="1" si="951"/>
        <v>0</v>
      </c>
      <c r="AWP43" s="134">
        <f t="shared" ca="1" si="952"/>
        <v>-2.2634700801531835</v>
      </c>
      <c r="AWQ43" s="103">
        <f t="shared" ca="1" si="953"/>
        <v>7</v>
      </c>
      <c r="AWR43" s="104">
        <f t="shared" ca="1" si="3319"/>
        <v>2</v>
      </c>
      <c r="AWS43" s="104">
        <f t="shared" ca="1" si="954"/>
        <v>1</v>
      </c>
      <c r="AWT43" s="134">
        <f t="shared" ca="1" si="955"/>
        <v>2.6749392076742993</v>
      </c>
      <c r="AWU43" s="103">
        <f t="shared" ca="1" si="956"/>
        <v>7</v>
      </c>
      <c r="AWV43" s="104">
        <f t="shared" ca="1" si="3320"/>
        <v>2</v>
      </c>
      <c r="AWW43" s="104">
        <f t="shared" ca="1" si="957"/>
        <v>1</v>
      </c>
      <c r="AWX43" s="134">
        <f t="shared" ca="1" si="958"/>
        <v>2.6749392076742993</v>
      </c>
      <c r="AWY43" s="103">
        <f t="shared" ca="1" si="959"/>
        <v>9</v>
      </c>
      <c r="AWZ43" s="104">
        <f t="shared" ca="1" si="3321"/>
        <v>3</v>
      </c>
      <c r="AXA43" s="104">
        <f t="shared" ca="1" si="960"/>
        <v>1</v>
      </c>
      <c r="AXB43" s="134">
        <f t="shared" ca="1" si="961"/>
        <v>2.9518538948595392</v>
      </c>
      <c r="AXC43" s="103">
        <f t="shared" ca="1" si="962"/>
        <v>13</v>
      </c>
      <c r="AXD43" s="104">
        <f t="shared" ca="1" si="3322"/>
        <v>3</v>
      </c>
      <c r="AXE43" s="104">
        <f t="shared" ca="1" si="963"/>
        <v>1</v>
      </c>
      <c r="AXF43" s="134">
        <f t="shared" ca="1" si="964"/>
        <v>6.3962431201922527</v>
      </c>
      <c r="AXG43" s="103">
        <f t="shared" ca="1" si="965"/>
        <v>1</v>
      </c>
      <c r="AXH43" s="104">
        <f t="shared" ca="1" si="3323"/>
        <v>1</v>
      </c>
      <c r="AXI43" s="104">
        <f t="shared" ca="1" si="966"/>
        <v>1</v>
      </c>
      <c r="AXJ43" s="134">
        <f t="shared" ca="1" si="967"/>
        <v>-1.0563962480104578</v>
      </c>
      <c r="AXK43" s="103">
        <f t="shared" ca="1" si="968"/>
        <v>20</v>
      </c>
      <c r="AXL43" s="104">
        <f t="shared" ca="1" si="3324"/>
        <v>5</v>
      </c>
      <c r="AXM43" s="104">
        <f t="shared" ca="1" si="969"/>
        <v>1</v>
      </c>
      <c r="AXN43" s="134">
        <f t="shared" ca="1" si="970"/>
        <v>5.1307476803274881</v>
      </c>
      <c r="AXO43" s="103">
        <f t="shared" ca="1" si="971"/>
        <v>9</v>
      </c>
      <c r="AXP43" s="104">
        <f t="shared" ca="1" si="3325"/>
        <v>3</v>
      </c>
      <c r="AXQ43" s="104">
        <f t="shared" ca="1" si="972"/>
        <v>1</v>
      </c>
      <c r="AXR43" s="134">
        <f t="shared" ca="1" si="973"/>
        <v>2.9518538948595392</v>
      </c>
      <c r="AXS43" s="103">
        <f t="shared" ca="1" si="974"/>
        <v>15</v>
      </c>
      <c r="AXT43" s="104">
        <f t="shared" ca="1" si="3326"/>
        <v>4</v>
      </c>
      <c r="AXU43" s="104">
        <f t="shared" ca="1" si="975"/>
        <v>0</v>
      </c>
      <c r="AXV43" s="134">
        <f t="shared" ca="1" si="976"/>
        <v>2.5978161023857069</v>
      </c>
      <c r="AXW43" s="103">
        <f t="shared" ca="1" si="977"/>
        <v>14</v>
      </c>
      <c r="AXX43" s="104">
        <f t="shared" ca="1" si="3327"/>
        <v>4</v>
      </c>
      <c r="AXY43" s="104">
        <f t="shared" ca="1" si="978"/>
        <v>1</v>
      </c>
      <c r="AXZ43" s="134">
        <f t="shared" ca="1" si="979"/>
        <v>2.4245461676398463</v>
      </c>
      <c r="AYA43" s="103">
        <f t="shared" ca="1" si="980"/>
        <v>7</v>
      </c>
      <c r="AYB43" s="104">
        <f t="shared" ca="1" si="3328"/>
        <v>2</v>
      </c>
      <c r="AYC43" s="104">
        <f t="shared" ca="1" si="981"/>
        <v>1</v>
      </c>
      <c r="AYD43" s="134">
        <f t="shared" ca="1" si="982"/>
        <v>2.6749392076742993</v>
      </c>
      <c r="AYE43" s="103">
        <f t="shared" ca="1" si="983"/>
        <v>1</v>
      </c>
      <c r="AYF43" s="104">
        <f t="shared" ca="1" si="3329"/>
        <v>1</v>
      </c>
      <c r="AYG43" s="104">
        <f t="shared" ca="1" si="984"/>
        <v>1</v>
      </c>
      <c r="AYH43" s="134">
        <f t="shared" ca="1" si="985"/>
        <v>-1.0563962480104578</v>
      </c>
      <c r="AYI43" s="103">
        <f t="shared" ca="1" si="986"/>
        <v>12</v>
      </c>
      <c r="AYJ43" s="104">
        <f t="shared" ca="1" si="3330"/>
        <v>3</v>
      </c>
      <c r="AYK43" s="104">
        <f t="shared" ca="1" si="987"/>
        <v>0</v>
      </c>
      <c r="AYL43" s="134">
        <f t="shared" ca="1" si="988"/>
        <v>1.6707630773350388</v>
      </c>
      <c r="AYM43" s="103">
        <f t="shared" ca="1" si="989"/>
        <v>20</v>
      </c>
      <c r="AYN43" s="104">
        <f t="shared" ca="1" si="3331"/>
        <v>5</v>
      </c>
      <c r="AYO43" s="104">
        <f t="shared" ca="1" si="990"/>
        <v>1</v>
      </c>
      <c r="AYP43" s="134">
        <f t="shared" ca="1" si="991"/>
        <v>5.1307476803274881</v>
      </c>
      <c r="AYQ43" s="103">
        <f t="shared" ca="1" si="992"/>
        <v>9</v>
      </c>
      <c r="AYR43" s="104">
        <f t="shared" ca="1" si="3332"/>
        <v>3</v>
      </c>
      <c r="AYS43" s="104">
        <f t="shared" ca="1" si="993"/>
        <v>1</v>
      </c>
      <c r="AYT43" s="134">
        <f t="shared" ca="1" si="994"/>
        <v>2.9518538948595392</v>
      </c>
      <c r="AYU43" s="103">
        <f t="shared" ca="1" si="995"/>
        <v>1</v>
      </c>
      <c r="AYV43" s="104">
        <f t="shared" ca="1" si="3333"/>
        <v>1</v>
      </c>
      <c r="AYW43" s="104">
        <f t="shared" ca="1" si="996"/>
        <v>1</v>
      </c>
      <c r="AYX43" s="134">
        <f t="shared" ca="1" si="997"/>
        <v>-1.0563962480104578</v>
      </c>
      <c r="AYY43" s="103">
        <f t="shared" ca="1" si="998"/>
        <v>20</v>
      </c>
      <c r="AYZ43" s="104">
        <f t="shared" ca="1" si="3334"/>
        <v>5</v>
      </c>
      <c r="AZA43" s="104">
        <f t="shared" ca="1" si="999"/>
        <v>1</v>
      </c>
      <c r="AZB43" s="134">
        <f t="shared" ca="1" si="1000"/>
        <v>5.1307476803274881</v>
      </c>
      <c r="AZC43" s="103">
        <f t="shared" ca="1" si="1001"/>
        <v>5</v>
      </c>
      <c r="AZD43" s="104">
        <f t="shared" ca="1" si="3335"/>
        <v>2</v>
      </c>
      <c r="AZE43" s="104">
        <f t="shared" ca="1" si="1002"/>
        <v>0</v>
      </c>
      <c r="AZF43" s="134">
        <f t="shared" ca="1" si="1003"/>
        <v>-0.55785497180488619</v>
      </c>
      <c r="AZG43" s="103">
        <f t="shared" ca="1" si="1004"/>
        <v>19</v>
      </c>
      <c r="AZH43" s="104">
        <f t="shared" ca="1" si="3336"/>
        <v>5</v>
      </c>
      <c r="AZI43" s="104">
        <f t="shared" ca="1" si="1005"/>
        <v>0</v>
      </c>
      <c r="AZJ43" s="134">
        <f t="shared" ca="1" si="1006"/>
        <v>2.5054317711516774</v>
      </c>
      <c r="AZK43" s="103">
        <f t="shared" ca="1" si="1007"/>
        <v>6</v>
      </c>
      <c r="AZL43" s="104">
        <f t="shared" ca="1" si="3337"/>
        <v>2</v>
      </c>
      <c r="AZM43" s="104">
        <f t="shared" ca="1" si="1008"/>
        <v>1</v>
      </c>
      <c r="AZN43" s="134">
        <f t="shared" ca="1" si="1009"/>
        <v>5.1382270373468941</v>
      </c>
      <c r="AZO43" s="103">
        <f t="shared" ca="1" si="1010"/>
        <v>16</v>
      </c>
      <c r="AZP43" s="104">
        <f t="shared" ca="1" si="3338"/>
        <v>4</v>
      </c>
      <c r="AZQ43" s="104">
        <f t="shared" ca="1" si="1011"/>
        <v>0</v>
      </c>
      <c r="AZR43" s="134">
        <f t="shared" ca="1" si="1012"/>
        <v>0.14512960238289452</v>
      </c>
      <c r="AZS43" s="103">
        <f t="shared" ca="1" si="1013"/>
        <v>17</v>
      </c>
      <c r="AZT43" s="104">
        <f t="shared" ca="1" si="3339"/>
        <v>4</v>
      </c>
      <c r="AZU43" s="104">
        <f t="shared" ca="1" si="1014"/>
        <v>1</v>
      </c>
      <c r="AZV43" s="134">
        <f t="shared" ca="1" si="1015"/>
        <v>3.6041923718220801</v>
      </c>
      <c r="AZW43" s="103">
        <f t="shared" ca="1" si="1016"/>
        <v>6</v>
      </c>
      <c r="AZX43" s="104">
        <f t="shared" ca="1" si="3340"/>
        <v>2</v>
      </c>
      <c r="AZY43" s="104">
        <f t="shared" ca="1" si="1017"/>
        <v>1</v>
      </c>
      <c r="AZZ43" s="134">
        <f t="shared" ca="1" si="1018"/>
        <v>5.1382270373468941</v>
      </c>
      <c r="BAA43" s="103">
        <f t="shared" ca="1" si="1019"/>
        <v>3</v>
      </c>
      <c r="BAB43" s="104">
        <f t="shared" ca="1" si="3341"/>
        <v>1</v>
      </c>
      <c r="BAC43" s="104">
        <f t="shared" ca="1" si="1020"/>
        <v>1</v>
      </c>
      <c r="BAD43" s="134">
        <f t="shared" ca="1" si="1021"/>
        <v>0.5</v>
      </c>
      <c r="BAE43" s="103">
        <f t="shared" ca="1" si="1022"/>
        <v>17</v>
      </c>
      <c r="BAF43" s="104">
        <f t="shared" ca="1" si="3342"/>
        <v>4</v>
      </c>
      <c r="BAG43" s="104">
        <f t="shared" ca="1" si="1023"/>
        <v>1</v>
      </c>
      <c r="BAH43" s="134">
        <f t="shared" ca="1" si="1024"/>
        <v>3.6041923718220801</v>
      </c>
      <c r="BAI43" s="103">
        <f t="shared" ca="1" si="1025"/>
        <v>1</v>
      </c>
      <c r="BAJ43" s="104">
        <f t="shared" ca="1" si="3343"/>
        <v>1</v>
      </c>
      <c r="BAK43" s="104">
        <f t="shared" ca="1" si="1026"/>
        <v>1</v>
      </c>
      <c r="BAL43" s="134">
        <f t="shared" ca="1" si="1027"/>
        <v>-1.0563962480104578</v>
      </c>
      <c r="BAM43" s="103">
        <f t="shared" ca="1" si="1028"/>
        <v>8</v>
      </c>
      <c r="BAN43" s="104">
        <f t="shared" ca="1" si="3344"/>
        <v>2</v>
      </c>
      <c r="BAO43" s="104">
        <f t="shared" ca="1" si="1029"/>
        <v>1</v>
      </c>
      <c r="BAP43" s="134">
        <f t="shared" ca="1" si="1030"/>
        <v>7.2672765618258381</v>
      </c>
      <c r="BAQ43" s="103">
        <f t="shared" ca="1" si="1031"/>
        <v>18</v>
      </c>
      <c r="BAR43" s="104">
        <f t="shared" ca="1" si="3345"/>
        <v>5</v>
      </c>
      <c r="BAS43" s="104">
        <f t="shared" ca="1" si="1032"/>
        <v>1</v>
      </c>
      <c r="BAT43" s="134">
        <f t="shared" ca="1" si="1033"/>
        <v>1.4217825209088346</v>
      </c>
      <c r="BAU43" s="103">
        <f t="shared" ca="1" si="1034"/>
        <v>17</v>
      </c>
      <c r="BAV43" s="104">
        <f t="shared" ca="1" si="3346"/>
        <v>4</v>
      </c>
      <c r="BAW43" s="104">
        <f t="shared" ca="1" si="1035"/>
        <v>1</v>
      </c>
      <c r="BAX43" s="134">
        <f t="shared" ca="1" si="1036"/>
        <v>3.6041923718220801</v>
      </c>
      <c r="BAY43" s="103">
        <f t="shared" ca="1" si="1037"/>
        <v>10</v>
      </c>
      <c r="BAZ43" s="104">
        <f t="shared" ca="1" si="3347"/>
        <v>3</v>
      </c>
      <c r="BBA43" s="104">
        <f t="shared" ca="1" si="1038"/>
        <v>1</v>
      </c>
      <c r="BBB43" s="134">
        <f t="shared" ca="1" si="1039"/>
        <v>5.7152099939282834</v>
      </c>
      <c r="BBC43" s="103">
        <f t="shared" ca="1" si="1040"/>
        <v>17</v>
      </c>
      <c r="BBD43" s="104">
        <f t="shared" ca="1" si="3348"/>
        <v>4</v>
      </c>
      <c r="BBE43" s="104">
        <f t="shared" ca="1" si="1041"/>
        <v>1</v>
      </c>
      <c r="BBF43" s="134">
        <f t="shared" ca="1" si="1042"/>
        <v>3.6041923718220801</v>
      </c>
      <c r="BBG43" s="103">
        <f t="shared" ca="1" si="1043"/>
        <v>12</v>
      </c>
      <c r="BBH43" s="104">
        <f t="shared" ca="1" si="3349"/>
        <v>3</v>
      </c>
      <c r="BBI43" s="104">
        <f t="shared" ca="1" si="1044"/>
        <v>0</v>
      </c>
      <c r="BBJ43" s="134">
        <f t="shared" ca="1" si="1045"/>
        <v>1.6707630773350388</v>
      </c>
      <c r="BBK43" s="103">
        <f t="shared" ca="1" si="1046"/>
        <v>2</v>
      </c>
      <c r="BBL43" s="104">
        <f t="shared" ca="1" si="3350"/>
        <v>1</v>
      </c>
      <c r="BBM43" s="104">
        <f t="shared" ca="1" si="1047"/>
        <v>0</v>
      </c>
      <c r="BBN43" s="134">
        <f t="shared" ca="1" si="1048"/>
        <v>-2.2634700801531835</v>
      </c>
      <c r="BBO43" s="103">
        <f t="shared" ca="1" si="1049"/>
        <v>1</v>
      </c>
      <c r="BBP43" s="104">
        <f t="shared" ca="1" si="3351"/>
        <v>1</v>
      </c>
      <c r="BBQ43" s="104">
        <f t="shared" ca="1" si="1050"/>
        <v>1</v>
      </c>
      <c r="BBR43" s="134">
        <f t="shared" ca="1" si="1051"/>
        <v>-1.0563962480104578</v>
      </c>
      <c r="BBS43" s="103">
        <f t="shared" ca="1" si="1052"/>
        <v>13</v>
      </c>
      <c r="BBT43" s="104">
        <f t="shared" ca="1" si="3352"/>
        <v>3</v>
      </c>
      <c r="BBU43" s="104">
        <f t="shared" ca="1" si="1053"/>
        <v>1</v>
      </c>
      <c r="BBV43" s="134">
        <f t="shared" ca="1" si="1054"/>
        <v>6.3962431201922527</v>
      </c>
      <c r="BBW43" s="103">
        <f t="shared" ca="1" si="1055"/>
        <v>6</v>
      </c>
      <c r="BBX43" s="104">
        <f t="shared" ca="1" si="3353"/>
        <v>2</v>
      </c>
      <c r="BBY43" s="104">
        <f t="shared" ca="1" si="1056"/>
        <v>1</v>
      </c>
      <c r="BBZ43" s="134">
        <f t="shared" ca="1" si="1057"/>
        <v>5.1382270373468941</v>
      </c>
      <c r="BCA43" s="103">
        <f t="shared" ca="1" si="1058"/>
        <v>14</v>
      </c>
      <c r="BCB43" s="104">
        <f t="shared" ca="1" si="3354"/>
        <v>4</v>
      </c>
      <c r="BCC43" s="104">
        <f t="shared" ca="1" si="1059"/>
        <v>1</v>
      </c>
      <c r="BCD43" s="134">
        <f t="shared" ca="1" si="1060"/>
        <v>2.4245461676398463</v>
      </c>
      <c r="BCE43" s="103">
        <f t="shared" ca="1" si="1061"/>
        <v>10</v>
      </c>
      <c r="BCF43" s="104">
        <f t="shared" ca="1" si="3355"/>
        <v>3</v>
      </c>
      <c r="BCG43" s="104">
        <f t="shared" ca="1" si="1062"/>
        <v>1</v>
      </c>
      <c r="BCH43" s="134">
        <f t="shared" ca="1" si="1063"/>
        <v>5.7152099939282834</v>
      </c>
      <c r="BCI43" s="103">
        <f t="shared" ca="1" si="1064"/>
        <v>10</v>
      </c>
      <c r="BCJ43" s="104">
        <f t="shared" ca="1" si="3356"/>
        <v>3</v>
      </c>
      <c r="BCK43" s="104">
        <f t="shared" ca="1" si="1065"/>
        <v>1</v>
      </c>
      <c r="BCL43" s="134">
        <f t="shared" ca="1" si="1066"/>
        <v>5.7152099939282834</v>
      </c>
      <c r="BCM43" s="103">
        <f t="shared" ca="1" si="1067"/>
        <v>8</v>
      </c>
      <c r="BCN43" s="104">
        <f t="shared" ca="1" si="3357"/>
        <v>2</v>
      </c>
      <c r="BCO43" s="104">
        <f t="shared" ca="1" si="1068"/>
        <v>1</v>
      </c>
      <c r="BCP43" s="134">
        <f t="shared" ca="1" si="1069"/>
        <v>7.2672765618258381</v>
      </c>
      <c r="BCQ43" s="103">
        <f t="shared" ca="1" si="1070"/>
        <v>9</v>
      </c>
      <c r="BCR43" s="104">
        <f t="shared" ca="1" si="3358"/>
        <v>3</v>
      </c>
      <c r="BCS43" s="104">
        <f t="shared" ca="1" si="1071"/>
        <v>1</v>
      </c>
      <c r="BCT43" s="134">
        <f t="shared" ca="1" si="1072"/>
        <v>2.9518538948595392</v>
      </c>
      <c r="BCU43" s="103">
        <f t="shared" ca="1" si="1073"/>
        <v>20</v>
      </c>
      <c r="BCV43" s="104">
        <f t="shared" ca="1" si="3359"/>
        <v>5</v>
      </c>
      <c r="BCW43" s="104">
        <f t="shared" ca="1" si="1074"/>
        <v>1</v>
      </c>
      <c r="BCX43" s="134">
        <f t="shared" ca="1" si="1075"/>
        <v>5.1307476803274881</v>
      </c>
      <c r="BCY43" s="103">
        <f t="shared" ca="1" si="1076"/>
        <v>5</v>
      </c>
      <c r="BCZ43" s="104">
        <f t="shared" ca="1" si="3360"/>
        <v>2</v>
      </c>
      <c r="BDA43" s="104">
        <f t="shared" ca="1" si="1077"/>
        <v>0</v>
      </c>
      <c r="BDB43" s="134">
        <f t="shared" ca="1" si="1078"/>
        <v>-0.55785497180488619</v>
      </c>
      <c r="BDC43" s="103">
        <f t="shared" ca="1" si="1079"/>
        <v>3</v>
      </c>
      <c r="BDD43" s="104">
        <f t="shared" ca="1" si="3361"/>
        <v>1</v>
      </c>
      <c r="BDE43" s="104">
        <f t="shared" ca="1" si="1080"/>
        <v>1</v>
      </c>
      <c r="BDF43" s="134">
        <f t="shared" ca="1" si="1081"/>
        <v>0.5</v>
      </c>
      <c r="BDG43" s="103">
        <f t="shared" ca="1" si="1082"/>
        <v>9</v>
      </c>
      <c r="BDH43" s="104">
        <f t="shared" ca="1" si="3362"/>
        <v>3</v>
      </c>
      <c r="BDI43" s="104">
        <f t="shared" ca="1" si="1083"/>
        <v>1</v>
      </c>
      <c r="BDJ43" s="134">
        <f t="shared" ca="1" si="1084"/>
        <v>2.9518538948595392</v>
      </c>
      <c r="BDK43" s="103">
        <f t="shared" ca="1" si="1085"/>
        <v>17</v>
      </c>
      <c r="BDL43" s="104">
        <f t="shared" ca="1" si="3363"/>
        <v>4</v>
      </c>
      <c r="BDM43" s="104">
        <f t="shared" ca="1" si="1086"/>
        <v>1</v>
      </c>
      <c r="BDN43" s="134">
        <f t="shared" ca="1" si="1087"/>
        <v>3.6041923718220801</v>
      </c>
      <c r="BDO43" s="103">
        <f t="shared" ca="1" si="1088"/>
        <v>13</v>
      </c>
      <c r="BDP43" s="104">
        <f t="shared" ca="1" si="3364"/>
        <v>3</v>
      </c>
      <c r="BDQ43" s="104">
        <f t="shared" ca="1" si="1089"/>
        <v>1</v>
      </c>
      <c r="BDR43" s="134">
        <f t="shared" ca="1" si="1090"/>
        <v>6.3962431201922527</v>
      </c>
      <c r="BDS43" s="103">
        <f t="shared" ca="1" si="1091"/>
        <v>3</v>
      </c>
      <c r="BDT43" s="104">
        <f t="shared" ca="1" si="3365"/>
        <v>1</v>
      </c>
      <c r="BDU43" s="104">
        <f t="shared" ca="1" si="1092"/>
        <v>1</v>
      </c>
      <c r="BDV43" s="134">
        <f t="shared" ca="1" si="1093"/>
        <v>0.5</v>
      </c>
      <c r="BDW43" s="103">
        <f t="shared" ca="1" si="1094"/>
        <v>16</v>
      </c>
      <c r="BDX43" s="104">
        <f t="shared" ca="1" si="3366"/>
        <v>4</v>
      </c>
      <c r="BDY43" s="104">
        <f t="shared" ca="1" si="1095"/>
        <v>0</v>
      </c>
      <c r="BDZ43" s="134">
        <f t="shared" ca="1" si="1096"/>
        <v>0.14512960238289452</v>
      </c>
      <c r="BEA43" s="103">
        <f t="shared" ca="1" si="1097"/>
        <v>6</v>
      </c>
      <c r="BEB43" s="104">
        <f t="shared" ca="1" si="3367"/>
        <v>2</v>
      </c>
      <c r="BEC43" s="104">
        <f t="shared" ca="1" si="1098"/>
        <v>1</v>
      </c>
      <c r="BED43" s="134">
        <f t="shared" ca="1" si="1099"/>
        <v>5.1382270373468941</v>
      </c>
      <c r="BEE43" s="103">
        <f t="shared" ca="1" si="1100"/>
        <v>13</v>
      </c>
      <c r="BEF43" s="104">
        <f t="shared" ca="1" si="3368"/>
        <v>3</v>
      </c>
      <c r="BEG43" s="104">
        <f t="shared" ca="1" si="1101"/>
        <v>1</v>
      </c>
      <c r="BEH43" s="134">
        <f t="shared" ca="1" si="1102"/>
        <v>6.3962431201922527</v>
      </c>
      <c r="BEI43" s="103">
        <f t="shared" ca="1" si="1103"/>
        <v>13</v>
      </c>
      <c r="BEJ43" s="104">
        <f t="shared" ca="1" si="3369"/>
        <v>3</v>
      </c>
      <c r="BEK43" s="104">
        <f t="shared" ca="1" si="1104"/>
        <v>1</v>
      </c>
      <c r="BEL43" s="134">
        <f t="shared" ca="1" si="1105"/>
        <v>6.3962431201922527</v>
      </c>
      <c r="BEM43" s="103">
        <f t="shared" ca="1" si="1106"/>
        <v>12</v>
      </c>
      <c r="BEN43" s="104">
        <f t="shared" ca="1" si="3370"/>
        <v>3</v>
      </c>
      <c r="BEO43" s="104">
        <f t="shared" ca="1" si="1107"/>
        <v>0</v>
      </c>
      <c r="BEP43" s="134">
        <f t="shared" ca="1" si="1108"/>
        <v>1.6707630773350388</v>
      </c>
      <c r="BEQ43" s="103">
        <f t="shared" ca="1" si="1109"/>
        <v>7</v>
      </c>
      <c r="BER43" s="104">
        <f t="shared" ca="1" si="3371"/>
        <v>2</v>
      </c>
      <c r="BES43" s="104">
        <f t="shared" ca="1" si="1110"/>
        <v>1</v>
      </c>
      <c r="BET43" s="134">
        <f t="shared" ca="1" si="1111"/>
        <v>2.6749392076742993</v>
      </c>
      <c r="BEU43" s="103">
        <f t="shared" ca="1" si="1112"/>
        <v>6</v>
      </c>
      <c r="BEV43" s="104">
        <f t="shared" ca="1" si="3372"/>
        <v>2</v>
      </c>
      <c r="BEW43" s="104">
        <f t="shared" ca="1" si="1113"/>
        <v>1</v>
      </c>
      <c r="BEX43" s="134">
        <f t="shared" ca="1" si="1114"/>
        <v>5.1382270373468941</v>
      </c>
      <c r="BEY43" s="103">
        <f t="shared" ca="1" si="1115"/>
        <v>4</v>
      </c>
      <c r="BEZ43" s="104">
        <f t="shared" ca="1" si="3373"/>
        <v>2</v>
      </c>
      <c r="BFA43" s="104">
        <f t="shared" ca="1" si="1116"/>
        <v>1</v>
      </c>
      <c r="BFB43" s="134">
        <f t="shared" ca="1" si="1117"/>
        <v>5.7518740578576057</v>
      </c>
      <c r="BFC43" s="103">
        <f t="shared" ca="1" si="1118"/>
        <v>1</v>
      </c>
      <c r="BFD43" s="104">
        <f t="shared" ca="1" si="3374"/>
        <v>1</v>
      </c>
      <c r="BFE43" s="104">
        <f t="shared" ca="1" si="1119"/>
        <v>1</v>
      </c>
      <c r="BFF43" s="134">
        <f t="shared" ca="1" si="1120"/>
        <v>-1.0563962480104578</v>
      </c>
      <c r="BFG43" s="103">
        <f t="shared" ca="1" si="1121"/>
        <v>18</v>
      </c>
      <c r="BFH43" s="104">
        <f t="shared" ca="1" si="3375"/>
        <v>5</v>
      </c>
      <c r="BFI43" s="104">
        <f t="shared" ca="1" si="1122"/>
        <v>1</v>
      </c>
      <c r="BFJ43" s="134">
        <f t="shared" ca="1" si="1123"/>
        <v>1.4217825209088346</v>
      </c>
      <c r="BFK43" s="103">
        <f t="shared" ca="1" si="1124"/>
        <v>14</v>
      </c>
      <c r="BFL43" s="104">
        <f t="shared" ca="1" si="3376"/>
        <v>4</v>
      </c>
      <c r="BFM43" s="104">
        <f t="shared" ca="1" si="1125"/>
        <v>1</v>
      </c>
      <c r="BFN43" s="134">
        <f t="shared" ca="1" si="1126"/>
        <v>2.4245461676398463</v>
      </c>
      <c r="BFO43" s="103">
        <f t="shared" ca="1" si="1127"/>
        <v>6</v>
      </c>
      <c r="BFP43" s="104">
        <f t="shared" ca="1" si="3377"/>
        <v>2</v>
      </c>
      <c r="BFQ43" s="104">
        <f t="shared" ca="1" si="1128"/>
        <v>1</v>
      </c>
      <c r="BFR43" s="134">
        <f t="shared" ca="1" si="1129"/>
        <v>5.1382270373468941</v>
      </c>
      <c r="BFS43" s="103">
        <f t="shared" ca="1" si="1130"/>
        <v>3</v>
      </c>
      <c r="BFT43" s="104">
        <f t="shared" ca="1" si="3378"/>
        <v>1</v>
      </c>
      <c r="BFU43" s="104">
        <f t="shared" ca="1" si="1131"/>
        <v>1</v>
      </c>
      <c r="BFV43" s="134">
        <f t="shared" ca="1" si="1132"/>
        <v>0.5</v>
      </c>
      <c r="BFW43" s="103">
        <f t="shared" ca="1" si="1133"/>
        <v>12</v>
      </c>
      <c r="BFX43" s="104">
        <f t="shared" ca="1" si="3379"/>
        <v>3</v>
      </c>
      <c r="BFY43" s="104">
        <f t="shared" ca="1" si="1134"/>
        <v>0</v>
      </c>
      <c r="BFZ43" s="134">
        <f t="shared" ca="1" si="1135"/>
        <v>1.6707630773350388</v>
      </c>
      <c r="BGA43" s="103">
        <f t="shared" ca="1" si="1136"/>
        <v>12</v>
      </c>
      <c r="BGB43" s="104">
        <f t="shared" ca="1" si="3380"/>
        <v>3</v>
      </c>
      <c r="BGC43" s="104">
        <f t="shared" ca="1" si="1137"/>
        <v>0</v>
      </c>
      <c r="BGD43" s="134">
        <f t="shared" ca="1" si="1138"/>
        <v>1.6707630773350388</v>
      </c>
      <c r="BGE43" s="103">
        <f t="shared" ca="1" si="1139"/>
        <v>8</v>
      </c>
      <c r="BGF43" s="104">
        <f t="shared" ca="1" si="3381"/>
        <v>2</v>
      </c>
      <c r="BGG43" s="104">
        <f t="shared" ca="1" si="1140"/>
        <v>1</v>
      </c>
      <c r="BGH43" s="134">
        <f t="shared" ca="1" si="1141"/>
        <v>7.2672765618258381</v>
      </c>
      <c r="BGI43" s="103">
        <f t="shared" ca="1" si="1142"/>
        <v>18</v>
      </c>
      <c r="BGJ43" s="104">
        <f t="shared" ca="1" si="3382"/>
        <v>5</v>
      </c>
      <c r="BGK43" s="104">
        <f t="shared" ca="1" si="1143"/>
        <v>1</v>
      </c>
      <c r="BGL43" s="134">
        <f t="shared" ca="1" si="1144"/>
        <v>1.4217825209088346</v>
      </c>
      <c r="BGM43" s="103">
        <f t="shared" ca="1" si="1145"/>
        <v>10</v>
      </c>
      <c r="BGN43" s="104">
        <f t="shared" ca="1" si="3383"/>
        <v>3</v>
      </c>
      <c r="BGO43" s="104">
        <f t="shared" ca="1" si="1146"/>
        <v>1</v>
      </c>
      <c r="BGP43" s="134">
        <f t="shared" ca="1" si="1147"/>
        <v>5.7152099939282834</v>
      </c>
      <c r="BGQ43" s="103">
        <f t="shared" ca="1" si="1148"/>
        <v>12</v>
      </c>
      <c r="BGR43" s="104">
        <f t="shared" ca="1" si="3384"/>
        <v>3</v>
      </c>
      <c r="BGS43" s="104">
        <f t="shared" ca="1" si="1149"/>
        <v>0</v>
      </c>
      <c r="BGT43" s="134">
        <f t="shared" ca="1" si="1150"/>
        <v>1.6707630773350388</v>
      </c>
      <c r="BGU43" s="103">
        <f t="shared" ca="1" si="1151"/>
        <v>4</v>
      </c>
      <c r="BGV43" s="104">
        <f t="shared" ca="1" si="3385"/>
        <v>2</v>
      </c>
      <c r="BGW43" s="104">
        <f t="shared" ca="1" si="1152"/>
        <v>1</v>
      </c>
      <c r="BGX43" s="134">
        <f t="shared" ca="1" si="1153"/>
        <v>5.7518740578576057</v>
      </c>
      <c r="BGY43" s="103">
        <f t="shared" ca="1" si="1154"/>
        <v>10</v>
      </c>
      <c r="BGZ43" s="104">
        <f t="shared" ca="1" si="3386"/>
        <v>3</v>
      </c>
      <c r="BHA43" s="104">
        <f t="shared" ca="1" si="1155"/>
        <v>1</v>
      </c>
      <c r="BHB43" s="134">
        <f t="shared" ca="1" si="1156"/>
        <v>5.7152099939282834</v>
      </c>
      <c r="BHC43" s="103">
        <f t="shared" ca="1" si="1157"/>
        <v>20</v>
      </c>
      <c r="BHD43" s="104">
        <f t="shared" ca="1" si="3387"/>
        <v>5</v>
      </c>
      <c r="BHE43" s="104">
        <f t="shared" ca="1" si="1158"/>
        <v>1</v>
      </c>
      <c r="BHF43" s="134">
        <f t="shared" ca="1" si="1159"/>
        <v>5.1307476803274881</v>
      </c>
      <c r="BHG43" s="103">
        <f t="shared" ca="1" si="1160"/>
        <v>6</v>
      </c>
      <c r="BHH43" s="104">
        <f t="shared" ca="1" si="3388"/>
        <v>2</v>
      </c>
      <c r="BHI43" s="104">
        <f t="shared" ca="1" si="1161"/>
        <v>1</v>
      </c>
      <c r="BHJ43" s="134">
        <f t="shared" ca="1" si="1162"/>
        <v>5.1382270373468941</v>
      </c>
      <c r="BHK43" s="103">
        <f t="shared" ca="1" si="1163"/>
        <v>15</v>
      </c>
      <c r="BHL43" s="104">
        <f t="shared" ca="1" si="3389"/>
        <v>4</v>
      </c>
      <c r="BHM43" s="104">
        <f t="shared" ca="1" si="1164"/>
        <v>0</v>
      </c>
      <c r="BHN43" s="134">
        <f t="shared" ca="1" si="1165"/>
        <v>2.5978161023857069</v>
      </c>
      <c r="BHO43" s="103">
        <f t="shared" ca="1" si="1166"/>
        <v>13</v>
      </c>
      <c r="BHP43" s="104">
        <f t="shared" ca="1" si="3390"/>
        <v>3</v>
      </c>
      <c r="BHQ43" s="104">
        <f t="shared" ca="1" si="1167"/>
        <v>1</v>
      </c>
      <c r="BHR43" s="134">
        <f t="shared" ca="1" si="1168"/>
        <v>6.3962431201922527</v>
      </c>
      <c r="BHS43" s="103">
        <f t="shared" ca="1" si="1169"/>
        <v>10</v>
      </c>
      <c r="BHT43" s="104">
        <f t="shared" ca="1" si="3391"/>
        <v>3</v>
      </c>
      <c r="BHU43" s="104">
        <f t="shared" ca="1" si="1170"/>
        <v>1</v>
      </c>
      <c r="BHV43" s="134">
        <f t="shared" ca="1" si="1171"/>
        <v>5.7152099939282834</v>
      </c>
      <c r="BHW43" s="103">
        <f t="shared" ca="1" si="1172"/>
        <v>17</v>
      </c>
      <c r="BHX43" s="104">
        <f t="shared" ca="1" si="3392"/>
        <v>4</v>
      </c>
      <c r="BHY43" s="104">
        <f t="shared" ca="1" si="1173"/>
        <v>1</v>
      </c>
      <c r="BHZ43" s="134">
        <f t="shared" ca="1" si="1174"/>
        <v>3.6041923718220801</v>
      </c>
      <c r="BIA43" s="103">
        <f t="shared" ca="1" si="1175"/>
        <v>18</v>
      </c>
      <c r="BIB43" s="104">
        <f t="shared" ca="1" si="3393"/>
        <v>5</v>
      </c>
      <c r="BIC43" s="104">
        <f t="shared" ca="1" si="1176"/>
        <v>1</v>
      </c>
      <c r="BID43" s="134">
        <f t="shared" ca="1" si="1177"/>
        <v>1.4217825209088346</v>
      </c>
      <c r="BIE43" s="103">
        <f t="shared" ca="1" si="1178"/>
        <v>15</v>
      </c>
      <c r="BIF43" s="104">
        <f t="shared" ca="1" si="3394"/>
        <v>4</v>
      </c>
      <c r="BIG43" s="104">
        <f t="shared" ca="1" si="1179"/>
        <v>0</v>
      </c>
      <c r="BIH43" s="134">
        <f t="shared" ca="1" si="1180"/>
        <v>2.5978161023857069</v>
      </c>
      <c r="BII43" s="103">
        <f t="shared" ca="1" si="1181"/>
        <v>20</v>
      </c>
      <c r="BIJ43" s="104">
        <f t="shared" ca="1" si="3395"/>
        <v>5</v>
      </c>
      <c r="BIK43" s="104">
        <f t="shared" ca="1" si="1182"/>
        <v>1</v>
      </c>
      <c r="BIL43" s="134">
        <f t="shared" ca="1" si="1183"/>
        <v>5.1307476803274881</v>
      </c>
      <c r="BIM43" s="103">
        <f t="shared" ca="1" si="1184"/>
        <v>15</v>
      </c>
      <c r="BIN43" s="104">
        <f t="shared" ca="1" si="3396"/>
        <v>4</v>
      </c>
      <c r="BIO43" s="104">
        <f t="shared" ca="1" si="1185"/>
        <v>0</v>
      </c>
      <c r="BIP43" s="134">
        <f t="shared" ca="1" si="1186"/>
        <v>2.5978161023857069</v>
      </c>
      <c r="BIQ43" s="103">
        <f t="shared" ca="1" si="1187"/>
        <v>16</v>
      </c>
      <c r="BIR43" s="104">
        <f t="shared" ca="1" si="3397"/>
        <v>4</v>
      </c>
      <c r="BIS43" s="104">
        <f t="shared" ca="1" si="1188"/>
        <v>0</v>
      </c>
      <c r="BIT43" s="134">
        <f t="shared" ca="1" si="1189"/>
        <v>0.14512960238289452</v>
      </c>
      <c r="BIU43" s="103">
        <f t="shared" ca="1" si="1190"/>
        <v>14</v>
      </c>
      <c r="BIV43" s="104">
        <f t="shared" ca="1" si="3398"/>
        <v>4</v>
      </c>
      <c r="BIW43" s="104">
        <f t="shared" ca="1" si="1191"/>
        <v>1</v>
      </c>
      <c r="BIX43" s="134">
        <f t="shared" ca="1" si="1192"/>
        <v>2.4245461676398463</v>
      </c>
      <c r="BIY43" s="103">
        <f t="shared" ca="1" si="1193"/>
        <v>13</v>
      </c>
      <c r="BIZ43" s="104">
        <f t="shared" ca="1" si="3399"/>
        <v>3</v>
      </c>
      <c r="BJA43" s="104">
        <f t="shared" ca="1" si="1194"/>
        <v>1</v>
      </c>
      <c r="BJB43" s="134">
        <f t="shared" ca="1" si="1195"/>
        <v>6.3962431201922527</v>
      </c>
      <c r="BJC43" s="103">
        <f t="shared" ca="1" si="1196"/>
        <v>17</v>
      </c>
      <c r="BJD43" s="104">
        <f t="shared" ca="1" si="3400"/>
        <v>4</v>
      </c>
      <c r="BJE43" s="104">
        <f t="shared" ca="1" si="1197"/>
        <v>1</v>
      </c>
      <c r="BJF43" s="134">
        <f t="shared" ca="1" si="1198"/>
        <v>3.6041923718220801</v>
      </c>
      <c r="BJG43" s="103">
        <f t="shared" ca="1" si="1199"/>
        <v>17</v>
      </c>
      <c r="BJH43" s="104">
        <f t="shared" ca="1" si="3401"/>
        <v>4</v>
      </c>
      <c r="BJI43" s="104">
        <f t="shared" ca="1" si="1200"/>
        <v>1</v>
      </c>
      <c r="BJJ43" s="134">
        <f t="shared" ca="1" si="1201"/>
        <v>3.6041923718220801</v>
      </c>
      <c r="BJK43" s="103">
        <f t="shared" ca="1" si="1202"/>
        <v>8</v>
      </c>
      <c r="BJL43" s="104">
        <f t="shared" ca="1" si="3402"/>
        <v>2</v>
      </c>
      <c r="BJM43" s="104">
        <f t="shared" ca="1" si="1203"/>
        <v>1</v>
      </c>
      <c r="BJN43" s="134">
        <f t="shared" ca="1" si="1204"/>
        <v>7.2672765618258381</v>
      </c>
      <c r="BJO43" s="103">
        <f t="shared" ca="1" si="1205"/>
        <v>9</v>
      </c>
      <c r="BJP43" s="104">
        <f t="shared" ca="1" si="3403"/>
        <v>3</v>
      </c>
      <c r="BJQ43" s="104">
        <f t="shared" ca="1" si="1206"/>
        <v>1</v>
      </c>
      <c r="BJR43" s="134">
        <f t="shared" ca="1" si="1207"/>
        <v>2.9518538948595392</v>
      </c>
      <c r="BJS43" s="103">
        <f t="shared" ca="1" si="1208"/>
        <v>15</v>
      </c>
      <c r="BJT43" s="104">
        <f t="shared" ca="1" si="3404"/>
        <v>4</v>
      </c>
      <c r="BJU43" s="104">
        <f t="shared" ca="1" si="1209"/>
        <v>0</v>
      </c>
      <c r="BJV43" s="134">
        <f t="shared" ca="1" si="1210"/>
        <v>2.5978161023857069</v>
      </c>
      <c r="BJW43" s="103">
        <f t="shared" ca="1" si="1211"/>
        <v>16</v>
      </c>
      <c r="BJX43" s="104">
        <f t="shared" ca="1" si="3405"/>
        <v>4</v>
      </c>
      <c r="BJY43" s="104">
        <f t="shared" ca="1" si="1212"/>
        <v>0</v>
      </c>
      <c r="BJZ43" s="134">
        <f t="shared" ca="1" si="1213"/>
        <v>0.14512960238289452</v>
      </c>
      <c r="BKA43" s="103">
        <f t="shared" ca="1" si="1214"/>
        <v>11</v>
      </c>
      <c r="BKB43" s="104">
        <f t="shared" ca="1" si="3406"/>
        <v>3</v>
      </c>
      <c r="BKC43" s="104">
        <f t="shared" ca="1" si="1215"/>
        <v>0</v>
      </c>
      <c r="BKD43" s="134">
        <f t="shared" ca="1" si="1216"/>
        <v>2.1483747344834114</v>
      </c>
      <c r="BKE43" s="103">
        <f t="shared" ca="1" si="1217"/>
        <v>8</v>
      </c>
      <c r="BKF43" s="104">
        <f t="shared" ca="1" si="3407"/>
        <v>2</v>
      </c>
      <c r="BKG43" s="104">
        <f t="shared" ca="1" si="1218"/>
        <v>1</v>
      </c>
      <c r="BKH43" s="134">
        <f t="shared" ca="1" si="1219"/>
        <v>7.2672765618258381</v>
      </c>
      <c r="BKI43" s="103">
        <f t="shared" ca="1" si="1220"/>
        <v>16</v>
      </c>
      <c r="BKJ43" s="104">
        <f t="shared" ca="1" si="3408"/>
        <v>4</v>
      </c>
      <c r="BKK43" s="104">
        <f t="shared" ca="1" si="1221"/>
        <v>0</v>
      </c>
      <c r="BKL43" s="134">
        <f t="shared" ca="1" si="1222"/>
        <v>0.14512960238289452</v>
      </c>
      <c r="BKM43" s="103">
        <f t="shared" ca="1" si="1223"/>
        <v>2</v>
      </c>
      <c r="BKN43" s="104">
        <f t="shared" ca="1" si="3409"/>
        <v>1</v>
      </c>
      <c r="BKO43" s="104">
        <f t="shared" ca="1" si="1224"/>
        <v>0</v>
      </c>
      <c r="BKP43" s="134">
        <f t="shared" ca="1" si="1225"/>
        <v>-2.2634700801531835</v>
      </c>
      <c r="BKQ43" s="103">
        <f t="shared" ca="1" si="1226"/>
        <v>7</v>
      </c>
      <c r="BKR43" s="104">
        <f t="shared" ca="1" si="3410"/>
        <v>2</v>
      </c>
      <c r="BKS43" s="104">
        <f t="shared" ca="1" si="1227"/>
        <v>1</v>
      </c>
      <c r="BKT43" s="134">
        <f t="shared" ca="1" si="1228"/>
        <v>2.6749392076742993</v>
      </c>
      <c r="BKU43" s="103">
        <f t="shared" ca="1" si="1229"/>
        <v>12</v>
      </c>
      <c r="BKV43" s="104">
        <f t="shared" ca="1" si="3411"/>
        <v>3</v>
      </c>
      <c r="BKW43" s="104">
        <f t="shared" ca="1" si="1230"/>
        <v>0</v>
      </c>
      <c r="BKX43" s="134">
        <f t="shared" ca="1" si="1231"/>
        <v>1.6707630773350388</v>
      </c>
      <c r="BKY43" s="103">
        <f t="shared" ca="1" si="1232"/>
        <v>1</v>
      </c>
      <c r="BKZ43" s="104">
        <f t="shared" ca="1" si="3412"/>
        <v>1</v>
      </c>
      <c r="BLA43" s="104">
        <f t="shared" ca="1" si="1233"/>
        <v>1</v>
      </c>
      <c r="BLB43" s="134">
        <f t="shared" ca="1" si="1234"/>
        <v>-1.0563962480104578</v>
      </c>
      <c r="BLC43" s="103">
        <f t="shared" ca="1" si="1235"/>
        <v>18</v>
      </c>
      <c r="BLD43" s="104">
        <f t="shared" ca="1" si="3413"/>
        <v>5</v>
      </c>
      <c r="BLE43" s="104">
        <f t="shared" ca="1" si="1236"/>
        <v>1</v>
      </c>
      <c r="BLF43" s="134">
        <f t="shared" ca="1" si="1237"/>
        <v>1.4217825209088346</v>
      </c>
      <c r="BLG43" s="103">
        <f t="shared" ca="1" si="1238"/>
        <v>13</v>
      </c>
      <c r="BLH43" s="104">
        <f t="shared" ca="1" si="3414"/>
        <v>3</v>
      </c>
      <c r="BLI43" s="104">
        <f t="shared" ca="1" si="1239"/>
        <v>1</v>
      </c>
      <c r="BLJ43" s="134">
        <f t="shared" ca="1" si="1240"/>
        <v>6.3962431201922527</v>
      </c>
      <c r="BLK43" s="103">
        <f t="shared" ca="1" si="1241"/>
        <v>14</v>
      </c>
      <c r="BLL43" s="104">
        <f t="shared" ca="1" si="3415"/>
        <v>4</v>
      </c>
      <c r="BLM43" s="104">
        <f t="shared" ca="1" si="1242"/>
        <v>1</v>
      </c>
      <c r="BLN43" s="134">
        <f t="shared" ca="1" si="1243"/>
        <v>2.4245461676398463</v>
      </c>
      <c r="BLO43" s="103">
        <f t="shared" ca="1" si="1244"/>
        <v>18</v>
      </c>
      <c r="BLP43" s="104">
        <f t="shared" ca="1" si="3416"/>
        <v>5</v>
      </c>
      <c r="BLQ43" s="104">
        <f t="shared" ca="1" si="1245"/>
        <v>1</v>
      </c>
      <c r="BLR43" s="134">
        <f t="shared" ca="1" si="1246"/>
        <v>1.4217825209088346</v>
      </c>
      <c r="BLS43" s="103">
        <f t="shared" ca="1" si="1247"/>
        <v>10</v>
      </c>
      <c r="BLT43" s="104">
        <f t="shared" ca="1" si="3417"/>
        <v>3</v>
      </c>
      <c r="BLU43" s="104">
        <f t="shared" ca="1" si="1248"/>
        <v>1</v>
      </c>
      <c r="BLV43" s="134">
        <f t="shared" ca="1" si="1249"/>
        <v>5.7152099939282834</v>
      </c>
      <c r="BLW43" s="103">
        <f t="shared" ca="1" si="1250"/>
        <v>14</v>
      </c>
      <c r="BLX43" s="104">
        <f t="shared" ca="1" si="3418"/>
        <v>4</v>
      </c>
      <c r="BLY43" s="104">
        <f t="shared" ca="1" si="1251"/>
        <v>1</v>
      </c>
      <c r="BLZ43" s="134">
        <f t="shared" ca="1" si="1252"/>
        <v>2.4245461676398463</v>
      </c>
      <c r="BMA43" s="103">
        <f t="shared" ca="1" si="1253"/>
        <v>18</v>
      </c>
      <c r="BMB43" s="104">
        <f t="shared" ca="1" si="3419"/>
        <v>5</v>
      </c>
      <c r="BMC43" s="104">
        <f t="shared" ca="1" si="1254"/>
        <v>1</v>
      </c>
      <c r="BMD43" s="134">
        <f t="shared" ca="1" si="1255"/>
        <v>1.4217825209088346</v>
      </c>
      <c r="BME43" s="103">
        <f t="shared" ca="1" si="1256"/>
        <v>17</v>
      </c>
      <c r="BMF43" s="104">
        <f t="shared" ca="1" si="3420"/>
        <v>4</v>
      </c>
      <c r="BMG43" s="104">
        <f t="shared" ca="1" si="1257"/>
        <v>1</v>
      </c>
      <c r="BMH43" s="134">
        <f t="shared" ca="1" si="1258"/>
        <v>3.6041923718220801</v>
      </c>
      <c r="BMI43" s="103">
        <f t="shared" ca="1" si="1259"/>
        <v>5</v>
      </c>
      <c r="BMJ43" s="104">
        <f t="shared" ca="1" si="3421"/>
        <v>2</v>
      </c>
      <c r="BMK43" s="104">
        <f t="shared" ca="1" si="1260"/>
        <v>0</v>
      </c>
      <c r="BML43" s="134">
        <f t="shared" ca="1" si="1261"/>
        <v>-0.55785497180488619</v>
      </c>
      <c r="BMM43" s="103">
        <f t="shared" ca="1" si="1262"/>
        <v>1</v>
      </c>
      <c r="BMN43" s="104">
        <f t="shared" ca="1" si="3422"/>
        <v>1</v>
      </c>
      <c r="BMO43" s="104">
        <f t="shared" ca="1" si="1263"/>
        <v>1</v>
      </c>
      <c r="BMP43" s="134">
        <f t="shared" ca="1" si="1264"/>
        <v>-1.0563962480104578</v>
      </c>
      <c r="BMQ43" s="103">
        <f t="shared" ca="1" si="1265"/>
        <v>2</v>
      </c>
      <c r="BMR43" s="104">
        <f t="shared" ca="1" si="3423"/>
        <v>1</v>
      </c>
      <c r="BMS43" s="104">
        <f t="shared" ca="1" si="1266"/>
        <v>0</v>
      </c>
      <c r="BMT43" s="134">
        <f t="shared" ca="1" si="1267"/>
        <v>-2.2634700801531835</v>
      </c>
      <c r="BMU43" s="103">
        <f t="shared" ca="1" si="1268"/>
        <v>6</v>
      </c>
      <c r="BMV43" s="104">
        <f t="shared" ca="1" si="3424"/>
        <v>2</v>
      </c>
      <c r="BMW43" s="104">
        <f t="shared" ca="1" si="1269"/>
        <v>1</v>
      </c>
      <c r="BMX43" s="134">
        <f t="shared" ca="1" si="1270"/>
        <v>5.1382270373468941</v>
      </c>
      <c r="BMY43" s="103">
        <f t="shared" ca="1" si="1271"/>
        <v>8</v>
      </c>
      <c r="BMZ43" s="104">
        <f t="shared" ca="1" si="3425"/>
        <v>2</v>
      </c>
      <c r="BNA43" s="104">
        <f t="shared" ca="1" si="1272"/>
        <v>1</v>
      </c>
      <c r="BNB43" s="134">
        <f t="shared" ca="1" si="1273"/>
        <v>7.2672765618258381</v>
      </c>
      <c r="BNC43" s="103">
        <f t="shared" ca="1" si="1274"/>
        <v>14</v>
      </c>
      <c r="BND43" s="104">
        <f t="shared" ca="1" si="3426"/>
        <v>4</v>
      </c>
      <c r="BNE43" s="104">
        <f t="shared" ca="1" si="1275"/>
        <v>1</v>
      </c>
      <c r="BNF43" s="134">
        <f t="shared" ca="1" si="1276"/>
        <v>2.4245461676398463</v>
      </c>
      <c r="BNG43" s="103">
        <f t="shared" ca="1" si="1277"/>
        <v>13</v>
      </c>
      <c r="BNH43" s="104">
        <f t="shared" ca="1" si="3427"/>
        <v>3</v>
      </c>
      <c r="BNI43" s="104">
        <f t="shared" ca="1" si="1278"/>
        <v>1</v>
      </c>
      <c r="BNJ43" s="134">
        <f t="shared" ca="1" si="1279"/>
        <v>6.3962431201922527</v>
      </c>
      <c r="BNK43" s="103">
        <f t="shared" ca="1" si="1280"/>
        <v>9</v>
      </c>
      <c r="BNL43" s="104">
        <f t="shared" ca="1" si="3428"/>
        <v>3</v>
      </c>
      <c r="BNM43" s="104">
        <f t="shared" ca="1" si="1281"/>
        <v>1</v>
      </c>
      <c r="BNN43" s="134">
        <f t="shared" ca="1" si="1282"/>
        <v>2.9518538948595392</v>
      </c>
      <c r="BNO43" s="103">
        <f t="shared" ca="1" si="1283"/>
        <v>11</v>
      </c>
      <c r="BNP43" s="104">
        <f t="shared" ca="1" si="3429"/>
        <v>3</v>
      </c>
      <c r="BNQ43" s="104">
        <f t="shared" ca="1" si="1284"/>
        <v>0</v>
      </c>
      <c r="BNR43" s="134">
        <f t="shared" ca="1" si="1285"/>
        <v>2.1483747344834114</v>
      </c>
      <c r="BNS43" s="103">
        <f t="shared" ca="1" si="1286"/>
        <v>9</v>
      </c>
      <c r="BNT43" s="104">
        <f t="shared" ca="1" si="3430"/>
        <v>3</v>
      </c>
      <c r="BNU43" s="104">
        <f t="shared" ca="1" si="1287"/>
        <v>1</v>
      </c>
      <c r="BNV43" s="134">
        <f t="shared" ca="1" si="1288"/>
        <v>2.9518538948595392</v>
      </c>
      <c r="BNW43" s="103">
        <f t="shared" ca="1" si="1289"/>
        <v>8</v>
      </c>
      <c r="BNX43" s="104">
        <f t="shared" ca="1" si="3431"/>
        <v>2</v>
      </c>
      <c r="BNY43" s="104">
        <f t="shared" ca="1" si="1290"/>
        <v>1</v>
      </c>
      <c r="BNZ43" s="134">
        <f t="shared" ca="1" si="1291"/>
        <v>7.2672765618258381</v>
      </c>
      <c r="BOA43" s="103">
        <f t="shared" ca="1" si="1292"/>
        <v>13</v>
      </c>
      <c r="BOB43" s="104">
        <f t="shared" ca="1" si="3432"/>
        <v>3</v>
      </c>
      <c r="BOC43" s="104">
        <f t="shared" ca="1" si="1293"/>
        <v>1</v>
      </c>
      <c r="BOD43" s="134">
        <f t="shared" ca="1" si="1294"/>
        <v>6.3962431201922527</v>
      </c>
      <c r="BOE43" s="103">
        <f t="shared" ca="1" si="1295"/>
        <v>12</v>
      </c>
      <c r="BOF43" s="104">
        <f t="shared" ca="1" si="3433"/>
        <v>3</v>
      </c>
      <c r="BOG43" s="104">
        <f t="shared" ca="1" si="1296"/>
        <v>0</v>
      </c>
      <c r="BOH43" s="134">
        <f t="shared" ca="1" si="1297"/>
        <v>1.6707630773350388</v>
      </c>
      <c r="BOI43" s="103">
        <f t="shared" ca="1" si="1298"/>
        <v>13</v>
      </c>
      <c r="BOJ43" s="104">
        <f t="shared" ca="1" si="3434"/>
        <v>3</v>
      </c>
      <c r="BOK43" s="104">
        <f t="shared" ca="1" si="1299"/>
        <v>1</v>
      </c>
      <c r="BOL43" s="134">
        <f t="shared" ca="1" si="1300"/>
        <v>6.3962431201922527</v>
      </c>
      <c r="BOM43" s="103">
        <f t="shared" ca="1" si="1301"/>
        <v>3</v>
      </c>
      <c r="BON43" s="104">
        <f t="shared" ca="1" si="3435"/>
        <v>1</v>
      </c>
      <c r="BOO43" s="104">
        <f t="shared" ca="1" si="1302"/>
        <v>1</v>
      </c>
      <c r="BOP43" s="134">
        <f t="shared" ca="1" si="1303"/>
        <v>0.5</v>
      </c>
      <c r="BOQ43" s="103">
        <f t="shared" ca="1" si="1304"/>
        <v>1</v>
      </c>
      <c r="BOR43" s="104">
        <f t="shared" ca="1" si="3436"/>
        <v>1</v>
      </c>
      <c r="BOS43" s="104">
        <f t="shared" ca="1" si="1305"/>
        <v>1</v>
      </c>
      <c r="BOT43" s="134">
        <f t="shared" ca="1" si="1306"/>
        <v>-1.0563962480104578</v>
      </c>
      <c r="BOU43" s="103">
        <f t="shared" ca="1" si="1307"/>
        <v>13</v>
      </c>
      <c r="BOV43" s="104">
        <f t="shared" ca="1" si="3437"/>
        <v>3</v>
      </c>
      <c r="BOW43" s="104">
        <f t="shared" ca="1" si="1308"/>
        <v>1</v>
      </c>
      <c r="BOX43" s="134">
        <f t="shared" ca="1" si="1309"/>
        <v>6.3962431201922527</v>
      </c>
      <c r="BOY43" s="103">
        <f t="shared" ca="1" si="1310"/>
        <v>5</v>
      </c>
      <c r="BOZ43" s="104">
        <f t="shared" ca="1" si="3438"/>
        <v>2</v>
      </c>
      <c r="BPA43" s="104">
        <f t="shared" ca="1" si="1311"/>
        <v>0</v>
      </c>
      <c r="BPB43" s="134">
        <f t="shared" ca="1" si="1312"/>
        <v>-0.55785497180488619</v>
      </c>
      <c r="BPC43" s="103">
        <f t="shared" ca="1" si="1313"/>
        <v>8</v>
      </c>
      <c r="BPD43" s="104">
        <f t="shared" ca="1" si="3439"/>
        <v>2</v>
      </c>
      <c r="BPE43" s="104">
        <f t="shared" ca="1" si="1314"/>
        <v>1</v>
      </c>
      <c r="BPF43" s="134">
        <f t="shared" ca="1" si="1315"/>
        <v>7.2672765618258381</v>
      </c>
      <c r="BPG43" s="103">
        <f t="shared" ca="1" si="1316"/>
        <v>7</v>
      </c>
      <c r="BPH43" s="104">
        <f t="shared" ca="1" si="3440"/>
        <v>2</v>
      </c>
      <c r="BPI43" s="104">
        <f t="shared" ca="1" si="1317"/>
        <v>1</v>
      </c>
      <c r="BPJ43" s="134">
        <f t="shared" ca="1" si="1318"/>
        <v>2.6749392076742993</v>
      </c>
      <c r="BPK43" s="103">
        <f t="shared" ca="1" si="1319"/>
        <v>9</v>
      </c>
      <c r="BPL43" s="104">
        <f t="shared" ca="1" si="3441"/>
        <v>3</v>
      </c>
      <c r="BPM43" s="104">
        <f t="shared" ca="1" si="1320"/>
        <v>1</v>
      </c>
      <c r="BPN43" s="134">
        <f t="shared" ca="1" si="1321"/>
        <v>2.9518538948595392</v>
      </c>
      <c r="BPO43" s="103">
        <f t="shared" ca="1" si="1322"/>
        <v>19</v>
      </c>
      <c r="BPP43" s="104">
        <f t="shared" ca="1" si="3442"/>
        <v>5</v>
      </c>
      <c r="BPQ43" s="104">
        <f t="shared" ca="1" si="1323"/>
        <v>0</v>
      </c>
      <c r="BPR43" s="134">
        <f t="shared" ca="1" si="1324"/>
        <v>2.5054317711516774</v>
      </c>
      <c r="BPS43" s="103">
        <f t="shared" ca="1" si="1325"/>
        <v>20</v>
      </c>
      <c r="BPT43" s="104">
        <f t="shared" ca="1" si="3443"/>
        <v>5</v>
      </c>
      <c r="BPU43" s="104">
        <f t="shared" ca="1" si="1326"/>
        <v>1</v>
      </c>
      <c r="BPV43" s="134">
        <f t="shared" ca="1" si="1327"/>
        <v>5.1307476803274881</v>
      </c>
      <c r="BPW43" s="103">
        <f t="shared" ca="1" si="1328"/>
        <v>16</v>
      </c>
      <c r="BPX43" s="104">
        <f t="shared" ca="1" si="3444"/>
        <v>4</v>
      </c>
      <c r="BPY43" s="104">
        <f t="shared" ca="1" si="1329"/>
        <v>0</v>
      </c>
      <c r="BPZ43" s="134">
        <f t="shared" ca="1" si="1330"/>
        <v>0.14512960238289452</v>
      </c>
      <c r="BQA43" s="103">
        <f t="shared" ca="1" si="1331"/>
        <v>20</v>
      </c>
      <c r="BQB43" s="104">
        <f t="shared" ca="1" si="3445"/>
        <v>5</v>
      </c>
      <c r="BQC43" s="104">
        <f t="shared" ca="1" si="1332"/>
        <v>1</v>
      </c>
      <c r="BQD43" s="134">
        <f t="shared" ca="1" si="1333"/>
        <v>5.1307476803274881</v>
      </c>
      <c r="BQE43" s="103">
        <f t="shared" ca="1" si="1334"/>
        <v>19</v>
      </c>
      <c r="BQF43" s="104">
        <f t="shared" ca="1" si="3446"/>
        <v>5</v>
      </c>
      <c r="BQG43" s="104">
        <f t="shared" ca="1" si="1335"/>
        <v>0</v>
      </c>
      <c r="BQH43" s="134">
        <f t="shared" ca="1" si="1336"/>
        <v>2.5054317711516774</v>
      </c>
      <c r="BQI43" s="103">
        <f t="shared" ca="1" si="1337"/>
        <v>10</v>
      </c>
      <c r="BQJ43" s="104">
        <f t="shared" ca="1" si="3447"/>
        <v>3</v>
      </c>
      <c r="BQK43" s="104">
        <f t="shared" ca="1" si="1338"/>
        <v>1</v>
      </c>
      <c r="BQL43" s="134">
        <f t="shared" ca="1" si="1339"/>
        <v>5.7152099939282834</v>
      </c>
      <c r="BQM43" s="103">
        <f t="shared" ca="1" si="1340"/>
        <v>10</v>
      </c>
      <c r="BQN43" s="104">
        <f t="shared" ca="1" si="3448"/>
        <v>3</v>
      </c>
      <c r="BQO43" s="104">
        <f t="shared" ca="1" si="1341"/>
        <v>1</v>
      </c>
      <c r="BQP43" s="134">
        <f t="shared" ca="1" si="1342"/>
        <v>5.7152099939282834</v>
      </c>
      <c r="BQQ43" s="103">
        <f t="shared" ca="1" si="1343"/>
        <v>4</v>
      </c>
      <c r="BQR43" s="104">
        <f t="shared" ca="1" si="3449"/>
        <v>2</v>
      </c>
      <c r="BQS43" s="104">
        <f t="shared" ca="1" si="1344"/>
        <v>1</v>
      </c>
      <c r="BQT43" s="134">
        <f t="shared" ca="1" si="1345"/>
        <v>5.7518740578576057</v>
      </c>
      <c r="BQU43" s="103">
        <f t="shared" ca="1" si="1346"/>
        <v>9</v>
      </c>
      <c r="BQV43" s="104">
        <f t="shared" ca="1" si="3450"/>
        <v>3</v>
      </c>
      <c r="BQW43" s="104">
        <f t="shared" ca="1" si="1347"/>
        <v>1</v>
      </c>
      <c r="BQX43" s="134">
        <f t="shared" ca="1" si="1348"/>
        <v>2.9518538948595392</v>
      </c>
      <c r="BQY43" s="103">
        <f t="shared" ca="1" si="1349"/>
        <v>6</v>
      </c>
      <c r="BQZ43" s="104">
        <f t="shared" ca="1" si="3451"/>
        <v>2</v>
      </c>
      <c r="BRA43" s="104">
        <f t="shared" ca="1" si="1350"/>
        <v>1</v>
      </c>
      <c r="BRB43" s="134">
        <f t="shared" ca="1" si="1351"/>
        <v>5.1382270373468941</v>
      </c>
      <c r="BRC43" s="103">
        <f t="shared" ca="1" si="1352"/>
        <v>15</v>
      </c>
      <c r="BRD43" s="104">
        <f t="shared" ca="1" si="3452"/>
        <v>4</v>
      </c>
      <c r="BRE43" s="104">
        <f t="shared" ca="1" si="1353"/>
        <v>0</v>
      </c>
      <c r="BRF43" s="134">
        <f t="shared" ca="1" si="1354"/>
        <v>2.5978161023857069</v>
      </c>
      <c r="BRG43" s="103">
        <f t="shared" ca="1" si="1355"/>
        <v>1</v>
      </c>
      <c r="BRH43" s="104">
        <f t="shared" ca="1" si="3453"/>
        <v>1</v>
      </c>
      <c r="BRI43" s="104">
        <f t="shared" ca="1" si="1356"/>
        <v>1</v>
      </c>
      <c r="BRJ43" s="134">
        <f t="shared" ca="1" si="1357"/>
        <v>-1.0563962480104578</v>
      </c>
      <c r="BRK43" s="103">
        <f t="shared" ca="1" si="1358"/>
        <v>19</v>
      </c>
      <c r="BRL43" s="104">
        <f t="shared" ca="1" si="3454"/>
        <v>5</v>
      </c>
      <c r="BRM43" s="104">
        <f t="shared" ca="1" si="1359"/>
        <v>0</v>
      </c>
      <c r="BRN43" s="134">
        <f t="shared" ca="1" si="1360"/>
        <v>2.5054317711516774</v>
      </c>
      <c r="BRO43" s="103">
        <f t="shared" ca="1" si="1361"/>
        <v>10</v>
      </c>
      <c r="BRP43" s="104">
        <f t="shared" ca="1" si="3455"/>
        <v>3</v>
      </c>
      <c r="BRQ43" s="104">
        <f t="shared" ca="1" si="1362"/>
        <v>1</v>
      </c>
      <c r="BRR43" s="134">
        <f t="shared" ca="1" si="1363"/>
        <v>5.7152099939282834</v>
      </c>
      <c r="BRS43" s="103">
        <f t="shared" ca="1" si="1364"/>
        <v>5</v>
      </c>
      <c r="BRT43" s="104">
        <f t="shared" ca="1" si="3456"/>
        <v>2</v>
      </c>
      <c r="BRU43" s="104">
        <f t="shared" ca="1" si="1365"/>
        <v>0</v>
      </c>
      <c r="BRV43" s="134">
        <f t="shared" ca="1" si="1366"/>
        <v>-0.55785497180488619</v>
      </c>
      <c r="BRW43" s="103">
        <f t="shared" ca="1" si="1367"/>
        <v>13</v>
      </c>
      <c r="BRX43" s="104">
        <f t="shared" ca="1" si="3457"/>
        <v>3</v>
      </c>
      <c r="BRY43" s="104">
        <f t="shared" ca="1" si="1368"/>
        <v>1</v>
      </c>
      <c r="BRZ43" s="134">
        <f t="shared" ca="1" si="1369"/>
        <v>6.3962431201922527</v>
      </c>
      <c r="BSA43" s="103">
        <f t="shared" ca="1" si="1370"/>
        <v>5</v>
      </c>
      <c r="BSB43" s="104">
        <f t="shared" ca="1" si="3458"/>
        <v>2</v>
      </c>
      <c r="BSC43" s="104">
        <f t="shared" ca="1" si="1371"/>
        <v>0</v>
      </c>
      <c r="BSD43" s="134">
        <f t="shared" ca="1" si="1372"/>
        <v>-0.55785497180488619</v>
      </c>
      <c r="BSE43" s="103">
        <f t="shared" ca="1" si="1373"/>
        <v>1</v>
      </c>
      <c r="BSF43" s="104">
        <f t="shared" ca="1" si="3459"/>
        <v>1</v>
      </c>
      <c r="BSG43" s="104">
        <f t="shared" ca="1" si="1374"/>
        <v>1</v>
      </c>
      <c r="BSH43" s="134">
        <f t="shared" ca="1" si="1375"/>
        <v>-1.0563962480104578</v>
      </c>
      <c r="BSI43" s="103">
        <f t="shared" ca="1" si="1376"/>
        <v>9</v>
      </c>
      <c r="BSJ43" s="104">
        <f t="shared" ca="1" si="3460"/>
        <v>3</v>
      </c>
      <c r="BSK43" s="104">
        <f t="shared" ca="1" si="1377"/>
        <v>1</v>
      </c>
      <c r="BSL43" s="134">
        <f t="shared" ca="1" si="1378"/>
        <v>2.9518538948595392</v>
      </c>
      <c r="BSM43" s="103">
        <f t="shared" ca="1" si="1379"/>
        <v>12</v>
      </c>
      <c r="BSN43" s="104">
        <f t="shared" ca="1" si="3461"/>
        <v>3</v>
      </c>
      <c r="BSO43" s="104">
        <f t="shared" ca="1" si="1380"/>
        <v>0</v>
      </c>
      <c r="BSP43" s="134">
        <f t="shared" ca="1" si="1381"/>
        <v>1.6707630773350388</v>
      </c>
      <c r="BSQ43" s="103">
        <f t="shared" ca="1" si="1382"/>
        <v>5</v>
      </c>
      <c r="BSR43" s="104">
        <f t="shared" ca="1" si="3462"/>
        <v>2</v>
      </c>
      <c r="BSS43" s="104">
        <f t="shared" ca="1" si="1383"/>
        <v>0</v>
      </c>
      <c r="BST43" s="134">
        <f t="shared" ca="1" si="1384"/>
        <v>-0.55785497180488619</v>
      </c>
      <c r="BSU43" s="103">
        <f t="shared" ca="1" si="1385"/>
        <v>18</v>
      </c>
      <c r="BSV43" s="104">
        <f t="shared" ca="1" si="3463"/>
        <v>5</v>
      </c>
      <c r="BSW43" s="104">
        <f t="shared" ca="1" si="1386"/>
        <v>1</v>
      </c>
      <c r="BSX43" s="134">
        <f t="shared" ca="1" si="1387"/>
        <v>1.4217825209088346</v>
      </c>
      <c r="BSY43" s="103">
        <f t="shared" ca="1" si="1388"/>
        <v>4</v>
      </c>
      <c r="BSZ43" s="104">
        <f t="shared" ca="1" si="3464"/>
        <v>2</v>
      </c>
      <c r="BTA43" s="104">
        <f t="shared" ca="1" si="1389"/>
        <v>1</v>
      </c>
      <c r="BTB43" s="134">
        <f t="shared" ca="1" si="1390"/>
        <v>5.7518740578576057</v>
      </c>
      <c r="BTC43" s="103">
        <f t="shared" ca="1" si="1391"/>
        <v>14</v>
      </c>
      <c r="BTD43" s="104">
        <f t="shared" ca="1" si="3465"/>
        <v>4</v>
      </c>
      <c r="BTE43" s="104">
        <f t="shared" ca="1" si="1392"/>
        <v>1</v>
      </c>
      <c r="BTF43" s="134">
        <f t="shared" ca="1" si="1393"/>
        <v>2.4245461676398463</v>
      </c>
      <c r="BTG43" s="103">
        <f t="shared" ca="1" si="1394"/>
        <v>2</v>
      </c>
      <c r="BTH43" s="104">
        <f t="shared" ca="1" si="3466"/>
        <v>1</v>
      </c>
      <c r="BTI43" s="104">
        <f t="shared" ca="1" si="1395"/>
        <v>0</v>
      </c>
      <c r="BTJ43" s="134">
        <f t="shared" ca="1" si="1396"/>
        <v>-2.2634700801531835</v>
      </c>
      <c r="BTK43" s="103">
        <f t="shared" ca="1" si="1397"/>
        <v>5</v>
      </c>
      <c r="BTL43" s="104">
        <f t="shared" ca="1" si="3467"/>
        <v>2</v>
      </c>
      <c r="BTM43" s="104">
        <f t="shared" ca="1" si="1398"/>
        <v>0</v>
      </c>
      <c r="BTN43" s="134">
        <f t="shared" ca="1" si="1399"/>
        <v>-0.55785497180488619</v>
      </c>
      <c r="BTO43" s="103">
        <f t="shared" ca="1" si="1400"/>
        <v>8</v>
      </c>
      <c r="BTP43" s="104">
        <f t="shared" ca="1" si="3468"/>
        <v>2</v>
      </c>
      <c r="BTQ43" s="104">
        <f t="shared" ca="1" si="1401"/>
        <v>1</v>
      </c>
      <c r="BTR43" s="134">
        <f t="shared" ca="1" si="1402"/>
        <v>7.2672765618258381</v>
      </c>
      <c r="BTS43" s="103">
        <f t="shared" ca="1" si="1403"/>
        <v>5</v>
      </c>
      <c r="BTT43" s="104">
        <f t="shared" ca="1" si="3469"/>
        <v>2</v>
      </c>
      <c r="BTU43" s="104">
        <f t="shared" ca="1" si="1404"/>
        <v>0</v>
      </c>
      <c r="BTV43" s="134">
        <f t="shared" ca="1" si="1405"/>
        <v>-0.55785497180488619</v>
      </c>
      <c r="BTW43" s="103">
        <f t="shared" ca="1" si="1406"/>
        <v>11</v>
      </c>
      <c r="BTX43" s="104">
        <f t="shared" ca="1" si="3470"/>
        <v>3</v>
      </c>
      <c r="BTY43" s="104">
        <f t="shared" ca="1" si="1407"/>
        <v>0</v>
      </c>
      <c r="BTZ43" s="134">
        <f t="shared" ca="1" si="1408"/>
        <v>2.1483747344834114</v>
      </c>
      <c r="BUA43" s="103">
        <f t="shared" ca="1" si="1409"/>
        <v>5</v>
      </c>
      <c r="BUB43" s="104">
        <f t="shared" ca="1" si="3471"/>
        <v>2</v>
      </c>
      <c r="BUC43" s="104">
        <f t="shared" ca="1" si="1410"/>
        <v>0</v>
      </c>
      <c r="BUD43" s="134">
        <f t="shared" ca="1" si="1411"/>
        <v>-0.55785497180488619</v>
      </c>
      <c r="BUE43" s="103">
        <f t="shared" ca="1" si="1412"/>
        <v>13</v>
      </c>
      <c r="BUF43" s="104">
        <f t="shared" ca="1" si="3472"/>
        <v>3</v>
      </c>
      <c r="BUG43" s="104">
        <f t="shared" ca="1" si="1413"/>
        <v>1</v>
      </c>
      <c r="BUH43" s="134">
        <f t="shared" ca="1" si="1414"/>
        <v>6.3962431201922527</v>
      </c>
      <c r="BUI43" s="103">
        <f t="shared" ca="1" si="1415"/>
        <v>19</v>
      </c>
      <c r="BUJ43" s="104">
        <f t="shared" ca="1" si="3473"/>
        <v>5</v>
      </c>
      <c r="BUK43" s="104">
        <f t="shared" ca="1" si="1416"/>
        <v>0</v>
      </c>
      <c r="BUL43" s="134">
        <f t="shared" ca="1" si="1417"/>
        <v>2.5054317711516774</v>
      </c>
      <c r="BUM43" s="103">
        <f t="shared" ca="1" si="1418"/>
        <v>18</v>
      </c>
      <c r="BUN43" s="104">
        <f t="shared" ca="1" si="3474"/>
        <v>5</v>
      </c>
      <c r="BUO43" s="104">
        <f t="shared" ca="1" si="1419"/>
        <v>1</v>
      </c>
      <c r="BUP43" s="134">
        <f t="shared" ca="1" si="1420"/>
        <v>1.4217825209088346</v>
      </c>
      <c r="BUQ43" s="103">
        <f t="shared" ca="1" si="1421"/>
        <v>13</v>
      </c>
      <c r="BUR43" s="104">
        <f t="shared" ca="1" si="3475"/>
        <v>3</v>
      </c>
      <c r="BUS43" s="104">
        <f t="shared" ca="1" si="1422"/>
        <v>1</v>
      </c>
      <c r="BUT43" s="134">
        <f t="shared" ca="1" si="1423"/>
        <v>6.3962431201922527</v>
      </c>
      <c r="BUU43" s="103">
        <f t="shared" ca="1" si="1424"/>
        <v>4</v>
      </c>
      <c r="BUV43" s="104">
        <f t="shared" ca="1" si="3476"/>
        <v>2</v>
      </c>
      <c r="BUW43" s="104">
        <f t="shared" ca="1" si="1425"/>
        <v>1</v>
      </c>
      <c r="BUX43" s="134">
        <f t="shared" ca="1" si="1426"/>
        <v>5.7518740578576057</v>
      </c>
      <c r="BUY43" s="103">
        <f t="shared" ca="1" si="1427"/>
        <v>5</v>
      </c>
      <c r="BUZ43" s="104">
        <f t="shared" ca="1" si="3477"/>
        <v>2</v>
      </c>
      <c r="BVA43" s="104">
        <f t="shared" ca="1" si="1428"/>
        <v>0</v>
      </c>
      <c r="BVB43" s="134">
        <f t="shared" ca="1" si="1429"/>
        <v>-0.55785497180488619</v>
      </c>
      <c r="BVC43" s="103">
        <f t="shared" ca="1" si="1430"/>
        <v>20</v>
      </c>
      <c r="BVD43" s="104">
        <f t="shared" ca="1" si="3478"/>
        <v>5</v>
      </c>
      <c r="BVE43" s="104">
        <f t="shared" ca="1" si="1431"/>
        <v>1</v>
      </c>
      <c r="BVF43" s="134">
        <f t="shared" ca="1" si="1432"/>
        <v>5.1307476803274881</v>
      </c>
      <c r="BVG43" s="103">
        <f t="shared" ca="1" si="1433"/>
        <v>15</v>
      </c>
      <c r="BVH43" s="104">
        <f t="shared" ca="1" si="3479"/>
        <v>4</v>
      </c>
      <c r="BVI43" s="104">
        <f t="shared" ca="1" si="1434"/>
        <v>0</v>
      </c>
      <c r="BVJ43" s="134">
        <f t="shared" ca="1" si="1435"/>
        <v>2.5978161023857069</v>
      </c>
      <c r="BVK43" s="103">
        <f t="shared" ca="1" si="1436"/>
        <v>2</v>
      </c>
      <c r="BVL43" s="104">
        <f t="shared" ca="1" si="3480"/>
        <v>1</v>
      </c>
      <c r="BVM43" s="104">
        <f t="shared" ca="1" si="1437"/>
        <v>0</v>
      </c>
      <c r="BVN43" s="134">
        <f t="shared" ca="1" si="1438"/>
        <v>-2.2634700801531835</v>
      </c>
      <c r="BVO43" s="103">
        <f t="shared" ca="1" si="1439"/>
        <v>4</v>
      </c>
      <c r="BVP43" s="104">
        <f t="shared" ca="1" si="3481"/>
        <v>2</v>
      </c>
      <c r="BVQ43" s="104">
        <f t="shared" ca="1" si="1440"/>
        <v>1</v>
      </c>
      <c r="BVR43" s="134">
        <f t="shared" ca="1" si="1441"/>
        <v>5.7518740578576057</v>
      </c>
      <c r="BVS43" s="103">
        <f t="shared" ca="1" si="1442"/>
        <v>11</v>
      </c>
      <c r="BVT43" s="104">
        <f t="shared" ca="1" si="3482"/>
        <v>3</v>
      </c>
      <c r="BVU43" s="104">
        <f t="shared" ca="1" si="1443"/>
        <v>0</v>
      </c>
      <c r="BVV43" s="134">
        <f t="shared" ca="1" si="1444"/>
        <v>2.1483747344834114</v>
      </c>
      <c r="BVW43" s="103">
        <f t="shared" ca="1" si="1445"/>
        <v>3</v>
      </c>
      <c r="BVX43" s="104">
        <f t="shared" ca="1" si="3483"/>
        <v>1</v>
      </c>
      <c r="BVY43" s="104">
        <f t="shared" ca="1" si="1446"/>
        <v>1</v>
      </c>
      <c r="BVZ43" s="134">
        <f t="shared" ca="1" si="1447"/>
        <v>0.5</v>
      </c>
      <c r="BWA43" s="103">
        <f t="shared" ca="1" si="1448"/>
        <v>17</v>
      </c>
      <c r="BWB43" s="104">
        <f t="shared" ca="1" si="3484"/>
        <v>4</v>
      </c>
      <c r="BWC43" s="104">
        <f t="shared" ca="1" si="1449"/>
        <v>1</v>
      </c>
      <c r="BWD43" s="134">
        <f t="shared" ca="1" si="1450"/>
        <v>3.6041923718220801</v>
      </c>
      <c r="BWE43" s="103">
        <f t="shared" ca="1" si="1451"/>
        <v>12</v>
      </c>
      <c r="BWF43" s="104">
        <f t="shared" ca="1" si="3485"/>
        <v>3</v>
      </c>
      <c r="BWG43" s="104">
        <f t="shared" ca="1" si="1452"/>
        <v>0</v>
      </c>
      <c r="BWH43" s="134">
        <f t="shared" ca="1" si="1453"/>
        <v>1.6707630773350388</v>
      </c>
      <c r="BWI43" s="103">
        <f t="shared" ca="1" si="1454"/>
        <v>8</v>
      </c>
      <c r="BWJ43" s="104">
        <f t="shared" ca="1" si="3486"/>
        <v>2</v>
      </c>
      <c r="BWK43" s="104">
        <f t="shared" ca="1" si="1455"/>
        <v>1</v>
      </c>
      <c r="BWL43" s="134">
        <f t="shared" ca="1" si="1456"/>
        <v>7.2672765618258381</v>
      </c>
      <c r="BWM43" s="103">
        <f t="shared" ca="1" si="1457"/>
        <v>13</v>
      </c>
      <c r="BWN43" s="104">
        <f t="shared" ca="1" si="3487"/>
        <v>3</v>
      </c>
      <c r="BWO43" s="104">
        <f t="shared" ca="1" si="1458"/>
        <v>1</v>
      </c>
      <c r="BWP43" s="134">
        <f t="shared" ca="1" si="1459"/>
        <v>6.3962431201922527</v>
      </c>
      <c r="BWQ43" s="103">
        <f t="shared" ca="1" si="1460"/>
        <v>10</v>
      </c>
      <c r="BWR43" s="104">
        <f t="shared" ca="1" si="3488"/>
        <v>3</v>
      </c>
      <c r="BWS43" s="104">
        <f t="shared" ca="1" si="1461"/>
        <v>1</v>
      </c>
      <c r="BWT43" s="134">
        <f t="shared" ca="1" si="1462"/>
        <v>5.7152099939282834</v>
      </c>
      <c r="BWU43" s="103">
        <f t="shared" ca="1" si="1463"/>
        <v>1</v>
      </c>
      <c r="BWV43" s="104">
        <f t="shared" ca="1" si="3489"/>
        <v>1</v>
      </c>
      <c r="BWW43" s="104">
        <f t="shared" ca="1" si="1464"/>
        <v>1</v>
      </c>
      <c r="BWX43" s="134">
        <f t="shared" ca="1" si="1465"/>
        <v>-1.0563962480104578</v>
      </c>
      <c r="BWY43" s="103">
        <f t="shared" ca="1" si="1466"/>
        <v>6</v>
      </c>
      <c r="BWZ43" s="104">
        <f t="shared" ca="1" si="3490"/>
        <v>2</v>
      </c>
      <c r="BXA43" s="104">
        <f t="shared" ca="1" si="1467"/>
        <v>1</v>
      </c>
      <c r="BXB43" s="134">
        <f t="shared" ca="1" si="1468"/>
        <v>5.1382270373468941</v>
      </c>
      <c r="BXC43" s="103">
        <f t="shared" ca="1" si="1469"/>
        <v>3</v>
      </c>
      <c r="BXD43" s="104">
        <f t="shared" ca="1" si="3491"/>
        <v>1</v>
      </c>
      <c r="BXE43" s="104">
        <f t="shared" ca="1" si="1470"/>
        <v>1</v>
      </c>
      <c r="BXF43" s="134">
        <f t="shared" ca="1" si="1471"/>
        <v>0.5</v>
      </c>
      <c r="BXG43" s="103">
        <f t="shared" ca="1" si="1472"/>
        <v>10</v>
      </c>
      <c r="BXH43" s="104">
        <f t="shared" ca="1" si="3492"/>
        <v>3</v>
      </c>
      <c r="BXI43" s="104">
        <f t="shared" ca="1" si="1473"/>
        <v>1</v>
      </c>
      <c r="BXJ43" s="134">
        <f t="shared" ca="1" si="1474"/>
        <v>5.7152099939282834</v>
      </c>
      <c r="BXK43" s="103">
        <f t="shared" ca="1" si="1475"/>
        <v>19</v>
      </c>
      <c r="BXL43" s="104">
        <f t="shared" ca="1" si="3493"/>
        <v>5</v>
      </c>
      <c r="BXM43" s="104">
        <f t="shared" ca="1" si="1476"/>
        <v>0</v>
      </c>
      <c r="BXN43" s="134">
        <f t="shared" ca="1" si="1477"/>
        <v>2.5054317711516774</v>
      </c>
      <c r="BXO43" s="103">
        <f t="shared" ca="1" si="1478"/>
        <v>9</v>
      </c>
      <c r="BXP43" s="104">
        <f t="shared" ca="1" si="3494"/>
        <v>3</v>
      </c>
      <c r="BXQ43" s="104">
        <f t="shared" ca="1" si="1479"/>
        <v>1</v>
      </c>
      <c r="BXR43" s="134">
        <f t="shared" ca="1" si="1480"/>
        <v>2.9518538948595392</v>
      </c>
      <c r="BXS43" s="103">
        <f t="shared" ca="1" si="1481"/>
        <v>18</v>
      </c>
      <c r="BXT43" s="104">
        <f t="shared" ca="1" si="3495"/>
        <v>5</v>
      </c>
      <c r="BXU43" s="104">
        <f t="shared" ca="1" si="1482"/>
        <v>1</v>
      </c>
      <c r="BXV43" s="134">
        <f t="shared" ca="1" si="1483"/>
        <v>1.4217825209088346</v>
      </c>
      <c r="BXW43" s="103">
        <f t="shared" ca="1" si="1484"/>
        <v>14</v>
      </c>
      <c r="BXX43" s="104">
        <f t="shared" ca="1" si="3496"/>
        <v>4</v>
      </c>
      <c r="BXY43" s="104">
        <f t="shared" ca="1" si="1485"/>
        <v>1</v>
      </c>
      <c r="BXZ43" s="134">
        <f t="shared" ca="1" si="1486"/>
        <v>2.4245461676398463</v>
      </c>
      <c r="BYA43" s="103">
        <f t="shared" ca="1" si="1487"/>
        <v>6</v>
      </c>
      <c r="BYB43" s="104">
        <f t="shared" ca="1" si="3497"/>
        <v>2</v>
      </c>
      <c r="BYC43" s="104">
        <f t="shared" ca="1" si="1488"/>
        <v>1</v>
      </c>
      <c r="BYD43" s="134">
        <f t="shared" ca="1" si="1489"/>
        <v>5.1382270373468941</v>
      </c>
      <c r="BYE43" s="103">
        <f t="shared" ca="1" si="1490"/>
        <v>7</v>
      </c>
      <c r="BYF43" s="104">
        <f t="shared" ca="1" si="3498"/>
        <v>2</v>
      </c>
      <c r="BYG43" s="104">
        <f t="shared" ca="1" si="1491"/>
        <v>1</v>
      </c>
      <c r="BYH43" s="134">
        <f t="shared" ca="1" si="1492"/>
        <v>2.6749392076742993</v>
      </c>
      <c r="BYI43" s="103">
        <f t="shared" ca="1" si="1493"/>
        <v>9</v>
      </c>
      <c r="BYJ43" s="104">
        <f t="shared" ca="1" si="3499"/>
        <v>3</v>
      </c>
      <c r="BYK43" s="104">
        <f t="shared" ca="1" si="1494"/>
        <v>1</v>
      </c>
      <c r="BYL43" s="134">
        <f t="shared" ca="1" si="1495"/>
        <v>2.9518538948595392</v>
      </c>
      <c r="BYM43" s="103">
        <f t="shared" ca="1" si="1496"/>
        <v>1</v>
      </c>
      <c r="BYN43" s="104">
        <f t="shared" ca="1" si="3500"/>
        <v>1</v>
      </c>
      <c r="BYO43" s="104">
        <f t="shared" ca="1" si="1497"/>
        <v>1</v>
      </c>
      <c r="BYP43" s="134">
        <f t="shared" ca="1" si="1498"/>
        <v>-1.0563962480104578</v>
      </c>
      <c r="BYQ43" s="103">
        <f t="shared" ca="1" si="1499"/>
        <v>1</v>
      </c>
      <c r="BYR43" s="104">
        <f t="shared" ca="1" si="3501"/>
        <v>1</v>
      </c>
      <c r="BYS43" s="104">
        <f t="shared" ca="1" si="1500"/>
        <v>1</v>
      </c>
      <c r="BYT43" s="134">
        <f t="shared" ca="1" si="1501"/>
        <v>-1.0563962480104578</v>
      </c>
      <c r="BYU43" s="103">
        <f t="shared" ca="1" si="1502"/>
        <v>2</v>
      </c>
      <c r="BYV43" s="104">
        <f t="shared" ca="1" si="3502"/>
        <v>1</v>
      </c>
      <c r="BYW43" s="104">
        <f t="shared" ca="1" si="1503"/>
        <v>0</v>
      </c>
      <c r="BYX43" s="134">
        <f t="shared" ca="1" si="1504"/>
        <v>-2.2634700801531835</v>
      </c>
      <c r="BYY43" s="103">
        <f t="shared" ca="1" si="1505"/>
        <v>17</v>
      </c>
      <c r="BYZ43" s="104">
        <f t="shared" ca="1" si="3503"/>
        <v>4</v>
      </c>
      <c r="BZA43" s="104">
        <f t="shared" ca="1" si="1506"/>
        <v>1</v>
      </c>
      <c r="BZB43" s="134">
        <f t="shared" ca="1" si="1507"/>
        <v>3.6041923718220801</v>
      </c>
      <c r="BZC43" s="103">
        <f t="shared" ca="1" si="1508"/>
        <v>10</v>
      </c>
      <c r="BZD43" s="104">
        <f t="shared" ca="1" si="3504"/>
        <v>3</v>
      </c>
      <c r="BZE43" s="104">
        <f t="shared" ca="1" si="1509"/>
        <v>1</v>
      </c>
      <c r="BZF43" s="134">
        <f t="shared" ca="1" si="1510"/>
        <v>5.7152099939282834</v>
      </c>
      <c r="BZG43" s="103">
        <f t="shared" ca="1" si="1511"/>
        <v>16</v>
      </c>
      <c r="BZH43" s="104">
        <f t="shared" ca="1" si="3505"/>
        <v>4</v>
      </c>
      <c r="BZI43" s="104">
        <f t="shared" ca="1" si="1512"/>
        <v>0</v>
      </c>
      <c r="BZJ43" s="134">
        <f t="shared" ca="1" si="1513"/>
        <v>0.14512960238289452</v>
      </c>
      <c r="BZK43" s="103">
        <f t="shared" ca="1" si="1514"/>
        <v>2</v>
      </c>
      <c r="BZL43" s="104">
        <f t="shared" ca="1" si="3506"/>
        <v>1</v>
      </c>
      <c r="BZM43" s="104">
        <f t="shared" ca="1" si="1515"/>
        <v>0</v>
      </c>
      <c r="BZN43" s="134">
        <f t="shared" ca="1" si="1516"/>
        <v>-2.2634700801531835</v>
      </c>
      <c r="BZO43" s="103">
        <f t="shared" ca="1" si="1517"/>
        <v>19</v>
      </c>
      <c r="BZP43" s="104">
        <f t="shared" ca="1" si="3507"/>
        <v>5</v>
      </c>
      <c r="BZQ43" s="104">
        <f t="shared" ca="1" si="1518"/>
        <v>0</v>
      </c>
      <c r="BZR43" s="134">
        <f t="shared" ca="1" si="1519"/>
        <v>2.5054317711516774</v>
      </c>
      <c r="BZS43" s="103">
        <f t="shared" ca="1" si="1520"/>
        <v>10</v>
      </c>
      <c r="BZT43" s="104">
        <f t="shared" ca="1" si="3508"/>
        <v>3</v>
      </c>
      <c r="BZU43" s="104">
        <f t="shared" ca="1" si="1521"/>
        <v>1</v>
      </c>
      <c r="BZV43" s="134">
        <f t="shared" ca="1" si="1522"/>
        <v>5.7152099939282834</v>
      </c>
      <c r="BZW43" s="103">
        <f t="shared" ca="1" si="1523"/>
        <v>10</v>
      </c>
      <c r="BZX43" s="104">
        <f t="shared" ca="1" si="3509"/>
        <v>3</v>
      </c>
      <c r="BZY43" s="104">
        <f t="shared" ca="1" si="1524"/>
        <v>1</v>
      </c>
      <c r="BZZ43" s="134">
        <f t="shared" ca="1" si="1525"/>
        <v>5.7152099939282834</v>
      </c>
      <c r="CAA43" s="103">
        <f t="shared" ca="1" si="1526"/>
        <v>13</v>
      </c>
      <c r="CAB43" s="104">
        <f t="shared" ca="1" si="3510"/>
        <v>3</v>
      </c>
      <c r="CAC43" s="104">
        <f t="shared" ca="1" si="1527"/>
        <v>1</v>
      </c>
      <c r="CAD43" s="134">
        <f t="shared" ca="1" si="1528"/>
        <v>6.3962431201922527</v>
      </c>
      <c r="CAE43" s="103">
        <f t="shared" ca="1" si="1529"/>
        <v>15</v>
      </c>
      <c r="CAF43" s="104">
        <f t="shared" ca="1" si="3511"/>
        <v>4</v>
      </c>
      <c r="CAG43" s="104">
        <f t="shared" ca="1" si="1530"/>
        <v>0</v>
      </c>
      <c r="CAH43" s="134">
        <f t="shared" ca="1" si="1531"/>
        <v>2.5978161023857069</v>
      </c>
      <c r="CAI43" s="103">
        <f t="shared" ca="1" si="1532"/>
        <v>3</v>
      </c>
      <c r="CAJ43" s="104">
        <f t="shared" ca="1" si="3512"/>
        <v>1</v>
      </c>
      <c r="CAK43" s="104">
        <f t="shared" ca="1" si="1533"/>
        <v>1</v>
      </c>
      <c r="CAL43" s="134">
        <f t="shared" ca="1" si="1534"/>
        <v>0.5</v>
      </c>
      <c r="CAM43" s="103">
        <f t="shared" ca="1" si="1535"/>
        <v>19</v>
      </c>
      <c r="CAN43" s="104">
        <f t="shared" ca="1" si="3513"/>
        <v>5</v>
      </c>
      <c r="CAO43" s="104">
        <f t="shared" ca="1" si="1536"/>
        <v>0</v>
      </c>
      <c r="CAP43" s="134">
        <f t="shared" ca="1" si="1537"/>
        <v>2.5054317711516774</v>
      </c>
      <c r="CAQ43" s="103">
        <f t="shared" ca="1" si="1538"/>
        <v>19</v>
      </c>
      <c r="CAR43" s="104">
        <f t="shared" ca="1" si="3514"/>
        <v>5</v>
      </c>
      <c r="CAS43" s="104">
        <f t="shared" ca="1" si="1539"/>
        <v>0</v>
      </c>
      <c r="CAT43" s="134">
        <f t="shared" ca="1" si="1540"/>
        <v>2.5054317711516774</v>
      </c>
      <c r="CAU43" s="103">
        <f t="shared" ca="1" si="1541"/>
        <v>16</v>
      </c>
      <c r="CAV43" s="104">
        <f t="shared" ca="1" si="3515"/>
        <v>4</v>
      </c>
      <c r="CAW43" s="104">
        <f t="shared" ca="1" si="1542"/>
        <v>0</v>
      </c>
      <c r="CAX43" s="134">
        <f t="shared" ca="1" si="1543"/>
        <v>0.14512960238289452</v>
      </c>
      <c r="CAY43" s="103">
        <f t="shared" ca="1" si="1544"/>
        <v>12</v>
      </c>
      <c r="CAZ43" s="104">
        <f t="shared" ca="1" si="3516"/>
        <v>3</v>
      </c>
      <c r="CBA43" s="104">
        <f t="shared" ca="1" si="1545"/>
        <v>0</v>
      </c>
      <c r="CBB43" s="134">
        <f t="shared" ca="1" si="1546"/>
        <v>1.6707630773350388</v>
      </c>
      <c r="CBC43" s="103">
        <f t="shared" ca="1" si="1547"/>
        <v>10</v>
      </c>
      <c r="CBD43" s="104">
        <f t="shared" ca="1" si="3517"/>
        <v>3</v>
      </c>
      <c r="CBE43" s="104">
        <f t="shared" ca="1" si="1548"/>
        <v>1</v>
      </c>
      <c r="CBF43" s="134">
        <f t="shared" ca="1" si="1549"/>
        <v>5.7152099939282834</v>
      </c>
      <c r="CBG43" s="103">
        <f t="shared" ca="1" si="1550"/>
        <v>10</v>
      </c>
      <c r="CBH43" s="104">
        <f t="shared" ca="1" si="3518"/>
        <v>3</v>
      </c>
      <c r="CBI43" s="104">
        <f t="shared" ca="1" si="1551"/>
        <v>1</v>
      </c>
      <c r="CBJ43" s="134">
        <f t="shared" ca="1" si="1552"/>
        <v>5.7152099939282834</v>
      </c>
      <c r="CBK43" s="103">
        <f t="shared" ca="1" si="1553"/>
        <v>2</v>
      </c>
      <c r="CBL43" s="104">
        <f t="shared" ca="1" si="3519"/>
        <v>1</v>
      </c>
      <c r="CBM43" s="104">
        <f t="shared" ca="1" si="1554"/>
        <v>0</v>
      </c>
      <c r="CBN43" s="134">
        <f t="shared" ca="1" si="1555"/>
        <v>-2.2634700801531835</v>
      </c>
      <c r="CBO43" s="103">
        <f t="shared" ca="1" si="1556"/>
        <v>4</v>
      </c>
      <c r="CBP43" s="104">
        <f t="shared" ca="1" si="3520"/>
        <v>2</v>
      </c>
      <c r="CBQ43" s="104">
        <f t="shared" ca="1" si="1557"/>
        <v>1</v>
      </c>
      <c r="CBR43" s="134">
        <f t="shared" ca="1" si="1558"/>
        <v>5.7518740578576057</v>
      </c>
      <c r="CBS43" s="103">
        <f t="shared" ca="1" si="1559"/>
        <v>11</v>
      </c>
      <c r="CBT43" s="104">
        <f t="shared" ca="1" si="3521"/>
        <v>3</v>
      </c>
      <c r="CBU43" s="104">
        <f t="shared" ca="1" si="1560"/>
        <v>0</v>
      </c>
      <c r="CBV43" s="134">
        <f t="shared" ca="1" si="1561"/>
        <v>2.1483747344834114</v>
      </c>
      <c r="CBW43" s="103">
        <f t="shared" ca="1" si="1562"/>
        <v>4</v>
      </c>
      <c r="CBX43" s="104">
        <f t="shared" ca="1" si="3522"/>
        <v>2</v>
      </c>
      <c r="CBY43" s="104">
        <f t="shared" ca="1" si="1563"/>
        <v>1</v>
      </c>
      <c r="CBZ43" s="134">
        <f t="shared" ca="1" si="1564"/>
        <v>5.7518740578576057</v>
      </c>
      <c r="CCA43" s="103">
        <f t="shared" ca="1" si="1565"/>
        <v>6</v>
      </c>
      <c r="CCB43" s="104">
        <f t="shared" ca="1" si="3523"/>
        <v>2</v>
      </c>
      <c r="CCC43" s="104">
        <f t="shared" ca="1" si="1566"/>
        <v>1</v>
      </c>
      <c r="CCD43" s="134">
        <f t="shared" ca="1" si="1567"/>
        <v>5.1382270373468941</v>
      </c>
      <c r="CCE43" s="103">
        <f t="shared" ca="1" si="1568"/>
        <v>10</v>
      </c>
      <c r="CCF43" s="104">
        <f t="shared" ca="1" si="3524"/>
        <v>3</v>
      </c>
      <c r="CCG43" s="104">
        <f t="shared" ca="1" si="1569"/>
        <v>1</v>
      </c>
      <c r="CCH43" s="134">
        <f t="shared" ca="1" si="1570"/>
        <v>5.7152099939282834</v>
      </c>
      <c r="CCI43" s="103">
        <f t="shared" ca="1" si="1571"/>
        <v>18</v>
      </c>
      <c r="CCJ43" s="104">
        <f t="shared" ca="1" si="3525"/>
        <v>5</v>
      </c>
      <c r="CCK43" s="104">
        <f t="shared" ca="1" si="1572"/>
        <v>1</v>
      </c>
      <c r="CCL43" s="134">
        <f t="shared" ca="1" si="1573"/>
        <v>1.4217825209088346</v>
      </c>
      <c r="CCM43" s="103">
        <f t="shared" ca="1" si="1574"/>
        <v>13</v>
      </c>
      <c r="CCN43" s="104">
        <f t="shared" ca="1" si="3526"/>
        <v>3</v>
      </c>
      <c r="CCO43" s="104">
        <f t="shared" ca="1" si="1575"/>
        <v>1</v>
      </c>
      <c r="CCP43" s="134">
        <f t="shared" ca="1" si="1576"/>
        <v>6.3962431201922527</v>
      </c>
      <c r="CCQ43" s="103">
        <f t="shared" ca="1" si="1577"/>
        <v>1</v>
      </c>
      <c r="CCR43" s="104">
        <f t="shared" ca="1" si="3527"/>
        <v>1</v>
      </c>
      <c r="CCS43" s="104">
        <f t="shared" ca="1" si="1578"/>
        <v>1</v>
      </c>
      <c r="CCT43" s="134">
        <f t="shared" ca="1" si="1579"/>
        <v>-1.0563962480104578</v>
      </c>
      <c r="CCU43" s="103">
        <f t="shared" ca="1" si="1580"/>
        <v>7</v>
      </c>
      <c r="CCV43" s="104">
        <f t="shared" ca="1" si="3528"/>
        <v>2</v>
      </c>
      <c r="CCW43" s="104">
        <f t="shared" ca="1" si="1581"/>
        <v>1</v>
      </c>
      <c r="CCX43" s="134">
        <f t="shared" ca="1" si="1582"/>
        <v>2.6749392076742993</v>
      </c>
      <c r="CCY43" s="103">
        <f t="shared" ca="1" si="1583"/>
        <v>16</v>
      </c>
      <c r="CCZ43" s="104">
        <f t="shared" ca="1" si="3529"/>
        <v>4</v>
      </c>
      <c r="CDA43" s="104">
        <f t="shared" ca="1" si="1584"/>
        <v>0</v>
      </c>
      <c r="CDB43" s="134">
        <f t="shared" ca="1" si="1585"/>
        <v>0.14512960238289452</v>
      </c>
      <c r="CDC43" s="103">
        <f t="shared" ca="1" si="1586"/>
        <v>3</v>
      </c>
      <c r="CDD43" s="104">
        <f t="shared" ca="1" si="3530"/>
        <v>1</v>
      </c>
      <c r="CDE43" s="104">
        <f t="shared" ca="1" si="1587"/>
        <v>1</v>
      </c>
      <c r="CDF43" s="134">
        <f t="shared" ca="1" si="1588"/>
        <v>0.5</v>
      </c>
      <c r="CDG43" s="103">
        <f t="shared" ca="1" si="1589"/>
        <v>6</v>
      </c>
      <c r="CDH43" s="104">
        <f t="shared" ca="1" si="3531"/>
        <v>2</v>
      </c>
      <c r="CDI43" s="104">
        <f t="shared" ca="1" si="1590"/>
        <v>1</v>
      </c>
      <c r="CDJ43" s="134">
        <f t="shared" ca="1" si="1591"/>
        <v>5.1382270373468941</v>
      </c>
      <c r="CDK43" s="103">
        <f t="shared" ca="1" si="1592"/>
        <v>9</v>
      </c>
      <c r="CDL43" s="104">
        <f t="shared" ca="1" si="3532"/>
        <v>3</v>
      </c>
      <c r="CDM43" s="104">
        <f t="shared" ca="1" si="1593"/>
        <v>1</v>
      </c>
      <c r="CDN43" s="134">
        <f t="shared" ca="1" si="1594"/>
        <v>2.9518538948595392</v>
      </c>
      <c r="CDO43" s="103">
        <f t="shared" ca="1" si="1595"/>
        <v>14</v>
      </c>
      <c r="CDP43" s="104">
        <f t="shared" ca="1" si="3533"/>
        <v>4</v>
      </c>
      <c r="CDQ43" s="104">
        <f t="shared" ca="1" si="1596"/>
        <v>1</v>
      </c>
      <c r="CDR43" s="134">
        <f t="shared" ca="1" si="1597"/>
        <v>2.4245461676398463</v>
      </c>
      <c r="CDS43" s="103">
        <f t="shared" ca="1" si="1598"/>
        <v>19</v>
      </c>
      <c r="CDT43" s="104">
        <f t="shared" ca="1" si="3534"/>
        <v>5</v>
      </c>
      <c r="CDU43" s="104">
        <f t="shared" ca="1" si="1599"/>
        <v>0</v>
      </c>
      <c r="CDV43" s="134">
        <f t="shared" ca="1" si="1600"/>
        <v>2.5054317711516774</v>
      </c>
      <c r="CDW43" s="103">
        <f t="shared" ca="1" si="1601"/>
        <v>10</v>
      </c>
      <c r="CDX43" s="104">
        <f t="shared" ca="1" si="3535"/>
        <v>3</v>
      </c>
      <c r="CDY43" s="104">
        <f t="shared" ca="1" si="1602"/>
        <v>1</v>
      </c>
      <c r="CDZ43" s="134">
        <f t="shared" ca="1" si="1603"/>
        <v>5.7152099939282834</v>
      </c>
      <c r="CEA43" s="103">
        <f t="shared" ca="1" si="1604"/>
        <v>6</v>
      </c>
      <c r="CEB43" s="104">
        <f t="shared" ca="1" si="3536"/>
        <v>2</v>
      </c>
      <c r="CEC43" s="104">
        <f t="shared" ca="1" si="1605"/>
        <v>1</v>
      </c>
      <c r="CED43" s="134">
        <f t="shared" ca="1" si="1606"/>
        <v>5.1382270373468941</v>
      </c>
      <c r="CEE43" s="103">
        <f t="shared" ca="1" si="1607"/>
        <v>11</v>
      </c>
      <c r="CEF43" s="104">
        <f t="shared" ca="1" si="3537"/>
        <v>3</v>
      </c>
      <c r="CEG43" s="104">
        <f t="shared" ca="1" si="1608"/>
        <v>0</v>
      </c>
      <c r="CEH43" s="134">
        <f t="shared" ca="1" si="1609"/>
        <v>2.1483747344834114</v>
      </c>
      <c r="CEI43" s="103">
        <f t="shared" ca="1" si="1610"/>
        <v>17</v>
      </c>
      <c r="CEJ43" s="104">
        <f t="shared" ca="1" si="3538"/>
        <v>4</v>
      </c>
      <c r="CEK43" s="104">
        <f t="shared" ca="1" si="1611"/>
        <v>1</v>
      </c>
      <c r="CEL43" s="134">
        <f t="shared" ca="1" si="1612"/>
        <v>3.6041923718220801</v>
      </c>
      <c r="CEM43" s="103">
        <f t="shared" ca="1" si="1613"/>
        <v>4</v>
      </c>
      <c r="CEN43" s="104">
        <f t="shared" ca="1" si="3539"/>
        <v>2</v>
      </c>
      <c r="CEO43" s="104">
        <f t="shared" ca="1" si="1614"/>
        <v>1</v>
      </c>
      <c r="CEP43" s="134">
        <f t="shared" ca="1" si="1615"/>
        <v>5.7518740578576057</v>
      </c>
      <c r="CEQ43" s="103">
        <f t="shared" ca="1" si="1616"/>
        <v>15</v>
      </c>
      <c r="CER43" s="104">
        <f t="shared" ca="1" si="3540"/>
        <v>4</v>
      </c>
      <c r="CES43" s="104">
        <f t="shared" ca="1" si="1617"/>
        <v>0</v>
      </c>
      <c r="CET43" s="134">
        <f t="shared" ca="1" si="1618"/>
        <v>2.5978161023857069</v>
      </c>
      <c r="CEU43" s="103">
        <f t="shared" ca="1" si="1619"/>
        <v>6</v>
      </c>
      <c r="CEV43" s="104">
        <f t="shared" ca="1" si="3541"/>
        <v>2</v>
      </c>
      <c r="CEW43" s="104">
        <f t="shared" ca="1" si="1620"/>
        <v>1</v>
      </c>
      <c r="CEX43" s="134">
        <f t="shared" ca="1" si="1621"/>
        <v>5.1382270373468941</v>
      </c>
      <c r="CEY43" s="103">
        <f t="shared" ca="1" si="1622"/>
        <v>6</v>
      </c>
      <c r="CEZ43" s="104">
        <f t="shared" ca="1" si="3542"/>
        <v>2</v>
      </c>
      <c r="CFA43" s="104">
        <f t="shared" ca="1" si="1623"/>
        <v>1</v>
      </c>
      <c r="CFB43" s="134">
        <f t="shared" ca="1" si="1624"/>
        <v>5.1382270373468941</v>
      </c>
      <c r="CFC43" s="103">
        <f t="shared" ca="1" si="1625"/>
        <v>20</v>
      </c>
      <c r="CFD43" s="104">
        <f t="shared" ca="1" si="3543"/>
        <v>5</v>
      </c>
      <c r="CFE43" s="104">
        <f t="shared" ca="1" si="1626"/>
        <v>1</v>
      </c>
      <c r="CFF43" s="134">
        <f t="shared" ca="1" si="1627"/>
        <v>5.1307476803274881</v>
      </c>
      <c r="CFG43" s="103">
        <f t="shared" ca="1" si="1628"/>
        <v>19</v>
      </c>
      <c r="CFH43" s="104">
        <f t="shared" ca="1" si="3544"/>
        <v>5</v>
      </c>
      <c r="CFI43" s="104">
        <f t="shared" ca="1" si="1629"/>
        <v>0</v>
      </c>
      <c r="CFJ43" s="134">
        <f t="shared" ca="1" si="1630"/>
        <v>2.5054317711516774</v>
      </c>
      <c r="CFK43" s="103">
        <f t="shared" ca="1" si="1631"/>
        <v>3</v>
      </c>
      <c r="CFL43" s="104">
        <f t="shared" ca="1" si="3545"/>
        <v>1</v>
      </c>
      <c r="CFM43" s="104">
        <f t="shared" ca="1" si="1632"/>
        <v>1</v>
      </c>
      <c r="CFN43" s="134">
        <f t="shared" ca="1" si="1633"/>
        <v>0.5</v>
      </c>
      <c r="CFO43" s="103">
        <f t="shared" ca="1" si="1634"/>
        <v>19</v>
      </c>
      <c r="CFP43" s="104">
        <f t="shared" ca="1" si="3546"/>
        <v>5</v>
      </c>
      <c r="CFQ43" s="104">
        <f t="shared" ca="1" si="1635"/>
        <v>0</v>
      </c>
      <c r="CFR43" s="134">
        <f t="shared" ca="1" si="1636"/>
        <v>2.5054317711516774</v>
      </c>
      <c r="CFS43" s="103">
        <f t="shared" ca="1" si="1637"/>
        <v>14</v>
      </c>
      <c r="CFT43" s="104">
        <f t="shared" ca="1" si="3547"/>
        <v>4</v>
      </c>
      <c r="CFU43" s="104">
        <f t="shared" ca="1" si="1638"/>
        <v>1</v>
      </c>
      <c r="CFV43" s="134">
        <f t="shared" ca="1" si="1639"/>
        <v>2.4245461676398463</v>
      </c>
      <c r="CFW43" s="103">
        <f t="shared" ca="1" si="1640"/>
        <v>6</v>
      </c>
      <c r="CFX43" s="104">
        <f t="shared" ca="1" si="3548"/>
        <v>2</v>
      </c>
      <c r="CFY43" s="104">
        <f t="shared" ca="1" si="1641"/>
        <v>1</v>
      </c>
      <c r="CFZ43" s="134">
        <f t="shared" ca="1" si="1642"/>
        <v>5.1382270373468941</v>
      </c>
      <c r="CGA43" s="103">
        <f t="shared" ca="1" si="1643"/>
        <v>13</v>
      </c>
      <c r="CGB43" s="104">
        <f t="shared" ca="1" si="3549"/>
        <v>3</v>
      </c>
      <c r="CGC43" s="104">
        <f t="shared" ca="1" si="1644"/>
        <v>1</v>
      </c>
      <c r="CGD43" s="134">
        <f t="shared" ca="1" si="1645"/>
        <v>6.3962431201922527</v>
      </c>
      <c r="CGE43" s="103">
        <f t="shared" ca="1" si="1646"/>
        <v>19</v>
      </c>
      <c r="CGF43" s="104">
        <f t="shared" ca="1" si="3550"/>
        <v>5</v>
      </c>
      <c r="CGG43" s="104">
        <f t="shared" ca="1" si="1647"/>
        <v>0</v>
      </c>
      <c r="CGH43" s="134">
        <f t="shared" ca="1" si="1648"/>
        <v>2.5054317711516774</v>
      </c>
      <c r="CGI43" s="103">
        <f t="shared" ca="1" si="1649"/>
        <v>17</v>
      </c>
      <c r="CGJ43" s="104">
        <f t="shared" ca="1" si="3551"/>
        <v>4</v>
      </c>
      <c r="CGK43" s="104">
        <f t="shared" ca="1" si="1650"/>
        <v>1</v>
      </c>
      <c r="CGL43" s="134">
        <f t="shared" ca="1" si="1651"/>
        <v>3.6041923718220801</v>
      </c>
      <c r="CGM43" s="103">
        <f t="shared" ca="1" si="1652"/>
        <v>1</v>
      </c>
      <c r="CGN43" s="104">
        <f t="shared" ca="1" si="3552"/>
        <v>1</v>
      </c>
      <c r="CGO43" s="104">
        <f t="shared" ca="1" si="1653"/>
        <v>1</v>
      </c>
      <c r="CGP43" s="134">
        <f t="shared" ca="1" si="1654"/>
        <v>-1.0563962480104578</v>
      </c>
      <c r="CGQ43" s="103">
        <f t="shared" ca="1" si="1655"/>
        <v>5</v>
      </c>
      <c r="CGR43" s="104">
        <f t="shared" ca="1" si="3553"/>
        <v>2</v>
      </c>
      <c r="CGS43" s="104">
        <f t="shared" ca="1" si="1656"/>
        <v>0</v>
      </c>
      <c r="CGT43" s="134">
        <f t="shared" ca="1" si="1657"/>
        <v>-0.55785497180488619</v>
      </c>
      <c r="CGU43" s="103">
        <f t="shared" ca="1" si="1658"/>
        <v>15</v>
      </c>
      <c r="CGV43" s="104">
        <f t="shared" ca="1" si="3554"/>
        <v>4</v>
      </c>
      <c r="CGW43" s="104">
        <f t="shared" ca="1" si="1659"/>
        <v>0</v>
      </c>
      <c r="CGX43" s="134">
        <f t="shared" ca="1" si="1660"/>
        <v>2.5978161023857069</v>
      </c>
      <c r="CGY43" s="103">
        <f t="shared" ca="1" si="1661"/>
        <v>9</v>
      </c>
      <c r="CGZ43" s="104">
        <f t="shared" ca="1" si="3555"/>
        <v>3</v>
      </c>
      <c r="CHA43" s="104">
        <f t="shared" ca="1" si="1662"/>
        <v>1</v>
      </c>
      <c r="CHB43" s="134">
        <f t="shared" ca="1" si="1663"/>
        <v>2.9518538948595392</v>
      </c>
      <c r="CHC43" s="103">
        <f t="shared" ca="1" si="1664"/>
        <v>16</v>
      </c>
      <c r="CHD43" s="104">
        <f t="shared" ca="1" si="3556"/>
        <v>4</v>
      </c>
      <c r="CHE43" s="104">
        <f t="shared" ca="1" si="1665"/>
        <v>0</v>
      </c>
      <c r="CHF43" s="134">
        <f t="shared" ca="1" si="1666"/>
        <v>0.14512960238289452</v>
      </c>
      <c r="CHG43" s="103">
        <f t="shared" ca="1" si="1667"/>
        <v>18</v>
      </c>
      <c r="CHH43" s="104">
        <f t="shared" ca="1" si="3557"/>
        <v>5</v>
      </c>
      <c r="CHI43" s="104">
        <f t="shared" ca="1" si="1668"/>
        <v>1</v>
      </c>
      <c r="CHJ43" s="134">
        <f t="shared" ca="1" si="1669"/>
        <v>1.4217825209088346</v>
      </c>
      <c r="CHK43" s="103">
        <f t="shared" ca="1" si="1670"/>
        <v>2</v>
      </c>
      <c r="CHL43" s="104">
        <f t="shared" ca="1" si="3558"/>
        <v>1</v>
      </c>
      <c r="CHM43" s="104">
        <f t="shared" ca="1" si="1671"/>
        <v>0</v>
      </c>
      <c r="CHN43" s="134">
        <f t="shared" ca="1" si="1672"/>
        <v>-2.2634700801531835</v>
      </c>
      <c r="CHO43" s="103">
        <f t="shared" ca="1" si="1673"/>
        <v>6</v>
      </c>
      <c r="CHP43" s="104">
        <f t="shared" ca="1" si="3559"/>
        <v>2</v>
      </c>
      <c r="CHQ43" s="104">
        <f t="shared" ca="1" si="1674"/>
        <v>1</v>
      </c>
      <c r="CHR43" s="134">
        <f t="shared" ca="1" si="1675"/>
        <v>5.1382270373468941</v>
      </c>
      <c r="CHS43" s="103">
        <f t="shared" ca="1" si="1676"/>
        <v>17</v>
      </c>
      <c r="CHT43" s="104">
        <f t="shared" ca="1" si="3560"/>
        <v>4</v>
      </c>
      <c r="CHU43" s="104">
        <f t="shared" ca="1" si="1677"/>
        <v>1</v>
      </c>
      <c r="CHV43" s="134">
        <f t="shared" ca="1" si="1678"/>
        <v>3.6041923718220801</v>
      </c>
      <c r="CHW43" s="103">
        <f t="shared" ca="1" si="1679"/>
        <v>20</v>
      </c>
      <c r="CHX43" s="104">
        <f t="shared" ca="1" si="3561"/>
        <v>5</v>
      </c>
      <c r="CHY43" s="104">
        <f t="shared" ca="1" si="1680"/>
        <v>1</v>
      </c>
      <c r="CHZ43" s="134">
        <f t="shared" ca="1" si="1681"/>
        <v>5.1307476803274881</v>
      </c>
      <c r="CIA43" s="103">
        <f t="shared" ca="1" si="1682"/>
        <v>6</v>
      </c>
      <c r="CIB43" s="104">
        <f t="shared" ca="1" si="3562"/>
        <v>2</v>
      </c>
      <c r="CIC43" s="104">
        <f t="shared" ca="1" si="1683"/>
        <v>1</v>
      </c>
      <c r="CID43" s="134">
        <f t="shared" ca="1" si="1684"/>
        <v>5.1382270373468941</v>
      </c>
      <c r="CIE43" s="103">
        <f t="shared" ca="1" si="1685"/>
        <v>7</v>
      </c>
      <c r="CIF43" s="104">
        <f t="shared" ca="1" si="3563"/>
        <v>2</v>
      </c>
      <c r="CIG43" s="104">
        <f t="shared" ca="1" si="1686"/>
        <v>1</v>
      </c>
      <c r="CIH43" s="134">
        <f t="shared" ca="1" si="1687"/>
        <v>2.6749392076742993</v>
      </c>
      <c r="CII43" s="103">
        <f t="shared" ca="1" si="1688"/>
        <v>13</v>
      </c>
      <c r="CIJ43" s="104">
        <f t="shared" ca="1" si="3564"/>
        <v>3</v>
      </c>
      <c r="CIK43" s="104">
        <f t="shared" ca="1" si="1689"/>
        <v>1</v>
      </c>
      <c r="CIL43" s="134">
        <f t="shared" ca="1" si="1690"/>
        <v>6.3962431201922527</v>
      </c>
      <c r="CIM43" s="103">
        <f t="shared" ca="1" si="1691"/>
        <v>14</v>
      </c>
      <c r="CIN43" s="104">
        <f t="shared" ca="1" si="3565"/>
        <v>4</v>
      </c>
      <c r="CIO43" s="104">
        <f t="shared" ca="1" si="1692"/>
        <v>1</v>
      </c>
      <c r="CIP43" s="134">
        <f t="shared" ca="1" si="1693"/>
        <v>2.4245461676398463</v>
      </c>
      <c r="CIQ43" s="103">
        <f t="shared" ca="1" si="1694"/>
        <v>5</v>
      </c>
      <c r="CIR43" s="104">
        <f t="shared" ca="1" si="3566"/>
        <v>2</v>
      </c>
      <c r="CIS43" s="104">
        <f t="shared" ca="1" si="1695"/>
        <v>0</v>
      </c>
      <c r="CIT43" s="134">
        <f t="shared" ca="1" si="1696"/>
        <v>-0.55785497180488619</v>
      </c>
      <c r="CIU43" s="103">
        <f t="shared" ca="1" si="1697"/>
        <v>14</v>
      </c>
      <c r="CIV43" s="104">
        <f t="shared" ca="1" si="3567"/>
        <v>4</v>
      </c>
      <c r="CIW43" s="104">
        <f t="shared" ca="1" si="1698"/>
        <v>1</v>
      </c>
      <c r="CIX43" s="134">
        <f t="shared" ca="1" si="1699"/>
        <v>2.4245461676398463</v>
      </c>
      <c r="CIY43" s="103">
        <f t="shared" ca="1" si="1700"/>
        <v>13</v>
      </c>
      <c r="CIZ43" s="104">
        <f t="shared" ca="1" si="3568"/>
        <v>3</v>
      </c>
      <c r="CJA43" s="104">
        <f t="shared" ca="1" si="1701"/>
        <v>1</v>
      </c>
      <c r="CJB43" s="134">
        <f t="shared" ca="1" si="1702"/>
        <v>6.3962431201922527</v>
      </c>
      <c r="CJC43" s="103">
        <f t="shared" ca="1" si="1703"/>
        <v>9</v>
      </c>
      <c r="CJD43" s="104">
        <f t="shared" ca="1" si="3569"/>
        <v>3</v>
      </c>
      <c r="CJE43" s="104">
        <f t="shared" ca="1" si="1704"/>
        <v>1</v>
      </c>
      <c r="CJF43" s="134">
        <f t="shared" ca="1" si="1705"/>
        <v>2.9518538948595392</v>
      </c>
      <c r="CJG43" s="103">
        <f t="shared" ca="1" si="1706"/>
        <v>13</v>
      </c>
      <c r="CJH43" s="104">
        <f t="shared" ca="1" si="3570"/>
        <v>3</v>
      </c>
      <c r="CJI43" s="104">
        <f t="shared" ca="1" si="1707"/>
        <v>1</v>
      </c>
      <c r="CJJ43" s="134">
        <f t="shared" ca="1" si="1708"/>
        <v>6.3962431201922527</v>
      </c>
      <c r="CJK43" s="103">
        <f t="shared" ca="1" si="1709"/>
        <v>3</v>
      </c>
      <c r="CJL43" s="104">
        <f t="shared" ca="1" si="3571"/>
        <v>1</v>
      </c>
      <c r="CJM43" s="104">
        <f t="shared" ca="1" si="1710"/>
        <v>1</v>
      </c>
      <c r="CJN43" s="134">
        <f t="shared" ca="1" si="1711"/>
        <v>0.5</v>
      </c>
      <c r="CJO43" s="103">
        <f t="shared" ca="1" si="1712"/>
        <v>19</v>
      </c>
      <c r="CJP43" s="104">
        <f t="shared" ca="1" si="3572"/>
        <v>5</v>
      </c>
      <c r="CJQ43" s="104">
        <f t="shared" ca="1" si="1713"/>
        <v>0</v>
      </c>
      <c r="CJR43" s="134">
        <f t="shared" ca="1" si="1714"/>
        <v>2.5054317711516774</v>
      </c>
      <c r="CJS43" s="103">
        <f t="shared" ca="1" si="1715"/>
        <v>9</v>
      </c>
      <c r="CJT43" s="104">
        <f t="shared" ca="1" si="3573"/>
        <v>3</v>
      </c>
      <c r="CJU43" s="104">
        <f t="shared" ca="1" si="1716"/>
        <v>1</v>
      </c>
      <c r="CJV43" s="134">
        <f t="shared" ca="1" si="1717"/>
        <v>2.9518538948595392</v>
      </c>
      <c r="CJW43" s="103">
        <f t="shared" ca="1" si="1718"/>
        <v>16</v>
      </c>
      <c r="CJX43" s="104">
        <f t="shared" ca="1" si="3574"/>
        <v>4</v>
      </c>
      <c r="CJY43" s="104">
        <f t="shared" ca="1" si="1719"/>
        <v>0</v>
      </c>
      <c r="CJZ43" s="134">
        <f t="shared" ca="1" si="1720"/>
        <v>0.14512960238289452</v>
      </c>
      <c r="CKA43" s="103">
        <f t="shared" ca="1" si="1721"/>
        <v>13</v>
      </c>
      <c r="CKB43" s="104">
        <f t="shared" ca="1" si="3575"/>
        <v>3</v>
      </c>
      <c r="CKC43" s="104">
        <f t="shared" ca="1" si="1722"/>
        <v>1</v>
      </c>
      <c r="CKD43" s="134">
        <f t="shared" ca="1" si="1723"/>
        <v>6.3962431201922527</v>
      </c>
      <c r="CKE43" s="103">
        <f t="shared" ca="1" si="1724"/>
        <v>12</v>
      </c>
      <c r="CKF43" s="104">
        <f t="shared" ca="1" si="3576"/>
        <v>3</v>
      </c>
      <c r="CKG43" s="104">
        <f t="shared" ca="1" si="1725"/>
        <v>0</v>
      </c>
      <c r="CKH43" s="134">
        <f t="shared" ca="1" si="1726"/>
        <v>1.6707630773350388</v>
      </c>
      <c r="CKI43" s="103">
        <f t="shared" ca="1" si="1727"/>
        <v>15</v>
      </c>
      <c r="CKJ43" s="104">
        <f t="shared" ca="1" si="3577"/>
        <v>4</v>
      </c>
      <c r="CKK43" s="104">
        <f t="shared" ca="1" si="1728"/>
        <v>0</v>
      </c>
      <c r="CKL43" s="134">
        <f t="shared" ca="1" si="1729"/>
        <v>2.5978161023857069</v>
      </c>
      <c r="CKM43" s="103">
        <f t="shared" ca="1" si="1730"/>
        <v>7</v>
      </c>
      <c r="CKN43" s="104">
        <f t="shared" ca="1" si="3578"/>
        <v>2</v>
      </c>
      <c r="CKO43" s="104">
        <f t="shared" ca="1" si="1731"/>
        <v>1</v>
      </c>
      <c r="CKP43" s="134">
        <f t="shared" ca="1" si="1732"/>
        <v>2.6749392076742993</v>
      </c>
      <c r="CKQ43" s="103">
        <f t="shared" ca="1" si="1733"/>
        <v>19</v>
      </c>
      <c r="CKR43" s="104">
        <f t="shared" ca="1" si="3579"/>
        <v>5</v>
      </c>
      <c r="CKS43" s="104">
        <f t="shared" ca="1" si="1734"/>
        <v>0</v>
      </c>
      <c r="CKT43" s="134">
        <f t="shared" ca="1" si="1735"/>
        <v>2.5054317711516774</v>
      </c>
      <c r="CKU43" s="103">
        <f t="shared" ca="1" si="1736"/>
        <v>1</v>
      </c>
      <c r="CKV43" s="104">
        <f t="shared" ca="1" si="3580"/>
        <v>1</v>
      </c>
      <c r="CKW43" s="104">
        <f t="shared" ca="1" si="1737"/>
        <v>1</v>
      </c>
      <c r="CKX43" s="134">
        <f t="shared" ca="1" si="1738"/>
        <v>-1.0563962480104578</v>
      </c>
      <c r="CKY43" s="103">
        <f t="shared" ca="1" si="1739"/>
        <v>20</v>
      </c>
      <c r="CKZ43" s="104">
        <f t="shared" ca="1" si="3581"/>
        <v>5</v>
      </c>
      <c r="CLA43" s="104">
        <f t="shared" ca="1" si="1740"/>
        <v>1</v>
      </c>
      <c r="CLB43" s="134">
        <f t="shared" ca="1" si="1741"/>
        <v>5.1307476803274881</v>
      </c>
      <c r="CLC43" s="103">
        <f t="shared" ca="1" si="1742"/>
        <v>5</v>
      </c>
      <c r="CLD43" s="104">
        <f t="shared" ca="1" si="3582"/>
        <v>2</v>
      </c>
      <c r="CLE43" s="104">
        <f t="shared" ca="1" si="1743"/>
        <v>0</v>
      </c>
      <c r="CLF43" s="134">
        <f t="shared" ca="1" si="1744"/>
        <v>-0.55785497180488619</v>
      </c>
      <c r="CLG43" s="103">
        <f t="shared" ca="1" si="1745"/>
        <v>10</v>
      </c>
      <c r="CLH43" s="104">
        <f t="shared" ca="1" si="3583"/>
        <v>3</v>
      </c>
      <c r="CLI43" s="104">
        <f t="shared" ca="1" si="1746"/>
        <v>1</v>
      </c>
      <c r="CLJ43" s="134">
        <f t="shared" ca="1" si="1747"/>
        <v>5.7152099939282834</v>
      </c>
      <c r="CLK43" s="103">
        <f t="shared" ca="1" si="1748"/>
        <v>13</v>
      </c>
      <c r="CLL43" s="104">
        <f t="shared" ca="1" si="3584"/>
        <v>3</v>
      </c>
      <c r="CLM43" s="104">
        <f t="shared" ca="1" si="1749"/>
        <v>1</v>
      </c>
      <c r="CLN43" s="134">
        <f t="shared" ca="1" si="1750"/>
        <v>6.3962431201922527</v>
      </c>
      <c r="CLO43" s="103">
        <f t="shared" ca="1" si="1751"/>
        <v>7</v>
      </c>
      <c r="CLP43" s="104">
        <f t="shared" ca="1" si="3585"/>
        <v>2</v>
      </c>
      <c r="CLQ43" s="104">
        <f t="shared" ca="1" si="1752"/>
        <v>1</v>
      </c>
      <c r="CLR43" s="134">
        <f t="shared" ca="1" si="1753"/>
        <v>2.6749392076742993</v>
      </c>
      <c r="CLS43" s="103">
        <f t="shared" ca="1" si="1754"/>
        <v>15</v>
      </c>
      <c r="CLT43" s="104">
        <f t="shared" ca="1" si="3586"/>
        <v>4</v>
      </c>
      <c r="CLU43" s="104">
        <f t="shared" ca="1" si="1755"/>
        <v>0</v>
      </c>
      <c r="CLV43" s="134">
        <f t="shared" ca="1" si="1756"/>
        <v>2.5978161023857069</v>
      </c>
      <c r="CLW43" s="103">
        <f t="shared" ca="1" si="1757"/>
        <v>7</v>
      </c>
      <c r="CLX43" s="104">
        <f t="shared" ca="1" si="3587"/>
        <v>2</v>
      </c>
      <c r="CLY43" s="104">
        <f t="shared" ca="1" si="1758"/>
        <v>1</v>
      </c>
      <c r="CLZ43" s="134">
        <f t="shared" ca="1" si="1759"/>
        <v>2.6749392076742993</v>
      </c>
      <c r="CMA43" s="103">
        <f t="shared" ca="1" si="1760"/>
        <v>6</v>
      </c>
      <c r="CMB43" s="104">
        <f t="shared" ca="1" si="3588"/>
        <v>2</v>
      </c>
      <c r="CMC43" s="104">
        <f t="shared" ca="1" si="1761"/>
        <v>1</v>
      </c>
      <c r="CMD43" s="134">
        <f t="shared" ca="1" si="1762"/>
        <v>5.1382270373468941</v>
      </c>
      <c r="CME43" s="103">
        <f t="shared" ca="1" si="1763"/>
        <v>8</v>
      </c>
      <c r="CMF43" s="104">
        <f t="shared" ca="1" si="3589"/>
        <v>2</v>
      </c>
      <c r="CMG43" s="104">
        <f t="shared" ca="1" si="1764"/>
        <v>1</v>
      </c>
      <c r="CMH43" s="134">
        <f t="shared" ca="1" si="1765"/>
        <v>7.2672765618258381</v>
      </c>
      <c r="CMI43" s="103">
        <f t="shared" ca="1" si="1766"/>
        <v>16</v>
      </c>
      <c r="CMJ43" s="104">
        <f t="shared" ca="1" si="3590"/>
        <v>4</v>
      </c>
      <c r="CMK43" s="104">
        <f t="shared" ca="1" si="1767"/>
        <v>0</v>
      </c>
      <c r="CML43" s="134">
        <f t="shared" ca="1" si="1768"/>
        <v>0.14512960238289452</v>
      </c>
      <c r="CMM43" s="103">
        <f t="shared" ca="1" si="1769"/>
        <v>16</v>
      </c>
      <c r="CMN43" s="104">
        <f t="shared" ca="1" si="3591"/>
        <v>4</v>
      </c>
      <c r="CMO43" s="104">
        <f t="shared" ca="1" si="1770"/>
        <v>0</v>
      </c>
      <c r="CMP43" s="134">
        <f t="shared" ca="1" si="1771"/>
        <v>0.14512960238289452</v>
      </c>
      <c r="CMQ43" s="103">
        <f t="shared" ca="1" si="1772"/>
        <v>3</v>
      </c>
      <c r="CMR43" s="104">
        <f t="shared" ca="1" si="3592"/>
        <v>1</v>
      </c>
      <c r="CMS43" s="104">
        <f t="shared" ca="1" si="1773"/>
        <v>1</v>
      </c>
      <c r="CMT43" s="134">
        <f t="shared" ca="1" si="1774"/>
        <v>0.5</v>
      </c>
      <c r="CMU43" s="103">
        <f t="shared" ca="1" si="1775"/>
        <v>20</v>
      </c>
      <c r="CMV43" s="104">
        <f t="shared" ca="1" si="3593"/>
        <v>5</v>
      </c>
      <c r="CMW43" s="104">
        <f t="shared" ca="1" si="1776"/>
        <v>1</v>
      </c>
      <c r="CMX43" s="134">
        <f t="shared" ca="1" si="1777"/>
        <v>5.1307476803274881</v>
      </c>
      <c r="CMY43" s="103">
        <f t="shared" ca="1" si="1778"/>
        <v>1</v>
      </c>
      <c r="CMZ43" s="104">
        <f t="shared" ca="1" si="3594"/>
        <v>1</v>
      </c>
      <c r="CNA43" s="104">
        <f t="shared" ca="1" si="1779"/>
        <v>1</v>
      </c>
      <c r="CNB43" s="134">
        <f t="shared" ca="1" si="1780"/>
        <v>-1.0563962480104578</v>
      </c>
      <c r="CNC43" s="103">
        <f t="shared" ca="1" si="1781"/>
        <v>9</v>
      </c>
      <c r="CND43" s="104">
        <f t="shared" ca="1" si="3595"/>
        <v>3</v>
      </c>
      <c r="CNE43" s="104">
        <f t="shared" ca="1" si="1782"/>
        <v>1</v>
      </c>
      <c r="CNF43" s="134">
        <f t="shared" ca="1" si="1783"/>
        <v>2.9518538948595392</v>
      </c>
      <c r="CNG43" s="103">
        <f t="shared" ca="1" si="1784"/>
        <v>9</v>
      </c>
      <c r="CNH43" s="104">
        <f t="shared" ca="1" si="3596"/>
        <v>3</v>
      </c>
      <c r="CNI43" s="104">
        <f t="shared" ca="1" si="1785"/>
        <v>1</v>
      </c>
      <c r="CNJ43" s="134">
        <f t="shared" ca="1" si="1786"/>
        <v>2.9518538948595392</v>
      </c>
      <c r="CNK43" s="103">
        <f t="shared" ca="1" si="1787"/>
        <v>9</v>
      </c>
      <c r="CNL43" s="104">
        <f t="shared" ca="1" si="3597"/>
        <v>3</v>
      </c>
      <c r="CNM43" s="104">
        <f t="shared" ca="1" si="1788"/>
        <v>1</v>
      </c>
      <c r="CNN43" s="134">
        <f t="shared" ca="1" si="1789"/>
        <v>2.9518538948595392</v>
      </c>
      <c r="CNO43" s="103">
        <f t="shared" ca="1" si="1790"/>
        <v>6</v>
      </c>
      <c r="CNP43" s="104">
        <f t="shared" ca="1" si="3598"/>
        <v>2</v>
      </c>
      <c r="CNQ43" s="104">
        <f t="shared" ca="1" si="1791"/>
        <v>1</v>
      </c>
      <c r="CNR43" s="134">
        <f t="shared" ca="1" si="1792"/>
        <v>5.1382270373468941</v>
      </c>
      <c r="CNS43" s="103">
        <f t="shared" ca="1" si="1793"/>
        <v>11</v>
      </c>
      <c r="CNT43" s="104">
        <f t="shared" ca="1" si="3599"/>
        <v>3</v>
      </c>
      <c r="CNU43" s="104">
        <f t="shared" ca="1" si="1794"/>
        <v>0</v>
      </c>
      <c r="CNV43" s="134">
        <f t="shared" ca="1" si="1795"/>
        <v>2.1483747344834114</v>
      </c>
      <c r="CNW43" s="103">
        <f t="shared" ca="1" si="1796"/>
        <v>2</v>
      </c>
      <c r="CNX43" s="104">
        <f t="shared" ca="1" si="3600"/>
        <v>1</v>
      </c>
      <c r="CNY43" s="104">
        <f t="shared" ca="1" si="1797"/>
        <v>0</v>
      </c>
      <c r="CNZ43" s="134">
        <f t="shared" ca="1" si="1798"/>
        <v>-2.2634700801531835</v>
      </c>
      <c r="COA43" s="103">
        <f t="shared" ca="1" si="1799"/>
        <v>7</v>
      </c>
      <c r="COB43" s="104">
        <f t="shared" ca="1" si="3601"/>
        <v>2</v>
      </c>
      <c r="COC43" s="104">
        <f t="shared" ca="1" si="1800"/>
        <v>1</v>
      </c>
      <c r="COD43" s="134">
        <f t="shared" ca="1" si="1801"/>
        <v>2.6749392076742993</v>
      </c>
      <c r="COE43" s="103">
        <f t="shared" ca="1" si="1802"/>
        <v>19</v>
      </c>
      <c r="COF43" s="104">
        <f t="shared" ca="1" si="3602"/>
        <v>5</v>
      </c>
      <c r="COG43" s="104">
        <f t="shared" ca="1" si="1803"/>
        <v>0</v>
      </c>
      <c r="COH43" s="134">
        <f t="shared" ca="1" si="1804"/>
        <v>2.5054317711516774</v>
      </c>
      <c r="COI43" s="103">
        <f t="shared" ca="1" si="1805"/>
        <v>9</v>
      </c>
      <c r="COJ43" s="104">
        <f t="shared" ca="1" si="3603"/>
        <v>3</v>
      </c>
      <c r="COK43" s="104">
        <f t="shared" ca="1" si="1806"/>
        <v>1</v>
      </c>
      <c r="COL43" s="134">
        <f t="shared" ca="1" si="1807"/>
        <v>2.9518538948595392</v>
      </c>
      <c r="COM43" s="103">
        <f t="shared" ca="1" si="1808"/>
        <v>10</v>
      </c>
      <c r="CON43" s="104">
        <f t="shared" ca="1" si="3604"/>
        <v>3</v>
      </c>
      <c r="COO43" s="104">
        <f t="shared" ca="1" si="1809"/>
        <v>1</v>
      </c>
      <c r="COP43" s="134">
        <f t="shared" ca="1" si="1810"/>
        <v>5.7152099939282834</v>
      </c>
      <c r="COQ43" s="103">
        <f t="shared" ca="1" si="1811"/>
        <v>12</v>
      </c>
      <c r="COR43" s="104">
        <f t="shared" ca="1" si="3605"/>
        <v>3</v>
      </c>
      <c r="COS43" s="104">
        <f t="shared" ca="1" si="1812"/>
        <v>0</v>
      </c>
      <c r="COT43" s="134">
        <f t="shared" ca="1" si="1813"/>
        <v>1.6707630773350388</v>
      </c>
      <c r="COU43" s="103">
        <f t="shared" ca="1" si="1814"/>
        <v>12</v>
      </c>
      <c r="COV43" s="104">
        <f t="shared" ca="1" si="3606"/>
        <v>3</v>
      </c>
      <c r="COW43" s="104">
        <f t="shared" ca="1" si="1815"/>
        <v>0</v>
      </c>
      <c r="COX43" s="134">
        <f t="shared" ca="1" si="1816"/>
        <v>1.6707630773350388</v>
      </c>
      <c r="COY43" s="103">
        <f t="shared" ca="1" si="1817"/>
        <v>2</v>
      </c>
      <c r="COZ43" s="104">
        <f t="shared" ca="1" si="3607"/>
        <v>1</v>
      </c>
      <c r="CPA43" s="104">
        <f t="shared" ca="1" si="1818"/>
        <v>0</v>
      </c>
      <c r="CPB43" s="134">
        <f t="shared" ca="1" si="1819"/>
        <v>-2.2634700801531835</v>
      </c>
      <c r="CPC43" s="103">
        <f t="shared" ca="1" si="1820"/>
        <v>17</v>
      </c>
      <c r="CPD43" s="104">
        <f t="shared" ca="1" si="3608"/>
        <v>4</v>
      </c>
      <c r="CPE43" s="104">
        <f t="shared" ca="1" si="1821"/>
        <v>1</v>
      </c>
      <c r="CPF43" s="134">
        <f t="shared" ca="1" si="1822"/>
        <v>3.6041923718220801</v>
      </c>
      <c r="CPG43" s="103">
        <f t="shared" ca="1" si="1823"/>
        <v>11</v>
      </c>
      <c r="CPH43" s="104">
        <f t="shared" ca="1" si="3609"/>
        <v>3</v>
      </c>
      <c r="CPI43" s="104">
        <f t="shared" ca="1" si="1824"/>
        <v>0</v>
      </c>
      <c r="CPJ43" s="134">
        <f t="shared" ca="1" si="1825"/>
        <v>2.1483747344834114</v>
      </c>
      <c r="CPK43" s="103">
        <f t="shared" ca="1" si="1826"/>
        <v>8</v>
      </c>
      <c r="CPL43" s="104">
        <f t="shared" ca="1" si="3610"/>
        <v>2</v>
      </c>
      <c r="CPM43" s="104">
        <f t="shared" ca="1" si="1827"/>
        <v>1</v>
      </c>
      <c r="CPN43" s="134">
        <f t="shared" ca="1" si="1828"/>
        <v>7.2672765618258381</v>
      </c>
      <c r="CPO43" s="103">
        <f t="shared" ca="1" si="1829"/>
        <v>18</v>
      </c>
      <c r="CPP43" s="104">
        <f t="shared" ca="1" si="3611"/>
        <v>5</v>
      </c>
      <c r="CPQ43" s="104">
        <f t="shared" ca="1" si="1830"/>
        <v>1</v>
      </c>
      <c r="CPR43" s="134">
        <f t="shared" ca="1" si="1831"/>
        <v>1.4217825209088346</v>
      </c>
      <c r="CPS43" s="103">
        <f t="shared" ca="1" si="1832"/>
        <v>9</v>
      </c>
      <c r="CPT43" s="104">
        <f t="shared" ca="1" si="3612"/>
        <v>3</v>
      </c>
      <c r="CPU43" s="104">
        <f t="shared" ca="1" si="1833"/>
        <v>1</v>
      </c>
      <c r="CPV43" s="134">
        <f t="shared" ca="1" si="1834"/>
        <v>2.9518538948595392</v>
      </c>
      <c r="CPW43" s="103">
        <f t="shared" ca="1" si="1835"/>
        <v>16</v>
      </c>
      <c r="CPX43" s="104">
        <f t="shared" ca="1" si="3613"/>
        <v>4</v>
      </c>
      <c r="CPY43" s="104">
        <f t="shared" ca="1" si="1836"/>
        <v>0</v>
      </c>
      <c r="CPZ43" s="134">
        <f t="shared" ca="1" si="1837"/>
        <v>0.14512960238289452</v>
      </c>
      <c r="CQA43" s="103">
        <f t="shared" ca="1" si="1838"/>
        <v>7</v>
      </c>
      <c r="CQB43" s="104">
        <f t="shared" ca="1" si="3614"/>
        <v>2</v>
      </c>
      <c r="CQC43" s="104">
        <f t="shared" ca="1" si="1839"/>
        <v>1</v>
      </c>
      <c r="CQD43" s="134">
        <f t="shared" ca="1" si="1840"/>
        <v>2.6749392076742993</v>
      </c>
      <c r="CQE43" s="103">
        <f t="shared" ca="1" si="1841"/>
        <v>18</v>
      </c>
      <c r="CQF43" s="104">
        <f t="shared" ca="1" si="3615"/>
        <v>5</v>
      </c>
      <c r="CQG43" s="104">
        <f t="shared" ca="1" si="1842"/>
        <v>1</v>
      </c>
      <c r="CQH43" s="134">
        <f t="shared" ca="1" si="1843"/>
        <v>1.4217825209088346</v>
      </c>
      <c r="CQI43" s="103">
        <f t="shared" ca="1" si="1844"/>
        <v>7</v>
      </c>
      <c r="CQJ43" s="104">
        <f t="shared" ca="1" si="3616"/>
        <v>2</v>
      </c>
      <c r="CQK43" s="104">
        <f t="shared" ca="1" si="1845"/>
        <v>1</v>
      </c>
      <c r="CQL43" s="134">
        <f t="shared" ca="1" si="1846"/>
        <v>2.6749392076742993</v>
      </c>
      <c r="CQM43" s="103">
        <f t="shared" ca="1" si="1847"/>
        <v>19</v>
      </c>
      <c r="CQN43" s="104">
        <f t="shared" ca="1" si="3617"/>
        <v>5</v>
      </c>
      <c r="CQO43" s="104">
        <f t="shared" ca="1" si="1848"/>
        <v>0</v>
      </c>
      <c r="CQP43" s="134">
        <f t="shared" ca="1" si="1849"/>
        <v>2.5054317711516774</v>
      </c>
      <c r="CQQ43" s="103">
        <f t="shared" ca="1" si="1850"/>
        <v>12</v>
      </c>
      <c r="CQR43" s="104">
        <f t="shared" ca="1" si="3618"/>
        <v>3</v>
      </c>
      <c r="CQS43" s="104">
        <f t="shared" ca="1" si="1851"/>
        <v>0</v>
      </c>
      <c r="CQT43" s="134">
        <f t="shared" ca="1" si="1852"/>
        <v>1.6707630773350388</v>
      </c>
      <c r="CQU43" s="103">
        <f t="shared" ca="1" si="1853"/>
        <v>4</v>
      </c>
      <c r="CQV43" s="104">
        <f t="shared" ca="1" si="3619"/>
        <v>2</v>
      </c>
      <c r="CQW43" s="104">
        <f t="shared" ca="1" si="1854"/>
        <v>1</v>
      </c>
      <c r="CQX43" s="134">
        <f t="shared" ca="1" si="1855"/>
        <v>5.7518740578576057</v>
      </c>
      <c r="CQY43" s="103">
        <f t="shared" ca="1" si="1856"/>
        <v>1</v>
      </c>
      <c r="CQZ43" s="104">
        <f t="shared" ca="1" si="3620"/>
        <v>1</v>
      </c>
      <c r="CRA43" s="104">
        <f t="shared" ca="1" si="1857"/>
        <v>1</v>
      </c>
      <c r="CRB43" s="134">
        <f t="shared" ca="1" si="1858"/>
        <v>-1.0563962480104578</v>
      </c>
      <c r="CRC43" s="103">
        <f t="shared" ca="1" si="1859"/>
        <v>17</v>
      </c>
      <c r="CRD43" s="104">
        <f t="shared" ca="1" si="3621"/>
        <v>4</v>
      </c>
      <c r="CRE43" s="104">
        <f t="shared" ca="1" si="1860"/>
        <v>1</v>
      </c>
      <c r="CRF43" s="134">
        <f t="shared" ca="1" si="1861"/>
        <v>3.6041923718220801</v>
      </c>
      <c r="CRG43" s="103">
        <f t="shared" ca="1" si="1862"/>
        <v>11</v>
      </c>
      <c r="CRH43" s="104">
        <f t="shared" ca="1" si="3622"/>
        <v>3</v>
      </c>
      <c r="CRI43" s="104">
        <f t="shared" ca="1" si="1863"/>
        <v>0</v>
      </c>
      <c r="CRJ43" s="134">
        <f t="shared" ca="1" si="1864"/>
        <v>2.1483747344834114</v>
      </c>
      <c r="CRK43" s="103">
        <f t="shared" ca="1" si="1865"/>
        <v>2</v>
      </c>
      <c r="CRL43" s="104">
        <f t="shared" ca="1" si="3623"/>
        <v>1</v>
      </c>
      <c r="CRM43" s="104">
        <f t="shared" ca="1" si="1866"/>
        <v>0</v>
      </c>
      <c r="CRN43" s="134">
        <f t="shared" ca="1" si="1867"/>
        <v>-2.2634700801531835</v>
      </c>
      <c r="CRO43" s="103">
        <f t="shared" ca="1" si="1868"/>
        <v>5</v>
      </c>
      <c r="CRP43" s="104">
        <f t="shared" ca="1" si="3624"/>
        <v>2</v>
      </c>
      <c r="CRQ43" s="104">
        <f t="shared" ca="1" si="1869"/>
        <v>0</v>
      </c>
      <c r="CRR43" s="134">
        <f t="shared" ca="1" si="1870"/>
        <v>-0.55785497180488619</v>
      </c>
      <c r="CRS43" s="103">
        <f t="shared" ca="1" si="1871"/>
        <v>1</v>
      </c>
      <c r="CRT43" s="104">
        <f t="shared" ca="1" si="3625"/>
        <v>1</v>
      </c>
      <c r="CRU43" s="104">
        <f t="shared" ca="1" si="1872"/>
        <v>1</v>
      </c>
      <c r="CRV43" s="134">
        <f t="shared" ca="1" si="1873"/>
        <v>-1.0563962480104578</v>
      </c>
      <c r="CRW43" s="103">
        <f t="shared" ca="1" si="1874"/>
        <v>19</v>
      </c>
      <c r="CRX43" s="104">
        <f t="shared" ca="1" si="3626"/>
        <v>5</v>
      </c>
      <c r="CRY43" s="104">
        <f t="shared" ca="1" si="1875"/>
        <v>0</v>
      </c>
      <c r="CRZ43" s="134">
        <f t="shared" ca="1" si="1876"/>
        <v>2.5054317711516774</v>
      </c>
      <c r="CSA43" s="103">
        <f t="shared" ca="1" si="1877"/>
        <v>18</v>
      </c>
      <c r="CSB43" s="104">
        <f t="shared" ca="1" si="3627"/>
        <v>5</v>
      </c>
      <c r="CSC43" s="104">
        <f t="shared" ca="1" si="1878"/>
        <v>1</v>
      </c>
      <c r="CSD43" s="134">
        <f t="shared" ca="1" si="1879"/>
        <v>1.4217825209088346</v>
      </c>
      <c r="CSE43" s="103">
        <f t="shared" ca="1" si="1880"/>
        <v>15</v>
      </c>
      <c r="CSF43" s="104">
        <f t="shared" ca="1" si="3628"/>
        <v>4</v>
      </c>
      <c r="CSG43" s="104">
        <f t="shared" ca="1" si="1881"/>
        <v>0</v>
      </c>
      <c r="CSH43" s="134">
        <f t="shared" ca="1" si="1882"/>
        <v>2.5978161023857069</v>
      </c>
      <c r="CSI43" s="103">
        <f t="shared" ca="1" si="1883"/>
        <v>19</v>
      </c>
      <c r="CSJ43" s="104">
        <f t="shared" ca="1" si="3629"/>
        <v>5</v>
      </c>
      <c r="CSK43" s="104">
        <f t="shared" ca="1" si="1884"/>
        <v>0</v>
      </c>
      <c r="CSL43" s="134">
        <f t="shared" ca="1" si="1885"/>
        <v>2.5054317711516774</v>
      </c>
      <c r="CSM43" s="103">
        <f t="shared" ca="1" si="1886"/>
        <v>3</v>
      </c>
      <c r="CSN43" s="104">
        <f t="shared" ca="1" si="3630"/>
        <v>1</v>
      </c>
      <c r="CSO43" s="104">
        <f t="shared" ca="1" si="1887"/>
        <v>1</v>
      </c>
      <c r="CSP43" s="134">
        <f t="shared" ca="1" si="1888"/>
        <v>0.5</v>
      </c>
      <c r="CSQ43" s="103">
        <f t="shared" ca="1" si="1889"/>
        <v>2</v>
      </c>
      <c r="CSR43" s="104">
        <f t="shared" ca="1" si="3631"/>
        <v>1</v>
      </c>
      <c r="CSS43" s="104">
        <f t="shared" ca="1" si="1890"/>
        <v>0</v>
      </c>
      <c r="CST43" s="134">
        <f t="shared" ca="1" si="1891"/>
        <v>-2.2634700801531835</v>
      </c>
      <c r="CSU43" s="103">
        <f t="shared" ca="1" si="1892"/>
        <v>2</v>
      </c>
      <c r="CSV43" s="104">
        <f t="shared" ca="1" si="3632"/>
        <v>1</v>
      </c>
      <c r="CSW43" s="104">
        <f t="shared" ca="1" si="1893"/>
        <v>0</v>
      </c>
      <c r="CSX43" s="134">
        <f t="shared" ca="1" si="1894"/>
        <v>-2.2634700801531835</v>
      </c>
      <c r="CSY43" s="103">
        <f t="shared" ca="1" si="1895"/>
        <v>9</v>
      </c>
      <c r="CSZ43" s="104">
        <f t="shared" ca="1" si="3633"/>
        <v>3</v>
      </c>
      <c r="CTA43" s="104">
        <f t="shared" ca="1" si="1896"/>
        <v>1</v>
      </c>
      <c r="CTB43" s="134">
        <f t="shared" ca="1" si="1897"/>
        <v>2.9518538948595392</v>
      </c>
      <c r="CTC43" s="103">
        <f t="shared" ca="1" si="1898"/>
        <v>16</v>
      </c>
      <c r="CTD43" s="104">
        <f t="shared" ca="1" si="3634"/>
        <v>4</v>
      </c>
      <c r="CTE43" s="104">
        <f t="shared" ca="1" si="1899"/>
        <v>0</v>
      </c>
      <c r="CTF43" s="134">
        <f t="shared" ca="1" si="1900"/>
        <v>0.14512960238289452</v>
      </c>
      <c r="CTG43" s="103">
        <f t="shared" ca="1" si="1901"/>
        <v>10</v>
      </c>
      <c r="CTH43" s="104">
        <f t="shared" ca="1" si="3635"/>
        <v>3</v>
      </c>
      <c r="CTI43" s="104">
        <f t="shared" ca="1" si="1902"/>
        <v>1</v>
      </c>
      <c r="CTJ43" s="134">
        <f t="shared" ca="1" si="1903"/>
        <v>5.7152099939282834</v>
      </c>
      <c r="CTK43" s="103">
        <f t="shared" ca="1" si="1904"/>
        <v>6</v>
      </c>
      <c r="CTL43" s="104">
        <f t="shared" ca="1" si="3636"/>
        <v>2</v>
      </c>
      <c r="CTM43" s="104">
        <f t="shared" ca="1" si="1905"/>
        <v>1</v>
      </c>
      <c r="CTN43" s="134">
        <f t="shared" ca="1" si="1906"/>
        <v>5.1382270373468941</v>
      </c>
      <c r="CTO43" s="103">
        <f t="shared" ca="1" si="1907"/>
        <v>17</v>
      </c>
      <c r="CTP43" s="104">
        <f t="shared" ca="1" si="3637"/>
        <v>4</v>
      </c>
      <c r="CTQ43" s="104">
        <f t="shared" ca="1" si="1908"/>
        <v>1</v>
      </c>
      <c r="CTR43" s="134">
        <f t="shared" ca="1" si="1909"/>
        <v>3.6041923718220801</v>
      </c>
      <c r="CTS43" s="103">
        <f t="shared" ca="1" si="1910"/>
        <v>8</v>
      </c>
      <c r="CTT43" s="104">
        <f t="shared" ca="1" si="3638"/>
        <v>2</v>
      </c>
      <c r="CTU43" s="104">
        <f t="shared" ca="1" si="1911"/>
        <v>1</v>
      </c>
      <c r="CTV43" s="134">
        <f t="shared" ca="1" si="1912"/>
        <v>7.2672765618258381</v>
      </c>
      <c r="CTW43" s="103">
        <f t="shared" ca="1" si="1913"/>
        <v>16</v>
      </c>
      <c r="CTX43" s="104">
        <f t="shared" ca="1" si="3639"/>
        <v>4</v>
      </c>
      <c r="CTY43" s="104">
        <f t="shared" ca="1" si="1914"/>
        <v>0</v>
      </c>
      <c r="CTZ43" s="134">
        <f t="shared" ca="1" si="1915"/>
        <v>0.14512960238289452</v>
      </c>
      <c r="CUA43" s="103">
        <f t="shared" ca="1" si="1916"/>
        <v>4</v>
      </c>
      <c r="CUB43" s="104">
        <f t="shared" ca="1" si="3640"/>
        <v>2</v>
      </c>
      <c r="CUC43" s="104">
        <f t="shared" ca="1" si="1917"/>
        <v>1</v>
      </c>
      <c r="CUD43" s="134">
        <f t="shared" ca="1" si="1918"/>
        <v>5.7518740578576057</v>
      </c>
      <c r="CUE43" s="103">
        <f t="shared" ca="1" si="1919"/>
        <v>15</v>
      </c>
      <c r="CUF43" s="104">
        <f t="shared" ca="1" si="3641"/>
        <v>4</v>
      </c>
      <c r="CUG43" s="104">
        <f t="shared" ca="1" si="1920"/>
        <v>0</v>
      </c>
      <c r="CUH43" s="134">
        <f t="shared" ca="1" si="1921"/>
        <v>2.5978161023857069</v>
      </c>
      <c r="CUI43" s="103">
        <f t="shared" ca="1" si="1922"/>
        <v>4</v>
      </c>
      <c r="CUJ43" s="104">
        <f t="shared" ca="1" si="3642"/>
        <v>2</v>
      </c>
      <c r="CUK43" s="104">
        <f t="shared" ca="1" si="1923"/>
        <v>1</v>
      </c>
      <c r="CUL43" s="134">
        <f t="shared" ca="1" si="1924"/>
        <v>5.7518740578576057</v>
      </c>
      <c r="CUM43" s="103">
        <f t="shared" ca="1" si="1925"/>
        <v>14</v>
      </c>
      <c r="CUN43" s="104">
        <f t="shared" ca="1" si="3643"/>
        <v>4</v>
      </c>
      <c r="CUO43" s="104">
        <f t="shared" ca="1" si="1926"/>
        <v>1</v>
      </c>
      <c r="CUP43" s="134">
        <f t="shared" ca="1" si="1927"/>
        <v>2.4245461676398463</v>
      </c>
      <c r="CUQ43" s="103">
        <f t="shared" ca="1" si="1928"/>
        <v>11</v>
      </c>
      <c r="CUR43" s="104">
        <f t="shared" ca="1" si="3644"/>
        <v>3</v>
      </c>
      <c r="CUS43" s="104">
        <f t="shared" ca="1" si="1929"/>
        <v>0</v>
      </c>
      <c r="CUT43" s="134">
        <f t="shared" ca="1" si="1930"/>
        <v>2.1483747344834114</v>
      </c>
      <c r="CUU43" s="103">
        <f t="shared" ca="1" si="1931"/>
        <v>1</v>
      </c>
      <c r="CUV43" s="104">
        <f t="shared" ca="1" si="3645"/>
        <v>1</v>
      </c>
      <c r="CUW43" s="104">
        <f t="shared" ca="1" si="1932"/>
        <v>1</v>
      </c>
      <c r="CUX43" s="134">
        <f t="shared" ca="1" si="1933"/>
        <v>-1.0563962480104578</v>
      </c>
      <c r="CUY43" s="103">
        <f t="shared" ca="1" si="1934"/>
        <v>10</v>
      </c>
      <c r="CUZ43" s="104">
        <f t="shared" ca="1" si="3646"/>
        <v>3</v>
      </c>
      <c r="CVA43" s="104">
        <f t="shared" ca="1" si="1935"/>
        <v>1</v>
      </c>
      <c r="CVB43" s="134">
        <f t="shared" ca="1" si="1936"/>
        <v>5.7152099939282834</v>
      </c>
      <c r="CVC43" s="103">
        <f t="shared" ca="1" si="1937"/>
        <v>11</v>
      </c>
      <c r="CVD43" s="104">
        <f t="shared" ca="1" si="3647"/>
        <v>3</v>
      </c>
      <c r="CVE43" s="104">
        <f t="shared" ca="1" si="1938"/>
        <v>0</v>
      </c>
      <c r="CVF43" s="134">
        <f t="shared" ca="1" si="1939"/>
        <v>2.1483747344834114</v>
      </c>
      <c r="CVG43" s="103">
        <f t="shared" ca="1" si="1940"/>
        <v>2</v>
      </c>
      <c r="CVH43" s="104">
        <f t="shared" ca="1" si="3648"/>
        <v>1</v>
      </c>
      <c r="CVI43" s="104">
        <f t="shared" ca="1" si="1941"/>
        <v>0</v>
      </c>
      <c r="CVJ43" s="134">
        <f t="shared" ca="1" si="1942"/>
        <v>-2.2634700801531835</v>
      </c>
      <c r="CVK43" s="103">
        <f t="shared" ca="1" si="1943"/>
        <v>3</v>
      </c>
      <c r="CVL43" s="104">
        <f t="shared" ca="1" si="3649"/>
        <v>1</v>
      </c>
      <c r="CVM43" s="104">
        <f t="shared" ca="1" si="1944"/>
        <v>1</v>
      </c>
      <c r="CVN43" s="134">
        <f t="shared" ca="1" si="1945"/>
        <v>0.5</v>
      </c>
      <c r="CVO43" s="103">
        <f t="shared" ca="1" si="1946"/>
        <v>18</v>
      </c>
      <c r="CVP43" s="104">
        <f t="shared" ca="1" si="3650"/>
        <v>5</v>
      </c>
      <c r="CVQ43" s="104">
        <f t="shared" ca="1" si="1947"/>
        <v>1</v>
      </c>
      <c r="CVR43" s="134">
        <f t="shared" ca="1" si="1948"/>
        <v>1.4217825209088346</v>
      </c>
      <c r="CVS43" s="103">
        <f t="shared" ca="1" si="1949"/>
        <v>13</v>
      </c>
      <c r="CVT43" s="104">
        <f t="shared" ca="1" si="3651"/>
        <v>3</v>
      </c>
      <c r="CVU43" s="104">
        <f t="shared" ca="1" si="1950"/>
        <v>1</v>
      </c>
      <c r="CVV43" s="134">
        <f t="shared" ca="1" si="1951"/>
        <v>6.3962431201922527</v>
      </c>
      <c r="CVW43" s="103">
        <f t="shared" ca="1" si="1952"/>
        <v>1</v>
      </c>
      <c r="CVX43" s="104">
        <f t="shared" ca="1" si="3652"/>
        <v>1</v>
      </c>
      <c r="CVY43" s="104">
        <f t="shared" ca="1" si="1953"/>
        <v>1</v>
      </c>
      <c r="CVZ43" s="134">
        <f t="shared" ca="1" si="1954"/>
        <v>-1.0563962480104578</v>
      </c>
      <c r="CWA43" s="103">
        <f t="shared" ca="1" si="1955"/>
        <v>11</v>
      </c>
      <c r="CWB43" s="104">
        <f t="shared" ca="1" si="3653"/>
        <v>3</v>
      </c>
      <c r="CWC43" s="104">
        <f t="shared" ca="1" si="1956"/>
        <v>0</v>
      </c>
      <c r="CWD43" s="134">
        <f t="shared" ca="1" si="1957"/>
        <v>2.1483747344834114</v>
      </c>
      <c r="CWE43" s="103">
        <f t="shared" ca="1" si="1958"/>
        <v>2</v>
      </c>
      <c r="CWF43" s="104">
        <f t="shared" ca="1" si="3654"/>
        <v>1</v>
      </c>
      <c r="CWG43" s="104">
        <f t="shared" ca="1" si="1959"/>
        <v>0</v>
      </c>
      <c r="CWH43" s="134">
        <f t="shared" ca="1" si="1960"/>
        <v>-2.2634700801531835</v>
      </c>
      <c r="CWI43" s="103">
        <f t="shared" ca="1" si="1961"/>
        <v>17</v>
      </c>
      <c r="CWJ43" s="104">
        <f t="shared" ca="1" si="3655"/>
        <v>4</v>
      </c>
      <c r="CWK43" s="104">
        <f t="shared" ca="1" si="1962"/>
        <v>1</v>
      </c>
      <c r="CWL43" s="134">
        <f t="shared" ca="1" si="1963"/>
        <v>3.6041923718220801</v>
      </c>
      <c r="CWM43" s="103">
        <f t="shared" ca="1" si="1964"/>
        <v>17</v>
      </c>
      <c r="CWN43" s="104">
        <f t="shared" ca="1" si="3656"/>
        <v>4</v>
      </c>
      <c r="CWO43" s="104">
        <f t="shared" ca="1" si="1965"/>
        <v>1</v>
      </c>
      <c r="CWP43" s="134">
        <f t="shared" ca="1" si="1966"/>
        <v>3.6041923718220801</v>
      </c>
      <c r="CWQ43" s="103">
        <f t="shared" ca="1" si="1967"/>
        <v>1</v>
      </c>
      <c r="CWR43" s="104">
        <f t="shared" ca="1" si="3657"/>
        <v>1</v>
      </c>
      <c r="CWS43" s="104">
        <f t="shared" ca="1" si="1968"/>
        <v>1</v>
      </c>
      <c r="CWT43" s="134">
        <f t="shared" ca="1" si="1969"/>
        <v>-1.0563962480104578</v>
      </c>
      <c r="CWU43" s="103">
        <f t="shared" ca="1" si="1970"/>
        <v>12</v>
      </c>
      <c r="CWV43" s="104">
        <f t="shared" ca="1" si="3658"/>
        <v>3</v>
      </c>
      <c r="CWW43" s="104">
        <f t="shared" ca="1" si="1971"/>
        <v>0</v>
      </c>
      <c r="CWX43" s="134">
        <f t="shared" ca="1" si="1972"/>
        <v>1.6707630773350388</v>
      </c>
      <c r="CWY43" s="103">
        <f t="shared" ca="1" si="1973"/>
        <v>9</v>
      </c>
      <c r="CWZ43" s="104">
        <f t="shared" ca="1" si="3659"/>
        <v>3</v>
      </c>
      <c r="CXA43" s="104">
        <f t="shared" ca="1" si="1974"/>
        <v>1</v>
      </c>
      <c r="CXB43" s="134">
        <f t="shared" ca="1" si="1975"/>
        <v>2.9518538948595392</v>
      </c>
      <c r="CXC43" s="103">
        <f t="shared" ca="1" si="1976"/>
        <v>12</v>
      </c>
      <c r="CXD43" s="104">
        <f t="shared" ca="1" si="3660"/>
        <v>3</v>
      </c>
      <c r="CXE43" s="104">
        <f t="shared" ca="1" si="1977"/>
        <v>0</v>
      </c>
      <c r="CXF43" s="134">
        <f t="shared" ca="1" si="1978"/>
        <v>1.6707630773350388</v>
      </c>
      <c r="CXG43" s="103">
        <f t="shared" ca="1" si="1979"/>
        <v>17</v>
      </c>
      <c r="CXH43" s="104">
        <f t="shared" ca="1" si="3661"/>
        <v>4</v>
      </c>
      <c r="CXI43" s="104">
        <f t="shared" ca="1" si="1980"/>
        <v>1</v>
      </c>
      <c r="CXJ43" s="134">
        <f t="shared" ca="1" si="1981"/>
        <v>3.6041923718220801</v>
      </c>
      <c r="CXK43" s="103">
        <f t="shared" ca="1" si="1982"/>
        <v>7</v>
      </c>
      <c r="CXL43" s="104">
        <f t="shared" ca="1" si="3662"/>
        <v>2</v>
      </c>
      <c r="CXM43" s="104">
        <f t="shared" ca="1" si="1983"/>
        <v>1</v>
      </c>
      <c r="CXN43" s="134">
        <f t="shared" ca="1" si="1984"/>
        <v>2.6749392076742993</v>
      </c>
      <c r="CXO43" s="103">
        <f t="shared" ca="1" si="1985"/>
        <v>18</v>
      </c>
      <c r="CXP43" s="104">
        <f t="shared" ca="1" si="3663"/>
        <v>5</v>
      </c>
      <c r="CXQ43" s="104">
        <f t="shared" ca="1" si="1986"/>
        <v>1</v>
      </c>
      <c r="CXR43" s="134">
        <f t="shared" ca="1" si="1987"/>
        <v>1.4217825209088346</v>
      </c>
      <c r="CXS43" s="103">
        <f t="shared" ca="1" si="1988"/>
        <v>12</v>
      </c>
      <c r="CXT43" s="104">
        <f t="shared" ca="1" si="3664"/>
        <v>3</v>
      </c>
      <c r="CXU43" s="104">
        <f t="shared" ca="1" si="1989"/>
        <v>0</v>
      </c>
      <c r="CXV43" s="134">
        <f t="shared" ca="1" si="1990"/>
        <v>1.6707630773350388</v>
      </c>
      <c r="CXW43" s="103">
        <f t="shared" ca="1" si="1991"/>
        <v>11</v>
      </c>
      <c r="CXX43" s="104">
        <f t="shared" ca="1" si="3665"/>
        <v>3</v>
      </c>
      <c r="CXY43" s="104">
        <f t="shared" ca="1" si="1992"/>
        <v>0</v>
      </c>
      <c r="CXZ43" s="134">
        <f t="shared" ca="1" si="1993"/>
        <v>2.1483747344834114</v>
      </c>
      <c r="CYA43" s="103">
        <f t="shared" ca="1" si="1994"/>
        <v>5</v>
      </c>
      <c r="CYB43" s="104">
        <f t="shared" ca="1" si="3666"/>
        <v>2</v>
      </c>
      <c r="CYC43" s="104">
        <f t="shared" ca="1" si="1995"/>
        <v>0</v>
      </c>
      <c r="CYD43" s="134">
        <f t="shared" ca="1" si="1996"/>
        <v>-0.55785497180488619</v>
      </c>
      <c r="CYE43" s="103">
        <f t="shared" ca="1" si="1997"/>
        <v>12</v>
      </c>
      <c r="CYF43" s="104">
        <f t="shared" ca="1" si="3667"/>
        <v>3</v>
      </c>
      <c r="CYG43" s="104">
        <f t="shared" ca="1" si="1998"/>
        <v>0</v>
      </c>
      <c r="CYH43" s="134">
        <f t="shared" ca="1" si="1999"/>
        <v>1.6707630773350388</v>
      </c>
      <c r="CYI43" s="103">
        <f t="shared" ca="1" si="2000"/>
        <v>16</v>
      </c>
      <c r="CYJ43" s="104">
        <f t="shared" ca="1" si="3668"/>
        <v>4</v>
      </c>
      <c r="CYK43" s="104">
        <f t="shared" ca="1" si="2001"/>
        <v>0</v>
      </c>
      <c r="CYL43" s="134">
        <f t="shared" ca="1" si="2002"/>
        <v>0.14512960238289452</v>
      </c>
      <c r="CYM43" s="103">
        <f t="shared" ca="1" si="2003"/>
        <v>8</v>
      </c>
      <c r="CYN43" s="104">
        <f t="shared" ca="1" si="3669"/>
        <v>2</v>
      </c>
      <c r="CYO43" s="104">
        <f t="shared" ca="1" si="2004"/>
        <v>1</v>
      </c>
      <c r="CYP43" s="134">
        <f t="shared" ca="1" si="2005"/>
        <v>7.2672765618258381</v>
      </c>
      <c r="CYQ43" s="103">
        <f t="shared" ca="1" si="2006"/>
        <v>4</v>
      </c>
      <c r="CYR43" s="104">
        <f t="shared" ca="1" si="3670"/>
        <v>2</v>
      </c>
      <c r="CYS43" s="104">
        <f t="shared" ca="1" si="2007"/>
        <v>1</v>
      </c>
      <c r="CYT43" s="134">
        <f t="shared" ca="1" si="2008"/>
        <v>5.7518740578576057</v>
      </c>
      <c r="CYU43" s="103">
        <f t="shared" ca="1" si="2009"/>
        <v>13</v>
      </c>
      <c r="CYV43" s="104">
        <f t="shared" ca="1" si="3671"/>
        <v>3</v>
      </c>
      <c r="CYW43" s="104">
        <f t="shared" ca="1" si="2010"/>
        <v>1</v>
      </c>
      <c r="CYX43" s="134">
        <f t="shared" ca="1" si="2011"/>
        <v>6.3962431201922527</v>
      </c>
      <c r="CYY43" s="103">
        <f t="shared" ca="1" si="2012"/>
        <v>10</v>
      </c>
      <c r="CYZ43" s="104">
        <f t="shared" ca="1" si="3672"/>
        <v>3</v>
      </c>
      <c r="CZA43" s="104">
        <f t="shared" ca="1" si="2013"/>
        <v>1</v>
      </c>
      <c r="CZB43" s="134">
        <f t="shared" ca="1" si="2014"/>
        <v>5.7152099939282834</v>
      </c>
      <c r="CZC43" s="103">
        <f t="shared" ca="1" si="2015"/>
        <v>15</v>
      </c>
      <c r="CZD43" s="104">
        <f t="shared" ca="1" si="3673"/>
        <v>4</v>
      </c>
      <c r="CZE43" s="104">
        <f t="shared" ca="1" si="2016"/>
        <v>0</v>
      </c>
      <c r="CZF43" s="134">
        <f t="shared" ca="1" si="2017"/>
        <v>2.5978161023857069</v>
      </c>
      <c r="CZG43" s="103">
        <f t="shared" ca="1" si="2018"/>
        <v>12</v>
      </c>
      <c r="CZH43" s="104">
        <f t="shared" ca="1" si="3674"/>
        <v>3</v>
      </c>
      <c r="CZI43" s="104">
        <f t="shared" ca="1" si="2019"/>
        <v>0</v>
      </c>
      <c r="CZJ43" s="134">
        <f t="shared" ca="1" si="2020"/>
        <v>1.6707630773350388</v>
      </c>
      <c r="CZK43" s="103">
        <f t="shared" ca="1" si="2021"/>
        <v>20</v>
      </c>
      <c r="CZL43" s="104">
        <f t="shared" ca="1" si="3675"/>
        <v>5</v>
      </c>
      <c r="CZM43" s="104">
        <f t="shared" ca="1" si="2022"/>
        <v>1</v>
      </c>
      <c r="CZN43" s="134">
        <f t="shared" ca="1" si="2023"/>
        <v>5.1307476803274881</v>
      </c>
      <c r="CZO43" s="103">
        <f t="shared" ca="1" si="2024"/>
        <v>11</v>
      </c>
      <c r="CZP43" s="104">
        <f t="shared" ca="1" si="3676"/>
        <v>3</v>
      </c>
      <c r="CZQ43" s="104">
        <f t="shared" ca="1" si="2025"/>
        <v>0</v>
      </c>
      <c r="CZR43" s="134">
        <f t="shared" ca="1" si="2026"/>
        <v>2.1483747344834114</v>
      </c>
      <c r="CZS43" s="103">
        <f t="shared" ca="1" si="2027"/>
        <v>3</v>
      </c>
      <c r="CZT43" s="104">
        <f t="shared" ca="1" si="3677"/>
        <v>1</v>
      </c>
      <c r="CZU43" s="104">
        <f t="shared" ca="1" si="2028"/>
        <v>1</v>
      </c>
      <c r="CZV43" s="134">
        <f t="shared" ca="1" si="2029"/>
        <v>0.5</v>
      </c>
      <c r="CZW43" s="103">
        <f t="shared" ca="1" si="2030"/>
        <v>6</v>
      </c>
      <c r="CZX43" s="104">
        <f t="shared" ca="1" si="3678"/>
        <v>2</v>
      </c>
      <c r="CZY43" s="104">
        <f t="shared" ca="1" si="2031"/>
        <v>1</v>
      </c>
      <c r="CZZ43" s="134">
        <f t="shared" ca="1" si="2032"/>
        <v>5.1382270373468941</v>
      </c>
      <c r="DAA43" s="103">
        <f t="shared" ca="1" si="2033"/>
        <v>14</v>
      </c>
      <c r="DAB43" s="104">
        <f t="shared" ca="1" si="3679"/>
        <v>4</v>
      </c>
      <c r="DAC43" s="104">
        <f t="shared" ca="1" si="2034"/>
        <v>1</v>
      </c>
      <c r="DAD43" s="134">
        <f t="shared" ca="1" si="2035"/>
        <v>2.4245461676398463</v>
      </c>
      <c r="DAE43" s="103">
        <f t="shared" ca="1" si="2036"/>
        <v>2</v>
      </c>
      <c r="DAF43" s="104">
        <f t="shared" ca="1" si="3680"/>
        <v>1</v>
      </c>
      <c r="DAG43" s="104">
        <f t="shared" ca="1" si="2037"/>
        <v>0</v>
      </c>
      <c r="DAH43" s="134">
        <f t="shared" ca="1" si="2038"/>
        <v>-2.2634700801531835</v>
      </c>
      <c r="DAI43" s="103">
        <f t="shared" ca="1" si="2039"/>
        <v>12</v>
      </c>
      <c r="DAJ43" s="104">
        <f t="shared" ca="1" si="3681"/>
        <v>3</v>
      </c>
      <c r="DAK43" s="104">
        <f t="shared" ca="1" si="2040"/>
        <v>0</v>
      </c>
      <c r="DAL43" s="134">
        <f t="shared" ca="1" si="2041"/>
        <v>1.6707630773350388</v>
      </c>
      <c r="DAM43" s="103">
        <f t="shared" ca="1" si="2042"/>
        <v>4</v>
      </c>
      <c r="DAN43" s="104">
        <f t="shared" ca="1" si="3682"/>
        <v>2</v>
      </c>
      <c r="DAO43" s="104">
        <f t="shared" ca="1" si="2043"/>
        <v>1</v>
      </c>
      <c r="DAP43" s="134">
        <f t="shared" ca="1" si="2044"/>
        <v>5.7518740578576057</v>
      </c>
      <c r="DAQ43" s="103">
        <f t="shared" ca="1" si="2045"/>
        <v>19</v>
      </c>
      <c r="DAR43" s="104">
        <f t="shared" ca="1" si="3683"/>
        <v>5</v>
      </c>
      <c r="DAS43" s="104">
        <f t="shared" ca="1" si="2046"/>
        <v>0</v>
      </c>
      <c r="DAT43" s="134">
        <f t="shared" ca="1" si="2047"/>
        <v>2.5054317711516774</v>
      </c>
      <c r="DAU43" s="103">
        <f t="shared" ca="1" si="2048"/>
        <v>13</v>
      </c>
      <c r="DAV43" s="104">
        <f t="shared" ca="1" si="3684"/>
        <v>3</v>
      </c>
      <c r="DAW43" s="104">
        <f t="shared" ca="1" si="2049"/>
        <v>1</v>
      </c>
      <c r="DAX43" s="134">
        <f t="shared" ca="1" si="2050"/>
        <v>6.3962431201922527</v>
      </c>
      <c r="DAY43" s="103">
        <f t="shared" ca="1" si="2051"/>
        <v>3</v>
      </c>
      <c r="DAZ43" s="104">
        <f t="shared" ca="1" si="3685"/>
        <v>1</v>
      </c>
      <c r="DBA43" s="104">
        <f t="shared" ca="1" si="2052"/>
        <v>1</v>
      </c>
      <c r="DBB43" s="134">
        <f t="shared" ca="1" si="2053"/>
        <v>0.5</v>
      </c>
      <c r="DBC43" s="103">
        <f t="shared" ca="1" si="2054"/>
        <v>10</v>
      </c>
      <c r="DBD43" s="104">
        <f t="shared" ca="1" si="3686"/>
        <v>3</v>
      </c>
      <c r="DBE43" s="104">
        <f t="shared" ca="1" si="2055"/>
        <v>1</v>
      </c>
      <c r="DBF43" s="134">
        <f t="shared" ca="1" si="2056"/>
        <v>5.7152099939282834</v>
      </c>
      <c r="DBG43" s="103">
        <f t="shared" ca="1" si="2057"/>
        <v>10</v>
      </c>
      <c r="DBH43" s="104">
        <f t="shared" ca="1" si="3687"/>
        <v>3</v>
      </c>
      <c r="DBI43" s="104">
        <f t="shared" ca="1" si="2058"/>
        <v>1</v>
      </c>
      <c r="DBJ43" s="134">
        <f t="shared" ca="1" si="2059"/>
        <v>5.7152099939282834</v>
      </c>
      <c r="DBK43" s="103">
        <f t="shared" ca="1" si="2060"/>
        <v>4</v>
      </c>
      <c r="DBL43" s="104">
        <f t="shared" ca="1" si="3688"/>
        <v>2</v>
      </c>
      <c r="DBM43" s="104">
        <f t="shared" ca="1" si="2061"/>
        <v>1</v>
      </c>
      <c r="DBN43" s="134">
        <f t="shared" ca="1" si="2062"/>
        <v>5.7518740578576057</v>
      </c>
      <c r="DBO43" s="103">
        <f t="shared" ca="1" si="2063"/>
        <v>1</v>
      </c>
      <c r="DBP43" s="104">
        <f t="shared" ca="1" si="3689"/>
        <v>1</v>
      </c>
      <c r="DBQ43" s="104">
        <f t="shared" ca="1" si="2064"/>
        <v>1</v>
      </c>
      <c r="DBR43" s="134">
        <f t="shared" ca="1" si="2065"/>
        <v>-1.0563962480104578</v>
      </c>
      <c r="DBS43" s="103">
        <f t="shared" ca="1" si="2066"/>
        <v>3</v>
      </c>
      <c r="DBT43" s="104">
        <f t="shared" ca="1" si="3690"/>
        <v>1</v>
      </c>
      <c r="DBU43" s="104">
        <f t="shared" ca="1" si="2067"/>
        <v>1</v>
      </c>
      <c r="DBV43" s="134">
        <f t="shared" ca="1" si="2068"/>
        <v>0.5</v>
      </c>
      <c r="DBW43" s="103">
        <f t="shared" ca="1" si="2069"/>
        <v>5</v>
      </c>
      <c r="DBX43" s="104">
        <f t="shared" ca="1" si="3691"/>
        <v>2</v>
      </c>
      <c r="DBY43" s="104">
        <f t="shared" ca="1" si="2070"/>
        <v>0</v>
      </c>
      <c r="DBZ43" s="134">
        <f t="shared" ca="1" si="2071"/>
        <v>-0.55785497180488619</v>
      </c>
      <c r="DCA43" s="103">
        <f t="shared" ca="1" si="2072"/>
        <v>9</v>
      </c>
      <c r="DCB43" s="104">
        <f t="shared" ca="1" si="3692"/>
        <v>3</v>
      </c>
      <c r="DCC43" s="104">
        <f t="shared" ca="1" si="2073"/>
        <v>1</v>
      </c>
      <c r="DCD43" s="134">
        <f t="shared" ca="1" si="2074"/>
        <v>2.9518538948595392</v>
      </c>
      <c r="DCE43" s="103">
        <f t="shared" ca="1" si="2075"/>
        <v>13</v>
      </c>
      <c r="DCF43" s="104">
        <f t="shared" ca="1" si="3693"/>
        <v>3</v>
      </c>
      <c r="DCG43" s="104">
        <f t="shared" ca="1" si="2076"/>
        <v>1</v>
      </c>
      <c r="DCH43" s="134">
        <f t="shared" ca="1" si="2077"/>
        <v>6.3962431201922527</v>
      </c>
      <c r="DCI43" s="103">
        <f t="shared" ca="1" si="2078"/>
        <v>20</v>
      </c>
      <c r="DCJ43" s="104">
        <f t="shared" ca="1" si="3694"/>
        <v>5</v>
      </c>
      <c r="DCK43" s="104">
        <f t="shared" ca="1" si="2079"/>
        <v>1</v>
      </c>
      <c r="DCL43" s="134">
        <f t="shared" ca="1" si="2080"/>
        <v>5.1307476803274881</v>
      </c>
      <c r="DCM43" s="103">
        <f t="shared" ca="1" si="2081"/>
        <v>16</v>
      </c>
      <c r="DCN43" s="104">
        <f t="shared" ca="1" si="3695"/>
        <v>4</v>
      </c>
      <c r="DCO43" s="104">
        <f t="shared" ca="1" si="2082"/>
        <v>0</v>
      </c>
      <c r="DCP43" s="134">
        <f t="shared" ca="1" si="2083"/>
        <v>0.14512960238289452</v>
      </c>
      <c r="DCQ43" s="103">
        <f t="shared" ca="1" si="2084"/>
        <v>7</v>
      </c>
      <c r="DCR43" s="104">
        <f t="shared" ca="1" si="3696"/>
        <v>2</v>
      </c>
      <c r="DCS43" s="104">
        <f t="shared" ca="1" si="2085"/>
        <v>1</v>
      </c>
      <c r="DCT43" s="134">
        <f t="shared" ca="1" si="2086"/>
        <v>2.6749392076742993</v>
      </c>
      <c r="DCU43" s="103">
        <f t="shared" ca="1" si="2087"/>
        <v>2</v>
      </c>
      <c r="DCV43" s="104">
        <f t="shared" ca="1" si="3697"/>
        <v>1</v>
      </c>
      <c r="DCW43" s="104">
        <f t="shared" ca="1" si="2088"/>
        <v>0</v>
      </c>
      <c r="DCX43" s="134">
        <f t="shared" ca="1" si="2089"/>
        <v>-2.2634700801531835</v>
      </c>
      <c r="DCY43" s="103">
        <f t="shared" ca="1" si="2090"/>
        <v>14</v>
      </c>
      <c r="DCZ43" s="104">
        <f t="shared" ca="1" si="3698"/>
        <v>4</v>
      </c>
      <c r="DDA43" s="104">
        <f t="shared" ca="1" si="2091"/>
        <v>1</v>
      </c>
      <c r="DDB43" s="134">
        <f t="shared" ca="1" si="2092"/>
        <v>2.4245461676398463</v>
      </c>
      <c r="DDC43" s="103">
        <f t="shared" ca="1" si="2093"/>
        <v>6</v>
      </c>
      <c r="DDD43" s="104">
        <f t="shared" ca="1" si="3699"/>
        <v>2</v>
      </c>
      <c r="DDE43" s="104">
        <f t="shared" ca="1" si="2094"/>
        <v>1</v>
      </c>
      <c r="DDF43" s="134">
        <f t="shared" ca="1" si="2095"/>
        <v>5.1382270373468941</v>
      </c>
      <c r="DDG43" s="103">
        <f t="shared" ca="1" si="2096"/>
        <v>3</v>
      </c>
      <c r="DDH43" s="104">
        <f t="shared" ca="1" si="3700"/>
        <v>1</v>
      </c>
      <c r="DDI43" s="104">
        <f t="shared" ca="1" si="2097"/>
        <v>1</v>
      </c>
      <c r="DDJ43" s="134">
        <f t="shared" ca="1" si="2098"/>
        <v>0.5</v>
      </c>
      <c r="DDK43" s="103">
        <f t="shared" ca="1" si="2099"/>
        <v>13</v>
      </c>
      <c r="DDL43" s="104">
        <f t="shared" ca="1" si="3701"/>
        <v>3</v>
      </c>
      <c r="DDM43" s="104">
        <f t="shared" ca="1" si="2100"/>
        <v>1</v>
      </c>
      <c r="DDN43" s="134">
        <f t="shared" ca="1" si="2101"/>
        <v>6.3962431201922527</v>
      </c>
      <c r="DDO43" s="103">
        <f t="shared" ca="1" si="2102"/>
        <v>10</v>
      </c>
      <c r="DDP43" s="104">
        <f t="shared" ca="1" si="3702"/>
        <v>3</v>
      </c>
      <c r="DDQ43" s="104">
        <f t="shared" ca="1" si="2103"/>
        <v>1</v>
      </c>
      <c r="DDR43" s="134">
        <f t="shared" ca="1" si="2104"/>
        <v>5.7152099939282834</v>
      </c>
      <c r="DDS43" s="103">
        <f t="shared" ca="1" si="2105"/>
        <v>6</v>
      </c>
      <c r="DDT43" s="104">
        <f t="shared" ca="1" si="3703"/>
        <v>2</v>
      </c>
      <c r="DDU43" s="104">
        <f t="shared" ca="1" si="2106"/>
        <v>1</v>
      </c>
      <c r="DDV43" s="134">
        <f t="shared" ca="1" si="2107"/>
        <v>5.1382270373468941</v>
      </c>
      <c r="DDW43" s="103">
        <f t="shared" ca="1" si="2108"/>
        <v>2</v>
      </c>
      <c r="DDX43" s="104">
        <f t="shared" ca="1" si="3704"/>
        <v>1</v>
      </c>
      <c r="DDY43" s="104">
        <f t="shared" ca="1" si="2109"/>
        <v>0</v>
      </c>
      <c r="DDZ43" s="134">
        <f t="shared" ca="1" si="2110"/>
        <v>-2.2634700801531835</v>
      </c>
      <c r="DEA43" s="103">
        <f t="shared" ca="1" si="2111"/>
        <v>18</v>
      </c>
      <c r="DEB43" s="104">
        <f t="shared" ca="1" si="3705"/>
        <v>5</v>
      </c>
      <c r="DEC43" s="104">
        <f t="shared" ca="1" si="2112"/>
        <v>1</v>
      </c>
      <c r="DED43" s="134">
        <f t="shared" ca="1" si="2113"/>
        <v>1.4217825209088346</v>
      </c>
      <c r="DEE43" s="103">
        <f t="shared" ca="1" si="2114"/>
        <v>15</v>
      </c>
      <c r="DEF43" s="104">
        <f t="shared" ca="1" si="3706"/>
        <v>4</v>
      </c>
      <c r="DEG43" s="104">
        <f t="shared" ca="1" si="2115"/>
        <v>0</v>
      </c>
      <c r="DEH43" s="134">
        <f t="shared" ca="1" si="2116"/>
        <v>2.5978161023857069</v>
      </c>
      <c r="DEI43" s="103">
        <f t="shared" ca="1" si="2117"/>
        <v>8</v>
      </c>
      <c r="DEJ43" s="104">
        <f t="shared" ca="1" si="3707"/>
        <v>2</v>
      </c>
      <c r="DEK43" s="104">
        <f t="shared" ca="1" si="2118"/>
        <v>1</v>
      </c>
      <c r="DEL43" s="134">
        <f t="shared" ca="1" si="2119"/>
        <v>7.2672765618258381</v>
      </c>
      <c r="DEM43" s="103">
        <f t="shared" ca="1" si="2120"/>
        <v>19</v>
      </c>
      <c r="DEN43" s="104">
        <f t="shared" ca="1" si="3708"/>
        <v>5</v>
      </c>
      <c r="DEO43" s="104">
        <f t="shared" ca="1" si="2121"/>
        <v>0</v>
      </c>
      <c r="DEP43" s="134">
        <f t="shared" ca="1" si="2122"/>
        <v>2.5054317711516774</v>
      </c>
      <c r="DEQ43" s="103">
        <f t="shared" ca="1" si="2123"/>
        <v>11</v>
      </c>
      <c r="DER43" s="104">
        <f t="shared" ca="1" si="3709"/>
        <v>3</v>
      </c>
      <c r="DES43" s="104">
        <f t="shared" ca="1" si="2124"/>
        <v>0</v>
      </c>
      <c r="DET43" s="134">
        <f t="shared" ca="1" si="2125"/>
        <v>2.1483747344834114</v>
      </c>
      <c r="DEU43" s="103">
        <f t="shared" ca="1" si="2126"/>
        <v>8</v>
      </c>
      <c r="DEV43" s="104">
        <f t="shared" ca="1" si="3710"/>
        <v>2</v>
      </c>
      <c r="DEW43" s="104">
        <f t="shared" ca="1" si="2127"/>
        <v>1</v>
      </c>
      <c r="DEX43" s="134">
        <f t="shared" ca="1" si="2128"/>
        <v>7.2672765618258381</v>
      </c>
      <c r="DEY43" s="103">
        <f t="shared" ca="1" si="2129"/>
        <v>16</v>
      </c>
      <c r="DEZ43" s="104">
        <f t="shared" ca="1" si="3711"/>
        <v>4</v>
      </c>
      <c r="DFA43" s="104">
        <f t="shared" ca="1" si="2130"/>
        <v>0</v>
      </c>
      <c r="DFB43" s="134">
        <f t="shared" ca="1" si="2131"/>
        <v>0.14512960238289452</v>
      </c>
      <c r="DFC43" s="103">
        <f t="shared" ca="1" si="2132"/>
        <v>12</v>
      </c>
      <c r="DFD43" s="104">
        <f t="shared" ca="1" si="3712"/>
        <v>3</v>
      </c>
      <c r="DFE43" s="104">
        <f t="shared" ca="1" si="2133"/>
        <v>0</v>
      </c>
      <c r="DFF43" s="134">
        <f t="shared" ca="1" si="2134"/>
        <v>1.6707630773350388</v>
      </c>
      <c r="DFG43" s="103">
        <f t="shared" ca="1" si="2135"/>
        <v>18</v>
      </c>
      <c r="DFH43" s="104">
        <f t="shared" ca="1" si="3713"/>
        <v>5</v>
      </c>
      <c r="DFI43" s="104">
        <f t="shared" ca="1" si="2136"/>
        <v>1</v>
      </c>
      <c r="DFJ43" s="134">
        <f t="shared" ca="1" si="2137"/>
        <v>1.4217825209088346</v>
      </c>
      <c r="DFK43" s="103">
        <f t="shared" ca="1" si="2138"/>
        <v>9</v>
      </c>
      <c r="DFL43" s="104">
        <f t="shared" ca="1" si="3714"/>
        <v>3</v>
      </c>
      <c r="DFM43" s="104">
        <f t="shared" ca="1" si="2139"/>
        <v>1</v>
      </c>
      <c r="DFN43" s="134">
        <f t="shared" ca="1" si="2140"/>
        <v>2.9518538948595392</v>
      </c>
      <c r="DFO43" s="103">
        <f t="shared" ca="1" si="2141"/>
        <v>18</v>
      </c>
      <c r="DFP43" s="104">
        <f t="shared" ca="1" si="3715"/>
        <v>5</v>
      </c>
      <c r="DFQ43" s="104">
        <f t="shared" ca="1" si="2142"/>
        <v>1</v>
      </c>
      <c r="DFR43" s="134">
        <f t="shared" ca="1" si="2143"/>
        <v>1.4217825209088346</v>
      </c>
      <c r="DFS43" s="103">
        <f t="shared" ca="1" si="2144"/>
        <v>17</v>
      </c>
      <c r="DFT43" s="104">
        <f t="shared" ca="1" si="3716"/>
        <v>4</v>
      </c>
      <c r="DFU43" s="104">
        <f t="shared" ca="1" si="2145"/>
        <v>1</v>
      </c>
      <c r="DFV43" s="134">
        <f t="shared" ca="1" si="2146"/>
        <v>3.6041923718220801</v>
      </c>
      <c r="DFW43" s="103">
        <f t="shared" ca="1" si="2147"/>
        <v>3</v>
      </c>
      <c r="DFX43" s="104">
        <f t="shared" ca="1" si="3717"/>
        <v>1</v>
      </c>
      <c r="DFY43" s="104">
        <f t="shared" ca="1" si="2148"/>
        <v>1</v>
      </c>
      <c r="DFZ43" s="134">
        <f t="shared" ca="1" si="2149"/>
        <v>0.5</v>
      </c>
      <c r="DGA43" s="103">
        <f t="shared" ca="1" si="2150"/>
        <v>14</v>
      </c>
      <c r="DGB43" s="104">
        <f t="shared" ca="1" si="3718"/>
        <v>4</v>
      </c>
      <c r="DGC43" s="104">
        <f t="shared" ca="1" si="2151"/>
        <v>1</v>
      </c>
      <c r="DGD43" s="134">
        <f t="shared" ca="1" si="2152"/>
        <v>2.4245461676398463</v>
      </c>
      <c r="DGE43" s="103">
        <f t="shared" ca="1" si="2153"/>
        <v>9</v>
      </c>
      <c r="DGF43" s="104">
        <f t="shared" ca="1" si="3719"/>
        <v>3</v>
      </c>
      <c r="DGG43" s="104">
        <f t="shared" ca="1" si="2154"/>
        <v>1</v>
      </c>
      <c r="DGH43" s="134">
        <f t="shared" ca="1" si="2155"/>
        <v>2.9518538948595392</v>
      </c>
      <c r="DGI43" s="103">
        <f t="shared" ca="1" si="2156"/>
        <v>13</v>
      </c>
      <c r="DGJ43" s="104">
        <f t="shared" ca="1" si="3720"/>
        <v>3</v>
      </c>
      <c r="DGK43" s="104">
        <f t="shared" ca="1" si="2157"/>
        <v>1</v>
      </c>
      <c r="DGL43" s="134">
        <f t="shared" ca="1" si="2158"/>
        <v>6.3962431201922527</v>
      </c>
      <c r="DGM43" s="103">
        <f t="shared" ca="1" si="2159"/>
        <v>6</v>
      </c>
      <c r="DGN43" s="104">
        <f t="shared" ca="1" si="3721"/>
        <v>2</v>
      </c>
      <c r="DGO43" s="104">
        <f t="shared" ca="1" si="2160"/>
        <v>1</v>
      </c>
      <c r="DGP43" s="134">
        <f t="shared" ca="1" si="2161"/>
        <v>5.1382270373468941</v>
      </c>
      <c r="DGQ43" s="103">
        <f t="shared" ca="1" si="2162"/>
        <v>12</v>
      </c>
      <c r="DGR43" s="104">
        <f t="shared" ca="1" si="3722"/>
        <v>3</v>
      </c>
      <c r="DGS43" s="104">
        <f t="shared" ca="1" si="2163"/>
        <v>0</v>
      </c>
      <c r="DGT43" s="134">
        <f t="shared" ca="1" si="2164"/>
        <v>1.6707630773350388</v>
      </c>
      <c r="DGU43" s="103">
        <f t="shared" ca="1" si="2165"/>
        <v>1</v>
      </c>
      <c r="DGV43" s="104">
        <f t="shared" ca="1" si="3723"/>
        <v>1</v>
      </c>
      <c r="DGW43" s="104">
        <f t="shared" ca="1" si="2166"/>
        <v>1</v>
      </c>
      <c r="DGX43" s="134">
        <f t="shared" ca="1" si="2167"/>
        <v>-1.0563962480104578</v>
      </c>
      <c r="DGY43" s="103">
        <f t="shared" ca="1" si="2168"/>
        <v>20</v>
      </c>
      <c r="DGZ43" s="104">
        <f t="shared" ca="1" si="3724"/>
        <v>5</v>
      </c>
      <c r="DHA43" s="104">
        <f t="shared" ca="1" si="2169"/>
        <v>1</v>
      </c>
      <c r="DHB43" s="134">
        <f t="shared" ca="1" si="2170"/>
        <v>5.1307476803274881</v>
      </c>
      <c r="DHC43" s="103">
        <f t="shared" ca="1" si="2171"/>
        <v>18</v>
      </c>
      <c r="DHD43" s="104">
        <f t="shared" ca="1" si="3725"/>
        <v>5</v>
      </c>
      <c r="DHE43" s="104">
        <f t="shared" ca="1" si="2172"/>
        <v>1</v>
      </c>
      <c r="DHF43" s="134">
        <f t="shared" ca="1" si="2173"/>
        <v>1.4217825209088346</v>
      </c>
      <c r="DHG43" s="103">
        <f t="shared" ca="1" si="2174"/>
        <v>12</v>
      </c>
      <c r="DHH43" s="104">
        <f t="shared" ca="1" si="3726"/>
        <v>3</v>
      </c>
      <c r="DHI43" s="104">
        <f t="shared" ca="1" si="2175"/>
        <v>0</v>
      </c>
      <c r="DHJ43" s="134">
        <f t="shared" ca="1" si="2176"/>
        <v>1.6707630773350388</v>
      </c>
      <c r="DHK43" s="103">
        <f t="shared" ca="1" si="2177"/>
        <v>12</v>
      </c>
      <c r="DHL43" s="104">
        <f t="shared" ca="1" si="3727"/>
        <v>3</v>
      </c>
      <c r="DHM43" s="104">
        <f t="shared" ca="1" si="2178"/>
        <v>0</v>
      </c>
      <c r="DHN43" s="134">
        <f t="shared" ca="1" si="2179"/>
        <v>1.6707630773350388</v>
      </c>
      <c r="DHO43" s="103">
        <f t="shared" ca="1" si="2180"/>
        <v>16</v>
      </c>
      <c r="DHP43" s="104">
        <f t="shared" ca="1" si="3728"/>
        <v>4</v>
      </c>
      <c r="DHQ43" s="104">
        <f t="shared" ca="1" si="2181"/>
        <v>0</v>
      </c>
      <c r="DHR43" s="134">
        <f t="shared" ca="1" si="2182"/>
        <v>0.14512960238289452</v>
      </c>
      <c r="DHS43" s="103">
        <f t="shared" ca="1" si="2183"/>
        <v>2</v>
      </c>
      <c r="DHT43" s="104">
        <f t="shared" ca="1" si="3729"/>
        <v>1</v>
      </c>
      <c r="DHU43" s="104">
        <f t="shared" ca="1" si="2184"/>
        <v>0</v>
      </c>
      <c r="DHV43" s="134">
        <f t="shared" ca="1" si="2185"/>
        <v>-2.2634700801531835</v>
      </c>
      <c r="DHW43" s="103">
        <f t="shared" ca="1" si="2186"/>
        <v>5</v>
      </c>
      <c r="DHX43" s="104">
        <f t="shared" ca="1" si="3730"/>
        <v>2</v>
      </c>
      <c r="DHY43" s="104">
        <f t="shared" ca="1" si="2187"/>
        <v>0</v>
      </c>
      <c r="DHZ43" s="134">
        <f t="shared" ca="1" si="2188"/>
        <v>-0.55785497180488619</v>
      </c>
      <c r="DIA43" s="103">
        <f t="shared" ca="1" si="2189"/>
        <v>19</v>
      </c>
      <c r="DIB43" s="104">
        <f t="shared" ca="1" si="3731"/>
        <v>5</v>
      </c>
      <c r="DIC43" s="104">
        <f t="shared" ca="1" si="2190"/>
        <v>0</v>
      </c>
      <c r="DID43" s="134">
        <f t="shared" ca="1" si="2191"/>
        <v>2.5054317711516774</v>
      </c>
      <c r="DIE43" s="103">
        <f t="shared" ca="1" si="2192"/>
        <v>13</v>
      </c>
      <c r="DIF43" s="104">
        <f t="shared" ca="1" si="3732"/>
        <v>3</v>
      </c>
      <c r="DIG43" s="104">
        <f t="shared" ca="1" si="2193"/>
        <v>1</v>
      </c>
      <c r="DIH43" s="134">
        <f t="shared" ca="1" si="2194"/>
        <v>6.3962431201922527</v>
      </c>
      <c r="DII43" s="103">
        <f t="shared" ca="1" si="2195"/>
        <v>7</v>
      </c>
      <c r="DIJ43" s="104">
        <f t="shared" ca="1" si="3733"/>
        <v>2</v>
      </c>
      <c r="DIK43" s="104">
        <f t="shared" ca="1" si="2196"/>
        <v>1</v>
      </c>
      <c r="DIL43" s="134">
        <f t="shared" ca="1" si="2197"/>
        <v>2.6749392076742993</v>
      </c>
      <c r="DIM43" s="103">
        <f t="shared" ca="1" si="2198"/>
        <v>15</v>
      </c>
      <c r="DIN43" s="104">
        <f t="shared" ca="1" si="3734"/>
        <v>4</v>
      </c>
      <c r="DIO43" s="104">
        <f t="shared" ca="1" si="2199"/>
        <v>0</v>
      </c>
      <c r="DIP43" s="134">
        <f t="shared" ca="1" si="2200"/>
        <v>2.5978161023857069</v>
      </c>
      <c r="DIQ43" s="103">
        <f t="shared" ca="1" si="2201"/>
        <v>9</v>
      </c>
      <c r="DIR43" s="104">
        <f t="shared" ca="1" si="3735"/>
        <v>3</v>
      </c>
      <c r="DIS43" s="104">
        <f t="shared" ca="1" si="2202"/>
        <v>1</v>
      </c>
      <c r="DIT43" s="134">
        <f t="shared" ca="1" si="2203"/>
        <v>2.9518538948595392</v>
      </c>
      <c r="DIU43" s="103">
        <f t="shared" ca="1" si="2204"/>
        <v>16</v>
      </c>
      <c r="DIV43" s="104">
        <f t="shared" ca="1" si="3736"/>
        <v>4</v>
      </c>
      <c r="DIW43" s="104">
        <f t="shared" ca="1" si="2205"/>
        <v>0</v>
      </c>
      <c r="DIX43" s="134">
        <f t="shared" ca="1" si="2206"/>
        <v>0.14512960238289452</v>
      </c>
      <c r="DIY43" s="103">
        <f t="shared" ca="1" si="2207"/>
        <v>11</v>
      </c>
      <c r="DIZ43" s="104">
        <f t="shared" ca="1" si="3737"/>
        <v>3</v>
      </c>
      <c r="DJA43" s="104">
        <f t="shared" ca="1" si="2208"/>
        <v>0</v>
      </c>
      <c r="DJB43" s="134">
        <f t="shared" ca="1" si="2209"/>
        <v>2.1483747344834114</v>
      </c>
      <c r="DJC43" s="103">
        <f t="shared" ca="1" si="2210"/>
        <v>12</v>
      </c>
      <c r="DJD43" s="104">
        <f t="shared" ca="1" si="3738"/>
        <v>3</v>
      </c>
      <c r="DJE43" s="104">
        <f t="shared" ca="1" si="2211"/>
        <v>0</v>
      </c>
      <c r="DJF43" s="134">
        <f t="shared" ca="1" si="2212"/>
        <v>1.6707630773350388</v>
      </c>
      <c r="DJG43" s="103">
        <f t="shared" ca="1" si="2213"/>
        <v>13</v>
      </c>
      <c r="DJH43" s="104">
        <f t="shared" ca="1" si="3739"/>
        <v>3</v>
      </c>
      <c r="DJI43" s="104">
        <f t="shared" ca="1" si="2214"/>
        <v>1</v>
      </c>
      <c r="DJJ43" s="134">
        <f t="shared" ca="1" si="2215"/>
        <v>6.3962431201922527</v>
      </c>
      <c r="DJK43" s="103">
        <f t="shared" ca="1" si="2216"/>
        <v>20</v>
      </c>
      <c r="DJL43" s="104">
        <f t="shared" ca="1" si="3740"/>
        <v>5</v>
      </c>
      <c r="DJM43" s="104">
        <f t="shared" ca="1" si="2217"/>
        <v>1</v>
      </c>
      <c r="DJN43" s="134">
        <f t="shared" ca="1" si="2218"/>
        <v>5.1307476803274881</v>
      </c>
      <c r="DJO43" s="103">
        <f t="shared" ca="1" si="2219"/>
        <v>3</v>
      </c>
      <c r="DJP43" s="104">
        <f t="shared" ca="1" si="3741"/>
        <v>1</v>
      </c>
      <c r="DJQ43" s="104">
        <f t="shared" ca="1" si="2220"/>
        <v>1</v>
      </c>
      <c r="DJR43" s="134">
        <f t="shared" ca="1" si="2221"/>
        <v>0.5</v>
      </c>
      <c r="DJS43" s="103">
        <f t="shared" ca="1" si="2222"/>
        <v>15</v>
      </c>
      <c r="DJT43" s="104">
        <f t="shared" ca="1" si="3742"/>
        <v>4</v>
      </c>
      <c r="DJU43" s="104">
        <f t="shared" ca="1" si="2223"/>
        <v>0</v>
      </c>
      <c r="DJV43" s="134">
        <f t="shared" ca="1" si="2224"/>
        <v>2.5978161023857069</v>
      </c>
      <c r="DJW43" s="103">
        <f t="shared" ca="1" si="2225"/>
        <v>7</v>
      </c>
      <c r="DJX43" s="104">
        <f t="shared" ca="1" si="3743"/>
        <v>2</v>
      </c>
      <c r="DJY43" s="104">
        <f t="shared" ca="1" si="2226"/>
        <v>1</v>
      </c>
      <c r="DJZ43" s="134">
        <f t="shared" ca="1" si="2227"/>
        <v>2.6749392076742993</v>
      </c>
      <c r="DKA43" s="103">
        <f t="shared" ca="1" si="2228"/>
        <v>16</v>
      </c>
      <c r="DKB43" s="104">
        <f t="shared" ca="1" si="3744"/>
        <v>4</v>
      </c>
      <c r="DKC43" s="104">
        <f t="shared" ca="1" si="2229"/>
        <v>0</v>
      </c>
      <c r="DKD43" s="134">
        <f t="shared" ca="1" si="2230"/>
        <v>0.14512960238289452</v>
      </c>
      <c r="DKE43" s="103">
        <f t="shared" ca="1" si="2231"/>
        <v>2</v>
      </c>
      <c r="DKF43" s="104">
        <f t="shared" ca="1" si="3745"/>
        <v>1</v>
      </c>
      <c r="DKG43" s="104">
        <f t="shared" ca="1" si="2232"/>
        <v>0</v>
      </c>
      <c r="DKH43" s="134">
        <f t="shared" ca="1" si="2233"/>
        <v>-2.2634700801531835</v>
      </c>
      <c r="DKI43" s="103">
        <f t="shared" ca="1" si="2234"/>
        <v>10</v>
      </c>
      <c r="DKJ43" s="104">
        <f t="shared" ca="1" si="3746"/>
        <v>3</v>
      </c>
      <c r="DKK43" s="104">
        <f t="shared" ca="1" si="2235"/>
        <v>1</v>
      </c>
      <c r="DKL43" s="134">
        <f t="shared" ca="1" si="2236"/>
        <v>5.7152099939282834</v>
      </c>
      <c r="DKM43" s="103">
        <f t="shared" ca="1" si="2237"/>
        <v>13</v>
      </c>
      <c r="DKN43" s="104">
        <f t="shared" ca="1" si="3747"/>
        <v>3</v>
      </c>
      <c r="DKO43" s="104">
        <f t="shared" ca="1" si="2238"/>
        <v>1</v>
      </c>
      <c r="DKP43" s="134">
        <f t="shared" ca="1" si="2239"/>
        <v>6.3962431201922527</v>
      </c>
      <c r="DKQ43" s="103">
        <f t="shared" ca="1" si="2240"/>
        <v>11</v>
      </c>
      <c r="DKR43" s="104">
        <f t="shared" ca="1" si="3748"/>
        <v>3</v>
      </c>
      <c r="DKS43" s="104">
        <f t="shared" ca="1" si="2241"/>
        <v>0</v>
      </c>
      <c r="DKT43" s="134">
        <f t="shared" ca="1" si="2242"/>
        <v>2.1483747344834114</v>
      </c>
      <c r="DKU43" s="103">
        <f t="shared" ca="1" si="2243"/>
        <v>2</v>
      </c>
      <c r="DKV43" s="104">
        <f t="shared" ca="1" si="3749"/>
        <v>1</v>
      </c>
      <c r="DKW43" s="104">
        <f t="shared" ca="1" si="2244"/>
        <v>0</v>
      </c>
      <c r="DKX43" s="134">
        <f t="shared" ca="1" si="2245"/>
        <v>-2.2634700801531835</v>
      </c>
      <c r="DKY43" s="103">
        <f t="shared" ca="1" si="2246"/>
        <v>15</v>
      </c>
      <c r="DKZ43" s="104">
        <f t="shared" ca="1" si="3750"/>
        <v>4</v>
      </c>
      <c r="DLA43" s="104">
        <f t="shared" ca="1" si="2247"/>
        <v>0</v>
      </c>
      <c r="DLB43" s="134">
        <f t="shared" ca="1" si="2248"/>
        <v>2.5978161023857069</v>
      </c>
      <c r="DLC43" s="103">
        <f t="shared" ca="1" si="2249"/>
        <v>1</v>
      </c>
      <c r="DLD43" s="104">
        <f t="shared" ca="1" si="3751"/>
        <v>1</v>
      </c>
      <c r="DLE43" s="104">
        <f t="shared" ca="1" si="2250"/>
        <v>1</v>
      </c>
      <c r="DLF43" s="134">
        <f t="shared" ca="1" si="2251"/>
        <v>-1.0563962480104578</v>
      </c>
      <c r="DLG43" s="103">
        <f t="shared" ca="1" si="2252"/>
        <v>1</v>
      </c>
      <c r="DLH43" s="104">
        <f t="shared" ca="1" si="3752"/>
        <v>1</v>
      </c>
      <c r="DLI43" s="104">
        <f t="shared" ca="1" si="2253"/>
        <v>1</v>
      </c>
      <c r="DLJ43" s="134">
        <f t="shared" ca="1" si="2254"/>
        <v>-1.0563962480104578</v>
      </c>
      <c r="DLK43" s="103">
        <f t="shared" ca="1" si="2255"/>
        <v>20</v>
      </c>
      <c r="DLL43" s="104">
        <f t="shared" ca="1" si="3753"/>
        <v>5</v>
      </c>
      <c r="DLM43" s="104">
        <f t="shared" ca="1" si="2256"/>
        <v>1</v>
      </c>
      <c r="DLN43" s="134">
        <f t="shared" ca="1" si="2257"/>
        <v>5.1307476803274881</v>
      </c>
      <c r="DLO43" s="103">
        <f t="shared" ca="1" si="2258"/>
        <v>6</v>
      </c>
      <c r="DLP43" s="104">
        <f t="shared" ca="1" si="3754"/>
        <v>2</v>
      </c>
      <c r="DLQ43" s="104">
        <f t="shared" ca="1" si="2259"/>
        <v>1</v>
      </c>
      <c r="DLR43" s="134">
        <f t="shared" ca="1" si="2260"/>
        <v>5.1382270373468941</v>
      </c>
      <c r="DLS43" s="103">
        <f t="shared" ca="1" si="2261"/>
        <v>11</v>
      </c>
      <c r="DLT43" s="104">
        <f t="shared" ca="1" si="3755"/>
        <v>3</v>
      </c>
      <c r="DLU43" s="104">
        <f t="shared" ca="1" si="2262"/>
        <v>0</v>
      </c>
      <c r="DLV43" s="134">
        <f t="shared" ca="1" si="2263"/>
        <v>2.1483747344834114</v>
      </c>
      <c r="DLW43" s="103">
        <f t="shared" ca="1" si="2264"/>
        <v>1</v>
      </c>
      <c r="DLX43" s="104">
        <f t="shared" ca="1" si="3756"/>
        <v>1</v>
      </c>
      <c r="DLY43" s="104">
        <f t="shared" ca="1" si="2265"/>
        <v>1</v>
      </c>
      <c r="DLZ43" s="134">
        <f t="shared" ca="1" si="2266"/>
        <v>-1.0563962480104578</v>
      </c>
      <c r="DMA43" s="103">
        <f t="shared" ca="1" si="2267"/>
        <v>11</v>
      </c>
      <c r="DMB43" s="104">
        <f t="shared" ca="1" si="3757"/>
        <v>3</v>
      </c>
      <c r="DMC43" s="104">
        <f t="shared" ca="1" si="2268"/>
        <v>0</v>
      </c>
      <c r="DMD43" s="134">
        <f t="shared" ca="1" si="2269"/>
        <v>2.1483747344834114</v>
      </c>
      <c r="DME43" s="103">
        <f t="shared" ca="1" si="2270"/>
        <v>20</v>
      </c>
      <c r="DMF43" s="104">
        <f t="shared" ca="1" si="3758"/>
        <v>5</v>
      </c>
      <c r="DMG43" s="104">
        <f t="shared" ca="1" si="2271"/>
        <v>1</v>
      </c>
      <c r="DMH43" s="134">
        <f t="shared" ca="1" si="2272"/>
        <v>5.1307476803274881</v>
      </c>
      <c r="DMI43" s="103">
        <f t="shared" ca="1" si="2273"/>
        <v>14</v>
      </c>
      <c r="DMJ43" s="104">
        <f t="shared" ca="1" si="3759"/>
        <v>4</v>
      </c>
      <c r="DMK43" s="104">
        <f t="shared" ca="1" si="2274"/>
        <v>1</v>
      </c>
      <c r="DML43" s="134">
        <f t="shared" ca="1" si="2275"/>
        <v>2.4245461676398463</v>
      </c>
      <c r="DMM43" s="103">
        <f t="shared" ca="1" si="2276"/>
        <v>2</v>
      </c>
      <c r="DMN43" s="104">
        <f t="shared" ca="1" si="3760"/>
        <v>1</v>
      </c>
      <c r="DMO43" s="104">
        <f t="shared" ca="1" si="2277"/>
        <v>0</v>
      </c>
      <c r="DMP43" s="134">
        <f t="shared" ca="1" si="2278"/>
        <v>-2.2634700801531835</v>
      </c>
      <c r="DMQ43" s="103">
        <f t="shared" ca="1" si="2279"/>
        <v>6</v>
      </c>
      <c r="DMR43" s="104">
        <f t="shared" ca="1" si="3761"/>
        <v>2</v>
      </c>
      <c r="DMS43" s="104">
        <f t="shared" ca="1" si="2280"/>
        <v>1</v>
      </c>
      <c r="DMT43" s="134">
        <f t="shared" ca="1" si="2281"/>
        <v>5.1382270373468941</v>
      </c>
      <c r="DMU43" s="103">
        <f t="shared" ca="1" si="2282"/>
        <v>2</v>
      </c>
      <c r="DMV43" s="104">
        <f t="shared" ca="1" si="3762"/>
        <v>1</v>
      </c>
      <c r="DMW43" s="104">
        <f t="shared" ca="1" si="2283"/>
        <v>0</v>
      </c>
      <c r="DMX43" s="134">
        <f t="shared" ca="1" si="2284"/>
        <v>-2.2634700801531835</v>
      </c>
      <c r="DMY43" s="103">
        <f t="shared" ca="1" si="2285"/>
        <v>19</v>
      </c>
      <c r="DMZ43" s="104">
        <f t="shared" ca="1" si="3763"/>
        <v>5</v>
      </c>
      <c r="DNA43" s="104">
        <f t="shared" ca="1" si="2286"/>
        <v>0</v>
      </c>
      <c r="DNB43" s="134">
        <f t="shared" ca="1" si="2287"/>
        <v>2.5054317711516774</v>
      </c>
      <c r="DNC43" s="103">
        <f t="shared" ca="1" si="2288"/>
        <v>16</v>
      </c>
      <c r="DND43" s="104">
        <f t="shared" ca="1" si="3764"/>
        <v>4</v>
      </c>
      <c r="DNE43" s="104">
        <f t="shared" ca="1" si="2289"/>
        <v>0</v>
      </c>
      <c r="DNF43" s="134">
        <f t="shared" ca="1" si="2290"/>
        <v>0.14512960238289452</v>
      </c>
      <c r="DNG43" s="103">
        <f t="shared" ca="1" si="2291"/>
        <v>2</v>
      </c>
      <c r="DNH43" s="104">
        <f t="shared" ca="1" si="3765"/>
        <v>1</v>
      </c>
      <c r="DNI43" s="104">
        <f t="shared" ca="1" si="2292"/>
        <v>0</v>
      </c>
      <c r="DNJ43" s="134">
        <f t="shared" ca="1" si="2293"/>
        <v>-2.2634700801531835</v>
      </c>
      <c r="DNK43" s="103">
        <f t="shared" ca="1" si="2294"/>
        <v>5</v>
      </c>
      <c r="DNL43" s="104">
        <f t="shared" ca="1" si="3766"/>
        <v>2</v>
      </c>
      <c r="DNM43" s="104">
        <f t="shared" ca="1" si="2295"/>
        <v>0</v>
      </c>
      <c r="DNN43" s="134">
        <f t="shared" ca="1" si="2296"/>
        <v>-0.55785497180488619</v>
      </c>
      <c r="DNO43" s="103">
        <f t="shared" ca="1" si="2297"/>
        <v>15</v>
      </c>
      <c r="DNP43" s="104">
        <f t="shared" ca="1" si="3767"/>
        <v>4</v>
      </c>
      <c r="DNQ43" s="104">
        <f t="shared" ca="1" si="2298"/>
        <v>0</v>
      </c>
      <c r="DNR43" s="134">
        <f t="shared" ca="1" si="2299"/>
        <v>2.5978161023857069</v>
      </c>
      <c r="DNS43" s="103">
        <f t="shared" ca="1" si="2300"/>
        <v>16</v>
      </c>
      <c r="DNT43" s="104">
        <f t="shared" ca="1" si="3768"/>
        <v>4</v>
      </c>
      <c r="DNU43" s="104">
        <f t="shared" ca="1" si="2301"/>
        <v>0</v>
      </c>
      <c r="DNV43" s="134">
        <f t="shared" ca="1" si="2302"/>
        <v>0.14512960238289452</v>
      </c>
      <c r="DNW43" s="103">
        <f t="shared" ca="1" si="2303"/>
        <v>4</v>
      </c>
      <c r="DNX43" s="104">
        <f t="shared" ca="1" si="3769"/>
        <v>2</v>
      </c>
      <c r="DNY43" s="104">
        <f t="shared" ca="1" si="2304"/>
        <v>1</v>
      </c>
      <c r="DNZ43" s="134">
        <f t="shared" ca="1" si="2305"/>
        <v>5.7518740578576057</v>
      </c>
      <c r="DOA43" s="103">
        <f t="shared" ca="1" si="2306"/>
        <v>16</v>
      </c>
      <c r="DOB43" s="104">
        <f t="shared" ca="1" si="3770"/>
        <v>4</v>
      </c>
      <c r="DOC43" s="104">
        <f t="shared" ca="1" si="2307"/>
        <v>0</v>
      </c>
      <c r="DOD43" s="134">
        <f t="shared" ca="1" si="2308"/>
        <v>0.14512960238289452</v>
      </c>
      <c r="DOE43" s="103">
        <f t="shared" ca="1" si="2309"/>
        <v>6</v>
      </c>
      <c r="DOF43" s="104">
        <f t="shared" ca="1" si="3771"/>
        <v>2</v>
      </c>
      <c r="DOG43" s="104">
        <f t="shared" ca="1" si="2310"/>
        <v>1</v>
      </c>
      <c r="DOH43" s="134">
        <f t="shared" ca="1" si="2311"/>
        <v>5.1382270373468941</v>
      </c>
      <c r="DOI43" s="103">
        <f t="shared" ca="1" si="2312"/>
        <v>16</v>
      </c>
      <c r="DOJ43" s="104">
        <f t="shared" ca="1" si="3772"/>
        <v>4</v>
      </c>
      <c r="DOK43" s="104">
        <f t="shared" ca="1" si="2313"/>
        <v>0</v>
      </c>
      <c r="DOL43" s="134">
        <f t="shared" ca="1" si="2314"/>
        <v>0.14512960238289452</v>
      </c>
      <c r="DOM43" s="103">
        <f t="shared" ca="1" si="2315"/>
        <v>10</v>
      </c>
      <c r="DON43" s="104">
        <f t="shared" ca="1" si="3773"/>
        <v>3</v>
      </c>
      <c r="DOO43" s="104">
        <f t="shared" ca="1" si="2316"/>
        <v>1</v>
      </c>
      <c r="DOP43" s="134">
        <f t="shared" ca="1" si="2317"/>
        <v>5.7152099939282834</v>
      </c>
      <c r="DOQ43" s="103">
        <f t="shared" ca="1" si="2318"/>
        <v>8</v>
      </c>
      <c r="DOR43" s="104">
        <f t="shared" ca="1" si="3774"/>
        <v>2</v>
      </c>
      <c r="DOS43" s="104">
        <f t="shared" ca="1" si="2319"/>
        <v>1</v>
      </c>
      <c r="DOT43" s="134">
        <f t="shared" ca="1" si="2320"/>
        <v>7.2672765618258381</v>
      </c>
      <c r="DOU43" s="103">
        <f t="shared" ca="1" si="2321"/>
        <v>11</v>
      </c>
      <c r="DOV43" s="104">
        <f t="shared" ca="1" si="3775"/>
        <v>3</v>
      </c>
      <c r="DOW43" s="104">
        <f t="shared" ca="1" si="2322"/>
        <v>0</v>
      </c>
      <c r="DOX43" s="134">
        <f t="shared" ca="1" si="2323"/>
        <v>2.1483747344834114</v>
      </c>
      <c r="DOY43" s="103">
        <f t="shared" ca="1" si="2324"/>
        <v>11</v>
      </c>
      <c r="DOZ43" s="104">
        <f t="shared" ca="1" si="3776"/>
        <v>3</v>
      </c>
      <c r="DPA43" s="104">
        <f t="shared" ca="1" si="2325"/>
        <v>0</v>
      </c>
      <c r="DPB43" s="134">
        <f t="shared" ca="1" si="2326"/>
        <v>2.1483747344834114</v>
      </c>
      <c r="DPC43" s="103">
        <f t="shared" ca="1" si="2327"/>
        <v>11</v>
      </c>
      <c r="DPD43" s="104">
        <f t="shared" ca="1" si="3777"/>
        <v>3</v>
      </c>
      <c r="DPE43" s="104">
        <f t="shared" ca="1" si="2328"/>
        <v>0</v>
      </c>
      <c r="DPF43" s="134">
        <f t="shared" ca="1" si="2329"/>
        <v>2.1483747344834114</v>
      </c>
      <c r="DPG43" s="103">
        <f t="shared" ca="1" si="2330"/>
        <v>7</v>
      </c>
      <c r="DPH43" s="104">
        <f t="shared" ca="1" si="3778"/>
        <v>2</v>
      </c>
      <c r="DPI43" s="104">
        <f t="shared" ca="1" si="2331"/>
        <v>1</v>
      </c>
      <c r="DPJ43" s="134">
        <f t="shared" ca="1" si="2332"/>
        <v>2.6749392076742993</v>
      </c>
      <c r="DPK43" s="103">
        <f t="shared" ca="1" si="2333"/>
        <v>5</v>
      </c>
      <c r="DPL43" s="104">
        <f t="shared" ca="1" si="3779"/>
        <v>2</v>
      </c>
      <c r="DPM43" s="104">
        <f t="shared" ca="1" si="2334"/>
        <v>0</v>
      </c>
      <c r="DPN43" s="134">
        <f t="shared" ca="1" si="2335"/>
        <v>-0.55785497180488619</v>
      </c>
      <c r="DPO43" s="103">
        <f t="shared" ca="1" si="2336"/>
        <v>18</v>
      </c>
      <c r="DPP43" s="104">
        <f t="shared" ca="1" si="3780"/>
        <v>5</v>
      </c>
      <c r="DPQ43" s="104">
        <f t="shared" ca="1" si="2337"/>
        <v>1</v>
      </c>
      <c r="DPR43" s="134">
        <f t="shared" ca="1" si="2338"/>
        <v>1.4217825209088346</v>
      </c>
      <c r="DPS43" s="103">
        <f t="shared" ca="1" si="2339"/>
        <v>1</v>
      </c>
      <c r="DPT43" s="104">
        <f t="shared" ca="1" si="3781"/>
        <v>1</v>
      </c>
      <c r="DPU43" s="104">
        <f t="shared" ca="1" si="2340"/>
        <v>1</v>
      </c>
      <c r="DPV43" s="134">
        <f t="shared" ca="1" si="2341"/>
        <v>-1.0563962480104578</v>
      </c>
      <c r="DPW43" s="103">
        <f t="shared" ca="1" si="2342"/>
        <v>9</v>
      </c>
      <c r="DPX43" s="104">
        <f t="shared" ca="1" si="3782"/>
        <v>3</v>
      </c>
      <c r="DPY43" s="104">
        <f t="shared" ca="1" si="2343"/>
        <v>1</v>
      </c>
      <c r="DPZ43" s="134">
        <f t="shared" ca="1" si="2344"/>
        <v>2.9518538948595392</v>
      </c>
      <c r="DQA43" s="103">
        <f t="shared" ca="1" si="2345"/>
        <v>12</v>
      </c>
      <c r="DQB43" s="104">
        <f t="shared" ca="1" si="3783"/>
        <v>3</v>
      </c>
      <c r="DQC43" s="104">
        <f t="shared" ca="1" si="2346"/>
        <v>0</v>
      </c>
      <c r="DQD43" s="134">
        <f t="shared" ca="1" si="2347"/>
        <v>1.6707630773350388</v>
      </c>
      <c r="DQE43" s="103">
        <f t="shared" ca="1" si="2348"/>
        <v>10</v>
      </c>
      <c r="DQF43" s="104">
        <f t="shared" ca="1" si="3784"/>
        <v>3</v>
      </c>
      <c r="DQG43" s="104">
        <f t="shared" ca="1" si="2349"/>
        <v>1</v>
      </c>
      <c r="DQH43" s="134">
        <f t="shared" ca="1" si="2350"/>
        <v>5.7152099939282834</v>
      </c>
      <c r="DQI43" s="103">
        <f t="shared" ca="1" si="2351"/>
        <v>13</v>
      </c>
      <c r="DQJ43" s="104">
        <f t="shared" ca="1" si="3785"/>
        <v>3</v>
      </c>
      <c r="DQK43" s="104">
        <f t="shared" ca="1" si="2352"/>
        <v>1</v>
      </c>
      <c r="DQL43" s="134">
        <f t="shared" ca="1" si="2353"/>
        <v>6.3962431201922527</v>
      </c>
      <c r="DQM43" s="103">
        <f t="shared" ca="1" si="2354"/>
        <v>19</v>
      </c>
      <c r="DQN43" s="104">
        <f t="shared" ca="1" si="3786"/>
        <v>5</v>
      </c>
      <c r="DQO43" s="104">
        <f t="shared" ca="1" si="2355"/>
        <v>0</v>
      </c>
      <c r="DQP43" s="134">
        <f t="shared" ca="1" si="2356"/>
        <v>2.5054317711516774</v>
      </c>
      <c r="DQQ43" s="103">
        <f t="shared" ca="1" si="2357"/>
        <v>10</v>
      </c>
      <c r="DQR43" s="104">
        <f t="shared" ca="1" si="3787"/>
        <v>3</v>
      </c>
      <c r="DQS43" s="104">
        <f t="shared" ca="1" si="2358"/>
        <v>1</v>
      </c>
      <c r="DQT43" s="134">
        <f t="shared" ca="1" si="2359"/>
        <v>5.7152099939282834</v>
      </c>
      <c r="DQU43" s="103">
        <f t="shared" ca="1" si="2360"/>
        <v>8</v>
      </c>
      <c r="DQV43" s="104">
        <f t="shared" ca="1" si="3788"/>
        <v>2</v>
      </c>
      <c r="DQW43" s="104">
        <f t="shared" ca="1" si="2361"/>
        <v>1</v>
      </c>
      <c r="DQX43" s="134">
        <f t="shared" ca="1" si="2362"/>
        <v>7.2672765618258381</v>
      </c>
      <c r="DQY43" s="103">
        <f t="shared" ca="1" si="2363"/>
        <v>7</v>
      </c>
      <c r="DQZ43" s="104">
        <f t="shared" ca="1" si="3789"/>
        <v>2</v>
      </c>
      <c r="DRA43" s="104">
        <f t="shared" ca="1" si="2364"/>
        <v>1</v>
      </c>
      <c r="DRB43" s="134">
        <f t="shared" ca="1" si="2365"/>
        <v>2.6749392076742993</v>
      </c>
      <c r="DRC43" s="103">
        <f t="shared" ca="1" si="2366"/>
        <v>4</v>
      </c>
      <c r="DRD43" s="104">
        <f t="shared" ca="1" si="3790"/>
        <v>2</v>
      </c>
      <c r="DRE43" s="104">
        <f t="shared" ca="1" si="2367"/>
        <v>1</v>
      </c>
      <c r="DRF43" s="134">
        <f t="shared" ca="1" si="2368"/>
        <v>5.7518740578576057</v>
      </c>
      <c r="DRG43" s="103">
        <f t="shared" ca="1" si="2369"/>
        <v>3</v>
      </c>
      <c r="DRH43" s="104">
        <f t="shared" ca="1" si="3791"/>
        <v>1</v>
      </c>
      <c r="DRI43" s="104">
        <f t="shared" ca="1" si="2370"/>
        <v>1</v>
      </c>
      <c r="DRJ43" s="134">
        <f t="shared" ca="1" si="2371"/>
        <v>0.5</v>
      </c>
      <c r="DRK43" s="103">
        <f t="shared" ca="1" si="2372"/>
        <v>9</v>
      </c>
      <c r="DRL43" s="104">
        <f t="shared" ca="1" si="3792"/>
        <v>3</v>
      </c>
      <c r="DRM43" s="104">
        <f t="shared" ca="1" si="2373"/>
        <v>1</v>
      </c>
      <c r="DRN43" s="134">
        <f t="shared" ca="1" si="2374"/>
        <v>2.9518538948595392</v>
      </c>
      <c r="DRO43" s="103">
        <f t="shared" ca="1" si="2375"/>
        <v>10</v>
      </c>
      <c r="DRP43" s="104">
        <f t="shared" ca="1" si="3793"/>
        <v>3</v>
      </c>
      <c r="DRQ43" s="104">
        <f t="shared" ca="1" si="2376"/>
        <v>1</v>
      </c>
      <c r="DRR43" s="134">
        <f t="shared" ca="1" si="2377"/>
        <v>5.7152099939282834</v>
      </c>
      <c r="DRS43" s="103">
        <f t="shared" ca="1" si="2378"/>
        <v>14</v>
      </c>
      <c r="DRT43" s="104">
        <f t="shared" ca="1" si="3794"/>
        <v>4</v>
      </c>
      <c r="DRU43" s="104">
        <f t="shared" ca="1" si="2379"/>
        <v>1</v>
      </c>
      <c r="DRV43" s="134">
        <f t="shared" ca="1" si="2380"/>
        <v>2.4245461676398463</v>
      </c>
      <c r="DRW43" s="103">
        <f t="shared" ca="1" si="2381"/>
        <v>2</v>
      </c>
      <c r="DRX43" s="104">
        <f t="shared" ca="1" si="3795"/>
        <v>1</v>
      </c>
      <c r="DRY43" s="104">
        <f t="shared" ca="1" si="2382"/>
        <v>0</v>
      </c>
      <c r="DRZ43" s="134">
        <f t="shared" ca="1" si="2383"/>
        <v>-2.2634700801531835</v>
      </c>
      <c r="DSA43" s="103">
        <f t="shared" ca="1" si="2384"/>
        <v>12</v>
      </c>
      <c r="DSB43" s="104">
        <f t="shared" ca="1" si="3796"/>
        <v>3</v>
      </c>
      <c r="DSC43" s="104">
        <f t="shared" ca="1" si="2385"/>
        <v>0</v>
      </c>
      <c r="DSD43" s="134">
        <f t="shared" ca="1" si="2386"/>
        <v>1.6707630773350388</v>
      </c>
      <c r="DSE43" s="103">
        <f t="shared" ca="1" si="2387"/>
        <v>17</v>
      </c>
      <c r="DSF43" s="104">
        <f t="shared" ca="1" si="3797"/>
        <v>4</v>
      </c>
      <c r="DSG43" s="104">
        <f t="shared" ca="1" si="2388"/>
        <v>1</v>
      </c>
      <c r="DSH43" s="134">
        <f t="shared" ca="1" si="2389"/>
        <v>3.6041923718220801</v>
      </c>
      <c r="DSI43" s="103">
        <f t="shared" ca="1" si="2390"/>
        <v>2</v>
      </c>
      <c r="DSJ43" s="104">
        <f t="shared" ca="1" si="3798"/>
        <v>1</v>
      </c>
      <c r="DSK43" s="104">
        <f t="shared" ca="1" si="2391"/>
        <v>0</v>
      </c>
      <c r="DSL43" s="134">
        <f t="shared" ca="1" si="2392"/>
        <v>-2.2634700801531835</v>
      </c>
      <c r="DSM43" s="103">
        <f t="shared" ca="1" si="2393"/>
        <v>6</v>
      </c>
      <c r="DSN43" s="104">
        <f t="shared" ca="1" si="3799"/>
        <v>2</v>
      </c>
      <c r="DSO43" s="104">
        <f t="shared" ca="1" si="2394"/>
        <v>1</v>
      </c>
      <c r="DSP43" s="134">
        <f t="shared" ca="1" si="2395"/>
        <v>5.1382270373468941</v>
      </c>
      <c r="DSQ43" s="103">
        <f t="shared" ca="1" si="2396"/>
        <v>4</v>
      </c>
      <c r="DSR43" s="104">
        <f t="shared" ca="1" si="3800"/>
        <v>2</v>
      </c>
      <c r="DSS43" s="104">
        <f t="shared" ca="1" si="2397"/>
        <v>1</v>
      </c>
      <c r="DST43" s="134">
        <f t="shared" ca="1" si="2398"/>
        <v>5.7518740578576057</v>
      </c>
      <c r="DSU43" s="103">
        <f t="shared" ca="1" si="2399"/>
        <v>2</v>
      </c>
      <c r="DSV43" s="104">
        <f t="shared" ca="1" si="3801"/>
        <v>1</v>
      </c>
      <c r="DSW43" s="104">
        <f t="shared" ca="1" si="2400"/>
        <v>0</v>
      </c>
      <c r="DSX43" s="134">
        <f t="shared" ca="1" si="2401"/>
        <v>-2.2634700801531835</v>
      </c>
      <c r="DSY43" s="103">
        <f t="shared" ca="1" si="2402"/>
        <v>3</v>
      </c>
      <c r="DSZ43" s="104">
        <f t="shared" ca="1" si="3802"/>
        <v>1</v>
      </c>
      <c r="DTA43" s="104">
        <f t="shared" ca="1" si="2403"/>
        <v>1</v>
      </c>
      <c r="DTB43" s="134">
        <f t="shared" ca="1" si="2404"/>
        <v>0.5</v>
      </c>
      <c r="DTC43" s="103">
        <f t="shared" ca="1" si="2405"/>
        <v>7</v>
      </c>
      <c r="DTD43" s="104">
        <f t="shared" ca="1" si="3803"/>
        <v>2</v>
      </c>
      <c r="DTE43" s="104">
        <f t="shared" ca="1" si="2406"/>
        <v>1</v>
      </c>
      <c r="DTF43" s="134">
        <f t="shared" ca="1" si="2407"/>
        <v>2.6749392076742993</v>
      </c>
      <c r="DTG43" s="103">
        <f t="shared" ca="1" si="2408"/>
        <v>1</v>
      </c>
      <c r="DTH43" s="104">
        <f t="shared" ca="1" si="3804"/>
        <v>1</v>
      </c>
      <c r="DTI43" s="104">
        <f t="shared" ca="1" si="2409"/>
        <v>1</v>
      </c>
      <c r="DTJ43" s="134">
        <f t="shared" ca="1" si="2410"/>
        <v>-1.0563962480104578</v>
      </c>
      <c r="DTK43" s="103">
        <f t="shared" ca="1" si="2411"/>
        <v>16</v>
      </c>
      <c r="DTL43" s="104">
        <f t="shared" ca="1" si="3805"/>
        <v>4</v>
      </c>
      <c r="DTM43" s="104">
        <f t="shared" ca="1" si="2412"/>
        <v>0</v>
      </c>
      <c r="DTN43" s="134">
        <f t="shared" ca="1" si="2413"/>
        <v>0.14512960238289452</v>
      </c>
      <c r="DTO43" s="103">
        <f t="shared" ca="1" si="2414"/>
        <v>18</v>
      </c>
      <c r="DTP43" s="104">
        <f t="shared" ca="1" si="3806"/>
        <v>5</v>
      </c>
      <c r="DTQ43" s="104">
        <f t="shared" ca="1" si="2415"/>
        <v>1</v>
      </c>
      <c r="DTR43" s="134">
        <f t="shared" ca="1" si="2416"/>
        <v>1.4217825209088346</v>
      </c>
      <c r="DTS43" s="103">
        <f t="shared" ca="1" si="2417"/>
        <v>18</v>
      </c>
      <c r="DTT43" s="104">
        <f t="shared" ca="1" si="3807"/>
        <v>5</v>
      </c>
      <c r="DTU43" s="104">
        <f t="shared" ca="1" si="2418"/>
        <v>1</v>
      </c>
      <c r="DTV43" s="134">
        <f t="shared" ca="1" si="2419"/>
        <v>1.4217825209088346</v>
      </c>
      <c r="DTW43" s="103">
        <f t="shared" ca="1" si="2420"/>
        <v>1</v>
      </c>
      <c r="DTX43" s="104">
        <f t="shared" ca="1" si="3808"/>
        <v>1</v>
      </c>
      <c r="DTY43" s="104">
        <f t="shared" ca="1" si="2421"/>
        <v>1</v>
      </c>
      <c r="DTZ43" s="134">
        <f t="shared" ca="1" si="2422"/>
        <v>-1.0563962480104578</v>
      </c>
      <c r="DUA43" s="103">
        <f t="shared" ca="1" si="2423"/>
        <v>20</v>
      </c>
      <c r="DUB43" s="104">
        <f t="shared" ca="1" si="3809"/>
        <v>5</v>
      </c>
      <c r="DUC43" s="104">
        <f t="shared" ca="1" si="2424"/>
        <v>1</v>
      </c>
      <c r="DUD43" s="134">
        <f t="shared" ca="1" si="2425"/>
        <v>5.1307476803274881</v>
      </c>
      <c r="DUE43" s="103">
        <f t="shared" ca="1" si="2426"/>
        <v>16</v>
      </c>
      <c r="DUF43" s="104">
        <f t="shared" ca="1" si="3810"/>
        <v>4</v>
      </c>
      <c r="DUG43" s="104">
        <f t="shared" ca="1" si="2427"/>
        <v>0</v>
      </c>
      <c r="DUH43" s="134">
        <f t="shared" ca="1" si="2428"/>
        <v>0.14512960238289452</v>
      </c>
      <c r="DUI43" s="103">
        <f t="shared" ca="1" si="2429"/>
        <v>6</v>
      </c>
      <c r="DUJ43" s="104">
        <f t="shared" ca="1" si="3811"/>
        <v>2</v>
      </c>
      <c r="DUK43" s="104">
        <f t="shared" ca="1" si="2430"/>
        <v>1</v>
      </c>
      <c r="DUL43" s="134">
        <f t="shared" ca="1" si="2431"/>
        <v>5.1382270373468941</v>
      </c>
      <c r="DUM43" s="103">
        <f t="shared" ca="1" si="2432"/>
        <v>3</v>
      </c>
      <c r="DUN43" s="104">
        <f t="shared" ca="1" si="3812"/>
        <v>1</v>
      </c>
      <c r="DUO43" s="104">
        <f t="shared" ca="1" si="2433"/>
        <v>1</v>
      </c>
      <c r="DUP43" s="134">
        <f t="shared" ca="1" si="2434"/>
        <v>0.5</v>
      </c>
      <c r="DUQ43" s="103">
        <f t="shared" ca="1" si="2435"/>
        <v>7</v>
      </c>
      <c r="DUR43" s="104">
        <f t="shared" ca="1" si="3813"/>
        <v>2</v>
      </c>
      <c r="DUS43" s="104">
        <f t="shared" ca="1" si="2436"/>
        <v>1</v>
      </c>
      <c r="DUT43" s="134">
        <f t="shared" ca="1" si="2437"/>
        <v>2.6749392076742993</v>
      </c>
      <c r="DUU43" s="103">
        <f t="shared" ca="1" si="2438"/>
        <v>9</v>
      </c>
      <c r="DUV43" s="104">
        <f t="shared" ca="1" si="3814"/>
        <v>3</v>
      </c>
      <c r="DUW43" s="104">
        <f t="shared" ca="1" si="2439"/>
        <v>1</v>
      </c>
      <c r="DUX43" s="134">
        <f t="shared" ca="1" si="2440"/>
        <v>2.9518538948595392</v>
      </c>
      <c r="DUY43" s="103">
        <f t="shared" ca="1" si="2441"/>
        <v>1</v>
      </c>
      <c r="DUZ43" s="104">
        <f t="shared" ca="1" si="3815"/>
        <v>1</v>
      </c>
      <c r="DVA43" s="104">
        <f t="shared" ca="1" si="2442"/>
        <v>1</v>
      </c>
      <c r="DVB43" s="134">
        <f t="shared" ca="1" si="2443"/>
        <v>-1.0563962480104578</v>
      </c>
      <c r="DVC43" s="103">
        <f t="shared" ca="1" si="2444"/>
        <v>7</v>
      </c>
      <c r="DVD43" s="104">
        <f t="shared" ca="1" si="3816"/>
        <v>2</v>
      </c>
      <c r="DVE43" s="104">
        <f t="shared" ca="1" si="2445"/>
        <v>1</v>
      </c>
      <c r="DVF43" s="134">
        <f t="shared" ca="1" si="2446"/>
        <v>2.6749392076742993</v>
      </c>
      <c r="DVG43" s="103">
        <f t="shared" ca="1" si="2447"/>
        <v>3</v>
      </c>
      <c r="DVH43" s="104">
        <f t="shared" ca="1" si="3817"/>
        <v>1</v>
      </c>
      <c r="DVI43" s="104">
        <f t="shared" ca="1" si="2448"/>
        <v>1</v>
      </c>
      <c r="DVJ43" s="134">
        <f t="shared" ca="1" si="2449"/>
        <v>0.5</v>
      </c>
      <c r="DVK43" s="103">
        <f t="shared" ca="1" si="2450"/>
        <v>13</v>
      </c>
      <c r="DVL43" s="104">
        <f t="shared" ca="1" si="3818"/>
        <v>3</v>
      </c>
      <c r="DVM43" s="104">
        <f t="shared" ca="1" si="2451"/>
        <v>1</v>
      </c>
      <c r="DVN43" s="134">
        <f t="shared" ca="1" si="2452"/>
        <v>6.3962431201922527</v>
      </c>
      <c r="DVO43" s="103">
        <f t="shared" ca="1" si="2453"/>
        <v>15</v>
      </c>
      <c r="DVP43" s="104">
        <f t="shared" ca="1" si="3819"/>
        <v>4</v>
      </c>
      <c r="DVQ43" s="104">
        <f t="shared" ca="1" si="2454"/>
        <v>0</v>
      </c>
      <c r="DVR43" s="134">
        <f t="shared" ca="1" si="2455"/>
        <v>2.5978161023857069</v>
      </c>
      <c r="DVS43" s="103">
        <f t="shared" ca="1" si="2456"/>
        <v>9</v>
      </c>
      <c r="DVT43" s="104">
        <f t="shared" ca="1" si="3820"/>
        <v>3</v>
      </c>
      <c r="DVU43" s="104">
        <f t="shared" ca="1" si="2457"/>
        <v>1</v>
      </c>
      <c r="DVV43" s="134">
        <f t="shared" ca="1" si="2458"/>
        <v>2.9518538948595392</v>
      </c>
      <c r="DVW43" s="103">
        <f t="shared" ca="1" si="2459"/>
        <v>10</v>
      </c>
      <c r="DVX43" s="104">
        <f t="shared" ca="1" si="3821"/>
        <v>3</v>
      </c>
      <c r="DVY43" s="104">
        <f t="shared" ca="1" si="2460"/>
        <v>1</v>
      </c>
      <c r="DVZ43" s="134">
        <f t="shared" ca="1" si="2461"/>
        <v>5.7152099939282834</v>
      </c>
      <c r="DWA43" s="103">
        <f t="shared" ca="1" si="2462"/>
        <v>1</v>
      </c>
      <c r="DWB43" s="104">
        <f t="shared" ca="1" si="3822"/>
        <v>1</v>
      </c>
      <c r="DWC43" s="104">
        <f t="shared" ca="1" si="2463"/>
        <v>1</v>
      </c>
      <c r="DWD43" s="134">
        <f t="shared" ca="1" si="2464"/>
        <v>-1.0563962480104578</v>
      </c>
      <c r="DWE43" s="103">
        <f t="shared" ca="1" si="2465"/>
        <v>8</v>
      </c>
      <c r="DWF43" s="104">
        <f t="shared" ca="1" si="3823"/>
        <v>2</v>
      </c>
      <c r="DWG43" s="104">
        <f t="shared" ca="1" si="2466"/>
        <v>1</v>
      </c>
      <c r="DWH43" s="134">
        <f t="shared" ca="1" si="2467"/>
        <v>7.2672765618258381</v>
      </c>
      <c r="DWI43" s="103">
        <f t="shared" ca="1" si="2468"/>
        <v>10</v>
      </c>
      <c r="DWJ43" s="104">
        <f t="shared" ca="1" si="3824"/>
        <v>3</v>
      </c>
      <c r="DWK43" s="104">
        <f t="shared" ca="1" si="2469"/>
        <v>1</v>
      </c>
      <c r="DWL43" s="134">
        <f t="shared" ca="1" si="2470"/>
        <v>5.7152099939282834</v>
      </c>
      <c r="DWM43" s="103">
        <f t="shared" ca="1" si="2471"/>
        <v>18</v>
      </c>
      <c r="DWN43" s="104">
        <f t="shared" ca="1" si="3825"/>
        <v>5</v>
      </c>
      <c r="DWO43" s="104">
        <f t="shared" ca="1" si="2472"/>
        <v>1</v>
      </c>
      <c r="DWP43" s="134">
        <f t="shared" ca="1" si="2473"/>
        <v>1.4217825209088346</v>
      </c>
      <c r="DWQ43" s="103">
        <f t="shared" ca="1" si="2474"/>
        <v>3</v>
      </c>
      <c r="DWR43" s="104">
        <f t="shared" ca="1" si="3826"/>
        <v>1</v>
      </c>
      <c r="DWS43" s="104">
        <f t="shared" ca="1" si="2475"/>
        <v>1</v>
      </c>
      <c r="DWT43" s="134">
        <f t="shared" ca="1" si="2476"/>
        <v>0.5</v>
      </c>
      <c r="DWU43" s="103">
        <f t="shared" ca="1" si="2477"/>
        <v>16</v>
      </c>
      <c r="DWV43" s="104">
        <f t="shared" ca="1" si="3827"/>
        <v>4</v>
      </c>
      <c r="DWW43" s="104">
        <f t="shared" ca="1" si="2478"/>
        <v>0</v>
      </c>
      <c r="DWX43" s="134">
        <f t="shared" ca="1" si="2479"/>
        <v>0.14512960238289452</v>
      </c>
      <c r="DWY43" s="103">
        <f t="shared" ca="1" si="2480"/>
        <v>14</v>
      </c>
      <c r="DWZ43" s="104">
        <f t="shared" ca="1" si="3828"/>
        <v>4</v>
      </c>
      <c r="DXA43" s="104">
        <f t="shared" ca="1" si="2481"/>
        <v>1</v>
      </c>
      <c r="DXB43" s="134">
        <f t="shared" ca="1" si="2482"/>
        <v>2.4245461676398463</v>
      </c>
      <c r="DXC43" s="103">
        <f t="shared" ca="1" si="2483"/>
        <v>8</v>
      </c>
      <c r="DXD43" s="104">
        <f t="shared" ca="1" si="3829"/>
        <v>2</v>
      </c>
      <c r="DXE43" s="104">
        <f t="shared" ca="1" si="2484"/>
        <v>1</v>
      </c>
      <c r="DXF43" s="134">
        <f t="shared" ca="1" si="2485"/>
        <v>7.2672765618258381</v>
      </c>
      <c r="DXG43" s="103">
        <f t="shared" ca="1" si="2486"/>
        <v>9</v>
      </c>
      <c r="DXH43" s="104">
        <f t="shared" ca="1" si="3830"/>
        <v>3</v>
      </c>
      <c r="DXI43" s="104">
        <f t="shared" ca="1" si="2487"/>
        <v>1</v>
      </c>
      <c r="DXJ43" s="134">
        <f t="shared" ca="1" si="2488"/>
        <v>2.9518538948595392</v>
      </c>
      <c r="DXK43" s="103">
        <f t="shared" ca="1" si="2489"/>
        <v>12</v>
      </c>
      <c r="DXL43" s="104">
        <f t="shared" ca="1" si="3831"/>
        <v>3</v>
      </c>
      <c r="DXM43" s="104">
        <f t="shared" ca="1" si="2490"/>
        <v>0</v>
      </c>
      <c r="DXN43" s="134">
        <f t="shared" ca="1" si="2491"/>
        <v>1.6707630773350388</v>
      </c>
      <c r="DXO43" s="103">
        <f t="shared" ca="1" si="2492"/>
        <v>11</v>
      </c>
      <c r="DXP43" s="104">
        <f t="shared" ca="1" si="3832"/>
        <v>3</v>
      </c>
      <c r="DXQ43" s="104">
        <f t="shared" ca="1" si="2493"/>
        <v>0</v>
      </c>
      <c r="DXR43" s="134">
        <f t="shared" ca="1" si="2494"/>
        <v>2.1483747344834114</v>
      </c>
      <c r="DXS43" s="103">
        <f t="shared" ca="1" si="2495"/>
        <v>1</v>
      </c>
      <c r="DXT43" s="104">
        <f t="shared" ca="1" si="3833"/>
        <v>1</v>
      </c>
      <c r="DXU43" s="104">
        <f t="shared" ca="1" si="2496"/>
        <v>1</v>
      </c>
      <c r="DXV43" s="134">
        <f t="shared" ca="1" si="2497"/>
        <v>-1.0563962480104578</v>
      </c>
      <c r="DXW43" s="103">
        <f t="shared" ca="1" si="2498"/>
        <v>8</v>
      </c>
      <c r="DXX43" s="104">
        <f t="shared" ca="1" si="3834"/>
        <v>2</v>
      </c>
      <c r="DXY43" s="104">
        <f t="shared" ca="1" si="2499"/>
        <v>1</v>
      </c>
      <c r="DXZ43" s="134">
        <f t="shared" ca="1" si="2500"/>
        <v>7.2672765618258381</v>
      </c>
      <c r="DYA43" s="103">
        <f t="shared" ca="1" si="2501"/>
        <v>20</v>
      </c>
      <c r="DYB43" s="104">
        <f t="shared" ca="1" si="3835"/>
        <v>5</v>
      </c>
      <c r="DYC43" s="104">
        <f t="shared" ca="1" si="2502"/>
        <v>1</v>
      </c>
      <c r="DYD43" s="134">
        <f t="shared" ca="1" si="2503"/>
        <v>5.1307476803274881</v>
      </c>
      <c r="DYE43" s="103">
        <f t="shared" ca="1" si="2504"/>
        <v>4</v>
      </c>
      <c r="DYF43" s="104">
        <f t="shared" ca="1" si="3836"/>
        <v>2</v>
      </c>
      <c r="DYG43" s="104">
        <f t="shared" ca="1" si="2505"/>
        <v>1</v>
      </c>
      <c r="DYH43" s="134">
        <f t="shared" ca="1" si="2506"/>
        <v>5.7518740578576057</v>
      </c>
      <c r="DYI43" s="103">
        <f t="shared" ca="1" si="2507"/>
        <v>5</v>
      </c>
      <c r="DYJ43" s="104">
        <f t="shared" ca="1" si="3837"/>
        <v>2</v>
      </c>
      <c r="DYK43" s="104">
        <f t="shared" ca="1" si="2508"/>
        <v>0</v>
      </c>
      <c r="DYL43" s="134">
        <f t="shared" ca="1" si="2509"/>
        <v>-0.55785497180488619</v>
      </c>
      <c r="DYM43" s="103">
        <f t="shared" ca="1" si="2510"/>
        <v>10</v>
      </c>
      <c r="DYN43" s="104">
        <f t="shared" ca="1" si="3838"/>
        <v>3</v>
      </c>
      <c r="DYO43" s="104">
        <f t="shared" ca="1" si="2511"/>
        <v>1</v>
      </c>
      <c r="DYP43" s="134">
        <f t="shared" ca="1" si="2512"/>
        <v>5.7152099939282834</v>
      </c>
      <c r="DYQ43" s="103">
        <f t="shared" ca="1" si="2513"/>
        <v>11</v>
      </c>
      <c r="DYR43" s="104">
        <f t="shared" ca="1" si="3839"/>
        <v>3</v>
      </c>
      <c r="DYS43" s="104">
        <f t="shared" ca="1" si="2514"/>
        <v>0</v>
      </c>
      <c r="DYT43" s="134">
        <f t="shared" ca="1" si="2515"/>
        <v>2.1483747344834114</v>
      </c>
      <c r="DYU43" s="103">
        <f t="shared" ca="1" si="2516"/>
        <v>15</v>
      </c>
      <c r="DYV43" s="104">
        <f t="shared" ca="1" si="3840"/>
        <v>4</v>
      </c>
      <c r="DYW43" s="104">
        <f t="shared" ca="1" si="2517"/>
        <v>0</v>
      </c>
      <c r="DYX43" s="134">
        <f t="shared" ca="1" si="2518"/>
        <v>2.5978161023857069</v>
      </c>
      <c r="DYY43" s="103">
        <f t="shared" ca="1" si="2519"/>
        <v>17</v>
      </c>
      <c r="DYZ43" s="104">
        <f t="shared" ca="1" si="3841"/>
        <v>4</v>
      </c>
      <c r="DZA43" s="104">
        <f t="shared" ca="1" si="2520"/>
        <v>1</v>
      </c>
      <c r="DZB43" s="134">
        <f t="shared" ca="1" si="2521"/>
        <v>3.6041923718220801</v>
      </c>
      <c r="DZC43" s="103">
        <f t="shared" ca="1" si="2522"/>
        <v>14</v>
      </c>
      <c r="DZD43" s="104">
        <f t="shared" ca="1" si="3842"/>
        <v>4</v>
      </c>
      <c r="DZE43" s="104">
        <f t="shared" ca="1" si="2523"/>
        <v>1</v>
      </c>
      <c r="DZF43" s="134">
        <f t="shared" ca="1" si="2524"/>
        <v>2.4245461676398463</v>
      </c>
      <c r="DZG43" s="103">
        <f t="shared" ca="1" si="2525"/>
        <v>5</v>
      </c>
      <c r="DZH43" s="104">
        <f t="shared" ca="1" si="3843"/>
        <v>2</v>
      </c>
      <c r="DZI43" s="104">
        <f t="shared" ca="1" si="2526"/>
        <v>0</v>
      </c>
      <c r="DZJ43" s="134">
        <f t="shared" ca="1" si="2527"/>
        <v>-0.55785497180488619</v>
      </c>
      <c r="DZK43" s="103">
        <f t="shared" ca="1" si="2528"/>
        <v>14</v>
      </c>
      <c r="DZL43" s="104">
        <f t="shared" ca="1" si="3844"/>
        <v>4</v>
      </c>
      <c r="DZM43" s="104">
        <f t="shared" ca="1" si="2529"/>
        <v>1</v>
      </c>
      <c r="DZN43" s="134">
        <f t="shared" ca="1" si="2530"/>
        <v>2.4245461676398463</v>
      </c>
      <c r="DZO43" s="103">
        <f t="shared" ca="1" si="2531"/>
        <v>2</v>
      </c>
      <c r="DZP43" s="104">
        <f t="shared" ca="1" si="3845"/>
        <v>1</v>
      </c>
      <c r="DZQ43" s="104">
        <f t="shared" ca="1" si="2532"/>
        <v>0</v>
      </c>
      <c r="DZR43" s="134">
        <f t="shared" ca="1" si="2533"/>
        <v>-2.2634700801531835</v>
      </c>
      <c r="DZS43" s="103">
        <f t="shared" ca="1" si="2534"/>
        <v>20</v>
      </c>
      <c r="DZT43" s="104">
        <f t="shared" ca="1" si="3846"/>
        <v>5</v>
      </c>
      <c r="DZU43" s="104">
        <f t="shared" ca="1" si="2535"/>
        <v>1</v>
      </c>
      <c r="DZV43" s="134">
        <f t="shared" ca="1" si="2536"/>
        <v>5.1307476803274881</v>
      </c>
      <c r="DZW43" s="103">
        <f t="shared" ca="1" si="2537"/>
        <v>20</v>
      </c>
      <c r="DZX43" s="104">
        <f t="shared" ca="1" si="3847"/>
        <v>5</v>
      </c>
      <c r="DZY43" s="104">
        <f t="shared" ca="1" si="2538"/>
        <v>1</v>
      </c>
      <c r="DZZ43" s="134">
        <f t="shared" ca="1" si="2539"/>
        <v>5.1307476803274881</v>
      </c>
      <c r="EAA43" s="103">
        <f t="shared" ca="1" si="2540"/>
        <v>14</v>
      </c>
      <c r="EAB43" s="104">
        <f t="shared" ca="1" si="3848"/>
        <v>4</v>
      </c>
      <c r="EAC43" s="104">
        <f t="shared" ca="1" si="2541"/>
        <v>1</v>
      </c>
      <c r="EAD43" s="134">
        <f t="shared" ca="1" si="2542"/>
        <v>2.4245461676398463</v>
      </c>
      <c r="EAE43" s="103">
        <f t="shared" ca="1" si="2543"/>
        <v>4</v>
      </c>
      <c r="EAF43" s="104">
        <f t="shared" ca="1" si="3849"/>
        <v>2</v>
      </c>
      <c r="EAG43" s="104">
        <f t="shared" ca="1" si="2544"/>
        <v>1</v>
      </c>
      <c r="EAH43" s="134">
        <f t="shared" ca="1" si="2545"/>
        <v>5.7518740578576057</v>
      </c>
      <c r="EAI43" s="103">
        <f t="shared" ca="1" si="2546"/>
        <v>14</v>
      </c>
      <c r="EAJ43" s="104">
        <f t="shared" ca="1" si="3850"/>
        <v>4</v>
      </c>
      <c r="EAK43" s="104">
        <f t="shared" ca="1" si="2547"/>
        <v>1</v>
      </c>
      <c r="EAL43" s="134">
        <f t="shared" ca="1" si="2548"/>
        <v>2.4245461676398463</v>
      </c>
      <c r="EAM43" s="103">
        <f t="shared" ca="1" si="2549"/>
        <v>9</v>
      </c>
      <c r="EAN43" s="104">
        <f t="shared" ca="1" si="3851"/>
        <v>3</v>
      </c>
      <c r="EAO43" s="104">
        <f t="shared" ca="1" si="2550"/>
        <v>1</v>
      </c>
      <c r="EAP43" s="134">
        <f t="shared" ca="1" si="2551"/>
        <v>2.9518538948595392</v>
      </c>
      <c r="EAQ43" s="103">
        <f t="shared" ca="1" si="2552"/>
        <v>5</v>
      </c>
      <c r="EAR43" s="104">
        <f t="shared" ca="1" si="3852"/>
        <v>2</v>
      </c>
      <c r="EAS43" s="104">
        <f t="shared" ca="1" si="2553"/>
        <v>0</v>
      </c>
      <c r="EAT43" s="134">
        <f t="shared" ca="1" si="2554"/>
        <v>-0.55785497180488619</v>
      </c>
      <c r="EAU43" s="103">
        <f t="shared" ca="1" si="2555"/>
        <v>2</v>
      </c>
      <c r="EAV43" s="104">
        <f t="shared" ca="1" si="3853"/>
        <v>1</v>
      </c>
      <c r="EAW43" s="104">
        <f t="shared" ca="1" si="2556"/>
        <v>0</v>
      </c>
      <c r="EAX43" s="134">
        <f t="shared" ca="1" si="2557"/>
        <v>-2.2634700801531835</v>
      </c>
      <c r="EAY43" s="103">
        <f t="shared" ca="1" si="2558"/>
        <v>20</v>
      </c>
      <c r="EAZ43" s="104">
        <f t="shared" ca="1" si="3854"/>
        <v>5</v>
      </c>
      <c r="EBA43" s="104">
        <f t="shared" ca="1" si="2559"/>
        <v>1</v>
      </c>
      <c r="EBB43" s="134">
        <f t="shared" ca="1" si="2560"/>
        <v>5.1307476803274881</v>
      </c>
      <c r="EBC43" s="103">
        <f t="shared" ca="1" si="2561"/>
        <v>18</v>
      </c>
      <c r="EBD43" s="104">
        <f t="shared" ca="1" si="3855"/>
        <v>5</v>
      </c>
      <c r="EBE43" s="104">
        <f t="shared" ca="1" si="2562"/>
        <v>1</v>
      </c>
      <c r="EBF43" s="134">
        <f t="shared" ca="1" si="2563"/>
        <v>1.4217825209088346</v>
      </c>
      <c r="EBG43" s="103">
        <f t="shared" ca="1" si="2564"/>
        <v>18</v>
      </c>
      <c r="EBH43" s="104">
        <f t="shared" ca="1" si="3856"/>
        <v>5</v>
      </c>
      <c r="EBI43" s="104">
        <f t="shared" ca="1" si="2565"/>
        <v>1</v>
      </c>
      <c r="EBJ43" s="134">
        <f t="shared" ca="1" si="2566"/>
        <v>1.4217825209088346</v>
      </c>
      <c r="EBK43" s="103">
        <f t="shared" ca="1" si="2567"/>
        <v>19</v>
      </c>
      <c r="EBL43" s="104">
        <f t="shared" ca="1" si="3857"/>
        <v>5</v>
      </c>
      <c r="EBM43" s="104">
        <f t="shared" ca="1" si="2568"/>
        <v>0</v>
      </c>
      <c r="EBN43" s="134">
        <f t="shared" ca="1" si="2569"/>
        <v>2.5054317711516774</v>
      </c>
      <c r="EBO43" s="103">
        <f t="shared" ca="1" si="2570"/>
        <v>15</v>
      </c>
      <c r="EBP43" s="104">
        <f t="shared" ca="1" si="3858"/>
        <v>4</v>
      </c>
      <c r="EBQ43" s="104">
        <f t="shared" ca="1" si="2571"/>
        <v>0</v>
      </c>
      <c r="EBR43" s="134">
        <f t="shared" ca="1" si="2572"/>
        <v>2.5978161023857069</v>
      </c>
      <c r="EBS43" s="103">
        <f t="shared" ca="1" si="2573"/>
        <v>17</v>
      </c>
      <c r="EBT43" s="104">
        <f t="shared" ca="1" si="3859"/>
        <v>4</v>
      </c>
      <c r="EBU43" s="104">
        <f t="shared" ca="1" si="2574"/>
        <v>1</v>
      </c>
      <c r="EBV43" s="134">
        <f t="shared" ca="1" si="2575"/>
        <v>3.6041923718220801</v>
      </c>
      <c r="EBW43" s="103">
        <f t="shared" ca="1" si="2576"/>
        <v>18</v>
      </c>
      <c r="EBX43" s="104">
        <f t="shared" ca="1" si="3860"/>
        <v>5</v>
      </c>
      <c r="EBY43" s="104">
        <f t="shared" ca="1" si="2577"/>
        <v>1</v>
      </c>
      <c r="EBZ43" s="134">
        <f t="shared" ca="1" si="2578"/>
        <v>1.4217825209088346</v>
      </c>
      <c r="ECA43" s="103">
        <f t="shared" ca="1" si="2579"/>
        <v>14</v>
      </c>
      <c r="ECB43" s="104">
        <f t="shared" ca="1" si="3861"/>
        <v>4</v>
      </c>
      <c r="ECC43" s="104">
        <f t="shared" ca="1" si="2580"/>
        <v>1</v>
      </c>
      <c r="ECD43" s="134">
        <f t="shared" ca="1" si="2581"/>
        <v>2.4245461676398463</v>
      </c>
      <c r="ECE43" s="103">
        <f t="shared" ca="1" si="2582"/>
        <v>2</v>
      </c>
      <c r="ECF43" s="104">
        <f t="shared" ca="1" si="3862"/>
        <v>1</v>
      </c>
      <c r="ECG43" s="104">
        <f t="shared" ca="1" si="2583"/>
        <v>0</v>
      </c>
      <c r="ECH43" s="134">
        <f t="shared" ca="1" si="2584"/>
        <v>-2.2634700801531835</v>
      </c>
      <c r="ECI43" s="103">
        <f t="shared" ca="1" si="2585"/>
        <v>19</v>
      </c>
      <c r="ECJ43" s="104">
        <f t="shared" ca="1" si="3863"/>
        <v>5</v>
      </c>
      <c r="ECK43" s="104">
        <f t="shared" ca="1" si="2586"/>
        <v>0</v>
      </c>
      <c r="ECL43" s="134">
        <f t="shared" ca="1" si="2587"/>
        <v>2.5054317711516774</v>
      </c>
      <c r="ECM43" s="103">
        <f t="shared" ca="1" si="2588"/>
        <v>1</v>
      </c>
      <c r="ECN43" s="104">
        <f t="shared" ca="1" si="3864"/>
        <v>1</v>
      </c>
      <c r="ECO43" s="104">
        <f t="shared" ca="1" si="2589"/>
        <v>1</v>
      </c>
      <c r="ECP43" s="134">
        <f t="shared" ca="1" si="2590"/>
        <v>-1.0563962480104578</v>
      </c>
      <c r="ECQ43" s="103">
        <f t="shared" ca="1" si="2591"/>
        <v>2</v>
      </c>
      <c r="ECR43" s="104">
        <f t="shared" ca="1" si="3865"/>
        <v>1</v>
      </c>
      <c r="ECS43" s="104">
        <f t="shared" ca="1" si="2592"/>
        <v>0</v>
      </c>
      <c r="ECT43" s="134">
        <f t="shared" ca="1" si="2593"/>
        <v>-2.2634700801531835</v>
      </c>
      <c r="ECU43" s="103">
        <f t="shared" ca="1" si="2594"/>
        <v>17</v>
      </c>
      <c r="ECV43" s="104">
        <f t="shared" ca="1" si="3866"/>
        <v>4</v>
      </c>
      <c r="ECW43" s="104">
        <f t="shared" ca="1" si="2595"/>
        <v>1</v>
      </c>
      <c r="ECX43" s="134">
        <f t="shared" ca="1" si="2596"/>
        <v>3.6041923718220801</v>
      </c>
      <c r="ECY43" s="103">
        <f t="shared" ca="1" si="2597"/>
        <v>4</v>
      </c>
      <c r="ECZ43" s="104">
        <f t="shared" ca="1" si="3867"/>
        <v>2</v>
      </c>
      <c r="EDA43" s="104">
        <f t="shared" ca="1" si="2598"/>
        <v>1</v>
      </c>
      <c r="EDB43" s="134">
        <f t="shared" ca="1" si="2599"/>
        <v>5.7518740578576057</v>
      </c>
      <c r="EDC43" s="103">
        <f t="shared" ca="1" si="2600"/>
        <v>5</v>
      </c>
      <c r="EDD43" s="104">
        <f t="shared" ca="1" si="3868"/>
        <v>2</v>
      </c>
      <c r="EDE43" s="104">
        <f t="shared" ca="1" si="2601"/>
        <v>0</v>
      </c>
      <c r="EDF43" s="134">
        <f t="shared" ca="1" si="2602"/>
        <v>-0.55785497180488619</v>
      </c>
      <c r="EDG43" s="103">
        <f t="shared" ca="1" si="2603"/>
        <v>15</v>
      </c>
      <c r="EDH43" s="104">
        <f t="shared" ca="1" si="3869"/>
        <v>4</v>
      </c>
      <c r="EDI43" s="104">
        <f t="shared" ca="1" si="2604"/>
        <v>0</v>
      </c>
      <c r="EDJ43" s="134">
        <f t="shared" ca="1" si="2605"/>
        <v>2.5978161023857069</v>
      </c>
      <c r="EDK43" s="103">
        <f t="shared" ca="1" si="2606"/>
        <v>5</v>
      </c>
      <c r="EDL43" s="104">
        <f t="shared" ca="1" si="3870"/>
        <v>2</v>
      </c>
      <c r="EDM43" s="104">
        <f t="shared" ca="1" si="2607"/>
        <v>0</v>
      </c>
      <c r="EDN43" s="134">
        <f t="shared" ca="1" si="2608"/>
        <v>-0.55785497180488619</v>
      </c>
      <c r="EDO43" s="103">
        <f t="shared" ca="1" si="2609"/>
        <v>5</v>
      </c>
      <c r="EDP43" s="104">
        <f t="shared" ca="1" si="3871"/>
        <v>2</v>
      </c>
      <c r="EDQ43" s="104">
        <f t="shared" ca="1" si="2610"/>
        <v>0</v>
      </c>
      <c r="EDR43" s="134">
        <f t="shared" ca="1" si="2611"/>
        <v>-0.55785497180488619</v>
      </c>
      <c r="EDS43" s="103">
        <f t="shared" ca="1" si="2612"/>
        <v>1</v>
      </c>
      <c r="EDT43" s="104">
        <f t="shared" ca="1" si="3872"/>
        <v>1</v>
      </c>
      <c r="EDU43" s="104">
        <f t="shared" ca="1" si="2613"/>
        <v>1</v>
      </c>
      <c r="EDV43" s="134">
        <f t="shared" ca="1" si="2614"/>
        <v>-1.0563962480104578</v>
      </c>
      <c r="EDW43" s="103">
        <f t="shared" ca="1" si="2615"/>
        <v>19</v>
      </c>
      <c r="EDX43" s="104">
        <f t="shared" ca="1" si="3873"/>
        <v>5</v>
      </c>
      <c r="EDY43" s="104">
        <f t="shared" ca="1" si="2616"/>
        <v>0</v>
      </c>
      <c r="EDZ43" s="134">
        <f t="shared" ca="1" si="2617"/>
        <v>2.5054317711516774</v>
      </c>
      <c r="EEA43" s="103">
        <f t="shared" ca="1" si="2618"/>
        <v>13</v>
      </c>
      <c r="EEB43" s="104">
        <f t="shared" ca="1" si="3874"/>
        <v>3</v>
      </c>
      <c r="EEC43" s="104">
        <f t="shared" ca="1" si="2619"/>
        <v>1</v>
      </c>
      <c r="EED43" s="134">
        <f t="shared" ca="1" si="2620"/>
        <v>6.3962431201922527</v>
      </c>
      <c r="EEE43" s="103">
        <f t="shared" ca="1" si="2621"/>
        <v>17</v>
      </c>
      <c r="EEF43" s="104">
        <f t="shared" ca="1" si="3875"/>
        <v>4</v>
      </c>
      <c r="EEG43" s="104">
        <f t="shared" ca="1" si="2622"/>
        <v>1</v>
      </c>
      <c r="EEH43" s="134">
        <f t="shared" ca="1" si="2623"/>
        <v>3.6041923718220801</v>
      </c>
      <c r="EEI43" s="103">
        <f t="shared" ca="1" si="2624"/>
        <v>11</v>
      </c>
      <c r="EEJ43" s="104">
        <f t="shared" ca="1" si="3876"/>
        <v>3</v>
      </c>
      <c r="EEK43" s="104">
        <f t="shared" ca="1" si="2625"/>
        <v>0</v>
      </c>
      <c r="EEL43" s="134">
        <f t="shared" ca="1" si="2626"/>
        <v>2.1483747344834114</v>
      </c>
      <c r="EEM43" s="103">
        <f t="shared" ca="1" si="2627"/>
        <v>17</v>
      </c>
      <c r="EEN43" s="104">
        <f t="shared" ca="1" si="3877"/>
        <v>4</v>
      </c>
      <c r="EEO43" s="104">
        <f t="shared" ca="1" si="2628"/>
        <v>1</v>
      </c>
      <c r="EEP43" s="134">
        <f t="shared" ca="1" si="2629"/>
        <v>3.6041923718220801</v>
      </c>
      <c r="EEQ43" s="103">
        <f t="shared" ca="1" si="2630"/>
        <v>12</v>
      </c>
      <c r="EER43" s="104">
        <f t="shared" ca="1" si="3878"/>
        <v>3</v>
      </c>
      <c r="EES43" s="104">
        <f t="shared" ca="1" si="2631"/>
        <v>0</v>
      </c>
      <c r="EET43" s="134">
        <f t="shared" ca="1" si="2632"/>
        <v>1.6707630773350388</v>
      </c>
      <c r="EEU43" s="103">
        <f t="shared" ca="1" si="2633"/>
        <v>10</v>
      </c>
      <c r="EEV43" s="104">
        <f t="shared" ca="1" si="3879"/>
        <v>3</v>
      </c>
      <c r="EEW43" s="104">
        <f t="shared" ca="1" si="2634"/>
        <v>1</v>
      </c>
      <c r="EEX43" s="134">
        <f t="shared" ca="1" si="2635"/>
        <v>5.7152099939282834</v>
      </c>
      <c r="EEY43" s="103">
        <f t="shared" ca="1" si="2636"/>
        <v>4</v>
      </c>
      <c r="EEZ43" s="104">
        <f t="shared" ca="1" si="3880"/>
        <v>2</v>
      </c>
      <c r="EFA43" s="104">
        <f t="shared" ca="1" si="2637"/>
        <v>1</v>
      </c>
      <c r="EFB43" s="134">
        <f t="shared" ca="1" si="2638"/>
        <v>5.7518740578576057</v>
      </c>
      <c r="EFC43" s="103">
        <f t="shared" ca="1" si="2639"/>
        <v>14</v>
      </c>
      <c r="EFD43" s="104">
        <f t="shared" ca="1" si="3881"/>
        <v>4</v>
      </c>
      <c r="EFE43" s="104">
        <f t="shared" ca="1" si="2640"/>
        <v>1</v>
      </c>
      <c r="EFF43" s="134">
        <f t="shared" ca="1" si="2641"/>
        <v>2.4245461676398463</v>
      </c>
      <c r="EFG43" s="103">
        <f t="shared" ca="1" si="2642"/>
        <v>11</v>
      </c>
      <c r="EFH43" s="104">
        <f t="shared" ca="1" si="3882"/>
        <v>3</v>
      </c>
      <c r="EFI43" s="104">
        <f t="shared" ca="1" si="2643"/>
        <v>0</v>
      </c>
      <c r="EFJ43" s="134">
        <f t="shared" ca="1" si="2644"/>
        <v>2.1483747344834114</v>
      </c>
      <c r="EFK43" s="103">
        <f t="shared" ca="1" si="2645"/>
        <v>4</v>
      </c>
      <c r="EFL43" s="104">
        <f t="shared" ca="1" si="3883"/>
        <v>2</v>
      </c>
      <c r="EFM43" s="104">
        <f t="shared" ca="1" si="2646"/>
        <v>1</v>
      </c>
      <c r="EFN43" s="134">
        <f t="shared" ca="1" si="2647"/>
        <v>5.7518740578576057</v>
      </c>
      <c r="EFO43" s="103">
        <f t="shared" ca="1" si="2648"/>
        <v>16</v>
      </c>
      <c r="EFP43" s="104">
        <f t="shared" ca="1" si="3884"/>
        <v>4</v>
      </c>
      <c r="EFQ43" s="104">
        <f t="shared" ca="1" si="2649"/>
        <v>0</v>
      </c>
      <c r="EFR43" s="134">
        <f t="shared" ca="1" si="2650"/>
        <v>0.14512960238289452</v>
      </c>
      <c r="EFS43" s="103">
        <f t="shared" ca="1" si="2651"/>
        <v>1</v>
      </c>
      <c r="EFT43" s="104">
        <f t="shared" ca="1" si="3885"/>
        <v>1</v>
      </c>
      <c r="EFU43" s="104">
        <f t="shared" ca="1" si="2652"/>
        <v>1</v>
      </c>
      <c r="EFV43" s="134">
        <f t="shared" ca="1" si="2653"/>
        <v>-1.0563962480104578</v>
      </c>
      <c r="EFW43" s="103">
        <f t="shared" ca="1" si="2654"/>
        <v>14</v>
      </c>
      <c r="EFX43" s="104">
        <f t="shared" ca="1" si="3886"/>
        <v>4</v>
      </c>
      <c r="EFY43" s="104">
        <f t="shared" ca="1" si="2655"/>
        <v>1</v>
      </c>
      <c r="EFZ43" s="134">
        <f t="shared" ca="1" si="2656"/>
        <v>2.4245461676398463</v>
      </c>
      <c r="EGA43" s="103">
        <f t="shared" ca="1" si="2657"/>
        <v>7</v>
      </c>
      <c r="EGB43" s="104">
        <f t="shared" ca="1" si="3887"/>
        <v>2</v>
      </c>
      <c r="EGC43" s="104">
        <f t="shared" ca="1" si="2658"/>
        <v>1</v>
      </c>
      <c r="EGD43" s="134">
        <f t="shared" ca="1" si="2659"/>
        <v>2.6749392076742993</v>
      </c>
      <c r="EGE43" s="103">
        <f t="shared" ca="1" si="2660"/>
        <v>7</v>
      </c>
      <c r="EGF43" s="104">
        <f t="shared" ca="1" si="3888"/>
        <v>2</v>
      </c>
      <c r="EGG43" s="104">
        <f t="shared" ca="1" si="2661"/>
        <v>1</v>
      </c>
      <c r="EGH43" s="134">
        <f t="shared" ca="1" si="2662"/>
        <v>2.6749392076742993</v>
      </c>
      <c r="EGI43" s="103">
        <f t="shared" ca="1" si="2663"/>
        <v>16</v>
      </c>
      <c r="EGJ43" s="104">
        <f t="shared" ca="1" si="3889"/>
        <v>4</v>
      </c>
      <c r="EGK43" s="104">
        <f t="shared" ca="1" si="2664"/>
        <v>0</v>
      </c>
      <c r="EGL43" s="134">
        <f t="shared" ca="1" si="2665"/>
        <v>0.14512960238289452</v>
      </c>
      <c r="EGM43" s="103">
        <f t="shared" ca="1" si="2666"/>
        <v>3</v>
      </c>
      <c r="EGN43" s="104">
        <f t="shared" ca="1" si="3890"/>
        <v>1</v>
      </c>
      <c r="EGO43" s="104">
        <f t="shared" ca="1" si="2667"/>
        <v>1</v>
      </c>
      <c r="EGP43" s="134">
        <f t="shared" ca="1" si="2668"/>
        <v>0.5</v>
      </c>
      <c r="EGQ43" s="103">
        <f t="shared" ca="1" si="2669"/>
        <v>3</v>
      </c>
      <c r="EGR43" s="104">
        <f t="shared" ca="1" si="3891"/>
        <v>1</v>
      </c>
      <c r="EGS43" s="104">
        <f t="shared" ca="1" si="2670"/>
        <v>1</v>
      </c>
      <c r="EGT43" s="134">
        <f t="shared" ca="1" si="2671"/>
        <v>0.5</v>
      </c>
      <c r="EGU43" s="103">
        <f t="shared" ca="1" si="2672"/>
        <v>1</v>
      </c>
      <c r="EGV43" s="104">
        <f t="shared" ca="1" si="3892"/>
        <v>1</v>
      </c>
      <c r="EGW43" s="104">
        <f t="shared" ca="1" si="2673"/>
        <v>1</v>
      </c>
      <c r="EGX43" s="134">
        <f t="shared" ca="1" si="2674"/>
        <v>-1.0563962480104578</v>
      </c>
      <c r="EGY43" s="103">
        <f t="shared" ca="1" si="2675"/>
        <v>7</v>
      </c>
      <c r="EGZ43" s="104">
        <f t="shared" ca="1" si="3893"/>
        <v>2</v>
      </c>
      <c r="EHA43" s="104">
        <f t="shared" ca="1" si="2676"/>
        <v>1</v>
      </c>
      <c r="EHB43" s="134">
        <f t="shared" ca="1" si="2677"/>
        <v>2.6749392076742993</v>
      </c>
      <c r="EHC43" s="103">
        <f t="shared" ca="1" si="2678"/>
        <v>16</v>
      </c>
      <c r="EHD43" s="104">
        <f t="shared" ca="1" si="3894"/>
        <v>4</v>
      </c>
      <c r="EHE43" s="104">
        <f t="shared" ca="1" si="2679"/>
        <v>0</v>
      </c>
      <c r="EHF43" s="134">
        <f t="shared" ca="1" si="2680"/>
        <v>0.14512960238289452</v>
      </c>
      <c r="EHG43" s="103">
        <f t="shared" ca="1" si="2681"/>
        <v>3</v>
      </c>
      <c r="EHH43" s="104">
        <f t="shared" ca="1" si="3895"/>
        <v>1</v>
      </c>
      <c r="EHI43" s="104">
        <f t="shared" ca="1" si="2682"/>
        <v>1</v>
      </c>
      <c r="EHJ43" s="134">
        <f t="shared" ca="1" si="2683"/>
        <v>0.5</v>
      </c>
      <c r="EHK43" s="103">
        <f t="shared" ca="1" si="2684"/>
        <v>20</v>
      </c>
      <c r="EHL43" s="104">
        <f t="shared" ca="1" si="3896"/>
        <v>5</v>
      </c>
      <c r="EHM43" s="104">
        <f t="shared" ca="1" si="2685"/>
        <v>1</v>
      </c>
      <c r="EHN43" s="134">
        <f t="shared" ca="1" si="2686"/>
        <v>5.1307476803274881</v>
      </c>
      <c r="EHO43" s="103">
        <f t="shared" ca="1" si="2687"/>
        <v>6</v>
      </c>
      <c r="EHP43" s="104">
        <f t="shared" ca="1" si="3897"/>
        <v>2</v>
      </c>
      <c r="EHQ43" s="104">
        <f t="shared" ca="1" si="2688"/>
        <v>1</v>
      </c>
      <c r="EHR43" s="134">
        <f t="shared" ca="1" si="2689"/>
        <v>5.1382270373468941</v>
      </c>
      <c r="EHS43" s="103">
        <f t="shared" ca="1" si="2690"/>
        <v>3</v>
      </c>
      <c r="EHT43" s="104">
        <f t="shared" ca="1" si="3898"/>
        <v>1</v>
      </c>
      <c r="EHU43" s="104">
        <f t="shared" ca="1" si="2691"/>
        <v>1</v>
      </c>
      <c r="EHV43" s="134">
        <f t="shared" ca="1" si="2692"/>
        <v>0.5</v>
      </c>
      <c r="EHW43" s="103">
        <f t="shared" ca="1" si="2693"/>
        <v>12</v>
      </c>
      <c r="EHX43" s="104">
        <f t="shared" ca="1" si="3899"/>
        <v>3</v>
      </c>
      <c r="EHY43" s="104">
        <f t="shared" ca="1" si="2694"/>
        <v>0</v>
      </c>
      <c r="EHZ43" s="134">
        <f t="shared" ca="1" si="2695"/>
        <v>1.6707630773350388</v>
      </c>
      <c r="EIA43" s="103">
        <f t="shared" ca="1" si="2696"/>
        <v>14</v>
      </c>
      <c r="EIB43" s="104">
        <f t="shared" ca="1" si="3900"/>
        <v>4</v>
      </c>
      <c r="EIC43" s="104">
        <f t="shared" ca="1" si="2697"/>
        <v>1</v>
      </c>
      <c r="EID43" s="134">
        <f t="shared" ca="1" si="2698"/>
        <v>2.4245461676398463</v>
      </c>
      <c r="EIE43" s="103">
        <f t="shared" ca="1" si="2699"/>
        <v>19</v>
      </c>
      <c r="EIF43" s="104">
        <f t="shared" ca="1" si="3901"/>
        <v>5</v>
      </c>
      <c r="EIG43" s="104">
        <f t="shared" ca="1" si="2700"/>
        <v>0</v>
      </c>
      <c r="EIH43" s="134">
        <f t="shared" ca="1" si="2701"/>
        <v>2.5054317711516774</v>
      </c>
      <c r="EII43" s="103">
        <f t="shared" ca="1" si="2702"/>
        <v>1</v>
      </c>
      <c r="EIJ43" s="104">
        <f t="shared" ca="1" si="3902"/>
        <v>1</v>
      </c>
      <c r="EIK43" s="104">
        <f t="shared" ca="1" si="2703"/>
        <v>1</v>
      </c>
      <c r="EIL43" s="134">
        <f t="shared" ca="1" si="2704"/>
        <v>-1.0563962480104578</v>
      </c>
      <c r="EIM43" s="103">
        <f t="shared" ca="1" si="2705"/>
        <v>1</v>
      </c>
      <c r="EIN43" s="104">
        <f t="shared" ca="1" si="3903"/>
        <v>1</v>
      </c>
      <c r="EIO43" s="104">
        <f t="shared" ca="1" si="2706"/>
        <v>1</v>
      </c>
      <c r="EIP43" s="134">
        <f t="shared" ca="1" si="2707"/>
        <v>-1.0563962480104578</v>
      </c>
      <c r="EIQ43" s="103">
        <f t="shared" ca="1" si="2708"/>
        <v>13</v>
      </c>
      <c r="EIR43" s="104">
        <f t="shared" ca="1" si="3904"/>
        <v>3</v>
      </c>
      <c r="EIS43" s="104">
        <f t="shared" ca="1" si="2709"/>
        <v>1</v>
      </c>
      <c r="EIT43" s="134">
        <f t="shared" ca="1" si="2710"/>
        <v>6.3962431201922527</v>
      </c>
      <c r="EIU43" s="103">
        <f t="shared" ca="1" si="2711"/>
        <v>6</v>
      </c>
      <c r="EIV43" s="104">
        <f t="shared" ca="1" si="3905"/>
        <v>2</v>
      </c>
      <c r="EIW43" s="104">
        <f t="shared" ca="1" si="2712"/>
        <v>1</v>
      </c>
      <c r="EIX43" s="134">
        <f t="shared" ca="1" si="2713"/>
        <v>5.1382270373468941</v>
      </c>
      <c r="EIY43" s="103">
        <f t="shared" ca="1" si="2714"/>
        <v>7</v>
      </c>
      <c r="EIZ43" s="104">
        <f t="shared" ca="1" si="3906"/>
        <v>2</v>
      </c>
      <c r="EJA43" s="104">
        <f t="shared" ca="1" si="2715"/>
        <v>1</v>
      </c>
      <c r="EJB43" s="134">
        <f t="shared" ca="1" si="2716"/>
        <v>2.6749392076742993</v>
      </c>
      <c r="EJC43" s="103">
        <f t="shared" ca="1" si="2717"/>
        <v>4</v>
      </c>
      <c r="EJD43" s="104">
        <f t="shared" ca="1" si="3907"/>
        <v>2</v>
      </c>
      <c r="EJE43" s="104">
        <f t="shared" ca="1" si="2718"/>
        <v>1</v>
      </c>
      <c r="EJF43" s="134">
        <f t="shared" ca="1" si="2719"/>
        <v>5.7518740578576057</v>
      </c>
      <c r="EJG43" s="103">
        <f t="shared" ca="1" si="2720"/>
        <v>10</v>
      </c>
      <c r="EJH43" s="104">
        <f t="shared" ca="1" si="3908"/>
        <v>3</v>
      </c>
      <c r="EJI43" s="104">
        <f t="shared" ca="1" si="2721"/>
        <v>1</v>
      </c>
      <c r="EJJ43" s="134">
        <f t="shared" ca="1" si="2722"/>
        <v>5.7152099939282834</v>
      </c>
      <c r="EJK43" s="103">
        <f t="shared" ca="1" si="2723"/>
        <v>16</v>
      </c>
      <c r="EJL43" s="104">
        <f t="shared" ca="1" si="3909"/>
        <v>4</v>
      </c>
      <c r="EJM43" s="104">
        <f t="shared" ca="1" si="2724"/>
        <v>0</v>
      </c>
      <c r="EJN43" s="134">
        <f t="shared" ca="1" si="2725"/>
        <v>0.14512960238289452</v>
      </c>
      <c r="EJO43" s="103">
        <f t="shared" ca="1" si="2726"/>
        <v>8</v>
      </c>
      <c r="EJP43" s="104">
        <f t="shared" ca="1" si="3910"/>
        <v>2</v>
      </c>
      <c r="EJQ43" s="104">
        <f t="shared" ca="1" si="2727"/>
        <v>1</v>
      </c>
      <c r="EJR43" s="134">
        <f t="shared" ca="1" si="2728"/>
        <v>7.2672765618258381</v>
      </c>
      <c r="EJS43" s="103">
        <f t="shared" ca="1" si="2729"/>
        <v>14</v>
      </c>
      <c r="EJT43" s="104">
        <f t="shared" ca="1" si="3911"/>
        <v>4</v>
      </c>
      <c r="EJU43" s="104">
        <f t="shared" ca="1" si="2730"/>
        <v>1</v>
      </c>
      <c r="EJV43" s="134">
        <f t="shared" ca="1" si="2731"/>
        <v>2.4245461676398463</v>
      </c>
      <c r="EJW43" s="103">
        <f t="shared" ca="1" si="2732"/>
        <v>8</v>
      </c>
      <c r="EJX43" s="104">
        <f t="shared" ca="1" si="3912"/>
        <v>2</v>
      </c>
      <c r="EJY43" s="104">
        <f t="shared" ca="1" si="2733"/>
        <v>1</v>
      </c>
      <c r="EJZ43" s="134">
        <f t="shared" ca="1" si="2734"/>
        <v>7.2672765618258381</v>
      </c>
      <c r="EKA43" s="103">
        <f t="shared" ca="1" si="2735"/>
        <v>2</v>
      </c>
      <c r="EKB43" s="104">
        <f t="shared" ca="1" si="3913"/>
        <v>1</v>
      </c>
      <c r="EKC43" s="104">
        <f t="shared" ca="1" si="2736"/>
        <v>0</v>
      </c>
      <c r="EKD43" s="134">
        <f t="shared" ca="1" si="2737"/>
        <v>-2.2634700801531835</v>
      </c>
      <c r="EKE43" s="103">
        <f t="shared" ca="1" si="2738"/>
        <v>14</v>
      </c>
      <c r="EKF43" s="104">
        <f t="shared" ca="1" si="3914"/>
        <v>4</v>
      </c>
      <c r="EKG43" s="104">
        <f t="shared" ca="1" si="2739"/>
        <v>1</v>
      </c>
      <c r="EKH43" s="134">
        <f t="shared" ca="1" si="2740"/>
        <v>2.4245461676398463</v>
      </c>
      <c r="EKI43" s="103">
        <f t="shared" ca="1" si="2741"/>
        <v>10</v>
      </c>
      <c r="EKJ43" s="104">
        <f t="shared" ca="1" si="3915"/>
        <v>3</v>
      </c>
      <c r="EKK43" s="104">
        <f t="shared" ca="1" si="2742"/>
        <v>1</v>
      </c>
      <c r="EKL43" s="134">
        <f t="shared" ca="1" si="2743"/>
        <v>5.7152099939282834</v>
      </c>
      <c r="EKM43" s="103">
        <f t="shared" ca="1" si="2744"/>
        <v>16</v>
      </c>
      <c r="EKN43" s="104">
        <f t="shared" ca="1" si="3916"/>
        <v>4</v>
      </c>
      <c r="EKO43" s="104">
        <f t="shared" ca="1" si="2745"/>
        <v>0</v>
      </c>
      <c r="EKP43" s="134">
        <f t="shared" ca="1" si="2746"/>
        <v>0.14512960238289452</v>
      </c>
      <c r="EKQ43" s="103">
        <f t="shared" ca="1" si="2747"/>
        <v>1</v>
      </c>
      <c r="EKR43" s="104">
        <f t="shared" ca="1" si="3917"/>
        <v>1</v>
      </c>
      <c r="EKS43" s="104">
        <f t="shared" ca="1" si="2748"/>
        <v>1</v>
      </c>
      <c r="EKT43" s="134">
        <f t="shared" ca="1" si="2749"/>
        <v>-1.0563962480104578</v>
      </c>
      <c r="EKU43" s="103">
        <f t="shared" ca="1" si="2750"/>
        <v>1</v>
      </c>
      <c r="EKV43" s="104">
        <f t="shared" ca="1" si="3918"/>
        <v>1</v>
      </c>
      <c r="EKW43" s="104">
        <f t="shared" ca="1" si="2751"/>
        <v>1</v>
      </c>
      <c r="EKX43" s="134">
        <f t="shared" ca="1" si="2752"/>
        <v>-1.0563962480104578</v>
      </c>
      <c r="EKY43" s="103">
        <f t="shared" ca="1" si="2753"/>
        <v>2</v>
      </c>
      <c r="EKZ43" s="104">
        <f t="shared" ca="1" si="3919"/>
        <v>1</v>
      </c>
      <c r="ELA43" s="104">
        <f t="shared" ca="1" si="2754"/>
        <v>0</v>
      </c>
      <c r="ELB43" s="134">
        <f t="shared" ca="1" si="2755"/>
        <v>-2.2634700801531835</v>
      </c>
      <c r="ELC43" s="103">
        <f t="shared" ca="1" si="2756"/>
        <v>6</v>
      </c>
      <c r="ELD43" s="104">
        <f t="shared" ca="1" si="3920"/>
        <v>2</v>
      </c>
      <c r="ELE43" s="104">
        <f t="shared" ca="1" si="2757"/>
        <v>1</v>
      </c>
      <c r="ELF43" s="134">
        <f t="shared" ca="1" si="2758"/>
        <v>5.1382270373468941</v>
      </c>
      <c r="ELG43" s="103">
        <f t="shared" ca="1" si="2759"/>
        <v>19</v>
      </c>
      <c r="ELH43" s="104">
        <f t="shared" ca="1" si="3921"/>
        <v>5</v>
      </c>
      <c r="ELI43" s="104">
        <f t="shared" ca="1" si="2760"/>
        <v>0</v>
      </c>
      <c r="ELJ43" s="134">
        <f t="shared" ca="1" si="2761"/>
        <v>2.5054317711516774</v>
      </c>
      <c r="ELK43" s="103">
        <f t="shared" ca="1" si="2762"/>
        <v>2</v>
      </c>
      <c r="ELL43" s="104">
        <f t="shared" ca="1" si="3922"/>
        <v>1</v>
      </c>
      <c r="ELM43" s="104">
        <f t="shared" ca="1" si="2763"/>
        <v>0</v>
      </c>
      <c r="ELN43" s="134">
        <f t="shared" ca="1" si="2764"/>
        <v>-2.2634700801531835</v>
      </c>
      <c r="ELO43" s="103">
        <f t="shared" ca="1" si="2765"/>
        <v>8</v>
      </c>
      <c r="ELP43" s="104">
        <f t="shared" ca="1" si="3923"/>
        <v>2</v>
      </c>
      <c r="ELQ43" s="104">
        <f t="shared" ca="1" si="2766"/>
        <v>1</v>
      </c>
      <c r="ELR43" s="134">
        <f t="shared" ca="1" si="2767"/>
        <v>7.2672765618258381</v>
      </c>
      <c r="ELS43" s="103">
        <f t="shared" ca="1" si="2768"/>
        <v>1</v>
      </c>
      <c r="ELT43" s="104">
        <f t="shared" ca="1" si="3924"/>
        <v>1</v>
      </c>
      <c r="ELU43" s="104">
        <f t="shared" ca="1" si="2769"/>
        <v>1</v>
      </c>
      <c r="ELV43" s="134">
        <f t="shared" ca="1" si="2770"/>
        <v>-1.0563962480104578</v>
      </c>
      <c r="ELW43" s="103">
        <f t="shared" ca="1" si="2771"/>
        <v>7</v>
      </c>
      <c r="ELX43" s="104">
        <f t="shared" ca="1" si="3925"/>
        <v>2</v>
      </c>
      <c r="ELY43" s="104">
        <f t="shared" ca="1" si="2772"/>
        <v>1</v>
      </c>
      <c r="ELZ43" s="134">
        <f t="shared" ca="1" si="2773"/>
        <v>2.6749392076742993</v>
      </c>
      <c r="EMA43" s="103">
        <f t="shared" ca="1" si="2774"/>
        <v>8</v>
      </c>
      <c r="EMB43" s="104">
        <f t="shared" ca="1" si="3926"/>
        <v>2</v>
      </c>
      <c r="EMC43" s="104">
        <f t="shared" ca="1" si="2775"/>
        <v>1</v>
      </c>
      <c r="EMD43" s="134">
        <f t="shared" ca="1" si="2776"/>
        <v>7.2672765618258381</v>
      </c>
      <c r="EME43" s="103">
        <f t="shared" ca="1" si="2777"/>
        <v>14</v>
      </c>
      <c r="EMF43" s="104">
        <f t="shared" ca="1" si="3927"/>
        <v>4</v>
      </c>
      <c r="EMG43" s="104">
        <f t="shared" ca="1" si="2778"/>
        <v>1</v>
      </c>
      <c r="EMH43" s="134">
        <f t="shared" ca="1" si="2779"/>
        <v>2.4245461676398463</v>
      </c>
      <c r="EMI43" s="103">
        <f t="shared" ca="1" si="2780"/>
        <v>13</v>
      </c>
      <c r="EMJ43" s="104">
        <f t="shared" ca="1" si="3928"/>
        <v>3</v>
      </c>
      <c r="EMK43" s="104">
        <f t="shared" ca="1" si="2781"/>
        <v>1</v>
      </c>
      <c r="EML43" s="134">
        <f t="shared" ca="1" si="2782"/>
        <v>6.3962431201922527</v>
      </c>
      <c r="EMM43" s="103">
        <f t="shared" ca="1" si="2783"/>
        <v>15</v>
      </c>
      <c r="EMN43" s="104">
        <f t="shared" ca="1" si="3929"/>
        <v>4</v>
      </c>
      <c r="EMO43" s="104">
        <f t="shared" ca="1" si="2784"/>
        <v>0</v>
      </c>
      <c r="EMP43" s="134">
        <f t="shared" ca="1" si="2785"/>
        <v>2.5978161023857069</v>
      </c>
      <c r="EMQ43" s="103">
        <f t="shared" ca="1" si="2786"/>
        <v>18</v>
      </c>
      <c r="EMR43" s="104">
        <f t="shared" ca="1" si="3930"/>
        <v>5</v>
      </c>
      <c r="EMS43" s="104">
        <f t="shared" ca="1" si="2787"/>
        <v>1</v>
      </c>
      <c r="EMT43" s="134">
        <f t="shared" ca="1" si="2788"/>
        <v>1.4217825209088346</v>
      </c>
      <c r="EMU43" s="103">
        <f t="shared" ca="1" si="2789"/>
        <v>7</v>
      </c>
      <c r="EMV43" s="104">
        <f t="shared" ca="1" si="3931"/>
        <v>2</v>
      </c>
      <c r="EMW43" s="104">
        <f t="shared" ca="1" si="2790"/>
        <v>1</v>
      </c>
      <c r="EMX43" s="134">
        <f t="shared" ca="1" si="2791"/>
        <v>2.6749392076742993</v>
      </c>
      <c r="EMY43" s="103">
        <f t="shared" ca="1" si="2792"/>
        <v>6</v>
      </c>
      <c r="EMZ43" s="104">
        <f t="shared" ca="1" si="3932"/>
        <v>2</v>
      </c>
      <c r="ENA43" s="104">
        <f t="shared" ca="1" si="2793"/>
        <v>1</v>
      </c>
      <c r="ENB43" s="134">
        <f t="shared" ca="1" si="2794"/>
        <v>5.1382270373468941</v>
      </c>
      <c r="ENC43" s="103">
        <f t="shared" ca="1" si="2795"/>
        <v>11</v>
      </c>
      <c r="END43" s="104">
        <f t="shared" ca="1" si="3933"/>
        <v>3</v>
      </c>
      <c r="ENE43" s="104">
        <f t="shared" ca="1" si="2796"/>
        <v>0</v>
      </c>
      <c r="ENF43" s="134">
        <f t="shared" ca="1" si="2797"/>
        <v>2.1483747344834114</v>
      </c>
      <c r="ENG43" s="103">
        <f t="shared" ca="1" si="2798"/>
        <v>8</v>
      </c>
      <c r="ENH43" s="104">
        <f t="shared" ca="1" si="3934"/>
        <v>2</v>
      </c>
      <c r="ENI43" s="104">
        <f t="shared" ca="1" si="2799"/>
        <v>1</v>
      </c>
      <c r="ENJ43" s="134">
        <f t="shared" ca="1" si="2800"/>
        <v>7.2672765618258381</v>
      </c>
      <c r="ENK43" s="103">
        <f t="shared" ca="1" si="2801"/>
        <v>15</v>
      </c>
      <c r="ENL43" s="104">
        <f t="shared" ca="1" si="3935"/>
        <v>4</v>
      </c>
      <c r="ENM43" s="104">
        <f t="shared" ca="1" si="2802"/>
        <v>0</v>
      </c>
      <c r="ENN43" s="134">
        <f t="shared" ca="1" si="2803"/>
        <v>2.5978161023857069</v>
      </c>
      <c r="ENO43" s="103">
        <f t="shared" ca="1" si="2804"/>
        <v>13</v>
      </c>
      <c r="ENP43" s="104">
        <f t="shared" ca="1" si="3936"/>
        <v>3</v>
      </c>
      <c r="ENQ43" s="104">
        <f t="shared" ca="1" si="2805"/>
        <v>1</v>
      </c>
      <c r="ENR43" s="134">
        <f t="shared" ca="1" si="2806"/>
        <v>6.3962431201922527</v>
      </c>
      <c r="ENS43" s="103">
        <f t="shared" ca="1" si="2807"/>
        <v>10</v>
      </c>
      <c r="ENT43" s="104">
        <f t="shared" ca="1" si="3937"/>
        <v>3</v>
      </c>
      <c r="ENU43" s="104">
        <f t="shared" ca="1" si="2808"/>
        <v>1</v>
      </c>
      <c r="ENV43" s="134">
        <f t="shared" ca="1" si="2809"/>
        <v>5.7152099939282834</v>
      </c>
      <c r="ENW43" s="103">
        <f t="shared" ca="1" si="2810"/>
        <v>17</v>
      </c>
      <c r="ENX43" s="104">
        <f t="shared" ca="1" si="3938"/>
        <v>4</v>
      </c>
      <c r="ENY43" s="104">
        <f t="shared" ca="1" si="2811"/>
        <v>1</v>
      </c>
      <c r="ENZ43" s="134">
        <f t="shared" ca="1" si="2812"/>
        <v>3.6041923718220801</v>
      </c>
      <c r="EOA43" s="103">
        <f t="shared" ca="1" si="2813"/>
        <v>9</v>
      </c>
      <c r="EOB43" s="104">
        <f t="shared" ca="1" si="3939"/>
        <v>3</v>
      </c>
      <c r="EOC43" s="104">
        <f t="shared" ca="1" si="2814"/>
        <v>1</v>
      </c>
      <c r="EOD43" s="134">
        <f t="shared" ca="1" si="2815"/>
        <v>2.9518538948595392</v>
      </c>
      <c r="EOE43" s="103">
        <f t="shared" ca="1" si="2816"/>
        <v>5</v>
      </c>
      <c r="EOF43" s="104">
        <f t="shared" ca="1" si="3940"/>
        <v>2</v>
      </c>
      <c r="EOG43" s="104">
        <f t="shared" ca="1" si="2817"/>
        <v>0</v>
      </c>
      <c r="EOH43" s="134">
        <f t="shared" ca="1" si="2818"/>
        <v>-0.55785497180488619</v>
      </c>
      <c r="EOI43" s="103">
        <f t="shared" ca="1" si="2819"/>
        <v>18</v>
      </c>
      <c r="EOJ43" s="104">
        <f t="shared" ca="1" si="3941"/>
        <v>5</v>
      </c>
      <c r="EOK43" s="104">
        <f t="shared" ca="1" si="2820"/>
        <v>1</v>
      </c>
      <c r="EOL43" s="134">
        <f t="shared" ca="1" si="2821"/>
        <v>1.4217825209088346</v>
      </c>
      <c r="EOM43" s="103">
        <f t="shared" ca="1" si="2822"/>
        <v>16</v>
      </c>
      <c r="EON43" s="104">
        <f t="shared" ca="1" si="3942"/>
        <v>4</v>
      </c>
      <c r="EOO43" s="104">
        <f t="shared" ca="1" si="2823"/>
        <v>0</v>
      </c>
      <c r="EOP43" s="134">
        <f t="shared" ca="1" si="2824"/>
        <v>0.14512960238289452</v>
      </c>
      <c r="EOQ43" s="103">
        <f t="shared" ca="1" si="2825"/>
        <v>11</v>
      </c>
      <c r="EOR43" s="104">
        <f t="shared" ca="1" si="3943"/>
        <v>3</v>
      </c>
      <c r="EOS43" s="104">
        <f t="shared" ca="1" si="2826"/>
        <v>0</v>
      </c>
      <c r="EOT43" s="134">
        <f t="shared" ca="1" si="2827"/>
        <v>2.1483747344834114</v>
      </c>
      <c r="EOU43" s="103">
        <f t="shared" ca="1" si="2828"/>
        <v>14</v>
      </c>
      <c r="EOV43" s="104">
        <f t="shared" ca="1" si="3944"/>
        <v>4</v>
      </c>
      <c r="EOW43" s="104">
        <f t="shared" ca="1" si="2829"/>
        <v>1</v>
      </c>
      <c r="EOX43" s="134">
        <f t="shared" ca="1" si="2830"/>
        <v>2.4245461676398463</v>
      </c>
      <c r="EOY43" s="103">
        <f t="shared" ca="1" si="2831"/>
        <v>17</v>
      </c>
      <c r="EOZ43" s="104">
        <f t="shared" ca="1" si="3945"/>
        <v>4</v>
      </c>
      <c r="EPA43" s="104">
        <f t="shared" ca="1" si="2832"/>
        <v>1</v>
      </c>
      <c r="EPB43" s="134">
        <f t="shared" ca="1" si="2833"/>
        <v>3.6041923718220801</v>
      </c>
      <c r="EPC43" s="103">
        <f t="shared" ca="1" si="2834"/>
        <v>20</v>
      </c>
      <c r="EPD43" s="104">
        <f t="shared" ca="1" si="3946"/>
        <v>5</v>
      </c>
      <c r="EPE43" s="104">
        <f t="shared" ca="1" si="2835"/>
        <v>1</v>
      </c>
      <c r="EPF43" s="134">
        <f t="shared" ca="1" si="2836"/>
        <v>5.1307476803274881</v>
      </c>
      <c r="EPG43" s="103">
        <f t="shared" ca="1" si="2837"/>
        <v>17</v>
      </c>
      <c r="EPH43" s="104">
        <f t="shared" ca="1" si="3947"/>
        <v>4</v>
      </c>
      <c r="EPI43" s="104">
        <f t="shared" ca="1" si="2838"/>
        <v>1</v>
      </c>
      <c r="EPJ43" s="134">
        <f t="shared" ca="1" si="2839"/>
        <v>3.6041923718220801</v>
      </c>
      <c r="EPK43" s="103">
        <f t="shared" ca="1" si="2840"/>
        <v>3</v>
      </c>
      <c r="EPL43" s="104">
        <f t="shared" ca="1" si="3948"/>
        <v>1</v>
      </c>
      <c r="EPM43" s="104">
        <f t="shared" ca="1" si="2841"/>
        <v>1</v>
      </c>
      <c r="EPN43" s="134">
        <f t="shared" ca="1" si="2842"/>
        <v>0.5</v>
      </c>
      <c r="EPO43" s="103">
        <f t="shared" ca="1" si="2843"/>
        <v>7</v>
      </c>
      <c r="EPP43" s="104">
        <f t="shared" ca="1" si="3949"/>
        <v>2</v>
      </c>
      <c r="EPQ43" s="104">
        <f t="shared" ca="1" si="2844"/>
        <v>1</v>
      </c>
      <c r="EPR43" s="134">
        <f t="shared" ca="1" si="2845"/>
        <v>2.6749392076742993</v>
      </c>
      <c r="EPS43" s="103">
        <f t="shared" ca="1" si="2846"/>
        <v>12</v>
      </c>
      <c r="EPT43" s="104">
        <f t="shared" ca="1" si="3950"/>
        <v>3</v>
      </c>
      <c r="EPU43" s="104">
        <f t="shared" ca="1" si="2847"/>
        <v>0</v>
      </c>
      <c r="EPV43" s="134">
        <f t="shared" ca="1" si="2848"/>
        <v>1.6707630773350388</v>
      </c>
      <c r="EPW43" s="103">
        <f t="shared" ca="1" si="2849"/>
        <v>18</v>
      </c>
      <c r="EPX43" s="104">
        <f t="shared" ca="1" si="3951"/>
        <v>5</v>
      </c>
      <c r="EPY43" s="104">
        <f t="shared" ca="1" si="2850"/>
        <v>1</v>
      </c>
      <c r="EPZ43" s="134">
        <f t="shared" ca="1" si="2851"/>
        <v>1.4217825209088346</v>
      </c>
      <c r="EQA43" s="103">
        <f t="shared" ca="1" si="2852"/>
        <v>12</v>
      </c>
      <c r="EQB43" s="104">
        <f t="shared" ca="1" si="3952"/>
        <v>3</v>
      </c>
      <c r="EQC43" s="104">
        <f t="shared" ca="1" si="2853"/>
        <v>0</v>
      </c>
      <c r="EQD43" s="134">
        <f t="shared" ca="1" si="2854"/>
        <v>1.6707630773350388</v>
      </c>
      <c r="EQE43" s="103">
        <f t="shared" ca="1" si="2855"/>
        <v>15</v>
      </c>
      <c r="EQF43" s="104">
        <f t="shared" ca="1" si="3953"/>
        <v>4</v>
      </c>
      <c r="EQG43" s="104">
        <f t="shared" ca="1" si="2856"/>
        <v>0</v>
      </c>
      <c r="EQH43" s="134">
        <f t="shared" ca="1" si="2857"/>
        <v>2.5978161023857069</v>
      </c>
      <c r="EQI43" s="103">
        <f t="shared" ca="1" si="2858"/>
        <v>13</v>
      </c>
      <c r="EQJ43" s="104">
        <f t="shared" ca="1" si="3954"/>
        <v>3</v>
      </c>
      <c r="EQK43" s="104">
        <f t="shared" ca="1" si="2859"/>
        <v>1</v>
      </c>
      <c r="EQL43" s="134">
        <f t="shared" ca="1" si="2860"/>
        <v>6.3962431201922527</v>
      </c>
      <c r="EQM43" s="103">
        <f t="shared" ca="1" si="2861"/>
        <v>6</v>
      </c>
      <c r="EQN43" s="104">
        <f t="shared" ca="1" si="3955"/>
        <v>2</v>
      </c>
      <c r="EQO43" s="104">
        <f t="shared" ca="1" si="2862"/>
        <v>1</v>
      </c>
      <c r="EQP43" s="134">
        <f t="shared" ca="1" si="2863"/>
        <v>5.1382270373468941</v>
      </c>
      <c r="EQQ43" s="103">
        <f t="shared" ca="1" si="2864"/>
        <v>12</v>
      </c>
      <c r="EQR43" s="104">
        <f t="shared" ca="1" si="3956"/>
        <v>3</v>
      </c>
      <c r="EQS43" s="104">
        <f t="shared" ca="1" si="2865"/>
        <v>0</v>
      </c>
      <c r="EQT43" s="134">
        <f t="shared" ca="1" si="2866"/>
        <v>1.6707630773350388</v>
      </c>
      <c r="EQU43" s="103">
        <f t="shared" ca="1" si="2867"/>
        <v>10</v>
      </c>
      <c r="EQV43" s="104">
        <f t="shared" ca="1" si="3957"/>
        <v>3</v>
      </c>
      <c r="EQW43" s="104">
        <f t="shared" ca="1" si="2868"/>
        <v>1</v>
      </c>
      <c r="EQX43" s="134">
        <f t="shared" ca="1" si="2869"/>
        <v>5.7152099939282834</v>
      </c>
      <c r="EQY43" s="103">
        <f t="shared" ca="1" si="2870"/>
        <v>3</v>
      </c>
      <c r="EQZ43" s="104">
        <f t="shared" ca="1" si="3958"/>
        <v>1</v>
      </c>
      <c r="ERA43" s="104">
        <f t="shared" ca="1" si="2871"/>
        <v>1</v>
      </c>
      <c r="ERB43" s="134">
        <f t="shared" ca="1" si="2872"/>
        <v>0.5</v>
      </c>
      <c r="ERC43" s="103">
        <f t="shared" ca="1" si="2873"/>
        <v>1</v>
      </c>
      <c r="ERD43" s="104">
        <f t="shared" ca="1" si="3959"/>
        <v>1</v>
      </c>
      <c r="ERE43" s="104">
        <f t="shared" ca="1" si="2874"/>
        <v>1</v>
      </c>
      <c r="ERF43" s="134">
        <f t="shared" ca="1" si="2875"/>
        <v>-1.0563962480104578</v>
      </c>
      <c r="ERG43" s="103">
        <f t="shared" ca="1" si="2876"/>
        <v>9</v>
      </c>
      <c r="ERH43" s="104">
        <f t="shared" ca="1" si="3960"/>
        <v>3</v>
      </c>
      <c r="ERI43" s="104">
        <f t="shared" ca="1" si="2877"/>
        <v>1</v>
      </c>
      <c r="ERJ43" s="134">
        <f t="shared" ca="1" si="2878"/>
        <v>2.9518538948595392</v>
      </c>
      <c r="ERK43" s="103">
        <f t="shared" ca="1" si="2879"/>
        <v>7</v>
      </c>
      <c r="ERL43" s="104">
        <f t="shared" ca="1" si="3961"/>
        <v>2</v>
      </c>
      <c r="ERM43" s="104">
        <f t="shared" ca="1" si="2880"/>
        <v>1</v>
      </c>
      <c r="ERN43" s="134">
        <f t="shared" ca="1" si="2881"/>
        <v>2.6749392076742993</v>
      </c>
      <c r="ERO43" s="103">
        <f t="shared" ca="1" si="2882"/>
        <v>12</v>
      </c>
      <c r="ERP43" s="104">
        <f t="shared" ca="1" si="3962"/>
        <v>3</v>
      </c>
      <c r="ERQ43" s="104">
        <f t="shared" ca="1" si="2883"/>
        <v>0</v>
      </c>
      <c r="ERR43" s="134">
        <f t="shared" ca="1" si="2884"/>
        <v>1.6707630773350388</v>
      </c>
      <c r="ERS43" s="103">
        <f t="shared" ca="1" si="2885"/>
        <v>12</v>
      </c>
      <c r="ERT43" s="104">
        <f t="shared" ca="1" si="3963"/>
        <v>3</v>
      </c>
      <c r="ERU43" s="104">
        <f t="shared" ca="1" si="2886"/>
        <v>0</v>
      </c>
      <c r="ERV43" s="134">
        <f t="shared" ca="1" si="2887"/>
        <v>1.6707630773350388</v>
      </c>
      <c r="ERW43" s="103">
        <f t="shared" ca="1" si="2888"/>
        <v>11</v>
      </c>
      <c r="ERX43" s="104">
        <f t="shared" ca="1" si="3964"/>
        <v>3</v>
      </c>
      <c r="ERY43" s="104">
        <f t="shared" ca="1" si="2889"/>
        <v>0</v>
      </c>
      <c r="ERZ43" s="134">
        <f t="shared" ca="1" si="2890"/>
        <v>2.1483747344834114</v>
      </c>
      <c r="ESA43" s="103">
        <f t="shared" ca="1" si="2891"/>
        <v>13</v>
      </c>
      <c r="ESB43" s="104">
        <f t="shared" ca="1" si="3965"/>
        <v>3</v>
      </c>
      <c r="ESC43" s="104">
        <f t="shared" ca="1" si="2892"/>
        <v>1</v>
      </c>
      <c r="ESD43" s="134">
        <f t="shared" ca="1" si="2893"/>
        <v>6.3962431201922527</v>
      </c>
      <c r="ESE43" s="103">
        <f t="shared" ca="1" si="2894"/>
        <v>1</v>
      </c>
      <c r="ESF43" s="104">
        <f t="shared" ca="1" si="3966"/>
        <v>1</v>
      </c>
      <c r="ESG43" s="104">
        <f t="shared" ca="1" si="2895"/>
        <v>1</v>
      </c>
      <c r="ESH43" s="134">
        <f t="shared" ca="1" si="2896"/>
        <v>-1.0563962480104578</v>
      </c>
      <c r="ESI43" s="103">
        <f t="shared" ca="1" si="2897"/>
        <v>2</v>
      </c>
      <c r="ESJ43" s="104">
        <f t="shared" ca="1" si="3967"/>
        <v>1</v>
      </c>
      <c r="ESK43" s="104">
        <f t="shared" ca="1" si="2898"/>
        <v>0</v>
      </c>
      <c r="ESL43" s="134">
        <f t="shared" ca="1" si="2899"/>
        <v>-2.2634700801531835</v>
      </c>
      <c r="ESM43" s="103">
        <f t="shared" ca="1" si="2900"/>
        <v>5</v>
      </c>
      <c r="ESN43" s="104">
        <f t="shared" ca="1" si="3968"/>
        <v>2</v>
      </c>
      <c r="ESO43" s="104">
        <f t="shared" ca="1" si="2901"/>
        <v>0</v>
      </c>
      <c r="ESP43" s="134">
        <f t="shared" ca="1" si="2902"/>
        <v>-0.55785497180488619</v>
      </c>
      <c r="ESQ43" s="103">
        <f t="shared" ca="1" si="2903"/>
        <v>8</v>
      </c>
      <c r="ESR43" s="104">
        <f t="shared" ca="1" si="3969"/>
        <v>2</v>
      </c>
      <c r="ESS43" s="104">
        <f t="shared" ca="1" si="2904"/>
        <v>1</v>
      </c>
      <c r="EST43" s="134">
        <f t="shared" ca="1" si="2905"/>
        <v>7.2672765618258381</v>
      </c>
      <c r="ESU43" s="103">
        <f t="shared" ca="1" si="2906"/>
        <v>20</v>
      </c>
      <c r="ESV43" s="104">
        <f t="shared" ca="1" si="3970"/>
        <v>5</v>
      </c>
      <c r="ESW43" s="104">
        <f t="shared" ca="1" si="2907"/>
        <v>1</v>
      </c>
      <c r="ESX43" s="134">
        <f t="shared" ca="1" si="2908"/>
        <v>5.1307476803274881</v>
      </c>
      <c r="ESY43" s="103">
        <f t="shared" ca="1" si="2909"/>
        <v>20</v>
      </c>
      <c r="ESZ43" s="104">
        <f t="shared" ca="1" si="3971"/>
        <v>5</v>
      </c>
      <c r="ETA43" s="104">
        <f t="shared" ca="1" si="2910"/>
        <v>1</v>
      </c>
      <c r="ETB43" s="134">
        <f t="shared" ca="1" si="2911"/>
        <v>5.1307476803274881</v>
      </c>
      <c r="ETC43" s="103">
        <f t="shared" ca="1" si="2912"/>
        <v>20</v>
      </c>
      <c r="ETD43" s="104">
        <f t="shared" ca="1" si="3972"/>
        <v>5</v>
      </c>
      <c r="ETE43" s="104">
        <f t="shared" ca="1" si="2913"/>
        <v>1</v>
      </c>
      <c r="ETF43" s="134">
        <f t="shared" ca="1" si="2914"/>
        <v>5.1307476803274881</v>
      </c>
      <c r="ETG43" s="103">
        <f t="shared" ca="1" si="2915"/>
        <v>10</v>
      </c>
      <c r="ETH43" s="104">
        <f t="shared" ca="1" si="3973"/>
        <v>3</v>
      </c>
      <c r="ETI43" s="104">
        <f t="shared" ca="1" si="2916"/>
        <v>1</v>
      </c>
      <c r="ETJ43" s="134">
        <f t="shared" ca="1" si="2917"/>
        <v>5.7152099939282834</v>
      </c>
      <c r="ETK43" s="103">
        <f t="shared" ca="1" si="2918"/>
        <v>19</v>
      </c>
      <c r="ETL43" s="104">
        <f t="shared" ca="1" si="3974"/>
        <v>5</v>
      </c>
      <c r="ETM43" s="104">
        <f t="shared" ca="1" si="2919"/>
        <v>0</v>
      </c>
      <c r="ETN43" s="134">
        <f t="shared" ca="1" si="2920"/>
        <v>2.5054317711516774</v>
      </c>
      <c r="ETO43" s="103">
        <f t="shared" ca="1" si="2921"/>
        <v>8</v>
      </c>
      <c r="ETP43" s="104">
        <f t="shared" ca="1" si="3975"/>
        <v>2</v>
      </c>
      <c r="ETQ43" s="104">
        <f t="shared" ca="1" si="2922"/>
        <v>1</v>
      </c>
      <c r="ETR43" s="134">
        <f t="shared" ca="1" si="2923"/>
        <v>7.2672765618258381</v>
      </c>
      <c r="ETS43" s="103">
        <f t="shared" ca="1" si="2924"/>
        <v>1</v>
      </c>
      <c r="ETT43" s="104">
        <f t="shared" ca="1" si="3976"/>
        <v>1</v>
      </c>
      <c r="ETU43" s="104">
        <f t="shared" ca="1" si="2925"/>
        <v>1</v>
      </c>
      <c r="ETV43" s="134">
        <f t="shared" ca="1" si="2926"/>
        <v>-1.0563962480104578</v>
      </c>
      <c r="ETW43" s="103">
        <f t="shared" ca="1" si="2927"/>
        <v>14</v>
      </c>
      <c r="ETX43" s="104">
        <f t="shared" ca="1" si="3977"/>
        <v>4</v>
      </c>
      <c r="ETY43" s="104">
        <f t="shared" ca="1" si="2928"/>
        <v>1</v>
      </c>
      <c r="ETZ43" s="134">
        <f t="shared" ca="1" si="2929"/>
        <v>2.4245461676398463</v>
      </c>
      <c r="EUA43" s="103">
        <f t="shared" ca="1" si="2930"/>
        <v>19</v>
      </c>
      <c r="EUB43" s="104">
        <f t="shared" ca="1" si="3978"/>
        <v>5</v>
      </c>
      <c r="EUC43" s="104">
        <f t="shared" ca="1" si="2931"/>
        <v>0</v>
      </c>
      <c r="EUD43" s="134">
        <f t="shared" ca="1" si="2932"/>
        <v>2.5054317711516774</v>
      </c>
      <c r="EUE43" s="103">
        <f t="shared" ca="1" si="2933"/>
        <v>9</v>
      </c>
      <c r="EUF43" s="104">
        <f t="shared" ca="1" si="3979"/>
        <v>3</v>
      </c>
      <c r="EUG43" s="104">
        <f t="shared" ca="1" si="2934"/>
        <v>1</v>
      </c>
      <c r="EUH43" s="134">
        <f t="shared" ca="1" si="2935"/>
        <v>2.9518538948595392</v>
      </c>
      <c r="EUI43" s="103">
        <f t="shared" ca="1" si="2936"/>
        <v>15</v>
      </c>
      <c r="EUJ43" s="104">
        <f t="shared" ca="1" si="3980"/>
        <v>4</v>
      </c>
      <c r="EUK43" s="104">
        <f t="shared" ca="1" si="2937"/>
        <v>0</v>
      </c>
      <c r="EUL43" s="134">
        <f t="shared" ca="1" si="2938"/>
        <v>2.5978161023857069</v>
      </c>
      <c r="EUM43" s="103">
        <f t="shared" ca="1" si="2939"/>
        <v>17</v>
      </c>
      <c r="EUN43" s="104">
        <f t="shared" ca="1" si="3981"/>
        <v>4</v>
      </c>
      <c r="EUO43" s="104">
        <f t="shared" ca="1" si="2940"/>
        <v>1</v>
      </c>
      <c r="EUP43" s="134">
        <f t="shared" ca="1" si="2941"/>
        <v>3.6041923718220801</v>
      </c>
      <c r="EUQ43" s="103">
        <f t="shared" ca="1" si="2942"/>
        <v>5</v>
      </c>
      <c r="EUR43" s="104">
        <f t="shared" ca="1" si="3982"/>
        <v>2</v>
      </c>
      <c r="EUS43" s="104">
        <f t="shared" ca="1" si="2943"/>
        <v>0</v>
      </c>
      <c r="EUT43" s="134">
        <f t="shared" ca="1" si="2944"/>
        <v>-0.55785497180488619</v>
      </c>
      <c r="EUU43" s="103">
        <f t="shared" ca="1" si="2945"/>
        <v>5</v>
      </c>
      <c r="EUV43" s="104">
        <f t="shared" ca="1" si="3983"/>
        <v>2</v>
      </c>
      <c r="EUW43" s="104">
        <f t="shared" ca="1" si="2946"/>
        <v>0</v>
      </c>
      <c r="EUX43" s="134">
        <f t="shared" ca="1" si="2947"/>
        <v>-0.55785497180488619</v>
      </c>
      <c r="EUY43" s="103">
        <f t="shared" ca="1" si="2948"/>
        <v>8</v>
      </c>
      <c r="EUZ43" s="104">
        <f t="shared" ca="1" si="3984"/>
        <v>2</v>
      </c>
      <c r="EVA43" s="104">
        <f t="shared" ca="1" si="2949"/>
        <v>1</v>
      </c>
      <c r="EVB43" s="134">
        <f t="shared" ca="1" si="2950"/>
        <v>7.2672765618258381</v>
      </c>
      <c r="EVC43" s="103">
        <f t="shared" ca="1" si="2951"/>
        <v>16</v>
      </c>
      <c r="EVD43" s="104">
        <f t="shared" ca="1" si="3985"/>
        <v>4</v>
      </c>
      <c r="EVE43" s="104">
        <f t="shared" ca="1" si="2952"/>
        <v>0</v>
      </c>
      <c r="EVF43" s="134">
        <f t="shared" ca="1" si="2953"/>
        <v>0.14512960238289452</v>
      </c>
      <c r="EVG43" s="103">
        <f t="shared" ca="1" si="2954"/>
        <v>15</v>
      </c>
      <c r="EVH43" s="104">
        <f t="shared" ca="1" si="3986"/>
        <v>4</v>
      </c>
      <c r="EVI43" s="104">
        <f t="shared" ca="1" si="2955"/>
        <v>0</v>
      </c>
      <c r="EVJ43" s="134">
        <f t="shared" ca="1" si="2956"/>
        <v>2.5978161023857069</v>
      </c>
      <c r="EVK43" s="103">
        <f t="shared" ca="1" si="2957"/>
        <v>20</v>
      </c>
      <c r="EVL43" s="104">
        <f t="shared" ca="1" si="3987"/>
        <v>5</v>
      </c>
      <c r="EVM43" s="104">
        <f t="shared" ca="1" si="2958"/>
        <v>1</v>
      </c>
      <c r="EVN43" s="134">
        <f t="shared" ca="1" si="2959"/>
        <v>5.1307476803274881</v>
      </c>
      <c r="EVO43" s="103">
        <f t="shared" ca="1" si="2960"/>
        <v>3</v>
      </c>
      <c r="EVP43" s="104">
        <f t="shared" ca="1" si="3988"/>
        <v>1</v>
      </c>
      <c r="EVQ43" s="104">
        <f t="shared" ca="1" si="2961"/>
        <v>1</v>
      </c>
      <c r="EVR43" s="134">
        <f t="shared" ca="1" si="2962"/>
        <v>0.5</v>
      </c>
      <c r="EVS43" s="103">
        <f t="shared" ca="1" si="2963"/>
        <v>9</v>
      </c>
      <c r="EVT43" s="104">
        <f t="shared" ca="1" si="3989"/>
        <v>3</v>
      </c>
      <c r="EVU43" s="104">
        <f t="shared" ca="1" si="2964"/>
        <v>1</v>
      </c>
      <c r="EVV43" s="134">
        <f t="shared" ca="1" si="2965"/>
        <v>2.9518538948595392</v>
      </c>
      <c r="EVW43" s="103">
        <f t="shared" ca="1" si="2966"/>
        <v>1</v>
      </c>
      <c r="EVX43" s="104">
        <f t="shared" ca="1" si="3990"/>
        <v>1</v>
      </c>
      <c r="EVY43" s="104">
        <f t="shared" ca="1" si="2967"/>
        <v>1</v>
      </c>
      <c r="EVZ43" s="134">
        <f t="shared" ca="1" si="2968"/>
        <v>-1.0563962480104578</v>
      </c>
      <c r="EWA43" s="103">
        <f t="shared" ca="1" si="2969"/>
        <v>1</v>
      </c>
      <c r="EWB43" s="104">
        <f t="shared" ca="1" si="3991"/>
        <v>1</v>
      </c>
      <c r="EWC43" s="104">
        <f t="shared" ca="1" si="2970"/>
        <v>1</v>
      </c>
      <c r="EWD43" s="134">
        <f t="shared" ca="1" si="2971"/>
        <v>-1.0563962480104578</v>
      </c>
      <c r="EWE43" s="103">
        <f t="shared" ca="1" si="2972"/>
        <v>9</v>
      </c>
      <c r="EWF43" s="104">
        <f t="shared" ca="1" si="3992"/>
        <v>3</v>
      </c>
      <c r="EWG43" s="104">
        <f t="shared" ca="1" si="2973"/>
        <v>1</v>
      </c>
      <c r="EWH43" s="134">
        <f t="shared" ca="1" si="2974"/>
        <v>2.9518538948595392</v>
      </c>
      <c r="EWI43" s="103">
        <f t="shared" ca="1" si="2975"/>
        <v>16</v>
      </c>
      <c r="EWJ43" s="104">
        <f t="shared" ca="1" si="3993"/>
        <v>4</v>
      </c>
      <c r="EWK43" s="104">
        <f t="shared" ca="1" si="2976"/>
        <v>0</v>
      </c>
      <c r="EWL43" s="134">
        <f t="shared" ca="1" si="2977"/>
        <v>0.14512960238289452</v>
      </c>
      <c r="EWM43" s="103">
        <f t="shared" ca="1" si="2978"/>
        <v>14</v>
      </c>
      <c r="EWN43" s="104">
        <f t="shared" ca="1" si="3994"/>
        <v>4</v>
      </c>
      <c r="EWO43" s="104">
        <f t="shared" ca="1" si="2979"/>
        <v>1</v>
      </c>
      <c r="EWP43" s="134">
        <f t="shared" ca="1" si="2980"/>
        <v>2.4245461676398463</v>
      </c>
      <c r="EWQ43" s="103">
        <f t="shared" ca="1" si="2981"/>
        <v>14</v>
      </c>
      <c r="EWR43" s="104">
        <f t="shared" ca="1" si="3995"/>
        <v>4</v>
      </c>
      <c r="EWS43" s="104">
        <f t="shared" ca="1" si="2982"/>
        <v>1</v>
      </c>
      <c r="EWT43" s="134">
        <f t="shared" ca="1" si="2983"/>
        <v>2.4245461676398463</v>
      </c>
      <c r="EWU43" s="103">
        <f t="shared" ca="1" si="2984"/>
        <v>6</v>
      </c>
      <c r="EWV43" s="104">
        <f t="shared" ca="1" si="3996"/>
        <v>2</v>
      </c>
      <c r="EWW43" s="104">
        <f t="shared" ca="1" si="2985"/>
        <v>1</v>
      </c>
      <c r="EWX43" s="134">
        <f t="shared" ca="1" si="2986"/>
        <v>5.1382270373468941</v>
      </c>
      <c r="EWY43" s="103">
        <f t="shared" ca="1" si="2987"/>
        <v>10</v>
      </c>
      <c r="EWZ43" s="104">
        <f t="shared" ca="1" si="3997"/>
        <v>3</v>
      </c>
      <c r="EXA43" s="104">
        <f t="shared" ca="1" si="2988"/>
        <v>1</v>
      </c>
      <c r="EXB43" s="134">
        <f t="shared" ca="1" si="2989"/>
        <v>5.7152099939282834</v>
      </c>
      <c r="EXC43" s="103">
        <f t="shared" ca="1" si="2990"/>
        <v>8</v>
      </c>
      <c r="EXD43" s="104">
        <f t="shared" ca="1" si="3998"/>
        <v>2</v>
      </c>
      <c r="EXE43" s="104">
        <f t="shared" ca="1" si="2991"/>
        <v>1</v>
      </c>
      <c r="EXF43" s="134">
        <f t="shared" ca="1" si="2992"/>
        <v>7.2672765618258381</v>
      </c>
      <c r="EXG43" s="103">
        <f t="shared" ca="1" si="2993"/>
        <v>17</v>
      </c>
      <c r="EXH43" s="104">
        <f t="shared" ca="1" si="3999"/>
        <v>4</v>
      </c>
      <c r="EXI43" s="104">
        <f t="shared" ca="1" si="2994"/>
        <v>1</v>
      </c>
      <c r="EXJ43" s="134">
        <f t="shared" ca="1" si="2995"/>
        <v>3.6041923718220801</v>
      </c>
      <c r="EXK43" s="103">
        <f t="shared" ca="1" si="2996"/>
        <v>1</v>
      </c>
      <c r="EXL43" s="104">
        <f t="shared" ca="1" si="4000"/>
        <v>1</v>
      </c>
      <c r="EXM43" s="104">
        <f t="shared" ca="1" si="2997"/>
        <v>1</v>
      </c>
      <c r="EXN43" s="134">
        <f t="shared" ca="1" si="2998"/>
        <v>-1.0563962480104578</v>
      </c>
      <c r="EXO43" s="103">
        <f t="shared" ca="1" si="2999"/>
        <v>15</v>
      </c>
      <c r="EXP43" s="104">
        <f t="shared" ca="1" si="4001"/>
        <v>4</v>
      </c>
      <c r="EXQ43" s="104">
        <f t="shared" ca="1" si="3000"/>
        <v>0</v>
      </c>
      <c r="EXR43" s="134">
        <f t="shared" ca="1" si="3001"/>
        <v>2.5978161023857069</v>
      </c>
    </row>
    <row r="44" spans="2:4022" ht="14.4" x14ac:dyDescent="0.3">
      <c r="B44" s="2"/>
      <c r="C44" s="8"/>
      <c r="D44" s="81">
        <f t="shared" ca="1" si="4002"/>
        <v>15</v>
      </c>
      <c r="E44" s="75">
        <v>4</v>
      </c>
      <c r="F44" s="140">
        <v>0</v>
      </c>
      <c r="G44" s="115">
        <v>2.5978161023857069</v>
      </c>
      <c r="H44" s="155">
        <f t="shared" si="0"/>
        <v>4.0801354234585965</v>
      </c>
      <c r="I44" s="155">
        <f t="shared" si="1"/>
        <v>2.0222933269854479</v>
      </c>
      <c r="J44" s="15"/>
      <c r="K44" s="15"/>
      <c r="L44" s="15"/>
      <c r="M44" s="15"/>
      <c r="N44" s="15"/>
      <c r="O44" s="15"/>
      <c r="P44" s="16"/>
      <c r="Q44" s="16"/>
      <c r="R44" s="91"/>
      <c r="S44" s="91"/>
      <c r="T44" s="91"/>
      <c r="U44" s="91"/>
      <c r="V44" s="92"/>
      <c r="W44" s="103">
        <f t="shared" ca="1" si="2"/>
        <v>4</v>
      </c>
      <c r="X44" s="104">
        <f t="shared" ca="1" si="3002"/>
        <v>2</v>
      </c>
      <c r="Y44" s="104">
        <f t="shared" ca="1" si="3"/>
        <v>1</v>
      </c>
      <c r="Z44" s="134">
        <f t="shared" ca="1" si="4"/>
        <v>5.7518740578576057</v>
      </c>
      <c r="AA44" s="103">
        <f t="shared" ca="1" si="5"/>
        <v>10</v>
      </c>
      <c r="AB44" s="104">
        <f t="shared" ca="1" si="3003"/>
        <v>3</v>
      </c>
      <c r="AC44" s="104">
        <f t="shared" ca="1" si="6"/>
        <v>1</v>
      </c>
      <c r="AD44" s="134">
        <f t="shared" ca="1" si="7"/>
        <v>5.7152099939282834</v>
      </c>
      <c r="AE44" s="103">
        <f t="shared" ca="1" si="8"/>
        <v>10</v>
      </c>
      <c r="AF44" s="104">
        <f t="shared" ca="1" si="3004"/>
        <v>3</v>
      </c>
      <c r="AG44" s="104">
        <f t="shared" ca="1" si="9"/>
        <v>1</v>
      </c>
      <c r="AH44" s="134">
        <f t="shared" ca="1" si="10"/>
        <v>5.7152099939282834</v>
      </c>
      <c r="AI44" s="103">
        <f t="shared" ca="1" si="11"/>
        <v>16</v>
      </c>
      <c r="AJ44" s="104">
        <f t="shared" ca="1" si="3005"/>
        <v>4</v>
      </c>
      <c r="AK44" s="104">
        <f t="shared" ca="1" si="12"/>
        <v>0</v>
      </c>
      <c r="AL44" s="134">
        <f t="shared" ca="1" si="13"/>
        <v>0.14512960238289452</v>
      </c>
      <c r="AM44" s="103">
        <f t="shared" ca="1" si="14"/>
        <v>14</v>
      </c>
      <c r="AN44" s="104">
        <f t="shared" ca="1" si="3006"/>
        <v>4</v>
      </c>
      <c r="AO44" s="104">
        <f t="shared" ca="1" si="15"/>
        <v>1</v>
      </c>
      <c r="AP44" s="134">
        <f t="shared" ca="1" si="16"/>
        <v>2.4245461676398463</v>
      </c>
      <c r="AQ44" s="103">
        <f t="shared" ca="1" si="17"/>
        <v>13</v>
      </c>
      <c r="AR44" s="104">
        <f t="shared" ca="1" si="3007"/>
        <v>3</v>
      </c>
      <c r="AS44" s="104">
        <f t="shared" ca="1" si="18"/>
        <v>1</v>
      </c>
      <c r="AT44" s="134">
        <f t="shared" ca="1" si="19"/>
        <v>6.3962431201922527</v>
      </c>
      <c r="AU44" s="103">
        <f t="shared" ca="1" si="20"/>
        <v>16</v>
      </c>
      <c r="AV44" s="104">
        <f t="shared" ca="1" si="3008"/>
        <v>4</v>
      </c>
      <c r="AW44" s="104">
        <f t="shared" ca="1" si="21"/>
        <v>0</v>
      </c>
      <c r="AX44" s="134">
        <f t="shared" ca="1" si="22"/>
        <v>0.14512960238289452</v>
      </c>
      <c r="AY44" s="103">
        <f t="shared" ca="1" si="23"/>
        <v>18</v>
      </c>
      <c r="AZ44" s="104">
        <f t="shared" ca="1" si="3009"/>
        <v>5</v>
      </c>
      <c r="BA44" s="104">
        <f t="shared" ca="1" si="24"/>
        <v>1</v>
      </c>
      <c r="BB44" s="134">
        <f t="shared" ca="1" si="25"/>
        <v>1.4217825209088346</v>
      </c>
      <c r="BC44" s="103">
        <f t="shared" ca="1" si="26"/>
        <v>7</v>
      </c>
      <c r="BD44" s="104">
        <f t="shared" ca="1" si="3010"/>
        <v>2</v>
      </c>
      <c r="BE44" s="104">
        <f t="shared" ca="1" si="27"/>
        <v>1</v>
      </c>
      <c r="BF44" s="134">
        <f t="shared" ca="1" si="28"/>
        <v>2.6749392076742993</v>
      </c>
      <c r="BG44" s="103">
        <f t="shared" ca="1" si="29"/>
        <v>13</v>
      </c>
      <c r="BH44" s="104">
        <f t="shared" ca="1" si="3011"/>
        <v>3</v>
      </c>
      <c r="BI44" s="104">
        <f t="shared" ca="1" si="30"/>
        <v>1</v>
      </c>
      <c r="BJ44" s="134">
        <f t="shared" ca="1" si="31"/>
        <v>6.3962431201922527</v>
      </c>
      <c r="BK44" s="103">
        <f t="shared" ca="1" si="32"/>
        <v>16</v>
      </c>
      <c r="BL44" s="104">
        <f t="shared" ca="1" si="3012"/>
        <v>4</v>
      </c>
      <c r="BM44" s="104">
        <f t="shared" ca="1" si="33"/>
        <v>0</v>
      </c>
      <c r="BN44" s="134">
        <f t="shared" ca="1" si="34"/>
        <v>0.14512960238289452</v>
      </c>
      <c r="BO44" s="103">
        <f t="shared" ca="1" si="35"/>
        <v>17</v>
      </c>
      <c r="BP44" s="104">
        <f t="shared" ca="1" si="3013"/>
        <v>4</v>
      </c>
      <c r="BQ44" s="104">
        <f t="shared" ca="1" si="36"/>
        <v>1</v>
      </c>
      <c r="BR44" s="134">
        <f t="shared" ca="1" si="37"/>
        <v>3.6041923718220801</v>
      </c>
      <c r="BS44" s="103">
        <f t="shared" ca="1" si="38"/>
        <v>18</v>
      </c>
      <c r="BT44" s="104">
        <f t="shared" ca="1" si="3014"/>
        <v>5</v>
      </c>
      <c r="BU44" s="104">
        <f t="shared" ca="1" si="39"/>
        <v>1</v>
      </c>
      <c r="BV44" s="134">
        <f t="shared" ca="1" si="40"/>
        <v>1.4217825209088346</v>
      </c>
      <c r="BW44" s="103">
        <f t="shared" ca="1" si="41"/>
        <v>14</v>
      </c>
      <c r="BX44" s="104">
        <f t="shared" ca="1" si="3015"/>
        <v>4</v>
      </c>
      <c r="BY44" s="104">
        <f t="shared" ca="1" si="42"/>
        <v>1</v>
      </c>
      <c r="BZ44" s="134">
        <f t="shared" ca="1" si="43"/>
        <v>2.4245461676398463</v>
      </c>
      <c r="CA44" s="103">
        <f t="shared" ca="1" si="44"/>
        <v>7</v>
      </c>
      <c r="CB44" s="104">
        <f t="shared" ca="1" si="3016"/>
        <v>2</v>
      </c>
      <c r="CC44" s="104">
        <f t="shared" ca="1" si="45"/>
        <v>1</v>
      </c>
      <c r="CD44" s="134">
        <f t="shared" ca="1" si="46"/>
        <v>2.6749392076742993</v>
      </c>
      <c r="CE44" s="103">
        <f t="shared" ca="1" si="47"/>
        <v>15</v>
      </c>
      <c r="CF44" s="104">
        <f t="shared" ca="1" si="3017"/>
        <v>4</v>
      </c>
      <c r="CG44" s="104">
        <f t="shared" ca="1" si="48"/>
        <v>0</v>
      </c>
      <c r="CH44" s="134">
        <f t="shared" ca="1" si="49"/>
        <v>2.5978161023857069</v>
      </c>
      <c r="CI44" s="103">
        <f t="shared" ca="1" si="50"/>
        <v>14</v>
      </c>
      <c r="CJ44" s="104">
        <f t="shared" ca="1" si="3018"/>
        <v>4</v>
      </c>
      <c r="CK44" s="104">
        <f t="shared" ca="1" si="51"/>
        <v>1</v>
      </c>
      <c r="CL44" s="134">
        <f t="shared" ca="1" si="52"/>
        <v>2.4245461676398463</v>
      </c>
      <c r="CM44" s="103">
        <f t="shared" ca="1" si="53"/>
        <v>10</v>
      </c>
      <c r="CN44" s="104">
        <f t="shared" ca="1" si="3019"/>
        <v>3</v>
      </c>
      <c r="CO44" s="104">
        <f t="shared" ca="1" si="54"/>
        <v>1</v>
      </c>
      <c r="CP44" s="134">
        <f t="shared" ca="1" si="55"/>
        <v>5.7152099939282834</v>
      </c>
      <c r="CQ44" s="103">
        <f t="shared" ca="1" si="56"/>
        <v>20</v>
      </c>
      <c r="CR44" s="104">
        <f t="shared" ca="1" si="3020"/>
        <v>5</v>
      </c>
      <c r="CS44" s="104">
        <f t="shared" ca="1" si="57"/>
        <v>1</v>
      </c>
      <c r="CT44" s="134">
        <f t="shared" ca="1" si="58"/>
        <v>5.1307476803274881</v>
      </c>
      <c r="CU44" s="103">
        <f t="shared" ca="1" si="59"/>
        <v>3</v>
      </c>
      <c r="CV44" s="104">
        <f t="shared" ca="1" si="3021"/>
        <v>1</v>
      </c>
      <c r="CW44" s="104">
        <f t="shared" ca="1" si="60"/>
        <v>1</v>
      </c>
      <c r="CX44" s="134">
        <f t="shared" ca="1" si="61"/>
        <v>0.5</v>
      </c>
      <c r="CY44" s="103">
        <f t="shared" ca="1" si="62"/>
        <v>13</v>
      </c>
      <c r="CZ44" s="104">
        <f t="shared" ca="1" si="3022"/>
        <v>3</v>
      </c>
      <c r="DA44" s="104">
        <f t="shared" ca="1" si="63"/>
        <v>1</v>
      </c>
      <c r="DB44" s="134">
        <f t="shared" ca="1" si="64"/>
        <v>6.3962431201922527</v>
      </c>
      <c r="DC44" s="103">
        <f t="shared" ca="1" si="65"/>
        <v>13</v>
      </c>
      <c r="DD44" s="104">
        <f t="shared" ca="1" si="3023"/>
        <v>3</v>
      </c>
      <c r="DE44" s="104">
        <f t="shared" ca="1" si="66"/>
        <v>1</v>
      </c>
      <c r="DF44" s="134">
        <f t="shared" ca="1" si="67"/>
        <v>6.3962431201922527</v>
      </c>
      <c r="DG44" s="103">
        <f t="shared" ca="1" si="68"/>
        <v>13</v>
      </c>
      <c r="DH44" s="104">
        <f t="shared" ca="1" si="3024"/>
        <v>3</v>
      </c>
      <c r="DI44" s="104">
        <f t="shared" ca="1" si="69"/>
        <v>1</v>
      </c>
      <c r="DJ44" s="134">
        <f t="shared" ca="1" si="70"/>
        <v>6.3962431201922527</v>
      </c>
      <c r="DK44" s="103">
        <f t="shared" ca="1" si="71"/>
        <v>16</v>
      </c>
      <c r="DL44" s="104">
        <f t="shared" ca="1" si="3025"/>
        <v>4</v>
      </c>
      <c r="DM44" s="104">
        <f t="shared" ca="1" si="72"/>
        <v>0</v>
      </c>
      <c r="DN44" s="134">
        <f t="shared" ca="1" si="73"/>
        <v>0.14512960238289452</v>
      </c>
      <c r="DO44" s="103">
        <f t="shared" ca="1" si="74"/>
        <v>16</v>
      </c>
      <c r="DP44" s="104">
        <f t="shared" ca="1" si="3026"/>
        <v>4</v>
      </c>
      <c r="DQ44" s="104">
        <f t="shared" ca="1" si="75"/>
        <v>0</v>
      </c>
      <c r="DR44" s="134">
        <f t="shared" ca="1" si="76"/>
        <v>0.14512960238289452</v>
      </c>
      <c r="DS44" s="103">
        <f t="shared" ca="1" si="77"/>
        <v>7</v>
      </c>
      <c r="DT44" s="104">
        <f t="shared" ca="1" si="3027"/>
        <v>2</v>
      </c>
      <c r="DU44" s="104">
        <f t="shared" ca="1" si="78"/>
        <v>1</v>
      </c>
      <c r="DV44" s="134">
        <f t="shared" ca="1" si="79"/>
        <v>2.6749392076742993</v>
      </c>
      <c r="DW44" s="103">
        <f t="shared" ca="1" si="80"/>
        <v>19</v>
      </c>
      <c r="DX44" s="104">
        <f t="shared" ca="1" si="3028"/>
        <v>5</v>
      </c>
      <c r="DY44" s="104">
        <f t="shared" ca="1" si="81"/>
        <v>0</v>
      </c>
      <c r="DZ44" s="134">
        <f t="shared" ca="1" si="82"/>
        <v>2.5054317711516774</v>
      </c>
      <c r="EA44" s="103">
        <f t="shared" ca="1" si="83"/>
        <v>16</v>
      </c>
      <c r="EB44" s="104">
        <f t="shared" ca="1" si="3029"/>
        <v>4</v>
      </c>
      <c r="EC44" s="104">
        <f t="shared" ca="1" si="84"/>
        <v>0</v>
      </c>
      <c r="ED44" s="134">
        <f t="shared" ca="1" si="85"/>
        <v>0.14512960238289452</v>
      </c>
      <c r="EE44" s="103">
        <f t="shared" ca="1" si="86"/>
        <v>16</v>
      </c>
      <c r="EF44" s="104">
        <f t="shared" ca="1" si="3030"/>
        <v>4</v>
      </c>
      <c r="EG44" s="104">
        <f t="shared" ca="1" si="87"/>
        <v>0</v>
      </c>
      <c r="EH44" s="134">
        <f t="shared" ca="1" si="88"/>
        <v>0.14512960238289452</v>
      </c>
      <c r="EI44" s="103">
        <f t="shared" ca="1" si="89"/>
        <v>8</v>
      </c>
      <c r="EJ44" s="104">
        <f t="shared" ca="1" si="3031"/>
        <v>2</v>
      </c>
      <c r="EK44" s="104">
        <f t="shared" ca="1" si="90"/>
        <v>1</v>
      </c>
      <c r="EL44" s="134">
        <f t="shared" ca="1" si="91"/>
        <v>7.2672765618258381</v>
      </c>
      <c r="EM44" s="103">
        <f t="shared" ca="1" si="92"/>
        <v>2</v>
      </c>
      <c r="EN44" s="104">
        <f t="shared" ca="1" si="3032"/>
        <v>1</v>
      </c>
      <c r="EO44" s="104">
        <f t="shared" ca="1" si="93"/>
        <v>0</v>
      </c>
      <c r="EP44" s="134">
        <f t="shared" ca="1" si="94"/>
        <v>-2.2634700801531835</v>
      </c>
      <c r="EQ44" s="103">
        <f t="shared" ca="1" si="95"/>
        <v>17</v>
      </c>
      <c r="ER44" s="104">
        <f t="shared" ca="1" si="3033"/>
        <v>4</v>
      </c>
      <c r="ES44" s="104">
        <f t="shared" ca="1" si="96"/>
        <v>1</v>
      </c>
      <c r="ET44" s="134">
        <f t="shared" ca="1" si="97"/>
        <v>3.6041923718220801</v>
      </c>
      <c r="EU44" s="103">
        <f t="shared" ca="1" si="98"/>
        <v>19</v>
      </c>
      <c r="EV44" s="104">
        <f t="shared" ca="1" si="3034"/>
        <v>5</v>
      </c>
      <c r="EW44" s="104">
        <f t="shared" ca="1" si="99"/>
        <v>0</v>
      </c>
      <c r="EX44" s="134">
        <f t="shared" ca="1" si="100"/>
        <v>2.5054317711516774</v>
      </c>
      <c r="EY44" s="103">
        <f t="shared" ca="1" si="101"/>
        <v>20</v>
      </c>
      <c r="EZ44" s="104">
        <f t="shared" ca="1" si="3035"/>
        <v>5</v>
      </c>
      <c r="FA44" s="104">
        <f t="shared" ca="1" si="102"/>
        <v>1</v>
      </c>
      <c r="FB44" s="134">
        <f t="shared" ca="1" si="103"/>
        <v>5.1307476803274881</v>
      </c>
      <c r="FC44" s="103">
        <f t="shared" ca="1" si="104"/>
        <v>17</v>
      </c>
      <c r="FD44" s="104">
        <f t="shared" ca="1" si="3036"/>
        <v>4</v>
      </c>
      <c r="FE44" s="104">
        <f t="shared" ca="1" si="105"/>
        <v>1</v>
      </c>
      <c r="FF44" s="134">
        <f t="shared" ca="1" si="106"/>
        <v>3.6041923718220801</v>
      </c>
      <c r="FG44" s="103">
        <f t="shared" ca="1" si="107"/>
        <v>9</v>
      </c>
      <c r="FH44" s="104">
        <f t="shared" ca="1" si="3037"/>
        <v>3</v>
      </c>
      <c r="FI44" s="104">
        <f t="shared" ca="1" si="108"/>
        <v>1</v>
      </c>
      <c r="FJ44" s="134">
        <f t="shared" ca="1" si="109"/>
        <v>2.9518538948595392</v>
      </c>
      <c r="FK44" s="103">
        <f t="shared" ca="1" si="110"/>
        <v>10</v>
      </c>
      <c r="FL44" s="104">
        <f t="shared" ca="1" si="3038"/>
        <v>3</v>
      </c>
      <c r="FM44" s="104">
        <f t="shared" ca="1" si="111"/>
        <v>1</v>
      </c>
      <c r="FN44" s="134">
        <f t="shared" ca="1" si="112"/>
        <v>5.7152099939282834</v>
      </c>
      <c r="FO44" s="103">
        <f t="shared" ca="1" si="113"/>
        <v>19</v>
      </c>
      <c r="FP44" s="104">
        <f t="shared" ca="1" si="3039"/>
        <v>5</v>
      </c>
      <c r="FQ44" s="104">
        <f t="shared" ca="1" si="114"/>
        <v>0</v>
      </c>
      <c r="FR44" s="134">
        <f t="shared" ca="1" si="115"/>
        <v>2.5054317711516774</v>
      </c>
      <c r="FS44" s="103">
        <f t="shared" ca="1" si="116"/>
        <v>11</v>
      </c>
      <c r="FT44" s="104">
        <f t="shared" ca="1" si="3040"/>
        <v>3</v>
      </c>
      <c r="FU44" s="104">
        <f t="shared" ca="1" si="117"/>
        <v>0</v>
      </c>
      <c r="FV44" s="134">
        <f t="shared" ca="1" si="118"/>
        <v>2.1483747344834114</v>
      </c>
      <c r="FW44" s="103">
        <f t="shared" ca="1" si="119"/>
        <v>3</v>
      </c>
      <c r="FX44" s="104">
        <f t="shared" ca="1" si="3041"/>
        <v>1</v>
      </c>
      <c r="FY44" s="104">
        <f t="shared" ca="1" si="120"/>
        <v>1</v>
      </c>
      <c r="FZ44" s="134">
        <f t="shared" ca="1" si="121"/>
        <v>0.5</v>
      </c>
      <c r="GA44" s="103">
        <f t="shared" ca="1" si="122"/>
        <v>5</v>
      </c>
      <c r="GB44" s="104">
        <f t="shared" ca="1" si="3042"/>
        <v>2</v>
      </c>
      <c r="GC44" s="104">
        <f t="shared" ca="1" si="123"/>
        <v>0</v>
      </c>
      <c r="GD44" s="134">
        <f t="shared" ca="1" si="124"/>
        <v>-0.55785497180488619</v>
      </c>
      <c r="GE44" s="103">
        <f t="shared" ca="1" si="125"/>
        <v>8</v>
      </c>
      <c r="GF44" s="104">
        <f t="shared" ca="1" si="3043"/>
        <v>2</v>
      </c>
      <c r="GG44" s="104">
        <f t="shared" ca="1" si="126"/>
        <v>1</v>
      </c>
      <c r="GH44" s="134">
        <f t="shared" ca="1" si="127"/>
        <v>7.2672765618258381</v>
      </c>
      <c r="GI44" s="103">
        <f t="shared" ca="1" si="128"/>
        <v>5</v>
      </c>
      <c r="GJ44" s="104">
        <f t="shared" ca="1" si="3044"/>
        <v>2</v>
      </c>
      <c r="GK44" s="104">
        <f t="shared" ca="1" si="129"/>
        <v>0</v>
      </c>
      <c r="GL44" s="134">
        <f t="shared" ca="1" si="130"/>
        <v>-0.55785497180488619</v>
      </c>
      <c r="GM44" s="103">
        <f t="shared" ca="1" si="131"/>
        <v>15</v>
      </c>
      <c r="GN44" s="104">
        <f t="shared" ca="1" si="3045"/>
        <v>4</v>
      </c>
      <c r="GO44" s="104">
        <f t="shared" ca="1" si="132"/>
        <v>0</v>
      </c>
      <c r="GP44" s="134">
        <f t="shared" ca="1" si="133"/>
        <v>2.5978161023857069</v>
      </c>
      <c r="GQ44" s="103">
        <f t="shared" ca="1" si="134"/>
        <v>14</v>
      </c>
      <c r="GR44" s="104">
        <f t="shared" ca="1" si="3046"/>
        <v>4</v>
      </c>
      <c r="GS44" s="104">
        <f t="shared" ca="1" si="135"/>
        <v>1</v>
      </c>
      <c r="GT44" s="134">
        <f t="shared" ca="1" si="136"/>
        <v>2.4245461676398463</v>
      </c>
      <c r="GU44" s="103">
        <f t="shared" ca="1" si="137"/>
        <v>10</v>
      </c>
      <c r="GV44" s="104">
        <f t="shared" ca="1" si="3047"/>
        <v>3</v>
      </c>
      <c r="GW44" s="104">
        <f t="shared" ca="1" si="138"/>
        <v>1</v>
      </c>
      <c r="GX44" s="134">
        <f t="shared" ca="1" si="139"/>
        <v>5.7152099939282834</v>
      </c>
      <c r="GY44" s="103">
        <f t="shared" ca="1" si="140"/>
        <v>14</v>
      </c>
      <c r="GZ44" s="104">
        <f t="shared" ca="1" si="3048"/>
        <v>4</v>
      </c>
      <c r="HA44" s="104">
        <f t="shared" ca="1" si="141"/>
        <v>1</v>
      </c>
      <c r="HB44" s="134">
        <f t="shared" ca="1" si="142"/>
        <v>2.4245461676398463</v>
      </c>
      <c r="HC44" s="103">
        <f t="shared" ca="1" si="143"/>
        <v>4</v>
      </c>
      <c r="HD44" s="104">
        <f t="shared" ca="1" si="3049"/>
        <v>2</v>
      </c>
      <c r="HE44" s="104">
        <f t="shared" ca="1" si="144"/>
        <v>1</v>
      </c>
      <c r="HF44" s="134">
        <f t="shared" ca="1" si="145"/>
        <v>5.7518740578576057</v>
      </c>
      <c r="HG44" s="103">
        <f t="shared" ca="1" si="146"/>
        <v>11</v>
      </c>
      <c r="HH44" s="104">
        <f t="shared" ca="1" si="3050"/>
        <v>3</v>
      </c>
      <c r="HI44" s="104">
        <f t="shared" ca="1" si="147"/>
        <v>0</v>
      </c>
      <c r="HJ44" s="134">
        <f t="shared" ca="1" si="148"/>
        <v>2.1483747344834114</v>
      </c>
      <c r="HK44" s="103">
        <f t="shared" ca="1" si="149"/>
        <v>14</v>
      </c>
      <c r="HL44" s="104">
        <f t="shared" ca="1" si="3051"/>
        <v>4</v>
      </c>
      <c r="HM44" s="104">
        <f t="shared" ca="1" si="150"/>
        <v>1</v>
      </c>
      <c r="HN44" s="134">
        <f t="shared" ca="1" si="151"/>
        <v>2.4245461676398463</v>
      </c>
      <c r="HO44" s="103">
        <f t="shared" ca="1" si="152"/>
        <v>20</v>
      </c>
      <c r="HP44" s="104">
        <f t="shared" ca="1" si="3052"/>
        <v>5</v>
      </c>
      <c r="HQ44" s="104">
        <f t="shared" ca="1" si="153"/>
        <v>1</v>
      </c>
      <c r="HR44" s="134">
        <f t="shared" ca="1" si="154"/>
        <v>5.1307476803274881</v>
      </c>
      <c r="HS44" s="103">
        <f t="shared" ca="1" si="155"/>
        <v>20</v>
      </c>
      <c r="HT44" s="104">
        <f t="shared" ca="1" si="3053"/>
        <v>5</v>
      </c>
      <c r="HU44" s="104">
        <f t="shared" ca="1" si="156"/>
        <v>1</v>
      </c>
      <c r="HV44" s="134">
        <f t="shared" ca="1" si="157"/>
        <v>5.1307476803274881</v>
      </c>
      <c r="HW44" s="103">
        <f t="shared" ca="1" si="158"/>
        <v>7</v>
      </c>
      <c r="HX44" s="104">
        <f t="shared" ca="1" si="3054"/>
        <v>2</v>
      </c>
      <c r="HY44" s="104">
        <f t="shared" ca="1" si="159"/>
        <v>1</v>
      </c>
      <c r="HZ44" s="134">
        <f t="shared" ca="1" si="160"/>
        <v>2.6749392076742993</v>
      </c>
      <c r="IA44" s="103">
        <f t="shared" ca="1" si="161"/>
        <v>4</v>
      </c>
      <c r="IB44" s="104">
        <f t="shared" ca="1" si="3055"/>
        <v>2</v>
      </c>
      <c r="IC44" s="104">
        <f t="shared" ca="1" si="162"/>
        <v>1</v>
      </c>
      <c r="ID44" s="134">
        <f t="shared" ca="1" si="163"/>
        <v>5.7518740578576057</v>
      </c>
      <c r="IE44" s="103">
        <f t="shared" ca="1" si="164"/>
        <v>8</v>
      </c>
      <c r="IF44" s="104">
        <f t="shared" ca="1" si="3056"/>
        <v>2</v>
      </c>
      <c r="IG44" s="104">
        <f t="shared" ca="1" si="165"/>
        <v>1</v>
      </c>
      <c r="IH44" s="134">
        <f t="shared" ca="1" si="166"/>
        <v>7.2672765618258381</v>
      </c>
      <c r="II44" s="103">
        <f t="shared" ca="1" si="167"/>
        <v>5</v>
      </c>
      <c r="IJ44" s="104">
        <f t="shared" ca="1" si="3057"/>
        <v>2</v>
      </c>
      <c r="IK44" s="104">
        <f t="shared" ca="1" si="168"/>
        <v>0</v>
      </c>
      <c r="IL44" s="134">
        <f t="shared" ca="1" si="169"/>
        <v>-0.55785497180488619</v>
      </c>
      <c r="IM44" s="103">
        <f t="shared" ca="1" si="170"/>
        <v>4</v>
      </c>
      <c r="IN44" s="104">
        <f t="shared" ca="1" si="3058"/>
        <v>2</v>
      </c>
      <c r="IO44" s="104">
        <f t="shared" ca="1" si="171"/>
        <v>1</v>
      </c>
      <c r="IP44" s="134">
        <f t="shared" ca="1" si="172"/>
        <v>5.7518740578576057</v>
      </c>
      <c r="IQ44" s="103">
        <f t="shared" ca="1" si="173"/>
        <v>19</v>
      </c>
      <c r="IR44" s="104">
        <f t="shared" ca="1" si="3059"/>
        <v>5</v>
      </c>
      <c r="IS44" s="104">
        <f t="shared" ca="1" si="174"/>
        <v>0</v>
      </c>
      <c r="IT44" s="134">
        <f t="shared" ca="1" si="175"/>
        <v>2.5054317711516774</v>
      </c>
      <c r="IU44" s="103">
        <f t="shared" ca="1" si="176"/>
        <v>18</v>
      </c>
      <c r="IV44" s="104">
        <f t="shared" ca="1" si="3060"/>
        <v>5</v>
      </c>
      <c r="IW44" s="104">
        <f t="shared" ca="1" si="177"/>
        <v>1</v>
      </c>
      <c r="IX44" s="134">
        <f t="shared" ca="1" si="178"/>
        <v>1.4217825209088346</v>
      </c>
      <c r="IY44" s="103">
        <f t="shared" ca="1" si="179"/>
        <v>9</v>
      </c>
      <c r="IZ44" s="104">
        <f t="shared" ca="1" si="3061"/>
        <v>3</v>
      </c>
      <c r="JA44" s="104">
        <f t="shared" ca="1" si="180"/>
        <v>1</v>
      </c>
      <c r="JB44" s="134">
        <f t="shared" ca="1" si="181"/>
        <v>2.9518538948595392</v>
      </c>
      <c r="JC44" s="103">
        <f t="shared" ca="1" si="182"/>
        <v>12</v>
      </c>
      <c r="JD44" s="104">
        <f t="shared" ca="1" si="3062"/>
        <v>3</v>
      </c>
      <c r="JE44" s="104">
        <f t="shared" ca="1" si="183"/>
        <v>0</v>
      </c>
      <c r="JF44" s="134">
        <f t="shared" ca="1" si="184"/>
        <v>1.6707630773350388</v>
      </c>
      <c r="JG44" s="103">
        <f t="shared" ca="1" si="185"/>
        <v>13</v>
      </c>
      <c r="JH44" s="104">
        <f t="shared" ca="1" si="3063"/>
        <v>3</v>
      </c>
      <c r="JI44" s="104">
        <f t="shared" ca="1" si="186"/>
        <v>1</v>
      </c>
      <c r="JJ44" s="134">
        <f t="shared" ca="1" si="187"/>
        <v>6.3962431201922527</v>
      </c>
      <c r="JK44" s="103">
        <f t="shared" ca="1" si="188"/>
        <v>20</v>
      </c>
      <c r="JL44" s="104">
        <f t="shared" ca="1" si="3064"/>
        <v>5</v>
      </c>
      <c r="JM44" s="104">
        <f t="shared" ca="1" si="189"/>
        <v>1</v>
      </c>
      <c r="JN44" s="134">
        <f t="shared" ca="1" si="190"/>
        <v>5.1307476803274881</v>
      </c>
      <c r="JO44" s="103">
        <f t="shared" ca="1" si="191"/>
        <v>7</v>
      </c>
      <c r="JP44" s="104">
        <f t="shared" ca="1" si="3065"/>
        <v>2</v>
      </c>
      <c r="JQ44" s="104">
        <f t="shared" ca="1" si="192"/>
        <v>1</v>
      </c>
      <c r="JR44" s="134">
        <f t="shared" ca="1" si="193"/>
        <v>2.6749392076742993</v>
      </c>
      <c r="JS44" s="103">
        <f t="shared" ca="1" si="194"/>
        <v>20</v>
      </c>
      <c r="JT44" s="104">
        <f t="shared" ca="1" si="3066"/>
        <v>5</v>
      </c>
      <c r="JU44" s="104">
        <f t="shared" ca="1" si="195"/>
        <v>1</v>
      </c>
      <c r="JV44" s="134">
        <f t="shared" ca="1" si="196"/>
        <v>5.1307476803274881</v>
      </c>
      <c r="JW44" s="103">
        <f t="shared" ca="1" si="197"/>
        <v>10</v>
      </c>
      <c r="JX44" s="104">
        <f t="shared" ca="1" si="3067"/>
        <v>3</v>
      </c>
      <c r="JY44" s="104">
        <f t="shared" ca="1" si="198"/>
        <v>1</v>
      </c>
      <c r="JZ44" s="134">
        <f t="shared" ca="1" si="199"/>
        <v>5.7152099939282834</v>
      </c>
      <c r="KA44" s="103">
        <f t="shared" ca="1" si="200"/>
        <v>1</v>
      </c>
      <c r="KB44" s="104">
        <f t="shared" ca="1" si="3068"/>
        <v>1</v>
      </c>
      <c r="KC44" s="104">
        <f t="shared" ca="1" si="201"/>
        <v>1</v>
      </c>
      <c r="KD44" s="134">
        <f t="shared" ca="1" si="202"/>
        <v>-1.0563962480104578</v>
      </c>
      <c r="KE44" s="103">
        <f t="shared" ca="1" si="203"/>
        <v>12</v>
      </c>
      <c r="KF44" s="104">
        <f t="shared" ca="1" si="3069"/>
        <v>3</v>
      </c>
      <c r="KG44" s="104">
        <f t="shared" ca="1" si="204"/>
        <v>0</v>
      </c>
      <c r="KH44" s="134">
        <f t="shared" ca="1" si="205"/>
        <v>1.6707630773350388</v>
      </c>
      <c r="KI44" s="103">
        <f t="shared" ca="1" si="206"/>
        <v>3</v>
      </c>
      <c r="KJ44" s="104">
        <f t="shared" ca="1" si="3070"/>
        <v>1</v>
      </c>
      <c r="KK44" s="104">
        <f t="shared" ca="1" si="207"/>
        <v>1</v>
      </c>
      <c r="KL44" s="134">
        <f t="shared" ca="1" si="208"/>
        <v>0.5</v>
      </c>
      <c r="KM44" s="103">
        <f t="shared" ca="1" si="209"/>
        <v>9</v>
      </c>
      <c r="KN44" s="104">
        <f t="shared" ca="1" si="3071"/>
        <v>3</v>
      </c>
      <c r="KO44" s="104">
        <f t="shared" ca="1" si="210"/>
        <v>1</v>
      </c>
      <c r="KP44" s="134">
        <f t="shared" ca="1" si="211"/>
        <v>2.9518538948595392</v>
      </c>
      <c r="KQ44" s="103">
        <f t="shared" ca="1" si="212"/>
        <v>20</v>
      </c>
      <c r="KR44" s="104">
        <f t="shared" ca="1" si="3072"/>
        <v>5</v>
      </c>
      <c r="KS44" s="104">
        <f t="shared" ca="1" si="213"/>
        <v>1</v>
      </c>
      <c r="KT44" s="134">
        <f t="shared" ca="1" si="214"/>
        <v>5.1307476803274881</v>
      </c>
      <c r="KU44" s="103">
        <f t="shared" ca="1" si="215"/>
        <v>11</v>
      </c>
      <c r="KV44" s="104">
        <f t="shared" ca="1" si="3073"/>
        <v>3</v>
      </c>
      <c r="KW44" s="104">
        <f t="shared" ca="1" si="216"/>
        <v>0</v>
      </c>
      <c r="KX44" s="134">
        <f t="shared" ca="1" si="217"/>
        <v>2.1483747344834114</v>
      </c>
      <c r="KY44" s="103">
        <f t="shared" ca="1" si="218"/>
        <v>16</v>
      </c>
      <c r="KZ44" s="104">
        <f t="shared" ca="1" si="3074"/>
        <v>4</v>
      </c>
      <c r="LA44" s="104">
        <f t="shared" ca="1" si="219"/>
        <v>0</v>
      </c>
      <c r="LB44" s="134">
        <f t="shared" ca="1" si="220"/>
        <v>0.14512960238289452</v>
      </c>
      <c r="LC44" s="103">
        <f t="shared" ca="1" si="221"/>
        <v>20</v>
      </c>
      <c r="LD44" s="104">
        <f t="shared" ca="1" si="3075"/>
        <v>5</v>
      </c>
      <c r="LE44" s="104">
        <f t="shared" ca="1" si="222"/>
        <v>1</v>
      </c>
      <c r="LF44" s="134">
        <f t="shared" ca="1" si="223"/>
        <v>5.1307476803274881</v>
      </c>
      <c r="LG44" s="103">
        <f t="shared" ca="1" si="224"/>
        <v>13</v>
      </c>
      <c r="LH44" s="104">
        <f t="shared" ca="1" si="3076"/>
        <v>3</v>
      </c>
      <c r="LI44" s="104">
        <f t="shared" ca="1" si="225"/>
        <v>1</v>
      </c>
      <c r="LJ44" s="134">
        <f t="shared" ca="1" si="226"/>
        <v>6.3962431201922527</v>
      </c>
      <c r="LK44" s="103">
        <f t="shared" ca="1" si="227"/>
        <v>18</v>
      </c>
      <c r="LL44" s="104">
        <f t="shared" ca="1" si="3077"/>
        <v>5</v>
      </c>
      <c r="LM44" s="104">
        <f t="shared" ca="1" si="228"/>
        <v>1</v>
      </c>
      <c r="LN44" s="134">
        <f t="shared" ca="1" si="229"/>
        <v>1.4217825209088346</v>
      </c>
      <c r="LO44" s="103">
        <f t="shared" ca="1" si="230"/>
        <v>1</v>
      </c>
      <c r="LP44" s="104">
        <f t="shared" ca="1" si="3078"/>
        <v>1</v>
      </c>
      <c r="LQ44" s="104">
        <f t="shared" ca="1" si="231"/>
        <v>1</v>
      </c>
      <c r="LR44" s="134">
        <f t="shared" ca="1" si="232"/>
        <v>-1.0563962480104578</v>
      </c>
      <c r="LS44" s="103">
        <f t="shared" ca="1" si="233"/>
        <v>1</v>
      </c>
      <c r="LT44" s="104">
        <f t="shared" ca="1" si="3079"/>
        <v>1</v>
      </c>
      <c r="LU44" s="104">
        <f t="shared" ca="1" si="234"/>
        <v>1</v>
      </c>
      <c r="LV44" s="134">
        <f t="shared" ca="1" si="235"/>
        <v>-1.0563962480104578</v>
      </c>
      <c r="LW44" s="103">
        <f t="shared" ca="1" si="236"/>
        <v>11</v>
      </c>
      <c r="LX44" s="104">
        <f t="shared" ca="1" si="3080"/>
        <v>3</v>
      </c>
      <c r="LY44" s="104">
        <f t="shared" ca="1" si="237"/>
        <v>0</v>
      </c>
      <c r="LZ44" s="134">
        <f t="shared" ca="1" si="238"/>
        <v>2.1483747344834114</v>
      </c>
      <c r="MA44" s="103">
        <f t="shared" ca="1" si="239"/>
        <v>20</v>
      </c>
      <c r="MB44" s="104">
        <f t="shared" ca="1" si="3081"/>
        <v>5</v>
      </c>
      <c r="MC44" s="104">
        <f t="shared" ca="1" si="240"/>
        <v>1</v>
      </c>
      <c r="MD44" s="134">
        <f t="shared" ca="1" si="241"/>
        <v>5.1307476803274881</v>
      </c>
      <c r="ME44" s="103">
        <f t="shared" ca="1" si="242"/>
        <v>12</v>
      </c>
      <c r="MF44" s="104">
        <f t="shared" ca="1" si="3082"/>
        <v>3</v>
      </c>
      <c r="MG44" s="104">
        <f t="shared" ca="1" si="243"/>
        <v>0</v>
      </c>
      <c r="MH44" s="134">
        <f t="shared" ca="1" si="244"/>
        <v>1.6707630773350388</v>
      </c>
      <c r="MI44" s="103">
        <f t="shared" ca="1" si="245"/>
        <v>1</v>
      </c>
      <c r="MJ44" s="104">
        <f t="shared" ca="1" si="3083"/>
        <v>1</v>
      </c>
      <c r="MK44" s="104">
        <f t="shared" ca="1" si="246"/>
        <v>1</v>
      </c>
      <c r="ML44" s="134">
        <f t="shared" ca="1" si="247"/>
        <v>-1.0563962480104578</v>
      </c>
      <c r="MM44" s="103">
        <f t="shared" ca="1" si="248"/>
        <v>7</v>
      </c>
      <c r="MN44" s="104">
        <f t="shared" ca="1" si="3084"/>
        <v>2</v>
      </c>
      <c r="MO44" s="104">
        <f t="shared" ca="1" si="249"/>
        <v>1</v>
      </c>
      <c r="MP44" s="134">
        <f t="shared" ca="1" si="250"/>
        <v>2.6749392076742993</v>
      </c>
      <c r="MQ44" s="103">
        <f t="shared" ca="1" si="251"/>
        <v>12</v>
      </c>
      <c r="MR44" s="104">
        <f t="shared" ca="1" si="3085"/>
        <v>3</v>
      </c>
      <c r="MS44" s="104">
        <f t="shared" ca="1" si="252"/>
        <v>0</v>
      </c>
      <c r="MT44" s="134">
        <f t="shared" ca="1" si="253"/>
        <v>1.6707630773350388</v>
      </c>
      <c r="MU44" s="103">
        <f t="shared" ca="1" si="254"/>
        <v>3</v>
      </c>
      <c r="MV44" s="104">
        <f t="shared" ca="1" si="3086"/>
        <v>1</v>
      </c>
      <c r="MW44" s="104">
        <f t="shared" ca="1" si="255"/>
        <v>1</v>
      </c>
      <c r="MX44" s="134">
        <f t="shared" ca="1" si="256"/>
        <v>0.5</v>
      </c>
      <c r="MY44" s="103">
        <f t="shared" ca="1" si="257"/>
        <v>11</v>
      </c>
      <c r="MZ44" s="104">
        <f t="shared" ca="1" si="3087"/>
        <v>3</v>
      </c>
      <c r="NA44" s="104">
        <f t="shared" ca="1" si="258"/>
        <v>0</v>
      </c>
      <c r="NB44" s="134">
        <f t="shared" ca="1" si="259"/>
        <v>2.1483747344834114</v>
      </c>
      <c r="NC44" s="103">
        <f t="shared" ca="1" si="260"/>
        <v>10</v>
      </c>
      <c r="ND44" s="104">
        <f t="shared" ca="1" si="3088"/>
        <v>3</v>
      </c>
      <c r="NE44" s="104">
        <f t="shared" ca="1" si="261"/>
        <v>1</v>
      </c>
      <c r="NF44" s="134">
        <f t="shared" ca="1" si="262"/>
        <v>5.7152099939282834</v>
      </c>
      <c r="NG44" s="103">
        <f t="shared" ca="1" si="263"/>
        <v>15</v>
      </c>
      <c r="NH44" s="104">
        <f t="shared" ca="1" si="3089"/>
        <v>4</v>
      </c>
      <c r="NI44" s="104">
        <f t="shared" ca="1" si="264"/>
        <v>0</v>
      </c>
      <c r="NJ44" s="134">
        <f t="shared" ca="1" si="265"/>
        <v>2.5978161023857069</v>
      </c>
      <c r="NK44" s="103">
        <f t="shared" ca="1" si="266"/>
        <v>16</v>
      </c>
      <c r="NL44" s="104">
        <f t="shared" ca="1" si="3090"/>
        <v>4</v>
      </c>
      <c r="NM44" s="104">
        <f t="shared" ca="1" si="267"/>
        <v>0</v>
      </c>
      <c r="NN44" s="134">
        <f t="shared" ca="1" si="268"/>
        <v>0.14512960238289452</v>
      </c>
      <c r="NO44" s="103">
        <f t="shared" ca="1" si="269"/>
        <v>4</v>
      </c>
      <c r="NP44" s="104">
        <f t="shared" ca="1" si="3091"/>
        <v>2</v>
      </c>
      <c r="NQ44" s="104">
        <f t="shared" ca="1" si="270"/>
        <v>1</v>
      </c>
      <c r="NR44" s="134">
        <f t="shared" ca="1" si="271"/>
        <v>5.7518740578576057</v>
      </c>
      <c r="NS44" s="103">
        <f t="shared" ca="1" si="272"/>
        <v>17</v>
      </c>
      <c r="NT44" s="104">
        <f t="shared" ca="1" si="3092"/>
        <v>4</v>
      </c>
      <c r="NU44" s="104">
        <f t="shared" ca="1" si="273"/>
        <v>1</v>
      </c>
      <c r="NV44" s="134">
        <f t="shared" ca="1" si="274"/>
        <v>3.6041923718220801</v>
      </c>
      <c r="NW44" s="103">
        <f t="shared" ca="1" si="275"/>
        <v>2</v>
      </c>
      <c r="NX44" s="104">
        <f t="shared" ca="1" si="3093"/>
        <v>1</v>
      </c>
      <c r="NY44" s="104">
        <f t="shared" ca="1" si="276"/>
        <v>0</v>
      </c>
      <c r="NZ44" s="134">
        <f t="shared" ca="1" si="277"/>
        <v>-2.2634700801531835</v>
      </c>
      <c r="OA44" s="103">
        <f t="shared" ca="1" si="278"/>
        <v>10</v>
      </c>
      <c r="OB44" s="104">
        <f t="shared" ca="1" si="3094"/>
        <v>3</v>
      </c>
      <c r="OC44" s="104">
        <f t="shared" ca="1" si="279"/>
        <v>1</v>
      </c>
      <c r="OD44" s="134">
        <f t="shared" ca="1" si="280"/>
        <v>5.7152099939282834</v>
      </c>
      <c r="OE44" s="103">
        <f t="shared" ca="1" si="281"/>
        <v>9</v>
      </c>
      <c r="OF44" s="104">
        <f t="shared" ca="1" si="3095"/>
        <v>3</v>
      </c>
      <c r="OG44" s="104">
        <f t="shared" ca="1" si="282"/>
        <v>1</v>
      </c>
      <c r="OH44" s="134">
        <f t="shared" ca="1" si="283"/>
        <v>2.9518538948595392</v>
      </c>
      <c r="OI44" s="103">
        <f t="shared" ca="1" si="284"/>
        <v>15</v>
      </c>
      <c r="OJ44" s="104">
        <f t="shared" ca="1" si="3096"/>
        <v>4</v>
      </c>
      <c r="OK44" s="104">
        <f t="shared" ca="1" si="285"/>
        <v>0</v>
      </c>
      <c r="OL44" s="134">
        <f t="shared" ca="1" si="286"/>
        <v>2.5978161023857069</v>
      </c>
      <c r="OM44" s="103">
        <f t="shared" ca="1" si="287"/>
        <v>16</v>
      </c>
      <c r="ON44" s="104">
        <f t="shared" ca="1" si="3097"/>
        <v>4</v>
      </c>
      <c r="OO44" s="104">
        <f t="shared" ca="1" si="288"/>
        <v>0</v>
      </c>
      <c r="OP44" s="134">
        <f t="shared" ca="1" si="289"/>
        <v>0.14512960238289452</v>
      </c>
      <c r="OQ44" s="103">
        <f t="shared" ca="1" si="290"/>
        <v>6</v>
      </c>
      <c r="OR44" s="104">
        <f t="shared" ca="1" si="3098"/>
        <v>2</v>
      </c>
      <c r="OS44" s="104">
        <f t="shared" ca="1" si="291"/>
        <v>1</v>
      </c>
      <c r="OT44" s="134">
        <f t="shared" ca="1" si="292"/>
        <v>5.1382270373468941</v>
      </c>
      <c r="OU44" s="103">
        <f t="shared" ca="1" si="293"/>
        <v>6</v>
      </c>
      <c r="OV44" s="104">
        <f t="shared" ca="1" si="3099"/>
        <v>2</v>
      </c>
      <c r="OW44" s="104">
        <f t="shared" ca="1" si="294"/>
        <v>1</v>
      </c>
      <c r="OX44" s="134">
        <f t="shared" ca="1" si="295"/>
        <v>5.1382270373468941</v>
      </c>
      <c r="OY44" s="103">
        <f t="shared" ca="1" si="296"/>
        <v>16</v>
      </c>
      <c r="OZ44" s="104">
        <f t="shared" ca="1" si="3100"/>
        <v>4</v>
      </c>
      <c r="PA44" s="104">
        <f t="shared" ca="1" si="297"/>
        <v>0</v>
      </c>
      <c r="PB44" s="134">
        <f t="shared" ca="1" si="298"/>
        <v>0.14512960238289452</v>
      </c>
      <c r="PC44" s="103">
        <f t="shared" ca="1" si="299"/>
        <v>8</v>
      </c>
      <c r="PD44" s="104">
        <f t="shared" ca="1" si="3101"/>
        <v>2</v>
      </c>
      <c r="PE44" s="104">
        <f t="shared" ca="1" si="300"/>
        <v>1</v>
      </c>
      <c r="PF44" s="134">
        <f t="shared" ca="1" si="301"/>
        <v>7.2672765618258381</v>
      </c>
      <c r="PG44" s="103">
        <f t="shared" ca="1" si="302"/>
        <v>5</v>
      </c>
      <c r="PH44" s="104">
        <f t="shared" ca="1" si="3102"/>
        <v>2</v>
      </c>
      <c r="PI44" s="104">
        <f t="shared" ca="1" si="303"/>
        <v>0</v>
      </c>
      <c r="PJ44" s="134">
        <f t="shared" ca="1" si="304"/>
        <v>-0.55785497180488619</v>
      </c>
      <c r="PK44" s="103">
        <f t="shared" ca="1" si="305"/>
        <v>5</v>
      </c>
      <c r="PL44" s="104">
        <f t="shared" ca="1" si="3103"/>
        <v>2</v>
      </c>
      <c r="PM44" s="104">
        <f t="shared" ca="1" si="306"/>
        <v>0</v>
      </c>
      <c r="PN44" s="134">
        <f t="shared" ca="1" si="307"/>
        <v>-0.55785497180488619</v>
      </c>
      <c r="PO44" s="103">
        <f t="shared" ca="1" si="308"/>
        <v>8</v>
      </c>
      <c r="PP44" s="104">
        <f t="shared" ca="1" si="3104"/>
        <v>2</v>
      </c>
      <c r="PQ44" s="104">
        <f t="shared" ca="1" si="309"/>
        <v>1</v>
      </c>
      <c r="PR44" s="134">
        <f t="shared" ca="1" si="310"/>
        <v>7.2672765618258381</v>
      </c>
      <c r="PS44" s="103">
        <f t="shared" ca="1" si="311"/>
        <v>19</v>
      </c>
      <c r="PT44" s="104">
        <f t="shared" ca="1" si="3105"/>
        <v>5</v>
      </c>
      <c r="PU44" s="104">
        <f t="shared" ca="1" si="312"/>
        <v>0</v>
      </c>
      <c r="PV44" s="134">
        <f t="shared" ca="1" si="313"/>
        <v>2.5054317711516774</v>
      </c>
      <c r="PW44" s="103">
        <f t="shared" ca="1" si="314"/>
        <v>20</v>
      </c>
      <c r="PX44" s="104">
        <f t="shared" ca="1" si="3106"/>
        <v>5</v>
      </c>
      <c r="PY44" s="104">
        <f t="shared" ca="1" si="315"/>
        <v>1</v>
      </c>
      <c r="PZ44" s="134">
        <f t="shared" ca="1" si="316"/>
        <v>5.1307476803274881</v>
      </c>
      <c r="QA44" s="103">
        <f t="shared" ca="1" si="317"/>
        <v>11</v>
      </c>
      <c r="QB44" s="104">
        <f t="shared" ca="1" si="3107"/>
        <v>3</v>
      </c>
      <c r="QC44" s="104">
        <f t="shared" ca="1" si="318"/>
        <v>0</v>
      </c>
      <c r="QD44" s="134">
        <f t="shared" ca="1" si="319"/>
        <v>2.1483747344834114</v>
      </c>
      <c r="QE44" s="103">
        <f t="shared" ca="1" si="320"/>
        <v>6</v>
      </c>
      <c r="QF44" s="104">
        <f t="shared" ca="1" si="3108"/>
        <v>2</v>
      </c>
      <c r="QG44" s="104">
        <f t="shared" ca="1" si="321"/>
        <v>1</v>
      </c>
      <c r="QH44" s="134">
        <f t="shared" ca="1" si="322"/>
        <v>5.1382270373468941</v>
      </c>
      <c r="QI44" s="103">
        <f t="shared" ca="1" si="323"/>
        <v>18</v>
      </c>
      <c r="QJ44" s="104">
        <f t="shared" ca="1" si="3109"/>
        <v>5</v>
      </c>
      <c r="QK44" s="104">
        <f t="shared" ca="1" si="324"/>
        <v>1</v>
      </c>
      <c r="QL44" s="134">
        <f t="shared" ca="1" si="325"/>
        <v>1.4217825209088346</v>
      </c>
      <c r="QM44" s="103">
        <f t="shared" ca="1" si="326"/>
        <v>16</v>
      </c>
      <c r="QN44" s="104">
        <f t="shared" ca="1" si="3110"/>
        <v>4</v>
      </c>
      <c r="QO44" s="104">
        <f t="shared" ca="1" si="327"/>
        <v>0</v>
      </c>
      <c r="QP44" s="134">
        <f t="shared" ca="1" si="328"/>
        <v>0.14512960238289452</v>
      </c>
      <c r="QQ44" s="103">
        <f t="shared" ca="1" si="329"/>
        <v>13</v>
      </c>
      <c r="QR44" s="104">
        <f t="shared" ca="1" si="3111"/>
        <v>3</v>
      </c>
      <c r="QS44" s="104">
        <f t="shared" ca="1" si="330"/>
        <v>1</v>
      </c>
      <c r="QT44" s="134">
        <f t="shared" ca="1" si="331"/>
        <v>6.3962431201922527</v>
      </c>
      <c r="QU44" s="103">
        <f t="shared" ca="1" si="332"/>
        <v>17</v>
      </c>
      <c r="QV44" s="104">
        <f t="shared" ca="1" si="3112"/>
        <v>4</v>
      </c>
      <c r="QW44" s="104">
        <f t="shared" ca="1" si="333"/>
        <v>1</v>
      </c>
      <c r="QX44" s="134">
        <f t="shared" ca="1" si="334"/>
        <v>3.6041923718220801</v>
      </c>
      <c r="QY44" s="103">
        <f t="shared" ca="1" si="335"/>
        <v>17</v>
      </c>
      <c r="QZ44" s="104">
        <f t="shared" ca="1" si="3113"/>
        <v>4</v>
      </c>
      <c r="RA44" s="104">
        <f t="shared" ca="1" si="336"/>
        <v>1</v>
      </c>
      <c r="RB44" s="134">
        <f t="shared" ca="1" si="337"/>
        <v>3.6041923718220801</v>
      </c>
      <c r="RC44" s="103">
        <f t="shared" ca="1" si="338"/>
        <v>15</v>
      </c>
      <c r="RD44" s="104">
        <f t="shared" ca="1" si="3114"/>
        <v>4</v>
      </c>
      <c r="RE44" s="104">
        <f t="shared" ca="1" si="339"/>
        <v>0</v>
      </c>
      <c r="RF44" s="134">
        <f t="shared" ca="1" si="340"/>
        <v>2.5978161023857069</v>
      </c>
      <c r="RG44" s="103">
        <f t="shared" ca="1" si="341"/>
        <v>7</v>
      </c>
      <c r="RH44" s="104">
        <f t="shared" ca="1" si="3115"/>
        <v>2</v>
      </c>
      <c r="RI44" s="104">
        <f t="shared" ca="1" si="342"/>
        <v>1</v>
      </c>
      <c r="RJ44" s="134">
        <f t="shared" ca="1" si="343"/>
        <v>2.6749392076742993</v>
      </c>
      <c r="RK44" s="103">
        <f t="shared" ca="1" si="344"/>
        <v>14</v>
      </c>
      <c r="RL44" s="104">
        <f t="shared" ca="1" si="3116"/>
        <v>4</v>
      </c>
      <c r="RM44" s="104">
        <f t="shared" ca="1" si="345"/>
        <v>1</v>
      </c>
      <c r="RN44" s="134">
        <f t="shared" ca="1" si="346"/>
        <v>2.4245461676398463</v>
      </c>
      <c r="RO44" s="103">
        <f t="shared" ca="1" si="347"/>
        <v>9</v>
      </c>
      <c r="RP44" s="104">
        <f t="shared" ca="1" si="3117"/>
        <v>3</v>
      </c>
      <c r="RQ44" s="104">
        <f t="shared" ca="1" si="348"/>
        <v>1</v>
      </c>
      <c r="RR44" s="134">
        <f t="shared" ca="1" si="349"/>
        <v>2.9518538948595392</v>
      </c>
      <c r="RS44" s="103">
        <f t="shared" ca="1" si="350"/>
        <v>9</v>
      </c>
      <c r="RT44" s="104">
        <f t="shared" ca="1" si="3118"/>
        <v>3</v>
      </c>
      <c r="RU44" s="104">
        <f t="shared" ca="1" si="351"/>
        <v>1</v>
      </c>
      <c r="RV44" s="134">
        <f t="shared" ca="1" si="352"/>
        <v>2.9518538948595392</v>
      </c>
      <c r="RW44" s="103">
        <f t="shared" ca="1" si="353"/>
        <v>14</v>
      </c>
      <c r="RX44" s="104">
        <f t="shared" ca="1" si="3119"/>
        <v>4</v>
      </c>
      <c r="RY44" s="104">
        <f t="shared" ca="1" si="354"/>
        <v>1</v>
      </c>
      <c r="RZ44" s="134">
        <f t="shared" ca="1" si="355"/>
        <v>2.4245461676398463</v>
      </c>
      <c r="SA44" s="103">
        <f t="shared" ca="1" si="356"/>
        <v>17</v>
      </c>
      <c r="SB44" s="104">
        <f t="shared" ca="1" si="3120"/>
        <v>4</v>
      </c>
      <c r="SC44" s="104">
        <f t="shared" ca="1" si="357"/>
        <v>1</v>
      </c>
      <c r="SD44" s="134">
        <f t="shared" ca="1" si="358"/>
        <v>3.6041923718220801</v>
      </c>
      <c r="SE44" s="103">
        <f t="shared" ca="1" si="359"/>
        <v>9</v>
      </c>
      <c r="SF44" s="104">
        <f t="shared" ca="1" si="3121"/>
        <v>3</v>
      </c>
      <c r="SG44" s="104">
        <f t="shared" ca="1" si="360"/>
        <v>1</v>
      </c>
      <c r="SH44" s="134">
        <f t="shared" ca="1" si="361"/>
        <v>2.9518538948595392</v>
      </c>
      <c r="SI44" s="103">
        <f t="shared" ca="1" si="362"/>
        <v>9</v>
      </c>
      <c r="SJ44" s="104">
        <f t="shared" ca="1" si="3122"/>
        <v>3</v>
      </c>
      <c r="SK44" s="104">
        <f t="shared" ca="1" si="363"/>
        <v>1</v>
      </c>
      <c r="SL44" s="134">
        <f t="shared" ca="1" si="364"/>
        <v>2.9518538948595392</v>
      </c>
      <c r="SM44" s="103">
        <f t="shared" ca="1" si="365"/>
        <v>6</v>
      </c>
      <c r="SN44" s="104">
        <f t="shared" ca="1" si="3123"/>
        <v>2</v>
      </c>
      <c r="SO44" s="104">
        <f t="shared" ca="1" si="366"/>
        <v>1</v>
      </c>
      <c r="SP44" s="134">
        <f t="shared" ca="1" si="367"/>
        <v>5.1382270373468941</v>
      </c>
      <c r="SQ44" s="103">
        <f t="shared" ca="1" si="368"/>
        <v>14</v>
      </c>
      <c r="SR44" s="104">
        <f t="shared" ca="1" si="3124"/>
        <v>4</v>
      </c>
      <c r="SS44" s="104">
        <f t="shared" ca="1" si="369"/>
        <v>1</v>
      </c>
      <c r="ST44" s="134">
        <f t="shared" ca="1" si="370"/>
        <v>2.4245461676398463</v>
      </c>
      <c r="SU44" s="103">
        <f t="shared" ca="1" si="371"/>
        <v>7</v>
      </c>
      <c r="SV44" s="104">
        <f t="shared" ca="1" si="3125"/>
        <v>2</v>
      </c>
      <c r="SW44" s="104">
        <f t="shared" ca="1" si="372"/>
        <v>1</v>
      </c>
      <c r="SX44" s="134">
        <f t="shared" ca="1" si="373"/>
        <v>2.6749392076742993</v>
      </c>
      <c r="SY44" s="103">
        <f t="shared" ca="1" si="374"/>
        <v>4</v>
      </c>
      <c r="SZ44" s="104">
        <f t="shared" ca="1" si="3126"/>
        <v>2</v>
      </c>
      <c r="TA44" s="104">
        <f t="shared" ca="1" si="375"/>
        <v>1</v>
      </c>
      <c r="TB44" s="134">
        <f t="shared" ca="1" si="376"/>
        <v>5.7518740578576057</v>
      </c>
      <c r="TC44" s="103">
        <f t="shared" ca="1" si="377"/>
        <v>7</v>
      </c>
      <c r="TD44" s="104">
        <f t="shared" ca="1" si="3127"/>
        <v>2</v>
      </c>
      <c r="TE44" s="104">
        <f t="shared" ca="1" si="378"/>
        <v>1</v>
      </c>
      <c r="TF44" s="134">
        <f t="shared" ca="1" si="379"/>
        <v>2.6749392076742993</v>
      </c>
      <c r="TG44" s="103">
        <f t="shared" ca="1" si="380"/>
        <v>18</v>
      </c>
      <c r="TH44" s="104">
        <f t="shared" ca="1" si="3128"/>
        <v>5</v>
      </c>
      <c r="TI44" s="104">
        <f t="shared" ca="1" si="381"/>
        <v>1</v>
      </c>
      <c r="TJ44" s="134">
        <f t="shared" ca="1" si="382"/>
        <v>1.4217825209088346</v>
      </c>
      <c r="TK44" s="103">
        <f t="shared" ca="1" si="383"/>
        <v>3</v>
      </c>
      <c r="TL44" s="104">
        <f t="shared" ca="1" si="3129"/>
        <v>1</v>
      </c>
      <c r="TM44" s="104">
        <f t="shared" ca="1" si="384"/>
        <v>1</v>
      </c>
      <c r="TN44" s="134">
        <f t="shared" ca="1" si="385"/>
        <v>0.5</v>
      </c>
      <c r="TO44" s="103">
        <f t="shared" ca="1" si="386"/>
        <v>16</v>
      </c>
      <c r="TP44" s="104">
        <f t="shared" ca="1" si="3130"/>
        <v>4</v>
      </c>
      <c r="TQ44" s="104">
        <f t="shared" ca="1" si="387"/>
        <v>0</v>
      </c>
      <c r="TR44" s="134">
        <f t="shared" ca="1" si="388"/>
        <v>0.14512960238289452</v>
      </c>
      <c r="TS44" s="103">
        <f t="shared" ca="1" si="389"/>
        <v>5</v>
      </c>
      <c r="TT44" s="104">
        <f t="shared" ca="1" si="3131"/>
        <v>2</v>
      </c>
      <c r="TU44" s="104">
        <f t="shared" ca="1" si="390"/>
        <v>0</v>
      </c>
      <c r="TV44" s="134">
        <f t="shared" ca="1" si="391"/>
        <v>-0.55785497180488619</v>
      </c>
      <c r="TW44" s="103">
        <f t="shared" ca="1" si="392"/>
        <v>5</v>
      </c>
      <c r="TX44" s="104">
        <f t="shared" ca="1" si="3132"/>
        <v>2</v>
      </c>
      <c r="TY44" s="104">
        <f t="shared" ca="1" si="393"/>
        <v>0</v>
      </c>
      <c r="TZ44" s="134">
        <f t="shared" ca="1" si="394"/>
        <v>-0.55785497180488619</v>
      </c>
      <c r="UA44" s="103">
        <f t="shared" ca="1" si="395"/>
        <v>9</v>
      </c>
      <c r="UB44" s="104">
        <f t="shared" ca="1" si="3133"/>
        <v>3</v>
      </c>
      <c r="UC44" s="104">
        <f t="shared" ca="1" si="396"/>
        <v>1</v>
      </c>
      <c r="UD44" s="134">
        <f t="shared" ca="1" si="397"/>
        <v>2.9518538948595392</v>
      </c>
      <c r="UE44" s="103">
        <f t="shared" ca="1" si="398"/>
        <v>8</v>
      </c>
      <c r="UF44" s="104">
        <f t="shared" ca="1" si="3134"/>
        <v>2</v>
      </c>
      <c r="UG44" s="104">
        <f t="shared" ca="1" si="399"/>
        <v>1</v>
      </c>
      <c r="UH44" s="134">
        <f t="shared" ca="1" si="400"/>
        <v>7.2672765618258381</v>
      </c>
      <c r="UI44" s="103">
        <f t="shared" ca="1" si="401"/>
        <v>10</v>
      </c>
      <c r="UJ44" s="104">
        <f t="shared" ca="1" si="3135"/>
        <v>3</v>
      </c>
      <c r="UK44" s="104">
        <f t="shared" ca="1" si="402"/>
        <v>1</v>
      </c>
      <c r="UL44" s="134">
        <f t="shared" ca="1" si="403"/>
        <v>5.7152099939282834</v>
      </c>
      <c r="UM44" s="103">
        <f t="shared" ca="1" si="404"/>
        <v>19</v>
      </c>
      <c r="UN44" s="104">
        <f t="shared" ca="1" si="3136"/>
        <v>5</v>
      </c>
      <c r="UO44" s="104">
        <f t="shared" ca="1" si="405"/>
        <v>0</v>
      </c>
      <c r="UP44" s="134">
        <f t="shared" ca="1" si="406"/>
        <v>2.5054317711516774</v>
      </c>
      <c r="UQ44" s="103">
        <f t="shared" ca="1" si="407"/>
        <v>15</v>
      </c>
      <c r="UR44" s="104">
        <f t="shared" ca="1" si="3137"/>
        <v>4</v>
      </c>
      <c r="US44" s="104">
        <f t="shared" ca="1" si="408"/>
        <v>0</v>
      </c>
      <c r="UT44" s="134">
        <f t="shared" ca="1" si="409"/>
        <v>2.5978161023857069</v>
      </c>
      <c r="UU44" s="103">
        <f t="shared" ca="1" si="410"/>
        <v>14</v>
      </c>
      <c r="UV44" s="104">
        <f t="shared" ca="1" si="3138"/>
        <v>4</v>
      </c>
      <c r="UW44" s="104">
        <f t="shared" ca="1" si="411"/>
        <v>1</v>
      </c>
      <c r="UX44" s="134">
        <f t="shared" ca="1" si="412"/>
        <v>2.4245461676398463</v>
      </c>
      <c r="UY44" s="103">
        <f t="shared" ca="1" si="413"/>
        <v>11</v>
      </c>
      <c r="UZ44" s="104">
        <f t="shared" ca="1" si="3139"/>
        <v>3</v>
      </c>
      <c r="VA44" s="104">
        <f t="shared" ca="1" si="414"/>
        <v>0</v>
      </c>
      <c r="VB44" s="134">
        <f t="shared" ca="1" si="415"/>
        <v>2.1483747344834114</v>
      </c>
      <c r="VC44" s="103">
        <f t="shared" ca="1" si="416"/>
        <v>19</v>
      </c>
      <c r="VD44" s="104">
        <f t="shared" ca="1" si="3140"/>
        <v>5</v>
      </c>
      <c r="VE44" s="104">
        <f t="shared" ca="1" si="417"/>
        <v>0</v>
      </c>
      <c r="VF44" s="134">
        <f t="shared" ca="1" si="418"/>
        <v>2.5054317711516774</v>
      </c>
      <c r="VG44" s="103">
        <f t="shared" ca="1" si="419"/>
        <v>11</v>
      </c>
      <c r="VH44" s="104">
        <f t="shared" ca="1" si="3141"/>
        <v>3</v>
      </c>
      <c r="VI44" s="104">
        <f t="shared" ca="1" si="420"/>
        <v>0</v>
      </c>
      <c r="VJ44" s="134">
        <f t="shared" ca="1" si="421"/>
        <v>2.1483747344834114</v>
      </c>
      <c r="VK44" s="103">
        <f t="shared" ca="1" si="422"/>
        <v>18</v>
      </c>
      <c r="VL44" s="104">
        <f t="shared" ca="1" si="3142"/>
        <v>5</v>
      </c>
      <c r="VM44" s="104">
        <f t="shared" ca="1" si="423"/>
        <v>1</v>
      </c>
      <c r="VN44" s="134">
        <f t="shared" ca="1" si="424"/>
        <v>1.4217825209088346</v>
      </c>
      <c r="VO44" s="103">
        <f t="shared" ca="1" si="425"/>
        <v>13</v>
      </c>
      <c r="VP44" s="104">
        <f t="shared" ca="1" si="3143"/>
        <v>3</v>
      </c>
      <c r="VQ44" s="104">
        <f t="shared" ca="1" si="426"/>
        <v>1</v>
      </c>
      <c r="VR44" s="134">
        <f t="shared" ca="1" si="427"/>
        <v>6.3962431201922527</v>
      </c>
      <c r="VS44" s="103">
        <f t="shared" ca="1" si="428"/>
        <v>4</v>
      </c>
      <c r="VT44" s="104">
        <f t="shared" ca="1" si="3144"/>
        <v>2</v>
      </c>
      <c r="VU44" s="104">
        <f t="shared" ca="1" si="429"/>
        <v>1</v>
      </c>
      <c r="VV44" s="134">
        <f t="shared" ca="1" si="430"/>
        <v>5.7518740578576057</v>
      </c>
      <c r="VW44" s="103">
        <f t="shared" ca="1" si="431"/>
        <v>9</v>
      </c>
      <c r="VX44" s="104">
        <f t="shared" ca="1" si="3145"/>
        <v>3</v>
      </c>
      <c r="VY44" s="104">
        <f t="shared" ca="1" si="432"/>
        <v>1</v>
      </c>
      <c r="VZ44" s="134">
        <f t="shared" ca="1" si="433"/>
        <v>2.9518538948595392</v>
      </c>
      <c r="WA44" s="103">
        <f t="shared" ca="1" si="434"/>
        <v>3</v>
      </c>
      <c r="WB44" s="104">
        <f t="shared" ca="1" si="3146"/>
        <v>1</v>
      </c>
      <c r="WC44" s="104">
        <f t="shared" ca="1" si="435"/>
        <v>1</v>
      </c>
      <c r="WD44" s="134">
        <f t="shared" ca="1" si="436"/>
        <v>0.5</v>
      </c>
      <c r="WE44" s="103">
        <f t="shared" ca="1" si="437"/>
        <v>14</v>
      </c>
      <c r="WF44" s="104">
        <f t="shared" ca="1" si="3147"/>
        <v>4</v>
      </c>
      <c r="WG44" s="104">
        <f t="shared" ca="1" si="438"/>
        <v>1</v>
      </c>
      <c r="WH44" s="134">
        <f t="shared" ca="1" si="439"/>
        <v>2.4245461676398463</v>
      </c>
      <c r="WI44" s="103">
        <f t="shared" ca="1" si="440"/>
        <v>15</v>
      </c>
      <c r="WJ44" s="104">
        <f t="shared" ca="1" si="3148"/>
        <v>4</v>
      </c>
      <c r="WK44" s="104">
        <f t="shared" ca="1" si="441"/>
        <v>0</v>
      </c>
      <c r="WL44" s="134">
        <f t="shared" ca="1" si="442"/>
        <v>2.5978161023857069</v>
      </c>
      <c r="WM44" s="103">
        <f t="shared" ca="1" si="443"/>
        <v>11</v>
      </c>
      <c r="WN44" s="104">
        <f t="shared" ca="1" si="3149"/>
        <v>3</v>
      </c>
      <c r="WO44" s="104">
        <f t="shared" ca="1" si="444"/>
        <v>0</v>
      </c>
      <c r="WP44" s="134">
        <f t="shared" ca="1" si="445"/>
        <v>2.1483747344834114</v>
      </c>
      <c r="WQ44" s="103">
        <f t="shared" ca="1" si="446"/>
        <v>2</v>
      </c>
      <c r="WR44" s="104">
        <f t="shared" ca="1" si="3150"/>
        <v>1</v>
      </c>
      <c r="WS44" s="104">
        <f t="shared" ca="1" si="447"/>
        <v>0</v>
      </c>
      <c r="WT44" s="134">
        <f t="shared" ca="1" si="448"/>
        <v>-2.2634700801531835</v>
      </c>
      <c r="WU44" s="103">
        <f t="shared" ca="1" si="449"/>
        <v>9</v>
      </c>
      <c r="WV44" s="104">
        <f t="shared" ca="1" si="3151"/>
        <v>3</v>
      </c>
      <c r="WW44" s="104">
        <f t="shared" ca="1" si="450"/>
        <v>1</v>
      </c>
      <c r="WX44" s="134">
        <f t="shared" ca="1" si="451"/>
        <v>2.9518538948595392</v>
      </c>
      <c r="WY44" s="103">
        <f t="shared" ca="1" si="452"/>
        <v>16</v>
      </c>
      <c r="WZ44" s="104">
        <f t="shared" ca="1" si="3152"/>
        <v>4</v>
      </c>
      <c r="XA44" s="104">
        <f t="shared" ca="1" si="453"/>
        <v>0</v>
      </c>
      <c r="XB44" s="134">
        <f t="shared" ca="1" si="454"/>
        <v>0.14512960238289452</v>
      </c>
      <c r="XC44" s="103">
        <f t="shared" ca="1" si="455"/>
        <v>3</v>
      </c>
      <c r="XD44" s="104">
        <f t="shared" ca="1" si="3153"/>
        <v>1</v>
      </c>
      <c r="XE44" s="104">
        <f t="shared" ca="1" si="456"/>
        <v>1</v>
      </c>
      <c r="XF44" s="134">
        <f t="shared" ca="1" si="457"/>
        <v>0.5</v>
      </c>
      <c r="XG44" s="103">
        <f t="shared" ca="1" si="458"/>
        <v>4</v>
      </c>
      <c r="XH44" s="104">
        <f t="shared" ca="1" si="3154"/>
        <v>2</v>
      </c>
      <c r="XI44" s="104">
        <f t="shared" ca="1" si="459"/>
        <v>1</v>
      </c>
      <c r="XJ44" s="134">
        <f t="shared" ca="1" si="460"/>
        <v>5.7518740578576057</v>
      </c>
      <c r="XK44" s="103">
        <f t="shared" ca="1" si="461"/>
        <v>7</v>
      </c>
      <c r="XL44" s="104">
        <f t="shared" ca="1" si="3155"/>
        <v>2</v>
      </c>
      <c r="XM44" s="104">
        <f t="shared" ca="1" si="462"/>
        <v>1</v>
      </c>
      <c r="XN44" s="134">
        <f t="shared" ca="1" si="463"/>
        <v>2.6749392076742993</v>
      </c>
      <c r="XO44" s="103">
        <f t="shared" ca="1" si="464"/>
        <v>8</v>
      </c>
      <c r="XP44" s="104">
        <f t="shared" ca="1" si="3156"/>
        <v>2</v>
      </c>
      <c r="XQ44" s="104">
        <f t="shared" ca="1" si="465"/>
        <v>1</v>
      </c>
      <c r="XR44" s="134">
        <f t="shared" ca="1" si="466"/>
        <v>7.2672765618258381</v>
      </c>
      <c r="XS44" s="103">
        <f t="shared" ca="1" si="467"/>
        <v>12</v>
      </c>
      <c r="XT44" s="104">
        <f t="shared" ca="1" si="3157"/>
        <v>3</v>
      </c>
      <c r="XU44" s="104">
        <f t="shared" ca="1" si="468"/>
        <v>0</v>
      </c>
      <c r="XV44" s="134">
        <f t="shared" ca="1" si="469"/>
        <v>1.6707630773350388</v>
      </c>
      <c r="XW44" s="103">
        <f t="shared" ca="1" si="470"/>
        <v>3</v>
      </c>
      <c r="XX44" s="104">
        <f t="shared" ca="1" si="3158"/>
        <v>1</v>
      </c>
      <c r="XY44" s="104">
        <f t="shared" ca="1" si="471"/>
        <v>1</v>
      </c>
      <c r="XZ44" s="134">
        <f t="shared" ca="1" si="472"/>
        <v>0.5</v>
      </c>
      <c r="YA44" s="103">
        <f t="shared" ca="1" si="473"/>
        <v>5</v>
      </c>
      <c r="YB44" s="104">
        <f t="shared" ca="1" si="3159"/>
        <v>2</v>
      </c>
      <c r="YC44" s="104">
        <f t="shared" ca="1" si="474"/>
        <v>0</v>
      </c>
      <c r="YD44" s="134">
        <f t="shared" ca="1" si="475"/>
        <v>-0.55785497180488619</v>
      </c>
      <c r="YE44" s="103">
        <f t="shared" ca="1" si="476"/>
        <v>15</v>
      </c>
      <c r="YF44" s="104">
        <f t="shared" ca="1" si="3160"/>
        <v>4</v>
      </c>
      <c r="YG44" s="104">
        <f t="shared" ca="1" si="477"/>
        <v>0</v>
      </c>
      <c r="YH44" s="134">
        <f t="shared" ca="1" si="478"/>
        <v>2.5978161023857069</v>
      </c>
      <c r="YI44" s="103">
        <f t="shared" ca="1" si="479"/>
        <v>6</v>
      </c>
      <c r="YJ44" s="104">
        <f t="shared" ca="1" si="3161"/>
        <v>2</v>
      </c>
      <c r="YK44" s="104">
        <f t="shared" ca="1" si="480"/>
        <v>1</v>
      </c>
      <c r="YL44" s="134">
        <f t="shared" ca="1" si="481"/>
        <v>5.1382270373468941</v>
      </c>
      <c r="YM44" s="103">
        <f t="shared" ca="1" si="482"/>
        <v>2</v>
      </c>
      <c r="YN44" s="104">
        <f t="shared" ca="1" si="3162"/>
        <v>1</v>
      </c>
      <c r="YO44" s="104">
        <f t="shared" ca="1" si="483"/>
        <v>0</v>
      </c>
      <c r="YP44" s="134">
        <f t="shared" ca="1" si="484"/>
        <v>-2.2634700801531835</v>
      </c>
      <c r="YQ44" s="103">
        <f t="shared" ca="1" si="485"/>
        <v>5</v>
      </c>
      <c r="YR44" s="104">
        <f t="shared" ca="1" si="3163"/>
        <v>2</v>
      </c>
      <c r="YS44" s="104">
        <f t="shared" ca="1" si="486"/>
        <v>0</v>
      </c>
      <c r="YT44" s="134">
        <f t="shared" ca="1" si="487"/>
        <v>-0.55785497180488619</v>
      </c>
      <c r="YU44" s="103">
        <f t="shared" ca="1" si="488"/>
        <v>16</v>
      </c>
      <c r="YV44" s="104">
        <f t="shared" ca="1" si="3164"/>
        <v>4</v>
      </c>
      <c r="YW44" s="104">
        <f t="shared" ca="1" si="489"/>
        <v>0</v>
      </c>
      <c r="YX44" s="134">
        <f t="shared" ca="1" si="490"/>
        <v>0.14512960238289452</v>
      </c>
      <c r="YY44" s="103">
        <f t="shared" ca="1" si="491"/>
        <v>4</v>
      </c>
      <c r="YZ44" s="104">
        <f t="shared" ca="1" si="3165"/>
        <v>2</v>
      </c>
      <c r="ZA44" s="104">
        <f t="shared" ca="1" si="492"/>
        <v>1</v>
      </c>
      <c r="ZB44" s="134">
        <f t="shared" ca="1" si="493"/>
        <v>5.7518740578576057</v>
      </c>
      <c r="ZC44" s="103">
        <f t="shared" ca="1" si="494"/>
        <v>18</v>
      </c>
      <c r="ZD44" s="104">
        <f t="shared" ca="1" si="3166"/>
        <v>5</v>
      </c>
      <c r="ZE44" s="104">
        <f t="shared" ca="1" si="495"/>
        <v>1</v>
      </c>
      <c r="ZF44" s="134">
        <f t="shared" ca="1" si="496"/>
        <v>1.4217825209088346</v>
      </c>
      <c r="ZG44" s="103">
        <f t="shared" ca="1" si="497"/>
        <v>12</v>
      </c>
      <c r="ZH44" s="104">
        <f t="shared" ca="1" si="3167"/>
        <v>3</v>
      </c>
      <c r="ZI44" s="104">
        <f t="shared" ca="1" si="498"/>
        <v>0</v>
      </c>
      <c r="ZJ44" s="134">
        <f t="shared" ca="1" si="499"/>
        <v>1.6707630773350388</v>
      </c>
      <c r="ZK44" s="103">
        <f t="shared" ca="1" si="500"/>
        <v>7</v>
      </c>
      <c r="ZL44" s="104">
        <f t="shared" ca="1" si="3168"/>
        <v>2</v>
      </c>
      <c r="ZM44" s="104">
        <f t="shared" ca="1" si="501"/>
        <v>1</v>
      </c>
      <c r="ZN44" s="134">
        <f t="shared" ca="1" si="502"/>
        <v>2.6749392076742993</v>
      </c>
      <c r="ZO44" s="103">
        <f t="shared" ca="1" si="503"/>
        <v>12</v>
      </c>
      <c r="ZP44" s="104">
        <f t="shared" ca="1" si="3169"/>
        <v>3</v>
      </c>
      <c r="ZQ44" s="104">
        <f t="shared" ca="1" si="504"/>
        <v>0</v>
      </c>
      <c r="ZR44" s="134">
        <f t="shared" ca="1" si="505"/>
        <v>1.6707630773350388</v>
      </c>
      <c r="ZS44" s="103">
        <f t="shared" ca="1" si="506"/>
        <v>9</v>
      </c>
      <c r="ZT44" s="104">
        <f t="shared" ca="1" si="3170"/>
        <v>3</v>
      </c>
      <c r="ZU44" s="104">
        <f t="shared" ca="1" si="507"/>
        <v>1</v>
      </c>
      <c r="ZV44" s="134">
        <f t="shared" ca="1" si="508"/>
        <v>2.9518538948595392</v>
      </c>
      <c r="ZW44" s="103">
        <f t="shared" ca="1" si="509"/>
        <v>20</v>
      </c>
      <c r="ZX44" s="104">
        <f t="shared" ca="1" si="3171"/>
        <v>5</v>
      </c>
      <c r="ZY44" s="104">
        <f t="shared" ca="1" si="510"/>
        <v>1</v>
      </c>
      <c r="ZZ44" s="134">
        <f t="shared" ca="1" si="511"/>
        <v>5.1307476803274881</v>
      </c>
      <c r="AAA44" s="103">
        <f t="shared" ca="1" si="512"/>
        <v>3</v>
      </c>
      <c r="AAB44" s="104">
        <f t="shared" ca="1" si="3172"/>
        <v>1</v>
      </c>
      <c r="AAC44" s="104">
        <f t="shared" ca="1" si="513"/>
        <v>1</v>
      </c>
      <c r="AAD44" s="134">
        <f t="shared" ca="1" si="514"/>
        <v>0.5</v>
      </c>
      <c r="AAE44" s="103">
        <f t="shared" ca="1" si="515"/>
        <v>14</v>
      </c>
      <c r="AAF44" s="104">
        <f t="shared" ca="1" si="3173"/>
        <v>4</v>
      </c>
      <c r="AAG44" s="104">
        <f t="shared" ca="1" si="516"/>
        <v>1</v>
      </c>
      <c r="AAH44" s="134">
        <f t="shared" ca="1" si="517"/>
        <v>2.4245461676398463</v>
      </c>
      <c r="AAI44" s="103">
        <f t="shared" ca="1" si="518"/>
        <v>10</v>
      </c>
      <c r="AAJ44" s="104">
        <f t="shared" ca="1" si="3174"/>
        <v>3</v>
      </c>
      <c r="AAK44" s="104">
        <f t="shared" ca="1" si="519"/>
        <v>1</v>
      </c>
      <c r="AAL44" s="134">
        <f t="shared" ca="1" si="520"/>
        <v>5.7152099939282834</v>
      </c>
      <c r="AAM44" s="103">
        <f t="shared" ca="1" si="521"/>
        <v>14</v>
      </c>
      <c r="AAN44" s="104">
        <f t="shared" ca="1" si="3175"/>
        <v>4</v>
      </c>
      <c r="AAO44" s="104">
        <f t="shared" ca="1" si="522"/>
        <v>1</v>
      </c>
      <c r="AAP44" s="134">
        <f t="shared" ca="1" si="523"/>
        <v>2.4245461676398463</v>
      </c>
      <c r="AAQ44" s="103">
        <f t="shared" ca="1" si="524"/>
        <v>13</v>
      </c>
      <c r="AAR44" s="104">
        <f t="shared" ca="1" si="3176"/>
        <v>3</v>
      </c>
      <c r="AAS44" s="104">
        <f t="shared" ca="1" si="525"/>
        <v>1</v>
      </c>
      <c r="AAT44" s="134">
        <f t="shared" ca="1" si="526"/>
        <v>6.3962431201922527</v>
      </c>
      <c r="AAU44" s="103">
        <f t="shared" ca="1" si="527"/>
        <v>5</v>
      </c>
      <c r="AAV44" s="104">
        <f t="shared" ca="1" si="3177"/>
        <v>2</v>
      </c>
      <c r="AAW44" s="104">
        <f t="shared" ca="1" si="528"/>
        <v>0</v>
      </c>
      <c r="AAX44" s="134">
        <f t="shared" ca="1" si="529"/>
        <v>-0.55785497180488619</v>
      </c>
      <c r="AAY44" s="103">
        <f t="shared" ca="1" si="530"/>
        <v>3</v>
      </c>
      <c r="AAZ44" s="104">
        <f t="shared" ca="1" si="3178"/>
        <v>1</v>
      </c>
      <c r="ABA44" s="104">
        <f t="shared" ca="1" si="531"/>
        <v>1</v>
      </c>
      <c r="ABB44" s="134">
        <f t="shared" ca="1" si="532"/>
        <v>0.5</v>
      </c>
      <c r="ABC44" s="103">
        <f t="shared" ca="1" si="533"/>
        <v>5</v>
      </c>
      <c r="ABD44" s="104">
        <f t="shared" ca="1" si="3179"/>
        <v>2</v>
      </c>
      <c r="ABE44" s="104">
        <f t="shared" ca="1" si="534"/>
        <v>0</v>
      </c>
      <c r="ABF44" s="134">
        <f t="shared" ca="1" si="535"/>
        <v>-0.55785497180488619</v>
      </c>
      <c r="ABG44" s="103">
        <f t="shared" ca="1" si="536"/>
        <v>7</v>
      </c>
      <c r="ABH44" s="104">
        <f t="shared" ca="1" si="3180"/>
        <v>2</v>
      </c>
      <c r="ABI44" s="104">
        <f t="shared" ca="1" si="537"/>
        <v>1</v>
      </c>
      <c r="ABJ44" s="134">
        <f t="shared" ca="1" si="538"/>
        <v>2.6749392076742993</v>
      </c>
      <c r="ABK44" s="103">
        <f t="shared" ca="1" si="539"/>
        <v>6</v>
      </c>
      <c r="ABL44" s="104">
        <f t="shared" ca="1" si="3181"/>
        <v>2</v>
      </c>
      <c r="ABM44" s="104">
        <f t="shared" ca="1" si="540"/>
        <v>1</v>
      </c>
      <c r="ABN44" s="134">
        <f t="shared" ca="1" si="541"/>
        <v>5.1382270373468941</v>
      </c>
      <c r="ABO44" s="103">
        <f t="shared" ca="1" si="542"/>
        <v>8</v>
      </c>
      <c r="ABP44" s="104">
        <f t="shared" ca="1" si="3182"/>
        <v>2</v>
      </c>
      <c r="ABQ44" s="104">
        <f t="shared" ca="1" si="543"/>
        <v>1</v>
      </c>
      <c r="ABR44" s="134">
        <f t="shared" ca="1" si="544"/>
        <v>7.2672765618258381</v>
      </c>
      <c r="ABS44" s="103">
        <f t="shared" ca="1" si="545"/>
        <v>1</v>
      </c>
      <c r="ABT44" s="104">
        <f t="shared" ca="1" si="3183"/>
        <v>1</v>
      </c>
      <c r="ABU44" s="104">
        <f t="shared" ca="1" si="546"/>
        <v>1</v>
      </c>
      <c r="ABV44" s="134">
        <f t="shared" ca="1" si="547"/>
        <v>-1.0563962480104578</v>
      </c>
      <c r="ABW44" s="103">
        <f t="shared" ca="1" si="548"/>
        <v>7</v>
      </c>
      <c r="ABX44" s="104">
        <f t="shared" ca="1" si="3184"/>
        <v>2</v>
      </c>
      <c r="ABY44" s="104">
        <f t="shared" ca="1" si="549"/>
        <v>1</v>
      </c>
      <c r="ABZ44" s="134">
        <f t="shared" ca="1" si="550"/>
        <v>2.6749392076742993</v>
      </c>
      <c r="ACA44" s="103">
        <f t="shared" ca="1" si="551"/>
        <v>6</v>
      </c>
      <c r="ACB44" s="104">
        <f t="shared" ca="1" si="3185"/>
        <v>2</v>
      </c>
      <c r="ACC44" s="104">
        <f t="shared" ca="1" si="552"/>
        <v>1</v>
      </c>
      <c r="ACD44" s="134">
        <f t="shared" ca="1" si="553"/>
        <v>5.1382270373468941</v>
      </c>
      <c r="ACE44" s="103">
        <f t="shared" ca="1" si="554"/>
        <v>15</v>
      </c>
      <c r="ACF44" s="104">
        <f t="shared" ca="1" si="3186"/>
        <v>4</v>
      </c>
      <c r="ACG44" s="104">
        <f t="shared" ca="1" si="555"/>
        <v>0</v>
      </c>
      <c r="ACH44" s="134">
        <f t="shared" ca="1" si="556"/>
        <v>2.5978161023857069</v>
      </c>
      <c r="ACI44" s="103">
        <f t="shared" ca="1" si="557"/>
        <v>16</v>
      </c>
      <c r="ACJ44" s="104">
        <f t="shared" ca="1" si="3187"/>
        <v>4</v>
      </c>
      <c r="ACK44" s="104">
        <f t="shared" ca="1" si="558"/>
        <v>0</v>
      </c>
      <c r="ACL44" s="134">
        <f t="shared" ca="1" si="559"/>
        <v>0.14512960238289452</v>
      </c>
      <c r="ACM44" s="103">
        <f t="shared" ca="1" si="560"/>
        <v>13</v>
      </c>
      <c r="ACN44" s="104">
        <f t="shared" ca="1" si="3188"/>
        <v>3</v>
      </c>
      <c r="ACO44" s="104">
        <f t="shared" ca="1" si="561"/>
        <v>1</v>
      </c>
      <c r="ACP44" s="134">
        <f t="shared" ca="1" si="562"/>
        <v>6.3962431201922527</v>
      </c>
      <c r="ACQ44" s="103">
        <f t="shared" ca="1" si="563"/>
        <v>9</v>
      </c>
      <c r="ACR44" s="104">
        <f t="shared" ca="1" si="3189"/>
        <v>3</v>
      </c>
      <c r="ACS44" s="104">
        <f t="shared" ca="1" si="564"/>
        <v>1</v>
      </c>
      <c r="ACT44" s="134">
        <f t="shared" ca="1" si="565"/>
        <v>2.9518538948595392</v>
      </c>
      <c r="ACU44" s="103">
        <f t="shared" ca="1" si="566"/>
        <v>1</v>
      </c>
      <c r="ACV44" s="104">
        <f t="shared" ca="1" si="3190"/>
        <v>1</v>
      </c>
      <c r="ACW44" s="104">
        <f t="shared" ca="1" si="567"/>
        <v>1</v>
      </c>
      <c r="ACX44" s="134">
        <f t="shared" ca="1" si="568"/>
        <v>-1.0563962480104578</v>
      </c>
      <c r="ACY44" s="103">
        <f t="shared" ca="1" si="569"/>
        <v>3</v>
      </c>
      <c r="ACZ44" s="104">
        <f t="shared" ca="1" si="3191"/>
        <v>1</v>
      </c>
      <c r="ADA44" s="104">
        <f t="shared" ca="1" si="570"/>
        <v>1</v>
      </c>
      <c r="ADB44" s="134">
        <f t="shared" ca="1" si="571"/>
        <v>0.5</v>
      </c>
      <c r="ADC44" s="103">
        <f t="shared" ca="1" si="572"/>
        <v>4</v>
      </c>
      <c r="ADD44" s="104">
        <f t="shared" ca="1" si="3192"/>
        <v>2</v>
      </c>
      <c r="ADE44" s="104">
        <f t="shared" ca="1" si="573"/>
        <v>1</v>
      </c>
      <c r="ADF44" s="134">
        <f t="shared" ca="1" si="574"/>
        <v>5.7518740578576057</v>
      </c>
      <c r="ADG44" s="103">
        <f t="shared" ca="1" si="575"/>
        <v>11</v>
      </c>
      <c r="ADH44" s="104">
        <f t="shared" ca="1" si="3193"/>
        <v>3</v>
      </c>
      <c r="ADI44" s="104">
        <f t="shared" ca="1" si="576"/>
        <v>0</v>
      </c>
      <c r="ADJ44" s="134">
        <f t="shared" ca="1" si="577"/>
        <v>2.1483747344834114</v>
      </c>
      <c r="ADK44" s="103">
        <f t="shared" ca="1" si="578"/>
        <v>19</v>
      </c>
      <c r="ADL44" s="104">
        <f t="shared" ca="1" si="3194"/>
        <v>5</v>
      </c>
      <c r="ADM44" s="104">
        <f t="shared" ca="1" si="579"/>
        <v>0</v>
      </c>
      <c r="ADN44" s="134">
        <f t="shared" ca="1" si="580"/>
        <v>2.5054317711516774</v>
      </c>
      <c r="ADO44" s="103">
        <f t="shared" ca="1" si="581"/>
        <v>3</v>
      </c>
      <c r="ADP44" s="104">
        <f t="shared" ca="1" si="3195"/>
        <v>1</v>
      </c>
      <c r="ADQ44" s="104">
        <f t="shared" ca="1" si="582"/>
        <v>1</v>
      </c>
      <c r="ADR44" s="134">
        <f t="shared" ca="1" si="583"/>
        <v>0.5</v>
      </c>
      <c r="ADS44" s="103">
        <f t="shared" ca="1" si="584"/>
        <v>5</v>
      </c>
      <c r="ADT44" s="104">
        <f t="shared" ca="1" si="3196"/>
        <v>2</v>
      </c>
      <c r="ADU44" s="104">
        <f t="shared" ca="1" si="585"/>
        <v>0</v>
      </c>
      <c r="ADV44" s="134">
        <f t="shared" ca="1" si="586"/>
        <v>-0.55785497180488619</v>
      </c>
      <c r="ADW44" s="103">
        <f t="shared" ca="1" si="587"/>
        <v>19</v>
      </c>
      <c r="ADX44" s="104">
        <f t="shared" ca="1" si="3197"/>
        <v>5</v>
      </c>
      <c r="ADY44" s="104">
        <f t="shared" ca="1" si="588"/>
        <v>0</v>
      </c>
      <c r="ADZ44" s="134">
        <f t="shared" ca="1" si="589"/>
        <v>2.5054317711516774</v>
      </c>
      <c r="AEA44" s="103">
        <f t="shared" ca="1" si="590"/>
        <v>18</v>
      </c>
      <c r="AEB44" s="104">
        <f t="shared" ca="1" si="3198"/>
        <v>5</v>
      </c>
      <c r="AEC44" s="104">
        <f t="shared" ca="1" si="591"/>
        <v>1</v>
      </c>
      <c r="AED44" s="134">
        <f t="shared" ca="1" si="592"/>
        <v>1.4217825209088346</v>
      </c>
      <c r="AEE44" s="103">
        <f t="shared" ca="1" si="593"/>
        <v>11</v>
      </c>
      <c r="AEF44" s="104">
        <f t="shared" ca="1" si="3199"/>
        <v>3</v>
      </c>
      <c r="AEG44" s="104">
        <f t="shared" ca="1" si="594"/>
        <v>0</v>
      </c>
      <c r="AEH44" s="134">
        <f t="shared" ca="1" si="595"/>
        <v>2.1483747344834114</v>
      </c>
      <c r="AEI44" s="103">
        <f t="shared" ca="1" si="596"/>
        <v>2</v>
      </c>
      <c r="AEJ44" s="104">
        <f t="shared" ca="1" si="3200"/>
        <v>1</v>
      </c>
      <c r="AEK44" s="104">
        <f t="shared" ca="1" si="597"/>
        <v>0</v>
      </c>
      <c r="AEL44" s="134">
        <f t="shared" ca="1" si="598"/>
        <v>-2.2634700801531835</v>
      </c>
      <c r="AEM44" s="103">
        <f t="shared" ca="1" si="599"/>
        <v>3</v>
      </c>
      <c r="AEN44" s="104">
        <f t="shared" ca="1" si="3201"/>
        <v>1</v>
      </c>
      <c r="AEO44" s="104">
        <f t="shared" ca="1" si="600"/>
        <v>1</v>
      </c>
      <c r="AEP44" s="134">
        <f t="shared" ca="1" si="601"/>
        <v>0.5</v>
      </c>
      <c r="AEQ44" s="103">
        <f t="shared" ca="1" si="602"/>
        <v>13</v>
      </c>
      <c r="AER44" s="104">
        <f t="shared" ca="1" si="3202"/>
        <v>3</v>
      </c>
      <c r="AES44" s="104">
        <f t="shared" ca="1" si="603"/>
        <v>1</v>
      </c>
      <c r="AET44" s="134">
        <f t="shared" ca="1" si="604"/>
        <v>6.3962431201922527</v>
      </c>
      <c r="AEU44" s="103">
        <f t="shared" ca="1" si="605"/>
        <v>6</v>
      </c>
      <c r="AEV44" s="104">
        <f t="shared" ca="1" si="3203"/>
        <v>2</v>
      </c>
      <c r="AEW44" s="104">
        <f t="shared" ca="1" si="606"/>
        <v>1</v>
      </c>
      <c r="AEX44" s="134">
        <f t="shared" ca="1" si="607"/>
        <v>5.1382270373468941</v>
      </c>
      <c r="AEY44" s="103">
        <f t="shared" ca="1" si="608"/>
        <v>9</v>
      </c>
      <c r="AEZ44" s="104">
        <f t="shared" ca="1" si="3204"/>
        <v>3</v>
      </c>
      <c r="AFA44" s="104">
        <f t="shared" ca="1" si="609"/>
        <v>1</v>
      </c>
      <c r="AFB44" s="134">
        <f t="shared" ca="1" si="610"/>
        <v>2.9518538948595392</v>
      </c>
      <c r="AFC44" s="103">
        <f t="shared" ca="1" si="611"/>
        <v>1</v>
      </c>
      <c r="AFD44" s="104">
        <f t="shared" ca="1" si="3205"/>
        <v>1</v>
      </c>
      <c r="AFE44" s="104">
        <f t="shared" ca="1" si="612"/>
        <v>1</v>
      </c>
      <c r="AFF44" s="134">
        <f t="shared" ca="1" si="613"/>
        <v>-1.0563962480104578</v>
      </c>
      <c r="AFG44" s="103">
        <f t="shared" ca="1" si="614"/>
        <v>18</v>
      </c>
      <c r="AFH44" s="104">
        <f t="shared" ca="1" si="3206"/>
        <v>5</v>
      </c>
      <c r="AFI44" s="104">
        <f t="shared" ca="1" si="615"/>
        <v>1</v>
      </c>
      <c r="AFJ44" s="134">
        <f t="shared" ca="1" si="616"/>
        <v>1.4217825209088346</v>
      </c>
      <c r="AFK44" s="103">
        <f t="shared" ca="1" si="617"/>
        <v>16</v>
      </c>
      <c r="AFL44" s="104">
        <f t="shared" ca="1" si="3207"/>
        <v>4</v>
      </c>
      <c r="AFM44" s="104">
        <f t="shared" ca="1" si="618"/>
        <v>0</v>
      </c>
      <c r="AFN44" s="134">
        <f t="shared" ca="1" si="619"/>
        <v>0.14512960238289452</v>
      </c>
      <c r="AFO44" s="103">
        <f t="shared" ca="1" si="620"/>
        <v>2</v>
      </c>
      <c r="AFP44" s="104">
        <f t="shared" ca="1" si="3208"/>
        <v>1</v>
      </c>
      <c r="AFQ44" s="104">
        <f t="shared" ca="1" si="621"/>
        <v>0</v>
      </c>
      <c r="AFR44" s="134">
        <f t="shared" ca="1" si="622"/>
        <v>-2.2634700801531835</v>
      </c>
      <c r="AFS44" s="103">
        <f t="shared" ca="1" si="623"/>
        <v>16</v>
      </c>
      <c r="AFT44" s="104">
        <f t="shared" ca="1" si="3209"/>
        <v>4</v>
      </c>
      <c r="AFU44" s="104">
        <f t="shared" ca="1" si="624"/>
        <v>0</v>
      </c>
      <c r="AFV44" s="134">
        <f t="shared" ca="1" si="625"/>
        <v>0.14512960238289452</v>
      </c>
      <c r="AFW44" s="103">
        <f t="shared" ca="1" si="626"/>
        <v>3</v>
      </c>
      <c r="AFX44" s="104">
        <f t="shared" ca="1" si="3210"/>
        <v>1</v>
      </c>
      <c r="AFY44" s="104">
        <f t="shared" ca="1" si="627"/>
        <v>1</v>
      </c>
      <c r="AFZ44" s="134">
        <f t="shared" ca="1" si="628"/>
        <v>0.5</v>
      </c>
      <c r="AGA44" s="103">
        <f t="shared" ca="1" si="629"/>
        <v>14</v>
      </c>
      <c r="AGB44" s="104">
        <f t="shared" ca="1" si="3211"/>
        <v>4</v>
      </c>
      <c r="AGC44" s="104">
        <f t="shared" ca="1" si="630"/>
        <v>1</v>
      </c>
      <c r="AGD44" s="134">
        <f t="shared" ca="1" si="631"/>
        <v>2.4245461676398463</v>
      </c>
      <c r="AGE44" s="103">
        <f t="shared" ca="1" si="632"/>
        <v>18</v>
      </c>
      <c r="AGF44" s="104">
        <f t="shared" ca="1" si="3212"/>
        <v>5</v>
      </c>
      <c r="AGG44" s="104">
        <f t="shared" ca="1" si="633"/>
        <v>1</v>
      </c>
      <c r="AGH44" s="134">
        <f t="shared" ca="1" si="634"/>
        <v>1.4217825209088346</v>
      </c>
      <c r="AGI44" s="103">
        <f t="shared" ca="1" si="635"/>
        <v>9</v>
      </c>
      <c r="AGJ44" s="104">
        <f t="shared" ca="1" si="3213"/>
        <v>3</v>
      </c>
      <c r="AGK44" s="104">
        <f t="shared" ca="1" si="636"/>
        <v>1</v>
      </c>
      <c r="AGL44" s="134">
        <f t="shared" ca="1" si="637"/>
        <v>2.9518538948595392</v>
      </c>
      <c r="AGM44" s="103">
        <f t="shared" ca="1" si="638"/>
        <v>19</v>
      </c>
      <c r="AGN44" s="104">
        <f t="shared" ca="1" si="3214"/>
        <v>5</v>
      </c>
      <c r="AGO44" s="104">
        <f t="shared" ca="1" si="639"/>
        <v>0</v>
      </c>
      <c r="AGP44" s="134">
        <f t="shared" ca="1" si="640"/>
        <v>2.5054317711516774</v>
      </c>
      <c r="AGQ44" s="103">
        <f t="shared" ca="1" si="641"/>
        <v>12</v>
      </c>
      <c r="AGR44" s="104">
        <f t="shared" ca="1" si="3215"/>
        <v>3</v>
      </c>
      <c r="AGS44" s="104">
        <f t="shared" ca="1" si="642"/>
        <v>0</v>
      </c>
      <c r="AGT44" s="134">
        <f t="shared" ca="1" si="643"/>
        <v>1.6707630773350388</v>
      </c>
      <c r="AGU44" s="103">
        <f t="shared" ca="1" si="644"/>
        <v>17</v>
      </c>
      <c r="AGV44" s="104">
        <f t="shared" ca="1" si="3216"/>
        <v>4</v>
      </c>
      <c r="AGW44" s="104">
        <f t="shared" ca="1" si="645"/>
        <v>1</v>
      </c>
      <c r="AGX44" s="134">
        <f t="shared" ca="1" si="646"/>
        <v>3.6041923718220801</v>
      </c>
      <c r="AGY44" s="103">
        <f t="shared" ca="1" si="647"/>
        <v>12</v>
      </c>
      <c r="AGZ44" s="104">
        <f t="shared" ca="1" si="3217"/>
        <v>3</v>
      </c>
      <c r="AHA44" s="104">
        <f t="shared" ca="1" si="648"/>
        <v>0</v>
      </c>
      <c r="AHB44" s="134">
        <f t="shared" ca="1" si="649"/>
        <v>1.6707630773350388</v>
      </c>
      <c r="AHC44" s="103">
        <f t="shared" ca="1" si="650"/>
        <v>18</v>
      </c>
      <c r="AHD44" s="104">
        <f t="shared" ca="1" si="3218"/>
        <v>5</v>
      </c>
      <c r="AHE44" s="104">
        <f t="shared" ca="1" si="651"/>
        <v>1</v>
      </c>
      <c r="AHF44" s="134">
        <f t="shared" ca="1" si="652"/>
        <v>1.4217825209088346</v>
      </c>
      <c r="AHG44" s="103">
        <f t="shared" ca="1" si="653"/>
        <v>9</v>
      </c>
      <c r="AHH44" s="104">
        <f t="shared" ca="1" si="3219"/>
        <v>3</v>
      </c>
      <c r="AHI44" s="104">
        <f t="shared" ca="1" si="654"/>
        <v>1</v>
      </c>
      <c r="AHJ44" s="134">
        <f t="shared" ca="1" si="655"/>
        <v>2.9518538948595392</v>
      </c>
      <c r="AHK44" s="103">
        <f t="shared" ca="1" si="656"/>
        <v>13</v>
      </c>
      <c r="AHL44" s="104">
        <f t="shared" ca="1" si="3220"/>
        <v>3</v>
      </c>
      <c r="AHM44" s="104">
        <f t="shared" ca="1" si="657"/>
        <v>1</v>
      </c>
      <c r="AHN44" s="134">
        <f t="shared" ca="1" si="658"/>
        <v>6.3962431201922527</v>
      </c>
      <c r="AHO44" s="103">
        <f t="shared" ca="1" si="659"/>
        <v>16</v>
      </c>
      <c r="AHP44" s="104">
        <f t="shared" ca="1" si="3221"/>
        <v>4</v>
      </c>
      <c r="AHQ44" s="104">
        <f t="shared" ca="1" si="660"/>
        <v>0</v>
      </c>
      <c r="AHR44" s="134">
        <f t="shared" ca="1" si="661"/>
        <v>0.14512960238289452</v>
      </c>
      <c r="AHS44" s="103">
        <f t="shared" ca="1" si="662"/>
        <v>17</v>
      </c>
      <c r="AHT44" s="104">
        <f t="shared" ca="1" si="3222"/>
        <v>4</v>
      </c>
      <c r="AHU44" s="104">
        <f t="shared" ca="1" si="663"/>
        <v>1</v>
      </c>
      <c r="AHV44" s="134">
        <f t="shared" ca="1" si="664"/>
        <v>3.6041923718220801</v>
      </c>
      <c r="AHW44" s="103">
        <f t="shared" ca="1" si="665"/>
        <v>3</v>
      </c>
      <c r="AHX44" s="104">
        <f t="shared" ca="1" si="3223"/>
        <v>1</v>
      </c>
      <c r="AHY44" s="104">
        <f t="shared" ca="1" si="666"/>
        <v>1</v>
      </c>
      <c r="AHZ44" s="134">
        <f t="shared" ca="1" si="667"/>
        <v>0.5</v>
      </c>
      <c r="AIA44" s="103">
        <f t="shared" ca="1" si="668"/>
        <v>7</v>
      </c>
      <c r="AIB44" s="104">
        <f t="shared" ca="1" si="3224"/>
        <v>2</v>
      </c>
      <c r="AIC44" s="104">
        <f t="shared" ca="1" si="669"/>
        <v>1</v>
      </c>
      <c r="AID44" s="134">
        <f t="shared" ca="1" si="670"/>
        <v>2.6749392076742993</v>
      </c>
      <c r="AIE44" s="103">
        <f t="shared" ca="1" si="671"/>
        <v>15</v>
      </c>
      <c r="AIF44" s="104">
        <f t="shared" ca="1" si="3225"/>
        <v>4</v>
      </c>
      <c r="AIG44" s="104">
        <f t="shared" ca="1" si="672"/>
        <v>0</v>
      </c>
      <c r="AIH44" s="134">
        <f t="shared" ca="1" si="673"/>
        <v>2.5978161023857069</v>
      </c>
      <c r="AII44" s="103">
        <f t="shared" ca="1" si="674"/>
        <v>13</v>
      </c>
      <c r="AIJ44" s="104">
        <f t="shared" ca="1" si="3226"/>
        <v>3</v>
      </c>
      <c r="AIK44" s="104">
        <f t="shared" ca="1" si="675"/>
        <v>1</v>
      </c>
      <c r="AIL44" s="134">
        <f t="shared" ca="1" si="676"/>
        <v>6.3962431201922527</v>
      </c>
      <c r="AIM44" s="103">
        <f t="shared" ca="1" si="677"/>
        <v>17</v>
      </c>
      <c r="AIN44" s="104">
        <f t="shared" ca="1" si="3227"/>
        <v>4</v>
      </c>
      <c r="AIO44" s="104">
        <f t="shared" ca="1" si="678"/>
        <v>1</v>
      </c>
      <c r="AIP44" s="134">
        <f t="shared" ca="1" si="679"/>
        <v>3.6041923718220801</v>
      </c>
      <c r="AIQ44" s="103">
        <f t="shared" ca="1" si="680"/>
        <v>2</v>
      </c>
      <c r="AIR44" s="104">
        <f t="shared" ca="1" si="3228"/>
        <v>1</v>
      </c>
      <c r="AIS44" s="104">
        <f t="shared" ca="1" si="681"/>
        <v>0</v>
      </c>
      <c r="AIT44" s="134">
        <f t="shared" ca="1" si="682"/>
        <v>-2.2634700801531835</v>
      </c>
      <c r="AIU44" s="103">
        <f t="shared" ca="1" si="683"/>
        <v>14</v>
      </c>
      <c r="AIV44" s="104">
        <f t="shared" ca="1" si="3229"/>
        <v>4</v>
      </c>
      <c r="AIW44" s="104">
        <f t="shared" ca="1" si="684"/>
        <v>1</v>
      </c>
      <c r="AIX44" s="134">
        <f t="shared" ca="1" si="685"/>
        <v>2.4245461676398463</v>
      </c>
      <c r="AIY44" s="103">
        <f t="shared" ca="1" si="686"/>
        <v>6</v>
      </c>
      <c r="AIZ44" s="104">
        <f t="shared" ca="1" si="3230"/>
        <v>2</v>
      </c>
      <c r="AJA44" s="104">
        <f t="shared" ca="1" si="687"/>
        <v>1</v>
      </c>
      <c r="AJB44" s="134">
        <f t="shared" ca="1" si="688"/>
        <v>5.1382270373468941</v>
      </c>
      <c r="AJC44" s="103">
        <f t="shared" ca="1" si="689"/>
        <v>11</v>
      </c>
      <c r="AJD44" s="104">
        <f t="shared" ca="1" si="3231"/>
        <v>3</v>
      </c>
      <c r="AJE44" s="104">
        <f t="shared" ca="1" si="690"/>
        <v>0</v>
      </c>
      <c r="AJF44" s="134">
        <f t="shared" ca="1" si="691"/>
        <v>2.1483747344834114</v>
      </c>
      <c r="AJG44" s="103">
        <f t="shared" ca="1" si="692"/>
        <v>19</v>
      </c>
      <c r="AJH44" s="104">
        <f t="shared" ca="1" si="3232"/>
        <v>5</v>
      </c>
      <c r="AJI44" s="104">
        <f t="shared" ca="1" si="693"/>
        <v>0</v>
      </c>
      <c r="AJJ44" s="134">
        <f t="shared" ca="1" si="694"/>
        <v>2.5054317711516774</v>
      </c>
      <c r="AJK44" s="103">
        <f t="shared" ca="1" si="695"/>
        <v>18</v>
      </c>
      <c r="AJL44" s="104">
        <f t="shared" ca="1" si="3233"/>
        <v>5</v>
      </c>
      <c r="AJM44" s="104">
        <f t="shared" ca="1" si="696"/>
        <v>1</v>
      </c>
      <c r="AJN44" s="134">
        <f t="shared" ca="1" si="697"/>
        <v>1.4217825209088346</v>
      </c>
      <c r="AJO44" s="103">
        <f t="shared" ca="1" si="698"/>
        <v>5</v>
      </c>
      <c r="AJP44" s="104">
        <f t="shared" ca="1" si="3234"/>
        <v>2</v>
      </c>
      <c r="AJQ44" s="104">
        <f t="shared" ca="1" si="699"/>
        <v>0</v>
      </c>
      <c r="AJR44" s="134">
        <f t="shared" ca="1" si="700"/>
        <v>-0.55785497180488619</v>
      </c>
      <c r="AJS44" s="103">
        <f t="shared" ca="1" si="701"/>
        <v>12</v>
      </c>
      <c r="AJT44" s="104">
        <f t="shared" ca="1" si="3235"/>
        <v>3</v>
      </c>
      <c r="AJU44" s="104">
        <f t="shared" ca="1" si="702"/>
        <v>0</v>
      </c>
      <c r="AJV44" s="134">
        <f t="shared" ca="1" si="703"/>
        <v>1.6707630773350388</v>
      </c>
      <c r="AJW44" s="103">
        <f t="shared" ca="1" si="704"/>
        <v>5</v>
      </c>
      <c r="AJX44" s="104">
        <f t="shared" ca="1" si="3236"/>
        <v>2</v>
      </c>
      <c r="AJY44" s="104">
        <f t="shared" ca="1" si="705"/>
        <v>0</v>
      </c>
      <c r="AJZ44" s="134">
        <f t="shared" ca="1" si="706"/>
        <v>-0.55785497180488619</v>
      </c>
      <c r="AKA44" s="103">
        <f t="shared" ca="1" si="707"/>
        <v>5</v>
      </c>
      <c r="AKB44" s="104">
        <f t="shared" ca="1" si="3237"/>
        <v>2</v>
      </c>
      <c r="AKC44" s="104">
        <f t="shared" ca="1" si="708"/>
        <v>0</v>
      </c>
      <c r="AKD44" s="134">
        <f t="shared" ca="1" si="709"/>
        <v>-0.55785497180488619</v>
      </c>
      <c r="AKE44" s="103">
        <f t="shared" ca="1" si="710"/>
        <v>4</v>
      </c>
      <c r="AKF44" s="104">
        <f t="shared" ca="1" si="3238"/>
        <v>2</v>
      </c>
      <c r="AKG44" s="104">
        <f t="shared" ca="1" si="711"/>
        <v>1</v>
      </c>
      <c r="AKH44" s="134">
        <f t="shared" ca="1" si="712"/>
        <v>5.7518740578576057</v>
      </c>
      <c r="AKI44" s="103">
        <f t="shared" ca="1" si="713"/>
        <v>11</v>
      </c>
      <c r="AKJ44" s="104">
        <f t="shared" ca="1" si="3239"/>
        <v>3</v>
      </c>
      <c r="AKK44" s="104">
        <f t="shared" ca="1" si="714"/>
        <v>0</v>
      </c>
      <c r="AKL44" s="134">
        <f t="shared" ca="1" si="715"/>
        <v>2.1483747344834114</v>
      </c>
      <c r="AKM44" s="103">
        <f t="shared" ca="1" si="716"/>
        <v>3</v>
      </c>
      <c r="AKN44" s="104">
        <f t="shared" ca="1" si="3240"/>
        <v>1</v>
      </c>
      <c r="AKO44" s="104">
        <f t="shared" ca="1" si="717"/>
        <v>1</v>
      </c>
      <c r="AKP44" s="134">
        <f t="shared" ca="1" si="718"/>
        <v>0.5</v>
      </c>
      <c r="AKQ44" s="103">
        <f t="shared" ca="1" si="719"/>
        <v>10</v>
      </c>
      <c r="AKR44" s="104">
        <f t="shared" ca="1" si="3241"/>
        <v>3</v>
      </c>
      <c r="AKS44" s="104">
        <f t="shared" ca="1" si="720"/>
        <v>1</v>
      </c>
      <c r="AKT44" s="134">
        <f t="shared" ca="1" si="721"/>
        <v>5.7152099939282834</v>
      </c>
      <c r="AKU44" s="103">
        <f t="shared" ca="1" si="722"/>
        <v>14</v>
      </c>
      <c r="AKV44" s="104">
        <f t="shared" ca="1" si="3242"/>
        <v>4</v>
      </c>
      <c r="AKW44" s="104">
        <f t="shared" ca="1" si="723"/>
        <v>1</v>
      </c>
      <c r="AKX44" s="134">
        <f t="shared" ca="1" si="724"/>
        <v>2.4245461676398463</v>
      </c>
      <c r="AKY44" s="103">
        <f t="shared" ca="1" si="725"/>
        <v>15</v>
      </c>
      <c r="AKZ44" s="104">
        <f t="shared" ca="1" si="3243"/>
        <v>4</v>
      </c>
      <c r="ALA44" s="104">
        <f t="shared" ca="1" si="726"/>
        <v>0</v>
      </c>
      <c r="ALB44" s="134">
        <f t="shared" ca="1" si="727"/>
        <v>2.5978161023857069</v>
      </c>
      <c r="ALC44" s="103">
        <f t="shared" ca="1" si="728"/>
        <v>16</v>
      </c>
      <c r="ALD44" s="104">
        <f t="shared" ca="1" si="3244"/>
        <v>4</v>
      </c>
      <c r="ALE44" s="104">
        <f t="shared" ca="1" si="729"/>
        <v>0</v>
      </c>
      <c r="ALF44" s="134">
        <f t="shared" ca="1" si="730"/>
        <v>0.14512960238289452</v>
      </c>
      <c r="ALG44" s="103">
        <f t="shared" ca="1" si="731"/>
        <v>17</v>
      </c>
      <c r="ALH44" s="104">
        <f t="shared" ca="1" si="3245"/>
        <v>4</v>
      </c>
      <c r="ALI44" s="104">
        <f t="shared" ca="1" si="732"/>
        <v>1</v>
      </c>
      <c r="ALJ44" s="134">
        <f t="shared" ca="1" si="733"/>
        <v>3.6041923718220801</v>
      </c>
      <c r="ALK44" s="103">
        <f t="shared" ca="1" si="734"/>
        <v>8</v>
      </c>
      <c r="ALL44" s="104">
        <f t="shared" ca="1" si="3246"/>
        <v>2</v>
      </c>
      <c r="ALM44" s="104">
        <f t="shared" ca="1" si="735"/>
        <v>1</v>
      </c>
      <c r="ALN44" s="134">
        <f t="shared" ca="1" si="736"/>
        <v>7.2672765618258381</v>
      </c>
      <c r="ALO44" s="103">
        <f t="shared" ca="1" si="737"/>
        <v>17</v>
      </c>
      <c r="ALP44" s="104">
        <f t="shared" ca="1" si="3247"/>
        <v>4</v>
      </c>
      <c r="ALQ44" s="104">
        <f t="shared" ca="1" si="738"/>
        <v>1</v>
      </c>
      <c r="ALR44" s="134">
        <f t="shared" ca="1" si="739"/>
        <v>3.6041923718220801</v>
      </c>
      <c r="ALS44" s="103">
        <f t="shared" ca="1" si="740"/>
        <v>10</v>
      </c>
      <c r="ALT44" s="104">
        <f t="shared" ca="1" si="3248"/>
        <v>3</v>
      </c>
      <c r="ALU44" s="104">
        <f t="shared" ca="1" si="741"/>
        <v>1</v>
      </c>
      <c r="ALV44" s="134">
        <f t="shared" ca="1" si="742"/>
        <v>5.7152099939282834</v>
      </c>
      <c r="ALW44" s="103">
        <f t="shared" ca="1" si="743"/>
        <v>1</v>
      </c>
      <c r="ALX44" s="104">
        <f t="shared" ca="1" si="3249"/>
        <v>1</v>
      </c>
      <c r="ALY44" s="104">
        <f t="shared" ca="1" si="744"/>
        <v>1</v>
      </c>
      <c r="ALZ44" s="134">
        <f t="shared" ca="1" si="745"/>
        <v>-1.0563962480104578</v>
      </c>
      <c r="AMA44" s="103">
        <f t="shared" ca="1" si="746"/>
        <v>3</v>
      </c>
      <c r="AMB44" s="104">
        <f t="shared" ca="1" si="3250"/>
        <v>1</v>
      </c>
      <c r="AMC44" s="104">
        <f t="shared" ca="1" si="747"/>
        <v>1</v>
      </c>
      <c r="AMD44" s="134">
        <f t="shared" ca="1" si="748"/>
        <v>0.5</v>
      </c>
      <c r="AME44" s="103">
        <f t="shared" ca="1" si="749"/>
        <v>7</v>
      </c>
      <c r="AMF44" s="104">
        <f t="shared" ca="1" si="3251"/>
        <v>2</v>
      </c>
      <c r="AMG44" s="104">
        <f t="shared" ca="1" si="750"/>
        <v>1</v>
      </c>
      <c r="AMH44" s="134">
        <f t="shared" ca="1" si="751"/>
        <v>2.6749392076742993</v>
      </c>
      <c r="AMI44" s="103">
        <f t="shared" ca="1" si="752"/>
        <v>8</v>
      </c>
      <c r="AMJ44" s="104">
        <f t="shared" ca="1" si="3252"/>
        <v>2</v>
      </c>
      <c r="AMK44" s="104">
        <f t="shared" ca="1" si="753"/>
        <v>1</v>
      </c>
      <c r="AML44" s="134">
        <f t="shared" ca="1" si="754"/>
        <v>7.2672765618258381</v>
      </c>
      <c r="AMM44" s="103">
        <f t="shared" ca="1" si="755"/>
        <v>20</v>
      </c>
      <c r="AMN44" s="104">
        <f t="shared" ca="1" si="3253"/>
        <v>5</v>
      </c>
      <c r="AMO44" s="104">
        <f t="shared" ca="1" si="756"/>
        <v>1</v>
      </c>
      <c r="AMP44" s="134">
        <f t="shared" ca="1" si="757"/>
        <v>5.1307476803274881</v>
      </c>
      <c r="AMQ44" s="103">
        <f t="shared" ca="1" si="758"/>
        <v>16</v>
      </c>
      <c r="AMR44" s="104">
        <f t="shared" ca="1" si="3254"/>
        <v>4</v>
      </c>
      <c r="AMS44" s="104">
        <f t="shared" ca="1" si="759"/>
        <v>0</v>
      </c>
      <c r="AMT44" s="134">
        <f t="shared" ca="1" si="760"/>
        <v>0.14512960238289452</v>
      </c>
      <c r="AMU44" s="103">
        <f t="shared" ca="1" si="761"/>
        <v>17</v>
      </c>
      <c r="AMV44" s="104">
        <f t="shared" ca="1" si="3255"/>
        <v>4</v>
      </c>
      <c r="AMW44" s="104">
        <f t="shared" ca="1" si="762"/>
        <v>1</v>
      </c>
      <c r="AMX44" s="134">
        <f t="shared" ca="1" si="763"/>
        <v>3.6041923718220801</v>
      </c>
      <c r="AMY44" s="103">
        <f t="shared" ca="1" si="764"/>
        <v>10</v>
      </c>
      <c r="AMZ44" s="104">
        <f t="shared" ca="1" si="3256"/>
        <v>3</v>
      </c>
      <c r="ANA44" s="104">
        <f t="shared" ca="1" si="765"/>
        <v>1</v>
      </c>
      <c r="ANB44" s="134">
        <f t="shared" ca="1" si="766"/>
        <v>5.7152099939282834</v>
      </c>
      <c r="ANC44" s="103">
        <f t="shared" ca="1" si="767"/>
        <v>9</v>
      </c>
      <c r="AND44" s="104">
        <f t="shared" ca="1" si="3257"/>
        <v>3</v>
      </c>
      <c r="ANE44" s="104">
        <f t="shared" ca="1" si="768"/>
        <v>1</v>
      </c>
      <c r="ANF44" s="134">
        <f t="shared" ca="1" si="769"/>
        <v>2.9518538948595392</v>
      </c>
      <c r="ANG44" s="103">
        <f t="shared" ca="1" si="770"/>
        <v>9</v>
      </c>
      <c r="ANH44" s="104">
        <f t="shared" ca="1" si="3258"/>
        <v>3</v>
      </c>
      <c r="ANI44" s="104">
        <f t="shared" ca="1" si="771"/>
        <v>1</v>
      </c>
      <c r="ANJ44" s="134">
        <f t="shared" ca="1" si="772"/>
        <v>2.9518538948595392</v>
      </c>
      <c r="ANK44" s="103">
        <f t="shared" ca="1" si="773"/>
        <v>12</v>
      </c>
      <c r="ANL44" s="104">
        <f t="shared" ca="1" si="3259"/>
        <v>3</v>
      </c>
      <c r="ANM44" s="104">
        <f t="shared" ca="1" si="774"/>
        <v>0</v>
      </c>
      <c r="ANN44" s="134">
        <f t="shared" ca="1" si="775"/>
        <v>1.6707630773350388</v>
      </c>
      <c r="ANO44" s="103">
        <f t="shared" ca="1" si="776"/>
        <v>17</v>
      </c>
      <c r="ANP44" s="104">
        <f t="shared" ca="1" si="3260"/>
        <v>4</v>
      </c>
      <c r="ANQ44" s="104">
        <f t="shared" ca="1" si="777"/>
        <v>1</v>
      </c>
      <c r="ANR44" s="134">
        <f t="shared" ca="1" si="778"/>
        <v>3.6041923718220801</v>
      </c>
      <c r="ANS44" s="103">
        <f t="shared" ca="1" si="779"/>
        <v>12</v>
      </c>
      <c r="ANT44" s="104">
        <f t="shared" ca="1" si="3261"/>
        <v>3</v>
      </c>
      <c r="ANU44" s="104">
        <f t="shared" ca="1" si="780"/>
        <v>0</v>
      </c>
      <c r="ANV44" s="134">
        <f t="shared" ca="1" si="781"/>
        <v>1.6707630773350388</v>
      </c>
      <c r="ANW44" s="103">
        <f t="shared" ca="1" si="782"/>
        <v>11</v>
      </c>
      <c r="ANX44" s="104">
        <f t="shared" ca="1" si="3262"/>
        <v>3</v>
      </c>
      <c r="ANY44" s="104">
        <f t="shared" ca="1" si="783"/>
        <v>0</v>
      </c>
      <c r="ANZ44" s="134">
        <f t="shared" ca="1" si="784"/>
        <v>2.1483747344834114</v>
      </c>
      <c r="AOA44" s="103">
        <f t="shared" ca="1" si="785"/>
        <v>2</v>
      </c>
      <c r="AOB44" s="104">
        <f t="shared" ca="1" si="3263"/>
        <v>1</v>
      </c>
      <c r="AOC44" s="104">
        <f t="shared" ca="1" si="786"/>
        <v>0</v>
      </c>
      <c r="AOD44" s="134">
        <f t="shared" ca="1" si="787"/>
        <v>-2.2634700801531835</v>
      </c>
      <c r="AOE44" s="103">
        <f t="shared" ca="1" si="788"/>
        <v>18</v>
      </c>
      <c r="AOF44" s="104">
        <f t="shared" ca="1" si="3264"/>
        <v>5</v>
      </c>
      <c r="AOG44" s="104">
        <f t="shared" ca="1" si="789"/>
        <v>1</v>
      </c>
      <c r="AOH44" s="134">
        <f t="shared" ca="1" si="790"/>
        <v>1.4217825209088346</v>
      </c>
      <c r="AOI44" s="103">
        <f t="shared" ca="1" si="791"/>
        <v>13</v>
      </c>
      <c r="AOJ44" s="104">
        <f t="shared" ca="1" si="3265"/>
        <v>3</v>
      </c>
      <c r="AOK44" s="104">
        <f t="shared" ca="1" si="792"/>
        <v>1</v>
      </c>
      <c r="AOL44" s="134">
        <f t="shared" ca="1" si="793"/>
        <v>6.3962431201922527</v>
      </c>
      <c r="AOM44" s="103">
        <f t="shared" ca="1" si="794"/>
        <v>5</v>
      </c>
      <c r="AON44" s="104">
        <f t="shared" ca="1" si="3266"/>
        <v>2</v>
      </c>
      <c r="AOO44" s="104">
        <f t="shared" ca="1" si="795"/>
        <v>0</v>
      </c>
      <c r="AOP44" s="134">
        <f t="shared" ca="1" si="796"/>
        <v>-0.55785497180488619</v>
      </c>
      <c r="AOQ44" s="103">
        <f t="shared" ca="1" si="797"/>
        <v>15</v>
      </c>
      <c r="AOR44" s="104">
        <f t="shared" ca="1" si="3267"/>
        <v>4</v>
      </c>
      <c r="AOS44" s="104">
        <f t="shared" ca="1" si="798"/>
        <v>0</v>
      </c>
      <c r="AOT44" s="134">
        <f t="shared" ca="1" si="799"/>
        <v>2.5978161023857069</v>
      </c>
      <c r="AOU44" s="103">
        <f t="shared" ca="1" si="800"/>
        <v>8</v>
      </c>
      <c r="AOV44" s="104">
        <f t="shared" ca="1" si="3268"/>
        <v>2</v>
      </c>
      <c r="AOW44" s="104">
        <f t="shared" ca="1" si="801"/>
        <v>1</v>
      </c>
      <c r="AOX44" s="134">
        <f t="shared" ca="1" si="802"/>
        <v>7.2672765618258381</v>
      </c>
      <c r="AOY44" s="103">
        <f t="shared" ca="1" si="803"/>
        <v>9</v>
      </c>
      <c r="AOZ44" s="104">
        <f t="shared" ca="1" si="3269"/>
        <v>3</v>
      </c>
      <c r="APA44" s="104">
        <f t="shared" ca="1" si="804"/>
        <v>1</v>
      </c>
      <c r="APB44" s="134">
        <f t="shared" ca="1" si="805"/>
        <v>2.9518538948595392</v>
      </c>
      <c r="APC44" s="103">
        <f t="shared" ca="1" si="806"/>
        <v>11</v>
      </c>
      <c r="APD44" s="104">
        <f t="shared" ca="1" si="3270"/>
        <v>3</v>
      </c>
      <c r="APE44" s="104">
        <f t="shared" ca="1" si="807"/>
        <v>0</v>
      </c>
      <c r="APF44" s="134">
        <f t="shared" ca="1" si="808"/>
        <v>2.1483747344834114</v>
      </c>
      <c r="APG44" s="103">
        <f t="shared" ca="1" si="809"/>
        <v>13</v>
      </c>
      <c r="APH44" s="104">
        <f t="shared" ca="1" si="3271"/>
        <v>3</v>
      </c>
      <c r="API44" s="104">
        <f t="shared" ca="1" si="810"/>
        <v>1</v>
      </c>
      <c r="APJ44" s="134">
        <f t="shared" ca="1" si="811"/>
        <v>6.3962431201922527</v>
      </c>
      <c r="APK44" s="103">
        <f t="shared" ca="1" si="812"/>
        <v>3</v>
      </c>
      <c r="APL44" s="104">
        <f t="shared" ca="1" si="3272"/>
        <v>1</v>
      </c>
      <c r="APM44" s="104">
        <f t="shared" ca="1" si="813"/>
        <v>1</v>
      </c>
      <c r="APN44" s="134">
        <f t="shared" ca="1" si="814"/>
        <v>0.5</v>
      </c>
      <c r="APO44" s="103">
        <f t="shared" ca="1" si="815"/>
        <v>19</v>
      </c>
      <c r="APP44" s="104">
        <f t="shared" ca="1" si="3273"/>
        <v>5</v>
      </c>
      <c r="APQ44" s="104">
        <f t="shared" ca="1" si="816"/>
        <v>0</v>
      </c>
      <c r="APR44" s="134">
        <f t="shared" ca="1" si="817"/>
        <v>2.5054317711516774</v>
      </c>
      <c r="APS44" s="103">
        <f t="shared" ca="1" si="818"/>
        <v>12</v>
      </c>
      <c r="APT44" s="104">
        <f t="shared" ca="1" si="3274"/>
        <v>3</v>
      </c>
      <c r="APU44" s="104">
        <f t="shared" ca="1" si="819"/>
        <v>0</v>
      </c>
      <c r="APV44" s="134">
        <f t="shared" ca="1" si="820"/>
        <v>1.6707630773350388</v>
      </c>
      <c r="APW44" s="103">
        <f t="shared" ca="1" si="821"/>
        <v>8</v>
      </c>
      <c r="APX44" s="104">
        <f t="shared" ca="1" si="3275"/>
        <v>2</v>
      </c>
      <c r="APY44" s="104">
        <f t="shared" ca="1" si="822"/>
        <v>1</v>
      </c>
      <c r="APZ44" s="134">
        <f t="shared" ca="1" si="823"/>
        <v>7.2672765618258381</v>
      </c>
      <c r="AQA44" s="103">
        <f t="shared" ca="1" si="824"/>
        <v>15</v>
      </c>
      <c r="AQB44" s="104">
        <f t="shared" ca="1" si="3276"/>
        <v>4</v>
      </c>
      <c r="AQC44" s="104">
        <f t="shared" ca="1" si="825"/>
        <v>0</v>
      </c>
      <c r="AQD44" s="134">
        <f t="shared" ca="1" si="826"/>
        <v>2.5978161023857069</v>
      </c>
      <c r="AQE44" s="103">
        <f t="shared" ca="1" si="827"/>
        <v>12</v>
      </c>
      <c r="AQF44" s="104">
        <f t="shared" ca="1" si="3277"/>
        <v>3</v>
      </c>
      <c r="AQG44" s="104">
        <f t="shared" ca="1" si="828"/>
        <v>0</v>
      </c>
      <c r="AQH44" s="134">
        <f t="shared" ca="1" si="829"/>
        <v>1.6707630773350388</v>
      </c>
      <c r="AQI44" s="103">
        <f t="shared" ca="1" si="830"/>
        <v>7</v>
      </c>
      <c r="AQJ44" s="104">
        <f t="shared" ca="1" si="3278"/>
        <v>2</v>
      </c>
      <c r="AQK44" s="104">
        <f t="shared" ca="1" si="831"/>
        <v>1</v>
      </c>
      <c r="AQL44" s="134">
        <f t="shared" ca="1" si="832"/>
        <v>2.6749392076742993</v>
      </c>
      <c r="AQM44" s="103">
        <f t="shared" ca="1" si="833"/>
        <v>15</v>
      </c>
      <c r="AQN44" s="104">
        <f t="shared" ca="1" si="3279"/>
        <v>4</v>
      </c>
      <c r="AQO44" s="104">
        <f t="shared" ca="1" si="834"/>
        <v>0</v>
      </c>
      <c r="AQP44" s="134">
        <f t="shared" ca="1" si="835"/>
        <v>2.5978161023857069</v>
      </c>
      <c r="AQQ44" s="103">
        <f t="shared" ca="1" si="836"/>
        <v>5</v>
      </c>
      <c r="AQR44" s="104">
        <f t="shared" ca="1" si="3280"/>
        <v>2</v>
      </c>
      <c r="AQS44" s="104">
        <f t="shared" ca="1" si="837"/>
        <v>0</v>
      </c>
      <c r="AQT44" s="134">
        <f t="shared" ca="1" si="838"/>
        <v>-0.55785497180488619</v>
      </c>
      <c r="AQU44" s="103">
        <f t="shared" ca="1" si="839"/>
        <v>4</v>
      </c>
      <c r="AQV44" s="104">
        <f t="shared" ca="1" si="3281"/>
        <v>2</v>
      </c>
      <c r="AQW44" s="104">
        <f t="shared" ca="1" si="840"/>
        <v>1</v>
      </c>
      <c r="AQX44" s="134">
        <f t="shared" ca="1" si="841"/>
        <v>5.7518740578576057</v>
      </c>
      <c r="AQY44" s="103">
        <f t="shared" ca="1" si="842"/>
        <v>19</v>
      </c>
      <c r="AQZ44" s="104">
        <f t="shared" ca="1" si="3282"/>
        <v>5</v>
      </c>
      <c r="ARA44" s="104">
        <f t="shared" ca="1" si="843"/>
        <v>0</v>
      </c>
      <c r="ARB44" s="134">
        <f t="shared" ca="1" si="844"/>
        <v>2.5054317711516774</v>
      </c>
      <c r="ARC44" s="103">
        <f t="shared" ca="1" si="845"/>
        <v>10</v>
      </c>
      <c r="ARD44" s="104">
        <f t="shared" ca="1" si="3283"/>
        <v>3</v>
      </c>
      <c r="ARE44" s="104">
        <f t="shared" ca="1" si="846"/>
        <v>1</v>
      </c>
      <c r="ARF44" s="134">
        <f t="shared" ca="1" si="847"/>
        <v>5.7152099939282834</v>
      </c>
      <c r="ARG44" s="103">
        <f t="shared" ca="1" si="848"/>
        <v>8</v>
      </c>
      <c r="ARH44" s="104">
        <f t="shared" ca="1" si="3284"/>
        <v>2</v>
      </c>
      <c r="ARI44" s="104">
        <f t="shared" ca="1" si="849"/>
        <v>1</v>
      </c>
      <c r="ARJ44" s="134">
        <f t="shared" ca="1" si="850"/>
        <v>7.2672765618258381</v>
      </c>
      <c r="ARK44" s="103">
        <f t="shared" ca="1" si="851"/>
        <v>11</v>
      </c>
      <c r="ARL44" s="104">
        <f t="shared" ca="1" si="3285"/>
        <v>3</v>
      </c>
      <c r="ARM44" s="104">
        <f t="shared" ca="1" si="852"/>
        <v>0</v>
      </c>
      <c r="ARN44" s="134">
        <f t="shared" ca="1" si="853"/>
        <v>2.1483747344834114</v>
      </c>
      <c r="ARO44" s="103">
        <f t="shared" ca="1" si="854"/>
        <v>11</v>
      </c>
      <c r="ARP44" s="104">
        <f t="shared" ca="1" si="3286"/>
        <v>3</v>
      </c>
      <c r="ARQ44" s="104">
        <f t="shared" ca="1" si="855"/>
        <v>0</v>
      </c>
      <c r="ARR44" s="134">
        <f t="shared" ca="1" si="856"/>
        <v>2.1483747344834114</v>
      </c>
      <c r="ARS44" s="103">
        <f t="shared" ca="1" si="857"/>
        <v>20</v>
      </c>
      <c r="ART44" s="104">
        <f t="shared" ca="1" si="3287"/>
        <v>5</v>
      </c>
      <c r="ARU44" s="104">
        <f t="shared" ca="1" si="858"/>
        <v>1</v>
      </c>
      <c r="ARV44" s="134">
        <f t="shared" ca="1" si="859"/>
        <v>5.1307476803274881</v>
      </c>
      <c r="ARW44" s="103">
        <f t="shared" ca="1" si="860"/>
        <v>3</v>
      </c>
      <c r="ARX44" s="104">
        <f t="shared" ca="1" si="3288"/>
        <v>1</v>
      </c>
      <c r="ARY44" s="104">
        <f t="shared" ca="1" si="861"/>
        <v>1</v>
      </c>
      <c r="ARZ44" s="134">
        <f t="shared" ca="1" si="862"/>
        <v>0.5</v>
      </c>
      <c r="ASA44" s="103">
        <f t="shared" ca="1" si="863"/>
        <v>15</v>
      </c>
      <c r="ASB44" s="104">
        <f t="shared" ca="1" si="3289"/>
        <v>4</v>
      </c>
      <c r="ASC44" s="104">
        <f t="shared" ca="1" si="864"/>
        <v>0</v>
      </c>
      <c r="ASD44" s="134">
        <f t="shared" ca="1" si="865"/>
        <v>2.5978161023857069</v>
      </c>
      <c r="ASE44" s="103">
        <f t="shared" ca="1" si="866"/>
        <v>12</v>
      </c>
      <c r="ASF44" s="104">
        <f t="shared" ca="1" si="3290"/>
        <v>3</v>
      </c>
      <c r="ASG44" s="104">
        <f t="shared" ca="1" si="867"/>
        <v>0</v>
      </c>
      <c r="ASH44" s="134">
        <f t="shared" ca="1" si="868"/>
        <v>1.6707630773350388</v>
      </c>
      <c r="ASI44" s="103">
        <f t="shared" ca="1" si="869"/>
        <v>4</v>
      </c>
      <c r="ASJ44" s="104">
        <f t="shared" ca="1" si="3291"/>
        <v>2</v>
      </c>
      <c r="ASK44" s="104">
        <f t="shared" ca="1" si="870"/>
        <v>1</v>
      </c>
      <c r="ASL44" s="134">
        <f t="shared" ca="1" si="871"/>
        <v>5.7518740578576057</v>
      </c>
      <c r="ASM44" s="103">
        <f t="shared" ca="1" si="872"/>
        <v>9</v>
      </c>
      <c r="ASN44" s="104">
        <f t="shared" ca="1" si="3292"/>
        <v>3</v>
      </c>
      <c r="ASO44" s="104">
        <f t="shared" ca="1" si="873"/>
        <v>1</v>
      </c>
      <c r="ASP44" s="134">
        <f t="shared" ca="1" si="874"/>
        <v>2.9518538948595392</v>
      </c>
      <c r="ASQ44" s="103">
        <f t="shared" ca="1" si="875"/>
        <v>12</v>
      </c>
      <c r="ASR44" s="104">
        <f t="shared" ca="1" si="3293"/>
        <v>3</v>
      </c>
      <c r="ASS44" s="104">
        <f t="shared" ca="1" si="876"/>
        <v>0</v>
      </c>
      <c r="AST44" s="134">
        <f t="shared" ca="1" si="877"/>
        <v>1.6707630773350388</v>
      </c>
      <c r="ASU44" s="103">
        <f t="shared" ca="1" si="878"/>
        <v>9</v>
      </c>
      <c r="ASV44" s="104">
        <f t="shared" ca="1" si="3294"/>
        <v>3</v>
      </c>
      <c r="ASW44" s="104">
        <f t="shared" ca="1" si="879"/>
        <v>1</v>
      </c>
      <c r="ASX44" s="134">
        <f t="shared" ca="1" si="880"/>
        <v>2.9518538948595392</v>
      </c>
      <c r="ASY44" s="103">
        <f t="shared" ca="1" si="881"/>
        <v>18</v>
      </c>
      <c r="ASZ44" s="104">
        <f t="shared" ca="1" si="3295"/>
        <v>5</v>
      </c>
      <c r="ATA44" s="104">
        <f t="shared" ca="1" si="882"/>
        <v>1</v>
      </c>
      <c r="ATB44" s="134">
        <f t="shared" ca="1" si="883"/>
        <v>1.4217825209088346</v>
      </c>
      <c r="ATC44" s="103">
        <f t="shared" ca="1" si="884"/>
        <v>7</v>
      </c>
      <c r="ATD44" s="104">
        <f t="shared" ca="1" si="3296"/>
        <v>2</v>
      </c>
      <c r="ATE44" s="104">
        <f t="shared" ca="1" si="885"/>
        <v>1</v>
      </c>
      <c r="ATF44" s="134">
        <f t="shared" ca="1" si="886"/>
        <v>2.6749392076742993</v>
      </c>
      <c r="ATG44" s="103">
        <f t="shared" ca="1" si="887"/>
        <v>4</v>
      </c>
      <c r="ATH44" s="104">
        <f t="shared" ca="1" si="3297"/>
        <v>2</v>
      </c>
      <c r="ATI44" s="104">
        <f t="shared" ca="1" si="888"/>
        <v>1</v>
      </c>
      <c r="ATJ44" s="134">
        <f t="shared" ca="1" si="889"/>
        <v>5.7518740578576057</v>
      </c>
      <c r="ATK44" s="103">
        <f t="shared" ca="1" si="890"/>
        <v>10</v>
      </c>
      <c r="ATL44" s="104">
        <f t="shared" ca="1" si="3298"/>
        <v>3</v>
      </c>
      <c r="ATM44" s="104">
        <f t="shared" ca="1" si="891"/>
        <v>1</v>
      </c>
      <c r="ATN44" s="134">
        <f t="shared" ca="1" si="892"/>
        <v>5.7152099939282834</v>
      </c>
      <c r="ATO44" s="103">
        <f t="shared" ca="1" si="893"/>
        <v>1</v>
      </c>
      <c r="ATP44" s="104">
        <f t="shared" ca="1" si="3299"/>
        <v>1</v>
      </c>
      <c r="ATQ44" s="104">
        <f t="shared" ca="1" si="894"/>
        <v>1</v>
      </c>
      <c r="ATR44" s="134">
        <f t="shared" ca="1" si="895"/>
        <v>-1.0563962480104578</v>
      </c>
      <c r="ATS44" s="103">
        <f t="shared" ca="1" si="896"/>
        <v>2</v>
      </c>
      <c r="ATT44" s="104">
        <f t="shared" ca="1" si="3300"/>
        <v>1</v>
      </c>
      <c r="ATU44" s="104">
        <f t="shared" ca="1" si="897"/>
        <v>0</v>
      </c>
      <c r="ATV44" s="134">
        <f t="shared" ca="1" si="898"/>
        <v>-2.2634700801531835</v>
      </c>
      <c r="ATW44" s="103">
        <f t="shared" ca="1" si="899"/>
        <v>15</v>
      </c>
      <c r="ATX44" s="104">
        <f t="shared" ca="1" si="3301"/>
        <v>4</v>
      </c>
      <c r="ATY44" s="104">
        <f t="shared" ca="1" si="900"/>
        <v>0</v>
      </c>
      <c r="ATZ44" s="134">
        <f t="shared" ca="1" si="901"/>
        <v>2.5978161023857069</v>
      </c>
      <c r="AUA44" s="103">
        <f t="shared" ca="1" si="902"/>
        <v>12</v>
      </c>
      <c r="AUB44" s="104">
        <f t="shared" ca="1" si="3302"/>
        <v>3</v>
      </c>
      <c r="AUC44" s="104">
        <f t="shared" ca="1" si="903"/>
        <v>0</v>
      </c>
      <c r="AUD44" s="134">
        <f t="shared" ca="1" si="904"/>
        <v>1.6707630773350388</v>
      </c>
      <c r="AUE44" s="103">
        <f t="shared" ca="1" si="905"/>
        <v>14</v>
      </c>
      <c r="AUF44" s="104">
        <f t="shared" ca="1" si="3303"/>
        <v>4</v>
      </c>
      <c r="AUG44" s="104">
        <f t="shared" ca="1" si="906"/>
        <v>1</v>
      </c>
      <c r="AUH44" s="134">
        <f t="shared" ca="1" si="907"/>
        <v>2.4245461676398463</v>
      </c>
      <c r="AUI44" s="103">
        <f t="shared" ca="1" si="908"/>
        <v>10</v>
      </c>
      <c r="AUJ44" s="104">
        <f t="shared" ca="1" si="3304"/>
        <v>3</v>
      </c>
      <c r="AUK44" s="104">
        <f t="shared" ca="1" si="909"/>
        <v>1</v>
      </c>
      <c r="AUL44" s="134">
        <f t="shared" ca="1" si="910"/>
        <v>5.7152099939282834</v>
      </c>
      <c r="AUM44" s="103">
        <f t="shared" ca="1" si="911"/>
        <v>11</v>
      </c>
      <c r="AUN44" s="104">
        <f t="shared" ca="1" si="3305"/>
        <v>3</v>
      </c>
      <c r="AUO44" s="104">
        <f t="shared" ca="1" si="912"/>
        <v>0</v>
      </c>
      <c r="AUP44" s="134">
        <f t="shared" ca="1" si="913"/>
        <v>2.1483747344834114</v>
      </c>
      <c r="AUQ44" s="103">
        <f t="shared" ca="1" si="914"/>
        <v>16</v>
      </c>
      <c r="AUR44" s="104">
        <f t="shared" ca="1" si="3306"/>
        <v>4</v>
      </c>
      <c r="AUS44" s="104">
        <f t="shared" ca="1" si="915"/>
        <v>0</v>
      </c>
      <c r="AUT44" s="134">
        <f t="shared" ca="1" si="916"/>
        <v>0.14512960238289452</v>
      </c>
      <c r="AUU44" s="103">
        <f t="shared" ca="1" si="917"/>
        <v>14</v>
      </c>
      <c r="AUV44" s="104">
        <f t="shared" ca="1" si="3307"/>
        <v>4</v>
      </c>
      <c r="AUW44" s="104">
        <f t="shared" ca="1" si="918"/>
        <v>1</v>
      </c>
      <c r="AUX44" s="134">
        <f t="shared" ca="1" si="919"/>
        <v>2.4245461676398463</v>
      </c>
      <c r="AUY44" s="103">
        <f t="shared" ca="1" si="920"/>
        <v>6</v>
      </c>
      <c r="AUZ44" s="104">
        <f t="shared" ca="1" si="3308"/>
        <v>2</v>
      </c>
      <c r="AVA44" s="104">
        <f t="shared" ca="1" si="921"/>
        <v>1</v>
      </c>
      <c r="AVB44" s="134">
        <f t="shared" ca="1" si="922"/>
        <v>5.1382270373468941</v>
      </c>
      <c r="AVC44" s="103">
        <f t="shared" ca="1" si="923"/>
        <v>4</v>
      </c>
      <c r="AVD44" s="104">
        <f t="shared" ca="1" si="3309"/>
        <v>2</v>
      </c>
      <c r="AVE44" s="104">
        <f t="shared" ca="1" si="924"/>
        <v>1</v>
      </c>
      <c r="AVF44" s="134">
        <f t="shared" ca="1" si="925"/>
        <v>5.7518740578576057</v>
      </c>
      <c r="AVG44" s="103">
        <f t="shared" ca="1" si="926"/>
        <v>3</v>
      </c>
      <c r="AVH44" s="104">
        <f t="shared" ca="1" si="3310"/>
        <v>1</v>
      </c>
      <c r="AVI44" s="104">
        <f t="shared" ca="1" si="927"/>
        <v>1</v>
      </c>
      <c r="AVJ44" s="134">
        <f t="shared" ca="1" si="928"/>
        <v>0.5</v>
      </c>
      <c r="AVK44" s="103">
        <f t="shared" ca="1" si="929"/>
        <v>1</v>
      </c>
      <c r="AVL44" s="104">
        <f t="shared" ca="1" si="3311"/>
        <v>1</v>
      </c>
      <c r="AVM44" s="104">
        <f t="shared" ca="1" si="930"/>
        <v>1</v>
      </c>
      <c r="AVN44" s="134">
        <f t="shared" ca="1" si="931"/>
        <v>-1.0563962480104578</v>
      </c>
      <c r="AVO44" s="103">
        <f t="shared" ca="1" si="932"/>
        <v>11</v>
      </c>
      <c r="AVP44" s="104">
        <f t="shared" ca="1" si="3312"/>
        <v>3</v>
      </c>
      <c r="AVQ44" s="104">
        <f t="shared" ca="1" si="933"/>
        <v>0</v>
      </c>
      <c r="AVR44" s="134">
        <f t="shared" ca="1" si="934"/>
        <v>2.1483747344834114</v>
      </c>
      <c r="AVS44" s="103">
        <f t="shared" ca="1" si="935"/>
        <v>8</v>
      </c>
      <c r="AVT44" s="104">
        <f t="shared" ca="1" si="3313"/>
        <v>2</v>
      </c>
      <c r="AVU44" s="104">
        <f t="shared" ca="1" si="936"/>
        <v>1</v>
      </c>
      <c r="AVV44" s="134">
        <f t="shared" ca="1" si="937"/>
        <v>7.2672765618258381</v>
      </c>
      <c r="AVW44" s="103">
        <f t="shared" ca="1" si="938"/>
        <v>20</v>
      </c>
      <c r="AVX44" s="104">
        <f t="shared" ca="1" si="3314"/>
        <v>5</v>
      </c>
      <c r="AVY44" s="104">
        <f t="shared" ca="1" si="939"/>
        <v>1</v>
      </c>
      <c r="AVZ44" s="134">
        <f t="shared" ca="1" si="940"/>
        <v>5.1307476803274881</v>
      </c>
      <c r="AWA44" s="103">
        <f t="shared" ca="1" si="941"/>
        <v>3</v>
      </c>
      <c r="AWB44" s="104">
        <f t="shared" ca="1" si="3315"/>
        <v>1</v>
      </c>
      <c r="AWC44" s="104">
        <f t="shared" ca="1" si="942"/>
        <v>1</v>
      </c>
      <c r="AWD44" s="134">
        <f t="shared" ca="1" si="943"/>
        <v>0.5</v>
      </c>
      <c r="AWE44" s="103">
        <f t="shared" ca="1" si="944"/>
        <v>19</v>
      </c>
      <c r="AWF44" s="104">
        <f t="shared" ca="1" si="3316"/>
        <v>5</v>
      </c>
      <c r="AWG44" s="104">
        <f t="shared" ca="1" si="945"/>
        <v>0</v>
      </c>
      <c r="AWH44" s="134">
        <f t="shared" ca="1" si="946"/>
        <v>2.5054317711516774</v>
      </c>
      <c r="AWI44" s="103">
        <f t="shared" ca="1" si="947"/>
        <v>11</v>
      </c>
      <c r="AWJ44" s="104">
        <f t="shared" ca="1" si="3317"/>
        <v>3</v>
      </c>
      <c r="AWK44" s="104">
        <f t="shared" ca="1" si="948"/>
        <v>0</v>
      </c>
      <c r="AWL44" s="134">
        <f t="shared" ca="1" si="949"/>
        <v>2.1483747344834114</v>
      </c>
      <c r="AWM44" s="103">
        <f t="shared" ca="1" si="950"/>
        <v>4</v>
      </c>
      <c r="AWN44" s="104">
        <f t="shared" ca="1" si="3318"/>
        <v>2</v>
      </c>
      <c r="AWO44" s="104">
        <f t="shared" ca="1" si="951"/>
        <v>1</v>
      </c>
      <c r="AWP44" s="134">
        <f t="shared" ca="1" si="952"/>
        <v>5.7518740578576057</v>
      </c>
      <c r="AWQ44" s="103">
        <f t="shared" ca="1" si="953"/>
        <v>18</v>
      </c>
      <c r="AWR44" s="104">
        <f t="shared" ca="1" si="3319"/>
        <v>5</v>
      </c>
      <c r="AWS44" s="104">
        <f t="shared" ca="1" si="954"/>
        <v>1</v>
      </c>
      <c r="AWT44" s="134">
        <f t="shared" ca="1" si="955"/>
        <v>1.4217825209088346</v>
      </c>
      <c r="AWU44" s="103">
        <f t="shared" ca="1" si="956"/>
        <v>3</v>
      </c>
      <c r="AWV44" s="104">
        <f t="shared" ca="1" si="3320"/>
        <v>1</v>
      </c>
      <c r="AWW44" s="104">
        <f t="shared" ca="1" si="957"/>
        <v>1</v>
      </c>
      <c r="AWX44" s="134">
        <f t="shared" ca="1" si="958"/>
        <v>0.5</v>
      </c>
      <c r="AWY44" s="103">
        <f t="shared" ca="1" si="959"/>
        <v>19</v>
      </c>
      <c r="AWZ44" s="104">
        <f t="shared" ca="1" si="3321"/>
        <v>5</v>
      </c>
      <c r="AXA44" s="104">
        <f t="shared" ca="1" si="960"/>
        <v>0</v>
      </c>
      <c r="AXB44" s="134">
        <f t="shared" ca="1" si="961"/>
        <v>2.5054317711516774</v>
      </c>
      <c r="AXC44" s="103">
        <f t="shared" ca="1" si="962"/>
        <v>7</v>
      </c>
      <c r="AXD44" s="104">
        <f t="shared" ca="1" si="3322"/>
        <v>2</v>
      </c>
      <c r="AXE44" s="104">
        <f t="shared" ca="1" si="963"/>
        <v>1</v>
      </c>
      <c r="AXF44" s="134">
        <f t="shared" ca="1" si="964"/>
        <v>2.6749392076742993</v>
      </c>
      <c r="AXG44" s="103">
        <f t="shared" ca="1" si="965"/>
        <v>5</v>
      </c>
      <c r="AXH44" s="104">
        <f t="shared" ca="1" si="3323"/>
        <v>2</v>
      </c>
      <c r="AXI44" s="104">
        <f t="shared" ca="1" si="966"/>
        <v>0</v>
      </c>
      <c r="AXJ44" s="134">
        <f t="shared" ca="1" si="967"/>
        <v>-0.55785497180488619</v>
      </c>
      <c r="AXK44" s="103">
        <f t="shared" ca="1" si="968"/>
        <v>12</v>
      </c>
      <c r="AXL44" s="104">
        <f t="shared" ca="1" si="3324"/>
        <v>3</v>
      </c>
      <c r="AXM44" s="104">
        <f t="shared" ca="1" si="969"/>
        <v>0</v>
      </c>
      <c r="AXN44" s="134">
        <f t="shared" ca="1" si="970"/>
        <v>1.6707630773350388</v>
      </c>
      <c r="AXO44" s="103">
        <f t="shared" ca="1" si="971"/>
        <v>17</v>
      </c>
      <c r="AXP44" s="104">
        <f t="shared" ca="1" si="3325"/>
        <v>4</v>
      </c>
      <c r="AXQ44" s="104">
        <f t="shared" ca="1" si="972"/>
        <v>1</v>
      </c>
      <c r="AXR44" s="134">
        <f t="shared" ca="1" si="973"/>
        <v>3.6041923718220801</v>
      </c>
      <c r="AXS44" s="103">
        <f t="shared" ca="1" si="974"/>
        <v>4</v>
      </c>
      <c r="AXT44" s="104">
        <f t="shared" ca="1" si="3326"/>
        <v>2</v>
      </c>
      <c r="AXU44" s="104">
        <f t="shared" ca="1" si="975"/>
        <v>1</v>
      </c>
      <c r="AXV44" s="134">
        <f t="shared" ca="1" si="976"/>
        <v>5.7518740578576057</v>
      </c>
      <c r="AXW44" s="103">
        <f t="shared" ca="1" si="977"/>
        <v>6</v>
      </c>
      <c r="AXX44" s="104">
        <f t="shared" ca="1" si="3327"/>
        <v>2</v>
      </c>
      <c r="AXY44" s="104">
        <f t="shared" ca="1" si="978"/>
        <v>1</v>
      </c>
      <c r="AXZ44" s="134">
        <f t="shared" ca="1" si="979"/>
        <v>5.1382270373468941</v>
      </c>
      <c r="AYA44" s="103">
        <f t="shared" ca="1" si="980"/>
        <v>6</v>
      </c>
      <c r="AYB44" s="104">
        <f t="shared" ca="1" si="3328"/>
        <v>2</v>
      </c>
      <c r="AYC44" s="104">
        <f t="shared" ca="1" si="981"/>
        <v>1</v>
      </c>
      <c r="AYD44" s="134">
        <f t="shared" ca="1" si="982"/>
        <v>5.1382270373468941</v>
      </c>
      <c r="AYE44" s="103">
        <f t="shared" ca="1" si="983"/>
        <v>2</v>
      </c>
      <c r="AYF44" s="104">
        <f t="shared" ca="1" si="3329"/>
        <v>1</v>
      </c>
      <c r="AYG44" s="104">
        <f t="shared" ca="1" si="984"/>
        <v>0</v>
      </c>
      <c r="AYH44" s="134">
        <f t="shared" ca="1" si="985"/>
        <v>-2.2634700801531835</v>
      </c>
      <c r="AYI44" s="103">
        <f t="shared" ca="1" si="986"/>
        <v>7</v>
      </c>
      <c r="AYJ44" s="104">
        <f t="shared" ca="1" si="3330"/>
        <v>2</v>
      </c>
      <c r="AYK44" s="104">
        <f t="shared" ca="1" si="987"/>
        <v>1</v>
      </c>
      <c r="AYL44" s="134">
        <f t="shared" ca="1" si="988"/>
        <v>2.6749392076742993</v>
      </c>
      <c r="AYM44" s="103">
        <f t="shared" ca="1" si="989"/>
        <v>8</v>
      </c>
      <c r="AYN44" s="104">
        <f t="shared" ca="1" si="3331"/>
        <v>2</v>
      </c>
      <c r="AYO44" s="104">
        <f t="shared" ca="1" si="990"/>
        <v>1</v>
      </c>
      <c r="AYP44" s="134">
        <f t="shared" ca="1" si="991"/>
        <v>7.2672765618258381</v>
      </c>
      <c r="AYQ44" s="103">
        <f t="shared" ca="1" si="992"/>
        <v>5</v>
      </c>
      <c r="AYR44" s="104">
        <f t="shared" ca="1" si="3332"/>
        <v>2</v>
      </c>
      <c r="AYS44" s="104">
        <f t="shared" ca="1" si="993"/>
        <v>0</v>
      </c>
      <c r="AYT44" s="134">
        <f t="shared" ca="1" si="994"/>
        <v>-0.55785497180488619</v>
      </c>
      <c r="AYU44" s="103">
        <f t="shared" ca="1" si="995"/>
        <v>6</v>
      </c>
      <c r="AYV44" s="104">
        <f t="shared" ca="1" si="3333"/>
        <v>2</v>
      </c>
      <c r="AYW44" s="104">
        <f t="shared" ca="1" si="996"/>
        <v>1</v>
      </c>
      <c r="AYX44" s="134">
        <f t="shared" ca="1" si="997"/>
        <v>5.1382270373468941</v>
      </c>
      <c r="AYY44" s="103">
        <f t="shared" ca="1" si="998"/>
        <v>6</v>
      </c>
      <c r="AYZ44" s="104">
        <f t="shared" ca="1" si="3334"/>
        <v>2</v>
      </c>
      <c r="AZA44" s="104">
        <f t="shared" ca="1" si="999"/>
        <v>1</v>
      </c>
      <c r="AZB44" s="134">
        <f t="shared" ca="1" si="1000"/>
        <v>5.1382270373468941</v>
      </c>
      <c r="AZC44" s="103">
        <f t="shared" ca="1" si="1001"/>
        <v>2</v>
      </c>
      <c r="AZD44" s="104">
        <f t="shared" ca="1" si="3335"/>
        <v>1</v>
      </c>
      <c r="AZE44" s="104">
        <f t="shared" ca="1" si="1002"/>
        <v>0</v>
      </c>
      <c r="AZF44" s="134">
        <f t="shared" ca="1" si="1003"/>
        <v>-2.2634700801531835</v>
      </c>
      <c r="AZG44" s="103">
        <f t="shared" ca="1" si="1004"/>
        <v>9</v>
      </c>
      <c r="AZH44" s="104">
        <f t="shared" ca="1" si="3336"/>
        <v>3</v>
      </c>
      <c r="AZI44" s="104">
        <f t="shared" ca="1" si="1005"/>
        <v>1</v>
      </c>
      <c r="AZJ44" s="134">
        <f t="shared" ca="1" si="1006"/>
        <v>2.9518538948595392</v>
      </c>
      <c r="AZK44" s="103">
        <f t="shared" ca="1" si="1007"/>
        <v>4</v>
      </c>
      <c r="AZL44" s="104">
        <f t="shared" ca="1" si="3337"/>
        <v>2</v>
      </c>
      <c r="AZM44" s="104">
        <f t="shared" ca="1" si="1008"/>
        <v>1</v>
      </c>
      <c r="AZN44" s="134">
        <f t="shared" ca="1" si="1009"/>
        <v>5.7518740578576057</v>
      </c>
      <c r="AZO44" s="103">
        <f t="shared" ca="1" si="1010"/>
        <v>16</v>
      </c>
      <c r="AZP44" s="104">
        <f t="shared" ca="1" si="3338"/>
        <v>4</v>
      </c>
      <c r="AZQ44" s="104">
        <f t="shared" ca="1" si="1011"/>
        <v>0</v>
      </c>
      <c r="AZR44" s="134">
        <f t="shared" ca="1" si="1012"/>
        <v>0.14512960238289452</v>
      </c>
      <c r="AZS44" s="103">
        <f t="shared" ca="1" si="1013"/>
        <v>1</v>
      </c>
      <c r="AZT44" s="104">
        <f t="shared" ca="1" si="3339"/>
        <v>1</v>
      </c>
      <c r="AZU44" s="104">
        <f t="shared" ca="1" si="1014"/>
        <v>1</v>
      </c>
      <c r="AZV44" s="134">
        <f t="shared" ca="1" si="1015"/>
        <v>-1.0563962480104578</v>
      </c>
      <c r="AZW44" s="103">
        <f t="shared" ca="1" si="1016"/>
        <v>16</v>
      </c>
      <c r="AZX44" s="104">
        <f t="shared" ca="1" si="3340"/>
        <v>4</v>
      </c>
      <c r="AZY44" s="104">
        <f t="shared" ca="1" si="1017"/>
        <v>0</v>
      </c>
      <c r="AZZ44" s="134">
        <f t="shared" ca="1" si="1018"/>
        <v>0.14512960238289452</v>
      </c>
      <c r="BAA44" s="103">
        <f t="shared" ca="1" si="1019"/>
        <v>15</v>
      </c>
      <c r="BAB44" s="104">
        <f t="shared" ca="1" si="3341"/>
        <v>4</v>
      </c>
      <c r="BAC44" s="104">
        <f t="shared" ca="1" si="1020"/>
        <v>0</v>
      </c>
      <c r="BAD44" s="134">
        <f t="shared" ca="1" si="1021"/>
        <v>2.5978161023857069</v>
      </c>
      <c r="BAE44" s="103">
        <f t="shared" ca="1" si="1022"/>
        <v>8</v>
      </c>
      <c r="BAF44" s="104">
        <f t="shared" ca="1" si="3342"/>
        <v>2</v>
      </c>
      <c r="BAG44" s="104">
        <f t="shared" ca="1" si="1023"/>
        <v>1</v>
      </c>
      <c r="BAH44" s="134">
        <f t="shared" ca="1" si="1024"/>
        <v>7.2672765618258381</v>
      </c>
      <c r="BAI44" s="103">
        <f t="shared" ca="1" si="1025"/>
        <v>2</v>
      </c>
      <c r="BAJ44" s="104">
        <f t="shared" ca="1" si="3343"/>
        <v>1</v>
      </c>
      <c r="BAK44" s="104">
        <f t="shared" ca="1" si="1026"/>
        <v>0</v>
      </c>
      <c r="BAL44" s="134">
        <f t="shared" ca="1" si="1027"/>
        <v>-2.2634700801531835</v>
      </c>
      <c r="BAM44" s="103">
        <f t="shared" ca="1" si="1028"/>
        <v>12</v>
      </c>
      <c r="BAN44" s="104">
        <f t="shared" ca="1" si="3344"/>
        <v>3</v>
      </c>
      <c r="BAO44" s="104">
        <f t="shared" ca="1" si="1029"/>
        <v>0</v>
      </c>
      <c r="BAP44" s="134">
        <f t="shared" ca="1" si="1030"/>
        <v>1.6707630773350388</v>
      </c>
      <c r="BAQ44" s="103">
        <f t="shared" ca="1" si="1031"/>
        <v>5</v>
      </c>
      <c r="BAR44" s="104">
        <f t="shared" ca="1" si="3345"/>
        <v>2</v>
      </c>
      <c r="BAS44" s="104">
        <f t="shared" ca="1" si="1032"/>
        <v>0</v>
      </c>
      <c r="BAT44" s="134">
        <f t="shared" ca="1" si="1033"/>
        <v>-0.55785497180488619</v>
      </c>
      <c r="BAU44" s="103">
        <f t="shared" ca="1" si="1034"/>
        <v>9</v>
      </c>
      <c r="BAV44" s="104">
        <f t="shared" ca="1" si="3346"/>
        <v>3</v>
      </c>
      <c r="BAW44" s="104">
        <f t="shared" ca="1" si="1035"/>
        <v>1</v>
      </c>
      <c r="BAX44" s="134">
        <f t="shared" ca="1" si="1036"/>
        <v>2.9518538948595392</v>
      </c>
      <c r="BAY44" s="103">
        <f t="shared" ca="1" si="1037"/>
        <v>15</v>
      </c>
      <c r="BAZ44" s="104">
        <f t="shared" ca="1" si="3347"/>
        <v>4</v>
      </c>
      <c r="BBA44" s="104">
        <f t="shared" ca="1" si="1038"/>
        <v>0</v>
      </c>
      <c r="BBB44" s="134">
        <f t="shared" ca="1" si="1039"/>
        <v>2.5978161023857069</v>
      </c>
      <c r="BBC44" s="103">
        <f t="shared" ca="1" si="1040"/>
        <v>1</v>
      </c>
      <c r="BBD44" s="104">
        <f t="shared" ca="1" si="3348"/>
        <v>1</v>
      </c>
      <c r="BBE44" s="104">
        <f t="shared" ca="1" si="1041"/>
        <v>1</v>
      </c>
      <c r="BBF44" s="134">
        <f t="shared" ca="1" si="1042"/>
        <v>-1.0563962480104578</v>
      </c>
      <c r="BBG44" s="103">
        <f t="shared" ca="1" si="1043"/>
        <v>7</v>
      </c>
      <c r="BBH44" s="104">
        <f t="shared" ca="1" si="3349"/>
        <v>2</v>
      </c>
      <c r="BBI44" s="104">
        <f t="shared" ca="1" si="1044"/>
        <v>1</v>
      </c>
      <c r="BBJ44" s="134">
        <f t="shared" ca="1" si="1045"/>
        <v>2.6749392076742993</v>
      </c>
      <c r="BBK44" s="103">
        <f t="shared" ca="1" si="1046"/>
        <v>1</v>
      </c>
      <c r="BBL44" s="104">
        <f t="shared" ca="1" si="3350"/>
        <v>1</v>
      </c>
      <c r="BBM44" s="104">
        <f t="shared" ca="1" si="1047"/>
        <v>1</v>
      </c>
      <c r="BBN44" s="134">
        <f t="shared" ca="1" si="1048"/>
        <v>-1.0563962480104578</v>
      </c>
      <c r="BBO44" s="103">
        <f t="shared" ca="1" si="1049"/>
        <v>19</v>
      </c>
      <c r="BBP44" s="104">
        <f t="shared" ca="1" si="3351"/>
        <v>5</v>
      </c>
      <c r="BBQ44" s="104">
        <f t="shared" ca="1" si="1050"/>
        <v>0</v>
      </c>
      <c r="BBR44" s="134">
        <f t="shared" ca="1" si="1051"/>
        <v>2.5054317711516774</v>
      </c>
      <c r="BBS44" s="103">
        <f t="shared" ca="1" si="1052"/>
        <v>7</v>
      </c>
      <c r="BBT44" s="104">
        <f t="shared" ca="1" si="3352"/>
        <v>2</v>
      </c>
      <c r="BBU44" s="104">
        <f t="shared" ca="1" si="1053"/>
        <v>1</v>
      </c>
      <c r="BBV44" s="134">
        <f t="shared" ca="1" si="1054"/>
        <v>2.6749392076742993</v>
      </c>
      <c r="BBW44" s="103">
        <f t="shared" ca="1" si="1055"/>
        <v>6</v>
      </c>
      <c r="BBX44" s="104">
        <f t="shared" ca="1" si="3353"/>
        <v>2</v>
      </c>
      <c r="BBY44" s="104">
        <f t="shared" ca="1" si="1056"/>
        <v>1</v>
      </c>
      <c r="BBZ44" s="134">
        <f t="shared" ca="1" si="1057"/>
        <v>5.1382270373468941</v>
      </c>
      <c r="BCA44" s="103">
        <f t="shared" ca="1" si="1058"/>
        <v>13</v>
      </c>
      <c r="BCB44" s="104">
        <f t="shared" ca="1" si="3354"/>
        <v>3</v>
      </c>
      <c r="BCC44" s="104">
        <f t="shared" ca="1" si="1059"/>
        <v>1</v>
      </c>
      <c r="BCD44" s="134">
        <f t="shared" ca="1" si="1060"/>
        <v>6.3962431201922527</v>
      </c>
      <c r="BCE44" s="103">
        <f t="shared" ca="1" si="1061"/>
        <v>11</v>
      </c>
      <c r="BCF44" s="104">
        <f t="shared" ca="1" si="3355"/>
        <v>3</v>
      </c>
      <c r="BCG44" s="104">
        <f t="shared" ca="1" si="1062"/>
        <v>0</v>
      </c>
      <c r="BCH44" s="134">
        <f t="shared" ca="1" si="1063"/>
        <v>2.1483747344834114</v>
      </c>
      <c r="BCI44" s="103">
        <f t="shared" ca="1" si="1064"/>
        <v>4</v>
      </c>
      <c r="BCJ44" s="104">
        <f t="shared" ca="1" si="3356"/>
        <v>2</v>
      </c>
      <c r="BCK44" s="104">
        <f t="shared" ca="1" si="1065"/>
        <v>1</v>
      </c>
      <c r="BCL44" s="134">
        <f t="shared" ca="1" si="1066"/>
        <v>5.7518740578576057</v>
      </c>
      <c r="BCM44" s="103">
        <f t="shared" ca="1" si="1067"/>
        <v>15</v>
      </c>
      <c r="BCN44" s="104">
        <f t="shared" ca="1" si="3357"/>
        <v>4</v>
      </c>
      <c r="BCO44" s="104">
        <f t="shared" ca="1" si="1068"/>
        <v>0</v>
      </c>
      <c r="BCP44" s="134">
        <f t="shared" ca="1" si="1069"/>
        <v>2.5978161023857069</v>
      </c>
      <c r="BCQ44" s="103">
        <f t="shared" ca="1" si="1070"/>
        <v>3</v>
      </c>
      <c r="BCR44" s="104">
        <f t="shared" ca="1" si="3358"/>
        <v>1</v>
      </c>
      <c r="BCS44" s="104">
        <f t="shared" ca="1" si="1071"/>
        <v>1</v>
      </c>
      <c r="BCT44" s="134">
        <f t="shared" ca="1" si="1072"/>
        <v>0.5</v>
      </c>
      <c r="BCU44" s="103">
        <f t="shared" ca="1" si="1073"/>
        <v>17</v>
      </c>
      <c r="BCV44" s="104">
        <f t="shared" ca="1" si="3359"/>
        <v>4</v>
      </c>
      <c r="BCW44" s="104">
        <f t="shared" ca="1" si="1074"/>
        <v>1</v>
      </c>
      <c r="BCX44" s="134">
        <f t="shared" ca="1" si="1075"/>
        <v>3.6041923718220801</v>
      </c>
      <c r="BCY44" s="103">
        <f t="shared" ca="1" si="1076"/>
        <v>12</v>
      </c>
      <c r="BCZ44" s="104">
        <f t="shared" ca="1" si="3360"/>
        <v>3</v>
      </c>
      <c r="BDA44" s="104">
        <f t="shared" ca="1" si="1077"/>
        <v>0</v>
      </c>
      <c r="BDB44" s="134">
        <f t="shared" ca="1" si="1078"/>
        <v>1.6707630773350388</v>
      </c>
      <c r="BDC44" s="103">
        <f t="shared" ca="1" si="1079"/>
        <v>20</v>
      </c>
      <c r="BDD44" s="104">
        <f t="shared" ca="1" si="3361"/>
        <v>5</v>
      </c>
      <c r="BDE44" s="104">
        <f t="shared" ca="1" si="1080"/>
        <v>1</v>
      </c>
      <c r="BDF44" s="134">
        <f t="shared" ca="1" si="1081"/>
        <v>5.1307476803274881</v>
      </c>
      <c r="BDG44" s="103">
        <f t="shared" ca="1" si="1082"/>
        <v>8</v>
      </c>
      <c r="BDH44" s="104">
        <f t="shared" ca="1" si="3362"/>
        <v>2</v>
      </c>
      <c r="BDI44" s="104">
        <f t="shared" ca="1" si="1083"/>
        <v>1</v>
      </c>
      <c r="BDJ44" s="134">
        <f t="shared" ca="1" si="1084"/>
        <v>7.2672765618258381</v>
      </c>
      <c r="BDK44" s="103">
        <f t="shared" ca="1" si="1085"/>
        <v>1</v>
      </c>
      <c r="BDL44" s="104">
        <f t="shared" ca="1" si="3363"/>
        <v>1</v>
      </c>
      <c r="BDM44" s="104">
        <f t="shared" ca="1" si="1086"/>
        <v>1</v>
      </c>
      <c r="BDN44" s="134">
        <f t="shared" ca="1" si="1087"/>
        <v>-1.0563962480104578</v>
      </c>
      <c r="BDO44" s="103">
        <f t="shared" ca="1" si="1088"/>
        <v>1</v>
      </c>
      <c r="BDP44" s="104">
        <f t="shared" ca="1" si="3364"/>
        <v>1</v>
      </c>
      <c r="BDQ44" s="104">
        <f t="shared" ca="1" si="1089"/>
        <v>1</v>
      </c>
      <c r="BDR44" s="134">
        <f t="shared" ca="1" si="1090"/>
        <v>-1.0563962480104578</v>
      </c>
      <c r="BDS44" s="103">
        <f t="shared" ca="1" si="1091"/>
        <v>7</v>
      </c>
      <c r="BDT44" s="104">
        <f t="shared" ca="1" si="3365"/>
        <v>2</v>
      </c>
      <c r="BDU44" s="104">
        <f t="shared" ca="1" si="1092"/>
        <v>1</v>
      </c>
      <c r="BDV44" s="134">
        <f t="shared" ca="1" si="1093"/>
        <v>2.6749392076742993</v>
      </c>
      <c r="BDW44" s="103">
        <f t="shared" ca="1" si="1094"/>
        <v>20</v>
      </c>
      <c r="BDX44" s="104">
        <f t="shared" ca="1" si="3366"/>
        <v>5</v>
      </c>
      <c r="BDY44" s="104">
        <f t="shared" ca="1" si="1095"/>
        <v>1</v>
      </c>
      <c r="BDZ44" s="134">
        <f t="shared" ca="1" si="1096"/>
        <v>5.1307476803274881</v>
      </c>
      <c r="BEA44" s="103">
        <f t="shared" ca="1" si="1097"/>
        <v>5</v>
      </c>
      <c r="BEB44" s="104">
        <f t="shared" ca="1" si="3367"/>
        <v>2</v>
      </c>
      <c r="BEC44" s="104">
        <f t="shared" ca="1" si="1098"/>
        <v>0</v>
      </c>
      <c r="BED44" s="134">
        <f t="shared" ca="1" si="1099"/>
        <v>-0.55785497180488619</v>
      </c>
      <c r="BEE44" s="103">
        <f t="shared" ca="1" si="1100"/>
        <v>8</v>
      </c>
      <c r="BEF44" s="104">
        <f t="shared" ca="1" si="3368"/>
        <v>2</v>
      </c>
      <c r="BEG44" s="104">
        <f t="shared" ca="1" si="1101"/>
        <v>1</v>
      </c>
      <c r="BEH44" s="134">
        <f t="shared" ca="1" si="1102"/>
        <v>7.2672765618258381</v>
      </c>
      <c r="BEI44" s="103">
        <f t="shared" ca="1" si="1103"/>
        <v>13</v>
      </c>
      <c r="BEJ44" s="104">
        <f t="shared" ca="1" si="3369"/>
        <v>3</v>
      </c>
      <c r="BEK44" s="104">
        <f t="shared" ca="1" si="1104"/>
        <v>1</v>
      </c>
      <c r="BEL44" s="134">
        <f t="shared" ca="1" si="1105"/>
        <v>6.3962431201922527</v>
      </c>
      <c r="BEM44" s="103">
        <f t="shared" ca="1" si="1106"/>
        <v>6</v>
      </c>
      <c r="BEN44" s="104">
        <f t="shared" ca="1" si="3370"/>
        <v>2</v>
      </c>
      <c r="BEO44" s="104">
        <f t="shared" ca="1" si="1107"/>
        <v>1</v>
      </c>
      <c r="BEP44" s="134">
        <f t="shared" ca="1" si="1108"/>
        <v>5.1382270373468941</v>
      </c>
      <c r="BEQ44" s="103">
        <f t="shared" ca="1" si="1109"/>
        <v>8</v>
      </c>
      <c r="BER44" s="104">
        <f t="shared" ca="1" si="3371"/>
        <v>2</v>
      </c>
      <c r="BES44" s="104">
        <f t="shared" ca="1" si="1110"/>
        <v>1</v>
      </c>
      <c r="BET44" s="134">
        <f t="shared" ca="1" si="1111"/>
        <v>7.2672765618258381</v>
      </c>
      <c r="BEU44" s="103">
        <f t="shared" ca="1" si="1112"/>
        <v>18</v>
      </c>
      <c r="BEV44" s="104">
        <f t="shared" ca="1" si="3372"/>
        <v>5</v>
      </c>
      <c r="BEW44" s="104">
        <f t="shared" ca="1" si="1113"/>
        <v>1</v>
      </c>
      <c r="BEX44" s="134">
        <f t="shared" ca="1" si="1114"/>
        <v>1.4217825209088346</v>
      </c>
      <c r="BEY44" s="103">
        <f t="shared" ca="1" si="1115"/>
        <v>5</v>
      </c>
      <c r="BEZ44" s="104">
        <f t="shared" ca="1" si="3373"/>
        <v>2</v>
      </c>
      <c r="BFA44" s="104">
        <f t="shared" ca="1" si="1116"/>
        <v>0</v>
      </c>
      <c r="BFB44" s="134">
        <f t="shared" ca="1" si="1117"/>
        <v>-0.55785497180488619</v>
      </c>
      <c r="BFC44" s="103">
        <f t="shared" ca="1" si="1118"/>
        <v>9</v>
      </c>
      <c r="BFD44" s="104">
        <f t="shared" ca="1" si="3374"/>
        <v>3</v>
      </c>
      <c r="BFE44" s="104">
        <f t="shared" ca="1" si="1119"/>
        <v>1</v>
      </c>
      <c r="BFF44" s="134">
        <f t="shared" ca="1" si="1120"/>
        <v>2.9518538948595392</v>
      </c>
      <c r="BFG44" s="103">
        <f t="shared" ca="1" si="1121"/>
        <v>6</v>
      </c>
      <c r="BFH44" s="104">
        <f t="shared" ca="1" si="3375"/>
        <v>2</v>
      </c>
      <c r="BFI44" s="104">
        <f t="shared" ca="1" si="1122"/>
        <v>1</v>
      </c>
      <c r="BFJ44" s="134">
        <f t="shared" ca="1" si="1123"/>
        <v>5.1382270373468941</v>
      </c>
      <c r="BFK44" s="103">
        <f t="shared" ca="1" si="1124"/>
        <v>14</v>
      </c>
      <c r="BFL44" s="104">
        <f t="shared" ca="1" si="3376"/>
        <v>4</v>
      </c>
      <c r="BFM44" s="104">
        <f t="shared" ca="1" si="1125"/>
        <v>1</v>
      </c>
      <c r="BFN44" s="134">
        <f t="shared" ca="1" si="1126"/>
        <v>2.4245461676398463</v>
      </c>
      <c r="BFO44" s="103">
        <f t="shared" ca="1" si="1127"/>
        <v>1</v>
      </c>
      <c r="BFP44" s="104">
        <f t="shared" ca="1" si="3377"/>
        <v>1</v>
      </c>
      <c r="BFQ44" s="104">
        <f t="shared" ca="1" si="1128"/>
        <v>1</v>
      </c>
      <c r="BFR44" s="134">
        <f t="shared" ca="1" si="1129"/>
        <v>-1.0563962480104578</v>
      </c>
      <c r="BFS44" s="103">
        <f t="shared" ca="1" si="1130"/>
        <v>15</v>
      </c>
      <c r="BFT44" s="104">
        <f t="shared" ca="1" si="3378"/>
        <v>4</v>
      </c>
      <c r="BFU44" s="104">
        <f t="shared" ca="1" si="1131"/>
        <v>0</v>
      </c>
      <c r="BFV44" s="134">
        <f t="shared" ca="1" si="1132"/>
        <v>2.5978161023857069</v>
      </c>
      <c r="BFW44" s="103">
        <f t="shared" ca="1" si="1133"/>
        <v>12</v>
      </c>
      <c r="BFX44" s="104">
        <f t="shared" ca="1" si="3379"/>
        <v>3</v>
      </c>
      <c r="BFY44" s="104">
        <f t="shared" ca="1" si="1134"/>
        <v>0</v>
      </c>
      <c r="BFZ44" s="134">
        <f t="shared" ca="1" si="1135"/>
        <v>1.6707630773350388</v>
      </c>
      <c r="BGA44" s="103">
        <f t="shared" ca="1" si="1136"/>
        <v>14</v>
      </c>
      <c r="BGB44" s="104">
        <f t="shared" ca="1" si="3380"/>
        <v>4</v>
      </c>
      <c r="BGC44" s="104">
        <f t="shared" ca="1" si="1137"/>
        <v>1</v>
      </c>
      <c r="BGD44" s="134">
        <f t="shared" ca="1" si="1138"/>
        <v>2.4245461676398463</v>
      </c>
      <c r="BGE44" s="103">
        <f t="shared" ca="1" si="1139"/>
        <v>18</v>
      </c>
      <c r="BGF44" s="104">
        <f t="shared" ca="1" si="3381"/>
        <v>5</v>
      </c>
      <c r="BGG44" s="104">
        <f t="shared" ca="1" si="1140"/>
        <v>1</v>
      </c>
      <c r="BGH44" s="134">
        <f t="shared" ca="1" si="1141"/>
        <v>1.4217825209088346</v>
      </c>
      <c r="BGI44" s="103">
        <f t="shared" ca="1" si="1142"/>
        <v>20</v>
      </c>
      <c r="BGJ44" s="104">
        <f t="shared" ca="1" si="3382"/>
        <v>5</v>
      </c>
      <c r="BGK44" s="104">
        <f t="shared" ca="1" si="1143"/>
        <v>1</v>
      </c>
      <c r="BGL44" s="134">
        <f t="shared" ca="1" si="1144"/>
        <v>5.1307476803274881</v>
      </c>
      <c r="BGM44" s="103">
        <f t="shared" ca="1" si="1145"/>
        <v>2</v>
      </c>
      <c r="BGN44" s="104">
        <f t="shared" ca="1" si="3383"/>
        <v>1</v>
      </c>
      <c r="BGO44" s="104">
        <f t="shared" ca="1" si="1146"/>
        <v>0</v>
      </c>
      <c r="BGP44" s="134">
        <f t="shared" ca="1" si="1147"/>
        <v>-2.2634700801531835</v>
      </c>
      <c r="BGQ44" s="103">
        <f t="shared" ca="1" si="1148"/>
        <v>2</v>
      </c>
      <c r="BGR44" s="104">
        <f t="shared" ca="1" si="3384"/>
        <v>1</v>
      </c>
      <c r="BGS44" s="104">
        <f t="shared" ca="1" si="1149"/>
        <v>0</v>
      </c>
      <c r="BGT44" s="134">
        <f t="shared" ca="1" si="1150"/>
        <v>-2.2634700801531835</v>
      </c>
      <c r="BGU44" s="103">
        <f t="shared" ca="1" si="1151"/>
        <v>4</v>
      </c>
      <c r="BGV44" s="104">
        <f t="shared" ca="1" si="3385"/>
        <v>2</v>
      </c>
      <c r="BGW44" s="104">
        <f t="shared" ca="1" si="1152"/>
        <v>1</v>
      </c>
      <c r="BGX44" s="134">
        <f t="shared" ca="1" si="1153"/>
        <v>5.7518740578576057</v>
      </c>
      <c r="BGY44" s="103">
        <f t="shared" ca="1" si="1154"/>
        <v>11</v>
      </c>
      <c r="BGZ44" s="104">
        <f t="shared" ca="1" si="3386"/>
        <v>3</v>
      </c>
      <c r="BHA44" s="104">
        <f t="shared" ca="1" si="1155"/>
        <v>0</v>
      </c>
      <c r="BHB44" s="134">
        <f t="shared" ca="1" si="1156"/>
        <v>2.1483747344834114</v>
      </c>
      <c r="BHC44" s="103">
        <f t="shared" ca="1" si="1157"/>
        <v>4</v>
      </c>
      <c r="BHD44" s="104">
        <f t="shared" ca="1" si="3387"/>
        <v>2</v>
      </c>
      <c r="BHE44" s="104">
        <f t="shared" ca="1" si="1158"/>
        <v>1</v>
      </c>
      <c r="BHF44" s="134">
        <f t="shared" ca="1" si="1159"/>
        <v>5.7518740578576057</v>
      </c>
      <c r="BHG44" s="103">
        <f t="shared" ca="1" si="1160"/>
        <v>13</v>
      </c>
      <c r="BHH44" s="104">
        <f t="shared" ca="1" si="3388"/>
        <v>3</v>
      </c>
      <c r="BHI44" s="104">
        <f t="shared" ca="1" si="1161"/>
        <v>1</v>
      </c>
      <c r="BHJ44" s="134">
        <f t="shared" ca="1" si="1162"/>
        <v>6.3962431201922527</v>
      </c>
      <c r="BHK44" s="103">
        <f t="shared" ca="1" si="1163"/>
        <v>17</v>
      </c>
      <c r="BHL44" s="104">
        <f t="shared" ca="1" si="3389"/>
        <v>4</v>
      </c>
      <c r="BHM44" s="104">
        <f t="shared" ca="1" si="1164"/>
        <v>1</v>
      </c>
      <c r="BHN44" s="134">
        <f t="shared" ca="1" si="1165"/>
        <v>3.6041923718220801</v>
      </c>
      <c r="BHO44" s="103">
        <f t="shared" ca="1" si="1166"/>
        <v>15</v>
      </c>
      <c r="BHP44" s="104">
        <f t="shared" ca="1" si="3390"/>
        <v>4</v>
      </c>
      <c r="BHQ44" s="104">
        <f t="shared" ca="1" si="1167"/>
        <v>0</v>
      </c>
      <c r="BHR44" s="134">
        <f t="shared" ca="1" si="1168"/>
        <v>2.5978161023857069</v>
      </c>
      <c r="BHS44" s="103">
        <f t="shared" ca="1" si="1169"/>
        <v>5</v>
      </c>
      <c r="BHT44" s="104">
        <f t="shared" ca="1" si="3391"/>
        <v>2</v>
      </c>
      <c r="BHU44" s="104">
        <f t="shared" ca="1" si="1170"/>
        <v>0</v>
      </c>
      <c r="BHV44" s="134">
        <f t="shared" ca="1" si="1171"/>
        <v>-0.55785497180488619</v>
      </c>
      <c r="BHW44" s="103">
        <f t="shared" ca="1" si="1172"/>
        <v>20</v>
      </c>
      <c r="BHX44" s="104">
        <f t="shared" ca="1" si="3392"/>
        <v>5</v>
      </c>
      <c r="BHY44" s="104">
        <f t="shared" ca="1" si="1173"/>
        <v>1</v>
      </c>
      <c r="BHZ44" s="134">
        <f t="shared" ca="1" si="1174"/>
        <v>5.1307476803274881</v>
      </c>
      <c r="BIA44" s="103">
        <f t="shared" ca="1" si="1175"/>
        <v>12</v>
      </c>
      <c r="BIB44" s="104">
        <f t="shared" ca="1" si="3393"/>
        <v>3</v>
      </c>
      <c r="BIC44" s="104">
        <f t="shared" ca="1" si="1176"/>
        <v>0</v>
      </c>
      <c r="BID44" s="134">
        <f t="shared" ca="1" si="1177"/>
        <v>1.6707630773350388</v>
      </c>
      <c r="BIE44" s="103">
        <f t="shared" ca="1" si="1178"/>
        <v>6</v>
      </c>
      <c r="BIF44" s="104">
        <f t="shared" ca="1" si="3394"/>
        <v>2</v>
      </c>
      <c r="BIG44" s="104">
        <f t="shared" ca="1" si="1179"/>
        <v>1</v>
      </c>
      <c r="BIH44" s="134">
        <f t="shared" ca="1" si="1180"/>
        <v>5.1382270373468941</v>
      </c>
      <c r="BII44" s="103">
        <f t="shared" ca="1" si="1181"/>
        <v>13</v>
      </c>
      <c r="BIJ44" s="104">
        <f t="shared" ca="1" si="3395"/>
        <v>3</v>
      </c>
      <c r="BIK44" s="104">
        <f t="shared" ca="1" si="1182"/>
        <v>1</v>
      </c>
      <c r="BIL44" s="134">
        <f t="shared" ca="1" si="1183"/>
        <v>6.3962431201922527</v>
      </c>
      <c r="BIM44" s="103">
        <f t="shared" ca="1" si="1184"/>
        <v>9</v>
      </c>
      <c r="BIN44" s="104">
        <f t="shared" ca="1" si="3396"/>
        <v>3</v>
      </c>
      <c r="BIO44" s="104">
        <f t="shared" ca="1" si="1185"/>
        <v>1</v>
      </c>
      <c r="BIP44" s="134">
        <f t="shared" ca="1" si="1186"/>
        <v>2.9518538948595392</v>
      </c>
      <c r="BIQ44" s="103">
        <f t="shared" ca="1" si="1187"/>
        <v>13</v>
      </c>
      <c r="BIR44" s="104">
        <f t="shared" ca="1" si="3397"/>
        <v>3</v>
      </c>
      <c r="BIS44" s="104">
        <f t="shared" ca="1" si="1188"/>
        <v>1</v>
      </c>
      <c r="BIT44" s="134">
        <f t="shared" ca="1" si="1189"/>
        <v>6.3962431201922527</v>
      </c>
      <c r="BIU44" s="103">
        <f t="shared" ca="1" si="1190"/>
        <v>10</v>
      </c>
      <c r="BIV44" s="104">
        <f t="shared" ca="1" si="3398"/>
        <v>3</v>
      </c>
      <c r="BIW44" s="104">
        <f t="shared" ca="1" si="1191"/>
        <v>1</v>
      </c>
      <c r="BIX44" s="134">
        <f t="shared" ca="1" si="1192"/>
        <v>5.7152099939282834</v>
      </c>
      <c r="BIY44" s="103">
        <f t="shared" ca="1" si="1193"/>
        <v>12</v>
      </c>
      <c r="BIZ44" s="104">
        <f t="shared" ca="1" si="3399"/>
        <v>3</v>
      </c>
      <c r="BJA44" s="104">
        <f t="shared" ca="1" si="1194"/>
        <v>0</v>
      </c>
      <c r="BJB44" s="134">
        <f t="shared" ca="1" si="1195"/>
        <v>1.6707630773350388</v>
      </c>
      <c r="BJC44" s="103">
        <f t="shared" ca="1" si="1196"/>
        <v>4</v>
      </c>
      <c r="BJD44" s="104">
        <f t="shared" ca="1" si="3400"/>
        <v>2</v>
      </c>
      <c r="BJE44" s="104">
        <f t="shared" ca="1" si="1197"/>
        <v>1</v>
      </c>
      <c r="BJF44" s="134">
        <f t="shared" ca="1" si="1198"/>
        <v>5.7518740578576057</v>
      </c>
      <c r="BJG44" s="103">
        <f t="shared" ca="1" si="1199"/>
        <v>16</v>
      </c>
      <c r="BJH44" s="104">
        <f t="shared" ca="1" si="3401"/>
        <v>4</v>
      </c>
      <c r="BJI44" s="104">
        <f t="shared" ca="1" si="1200"/>
        <v>0</v>
      </c>
      <c r="BJJ44" s="134">
        <f t="shared" ca="1" si="1201"/>
        <v>0.14512960238289452</v>
      </c>
      <c r="BJK44" s="103">
        <f t="shared" ca="1" si="1202"/>
        <v>5</v>
      </c>
      <c r="BJL44" s="104">
        <f t="shared" ca="1" si="3402"/>
        <v>2</v>
      </c>
      <c r="BJM44" s="104">
        <f t="shared" ca="1" si="1203"/>
        <v>0</v>
      </c>
      <c r="BJN44" s="134">
        <f t="shared" ca="1" si="1204"/>
        <v>-0.55785497180488619</v>
      </c>
      <c r="BJO44" s="103">
        <f t="shared" ca="1" si="1205"/>
        <v>4</v>
      </c>
      <c r="BJP44" s="104">
        <f t="shared" ca="1" si="3403"/>
        <v>2</v>
      </c>
      <c r="BJQ44" s="104">
        <f t="shared" ca="1" si="1206"/>
        <v>1</v>
      </c>
      <c r="BJR44" s="134">
        <f t="shared" ca="1" si="1207"/>
        <v>5.7518740578576057</v>
      </c>
      <c r="BJS44" s="103">
        <f t="shared" ca="1" si="1208"/>
        <v>14</v>
      </c>
      <c r="BJT44" s="104">
        <f t="shared" ca="1" si="3404"/>
        <v>4</v>
      </c>
      <c r="BJU44" s="104">
        <f t="shared" ca="1" si="1209"/>
        <v>1</v>
      </c>
      <c r="BJV44" s="134">
        <f t="shared" ca="1" si="1210"/>
        <v>2.4245461676398463</v>
      </c>
      <c r="BJW44" s="103">
        <f t="shared" ca="1" si="1211"/>
        <v>3</v>
      </c>
      <c r="BJX44" s="104">
        <f t="shared" ca="1" si="3405"/>
        <v>1</v>
      </c>
      <c r="BJY44" s="104">
        <f t="shared" ca="1" si="1212"/>
        <v>1</v>
      </c>
      <c r="BJZ44" s="134">
        <f t="shared" ca="1" si="1213"/>
        <v>0.5</v>
      </c>
      <c r="BKA44" s="103">
        <f t="shared" ca="1" si="1214"/>
        <v>2</v>
      </c>
      <c r="BKB44" s="104">
        <f t="shared" ca="1" si="3406"/>
        <v>1</v>
      </c>
      <c r="BKC44" s="104">
        <f t="shared" ca="1" si="1215"/>
        <v>0</v>
      </c>
      <c r="BKD44" s="134">
        <f t="shared" ca="1" si="1216"/>
        <v>-2.2634700801531835</v>
      </c>
      <c r="BKE44" s="103">
        <f t="shared" ca="1" si="1217"/>
        <v>19</v>
      </c>
      <c r="BKF44" s="104">
        <f t="shared" ca="1" si="3407"/>
        <v>5</v>
      </c>
      <c r="BKG44" s="104">
        <f t="shared" ca="1" si="1218"/>
        <v>0</v>
      </c>
      <c r="BKH44" s="134">
        <f t="shared" ca="1" si="1219"/>
        <v>2.5054317711516774</v>
      </c>
      <c r="BKI44" s="103">
        <f t="shared" ca="1" si="1220"/>
        <v>20</v>
      </c>
      <c r="BKJ44" s="104">
        <f t="shared" ca="1" si="3408"/>
        <v>5</v>
      </c>
      <c r="BKK44" s="104">
        <f t="shared" ca="1" si="1221"/>
        <v>1</v>
      </c>
      <c r="BKL44" s="134">
        <f t="shared" ca="1" si="1222"/>
        <v>5.1307476803274881</v>
      </c>
      <c r="BKM44" s="103">
        <f t="shared" ca="1" si="1223"/>
        <v>14</v>
      </c>
      <c r="BKN44" s="104">
        <f t="shared" ca="1" si="3409"/>
        <v>4</v>
      </c>
      <c r="BKO44" s="104">
        <f t="shared" ca="1" si="1224"/>
        <v>1</v>
      </c>
      <c r="BKP44" s="134">
        <f t="shared" ca="1" si="1225"/>
        <v>2.4245461676398463</v>
      </c>
      <c r="BKQ44" s="103">
        <f t="shared" ca="1" si="1226"/>
        <v>19</v>
      </c>
      <c r="BKR44" s="104">
        <f t="shared" ca="1" si="3410"/>
        <v>5</v>
      </c>
      <c r="BKS44" s="104">
        <f t="shared" ca="1" si="1227"/>
        <v>0</v>
      </c>
      <c r="BKT44" s="134">
        <f t="shared" ca="1" si="1228"/>
        <v>2.5054317711516774</v>
      </c>
      <c r="BKU44" s="103">
        <f t="shared" ca="1" si="1229"/>
        <v>3</v>
      </c>
      <c r="BKV44" s="104">
        <f t="shared" ca="1" si="3411"/>
        <v>1</v>
      </c>
      <c r="BKW44" s="104">
        <f t="shared" ca="1" si="1230"/>
        <v>1</v>
      </c>
      <c r="BKX44" s="134">
        <f t="shared" ca="1" si="1231"/>
        <v>0.5</v>
      </c>
      <c r="BKY44" s="103">
        <f t="shared" ca="1" si="1232"/>
        <v>11</v>
      </c>
      <c r="BKZ44" s="104">
        <f t="shared" ca="1" si="3412"/>
        <v>3</v>
      </c>
      <c r="BLA44" s="104">
        <f t="shared" ca="1" si="1233"/>
        <v>0</v>
      </c>
      <c r="BLB44" s="134">
        <f t="shared" ca="1" si="1234"/>
        <v>2.1483747344834114</v>
      </c>
      <c r="BLC44" s="103">
        <f t="shared" ca="1" si="1235"/>
        <v>15</v>
      </c>
      <c r="BLD44" s="104">
        <f t="shared" ca="1" si="3413"/>
        <v>4</v>
      </c>
      <c r="BLE44" s="104">
        <f t="shared" ca="1" si="1236"/>
        <v>0</v>
      </c>
      <c r="BLF44" s="134">
        <f t="shared" ca="1" si="1237"/>
        <v>2.5978161023857069</v>
      </c>
      <c r="BLG44" s="103">
        <f t="shared" ca="1" si="1238"/>
        <v>11</v>
      </c>
      <c r="BLH44" s="104">
        <f t="shared" ca="1" si="3414"/>
        <v>3</v>
      </c>
      <c r="BLI44" s="104">
        <f t="shared" ca="1" si="1239"/>
        <v>0</v>
      </c>
      <c r="BLJ44" s="134">
        <f t="shared" ca="1" si="1240"/>
        <v>2.1483747344834114</v>
      </c>
      <c r="BLK44" s="103">
        <f t="shared" ca="1" si="1241"/>
        <v>9</v>
      </c>
      <c r="BLL44" s="104">
        <f t="shared" ca="1" si="3415"/>
        <v>3</v>
      </c>
      <c r="BLM44" s="104">
        <f t="shared" ca="1" si="1242"/>
        <v>1</v>
      </c>
      <c r="BLN44" s="134">
        <f t="shared" ca="1" si="1243"/>
        <v>2.9518538948595392</v>
      </c>
      <c r="BLO44" s="103">
        <f t="shared" ca="1" si="1244"/>
        <v>13</v>
      </c>
      <c r="BLP44" s="104">
        <f t="shared" ca="1" si="3416"/>
        <v>3</v>
      </c>
      <c r="BLQ44" s="104">
        <f t="shared" ca="1" si="1245"/>
        <v>1</v>
      </c>
      <c r="BLR44" s="134">
        <f t="shared" ca="1" si="1246"/>
        <v>6.3962431201922527</v>
      </c>
      <c r="BLS44" s="103">
        <f t="shared" ca="1" si="1247"/>
        <v>5</v>
      </c>
      <c r="BLT44" s="104">
        <f t="shared" ca="1" si="3417"/>
        <v>2</v>
      </c>
      <c r="BLU44" s="104">
        <f t="shared" ca="1" si="1248"/>
        <v>0</v>
      </c>
      <c r="BLV44" s="134">
        <f t="shared" ca="1" si="1249"/>
        <v>-0.55785497180488619</v>
      </c>
      <c r="BLW44" s="103">
        <f t="shared" ca="1" si="1250"/>
        <v>8</v>
      </c>
      <c r="BLX44" s="104">
        <f t="shared" ca="1" si="3418"/>
        <v>2</v>
      </c>
      <c r="BLY44" s="104">
        <f t="shared" ca="1" si="1251"/>
        <v>1</v>
      </c>
      <c r="BLZ44" s="134">
        <f t="shared" ca="1" si="1252"/>
        <v>7.2672765618258381</v>
      </c>
      <c r="BMA44" s="103">
        <f t="shared" ca="1" si="1253"/>
        <v>9</v>
      </c>
      <c r="BMB44" s="104">
        <f t="shared" ca="1" si="3419"/>
        <v>3</v>
      </c>
      <c r="BMC44" s="104">
        <f t="shared" ca="1" si="1254"/>
        <v>1</v>
      </c>
      <c r="BMD44" s="134">
        <f t="shared" ca="1" si="1255"/>
        <v>2.9518538948595392</v>
      </c>
      <c r="BME44" s="103">
        <f t="shared" ca="1" si="1256"/>
        <v>12</v>
      </c>
      <c r="BMF44" s="104">
        <f t="shared" ca="1" si="3420"/>
        <v>3</v>
      </c>
      <c r="BMG44" s="104">
        <f t="shared" ca="1" si="1257"/>
        <v>0</v>
      </c>
      <c r="BMH44" s="134">
        <f t="shared" ca="1" si="1258"/>
        <v>1.6707630773350388</v>
      </c>
      <c r="BMI44" s="103">
        <f t="shared" ca="1" si="1259"/>
        <v>2</v>
      </c>
      <c r="BMJ44" s="104">
        <f t="shared" ca="1" si="3421"/>
        <v>1</v>
      </c>
      <c r="BMK44" s="104">
        <f t="shared" ca="1" si="1260"/>
        <v>0</v>
      </c>
      <c r="BML44" s="134">
        <f t="shared" ca="1" si="1261"/>
        <v>-2.2634700801531835</v>
      </c>
      <c r="BMM44" s="103">
        <f t="shared" ca="1" si="1262"/>
        <v>7</v>
      </c>
      <c r="BMN44" s="104">
        <f t="shared" ca="1" si="3422"/>
        <v>2</v>
      </c>
      <c r="BMO44" s="104">
        <f t="shared" ca="1" si="1263"/>
        <v>1</v>
      </c>
      <c r="BMP44" s="134">
        <f t="shared" ca="1" si="1264"/>
        <v>2.6749392076742993</v>
      </c>
      <c r="BMQ44" s="103">
        <f t="shared" ca="1" si="1265"/>
        <v>1</v>
      </c>
      <c r="BMR44" s="104">
        <f t="shared" ca="1" si="3423"/>
        <v>1</v>
      </c>
      <c r="BMS44" s="104">
        <f t="shared" ca="1" si="1266"/>
        <v>1</v>
      </c>
      <c r="BMT44" s="134">
        <f t="shared" ca="1" si="1267"/>
        <v>-1.0563962480104578</v>
      </c>
      <c r="BMU44" s="103">
        <f t="shared" ca="1" si="1268"/>
        <v>17</v>
      </c>
      <c r="BMV44" s="104">
        <f t="shared" ca="1" si="3424"/>
        <v>4</v>
      </c>
      <c r="BMW44" s="104">
        <f t="shared" ca="1" si="1269"/>
        <v>1</v>
      </c>
      <c r="BMX44" s="134">
        <f t="shared" ca="1" si="1270"/>
        <v>3.6041923718220801</v>
      </c>
      <c r="BMY44" s="103">
        <f t="shared" ca="1" si="1271"/>
        <v>7</v>
      </c>
      <c r="BMZ44" s="104">
        <f t="shared" ca="1" si="3425"/>
        <v>2</v>
      </c>
      <c r="BNA44" s="104">
        <f t="shared" ca="1" si="1272"/>
        <v>1</v>
      </c>
      <c r="BNB44" s="134">
        <f t="shared" ca="1" si="1273"/>
        <v>2.6749392076742993</v>
      </c>
      <c r="BNC44" s="103">
        <f t="shared" ca="1" si="1274"/>
        <v>15</v>
      </c>
      <c r="BND44" s="104">
        <f t="shared" ca="1" si="3426"/>
        <v>4</v>
      </c>
      <c r="BNE44" s="104">
        <f t="shared" ca="1" si="1275"/>
        <v>0</v>
      </c>
      <c r="BNF44" s="134">
        <f t="shared" ca="1" si="1276"/>
        <v>2.5978161023857069</v>
      </c>
      <c r="BNG44" s="103">
        <f t="shared" ca="1" si="1277"/>
        <v>3</v>
      </c>
      <c r="BNH44" s="104">
        <f t="shared" ca="1" si="3427"/>
        <v>1</v>
      </c>
      <c r="BNI44" s="104">
        <f t="shared" ca="1" si="1278"/>
        <v>1</v>
      </c>
      <c r="BNJ44" s="134">
        <f t="shared" ca="1" si="1279"/>
        <v>0.5</v>
      </c>
      <c r="BNK44" s="103">
        <f t="shared" ca="1" si="1280"/>
        <v>13</v>
      </c>
      <c r="BNL44" s="104">
        <f t="shared" ca="1" si="3428"/>
        <v>3</v>
      </c>
      <c r="BNM44" s="104">
        <f t="shared" ca="1" si="1281"/>
        <v>1</v>
      </c>
      <c r="BNN44" s="134">
        <f t="shared" ca="1" si="1282"/>
        <v>6.3962431201922527</v>
      </c>
      <c r="BNO44" s="103">
        <f t="shared" ca="1" si="1283"/>
        <v>13</v>
      </c>
      <c r="BNP44" s="104">
        <f t="shared" ca="1" si="3429"/>
        <v>3</v>
      </c>
      <c r="BNQ44" s="104">
        <f t="shared" ca="1" si="1284"/>
        <v>1</v>
      </c>
      <c r="BNR44" s="134">
        <f t="shared" ca="1" si="1285"/>
        <v>6.3962431201922527</v>
      </c>
      <c r="BNS44" s="103">
        <f t="shared" ca="1" si="1286"/>
        <v>10</v>
      </c>
      <c r="BNT44" s="104">
        <f t="shared" ca="1" si="3430"/>
        <v>3</v>
      </c>
      <c r="BNU44" s="104">
        <f t="shared" ca="1" si="1287"/>
        <v>1</v>
      </c>
      <c r="BNV44" s="134">
        <f t="shared" ca="1" si="1288"/>
        <v>5.7152099939282834</v>
      </c>
      <c r="BNW44" s="103">
        <f t="shared" ca="1" si="1289"/>
        <v>1</v>
      </c>
      <c r="BNX44" s="104">
        <f t="shared" ca="1" si="3431"/>
        <v>1</v>
      </c>
      <c r="BNY44" s="104">
        <f t="shared" ca="1" si="1290"/>
        <v>1</v>
      </c>
      <c r="BNZ44" s="134">
        <f t="shared" ca="1" si="1291"/>
        <v>-1.0563962480104578</v>
      </c>
      <c r="BOA44" s="103">
        <f t="shared" ca="1" si="1292"/>
        <v>3</v>
      </c>
      <c r="BOB44" s="104">
        <f t="shared" ca="1" si="3432"/>
        <v>1</v>
      </c>
      <c r="BOC44" s="104">
        <f t="shared" ca="1" si="1293"/>
        <v>1</v>
      </c>
      <c r="BOD44" s="134">
        <f t="shared" ca="1" si="1294"/>
        <v>0.5</v>
      </c>
      <c r="BOE44" s="103">
        <f t="shared" ca="1" si="1295"/>
        <v>6</v>
      </c>
      <c r="BOF44" s="104">
        <f t="shared" ca="1" si="3433"/>
        <v>2</v>
      </c>
      <c r="BOG44" s="104">
        <f t="shared" ca="1" si="1296"/>
        <v>1</v>
      </c>
      <c r="BOH44" s="134">
        <f t="shared" ca="1" si="1297"/>
        <v>5.1382270373468941</v>
      </c>
      <c r="BOI44" s="103">
        <f t="shared" ca="1" si="1298"/>
        <v>16</v>
      </c>
      <c r="BOJ44" s="104">
        <f t="shared" ca="1" si="3434"/>
        <v>4</v>
      </c>
      <c r="BOK44" s="104">
        <f t="shared" ca="1" si="1299"/>
        <v>0</v>
      </c>
      <c r="BOL44" s="134">
        <f t="shared" ca="1" si="1300"/>
        <v>0.14512960238289452</v>
      </c>
      <c r="BOM44" s="103">
        <f t="shared" ca="1" si="1301"/>
        <v>13</v>
      </c>
      <c r="BON44" s="104">
        <f t="shared" ca="1" si="3435"/>
        <v>3</v>
      </c>
      <c r="BOO44" s="104">
        <f t="shared" ca="1" si="1302"/>
        <v>1</v>
      </c>
      <c r="BOP44" s="134">
        <f t="shared" ca="1" si="1303"/>
        <v>6.3962431201922527</v>
      </c>
      <c r="BOQ44" s="103">
        <f t="shared" ca="1" si="1304"/>
        <v>6</v>
      </c>
      <c r="BOR44" s="104">
        <f t="shared" ca="1" si="3436"/>
        <v>2</v>
      </c>
      <c r="BOS44" s="104">
        <f t="shared" ca="1" si="1305"/>
        <v>1</v>
      </c>
      <c r="BOT44" s="134">
        <f t="shared" ca="1" si="1306"/>
        <v>5.1382270373468941</v>
      </c>
      <c r="BOU44" s="103">
        <f t="shared" ca="1" si="1307"/>
        <v>11</v>
      </c>
      <c r="BOV44" s="104">
        <f t="shared" ca="1" si="3437"/>
        <v>3</v>
      </c>
      <c r="BOW44" s="104">
        <f t="shared" ca="1" si="1308"/>
        <v>0</v>
      </c>
      <c r="BOX44" s="134">
        <f t="shared" ca="1" si="1309"/>
        <v>2.1483747344834114</v>
      </c>
      <c r="BOY44" s="103">
        <f t="shared" ca="1" si="1310"/>
        <v>6</v>
      </c>
      <c r="BOZ44" s="104">
        <f t="shared" ca="1" si="3438"/>
        <v>2</v>
      </c>
      <c r="BPA44" s="104">
        <f t="shared" ca="1" si="1311"/>
        <v>1</v>
      </c>
      <c r="BPB44" s="134">
        <f t="shared" ca="1" si="1312"/>
        <v>5.1382270373468941</v>
      </c>
      <c r="BPC44" s="103">
        <f t="shared" ca="1" si="1313"/>
        <v>10</v>
      </c>
      <c r="BPD44" s="104">
        <f t="shared" ca="1" si="3439"/>
        <v>3</v>
      </c>
      <c r="BPE44" s="104">
        <f t="shared" ca="1" si="1314"/>
        <v>1</v>
      </c>
      <c r="BPF44" s="134">
        <f t="shared" ca="1" si="1315"/>
        <v>5.7152099939282834</v>
      </c>
      <c r="BPG44" s="103">
        <f t="shared" ca="1" si="1316"/>
        <v>1</v>
      </c>
      <c r="BPH44" s="104">
        <f t="shared" ca="1" si="3440"/>
        <v>1</v>
      </c>
      <c r="BPI44" s="104">
        <f t="shared" ca="1" si="1317"/>
        <v>1</v>
      </c>
      <c r="BPJ44" s="134">
        <f t="shared" ca="1" si="1318"/>
        <v>-1.0563962480104578</v>
      </c>
      <c r="BPK44" s="103">
        <f t="shared" ca="1" si="1319"/>
        <v>19</v>
      </c>
      <c r="BPL44" s="104">
        <f t="shared" ca="1" si="3441"/>
        <v>5</v>
      </c>
      <c r="BPM44" s="104">
        <f t="shared" ca="1" si="1320"/>
        <v>0</v>
      </c>
      <c r="BPN44" s="134">
        <f t="shared" ca="1" si="1321"/>
        <v>2.5054317711516774</v>
      </c>
      <c r="BPO44" s="103">
        <f t="shared" ca="1" si="1322"/>
        <v>7</v>
      </c>
      <c r="BPP44" s="104">
        <f t="shared" ca="1" si="3442"/>
        <v>2</v>
      </c>
      <c r="BPQ44" s="104">
        <f t="shared" ca="1" si="1323"/>
        <v>1</v>
      </c>
      <c r="BPR44" s="134">
        <f t="shared" ca="1" si="1324"/>
        <v>2.6749392076742993</v>
      </c>
      <c r="BPS44" s="103">
        <f t="shared" ca="1" si="1325"/>
        <v>19</v>
      </c>
      <c r="BPT44" s="104">
        <f t="shared" ca="1" si="3443"/>
        <v>5</v>
      </c>
      <c r="BPU44" s="104">
        <f t="shared" ca="1" si="1326"/>
        <v>0</v>
      </c>
      <c r="BPV44" s="134">
        <f t="shared" ca="1" si="1327"/>
        <v>2.5054317711516774</v>
      </c>
      <c r="BPW44" s="103">
        <f t="shared" ca="1" si="1328"/>
        <v>17</v>
      </c>
      <c r="BPX44" s="104">
        <f t="shared" ca="1" si="3444"/>
        <v>4</v>
      </c>
      <c r="BPY44" s="104">
        <f t="shared" ca="1" si="1329"/>
        <v>1</v>
      </c>
      <c r="BPZ44" s="134">
        <f t="shared" ca="1" si="1330"/>
        <v>3.6041923718220801</v>
      </c>
      <c r="BQA44" s="103">
        <f t="shared" ca="1" si="1331"/>
        <v>14</v>
      </c>
      <c r="BQB44" s="104">
        <f t="shared" ca="1" si="3445"/>
        <v>4</v>
      </c>
      <c r="BQC44" s="104">
        <f t="shared" ca="1" si="1332"/>
        <v>1</v>
      </c>
      <c r="BQD44" s="134">
        <f t="shared" ca="1" si="1333"/>
        <v>2.4245461676398463</v>
      </c>
      <c r="BQE44" s="103">
        <f t="shared" ca="1" si="1334"/>
        <v>13</v>
      </c>
      <c r="BQF44" s="104">
        <f t="shared" ca="1" si="3446"/>
        <v>3</v>
      </c>
      <c r="BQG44" s="104">
        <f t="shared" ca="1" si="1335"/>
        <v>1</v>
      </c>
      <c r="BQH44" s="134">
        <f t="shared" ca="1" si="1336"/>
        <v>6.3962431201922527</v>
      </c>
      <c r="BQI44" s="103">
        <f t="shared" ca="1" si="1337"/>
        <v>20</v>
      </c>
      <c r="BQJ44" s="104">
        <f t="shared" ca="1" si="3447"/>
        <v>5</v>
      </c>
      <c r="BQK44" s="104">
        <f t="shared" ca="1" si="1338"/>
        <v>1</v>
      </c>
      <c r="BQL44" s="134">
        <f t="shared" ca="1" si="1339"/>
        <v>5.1307476803274881</v>
      </c>
      <c r="BQM44" s="103">
        <f t="shared" ca="1" si="1340"/>
        <v>14</v>
      </c>
      <c r="BQN44" s="104">
        <f t="shared" ca="1" si="3448"/>
        <v>4</v>
      </c>
      <c r="BQO44" s="104">
        <f t="shared" ca="1" si="1341"/>
        <v>1</v>
      </c>
      <c r="BQP44" s="134">
        <f t="shared" ca="1" si="1342"/>
        <v>2.4245461676398463</v>
      </c>
      <c r="BQQ44" s="103">
        <f t="shared" ca="1" si="1343"/>
        <v>7</v>
      </c>
      <c r="BQR44" s="104">
        <f t="shared" ca="1" si="3449"/>
        <v>2</v>
      </c>
      <c r="BQS44" s="104">
        <f t="shared" ca="1" si="1344"/>
        <v>1</v>
      </c>
      <c r="BQT44" s="134">
        <f t="shared" ca="1" si="1345"/>
        <v>2.6749392076742993</v>
      </c>
      <c r="BQU44" s="103">
        <f t="shared" ca="1" si="1346"/>
        <v>9</v>
      </c>
      <c r="BQV44" s="104">
        <f t="shared" ca="1" si="3450"/>
        <v>3</v>
      </c>
      <c r="BQW44" s="104">
        <f t="shared" ca="1" si="1347"/>
        <v>1</v>
      </c>
      <c r="BQX44" s="134">
        <f t="shared" ca="1" si="1348"/>
        <v>2.9518538948595392</v>
      </c>
      <c r="BQY44" s="103">
        <f t="shared" ca="1" si="1349"/>
        <v>15</v>
      </c>
      <c r="BQZ44" s="104">
        <f t="shared" ca="1" si="3451"/>
        <v>4</v>
      </c>
      <c r="BRA44" s="104">
        <f t="shared" ca="1" si="1350"/>
        <v>0</v>
      </c>
      <c r="BRB44" s="134">
        <f t="shared" ca="1" si="1351"/>
        <v>2.5978161023857069</v>
      </c>
      <c r="BRC44" s="103">
        <f t="shared" ca="1" si="1352"/>
        <v>11</v>
      </c>
      <c r="BRD44" s="104">
        <f t="shared" ca="1" si="3452"/>
        <v>3</v>
      </c>
      <c r="BRE44" s="104">
        <f t="shared" ca="1" si="1353"/>
        <v>0</v>
      </c>
      <c r="BRF44" s="134">
        <f t="shared" ca="1" si="1354"/>
        <v>2.1483747344834114</v>
      </c>
      <c r="BRG44" s="103">
        <f t="shared" ca="1" si="1355"/>
        <v>17</v>
      </c>
      <c r="BRH44" s="104">
        <f t="shared" ca="1" si="3453"/>
        <v>4</v>
      </c>
      <c r="BRI44" s="104">
        <f t="shared" ca="1" si="1356"/>
        <v>1</v>
      </c>
      <c r="BRJ44" s="134">
        <f t="shared" ca="1" si="1357"/>
        <v>3.6041923718220801</v>
      </c>
      <c r="BRK44" s="103">
        <f t="shared" ca="1" si="1358"/>
        <v>19</v>
      </c>
      <c r="BRL44" s="104">
        <f t="shared" ca="1" si="3454"/>
        <v>5</v>
      </c>
      <c r="BRM44" s="104">
        <f t="shared" ca="1" si="1359"/>
        <v>0</v>
      </c>
      <c r="BRN44" s="134">
        <f t="shared" ca="1" si="1360"/>
        <v>2.5054317711516774</v>
      </c>
      <c r="BRO44" s="103">
        <f t="shared" ca="1" si="1361"/>
        <v>18</v>
      </c>
      <c r="BRP44" s="104">
        <f t="shared" ca="1" si="3455"/>
        <v>5</v>
      </c>
      <c r="BRQ44" s="104">
        <f t="shared" ca="1" si="1362"/>
        <v>1</v>
      </c>
      <c r="BRR44" s="134">
        <f t="shared" ca="1" si="1363"/>
        <v>1.4217825209088346</v>
      </c>
      <c r="BRS44" s="103">
        <f t="shared" ca="1" si="1364"/>
        <v>17</v>
      </c>
      <c r="BRT44" s="104">
        <f t="shared" ca="1" si="3456"/>
        <v>4</v>
      </c>
      <c r="BRU44" s="104">
        <f t="shared" ca="1" si="1365"/>
        <v>1</v>
      </c>
      <c r="BRV44" s="134">
        <f t="shared" ca="1" si="1366"/>
        <v>3.6041923718220801</v>
      </c>
      <c r="BRW44" s="103">
        <f t="shared" ca="1" si="1367"/>
        <v>1</v>
      </c>
      <c r="BRX44" s="104">
        <f t="shared" ca="1" si="3457"/>
        <v>1</v>
      </c>
      <c r="BRY44" s="104">
        <f t="shared" ca="1" si="1368"/>
        <v>1</v>
      </c>
      <c r="BRZ44" s="134">
        <f t="shared" ca="1" si="1369"/>
        <v>-1.0563962480104578</v>
      </c>
      <c r="BSA44" s="103">
        <f t="shared" ca="1" si="1370"/>
        <v>17</v>
      </c>
      <c r="BSB44" s="104">
        <f t="shared" ca="1" si="3458"/>
        <v>4</v>
      </c>
      <c r="BSC44" s="104">
        <f t="shared" ca="1" si="1371"/>
        <v>1</v>
      </c>
      <c r="BSD44" s="134">
        <f t="shared" ca="1" si="1372"/>
        <v>3.6041923718220801</v>
      </c>
      <c r="BSE44" s="103">
        <f t="shared" ca="1" si="1373"/>
        <v>19</v>
      </c>
      <c r="BSF44" s="104">
        <f t="shared" ca="1" si="3459"/>
        <v>5</v>
      </c>
      <c r="BSG44" s="104">
        <f t="shared" ca="1" si="1374"/>
        <v>0</v>
      </c>
      <c r="BSH44" s="134">
        <f t="shared" ca="1" si="1375"/>
        <v>2.5054317711516774</v>
      </c>
      <c r="BSI44" s="103">
        <f t="shared" ca="1" si="1376"/>
        <v>18</v>
      </c>
      <c r="BSJ44" s="104">
        <f t="shared" ca="1" si="3460"/>
        <v>5</v>
      </c>
      <c r="BSK44" s="104">
        <f t="shared" ca="1" si="1377"/>
        <v>1</v>
      </c>
      <c r="BSL44" s="134">
        <f t="shared" ca="1" si="1378"/>
        <v>1.4217825209088346</v>
      </c>
      <c r="BSM44" s="103">
        <f t="shared" ca="1" si="1379"/>
        <v>11</v>
      </c>
      <c r="BSN44" s="104">
        <f t="shared" ca="1" si="3461"/>
        <v>3</v>
      </c>
      <c r="BSO44" s="104">
        <f t="shared" ca="1" si="1380"/>
        <v>0</v>
      </c>
      <c r="BSP44" s="134">
        <f t="shared" ca="1" si="1381"/>
        <v>2.1483747344834114</v>
      </c>
      <c r="BSQ44" s="103">
        <f t="shared" ca="1" si="1382"/>
        <v>18</v>
      </c>
      <c r="BSR44" s="104">
        <f t="shared" ca="1" si="3462"/>
        <v>5</v>
      </c>
      <c r="BSS44" s="104">
        <f t="shared" ca="1" si="1383"/>
        <v>1</v>
      </c>
      <c r="BST44" s="134">
        <f t="shared" ca="1" si="1384"/>
        <v>1.4217825209088346</v>
      </c>
      <c r="BSU44" s="103">
        <f t="shared" ca="1" si="1385"/>
        <v>8</v>
      </c>
      <c r="BSV44" s="104">
        <f t="shared" ca="1" si="3463"/>
        <v>2</v>
      </c>
      <c r="BSW44" s="104">
        <f t="shared" ca="1" si="1386"/>
        <v>1</v>
      </c>
      <c r="BSX44" s="134">
        <f t="shared" ca="1" si="1387"/>
        <v>7.2672765618258381</v>
      </c>
      <c r="BSY44" s="103">
        <f t="shared" ca="1" si="1388"/>
        <v>13</v>
      </c>
      <c r="BSZ44" s="104">
        <f t="shared" ca="1" si="3464"/>
        <v>3</v>
      </c>
      <c r="BTA44" s="104">
        <f t="shared" ca="1" si="1389"/>
        <v>1</v>
      </c>
      <c r="BTB44" s="134">
        <f t="shared" ca="1" si="1390"/>
        <v>6.3962431201922527</v>
      </c>
      <c r="BTC44" s="103">
        <f t="shared" ca="1" si="1391"/>
        <v>20</v>
      </c>
      <c r="BTD44" s="104">
        <f t="shared" ca="1" si="3465"/>
        <v>5</v>
      </c>
      <c r="BTE44" s="104">
        <f t="shared" ca="1" si="1392"/>
        <v>1</v>
      </c>
      <c r="BTF44" s="134">
        <f t="shared" ca="1" si="1393"/>
        <v>5.1307476803274881</v>
      </c>
      <c r="BTG44" s="103">
        <f t="shared" ca="1" si="1394"/>
        <v>11</v>
      </c>
      <c r="BTH44" s="104">
        <f t="shared" ca="1" si="3466"/>
        <v>3</v>
      </c>
      <c r="BTI44" s="104">
        <f t="shared" ca="1" si="1395"/>
        <v>0</v>
      </c>
      <c r="BTJ44" s="134">
        <f t="shared" ca="1" si="1396"/>
        <v>2.1483747344834114</v>
      </c>
      <c r="BTK44" s="103">
        <f t="shared" ca="1" si="1397"/>
        <v>14</v>
      </c>
      <c r="BTL44" s="104">
        <f t="shared" ca="1" si="3467"/>
        <v>4</v>
      </c>
      <c r="BTM44" s="104">
        <f t="shared" ca="1" si="1398"/>
        <v>1</v>
      </c>
      <c r="BTN44" s="134">
        <f t="shared" ca="1" si="1399"/>
        <v>2.4245461676398463</v>
      </c>
      <c r="BTO44" s="103">
        <f t="shared" ca="1" si="1400"/>
        <v>16</v>
      </c>
      <c r="BTP44" s="104">
        <f t="shared" ca="1" si="3468"/>
        <v>4</v>
      </c>
      <c r="BTQ44" s="104">
        <f t="shared" ca="1" si="1401"/>
        <v>0</v>
      </c>
      <c r="BTR44" s="134">
        <f t="shared" ca="1" si="1402"/>
        <v>0.14512960238289452</v>
      </c>
      <c r="BTS44" s="103">
        <f t="shared" ca="1" si="1403"/>
        <v>6</v>
      </c>
      <c r="BTT44" s="104">
        <f t="shared" ca="1" si="3469"/>
        <v>2</v>
      </c>
      <c r="BTU44" s="104">
        <f t="shared" ca="1" si="1404"/>
        <v>1</v>
      </c>
      <c r="BTV44" s="134">
        <f t="shared" ca="1" si="1405"/>
        <v>5.1382270373468941</v>
      </c>
      <c r="BTW44" s="103">
        <f t="shared" ca="1" si="1406"/>
        <v>11</v>
      </c>
      <c r="BTX44" s="104">
        <f t="shared" ca="1" si="3470"/>
        <v>3</v>
      </c>
      <c r="BTY44" s="104">
        <f t="shared" ca="1" si="1407"/>
        <v>0</v>
      </c>
      <c r="BTZ44" s="134">
        <f t="shared" ca="1" si="1408"/>
        <v>2.1483747344834114</v>
      </c>
      <c r="BUA44" s="103">
        <f t="shared" ca="1" si="1409"/>
        <v>13</v>
      </c>
      <c r="BUB44" s="104">
        <f t="shared" ca="1" si="3471"/>
        <v>3</v>
      </c>
      <c r="BUC44" s="104">
        <f t="shared" ca="1" si="1410"/>
        <v>1</v>
      </c>
      <c r="BUD44" s="134">
        <f t="shared" ca="1" si="1411"/>
        <v>6.3962431201922527</v>
      </c>
      <c r="BUE44" s="103">
        <f t="shared" ca="1" si="1412"/>
        <v>16</v>
      </c>
      <c r="BUF44" s="104">
        <f t="shared" ca="1" si="3472"/>
        <v>4</v>
      </c>
      <c r="BUG44" s="104">
        <f t="shared" ca="1" si="1413"/>
        <v>0</v>
      </c>
      <c r="BUH44" s="134">
        <f t="shared" ca="1" si="1414"/>
        <v>0.14512960238289452</v>
      </c>
      <c r="BUI44" s="103">
        <f t="shared" ca="1" si="1415"/>
        <v>20</v>
      </c>
      <c r="BUJ44" s="104">
        <f t="shared" ca="1" si="3473"/>
        <v>5</v>
      </c>
      <c r="BUK44" s="104">
        <f t="shared" ca="1" si="1416"/>
        <v>1</v>
      </c>
      <c r="BUL44" s="134">
        <f t="shared" ca="1" si="1417"/>
        <v>5.1307476803274881</v>
      </c>
      <c r="BUM44" s="103">
        <f t="shared" ca="1" si="1418"/>
        <v>18</v>
      </c>
      <c r="BUN44" s="104">
        <f t="shared" ca="1" si="3474"/>
        <v>5</v>
      </c>
      <c r="BUO44" s="104">
        <f t="shared" ca="1" si="1419"/>
        <v>1</v>
      </c>
      <c r="BUP44" s="134">
        <f t="shared" ca="1" si="1420"/>
        <v>1.4217825209088346</v>
      </c>
      <c r="BUQ44" s="103">
        <f t="shared" ca="1" si="1421"/>
        <v>13</v>
      </c>
      <c r="BUR44" s="104">
        <f t="shared" ca="1" si="3475"/>
        <v>3</v>
      </c>
      <c r="BUS44" s="104">
        <f t="shared" ca="1" si="1422"/>
        <v>1</v>
      </c>
      <c r="BUT44" s="134">
        <f t="shared" ca="1" si="1423"/>
        <v>6.3962431201922527</v>
      </c>
      <c r="BUU44" s="103">
        <f t="shared" ca="1" si="1424"/>
        <v>13</v>
      </c>
      <c r="BUV44" s="104">
        <f t="shared" ca="1" si="3476"/>
        <v>3</v>
      </c>
      <c r="BUW44" s="104">
        <f t="shared" ca="1" si="1425"/>
        <v>1</v>
      </c>
      <c r="BUX44" s="134">
        <f t="shared" ca="1" si="1426"/>
        <v>6.3962431201922527</v>
      </c>
      <c r="BUY44" s="103">
        <f t="shared" ca="1" si="1427"/>
        <v>15</v>
      </c>
      <c r="BUZ44" s="104">
        <f t="shared" ca="1" si="3477"/>
        <v>4</v>
      </c>
      <c r="BVA44" s="104">
        <f t="shared" ca="1" si="1428"/>
        <v>0</v>
      </c>
      <c r="BVB44" s="134">
        <f t="shared" ca="1" si="1429"/>
        <v>2.5978161023857069</v>
      </c>
      <c r="BVC44" s="103">
        <f t="shared" ca="1" si="1430"/>
        <v>3</v>
      </c>
      <c r="BVD44" s="104">
        <f t="shared" ca="1" si="3478"/>
        <v>1</v>
      </c>
      <c r="BVE44" s="104">
        <f t="shared" ca="1" si="1431"/>
        <v>1</v>
      </c>
      <c r="BVF44" s="134">
        <f t="shared" ca="1" si="1432"/>
        <v>0.5</v>
      </c>
      <c r="BVG44" s="103">
        <f t="shared" ca="1" si="1433"/>
        <v>10</v>
      </c>
      <c r="BVH44" s="104">
        <f t="shared" ca="1" si="3479"/>
        <v>3</v>
      </c>
      <c r="BVI44" s="104">
        <f t="shared" ca="1" si="1434"/>
        <v>1</v>
      </c>
      <c r="BVJ44" s="134">
        <f t="shared" ca="1" si="1435"/>
        <v>5.7152099939282834</v>
      </c>
      <c r="BVK44" s="103">
        <f t="shared" ca="1" si="1436"/>
        <v>4</v>
      </c>
      <c r="BVL44" s="104">
        <f t="shared" ca="1" si="3480"/>
        <v>2</v>
      </c>
      <c r="BVM44" s="104">
        <f t="shared" ca="1" si="1437"/>
        <v>1</v>
      </c>
      <c r="BVN44" s="134">
        <f t="shared" ca="1" si="1438"/>
        <v>5.7518740578576057</v>
      </c>
      <c r="BVO44" s="103">
        <f t="shared" ca="1" si="1439"/>
        <v>9</v>
      </c>
      <c r="BVP44" s="104">
        <f t="shared" ca="1" si="3481"/>
        <v>3</v>
      </c>
      <c r="BVQ44" s="104">
        <f t="shared" ca="1" si="1440"/>
        <v>1</v>
      </c>
      <c r="BVR44" s="134">
        <f t="shared" ca="1" si="1441"/>
        <v>2.9518538948595392</v>
      </c>
      <c r="BVS44" s="103">
        <f t="shared" ca="1" si="1442"/>
        <v>11</v>
      </c>
      <c r="BVT44" s="104">
        <f t="shared" ca="1" si="3482"/>
        <v>3</v>
      </c>
      <c r="BVU44" s="104">
        <f t="shared" ca="1" si="1443"/>
        <v>0</v>
      </c>
      <c r="BVV44" s="134">
        <f t="shared" ca="1" si="1444"/>
        <v>2.1483747344834114</v>
      </c>
      <c r="BVW44" s="103">
        <f t="shared" ca="1" si="1445"/>
        <v>19</v>
      </c>
      <c r="BVX44" s="104">
        <f t="shared" ca="1" si="3483"/>
        <v>5</v>
      </c>
      <c r="BVY44" s="104">
        <f t="shared" ca="1" si="1446"/>
        <v>0</v>
      </c>
      <c r="BVZ44" s="134">
        <f t="shared" ca="1" si="1447"/>
        <v>2.5054317711516774</v>
      </c>
      <c r="BWA44" s="103">
        <f t="shared" ca="1" si="1448"/>
        <v>1</v>
      </c>
      <c r="BWB44" s="104">
        <f t="shared" ca="1" si="3484"/>
        <v>1</v>
      </c>
      <c r="BWC44" s="104">
        <f t="shared" ca="1" si="1449"/>
        <v>1</v>
      </c>
      <c r="BWD44" s="134">
        <f t="shared" ca="1" si="1450"/>
        <v>-1.0563962480104578</v>
      </c>
      <c r="BWE44" s="103">
        <f t="shared" ca="1" si="1451"/>
        <v>1</v>
      </c>
      <c r="BWF44" s="104">
        <f t="shared" ca="1" si="3485"/>
        <v>1</v>
      </c>
      <c r="BWG44" s="104">
        <f t="shared" ca="1" si="1452"/>
        <v>1</v>
      </c>
      <c r="BWH44" s="134">
        <f t="shared" ca="1" si="1453"/>
        <v>-1.0563962480104578</v>
      </c>
      <c r="BWI44" s="103">
        <f t="shared" ca="1" si="1454"/>
        <v>8</v>
      </c>
      <c r="BWJ44" s="104">
        <f t="shared" ca="1" si="3486"/>
        <v>2</v>
      </c>
      <c r="BWK44" s="104">
        <f t="shared" ca="1" si="1455"/>
        <v>1</v>
      </c>
      <c r="BWL44" s="134">
        <f t="shared" ca="1" si="1456"/>
        <v>7.2672765618258381</v>
      </c>
      <c r="BWM44" s="103">
        <f t="shared" ca="1" si="1457"/>
        <v>11</v>
      </c>
      <c r="BWN44" s="104">
        <f t="shared" ca="1" si="3487"/>
        <v>3</v>
      </c>
      <c r="BWO44" s="104">
        <f t="shared" ca="1" si="1458"/>
        <v>0</v>
      </c>
      <c r="BWP44" s="134">
        <f t="shared" ca="1" si="1459"/>
        <v>2.1483747344834114</v>
      </c>
      <c r="BWQ44" s="103">
        <f t="shared" ca="1" si="1460"/>
        <v>17</v>
      </c>
      <c r="BWR44" s="104">
        <f t="shared" ca="1" si="3488"/>
        <v>4</v>
      </c>
      <c r="BWS44" s="104">
        <f t="shared" ca="1" si="1461"/>
        <v>1</v>
      </c>
      <c r="BWT44" s="134">
        <f t="shared" ca="1" si="1462"/>
        <v>3.6041923718220801</v>
      </c>
      <c r="BWU44" s="103">
        <f t="shared" ca="1" si="1463"/>
        <v>17</v>
      </c>
      <c r="BWV44" s="104">
        <f t="shared" ca="1" si="3489"/>
        <v>4</v>
      </c>
      <c r="BWW44" s="104">
        <f t="shared" ca="1" si="1464"/>
        <v>1</v>
      </c>
      <c r="BWX44" s="134">
        <f t="shared" ca="1" si="1465"/>
        <v>3.6041923718220801</v>
      </c>
      <c r="BWY44" s="103">
        <f t="shared" ca="1" si="1466"/>
        <v>20</v>
      </c>
      <c r="BWZ44" s="104">
        <f t="shared" ca="1" si="3490"/>
        <v>5</v>
      </c>
      <c r="BXA44" s="104">
        <f t="shared" ca="1" si="1467"/>
        <v>1</v>
      </c>
      <c r="BXB44" s="134">
        <f t="shared" ca="1" si="1468"/>
        <v>5.1307476803274881</v>
      </c>
      <c r="BXC44" s="103">
        <f t="shared" ca="1" si="1469"/>
        <v>4</v>
      </c>
      <c r="BXD44" s="104">
        <f t="shared" ca="1" si="3491"/>
        <v>2</v>
      </c>
      <c r="BXE44" s="104">
        <f t="shared" ca="1" si="1470"/>
        <v>1</v>
      </c>
      <c r="BXF44" s="134">
        <f t="shared" ca="1" si="1471"/>
        <v>5.7518740578576057</v>
      </c>
      <c r="BXG44" s="103">
        <f t="shared" ca="1" si="1472"/>
        <v>14</v>
      </c>
      <c r="BXH44" s="104">
        <f t="shared" ca="1" si="3492"/>
        <v>4</v>
      </c>
      <c r="BXI44" s="104">
        <f t="shared" ca="1" si="1473"/>
        <v>1</v>
      </c>
      <c r="BXJ44" s="134">
        <f t="shared" ca="1" si="1474"/>
        <v>2.4245461676398463</v>
      </c>
      <c r="BXK44" s="103">
        <f t="shared" ca="1" si="1475"/>
        <v>19</v>
      </c>
      <c r="BXL44" s="104">
        <f t="shared" ca="1" si="3493"/>
        <v>5</v>
      </c>
      <c r="BXM44" s="104">
        <f t="shared" ca="1" si="1476"/>
        <v>0</v>
      </c>
      <c r="BXN44" s="134">
        <f t="shared" ca="1" si="1477"/>
        <v>2.5054317711516774</v>
      </c>
      <c r="BXO44" s="103">
        <f t="shared" ca="1" si="1478"/>
        <v>1</v>
      </c>
      <c r="BXP44" s="104">
        <f t="shared" ca="1" si="3494"/>
        <v>1</v>
      </c>
      <c r="BXQ44" s="104">
        <f t="shared" ca="1" si="1479"/>
        <v>1</v>
      </c>
      <c r="BXR44" s="134">
        <f t="shared" ca="1" si="1480"/>
        <v>-1.0563962480104578</v>
      </c>
      <c r="BXS44" s="103">
        <f t="shared" ca="1" si="1481"/>
        <v>4</v>
      </c>
      <c r="BXT44" s="104">
        <f t="shared" ca="1" si="3495"/>
        <v>2</v>
      </c>
      <c r="BXU44" s="104">
        <f t="shared" ca="1" si="1482"/>
        <v>1</v>
      </c>
      <c r="BXV44" s="134">
        <f t="shared" ca="1" si="1483"/>
        <v>5.7518740578576057</v>
      </c>
      <c r="BXW44" s="103">
        <f t="shared" ca="1" si="1484"/>
        <v>15</v>
      </c>
      <c r="BXX44" s="104">
        <f t="shared" ca="1" si="3496"/>
        <v>4</v>
      </c>
      <c r="BXY44" s="104">
        <f t="shared" ca="1" si="1485"/>
        <v>0</v>
      </c>
      <c r="BXZ44" s="134">
        <f t="shared" ca="1" si="1486"/>
        <v>2.5978161023857069</v>
      </c>
      <c r="BYA44" s="103">
        <f t="shared" ca="1" si="1487"/>
        <v>12</v>
      </c>
      <c r="BYB44" s="104">
        <f t="shared" ca="1" si="3497"/>
        <v>3</v>
      </c>
      <c r="BYC44" s="104">
        <f t="shared" ca="1" si="1488"/>
        <v>0</v>
      </c>
      <c r="BYD44" s="134">
        <f t="shared" ca="1" si="1489"/>
        <v>1.6707630773350388</v>
      </c>
      <c r="BYE44" s="103">
        <f t="shared" ca="1" si="1490"/>
        <v>20</v>
      </c>
      <c r="BYF44" s="104">
        <f t="shared" ca="1" si="3498"/>
        <v>5</v>
      </c>
      <c r="BYG44" s="104">
        <f t="shared" ca="1" si="1491"/>
        <v>1</v>
      </c>
      <c r="BYH44" s="134">
        <f t="shared" ca="1" si="1492"/>
        <v>5.1307476803274881</v>
      </c>
      <c r="BYI44" s="103">
        <f t="shared" ca="1" si="1493"/>
        <v>14</v>
      </c>
      <c r="BYJ44" s="104">
        <f t="shared" ca="1" si="3499"/>
        <v>4</v>
      </c>
      <c r="BYK44" s="104">
        <f t="shared" ca="1" si="1494"/>
        <v>1</v>
      </c>
      <c r="BYL44" s="134">
        <f t="shared" ca="1" si="1495"/>
        <v>2.4245461676398463</v>
      </c>
      <c r="BYM44" s="103">
        <f t="shared" ca="1" si="1496"/>
        <v>4</v>
      </c>
      <c r="BYN44" s="104">
        <f t="shared" ca="1" si="3500"/>
        <v>2</v>
      </c>
      <c r="BYO44" s="104">
        <f t="shared" ca="1" si="1497"/>
        <v>1</v>
      </c>
      <c r="BYP44" s="134">
        <f t="shared" ca="1" si="1498"/>
        <v>5.7518740578576057</v>
      </c>
      <c r="BYQ44" s="103">
        <f t="shared" ca="1" si="1499"/>
        <v>12</v>
      </c>
      <c r="BYR44" s="104">
        <f t="shared" ca="1" si="3501"/>
        <v>3</v>
      </c>
      <c r="BYS44" s="104">
        <f t="shared" ca="1" si="1500"/>
        <v>0</v>
      </c>
      <c r="BYT44" s="134">
        <f t="shared" ca="1" si="1501"/>
        <v>1.6707630773350388</v>
      </c>
      <c r="BYU44" s="103">
        <f t="shared" ca="1" si="1502"/>
        <v>1</v>
      </c>
      <c r="BYV44" s="104">
        <f t="shared" ca="1" si="3502"/>
        <v>1</v>
      </c>
      <c r="BYW44" s="104">
        <f t="shared" ca="1" si="1503"/>
        <v>1</v>
      </c>
      <c r="BYX44" s="134">
        <f t="shared" ca="1" si="1504"/>
        <v>-1.0563962480104578</v>
      </c>
      <c r="BYY44" s="103">
        <f t="shared" ca="1" si="1505"/>
        <v>4</v>
      </c>
      <c r="BYZ44" s="104">
        <f t="shared" ca="1" si="3503"/>
        <v>2</v>
      </c>
      <c r="BZA44" s="104">
        <f t="shared" ca="1" si="1506"/>
        <v>1</v>
      </c>
      <c r="BZB44" s="134">
        <f t="shared" ca="1" si="1507"/>
        <v>5.7518740578576057</v>
      </c>
      <c r="BZC44" s="103">
        <f t="shared" ca="1" si="1508"/>
        <v>11</v>
      </c>
      <c r="BZD44" s="104">
        <f t="shared" ca="1" si="3504"/>
        <v>3</v>
      </c>
      <c r="BZE44" s="104">
        <f t="shared" ca="1" si="1509"/>
        <v>0</v>
      </c>
      <c r="BZF44" s="134">
        <f t="shared" ca="1" si="1510"/>
        <v>2.1483747344834114</v>
      </c>
      <c r="BZG44" s="103">
        <f t="shared" ca="1" si="1511"/>
        <v>19</v>
      </c>
      <c r="BZH44" s="104">
        <f t="shared" ca="1" si="3505"/>
        <v>5</v>
      </c>
      <c r="BZI44" s="104">
        <f t="shared" ca="1" si="1512"/>
        <v>0</v>
      </c>
      <c r="BZJ44" s="134">
        <f t="shared" ca="1" si="1513"/>
        <v>2.5054317711516774</v>
      </c>
      <c r="BZK44" s="103">
        <f t="shared" ca="1" si="1514"/>
        <v>5</v>
      </c>
      <c r="BZL44" s="104">
        <f t="shared" ca="1" si="3506"/>
        <v>2</v>
      </c>
      <c r="BZM44" s="104">
        <f t="shared" ca="1" si="1515"/>
        <v>0</v>
      </c>
      <c r="BZN44" s="134">
        <f t="shared" ca="1" si="1516"/>
        <v>-0.55785497180488619</v>
      </c>
      <c r="BZO44" s="103">
        <f t="shared" ca="1" si="1517"/>
        <v>6</v>
      </c>
      <c r="BZP44" s="104">
        <f t="shared" ca="1" si="3507"/>
        <v>2</v>
      </c>
      <c r="BZQ44" s="104">
        <f t="shared" ca="1" si="1518"/>
        <v>1</v>
      </c>
      <c r="BZR44" s="134">
        <f t="shared" ca="1" si="1519"/>
        <v>5.1382270373468941</v>
      </c>
      <c r="BZS44" s="103">
        <f t="shared" ca="1" si="1520"/>
        <v>5</v>
      </c>
      <c r="BZT44" s="104">
        <f t="shared" ca="1" si="3508"/>
        <v>2</v>
      </c>
      <c r="BZU44" s="104">
        <f t="shared" ca="1" si="1521"/>
        <v>0</v>
      </c>
      <c r="BZV44" s="134">
        <f t="shared" ca="1" si="1522"/>
        <v>-0.55785497180488619</v>
      </c>
      <c r="BZW44" s="103">
        <f t="shared" ca="1" si="1523"/>
        <v>12</v>
      </c>
      <c r="BZX44" s="104">
        <f t="shared" ca="1" si="3509"/>
        <v>3</v>
      </c>
      <c r="BZY44" s="104">
        <f t="shared" ca="1" si="1524"/>
        <v>0</v>
      </c>
      <c r="BZZ44" s="134">
        <f t="shared" ca="1" si="1525"/>
        <v>1.6707630773350388</v>
      </c>
      <c r="CAA44" s="103">
        <f t="shared" ca="1" si="1526"/>
        <v>20</v>
      </c>
      <c r="CAB44" s="104">
        <f t="shared" ca="1" si="3510"/>
        <v>5</v>
      </c>
      <c r="CAC44" s="104">
        <f t="shared" ca="1" si="1527"/>
        <v>1</v>
      </c>
      <c r="CAD44" s="134">
        <f t="shared" ca="1" si="1528"/>
        <v>5.1307476803274881</v>
      </c>
      <c r="CAE44" s="103">
        <f t="shared" ca="1" si="1529"/>
        <v>8</v>
      </c>
      <c r="CAF44" s="104">
        <f t="shared" ca="1" si="3511"/>
        <v>2</v>
      </c>
      <c r="CAG44" s="104">
        <f t="shared" ca="1" si="1530"/>
        <v>1</v>
      </c>
      <c r="CAH44" s="134">
        <f t="shared" ca="1" si="1531"/>
        <v>7.2672765618258381</v>
      </c>
      <c r="CAI44" s="103">
        <f t="shared" ca="1" si="1532"/>
        <v>14</v>
      </c>
      <c r="CAJ44" s="104">
        <f t="shared" ca="1" si="3512"/>
        <v>4</v>
      </c>
      <c r="CAK44" s="104">
        <f t="shared" ca="1" si="1533"/>
        <v>1</v>
      </c>
      <c r="CAL44" s="134">
        <f t="shared" ca="1" si="1534"/>
        <v>2.4245461676398463</v>
      </c>
      <c r="CAM44" s="103">
        <f t="shared" ca="1" si="1535"/>
        <v>3</v>
      </c>
      <c r="CAN44" s="104">
        <f t="shared" ca="1" si="3513"/>
        <v>1</v>
      </c>
      <c r="CAO44" s="104">
        <f t="shared" ca="1" si="1536"/>
        <v>1</v>
      </c>
      <c r="CAP44" s="134">
        <f t="shared" ca="1" si="1537"/>
        <v>0.5</v>
      </c>
      <c r="CAQ44" s="103">
        <f t="shared" ca="1" si="1538"/>
        <v>2</v>
      </c>
      <c r="CAR44" s="104">
        <f t="shared" ca="1" si="3514"/>
        <v>1</v>
      </c>
      <c r="CAS44" s="104">
        <f t="shared" ca="1" si="1539"/>
        <v>0</v>
      </c>
      <c r="CAT44" s="134">
        <f t="shared" ca="1" si="1540"/>
        <v>-2.2634700801531835</v>
      </c>
      <c r="CAU44" s="103">
        <f t="shared" ca="1" si="1541"/>
        <v>12</v>
      </c>
      <c r="CAV44" s="104">
        <f t="shared" ca="1" si="3515"/>
        <v>3</v>
      </c>
      <c r="CAW44" s="104">
        <f t="shared" ca="1" si="1542"/>
        <v>0</v>
      </c>
      <c r="CAX44" s="134">
        <f t="shared" ca="1" si="1543"/>
        <v>1.6707630773350388</v>
      </c>
      <c r="CAY44" s="103">
        <f t="shared" ca="1" si="1544"/>
        <v>17</v>
      </c>
      <c r="CAZ44" s="104">
        <f t="shared" ca="1" si="3516"/>
        <v>4</v>
      </c>
      <c r="CBA44" s="104">
        <f t="shared" ca="1" si="1545"/>
        <v>1</v>
      </c>
      <c r="CBB44" s="134">
        <f t="shared" ca="1" si="1546"/>
        <v>3.6041923718220801</v>
      </c>
      <c r="CBC44" s="103">
        <f t="shared" ca="1" si="1547"/>
        <v>6</v>
      </c>
      <c r="CBD44" s="104">
        <f t="shared" ca="1" si="3517"/>
        <v>2</v>
      </c>
      <c r="CBE44" s="104">
        <f t="shared" ca="1" si="1548"/>
        <v>1</v>
      </c>
      <c r="CBF44" s="134">
        <f t="shared" ca="1" si="1549"/>
        <v>5.1382270373468941</v>
      </c>
      <c r="CBG44" s="103">
        <f t="shared" ca="1" si="1550"/>
        <v>12</v>
      </c>
      <c r="CBH44" s="104">
        <f t="shared" ca="1" si="3518"/>
        <v>3</v>
      </c>
      <c r="CBI44" s="104">
        <f t="shared" ca="1" si="1551"/>
        <v>0</v>
      </c>
      <c r="CBJ44" s="134">
        <f t="shared" ca="1" si="1552"/>
        <v>1.6707630773350388</v>
      </c>
      <c r="CBK44" s="103">
        <f t="shared" ca="1" si="1553"/>
        <v>1</v>
      </c>
      <c r="CBL44" s="104">
        <f t="shared" ca="1" si="3519"/>
        <v>1</v>
      </c>
      <c r="CBM44" s="104">
        <f t="shared" ca="1" si="1554"/>
        <v>1</v>
      </c>
      <c r="CBN44" s="134">
        <f t="shared" ca="1" si="1555"/>
        <v>-1.0563962480104578</v>
      </c>
      <c r="CBO44" s="103">
        <f t="shared" ca="1" si="1556"/>
        <v>15</v>
      </c>
      <c r="CBP44" s="104">
        <f t="shared" ca="1" si="3520"/>
        <v>4</v>
      </c>
      <c r="CBQ44" s="104">
        <f t="shared" ca="1" si="1557"/>
        <v>0</v>
      </c>
      <c r="CBR44" s="134">
        <f t="shared" ca="1" si="1558"/>
        <v>2.5978161023857069</v>
      </c>
      <c r="CBS44" s="103">
        <f t="shared" ca="1" si="1559"/>
        <v>7</v>
      </c>
      <c r="CBT44" s="104">
        <f t="shared" ca="1" si="3521"/>
        <v>2</v>
      </c>
      <c r="CBU44" s="104">
        <f t="shared" ca="1" si="1560"/>
        <v>1</v>
      </c>
      <c r="CBV44" s="134">
        <f t="shared" ca="1" si="1561"/>
        <v>2.6749392076742993</v>
      </c>
      <c r="CBW44" s="103">
        <f t="shared" ca="1" si="1562"/>
        <v>5</v>
      </c>
      <c r="CBX44" s="104">
        <f t="shared" ca="1" si="3522"/>
        <v>2</v>
      </c>
      <c r="CBY44" s="104">
        <f t="shared" ca="1" si="1563"/>
        <v>0</v>
      </c>
      <c r="CBZ44" s="134">
        <f t="shared" ca="1" si="1564"/>
        <v>-0.55785497180488619</v>
      </c>
      <c r="CCA44" s="103">
        <f t="shared" ca="1" si="1565"/>
        <v>8</v>
      </c>
      <c r="CCB44" s="104">
        <f t="shared" ca="1" si="3523"/>
        <v>2</v>
      </c>
      <c r="CCC44" s="104">
        <f t="shared" ca="1" si="1566"/>
        <v>1</v>
      </c>
      <c r="CCD44" s="134">
        <f t="shared" ca="1" si="1567"/>
        <v>7.2672765618258381</v>
      </c>
      <c r="CCE44" s="103">
        <f t="shared" ca="1" si="1568"/>
        <v>20</v>
      </c>
      <c r="CCF44" s="104">
        <f t="shared" ca="1" si="3524"/>
        <v>5</v>
      </c>
      <c r="CCG44" s="104">
        <f t="shared" ca="1" si="1569"/>
        <v>1</v>
      </c>
      <c r="CCH44" s="134">
        <f t="shared" ca="1" si="1570"/>
        <v>5.1307476803274881</v>
      </c>
      <c r="CCI44" s="103">
        <f t="shared" ca="1" si="1571"/>
        <v>12</v>
      </c>
      <c r="CCJ44" s="104">
        <f t="shared" ca="1" si="3525"/>
        <v>3</v>
      </c>
      <c r="CCK44" s="104">
        <f t="shared" ca="1" si="1572"/>
        <v>0</v>
      </c>
      <c r="CCL44" s="134">
        <f t="shared" ca="1" si="1573"/>
        <v>1.6707630773350388</v>
      </c>
      <c r="CCM44" s="103">
        <f t="shared" ca="1" si="1574"/>
        <v>8</v>
      </c>
      <c r="CCN44" s="104">
        <f t="shared" ca="1" si="3526"/>
        <v>2</v>
      </c>
      <c r="CCO44" s="104">
        <f t="shared" ca="1" si="1575"/>
        <v>1</v>
      </c>
      <c r="CCP44" s="134">
        <f t="shared" ca="1" si="1576"/>
        <v>7.2672765618258381</v>
      </c>
      <c r="CCQ44" s="103">
        <f t="shared" ca="1" si="1577"/>
        <v>19</v>
      </c>
      <c r="CCR44" s="104">
        <f t="shared" ca="1" si="3527"/>
        <v>5</v>
      </c>
      <c r="CCS44" s="104">
        <f t="shared" ca="1" si="1578"/>
        <v>0</v>
      </c>
      <c r="CCT44" s="134">
        <f t="shared" ca="1" si="1579"/>
        <v>2.5054317711516774</v>
      </c>
      <c r="CCU44" s="103">
        <f t="shared" ca="1" si="1580"/>
        <v>6</v>
      </c>
      <c r="CCV44" s="104">
        <f t="shared" ca="1" si="3528"/>
        <v>2</v>
      </c>
      <c r="CCW44" s="104">
        <f t="shared" ca="1" si="1581"/>
        <v>1</v>
      </c>
      <c r="CCX44" s="134">
        <f t="shared" ca="1" si="1582"/>
        <v>5.1382270373468941</v>
      </c>
      <c r="CCY44" s="103">
        <f t="shared" ca="1" si="1583"/>
        <v>10</v>
      </c>
      <c r="CCZ44" s="104">
        <f t="shared" ca="1" si="3529"/>
        <v>3</v>
      </c>
      <c r="CDA44" s="104">
        <f t="shared" ca="1" si="1584"/>
        <v>1</v>
      </c>
      <c r="CDB44" s="134">
        <f t="shared" ca="1" si="1585"/>
        <v>5.7152099939282834</v>
      </c>
      <c r="CDC44" s="103">
        <f t="shared" ca="1" si="1586"/>
        <v>13</v>
      </c>
      <c r="CDD44" s="104">
        <f t="shared" ca="1" si="3530"/>
        <v>3</v>
      </c>
      <c r="CDE44" s="104">
        <f t="shared" ca="1" si="1587"/>
        <v>1</v>
      </c>
      <c r="CDF44" s="134">
        <f t="shared" ca="1" si="1588"/>
        <v>6.3962431201922527</v>
      </c>
      <c r="CDG44" s="103">
        <f t="shared" ca="1" si="1589"/>
        <v>14</v>
      </c>
      <c r="CDH44" s="104">
        <f t="shared" ca="1" si="3531"/>
        <v>4</v>
      </c>
      <c r="CDI44" s="104">
        <f t="shared" ca="1" si="1590"/>
        <v>1</v>
      </c>
      <c r="CDJ44" s="134">
        <f t="shared" ca="1" si="1591"/>
        <v>2.4245461676398463</v>
      </c>
      <c r="CDK44" s="103">
        <f t="shared" ca="1" si="1592"/>
        <v>4</v>
      </c>
      <c r="CDL44" s="104">
        <f t="shared" ca="1" si="3532"/>
        <v>2</v>
      </c>
      <c r="CDM44" s="104">
        <f t="shared" ca="1" si="1593"/>
        <v>1</v>
      </c>
      <c r="CDN44" s="134">
        <f t="shared" ca="1" si="1594"/>
        <v>5.7518740578576057</v>
      </c>
      <c r="CDO44" s="103">
        <f t="shared" ca="1" si="1595"/>
        <v>6</v>
      </c>
      <c r="CDP44" s="104">
        <f t="shared" ca="1" si="3533"/>
        <v>2</v>
      </c>
      <c r="CDQ44" s="104">
        <f t="shared" ca="1" si="1596"/>
        <v>1</v>
      </c>
      <c r="CDR44" s="134">
        <f t="shared" ca="1" si="1597"/>
        <v>5.1382270373468941</v>
      </c>
      <c r="CDS44" s="103">
        <f t="shared" ca="1" si="1598"/>
        <v>20</v>
      </c>
      <c r="CDT44" s="104">
        <f t="shared" ca="1" si="3534"/>
        <v>5</v>
      </c>
      <c r="CDU44" s="104">
        <f t="shared" ca="1" si="1599"/>
        <v>1</v>
      </c>
      <c r="CDV44" s="134">
        <f t="shared" ca="1" si="1600"/>
        <v>5.1307476803274881</v>
      </c>
      <c r="CDW44" s="103">
        <f t="shared" ca="1" si="1601"/>
        <v>9</v>
      </c>
      <c r="CDX44" s="104">
        <f t="shared" ca="1" si="3535"/>
        <v>3</v>
      </c>
      <c r="CDY44" s="104">
        <f t="shared" ca="1" si="1602"/>
        <v>1</v>
      </c>
      <c r="CDZ44" s="134">
        <f t="shared" ca="1" si="1603"/>
        <v>2.9518538948595392</v>
      </c>
      <c r="CEA44" s="103">
        <f t="shared" ca="1" si="1604"/>
        <v>9</v>
      </c>
      <c r="CEB44" s="104">
        <f t="shared" ca="1" si="3536"/>
        <v>3</v>
      </c>
      <c r="CEC44" s="104">
        <f t="shared" ca="1" si="1605"/>
        <v>1</v>
      </c>
      <c r="CED44" s="134">
        <f t="shared" ca="1" si="1606"/>
        <v>2.9518538948595392</v>
      </c>
      <c r="CEE44" s="103">
        <f t="shared" ca="1" si="1607"/>
        <v>7</v>
      </c>
      <c r="CEF44" s="104">
        <f t="shared" ca="1" si="3537"/>
        <v>2</v>
      </c>
      <c r="CEG44" s="104">
        <f t="shared" ca="1" si="1608"/>
        <v>1</v>
      </c>
      <c r="CEH44" s="134">
        <f t="shared" ca="1" si="1609"/>
        <v>2.6749392076742993</v>
      </c>
      <c r="CEI44" s="103">
        <f t="shared" ca="1" si="1610"/>
        <v>8</v>
      </c>
      <c r="CEJ44" s="104">
        <f t="shared" ca="1" si="3538"/>
        <v>2</v>
      </c>
      <c r="CEK44" s="104">
        <f t="shared" ca="1" si="1611"/>
        <v>1</v>
      </c>
      <c r="CEL44" s="134">
        <f t="shared" ca="1" si="1612"/>
        <v>7.2672765618258381</v>
      </c>
      <c r="CEM44" s="103">
        <f t="shared" ca="1" si="1613"/>
        <v>7</v>
      </c>
      <c r="CEN44" s="104">
        <f t="shared" ca="1" si="3539"/>
        <v>2</v>
      </c>
      <c r="CEO44" s="104">
        <f t="shared" ca="1" si="1614"/>
        <v>1</v>
      </c>
      <c r="CEP44" s="134">
        <f t="shared" ca="1" si="1615"/>
        <v>2.6749392076742993</v>
      </c>
      <c r="CEQ44" s="103">
        <f t="shared" ca="1" si="1616"/>
        <v>6</v>
      </c>
      <c r="CER44" s="104">
        <f t="shared" ca="1" si="3540"/>
        <v>2</v>
      </c>
      <c r="CES44" s="104">
        <f t="shared" ca="1" si="1617"/>
        <v>1</v>
      </c>
      <c r="CET44" s="134">
        <f t="shared" ca="1" si="1618"/>
        <v>5.1382270373468941</v>
      </c>
      <c r="CEU44" s="103">
        <f t="shared" ca="1" si="1619"/>
        <v>15</v>
      </c>
      <c r="CEV44" s="104">
        <f t="shared" ca="1" si="3541"/>
        <v>4</v>
      </c>
      <c r="CEW44" s="104">
        <f t="shared" ca="1" si="1620"/>
        <v>0</v>
      </c>
      <c r="CEX44" s="134">
        <f t="shared" ca="1" si="1621"/>
        <v>2.5978161023857069</v>
      </c>
      <c r="CEY44" s="103">
        <f t="shared" ca="1" si="1622"/>
        <v>9</v>
      </c>
      <c r="CEZ44" s="104">
        <f t="shared" ca="1" si="3542"/>
        <v>3</v>
      </c>
      <c r="CFA44" s="104">
        <f t="shared" ca="1" si="1623"/>
        <v>1</v>
      </c>
      <c r="CFB44" s="134">
        <f t="shared" ca="1" si="1624"/>
        <v>2.9518538948595392</v>
      </c>
      <c r="CFC44" s="103">
        <f t="shared" ca="1" si="1625"/>
        <v>15</v>
      </c>
      <c r="CFD44" s="104">
        <f t="shared" ca="1" si="3543"/>
        <v>4</v>
      </c>
      <c r="CFE44" s="104">
        <f t="shared" ca="1" si="1626"/>
        <v>0</v>
      </c>
      <c r="CFF44" s="134">
        <f t="shared" ca="1" si="1627"/>
        <v>2.5978161023857069</v>
      </c>
      <c r="CFG44" s="103">
        <f t="shared" ca="1" si="1628"/>
        <v>11</v>
      </c>
      <c r="CFH44" s="104">
        <f t="shared" ca="1" si="3544"/>
        <v>3</v>
      </c>
      <c r="CFI44" s="104">
        <f t="shared" ca="1" si="1629"/>
        <v>0</v>
      </c>
      <c r="CFJ44" s="134">
        <f t="shared" ca="1" si="1630"/>
        <v>2.1483747344834114</v>
      </c>
      <c r="CFK44" s="103">
        <f t="shared" ca="1" si="1631"/>
        <v>13</v>
      </c>
      <c r="CFL44" s="104">
        <f t="shared" ca="1" si="3545"/>
        <v>3</v>
      </c>
      <c r="CFM44" s="104">
        <f t="shared" ca="1" si="1632"/>
        <v>1</v>
      </c>
      <c r="CFN44" s="134">
        <f t="shared" ca="1" si="1633"/>
        <v>6.3962431201922527</v>
      </c>
      <c r="CFO44" s="103">
        <f t="shared" ca="1" si="1634"/>
        <v>18</v>
      </c>
      <c r="CFP44" s="104">
        <f t="shared" ca="1" si="3546"/>
        <v>5</v>
      </c>
      <c r="CFQ44" s="104">
        <f t="shared" ca="1" si="1635"/>
        <v>1</v>
      </c>
      <c r="CFR44" s="134">
        <f t="shared" ca="1" si="1636"/>
        <v>1.4217825209088346</v>
      </c>
      <c r="CFS44" s="103">
        <f t="shared" ca="1" si="1637"/>
        <v>5</v>
      </c>
      <c r="CFT44" s="104">
        <f t="shared" ca="1" si="3547"/>
        <v>2</v>
      </c>
      <c r="CFU44" s="104">
        <f t="shared" ca="1" si="1638"/>
        <v>0</v>
      </c>
      <c r="CFV44" s="134">
        <f t="shared" ca="1" si="1639"/>
        <v>-0.55785497180488619</v>
      </c>
      <c r="CFW44" s="103">
        <f t="shared" ca="1" si="1640"/>
        <v>3</v>
      </c>
      <c r="CFX44" s="104">
        <f t="shared" ca="1" si="3548"/>
        <v>1</v>
      </c>
      <c r="CFY44" s="104">
        <f t="shared" ca="1" si="1641"/>
        <v>1</v>
      </c>
      <c r="CFZ44" s="134">
        <f t="shared" ca="1" si="1642"/>
        <v>0.5</v>
      </c>
      <c r="CGA44" s="103">
        <f t="shared" ca="1" si="1643"/>
        <v>17</v>
      </c>
      <c r="CGB44" s="104">
        <f t="shared" ca="1" si="3549"/>
        <v>4</v>
      </c>
      <c r="CGC44" s="104">
        <f t="shared" ca="1" si="1644"/>
        <v>1</v>
      </c>
      <c r="CGD44" s="134">
        <f t="shared" ca="1" si="1645"/>
        <v>3.6041923718220801</v>
      </c>
      <c r="CGE44" s="103">
        <f t="shared" ca="1" si="1646"/>
        <v>3</v>
      </c>
      <c r="CGF44" s="104">
        <f t="shared" ca="1" si="3550"/>
        <v>1</v>
      </c>
      <c r="CGG44" s="104">
        <f t="shared" ca="1" si="1647"/>
        <v>1</v>
      </c>
      <c r="CGH44" s="134">
        <f t="shared" ca="1" si="1648"/>
        <v>0.5</v>
      </c>
      <c r="CGI44" s="103">
        <f t="shared" ca="1" si="1649"/>
        <v>15</v>
      </c>
      <c r="CGJ44" s="104">
        <f t="shared" ca="1" si="3551"/>
        <v>4</v>
      </c>
      <c r="CGK44" s="104">
        <f t="shared" ca="1" si="1650"/>
        <v>0</v>
      </c>
      <c r="CGL44" s="134">
        <f t="shared" ca="1" si="1651"/>
        <v>2.5978161023857069</v>
      </c>
      <c r="CGM44" s="103">
        <f t="shared" ca="1" si="1652"/>
        <v>8</v>
      </c>
      <c r="CGN44" s="104">
        <f t="shared" ca="1" si="3552"/>
        <v>2</v>
      </c>
      <c r="CGO44" s="104">
        <f t="shared" ca="1" si="1653"/>
        <v>1</v>
      </c>
      <c r="CGP44" s="134">
        <f t="shared" ca="1" si="1654"/>
        <v>7.2672765618258381</v>
      </c>
      <c r="CGQ44" s="103">
        <f t="shared" ca="1" si="1655"/>
        <v>1</v>
      </c>
      <c r="CGR44" s="104">
        <f t="shared" ca="1" si="3553"/>
        <v>1</v>
      </c>
      <c r="CGS44" s="104">
        <f t="shared" ca="1" si="1656"/>
        <v>1</v>
      </c>
      <c r="CGT44" s="134">
        <f t="shared" ca="1" si="1657"/>
        <v>-1.0563962480104578</v>
      </c>
      <c r="CGU44" s="103">
        <f t="shared" ca="1" si="1658"/>
        <v>9</v>
      </c>
      <c r="CGV44" s="104">
        <f t="shared" ca="1" si="3554"/>
        <v>3</v>
      </c>
      <c r="CGW44" s="104">
        <f t="shared" ca="1" si="1659"/>
        <v>1</v>
      </c>
      <c r="CGX44" s="134">
        <f t="shared" ca="1" si="1660"/>
        <v>2.9518538948595392</v>
      </c>
      <c r="CGY44" s="103">
        <f t="shared" ca="1" si="1661"/>
        <v>1</v>
      </c>
      <c r="CGZ44" s="104">
        <f t="shared" ca="1" si="3555"/>
        <v>1</v>
      </c>
      <c r="CHA44" s="104">
        <f t="shared" ca="1" si="1662"/>
        <v>1</v>
      </c>
      <c r="CHB44" s="134">
        <f t="shared" ca="1" si="1663"/>
        <v>-1.0563962480104578</v>
      </c>
      <c r="CHC44" s="103">
        <f t="shared" ca="1" si="1664"/>
        <v>16</v>
      </c>
      <c r="CHD44" s="104">
        <f t="shared" ca="1" si="3556"/>
        <v>4</v>
      </c>
      <c r="CHE44" s="104">
        <f t="shared" ca="1" si="1665"/>
        <v>0</v>
      </c>
      <c r="CHF44" s="134">
        <f t="shared" ca="1" si="1666"/>
        <v>0.14512960238289452</v>
      </c>
      <c r="CHG44" s="103">
        <f t="shared" ca="1" si="1667"/>
        <v>17</v>
      </c>
      <c r="CHH44" s="104">
        <f t="shared" ca="1" si="3557"/>
        <v>4</v>
      </c>
      <c r="CHI44" s="104">
        <f t="shared" ca="1" si="1668"/>
        <v>1</v>
      </c>
      <c r="CHJ44" s="134">
        <f t="shared" ca="1" si="1669"/>
        <v>3.6041923718220801</v>
      </c>
      <c r="CHK44" s="103">
        <f t="shared" ca="1" si="1670"/>
        <v>9</v>
      </c>
      <c r="CHL44" s="104">
        <f t="shared" ca="1" si="3558"/>
        <v>3</v>
      </c>
      <c r="CHM44" s="104">
        <f t="shared" ca="1" si="1671"/>
        <v>1</v>
      </c>
      <c r="CHN44" s="134">
        <f t="shared" ca="1" si="1672"/>
        <v>2.9518538948595392</v>
      </c>
      <c r="CHO44" s="103">
        <f t="shared" ca="1" si="1673"/>
        <v>13</v>
      </c>
      <c r="CHP44" s="104">
        <f t="shared" ca="1" si="3559"/>
        <v>3</v>
      </c>
      <c r="CHQ44" s="104">
        <f t="shared" ca="1" si="1674"/>
        <v>1</v>
      </c>
      <c r="CHR44" s="134">
        <f t="shared" ca="1" si="1675"/>
        <v>6.3962431201922527</v>
      </c>
      <c r="CHS44" s="103">
        <f t="shared" ca="1" si="1676"/>
        <v>10</v>
      </c>
      <c r="CHT44" s="104">
        <f t="shared" ca="1" si="3560"/>
        <v>3</v>
      </c>
      <c r="CHU44" s="104">
        <f t="shared" ca="1" si="1677"/>
        <v>1</v>
      </c>
      <c r="CHV44" s="134">
        <f t="shared" ca="1" si="1678"/>
        <v>5.7152099939282834</v>
      </c>
      <c r="CHW44" s="103">
        <f t="shared" ca="1" si="1679"/>
        <v>14</v>
      </c>
      <c r="CHX44" s="104">
        <f t="shared" ca="1" si="3561"/>
        <v>4</v>
      </c>
      <c r="CHY44" s="104">
        <f t="shared" ca="1" si="1680"/>
        <v>1</v>
      </c>
      <c r="CHZ44" s="134">
        <f t="shared" ca="1" si="1681"/>
        <v>2.4245461676398463</v>
      </c>
      <c r="CIA44" s="103">
        <f t="shared" ca="1" si="1682"/>
        <v>17</v>
      </c>
      <c r="CIB44" s="104">
        <f t="shared" ca="1" si="3562"/>
        <v>4</v>
      </c>
      <c r="CIC44" s="104">
        <f t="shared" ca="1" si="1683"/>
        <v>1</v>
      </c>
      <c r="CID44" s="134">
        <f t="shared" ca="1" si="1684"/>
        <v>3.6041923718220801</v>
      </c>
      <c r="CIE44" s="103">
        <f t="shared" ca="1" si="1685"/>
        <v>11</v>
      </c>
      <c r="CIF44" s="104">
        <f t="shared" ca="1" si="3563"/>
        <v>3</v>
      </c>
      <c r="CIG44" s="104">
        <f t="shared" ca="1" si="1686"/>
        <v>0</v>
      </c>
      <c r="CIH44" s="134">
        <f t="shared" ca="1" si="1687"/>
        <v>2.1483747344834114</v>
      </c>
      <c r="CII44" s="103">
        <f t="shared" ca="1" si="1688"/>
        <v>14</v>
      </c>
      <c r="CIJ44" s="104">
        <f t="shared" ca="1" si="3564"/>
        <v>4</v>
      </c>
      <c r="CIK44" s="104">
        <f t="shared" ca="1" si="1689"/>
        <v>1</v>
      </c>
      <c r="CIL44" s="134">
        <f t="shared" ca="1" si="1690"/>
        <v>2.4245461676398463</v>
      </c>
      <c r="CIM44" s="103">
        <f t="shared" ca="1" si="1691"/>
        <v>3</v>
      </c>
      <c r="CIN44" s="104">
        <f t="shared" ca="1" si="3565"/>
        <v>1</v>
      </c>
      <c r="CIO44" s="104">
        <f t="shared" ca="1" si="1692"/>
        <v>1</v>
      </c>
      <c r="CIP44" s="134">
        <f t="shared" ca="1" si="1693"/>
        <v>0.5</v>
      </c>
      <c r="CIQ44" s="103">
        <f t="shared" ca="1" si="1694"/>
        <v>8</v>
      </c>
      <c r="CIR44" s="104">
        <f t="shared" ca="1" si="3566"/>
        <v>2</v>
      </c>
      <c r="CIS44" s="104">
        <f t="shared" ca="1" si="1695"/>
        <v>1</v>
      </c>
      <c r="CIT44" s="134">
        <f t="shared" ca="1" si="1696"/>
        <v>7.2672765618258381</v>
      </c>
      <c r="CIU44" s="103">
        <f t="shared" ca="1" si="1697"/>
        <v>5</v>
      </c>
      <c r="CIV44" s="104">
        <f t="shared" ca="1" si="3567"/>
        <v>2</v>
      </c>
      <c r="CIW44" s="104">
        <f t="shared" ca="1" si="1698"/>
        <v>0</v>
      </c>
      <c r="CIX44" s="134">
        <f t="shared" ca="1" si="1699"/>
        <v>-0.55785497180488619</v>
      </c>
      <c r="CIY44" s="103">
        <f t="shared" ca="1" si="1700"/>
        <v>10</v>
      </c>
      <c r="CIZ44" s="104">
        <f t="shared" ca="1" si="3568"/>
        <v>3</v>
      </c>
      <c r="CJA44" s="104">
        <f t="shared" ca="1" si="1701"/>
        <v>1</v>
      </c>
      <c r="CJB44" s="134">
        <f t="shared" ca="1" si="1702"/>
        <v>5.7152099939282834</v>
      </c>
      <c r="CJC44" s="103">
        <f t="shared" ca="1" si="1703"/>
        <v>12</v>
      </c>
      <c r="CJD44" s="104">
        <f t="shared" ca="1" si="3569"/>
        <v>3</v>
      </c>
      <c r="CJE44" s="104">
        <f t="shared" ca="1" si="1704"/>
        <v>0</v>
      </c>
      <c r="CJF44" s="134">
        <f t="shared" ca="1" si="1705"/>
        <v>1.6707630773350388</v>
      </c>
      <c r="CJG44" s="103">
        <f t="shared" ca="1" si="1706"/>
        <v>4</v>
      </c>
      <c r="CJH44" s="104">
        <f t="shared" ca="1" si="3570"/>
        <v>2</v>
      </c>
      <c r="CJI44" s="104">
        <f t="shared" ca="1" si="1707"/>
        <v>1</v>
      </c>
      <c r="CJJ44" s="134">
        <f t="shared" ca="1" si="1708"/>
        <v>5.7518740578576057</v>
      </c>
      <c r="CJK44" s="103">
        <f t="shared" ca="1" si="1709"/>
        <v>3</v>
      </c>
      <c r="CJL44" s="104">
        <f t="shared" ca="1" si="3571"/>
        <v>1</v>
      </c>
      <c r="CJM44" s="104">
        <f t="shared" ca="1" si="1710"/>
        <v>1</v>
      </c>
      <c r="CJN44" s="134">
        <f t="shared" ca="1" si="1711"/>
        <v>0.5</v>
      </c>
      <c r="CJO44" s="103">
        <f t="shared" ca="1" si="1712"/>
        <v>10</v>
      </c>
      <c r="CJP44" s="104">
        <f t="shared" ca="1" si="3572"/>
        <v>3</v>
      </c>
      <c r="CJQ44" s="104">
        <f t="shared" ca="1" si="1713"/>
        <v>1</v>
      </c>
      <c r="CJR44" s="134">
        <f t="shared" ca="1" si="1714"/>
        <v>5.7152099939282834</v>
      </c>
      <c r="CJS44" s="103">
        <f t="shared" ca="1" si="1715"/>
        <v>7</v>
      </c>
      <c r="CJT44" s="104">
        <f t="shared" ca="1" si="3573"/>
        <v>2</v>
      </c>
      <c r="CJU44" s="104">
        <f t="shared" ca="1" si="1716"/>
        <v>1</v>
      </c>
      <c r="CJV44" s="134">
        <f t="shared" ca="1" si="1717"/>
        <v>2.6749392076742993</v>
      </c>
      <c r="CJW44" s="103">
        <f t="shared" ca="1" si="1718"/>
        <v>9</v>
      </c>
      <c r="CJX44" s="104">
        <f t="shared" ca="1" si="3574"/>
        <v>3</v>
      </c>
      <c r="CJY44" s="104">
        <f t="shared" ca="1" si="1719"/>
        <v>1</v>
      </c>
      <c r="CJZ44" s="134">
        <f t="shared" ca="1" si="1720"/>
        <v>2.9518538948595392</v>
      </c>
      <c r="CKA44" s="103">
        <f t="shared" ca="1" si="1721"/>
        <v>15</v>
      </c>
      <c r="CKB44" s="104">
        <f t="shared" ca="1" si="3575"/>
        <v>4</v>
      </c>
      <c r="CKC44" s="104">
        <f t="shared" ca="1" si="1722"/>
        <v>0</v>
      </c>
      <c r="CKD44" s="134">
        <f t="shared" ca="1" si="1723"/>
        <v>2.5978161023857069</v>
      </c>
      <c r="CKE44" s="103">
        <f t="shared" ca="1" si="1724"/>
        <v>17</v>
      </c>
      <c r="CKF44" s="104">
        <f t="shared" ca="1" si="3576"/>
        <v>4</v>
      </c>
      <c r="CKG44" s="104">
        <f t="shared" ca="1" si="1725"/>
        <v>1</v>
      </c>
      <c r="CKH44" s="134">
        <f t="shared" ca="1" si="1726"/>
        <v>3.6041923718220801</v>
      </c>
      <c r="CKI44" s="103">
        <f t="shared" ca="1" si="1727"/>
        <v>8</v>
      </c>
      <c r="CKJ44" s="104">
        <f t="shared" ca="1" si="3577"/>
        <v>2</v>
      </c>
      <c r="CKK44" s="104">
        <f t="shared" ca="1" si="1728"/>
        <v>1</v>
      </c>
      <c r="CKL44" s="134">
        <f t="shared" ca="1" si="1729"/>
        <v>7.2672765618258381</v>
      </c>
      <c r="CKM44" s="103">
        <f t="shared" ca="1" si="1730"/>
        <v>14</v>
      </c>
      <c r="CKN44" s="104">
        <f t="shared" ca="1" si="3578"/>
        <v>4</v>
      </c>
      <c r="CKO44" s="104">
        <f t="shared" ca="1" si="1731"/>
        <v>1</v>
      </c>
      <c r="CKP44" s="134">
        <f t="shared" ca="1" si="1732"/>
        <v>2.4245461676398463</v>
      </c>
      <c r="CKQ44" s="103">
        <f t="shared" ca="1" si="1733"/>
        <v>10</v>
      </c>
      <c r="CKR44" s="104">
        <f t="shared" ca="1" si="3579"/>
        <v>3</v>
      </c>
      <c r="CKS44" s="104">
        <f t="shared" ca="1" si="1734"/>
        <v>1</v>
      </c>
      <c r="CKT44" s="134">
        <f t="shared" ca="1" si="1735"/>
        <v>5.7152099939282834</v>
      </c>
      <c r="CKU44" s="103">
        <f t="shared" ca="1" si="1736"/>
        <v>12</v>
      </c>
      <c r="CKV44" s="104">
        <f t="shared" ca="1" si="3580"/>
        <v>3</v>
      </c>
      <c r="CKW44" s="104">
        <f t="shared" ca="1" si="1737"/>
        <v>0</v>
      </c>
      <c r="CKX44" s="134">
        <f t="shared" ca="1" si="1738"/>
        <v>1.6707630773350388</v>
      </c>
      <c r="CKY44" s="103">
        <f t="shared" ca="1" si="1739"/>
        <v>3</v>
      </c>
      <c r="CKZ44" s="104">
        <f t="shared" ca="1" si="3581"/>
        <v>1</v>
      </c>
      <c r="CLA44" s="104">
        <f t="shared" ca="1" si="1740"/>
        <v>1</v>
      </c>
      <c r="CLB44" s="134">
        <f t="shared" ca="1" si="1741"/>
        <v>0.5</v>
      </c>
      <c r="CLC44" s="103">
        <f t="shared" ca="1" si="1742"/>
        <v>18</v>
      </c>
      <c r="CLD44" s="104">
        <f t="shared" ca="1" si="3582"/>
        <v>5</v>
      </c>
      <c r="CLE44" s="104">
        <f t="shared" ca="1" si="1743"/>
        <v>1</v>
      </c>
      <c r="CLF44" s="134">
        <f t="shared" ca="1" si="1744"/>
        <v>1.4217825209088346</v>
      </c>
      <c r="CLG44" s="103">
        <f t="shared" ca="1" si="1745"/>
        <v>13</v>
      </c>
      <c r="CLH44" s="104">
        <f t="shared" ca="1" si="3583"/>
        <v>3</v>
      </c>
      <c r="CLI44" s="104">
        <f t="shared" ca="1" si="1746"/>
        <v>1</v>
      </c>
      <c r="CLJ44" s="134">
        <f t="shared" ca="1" si="1747"/>
        <v>6.3962431201922527</v>
      </c>
      <c r="CLK44" s="103">
        <f t="shared" ca="1" si="1748"/>
        <v>4</v>
      </c>
      <c r="CLL44" s="104">
        <f t="shared" ca="1" si="3584"/>
        <v>2</v>
      </c>
      <c r="CLM44" s="104">
        <f t="shared" ca="1" si="1749"/>
        <v>1</v>
      </c>
      <c r="CLN44" s="134">
        <f t="shared" ca="1" si="1750"/>
        <v>5.7518740578576057</v>
      </c>
      <c r="CLO44" s="103">
        <f t="shared" ca="1" si="1751"/>
        <v>12</v>
      </c>
      <c r="CLP44" s="104">
        <f t="shared" ca="1" si="3585"/>
        <v>3</v>
      </c>
      <c r="CLQ44" s="104">
        <f t="shared" ca="1" si="1752"/>
        <v>0</v>
      </c>
      <c r="CLR44" s="134">
        <f t="shared" ca="1" si="1753"/>
        <v>1.6707630773350388</v>
      </c>
      <c r="CLS44" s="103">
        <f t="shared" ca="1" si="1754"/>
        <v>14</v>
      </c>
      <c r="CLT44" s="104">
        <f t="shared" ca="1" si="3586"/>
        <v>4</v>
      </c>
      <c r="CLU44" s="104">
        <f t="shared" ca="1" si="1755"/>
        <v>1</v>
      </c>
      <c r="CLV44" s="134">
        <f t="shared" ca="1" si="1756"/>
        <v>2.4245461676398463</v>
      </c>
      <c r="CLW44" s="103">
        <f t="shared" ca="1" si="1757"/>
        <v>3</v>
      </c>
      <c r="CLX44" s="104">
        <f t="shared" ca="1" si="3587"/>
        <v>1</v>
      </c>
      <c r="CLY44" s="104">
        <f t="shared" ca="1" si="1758"/>
        <v>1</v>
      </c>
      <c r="CLZ44" s="134">
        <f t="shared" ca="1" si="1759"/>
        <v>0.5</v>
      </c>
      <c r="CMA44" s="103">
        <f t="shared" ca="1" si="1760"/>
        <v>20</v>
      </c>
      <c r="CMB44" s="104">
        <f t="shared" ca="1" si="3588"/>
        <v>5</v>
      </c>
      <c r="CMC44" s="104">
        <f t="shared" ca="1" si="1761"/>
        <v>1</v>
      </c>
      <c r="CMD44" s="134">
        <f t="shared" ca="1" si="1762"/>
        <v>5.1307476803274881</v>
      </c>
      <c r="CME44" s="103">
        <f t="shared" ca="1" si="1763"/>
        <v>19</v>
      </c>
      <c r="CMF44" s="104">
        <f t="shared" ca="1" si="3589"/>
        <v>5</v>
      </c>
      <c r="CMG44" s="104">
        <f t="shared" ca="1" si="1764"/>
        <v>0</v>
      </c>
      <c r="CMH44" s="134">
        <f t="shared" ca="1" si="1765"/>
        <v>2.5054317711516774</v>
      </c>
      <c r="CMI44" s="103">
        <f t="shared" ca="1" si="1766"/>
        <v>18</v>
      </c>
      <c r="CMJ44" s="104">
        <f t="shared" ca="1" si="3590"/>
        <v>5</v>
      </c>
      <c r="CMK44" s="104">
        <f t="shared" ca="1" si="1767"/>
        <v>1</v>
      </c>
      <c r="CML44" s="134">
        <f t="shared" ca="1" si="1768"/>
        <v>1.4217825209088346</v>
      </c>
      <c r="CMM44" s="103">
        <f t="shared" ca="1" si="1769"/>
        <v>8</v>
      </c>
      <c r="CMN44" s="104">
        <f t="shared" ca="1" si="3591"/>
        <v>2</v>
      </c>
      <c r="CMO44" s="104">
        <f t="shared" ca="1" si="1770"/>
        <v>1</v>
      </c>
      <c r="CMP44" s="134">
        <f t="shared" ca="1" si="1771"/>
        <v>7.2672765618258381</v>
      </c>
      <c r="CMQ44" s="103">
        <f t="shared" ca="1" si="1772"/>
        <v>15</v>
      </c>
      <c r="CMR44" s="104">
        <f t="shared" ca="1" si="3592"/>
        <v>4</v>
      </c>
      <c r="CMS44" s="104">
        <f t="shared" ca="1" si="1773"/>
        <v>0</v>
      </c>
      <c r="CMT44" s="134">
        <f t="shared" ca="1" si="1774"/>
        <v>2.5978161023857069</v>
      </c>
      <c r="CMU44" s="103">
        <f t="shared" ca="1" si="1775"/>
        <v>14</v>
      </c>
      <c r="CMV44" s="104">
        <f t="shared" ca="1" si="3593"/>
        <v>4</v>
      </c>
      <c r="CMW44" s="104">
        <f t="shared" ca="1" si="1776"/>
        <v>1</v>
      </c>
      <c r="CMX44" s="134">
        <f t="shared" ca="1" si="1777"/>
        <v>2.4245461676398463</v>
      </c>
      <c r="CMY44" s="103">
        <f t="shared" ca="1" si="1778"/>
        <v>15</v>
      </c>
      <c r="CMZ44" s="104">
        <f t="shared" ca="1" si="3594"/>
        <v>4</v>
      </c>
      <c r="CNA44" s="104">
        <f t="shared" ca="1" si="1779"/>
        <v>0</v>
      </c>
      <c r="CNB44" s="134">
        <f t="shared" ca="1" si="1780"/>
        <v>2.5978161023857069</v>
      </c>
      <c r="CNC44" s="103">
        <f t="shared" ca="1" si="1781"/>
        <v>8</v>
      </c>
      <c r="CND44" s="104">
        <f t="shared" ca="1" si="3595"/>
        <v>2</v>
      </c>
      <c r="CNE44" s="104">
        <f t="shared" ca="1" si="1782"/>
        <v>1</v>
      </c>
      <c r="CNF44" s="134">
        <f t="shared" ca="1" si="1783"/>
        <v>7.2672765618258381</v>
      </c>
      <c r="CNG44" s="103">
        <f t="shared" ca="1" si="1784"/>
        <v>14</v>
      </c>
      <c r="CNH44" s="104">
        <f t="shared" ca="1" si="3596"/>
        <v>4</v>
      </c>
      <c r="CNI44" s="104">
        <f t="shared" ca="1" si="1785"/>
        <v>1</v>
      </c>
      <c r="CNJ44" s="134">
        <f t="shared" ca="1" si="1786"/>
        <v>2.4245461676398463</v>
      </c>
      <c r="CNK44" s="103">
        <f t="shared" ca="1" si="1787"/>
        <v>3</v>
      </c>
      <c r="CNL44" s="104">
        <f t="shared" ca="1" si="3597"/>
        <v>1</v>
      </c>
      <c r="CNM44" s="104">
        <f t="shared" ca="1" si="1788"/>
        <v>1</v>
      </c>
      <c r="CNN44" s="134">
        <f t="shared" ca="1" si="1789"/>
        <v>0.5</v>
      </c>
      <c r="CNO44" s="103">
        <f t="shared" ca="1" si="1790"/>
        <v>4</v>
      </c>
      <c r="CNP44" s="104">
        <f t="shared" ca="1" si="3598"/>
        <v>2</v>
      </c>
      <c r="CNQ44" s="104">
        <f t="shared" ca="1" si="1791"/>
        <v>1</v>
      </c>
      <c r="CNR44" s="134">
        <f t="shared" ca="1" si="1792"/>
        <v>5.7518740578576057</v>
      </c>
      <c r="CNS44" s="103">
        <f t="shared" ca="1" si="1793"/>
        <v>15</v>
      </c>
      <c r="CNT44" s="104">
        <f t="shared" ca="1" si="3599"/>
        <v>4</v>
      </c>
      <c r="CNU44" s="104">
        <f t="shared" ca="1" si="1794"/>
        <v>0</v>
      </c>
      <c r="CNV44" s="134">
        <f t="shared" ca="1" si="1795"/>
        <v>2.5978161023857069</v>
      </c>
      <c r="CNW44" s="103">
        <f t="shared" ca="1" si="1796"/>
        <v>15</v>
      </c>
      <c r="CNX44" s="104">
        <f t="shared" ca="1" si="3600"/>
        <v>4</v>
      </c>
      <c r="CNY44" s="104">
        <f t="shared" ca="1" si="1797"/>
        <v>0</v>
      </c>
      <c r="CNZ44" s="134">
        <f t="shared" ca="1" si="1798"/>
        <v>2.5978161023857069</v>
      </c>
      <c r="COA44" s="103">
        <f t="shared" ca="1" si="1799"/>
        <v>18</v>
      </c>
      <c r="COB44" s="104">
        <f t="shared" ca="1" si="3601"/>
        <v>5</v>
      </c>
      <c r="COC44" s="104">
        <f t="shared" ca="1" si="1800"/>
        <v>1</v>
      </c>
      <c r="COD44" s="134">
        <f t="shared" ca="1" si="1801"/>
        <v>1.4217825209088346</v>
      </c>
      <c r="COE44" s="103">
        <f t="shared" ca="1" si="1802"/>
        <v>9</v>
      </c>
      <c r="COF44" s="104">
        <f t="shared" ca="1" si="3602"/>
        <v>3</v>
      </c>
      <c r="COG44" s="104">
        <f t="shared" ca="1" si="1803"/>
        <v>1</v>
      </c>
      <c r="COH44" s="134">
        <f t="shared" ca="1" si="1804"/>
        <v>2.9518538948595392</v>
      </c>
      <c r="COI44" s="103">
        <f t="shared" ca="1" si="1805"/>
        <v>8</v>
      </c>
      <c r="COJ44" s="104">
        <f t="shared" ca="1" si="3603"/>
        <v>2</v>
      </c>
      <c r="COK44" s="104">
        <f t="shared" ca="1" si="1806"/>
        <v>1</v>
      </c>
      <c r="COL44" s="134">
        <f t="shared" ca="1" si="1807"/>
        <v>7.2672765618258381</v>
      </c>
      <c r="COM44" s="103">
        <f t="shared" ca="1" si="1808"/>
        <v>10</v>
      </c>
      <c r="CON44" s="104">
        <f t="shared" ca="1" si="3604"/>
        <v>3</v>
      </c>
      <c r="COO44" s="104">
        <f t="shared" ca="1" si="1809"/>
        <v>1</v>
      </c>
      <c r="COP44" s="134">
        <f t="shared" ca="1" si="1810"/>
        <v>5.7152099939282834</v>
      </c>
      <c r="COQ44" s="103">
        <f t="shared" ca="1" si="1811"/>
        <v>11</v>
      </c>
      <c r="COR44" s="104">
        <f t="shared" ca="1" si="3605"/>
        <v>3</v>
      </c>
      <c r="COS44" s="104">
        <f t="shared" ca="1" si="1812"/>
        <v>0</v>
      </c>
      <c r="COT44" s="134">
        <f t="shared" ca="1" si="1813"/>
        <v>2.1483747344834114</v>
      </c>
      <c r="COU44" s="103">
        <f t="shared" ca="1" si="1814"/>
        <v>6</v>
      </c>
      <c r="COV44" s="104">
        <f t="shared" ca="1" si="3606"/>
        <v>2</v>
      </c>
      <c r="COW44" s="104">
        <f t="shared" ca="1" si="1815"/>
        <v>1</v>
      </c>
      <c r="COX44" s="134">
        <f t="shared" ca="1" si="1816"/>
        <v>5.1382270373468941</v>
      </c>
      <c r="COY44" s="103">
        <f t="shared" ca="1" si="1817"/>
        <v>14</v>
      </c>
      <c r="COZ44" s="104">
        <f t="shared" ca="1" si="3607"/>
        <v>4</v>
      </c>
      <c r="CPA44" s="104">
        <f t="shared" ca="1" si="1818"/>
        <v>1</v>
      </c>
      <c r="CPB44" s="134">
        <f t="shared" ca="1" si="1819"/>
        <v>2.4245461676398463</v>
      </c>
      <c r="CPC44" s="103">
        <f t="shared" ca="1" si="1820"/>
        <v>3</v>
      </c>
      <c r="CPD44" s="104">
        <f t="shared" ca="1" si="3608"/>
        <v>1</v>
      </c>
      <c r="CPE44" s="104">
        <f t="shared" ca="1" si="1821"/>
        <v>1</v>
      </c>
      <c r="CPF44" s="134">
        <f t="shared" ca="1" si="1822"/>
        <v>0.5</v>
      </c>
      <c r="CPG44" s="103">
        <f t="shared" ca="1" si="1823"/>
        <v>1</v>
      </c>
      <c r="CPH44" s="104">
        <f t="shared" ca="1" si="3609"/>
        <v>1</v>
      </c>
      <c r="CPI44" s="104">
        <f t="shared" ca="1" si="1824"/>
        <v>1</v>
      </c>
      <c r="CPJ44" s="134">
        <f t="shared" ca="1" si="1825"/>
        <v>-1.0563962480104578</v>
      </c>
      <c r="CPK44" s="103">
        <f t="shared" ca="1" si="1826"/>
        <v>17</v>
      </c>
      <c r="CPL44" s="104">
        <f t="shared" ca="1" si="3610"/>
        <v>4</v>
      </c>
      <c r="CPM44" s="104">
        <f t="shared" ca="1" si="1827"/>
        <v>1</v>
      </c>
      <c r="CPN44" s="134">
        <f t="shared" ca="1" si="1828"/>
        <v>3.6041923718220801</v>
      </c>
      <c r="CPO44" s="103">
        <f t="shared" ca="1" si="1829"/>
        <v>8</v>
      </c>
      <c r="CPP44" s="104">
        <f t="shared" ca="1" si="3611"/>
        <v>2</v>
      </c>
      <c r="CPQ44" s="104">
        <f t="shared" ca="1" si="1830"/>
        <v>1</v>
      </c>
      <c r="CPR44" s="134">
        <f t="shared" ca="1" si="1831"/>
        <v>7.2672765618258381</v>
      </c>
      <c r="CPS44" s="103">
        <f t="shared" ca="1" si="1832"/>
        <v>20</v>
      </c>
      <c r="CPT44" s="104">
        <f t="shared" ca="1" si="3612"/>
        <v>5</v>
      </c>
      <c r="CPU44" s="104">
        <f t="shared" ca="1" si="1833"/>
        <v>1</v>
      </c>
      <c r="CPV44" s="134">
        <f t="shared" ca="1" si="1834"/>
        <v>5.1307476803274881</v>
      </c>
      <c r="CPW44" s="103">
        <f t="shared" ca="1" si="1835"/>
        <v>7</v>
      </c>
      <c r="CPX44" s="104">
        <f t="shared" ca="1" si="3613"/>
        <v>2</v>
      </c>
      <c r="CPY44" s="104">
        <f t="shared" ca="1" si="1836"/>
        <v>1</v>
      </c>
      <c r="CPZ44" s="134">
        <f t="shared" ca="1" si="1837"/>
        <v>2.6749392076742993</v>
      </c>
      <c r="CQA44" s="103">
        <f t="shared" ca="1" si="1838"/>
        <v>16</v>
      </c>
      <c r="CQB44" s="104">
        <f t="shared" ca="1" si="3614"/>
        <v>4</v>
      </c>
      <c r="CQC44" s="104">
        <f t="shared" ca="1" si="1839"/>
        <v>0</v>
      </c>
      <c r="CQD44" s="134">
        <f t="shared" ca="1" si="1840"/>
        <v>0.14512960238289452</v>
      </c>
      <c r="CQE44" s="103">
        <f t="shared" ca="1" si="1841"/>
        <v>8</v>
      </c>
      <c r="CQF44" s="104">
        <f t="shared" ca="1" si="3615"/>
        <v>2</v>
      </c>
      <c r="CQG44" s="104">
        <f t="shared" ca="1" si="1842"/>
        <v>1</v>
      </c>
      <c r="CQH44" s="134">
        <f t="shared" ca="1" si="1843"/>
        <v>7.2672765618258381</v>
      </c>
      <c r="CQI44" s="103">
        <f t="shared" ca="1" si="1844"/>
        <v>16</v>
      </c>
      <c r="CQJ44" s="104">
        <f t="shared" ca="1" si="3616"/>
        <v>4</v>
      </c>
      <c r="CQK44" s="104">
        <f t="shared" ca="1" si="1845"/>
        <v>0</v>
      </c>
      <c r="CQL44" s="134">
        <f t="shared" ca="1" si="1846"/>
        <v>0.14512960238289452</v>
      </c>
      <c r="CQM44" s="103">
        <f t="shared" ca="1" si="1847"/>
        <v>14</v>
      </c>
      <c r="CQN44" s="104">
        <f t="shared" ca="1" si="3617"/>
        <v>4</v>
      </c>
      <c r="CQO44" s="104">
        <f t="shared" ca="1" si="1848"/>
        <v>1</v>
      </c>
      <c r="CQP44" s="134">
        <f t="shared" ca="1" si="1849"/>
        <v>2.4245461676398463</v>
      </c>
      <c r="CQQ44" s="103">
        <f t="shared" ca="1" si="1850"/>
        <v>16</v>
      </c>
      <c r="CQR44" s="104">
        <f t="shared" ca="1" si="3618"/>
        <v>4</v>
      </c>
      <c r="CQS44" s="104">
        <f t="shared" ca="1" si="1851"/>
        <v>0</v>
      </c>
      <c r="CQT44" s="134">
        <f t="shared" ca="1" si="1852"/>
        <v>0.14512960238289452</v>
      </c>
      <c r="CQU44" s="103">
        <f t="shared" ca="1" si="1853"/>
        <v>1</v>
      </c>
      <c r="CQV44" s="104">
        <f t="shared" ca="1" si="3619"/>
        <v>1</v>
      </c>
      <c r="CQW44" s="104">
        <f t="shared" ca="1" si="1854"/>
        <v>1</v>
      </c>
      <c r="CQX44" s="134">
        <f t="shared" ca="1" si="1855"/>
        <v>-1.0563962480104578</v>
      </c>
      <c r="CQY44" s="103">
        <f t="shared" ca="1" si="1856"/>
        <v>16</v>
      </c>
      <c r="CQZ44" s="104">
        <f t="shared" ca="1" si="3620"/>
        <v>4</v>
      </c>
      <c r="CRA44" s="104">
        <f t="shared" ca="1" si="1857"/>
        <v>0</v>
      </c>
      <c r="CRB44" s="134">
        <f t="shared" ca="1" si="1858"/>
        <v>0.14512960238289452</v>
      </c>
      <c r="CRC44" s="103">
        <f t="shared" ca="1" si="1859"/>
        <v>20</v>
      </c>
      <c r="CRD44" s="104">
        <f t="shared" ca="1" si="3621"/>
        <v>5</v>
      </c>
      <c r="CRE44" s="104">
        <f t="shared" ca="1" si="1860"/>
        <v>1</v>
      </c>
      <c r="CRF44" s="134">
        <f t="shared" ca="1" si="1861"/>
        <v>5.1307476803274881</v>
      </c>
      <c r="CRG44" s="103">
        <f t="shared" ca="1" si="1862"/>
        <v>15</v>
      </c>
      <c r="CRH44" s="104">
        <f t="shared" ca="1" si="3622"/>
        <v>4</v>
      </c>
      <c r="CRI44" s="104">
        <f t="shared" ca="1" si="1863"/>
        <v>0</v>
      </c>
      <c r="CRJ44" s="134">
        <f t="shared" ca="1" si="1864"/>
        <v>2.5978161023857069</v>
      </c>
      <c r="CRK44" s="103">
        <f t="shared" ca="1" si="1865"/>
        <v>13</v>
      </c>
      <c r="CRL44" s="104">
        <f t="shared" ca="1" si="3623"/>
        <v>3</v>
      </c>
      <c r="CRM44" s="104">
        <f t="shared" ca="1" si="1866"/>
        <v>1</v>
      </c>
      <c r="CRN44" s="134">
        <f t="shared" ca="1" si="1867"/>
        <v>6.3962431201922527</v>
      </c>
      <c r="CRO44" s="103">
        <f t="shared" ca="1" si="1868"/>
        <v>8</v>
      </c>
      <c r="CRP44" s="104">
        <f t="shared" ca="1" si="3624"/>
        <v>2</v>
      </c>
      <c r="CRQ44" s="104">
        <f t="shared" ca="1" si="1869"/>
        <v>1</v>
      </c>
      <c r="CRR44" s="134">
        <f t="shared" ca="1" si="1870"/>
        <v>7.2672765618258381</v>
      </c>
      <c r="CRS44" s="103">
        <f t="shared" ca="1" si="1871"/>
        <v>16</v>
      </c>
      <c r="CRT44" s="104">
        <f t="shared" ca="1" si="3625"/>
        <v>4</v>
      </c>
      <c r="CRU44" s="104">
        <f t="shared" ca="1" si="1872"/>
        <v>0</v>
      </c>
      <c r="CRV44" s="134">
        <f t="shared" ca="1" si="1873"/>
        <v>0.14512960238289452</v>
      </c>
      <c r="CRW44" s="103">
        <f t="shared" ca="1" si="1874"/>
        <v>15</v>
      </c>
      <c r="CRX44" s="104">
        <f t="shared" ca="1" si="3626"/>
        <v>4</v>
      </c>
      <c r="CRY44" s="104">
        <f t="shared" ca="1" si="1875"/>
        <v>0</v>
      </c>
      <c r="CRZ44" s="134">
        <f t="shared" ca="1" si="1876"/>
        <v>2.5978161023857069</v>
      </c>
      <c r="CSA44" s="103">
        <f t="shared" ca="1" si="1877"/>
        <v>3</v>
      </c>
      <c r="CSB44" s="104">
        <f t="shared" ca="1" si="3627"/>
        <v>1</v>
      </c>
      <c r="CSC44" s="104">
        <f t="shared" ca="1" si="1878"/>
        <v>1</v>
      </c>
      <c r="CSD44" s="134">
        <f t="shared" ca="1" si="1879"/>
        <v>0.5</v>
      </c>
      <c r="CSE44" s="103">
        <f t="shared" ca="1" si="1880"/>
        <v>19</v>
      </c>
      <c r="CSF44" s="104">
        <f t="shared" ca="1" si="3628"/>
        <v>5</v>
      </c>
      <c r="CSG44" s="104">
        <f t="shared" ca="1" si="1881"/>
        <v>0</v>
      </c>
      <c r="CSH44" s="134">
        <f t="shared" ca="1" si="1882"/>
        <v>2.5054317711516774</v>
      </c>
      <c r="CSI44" s="103">
        <f t="shared" ca="1" si="1883"/>
        <v>11</v>
      </c>
      <c r="CSJ44" s="104">
        <f t="shared" ca="1" si="3629"/>
        <v>3</v>
      </c>
      <c r="CSK44" s="104">
        <f t="shared" ca="1" si="1884"/>
        <v>0</v>
      </c>
      <c r="CSL44" s="134">
        <f t="shared" ca="1" si="1885"/>
        <v>2.1483747344834114</v>
      </c>
      <c r="CSM44" s="103">
        <f t="shared" ca="1" si="1886"/>
        <v>11</v>
      </c>
      <c r="CSN44" s="104">
        <f t="shared" ca="1" si="3630"/>
        <v>3</v>
      </c>
      <c r="CSO44" s="104">
        <f t="shared" ca="1" si="1887"/>
        <v>0</v>
      </c>
      <c r="CSP44" s="134">
        <f t="shared" ca="1" si="1888"/>
        <v>2.1483747344834114</v>
      </c>
      <c r="CSQ44" s="103">
        <f t="shared" ca="1" si="1889"/>
        <v>11</v>
      </c>
      <c r="CSR44" s="104">
        <f t="shared" ca="1" si="3631"/>
        <v>3</v>
      </c>
      <c r="CSS44" s="104">
        <f t="shared" ca="1" si="1890"/>
        <v>0</v>
      </c>
      <c r="CST44" s="134">
        <f t="shared" ca="1" si="1891"/>
        <v>2.1483747344834114</v>
      </c>
      <c r="CSU44" s="103">
        <f t="shared" ca="1" si="1892"/>
        <v>2</v>
      </c>
      <c r="CSV44" s="104">
        <f t="shared" ca="1" si="3632"/>
        <v>1</v>
      </c>
      <c r="CSW44" s="104">
        <f t="shared" ca="1" si="1893"/>
        <v>0</v>
      </c>
      <c r="CSX44" s="134">
        <f t="shared" ca="1" si="1894"/>
        <v>-2.2634700801531835</v>
      </c>
      <c r="CSY44" s="103">
        <f t="shared" ca="1" si="1895"/>
        <v>14</v>
      </c>
      <c r="CSZ44" s="104">
        <f t="shared" ca="1" si="3633"/>
        <v>4</v>
      </c>
      <c r="CTA44" s="104">
        <f t="shared" ca="1" si="1896"/>
        <v>1</v>
      </c>
      <c r="CTB44" s="134">
        <f t="shared" ca="1" si="1897"/>
        <v>2.4245461676398463</v>
      </c>
      <c r="CTC44" s="103">
        <f t="shared" ca="1" si="1898"/>
        <v>18</v>
      </c>
      <c r="CTD44" s="104">
        <f t="shared" ca="1" si="3634"/>
        <v>5</v>
      </c>
      <c r="CTE44" s="104">
        <f t="shared" ca="1" si="1899"/>
        <v>1</v>
      </c>
      <c r="CTF44" s="134">
        <f t="shared" ca="1" si="1900"/>
        <v>1.4217825209088346</v>
      </c>
      <c r="CTG44" s="103">
        <f t="shared" ca="1" si="1901"/>
        <v>7</v>
      </c>
      <c r="CTH44" s="104">
        <f t="shared" ca="1" si="3635"/>
        <v>2</v>
      </c>
      <c r="CTI44" s="104">
        <f t="shared" ca="1" si="1902"/>
        <v>1</v>
      </c>
      <c r="CTJ44" s="134">
        <f t="shared" ca="1" si="1903"/>
        <v>2.6749392076742993</v>
      </c>
      <c r="CTK44" s="103">
        <f t="shared" ca="1" si="1904"/>
        <v>13</v>
      </c>
      <c r="CTL44" s="104">
        <f t="shared" ca="1" si="3636"/>
        <v>3</v>
      </c>
      <c r="CTM44" s="104">
        <f t="shared" ca="1" si="1905"/>
        <v>1</v>
      </c>
      <c r="CTN44" s="134">
        <f t="shared" ca="1" si="1906"/>
        <v>6.3962431201922527</v>
      </c>
      <c r="CTO44" s="103">
        <f t="shared" ca="1" si="1907"/>
        <v>3</v>
      </c>
      <c r="CTP44" s="104">
        <f t="shared" ca="1" si="3637"/>
        <v>1</v>
      </c>
      <c r="CTQ44" s="104">
        <f t="shared" ca="1" si="1908"/>
        <v>1</v>
      </c>
      <c r="CTR44" s="134">
        <f t="shared" ca="1" si="1909"/>
        <v>0.5</v>
      </c>
      <c r="CTS44" s="103">
        <f t="shared" ca="1" si="1910"/>
        <v>13</v>
      </c>
      <c r="CTT44" s="104">
        <f t="shared" ca="1" si="3638"/>
        <v>3</v>
      </c>
      <c r="CTU44" s="104">
        <f t="shared" ca="1" si="1911"/>
        <v>1</v>
      </c>
      <c r="CTV44" s="134">
        <f t="shared" ca="1" si="1912"/>
        <v>6.3962431201922527</v>
      </c>
      <c r="CTW44" s="103">
        <f t="shared" ca="1" si="1913"/>
        <v>15</v>
      </c>
      <c r="CTX44" s="104">
        <f t="shared" ca="1" si="3639"/>
        <v>4</v>
      </c>
      <c r="CTY44" s="104">
        <f t="shared" ca="1" si="1914"/>
        <v>0</v>
      </c>
      <c r="CTZ44" s="134">
        <f t="shared" ca="1" si="1915"/>
        <v>2.5978161023857069</v>
      </c>
      <c r="CUA44" s="103">
        <f t="shared" ca="1" si="1916"/>
        <v>15</v>
      </c>
      <c r="CUB44" s="104">
        <f t="shared" ca="1" si="3640"/>
        <v>4</v>
      </c>
      <c r="CUC44" s="104">
        <f t="shared" ca="1" si="1917"/>
        <v>0</v>
      </c>
      <c r="CUD44" s="134">
        <f t="shared" ca="1" si="1918"/>
        <v>2.5978161023857069</v>
      </c>
      <c r="CUE44" s="103">
        <f t="shared" ca="1" si="1919"/>
        <v>1</v>
      </c>
      <c r="CUF44" s="104">
        <f t="shared" ca="1" si="3641"/>
        <v>1</v>
      </c>
      <c r="CUG44" s="104">
        <f t="shared" ca="1" si="1920"/>
        <v>1</v>
      </c>
      <c r="CUH44" s="134">
        <f t="shared" ca="1" si="1921"/>
        <v>-1.0563962480104578</v>
      </c>
      <c r="CUI44" s="103">
        <f t="shared" ca="1" si="1922"/>
        <v>17</v>
      </c>
      <c r="CUJ44" s="104">
        <f t="shared" ca="1" si="3642"/>
        <v>4</v>
      </c>
      <c r="CUK44" s="104">
        <f t="shared" ca="1" si="1923"/>
        <v>1</v>
      </c>
      <c r="CUL44" s="134">
        <f t="shared" ca="1" si="1924"/>
        <v>3.6041923718220801</v>
      </c>
      <c r="CUM44" s="103">
        <f t="shared" ca="1" si="1925"/>
        <v>13</v>
      </c>
      <c r="CUN44" s="104">
        <f t="shared" ca="1" si="3643"/>
        <v>3</v>
      </c>
      <c r="CUO44" s="104">
        <f t="shared" ca="1" si="1926"/>
        <v>1</v>
      </c>
      <c r="CUP44" s="134">
        <f t="shared" ca="1" si="1927"/>
        <v>6.3962431201922527</v>
      </c>
      <c r="CUQ44" s="103">
        <f t="shared" ca="1" si="1928"/>
        <v>2</v>
      </c>
      <c r="CUR44" s="104">
        <f t="shared" ca="1" si="3644"/>
        <v>1</v>
      </c>
      <c r="CUS44" s="104">
        <f t="shared" ca="1" si="1929"/>
        <v>0</v>
      </c>
      <c r="CUT44" s="134">
        <f t="shared" ca="1" si="1930"/>
        <v>-2.2634700801531835</v>
      </c>
      <c r="CUU44" s="103">
        <f t="shared" ca="1" si="1931"/>
        <v>4</v>
      </c>
      <c r="CUV44" s="104">
        <f t="shared" ca="1" si="3645"/>
        <v>2</v>
      </c>
      <c r="CUW44" s="104">
        <f t="shared" ca="1" si="1932"/>
        <v>1</v>
      </c>
      <c r="CUX44" s="134">
        <f t="shared" ca="1" si="1933"/>
        <v>5.7518740578576057</v>
      </c>
      <c r="CUY44" s="103">
        <f t="shared" ca="1" si="1934"/>
        <v>8</v>
      </c>
      <c r="CUZ44" s="104">
        <f t="shared" ca="1" si="3646"/>
        <v>2</v>
      </c>
      <c r="CVA44" s="104">
        <f t="shared" ca="1" si="1935"/>
        <v>1</v>
      </c>
      <c r="CVB44" s="134">
        <f t="shared" ca="1" si="1936"/>
        <v>7.2672765618258381</v>
      </c>
      <c r="CVC44" s="103">
        <f t="shared" ca="1" si="1937"/>
        <v>1</v>
      </c>
      <c r="CVD44" s="104">
        <f t="shared" ca="1" si="3647"/>
        <v>1</v>
      </c>
      <c r="CVE44" s="104">
        <f t="shared" ca="1" si="1938"/>
        <v>1</v>
      </c>
      <c r="CVF44" s="134">
        <f t="shared" ca="1" si="1939"/>
        <v>-1.0563962480104578</v>
      </c>
      <c r="CVG44" s="103">
        <f t="shared" ca="1" si="1940"/>
        <v>16</v>
      </c>
      <c r="CVH44" s="104">
        <f t="shared" ca="1" si="3648"/>
        <v>4</v>
      </c>
      <c r="CVI44" s="104">
        <f t="shared" ca="1" si="1941"/>
        <v>0</v>
      </c>
      <c r="CVJ44" s="134">
        <f t="shared" ca="1" si="1942"/>
        <v>0.14512960238289452</v>
      </c>
      <c r="CVK44" s="103">
        <f t="shared" ca="1" si="1943"/>
        <v>2</v>
      </c>
      <c r="CVL44" s="104">
        <f t="shared" ca="1" si="3649"/>
        <v>1</v>
      </c>
      <c r="CVM44" s="104">
        <f t="shared" ca="1" si="1944"/>
        <v>0</v>
      </c>
      <c r="CVN44" s="134">
        <f t="shared" ca="1" si="1945"/>
        <v>-2.2634700801531835</v>
      </c>
      <c r="CVO44" s="103">
        <f t="shared" ca="1" si="1946"/>
        <v>4</v>
      </c>
      <c r="CVP44" s="104">
        <f t="shared" ca="1" si="3650"/>
        <v>2</v>
      </c>
      <c r="CVQ44" s="104">
        <f t="shared" ca="1" si="1947"/>
        <v>1</v>
      </c>
      <c r="CVR44" s="134">
        <f t="shared" ca="1" si="1948"/>
        <v>5.7518740578576057</v>
      </c>
      <c r="CVS44" s="103">
        <f t="shared" ca="1" si="1949"/>
        <v>16</v>
      </c>
      <c r="CVT44" s="104">
        <f t="shared" ca="1" si="3651"/>
        <v>4</v>
      </c>
      <c r="CVU44" s="104">
        <f t="shared" ca="1" si="1950"/>
        <v>0</v>
      </c>
      <c r="CVV44" s="134">
        <f t="shared" ca="1" si="1951"/>
        <v>0.14512960238289452</v>
      </c>
      <c r="CVW44" s="103">
        <f t="shared" ca="1" si="1952"/>
        <v>2</v>
      </c>
      <c r="CVX44" s="104">
        <f t="shared" ca="1" si="3652"/>
        <v>1</v>
      </c>
      <c r="CVY44" s="104">
        <f t="shared" ca="1" si="1953"/>
        <v>0</v>
      </c>
      <c r="CVZ44" s="134">
        <f t="shared" ca="1" si="1954"/>
        <v>-2.2634700801531835</v>
      </c>
      <c r="CWA44" s="103">
        <f t="shared" ca="1" si="1955"/>
        <v>6</v>
      </c>
      <c r="CWB44" s="104">
        <f t="shared" ca="1" si="3653"/>
        <v>2</v>
      </c>
      <c r="CWC44" s="104">
        <f t="shared" ca="1" si="1956"/>
        <v>1</v>
      </c>
      <c r="CWD44" s="134">
        <f t="shared" ca="1" si="1957"/>
        <v>5.1382270373468941</v>
      </c>
      <c r="CWE44" s="103">
        <f t="shared" ca="1" si="1958"/>
        <v>20</v>
      </c>
      <c r="CWF44" s="104">
        <f t="shared" ca="1" si="3654"/>
        <v>5</v>
      </c>
      <c r="CWG44" s="104">
        <f t="shared" ca="1" si="1959"/>
        <v>1</v>
      </c>
      <c r="CWH44" s="134">
        <f t="shared" ca="1" si="1960"/>
        <v>5.1307476803274881</v>
      </c>
      <c r="CWI44" s="103">
        <f t="shared" ca="1" si="1961"/>
        <v>13</v>
      </c>
      <c r="CWJ44" s="104">
        <f t="shared" ca="1" si="3655"/>
        <v>3</v>
      </c>
      <c r="CWK44" s="104">
        <f t="shared" ca="1" si="1962"/>
        <v>1</v>
      </c>
      <c r="CWL44" s="134">
        <f t="shared" ca="1" si="1963"/>
        <v>6.3962431201922527</v>
      </c>
      <c r="CWM44" s="103">
        <f t="shared" ca="1" si="1964"/>
        <v>2</v>
      </c>
      <c r="CWN44" s="104">
        <f t="shared" ca="1" si="3656"/>
        <v>1</v>
      </c>
      <c r="CWO44" s="104">
        <f t="shared" ca="1" si="1965"/>
        <v>0</v>
      </c>
      <c r="CWP44" s="134">
        <f t="shared" ca="1" si="1966"/>
        <v>-2.2634700801531835</v>
      </c>
      <c r="CWQ44" s="103">
        <f t="shared" ca="1" si="1967"/>
        <v>18</v>
      </c>
      <c r="CWR44" s="104">
        <f t="shared" ca="1" si="3657"/>
        <v>5</v>
      </c>
      <c r="CWS44" s="104">
        <f t="shared" ca="1" si="1968"/>
        <v>1</v>
      </c>
      <c r="CWT44" s="134">
        <f t="shared" ca="1" si="1969"/>
        <v>1.4217825209088346</v>
      </c>
      <c r="CWU44" s="103">
        <f t="shared" ca="1" si="1970"/>
        <v>1</v>
      </c>
      <c r="CWV44" s="104">
        <f t="shared" ca="1" si="3658"/>
        <v>1</v>
      </c>
      <c r="CWW44" s="104">
        <f t="shared" ca="1" si="1971"/>
        <v>1</v>
      </c>
      <c r="CWX44" s="134">
        <f t="shared" ca="1" si="1972"/>
        <v>-1.0563962480104578</v>
      </c>
      <c r="CWY44" s="103">
        <f t="shared" ca="1" si="1973"/>
        <v>3</v>
      </c>
      <c r="CWZ44" s="104">
        <f t="shared" ca="1" si="3659"/>
        <v>1</v>
      </c>
      <c r="CXA44" s="104">
        <f t="shared" ca="1" si="1974"/>
        <v>1</v>
      </c>
      <c r="CXB44" s="134">
        <f t="shared" ca="1" si="1975"/>
        <v>0.5</v>
      </c>
      <c r="CXC44" s="103">
        <f t="shared" ca="1" si="1976"/>
        <v>6</v>
      </c>
      <c r="CXD44" s="104">
        <f t="shared" ca="1" si="3660"/>
        <v>2</v>
      </c>
      <c r="CXE44" s="104">
        <f t="shared" ca="1" si="1977"/>
        <v>1</v>
      </c>
      <c r="CXF44" s="134">
        <f t="shared" ca="1" si="1978"/>
        <v>5.1382270373468941</v>
      </c>
      <c r="CXG44" s="103">
        <f t="shared" ca="1" si="1979"/>
        <v>3</v>
      </c>
      <c r="CXH44" s="104">
        <f t="shared" ca="1" si="3661"/>
        <v>1</v>
      </c>
      <c r="CXI44" s="104">
        <f t="shared" ca="1" si="1980"/>
        <v>1</v>
      </c>
      <c r="CXJ44" s="134">
        <f t="shared" ca="1" si="1981"/>
        <v>0.5</v>
      </c>
      <c r="CXK44" s="103">
        <f t="shared" ca="1" si="1982"/>
        <v>8</v>
      </c>
      <c r="CXL44" s="104">
        <f t="shared" ca="1" si="3662"/>
        <v>2</v>
      </c>
      <c r="CXM44" s="104">
        <f t="shared" ca="1" si="1983"/>
        <v>1</v>
      </c>
      <c r="CXN44" s="134">
        <f t="shared" ca="1" si="1984"/>
        <v>7.2672765618258381</v>
      </c>
      <c r="CXO44" s="103">
        <f t="shared" ca="1" si="1985"/>
        <v>6</v>
      </c>
      <c r="CXP44" s="104">
        <f t="shared" ca="1" si="3663"/>
        <v>2</v>
      </c>
      <c r="CXQ44" s="104">
        <f t="shared" ca="1" si="1986"/>
        <v>1</v>
      </c>
      <c r="CXR44" s="134">
        <f t="shared" ca="1" si="1987"/>
        <v>5.1382270373468941</v>
      </c>
      <c r="CXS44" s="103">
        <f t="shared" ca="1" si="1988"/>
        <v>13</v>
      </c>
      <c r="CXT44" s="104">
        <f t="shared" ca="1" si="3664"/>
        <v>3</v>
      </c>
      <c r="CXU44" s="104">
        <f t="shared" ca="1" si="1989"/>
        <v>1</v>
      </c>
      <c r="CXV44" s="134">
        <f t="shared" ca="1" si="1990"/>
        <v>6.3962431201922527</v>
      </c>
      <c r="CXW44" s="103">
        <f t="shared" ca="1" si="1991"/>
        <v>10</v>
      </c>
      <c r="CXX44" s="104">
        <f t="shared" ca="1" si="3665"/>
        <v>3</v>
      </c>
      <c r="CXY44" s="104">
        <f t="shared" ca="1" si="1992"/>
        <v>1</v>
      </c>
      <c r="CXZ44" s="134">
        <f t="shared" ca="1" si="1993"/>
        <v>5.7152099939282834</v>
      </c>
      <c r="CYA44" s="103">
        <f t="shared" ca="1" si="1994"/>
        <v>9</v>
      </c>
      <c r="CYB44" s="104">
        <f t="shared" ca="1" si="3666"/>
        <v>3</v>
      </c>
      <c r="CYC44" s="104">
        <f t="shared" ca="1" si="1995"/>
        <v>1</v>
      </c>
      <c r="CYD44" s="134">
        <f t="shared" ca="1" si="1996"/>
        <v>2.9518538948595392</v>
      </c>
      <c r="CYE44" s="103">
        <f t="shared" ca="1" si="1997"/>
        <v>3</v>
      </c>
      <c r="CYF44" s="104">
        <f t="shared" ca="1" si="3667"/>
        <v>1</v>
      </c>
      <c r="CYG44" s="104">
        <f t="shared" ca="1" si="1998"/>
        <v>1</v>
      </c>
      <c r="CYH44" s="134">
        <f t="shared" ca="1" si="1999"/>
        <v>0.5</v>
      </c>
      <c r="CYI44" s="103">
        <f t="shared" ca="1" si="2000"/>
        <v>6</v>
      </c>
      <c r="CYJ44" s="104">
        <f t="shared" ca="1" si="3668"/>
        <v>2</v>
      </c>
      <c r="CYK44" s="104">
        <f t="shared" ca="1" si="2001"/>
        <v>1</v>
      </c>
      <c r="CYL44" s="134">
        <f t="shared" ca="1" si="2002"/>
        <v>5.1382270373468941</v>
      </c>
      <c r="CYM44" s="103">
        <f t="shared" ca="1" si="2003"/>
        <v>1</v>
      </c>
      <c r="CYN44" s="104">
        <f t="shared" ca="1" si="3669"/>
        <v>1</v>
      </c>
      <c r="CYO44" s="104">
        <f t="shared" ca="1" si="2004"/>
        <v>1</v>
      </c>
      <c r="CYP44" s="134">
        <f t="shared" ca="1" si="2005"/>
        <v>-1.0563962480104578</v>
      </c>
      <c r="CYQ44" s="103">
        <f t="shared" ca="1" si="2006"/>
        <v>18</v>
      </c>
      <c r="CYR44" s="104">
        <f t="shared" ca="1" si="3670"/>
        <v>5</v>
      </c>
      <c r="CYS44" s="104">
        <f t="shared" ca="1" si="2007"/>
        <v>1</v>
      </c>
      <c r="CYT44" s="134">
        <f t="shared" ca="1" si="2008"/>
        <v>1.4217825209088346</v>
      </c>
      <c r="CYU44" s="103">
        <f t="shared" ca="1" si="2009"/>
        <v>14</v>
      </c>
      <c r="CYV44" s="104">
        <f t="shared" ca="1" si="3671"/>
        <v>4</v>
      </c>
      <c r="CYW44" s="104">
        <f t="shared" ca="1" si="2010"/>
        <v>1</v>
      </c>
      <c r="CYX44" s="134">
        <f t="shared" ca="1" si="2011"/>
        <v>2.4245461676398463</v>
      </c>
      <c r="CYY44" s="103">
        <f t="shared" ca="1" si="2012"/>
        <v>12</v>
      </c>
      <c r="CYZ44" s="104">
        <f t="shared" ca="1" si="3672"/>
        <v>3</v>
      </c>
      <c r="CZA44" s="104">
        <f t="shared" ca="1" si="2013"/>
        <v>0</v>
      </c>
      <c r="CZB44" s="134">
        <f t="shared" ca="1" si="2014"/>
        <v>1.6707630773350388</v>
      </c>
      <c r="CZC44" s="103">
        <f t="shared" ca="1" si="2015"/>
        <v>10</v>
      </c>
      <c r="CZD44" s="104">
        <f t="shared" ca="1" si="3673"/>
        <v>3</v>
      </c>
      <c r="CZE44" s="104">
        <f t="shared" ca="1" si="2016"/>
        <v>1</v>
      </c>
      <c r="CZF44" s="134">
        <f t="shared" ca="1" si="2017"/>
        <v>5.7152099939282834</v>
      </c>
      <c r="CZG44" s="103">
        <f t="shared" ca="1" si="2018"/>
        <v>20</v>
      </c>
      <c r="CZH44" s="104">
        <f t="shared" ca="1" si="3674"/>
        <v>5</v>
      </c>
      <c r="CZI44" s="104">
        <f t="shared" ca="1" si="2019"/>
        <v>1</v>
      </c>
      <c r="CZJ44" s="134">
        <f t="shared" ca="1" si="2020"/>
        <v>5.1307476803274881</v>
      </c>
      <c r="CZK44" s="103">
        <f t="shared" ca="1" si="2021"/>
        <v>11</v>
      </c>
      <c r="CZL44" s="104">
        <f t="shared" ca="1" si="3675"/>
        <v>3</v>
      </c>
      <c r="CZM44" s="104">
        <f t="shared" ca="1" si="2022"/>
        <v>0</v>
      </c>
      <c r="CZN44" s="134">
        <f t="shared" ca="1" si="2023"/>
        <v>2.1483747344834114</v>
      </c>
      <c r="CZO44" s="103">
        <f t="shared" ca="1" si="2024"/>
        <v>18</v>
      </c>
      <c r="CZP44" s="104">
        <f t="shared" ca="1" si="3676"/>
        <v>5</v>
      </c>
      <c r="CZQ44" s="104">
        <f t="shared" ca="1" si="2025"/>
        <v>1</v>
      </c>
      <c r="CZR44" s="134">
        <f t="shared" ca="1" si="2026"/>
        <v>1.4217825209088346</v>
      </c>
      <c r="CZS44" s="103">
        <f t="shared" ca="1" si="2027"/>
        <v>1</v>
      </c>
      <c r="CZT44" s="104">
        <f t="shared" ca="1" si="3677"/>
        <v>1</v>
      </c>
      <c r="CZU44" s="104">
        <f t="shared" ca="1" si="2028"/>
        <v>1</v>
      </c>
      <c r="CZV44" s="134">
        <f t="shared" ca="1" si="2029"/>
        <v>-1.0563962480104578</v>
      </c>
      <c r="CZW44" s="103">
        <f t="shared" ca="1" si="2030"/>
        <v>11</v>
      </c>
      <c r="CZX44" s="104">
        <f t="shared" ca="1" si="3678"/>
        <v>3</v>
      </c>
      <c r="CZY44" s="104">
        <f t="shared" ca="1" si="2031"/>
        <v>0</v>
      </c>
      <c r="CZZ44" s="134">
        <f t="shared" ca="1" si="2032"/>
        <v>2.1483747344834114</v>
      </c>
      <c r="DAA44" s="103">
        <f t="shared" ca="1" si="2033"/>
        <v>13</v>
      </c>
      <c r="DAB44" s="104">
        <f t="shared" ca="1" si="3679"/>
        <v>3</v>
      </c>
      <c r="DAC44" s="104">
        <f t="shared" ca="1" si="2034"/>
        <v>1</v>
      </c>
      <c r="DAD44" s="134">
        <f t="shared" ca="1" si="2035"/>
        <v>6.3962431201922527</v>
      </c>
      <c r="DAE44" s="103">
        <f t="shared" ca="1" si="2036"/>
        <v>10</v>
      </c>
      <c r="DAF44" s="104">
        <f t="shared" ca="1" si="3680"/>
        <v>3</v>
      </c>
      <c r="DAG44" s="104">
        <f t="shared" ca="1" si="2037"/>
        <v>1</v>
      </c>
      <c r="DAH44" s="134">
        <f t="shared" ca="1" si="2038"/>
        <v>5.7152099939282834</v>
      </c>
      <c r="DAI44" s="103">
        <f t="shared" ca="1" si="2039"/>
        <v>8</v>
      </c>
      <c r="DAJ44" s="104">
        <f t="shared" ca="1" si="3681"/>
        <v>2</v>
      </c>
      <c r="DAK44" s="104">
        <f t="shared" ca="1" si="2040"/>
        <v>1</v>
      </c>
      <c r="DAL44" s="134">
        <f t="shared" ca="1" si="2041"/>
        <v>7.2672765618258381</v>
      </c>
      <c r="DAM44" s="103">
        <f t="shared" ca="1" si="2042"/>
        <v>8</v>
      </c>
      <c r="DAN44" s="104">
        <f t="shared" ca="1" si="3682"/>
        <v>2</v>
      </c>
      <c r="DAO44" s="104">
        <f t="shared" ca="1" si="2043"/>
        <v>1</v>
      </c>
      <c r="DAP44" s="134">
        <f t="shared" ca="1" si="2044"/>
        <v>7.2672765618258381</v>
      </c>
      <c r="DAQ44" s="103">
        <f t="shared" ca="1" si="2045"/>
        <v>4</v>
      </c>
      <c r="DAR44" s="104">
        <f t="shared" ca="1" si="3683"/>
        <v>2</v>
      </c>
      <c r="DAS44" s="104">
        <f t="shared" ca="1" si="2046"/>
        <v>1</v>
      </c>
      <c r="DAT44" s="134">
        <f t="shared" ca="1" si="2047"/>
        <v>5.7518740578576057</v>
      </c>
      <c r="DAU44" s="103">
        <f t="shared" ca="1" si="2048"/>
        <v>14</v>
      </c>
      <c r="DAV44" s="104">
        <f t="shared" ca="1" si="3684"/>
        <v>4</v>
      </c>
      <c r="DAW44" s="104">
        <f t="shared" ca="1" si="2049"/>
        <v>1</v>
      </c>
      <c r="DAX44" s="134">
        <f t="shared" ca="1" si="2050"/>
        <v>2.4245461676398463</v>
      </c>
      <c r="DAY44" s="103">
        <f t="shared" ca="1" si="2051"/>
        <v>7</v>
      </c>
      <c r="DAZ44" s="104">
        <f t="shared" ca="1" si="3685"/>
        <v>2</v>
      </c>
      <c r="DBA44" s="104">
        <f t="shared" ca="1" si="2052"/>
        <v>1</v>
      </c>
      <c r="DBB44" s="134">
        <f t="shared" ca="1" si="2053"/>
        <v>2.6749392076742993</v>
      </c>
      <c r="DBC44" s="103">
        <f t="shared" ca="1" si="2054"/>
        <v>10</v>
      </c>
      <c r="DBD44" s="104">
        <f t="shared" ca="1" si="3686"/>
        <v>3</v>
      </c>
      <c r="DBE44" s="104">
        <f t="shared" ca="1" si="2055"/>
        <v>1</v>
      </c>
      <c r="DBF44" s="134">
        <f t="shared" ca="1" si="2056"/>
        <v>5.7152099939282834</v>
      </c>
      <c r="DBG44" s="103">
        <f t="shared" ca="1" si="2057"/>
        <v>8</v>
      </c>
      <c r="DBH44" s="104">
        <f t="shared" ca="1" si="3687"/>
        <v>2</v>
      </c>
      <c r="DBI44" s="104">
        <f t="shared" ca="1" si="2058"/>
        <v>1</v>
      </c>
      <c r="DBJ44" s="134">
        <f t="shared" ca="1" si="2059"/>
        <v>7.2672765618258381</v>
      </c>
      <c r="DBK44" s="103">
        <f t="shared" ca="1" si="2060"/>
        <v>14</v>
      </c>
      <c r="DBL44" s="104">
        <f t="shared" ca="1" si="3688"/>
        <v>4</v>
      </c>
      <c r="DBM44" s="104">
        <f t="shared" ca="1" si="2061"/>
        <v>1</v>
      </c>
      <c r="DBN44" s="134">
        <f t="shared" ca="1" si="2062"/>
        <v>2.4245461676398463</v>
      </c>
      <c r="DBO44" s="103">
        <f t="shared" ca="1" si="2063"/>
        <v>8</v>
      </c>
      <c r="DBP44" s="104">
        <f t="shared" ca="1" si="3689"/>
        <v>2</v>
      </c>
      <c r="DBQ44" s="104">
        <f t="shared" ca="1" si="2064"/>
        <v>1</v>
      </c>
      <c r="DBR44" s="134">
        <f t="shared" ca="1" si="2065"/>
        <v>7.2672765618258381</v>
      </c>
      <c r="DBS44" s="103">
        <f t="shared" ca="1" si="2066"/>
        <v>19</v>
      </c>
      <c r="DBT44" s="104">
        <f t="shared" ca="1" si="3690"/>
        <v>5</v>
      </c>
      <c r="DBU44" s="104">
        <f t="shared" ca="1" si="2067"/>
        <v>0</v>
      </c>
      <c r="DBV44" s="134">
        <f t="shared" ca="1" si="2068"/>
        <v>2.5054317711516774</v>
      </c>
      <c r="DBW44" s="103">
        <f t="shared" ca="1" si="2069"/>
        <v>7</v>
      </c>
      <c r="DBX44" s="104">
        <f t="shared" ca="1" si="3691"/>
        <v>2</v>
      </c>
      <c r="DBY44" s="104">
        <f t="shared" ca="1" si="2070"/>
        <v>1</v>
      </c>
      <c r="DBZ44" s="134">
        <f t="shared" ca="1" si="2071"/>
        <v>2.6749392076742993</v>
      </c>
      <c r="DCA44" s="103">
        <f t="shared" ca="1" si="2072"/>
        <v>7</v>
      </c>
      <c r="DCB44" s="104">
        <f t="shared" ca="1" si="3692"/>
        <v>2</v>
      </c>
      <c r="DCC44" s="104">
        <f t="shared" ca="1" si="2073"/>
        <v>1</v>
      </c>
      <c r="DCD44" s="134">
        <f t="shared" ca="1" si="2074"/>
        <v>2.6749392076742993</v>
      </c>
      <c r="DCE44" s="103">
        <f t="shared" ca="1" si="2075"/>
        <v>10</v>
      </c>
      <c r="DCF44" s="104">
        <f t="shared" ca="1" si="3693"/>
        <v>3</v>
      </c>
      <c r="DCG44" s="104">
        <f t="shared" ca="1" si="2076"/>
        <v>1</v>
      </c>
      <c r="DCH44" s="134">
        <f t="shared" ca="1" si="2077"/>
        <v>5.7152099939282834</v>
      </c>
      <c r="DCI44" s="103">
        <f t="shared" ca="1" si="2078"/>
        <v>11</v>
      </c>
      <c r="DCJ44" s="104">
        <f t="shared" ca="1" si="3694"/>
        <v>3</v>
      </c>
      <c r="DCK44" s="104">
        <f t="shared" ca="1" si="2079"/>
        <v>0</v>
      </c>
      <c r="DCL44" s="134">
        <f t="shared" ca="1" si="2080"/>
        <v>2.1483747344834114</v>
      </c>
      <c r="DCM44" s="103">
        <f t="shared" ca="1" si="2081"/>
        <v>14</v>
      </c>
      <c r="DCN44" s="104">
        <f t="shared" ca="1" si="3695"/>
        <v>4</v>
      </c>
      <c r="DCO44" s="104">
        <f t="shared" ca="1" si="2082"/>
        <v>1</v>
      </c>
      <c r="DCP44" s="134">
        <f t="shared" ca="1" si="2083"/>
        <v>2.4245461676398463</v>
      </c>
      <c r="DCQ44" s="103">
        <f t="shared" ca="1" si="2084"/>
        <v>1</v>
      </c>
      <c r="DCR44" s="104">
        <f t="shared" ca="1" si="3696"/>
        <v>1</v>
      </c>
      <c r="DCS44" s="104">
        <f t="shared" ca="1" si="2085"/>
        <v>1</v>
      </c>
      <c r="DCT44" s="134">
        <f t="shared" ca="1" si="2086"/>
        <v>-1.0563962480104578</v>
      </c>
      <c r="DCU44" s="103">
        <f t="shared" ca="1" si="2087"/>
        <v>1</v>
      </c>
      <c r="DCV44" s="104">
        <f t="shared" ca="1" si="3697"/>
        <v>1</v>
      </c>
      <c r="DCW44" s="104">
        <f t="shared" ca="1" si="2088"/>
        <v>1</v>
      </c>
      <c r="DCX44" s="134">
        <f t="shared" ca="1" si="2089"/>
        <v>-1.0563962480104578</v>
      </c>
      <c r="DCY44" s="103">
        <f t="shared" ca="1" si="2090"/>
        <v>14</v>
      </c>
      <c r="DCZ44" s="104">
        <f t="shared" ca="1" si="3698"/>
        <v>4</v>
      </c>
      <c r="DDA44" s="104">
        <f t="shared" ca="1" si="2091"/>
        <v>1</v>
      </c>
      <c r="DDB44" s="134">
        <f t="shared" ca="1" si="2092"/>
        <v>2.4245461676398463</v>
      </c>
      <c r="DDC44" s="103">
        <f t="shared" ca="1" si="2093"/>
        <v>6</v>
      </c>
      <c r="DDD44" s="104">
        <f t="shared" ca="1" si="3699"/>
        <v>2</v>
      </c>
      <c r="DDE44" s="104">
        <f t="shared" ca="1" si="2094"/>
        <v>1</v>
      </c>
      <c r="DDF44" s="134">
        <f t="shared" ca="1" si="2095"/>
        <v>5.1382270373468941</v>
      </c>
      <c r="DDG44" s="103">
        <f t="shared" ca="1" si="2096"/>
        <v>19</v>
      </c>
      <c r="DDH44" s="104">
        <f t="shared" ca="1" si="3700"/>
        <v>5</v>
      </c>
      <c r="DDI44" s="104">
        <f t="shared" ca="1" si="2097"/>
        <v>0</v>
      </c>
      <c r="DDJ44" s="134">
        <f t="shared" ca="1" si="2098"/>
        <v>2.5054317711516774</v>
      </c>
      <c r="DDK44" s="103">
        <f t="shared" ca="1" si="2099"/>
        <v>13</v>
      </c>
      <c r="DDL44" s="104">
        <f t="shared" ca="1" si="3701"/>
        <v>3</v>
      </c>
      <c r="DDM44" s="104">
        <f t="shared" ca="1" si="2100"/>
        <v>1</v>
      </c>
      <c r="DDN44" s="134">
        <f t="shared" ca="1" si="2101"/>
        <v>6.3962431201922527</v>
      </c>
      <c r="DDO44" s="103">
        <f t="shared" ca="1" si="2102"/>
        <v>7</v>
      </c>
      <c r="DDP44" s="104">
        <f t="shared" ca="1" si="3702"/>
        <v>2</v>
      </c>
      <c r="DDQ44" s="104">
        <f t="shared" ca="1" si="2103"/>
        <v>1</v>
      </c>
      <c r="DDR44" s="134">
        <f t="shared" ca="1" si="2104"/>
        <v>2.6749392076742993</v>
      </c>
      <c r="DDS44" s="103">
        <f t="shared" ca="1" si="2105"/>
        <v>7</v>
      </c>
      <c r="DDT44" s="104">
        <f t="shared" ca="1" si="3703"/>
        <v>2</v>
      </c>
      <c r="DDU44" s="104">
        <f t="shared" ca="1" si="2106"/>
        <v>1</v>
      </c>
      <c r="DDV44" s="134">
        <f t="shared" ca="1" si="2107"/>
        <v>2.6749392076742993</v>
      </c>
      <c r="DDW44" s="103">
        <f t="shared" ca="1" si="2108"/>
        <v>17</v>
      </c>
      <c r="DDX44" s="104">
        <f t="shared" ca="1" si="3704"/>
        <v>4</v>
      </c>
      <c r="DDY44" s="104">
        <f t="shared" ca="1" si="2109"/>
        <v>1</v>
      </c>
      <c r="DDZ44" s="134">
        <f t="shared" ca="1" si="2110"/>
        <v>3.6041923718220801</v>
      </c>
      <c r="DEA44" s="103">
        <f t="shared" ca="1" si="2111"/>
        <v>3</v>
      </c>
      <c r="DEB44" s="104">
        <f t="shared" ca="1" si="3705"/>
        <v>1</v>
      </c>
      <c r="DEC44" s="104">
        <f t="shared" ca="1" si="2112"/>
        <v>1</v>
      </c>
      <c r="DED44" s="134">
        <f t="shared" ca="1" si="2113"/>
        <v>0.5</v>
      </c>
      <c r="DEE44" s="103">
        <f t="shared" ca="1" si="2114"/>
        <v>3</v>
      </c>
      <c r="DEF44" s="104">
        <f t="shared" ca="1" si="3706"/>
        <v>1</v>
      </c>
      <c r="DEG44" s="104">
        <f t="shared" ca="1" si="2115"/>
        <v>1</v>
      </c>
      <c r="DEH44" s="134">
        <f t="shared" ca="1" si="2116"/>
        <v>0.5</v>
      </c>
      <c r="DEI44" s="103">
        <f t="shared" ca="1" si="2117"/>
        <v>11</v>
      </c>
      <c r="DEJ44" s="104">
        <f t="shared" ca="1" si="3707"/>
        <v>3</v>
      </c>
      <c r="DEK44" s="104">
        <f t="shared" ca="1" si="2118"/>
        <v>0</v>
      </c>
      <c r="DEL44" s="134">
        <f t="shared" ca="1" si="2119"/>
        <v>2.1483747344834114</v>
      </c>
      <c r="DEM44" s="103">
        <f t="shared" ca="1" si="2120"/>
        <v>8</v>
      </c>
      <c r="DEN44" s="104">
        <f t="shared" ca="1" si="3708"/>
        <v>2</v>
      </c>
      <c r="DEO44" s="104">
        <f t="shared" ca="1" si="2121"/>
        <v>1</v>
      </c>
      <c r="DEP44" s="134">
        <f t="shared" ca="1" si="2122"/>
        <v>7.2672765618258381</v>
      </c>
      <c r="DEQ44" s="103">
        <f t="shared" ca="1" si="2123"/>
        <v>3</v>
      </c>
      <c r="DER44" s="104">
        <f t="shared" ca="1" si="3709"/>
        <v>1</v>
      </c>
      <c r="DES44" s="104">
        <f t="shared" ca="1" si="2124"/>
        <v>1</v>
      </c>
      <c r="DET44" s="134">
        <f t="shared" ca="1" si="2125"/>
        <v>0.5</v>
      </c>
      <c r="DEU44" s="103">
        <f t="shared" ca="1" si="2126"/>
        <v>5</v>
      </c>
      <c r="DEV44" s="104">
        <f t="shared" ca="1" si="3710"/>
        <v>2</v>
      </c>
      <c r="DEW44" s="104">
        <f t="shared" ca="1" si="2127"/>
        <v>0</v>
      </c>
      <c r="DEX44" s="134">
        <f t="shared" ca="1" si="2128"/>
        <v>-0.55785497180488619</v>
      </c>
      <c r="DEY44" s="103">
        <f t="shared" ca="1" si="2129"/>
        <v>9</v>
      </c>
      <c r="DEZ44" s="104">
        <f t="shared" ca="1" si="3711"/>
        <v>3</v>
      </c>
      <c r="DFA44" s="104">
        <f t="shared" ca="1" si="2130"/>
        <v>1</v>
      </c>
      <c r="DFB44" s="134">
        <f t="shared" ca="1" si="2131"/>
        <v>2.9518538948595392</v>
      </c>
      <c r="DFC44" s="103">
        <f t="shared" ca="1" si="2132"/>
        <v>12</v>
      </c>
      <c r="DFD44" s="104">
        <f t="shared" ca="1" si="3712"/>
        <v>3</v>
      </c>
      <c r="DFE44" s="104">
        <f t="shared" ca="1" si="2133"/>
        <v>0</v>
      </c>
      <c r="DFF44" s="134">
        <f t="shared" ca="1" si="2134"/>
        <v>1.6707630773350388</v>
      </c>
      <c r="DFG44" s="103">
        <f t="shared" ca="1" si="2135"/>
        <v>14</v>
      </c>
      <c r="DFH44" s="104">
        <f t="shared" ca="1" si="3713"/>
        <v>4</v>
      </c>
      <c r="DFI44" s="104">
        <f t="shared" ca="1" si="2136"/>
        <v>1</v>
      </c>
      <c r="DFJ44" s="134">
        <f t="shared" ca="1" si="2137"/>
        <v>2.4245461676398463</v>
      </c>
      <c r="DFK44" s="103">
        <f t="shared" ca="1" si="2138"/>
        <v>14</v>
      </c>
      <c r="DFL44" s="104">
        <f t="shared" ca="1" si="3714"/>
        <v>4</v>
      </c>
      <c r="DFM44" s="104">
        <f t="shared" ca="1" si="2139"/>
        <v>1</v>
      </c>
      <c r="DFN44" s="134">
        <f t="shared" ca="1" si="2140"/>
        <v>2.4245461676398463</v>
      </c>
      <c r="DFO44" s="103">
        <f t="shared" ca="1" si="2141"/>
        <v>11</v>
      </c>
      <c r="DFP44" s="104">
        <f t="shared" ca="1" si="3715"/>
        <v>3</v>
      </c>
      <c r="DFQ44" s="104">
        <f t="shared" ca="1" si="2142"/>
        <v>0</v>
      </c>
      <c r="DFR44" s="134">
        <f t="shared" ca="1" si="2143"/>
        <v>2.1483747344834114</v>
      </c>
      <c r="DFS44" s="103">
        <f t="shared" ca="1" si="2144"/>
        <v>14</v>
      </c>
      <c r="DFT44" s="104">
        <f t="shared" ca="1" si="3716"/>
        <v>4</v>
      </c>
      <c r="DFU44" s="104">
        <f t="shared" ca="1" si="2145"/>
        <v>1</v>
      </c>
      <c r="DFV44" s="134">
        <f t="shared" ca="1" si="2146"/>
        <v>2.4245461676398463</v>
      </c>
      <c r="DFW44" s="103">
        <f t="shared" ca="1" si="2147"/>
        <v>13</v>
      </c>
      <c r="DFX44" s="104">
        <f t="shared" ca="1" si="3717"/>
        <v>3</v>
      </c>
      <c r="DFY44" s="104">
        <f t="shared" ca="1" si="2148"/>
        <v>1</v>
      </c>
      <c r="DFZ44" s="134">
        <f t="shared" ca="1" si="2149"/>
        <v>6.3962431201922527</v>
      </c>
      <c r="DGA44" s="103">
        <f t="shared" ca="1" si="2150"/>
        <v>10</v>
      </c>
      <c r="DGB44" s="104">
        <f t="shared" ca="1" si="3718"/>
        <v>3</v>
      </c>
      <c r="DGC44" s="104">
        <f t="shared" ca="1" si="2151"/>
        <v>1</v>
      </c>
      <c r="DGD44" s="134">
        <f t="shared" ca="1" si="2152"/>
        <v>5.7152099939282834</v>
      </c>
      <c r="DGE44" s="103">
        <f t="shared" ca="1" si="2153"/>
        <v>19</v>
      </c>
      <c r="DGF44" s="104">
        <f t="shared" ca="1" si="3719"/>
        <v>5</v>
      </c>
      <c r="DGG44" s="104">
        <f t="shared" ca="1" si="2154"/>
        <v>0</v>
      </c>
      <c r="DGH44" s="134">
        <f t="shared" ca="1" si="2155"/>
        <v>2.5054317711516774</v>
      </c>
      <c r="DGI44" s="103">
        <f t="shared" ca="1" si="2156"/>
        <v>3</v>
      </c>
      <c r="DGJ44" s="104">
        <f t="shared" ca="1" si="3720"/>
        <v>1</v>
      </c>
      <c r="DGK44" s="104">
        <f t="shared" ca="1" si="2157"/>
        <v>1</v>
      </c>
      <c r="DGL44" s="134">
        <f t="shared" ca="1" si="2158"/>
        <v>0.5</v>
      </c>
      <c r="DGM44" s="103">
        <f t="shared" ca="1" si="2159"/>
        <v>20</v>
      </c>
      <c r="DGN44" s="104">
        <f t="shared" ca="1" si="3721"/>
        <v>5</v>
      </c>
      <c r="DGO44" s="104">
        <f t="shared" ca="1" si="2160"/>
        <v>1</v>
      </c>
      <c r="DGP44" s="134">
        <f t="shared" ca="1" si="2161"/>
        <v>5.1307476803274881</v>
      </c>
      <c r="DGQ44" s="103">
        <f t="shared" ca="1" si="2162"/>
        <v>9</v>
      </c>
      <c r="DGR44" s="104">
        <f t="shared" ca="1" si="3722"/>
        <v>3</v>
      </c>
      <c r="DGS44" s="104">
        <f t="shared" ca="1" si="2163"/>
        <v>1</v>
      </c>
      <c r="DGT44" s="134">
        <f t="shared" ca="1" si="2164"/>
        <v>2.9518538948595392</v>
      </c>
      <c r="DGU44" s="103">
        <f t="shared" ca="1" si="2165"/>
        <v>16</v>
      </c>
      <c r="DGV44" s="104">
        <f t="shared" ca="1" si="3723"/>
        <v>4</v>
      </c>
      <c r="DGW44" s="104">
        <f t="shared" ca="1" si="2166"/>
        <v>0</v>
      </c>
      <c r="DGX44" s="134">
        <f t="shared" ca="1" si="2167"/>
        <v>0.14512960238289452</v>
      </c>
      <c r="DGY44" s="103">
        <f t="shared" ca="1" si="2168"/>
        <v>12</v>
      </c>
      <c r="DGZ44" s="104">
        <f t="shared" ca="1" si="3724"/>
        <v>3</v>
      </c>
      <c r="DHA44" s="104">
        <f t="shared" ca="1" si="2169"/>
        <v>0</v>
      </c>
      <c r="DHB44" s="134">
        <f t="shared" ca="1" si="2170"/>
        <v>1.6707630773350388</v>
      </c>
      <c r="DHC44" s="103">
        <f t="shared" ca="1" si="2171"/>
        <v>9</v>
      </c>
      <c r="DHD44" s="104">
        <f t="shared" ca="1" si="3725"/>
        <v>3</v>
      </c>
      <c r="DHE44" s="104">
        <f t="shared" ca="1" si="2172"/>
        <v>1</v>
      </c>
      <c r="DHF44" s="134">
        <f t="shared" ca="1" si="2173"/>
        <v>2.9518538948595392</v>
      </c>
      <c r="DHG44" s="103">
        <f t="shared" ca="1" si="2174"/>
        <v>15</v>
      </c>
      <c r="DHH44" s="104">
        <f t="shared" ca="1" si="3726"/>
        <v>4</v>
      </c>
      <c r="DHI44" s="104">
        <f t="shared" ca="1" si="2175"/>
        <v>0</v>
      </c>
      <c r="DHJ44" s="134">
        <f t="shared" ca="1" si="2176"/>
        <v>2.5978161023857069</v>
      </c>
      <c r="DHK44" s="103">
        <f t="shared" ca="1" si="2177"/>
        <v>10</v>
      </c>
      <c r="DHL44" s="104">
        <f t="shared" ca="1" si="3727"/>
        <v>3</v>
      </c>
      <c r="DHM44" s="104">
        <f t="shared" ca="1" si="2178"/>
        <v>1</v>
      </c>
      <c r="DHN44" s="134">
        <f t="shared" ca="1" si="2179"/>
        <v>5.7152099939282834</v>
      </c>
      <c r="DHO44" s="103">
        <f t="shared" ca="1" si="2180"/>
        <v>1</v>
      </c>
      <c r="DHP44" s="104">
        <f t="shared" ca="1" si="3728"/>
        <v>1</v>
      </c>
      <c r="DHQ44" s="104">
        <f t="shared" ca="1" si="2181"/>
        <v>1</v>
      </c>
      <c r="DHR44" s="134">
        <f t="shared" ca="1" si="2182"/>
        <v>-1.0563962480104578</v>
      </c>
      <c r="DHS44" s="103">
        <f t="shared" ca="1" si="2183"/>
        <v>20</v>
      </c>
      <c r="DHT44" s="104">
        <f t="shared" ca="1" si="3729"/>
        <v>5</v>
      </c>
      <c r="DHU44" s="104">
        <f t="shared" ca="1" si="2184"/>
        <v>1</v>
      </c>
      <c r="DHV44" s="134">
        <f t="shared" ca="1" si="2185"/>
        <v>5.1307476803274881</v>
      </c>
      <c r="DHW44" s="103">
        <f t="shared" ca="1" si="2186"/>
        <v>7</v>
      </c>
      <c r="DHX44" s="104">
        <f t="shared" ca="1" si="3730"/>
        <v>2</v>
      </c>
      <c r="DHY44" s="104">
        <f t="shared" ca="1" si="2187"/>
        <v>1</v>
      </c>
      <c r="DHZ44" s="134">
        <f t="shared" ca="1" si="2188"/>
        <v>2.6749392076742993</v>
      </c>
      <c r="DIA44" s="103">
        <f t="shared" ca="1" si="2189"/>
        <v>9</v>
      </c>
      <c r="DIB44" s="104">
        <f t="shared" ca="1" si="3731"/>
        <v>3</v>
      </c>
      <c r="DIC44" s="104">
        <f t="shared" ca="1" si="2190"/>
        <v>1</v>
      </c>
      <c r="DID44" s="134">
        <f t="shared" ca="1" si="2191"/>
        <v>2.9518538948595392</v>
      </c>
      <c r="DIE44" s="103">
        <f t="shared" ca="1" si="2192"/>
        <v>20</v>
      </c>
      <c r="DIF44" s="104">
        <f t="shared" ca="1" si="3732"/>
        <v>5</v>
      </c>
      <c r="DIG44" s="104">
        <f t="shared" ca="1" si="2193"/>
        <v>1</v>
      </c>
      <c r="DIH44" s="134">
        <f t="shared" ca="1" si="2194"/>
        <v>5.1307476803274881</v>
      </c>
      <c r="DII44" s="103">
        <f t="shared" ca="1" si="2195"/>
        <v>16</v>
      </c>
      <c r="DIJ44" s="104">
        <f t="shared" ca="1" si="3733"/>
        <v>4</v>
      </c>
      <c r="DIK44" s="104">
        <f t="shared" ca="1" si="2196"/>
        <v>0</v>
      </c>
      <c r="DIL44" s="134">
        <f t="shared" ca="1" si="2197"/>
        <v>0.14512960238289452</v>
      </c>
      <c r="DIM44" s="103">
        <f t="shared" ca="1" si="2198"/>
        <v>15</v>
      </c>
      <c r="DIN44" s="104">
        <f t="shared" ca="1" si="3734"/>
        <v>4</v>
      </c>
      <c r="DIO44" s="104">
        <f t="shared" ca="1" si="2199"/>
        <v>0</v>
      </c>
      <c r="DIP44" s="134">
        <f t="shared" ca="1" si="2200"/>
        <v>2.5978161023857069</v>
      </c>
      <c r="DIQ44" s="103">
        <f t="shared" ca="1" si="2201"/>
        <v>16</v>
      </c>
      <c r="DIR44" s="104">
        <f t="shared" ca="1" si="3735"/>
        <v>4</v>
      </c>
      <c r="DIS44" s="104">
        <f t="shared" ca="1" si="2202"/>
        <v>0</v>
      </c>
      <c r="DIT44" s="134">
        <f t="shared" ca="1" si="2203"/>
        <v>0.14512960238289452</v>
      </c>
      <c r="DIU44" s="103">
        <f t="shared" ca="1" si="2204"/>
        <v>11</v>
      </c>
      <c r="DIV44" s="104">
        <f t="shared" ca="1" si="3736"/>
        <v>3</v>
      </c>
      <c r="DIW44" s="104">
        <f t="shared" ca="1" si="2205"/>
        <v>0</v>
      </c>
      <c r="DIX44" s="134">
        <f t="shared" ca="1" si="2206"/>
        <v>2.1483747344834114</v>
      </c>
      <c r="DIY44" s="103">
        <f t="shared" ca="1" si="2207"/>
        <v>19</v>
      </c>
      <c r="DIZ44" s="104">
        <f t="shared" ca="1" si="3737"/>
        <v>5</v>
      </c>
      <c r="DJA44" s="104">
        <f t="shared" ca="1" si="2208"/>
        <v>0</v>
      </c>
      <c r="DJB44" s="134">
        <f t="shared" ca="1" si="2209"/>
        <v>2.5054317711516774</v>
      </c>
      <c r="DJC44" s="103">
        <f t="shared" ca="1" si="2210"/>
        <v>3</v>
      </c>
      <c r="DJD44" s="104">
        <f t="shared" ca="1" si="3738"/>
        <v>1</v>
      </c>
      <c r="DJE44" s="104">
        <f t="shared" ca="1" si="2211"/>
        <v>1</v>
      </c>
      <c r="DJF44" s="134">
        <f t="shared" ca="1" si="2212"/>
        <v>0.5</v>
      </c>
      <c r="DJG44" s="103">
        <f t="shared" ca="1" si="2213"/>
        <v>12</v>
      </c>
      <c r="DJH44" s="104">
        <f t="shared" ca="1" si="3739"/>
        <v>3</v>
      </c>
      <c r="DJI44" s="104">
        <f t="shared" ca="1" si="2214"/>
        <v>0</v>
      </c>
      <c r="DJJ44" s="134">
        <f t="shared" ca="1" si="2215"/>
        <v>1.6707630773350388</v>
      </c>
      <c r="DJK44" s="103">
        <f t="shared" ca="1" si="2216"/>
        <v>17</v>
      </c>
      <c r="DJL44" s="104">
        <f t="shared" ca="1" si="3740"/>
        <v>4</v>
      </c>
      <c r="DJM44" s="104">
        <f t="shared" ca="1" si="2217"/>
        <v>1</v>
      </c>
      <c r="DJN44" s="134">
        <f t="shared" ca="1" si="2218"/>
        <v>3.6041923718220801</v>
      </c>
      <c r="DJO44" s="103">
        <f t="shared" ca="1" si="2219"/>
        <v>15</v>
      </c>
      <c r="DJP44" s="104">
        <f t="shared" ca="1" si="3741"/>
        <v>4</v>
      </c>
      <c r="DJQ44" s="104">
        <f t="shared" ca="1" si="2220"/>
        <v>0</v>
      </c>
      <c r="DJR44" s="134">
        <f t="shared" ca="1" si="2221"/>
        <v>2.5978161023857069</v>
      </c>
      <c r="DJS44" s="103">
        <f t="shared" ca="1" si="2222"/>
        <v>3</v>
      </c>
      <c r="DJT44" s="104">
        <f t="shared" ca="1" si="3742"/>
        <v>1</v>
      </c>
      <c r="DJU44" s="104">
        <f t="shared" ca="1" si="2223"/>
        <v>1</v>
      </c>
      <c r="DJV44" s="134">
        <f t="shared" ca="1" si="2224"/>
        <v>0.5</v>
      </c>
      <c r="DJW44" s="103">
        <f t="shared" ca="1" si="2225"/>
        <v>9</v>
      </c>
      <c r="DJX44" s="104">
        <f t="shared" ca="1" si="3743"/>
        <v>3</v>
      </c>
      <c r="DJY44" s="104">
        <f t="shared" ca="1" si="2226"/>
        <v>1</v>
      </c>
      <c r="DJZ44" s="134">
        <f t="shared" ca="1" si="2227"/>
        <v>2.9518538948595392</v>
      </c>
      <c r="DKA44" s="103">
        <f t="shared" ca="1" si="2228"/>
        <v>20</v>
      </c>
      <c r="DKB44" s="104">
        <f t="shared" ca="1" si="3744"/>
        <v>5</v>
      </c>
      <c r="DKC44" s="104">
        <f t="shared" ca="1" si="2229"/>
        <v>1</v>
      </c>
      <c r="DKD44" s="134">
        <f t="shared" ca="1" si="2230"/>
        <v>5.1307476803274881</v>
      </c>
      <c r="DKE44" s="103">
        <f t="shared" ca="1" si="2231"/>
        <v>17</v>
      </c>
      <c r="DKF44" s="104">
        <f t="shared" ca="1" si="3745"/>
        <v>4</v>
      </c>
      <c r="DKG44" s="104">
        <f t="shared" ca="1" si="2232"/>
        <v>1</v>
      </c>
      <c r="DKH44" s="134">
        <f t="shared" ca="1" si="2233"/>
        <v>3.6041923718220801</v>
      </c>
      <c r="DKI44" s="103">
        <f t="shared" ca="1" si="2234"/>
        <v>3</v>
      </c>
      <c r="DKJ44" s="104">
        <f t="shared" ca="1" si="3746"/>
        <v>1</v>
      </c>
      <c r="DKK44" s="104">
        <f t="shared" ca="1" si="2235"/>
        <v>1</v>
      </c>
      <c r="DKL44" s="134">
        <f t="shared" ca="1" si="2236"/>
        <v>0.5</v>
      </c>
      <c r="DKM44" s="103">
        <f t="shared" ca="1" si="2237"/>
        <v>18</v>
      </c>
      <c r="DKN44" s="104">
        <f t="shared" ca="1" si="3747"/>
        <v>5</v>
      </c>
      <c r="DKO44" s="104">
        <f t="shared" ca="1" si="2238"/>
        <v>1</v>
      </c>
      <c r="DKP44" s="134">
        <f t="shared" ca="1" si="2239"/>
        <v>1.4217825209088346</v>
      </c>
      <c r="DKQ44" s="103">
        <f t="shared" ca="1" si="2240"/>
        <v>18</v>
      </c>
      <c r="DKR44" s="104">
        <f t="shared" ca="1" si="3748"/>
        <v>5</v>
      </c>
      <c r="DKS44" s="104">
        <f t="shared" ca="1" si="2241"/>
        <v>1</v>
      </c>
      <c r="DKT44" s="134">
        <f t="shared" ca="1" si="2242"/>
        <v>1.4217825209088346</v>
      </c>
      <c r="DKU44" s="103">
        <f t="shared" ca="1" si="2243"/>
        <v>15</v>
      </c>
      <c r="DKV44" s="104">
        <f t="shared" ca="1" si="3749"/>
        <v>4</v>
      </c>
      <c r="DKW44" s="104">
        <f t="shared" ca="1" si="2244"/>
        <v>0</v>
      </c>
      <c r="DKX44" s="134">
        <f t="shared" ca="1" si="2245"/>
        <v>2.5978161023857069</v>
      </c>
      <c r="DKY44" s="103">
        <f t="shared" ca="1" si="2246"/>
        <v>5</v>
      </c>
      <c r="DKZ44" s="104">
        <f t="shared" ca="1" si="3750"/>
        <v>2</v>
      </c>
      <c r="DLA44" s="104">
        <f t="shared" ca="1" si="2247"/>
        <v>0</v>
      </c>
      <c r="DLB44" s="134">
        <f t="shared" ca="1" si="2248"/>
        <v>-0.55785497180488619</v>
      </c>
      <c r="DLC44" s="103">
        <f t="shared" ca="1" si="2249"/>
        <v>7</v>
      </c>
      <c r="DLD44" s="104">
        <f t="shared" ca="1" si="3751"/>
        <v>2</v>
      </c>
      <c r="DLE44" s="104">
        <f t="shared" ca="1" si="2250"/>
        <v>1</v>
      </c>
      <c r="DLF44" s="134">
        <f t="shared" ca="1" si="2251"/>
        <v>2.6749392076742993</v>
      </c>
      <c r="DLG44" s="103">
        <f t="shared" ca="1" si="2252"/>
        <v>18</v>
      </c>
      <c r="DLH44" s="104">
        <f t="shared" ca="1" si="3752"/>
        <v>5</v>
      </c>
      <c r="DLI44" s="104">
        <f t="shared" ca="1" si="2253"/>
        <v>1</v>
      </c>
      <c r="DLJ44" s="134">
        <f t="shared" ca="1" si="2254"/>
        <v>1.4217825209088346</v>
      </c>
      <c r="DLK44" s="103">
        <f t="shared" ca="1" si="2255"/>
        <v>11</v>
      </c>
      <c r="DLL44" s="104">
        <f t="shared" ca="1" si="3753"/>
        <v>3</v>
      </c>
      <c r="DLM44" s="104">
        <f t="shared" ca="1" si="2256"/>
        <v>0</v>
      </c>
      <c r="DLN44" s="134">
        <f t="shared" ca="1" si="2257"/>
        <v>2.1483747344834114</v>
      </c>
      <c r="DLO44" s="103">
        <f t="shared" ca="1" si="2258"/>
        <v>3</v>
      </c>
      <c r="DLP44" s="104">
        <f t="shared" ca="1" si="3754"/>
        <v>1</v>
      </c>
      <c r="DLQ44" s="104">
        <f t="shared" ca="1" si="2259"/>
        <v>1</v>
      </c>
      <c r="DLR44" s="134">
        <f t="shared" ca="1" si="2260"/>
        <v>0.5</v>
      </c>
      <c r="DLS44" s="103">
        <f t="shared" ca="1" si="2261"/>
        <v>20</v>
      </c>
      <c r="DLT44" s="104">
        <f t="shared" ca="1" si="3755"/>
        <v>5</v>
      </c>
      <c r="DLU44" s="104">
        <f t="shared" ca="1" si="2262"/>
        <v>1</v>
      </c>
      <c r="DLV44" s="134">
        <f t="shared" ca="1" si="2263"/>
        <v>5.1307476803274881</v>
      </c>
      <c r="DLW44" s="103">
        <f t="shared" ca="1" si="2264"/>
        <v>20</v>
      </c>
      <c r="DLX44" s="104">
        <f t="shared" ca="1" si="3756"/>
        <v>5</v>
      </c>
      <c r="DLY44" s="104">
        <f t="shared" ca="1" si="2265"/>
        <v>1</v>
      </c>
      <c r="DLZ44" s="134">
        <f t="shared" ca="1" si="2266"/>
        <v>5.1307476803274881</v>
      </c>
      <c r="DMA44" s="103">
        <f t="shared" ca="1" si="2267"/>
        <v>5</v>
      </c>
      <c r="DMB44" s="104">
        <f t="shared" ca="1" si="3757"/>
        <v>2</v>
      </c>
      <c r="DMC44" s="104">
        <f t="shared" ca="1" si="2268"/>
        <v>0</v>
      </c>
      <c r="DMD44" s="134">
        <f t="shared" ca="1" si="2269"/>
        <v>-0.55785497180488619</v>
      </c>
      <c r="DME44" s="103">
        <f t="shared" ca="1" si="2270"/>
        <v>3</v>
      </c>
      <c r="DMF44" s="104">
        <f t="shared" ca="1" si="3758"/>
        <v>1</v>
      </c>
      <c r="DMG44" s="104">
        <f t="shared" ca="1" si="2271"/>
        <v>1</v>
      </c>
      <c r="DMH44" s="134">
        <f t="shared" ca="1" si="2272"/>
        <v>0.5</v>
      </c>
      <c r="DMI44" s="103">
        <f t="shared" ca="1" si="2273"/>
        <v>3</v>
      </c>
      <c r="DMJ44" s="104">
        <f t="shared" ca="1" si="3759"/>
        <v>1</v>
      </c>
      <c r="DMK44" s="104">
        <f t="shared" ca="1" si="2274"/>
        <v>1</v>
      </c>
      <c r="DML44" s="134">
        <f t="shared" ca="1" si="2275"/>
        <v>0.5</v>
      </c>
      <c r="DMM44" s="103">
        <f t="shared" ca="1" si="2276"/>
        <v>6</v>
      </c>
      <c r="DMN44" s="104">
        <f t="shared" ca="1" si="3760"/>
        <v>2</v>
      </c>
      <c r="DMO44" s="104">
        <f t="shared" ca="1" si="2277"/>
        <v>1</v>
      </c>
      <c r="DMP44" s="134">
        <f t="shared" ca="1" si="2278"/>
        <v>5.1382270373468941</v>
      </c>
      <c r="DMQ44" s="103">
        <f t="shared" ca="1" si="2279"/>
        <v>19</v>
      </c>
      <c r="DMR44" s="104">
        <f t="shared" ca="1" si="3761"/>
        <v>5</v>
      </c>
      <c r="DMS44" s="104">
        <f t="shared" ca="1" si="2280"/>
        <v>0</v>
      </c>
      <c r="DMT44" s="134">
        <f t="shared" ca="1" si="2281"/>
        <v>2.5054317711516774</v>
      </c>
      <c r="DMU44" s="103">
        <f t="shared" ca="1" si="2282"/>
        <v>20</v>
      </c>
      <c r="DMV44" s="104">
        <f t="shared" ca="1" si="3762"/>
        <v>5</v>
      </c>
      <c r="DMW44" s="104">
        <f t="shared" ca="1" si="2283"/>
        <v>1</v>
      </c>
      <c r="DMX44" s="134">
        <f t="shared" ca="1" si="2284"/>
        <v>5.1307476803274881</v>
      </c>
      <c r="DMY44" s="103">
        <f t="shared" ca="1" si="2285"/>
        <v>8</v>
      </c>
      <c r="DMZ44" s="104">
        <f t="shared" ca="1" si="3763"/>
        <v>2</v>
      </c>
      <c r="DNA44" s="104">
        <f t="shared" ca="1" si="2286"/>
        <v>1</v>
      </c>
      <c r="DNB44" s="134">
        <f t="shared" ca="1" si="2287"/>
        <v>7.2672765618258381</v>
      </c>
      <c r="DNC44" s="103">
        <f t="shared" ca="1" si="2288"/>
        <v>9</v>
      </c>
      <c r="DND44" s="104">
        <f t="shared" ca="1" si="3764"/>
        <v>3</v>
      </c>
      <c r="DNE44" s="104">
        <f t="shared" ca="1" si="2289"/>
        <v>1</v>
      </c>
      <c r="DNF44" s="134">
        <f t="shared" ca="1" si="2290"/>
        <v>2.9518538948595392</v>
      </c>
      <c r="DNG44" s="103">
        <f t="shared" ca="1" si="2291"/>
        <v>20</v>
      </c>
      <c r="DNH44" s="104">
        <f t="shared" ca="1" si="3765"/>
        <v>5</v>
      </c>
      <c r="DNI44" s="104">
        <f t="shared" ca="1" si="2292"/>
        <v>1</v>
      </c>
      <c r="DNJ44" s="134">
        <f t="shared" ca="1" si="2293"/>
        <v>5.1307476803274881</v>
      </c>
      <c r="DNK44" s="103">
        <f t="shared" ca="1" si="2294"/>
        <v>3</v>
      </c>
      <c r="DNL44" s="104">
        <f t="shared" ca="1" si="3766"/>
        <v>1</v>
      </c>
      <c r="DNM44" s="104">
        <f t="shared" ca="1" si="2295"/>
        <v>1</v>
      </c>
      <c r="DNN44" s="134">
        <f t="shared" ca="1" si="2296"/>
        <v>0.5</v>
      </c>
      <c r="DNO44" s="103">
        <f t="shared" ca="1" si="2297"/>
        <v>15</v>
      </c>
      <c r="DNP44" s="104">
        <f t="shared" ca="1" si="3767"/>
        <v>4</v>
      </c>
      <c r="DNQ44" s="104">
        <f t="shared" ca="1" si="2298"/>
        <v>0</v>
      </c>
      <c r="DNR44" s="134">
        <f t="shared" ca="1" si="2299"/>
        <v>2.5978161023857069</v>
      </c>
      <c r="DNS44" s="103">
        <f t="shared" ca="1" si="2300"/>
        <v>16</v>
      </c>
      <c r="DNT44" s="104">
        <f t="shared" ca="1" si="3768"/>
        <v>4</v>
      </c>
      <c r="DNU44" s="104">
        <f t="shared" ca="1" si="2301"/>
        <v>0</v>
      </c>
      <c r="DNV44" s="134">
        <f t="shared" ca="1" si="2302"/>
        <v>0.14512960238289452</v>
      </c>
      <c r="DNW44" s="103">
        <f t="shared" ca="1" si="2303"/>
        <v>15</v>
      </c>
      <c r="DNX44" s="104">
        <f t="shared" ca="1" si="3769"/>
        <v>4</v>
      </c>
      <c r="DNY44" s="104">
        <f t="shared" ca="1" si="2304"/>
        <v>0</v>
      </c>
      <c r="DNZ44" s="134">
        <f t="shared" ca="1" si="2305"/>
        <v>2.5978161023857069</v>
      </c>
      <c r="DOA44" s="103">
        <f t="shared" ca="1" si="2306"/>
        <v>19</v>
      </c>
      <c r="DOB44" s="104">
        <f t="shared" ca="1" si="3770"/>
        <v>5</v>
      </c>
      <c r="DOC44" s="104">
        <f t="shared" ca="1" si="2307"/>
        <v>0</v>
      </c>
      <c r="DOD44" s="134">
        <f t="shared" ca="1" si="2308"/>
        <v>2.5054317711516774</v>
      </c>
      <c r="DOE44" s="103">
        <f t="shared" ca="1" si="2309"/>
        <v>15</v>
      </c>
      <c r="DOF44" s="104">
        <f t="shared" ca="1" si="3771"/>
        <v>4</v>
      </c>
      <c r="DOG44" s="104">
        <f t="shared" ca="1" si="2310"/>
        <v>0</v>
      </c>
      <c r="DOH44" s="134">
        <f t="shared" ca="1" si="2311"/>
        <v>2.5978161023857069</v>
      </c>
      <c r="DOI44" s="103">
        <f t="shared" ca="1" si="2312"/>
        <v>13</v>
      </c>
      <c r="DOJ44" s="104">
        <f t="shared" ca="1" si="3772"/>
        <v>3</v>
      </c>
      <c r="DOK44" s="104">
        <f t="shared" ca="1" si="2313"/>
        <v>1</v>
      </c>
      <c r="DOL44" s="134">
        <f t="shared" ca="1" si="2314"/>
        <v>6.3962431201922527</v>
      </c>
      <c r="DOM44" s="103">
        <f t="shared" ca="1" si="2315"/>
        <v>14</v>
      </c>
      <c r="DON44" s="104">
        <f t="shared" ca="1" si="3773"/>
        <v>4</v>
      </c>
      <c r="DOO44" s="104">
        <f t="shared" ca="1" si="2316"/>
        <v>1</v>
      </c>
      <c r="DOP44" s="134">
        <f t="shared" ca="1" si="2317"/>
        <v>2.4245461676398463</v>
      </c>
      <c r="DOQ44" s="103">
        <f t="shared" ca="1" si="2318"/>
        <v>5</v>
      </c>
      <c r="DOR44" s="104">
        <f t="shared" ca="1" si="3774"/>
        <v>2</v>
      </c>
      <c r="DOS44" s="104">
        <f t="shared" ca="1" si="2319"/>
        <v>0</v>
      </c>
      <c r="DOT44" s="134">
        <f t="shared" ca="1" si="2320"/>
        <v>-0.55785497180488619</v>
      </c>
      <c r="DOU44" s="103">
        <f t="shared" ca="1" si="2321"/>
        <v>10</v>
      </c>
      <c r="DOV44" s="104">
        <f t="shared" ca="1" si="3775"/>
        <v>3</v>
      </c>
      <c r="DOW44" s="104">
        <f t="shared" ca="1" si="2322"/>
        <v>1</v>
      </c>
      <c r="DOX44" s="134">
        <f t="shared" ca="1" si="2323"/>
        <v>5.7152099939282834</v>
      </c>
      <c r="DOY44" s="103">
        <f t="shared" ca="1" si="2324"/>
        <v>10</v>
      </c>
      <c r="DOZ44" s="104">
        <f t="shared" ca="1" si="3776"/>
        <v>3</v>
      </c>
      <c r="DPA44" s="104">
        <f t="shared" ca="1" si="2325"/>
        <v>1</v>
      </c>
      <c r="DPB44" s="134">
        <f t="shared" ca="1" si="2326"/>
        <v>5.7152099939282834</v>
      </c>
      <c r="DPC44" s="103">
        <f t="shared" ca="1" si="2327"/>
        <v>14</v>
      </c>
      <c r="DPD44" s="104">
        <f t="shared" ca="1" si="3777"/>
        <v>4</v>
      </c>
      <c r="DPE44" s="104">
        <f t="shared" ca="1" si="2328"/>
        <v>1</v>
      </c>
      <c r="DPF44" s="134">
        <f t="shared" ca="1" si="2329"/>
        <v>2.4245461676398463</v>
      </c>
      <c r="DPG44" s="103">
        <f t="shared" ca="1" si="2330"/>
        <v>19</v>
      </c>
      <c r="DPH44" s="104">
        <f t="shared" ca="1" si="3778"/>
        <v>5</v>
      </c>
      <c r="DPI44" s="104">
        <f t="shared" ca="1" si="2331"/>
        <v>0</v>
      </c>
      <c r="DPJ44" s="134">
        <f t="shared" ca="1" si="2332"/>
        <v>2.5054317711516774</v>
      </c>
      <c r="DPK44" s="103">
        <f t="shared" ca="1" si="2333"/>
        <v>14</v>
      </c>
      <c r="DPL44" s="104">
        <f t="shared" ca="1" si="3779"/>
        <v>4</v>
      </c>
      <c r="DPM44" s="104">
        <f t="shared" ca="1" si="2334"/>
        <v>1</v>
      </c>
      <c r="DPN44" s="134">
        <f t="shared" ca="1" si="2335"/>
        <v>2.4245461676398463</v>
      </c>
      <c r="DPO44" s="103">
        <f t="shared" ca="1" si="2336"/>
        <v>20</v>
      </c>
      <c r="DPP44" s="104">
        <f t="shared" ca="1" si="3780"/>
        <v>5</v>
      </c>
      <c r="DPQ44" s="104">
        <f t="shared" ca="1" si="2337"/>
        <v>1</v>
      </c>
      <c r="DPR44" s="134">
        <f t="shared" ca="1" si="2338"/>
        <v>5.1307476803274881</v>
      </c>
      <c r="DPS44" s="103">
        <f t="shared" ca="1" si="2339"/>
        <v>11</v>
      </c>
      <c r="DPT44" s="104">
        <f t="shared" ca="1" si="3781"/>
        <v>3</v>
      </c>
      <c r="DPU44" s="104">
        <f t="shared" ca="1" si="2340"/>
        <v>0</v>
      </c>
      <c r="DPV44" s="134">
        <f t="shared" ca="1" si="2341"/>
        <v>2.1483747344834114</v>
      </c>
      <c r="DPW44" s="103">
        <f t="shared" ca="1" si="2342"/>
        <v>14</v>
      </c>
      <c r="DPX44" s="104">
        <f t="shared" ca="1" si="3782"/>
        <v>4</v>
      </c>
      <c r="DPY44" s="104">
        <f t="shared" ca="1" si="2343"/>
        <v>1</v>
      </c>
      <c r="DPZ44" s="134">
        <f t="shared" ca="1" si="2344"/>
        <v>2.4245461676398463</v>
      </c>
      <c r="DQA44" s="103">
        <f t="shared" ca="1" si="2345"/>
        <v>3</v>
      </c>
      <c r="DQB44" s="104">
        <f t="shared" ca="1" si="3783"/>
        <v>1</v>
      </c>
      <c r="DQC44" s="104">
        <f t="shared" ca="1" si="2346"/>
        <v>1</v>
      </c>
      <c r="DQD44" s="134">
        <f t="shared" ca="1" si="2347"/>
        <v>0.5</v>
      </c>
      <c r="DQE44" s="103">
        <f t="shared" ca="1" si="2348"/>
        <v>16</v>
      </c>
      <c r="DQF44" s="104">
        <f t="shared" ca="1" si="3784"/>
        <v>4</v>
      </c>
      <c r="DQG44" s="104">
        <f t="shared" ca="1" si="2349"/>
        <v>0</v>
      </c>
      <c r="DQH44" s="134">
        <f t="shared" ca="1" si="2350"/>
        <v>0.14512960238289452</v>
      </c>
      <c r="DQI44" s="103">
        <f t="shared" ca="1" si="2351"/>
        <v>6</v>
      </c>
      <c r="DQJ44" s="104">
        <f t="shared" ca="1" si="3785"/>
        <v>2</v>
      </c>
      <c r="DQK44" s="104">
        <f t="shared" ca="1" si="2352"/>
        <v>1</v>
      </c>
      <c r="DQL44" s="134">
        <f t="shared" ca="1" si="2353"/>
        <v>5.1382270373468941</v>
      </c>
      <c r="DQM44" s="103">
        <f t="shared" ca="1" si="2354"/>
        <v>1</v>
      </c>
      <c r="DQN44" s="104">
        <f t="shared" ca="1" si="3786"/>
        <v>1</v>
      </c>
      <c r="DQO44" s="104">
        <f t="shared" ca="1" si="2355"/>
        <v>1</v>
      </c>
      <c r="DQP44" s="134">
        <f t="shared" ca="1" si="2356"/>
        <v>-1.0563962480104578</v>
      </c>
      <c r="DQQ44" s="103">
        <f t="shared" ca="1" si="2357"/>
        <v>7</v>
      </c>
      <c r="DQR44" s="104">
        <f t="shared" ca="1" si="3787"/>
        <v>2</v>
      </c>
      <c r="DQS44" s="104">
        <f t="shared" ca="1" si="2358"/>
        <v>1</v>
      </c>
      <c r="DQT44" s="134">
        <f t="shared" ca="1" si="2359"/>
        <v>2.6749392076742993</v>
      </c>
      <c r="DQU44" s="103">
        <f t="shared" ca="1" si="2360"/>
        <v>9</v>
      </c>
      <c r="DQV44" s="104">
        <f t="shared" ca="1" si="3788"/>
        <v>3</v>
      </c>
      <c r="DQW44" s="104">
        <f t="shared" ca="1" si="2361"/>
        <v>1</v>
      </c>
      <c r="DQX44" s="134">
        <f t="shared" ca="1" si="2362"/>
        <v>2.9518538948595392</v>
      </c>
      <c r="DQY44" s="103">
        <f t="shared" ca="1" si="2363"/>
        <v>12</v>
      </c>
      <c r="DQZ44" s="104">
        <f t="shared" ca="1" si="3789"/>
        <v>3</v>
      </c>
      <c r="DRA44" s="104">
        <f t="shared" ca="1" si="2364"/>
        <v>0</v>
      </c>
      <c r="DRB44" s="134">
        <f t="shared" ca="1" si="2365"/>
        <v>1.6707630773350388</v>
      </c>
      <c r="DRC44" s="103">
        <f t="shared" ca="1" si="2366"/>
        <v>8</v>
      </c>
      <c r="DRD44" s="104">
        <f t="shared" ca="1" si="3790"/>
        <v>2</v>
      </c>
      <c r="DRE44" s="104">
        <f t="shared" ca="1" si="2367"/>
        <v>1</v>
      </c>
      <c r="DRF44" s="134">
        <f t="shared" ca="1" si="2368"/>
        <v>7.2672765618258381</v>
      </c>
      <c r="DRG44" s="103">
        <f t="shared" ca="1" si="2369"/>
        <v>4</v>
      </c>
      <c r="DRH44" s="104">
        <f t="shared" ca="1" si="3791"/>
        <v>2</v>
      </c>
      <c r="DRI44" s="104">
        <f t="shared" ca="1" si="2370"/>
        <v>1</v>
      </c>
      <c r="DRJ44" s="134">
        <f t="shared" ca="1" si="2371"/>
        <v>5.7518740578576057</v>
      </c>
      <c r="DRK44" s="103">
        <f t="shared" ca="1" si="2372"/>
        <v>18</v>
      </c>
      <c r="DRL44" s="104">
        <f t="shared" ca="1" si="3792"/>
        <v>5</v>
      </c>
      <c r="DRM44" s="104">
        <f t="shared" ca="1" si="2373"/>
        <v>1</v>
      </c>
      <c r="DRN44" s="134">
        <f t="shared" ca="1" si="2374"/>
        <v>1.4217825209088346</v>
      </c>
      <c r="DRO44" s="103">
        <f t="shared" ca="1" si="2375"/>
        <v>10</v>
      </c>
      <c r="DRP44" s="104">
        <f t="shared" ca="1" si="3793"/>
        <v>3</v>
      </c>
      <c r="DRQ44" s="104">
        <f t="shared" ca="1" si="2376"/>
        <v>1</v>
      </c>
      <c r="DRR44" s="134">
        <f t="shared" ca="1" si="2377"/>
        <v>5.7152099939282834</v>
      </c>
      <c r="DRS44" s="103">
        <f t="shared" ca="1" si="2378"/>
        <v>9</v>
      </c>
      <c r="DRT44" s="104">
        <f t="shared" ca="1" si="3794"/>
        <v>3</v>
      </c>
      <c r="DRU44" s="104">
        <f t="shared" ca="1" si="2379"/>
        <v>1</v>
      </c>
      <c r="DRV44" s="134">
        <f t="shared" ca="1" si="2380"/>
        <v>2.9518538948595392</v>
      </c>
      <c r="DRW44" s="103">
        <f t="shared" ca="1" si="2381"/>
        <v>19</v>
      </c>
      <c r="DRX44" s="104">
        <f t="shared" ca="1" si="3795"/>
        <v>5</v>
      </c>
      <c r="DRY44" s="104">
        <f t="shared" ca="1" si="2382"/>
        <v>0</v>
      </c>
      <c r="DRZ44" s="134">
        <f t="shared" ca="1" si="2383"/>
        <v>2.5054317711516774</v>
      </c>
      <c r="DSA44" s="103">
        <f t="shared" ca="1" si="2384"/>
        <v>14</v>
      </c>
      <c r="DSB44" s="104">
        <f t="shared" ca="1" si="3796"/>
        <v>4</v>
      </c>
      <c r="DSC44" s="104">
        <f t="shared" ca="1" si="2385"/>
        <v>1</v>
      </c>
      <c r="DSD44" s="134">
        <f t="shared" ca="1" si="2386"/>
        <v>2.4245461676398463</v>
      </c>
      <c r="DSE44" s="103">
        <f t="shared" ca="1" si="2387"/>
        <v>12</v>
      </c>
      <c r="DSF44" s="104">
        <f t="shared" ca="1" si="3797"/>
        <v>3</v>
      </c>
      <c r="DSG44" s="104">
        <f t="shared" ca="1" si="2388"/>
        <v>0</v>
      </c>
      <c r="DSH44" s="134">
        <f t="shared" ca="1" si="2389"/>
        <v>1.6707630773350388</v>
      </c>
      <c r="DSI44" s="103">
        <f t="shared" ca="1" si="2390"/>
        <v>8</v>
      </c>
      <c r="DSJ44" s="104">
        <f t="shared" ca="1" si="3798"/>
        <v>2</v>
      </c>
      <c r="DSK44" s="104">
        <f t="shared" ca="1" si="2391"/>
        <v>1</v>
      </c>
      <c r="DSL44" s="134">
        <f t="shared" ca="1" si="2392"/>
        <v>7.2672765618258381</v>
      </c>
      <c r="DSM44" s="103">
        <f t="shared" ca="1" si="2393"/>
        <v>4</v>
      </c>
      <c r="DSN44" s="104">
        <f t="shared" ca="1" si="3799"/>
        <v>2</v>
      </c>
      <c r="DSO44" s="104">
        <f t="shared" ca="1" si="2394"/>
        <v>1</v>
      </c>
      <c r="DSP44" s="134">
        <f t="shared" ca="1" si="2395"/>
        <v>5.7518740578576057</v>
      </c>
      <c r="DSQ44" s="103">
        <f t="shared" ca="1" si="2396"/>
        <v>12</v>
      </c>
      <c r="DSR44" s="104">
        <f t="shared" ca="1" si="3800"/>
        <v>3</v>
      </c>
      <c r="DSS44" s="104">
        <f t="shared" ca="1" si="2397"/>
        <v>0</v>
      </c>
      <c r="DST44" s="134">
        <f t="shared" ca="1" si="2398"/>
        <v>1.6707630773350388</v>
      </c>
      <c r="DSU44" s="103">
        <f t="shared" ca="1" si="2399"/>
        <v>9</v>
      </c>
      <c r="DSV44" s="104">
        <f t="shared" ca="1" si="3801"/>
        <v>3</v>
      </c>
      <c r="DSW44" s="104">
        <f t="shared" ca="1" si="2400"/>
        <v>1</v>
      </c>
      <c r="DSX44" s="134">
        <f t="shared" ca="1" si="2401"/>
        <v>2.9518538948595392</v>
      </c>
      <c r="DSY44" s="103">
        <f t="shared" ca="1" si="2402"/>
        <v>13</v>
      </c>
      <c r="DSZ44" s="104">
        <f t="shared" ca="1" si="3802"/>
        <v>3</v>
      </c>
      <c r="DTA44" s="104">
        <f t="shared" ca="1" si="2403"/>
        <v>1</v>
      </c>
      <c r="DTB44" s="134">
        <f t="shared" ca="1" si="2404"/>
        <v>6.3962431201922527</v>
      </c>
      <c r="DTC44" s="103">
        <f t="shared" ca="1" si="2405"/>
        <v>10</v>
      </c>
      <c r="DTD44" s="104">
        <f t="shared" ca="1" si="3803"/>
        <v>3</v>
      </c>
      <c r="DTE44" s="104">
        <f t="shared" ca="1" si="2406"/>
        <v>1</v>
      </c>
      <c r="DTF44" s="134">
        <f t="shared" ca="1" si="2407"/>
        <v>5.7152099939282834</v>
      </c>
      <c r="DTG44" s="103">
        <f t="shared" ca="1" si="2408"/>
        <v>19</v>
      </c>
      <c r="DTH44" s="104">
        <f t="shared" ca="1" si="3804"/>
        <v>5</v>
      </c>
      <c r="DTI44" s="104">
        <f t="shared" ca="1" si="2409"/>
        <v>0</v>
      </c>
      <c r="DTJ44" s="134">
        <f t="shared" ca="1" si="2410"/>
        <v>2.5054317711516774</v>
      </c>
      <c r="DTK44" s="103">
        <f t="shared" ca="1" si="2411"/>
        <v>14</v>
      </c>
      <c r="DTL44" s="104">
        <f t="shared" ca="1" si="3805"/>
        <v>4</v>
      </c>
      <c r="DTM44" s="104">
        <f t="shared" ca="1" si="2412"/>
        <v>1</v>
      </c>
      <c r="DTN44" s="134">
        <f t="shared" ca="1" si="2413"/>
        <v>2.4245461676398463</v>
      </c>
      <c r="DTO44" s="103">
        <f t="shared" ca="1" si="2414"/>
        <v>17</v>
      </c>
      <c r="DTP44" s="104">
        <f t="shared" ca="1" si="3806"/>
        <v>4</v>
      </c>
      <c r="DTQ44" s="104">
        <f t="shared" ca="1" si="2415"/>
        <v>1</v>
      </c>
      <c r="DTR44" s="134">
        <f t="shared" ca="1" si="2416"/>
        <v>3.6041923718220801</v>
      </c>
      <c r="DTS44" s="103">
        <f t="shared" ca="1" si="2417"/>
        <v>15</v>
      </c>
      <c r="DTT44" s="104">
        <f t="shared" ca="1" si="3807"/>
        <v>4</v>
      </c>
      <c r="DTU44" s="104">
        <f t="shared" ca="1" si="2418"/>
        <v>0</v>
      </c>
      <c r="DTV44" s="134">
        <f t="shared" ca="1" si="2419"/>
        <v>2.5978161023857069</v>
      </c>
      <c r="DTW44" s="103">
        <f t="shared" ca="1" si="2420"/>
        <v>6</v>
      </c>
      <c r="DTX44" s="104">
        <f t="shared" ca="1" si="3808"/>
        <v>2</v>
      </c>
      <c r="DTY44" s="104">
        <f t="shared" ca="1" si="2421"/>
        <v>1</v>
      </c>
      <c r="DTZ44" s="134">
        <f t="shared" ca="1" si="2422"/>
        <v>5.1382270373468941</v>
      </c>
      <c r="DUA44" s="103">
        <f t="shared" ca="1" si="2423"/>
        <v>9</v>
      </c>
      <c r="DUB44" s="104">
        <f t="shared" ca="1" si="3809"/>
        <v>3</v>
      </c>
      <c r="DUC44" s="104">
        <f t="shared" ca="1" si="2424"/>
        <v>1</v>
      </c>
      <c r="DUD44" s="134">
        <f t="shared" ca="1" si="2425"/>
        <v>2.9518538948595392</v>
      </c>
      <c r="DUE44" s="103">
        <f t="shared" ca="1" si="2426"/>
        <v>17</v>
      </c>
      <c r="DUF44" s="104">
        <f t="shared" ca="1" si="3810"/>
        <v>4</v>
      </c>
      <c r="DUG44" s="104">
        <f t="shared" ca="1" si="2427"/>
        <v>1</v>
      </c>
      <c r="DUH44" s="134">
        <f t="shared" ca="1" si="2428"/>
        <v>3.6041923718220801</v>
      </c>
      <c r="DUI44" s="103">
        <f t="shared" ca="1" si="2429"/>
        <v>5</v>
      </c>
      <c r="DUJ44" s="104">
        <f t="shared" ca="1" si="3811"/>
        <v>2</v>
      </c>
      <c r="DUK44" s="104">
        <f t="shared" ca="1" si="2430"/>
        <v>0</v>
      </c>
      <c r="DUL44" s="134">
        <f t="shared" ca="1" si="2431"/>
        <v>-0.55785497180488619</v>
      </c>
      <c r="DUM44" s="103">
        <f t="shared" ca="1" si="2432"/>
        <v>4</v>
      </c>
      <c r="DUN44" s="104">
        <f t="shared" ca="1" si="3812"/>
        <v>2</v>
      </c>
      <c r="DUO44" s="104">
        <f t="shared" ca="1" si="2433"/>
        <v>1</v>
      </c>
      <c r="DUP44" s="134">
        <f t="shared" ca="1" si="2434"/>
        <v>5.7518740578576057</v>
      </c>
      <c r="DUQ44" s="103">
        <f t="shared" ca="1" si="2435"/>
        <v>18</v>
      </c>
      <c r="DUR44" s="104">
        <f t="shared" ca="1" si="3813"/>
        <v>5</v>
      </c>
      <c r="DUS44" s="104">
        <f t="shared" ca="1" si="2436"/>
        <v>1</v>
      </c>
      <c r="DUT44" s="134">
        <f t="shared" ca="1" si="2437"/>
        <v>1.4217825209088346</v>
      </c>
      <c r="DUU44" s="103">
        <f t="shared" ca="1" si="2438"/>
        <v>13</v>
      </c>
      <c r="DUV44" s="104">
        <f t="shared" ca="1" si="3814"/>
        <v>3</v>
      </c>
      <c r="DUW44" s="104">
        <f t="shared" ca="1" si="2439"/>
        <v>1</v>
      </c>
      <c r="DUX44" s="134">
        <f t="shared" ca="1" si="2440"/>
        <v>6.3962431201922527</v>
      </c>
      <c r="DUY44" s="103">
        <f t="shared" ca="1" si="2441"/>
        <v>3</v>
      </c>
      <c r="DUZ44" s="104">
        <f t="shared" ca="1" si="3815"/>
        <v>1</v>
      </c>
      <c r="DVA44" s="104">
        <f t="shared" ca="1" si="2442"/>
        <v>1</v>
      </c>
      <c r="DVB44" s="134">
        <f t="shared" ca="1" si="2443"/>
        <v>0.5</v>
      </c>
      <c r="DVC44" s="103">
        <f t="shared" ca="1" si="2444"/>
        <v>7</v>
      </c>
      <c r="DVD44" s="104">
        <f t="shared" ca="1" si="3816"/>
        <v>2</v>
      </c>
      <c r="DVE44" s="104">
        <f t="shared" ca="1" si="2445"/>
        <v>1</v>
      </c>
      <c r="DVF44" s="134">
        <f t="shared" ca="1" si="2446"/>
        <v>2.6749392076742993</v>
      </c>
      <c r="DVG44" s="103">
        <f t="shared" ca="1" si="2447"/>
        <v>15</v>
      </c>
      <c r="DVH44" s="104">
        <f t="shared" ca="1" si="3817"/>
        <v>4</v>
      </c>
      <c r="DVI44" s="104">
        <f t="shared" ca="1" si="2448"/>
        <v>0</v>
      </c>
      <c r="DVJ44" s="134">
        <f t="shared" ca="1" si="2449"/>
        <v>2.5978161023857069</v>
      </c>
      <c r="DVK44" s="103">
        <f t="shared" ca="1" si="2450"/>
        <v>1</v>
      </c>
      <c r="DVL44" s="104">
        <f t="shared" ca="1" si="3818"/>
        <v>1</v>
      </c>
      <c r="DVM44" s="104">
        <f t="shared" ca="1" si="2451"/>
        <v>1</v>
      </c>
      <c r="DVN44" s="134">
        <f t="shared" ca="1" si="2452"/>
        <v>-1.0563962480104578</v>
      </c>
      <c r="DVO44" s="103">
        <f t="shared" ca="1" si="2453"/>
        <v>4</v>
      </c>
      <c r="DVP44" s="104">
        <f t="shared" ca="1" si="3819"/>
        <v>2</v>
      </c>
      <c r="DVQ44" s="104">
        <f t="shared" ca="1" si="2454"/>
        <v>1</v>
      </c>
      <c r="DVR44" s="134">
        <f t="shared" ca="1" si="2455"/>
        <v>5.7518740578576057</v>
      </c>
      <c r="DVS44" s="103">
        <f t="shared" ca="1" si="2456"/>
        <v>19</v>
      </c>
      <c r="DVT44" s="104">
        <f t="shared" ca="1" si="3820"/>
        <v>5</v>
      </c>
      <c r="DVU44" s="104">
        <f t="shared" ca="1" si="2457"/>
        <v>0</v>
      </c>
      <c r="DVV44" s="134">
        <f t="shared" ca="1" si="2458"/>
        <v>2.5054317711516774</v>
      </c>
      <c r="DVW44" s="103">
        <f t="shared" ca="1" si="2459"/>
        <v>17</v>
      </c>
      <c r="DVX44" s="104">
        <f t="shared" ca="1" si="3821"/>
        <v>4</v>
      </c>
      <c r="DVY44" s="104">
        <f t="shared" ca="1" si="2460"/>
        <v>1</v>
      </c>
      <c r="DVZ44" s="134">
        <f t="shared" ca="1" si="2461"/>
        <v>3.6041923718220801</v>
      </c>
      <c r="DWA44" s="103">
        <f t="shared" ca="1" si="2462"/>
        <v>15</v>
      </c>
      <c r="DWB44" s="104">
        <f t="shared" ca="1" si="3822"/>
        <v>4</v>
      </c>
      <c r="DWC44" s="104">
        <f t="shared" ca="1" si="2463"/>
        <v>0</v>
      </c>
      <c r="DWD44" s="134">
        <f t="shared" ca="1" si="2464"/>
        <v>2.5978161023857069</v>
      </c>
      <c r="DWE44" s="103">
        <f t="shared" ca="1" si="2465"/>
        <v>3</v>
      </c>
      <c r="DWF44" s="104">
        <f t="shared" ca="1" si="3823"/>
        <v>1</v>
      </c>
      <c r="DWG44" s="104">
        <f t="shared" ca="1" si="2466"/>
        <v>1</v>
      </c>
      <c r="DWH44" s="134">
        <f t="shared" ca="1" si="2467"/>
        <v>0.5</v>
      </c>
      <c r="DWI44" s="103">
        <f t="shared" ca="1" si="2468"/>
        <v>11</v>
      </c>
      <c r="DWJ44" s="104">
        <f t="shared" ca="1" si="3824"/>
        <v>3</v>
      </c>
      <c r="DWK44" s="104">
        <f t="shared" ca="1" si="2469"/>
        <v>0</v>
      </c>
      <c r="DWL44" s="134">
        <f t="shared" ca="1" si="2470"/>
        <v>2.1483747344834114</v>
      </c>
      <c r="DWM44" s="103">
        <f t="shared" ca="1" si="2471"/>
        <v>3</v>
      </c>
      <c r="DWN44" s="104">
        <f t="shared" ca="1" si="3825"/>
        <v>1</v>
      </c>
      <c r="DWO44" s="104">
        <f t="shared" ca="1" si="2472"/>
        <v>1</v>
      </c>
      <c r="DWP44" s="134">
        <f t="shared" ca="1" si="2473"/>
        <v>0.5</v>
      </c>
      <c r="DWQ44" s="103">
        <f t="shared" ca="1" si="2474"/>
        <v>3</v>
      </c>
      <c r="DWR44" s="104">
        <f t="shared" ca="1" si="3826"/>
        <v>1</v>
      </c>
      <c r="DWS44" s="104">
        <f t="shared" ca="1" si="2475"/>
        <v>1</v>
      </c>
      <c r="DWT44" s="134">
        <f t="shared" ca="1" si="2476"/>
        <v>0.5</v>
      </c>
      <c r="DWU44" s="103">
        <f t="shared" ca="1" si="2477"/>
        <v>17</v>
      </c>
      <c r="DWV44" s="104">
        <f t="shared" ca="1" si="3827"/>
        <v>4</v>
      </c>
      <c r="DWW44" s="104">
        <f t="shared" ca="1" si="2478"/>
        <v>1</v>
      </c>
      <c r="DWX44" s="134">
        <f t="shared" ca="1" si="2479"/>
        <v>3.6041923718220801</v>
      </c>
      <c r="DWY44" s="103">
        <f t="shared" ca="1" si="2480"/>
        <v>1</v>
      </c>
      <c r="DWZ44" s="104">
        <f t="shared" ca="1" si="3828"/>
        <v>1</v>
      </c>
      <c r="DXA44" s="104">
        <f t="shared" ca="1" si="2481"/>
        <v>1</v>
      </c>
      <c r="DXB44" s="134">
        <f t="shared" ca="1" si="2482"/>
        <v>-1.0563962480104578</v>
      </c>
      <c r="DXC44" s="103">
        <f t="shared" ca="1" si="2483"/>
        <v>12</v>
      </c>
      <c r="DXD44" s="104">
        <f t="shared" ca="1" si="3829"/>
        <v>3</v>
      </c>
      <c r="DXE44" s="104">
        <f t="shared" ca="1" si="2484"/>
        <v>0</v>
      </c>
      <c r="DXF44" s="134">
        <f t="shared" ca="1" si="2485"/>
        <v>1.6707630773350388</v>
      </c>
      <c r="DXG44" s="103">
        <f t="shared" ca="1" si="2486"/>
        <v>13</v>
      </c>
      <c r="DXH44" s="104">
        <f t="shared" ca="1" si="3830"/>
        <v>3</v>
      </c>
      <c r="DXI44" s="104">
        <f t="shared" ca="1" si="2487"/>
        <v>1</v>
      </c>
      <c r="DXJ44" s="134">
        <f t="shared" ca="1" si="2488"/>
        <v>6.3962431201922527</v>
      </c>
      <c r="DXK44" s="103">
        <f t="shared" ca="1" si="2489"/>
        <v>6</v>
      </c>
      <c r="DXL44" s="104">
        <f t="shared" ca="1" si="3831"/>
        <v>2</v>
      </c>
      <c r="DXM44" s="104">
        <f t="shared" ca="1" si="2490"/>
        <v>1</v>
      </c>
      <c r="DXN44" s="134">
        <f t="shared" ca="1" si="2491"/>
        <v>5.1382270373468941</v>
      </c>
      <c r="DXO44" s="103">
        <f t="shared" ca="1" si="2492"/>
        <v>20</v>
      </c>
      <c r="DXP44" s="104">
        <f t="shared" ca="1" si="3832"/>
        <v>5</v>
      </c>
      <c r="DXQ44" s="104">
        <f t="shared" ca="1" si="2493"/>
        <v>1</v>
      </c>
      <c r="DXR44" s="134">
        <f t="shared" ca="1" si="2494"/>
        <v>5.1307476803274881</v>
      </c>
      <c r="DXS44" s="103">
        <f t="shared" ca="1" si="2495"/>
        <v>4</v>
      </c>
      <c r="DXT44" s="104">
        <f t="shared" ca="1" si="3833"/>
        <v>2</v>
      </c>
      <c r="DXU44" s="104">
        <f t="shared" ca="1" si="2496"/>
        <v>1</v>
      </c>
      <c r="DXV44" s="134">
        <f t="shared" ca="1" si="2497"/>
        <v>5.7518740578576057</v>
      </c>
      <c r="DXW44" s="103">
        <f t="shared" ca="1" si="2498"/>
        <v>17</v>
      </c>
      <c r="DXX44" s="104">
        <f t="shared" ca="1" si="3834"/>
        <v>4</v>
      </c>
      <c r="DXY44" s="104">
        <f t="shared" ca="1" si="2499"/>
        <v>1</v>
      </c>
      <c r="DXZ44" s="134">
        <f t="shared" ca="1" si="2500"/>
        <v>3.6041923718220801</v>
      </c>
      <c r="DYA44" s="103">
        <f t="shared" ca="1" si="2501"/>
        <v>14</v>
      </c>
      <c r="DYB44" s="104">
        <f t="shared" ca="1" si="3835"/>
        <v>4</v>
      </c>
      <c r="DYC44" s="104">
        <f t="shared" ca="1" si="2502"/>
        <v>1</v>
      </c>
      <c r="DYD44" s="134">
        <f t="shared" ca="1" si="2503"/>
        <v>2.4245461676398463</v>
      </c>
      <c r="DYE44" s="103">
        <f t="shared" ca="1" si="2504"/>
        <v>15</v>
      </c>
      <c r="DYF44" s="104">
        <f t="shared" ca="1" si="3836"/>
        <v>4</v>
      </c>
      <c r="DYG44" s="104">
        <f t="shared" ca="1" si="2505"/>
        <v>0</v>
      </c>
      <c r="DYH44" s="134">
        <f t="shared" ca="1" si="2506"/>
        <v>2.5978161023857069</v>
      </c>
      <c r="DYI44" s="103">
        <f t="shared" ca="1" si="2507"/>
        <v>7</v>
      </c>
      <c r="DYJ44" s="104">
        <f t="shared" ca="1" si="3837"/>
        <v>2</v>
      </c>
      <c r="DYK44" s="104">
        <f t="shared" ca="1" si="2508"/>
        <v>1</v>
      </c>
      <c r="DYL44" s="134">
        <f t="shared" ca="1" si="2509"/>
        <v>2.6749392076742993</v>
      </c>
      <c r="DYM44" s="103">
        <f t="shared" ca="1" si="2510"/>
        <v>8</v>
      </c>
      <c r="DYN44" s="104">
        <f t="shared" ca="1" si="3838"/>
        <v>2</v>
      </c>
      <c r="DYO44" s="104">
        <f t="shared" ca="1" si="2511"/>
        <v>1</v>
      </c>
      <c r="DYP44" s="134">
        <f t="shared" ca="1" si="2512"/>
        <v>7.2672765618258381</v>
      </c>
      <c r="DYQ44" s="103">
        <f t="shared" ca="1" si="2513"/>
        <v>5</v>
      </c>
      <c r="DYR44" s="104">
        <f t="shared" ca="1" si="3839"/>
        <v>2</v>
      </c>
      <c r="DYS44" s="104">
        <f t="shared" ca="1" si="2514"/>
        <v>0</v>
      </c>
      <c r="DYT44" s="134">
        <f t="shared" ca="1" si="2515"/>
        <v>-0.55785497180488619</v>
      </c>
      <c r="DYU44" s="103">
        <f t="shared" ca="1" si="2516"/>
        <v>7</v>
      </c>
      <c r="DYV44" s="104">
        <f t="shared" ca="1" si="3840"/>
        <v>2</v>
      </c>
      <c r="DYW44" s="104">
        <f t="shared" ca="1" si="2517"/>
        <v>1</v>
      </c>
      <c r="DYX44" s="134">
        <f t="shared" ca="1" si="2518"/>
        <v>2.6749392076742993</v>
      </c>
      <c r="DYY44" s="103">
        <f t="shared" ca="1" si="2519"/>
        <v>18</v>
      </c>
      <c r="DYZ44" s="104">
        <f t="shared" ca="1" si="3841"/>
        <v>5</v>
      </c>
      <c r="DZA44" s="104">
        <f t="shared" ca="1" si="2520"/>
        <v>1</v>
      </c>
      <c r="DZB44" s="134">
        <f t="shared" ca="1" si="2521"/>
        <v>1.4217825209088346</v>
      </c>
      <c r="DZC44" s="103">
        <f t="shared" ca="1" si="2522"/>
        <v>18</v>
      </c>
      <c r="DZD44" s="104">
        <f t="shared" ca="1" si="3842"/>
        <v>5</v>
      </c>
      <c r="DZE44" s="104">
        <f t="shared" ca="1" si="2523"/>
        <v>1</v>
      </c>
      <c r="DZF44" s="134">
        <f t="shared" ca="1" si="2524"/>
        <v>1.4217825209088346</v>
      </c>
      <c r="DZG44" s="103">
        <f t="shared" ca="1" si="2525"/>
        <v>1</v>
      </c>
      <c r="DZH44" s="104">
        <f t="shared" ca="1" si="3843"/>
        <v>1</v>
      </c>
      <c r="DZI44" s="104">
        <f t="shared" ca="1" si="2526"/>
        <v>1</v>
      </c>
      <c r="DZJ44" s="134">
        <f t="shared" ca="1" si="2527"/>
        <v>-1.0563962480104578</v>
      </c>
      <c r="DZK44" s="103">
        <f t="shared" ca="1" si="2528"/>
        <v>7</v>
      </c>
      <c r="DZL44" s="104">
        <f t="shared" ca="1" si="3844"/>
        <v>2</v>
      </c>
      <c r="DZM44" s="104">
        <f t="shared" ca="1" si="2529"/>
        <v>1</v>
      </c>
      <c r="DZN44" s="134">
        <f t="shared" ca="1" si="2530"/>
        <v>2.6749392076742993</v>
      </c>
      <c r="DZO44" s="103">
        <f t="shared" ca="1" si="2531"/>
        <v>9</v>
      </c>
      <c r="DZP44" s="104">
        <f t="shared" ca="1" si="3845"/>
        <v>3</v>
      </c>
      <c r="DZQ44" s="104">
        <f t="shared" ca="1" si="2532"/>
        <v>1</v>
      </c>
      <c r="DZR44" s="134">
        <f t="shared" ca="1" si="2533"/>
        <v>2.9518538948595392</v>
      </c>
      <c r="DZS44" s="103">
        <f t="shared" ca="1" si="2534"/>
        <v>4</v>
      </c>
      <c r="DZT44" s="104">
        <f t="shared" ca="1" si="3846"/>
        <v>2</v>
      </c>
      <c r="DZU44" s="104">
        <f t="shared" ca="1" si="2535"/>
        <v>1</v>
      </c>
      <c r="DZV44" s="134">
        <f t="shared" ca="1" si="2536"/>
        <v>5.7518740578576057</v>
      </c>
      <c r="DZW44" s="103">
        <f t="shared" ca="1" si="2537"/>
        <v>5</v>
      </c>
      <c r="DZX44" s="104">
        <f t="shared" ca="1" si="3847"/>
        <v>2</v>
      </c>
      <c r="DZY44" s="104">
        <f t="shared" ca="1" si="2538"/>
        <v>0</v>
      </c>
      <c r="DZZ44" s="134">
        <f t="shared" ca="1" si="2539"/>
        <v>-0.55785497180488619</v>
      </c>
      <c r="EAA44" s="103">
        <f t="shared" ca="1" si="2540"/>
        <v>19</v>
      </c>
      <c r="EAB44" s="104">
        <f t="shared" ca="1" si="3848"/>
        <v>5</v>
      </c>
      <c r="EAC44" s="104">
        <f t="shared" ca="1" si="2541"/>
        <v>0</v>
      </c>
      <c r="EAD44" s="134">
        <f t="shared" ca="1" si="2542"/>
        <v>2.5054317711516774</v>
      </c>
      <c r="EAE44" s="103">
        <f t="shared" ca="1" si="2543"/>
        <v>1</v>
      </c>
      <c r="EAF44" s="104">
        <f t="shared" ca="1" si="3849"/>
        <v>1</v>
      </c>
      <c r="EAG44" s="104">
        <f t="shared" ca="1" si="2544"/>
        <v>1</v>
      </c>
      <c r="EAH44" s="134">
        <f t="shared" ca="1" si="2545"/>
        <v>-1.0563962480104578</v>
      </c>
      <c r="EAI44" s="103">
        <f t="shared" ca="1" si="2546"/>
        <v>19</v>
      </c>
      <c r="EAJ44" s="104">
        <f t="shared" ca="1" si="3850"/>
        <v>5</v>
      </c>
      <c r="EAK44" s="104">
        <f t="shared" ca="1" si="2547"/>
        <v>0</v>
      </c>
      <c r="EAL44" s="134">
        <f t="shared" ca="1" si="2548"/>
        <v>2.5054317711516774</v>
      </c>
      <c r="EAM44" s="103">
        <f t="shared" ca="1" si="2549"/>
        <v>13</v>
      </c>
      <c r="EAN44" s="104">
        <f t="shared" ca="1" si="3851"/>
        <v>3</v>
      </c>
      <c r="EAO44" s="104">
        <f t="shared" ca="1" si="2550"/>
        <v>1</v>
      </c>
      <c r="EAP44" s="134">
        <f t="shared" ca="1" si="2551"/>
        <v>6.3962431201922527</v>
      </c>
      <c r="EAQ44" s="103">
        <f t="shared" ca="1" si="2552"/>
        <v>3</v>
      </c>
      <c r="EAR44" s="104">
        <f t="shared" ca="1" si="3852"/>
        <v>1</v>
      </c>
      <c r="EAS44" s="104">
        <f t="shared" ca="1" si="2553"/>
        <v>1</v>
      </c>
      <c r="EAT44" s="134">
        <f t="shared" ca="1" si="2554"/>
        <v>0.5</v>
      </c>
      <c r="EAU44" s="103">
        <f t="shared" ca="1" si="2555"/>
        <v>12</v>
      </c>
      <c r="EAV44" s="104">
        <f t="shared" ca="1" si="3853"/>
        <v>3</v>
      </c>
      <c r="EAW44" s="104">
        <f t="shared" ca="1" si="2556"/>
        <v>0</v>
      </c>
      <c r="EAX44" s="134">
        <f t="shared" ca="1" si="2557"/>
        <v>1.6707630773350388</v>
      </c>
      <c r="EAY44" s="103">
        <f t="shared" ca="1" si="2558"/>
        <v>6</v>
      </c>
      <c r="EAZ44" s="104">
        <f t="shared" ca="1" si="3854"/>
        <v>2</v>
      </c>
      <c r="EBA44" s="104">
        <f t="shared" ca="1" si="2559"/>
        <v>1</v>
      </c>
      <c r="EBB44" s="134">
        <f t="shared" ca="1" si="2560"/>
        <v>5.1382270373468941</v>
      </c>
      <c r="EBC44" s="103">
        <f t="shared" ca="1" si="2561"/>
        <v>10</v>
      </c>
      <c r="EBD44" s="104">
        <f t="shared" ca="1" si="3855"/>
        <v>3</v>
      </c>
      <c r="EBE44" s="104">
        <f t="shared" ca="1" si="2562"/>
        <v>1</v>
      </c>
      <c r="EBF44" s="134">
        <f t="shared" ca="1" si="2563"/>
        <v>5.7152099939282834</v>
      </c>
      <c r="EBG44" s="103">
        <f t="shared" ca="1" si="2564"/>
        <v>16</v>
      </c>
      <c r="EBH44" s="104">
        <f t="shared" ca="1" si="3856"/>
        <v>4</v>
      </c>
      <c r="EBI44" s="104">
        <f t="shared" ca="1" si="2565"/>
        <v>0</v>
      </c>
      <c r="EBJ44" s="134">
        <f t="shared" ca="1" si="2566"/>
        <v>0.14512960238289452</v>
      </c>
      <c r="EBK44" s="103">
        <f t="shared" ca="1" si="2567"/>
        <v>6</v>
      </c>
      <c r="EBL44" s="104">
        <f t="shared" ca="1" si="3857"/>
        <v>2</v>
      </c>
      <c r="EBM44" s="104">
        <f t="shared" ca="1" si="2568"/>
        <v>1</v>
      </c>
      <c r="EBN44" s="134">
        <f t="shared" ca="1" si="2569"/>
        <v>5.1382270373468941</v>
      </c>
      <c r="EBO44" s="103">
        <f t="shared" ca="1" si="2570"/>
        <v>15</v>
      </c>
      <c r="EBP44" s="104">
        <f t="shared" ca="1" si="3858"/>
        <v>4</v>
      </c>
      <c r="EBQ44" s="104">
        <f t="shared" ca="1" si="2571"/>
        <v>0</v>
      </c>
      <c r="EBR44" s="134">
        <f t="shared" ca="1" si="2572"/>
        <v>2.5978161023857069</v>
      </c>
      <c r="EBS44" s="103">
        <f t="shared" ca="1" si="2573"/>
        <v>10</v>
      </c>
      <c r="EBT44" s="104">
        <f t="shared" ca="1" si="3859"/>
        <v>3</v>
      </c>
      <c r="EBU44" s="104">
        <f t="shared" ca="1" si="2574"/>
        <v>1</v>
      </c>
      <c r="EBV44" s="134">
        <f t="shared" ca="1" si="2575"/>
        <v>5.7152099939282834</v>
      </c>
      <c r="EBW44" s="103">
        <f t="shared" ca="1" si="2576"/>
        <v>4</v>
      </c>
      <c r="EBX44" s="104">
        <f t="shared" ca="1" si="3860"/>
        <v>2</v>
      </c>
      <c r="EBY44" s="104">
        <f t="shared" ca="1" si="2577"/>
        <v>1</v>
      </c>
      <c r="EBZ44" s="134">
        <f t="shared" ca="1" si="2578"/>
        <v>5.7518740578576057</v>
      </c>
      <c r="ECA44" s="103">
        <f t="shared" ca="1" si="2579"/>
        <v>15</v>
      </c>
      <c r="ECB44" s="104">
        <f t="shared" ca="1" si="3861"/>
        <v>4</v>
      </c>
      <c r="ECC44" s="104">
        <f t="shared" ca="1" si="2580"/>
        <v>0</v>
      </c>
      <c r="ECD44" s="134">
        <f t="shared" ca="1" si="2581"/>
        <v>2.5978161023857069</v>
      </c>
      <c r="ECE44" s="103">
        <f t="shared" ca="1" si="2582"/>
        <v>17</v>
      </c>
      <c r="ECF44" s="104">
        <f t="shared" ca="1" si="3862"/>
        <v>4</v>
      </c>
      <c r="ECG44" s="104">
        <f t="shared" ca="1" si="2583"/>
        <v>1</v>
      </c>
      <c r="ECH44" s="134">
        <f t="shared" ca="1" si="2584"/>
        <v>3.6041923718220801</v>
      </c>
      <c r="ECI44" s="103">
        <f t="shared" ca="1" si="2585"/>
        <v>8</v>
      </c>
      <c r="ECJ44" s="104">
        <f t="shared" ca="1" si="3863"/>
        <v>2</v>
      </c>
      <c r="ECK44" s="104">
        <f t="shared" ca="1" si="2586"/>
        <v>1</v>
      </c>
      <c r="ECL44" s="134">
        <f t="shared" ca="1" si="2587"/>
        <v>7.2672765618258381</v>
      </c>
      <c r="ECM44" s="103">
        <f t="shared" ca="1" si="2588"/>
        <v>15</v>
      </c>
      <c r="ECN44" s="104">
        <f t="shared" ca="1" si="3864"/>
        <v>4</v>
      </c>
      <c r="ECO44" s="104">
        <f t="shared" ca="1" si="2589"/>
        <v>0</v>
      </c>
      <c r="ECP44" s="134">
        <f t="shared" ca="1" si="2590"/>
        <v>2.5978161023857069</v>
      </c>
      <c r="ECQ44" s="103">
        <f t="shared" ca="1" si="2591"/>
        <v>10</v>
      </c>
      <c r="ECR44" s="104">
        <f t="shared" ca="1" si="3865"/>
        <v>3</v>
      </c>
      <c r="ECS44" s="104">
        <f t="shared" ca="1" si="2592"/>
        <v>1</v>
      </c>
      <c r="ECT44" s="134">
        <f t="shared" ca="1" si="2593"/>
        <v>5.7152099939282834</v>
      </c>
      <c r="ECU44" s="103">
        <f t="shared" ca="1" si="2594"/>
        <v>6</v>
      </c>
      <c r="ECV44" s="104">
        <f t="shared" ca="1" si="3866"/>
        <v>2</v>
      </c>
      <c r="ECW44" s="104">
        <f t="shared" ca="1" si="2595"/>
        <v>1</v>
      </c>
      <c r="ECX44" s="134">
        <f t="shared" ca="1" si="2596"/>
        <v>5.1382270373468941</v>
      </c>
      <c r="ECY44" s="103">
        <f t="shared" ca="1" si="2597"/>
        <v>14</v>
      </c>
      <c r="ECZ44" s="104">
        <f t="shared" ca="1" si="3867"/>
        <v>4</v>
      </c>
      <c r="EDA44" s="104">
        <f t="shared" ca="1" si="2598"/>
        <v>1</v>
      </c>
      <c r="EDB44" s="134">
        <f t="shared" ca="1" si="2599"/>
        <v>2.4245461676398463</v>
      </c>
      <c r="EDC44" s="103">
        <f t="shared" ca="1" si="2600"/>
        <v>16</v>
      </c>
      <c r="EDD44" s="104">
        <f t="shared" ca="1" si="3868"/>
        <v>4</v>
      </c>
      <c r="EDE44" s="104">
        <f t="shared" ca="1" si="2601"/>
        <v>0</v>
      </c>
      <c r="EDF44" s="134">
        <f t="shared" ca="1" si="2602"/>
        <v>0.14512960238289452</v>
      </c>
      <c r="EDG44" s="103">
        <f t="shared" ca="1" si="2603"/>
        <v>10</v>
      </c>
      <c r="EDH44" s="104">
        <f t="shared" ca="1" si="3869"/>
        <v>3</v>
      </c>
      <c r="EDI44" s="104">
        <f t="shared" ca="1" si="2604"/>
        <v>1</v>
      </c>
      <c r="EDJ44" s="134">
        <f t="shared" ca="1" si="2605"/>
        <v>5.7152099939282834</v>
      </c>
      <c r="EDK44" s="103">
        <f t="shared" ca="1" si="2606"/>
        <v>13</v>
      </c>
      <c r="EDL44" s="104">
        <f t="shared" ca="1" si="3870"/>
        <v>3</v>
      </c>
      <c r="EDM44" s="104">
        <f t="shared" ca="1" si="2607"/>
        <v>1</v>
      </c>
      <c r="EDN44" s="134">
        <f t="shared" ca="1" si="2608"/>
        <v>6.3962431201922527</v>
      </c>
      <c r="EDO44" s="103">
        <f t="shared" ca="1" si="2609"/>
        <v>18</v>
      </c>
      <c r="EDP44" s="104">
        <f t="shared" ca="1" si="3871"/>
        <v>5</v>
      </c>
      <c r="EDQ44" s="104">
        <f t="shared" ca="1" si="2610"/>
        <v>1</v>
      </c>
      <c r="EDR44" s="134">
        <f t="shared" ca="1" si="2611"/>
        <v>1.4217825209088346</v>
      </c>
      <c r="EDS44" s="103">
        <f t="shared" ca="1" si="2612"/>
        <v>4</v>
      </c>
      <c r="EDT44" s="104">
        <f t="shared" ca="1" si="3872"/>
        <v>2</v>
      </c>
      <c r="EDU44" s="104">
        <f t="shared" ca="1" si="2613"/>
        <v>1</v>
      </c>
      <c r="EDV44" s="134">
        <f t="shared" ca="1" si="2614"/>
        <v>5.7518740578576057</v>
      </c>
      <c r="EDW44" s="103">
        <f t="shared" ca="1" si="2615"/>
        <v>5</v>
      </c>
      <c r="EDX44" s="104">
        <f t="shared" ca="1" si="3873"/>
        <v>2</v>
      </c>
      <c r="EDY44" s="104">
        <f t="shared" ca="1" si="2616"/>
        <v>0</v>
      </c>
      <c r="EDZ44" s="134">
        <f t="shared" ca="1" si="2617"/>
        <v>-0.55785497180488619</v>
      </c>
      <c r="EEA44" s="103">
        <f t="shared" ca="1" si="2618"/>
        <v>7</v>
      </c>
      <c r="EEB44" s="104">
        <f t="shared" ca="1" si="3874"/>
        <v>2</v>
      </c>
      <c r="EEC44" s="104">
        <f t="shared" ca="1" si="2619"/>
        <v>1</v>
      </c>
      <c r="EED44" s="134">
        <f t="shared" ca="1" si="2620"/>
        <v>2.6749392076742993</v>
      </c>
      <c r="EEE44" s="103">
        <f t="shared" ca="1" si="2621"/>
        <v>11</v>
      </c>
      <c r="EEF44" s="104">
        <f t="shared" ca="1" si="3875"/>
        <v>3</v>
      </c>
      <c r="EEG44" s="104">
        <f t="shared" ca="1" si="2622"/>
        <v>0</v>
      </c>
      <c r="EEH44" s="134">
        <f t="shared" ca="1" si="2623"/>
        <v>2.1483747344834114</v>
      </c>
      <c r="EEI44" s="103">
        <f t="shared" ca="1" si="2624"/>
        <v>10</v>
      </c>
      <c r="EEJ44" s="104">
        <f t="shared" ca="1" si="3876"/>
        <v>3</v>
      </c>
      <c r="EEK44" s="104">
        <f t="shared" ca="1" si="2625"/>
        <v>1</v>
      </c>
      <c r="EEL44" s="134">
        <f t="shared" ca="1" si="2626"/>
        <v>5.7152099939282834</v>
      </c>
      <c r="EEM44" s="103">
        <f t="shared" ca="1" si="2627"/>
        <v>11</v>
      </c>
      <c r="EEN44" s="104">
        <f t="shared" ca="1" si="3877"/>
        <v>3</v>
      </c>
      <c r="EEO44" s="104">
        <f t="shared" ca="1" si="2628"/>
        <v>0</v>
      </c>
      <c r="EEP44" s="134">
        <f t="shared" ca="1" si="2629"/>
        <v>2.1483747344834114</v>
      </c>
      <c r="EEQ44" s="103">
        <f t="shared" ca="1" si="2630"/>
        <v>7</v>
      </c>
      <c r="EER44" s="104">
        <f t="shared" ca="1" si="3878"/>
        <v>2</v>
      </c>
      <c r="EES44" s="104">
        <f t="shared" ca="1" si="2631"/>
        <v>1</v>
      </c>
      <c r="EET44" s="134">
        <f t="shared" ca="1" si="2632"/>
        <v>2.6749392076742993</v>
      </c>
      <c r="EEU44" s="103">
        <f t="shared" ca="1" si="2633"/>
        <v>15</v>
      </c>
      <c r="EEV44" s="104">
        <f t="shared" ca="1" si="3879"/>
        <v>4</v>
      </c>
      <c r="EEW44" s="104">
        <f t="shared" ca="1" si="2634"/>
        <v>0</v>
      </c>
      <c r="EEX44" s="134">
        <f t="shared" ca="1" si="2635"/>
        <v>2.5978161023857069</v>
      </c>
      <c r="EEY44" s="103">
        <f t="shared" ca="1" si="2636"/>
        <v>1</v>
      </c>
      <c r="EEZ44" s="104">
        <f t="shared" ca="1" si="3880"/>
        <v>1</v>
      </c>
      <c r="EFA44" s="104">
        <f t="shared" ca="1" si="2637"/>
        <v>1</v>
      </c>
      <c r="EFB44" s="134">
        <f t="shared" ca="1" si="2638"/>
        <v>-1.0563962480104578</v>
      </c>
      <c r="EFC44" s="103">
        <f t="shared" ca="1" si="2639"/>
        <v>7</v>
      </c>
      <c r="EFD44" s="104">
        <f t="shared" ca="1" si="3881"/>
        <v>2</v>
      </c>
      <c r="EFE44" s="104">
        <f t="shared" ca="1" si="2640"/>
        <v>1</v>
      </c>
      <c r="EFF44" s="134">
        <f t="shared" ca="1" si="2641"/>
        <v>2.6749392076742993</v>
      </c>
      <c r="EFG44" s="103">
        <f t="shared" ca="1" si="2642"/>
        <v>6</v>
      </c>
      <c r="EFH44" s="104">
        <f t="shared" ca="1" si="3882"/>
        <v>2</v>
      </c>
      <c r="EFI44" s="104">
        <f t="shared" ca="1" si="2643"/>
        <v>1</v>
      </c>
      <c r="EFJ44" s="134">
        <f t="shared" ca="1" si="2644"/>
        <v>5.1382270373468941</v>
      </c>
      <c r="EFK44" s="103">
        <f t="shared" ca="1" si="2645"/>
        <v>1</v>
      </c>
      <c r="EFL44" s="104">
        <f t="shared" ca="1" si="3883"/>
        <v>1</v>
      </c>
      <c r="EFM44" s="104">
        <f t="shared" ca="1" si="2646"/>
        <v>1</v>
      </c>
      <c r="EFN44" s="134">
        <f t="shared" ca="1" si="2647"/>
        <v>-1.0563962480104578</v>
      </c>
      <c r="EFO44" s="103">
        <f t="shared" ca="1" si="2648"/>
        <v>9</v>
      </c>
      <c r="EFP44" s="104">
        <f t="shared" ca="1" si="3884"/>
        <v>3</v>
      </c>
      <c r="EFQ44" s="104">
        <f t="shared" ca="1" si="2649"/>
        <v>1</v>
      </c>
      <c r="EFR44" s="134">
        <f t="shared" ca="1" si="2650"/>
        <v>2.9518538948595392</v>
      </c>
      <c r="EFS44" s="103">
        <f t="shared" ca="1" si="2651"/>
        <v>17</v>
      </c>
      <c r="EFT44" s="104">
        <f t="shared" ca="1" si="3885"/>
        <v>4</v>
      </c>
      <c r="EFU44" s="104">
        <f t="shared" ca="1" si="2652"/>
        <v>1</v>
      </c>
      <c r="EFV44" s="134">
        <f t="shared" ca="1" si="2653"/>
        <v>3.6041923718220801</v>
      </c>
      <c r="EFW44" s="103">
        <f t="shared" ca="1" si="2654"/>
        <v>2</v>
      </c>
      <c r="EFX44" s="104">
        <f t="shared" ca="1" si="3886"/>
        <v>1</v>
      </c>
      <c r="EFY44" s="104">
        <f t="shared" ca="1" si="2655"/>
        <v>0</v>
      </c>
      <c r="EFZ44" s="134">
        <f t="shared" ca="1" si="2656"/>
        <v>-2.2634700801531835</v>
      </c>
      <c r="EGA44" s="103">
        <f t="shared" ca="1" si="2657"/>
        <v>6</v>
      </c>
      <c r="EGB44" s="104">
        <f t="shared" ca="1" si="3887"/>
        <v>2</v>
      </c>
      <c r="EGC44" s="104">
        <f t="shared" ca="1" si="2658"/>
        <v>1</v>
      </c>
      <c r="EGD44" s="134">
        <f t="shared" ca="1" si="2659"/>
        <v>5.1382270373468941</v>
      </c>
      <c r="EGE44" s="103">
        <f t="shared" ca="1" si="2660"/>
        <v>15</v>
      </c>
      <c r="EGF44" s="104">
        <f t="shared" ca="1" si="3888"/>
        <v>4</v>
      </c>
      <c r="EGG44" s="104">
        <f t="shared" ca="1" si="2661"/>
        <v>0</v>
      </c>
      <c r="EGH44" s="134">
        <f t="shared" ca="1" si="2662"/>
        <v>2.5978161023857069</v>
      </c>
      <c r="EGI44" s="103">
        <f t="shared" ca="1" si="2663"/>
        <v>17</v>
      </c>
      <c r="EGJ44" s="104">
        <f t="shared" ca="1" si="3889"/>
        <v>4</v>
      </c>
      <c r="EGK44" s="104">
        <f t="shared" ca="1" si="2664"/>
        <v>1</v>
      </c>
      <c r="EGL44" s="134">
        <f t="shared" ca="1" si="2665"/>
        <v>3.6041923718220801</v>
      </c>
      <c r="EGM44" s="103">
        <f t="shared" ca="1" si="2666"/>
        <v>3</v>
      </c>
      <c r="EGN44" s="104">
        <f t="shared" ca="1" si="3890"/>
        <v>1</v>
      </c>
      <c r="EGO44" s="104">
        <f t="shared" ca="1" si="2667"/>
        <v>1</v>
      </c>
      <c r="EGP44" s="134">
        <f t="shared" ca="1" si="2668"/>
        <v>0.5</v>
      </c>
      <c r="EGQ44" s="103">
        <f t="shared" ca="1" si="2669"/>
        <v>18</v>
      </c>
      <c r="EGR44" s="104">
        <f t="shared" ca="1" si="3891"/>
        <v>5</v>
      </c>
      <c r="EGS44" s="104">
        <f t="shared" ca="1" si="2670"/>
        <v>1</v>
      </c>
      <c r="EGT44" s="134">
        <f t="shared" ca="1" si="2671"/>
        <v>1.4217825209088346</v>
      </c>
      <c r="EGU44" s="103">
        <f t="shared" ca="1" si="2672"/>
        <v>1</v>
      </c>
      <c r="EGV44" s="104">
        <f t="shared" ca="1" si="3892"/>
        <v>1</v>
      </c>
      <c r="EGW44" s="104">
        <f t="shared" ca="1" si="2673"/>
        <v>1</v>
      </c>
      <c r="EGX44" s="134">
        <f t="shared" ca="1" si="2674"/>
        <v>-1.0563962480104578</v>
      </c>
      <c r="EGY44" s="103">
        <f t="shared" ca="1" si="2675"/>
        <v>15</v>
      </c>
      <c r="EGZ44" s="104">
        <f t="shared" ca="1" si="3893"/>
        <v>4</v>
      </c>
      <c r="EHA44" s="104">
        <f t="shared" ca="1" si="2676"/>
        <v>0</v>
      </c>
      <c r="EHB44" s="134">
        <f t="shared" ca="1" si="2677"/>
        <v>2.5978161023857069</v>
      </c>
      <c r="EHC44" s="103">
        <f t="shared" ca="1" si="2678"/>
        <v>8</v>
      </c>
      <c r="EHD44" s="104">
        <f t="shared" ca="1" si="3894"/>
        <v>2</v>
      </c>
      <c r="EHE44" s="104">
        <f t="shared" ca="1" si="2679"/>
        <v>1</v>
      </c>
      <c r="EHF44" s="134">
        <f t="shared" ca="1" si="2680"/>
        <v>7.2672765618258381</v>
      </c>
      <c r="EHG44" s="103">
        <f t="shared" ca="1" si="2681"/>
        <v>3</v>
      </c>
      <c r="EHH44" s="104">
        <f t="shared" ca="1" si="3895"/>
        <v>1</v>
      </c>
      <c r="EHI44" s="104">
        <f t="shared" ca="1" si="2682"/>
        <v>1</v>
      </c>
      <c r="EHJ44" s="134">
        <f t="shared" ca="1" si="2683"/>
        <v>0.5</v>
      </c>
      <c r="EHK44" s="103">
        <f t="shared" ca="1" si="2684"/>
        <v>5</v>
      </c>
      <c r="EHL44" s="104">
        <f t="shared" ca="1" si="3896"/>
        <v>2</v>
      </c>
      <c r="EHM44" s="104">
        <f t="shared" ca="1" si="2685"/>
        <v>0</v>
      </c>
      <c r="EHN44" s="134">
        <f t="shared" ca="1" si="2686"/>
        <v>-0.55785497180488619</v>
      </c>
      <c r="EHO44" s="103">
        <f t="shared" ca="1" si="2687"/>
        <v>3</v>
      </c>
      <c r="EHP44" s="104">
        <f t="shared" ca="1" si="3897"/>
        <v>1</v>
      </c>
      <c r="EHQ44" s="104">
        <f t="shared" ca="1" si="2688"/>
        <v>1</v>
      </c>
      <c r="EHR44" s="134">
        <f t="shared" ca="1" si="2689"/>
        <v>0.5</v>
      </c>
      <c r="EHS44" s="103">
        <f t="shared" ca="1" si="2690"/>
        <v>8</v>
      </c>
      <c r="EHT44" s="104">
        <f t="shared" ca="1" si="3898"/>
        <v>2</v>
      </c>
      <c r="EHU44" s="104">
        <f t="shared" ca="1" si="2691"/>
        <v>1</v>
      </c>
      <c r="EHV44" s="134">
        <f t="shared" ca="1" si="2692"/>
        <v>7.2672765618258381</v>
      </c>
      <c r="EHW44" s="103">
        <f t="shared" ca="1" si="2693"/>
        <v>3</v>
      </c>
      <c r="EHX44" s="104">
        <f t="shared" ca="1" si="3899"/>
        <v>1</v>
      </c>
      <c r="EHY44" s="104">
        <f t="shared" ca="1" si="2694"/>
        <v>1</v>
      </c>
      <c r="EHZ44" s="134">
        <f t="shared" ca="1" si="2695"/>
        <v>0.5</v>
      </c>
      <c r="EIA44" s="103">
        <f t="shared" ca="1" si="2696"/>
        <v>19</v>
      </c>
      <c r="EIB44" s="104">
        <f t="shared" ca="1" si="3900"/>
        <v>5</v>
      </c>
      <c r="EIC44" s="104">
        <f t="shared" ca="1" si="2697"/>
        <v>0</v>
      </c>
      <c r="EID44" s="134">
        <f t="shared" ca="1" si="2698"/>
        <v>2.5054317711516774</v>
      </c>
      <c r="EIE44" s="103">
        <f t="shared" ca="1" si="2699"/>
        <v>9</v>
      </c>
      <c r="EIF44" s="104">
        <f t="shared" ca="1" si="3901"/>
        <v>3</v>
      </c>
      <c r="EIG44" s="104">
        <f t="shared" ca="1" si="2700"/>
        <v>1</v>
      </c>
      <c r="EIH44" s="134">
        <f t="shared" ca="1" si="2701"/>
        <v>2.9518538948595392</v>
      </c>
      <c r="EII44" s="103">
        <f t="shared" ca="1" si="2702"/>
        <v>12</v>
      </c>
      <c r="EIJ44" s="104">
        <f t="shared" ca="1" si="3902"/>
        <v>3</v>
      </c>
      <c r="EIK44" s="104">
        <f t="shared" ca="1" si="2703"/>
        <v>0</v>
      </c>
      <c r="EIL44" s="134">
        <f t="shared" ca="1" si="2704"/>
        <v>1.6707630773350388</v>
      </c>
      <c r="EIM44" s="103">
        <f t="shared" ca="1" si="2705"/>
        <v>13</v>
      </c>
      <c r="EIN44" s="104">
        <f t="shared" ca="1" si="3903"/>
        <v>3</v>
      </c>
      <c r="EIO44" s="104">
        <f t="shared" ca="1" si="2706"/>
        <v>1</v>
      </c>
      <c r="EIP44" s="134">
        <f t="shared" ca="1" si="2707"/>
        <v>6.3962431201922527</v>
      </c>
      <c r="EIQ44" s="103">
        <f t="shared" ca="1" si="2708"/>
        <v>1</v>
      </c>
      <c r="EIR44" s="104">
        <f t="shared" ca="1" si="3904"/>
        <v>1</v>
      </c>
      <c r="EIS44" s="104">
        <f t="shared" ca="1" si="2709"/>
        <v>1</v>
      </c>
      <c r="EIT44" s="134">
        <f t="shared" ca="1" si="2710"/>
        <v>-1.0563962480104578</v>
      </c>
      <c r="EIU44" s="103">
        <f t="shared" ca="1" si="2711"/>
        <v>3</v>
      </c>
      <c r="EIV44" s="104">
        <f t="shared" ca="1" si="3905"/>
        <v>1</v>
      </c>
      <c r="EIW44" s="104">
        <f t="shared" ca="1" si="2712"/>
        <v>1</v>
      </c>
      <c r="EIX44" s="134">
        <f t="shared" ca="1" si="2713"/>
        <v>0.5</v>
      </c>
      <c r="EIY44" s="103">
        <f t="shared" ca="1" si="2714"/>
        <v>5</v>
      </c>
      <c r="EIZ44" s="104">
        <f t="shared" ca="1" si="3906"/>
        <v>2</v>
      </c>
      <c r="EJA44" s="104">
        <f t="shared" ca="1" si="2715"/>
        <v>0</v>
      </c>
      <c r="EJB44" s="134">
        <f t="shared" ca="1" si="2716"/>
        <v>-0.55785497180488619</v>
      </c>
      <c r="EJC44" s="103">
        <f t="shared" ca="1" si="2717"/>
        <v>7</v>
      </c>
      <c r="EJD44" s="104">
        <f t="shared" ca="1" si="3907"/>
        <v>2</v>
      </c>
      <c r="EJE44" s="104">
        <f t="shared" ca="1" si="2718"/>
        <v>1</v>
      </c>
      <c r="EJF44" s="134">
        <f t="shared" ca="1" si="2719"/>
        <v>2.6749392076742993</v>
      </c>
      <c r="EJG44" s="103">
        <f t="shared" ca="1" si="2720"/>
        <v>5</v>
      </c>
      <c r="EJH44" s="104">
        <f t="shared" ca="1" si="3908"/>
        <v>2</v>
      </c>
      <c r="EJI44" s="104">
        <f t="shared" ca="1" si="2721"/>
        <v>0</v>
      </c>
      <c r="EJJ44" s="134">
        <f t="shared" ca="1" si="2722"/>
        <v>-0.55785497180488619</v>
      </c>
      <c r="EJK44" s="103">
        <f t="shared" ca="1" si="2723"/>
        <v>17</v>
      </c>
      <c r="EJL44" s="104">
        <f t="shared" ca="1" si="3909"/>
        <v>4</v>
      </c>
      <c r="EJM44" s="104">
        <f t="shared" ca="1" si="2724"/>
        <v>1</v>
      </c>
      <c r="EJN44" s="134">
        <f t="shared" ca="1" si="2725"/>
        <v>3.6041923718220801</v>
      </c>
      <c r="EJO44" s="103">
        <f t="shared" ca="1" si="2726"/>
        <v>20</v>
      </c>
      <c r="EJP44" s="104">
        <f t="shared" ca="1" si="3910"/>
        <v>5</v>
      </c>
      <c r="EJQ44" s="104">
        <f t="shared" ca="1" si="2727"/>
        <v>1</v>
      </c>
      <c r="EJR44" s="134">
        <f t="shared" ca="1" si="2728"/>
        <v>5.1307476803274881</v>
      </c>
      <c r="EJS44" s="103">
        <f t="shared" ca="1" si="2729"/>
        <v>4</v>
      </c>
      <c r="EJT44" s="104">
        <f t="shared" ca="1" si="3911"/>
        <v>2</v>
      </c>
      <c r="EJU44" s="104">
        <f t="shared" ca="1" si="2730"/>
        <v>1</v>
      </c>
      <c r="EJV44" s="134">
        <f t="shared" ca="1" si="2731"/>
        <v>5.7518740578576057</v>
      </c>
      <c r="EJW44" s="103">
        <f t="shared" ca="1" si="2732"/>
        <v>12</v>
      </c>
      <c r="EJX44" s="104">
        <f t="shared" ca="1" si="3912"/>
        <v>3</v>
      </c>
      <c r="EJY44" s="104">
        <f t="shared" ca="1" si="2733"/>
        <v>0</v>
      </c>
      <c r="EJZ44" s="134">
        <f t="shared" ca="1" si="2734"/>
        <v>1.6707630773350388</v>
      </c>
      <c r="EKA44" s="103">
        <f t="shared" ca="1" si="2735"/>
        <v>5</v>
      </c>
      <c r="EKB44" s="104">
        <f t="shared" ca="1" si="3913"/>
        <v>2</v>
      </c>
      <c r="EKC44" s="104">
        <f t="shared" ca="1" si="2736"/>
        <v>0</v>
      </c>
      <c r="EKD44" s="134">
        <f t="shared" ca="1" si="2737"/>
        <v>-0.55785497180488619</v>
      </c>
      <c r="EKE44" s="103">
        <f t="shared" ca="1" si="2738"/>
        <v>11</v>
      </c>
      <c r="EKF44" s="104">
        <f t="shared" ca="1" si="3914"/>
        <v>3</v>
      </c>
      <c r="EKG44" s="104">
        <f t="shared" ca="1" si="2739"/>
        <v>0</v>
      </c>
      <c r="EKH44" s="134">
        <f t="shared" ca="1" si="2740"/>
        <v>2.1483747344834114</v>
      </c>
      <c r="EKI44" s="103">
        <f t="shared" ca="1" si="2741"/>
        <v>11</v>
      </c>
      <c r="EKJ44" s="104">
        <f t="shared" ca="1" si="3915"/>
        <v>3</v>
      </c>
      <c r="EKK44" s="104">
        <f t="shared" ca="1" si="2742"/>
        <v>0</v>
      </c>
      <c r="EKL44" s="134">
        <f t="shared" ca="1" si="2743"/>
        <v>2.1483747344834114</v>
      </c>
      <c r="EKM44" s="103">
        <f t="shared" ca="1" si="2744"/>
        <v>10</v>
      </c>
      <c r="EKN44" s="104">
        <f t="shared" ca="1" si="3916"/>
        <v>3</v>
      </c>
      <c r="EKO44" s="104">
        <f t="shared" ca="1" si="2745"/>
        <v>1</v>
      </c>
      <c r="EKP44" s="134">
        <f t="shared" ca="1" si="2746"/>
        <v>5.7152099939282834</v>
      </c>
      <c r="EKQ44" s="103">
        <f t="shared" ca="1" si="2747"/>
        <v>12</v>
      </c>
      <c r="EKR44" s="104">
        <f t="shared" ca="1" si="3917"/>
        <v>3</v>
      </c>
      <c r="EKS44" s="104">
        <f t="shared" ca="1" si="2748"/>
        <v>0</v>
      </c>
      <c r="EKT44" s="134">
        <f t="shared" ca="1" si="2749"/>
        <v>1.6707630773350388</v>
      </c>
      <c r="EKU44" s="103">
        <f t="shared" ca="1" si="2750"/>
        <v>16</v>
      </c>
      <c r="EKV44" s="104">
        <f t="shared" ca="1" si="3918"/>
        <v>4</v>
      </c>
      <c r="EKW44" s="104">
        <f t="shared" ca="1" si="2751"/>
        <v>0</v>
      </c>
      <c r="EKX44" s="134">
        <f t="shared" ca="1" si="2752"/>
        <v>0.14512960238289452</v>
      </c>
      <c r="EKY44" s="103">
        <f t="shared" ca="1" si="2753"/>
        <v>20</v>
      </c>
      <c r="EKZ44" s="104">
        <f t="shared" ca="1" si="3919"/>
        <v>5</v>
      </c>
      <c r="ELA44" s="104">
        <f t="shared" ca="1" si="2754"/>
        <v>1</v>
      </c>
      <c r="ELB44" s="134">
        <f t="shared" ca="1" si="2755"/>
        <v>5.1307476803274881</v>
      </c>
      <c r="ELC44" s="103">
        <f t="shared" ca="1" si="2756"/>
        <v>10</v>
      </c>
      <c r="ELD44" s="104">
        <f t="shared" ca="1" si="3920"/>
        <v>3</v>
      </c>
      <c r="ELE44" s="104">
        <f t="shared" ca="1" si="2757"/>
        <v>1</v>
      </c>
      <c r="ELF44" s="134">
        <f t="shared" ca="1" si="2758"/>
        <v>5.7152099939282834</v>
      </c>
      <c r="ELG44" s="103">
        <f t="shared" ca="1" si="2759"/>
        <v>11</v>
      </c>
      <c r="ELH44" s="104">
        <f t="shared" ca="1" si="3921"/>
        <v>3</v>
      </c>
      <c r="ELI44" s="104">
        <f t="shared" ca="1" si="2760"/>
        <v>0</v>
      </c>
      <c r="ELJ44" s="134">
        <f t="shared" ca="1" si="2761"/>
        <v>2.1483747344834114</v>
      </c>
      <c r="ELK44" s="103">
        <f t="shared" ca="1" si="2762"/>
        <v>8</v>
      </c>
      <c r="ELL44" s="104">
        <f t="shared" ca="1" si="3922"/>
        <v>2</v>
      </c>
      <c r="ELM44" s="104">
        <f t="shared" ca="1" si="2763"/>
        <v>1</v>
      </c>
      <c r="ELN44" s="134">
        <f t="shared" ca="1" si="2764"/>
        <v>7.2672765618258381</v>
      </c>
      <c r="ELO44" s="103">
        <f t="shared" ca="1" si="2765"/>
        <v>11</v>
      </c>
      <c r="ELP44" s="104">
        <f t="shared" ca="1" si="3923"/>
        <v>3</v>
      </c>
      <c r="ELQ44" s="104">
        <f t="shared" ca="1" si="2766"/>
        <v>0</v>
      </c>
      <c r="ELR44" s="134">
        <f t="shared" ca="1" si="2767"/>
        <v>2.1483747344834114</v>
      </c>
      <c r="ELS44" s="103">
        <f t="shared" ca="1" si="2768"/>
        <v>17</v>
      </c>
      <c r="ELT44" s="104">
        <f t="shared" ca="1" si="3924"/>
        <v>4</v>
      </c>
      <c r="ELU44" s="104">
        <f t="shared" ca="1" si="2769"/>
        <v>1</v>
      </c>
      <c r="ELV44" s="134">
        <f t="shared" ca="1" si="2770"/>
        <v>3.6041923718220801</v>
      </c>
      <c r="ELW44" s="103">
        <f t="shared" ca="1" si="2771"/>
        <v>7</v>
      </c>
      <c r="ELX44" s="104">
        <f t="shared" ca="1" si="3925"/>
        <v>2</v>
      </c>
      <c r="ELY44" s="104">
        <f t="shared" ca="1" si="2772"/>
        <v>1</v>
      </c>
      <c r="ELZ44" s="134">
        <f t="shared" ca="1" si="2773"/>
        <v>2.6749392076742993</v>
      </c>
      <c r="EMA44" s="103">
        <f t="shared" ca="1" si="2774"/>
        <v>15</v>
      </c>
      <c r="EMB44" s="104">
        <f t="shared" ca="1" si="3926"/>
        <v>4</v>
      </c>
      <c r="EMC44" s="104">
        <f t="shared" ca="1" si="2775"/>
        <v>0</v>
      </c>
      <c r="EMD44" s="134">
        <f t="shared" ca="1" si="2776"/>
        <v>2.5978161023857069</v>
      </c>
      <c r="EME44" s="103">
        <f t="shared" ca="1" si="2777"/>
        <v>3</v>
      </c>
      <c r="EMF44" s="104">
        <f t="shared" ca="1" si="3927"/>
        <v>1</v>
      </c>
      <c r="EMG44" s="104">
        <f t="shared" ca="1" si="2778"/>
        <v>1</v>
      </c>
      <c r="EMH44" s="134">
        <f t="shared" ca="1" si="2779"/>
        <v>0.5</v>
      </c>
      <c r="EMI44" s="103">
        <f t="shared" ca="1" si="2780"/>
        <v>1</v>
      </c>
      <c r="EMJ44" s="104">
        <f t="shared" ca="1" si="3928"/>
        <v>1</v>
      </c>
      <c r="EMK44" s="104">
        <f t="shared" ca="1" si="2781"/>
        <v>1</v>
      </c>
      <c r="EML44" s="134">
        <f t="shared" ca="1" si="2782"/>
        <v>-1.0563962480104578</v>
      </c>
      <c r="EMM44" s="103">
        <f t="shared" ca="1" si="2783"/>
        <v>16</v>
      </c>
      <c r="EMN44" s="104">
        <f t="shared" ca="1" si="3929"/>
        <v>4</v>
      </c>
      <c r="EMO44" s="104">
        <f t="shared" ca="1" si="2784"/>
        <v>0</v>
      </c>
      <c r="EMP44" s="134">
        <f t="shared" ca="1" si="2785"/>
        <v>0.14512960238289452</v>
      </c>
      <c r="EMQ44" s="103">
        <f t="shared" ca="1" si="2786"/>
        <v>15</v>
      </c>
      <c r="EMR44" s="104">
        <f t="shared" ca="1" si="3930"/>
        <v>4</v>
      </c>
      <c r="EMS44" s="104">
        <f t="shared" ca="1" si="2787"/>
        <v>0</v>
      </c>
      <c r="EMT44" s="134">
        <f t="shared" ca="1" si="2788"/>
        <v>2.5978161023857069</v>
      </c>
      <c r="EMU44" s="103">
        <f t="shared" ca="1" si="2789"/>
        <v>4</v>
      </c>
      <c r="EMV44" s="104">
        <f t="shared" ca="1" si="3931"/>
        <v>2</v>
      </c>
      <c r="EMW44" s="104">
        <f t="shared" ca="1" si="2790"/>
        <v>1</v>
      </c>
      <c r="EMX44" s="134">
        <f t="shared" ca="1" si="2791"/>
        <v>5.7518740578576057</v>
      </c>
      <c r="EMY44" s="103">
        <f t="shared" ca="1" si="2792"/>
        <v>19</v>
      </c>
      <c r="EMZ44" s="104">
        <f t="shared" ca="1" si="3932"/>
        <v>5</v>
      </c>
      <c r="ENA44" s="104">
        <f t="shared" ca="1" si="2793"/>
        <v>0</v>
      </c>
      <c r="ENB44" s="134">
        <f t="shared" ca="1" si="2794"/>
        <v>2.5054317711516774</v>
      </c>
      <c r="ENC44" s="103">
        <f t="shared" ca="1" si="2795"/>
        <v>11</v>
      </c>
      <c r="END44" s="104">
        <f t="shared" ca="1" si="3933"/>
        <v>3</v>
      </c>
      <c r="ENE44" s="104">
        <f t="shared" ca="1" si="2796"/>
        <v>0</v>
      </c>
      <c r="ENF44" s="134">
        <f t="shared" ca="1" si="2797"/>
        <v>2.1483747344834114</v>
      </c>
      <c r="ENG44" s="103">
        <f t="shared" ca="1" si="2798"/>
        <v>16</v>
      </c>
      <c r="ENH44" s="104">
        <f t="shared" ca="1" si="3934"/>
        <v>4</v>
      </c>
      <c r="ENI44" s="104">
        <f t="shared" ca="1" si="2799"/>
        <v>0</v>
      </c>
      <c r="ENJ44" s="134">
        <f t="shared" ca="1" si="2800"/>
        <v>0.14512960238289452</v>
      </c>
      <c r="ENK44" s="103">
        <f t="shared" ca="1" si="2801"/>
        <v>13</v>
      </c>
      <c r="ENL44" s="104">
        <f t="shared" ca="1" si="3935"/>
        <v>3</v>
      </c>
      <c r="ENM44" s="104">
        <f t="shared" ca="1" si="2802"/>
        <v>1</v>
      </c>
      <c r="ENN44" s="134">
        <f t="shared" ca="1" si="2803"/>
        <v>6.3962431201922527</v>
      </c>
      <c r="ENO44" s="103">
        <f t="shared" ca="1" si="2804"/>
        <v>1</v>
      </c>
      <c r="ENP44" s="104">
        <f t="shared" ca="1" si="3936"/>
        <v>1</v>
      </c>
      <c r="ENQ44" s="104">
        <f t="shared" ca="1" si="2805"/>
        <v>1</v>
      </c>
      <c r="ENR44" s="134">
        <f t="shared" ca="1" si="2806"/>
        <v>-1.0563962480104578</v>
      </c>
      <c r="ENS44" s="103">
        <f t="shared" ca="1" si="2807"/>
        <v>9</v>
      </c>
      <c r="ENT44" s="104">
        <f t="shared" ca="1" si="3937"/>
        <v>3</v>
      </c>
      <c r="ENU44" s="104">
        <f t="shared" ca="1" si="2808"/>
        <v>1</v>
      </c>
      <c r="ENV44" s="134">
        <f t="shared" ca="1" si="2809"/>
        <v>2.9518538948595392</v>
      </c>
      <c r="ENW44" s="103">
        <f t="shared" ca="1" si="2810"/>
        <v>7</v>
      </c>
      <c r="ENX44" s="104">
        <f t="shared" ca="1" si="3938"/>
        <v>2</v>
      </c>
      <c r="ENY44" s="104">
        <f t="shared" ca="1" si="2811"/>
        <v>1</v>
      </c>
      <c r="ENZ44" s="134">
        <f t="shared" ca="1" si="2812"/>
        <v>2.6749392076742993</v>
      </c>
      <c r="EOA44" s="103">
        <f t="shared" ca="1" si="2813"/>
        <v>3</v>
      </c>
      <c r="EOB44" s="104">
        <f t="shared" ca="1" si="3939"/>
        <v>1</v>
      </c>
      <c r="EOC44" s="104">
        <f t="shared" ca="1" si="2814"/>
        <v>1</v>
      </c>
      <c r="EOD44" s="134">
        <f t="shared" ca="1" si="2815"/>
        <v>0.5</v>
      </c>
      <c r="EOE44" s="103">
        <f t="shared" ca="1" si="2816"/>
        <v>16</v>
      </c>
      <c r="EOF44" s="104">
        <f t="shared" ca="1" si="3940"/>
        <v>4</v>
      </c>
      <c r="EOG44" s="104">
        <f t="shared" ca="1" si="2817"/>
        <v>0</v>
      </c>
      <c r="EOH44" s="134">
        <f t="shared" ca="1" si="2818"/>
        <v>0.14512960238289452</v>
      </c>
      <c r="EOI44" s="103">
        <f t="shared" ca="1" si="2819"/>
        <v>17</v>
      </c>
      <c r="EOJ44" s="104">
        <f t="shared" ca="1" si="3941"/>
        <v>4</v>
      </c>
      <c r="EOK44" s="104">
        <f t="shared" ca="1" si="2820"/>
        <v>1</v>
      </c>
      <c r="EOL44" s="134">
        <f t="shared" ca="1" si="2821"/>
        <v>3.6041923718220801</v>
      </c>
      <c r="EOM44" s="103">
        <f t="shared" ca="1" si="2822"/>
        <v>4</v>
      </c>
      <c r="EON44" s="104">
        <f t="shared" ca="1" si="3942"/>
        <v>2</v>
      </c>
      <c r="EOO44" s="104">
        <f t="shared" ca="1" si="2823"/>
        <v>1</v>
      </c>
      <c r="EOP44" s="134">
        <f t="shared" ca="1" si="2824"/>
        <v>5.7518740578576057</v>
      </c>
      <c r="EOQ44" s="103">
        <f t="shared" ca="1" si="2825"/>
        <v>4</v>
      </c>
      <c r="EOR44" s="104">
        <f t="shared" ca="1" si="3943"/>
        <v>2</v>
      </c>
      <c r="EOS44" s="104">
        <f t="shared" ca="1" si="2826"/>
        <v>1</v>
      </c>
      <c r="EOT44" s="134">
        <f t="shared" ca="1" si="2827"/>
        <v>5.7518740578576057</v>
      </c>
      <c r="EOU44" s="103">
        <f t="shared" ca="1" si="2828"/>
        <v>16</v>
      </c>
      <c r="EOV44" s="104">
        <f t="shared" ca="1" si="3944"/>
        <v>4</v>
      </c>
      <c r="EOW44" s="104">
        <f t="shared" ca="1" si="2829"/>
        <v>0</v>
      </c>
      <c r="EOX44" s="134">
        <f t="shared" ca="1" si="2830"/>
        <v>0.14512960238289452</v>
      </c>
      <c r="EOY44" s="103">
        <f t="shared" ca="1" si="2831"/>
        <v>14</v>
      </c>
      <c r="EOZ44" s="104">
        <f t="shared" ca="1" si="3945"/>
        <v>4</v>
      </c>
      <c r="EPA44" s="104">
        <f t="shared" ca="1" si="2832"/>
        <v>1</v>
      </c>
      <c r="EPB44" s="134">
        <f t="shared" ca="1" si="2833"/>
        <v>2.4245461676398463</v>
      </c>
      <c r="EPC44" s="103">
        <f t="shared" ca="1" si="2834"/>
        <v>12</v>
      </c>
      <c r="EPD44" s="104">
        <f t="shared" ca="1" si="3946"/>
        <v>3</v>
      </c>
      <c r="EPE44" s="104">
        <f t="shared" ca="1" si="2835"/>
        <v>0</v>
      </c>
      <c r="EPF44" s="134">
        <f t="shared" ca="1" si="2836"/>
        <v>1.6707630773350388</v>
      </c>
      <c r="EPG44" s="103">
        <f t="shared" ca="1" si="2837"/>
        <v>6</v>
      </c>
      <c r="EPH44" s="104">
        <f t="shared" ca="1" si="3947"/>
        <v>2</v>
      </c>
      <c r="EPI44" s="104">
        <f t="shared" ca="1" si="2838"/>
        <v>1</v>
      </c>
      <c r="EPJ44" s="134">
        <f t="shared" ca="1" si="2839"/>
        <v>5.1382270373468941</v>
      </c>
      <c r="EPK44" s="103">
        <f t="shared" ca="1" si="2840"/>
        <v>14</v>
      </c>
      <c r="EPL44" s="104">
        <f t="shared" ca="1" si="3948"/>
        <v>4</v>
      </c>
      <c r="EPM44" s="104">
        <f t="shared" ca="1" si="2841"/>
        <v>1</v>
      </c>
      <c r="EPN44" s="134">
        <f t="shared" ca="1" si="2842"/>
        <v>2.4245461676398463</v>
      </c>
      <c r="EPO44" s="103">
        <f t="shared" ca="1" si="2843"/>
        <v>11</v>
      </c>
      <c r="EPP44" s="104">
        <f t="shared" ca="1" si="3949"/>
        <v>3</v>
      </c>
      <c r="EPQ44" s="104">
        <f t="shared" ca="1" si="2844"/>
        <v>0</v>
      </c>
      <c r="EPR44" s="134">
        <f t="shared" ca="1" si="2845"/>
        <v>2.1483747344834114</v>
      </c>
      <c r="EPS44" s="103">
        <f t="shared" ca="1" si="2846"/>
        <v>5</v>
      </c>
      <c r="EPT44" s="104">
        <f t="shared" ca="1" si="3950"/>
        <v>2</v>
      </c>
      <c r="EPU44" s="104">
        <f t="shared" ca="1" si="2847"/>
        <v>0</v>
      </c>
      <c r="EPV44" s="134">
        <f t="shared" ca="1" si="2848"/>
        <v>-0.55785497180488619</v>
      </c>
      <c r="EPW44" s="103">
        <f t="shared" ca="1" si="2849"/>
        <v>8</v>
      </c>
      <c r="EPX44" s="104">
        <f t="shared" ca="1" si="3951"/>
        <v>2</v>
      </c>
      <c r="EPY44" s="104">
        <f t="shared" ca="1" si="2850"/>
        <v>1</v>
      </c>
      <c r="EPZ44" s="134">
        <f t="shared" ca="1" si="2851"/>
        <v>7.2672765618258381</v>
      </c>
      <c r="EQA44" s="103">
        <f t="shared" ca="1" si="2852"/>
        <v>18</v>
      </c>
      <c r="EQB44" s="104">
        <f t="shared" ca="1" si="3952"/>
        <v>5</v>
      </c>
      <c r="EQC44" s="104">
        <f t="shared" ca="1" si="2853"/>
        <v>1</v>
      </c>
      <c r="EQD44" s="134">
        <f t="shared" ca="1" si="2854"/>
        <v>1.4217825209088346</v>
      </c>
      <c r="EQE44" s="103">
        <f t="shared" ca="1" si="2855"/>
        <v>1</v>
      </c>
      <c r="EQF44" s="104">
        <f t="shared" ca="1" si="3953"/>
        <v>1</v>
      </c>
      <c r="EQG44" s="104">
        <f t="shared" ca="1" si="2856"/>
        <v>1</v>
      </c>
      <c r="EQH44" s="134">
        <f t="shared" ca="1" si="2857"/>
        <v>-1.0563962480104578</v>
      </c>
      <c r="EQI44" s="103">
        <f t="shared" ca="1" si="2858"/>
        <v>19</v>
      </c>
      <c r="EQJ44" s="104">
        <f t="shared" ca="1" si="3954"/>
        <v>5</v>
      </c>
      <c r="EQK44" s="104">
        <f t="shared" ca="1" si="2859"/>
        <v>0</v>
      </c>
      <c r="EQL44" s="134">
        <f t="shared" ca="1" si="2860"/>
        <v>2.5054317711516774</v>
      </c>
      <c r="EQM44" s="103">
        <f t="shared" ca="1" si="2861"/>
        <v>18</v>
      </c>
      <c r="EQN44" s="104">
        <f t="shared" ca="1" si="3955"/>
        <v>5</v>
      </c>
      <c r="EQO44" s="104">
        <f t="shared" ca="1" si="2862"/>
        <v>1</v>
      </c>
      <c r="EQP44" s="134">
        <f t="shared" ca="1" si="2863"/>
        <v>1.4217825209088346</v>
      </c>
      <c r="EQQ44" s="103">
        <f t="shared" ca="1" si="2864"/>
        <v>6</v>
      </c>
      <c r="EQR44" s="104">
        <f t="shared" ca="1" si="3956"/>
        <v>2</v>
      </c>
      <c r="EQS44" s="104">
        <f t="shared" ca="1" si="2865"/>
        <v>1</v>
      </c>
      <c r="EQT44" s="134">
        <f t="shared" ca="1" si="2866"/>
        <v>5.1382270373468941</v>
      </c>
      <c r="EQU44" s="103">
        <f t="shared" ca="1" si="2867"/>
        <v>16</v>
      </c>
      <c r="EQV44" s="104">
        <f t="shared" ca="1" si="3957"/>
        <v>4</v>
      </c>
      <c r="EQW44" s="104">
        <f t="shared" ca="1" si="2868"/>
        <v>0</v>
      </c>
      <c r="EQX44" s="134">
        <f t="shared" ca="1" si="2869"/>
        <v>0.14512960238289452</v>
      </c>
      <c r="EQY44" s="103">
        <f t="shared" ca="1" si="2870"/>
        <v>7</v>
      </c>
      <c r="EQZ44" s="104">
        <f t="shared" ca="1" si="3958"/>
        <v>2</v>
      </c>
      <c r="ERA44" s="104">
        <f t="shared" ca="1" si="2871"/>
        <v>1</v>
      </c>
      <c r="ERB44" s="134">
        <f t="shared" ca="1" si="2872"/>
        <v>2.6749392076742993</v>
      </c>
      <c r="ERC44" s="103">
        <f t="shared" ca="1" si="2873"/>
        <v>18</v>
      </c>
      <c r="ERD44" s="104">
        <f t="shared" ca="1" si="3959"/>
        <v>5</v>
      </c>
      <c r="ERE44" s="104">
        <f t="shared" ca="1" si="2874"/>
        <v>1</v>
      </c>
      <c r="ERF44" s="134">
        <f t="shared" ca="1" si="2875"/>
        <v>1.4217825209088346</v>
      </c>
      <c r="ERG44" s="103">
        <f t="shared" ca="1" si="2876"/>
        <v>13</v>
      </c>
      <c r="ERH44" s="104">
        <f t="shared" ca="1" si="3960"/>
        <v>3</v>
      </c>
      <c r="ERI44" s="104">
        <f t="shared" ca="1" si="2877"/>
        <v>1</v>
      </c>
      <c r="ERJ44" s="134">
        <f t="shared" ca="1" si="2878"/>
        <v>6.3962431201922527</v>
      </c>
      <c r="ERK44" s="103">
        <f t="shared" ca="1" si="2879"/>
        <v>12</v>
      </c>
      <c r="ERL44" s="104">
        <f t="shared" ca="1" si="3961"/>
        <v>3</v>
      </c>
      <c r="ERM44" s="104">
        <f t="shared" ca="1" si="2880"/>
        <v>0</v>
      </c>
      <c r="ERN44" s="134">
        <f t="shared" ca="1" si="2881"/>
        <v>1.6707630773350388</v>
      </c>
      <c r="ERO44" s="103">
        <f t="shared" ca="1" si="2882"/>
        <v>6</v>
      </c>
      <c r="ERP44" s="104">
        <f t="shared" ca="1" si="3962"/>
        <v>2</v>
      </c>
      <c r="ERQ44" s="104">
        <f t="shared" ca="1" si="2883"/>
        <v>1</v>
      </c>
      <c r="ERR44" s="134">
        <f t="shared" ca="1" si="2884"/>
        <v>5.1382270373468941</v>
      </c>
      <c r="ERS44" s="103">
        <f t="shared" ca="1" si="2885"/>
        <v>16</v>
      </c>
      <c r="ERT44" s="104">
        <f t="shared" ca="1" si="3963"/>
        <v>4</v>
      </c>
      <c r="ERU44" s="104">
        <f t="shared" ca="1" si="2886"/>
        <v>0</v>
      </c>
      <c r="ERV44" s="134">
        <f t="shared" ca="1" si="2887"/>
        <v>0.14512960238289452</v>
      </c>
      <c r="ERW44" s="103">
        <f t="shared" ca="1" si="2888"/>
        <v>5</v>
      </c>
      <c r="ERX44" s="104">
        <f t="shared" ca="1" si="3964"/>
        <v>2</v>
      </c>
      <c r="ERY44" s="104">
        <f t="shared" ca="1" si="2889"/>
        <v>0</v>
      </c>
      <c r="ERZ44" s="134">
        <f t="shared" ca="1" si="2890"/>
        <v>-0.55785497180488619</v>
      </c>
      <c r="ESA44" s="103">
        <f t="shared" ca="1" si="2891"/>
        <v>11</v>
      </c>
      <c r="ESB44" s="104">
        <f t="shared" ca="1" si="3965"/>
        <v>3</v>
      </c>
      <c r="ESC44" s="104">
        <f t="shared" ca="1" si="2892"/>
        <v>0</v>
      </c>
      <c r="ESD44" s="134">
        <f t="shared" ca="1" si="2893"/>
        <v>2.1483747344834114</v>
      </c>
      <c r="ESE44" s="103">
        <f t="shared" ca="1" si="2894"/>
        <v>4</v>
      </c>
      <c r="ESF44" s="104">
        <f t="shared" ca="1" si="3966"/>
        <v>2</v>
      </c>
      <c r="ESG44" s="104">
        <f t="shared" ca="1" si="2895"/>
        <v>1</v>
      </c>
      <c r="ESH44" s="134">
        <f t="shared" ca="1" si="2896"/>
        <v>5.7518740578576057</v>
      </c>
      <c r="ESI44" s="103">
        <f t="shared" ca="1" si="2897"/>
        <v>5</v>
      </c>
      <c r="ESJ44" s="104">
        <f t="shared" ca="1" si="3967"/>
        <v>2</v>
      </c>
      <c r="ESK44" s="104">
        <f t="shared" ca="1" si="2898"/>
        <v>0</v>
      </c>
      <c r="ESL44" s="134">
        <f t="shared" ca="1" si="2899"/>
        <v>-0.55785497180488619</v>
      </c>
      <c r="ESM44" s="103">
        <f t="shared" ca="1" si="2900"/>
        <v>4</v>
      </c>
      <c r="ESN44" s="104">
        <f t="shared" ca="1" si="3968"/>
        <v>2</v>
      </c>
      <c r="ESO44" s="104">
        <f t="shared" ca="1" si="2901"/>
        <v>1</v>
      </c>
      <c r="ESP44" s="134">
        <f t="shared" ca="1" si="2902"/>
        <v>5.7518740578576057</v>
      </c>
      <c r="ESQ44" s="103">
        <f t="shared" ca="1" si="2903"/>
        <v>10</v>
      </c>
      <c r="ESR44" s="104">
        <f t="shared" ca="1" si="3969"/>
        <v>3</v>
      </c>
      <c r="ESS44" s="104">
        <f t="shared" ca="1" si="2904"/>
        <v>1</v>
      </c>
      <c r="EST44" s="134">
        <f t="shared" ca="1" si="2905"/>
        <v>5.7152099939282834</v>
      </c>
      <c r="ESU44" s="103">
        <f t="shared" ca="1" si="2906"/>
        <v>18</v>
      </c>
      <c r="ESV44" s="104">
        <f t="shared" ca="1" si="3970"/>
        <v>5</v>
      </c>
      <c r="ESW44" s="104">
        <f t="shared" ca="1" si="2907"/>
        <v>1</v>
      </c>
      <c r="ESX44" s="134">
        <f t="shared" ca="1" si="2908"/>
        <v>1.4217825209088346</v>
      </c>
      <c r="ESY44" s="103">
        <f t="shared" ca="1" si="2909"/>
        <v>4</v>
      </c>
      <c r="ESZ44" s="104">
        <f t="shared" ca="1" si="3971"/>
        <v>2</v>
      </c>
      <c r="ETA44" s="104">
        <f t="shared" ca="1" si="2910"/>
        <v>1</v>
      </c>
      <c r="ETB44" s="134">
        <f t="shared" ca="1" si="2911"/>
        <v>5.7518740578576057</v>
      </c>
      <c r="ETC44" s="103">
        <f t="shared" ca="1" si="2912"/>
        <v>9</v>
      </c>
      <c r="ETD44" s="104">
        <f t="shared" ca="1" si="3972"/>
        <v>3</v>
      </c>
      <c r="ETE44" s="104">
        <f t="shared" ca="1" si="2913"/>
        <v>1</v>
      </c>
      <c r="ETF44" s="134">
        <f t="shared" ca="1" si="2914"/>
        <v>2.9518538948595392</v>
      </c>
      <c r="ETG44" s="103">
        <f t="shared" ca="1" si="2915"/>
        <v>4</v>
      </c>
      <c r="ETH44" s="104">
        <f t="shared" ca="1" si="3973"/>
        <v>2</v>
      </c>
      <c r="ETI44" s="104">
        <f t="shared" ca="1" si="2916"/>
        <v>1</v>
      </c>
      <c r="ETJ44" s="134">
        <f t="shared" ca="1" si="2917"/>
        <v>5.7518740578576057</v>
      </c>
      <c r="ETK44" s="103">
        <f t="shared" ca="1" si="2918"/>
        <v>6</v>
      </c>
      <c r="ETL44" s="104">
        <f t="shared" ca="1" si="3974"/>
        <v>2</v>
      </c>
      <c r="ETM44" s="104">
        <f t="shared" ca="1" si="2919"/>
        <v>1</v>
      </c>
      <c r="ETN44" s="134">
        <f t="shared" ca="1" si="2920"/>
        <v>5.1382270373468941</v>
      </c>
      <c r="ETO44" s="103">
        <f t="shared" ca="1" si="2921"/>
        <v>4</v>
      </c>
      <c r="ETP44" s="104">
        <f t="shared" ca="1" si="3975"/>
        <v>2</v>
      </c>
      <c r="ETQ44" s="104">
        <f t="shared" ca="1" si="2922"/>
        <v>1</v>
      </c>
      <c r="ETR44" s="134">
        <f t="shared" ca="1" si="2923"/>
        <v>5.7518740578576057</v>
      </c>
      <c r="ETS44" s="103">
        <f t="shared" ca="1" si="2924"/>
        <v>3</v>
      </c>
      <c r="ETT44" s="104">
        <f t="shared" ca="1" si="3976"/>
        <v>1</v>
      </c>
      <c r="ETU44" s="104">
        <f t="shared" ca="1" si="2925"/>
        <v>1</v>
      </c>
      <c r="ETV44" s="134">
        <f t="shared" ca="1" si="2926"/>
        <v>0.5</v>
      </c>
      <c r="ETW44" s="103">
        <f t="shared" ca="1" si="2927"/>
        <v>13</v>
      </c>
      <c r="ETX44" s="104">
        <f t="shared" ca="1" si="3977"/>
        <v>3</v>
      </c>
      <c r="ETY44" s="104">
        <f t="shared" ca="1" si="2928"/>
        <v>1</v>
      </c>
      <c r="ETZ44" s="134">
        <f t="shared" ca="1" si="2929"/>
        <v>6.3962431201922527</v>
      </c>
      <c r="EUA44" s="103">
        <f t="shared" ca="1" si="2930"/>
        <v>2</v>
      </c>
      <c r="EUB44" s="104">
        <f t="shared" ca="1" si="3978"/>
        <v>1</v>
      </c>
      <c r="EUC44" s="104">
        <f t="shared" ca="1" si="2931"/>
        <v>0</v>
      </c>
      <c r="EUD44" s="134">
        <f t="shared" ca="1" si="2932"/>
        <v>-2.2634700801531835</v>
      </c>
      <c r="EUE44" s="103">
        <f t="shared" ca="1" si="2933"/>
        <v>5</v>
      </c>
      <c r="EUF44" s="104">
        <f t="shared" ca="1" si="3979"/>
        <v>2</v>
      </c>
      <c r="EUG44" s="104">
        <f t="shared" ca="1" si="2934"/>
        <v>0</v>
      </c>
      <c r="EUH44" s="134">
        <f t="shared" ca="1" si="2935"/>
        <v>-0.55785497180488619</v>
      </c>
      <c r="EUI44" s="103">
        <f t="shared" ca="1" si="2936"/>
        <v>12</v>
      </c>
      <c r="EUJ44" s="104">
        <f t="shared" ca="1" si="3980"/>
        <v>3</v>
      </c>
      <c r="EUK44" s="104">
        <f t="shared" ca="1" si="2937"/>
        <v>0</v>
      </c>
      <c r="EUL44" s="134">
        <f t="shared" ca="1" si="2938"/>
        <v>1.6707630773350388</v>
      </c>
      <c r="EUM44" s="103">
        <f t="shared" ca="1" si="2939"/>
        <v>20</v>
      </c>
      <c r="EUN44" s="104">
        <f t="shared" ca="1" si="3981"/>
        <v>5</v>
      </c>
      <c r="EUO44" s="104">
        <f t="shared" ca="1" si="2940"/>
        <v>1</v>
      </c>
      <c r="EUP44" s="134">
        <f t="shared" ca="1" si="2941"/>
        <v>5.1307476803274881</v>
      </c>
      <c r="EUQ44" s="103">
        <f t="shared" ca="1" si="2942"/>
        <v>12</v>
      </c>
      <c r="EUR44" s="104">
        <f t="shared" ca="1" si="3982"/>
        <v>3</v>
      </c>
      <c r="EUS44" s="104">
        <f t="shared" ca="1" si="2943"/>
        <v>0</v>
      </c>
      <c r="EUT44" s="134">
        <f t="shared" ca="1" si="2944"/>
        <v>1.6707630773350388</v>
      </c>
      <c r="EUU44" s="103">
        <f t="shared" ca="1" si="2945"/>
        <v>10</v>
      </c>
      <c r="EUV44" s="104">
        <f t="shared" ca="1" si="3983"/>
        <v>3</v>
      </c>
      <c r="EUW44" s="104">
        <f t="shared" ca="1" si="2946"/>
        <v>1</v>
      </c>
      <c r="EUX44" s="134">
        <f t="shared" ca="1" si="2947"/>
        <v>5.7152099939282834</v>
      </c>
      <c r="EUY44" s="103">
        <f t="shared" ca="1" si="2948"/>
        <v>7</v>
      </c>
      <c r="EUZ44" s="104">
        <f t="shared" ca="1" si="3984"/>
        <v>2</v>
      </c>
      <c r="EVA44" s="104">
        <f t="shared" ca="1" si="2949"/>
        <v>1</v>
      </c>
      <c r="EVB44" s="134">
        <f t="shared" ca="1" si="2950"/>
        <v>2.6749392076742993</v>
      </c>
      <c r="EVC44" s="103">
        <f t="shared" ca="1" si="2951"/>
        <v>18</v>
      </c>
      <c r="EVD44" s="104">
        <f t="shared" ca="1" si="3985"/>
        <v>5</v>
      </c>
      <c r="EVE44" s="104">
        <f t="shared" ca="1" si="2952"/>
        <v>1</v>
      </c>
      <c r="EVF44" s="134">
        <f t="shared" ca="1" si="2953"/>
        <v>1.4217825209088346</v>
      </c>
      <c r="EVG44" s="103">
        <f t="shared" ca="1" si="2954"/>
        <v>17</v>
      </c>
      <c r="EVH44" s="104">
        <f t="shared" ca="1" si="3986"/>
        <v>4</v>
      </c>
      <c r="EVI44" s="104">
        <f t="shared" ca="1" si="2955"/>
        <v>1</v>
      </c>
      <c r="EVJ44" s="134">
        <f t="shared" ca="1" si="2956"/>
        <v>3.6041923718220801</v>
      </c>
      <c r="EVK44" s="103">
        <f t="shared" ca="1" si="2957"/>
        <v>10</v>
      </c>
      <c r="EVL44" s="104">
        <f t="shared" ca="1" si="3987"/>
        <v>3</v>
      </c>
      <c r="EVM44" s="104">
        <f t="shared" ca="1" si="2958"/>
        <v>1</v>
      </c>
      <c r="EVN44" s="134">
        <f t="shared" ca="1" si="2959"/>
        <v>5.7152099939282834</v>
      </c>
      <c r="EVO44" s="103">
        <f t="shared" ca="1" si="2960"/>
        <v>12</v>
      </c>
      <c r="EVP44" s="104">
        <f t="shared" ca="1" si="3988"/>
        <v>3</v>
      </c>
      <c r="EVQ44" s="104">
        <f t="shared" ca="1" si="2961"/>
        <v>0</v>
      </c>
      <c r="EVR44" s="134">
        <f t="shared" ca="1" si="2962"/>
        <v>1.6707630773350388</v>
      </c>
      <c r="EVS44" s="103">
        <f t="shared" ca="1" si="2963"/>
        <v>15</v>
      </c>
      <c r="EVT44" s="104">
        <f t="shared" ca="1" si="3989"/>
        <v>4</v>
      </c>
      <c r="EVU44" s="104">
        <f t="shared" ca="1" si="2964"/>
        <v>0</v>
      </c>
      <c r="EVV44" s="134">
        <f t="shared" ca="1" si="2965"/>
        <v>2.5978161023857069</v>
      </c>
      <c r="EVW44" s="103">
        <f t="shared" ca="1" si="2966"/>
        <v>4</v>
      </c>
      <c r="EVX44" s="104">
        <f t="shared" ca="1" si="3990"/>
        <v>2</v>
      </c>
      <c r="EVY44" s="104">
        <f t="shared" ca="1" si="2967"/>
        <v>1</v>
      </c>
      <c r="EVZ44" s="134">
        <f t="shared" ca="1" si="2968"/>
        <v>5.7518740578576057</v>
      </c>
      <c r="EWA44" s="103">
        <f t="shared" ca="1" si="2969"/>
        <v>19</v>
      </c>
      <c r="EWB44" s="104">
        <f t="shared" ca="1" si="3991"/>
        <v>5</v>
      </c>
      <c r="EWC44" s="104">
        <f t="shared" ca="1" si="2970"/>
        <v>0</v>
      </c>
      <c r="EWD44" s="134">
        <f t="shared" ca="1" si="2971"/>
        <v>2.5054317711516774</v>
      </c>
      <c r="EWE44" s="103">
        <f t="shared" ca="1" si="2972"/>
        <v>7</v>
      </c>
      <c r="EWF44" s="104">
        <f t="shared" ca="1" si="3992"/>
        <v>2</v>
      </c>
      <c r="EWG44" s="104">
        <f t="shared" ca="1" si="2973"/>
        <v>1</v>
      </c>
      <c r="EWH44" s="134">
        <f t="shared" ca="1" si="2974"/>
        <v>2.6749392076742993</v>
      </c>
      <c r="EWI44" s="103">
        <f t="shared" ca="1" si="2975"/>
        <v>10</v>
      </c>
      <c r="EWJ44" s="104">
        <f t="shared" ca="1" si="3993"/>
        <v>3</v>
      </c>
      <c r="EWK44" s="104">
        <f t="shared" ca="1" si="2976"/>
        <v>1</v>
      </c>
      <c r="EWL44" s="134">
        <f t="shared" ca="1" si="2977"/>
        <v>5.7152099939282834</v>
      </c>
      <c r="EWM44" s="103">
        <f t="shared" ca="1" si="2978"/>
        <v>19</v>
      </c>
      <c r="EWN44" s="104">
        <f t="shared" ca="1" si="3994"/>
        <v>5</v>
      </c>
      <c r="EWO44" s="104">
        <f t="shared" ca="1" si="2979"/>
        <v>0</v>
      </c>
      <c r="EWP44" s="134">
        <f t="shared" ca="1" si="2980"/>
        <v>2.5054317711516774</v>
      </c>
      <c r="EWQ44" s="103">
        <f t="shared" ca="1" si="2981"/>
        <v>3</v>
      </c>
      <c r="EWR44" s="104">
        <f t="shared" ca="1" si="3995"/>
        <v>1</v>
      </c>
      <c r="EWS44" s="104">
        <f t="shared" ca="1" si="2982"/>
        <v>1</v>
      </c>
      <c r="EWT44" s="134">
        <f t="shared" ca="1" si="2983"/>
        <v>0.5</v>
      </c>
      <c r="EWU44" s="103">
        <f t="shared" ca="1" si="2984"/>
        <v>18</v>
      </c>
      <c r="EWV44" s="104">
        <f t="shared" ca="1" si="3996"/>
        <v>5</v>
      </c>
      <c r="EWW44" s="104">
        <f t="shared" ca="1" si="2985"/>
        <v>1</v>
      </c>
      <c r="EWX44" s="134">
        <f t="shared" ca="1" si="2986"/>
        <v>1.4217825209088346</v>
      </c>
      <c r="EWY44" s="103">
        <f t="shared" ca="1" si="2987"/>
        <v>5</v>
      </c>
      <c r="EWZ44" s="104">
        <f t="shared" ca="1" si="3997"/>
        <v>2</v>
      </c>
      <c r="EXA44" s="104">
        <f t="shared" ca="1" si="2988"/>
        <v>0</v>
      </c>
      <c r="EXB44" s="134">
        <f t="shared" ca="1" si="2989"/>
        <v>-0.55785497180488619</v>
      </c>
      <c r="EXC44" s="103">
        <f t="shared" ca="1" si="2990"/>
        <v>3</v>
      </c>
      <c r="EXD44" s="104">
        <f t="shared" ca="1" si="3998"/>
        <v>1</v>
      </c>
      <c r="EXE44" s="104">
        <f t="shared" ca="1" si="2991"/>
        <v>1</v>
      </c>
      <c r="EXF44" s="134">
        <f t="shared" ca="1" si="2992"/>
        <v>0.5</v>
      </c>
      <c r="EXG44" s="103">
        <f t="shared" ca="1" si="2993"/>
        <v>9</v>
      </c>
      <c r="EXH44" s="104">
        <f t="shared" ca="1" si="3999"/>
        <v>3</v>
      </c>
      <c r="EXI44" s="104">
        <f t="shared" ca="1" si="2994"/>
        <v>1</v>
      </c>
      <c r="EXJ44" s="134">
        <f t="shared" ca="1" si="2995"/>
        <v>2.9518538948595392</v>
      </c>
      <c r="EXK44" s="103">
        <f t="shared" ca="1" si="2996"/>
        <v>14</v>
      </c>
      <c r="EXL44" s="104">
        <f t="shared" ca="1" si="4000"/>
        <v>4</v>
      </c>
      <c r="EXM44" s="104">
        <f t="shared" ca="1" si="2997"/>
        <v>1</v>
      </c>
      <c r="EXN44" s="134">
        <f t="shared" ca="1" si="2998"/>
        <v>2.4245461676398463</v>
      </c>
      <c r="EXO44" s="103">
        <f t="shared" ca="1" si="2999"/>
        <v>6</v>
      </c>
      <c r="EXP44" s="104">
        <f t="shared" ca="1" si="4001"/>
        <v>2</v>
      </c>
      <c r="EXQ44" s="104">
        <f t="shared" ca="1" si="3000"/>
        <v>1</v>
      </c>
      <c r="EXR44" s="134">
        <f t="shared" ca="1" si="3001"/>
        <v>5.1382270373468941</v>
      </c>
    </row>
    <row r="45" spans="2:4022" ht="14.4" x14ac:dyDescent="0.3">
      <c r="B45" s="2"/>
      <c r="C45" s="8"/>
      <c r="D45" s="81">
        <f t="shared" ca="1" si="4002"/>
        <v>16</v>
      </c>
      <c r="E45" s="75">
        <v>4</v>
      </c>
      <c r="F45" s="140">
        <v>0</v>
      </c>
      <c r="G45" s="115">
        <v>0.14512960238289452</v>
      </c>
      <c r="H45" s="155">
        <f t="shared" si="0"/>
        <v>1.6274489234557841</v>
      </c>
      <c r="I45" s="155">
        <f t="shared" si="1"/>
        <v>-0.43039317301736424</v>
      </c>
      <c r="J45" s="15"/>
      <c r="K45" s="15"/>
      <c r="L45" s="15"/>
      <c r="M45" s="15"/>
      <c r="N45" s="15"/>
      <c r="O45" s="15"/>
      <c r="P45" s="16"/>
      <c r="Q45" s="16"/>
      <c r="R45" s="91"/>
      <c r="S45" s="91"/>
      <c r="T45" s="91"/>
      <c r="U45" s="91"/>
      <c r="V45" s="92"/>
      <c r="W45" s="103">
        <f t="shared" ca="1" si="2"/>
        <v>20</v>
      </c>
      <c r="X45" s="104">
        <f t="shared" ca="1" si="3002"/>
        <v>5</v>
      </c>
      <c r="Y45" s="104">
        <f t="shared" ca="1" si="3"/>
        <v>1</v>
      </c>
      <c r="Z45" s="134">
        <f t="shared" ca="1" si="4"/>
        <v>5.1307476803274881</v>
      </c>
      <c r="AA45" s="103">
        <f t="shared" ca="1" si="5"/>
        <v>13</v>
      </c>
      <c r="AB45" s="104">
        <f t="shared" ca="1" si="3003"/>
        <v>3</v>
      </c>
      <c r="AC45" s="104">
        <f t="shared" ca="1" si="6"/>
        <v>1</v>
      </c>
      <c r="AD45" s="134">
        <f t="shared" ca="1" si="7"/>
        <v>6.3962431201922527</v>
      </c>
      <c r="AE45" s="103">
        <f t="shared" ca="1" si="8"/>
        <v>19</v>
      </c>
      <c r="AF45" s="104">
        <f t="shared" ca="1" si="3004"/>
        <v>5</v>
      </c>
      <c r="AG45" s="104">
        <f t="shared" ca="1" si="9"/>
        <v>0</v>
      </c>
      <c r="AH45" s="134">
        <f t="shared" ca="1" si="10"/>
        <v>2.5054317711516774</v>
      </c>
      <c r="AI45" s="103">
        <f t="shared" ca="1" si="11"/>
        <v>4</v>
      </c>
      <c r="AJ45" s="104">
        <f t="shared" ca="1" si="3005"/>
        <v>2</v>
      </c>
      <c r="AK45" s="104">
        <f t="shared" ca="1" si="12"/>
        <v>1</v>
      </c>
      <c r="AL45" s="134">
        <f t="shared" ca="1" si="13"/>
        <v>5.7518740578576057</v>
      </c>
      <c r="AM45" s="103">
        <f t="shared" ca="1" si="14"/>
        <v>2</v>
      </c>
      <c r="AN45" s="104">
        <f t="shared" ca="1" si="3006"/>
        <v>1</v>
      </c>
      <c r="AO45" s="104">
        <f t="shared" ca="1" si="15"/>
        <v>0</v>
      </c>
      <c r="AP45" s="134">
        <f t="shared" ca="1" si="16"/>
        <v>-2.2634700801531835</v>
      </c>
      <c r="AQ45" s="103">
        <f t="shared" ca="1" si="17"/>
        <v>7</v>
      </c>
      <c r="AR45" s="104">
        <f t="shared" ca="1" si="3007"/>
        <v>2</v>
      </c>
      <c r="AS45" s="104">
        <f t="shared" ca="1" si="18"/>
        <v>1</v>
      </c>
      <c r="AT45" s="134">
        <f t="shared" ca="1" si="19"/>
        <v>2.6749392076742993</v>
      </c>
      <c r="AU45" s="103">
        <f t="shared" ca="1" si="20"/>
        <v>10</v>
      </c>
      <c r="AV45" s="104">
        <f t="shared" ca="1" si="3008"/>
        <v>3</v>
      </c>
      <c r="AW45" s="104">
        <f t="shared" ca="1" si="21"/>
        <v>1</v>
      </c>
      <c r="AX45" s="134">
        <f t="shared" ca="1" si="22"/>
        <v>5.7152099939282834</v>
      </c>
      <c r="AY45" s="103">
        <f t="shared" ca="1" si="23"/>
        <v>13</v>
      </c>
      <c r="AZ45" s="104">
        <f t="shared" ca="1" si="3009"/>
        <v>3</v>
      </c>
      <c r="BA45" s="104">
        <f t="shared" ca="1" si="24"/>
        <v>1</v>
      </c>
      <c r="BB45" s="134">
        <f t="shared" ca="1" si="25"/>
        <v>6.3962431201922527</v>
      </c>
      <c r="BC45" s="103">
        <f t="shared" ca="1" si="26"/>
        <v>18</v>
      </c>
      <c r="BD45" s="104">
        <f t="shared" ca="1" si="3010"/>
        <v>5</v>
      </c>
      <c r="BE45" s="104">
        <f t="shared" ca="1" si="27"/>
        <v>1</v>
      </c>
      <c r="BF45" s="134">
        <f t="shared" ca="1" si="28"/>
        <v>1.4217825209088346</v>
      </c>
      <c r="BG45" s="103">
        <f t="shared" ca="1" si="29"/>
        <v>3</v>
      </c>
      <c r="BH45" s="104">
        <f t="shared" ca="1" si="3011"/>
        <v>1</v>
      </c>
      <c r="BI45" s="104">
        <f t="shared" ca="1" si="30"/>
        <v>1</v>
      </c>
      <c r="BJ45" s="134">
        <f t="shared" ca="1" si="31"/>
        <v>0.5</v>
      </c>
      <c r="BK45" s="103">
        <f t="shared" ca="1" si="32"/>
        <v>1</v>
      </c>
      <c r="BL45" s="104">
        <f t="shared" ca="1" si="3012"/>
        <v>1</v>
      </c>
      <c r="BM45" s="104">
        <f t="shared" ca="1" si="33"/>
        <v>1</v>
      </c>
      <c r="BN45" s="134">
        <f t="shared" ca="1" si="34"/>
        <v>-1.0563962480104578</v>
      </c>
      <c r="BO45" s="103">
        <f t="shared" ca="1" si="35"/>
        <v>11</v>
      </c>
      <c r="BP45" s="104">
        <f t="shared" ca="1" si="3013"/>
        <v>3</v>
      </c>
      <c r="BQ45" s="104">
        <f t="shared" ca="1" si="36"/>
        <v>0</v>
      </c>
      <c r="BR45" s="134">
        <f t="shared" ca="1" si="37"/>
        <v>2.1483747344834114</v>
      </c>
      <c r="BS45" s="103">
        <f t="shared" ca="1" si="38"/>
        <v>4</v>
      </c>
      <c r="BT45" s="104">
        <f t="shared" ca="1" si="3014"/>
        <v>2</v>
      </c>
      <c r="BU45" s="104">
        <f t="shared" ca="1" si="39"/>
        <v>1</v>
      </c>
      <c r="BV45" s="134">
        <f t="shared" ca="1" si="40"/>
        <v>5.7518740578576057</v>
      </c>
      <c r="BW45" s="103">
        <f t="shared" ca="1" si="41"/>
        <v>5</v>
      </c>
      <c r="BX45" s="104">
        <f t="shared" ca="1" si="3015"/>
        <v>2</v>
      </c>
      <c r="BY45" s="104">
        <f t="shared" ca="1" si="42"/>
        <v>0</v>
      </c>
      <c r="BZ45" s="134">
        <f t="shared" ca="1" si="43"/>
        <v>-0.55785497180488619</v>
      </c>
      <c r="CA45" s="103">
        <f t="shared" ca="1" si="44"/>
        <v>5</v>
      </c>
      <c r="CB45" s="104">
        <f t="shared" ca="1" si="3016"/>
        <v>2</v>
      </c>
      <c r="CC45" s="104">
        <f t="shared" ca="1" si="45"/>
        <v>0</v>
      </c>
      <c r="CD45" s="134">
        <f t="shared" ca="1" si="46"/>
        <v>-0.55785497180488619</v>
      </c>
      <c r="CE45" s="103">
        <f t="shared" ca="1" si="47"/>
        <v>16</v>
      </c>
      <c r="CF45" s="104">
        <f t="shared" ca="1" si="3017"/>
        <v>4</v>
      </c>
      <c r="CG45" s="104">
        <f t="shared" ca="1" si="48"/>
        <v>0</v>
      </c>
      <c r="CH45" s="134">
        <f t="shared" ca="1" si="49"/>
        <v>0.14512960238289452</v>
      </c>
      <c r="CI45" s="103">
        <f t="shared" ca="1" si="50"/>
        <v>13</v>
      </c>
      <c r="CJ45" s="104">
        <f t="shared" ca="1" si="3018"/>
        <v>3</v>
      </c>
      <c r="CK45" s="104">
        <f t="shared" ca="1" si="51"/>
        <v>1</v>
      </c>
      <c r="CL45" s="134">
        <f t="shared" ca="1" si="52"/>
        <v>6.3962431201922527</v>
      </c>
      <c r="CM45" s="103">
        <f t="shared" ca="1" si="53"/>
        <v>17</v>
      </c>
      <c r="CN45" s="104">
        <f t="shared" ca="1" si="3019"/>
        <v>4</v>
      </c>
      <c r="CO45" s="104">
        <f t="shared" ca="1" si="54"/>
        <v>1</v>
      </c>
      <c r="CP45" s="134">
        <f t="shared" ca="1" si="55"/>
        <v>3.6041923718220801</v>
      </c>
      <c r="CQ45" s="103">
        <f t="shared" ca="1" si="56"/>
        <v>17</v>
      </c>
      <c r="CR45" s="104">
        <f t="shared" ca="1" si="3020"/>
        <v>4</v>
      </c>
      <c r="CS45" s="104">
        <f t="shared" ca="1" si="57"/>
        <v>1</v>
      </c>
      <c r="CT45" s="134">
        <f t="shared" ca="1" si="58"/>
        <v>3.6041923718220801</v>
      </c>
      <c r="CU45" s="103">
        <f t="shared" ca="1" si="59"/>
        <v>2</v>
      </c>
      <c r="CV45" s="104">
        <f t="shared" ca="1" si="3021"/>
        <v>1</v>
      </c>
      <c r="CW45" s="104">
        <f t="shared" ca="1" si="60"/>
        <v>0</v>
      </c>
      <c r="CX45" s="134">
        <f t="shared" ca="1" si="61"/>
        <v>-2.2634700801531835</v>
      </c>
      <c r="CY45" s="103">
        <f t="shared" ca="1" si="62"/>
        <v>17</v>
      </c>
      <c r="CZ45" s="104">
        <f t="shared" ca="1" si="3022"/>
        <v>4</v>
      </c>
      <c r="DA45" s="104">
        <f t="shared" ca="1" si="63"/>
        <v>1</v>
      </c>
      <c r="DB45" s="134">
        <f t="shared" ca="1" si="64"/>
        <v>3.6041923718220801</v>
      </c>
      <c r="DC45" s="103">
        <f t="shared" ca="1" si="65"/>
        <v>11</v>
      </c>
      <c r="DD45" s="104">
        <f t="shared" ca="1" si="3023"/>
        <v>3</v>
      </c>
      <c r="DE45" s="104">
        <f t="shared" ca="1" si="66"/>
        <v>0</v>
      </c>
      <c r="DF45" s="134">
        <f t="shared" ca="1" si="67"/>
        <v>2.1483747344834114</v>
      </c>
      <c r="DG45" s="103">
        <f t="shared" ca="1" si="68"/>
        <v>2</v>
      </c>
      <c r="DH45" s="104">
        <f t="shared" ca="1" si="3024"/>
        <v>1</v>
      </c>
      <c r="DI45" s="104">
        <f t="shared" ca="1" si="69"/>
        <v>0</v>
      </c>
      <c r="DJ45" s="134">
        <f t="shared" ca="1" si="70"/>
        <v>-2.2634700801531835</v>
      </c>
      <c r="DK45" s="103">
        <f t="shared" ca="1" si="71"/>
        <v>12</v>
      </c>
      <c r="DL45" s="104">
        <f t="shared" ca="1" si="3025"/>
        <v>3</v>
      </c>
      <c r="DM45" s="104">
        <f t="shared" ca="1" si="72"/>
        <v>0</v>
      </c>
      <c r="DN45" s="134">
        <f t="shared" ca="1" si="73"/>
        <v>1.6707630773350388</v>
      </c>
      <c r="DO45" s="103">
        <f t="shared" ca="1" si="74"/>
        <v>6</v>
      </c>
      <c r="DP45" s="104">
        <f t="shared" ca="1" si="3026"/>
        <v>2</v>
      </c>
      <c r="DQ45" s="104">
        <f t="shared" ca="1" si="75"/>
        <v>1</v>
      </c>
      <c r="DR45" s="134">
        <f t="shared" ca="1" si="76"/>
        <v>5.1382270373468941</v>
      </c>
      <c r="DS45" s="103">
        <f t="shared" ca="1" si="77"/>
        <v>19</v>
      </c>
      <c r="DT45" s="104">
        <f t="shared" ca="1" si="3027"/>
        <v>5</v>
      </c>
      <c r="DU45" s="104">
        <f t="shared" ca="1" si="78"/>
        <v>0</v>
      </c>
      <c r="DV45" s="134">
        <f t="shared" ca="1" si="79"/>
        <v>2.5054317711516774</v>
      </c>
      <c r="DW45" s="103">
        <f t="shared" ca="1" si="80"/>
        <v>10</v>
      </c>
      <c r="DX45" s="104">
        <f t="shared" ca="1" si="3028"/>
        <v>3</v>
      </c>
      <c r="DY45" s="104">
        <f t="shared" ca="1" si="81"/>
        <v>1</v>
      </c>
      <c r="DZ45" s="134">
        <f t="shared" ca="1" si="82"/>
        <v>5.7152099939282834</v>
      </c>
      <c r="EA45" s="103">
        <f t="shared" ca="1" si="83"/>
        <v>17</v>
      </c>
      <c r="EB45" s="104">
        <f t="shared" ca="1" si="3029"/>
        <v>4</v>
      </c>
      <c r="EC45" s="104">
        <f t="shared" ca="1" si="84"/>
        <v>1</v>
      </c>
      <c r="ED45" s="134">
        <f t="shared" ca="1" si="85"/>
        <v>3.6041923718220801</v>
      </c>
      <c r="EE45" s="103">
        <f t="shared" ca="1" si="86"/>
        <v>7</v>
      </c>
      <c r="EF45" s="104">
        <f t="shared" ca="1" si="3030"/>
        <v>2</v>
      </c>
      <c r="EG45" s="104">
        <f t="shared" ca="1" si="87"/>
        <v>1</v>
      </c>
      <c r="EH45" s="134">
        <f t="shared" ca="1" si="88"/>
        <v>2.6749392076742993</v>
      </c>
      <c r="EI45" s="103">
        <f t="shared" ca="1" si="89"/>
        <v>2</v>
      </c>
      <c r="EJ45" s="104">
        <f t="shared" ca="1" si="3031"/>
        <v>1</v>
      </c>
      <c r="EK45" s="104">
        <f t="shared" ca="1" si="90"/>
        <v>0</v>
      </c>
      <c r="EL45" s="134">
        <f t="shared" ca="1" si="91"/>
        <v>-2.2634700801531835</v>
      </c>
      <c r="EM45" s="103">
        <f t="shared" ca="1" si="92"/>
        <v>14</v>
      </c>
      <c r="EN45" s="104">
        <f t="shared" ca="1" si="3032"/>
        <v>4</v>
      </c>
      <c r="EO45" s="104">
        <f t="shared" ca="1" si="93"/>
        <v>1</v>
      </c>
      <c r="EP45" s="134">
        <f t="shared" ca="1" si="94"/>
        <v>2.4245461676398463</v>
      </c>
      <c r="EQ45" s="103">
        <f t="shared" ca="1" si="95"/>
        <v>17</v>
      </c>
      <c r="ER45" s="104">
        <f t="shared" ca="1" si="3033"/>
        <v>4</v>
      </c>
      <c r="ES45" s="104">
        <f t="shared" ca="1" si="96"/>
        <v>1</v>
      </c>
      <c r="ET45" s="134">
        <f t="shared" ca="1" si="97"/>
        <v>3.6041923718220801</v>
      </c>
      <c r="EU45" s="103">
        <f t="shared" ca="1" si="98"/>
        <v>12</v>
      </c>
      <c r="EV45" s="104">
        <f t="shared" ca="1" si="3034"/>
        <v>3</v>
      </c>
      <c r="EW45" s="104">
        <f t="shared" ca="1" si="99"/>
        <v>0</v>
      </c>
      <c r="EX45" s="134">
        <f t="shared" ca="1" si="100"/>
        <v>1.6707630773350388</v>
      </c>
      <c r="EY45" s="103">
        <f t="shared" ca="1" si="101"/>
        <v>6</v>
      </c>
      <c r="EZ45" s="104">
        <f t="shared" ca="1" si="3035"/>
        <v>2</v>
      </c>
      <c r="FA45" s="104">
        <f t="shared" ca="1" si="102"/>
        <v>1</v>
      </c>
      <c r="FB45" s="134">
        <f t="shared" ca="1" si="103"/>
        <v>5.1382270373468941</v>
      </c>
      <c r="FC45" s="103">
        <f t="shared" ca="1" si="104"/>
        <v>15</v>
      </c>
      <c r="FD45" s="104">
        <f t="shared" ca="1" si="3036"/>
        <v>4</v>
      </c>
      <c r="FE45" s="104">
        <f t="shared" ca="1" si="105"/>
        <v>0</v>
      </c>
      <c r="FF45" s="134">
        <f t="shared" ca="1" si="106"/>
        <v>2.5978161023857069</v>
      </c>
      <c r="FG45" s="103">
        <f t="shared" ca="1" si="107"/>
        <v>6</v>
      </c>
      <c r="FH45" s="104">
        <f t="shared" ca="1" si="3037"/>
        <v>2</v>
      </c>
      <c r="FI45" s="104">
        <f t="shared" ca="1" si="108"/>
        <v>1</v>
      </c>
      <c r="FJ45" s="134">
        <f t="shared" ca="1" si="109"/>
        <v>5.1382270373468941</v>
      </c>
      <c r="FK45" s="103">
        <f t="shared" ca="1" si="110"/>
        <v>3</v>
      </c>
      <c r="FL45" s="104">
        <f t="shared" ca="1" si="3038"/>
        <v>1</v>
      </c>
      <c r="FM45" s="104">
        <f t="shared" ca="1" si="111"/>
        <v>1</v>
      </c>
      <c r="FN45" s="134">
        <f t="shared" ca="1" si="112"/>
        <v>0.5</v>
      </c>
      <c r="FO45" s="103">
        <f t="shared" ca="1" si="113"/>
        <v>13</v>
      </c>
      <c r="FP45" s="104">
        <f t="shared" ca="1" si="3039"/>
        <v>3</v>
      </c>
      <c r="FQ45" s="104">
        <f t="shared" ca="1" si="114"/>
        <v>1</v>
      </c>
      <c r="FR45" s="134">
        <f t="shared" ca="1" si="115"/>
        <v>6.3962431201922527</v>
      </c>
      <c r="FS45" s="103">
        <f t="shared" ca="1" si="116"/>
        <v>16</v>
      </c>
      <c r="FT45" s="104">
        <f t="shared" ca="1" si="3040"/>
        <v>4</v>
      </c>
      <c r="FU45" s="104">
        <f t="shared" ca="1" si="117"/>
        <v>0</v>
      </c>
      <c r="FV45" s="134">
        <f t="shared" ca="1" si="118"/>
        <v>0.14512960238289452</v>
      </c>
      <c r="FW45" s="103">
        <f t="shared" ca="1" si="119"/>
        <v>3</v>
      </c>
      <c r="FX45" s="104">
        <f t="shared" ca="1" si="3041"/>
        <v>1</v>
      </c>
      <c r="FY45" s="104">
        <f t="shared" ca="1" si="120"/>
        <v>1</v>
      </c>
      <c r="FZ45" s="134">
        <f t="shared" ca="1" si="121"/>
        <v>0.5</v>
      </c>
      <c r="GA45" s="103">
        <f t="shared" ca="1" si="122"/>
        <v>2</v>
      </c>
      <c r="GB45" s="104">
        <f t="shared" ca="1" si="3042"/>
        <v>1</v>
      </c>
      <c r="GC45" s="104">
        <f t="shared" ca="1" si="123"/>
        <v>0</v>
      </c>
      <c r="GD45" s="134">
        <f t="shared" ca="1" si="124"/>
        <v>-2.2634700801531835</v>
      </c>
      <c r="GE45" s="103">
        <f t="shared" ca="1" si="125"/>
        <v>5</v>
      </c>
      <c r="GF45" s="104">
        <f t="shared" ca="1" si="3043"/>
        <v>2</v>
      </c>
      <c r="GG45" s="104">
        <f t="shared" ca="1" si="126"/>
        <v>0</v>
      </c>
      <c r="GH45" s="134">
        <f t="shared" ca="1" si="127"/>
        <v>-0.55785497180488619</v>
      </c>
      <c r="GI45" s="103">
        <f t="shared" ca="1" si="128"/>
        <v>17</v>
      </c>
      <c r="GJ45" s="104">
        <f t="shared" ca="1" si="3044"/>
        <v>4</v>
      </c>
      <c r="GK45" s="104">
        <f t="shared" ca="1" si="129"/>
        <v>1</v>
      </c>
      <c r="GL45" s="134">
        <f t="shared" ca="1" si="130"/>
        <v>3.6041923718220801</v>
      </c>
      <c r="GM45" s="103">
        <f t="shared" ca="1" si="131"/>
        <v>18</v>
      </c>
      <c r="GN45" s="104">
        <f t="shared" ca="1" si="3045"/>
        <v>5</v>
      </c>
      <c r="GO45" s="104">
        <f t="shared" ca="1" si="132"/>
        <v>1</v>
      </c>
      <c r="GP45" s="134">
        <f t="shared" ca="1" si="133"/>
        <v>1.4217825209088346</v>
      </c>
      <c r="GQ45" s="103">
        <f t="shared" ca="1" si="134"/>
        <v>7</v>
      </c>
      <c r="GR45" s="104">
        <f t="shared" ca="1" si="3046"/>
        <v>2</v>
      </c>
      <c r="GS45" s="104">
        <f t="shared" ca="1" si="135"/>
        <v>1</v>
      </c>
      <c r="GT45" s="134">
        <f t="shared" ca="1" si="136"/>
        <v>2.6749392076742993</v>
      </c>
      <c r="GU45" s="103">
        <f t="shared" ca="1" si="137"/>
        <v>16</v>
      </c>
      <c r="GV45" s="104">
        <f t="shared" ca="1" si="3047"/>
        <v>4</v>
      </c>
      <c r="GW45" s="104">
        <f t="shared" ca="1" si="138"/>
        <v>0</v>
      </c>
      <c r="GX45" s="134">
        <f t="shared" ca="1" si="139"/>
        <v>0.14512960238289452</v>
      </c>
      <c r="GY45" s="103">
        <f t="shared" ca="1" si="140"/>
        <v>18</v>
      </c>
      <c r="GZ45" s="104">
        <f t="shared" ca="1" si="3048"/>
        <v>5</v>
      </c>
      <c r="HA45" s="104">
        <f t="shared" ca="1" si="141"/>
        <v>1</v>
      </c>
      <c r="HB45" s="134">
        <f t="shared" ca="1" si="142"/>
        <v>1.4217825209088346</v>
      </c>
      <c r="HC45" s="103">
        <f t="shared" ca="1" si="143"/>
        <v>9</v>
      </c>
      <c r="HD45" s="104">
        <f t="shared" ca="1" si="3049"/>
        <v>3</v>
      </c>
      <c r="HE45" s="104">
        <f t="shared" ca="1" si="144"/>
        <v>1</v>
      </c>
      <c r="HF45" s="134">
        <f t="shared" ca="1" si="145"/>
        <v>2.9518538948595392</v>
      </c>
      <c r="HG45" s="103">
        <f t="shared" ca="1" si="146"/>
        <v>15</v>
      </c>
      <c r="HH45" s="104">
        <f t="shared" ca="1" si="3050"/>
        <v>4</v>
      </c>
      <c r="HI45" s="104">
        <f t="shared" ca="1" si="147"/>
        <v>0</v>
      </c>
      <c r="HJ45" s="134">
        <f t="shared" ca="1" si="148"/>
        <v>2.5978161023857069</v>
      </c>
      <c r="HK45" s="103">
        <f t="shared" ca="1" si="149"/>
        <v>12</v>
      </c>
      <c r="HL45" s="104">
        <f t="shared" ca="1" si="3051"/>
        <v>3</v>
      </c>
      <c r="HM45" s="104">
        <f t="shared" ca="1" si="150"/>
        <v>0</v>
      </c>
      <c r="HN45" s="134">
        <f t="shared" ca="1" si="151"/>
        <v>1.6707630773350388</v>
      </c>
      <c r="HO45" s="103">
        <f t="shared" ca="1" si="152"/>
        <v>11</v>
      </c>
      <c r="HP45" s="104">
        <f t="shared" ca="1" si="3052"/>
        <v>3</v>
      </c>
      <c r="HQ45" s="104">
        <f t="shared" ca="1" si="153"/>
        <v>0</v>
      </c>
      <c r="HR45" s="134">
        <f t="shared" ca="1" si="154"/>
        <v>2.1483747344834114</v>
      </c>
      <c r="HS45" s="103">
        <f t="shared" ca="1" si="155"/>
        <v>18</v>
      </c>
      <c r="HT45" s="104">
        <f t="shared" ca="1" si="3053"/>
        <v>5</v>
      </c>
      <c r="HU45" s="104">
        <f t="shared" ca="1" si="156"/>
        <v>1</v>
      </c>
      <c r="HV45" s="134">
        <f t="shared" ca="1" si="157"/>
        <v>1.4217825209088346</v>
      </c>
      <c r="HW45" s="103">
        <f t="shared" ca="1" si="158"/>
        <v>10</v>
      </c>
      <c r="HX45" s="104">
        <f t="shared" ca="1" si="3054"/>
        <v>3</v>
      </c>
      <c r="HY45" s="104">
        <f t="shared" ca="1" si="159"/>
        <v>1</v>
      </c>
      <c r="HZ45" s="134">
        <f t="shared" ca="1" si="160"/>
        <v>5.7152099939282834</v>
      </c>
      <c r="IA45" s="103">
        <f t="shared" ca="1" si="161"/>
        <v>8</v>
      </c>
      <c r="IB45" s="104">
        <f t="shared" ca="1" si="3055"/>
        <v>2</v>
      </c>
      <c r="IC45" s="104">
        <f t="shared" ca="1" si="162"/>
        <v>1</v>
      </c>
      <c r="ID45" s="134">
        <f t="shared" ca="1" si="163"/>
        <v>7.2672765618258381</v>
      </c>
      <c r="IE45" s="103">
        <f t="shared" ca="1" si="164"/>
        <v>9</v>
      </c>
      <c r="IF45" s="104">
        <f t="shared" ca="1" si="3056"/>
        <v>3</v>
      </c>
      <c r="IG45" s="104">
        <f t="shared" ca="1" si="165"/>
        <v>1</v>
      </c>
      <c r="IH45" s="134">
        <f t="shared" ca="1" si="166"/>
        <v>2.9518538948595392</v>
      </c>
      <c r="II45" s="103">
        <f t="shared" ca="1" si="167"/>
        <v>3</v>
      </c>
      <c r="IJ45" s="104">
        <f t="shared" ca="1" si="3057"/>
        <v>1</v>
      </c>
      <c r="IK45" s="104">
        <f t="shared" ca="1" si="168"/>
        <v>1</v>
      </c>
      <c r="IL45" s="134">
        <f t="shared" ca="1" si="169"/>
        <v>0.5</v>
      </c>
      <c r="IM45" s="103">
        <f t="shared" ca="1" si="170"/>
        <v>8</v>
      </c>
      <c r="IN45" s="104">
        <f t="shared" ca="1" si="3058"/>
        <v>2</v>
      </c>
      <c r="IO45" s="104">
        <f t="shared" ca="1" si="171"/>
        <v>1</v>
      </c>
      <c r="IP45" s="134">
        <f t="shared" ca="1" si="172"/>
        <v>7.2672765618258381</v>
      </c>
      <c r="IQ45" s="103">
        <f t="shared" ca="1" si="173"/>
        <v>6</v>
      </c>
      <c r="IR45" s="104">
        <f t="shared" ca="1" si="3059"/>
        <v>2</v>
      </c>
      <c r="IS45" s="104">
        <f t="shared" ca="1" si="174"/>
        <v>1</v>
      </c>
      <c r="IT45" s="134">
        <f t="shared" ca="1" si="175"/>
        <v>5.1382270373468941</v>
      </c>
      <c r="IU45" s="103">
        <f t="shared" ca="1" si="176"/>
        <v>13</v>
      </c>
      <c r="IV45" s="104">
        <f t="shared" ca="1" si="3060"/>
        <v>3</v>
      </c>
      <c r="IW45" s="104">
        <f t="shared" ca="1" si="177"/>
        <v>1</v>
      </c>
      <c r="IX45" s="134">
        <f t="shared" ca="1" si="178"/>
        <v>6.3962431201922527</v>
      </c>
      <c r="IY45" s="103">
        <f t="shared" ca="1" si="179"/>
        <v>11</v>
      </c>
      <c r="IZ45" s="104">
        <f t="shared" ca="1" si="3061"/>
        <v>3</v>
      </c>
      <c r="JA45" s="104">
        <f t="shared" ca="1" si="180"/>
        <v>0</v>
      </c>
      <c r="JB45" s="134">
        <f t="shared" ca="1" si="181"/>
        <v>2.1483747344834114</v>
      </c>
      <c r="JC45" s="103">
        <f t="shared" ca="1" si="182"/>
        <v>6</v>
      </c>
      <c r="JD45" s="104">
        <f t="shared" ca="1" si="3062"/>
        <v>2</v>
      </c>
      <c r="JE45" s="104">
        <f t="shared" ca="1" si="183"/>
        <v>1</v>
      </c>
      <c r="JF45" s="134">
        <f t="shared" ca="1" si="184"/>
        <v>5.1382270373468941</v>
      </c>
      <c r="JG45" s="103">
        <f t="shared" ca="1" si="185"/>
        <v>11</v>
      </c>
      <c r="JH45" s="104">
        <f t="shared" ca="1" si="3063"/>
        <v>3</v>
      </c>
      <c r="JI45" s="104">
        <f t="shared" ca="1" si="186"/>
        <v>0</v>
      </c>
      <c r="JJ45" s="134">
        <f t="shared" ca="1" si="187"/>
        <v>2.1483747344834114</v>
      </c>
      <c r="JK45" s="103">
        <f t="shared" ca="1" si="188"/>
        <v>20</v>
      </c>
      <c r="JL45" s="104">
        <f t="shared" ca="1" si="3064"/>
        <v>5</v>
      </c>
      <c r="JM45" s="104">
        <f t="shared" ca="1" si="189"/>
        <v>1</v>
      </c>
      <c r="JN45" s="134">
        <f t="shared" ca="1" si="190"/>
        <v>5.1307476803274881</v>
      </c>
      <c r="JO45" s="103">
        <f t="shared" ca="1" si="191"/>
        <v>16</v>
      </c>
      <c r="JP45" s="104">
        <f t="shared" ca="1" si="3065"/>
        <v>4</v>
      </c>
      <c r="JQ45" s="104">
        <f t="shared" ca="1" si="192"/>
        <v>0</v>
      </c>
      <c r="JR45" s="134">
        <f t="shared" ca="1" si="193"/>
        <v>0.14512960238289452</v>
      </c>
      <c r="JS45" s="103">
        <f t="shared" ca="1" si="194"/>
        <v>4</v>
      </c>
      <c r="JT45" s="104">
        <f t="shared" ca="1" si="3066"/>
        <v>2</v>
      </c>
      <c r="JU45" s="104">
        <f t="shared" ca="1" si="195"/>
        <v>1</v>
      </c>
      <c r="JV45" s="134">
        <f t="shared" ca="1" si="196"/>
        <v>5.7518740578576057</v>
      </c>
      <c r="JW45" s="103">
        <f t="shared" ca="1" si="197"/>
        <v>16</v>
      </c>
      <c r="JX45" s="104">
        <f t="shared" ca="1" si="3067"/>
        <v>4</v>
      </c>
      <c r="JY45" s="104">
        <f t="shared" ca="1" si="198"/>
        <v>0</v>
      </c>
      <c r="JZ45" s="134">
        <f t="shared" ca="1" si="199"/>
        <v>0.14512960238289452</v>
      </c>
      <c r="KA45" s="103">
        <f t="shared" ca="1" si="200"/>
        <v>9</v>
      </c>
      <c r="KB45" s="104">
        <f t="shared" ca="1" si="3068"/>
        <v>3</v>
      </c>
      <c r="KC45" s="104">
        <f t="shared" ca="1" si="201"/>
        <v>1</v>
      </c>
      <c r="KD45" s="134">
        <f t="shared" ca="1" si="202"/>
        <v>2.9518538948595392</v>
      </c>
      <c r="KE45" s="103">
        <f t="shared" ca="1" si="203"/>
        <v>11</v>
      </c>
      <c r="KF45" s="104">
        <f t="shared" ca="1" si="3069"/>
        <v>3</v>
      </c>
      <c r="KG45" s="104">
        <f t="shared" ca="1" si="204"/>
        <v>0</v>
      </c>
      <c r="KH45" s="134">
        <f t="shared" ca="1" si="205"/>
        <v>2.1483747344834114</v>
      </c>
      <c r="KI45" s="103">
        <f t="shared" ca="1" si="206"/>
        <v>7</v>
      </c>
      <c r="KJ45" s="104">
        <f t="shared" ca="1" si="3070"/>
        <v>2</v>
      </c>
      <c r="KK45" s="104">
        <f t="shared" ca="1" si="207"/>
        <v>1</v>
      </c>
      <c r="KL45" s="134">
        <f t="shared" ca="1" si="208"/>
        <v>2.6749392076742993</v>
      </c>
      <c r="KM45" s="103">
        <f t="shared" ca="1" si="209"/>
        <v>4</v>
      </c>
      <c r="KN45" s="104">
        <f t="shared" ca="1" si="3071"/>
        <v>2</v>
      </c>
      <c r="KO45" s="104">
        <f t="shared" ca="1" si="210"/>
        <v>1</v>
      </c>
      <c r="KP45" s="134">
        <f t="shared" ca="1" si="211"/>
        <v>5.7518740578576057</v>
      </c>
      <c r="KQ45" s="103">
        <f t="shared" ca="1" si="212"/>
        <v>10</v>
      </c>
      <c r="KR45" s="104">
        <f t="shared" ca="1" si="3072"/>
        <v>3</v>
      </c>
      <c r="KS45" s="104">
        <f t="shared" ca="1" si="213"/>
        <v>1</v>
      </c>
      <c r="KT45" s="134">
        <f t="shared" ca="1" si="214"/>
        <v>5.7152099939282834</v>
      </c>
      <c r="KU45" s="103">
        <f t="shared" ca="1" si="215"/>
        <v>20</v>
      </c>
      <c r="KV45" s="104">
        <f t="shared" ca="1" si="3073"/>
        <v>5</v>
      </c>
      <c r="KW45" s="104">
        <f t="shared" ca="1" si="216"/>
        <v>1</v>
      </c>
      <c r="KX45" s="134">
        <f t="shared" ca="1" si="217"/>
        <v>5.1307476803274881</v>
      </c>
      <c r="KY45" s="103">
        <f t="shared" ca="1" si="218"/>
        <v>2</v>
      </c>
      <c r="KZ45" s="104">
        <f t="shared" ca="1" si="3074"/>
        <v>1</v>
      </c>
      <c r="LA45" s="104">
        <f t="shared" ca="1" si="219"/>
        <v>0</v>
      </c>
      <c r="LB45" s="134">
        <f t="shared" ca="1" si="220"/>
        <v>-2.2634700801531835</v>
      </c>
      <c r="LC45" s="103">
        <f t="shared" ca="1" si="221"/>
        <v>15</v>
      </c>
      <c r="LD45" s="104">
        <f t="shared" ca="1" si="3075"/>
        <v>4</v>
      </c>
      <c r="LE45" s="104">
        <f t="shared" ca="1" si="222"/>
        <v>0</v>
      </c>
      <c r="LF45" s="134">
        <f t="shared" ca="1" si="223"/>
        <v>2.5978161023857069</v>
      </c>
      <c r="LG45" s="103">
        <f t="shared" ca="1" si="224"/>
        <v>10</v>
      </c>
      <c r="LH45" s="104">
        <f t="shared" ca="1" si="3076"/>
        <v>3</v>
      </c>
      <c r="LI45" s="104">
        <f t="shared" ca="1" si="225"/>
        <v>1</v>
      </c>
      <c r="LJ45" s="134">
        <f t="shared" ca="1" si="226"/>
        <v>5.7152099939282834</v>
      </c>
      <c r="LK45" s="103">
        <f t="shared" ca="1" si="227"/>
        <v>18</v>
      </c>
      <c r="LL45" s="104">
        <f t="shared" ca="1" si="3077"/>
        <v>5</v>
      </c>
      <c r="LM45" s="104">
        <f t="shared" ca="1" si="228"/>
        <v>1</v>
      </c>
      <c r="LN45" s="134">
        <f t="shared" ca="1" si="229"/>
        <v>1.4217825209088346</v>
      </c>
      <c r="LO45" s="103">
        <f t="shared" ca="1" si="230"/>
        <v>20</v>
      </c>
      <c r="LP45" s="104">
        <f t="shared" ca="1" si="3078"/>
        <v>5</v>
      </c>
      <c r="LQ45" s="104">
        <f t="shared" ca="1" si="231"/>
        <v>1</v>
      </c>
      <c r="LR45" s="134">
        <f t="shared" ca="1" si="232"/>
        <v>5.1307476803274881</v>
      </c>
      <c r="LS45" s="103">
        <f t="shared" ca="1" si="233"/>
        <v>18</v>
      </c>
      <c r="LT45" s="104">
        <f t="shared" ca="1" si="3079"/>
        <v>5</v>
      </c>
      <c r="LU45" s="104">
        <f t="shared" ca="1" si="234"/>
        <v>1</v>
      </c>
      <c r="LV45" s="134">
        <f t="shared" ca="1" si="235"/>
        <v>1.4217825209088346</v>
      </c>
      <c r="LW45" s="103">
        <f t="shared" ca="1" si="236"/>
        <v>14</v>
      </c>
      <c r="LX45" s="104">
        <f t="shared" ca="1" si="3080"/>
        <v>4</v>
      </c>
      <c r="LY45" s="104">
        <f t="shared" ca="1" si="237"/>
        <v>1</v>
      </c>
      <c r="LZ45" s="134">
        <f t="shared" ca="1" si="238"/>
        <v>2.4245461676398463</v>
      </c>
      <c r="MA45" s="103">
        <f t="shared" ca="1" si="239"/>
        <v>1</v>
      </c>
      <c r="MB45" s="104">
        <f t="shared" ca="1" si="3081"/>
        <v>1</v>
      </c>
      <c r="MC45" s="104">
        <f t="shared" ca="1" si="240"/>
        <v>1</v>
      </c>
      <c r="MD45" s="134">
        <f t="shared" ca="1" si="241"/>
        <v>-1.0563962480104578</v>
      </c>
      <c r="ME45" s="103">
        <f t="shared" ca="1" si="242"/>
        <v>8</v>
      </c>
      <c r="MF45" s="104">
        <f t="shared" ca="1" si="3082"/>
        <v>2</v>
      </c>
      <c r="MG45" s="104">
        <f t="shared" ca="1" si="243"/>
        <v>1</v>
      </c>
      <c r="MH45" s="134">
        <f t="shared" ca="1" si="244"/>
        <v>7.2672765618258381</v>
      </c>
      <c r="MI45" s="103">
        <f t="shared" ca="1" si="245"/>
        <v>5</v>
      </c>
      <c r="MJ45" s="104">
        <f t="shared" ca="1" si="3083"/>
        <v>2</v>
      </c>
      <c r="MK45" s="104">
        <f t="shared" ca="1" si="246"/>
        <v>0</v>
      </c>
      <c r="ML45" s="134">
        <f t="shared" ca="1" si="247"/>
        <v>-0.55785497180488619</v>
      </c>
      <c r="MM45" s="103">
        <f t="shared" ca="1" si="248"/>
        <v>1</v>
      </c>
      <c r="MN45" s="104">
        <f t="shared" ca="1" si="3084"/>
        <v>1</v>
      </c>
      <c r="MO45" s="104">
        <f t="shared" ca="1" si="249"/>
        <v>1</v>
      </c>
      <c r="MP45" s="134">
        <f t="shared" ca="1" si="250"/>
        <v>-1.0563962480104578</v>
      </c>
      <c r="MQ45" s="103">
        <f t="shared" ca="1" si="251"/>
        <v>8</v>
      </c>
      <c r="MR45" s="104">
        <f t="shared" ca="1" si="3085"/>
        <v>2</v>
      </c>
      <c r="MS45" s="104">
        <f t="shared" ca="1" si="252"/>
        <v>1</v>
      </c>
      <c r="MT45" s="134">
        <f t="shared" ca="1" si="253"/>
        <v>7.2672765618258381</v>
      </c>
      <c r="MU45" s="103">
        <f t="shared" ca="1" si="254"/>
        <v>5</v>
      </c>
      <c r="MV45" s="104">
        <f t="shared" ca="1" si="3086"/>
        <v>2</v>
      </c>
      <c r="MW45" s="104">
        <f t="shared" ca="1" si="255"/>
        <v>0</v>
      </c>
      <c r="MX45" s="134">
        <f t="shared" ca="1" si="256"/>
        <v>-0.55785497180488619</v>
      </c>
      <c r="MY45" s="103">
        <f t="shared" ca="1" si="257"/>
        <v>1</v>
      </c>
      <c r="MZ45" s="104">
        <f t="shared" ca="1" si="3087"/>
        <v>1</v>
      </c>
      <c r="NA45" s="104">
        <f t="shared" ca="1" si="258"/>
        <v>1</v>
      </c>
      <c r="NB45" s="134">
        <f t="shared" ca="1" si="259"/>
        <v>-1.0563962480104578</v>
      </c>
      <c r="NC45" s="103">
        <f t="shared" ca="1" si="260"/>
        <v>4</v>
      </c>
      <c r="ND45" s="104">
        <f t="shared" ca="1" si="3088"/>
        <v>2</v>
      </c>
      <c r="NE45" s="104">
        <f t="shared" ca="1" si="261"/>
        <v>1</v>
      </c>
      <c r="NF45" s="134">
        <f t="shared" ca="1" si="262"/>
        <v>5.7518740578576057</v>
      </c>
      <c r="NG45" s="103">
        <f t="shared" ca="1" si="263"/>
        <v>13</v>
      </c>
      <c r="NH45" s="104">
        <f t="shared" ca="1" si="3089"/>
        <v>3</v>
      </c>
      <c r="NI45" s="104">
        <f t="shared" ca="1" si="264"/>
        <v>1</v>
      </c>
      <c r="NJ45" s="134">
        <f t="shared" ca="1" si="265"/>
        <v>6.3962431201922527</v>
      </c>
      <c r="NK45" s="103">
        <f t="shared" ca="1" si="266"/>
        <v>8</v>
      </c>
      <c r="NL45" s="104">
        <f t="shared" ca="1" si="3090"/>
        <v>2</v>
      </c>
      <c r="NM45" s="104">
        <f t="shared" ca="1" si="267"/>
        <v>1</v>
      </c>
      <c r="NN45" s="134">
        <f t="shared" ca="1" si="268"/>
        <v>7.2672765618258381</v>
      </c>
      <c r="NO45" s="103">
        <f t="shared" ca="1" si="269"/>
        <v>20</v>
      </c>
      <c r="NP45" s="104">
        <f t="shared" ca="1" si="3091"/>
        <v>5</v>
      </c>
      <c r="NQ45" s="104">
        <f t="shared" ca="1" si="270"/>
        <v>1</v>
      </c>
      <c r="NR45" s="134">
        <f t="shared" ca="1" si="271"/>
        <v>5.1307476803274881</v>
      </c>
      <c r="NS45" s="103">
        <f t="shared" ca="1" si="272"/>
        <v>17</v>
      </c>
      <c r="NT45" s="104">
        <f t="shared" ca="1" si="3092"/>
        <v>4</v>
      </c>
      <c r="NU45" s="104">
        <f t="shared" ca="1" si="273"/>
        <v>1</v>
      </c>
      <c r="NV45" s="134">
        <f t="shared" ca="1" si="274"/>
        <v>3.6041923718220801</v>
      </c>
      <c r="NW45" s="103">
        <f t="shared" ca="1" si="275"/>
        <v>2</v>
      </c>
      <c r="NX45" s="104">
        <f t="shared" ca="1" si="3093"/>
        <v>1</v>
      </c>
      <c r="NY45" s="104">
        <f t="shared" ca="1" si="276"/>
        <v>0</v>
      </c>
      <c r="NZ45" s="134">
        <f t="shared" ca="1" si="277"/>
        <v>-2.2634700801531835</v>
      </c>
      <c r="OA45" s="103">
        <f t="shared" ca="1" si="278"/>
        <v>17</v>
      </c>
      <c r="OB45" s="104">
        <f t="shared" ca="1" si="3094"/>
        <v>4</v>
      </c>
      <c r="OC45" s="104">
        <f t="shared" ca="1" si="279"/>
        <v>1</v>
      </c>
      <c r="OD45" s="134">
        <f t="shared" ca="1" si="280"/>
        <v>3.6041923718220801</v>
      </c>
      <c r="OE45" s="103">
        <f t="shared" ca="1" si="281"/>
        <v>19</v>
      </c>
      <c r="OF45" s="104">
        <f t="shared" ca="1" si="3095"/>
        <v>5</v>
      </c>
      <c r="OG45" s="104">
        <f t="shared" ca="1" si="282"/>
        <v>0</v>
      </c>
      <c r="OH45" s="134">
        <f t="shared" ca="1" si="283"/>
        <v>2.5054317711516774</v>
      </c>
      <c r="OI45" s="103">
        <f t="shared" ca="1" si="284"/>
        <v>14</v>
      </c>
      <c r="OJ45" s="104">
        <f t="shared" ca="1" si="3096"/>
        <v>4</v>
      </c>
      <c r="OK45" s="104">
        <f t="shared" ca="1" si="285"/>
        <v>1</v>
      </c>
      <c r="OL45" s="134">
        <f t="shared" ca="1" si="286"/>
        <v>2.4245461676398463</v>
      </c>
      <c r="OM45" s="103">
        <f t="shared" ca="1" si="287"/>
        <v>2</v>
      </c>
      <c r="ON45" s="104">
        <f t="shared" ca="1" si="3097"/>
        <v>1</v>
      </c>
      <c r="OO45" s="104">
        <f t="shared" ca="1" si="288"/>
        <v>0</v>
      </c>
      <c r="OP45" s="134">
        <f t="shared" ca="1" si="289"/>
        <v>-2.2634700801531835</v>
      </c>
      <c r="OQ45" s="103">
        <f t="shared" ca="1" si="290"/>
        <v>4</v>
      </c>
      <c r="OR45" s="104">
        <f t="shared" ca="1" si="3098"/>
        <v>2</v>
      </c>
      <c r="OS45" s="104">
        <f t="shared" ca="1" si="291"/>
        <v>1</v>
      </c>
      <c r="OT45" s="134">
        <f t="shared" ca="1" si="292"/>
        <v>5.7518740578576057</v>
      </c>
      <c r="OU45" s="103">
        <f t="shared" ca="1" si="293"/>
        <v>16</v>
      </c>
      <c r="OV45" s="104">
        <f t="shared" ca="1" si="3099"/>
        <v>4</v>
      </c>
      <c r="OW45" s="104">
        <f t="shared" ca="1" si="294"/>
        <v>0</v>
      </c>
      <c r="OX45" s="134">
        <f t="shared" ca="1" si="295"/>
        <v>0.14512960238289452</v>
      </c>
      <c r="OY45" s="103">
        <f t="shared" ca="1" si="296"/>
        <v>15</v>
      </c>
      <c r="OZ45" s="104">
        <f t="shared" ca="1" si="3100"/>
        <v>4</v>
      </c>
      <c r="PA45" s="104">
        <f t="shared" ca="1" si="297"/>
        <v>0</v>
      </c>
      <c r="PB45" s="134">
        <f t="shared" ca="1" si="298"/>
        <v>2.5978161023857069</v>
      </c>
      <c r="PC45" s="103">
        <f t="shared" ca="1" si="299"/>
        <v>8</v>
      </c>
      <c r="PD45" s="104">
        <f t="shared" ca="1" si="3101"/>
        <v>2</v>
      </c>
      <c r="PE45" s="104">
        <f t="shared" ca="1" si="300"/>
        <v>1</v>
      </c>
      <c r="PF45" s="134">
        <f t="shared" ca="1" si="301"/>
        <v>7.2672765618258381</v>
      </c>
      <c r="PG45" s="103">
        <f t="shared" ca="1" si="302"/>
        <v>9</v>
      </c>
      <c r="PH45" s="104">
        <f t="shared" ca="1" si="3102"/>
        <v>3</v>
      </c>
      <c r="PI45" s="104">
        <f t="shared" ca="1" si="303"/>
        <v>1</v>
      </c>
      <c r="PJ45" s="134">
        <f t="shared" ca="1" si="304"/>
        <v>2.9518538948595392</v>
      </c>
      <c r="PK45" s="103">
        <f t="shared" ca="1" si="305"/>
        <v>11</v>
      </c>
      <c r="PL45" s="104">
        <f t="shared" ca="1" si="3103"/>
        <v>3</v>
      </c>
      <c r="PM45" s="104">
        <f t="shared" ca="1" si="306"/>
        <v>0</v>
      </c>
      <c r="PN45" s="134">
        <f t="shared" ca="1" si="307"/>
        <v>2.1483747344834114</v>
      </c>
      <c r="PO45" s="103">
        <f t="shared" ca="1" si="308"/>
        <v>17</v>
      </c>
      <c r="PP45" s="104">
        <f t="shared" ca="1" si="3104"/>
        <v>4</v>
      </c>
      <c r="PQ45" s="104">
        <f t="shared" ca="1" si="309"/>
        <v>1</v>
      </c>
      <c r="PR45" s="134">
        <f t="shared" ca="1" si="310"/>
        <v>3.6041923718220801</v>
      </c>
      <c r="PS45" s="103">
        <f t="shared" ca="1" si="311"/>
        <v>15</v>
      </c>
      <c r="PT45" s="104">
        <f t="shared" ca="1" si="3105"/>
        <v>4</v>
      </c>
      <c r="PU45" s="104">
        <f t="shared" ca="1" si="312"/>
        <v>0</v>
      </c>
      <c r="PV45" s="134">
        <f t="shared" ca="1" si="313"/>
        <v>2.5978161023857069</v>
      </c>
      <c r="PW45" s="103">
        <f t="shared" ca="1" si="314"/>
        <v>5</v>
      </c>
      <c r="PX45" s="104">
        <f t="shared" ca="1" si="3106"/>
        <v>2</v>
      </c>
      <c r="PY45" s="104">
        <f t="shared" ca="1" si="315"/>
        <v>0</v>
      </c>
      <c r="PZ45" s="134">
        <f t="shared" ca="1" si="316"/>
        <v>-0.55785497180488619</v>
      </c>
      <c r="QA45" s="103">
        <f t="shared" ca="1" si="317"/>
        <v>1</v>
      </c>
      <c r="QB45" s="104">
        <f t="shared" ca="1" si="3107"/>
        <v>1</v>
      </c>
      <c r="QC45" s="104">
        <f t="shared" ca="1" si="318"/>
        <v>1</v>
      </c>
      <c r="QD45" s="134">
        <f t="shared" ca="1" si="319"/>
        <v>-1.0563962480104578</v>
      </c>
      <c r="QE45" s="103">
        <f t="shared" ca="1" si="320"/>
        <v>3</v>
      </c>
      <c r="QF45" s="104">
        <f t="shared" ca="1" si="3108"/>
        <v>1</v>
      </c>
      <c r="QG45" s="104">
        <f t="shared" ca="1" si="321"/>
        <v>1</v>
      </c>
      <c r="QH45" s="134">
        <f t="shared" ca="1" si="322"/>
        <v>0.5</v>
      </c>
      <c r="QI45" s="103">
        <f t="shared" ca="1" si="323"/>
        <v>3</v>
      </c>
      <c r="QJ45" s="104">
        <f t="shared" ca="1" si="3109"/>
        <v>1</v>
      </c>
      <c r="QK45" s="104">
        <f t="shared" ca="1" si="324"/>
        <v>1</v>
      </c>
      <c r="QL45" s="134">
        <f t="shared" ca="1" si="325"/>
        <v>0.5</v>
      </c>
      <c r="QM45" s="103">
        <f t="shared" ca="1" si="326"/>
        <v>16</v>
      </c>
      <c r="QN45" s="104">
        <f t="shared" ca="1" si="3110"/>
        <v>4</v>
      </c>
      <c r="QO45" s="104">
        <f t="shared" ca="1" si="327"/>
        <v>0</v>
      </c>
      <c r="QP45" s="134">
        <f t="shared" ca="1" si="328"/>
        <v>0.14512960238289452</v>
      </c>
      <c r="QQ45" s="103">
        <f t="shared" ca="1" si="329"/>
        <v>16</v>
      </c>
      <c r="QR45" s="104">
        <f t="shared" ca="1" si="3111"/>
        <v>4</v>
      </c>
      <c r="QS45" s="104">
        <f t="shared" ca="1" si="330"/>
        <v>0</v>
      </c>
      <c r="QT45" s="134">
        <f t="shared" ca="1" si="331"/>
        <v>0.14512960238289452</v>
      </c>
      <c r="QU45" s="103">
        <f t="shared" ca="1" si="332"/>
        <v>2</v>
      </c>
      <c r="QV45" s="104">
        <f t="shared" ca="1" si="3112"/>
        <v>1</v>
      </c>
      <c r="QW45" s="104">
        <f t="shared" ca="1" si="333"/>
        <v>0</v>
      </c>
      <c r="QX45" s="134">
        <f t="shared" ca="1" si="334"/>
        <v>-2.2634700801531835</v>
      </c>
      <c r="QY45" s="103">
        <f t="shared" ca="1" si="335"/>
        <v>17</v>
      </c>
      <c r="QZ45" s="104">
        <f t="shared" ca="1" si="3113"/>
        <v>4</v>
      </c>
      <c r="RA45" s="104">
        <f t="shared" ca="1" si="336"/>
        <v>1</v>
      </c>
      <c r="RB45" s="134">
        <f t="shared" ca="1" si="337"/>
        <v>3.6041923718220801</v>
      </c>
      <c r="RC45" s="103">
        <f t="shared" ca="1" si="338"/>
        <v>11</v>
      </c>
      <c r="RD45" s="104">
        <f t="shared" ca="1" si="3114"/>
        <v>3</v>
      </c>
      <c r="RE45" s="104">
        <f t="shared" ca="1" si="339"/>
        <v>0</v>
      </c>
      <c r="RF45" s="134">
        <f t="shared" ca="1" si="340"/>
        <v>2.1483747344834114</v>
      </c>
      <c r="RG45" s="103">
        <f t="shared" ca="1" si="341"/>
        <v>4</v>
      </c>
      <c r="RH45" s="104">
        <f t="shared" ca="1" si="3115"/>
        <v>2</v>
      </c>
      <c r="RI45" s="104">
        <f t="shared" ca="1" si="342"/>
        <v>1</v>
      </c>
      <c r="RJ45" s="134">
        <f t="shared" ca="1" si="343"/>
        <v>5.7518740578576057</v>
      </c>
      <c r="RK45" s="103">
        <f t="shared" ca="1" si="344"/>
        <v>7</v>
      </c>
      <c r="RL45" s="104">
        <f t="shared" ca="1" si="3116"/>
        <v>2</v>
      </c>
      <c r="RM45" s="104">
        <f t="shared" ca="1" si="345"/>
        <v>1</v>
      </c>
      <c r="RN45" s="134">
        <f t="shared" ca="1" si="346"/>
        <v>2.6749392076742993</v>
      </c>
      <c r="RO45" s="103">
        <f t="shared" ca="1" si="347"/>
        <v>15</v>
      </c>
      <c r="RP45" s="104">
        <f t="shared" ca="1" si="3117"/>
        <v>4</v>
      </c>
      <c r="RQ45" s="104">
        <f t="shared" ca="1" si="348"/>
        <v>0</v>
      </c>
      <c r="RR45" s="134">
        <f t="shared" ca="1" si="349"/>
        <v>2.5978161023857069</v>
      </c>
      <c r="RS45" s="103">
        <f t="shared" ca="1" si="350"/>
        <v>19</v>
      </c>
      <c r="RT45" s="104">
        <f t="shared" ca="1" si="3118"/>
        <v>5</v>
      </c>
      <c r="RU45" s="104">
        <f t="shared" ca="1" si="351"/>
        <v>0</v>
      </c>
      <c r="RV45" s="134">
        <f t="shared" ca="1" si="352"/>
        <v>2.5054317711516774</v>
      </c>
      <c r="RW45" s="103">
        <f t="shared" ca="1" si="353"/>
        <v>6</v>
      </c>
      <c r="RX45" s="104">
        <f t="shared" ca="1" si="3119"/>
        <v>2</v>
      </c>
      <c r="RY45" s="104">
        <f t="shared" ca="1" si="354"/>
        <v>1</v>
      </c>
      <c r="RZ45" s="134">
        <f t="shared" ca="1" si="355"/>
        <v>5.1382270373468941</v>
      </c>
      <c r="SA45" s="103">
        <f t="shared" ca="1" si="356"/>
        <v>5</v>
      </c>
      <c r="SB45" s="104">
        <f t="shared" ca="1" si="3120"/>
        <v>2</v>
      </c>
      <c r="SC45" s="104">
        <f t="shared" ca="1" si="357"/>
        <v>0</v>
      </c>
      <c r="SD45" s="134">
        <f t="shared" ca="1" si="358"/>
        <v>-0.55785497180488619</v>
      </c>
      <c r="SE45" s="103">
        <f t="shared" ca="1" si="359"/>
        <v>1</v>
      </c>
      <c r="SF45" s="104">
        <f t="shared" ca="1" si="3121"/>
        <v>1</v>
      </c>
      <c r="SG45" s="104">
        <f t="shared" ca="1" si="360"/>
        <v>1</v>
      </c>
      <c r="SH45" s="134">
        <f t="shared" ca="1" si="361"/>
        <v>-1.0563962480104578</v>
      </c>
      <c r="SI45" s="103">
        <f t="shared" ca="1" si="362"/>
        <v>8</v>
      </c>
      <c r="SJ45" s="104">
        <f t="shared" ca="1" si="3122"/>
        <v>2</v>
      </c>
      <c r="SK45" s="104">
        <f t="shared" ca="1" si="363"/>
        <v>1</v>
      </c>
      <c r="SL45" s="134">
        <f t="shared" ca="1" si="364"/>
        <v>7.2672765618258381</v>
      </c>
      <c r="SM45" s="103">
        <f t="shared" ca="1" si="365"/>
        <v>17</v>
      </c>
      <c r="SN45" s="104">
        <f t="shared" ca="1" si="3123"/>
        <v>4</v>
      </c>
      <c r="SO45" s="104">
        <f t="shared" ca="1" si="366"/>
        <v>1</v>
      </c>
      <c r="SP45" s="134">
        <f t="shared" ca="1" si="367"/>
        <v>3.6041923718220801</v>
      </c>
      <c r="SQ45" s="103">
        <f t="shared" ca="1" si="368"/>
        <v>8</v>
      </c>
      <c r="SR45" s="104">
        <f t="shared" ca="1" si="3124"/>
        <v>2</v>
      </c>
      <c r="SS45" s="104">
        <f t="shared" ca="1" si="369"/>
        <v>1</v>
      </c>
      <c r="ST45" s="134">
        <f t="shared" ca="1" si="370"/>
        <v>7.2672765618258381</v>
      </c>
      <c r="SU45" s="103">
        <f t="shared" ca="1" si="371"/>
        <v>10</v>
      </c>
      <c r="SV45" s="104">
        <f t="shared" ca="1" si="3125"/>
        <v>3</v>
      </c>
      <c r="SW45" s="104">
        <f t="shared" ca="1" si="372"/>
        <v>1</v>
      </c>
      <c r="SX45" s="134">
        <f t="shared" ca="1" si="373"/>
        <v>5.7152099939282834</v>
      </c>
      <c r="SY45" s="103">
        <f t="shared" ca="1" si="374"/>
        <v>20</v>
      </c>
      <c r="SZ45" s="104">
        <f t="shared" ca="1" si="3126"/>
        <v>5</v>
      </c>
      <c r="TA45" s="104">
        <f t="shared" ca="1" si="375"/>
        <v>1</v>
      </c>
      <c r="TB45" s="134">
        <f t="shared" ca="1" si="376"/>
        <v>5.1307476803274881</v>
      </c>
      <c r="TC45" s="103">
        <f t="shared" ca="1" si="377"/>
        <v>5</v>
      </c>
      <c r="TD45" s="104">
        <f t="shared" ca="1" si="3127"/>
        <v>2</v>
      </c>
      <c r="TE45" s="104">
        <f t="shared" ca="1" si="378"/>
        <v>0</v>
      </c>
      <c r="TF45" s="134">
        <f t="shared" ca="1" si="379"/>
        <v>-0.55785497180488619</v>
      </c>
      <c r="TG45" s="103">
        <f t="shared" ca="1" si="380"/>
        <v>10</v>
      </c>
      <c r="TH45" s="104">
        <f t="shared" ca="1" si="3128"/>
        <v>3</v>
      </c>
      <c r="TI45" s="104">
        <f t="shared" ca="1" si="381"/>
        <v>1</v>
      </c>
      <c r="TJ45" s="134">
        <f t="shared" ca="1" si="382"/>
        <v>5.7152099939282834</v>
      </c>
      <c r="TK45" s="103">
        <f t="shared" ca="1" si="383"/>
        <v>9</v>
      </c>
      <c r="TL45" s="104">
        <f t="shared" ca="1" si="3129"/>
        <v>3</v>
      </c>
      <c r="TM45" s="104">
        <f t="shared" ca="1" si="384"/>
        <v>1</v>
      </c>
      <c r="TN45" s="134">
        <f t="shared" ca="1" si="385"/>
        <v>2.9518538948595392</v>
      </c>
      <c r="TO45" s="103">
        <f t="shared" ca="1" si="386"/>
        <v>1</v>
      </c>
      <c r="TP45" s="104">
        <f t="shared" ca="1" si="3130"/>
        <v>1</v>
      </c>
      <c r="TQ45" s="104">
        <f t="shared" ca="1" si="387"/>
        <v>1</v>
      </c>
      <c r="TR45" s="134">
        <f t="shared" ca="1" si="388"/>
        <v>-1.0563962480104578</v>
      </c>
      <c r="TS45" s="103">
        <f t="shared" ca="1" si="389"/>
        <v>15</v>
      </c>
      <c r="TT45" s="104">
        <f t="shared" ca="1" si="3131"/>
        <v>4</v>
      </c>
      <c r="TU45" s="104">
        <f t="shared" ca="1" si="390"/>
        <v>0</v>
      </c>
      <c r="TV45" s="134">
        <f t="shared" ca="1" si="391"/>
        <v>2.5978161023857069</v>
      </c>
      <c r="TW45" s="103">
        <f t="shared" ca="1" si="392"/>
        <v>19</v>
      </c>
      <c r="TX45" s="104">
        <f t="shared" ca="1" si="3132"/>
        <v>5</v>
      </c>
      <c r="TY45" s="104">
        <f t="shared" ca="1" si="393"/>
        <v>0</v>
      </c>
      <c r="TZ45" s="134">
        <f t="shared" ca="1" si="394"/>
        <v>2.5054317711516774</v>
      </c>
      <c r="UA45" s="103">
        <f t="shared" ca="1" si="395"/>
        <v>7</v>
      </c>
      <c r="UB45" s="104">
        <f t="shared" ca="1" si="3133"/>
        <v>2</v>
      </c>
      <c r="UC45" s="104">
        <f t="shared" ca="1" si="396"/>
        <v>1</v>
      </c>
      <c r="UD45" s="134">
        <f t="shared" ca="1" si="397"/>
        <v>2.6749392076742993</v>
      </c>
      <c r="UE45" s="103">
        <f t="shared" ca="1" si="398"/>
        <v>19</v>
      </c>
      <c r="UF45" s="104">
        <f t="shared" ca="1" si="3134"/>
        <v>5</v>
      </c>
      <c r="UG45" s="104">
        <f t="shared" ca="1" si="399"/>
        <v>0</v>
      </c>
      <c r="UH45" s="134">
        <f t="shared" ca="1" si="400"/>
        <v>2.5054317711516774</v>
      </c>
      <c r="UI45" s="103">
        <f t="shared" ca="1" si="401"/>
        <v>5</v>
      </c>
      <c r="UJ45" s="104">
        <f t="shared" ca="1" si="3135"/>
        <v>2</v>
      </c>
      <c r="UK45" s="104">
        <f t="shared" ca="1" si="402"/>
        <v>0</v>
      </c>
      <c r="UL45" s="134">
        <f t="shared" ca="1" si="403"/>
        <v>-0.55785497180488619</v>
      </c>
      <c r="UM45" s="103">
        <f t="shared" ca="1" si="404"/>
        <v>3</v>
      </c>
      <c r="UN45" s="104">
        <f t="shared" ca="1" si="3136"/>
        <v>1</v>
      </c>
      <c r="UO45" s="104">
        <f t="shared" ca="1" si="405"/>
        <v>1</v>
      </c>
      <c r="UP45" s="134">
        <f t="shared" ca="1" si="406"/>
        <v>0.5</v>
      </c>
      <c r="UQ45" s="103">
        <f t="shared" ca="1" si="407"/>
        <v>13</v>
      </c>
      <c r="UR45" s="104">
        <f t="shared" ca="1" si="3137"/>
        <v>3</v>
      </c>
      <c r="US45" s="104">
        <f t="shared" ca="1" si="408"/>
        <v>1</v>
      </c>
      <c r="UT45" s="134">
        <f t="shared" ca="1" si="409"/>
        <v>6.3962431201922527</v>
      </c>
      <c r="UU45" s="103">
        <f t="shared" ca="1" si="410"/>
        <v>7</v>
      </c>
      <c r="UV45" s="104">
        <f t="shared" ca="1" si="3138"/>
        <v>2</v>
      </c>
      <c r="UW45" s="104">
        <f t="shared" ca="1" si="411"/>
        <v>1</v>
      </c>
      <c r="UX45" s="134">
        <f t="shared" ca="1" si="412"/>
        <v>2.6749392076742993</v>
      </c>
      <c r="UY45" s="103">
        <f t="shared" ca="1" si="413"/>
        <v>11</v>
      </c>
      <c r="UZ45" s="104">
        <f t="shared" ca="1" si="3139"/>
        <v>3</v>
      </c>
      <c r="VA45" s="104">
        <f t="shared" ca="1" si="414"/>
        <v>0</v>
      </c>
      <c r="VB45" s="134">
        <f t="shared" ca="1" si="415"/>
        <v>2.1483747344834114</v>
      </c>
      <c r="VC45" s="103">
        <f t="shared" ca="1" si="416"/>
        <v>6</v>
      </c>
      <c r="VD45" s="104">
        <f t="shared" ca="1" si="3140"/>
        <v>2</v>
      </c>
      <c r="VE45" s="104">
        <f t="shared" ca="1" si="417"/>
        <v>1</v>
      </c>
      <c r="VF45" s="134">
        <f t="shared" ca="1" si="418"/>
        <v>5.1382270373468941</v>
      </c>
      <c r="VG45" s="103">
        <f t="shared" ca="1" si="419"/>
        <v>16</v>
      </c>
      <c r="VH45" s="104">
        <f t="shared" ca="1" si="3141"/>
        <v>4</v>
      </c>
      <c r="VI45" s="104">
        <f t="shared" ca="1" si="420"/>
        <v>0</v>
      </c>
      <c r="VJ45" s="134">
        <f t="shared" ca="1" si="421"/>
        <v>0.14512960238289452</v>
      </c>
      <c r="VK45" s="103">
        <f t="shared" ca="1" si="422"/>
        <v>9</v>
      </c>
      <c r="VL45" s="104">
        <f t="shared" ca="1" si="3142"/>
        <v>3</v>
      </c>
      <c r="VM45" s="104">
        <f t="shared" ca="1" si="423"/>
        <v>1</v>
      </c>
      <c r="VN45" s="134">
        <f t="shared" ca="1" si="424"/>
        <v>2.9518538948595392</v>
      </c>
      <c r="VO45" s="103">
        <f t="shared" ca="1" si="425"/>
        <v>13</v>
      </c>
      <c r="VP45" s="104">
        <f t="shared" ca="1" si="3143"/>
        <v>3</v>
      </c>
      <c r="VQ45" s="104">
        <f t="shared" ca="1" si="426"/>
        <v>1</v>
      </c>
      <c r="VR45" s="134">
        <f t="shared" ca="1" si="427"/>
        <v>6.3962431201922527</v>
      </c>
      <c r="VS45" s="103">
        <f t="shared" ca="1" si="428"/>
        <v>18</v>
      </c>
      <c r="VT45" s="104">
        <f t="shared" ca="1" si="3144"/>
        <v>5</v>
      </c>
      <c r="VU45" s="104">
        <f t="shared" ca="1" si="429"/>
        <v>1</v>
      </c>
      <c r="VV45" s="134">
        <f t="shared" ca="1" si="430"/>
        <v>1.4217825209088346</v>
      </c>
      <c r="VW45" s="103">
        <f t="shared" ca="1" si="431"/>
        <v>13</v>
      </c>
      <c r="VX45" s="104">
        <f t="shared" ca="1" si="3145"/>
        <v>3</v>
      </c>
      <c r="VY45" s="104">
        <f t="shared" ca="1" si="432"/>
        <v>1</v>
      </c>
      <c r="VZ45" s="134">
        <f t="shared" ca="1" si="433"/>
        <v>6.3962431201922527</v>
      </c>
      <c r="WA45" s="103">
        <f t="shared" ca="1" si="434"/>
        <v>5</v>
      </c>
      <c r="WB45" s="104">
        <f t="shared" ca="1" si="3146"/>
        <v>2</v>
      </c>
      <c r="WC45" s="104">
        <f t="shared" ca="1" si="435"/>
        <v>0</v>
      </c>
      <c r="WD45" s="134">
        <f t="shared" ca="1" si="436"/>
        <v>-0.55785497180488619</v>
      </c>
      <c r="WE45" s="103">
        <f t="shared" ca="1" si="437"/>
        <v>15</v>
      </c>
      <c r="WF45" s="104">
        <f t="shared" ca="1" si="3147"/>
        <v>4</v>
      </c>
      <c r="WG45" s="104">
        <f t="shared" ca="1" si="438"/>
        <v>0</v>
      </c>
      <c r="WH45" s="134">
        <f t="shared" ca="1" si="439"/>
        <v>2.5978161023857069</v>
      </c>
      <c r="WI45" s="103">
        <f t="shared" ca="1" si="440"/>
        <v>4</v>
      </c>
      <c r="WJ45" s="104">
        <f t="shared" ca="1" si="3148"/>
        <v>2</v>
      </c>
      <c r="WK45" s="104">
        <f t="shared" ca="1" si="441"/>
        <v>1</v>
      </c>
      <c r="WL45" s="134">
        <f t="shared" ca="1" si="442"/>
        <v>5.7518740578576057</v>
      </c>
      <c r="WM45" s="103">
        <f t="shared" ca="1" si="443"/>
        <v>16</v>
      </c>
      <c r="WN45" s="104">
        <f t="shared" ca="1" si="3149"/>
        <v>4</v>
      </c>
      <c r="WO45" s="104">
        <f t="shared" ca="1" si="444"/>
        <v>0</v>
      </c>
      <c r="WP45" s="134">
        <f t="shared" ca="1" si="445"/>
        <v>0.14512960238289452</v>
      </c>
      <c r="WQ45" s="103">
        <f t="shared" ca="1" si="446"/>
        <v>3</v>
      </c>
      <c r="WR45" s="104">
        <f t="shared" ca="1" si="3150"/>
        <v>1</v>
      </c>
      <c r="WS45" s="104">
        <f t="shared" ca="1" si="447"/>
        <v>1</v>
      </c>
      <c r="WT45" s="134">
        <f t="shared" ca="1" si="448"/>
        <v>0.5</v>
      </c>
      <c r="WU45" s="103">
        <f t="shared" ca="1" si="449"/>
        <v>16</v>
      </c>
      <c r="WV45" s="104">
        <f t="shared" ca="1" si="3151"/>
        <v>4</v>
      </c>
      <c r="WW45" s="104">
        <f t="shared" ca="1" si="450"/>
        <v>0</v>
      </c>
      <c r="WX45" s="134">
        <f t="shared" ca="1" si="451"/>
        <v>0.14512960238289452</v>
      </c>
      <c r="WY45" s="103">
        <f t="shared" ca="1" si="452"/>
        <v>6</v>
      </c>
      <c r="WZ45" s="104">
        <f t="shared" ca="1" si="3152"/>
        <v>2</v>
      </c>
      <c r="XA45" s="104">
        <f t="shared" ca="1" si="453"/>
        <v>1</v>
      </c>
      <c r="XB45" s="134">
        <f t="shared" ca="1" si="454"/>
        <v>5.1382270373468941</v>
      </c>
      <c r="XC45" s="103">
        <f t="shared" ca="1" si="455"/>
        <v>11</v>
      </c>
      <c r="XD45" s="104">
        <f t="shared" ca="1" si="3153"/>
        <v>3</v>
      </c>
      <c r="XE45" s="104">
        <f t="shared" ca="1" si="456"/>
        <v>0</v>
      </c>
      <c r="XF45" s="134">
        <f t="shared" ca="1" si="457"/>
        <v>2.1483747344834114</v>
      </c>
      <c r="XG45" s="103">
        <f t="shared" ca="1" si="458"/>
        <v>11</v>
      </c>
      <c r="XH45" s="104">
        <f t="shared" ca="1" si="3154"/>
        <v>3</v>
      </c>
      <c r="XI45" s="104">
        <f t="shared" ca="1" si="459"/>
        <v>0</v>
      </c>
      <c r="XJ45" s="134">
        <f t="shared" ca="1" si="460"/>
        <v>2.1483747344834114</v>
      </c>
      <c r="XK45" s="103">
        <f t="shared" ca="1" si="461"/>
        <v>12</v>
      </c>
      <c r="XL45" s="104">
        <f t="shared" ca="1" si="3155"/>
        <v>3</v>
      </c>
      <c r="XM45" s="104">
        <f t="shared" ca="1" si="462"/>
        <v>0</v>
      </c>
      <c r="XN45" s="134">
        <f t="shared" ca="1" si="463"/>
        <v>1.6707630773350388</v>
      </c>
      <c r="XO45" s="103">
        <f t="shared" ca="1" si="464"/>
        <v>11</v>
      </c>
      <c r="XP45" s="104">
        <f t="shared" ca="1" si="3156"/>
        <v>3</v>
      </c>
      <c r="XQ45" s="104">
        <f t="shared" ca="1" si="465"/>
        <v>0</v>
      </c>
      <c r="XR45" s="134">
        <f t="shared" ca="1" si="466"/>
        <v>2.1483747344834114</v>
      </c>
      <c r="XS45" s="103">
        <f t="shared" ca="1" si="467"/>
        <v>15</v>
      </c>
      <c r="XT45" s="104">
        <f t="shared" ca="1" si="3157"/>
        <v>4</v>
      </c>
      <c r="XU45" s="104">
        <f t="shared" ca="1" si="468"/>
        <v>0</v>
      </c>
      <c r="XV45" s="134">
        <f t="shared" ca="1" si="469"/>
        <v>2.5978161023857069</v>
      </c>
      <c r="XW45" s="103">
        <f t="shared" ca="1" si="470"/>
        <v>12</v>
      </c>
      <c r="XX45" s="104">
        <f t="shared" ca="1" si="3158"/>
        <v>3</v>
      </c>
      <c r="XY45" s="104">
        <f t="shared" ca="1" si="471"/>
        <v>0</v>
      </c>
      <c r="XZ45" s="134">
        <f t="shared" ca="1" si="472"/>
        <v>1.6707630773350388</v>
      </c>
      <c r="YA45" s="103">
        <f t="shared" ca="1" si="473"/>
        <v>7</v>
      </c>
      <c r="YB45" s="104">
        <f t="shared" ca="1" si="3159"/>
        <v>2</v>
      </c>
      <c r="YC45" s="104">
        <f t="shared" ca="1" si="474"/>
        <v>1</v>
      </c>
      <c r="YD45" s="134">
        <f t="shared" ca="1" si="475"/>
        <v>2.6749392076742993</v>
      </c>
      <c r="YE45" s="103">
        <f t="shared" ca="1" si="476"/>
        <v>11</v>
      </c>
      <c r="YF45" s="104">
        <f t="shared" ca="1" si="3160"/>
        <v>3</v>
      </c>
      <c r="YG45" s="104">
        <f t="shared" ca="1" si="477"/>
        <v>0</v>
      </c>
      <c r="YH45" s="134">
        <f t="shared" ca="1" si="478"/>
        <v>2.1483747344834114</v>
      </c>
      <c r="YI45" s="103">
        <f t="shared" ca="1" si="479"/>
        <v>6</v>
      </c>
      <c r="YJ45" s="104">
        <f t="shared" ca="1" si="3161"/>
        <v>2</v>
      </c>
      <c r="YK45" s="104">
        <f t="shared" ca="1" si="480"/>
        <v>1</v>
      </c>
      <c r="YL45" s="134">
        <f t="shared" ca="1" si="481"/>
        <v>5.1382270373468941</v>
      </c>
      <c r="YM45" s="103">
        <f t="shared" ca="1" si="482"/>
        <v>14</v>
      </c>
      <c r="YN45" s="104">
        <f t="shared" ca="1" si="3162"/>
        <v>4</v>
      </c>
      <c r="YO45" s="104">
        <f t="shared" ca="1" si="483"/>
        <v>1</v>
      </c>
      <c r="YP45" s="134">
        <f t="shared" ca="1" si="484"/>
        <v>2.4245461676398463</v>
      </c>
      <c r="YQ45" s="103">
        <f t="shared" ca="1" si="485"/>
        <v>2</v>
      </c>
      <c r="YR45" s="104">
        <f t="shared" ca="1" si="3163"/>
        <v>1</v>
      </c>
      <c r="YS45" s="104">
        <f t="shared" ca="1" si="486"/>
        <v>0</v>
      </c>
      <c r="YT45" s="134">
        <f t="shared" ca="1" si="487"/>
        <v>-2.2634700801531835</v>
      </c>
      <c r="YU45" s="103">
        <f t="shared" ca="1" si="488"/>
        <v>14</v>
      </c>
      <c r="YV45" s="104">
        <f t="shared" ca="1" si="3164"/>
        <v>4</v>
      </c>
      <c r="YW45" s="104">
        <f t="shared" ca="1" si="489"/>
        <v>1</v>
      </c>
      <c r="YX45" s="134">
        <f t="shared" ca="1" si="490"/>
        <v>2.4245461676398463</v>
      </c>
      <c r="YY45" s="103">
        <f t="shared" ca="1" si="491"/>
        <v>20</v>
      </c>
      <c r="YZ45" s="104">
        <f t="shared" ca="1" si="3165"/>
        <v>5</v>
      </c>
      <c r="ZA45" s="104">
        <f t="shared" ca="1" si="492"/>
        <v>1</v>
      </c>
      <c r="ZB45" s="134">
        <f t="shared" ca="1" si="493"/>
        <v>5.1307476803274881</v>
      </c>
      <c r="ZC45" s="103">
        <f t="shared" ca="1" si="494"/>
        <v>16</v>
      </c>
      <c r="ZD45" s="104">
        <f t="shared" ca="1" si="3166"/>
        <v>4</v>
      </c>
      <c r="ZE45" s="104">
        <f t="shared" ca="1" si="495"/>
        <v>0</v>
      </c>
      <c r="ZF45" s="134">
        <f t="shared" ca="1" si="496"/>
        <v>0.14512960238289452</v>
      </c>
      <c r="ZG45" s="103">
        <f t="shared" ca="1" si="497"/>
        <v>8</v>
      </c>
      <c r="ZH45" s="104">
        <f t="shared" ca="1" si="3167"/>
        <v>2</v>
      </c>
      <c r="ZI45" s="104">
        <f t="shared" ca="1" si="498"/>
        <v>1</v>
      </c>
      <c r="ZJ45" s="134">
        <f t="shared" ca="1" si="499"/>
        <v>7.2672765618258381</v>
      </c>
      <c r="ZK45" s="103">
        <f t="shared" ca="1" si="500"/>
        <v>19</v>
      </c>
      <c r="ZL45" s="104">
        <f t="shared" ca="1" si="3168"/>
        <v>5</v>
      </c>
      <c r="ZM45" s="104">
        <f t="shared" ca="1" si="501"/>
        <v>0</v>
      </c>
      <c r="ZN45" s="134">
        <f t="shared" ca="1" si="502"/>
        <v>2.5054317711516774</v>
      </c>
      <c r="ZO45" s="103">
        <f t="shared" ca="1" si="503"/>
        <v>1</v>
      </c>
      <c r="ZP45" s="104">
        <f t="shared" ca="1" si="3169"/>
        <v>1</v>
      </c>
      <c r="ZQ45" s="104">
        <f t="shared" ca="1" si="504"/>
        <v>1</v>
      </c>
      <c r="ZR45" s="134">
        <f t="shared" ca="1" si="505"/>
        <v>-1.0563962480104578</v>
      </c>
      <c r="ZS45" s="103">
        <f t="shared" ca="1" si="506"/>
        <v>18</v>
      </c>
      <c r="ZT45" s="104">
        <f t="shared" ca="1" si="3170"/>
        <v>5</v>
      </c>
      <c r="ZU45" s="104">
        <f t="shared" ca="1" si="507"/>
        <v>1</v>
      </c>
      <c r="ZV45" s="134">
        <f t="shared" ca="1" si="508"/>
        <v>1.4217825209088346</v>
      </c>
      <c r="ZW45" s="103">
        <f t="shared" ca="1" si="509"/>
        <v>7</v>
      </c>
      <c r="ZX45" s="104">
        <f t="shared" ca="1" si="3171"/>
        <v>2</v>
      </c>
      <c r="ZY45" s="104">
        <f t="shared" ca="1" si="510"/>
        <v>1</v>
      </c>
      <c r="ZZ45" s="134">
        <f t="shared" ca="1" si="511"/>
        <v>2.6749392076742993</v>
      </c>
      <c r="AAA45" s="103">
        <f t="shared" ca="1" si="512"/>
        <v>19</v>
      </c>
      <c r="AAB45" s="104">
        <f t="shared" ca="1" si="3172"/>
        <v>5</v>
      </c>
      <c r="AAC45" s="104">
        <f t="shared" ca="1" si="513"/>
        <v>0</v>
      </c>
      <c r="AAD45" s="134">
        <f t="shared" ca="1" si="514"/>
        <v>2.5054317711516774</v>
      </c>
      <c r="AAE45" s="103">
        <f t="shared" ca="1" si="515"/>
        <v>9</v>
      </c>
      <c r="AAF45" s="104">
        <f t="shared" ca="1" si="3173"/>
        <v>3</v>
      </c>
      <c r="AAG45" s="104">
        <f t="shared" ca="1" si="516"/>
        <v>1</v>
      </c>
      <c r="AAH45" s="134">
        <f t="shared" ca="1" si="517"/>
        <v>2.9518538948595392</v>
      </c>
      <c r="AAI45" s="103">
        <f t="shared" ca="1" si="518"/>
        <v>5</v>
      </c>
      <c r="AAJ45" s="104">
        <f t="shared" ca="1" si="3174"/>
        <v>2</v>
      </c>
      <c r="AAK45" s="104">
        <f t="shared" ca="1" si="519"/>
        <v>0</v>
      </c>
      <c r="AAL45" s="134">
        <f t="shared" ca="1" si="520"/>
        <v>-0.55785497180488619</v>
      </c>
      <c r="AAM45" s="103">
        <f t="shared" ca="1" si="521"/>
        <v>15</v>
      </c>
      <c r="AAN45" s="104">
        <f t="shared" ca="1" si="3175"/>
        <v>4</v>
      </c>
      <c r="AAO45" s="104">
        <f t="shared" ca="1" si="522"/>
        <v>0</v>
      </c>
      <c r="AAP45" s="134">
        <f t="shared" ca="1" si="523"/>
        <v>2.5978161023857069</v>
      </c>
      <c r="AAQ45" s="103">
        <f t="shared" ca="1" si="524"/>
        <v>14</v>
      </c>
      <c r="AAR45" s="104">
        <f t="shared" ca="1" si="3176"/>
        <v>4</v>
      </c>
      <c r="AAS45" s="104">
        <f t="shared" ca="1" si="525"/>
        <v>1</v>
      </c>
      <c r="AAT45" s="134">
        <f t="shared" ca="1" si="526"/>
        <v>2.4245461676398463</v>
      </c>
      <c r="AAU45" s="103">
        <f t="shared" ca="1" si="527"/>
        <v>20</v>
      </c>
      <c r="AAV45" s="104">
        <f t="shared" ca="1" si="3177"/>
        <v>5</v>
      </c>
      <c r="AAW45" s="104">
        <f t="shared" ca="1" si="528"/>
        <v>1</v>
      </c>
      <c r="AAX45" s="134">
        <f t="shared" ca="1" si="529"/>
        <v>5.1307476803274881</v>
      </c>
      <c r="AAY45" s="103">
        <f t="shared" ca="1" si="530"/>
        <v>6</v>
      </c>
      <c r="AAZ45" s="104">
        <f t="shared" ca="1" si="3178"/>
        <v>2</v>
      </c>
      <c r="ABA45" s="104">
        <f t="shared" ca="1" si="531"/>
        <v>1</v>
      </c>
      <c r="ABB45" s="134">
        <f t="shared" ca="1" si="532"/>
        <v>5.1382270373468941</v>
      </c>
      <c r="ABC45" s="103">
        <f t="shared" ca="1" si="533"/>
        <v>16</v>
      </c>
      <c r="ABD45" s="104">
        <f t="shared" ca="1" si="3179"/>
        <v>4</v>
      </c>
      <c r="ABE45" s="104">
        <f t="shared" ca="1" si="534"/>
        <v>0</v>
      </c>
      <c r="ABF45" s="134">
        <f t="shared" ca="1" si="535"/>
        <v>0.14512960238289452</v>
      </c>
      <c r="ABG45" s="103">
        <f t="shared" ca="1" si="536"/>
        <v>6</v>
      </c>
      <c r="ABH45" s="104">
        <f t="shared" ca="1" si="3180"/>
        <v>2</v>
      </c>
      <c r="ABI45" s="104">
        <f t="shared" ca="1" si="537"/>
        <v>1</v>
      </c>
      <c r="ABJ45" s="134">
        <f t="shared" ca="1" si="538"/>
        <v>5.1382270373468941</v>
      </c>
      <c r="ABK45" s="103">
        <f t="shared" ca="1" si="539"/>
        <v>2</v>
      </c>
      <c r="ABL45" s="104">
        <f t="shared" ca="1" si="3181"/>
        <v>1</v>
      </c>
      <c r="ABM45" s="104">
        <f t="shared" ca="1" si="540"/>
        <v>0</v>
      </c>
      <c r="ABN45" s="134">
        <f t="shared" ca="1" si="541"/>
        <v>-2.2634700801531835</v>
      </c>
      <c r="ABO45" s="103">
        <f t="shared" ca="1" si="542"/>
        <v>12</v>
      </c>
      <c r="ABP45" s="104">
        <f t="shared" ca="1" si="3182"/>
        <v>3</v>
      </c>
      <c r="ABQ45" s="104">
        <f t="shared" ca="1" si="543"/>
        <v>0</v>
      </c>
      <c r="ABR45" s="134">
        <f t="shared" ca="1" si="544"/>
        <v>1.6707630773350388</v>
      </c>
      <c r="ABS45" s="103">
        <f t="shared" ca="1" si="545"/>
        <v>14</v>
      </c>
      <c r="ABT45" s="104">
        <f t="shared" ca="1" si="3183"/>
        <v>4</v>
      </c>
      <c r="ABU45" s="104">
        <f t="shared" ca="1" si="546"/>
        <v>1</v>
      </c>
      <c r="ABV45" s="134">
        <f t="shared" ca="1" si="547"/>
        <v>2.4245461676398463</v>
      </c>
      <c r="ABW45" s="103">
        <f t="shared" ca="1" si="548"/>
        <v>9</v>
      </c>
      <c r="ABX45" s="104">
        <f t="shared" ca="1" si="3184"/>
        <v>3</v>
      </c>
      <c r="ABY45" s="104">
        <f t="shared" ca="1" si="549"/>
        <v>1</v>
      </c>
      <c r="ABZ45" s="134">
        <f t="shared" ca="1" si="550"/>
        <v>2.9518538948595392</v>
      </c>
      <c r="ACA45" s="103">
        <f t="shared" ca="1" si="551"/>
        <v>3</v>
      </c>
      <c r="ACB45" s="104">
        <f t="shared" ca="1" si="3185"/>
        <v>1</v>
      </c>
      <c r="ACC45" s="104">
        <f t="shared" ca="1" si="552"/>
        <v>1</v>
      </c>
      <c r="ACD45" s="134">
        <f t="shared" ca="1" si="553"/>
        <v>0.5</v>
      </c>
      <c r="ACE45" s="103">
        <f t="shared" ca="1" si="554"/>
        <v>12</v>
      </c>
      <c r="ACF45" s="104">
        <f t="shared" ca="1" si="3186"/>
        <v>3</v>
      </c>
      <c r="ACG45" s="104">
        <f t="shared" ca="1" si="555"/>
        <v>0</v>
      </c>
      <c r="ACH45" s="134">
        <f t="shared" ca="1" si="556"/>
        <v>1.6707630773350388</v>
      </c>
      <c r="ACI45" s="103">
        <f t="shared" ca="1" si="557"/>
        <v>16</v>
      </c>
      <c r="ACJ45" s="104">
        <f t="shared" ca="1" si="3187"/>
        <v>4</v>
      </c>
      <c r="ACK45" s="104">
        <f t="shared" ca="1" si="558"/>
        <v>0</v>
      </c>
      <c r="ACL45" s="134">
        <f t="shared" ca="1" si="559"/>
        <v>0.14512960238289452</v>
      </c>
      <c r="ACM45" s="103">
        <f t="shared" ca="1" si="560"/>
        <v>20</v>
      </c>
      <c r="ACN45" s="104">
        <f t="shared" ca="1" si="3188"/>
        <v>5</v>
      </c>
      <c r="ACO45" s="104">
        <f t="shared" ca="1" si="561"/>
        <v>1</v>
      </c>
      <c r="ACP45" s="134">
        <f t="shared" ca="1" si="562"/>
        <v>5.1307476803274881</v>
      </c>
      <c r="ACQ45" s="103">
        <f t="shared" ca="1" si="563"/>
        <v>8</v>
      </c>
      <c r="ACR45" s="104">
        <f t="shared" ca="1" si="3189"/>
        <v>2</v>
      </c>
      <c r="ACS45" s="104">
        <f t="shared" ca="1" si="564"/>
        <v>1</v>
      </c>
      <c r="ACT45" s="134">
        <f t="shared" ca="1" si="565"/>
        <v>7.2672765618258381</v>
      </c>
      <c r="ACU45" s="103">
        <f t="shared" ca="1" si="566"/>
        <v>6</v>
      </c>
      <c r="ACV45" s="104">
        <f t="shared" ca="1" si="3190"/>
        <v>2</v>
      </c>
      <c r="ACW45" s="104">
        <f t="shared" ca="1" si="567"/>
        <v>1</v>
      </c>
      <c r="ACX45" s="134">
        <f t="shared" ca="1" si="568"/>
        <v>5.1382270373468941</v>
      </c>
      <c r="ACY45" s="103">
        <f t="shared" ca="1" si="569"/>
        <v>17</v>
      </c>
      <c r="ACZ45" s="104">
        <f t="shared" ca="1" si="3191"/>
        <v>4</v>
      </c>
      <c r="ADA45" s="104">
        <f t="shared" ca="1" si="570"/>
        <v>1</v>
      </c>
      <c r="ADB45" s="134">
        <f t="shared" ca="1" si="571"/>
        <v>3.6041923718220801</v>
      </c>
      <c r="ADC45" s="103">
        <f t="shared" ca="1" si="572"/>
        <v>18</v>
      </c>
      <c r="ADD45" s="104">
        <f t="shared" ca="1" si="3192"/>
        <v>5</v>
      </c>
      <c r="ADE45" s="104">
        <f t="shared" ca="1" si="573"/>
        <v>1</v>
      </c>
      <c r="ADF45" s="134">
        <f t="shared" ca="1" si="574"/>
        <v>1.4217825209088346</v>
      </c>
      <c r="ADG45" s="103">
        <f t="shared" ca="1" si="575"/>
        <v>16</v>
      </c>
      <c r="ADH45" s="104">
        <f t="shared" ca="1" si="3193"/>
        <v>4</v>
      </c>
      <c r="ADI45" s="104">
        <f t="shared" ca="1" si="576"/>
        <v>0</v>
      </c>
      <c r="ADJ45" s="134">
        <f t="shared" ca="1" si="577"/>
        <v>0.14512960238289452</v>
      </c>
      <c r="ADK45" s="103">
        <f t="shared" ca="1" si="578"/>
        <v>15</v>
      </c>
      <c r="ADL45" s="104">
        <f t="shared" ca="1" si="3194"/>
        <v>4</v>
      </c>
      <c r="ADM45" s="104">
        <f t="shared" ca="1" si="579"/>
        <v>0</v>
      </c>
      <c r="ADN45" s="134">
        <f t="shared" ca="1" si="580"/>
        <v>2.5978161023857069</v>
      </c>
      <c r="ADO45" s="103">
        <f t="shared" ca="1" si="581"/>
        <v>18</v>
      </c>
      <c r="ADP45" s="104">
        <f t="shared" ca="1" si="3195"/>
        <v>5</v>
      </c>
      <c r="ADQ45" s="104">
        <f t="shared" ca="1" si="582"/>
        <v>1</v>
      </c>
      <c r="ADR45" s="134">
        <f t="shared" ca="1" si="583"/>
        <v>1.4217825209088346</v>
      </c>
      <c r="ADS45" s="103">
        <f t="shared" ca="1" si="584"/>
        <v>1</v>
      </c>
      <c r="ADT45" s="104">
        <f t="shared" ca="1" si="3196"/>
        <v>1</v>
      </c>
      <c r="ADU45" s="104">
        <f t="shared" ca="1" si="585"/>
        <v>1</v>
      </c>
      <c r="ADV45" s="134">
        <f t="shared" ca="1" si="586"/>
        <v>-1.0563962480104578</v>
      </c>
      <c r="ADW45" s="103">
        <f t="shared" ca="1" si="587"/>
        <v>18</v>
      </c>
      <c r="ADX45" s="104">
        <f t="shared" ca="1" si="3197"/>
        <v>5</v>
      </c>
      <c r="ADY45" s="104">
        <f t="shared" ca="1" si="588"/>
        <v>1</v>
      </c>
      <c r="ADZ45" s="134">
        <f t="shared" ca="1" si="589"/>
        <v>1.4217825209088346</v>
      </c>
      <c r="AEA45" s="103">
        <f t="shared" ca="1" si="590"/>
        <v>8</v>
      </c>
      <c r="AEB45" s="104">
        <f t="shared" ca="1" si="3198"/>
        <v>2</v>
      </c>
      <c r="AEC45" s="104">
        <f t="shared" ca="1" si="591"/>
        <v>1</v>
      </c>
      <c r="AED45" s="134">
        <f t="shared" ca="1" si="592"/>
        <v>7.2672765618258381</v>
      </c>
      <c r="AEE45" s="103">
        <f t="shared" ca="1" si="593"/>
        <v>13</v>
      </c>
      <c r="AEF45" s="104">
        <f t="shared" ca="1" si="3199"/>
        <v>3</v>
      </c>
      <c r="AEG45" s="104">
        <f t="shared" ca="1" si="594"/>
        <v>1</v>
      </c>
      <c r="AEH45" s="134">
        <f t="shared" ca="1" si="595"/>
        <v>6.3962431201922527</v>
      </c>
      <c r="AEI45" s="103">
        <f t="shared" ca="1" si="596"/>
        <v>5</v>
      </c>
      <c r="AEJ45" s="104">
        <f t="shared" ca="1" si="3200"/>
        <v>2</v>
      </c>
      <c r="AEK45" s="104">
        <f t="shared" ca="1" si="597"/>
        <v>0</v>
      </c>
      <c r="AEL45" s="134">
        <f t="shared" ca="1" si="598"/>
        <v>-0.55785497180488619</v>
      </c>
      <c r="AEM45" s="103">
        <f t="shared" ca="1" si="599"/>
        <v>15</v>
      </c>
      <c r="AEN45" s="104">
        <f t="shared" ca="1" si="3201"/>
        <v>4</v>
      </c>
      <c r="AEO45" s="104">
        <f t="shared" ca="1" si="600"/>
        <v>0</v>
      </c>
      <c r="AEP45" s="134">
        <f t="shared" ca="1" si="601"/>
        <v>2.5978161023857069</v>
      </c>
      <c r="AEQ45" s="103">
        <f t="shared" ca="1" si="602"/>
        <v>16</v>
      </c>
      <c r="AER45" s="104">
        <f t="shared" ca="1" si="3202"/>
        <v>4</v>
      </c>
      <c r="AES45" s="104">
        <f t="shared" ca="1" si="603"/>
        <v>0</v>
      </c>
      <c r="AET45" s="134">
        <f t="shared" ca="1" si="604"/>
        <v>0.14512960238289452</v>
      </c>
      <c r="AEU45" s="103">
        <f t="shared" ca="1" si="605"/>
        <v>10</v>
      </c>
      <c r="AEV45" s="104">
        <f t="shared" ca="1" si="3203"/>
        <v>3</v>
      </c>
      <c r="AEW45" s="104">
        <f t="shared" ca="1" si="606"/>
        <v>1</v>
      </c>
      <c r="AEX45" s="134">
        <f t="shared" ca="1" si="607"/>
        <v>5.7152099939282834</v>
      </c>
      <c r="AEY45" s="103">
        <f t="shared" ca="1" si="608"/>
        <v>19</v>
      </c>
      <c r="AEZ45" s="104">
        <f t="shared" ca="1" si="3204"/>
        <v>5</v>
      </c>
      <c r="AFA45" s="104">
        <f t="shared" ca="1" si="609"/>
        <v>0</v>
      </c>
      <c r="AFB45" s="134">
        <f t="shared" ca="1" si="610"/>
        <v>2.5054317711516774</v>
      </c>
      <c r="AFC45" s="103">
        <f t="shared" ca="1" si="611"/>
        <v>3</v>
      </c>
      <c r="AFD45" s="104">
        <f t="shared" ca="1" si="3205"/>
        <v>1</v>
      </c>
      <c r="AFE45" s="104">
        <f t="shared" ca="1" si="612"/>
        <v>1</v>
      </c>
      <c r="AFF45" s="134">
        <f t="shared" ca="1" si="613"/>
        <v>0.5</v>
      </c>
      <c r="AFG45" s="103">
        <f t="shared" ca="1" si="614"/>
        <v>5</v>
      </c>
      <c r="AFH45" s="104">
        <f t="shared" ca="1" si="3206"/>
        <v>2</v>
      </c>
      <c r="AFI45" s="104">
        <f t="shared" ca="1" si="615"/>
        <v>0</v>
      </c>
      <c r="AFJ45" s="134">
        <f t="shared" ca="1" si="616"/>
        <v>-0.55785497180488619</v>
      </c>
      <c r="AFK45" s="103">
        <f t="shared" ca="1" si="617"/>
        <v>12</v>
      </c>
      <c r="AFL45" s="104">
        <f t="shared" ca="1" si="3207"/>
        <v>3</v>
      </c>
      <c r="AFM45" s="104">
        <f t="shared" ca="1" si="618"/>
        <v>0</v>
      </c>
      <c r="AFN45" s="134">
        <f t="shared" ca="1" si="619"/>
        <v>1.6707630773350388</v>
      </c>
      <c r="AFO45" s="103">
        <f t="shared" ca="1" si="620"/>
        <v>5</v>
      </c>
      <c r="AFP45" s="104">
        <f t="shared" ca="1" si="3208"/>
        <v>2</v>
      </c>
      <c r="AFQ45" s="104">
        <f t="shared" ca="1" si="621"/>
        <v>0</v>
      </c>
      <c r="AFR45" s="134">
        <f t="shared" ca="1" si="622"/>
        <v>-0.55785497180488619</v>
      </c>
      <c r="AFS45" s="103">
        <f t="shared" ca="1" si="623"/>
        <v>6</v>
      </c>
      <c r="AFT45" s="104">
        <f t="shared" ca="1" si="3209"/>
        <v>2</v>
      </c>
      <c r="AFU45" s="104">
        <f t="shared" ca="1" si="624"/>
        <v>1</v>
      </c>
      <c r="AFV45" s="134">
        <f t="shared" ca="1" si="625"/>
        <v>5.1382270373468941</v>
      </c>
      <c r="AFW45" s="103">
        <f t="shared" ca="1" si="626"/>
        <v>12</v>
      </c>
      <c r="AFX45" s="104">
        <f t="shared" ca="1" si="3210"/>
        <v>3</v>
      </c>
      <c r="AFY45" s="104">
        <f t="shared" ca="1" si="627"/>
        <v>0</v>
      </c>
      <c r="AFZ45" s="134">
        <f t="shared" ca="1" si="628"/>
        <v>1.6707630773350388</v>
      </c>
      <c r="AGA45" s="103">
        <f t="shared" ca="1" si="629"/>
        <v>7</v>
      </c>
      <c r="AGB45" s="104">
        <f t="shared" ca="1" si="3211"/>
        <v>2</v>
      </c>
      <c r="AGC45" s="104">
        <f t="shared" ca="1" si="630"/>
        <v>1</v>
      </c>
      <c r="AGD45" s="134">
        <f t="shared" ca="1" si="631"/>
        <v>2.6749392076742993</v>
      </c>
      <c r="AGE45" s="103">
        <f t="shared" ca="1" si="632"/>
        <v>20</v>
      </c>
      <c r="AGF45" s="104">
        <f t="shared" ca="1" si="3212"/>
        <v>5</v>
      </c>
      <c r="AGG45" s="104">
        <f t="shared" ca="1" si="633"/>
        <v>1</v>
      </c>
      <c r="AGH45" s="134">
        <f t="shared" ca="1" si="634"/>
        <v>5.1307476803274881</v>
      </c>
      <c r="AGI45" s="103">
        <f t="shared" ca="1" si="635"/>
        <v>16</v>
      </c>
      <c r="AGJ45" s="104">
        <f t="shared" ca="1" si="3213"/>
        <v>4</v>
      </c>
      <c r="AGK45" s="104">
        <f t="shared" ca="1" si="636"/>
        <v>0</v>
      </c>
      <c r="AGL45" s="134">
        <f t="shared" ca="1" si="637"/>
        <v>0.14512960238289452</v>
      </c>
      <c r="AGM45" s="103">
        <f t="shared" ca="1" si="638"/>
        <v>11</v>
      </c>
      <c r="AGN45" s="104">
        <f t="shared" ca="1" si="3214"/>
        <v>3</v>
      </c>
      <c r="AGO45" s="104">
        <f t="shared" ca="1" si="639"/>
        <v>0</v>
      </c>
      <c r="AGP45" s="134">
        <f t="shared" ca="1" si="640"/>
        <v>2.1483747344834114</v>
      </c>
      <c r="AGQ45" s="103">
        <f t="shared" ca="1" si="641"/>
        <v>4</v>
      </c>
      <c r="AGR45" s="104">
        <f t="shared" ca="1" si="3215"/>
        <v>2</v>
      </c>
      <c r="AGS45" s="104">
        <f t="shared" ca="1" si="642"/>
        <v>1</v>
      </c>
      <c r="AGT45" s="134">
        <f t="shared" ca="1" si="643"/>
        <v>5.7518740578576057</v>
      </c>
      <c r="AGU45" s="103">
        <f t="shared" ca="1" si="644"/>
        <v>2</v>
      </c>
      <c r="AGV45" s="104">
        <f t="shared" ca="1" si="3216"/>
        <v>1</v>
      </c>
      <c r="AGW45" s="104">
        <f t="shared" ca="1" si="645"/>
        <v>0</v>
      </c>
      <c r="AGX45" s="134">
        <f t="shared" ca="1" si="646"/>
        <v>-2.2634700801531835</v>
      </c>
      <c r="AGY45" s="103">
        <f t="shared" ca="1" si="647"/>
        <v>15</v>
      </c>
      <c r="AGZ45" s="104">
        <f t="shared" ca="1" si="3217"/>
        <v>4</v>
      </c>
      <c r="AHA45" s="104">
        <f t="shared" ca="1" si="648"/>
        <v>0</v>
      </c>
      <c r="AHB45" s="134">
        <f t="shared" ca="1" si="649"/>
        <v>2.5978161023857069</v>
      </c>
      <c r="AHC45" s="103">
        <f t="shared" ca="1" si="650"/>
        <v>17</v>
      </c>
      <c r="AHD45" s="104">
        <f t="shared" ca="1" si="3218"/>
        <v>4</v>
      </c>
      <c r="AHE45" s="104">
        <f t="shared" ca="1" si="651"/>
        <v>1</v>
      </c>
      <c r="AHF45" s="134">
        <f t="shared" ca="1" si="652"/>
        <v>3.6041923718220801</v>
      </c>
      <c r="AHG45" s="103">
        <f t="shared" ca="1" si="653"/>
        <v>7</v>
      </c>
      <c r="AHH45" s="104">
        <f t="shared" ca="1" si="3219"/>
        <v>2</v>
      </c>
      <c r="AHI45" s="104">
        <f t="shared" ca="1" si="654"/>
        <v>1</v>
      </c>
      <c r="AHJ45" s="134">
        <f t="shared" ca="1" si="655"/>
        <v>2.6749392076742993</v>
      </c>
      <c r="AHK45" s="103">
        <f t="shared" ca="1" si="656"/>
        <v>7</v>
      </c>
      <c r="AHL45" s="104">
        <f t="shared" ca="1" si="3220"/>
        <v>2</v>
      </c>
      <c r="AHM45" s="104">
        <f t="shared" ca="1" si="657"/>
        <v>1</v>
      </c>
      <c r="AHN45" s="134">
        <f t="shared" ca="1" si="658"/>
        <v>2.6749392076742993</v>
      </c>
      <c r="AHO45" s="103">
        <f t="shared" ca="1" si="659"/>
        <v>18</v>
      </c>
      <c r="AHP45" s="104">
        <f t="shared" ca="1" si="3221"/>
        <v>5</v>
      </c>
      <c r="AHQ45" s="104">
        <f t="shared" ca="1" si="660"/>
        <v>1</v>
      </c>
      <c r="AHR45" s="134">
        <f t="shared" ca="1" si="661"/>
        <v>1.4217825209088346</v>
      </c>
      <c r="AHS45" s="103">
        <f t="shared" ca="1" si="662"/>
        <v>6</v>
      </c>
      <c r="AHT45" s="104">
        <f t="shared" ca="1" si="3222"/>
        <v>2</v>
      </c>
      <c r="AHU45" s="104">
        <f t="shared" ca="1" si="663"/>
        <v>1</v>
      </c>
      <c r="AHV45" s="134">
        <f t="shared" ca="1" si="664"/>
        <v>5.1382270373468941</v>
      </c>
      <c r="AHW45" s="103">
        <f t="shared" ca="1" si="665"/>
        <v>1</v>
      </c>
      <c r="AHX45" s="104">
        <f t="shared" ca="1" si="3223"/>
        <v>1</v>
      </c>
      <c r="AHY45" s="104">
        <f t="shared" ca="1" si="666"/>
        <v>1</v>
      </c>
      <c r="AHZ45" s="134">
        <f t="shared" ca="1" si="667"/>
        <v>-1.0563962480104578</v>
      </c>
      <c r="AIA45" s="103">
        <f t="shared" ca="1" si="668"/>
        <v>4</v>
      </c>
      <c r="AIB45" s="104">
        <f t="shared" ca="1" si="3224"/>
        <v>2</v>
      </c>
      <c r="AIC45" s="104">
        <f t="shared" ca="1" si="669"/>
        <v>1</v>
      </c>
      <c r="AID45" s="134">
        <f t="shared" ca="1" si="670"/>
        <v>5.7518740578576057</v>
      </c>
      <c r="AIE45" s="103">
        <f t="shared" ca="1" si="671"/>
        <v>9</v>
      </c>
      <c r="AIF45" s="104">
        <f t="shared" ca="1" si="3225"/>
        <v>3</v>
      </c>
      <c r="AIG45" s="104">
        <f t="shared" ca="1" si="672"/>
        <v>1</v>
      </c>
      <c r="AIH45" s="134">
        <f t="shared" ca="1" si="673"/>
        <v>2.9518538948595392</v>
      </c>
      <c r="AII45" s="103">
        <f t="shared" ca="1" si="674"/>
        <v>20</v>
      </c>
      <c r="AIJ45" s="104">
        <f t="shared" ca="1" si="3226"/>
        <v>5</v>
      </c>
      <c r="AIK45" s="104">
        <f t="shared" ca="1" si="675"/>
        <v>1</v>
      </c>
      <c r="AIL45" s="134">
        <f t="shared" ca="1" si="676"/>
        <v>5.1307476803274881</v>
      </c>
      <c r="AIM45" s="103">
        <f t="shared" ca="1" si="677"/>
        <v>5</v>
      </c>
      <c r="AIN45" s="104">
        <f t="shared" ca="1" si="3227"/>
        <v>2</v>
      </c>
      <c r="AIO45" s="104">
        <f t="shared" ca="1" si="678"/>
        <v>0</v>
      </c>
      <c r="AIP45" s="134">
        <f t="shared" ca="1" si="679"/>
        <v>-0.55785497180488619</v>
      </c>
      <c r="AIQ45" s="103">
        <f t="shared" ca="1" si="680"/>
        <v>4</v>
      </c>
      <c r="AIR45" s="104">
        <f t="shared" ca="1" si="3228"/>
        <v>2</v>
      </c>
      <c r="AIS45" s="104">
        <f t="shared" ca="1" si="681"/>
        <v>1</v>
      </c>
      <c r="AIT45" s="134">
        <f t="shared" ca="1" si="682"/>
        <v>5.7518740578576057</v>
      </c>
      <c r="AIU45" s="103">
        <f t="shared" ca="1" si="683"/>
        <v>11</v>
      </c>
      <c r="AIV45" s="104">
        <f t="shared" ca="1" si="3229"/>
        <v>3</v>
      </c>
      <c r="AIW45" s="104">
        <f t="shared" ca="1" si="684"/>
        <v>0</v>
      </c>
      <c r="AIX45" s="134">
        <f t="shared" ca="1" si="685"/>
        <v>2.1483747344834114</v>
      </c>
      <c r="AIY45" s="103">
        <f t="shared" ca="1" si="686"/>
        <v>16</v>
      </c>
      <c r="AIZ45" s="104">
        <f t="shared" ca="1" si="3230"/>
        <v>4</v>
      </c>
      <c r="AJA45" s="104">
        <f t="shared" ca="1" si="687"/>
        <v>0</v>
      </c>
      <c r="AJB45" s="134">
        <f t="shared" ca="1" si="688"/>
        <v>0.14512960238289452</v>
      </c>
      <c r="AJC45" s="103">
        <f t="shared" ca="1" si="689"/>
        <v>14</v>
      </c>
      <c r="AJD45" s="104">
        <f t="shared" ca="1" si="3231"/>
        <v>4</v>
      </c>
      <c r="AJE45" s="104">
        <f t="shared" ca="1" si="690"/>
        <v>1</v>
      </c>
      <c r="AJF45" s="134">
        <f t="shared" ca="1" si="691"/>
        <v>2.4245461676398463</v>
      </c>
      <c r="AJG45" s="103">
        <f t="shared" ca="1" si="692"/>
        <v>5</v>
      </c>
      <c r="AJH45" s="104">
        <f t="shared" ca="1" si="3232"/>
        <v>2</v>
      </c>
      <c r="AJI45" s="104">
        <f t="shared" ca="1" si="693"/>
        <v>0</v>
      </c>
      <c r="AJJ45" s="134">
        <f t="shared" ca="1" si="694"/>
        <v>-0.55785497180488619</v>
      </c>
      <c r="AJK45" s="103">
        <f t="shared" ca="1" si="695"/>
        <v>10</v>
      </c>
      <c r="AJL45" s="104">
        <f t="shared" ca="1" si="3233"/>
        <v>3</v>
      </c>
      <c r="AJM45" s="104">
        <f t="shared" ca="1" si="696"/>
        <v>1</v>
      </c>
      <c r="AJN45" s="134">
        <f t="shared" ca="1" si="697"/>
        <v>5.7152099939282834</v>
      </c>
      <c r="AJO45" s="103">
        <f t="shared" ca="1" si="698"/>
        <v>20</v>
      </c>
      <c r="AJP45" s="104">
        <f t="shared" ca="1" si="3234"/>
        <v>5</v>
      </c>
      <c r="AJQ45" s="104">
        <f t="shared" ca="1" si="699"/>
        <v>1</v>
      </c>
      <c r="AJR45" s="134">
        <f t="shared" ca="1" si="700"/>
        <v>5.1307476803274881</v>
      </c>
      <c r="AJS45" s="103">
        <f t="shared" ca="1" si="701"/>
        <v>7</v>
      </c>
      <c r="AJT45" s="104">
        <f t="shared" ca="1" si="3235"/>
        <v>2</v>
      </c>
      <c r="AJU45" s="104">
        <f t="shared" ca="1" si="702"/>
        <v>1</v>
      </c>
      <c r="AJV45" s="134">
        <f t="shared" ca="1" si="703"/>
        <v>2.6749392076742993</v>
      </c>
      <c r="AJW45" s="103">
        <f t="shared" ca="1" si="704"/>
        <v>6</v>
      </c>
      <c r="AJX45" s="104">
        <f t="shared" ca="1" si="3236"/>
        <v>2</v>
      </c>
      <c r="AJY45" s="104">
        <f t="shared" ca="1" si="705"/>
        <v>1</v>
      </c>
      <c r="AJZ45" s="134">
        <f t="shared" ca="1" si="706"/>
        <v>5.1382270373468941</v>
      </c>
      <c r="AKA45" s="103">
        <f t="shared" ca="1" si="707"/>
        <v>13</v>
      </c>
      <c r="AKB45" s="104">
        <f t="shared" ca="1" si="3237"/>
        <v>3</v>
      </c>
      <c r="AKC45" s="104">
        <f t="shared" ca="1" si="708"/>
        <v>1</v>
      </c>
      <c r="AKD45" s="134">
        <f t="shared" ca="1" si="709"/>
        <v>6.3962431201922527</v>
      </c>
      <c r="AKE45" s="103">
        <f t="shared" ca="1" si="710"/>
        <v>9</v>
      </c>
      <c r="AKF45" s="104">
        <f t="shared" ca="1" si="3238"/>
        <v>3</v>
      </c>
      <c r="AKG45" s="104">
        <f t="shared" ca="1" si="711"/>
        <v>1</v>
      </c>
      <c r="AKH45" s="134">
        <f t="shared" ca="1" si="712"/>
        <v>2.9518538948595392</v>
      </c>
      <c r="AKI45" s="103">
        <f t="shared" ca="1" si="713"/>
        <v>10</v>
      </c>
      <c r="AKJ45" s="104">
        <f t="shared" ca="1" si="3239"/>
        <v>3</v>
      </c>
      <c r="AKK45" s="104">
        <f t="shared" ca="1" si="714"/>
        <v>1</v>
      </c>
      <c r="AKL45" s="134">
        <f t="shared" ca="1" si="715"/>
        <v>5.7152099939282834</v>
      </c>
      <c r="AKM45" s="103">
        <f t="shared" ca="1" si="716"/>
        <v>16</v>
      </c>
      <c r="AKN45" s="104">
        <f t="shared" ca="1" si="3240"/>
        <v>4</v>
      </c>
      <c r="AKO45" s="104">
        <f t="shared" ca="1" si="717"/>
        <v>0</v>
      </c>
      <c r="AKP45" s="134">
        <f t="shared" ca="1" si="718"/>
        <v>0.14512960238289452</v>
      </c>
      <c r="AKQ45" s="103">
        <f t="shared" ca="1" si="719"/>
        <v>3</v>
      </c>
      <c r="AKR45" s="104">
        <f t="shared" ca="1" si="3241"/>
        <v>1</v>
      </c>
      <c r="AKS45" s="104">
        <f t="shared" ca="1" si="720"/>
        <v>1</v>
      </c>
      <c r="AKT45" s="134">
        <f t="shared" ca="1" si="721"/>
        <v>0.5</v>
      </c>
      <c r="AKU45" s="103">
        <f t="shared" ca="1" si="722"/>
        <v>14</v>
      </c>
      <c r="AKV45" s="104">
        <f t="shared" ca="1" si="3242"/>
        <v>4</v>
      </c>
      <c r="AKW45" s="104">
        <f t="shared" ca="1" si="723"/>
        <v>1</v>
      </c>
      <c r="AKX45" s="134">
        <f t="shared" ca="1" si="724"/>
        <v>2.4245461676398463</v>
      </c>
      <c r="AKY45" s="103">
        <f t="shared" ca="1" si="725"/>
        <v>12</v>
      </c>
      <c r="AKZ45" s="104">
        <f t="shared" ca="1" si="3243"/>
        <v>3</v>
      </c>
      <c r="ALA45" s="104">
        <f t="shared" ca="1" si="726"/>
        <v>0</v>
      </c>
      <c r="ALB45" s="134">
        <f t="shared" ca="1" si="727"/>
        <v>1.6707630773350388</v>
      </c>
      <c r="ALC45" s="103">
        <f t="shared" ca="1" si="728"/>
        <v>19</v>
      </c>
      <c r="ALD45" s="104">
        <f t="shared" ca="1" si="3244"/>
        <v>5</v>
      </c>
      <c r="ALE45" s="104">
        <f t="shared" ca="1" si="729"/>
        <v>0</v>
      </c>
      <c r="ALF45" s="134">
        <f t="shared" ca="1" si="730"/>
        <v>2.5054317711516774</v>
      </c>
      <c r="ALG45" s="103">
        <f t="shared" ca="1" si="731"/>
        <v>20</v>
      </c>
      <c r="ALH45" s="104">
        <f t="shared" ca="1" si="3245"/>
        <v>5</v>
      </c>
      <c r="ALI45" s="104">
        <f t="shared" ca="1" si="732"/>
        <v>1</v>
      </c>
      <c r="ALJ45" s="134">
        <f t="shared" ca="1" si="733"/>
        <v>5.1307476803274881</v>
      </c>
      <c r="ALK45" s="103">
        <f t="shared" ca="1" si="734"/>
        <v>11</v>
      </c>
      <c r="ALL45" s="104">
        <f t="shared" ca="1" si="3246"/>
        <v>3</v>
      </c>
      <c r="ALM45" s="104">
        <f t="shared" ca="1" si="735"/>
        <v>0</v>
      </c>
      <c r="ALN45" s="134">
        <f t="shared" ca="1" si="736"/>
        <v>2.1483747344834114</v>
      </c>
      <c r="ALO45" s="103">
        <f t="shared" ca="1" si="737"/>
        <v>10</v>
      </c>
      <c r="ALP45" s="104">
        <f t="shared" ca="1" si="3247"/>
        <v>3</v>
      </c>
      <c r="ALQ45" s="104">
        <f t="shared" ca="1" si="738"/>
        <v>1</v>
      </c>
      <c r="ALR45" s="134">
        <f t="shared" ca="1" si="739"/>
        <v>5.7152099939282834</v>
      </c>
      <c r="ALS45" s="103">
        <f t="shared" ca="1" si="740"/>
        <v>1</v>
      </c>
      <c r="ALT45" s="104">
        <f t="shared" ca="1" si="3248"/>
        <v>1</v>
      </c>
      <c r="ALU45" s="104">
        <f t="shared" ca="1" si="741"/>
        <v>1</v>
      </c>
      <c r="ALV45" s="134">
        <f t="shared" ca="1" si="742"/>
        <v>-1.0563962480104578</v>
      </c>
      <c r="ALW45" s="103">
        <f t="shared" ca="1" si="743"/>
        <v>8</v>
      </c>
      <c r="ALX45" s="104">
        <f t="shared" ca="1" si="3249"/>
        <v>2</v>
      </c>
      <c r="ALY45" s="104">
        <f t="shared" ca="1" si="744"/>
        <v>1</v>
      </c>
      <c r="ALZ45" s="134">
        <f t="shared" ca="1" si="745"/>
        <v>7.2672765618258381</v>
      </c>
      <c r="AMA45" s="103">
        <f t="shared" ca="1" si="746"/>
        <v>11</v>
      </c>
      <c r="AMB45" s="104">
        <f t="shared" ca="1" si="3250"/>
        <v>3</v>
      </c>
      <c r="AMC45" s="104">
        <f t="shared" ca="1" si="747"/>
        <v>0</v>
      </c>
      <c r="AMD45" s="134">
        <f t="shared" ca="1" si="748"/>
        <v>2.1483747344834114</v>
      </c>
      <c r="AME45" s="103">
        <f t="shared" ca="1" si="749"/>
        <v>5</v>
      </c>
      <c r="AMF45" s="104">
        <f t="shared" ca="1" si="3251"/>
        <v>2</v>
      </c>
      <c r="AMG45" s="104">
        <f t="shared" ca="1" si="750"/>
        <v>0</v>
      </c>
      <c r="AMH45" s="134">
        <f t="shared" ca="1" si="751"/>
        <v>-0.55785497180488619</v>
      </c>
      <c r="AMI45" s="103">
        <f t="shared" ca="1" si="752"/>
        <v>15</v>
      </c>
      <c r="AMJ45" s="104">
        <f t="shared" ca="1" si="3252"/>
        <v>4</v>
      </c>
      <c r="AMK45" s="104">
        <f t="shared" ca="1" si="753"/>
        <v>0</v>
      </c>
      <c r="AML45" s="134">
        <f t="shared" ca="1" si="754"/>
        <v>2.5978161023857069</v>
      </c>
      <c r="AMM45" s="103">
        <f t="shared" ca="1" si="755"/>
        <v>17</v>
      </c>
      <c r="AMN45" s="104">
        <f t="shared" ca="1" si="3253"/>
        <v>4</v>
      </c>
      <c r="AMO45" s="104">
        <f t="shared" ca="1" si="756"/>
        <v>1</v>
      </c>
      <c r="AMP45" s="134">
        <f t="shared" ca="1" si="757"/>
        <v>3.6041923718220801</v>
      </c>
      <c r="AMQ45" s="103">
        <f t="shared" ca="1" si="758"/>
        <v>6</v>
      </c>
      <c r="AMR45" s="104">
        <f t="shared" ca="1" si="3254"/>
        <v>2</v>
      </c>
      <c r="AMS45" s="104">
        <f t="shared" ca="1" si="759"/>
        <v>1</v>
      </c>
      <c r="AMT45" s="134">
        <f t="shared" ca="1" si="760"/>
        <v>5.1382270373468941</v>
      </c>
      <c r="AMU45" s="103">
        <f t="shared" ca="1" si="761"/>
        <v>16</v>
      </c>
      <c r="AMV45" s="104">
        <f t="shared" ca="1" si="3255"/>
        <v>4</v>
      </c>
      <c r="AMW45" s="104">
        <f t="shared" ca="1" si="762"/>
        <v>0</v>
      </c>
      <c r="AMX45" s="134">
        <f t="shared" ca="1" si="763"/>
        <v>0.14512960238289452</v>
      </c>
      <c r="AMY45" s="103">
        <f t="shared" ca="1" si="764"/>
        <v>11</v>
      </c>
      <c r="AMZ45" s="104">
        <f t="shared" ca="1" si="3256"/>
        <v>3</v>
      </c>
      <c r="ANA45" s="104">
        <f t="shared" ca="1" si="765"/>
        <v>0</v>
      </c>
      <c r="ANB45" s="134">
        <f t="shared" ca="1" si="766"/>
        <v>2.1483747344834114</v>
      </c>
      <c r="ANC45" s="103">
        <f t="shared" ca="1" si="767"/>
        <v>20</v>
      </c>
      <c r="AND45" s="104">
        <f t="shared" ca="1" si="3257"/>
        <v>5</v>
      </c>
      <c r="ANE45" s="104">
        <f t="shared" ca="1" si="768"/>
        <v>1</v>
      </c>
      <c r="ANF45" s="134">
        <f t="shared" ca="1" si="769"/>
        <v>5.1307476803274881</v>
      </c>
      <c r="ANG45" s="103">
        <f t="shared" ca="1" si="770"/>
        <v>13</v>
      </c>
      <c r="ANH45" s="104">
        <f t="shared" ca="1" si="3258"/>
        <v>3</v>
      </c>
      <c r="ANI45" s="104">
        <f t="shared" ca="1" si="771"/>
        <v>1</v>
      </c>
      <c r="ANJ45" s="134">
        <f t="shared" ca="1" si="772"/>
        <v>6.3962431201922527</v>
      </c>
      <c r="ANK45" s="103">
        <f t="shared" ca="1" si="773"/>
        <v>9</v>
      </c>
      <c r="ANL45" s="104">
        <f t="shared" ca="1" si="3259"/>
        <v>3</v>
      </c>
      <c r="ANM45" s="104">
        <f t="shared" ca="1" si="774"/>
        <v>1</v>
      </c>
      <c r="ANN45" s="134">
        <f t="shared" ca="1" si="775"/>
        <v>2.9518538948595392</v>
      </c>
      <c r="ANO45" s="103">
        <f t="shared" ca="1" si="776"/>
        <v>11</v>
      </c>
      <c r="ANP45" s="104">
        <f t="shared" ca="1" si="3260"/>
        <v>3</v>
      </c>
      <c r="ANQ45" s="104">
        <f t="shared" ca="1" si="777"/>
        <v>0</v>
      </c>
      <c r="ANR45" s="134">
        <f t="shared" ca="1" si="778"/>
        <v>2.1483747344834114</v>
      </c>
      <c r="ANS45" s="103">
        <f t="shared" ca="1" si="779"/>
        <v>10</v>
      </c>
      <c r="ANT45" s="104">
        <f t="shared" ca="1" si="3261"/>
        <v>3</v>
      </c>
      <c r="ANU45" s="104">
        <f t="shared" ca="1" si="780"/>
        <v>1</v>
      </c>
      <c r="ANV45" s="134">
        <f t="shared" ca="1" si="781"/>
        <v>5.7152099939282834</v>
      </c>
      <c r="ANW45" s="103">
        <f t="shared" ca="1" si="782"/>
        <v>11</v>
      </c>
      <c r="ANX45" s="104">
        <f t="shared" ca="1" si="3262"/>
        <v>3</v>
      </c>
      <c r="ANY45" s="104">
        <f t="shared" ca="1" si="783"/>
        <v>0</v>
      </c>
      <c r="ANZ45" s="134">
        <f t="shared" ca="1" si="784"/>
        <v>2.1483747344834114</v>
      </c>
      <c r="AOA45" s="103">
        <f t="shared" ca="1" si="785"/>
        <v>9</v>
      </c>
      <c r="AOB45" s="104">
        <f t="shared" ca="1" si="3263"/>
        <v>3</v>
      </c>
      <c r="AOC45" s="104">
        <f t="shared" ca="1" si="786"/>
        <v>1</v>
      </c>
      <c r="AOD45" s="134">
        <f t="shared" ca="1" si="787"/>
        <v>2.9518538948595392</v>
      </c>
      <c r="AOE45" s="103">
        <f t="shared" ca="1" si="788"/>
        <v>10</v>
      </c>
      <c r="AOF45" s="104">
        <f t="shared" ca="1" si="3264"/>
        <v>3</v>
      </c>
      <c r="AOG45" s="104">
        <f t="shared" ca="1" si="789"/>
        <v>1</v>
      </c>
      <c r="AOH45" s="134">
        <f t="shared" ca="1" si="790"/>
        <v>5.7152099939282834</v>
      </c>
      <c r="AOI45" s="103">
        <f t="shared" ca="1" si="791"/>
        <v>6</v>
      </c>
      <c r="AOJ45" s="104">
        <f t="shared" ca="1" si="3265"/>
        <v>2</v>
      </c>
      <c r="AOK45" s="104">
        <f t="shared" ca="1" si="792"/>
        <v>1</v>
      </c>
      <c r="AOL45" s="134">
        <f t="shared" ca="1" si="793"/>
        <v>5.1382270373468941</v>
      </c>
      <c r="AOM45" s="103">
        <f t="shared" ca="1" si="794"/>
        <v>8</v>
      </c>
      <c r="AON45" s="104">
        <f t="shared" ca="1" si="3266"/>
        <v>2</v>
      </c>
      <c r="AOO45" s="104">
        <f t="shared" ca="1" si="795"/>
        <v>1</v>
      </c>
      <c r="AOP45" s="134">
        <f t="shared" ca="1" si="796"/>
        <v>7.2672765618258381</v>
      </c>
      <c r="AOQ45" s="103">
        <f t="shared" ca="1" si="797"/>
        <v>2</v>
      </c>
      <c r="AOR45" s="104">
        <f t="shared" ca="1" si="3267"/>
        <v>1</v>
      </c>
      <c r="AOS45" s="104">
        <f t="shared" ca="1" si="798"/>
        <v>0</v>
      </c>
      <c r="AOT45" s="134">
        <f t="shared" ca="1" si="799"/>
        <v>-2.2634700801531835</v>
      </c>
      <c r="AOU45" s="103">
        <f t="shared" ca="1" si="800"/>
        <v>3</v>
      </c>
      <c r="AOV45" s="104">
        <f t="shared" ca="1" si="3268"/>
        <v>1</v>
      </c>
      <c r="AOW45" s="104">
        <f t="shared" ca="1" si="801"/>
        <v>1</v>
      </c>
      <c r="AOX45" s="134">
        <f t="shared" ca="1" si="802"/>
        <v>0.5</v>
      </c>
      <c r="AOY45" s="103">
        <f t="shared" ca="1" si="803"/>
        <v>15</v>
      </c>
      <c r="AOZ45" s="104">
        <f t="shared" ca="1" si="3269"/>
        <v>4</v>
      </c>
      <c r="APA45" s="104">
        <f t="shared" ca="1" si="804"/>
        <v>0</v>
      </c>
      <c r="APB45" s="134">
        <f t="shared" ca="1" si="805"/>
        <v>2.5978161023857069</v>
      </c>
      <c r="APC45" s="103">
        <f t="shared" ca="1" si="806"/>
        <v>10</v>
      </c>
      <c r="APD45" s="104">
        <f t="shared" ca="1" si="3270"/>
        <v>3</v>
      </c>
      <c r="APE45" s="104">
        <f t="shared" ca="1" si="807"/>
        <v>1</v>
      </c>
      <c r="APF45" s="134">
        <f t="shared" ca="1" si="808"/>
        <v>5.7152099939282834</v>
      </c>
      <c r="APG45" s="103">
        <f t="shared" ca="1" si="809"/>
        <v>9</v>
      </c>
      <c r="APH45" s="104">
        <f t="shared" ca="1" si="3271"/>
        <v>3</v>
      </c>
      <c r="API45" s="104">
        <f t="shared" ca="1" si="810"/>
        <v>1</v>
      </c>
      <c r="APJ45" s="134">
        <f t="shared" ca="1" si="811"/>
        <v>2.9518538948595392</v>
      </c>
      <c r="APK45" s="103">
        <f t="shared" ca="1" si="812"/>
        <v>8</v>
      </c>
      <c r="APL45" s="104">
        <f t="shared" ca="1" si="3272"/>
        <v>2</v>
      </c>
      <c r="APM45" s="104">
        <f t="shared" ca="1" si="813"/>
        <v>1</v>
      </c>
      <c r="APN45" s="134">
        <f t="shared" ca="1" si="814"/>
        <v>7.2672765618258381</v>
      </c>
      <c r="APO45" s="103">
        <f t="shared" ca="1" si="815"/>
        <v>14</v>
      </c>
      <c r="APP45" s="104">
        <f t="shared" ca="1" si="3273"/>
        <v>4</v>
      </c>
      <c r="APQ45" s="104">
        <f t="shared" ca="1" si="816"/>
        <v>1</v>
      </c>
      <c r="APR45" s="134">
        <f t="shared" ca="1" si="817"/>
        <v>2.4245461676398463</v>
      </c>
      <c r="APS45" s="103">
        <f t="shared" ca="1" si="818"/>
        <v>6</v>
      </c>
      <c r="APT45" s="104">
        <f t="shared" ca="1" si="3274"/>
        <v>2</v>
      </c>
      <c r="APU45" s="104">
        <f t="shared" ca="1" si="819"/>
        <v>1</v>
      </c>
      <c r="APV45" s="134">
        <f t="shared" ca="1" si="820"/>
        <v>5.1382270373468941</v>
      </c>
      <c r="APW45" s="103">
        <f t="shared" ca="1" si="821"/>
        <v>12</v>
      </c>
      <c r="APX45" s="104">
        <f t="shared" ca="1" si="3275"/>
        <v>3</v>
      </c>
      <c r="APY45" s="104">
        <f t="shared" ca="1" si="822"/>
        <v>0</v>
      </c>
      <c r="APZ45" s="134">
        <f t="shared" ca="1" si="823"/>
        <v>1.6707630773350388</v>
      </c>
      <c r="AQA45" s="103">
        <f t="shared" ca="1" si="824"/>
        <v>12</v>
      </c>
      <c r="AQB45" s="104">
        <f t="shared" ca="1" si="3276"/>
        <v>3</v>
      </c>
      <c r="AQC45" s="104">
        <f t="shared" ca="1" si="825"/>
        <v>0</v>
      </c>
      <c r="AQD45" s="134">
        <f t="shared" ca="1" si="826"/>
        <v>1.6707630773350388</v>
      </c>
      <c r="AQE45" s="103">
        <f t="shared" ca="1" si="827"/>
        <v>6</v>
      </c>
      <c r="AQF45" s="104">
        <f t="shared" ca="1" si="3277"/>
        <v>2</v>
      </c>
      <c r="AQG45" s="104">
        <f t="shared" ca="1" si="828"/>
        <v>1</v>
      </c>
      <c r="AQH45" s="134">
        <f t="shared" ca="1" si="829"/>
        <v>5.1382270373468941</v>
      </c>
      <c r="AQI45" s="103">
        <f t="shared" ca="1" si="830"/>
        <v>10</v>
      </c>
      <c r="AQJ45" s="104">
        <f t="shared" ca="1" si="3278"/>
        <v>3</v>
      </c>
      <c r="AQK45" s="104">
        <f t="shared" ca="1" si="831"/>
        <v>1</v>
      </c>
      <c r="AQL45" s="134">
        <f t="shared" ca="1" si="832"/>
        <v>5.7152099939282834</v>
      </c>
      <c r="AQM45" s="103">
        <f t="shared" ca="1" si="833"/>
        <v>17</v>
      </c>
      <c r="AQN45" s="104">
        <f t="shared" ca="1" si="3279"/>
        <v>4</v>
      </c>
      <c r="AQO45" s="104">
        <f t="shared" ca="1" si="834"/>
        <v>1</v>
      </c>
      <c r="AQP45" s="134">
        <f t="shared" ca="1" si="835"/>
        <v>3.6041923718220801</v>
      </c>
      <c r="AQQ45" s="103">
        <f t="shared" ca="1" si="836"/>
        <v>7</v>
      </c>
      <c r="AQR45" s="104">
        <f t="shared" ca="1" si="3280"/>
        <v>2</v>
      </c>
      <c r="AQS45" s="104">
        <f t="shared" ca="1" si="837"/>
        <v>1</v>
      </c>
      <c r="AQT45" s="134">
        <f t="shared" ca="1" si="838"/>
        <v>2.6749392076742993</v>
      </c>
      <c r="AQU45" s="103">
        <f t="shared" ca="1" si="839"/>
        <v>14</v>
      </c>
      <c r="AQV45" s="104">
        <f t="shared" ca="1" si="3281"/>
        <v>4</v>
      </c>
      <c r="AQW45" s="104">
        <f t="shared" ca="1" si="840"/>
        <v>1</v>
      </c>
      <c r="AQX45" s="134">
        <f t="shared" ca="1" si="841"/>
        <v>2.4245461676398463</v>
      </c>
      <c r="AQY45" s="103">
        <f t="shared" ca="1" si="842"/>
        <v>11</v>
      </c>
      <c r="AQZ45" s="104">
        <f t="shared" ca="1" si="3282"/>
        <v>3</v>
      </c>
      <c r="ARA45" s="104">
        <f t="shared" ca="1" si="843"/>
        <v>0</v>
      </c>
      <c r="ARB45" s="134">
        <f t="shared" ca="1" si="844"/>
        <v>2.1483747344834114</v>
      </c>
      <c r="ARC45" s="103">
        <f t="shared" ca="1" si="845"/>
        <v>18</v>
      </c>
      <c r="ARD45" s="104">
        <f t="shared" ca="1" si="3283"/>
        <v>5</v>
      </c>
      <c r="ARE45" s="104">
        <f t="shared" ca="1" si="846"/>
        <v>1</v>
      </c>
      <c r="ARF45" s="134">
        <f t="shared" ca="1" si="847"/>
        <v>1.4217825209088346</v>
      </c>
      <c r="ARG45" s="103">
        <f t="shared" ca="1" si="848"/>
        <v>19</v>
      </c>
      <c r="ARH45" s="104">
        <f t="shared" ca="1" si="3284"/>
        <v>5</v>
      </c>
      <c r="ARI45" s="104">
        <f t="shared" ca="1" si="849"/>
        <v>0</v>
      </c>
      <c r="ARJ45" s="134">
        <f t="shared" ca="1" si="850"/>
        <v>2.5054317711516774</v>
      </c>
      <c r="ARK45" s="103">
        <f t="shared" ca="1" si="851"/>
        <v>8</v>
      </c>
      <c r="ARL45" s="104">
        <f t="shared" ca="1" si="3285"/>
        <v>2</v>
      </c>
      <c r="ARM45" s="104">
        <f t="shared" ca="1" si="852"/>
        <v>1</v>
      </c>
      <c r="ARN45" s="134">
        <f t="shared" ca="1" si="853"/>
        <v>7.2672765618258381</v>
      </c>
      <c r="ARO45" s="103">
        <f t="shared" ca="1" si="854"/>
        <v>2</v>
      </c>
      <c r="ARP45" s="104">
        <f t="shared" ca="1" si="3286"/>
        <v>1</v>
      </c>
      <c r="ARQ45" s="104">
        <f t="shared" ca="1" si="855"/>
        <v>0</v>
      </c>
      <c r="ARR45" s="134">
        <f t="shared" ca="1" si="856"/>
        <v>-2.2634700801531835</v>
      </c>
      <c r="ARS45" s="103">
        <f t="shared" ca="1" si="857"/>
        <v>13</v>
      </c>
      <c r="ART45" s="104">
        <f t="shared" ca="1" si="3287"/>
        <v>3</v>
      </c>
      <c r="ARU45" s="104">
        <f t="shared" ca="1" si="858"/>
        <v>1</v>
      </c>
      <c r="ARV45" s="134">
        <f t="shared" ca="1" si="859"/>
        <v>6.3962431201922527</v>
      </c>
      <c r="ARW45" s="103">
        <f t="shared" ca="1" si="860"/>
        <v>20</v>
      </c>
      <c r="ARX45" s="104">
        <f t="shared" ca="1" si="3288"/>
        <v>5</v>
      </c>
      <c r="ARY45" s="104">
        <f t="shared" ca="1" si="861"/>
        <v>1</v>
      </c>
      <c r="ARZ45" s="134">
        <f t="shared" ca="1" si="862"/>
        <v>5.1307476803274881</v>
      </c>
      <c r="ASA45" s="103">
        <f t="shared" ca="1" si="863"/>
        <v>9</v>
      </c>
      <c r="ASB45" s="104">
        <f t="shared" ca="1" si="3289"/>
        <v>3</v>
      </c>
      <c r="ASC45" s="104">
        <f t="shared" ca="1" si="864"/>
        <v>1</v>
      </c>
      <c r="ASD45" s="134">
        <f t="shared" ca="1" si="865"/>
        <v>2.9518538948595392</v>
      </c>
      <c r="ASE45" s="103">
        <f t="shared" ca="1" si="866"/>
        <v>18</v>
      </c>
      <c r="ASF45" s="104">
        <f t="shared" ca="1" si="3290"/>
        <v>5</v>
      </c>
      <c r="ASG45" s="104">
        <f t="shared" ca="1" si="867"/>
        <v>1</v>
      </c>
      <c r="ASH45" s="134">
        <f t="shared" ca="1" si="868"/>
        <v>1.4217825209088346</v>
      </c>
      <c r="ASI45" s="103">
        <f t="shared" ca="1" si="869"/>
        <v>18</v>
      </c>
      <c r="ASJ45" s="104">
        <f t="shared" ca="1" si="3291"/>
        <v>5</v>
      </c>
      <c r="ASK45" s="104">
        <f t="shared" ca="1" si="870"/>
        <v>1</v>
      </c>
      <c r="ASL45" s="134">
        <f t="shared" ca="1" si="871"/>
        <v>1.4217825209088346</v>
      </c>
      <c r="ASM45" s="103">
        <f t="shared" ca="1" si="872"/>
        <v>18</v>
      </c>
      <c r="ASN45" s="104">
        <f t="shared" ca="1" si="3292"/>
        <v>5</v>
      </c>
      <c r="ASO45" s="104">
        <f t="shared" ca="1" si="873"/>
        <v>1</v>
      </c>
      <c r="ASP45" s="134">
        <f t="shared" ca="1" si="874"/>
        <v>1.4217825209088346</v>
      </c>
      <c r="ASQ45" s="103">
        <f t="shared" ca="1" si="875"/>
        <v>16</v>
      </c>
      <c r="ASR45" s="104">
        <f t="shared" ca="1" si="3293"/>
        <v>4</v>
      </c>
      <c r="ASS45" s="104">
        <f t="shared" ca="1" si="876"/>
        <v>0</v>
      </c>
      <c r="AST45" s="134">
        <f t="shared" ca="1" si="877"/>
        <v>0.14512960238289452</v>
      </c>
      <c r="ASU45" s="103">
        <f t="shared" ca="1" si="878"/>
        <v>20</v>
      </c>
      <c r="ASV45" s="104">
        <f t="shared" ca="1" si="3294"/>
        <v>5</v>
      </c>
      <c r="ASW45" s="104">
        <f t="shared" ca="1" si="879"/>
        <v>1</v>
      </c>
      <c r="ASX45" s="134">
        <f t="shared" ca="1" si="880"/>
        <v>5.1307476803274881</v>
      </c>
      <c r="ASY45" s="103">
        <f t="shared" ca="1" si="881"/>
        <v>6</v>
      </c>
      <c r="ASZ45" s="104">
        <f t="shared" ca="1" si="3295"/>
        <v>2</v>
      </c>
      <c r="ATA45" s="104">
        <f t="shared" ca="1" si="882"/>
        <v>1</v>
      </c>
      <c r="ATB45" s="134">
        <f t="shared" ca="1" si="883"/>
        <v>5.1382270373468941</v>
      </c>
      <c r="ATC45" s="103">
        <f t="shared" ca="1" si="884"/>
        <v>9</v>
      </c>
      <c r="ATD45" s="104">
        <f t="shared" ca="1" si="3296"/>
        <v>3</v>
      </c>
      <c r="ATE45" s="104">
        <f t="shared" ca="1" si="885"/>
        <v>1</v>
      </c>
      <c r="ATF45" s="134">
        <f t="shared" ca="1" si="886"/>
        <v>2.9518538948595392</v>
      </c>
      <c r="ATG45" s="103">
        <f t="shared" ca="1" si="887"/>
        <v>16</v>
      </c>
      <c r="ATH45" s="104">
        <f t="shared" ca="1" si="3297"/>
        <v>4</v>
      </c>
      <c r="ATI45" s="104">
        <f t="shared" ca="1" si="888"/>
        <v>0</v>
      </c>
      <c r="ATJ45" s="134">
        <f t="shared" ca="1" si="889"/>
        <v>0.14512960238289452</v>
      </c>
      <c r="ATK45" s="103">
        <f t="shared" ca="1" si="890"/>
        <v>8</v>
      </c>
      <c r="ATL45" s="104">
        <f t="shared" ca="1" si="3298"/>
        <v>2</v>
      </c>
      <c r="ATM45" s="104">
        <f t="shared" ca="1" si="891"/>
        <v>1</v>
      </c>
      <c r="ATN45" s="134">
        <f t="shared" ca="1" si="892"/>
        <v>7.2672765618258381</v>
      </c>
      <c r="ATO45" s="103">
        <f t="shared" ca="1" si="893"/>
        <v>10</v>
      </c>
      <c r="ATP45" s="104">
        <f t="shared" ca="1" si="3299"/>
        <v>3</v>
      </c>
      <c r="ATQ45" s="104">
        <f t="shared" ca="1" si="894"/>
        <v>1</v>
      </c>
      <c r="ATR45" s="134">
        <f t="shared" ca="1" si="895"/>
        <v>5.7152099939282834</v>
      </c>
      <c r="ATS45" s="103">
        <f t="shared" ca="1" si="896"/>
        <v>4</v>
      </c>
      <c r="ATT45" s="104">
        <f t="shared" ca="1" si="3300"/>
        <v>2</v>
      </c>
      <c r="ATU45" s="104">
        <f t="shared" ca="1" si="897"/>
        <v>1</v>
      </c>
      <c r="ATV45" s="134">
        <f t="shared" ca="1" si="898"/>
        <v>5.7518740578576057</v>
      </c>
      <c r="ATW45" s="103">
        <f t="shared" ca="1" si="899"/>
        <v>4</v>
      </c>
      <c r="ATX45" s="104">
        <f t="shared" ca="1" si="3301"/>
        <v>2</v>
      </c>
      <c r="ATY45" s="104">
        <f t="shared" ca="1" si="900"/>
        <v>1</v>
      </c>
      <c r="ATZ45" s="134">
        <f t="shared" ca="1" si="901"/>
        <v>5.7518740578576057</v>
      </c>
      <c r="AUA45" s="103">
        <f t="shared" ca="1" si="902"/>
        <v>20</v>
      </c>
      <c r="AUB45" s="104">
        <f t="shared" ca="1" si="3302"/>
        <v>5</v>
      </c>
      <c r="AUC45" s="104">
        <f t="shared" ca="1" si="903"/>
        <v>1</v>
      </c>
      <c r="AUD45" s="134">
        <f t="shared" ca="1" si="904"/>
        <v>5.1307476803274881</v>
      </c>
      <c r="AUE45" s="103">
        <f t="shared" ca="1" si="905"/>
        <v>9</v>
      </c>
      <c r="AUF45" s="104">
        <f t="shared" ca="1" si="3303"/>
        <v>3</v>
      </c>
      <c r="AUG45" s="104">
        <f t="shared" ca="1" si="906"/>
        <v>1</v>
      </c>
      <c r="AUH45" s="134">
        <f t="shared" ca="1" si="907"/>
        <v>2.9518538948595392</v>
      </c>
      <c r="AUI45" s="103">
        <f t="shared" ca="1" si="908"/>
        <v>1</v>
      </c>
      <c r="AUJ45" s="104">
        <f t="shared" ca="1" si="3304"/>
        <v>1</v>
      </c>
      <c r="AUK45" s="104">
        <f t="shared" ca="1" si="909"/>
        <v>1</v>
      </c>
      <c r="AUL45" s="134">
        <f t="shared" ca="1" si="910"/>
        <v>-1.0563962480104578</v>
      </c>
      <c r="AUM45" s="103">
        <f t="shared" ca="1" si="911"/>
        <v>4</v>
      </c>
      <c r="AUN45" s="104">
        <f t="shared" ca="1" si="3305"/>
        <v>2</v>
      </c>
      <c r="AUO45" s="104">
        <f t="shared" ca="1" si="912"/>
        <v>1</v>
      </c>
      <c r="AUP45" s="134">
        <f t="shared" ca="1" si="913"/>
        <v>5.7518740578576057</v>
      </c>
      <c r="AUQ45" s="103">
        <f t="shared" ca="1" si="914"/>
        <v>14</v>
      </c>
      <c r="AUR45" s="104">
        <f t="shared" ca="1" si="3306"/>
        <v>4</v>
      </c>
      <c r="AUS45" s="104">
        <f t="shared" ca="1" si="915"/>
        <v>1</v>
      </c>
      <c r="AUT45" s="134">
        <f t="shared" ca="1" si="916"/>
        <v>2.4245461676398463</v>
      </c>
      <c r="AUU45" s="103">
        <f t="shared" ca="1" si="917"/>
        <v>14</v>
      </c>
      <c r="AUV45" s="104">
        <f t="shared" ca="1" si="3307"/>
        <v>4</v>
      </c>
      <c r="AUW45" s="104">
        <f t="shared" ca="1" si="918"/>
        <v>1</v>
      </c>
      <c r="AUX45" s="134">
        <f t="shared" ca="1" si="919"/>
        <v>2.4245461676398463</v>
      </c>
      <c r="AUY45" s="103">
        <f t="shared" ca="1" si="920"/>
        <v>5</v>
      </c>
      <c r="AUZ45" s="104">
        <f t="shared" ca="1" si="3308"/>
        <v>2</v>
      </c>
      <c r="AVA45" s="104">
        <f t="shared" ca="1" si="921"/>
        <v>0</v>
      </c>
      <c r="AVB45" s="134">
        <f t="shared" ca="1" si="922"/>
        <v>-0.55785497180488619</v>
      </c>
      <c r="AVC45" s="103">
        <f t="shared" ca="1" si="923"/>
        <v>10</v>
      </c>
      <c r="AVD45" s="104">
        <f t="shared" ca="1" si="3309"/>
        <v>3</v>
      </c>
      <c r="AVE45" s="104">
        <f t="shared" ca="1" si="924"/>
        <v>1</v>
      </c>
      <c r="AVF45" s="134">
        <f t="shared" ca="1" si="925"/>
        <v>5.7152099939282834</v>
      </c>
      <c r="AVG45" s="103">
        <f t="shared" ca="1" si="926"/>
        <v>12</v>
      </c>
      <c r="AVH45" s="104">
        <f t="shared" ca="1" si="3310"/>
        <v>3</v>
      </c>
      <c r="AVI45" s="104">
        <f t="shared" ca="1" si="927"/>
        <v>0</v>
      </c>
      <c r="AVJ45" s="134">
        <f t="shared" ca="1" si="928"/>
        <v>1.6707630773350388</v>
      </c>
      <c r="AVK45" s="103">
        <f t="shared" ca="1" si="929"/>
        <v>18</v>
      </c>
      <c r="AVL45" s="104">
        <f t="shared" ca="1" si="3311"/>
        <v>5</v>
      </c>
      <c r="AVM45" s="104">
        <f t="shared" ca="1" si="930"/>
        <v>1</v>
      </c>
      <c r="AVN45" s="134">
        <f t="shared" ca="1" si="931"/>
        <v>1.4217825209088346</v>
      </c>
      <c r="AVO45" s="103">
        <f t="shared" ca="1" si="932"/>
        <v>7</v>
      </c>
      <c r="AVP45" s="104">
        <f t="shared" ca="1" si="3312"/>
        <v>2</v>
      </c>
      <c r="AVQ45" s="104">
        <f t="shared" ca="1" si="933"/>
        <v>1</v>
      </c>
      <c r="AVR45" s="134">
        <f t="shared" ca="1" si="934"/>
        <v>2.6749392076742993</v>
      </c>
      <c r="AVS45" s="103">
        <f t="shared" ca="1" si="935"/>
        <v>13</v>
      </c>
      <c r="AVT45" s="104">
        <f t="shared" ca="1" si="3313"/>
        <v>3</v>
      </c>
      <c r="AVU45" s="104">
        <f t="shared" ca="1" si="936"/>
        <v>1</v>
      </c>
      <c r="AVV45" s="134">
        <f t="shared" ca="1" si="937"/>
        <v>6.3962431201922527</v>
      </c>
      <c r="AVW45" s="103">
        <f t="shared" ca="1" si="938"/>
        <v>11</v>
      </c>
      <c r="AVX45" s="104">
        <f t="shared" ca="1" si="3314"/>
        <v>3</v>
      </c>
      <c r="AVY45" s="104">
        <f t="shared" ca="1" si="939"/>
        <v>0</v>
      </c>
      <c r="AVZ45" s="134">
        <f t="shared" ca="1" si="940"/>
        <v>2.1483747344834114</v>
      </c>
      <c r="AWA45" s="103">
        <f t="shared" ca="1" si="941"/>
        <v>19</v>
      </c>
      <c r="AWB45" s="104">
        <f t="shared" ca="1" si="3315"/>
        <v>5</v>
      </c>
      <c r="AWC45" s="104">
        <f t="shared" ca="1" si="942"/>
        <v>0</v>
      </c>
      <c r="AWD45" s="134">
        <f t="shared" ca="1" si="943"/>
        <v>2.5054317711516774</v>
      </c>
      <c r="AWE45" s="103">
        <f t="shared" ca="1" si="944"/>
        <v>9</v>
      </c>
      <c r="AWF45" s="104">
        <f t="shared" ca="1" si="3316"/>
        <v>3</v>
      </c>
      <c r="AWG45" s="104">
        <f t="shared" ca="1" si="945"/>
        <v>1</v>
      </c>
      <c r="AWH45" s="134">
        <f t="shared" ca="1" si="946"/>
        <v>2.9518538948595392</v>
      </c>
      <c r="AWI45" s="103">
        <f t="shared" ca="1" si="947"/>
        <v>16</v>
      </c>
      <c r="AWJ45" s="104">
        <f t="shared" ca="1" si="3317"/>
        <v>4</v>
      </c>
      <c r="AWK45" s="104">
        <f t="shared" ca="1" si="948"/>
        <v>0</v>
      </c>
      <c r="AWL45" s="134">
        <f t="shared" ca="1" si="949"/>
        <v>0.14512960238289452</v>
      </c>
      <c r="AWM45" s="103">
        <f t="shared" ca="1" si="950"/>
        <v>10</v>
      </c>
      <c r="AWN45" s="104">
        <f t="shared" ca="1" si="3318"/>
        <v>3</v>
      </c>
      <c r="AWO45" s="104">
        <f t="shared" ca="1" si="951"/>
        <v>1</v>
      </c>
      <c r="AWP45" s="134">
        <f t="shared" ca="1" si="952"/>
        <v>5.7152099939282834</v>
      </c>
      <c r="AWQ45" s="103">
        <f t="shared" ca="1" si="953"/>
        <v>1</v>
      </c>
      <c r="AWR45" s="104">
        <f t="shared" ca="1" si="3319"/>
        <v>1</v>
      </c>
      <c r="AWS45" s="104">
        <f t="shared" ca="1" si="954"/>
        <v>1</v>
      </c>
      <c r="AWT45" s="134">
        <f t="shared" ca="1" si="955"/>
        <v>-1.0563962480104578</v>
      </c>
      <c r="AWU45" s="103">
        <f t="shared" ca="1" si="956"/>
        <v>17</v>
      </c>
      <c r="AWV45" s="104">
        <f t="shared" ca="1" si="3320"/>
        <v>4</v>
      </c>
      <c r="AWW45" s="104">
        <f t="shared" ca="1" si="957"/>
        <v>1</v>
      </c>
      <c r="AWX45" s="134">
        <f t="shared" ca="1" si="958"/>
        <v>3.6041923718220801</v>
      </c>
      <c r="AWY45" s="103">
        <f t="shared" ca="1" si="959"/>
        <v>16</v>
      </c>
      <c r="AWZ45" s="104">
        <f t="shared" ca="1" si="3321"/>
        <v>4</v>
      </c>
      <c r="AXA45" s="104">
        <f t="shared" ca="1" si="960"/>
        <v>0</v>
      </c>
      <c r="AXB45" s="134">
        <f t="shared" ca="1" si="961"/>
        <v>0.14512960238289452</v>
      </c>
      <c r="AXC45" s="103">
        <f t="shared" ca="1" si="962"/>
        <v>7</v>
      </c>
      <c r="AXD45" s="104">
        <f t="shared" ca="1" si="3322"/>
        <v>2</v>
      </c>
      <c r="AXE45" s="104">
        <f t="shared" ca="1" si="963"/>
        <v>1</v>
      </c>
      <c r="AXF45" s="134">
        <f t="shared" ca="1" si="964"/>
        <v>2.6749392076742993</v>
      </c>
      <c r="AXG45" s="103">
        <f t="shared" ca="1" si="965"/>
        <v>16</v>
      </c>
      <c r="AXH45" s="104">
        <f t="shared" ca="1" si="3323"/>
        <v>4</v>
      </c>
      <c r="AXI45" s="104">
        <f t="shared" ca="1" si="966"/>
        <v>0</v>
      </c>
      <c r="AXJ45" s="134">
        <f t="shared" ca="1" si="967"/>
        <v>0.14512960238289452</v>
      </c>
      <c r="AXK45" s="103">
        <f t="shared" ca="1" si="968"/>
        <v>6</v>
      </c>
      <c r="AXL45" s="104">
        <f t="shared" ca="1" si="3324"/>
        <v>2</v>
      </c>
      <c r="AXM45" s="104">
        <f t="shared" ca="1" si="969"/>
        <v>1</v>
      </c>
      <c r="AXN45" s="134">
        <f t="shared" ca="1" si="970"/>
        <v>5.1382270373468941</v>
      </c>
      <c r="AXO45" s="103">
        <f t="shared" ca="1" si="971"/>
        <v>3</v>
      </c>
      <c r="AXP45" s="104">
        <f t="shared" ca="1" si="3325"/>
        <v>1</v>
      </c>
      <c r="AXQ45" s="104">
        <f t="shared" ca="1" si="972"/>
        <v>1</v>
      </c>
      <c r="AXR45" s="134">
        <f t="shared" ca="1" si="973"/>
        <v>0.5</v>
      </c>
      <c r="AXS45" s="103">
        <f t="shared" ca="1" si="974"/>
        <v>9</v>
      </c>
      <c r="AXT45" s="104">
        <f t="shared" ca="1" si="3326"/>
        <v>3</v>
      </c>
      <c r="AXU45" s="104">
        <f t="shared" ca="1" si="975"/>
        <v>1</v>
      </c>
      <c r="AXV45" s="134">
        <f t="shared" ca="1" si="976"/>
        <v>2.9518538948595392</v>
      </c>
      <c r="AXW45" s="103">
        <f t="shared" ca="1" si="977"/>
        <v>11</v>
      </c>
      <c r="AXX45" s="104">
        <f t="shared" ca="1" si="3327"/>
        <v>3</v>
      </c>
      <c r="AXY45" s="104">
        <f t="shared" ca="1" si="978"/>
        <v>0</v>
      </c>
      <c r="AXZ45" s="134">
        <f t="shared" ca="1" si="979"/>
        <v>2.1483747344834114</v>
      </c>
      <c r="AYA45" s="103">
        <f t="shared" ca="1" si="980"/>
        <v>18</v>
      </c>
      <c r="AYB45" s="104">
        <f t="shared" ca="1" si="3328"/>
        <v>5</v>
      </c>
      <c r="AYC45" s="104">
        <f t="shared" ca="1" si="981"/>
        <v>1</v>
      </c>
      <c r="AYD45" s="134">
        <f t="shared" ca="1" si="982"/>
        <v>1.4217825209088346</v>
      </c>
      <c r="AYE45" s="103">
        <f t="shared" ca="1" si="983"/>
        <v>10</v>
      </c>
      <c r="AYF45" s="104">
        <f t="shared" ca="1" si="3329"/>
        <v>3</v>
      </c>
      <c r="AYG45" s="104">
        <f t="shared" ca="1" si="984"/>
        <v>1</v>
      </c>
      <c r="AYH45" s="134">
        <f t="shared" ca="1" si="985"/>
        <v>5.7152099939282834</v>
      </c>
      <c r="AYI45" s="103">
        <f t="shared" ca="1" si="986"/>
        <v>9</v>
      </c>
      <c r="AYJ45" s="104">
        <f t="shared" ca="1" si="3330"/>
        <v>3</v>
      </c>
      <c r="AYK45" s="104">
        <f t="shared" ca="1" si="987"/>
        <v>1</v>
      </c>
      <c r="AYL45" s="134">
        <f t="shared" ca="1" si="988"/>
        <v>2.9518538948595392</v>
      </c>
      <c r="AYM45" s="103">
        <f t="shared" ca="1" si="989"/>
        <v>18</v>
      </c>
      <c r="AYN45" s="104">
        <f t="shared" ca="1" si="3331"/>
        <v>5</v>
      </c>
      <c r="AYO45" s="104">
        <f t="shared" ca="1" si="990"/>
        <v>1</v>
      </c>
      <c r="AYP45" s="134">
        <f t="shared" ca="1" si="991"/>
        <v>1.4217825209088346</v>
      </c>
      <c r="AYQ45" s="103">
        <f t="shared" ca="1" si="992"/>
        <v>17</v>
      </c>
      <c r="AYR45" s="104">
        <f t="shared" ca="1" si="3332"/>
        <v>4</v>
      </c>
      <c r="AYS45" s="104">
        <f t="shared" ca="1" si="993"/>
        <v>1</v>
      </c>
      <c r="AYT45" s="134">
        <f t="shared" ca="1" si="994"/>
        <v>3.6041923718220801</v>
      </c>
      <c r="AYU45" s="103">
        <f t="shared" ca="1" si="995"/>
        <v>5</v>
      </c>
      <c r="AYV45" s="104">
        <f t="shared" ca="1" si="3333"/>
        <v>2</v>
      </c>
      <c r="AYW45" s="104">
        <f t="shared" ca="1" si="996"/>
        <v>0</v>
      </c>
      <c r="AYX45" s="134">
        <f t="shared" ca="1" si="997"/>
        <v>-0.55785497180488619</v>
      </c>
      <c r="AYY45" s="103">
        <f t="shared" ca="1" si="998"/>
        <v>10</v>
      </c>
      <c r="AYZ45" s="104">
        <f t="shared" ca="1" si="3334"/>
        <v>3</v>
      </c>
      <c r="AZA45" s="104">
        <f t="shared" ca="1" si="999"/>
        <v>1</v>
      </c>
      <c r="AZB45" s="134">
        <f t="shared" ca="1" si="1000"/>
        <v>5.7152099939282834</v>
      </c>
      <c r="AZC45" s="103">
        <f t="shared" ca="1" si="1001"/>
        <v>16</v>
      </c>
      <c r="AZD45" s="104">
        <f t="shared" ca="1" si="3335"/>
        <v>4</v>
      </c>
      <c r="AZE45" s="104">
        <f t="shared" ca="1" si="1002"/>
        <v>0</v>
      </c>
      <c r="AZF45" s="134">
        <f t="shared" ca="1" si="1003"/>
        <v>0.14512960238289452</v>
      </c>
      <c r="AZG45" s="103">
        <f t="shared" ca="1" si="1004"/>
        <v>20</v>
      </c>
      <c r="AZH45" s="104">
        <f t="shared" ca="1" si="3336"/>
        <v>5</v>
      </c>
      <c r="AZI45" s="104">
        <f t="shared" ca="1" si="1005"/>
        <v>1</v>
      </c>
      <c r="AZJ45" s="134">
        <f t="shared" ca="1" si="1006"/>
        <v>5.1307476803274881</v>
      </c>
      <c r="AZK45" s="103">
        <f t="shared" ca="1" si="1007"/>
        <v>18</v>
      </c>
      <c r="AZL45" s="104">
        <f t="shared" ca="1" si="3337"/>
        <v>5</v>
      </c>
      <c r="AZM45" s="104">
        <f t="shared" ca="1" si="1008"/>
        <v>1</v>
      </c>
      <c r="AZN45" s="134">
        <f t="shared" ca="1" si="1009"/>
        <v>1.4217825209088346</v>
      </c>
      <c r="AZO45" s="103">
        <f t="shared" ca="1" si="1010"/>
        <v>20</v>
      </c>
      <c r="AZP45" s="104">
        <f t="shared" ca="1" si="3338"/>
        <v>5</v>
      </c>
      <c r="AZQ45" s="104">
        <f t="shared" ca="1" si="1011"/>
        <v>1</v>
      </c>
      <c r="AZR45" s="134">
        <f t="shared" ca="1" si="1012"/>
        <v>5.1307476803274881</v>
      </c>
      <c r="AZS45" s="103">
        <f t="shared" ca="1" si="1013"/>
        <v>2</v>
      </c>
      <c r="AZT45" s="104">
        <f t="shared" ca="1" si="3339"/>
        <v>1</v>
      </c>
      <c r="AZU45" s="104">
        <f t="shared" ca="1" si="1014"/>
        <v>0</v>
      </c>
      <c r="AZV45" s="134">
        <f t="shared" ca="1" si="1015"/>
        <v>-2.2634700801531835</v>
      </c>
      <c r="AZW45" s="103">
        <f t="shared" ca="1" si="1016"/>
        <v>2</v>
      </c>
      <c r="AZX45" s="104">
        <f t="shared" ca="1" si="3340"/>
        <v>1</v>
      </c>
      <c r="AZY45" s="104">
        <f t="shared" ca="1" si="1017"/>
        <v>0</v>
      </c>
      <c r="AZZ45" s="134">
        <f t="shared" ca="1" si="1018"/>
        <v>-2.2634700801531835</v>
      </c>
      <c r="BAA45" s="103">
        <f t="shared" ca="1" si="1019"/>
        <v>13</v>
      </c>
      <c r="BAB45" s="104">
        <f t="shared" ca="1" si="3341"/>
        <v>3</v>
      </c>
      <c r="BAC45" s="104">
        <f t="shared" ca="1" si="1020"/>
        <v>1</v>
      </c>
      <c r="BAD45" s="134">
        <f t="shared" ca="1" si="1021"/>
        <v>6.3962431201922527</v>
      </c>
      <c r="BAE45" s="103">
        <f t="shared" ca="1" si="1022"/>
        <v>12</v>
      </c>
      <c r="BAF45" s="104">
        <f t="shared" ca="1" si="3342"/>
        <v>3</v>
      </c>
      <c r="BAG45" s="104">
        <f t="shared" ca="1" si="1023"/>
        <v>0</v>
      </c>
      <c r="BAH45" s="134">
        <f t="shared" ca="1" si="1024"/>
        <v>1.6707630773350388</v>
      </c>
      <c r="BAI45" s="103">
        <f t="shared" ca="1" si="1025"/>
        <v>7</v>
      </c>
      <c r="BAJ45" s="104">
        <f t="shared" ca="1" si="3343"/>
        <v>2</v>
      </c>
      <c r="BAK45" s="104">
        <f t="shared" ca="1" si="1026"/>
        <v>1</v>
      </c>
      <c r="BAL45" s="134">
        <f t="shared" ca="1" si="1027"/>
        <v>2.6749392076742993</v>
      </c>
      <c r="BAM45" s="103">
        <f t="shared" ca="1" si="1028"/>
        <v>14</v>
      </c>
      <c r="BAN45" s="104">
        <f t="shared" ca="1" si="3344"/>
        <v>4</v>
      </c>
      <c r="BAO45" s="104">
        <f t="shared" ca="1" si="1029"/>
        <v>1</v>
      </c>
      <c r="BAP45" s="134">
        <f t="shared" ca="1" si="1030"/>
        <v>2.4245461676398463</v>
      </c>
      <c r="BAQ45" s="103">
        <f t="shared" ca="1" si="1031"/>
        <v>20</v>
      </c>
      <c r="BAR45" s="104">
        <f t="shared" ca="1" si="3345"/>
        <v>5</v>
      </c>
      <c r="BAS45" s="104">
        <f t="shared" ca="1" si="1032"/>
        <v>1</v>
      </c>
      <c r="BAT45" s="134">
        <f t="shared" ca="1" si="1033"/>
        <v>5.1307476803274881</v>
      </c>
      <c r="BAU45" s="103">
        <f t="shared" ca="1" si="1034"/>
        <v>5</v>
      </c>
      <c r="BAV45" s="104">
        <f t="shared" ca="1" si="3346"/>
        <v>2</v>
      </c>
      <c r="BAW45" s="104">
        <f t="shared" ca="1" si="1035"/>
        <v>0</v>
      </c>
      <c r="BAX45" s="134">
        <f t="shared" ca="1" si="1036"/>
        <v>-0.55785497180488619</v>
      </c>
      <c r="BAY45" s="103">
        <f t="shared" ca="1" si="1037"/>
        <v>1</v>
      </c>
      <c r="BAZ45" s="104">
        <f t="shared" ca="1" si="3347"/>
        <v>1</v>
      </c>
      <c r="BBA45" s="104">
        <f t="shared" ca="1" si="1038"/>
        <v>1</v>
      </c>
      <c r="BBB45" s="134">
        <f t="shared" ca="1" si="1039"/>
        <v>-1.0563962480104578</v>
      </c>
      <c r="BBC45" s="103">
        <f t="shared" ca="1" si="1040"/>
        <v>16</v>
      </c>
      <c r="BBD45" s="104">
        <f t="shared" ca="1" si="3348"/>
        <v>4</v>
      </c>
      <c r="BBE45" s="104">
        <f t="shared" ca="1" si="1041"/>
        <v>0</v>
      </c>
      <c r="BBF45" s="134">
        <f t="shared" ca="1" si="1042"/>
        <v>0.14512960238289452</v>
      </c>
      <c r="BBG45" s="103">
        <f t="shared" ca="1" si="1043"/>
        <v>13</v>
      </c>
      <c r="BBH45" s="104">
        <f t="shared" ca="1" si="3349"/>
        <v>3</v>
      </c>
      <c r="BBI45" s="104">
        <f t="shared" ca="1" si="1044"/>
        <v>1</v>
      </c>
      <c r="BBJ45" s="134">
        <f t="shared" ca="1" si="1045"/>
        <v>6.3962431201922527</v>
      </c>
      <c r="BBK45" s="103">
        <f t="shared" ca="1" si="1046"/>
        <v>7</v>
      </c>
      <c r="BBL45" s="104">
        <f t="shared" ca="1" si="3350"/>
        <v>2</v>
      </c>
      <c r="BBM45" s="104">
        <f t="shared" ca="1" si="1047"/>
        <v>1</v>
      </c>
      <c r="BBN45" s="134">
        <f t="shared" ca="1" si="1048"/>
        <v>2.6749392076742993</v>
      </c>
      <c r="BBO45" s="103">
        <f t="shared" ca="1" si="1049"/>
        <v>9</v>
      </c>
      <c r="BBP45" s="104">
        <f t="shared" ca="1" si="3351"/>
        <v>3</v>
      </c>
      <c r="BBQ45" s="104">
        <f t="shared" ca="1" si="1050"/>
        <v>1</v>
      </c>
      <c r="BBR45" s="134">
        <f t="shared" ca="1" si="1051"/>
        <v>2.9518538948595392</v>
      </c>
      <c r="BBS45" s="103">
        <f t="shared" ca="1" si="1052"/>
        <v>1</v>
      </c>
      <c r="BBT45" s="104">
        <f t="shared" ca="1" si="3352"/>
        <v>1</v>
      </c>
      <c r="BBU45" s="104">
        <f t="shared" ca="1" si="1053"/>
        <v>1</v>
      </c>
      <c r="BBV45" s="134">
        <f t="shared" ca="1" si="1054"/>
        <v>-1.0563962480104578</v>
      </c>
      <c r="BBW45" s="103">
        <f t="shared" ca="1" si="1055"/>
        <v>17</v>
      </c>
      <c r="BBX45" s="104">
        <f t="shared" ca="1" si="3353"/>
        <v>4</v>
      </c>
      <c r="BBY45" s="104">
        <f t="shared" ca="1" si="1056"/>
        <v>1</v>
      </c>
      <c r="BBZ45" s="134">
        <f t="shared" ca="1" si="1057"/>
        <v>3.6041923718220801</v>
      </c>
      <c r="BCA45" s="103">
        <f t="shared" ca="1" si="1058"/>
        <v>11</v>
      </c>
      <c r="BCB45" s="104">
        <f t="shared" ca="1" si="3354"/>
        <v>3</v>
      </c>
      <c r="BCC45" s="104">
        <f t="shared" ca="1" si="1059"/>
        <v>0</v>
      </c>
      <c r="BCD45" s="134">
        <f t="shared" ca="1" si="1060"/>
        <v>2.1483747344834114</v>
      </c>
      <c r="BCE45" s="103">
        <f t="shared" ca="1" si="1061"/>
        <v>7</v>
      </c>
      <c r="BCF45" s="104">
        <f t="shared" ca="1" si="3355"/>
        <v>2</v>
      </c>
      <c r="BCG45" s="104">
        <f t="shared" ca="1" si="1062"/>
        <v>1</v>
      </c>
      <c r="BCH45" s="134">
        <f t="shared" ca="1" si="1063"/>
        <v>2.6749392076742993</v>
      </c>
      <c r="BCI45" s="103">
        <f t="shared" ca="1" si="1064"/>
        <v>15</v>
      </c>
      <c r="BCJ45" s="104">
        <f t="shared" ca="1" si="3356"/>
        <v>4</v>
      </c>
      <c r="BCK45" s="104">
        <f t="shared" ca="1" si="1065"/>
        <v>0</v>
      </c>
      <c r="BCL45" s="134">
        <f t="shared" ca="1" si="1066"/>
        <v>2.5978161023857069</v>
      </c>
      <c r="BCM45" s="103">
        <f t="shared" ca="1" si="1067"/>
        <v>13</v>
      </c>
      <c r="BCN45" s="104">
        <f t="shared" ca="1" si="3357"/>
        <v>3</v>
      </c>
      <c r="BCO45" s="104">
        <f t="shared" ca="1" si="1068"/>
        <v>1</v>
      </c>
      <c r="BCP45" s="134">
        <f t="shared" ca="1" si="1069"/>
        <v>6.3962431201922527</v>
      </c>
      <c r="BCQ45" s="103">
        <f t="shared" ca="1" si="1070"/>
        <v>10</v>
      </c>
      <c r="BCR45" s="104">
        <f t="shared" ca="1" si="3358"/>
        <v>3</v>
      </c>
      <c r="BCS45" s="104">
        <f t="shared" ca="1" si="1071"/>
        <v>1</v>
      </c>
      <c r="BCT45" s="134">
        <f t="shared" ca="1" si="1072"/>
        <v>5.7152099939282834</v>
      </c>
      <c r="BCU45" s="103">
        <f t="shared" ca="1" si="1073"/>
        <v>16</v>
      </c>
      <c r="BCV45" s="104">
        <f t="shared" ca="1" si="3359"/>
        <v>4</v>
      </c>
      <c r="BCW45" s="104">
        <f t="shared" ca="1" si="1074"/>
        <v>0</v>
      </c>
      <c r="BCX45" s="134">
        <f t="shared" ca="1" si="1075"/>
        <v>0.14512960238289452</v>
      </c>
      <c r="BCY45" s="103">
        <f t="shared" ca="1" si="1076"/>
        <v>18</v>
      </c>
      <c r="BCZ45" s="104">
        <f t="shared" ca="1" si="3360"/>
        <v>5</v>
      </c>
      <c r="BDA45" s="104">
        <f t="shared" ca="1" si="1077"/>
        <v>1</v>
      </c>
      <c r="BDB45" s="134">
        <f t="shared" ca="1" si="1078"/>
        <v>1.4217825209088346</v>
      </c>
      <c r="BDC45" s="103">
        <f t="shared" ca="1" si="1079"/>
        <v>18</v>
      </c>
      <c r="BDD45" s="104">
        <f t="shared" ca="1" si="3361"/>
        <v>5</v>
      </c>
      <c r="BDE45" s="104">
        <f t="shared" ca="1" si="1080"/>
        <v>1</v>
      </c>
      <c r="BDF45" s="134">
        <f t="shared" ca="1" si="1081"/>
        <v>1.4217825209088346</v>
      </c>
      <c r="BDG45" s="103">
        <f t="shared" ca="1" si="1082"/>
        <v>20</v>
      </c>
      <c r="BDH45" s="104">
        <f t="shared" ca="1" si="3362"/>
        <v>5</v>
      </c>
      <c r="BDI45" s="104">
        <f t="shared" ca="1" si="1083"/>
        <v>1</v>
      </c>
      <c r="BDJ45" s="134">
        <f t="shared" ca="1" si="1084"/>
        <v>5.1307476803274881</v>
      </c>
      <c r="BDK45" s="103">
        <f t="shared" ca="1" si="1085"/>
        <v>3</v>
      </c>
      <c r="BDL45" s="104">
        <f t="shared" ca="1" si="3363"/>
        <v>1</v>
      </c>
      <c r="BDM45" s="104">
        <f t="shared" ca="1" si="1086"/>
        <v>1</v>
      </c>
      <c r="BDN45" s="134">
        <f t="shared" ca="1" si="1087"/>
        <v>0.5</v>
      </c>
      <c r="BDO45" s="103">
        <f t="shared" ca="1" si="1088"/>
        <v>17</v>
      </c>
      <c r="BDP45" s="104">
        <f t="shared" ca="1" si="3364"/>
        <v>4</v>
      </c>
      <c r="BDQ45" s="104">
        <f t="shared" ca="1" si="1089"/>
        <v>1</v>
      </c>
      <c r="BDR45" s="134">
        <f t="shared" ca="1" si="1090"/>
        <v>3.6041923718220801</v>
      </c>
      <c r="BDS45" s="103">
        <f t="shared" ca="1" si="1091"/>
        <v>15</v>
      </c>
      <c r="BDT45" s="104">
        <f t="shared" ca="1" si="3365"/>
        <v>4</v>
      </c>
      <c r="BDU45" s="104">
        <f t="shared" ca="1" si="1092"/>
        <v>0</v>
      </c>
      <c r="BDV45" s="134">
        <f t="shared" ca="1" si="1093"/>
        <v>2.5978161023857069</v>
      </c>
      <c r="BDW45" s="103">
        <f t="shared" ca="1" si="1094"/>
        <v>19</v>
      </c>
      <c r="BDX45" s="104">
        <f t="shared" ca="1" si="3366"/>
        <v>5</v>
      </c>
      <c r="BDY45" s="104">
        <f t="shared" ca="1" si="1095"/>
        <v>0</v>
      </c>
      <c r="BDZ45" s="134">
        <f t="shared" ca="1" si="1096"/>
        <v>2.5054317711516774</v>
      </c>
      <c r="BEA45" s="103">
        <f t="shared" ca="1" si="1097"/>
        <v>4</v>
      </c>
      <c r="BEB45" s="104">
        <f t="shared" ca="1" si="3367"/>
        <v>2</v>
      </c>
      <c r="BEC45" s="104">
        <f t="shared" ca="1" si="1098"/>
        <v>1</v>
      </c>
      <c r="BED45" s="134">
        <f t="shared" ca="1" si="1099"/>
        <v>5.7518740578576057</v>
      </c>
      <c r="BEE45" s="103">
        <f t="shared" ca="1" si="1100"/>
        <v>9</v>
      </c>
      <c r="BEF45" s="104">
        <f t="shared" ca="1" si="3368"/>
        <v>3</v>
      </c>
      <c r="BEG45" s="104">
        <f t="shared" ca="1" si="1101"/>
        <v>1</v>
      </c>
      <c r="BEH45" s="134">
        <f t="shared" ca="1" si="1102"/>
        <v>2.9518538948595392</v>
      </c>
      <c r="BEI45" s="103">
        <f t="shared" ca="1" si="1103"/>
        <v>9</v>
      </c>
      <c r="BEJ45" s="104">
        <f t="shared" ca="1" si="3369"/>
        <v>3</v>
      </c>
      <c r="BEK45" s="104">
        <f t="shared" ca="1" si="1104"/>
        <v>1</v>
      </c>
      <c r="BEL45" s="134">
        <f t="shared" ca="1" si="1105"/>
        <v>2.9518538948595392</v>
      </c>
      <c r="BEM45" s="103">
        <f t="shared" ca="1" si="1106"/>
        <v>20</v>
      </c>
      <c r="BEN45" s="104">
        <f t="shared" ca="1" si="3370"/>
        <v>5</v>
      </c>
      <c r="BEO45" s="104">
        <f t="shared" ca="1" si="1107"/>
        <v>1</v>
      </c>
      <c r="BEP45" s="134">
        <f t="shared" ca="1" si="1108"/>
        <v>5.1307476803274881</v>
      </c>
      <c r="BEQ45" s="103">
        <f t="shared" ca="1" si="1109"/>
        <v>13</v>
      </c>
      <c r="BER45" s="104">
        <f t="shared" ca="1" si="3371"/>
        <v>3</v>
      </c>
      <c r="BES45" s="104">
        <f t="shared" ca="1" si="1110"/>
        <v>1</v>
      </c>
      <c r="BET45" s="134">
        <f t="shared" ca="1" si="1111"/>
        <v>6.3962431201922527</v>
      </c>
      <c r="BEU45" s="103">
        <f t="shared" ca="1" si="1112"/>
        <v>14</v>
      </c>
      <c r="BEV45" s="104">
        <f t="shared" ca="1" si="3372"/>
        <v>4</v>
      </c>
      <c r="BEW45" s="104">
        <f t="shared" ca="1" si="1113"/>
        <v>1</v>
      </c>
      <c r="BEX45" s="134">
        <f t="shared" ca="1" si="1114"/>
        <v>2.4245461676398463</v>
      </c>
      <c r="BEY45" s="103">
        <f t="shared" ca="1" si="1115"/>
        <v>17</v>
      </c>
      <c r="BEZ45" s="104">
        <f t="shared" ca="1" si="3373"/>
        <v>4</v>
      </c>
      <c r="BFA45" s="104">
        <f t="shared" ca="1" si="1116"/>
        <v>1</v>
      </c>
      <c r="BFB45" s="134">
        <f t="shared" ca="1" si="1117"/>
        <v>3.6041923718220801</v>
      </c>
      <c r="BFC45" s="103">
        <f t="shared" ca="1" si="1118"/>
        <v>9</v>
      </c>
      <c r="BFD45" s="104">
        <f t="shared" ca="1" si="3374"/>
        <v>3</v>
      </c>
      <c r="BFE45" s="104">
        <f t="shared" ca="1" si="1119"/>
        <v>1</v>
      </c>
      <c r="BFF45" s="134">
        <f t="shared" ca="1" si="1120"/>
        <v>2.9518538948595392</v>
      </c>
      <c r="BFG45" s="103">
        <f t="shared" ca="1" si="1121"/>
        <v>18</v>
      </c>
      <c r="BFH45" s="104">
        <f t="shared" ca="1" si="3375"/>
        <v>5</v>
      </c>
      <c r="BFI45" s="104">
        <f t="shared" ca="1" si="1122"/>
        <v>1</v>
      </c>
      <c r="BFJ45" s="134">
        <f t="shared" ca="1" si="1123"/>
        <v>1.4217825209088346</v>
      </c>
      <c r="BFK45" s="103">
        <f t="shared" ca="1" si="1124"/>
        <v>20</v>
      </c>
      <c r="BFL45" s="104">
        <f t="shared" ca="1" si="3376"/>
        <v>5</v>
      </c>
      <c r="BFM45" s="104">
        <f t="shared" ca="1" si="1125"/>
        <v>1</v>
      </c>
      <c r="BFN45" s="134">
        <f t="shared" ca="1" si="1126"/>
        <v>5.1307476803274881</v>
      </c>
      <c r="BFO45" s="103">
        <f t="shared" ca="1" si="1127"/>
        <v>19</v>
      </c>
      <c r="BFP45" s="104">
        <f t="shared" ca="1" si="3377"/>
        <v>5</v>
      </c>
      <c r="BFQ45" s="104">
        <f t="shared" ca="1" si="1128"/>
        <v>0</v>
      </c>
      <c r="BFR45" s="134">
        <f t="shared" ca="1" si="1129"/>
        <v>2.5054317711516774</v>
      </c>
      <c r="BFS45" s="103">
        <f t="shared" ca="1" si="1130"/>
        <v>9</v>
      </c>
      <c r="BFT45" s="104">
        <f t="shared" ca="1" si="3378"/>
        <v>3</v>
      </c>
      <c r="BFU45" s="104">
        <f t="shared" ca="1" si="1131"/>
        <v>1</v>
      </c>
      <c r="BFV45" s="134">
        <f t="shared" ca="1" si="1132"/>
        <v>2.9518538948595392</v>
      </c>
      <c r="BFW45" s="103">
        <f t="shared" ca="1" si="1133"/>
        <v>11</v>
      </c>
      <c r="BFX45" s="104">
        <f t="shared" ca="1" si="3379"/>
        <v>3</v>
      </c>
      <c r="BFY45" s="104">
        <f t="shared" ca="1" si="1134"/>
        <v>0</v>
      </c>
      <c r="BFZ45" s="134">
        <f t="shared" ca="1" si="1135"/>
        <v>2.1483747344834114</v>
      </c>
      <c r="BGA45" s="103">
        <f t="shared" ca="1" si="1136"/>
        <v>4</v>
      </c>
      <c r="BGB45" s="104">
        <f t="shared" ca="1" si="3380"/>
        <v>2</v>
      </c>
      <c r="BGC45" s="104">
        <f t="shared" ca="1" si="1137"/>
        <v>1</v>
      </c>
      <c r="BGD45" s="134">
        <f t="shared" ca="1" si="1138"/>
        <v>5.7518740578576057</v>
      </c>
      <c r="BGE45" s="103">
        <f t="shared" ca="1" si="1139"/>
        <v>2</v>
      </c>
      <c r="BGF45" s="104">
        <f t="shared" ca="1" si="3381"/>
        <v>1</v>
      </c>
      <c r="BGG45" s="104">
        <f t="shared" ca="1" si="1140"/>
        <v>0</v>
      </c>
      <c r="BGH45" s="134">
        <f t="shared" ca="1" si="1141"/>
        <v>-2.2634700801531835</v>
      </c>
      <c r="BGI45" s="103">
        <f t="shared" ca="1" si="1142"/>
        <v>8</v>
      </c>
      <c r="BGJ45" s="104">
        <f t="shared" ca="1" si="3382"/>
        <v>2</v>
      </c>
      <c r="BGK45" s="104">
        <f t="shared" ca="1" si="1143"/>
        <v>1</v>
      </c>
      <c r="BGL45" s="134">
        <f t="shared" ca="1" si="1144"/>
        <v>7.2672765618258381</v>
      </c>
      <c r="BGM45" s="103">
        <f t="shared" ca="1" si="1145"/>
        <v>14</v>
      </c>
      <c r="BGN45" s="104">
        <f t="shared" ca="1" si="3383"/>
        <v>4</v>
      </c>
      <c r="BGO45" s="104">
        <f t="shared" ca="1" si="1146"/>
        <v>1</v>
      </c>
      <c r="BGP45" s="134">
        <f t="shared" ca="1" si="1147"/>
        <v>2.4245461676398463</v>
      </c>
      <c r="BGQ45" s="103">
        <f t="shared" ca="1" si="1148"/>
        <v>8</v>
      </c>
      <c r="BGR45" s="104">
        <f t="shared" ca="1" si="3384"/>
        <v>2</v>
      </c>
      <c r="BGS45" s="104">
        <f t="shared" ca="1" si="1149"/>
        <v>1</v>
      </c>
      <c r="BGT45" s="134">
        <f t="shared" ca="1" si="1150"/>
        <v>7.2672765618258381</v>
      </c>
      <c r="BGU45" s="103">
        <f t="shared" ca="1" si="1151"/>
        <v>9</v>
      </c>
      <c r="BGV45" s="104">
        <f t="shared" ca="1" si="3385"/>
        <v>3</v>
      </c>
      <c r="BGW45" s="104">
        <f t="shared" ca="1" si="1152"/>
        <v>1</v>
      </c>
      <c r="BGX45" s="134">
        <f t="shared" ca="1" si="1153"/>
        <v>2.9518538948595392</v>
      </c>
      <c r="BGY45" s="103">
        <f t="shared" ca="1" si="1154"/>
        <v>7</v>
      </c>
      <c r="BGZ45" s="104">
        <f t="shared" ca="1" si="3386"/>
        <v>2</v>
      </c>
      <c r="BHA45" s="104">
        <f t="shared" ca="1" si="1155"/>
        <v>1</v>
      </c>
      <c r="BHB45" s="134">
        <f t="shared" ca="1" si="1156"/>
        <v>2.6749392076742993</v>
      </c>
      <c r="BHC45" s="103">
        <f t="shared" ca="1" si="1157"/>
        <v>2</v>
      </c>
      <c r="BHD45" s="104">
        <f t="shared" ca="1" si="3387"/>
        <v>1</v>
      </c>
      <c r="BHE45" s="104">
        <f t="shared" ca="1" si="1158"/>
        <v>0</v>
      </c>
      <c r="BHF45" s="134">
        <f t="shared" ca="1" si="1159"/>
        <v>-2.2634700801531835</v>
      </c>
      <c r="BHG45" s="103">
        <f t="shared" ca="1" si="1160"/>
        <v>2</v>
      </c>
      <c r="BHH45" s="104">
        <f t="shared" ca="1" si="3388"/>
        <v>1</v>
      </c>
      <c r="BHI45" s="104">
        <f t="shared" ca="1" si="1161"/>
        <v>0</v>
      </c>
      <c r="BHJ45" s="134">
        <f t="shared" ca="1" si="1162"/>
        <v>-2.2634700801531835</v>
      </c>
      <c r="BHK45" s="103">
        <f t="shared" ca="1" si="1163"/>
        <v>2</v>
      </c>
      <c r="BHL45" s="104">
        <f t="shared" ca="1" si="3389"/>
        <v>1</v>
      </c>
      <c r="BHM45" s="104">
        <f t="shared" ca="1" si="1164"/>
        <v>0</v>
      </c>
      <c r="BHN45" s="134">
        <f t="shared" ca="1" si="1165"/>
        <v>-2.2634700801531835</v>
      </c>
      <c r="BHO45" s="103">
        <f t="shared" ca="1" si="1166"/>
        <v>5</v>
      </c>
      <c r="BHP45" s="104">
        <f t="shared" ca="1" si="3390"/>
        <v>2</v>
      </c>
      <c r="BHQ45" s="104">
        <f t="shared" ca="1" si="1167"/>
        <v>0</v>
      </c>
      <c r="BHR45" s="134">
        <f t="shared" ca="1" si="1168"/>
        <v>-0.55785497180488619</v>
      </c>
      <c r="BHS45" s="103">
        <f t="shared" ca="1" si="1169"/>
        <v>18</v>
      </c>
      <c r="BHT45" s="104">
        <f t="shared" ca="1" si="3391"/>
        <v>5</v>
      </c>
      <c r="BHU45" s="104">
        <f t="shared" ca="1" si="1170"/>
        <v>1</v>
      </c>
      <c r="BHV45" s="134">
        <f t="shared" ca="1" si="1171"/>
        <v>1.4217825209088346</v>
      </c>
      <c r="BHW45" s="103">
        <f t="shared" ca="1" si="1172"/>
        <v>17</v>
      </c>
      <c r="BHX45" s="104">
        <f t="shared" ca="1" si="3392"/>
        <v>4</v>
      </c>
      <c r="BHY45" s="104">
        <f t="shared" ca="1" si="1173"/>
        <v>1</v>
      </c>
      <c r="BHZ45" s="134">
        <f t="shared" ca="1" si="1174"/>
        <v>3.6041923718220801</v>
      </c>
      <c r="BIA45" s="103">
        <f t="shared" ca="1" si="1175"/>
        <v>19</v>
      </c>
      <c r="BIB45" s="104">
        <f t="shared" ca="1" si="3393"/>
        <v>5</v>
      </c>
      <c r="BIC45" s="104">
        <f t="shared" ca="1" si="1176"/>
        <v>0</v>
      </c>
      <c r="BID45" s="134">
        <f t="shared" ca="1" si="1177"/>
        <v>2.5054317711516774</v>
      </c>
      <c r="BIE45" s="103">
        <f t="shared" ca="1" si="1178"/>
        <v>9</v>
      </c>
      <c r="BIF45" s="104">
        <f t="shared" ca="1" si="3394"/>
        <v>3</v>
      </c>
      <c r="BIG45" s="104">
        <f t="shared" ca="1" si="1179"/>
        <v>1</v>
      </c>
      <c r="BIH45" s="134">
        <f t="shared" ca="1" si="1180"/>
        <v>2.9518538948595392</v>
      </c>
      <c r="BII45" s="103">
        <f t="shared" ca="1" si="1181"/>
        <v>20</v>
      </c>
      <c r="BIJ45" s="104">
        <f t="shared" ca="1" si="3395"/>
        <v>5</v>
      </c>
      <c r="BIK45" s="104">
        <f t="shared" ca="1" si="1182"/>
        <v>1</v>
      </c>
      <c r="BIL45" s="134">
        <f t="shared" ca="1" si="1183"/>
        <v>5.1307476803274881</v>
      </c>
      <c r="BIM45" s="103">
        <f t="shared" ca="1" si="1184"/>
        <v>14</v>
      </c>
      <c r="BIN45" s="104">
        <f t="shared" ca="1" si="3396"/>
        <v>4</v>
      </c>
      <c r="BIO45" s="104">
        <f t="shared" ca="1" si="1185"/>
        <v>1</v>
      </c>
      <c r="BIP45" s="134">
        <f t="shared" ca="1" si="1186"/>
        <v>2.4245461676398463</v>
      </c>
      <c r="BIQ45" s="103">
        <f t="shared" ca="1" si="1187"/>
        <v>6</v>
      </c>
      <c r="BIR45" s="104">
        <f t="shared" ca="1" si="3397"/>
        <v>2</v>
      </c>
      <c r="BIS45" s="104">
        <f t="shared" ca="1" si="1188"/>
        <v>1</v>
      </c>
      <c r="BIT45" s="134">
        <f t="shared" ca="1" si="1189"/>
        <v>5.1382270373468941</v>
      </c>
      <c r="BIU45" s="103">
        <f t="shared" ca="1" si="1190"/>
        <v>8</v>
      </c>
      <c r="BIV45" s="104">
        <f t="shared" ca="1" si="3398"/>
        <v>2</v>
      </c>
      <c r="BIW45" s="104">
        <f t="shared" ca="1" si="1191"/>
        <v>1</v>
      </c>
      <c r="BIX45" s="134">
        <f t="shared" ca="1" si="1192"/>
        <v>7.2672765618258381</v>
      </c>
      <c r="BIY45" s="103">
        <f t="shared" ca="1" si="1193"/>
        <v>16</v>
      </c>
      <c r="BIZ45" s="104">
        <f t="shared" ca="1" si="3399"/>
        <v>4</v>
      </c>
      <c r="BJA45" s="104">
        <f t="shared" ca="1" si="1194"/>
        <v>0</v>
      </c>
      <c r="BJB45" s="134">
        <f t="shared" ca="1" si="1195"/>
        <v>0.14512960238289452</v>
      </c>
      <c r="BJC45" s="103">
        <f t="shared" ca="1" si="1196"/>
        <v>1</v>
      </c>
      <c r="BJD45" s="104">
        <f t="shared" ca="1" si="3400"/>
        <v>1</v>
      </c>
      <c r="BJE45" s="104">
        <f t="shared" ca="1" si="1197"/>
        <v>1</v>
      </c>
      <c r="BJF45" s="134">
        <f t="shared" ca="1" si="1198"/>
        <v>-1.0563962480104578</v>
      </c>
      <c r="BJG45" s="103">
        <f t="shared" ca="1" si="1199"/>
        <v>4</v>
      </c>
      <c r="BJH45" s="104">
        <f t="shared" ca="1" si="3401"/>
        <v>2</v>
      </c>
      <c r="BJI45" s="104">
        <f t="shared" ca="1" si="1200"/>
        <v>1</v>
      </c>
      <c r="BJJ45" s="134">
        <f t="shared" ca="1" si="1201"/>
        <v>5.7518740578576057</v>
      </c>
      <c r="BJK45" s="103">
        <f t="shared" ca="1" si="1202"/>
        <v>7</v>
      </c>
      <c r="BJL45" s="104">
        <f t="shared" ca="1" si="3402"/>
        <v>2</v>
      </c>
      <c r="BJM45" s="104">
        <f t="shared" ca="1" si="1203"/>
        <v>1</v>
      </c>
      <c r="BJN45" s="134">
        <f t="shared" ca="1" si="1204"/>
        <v>2.6749392076742993</v>
      </c>
      <c r="BJO45" s="103">
        <f t="shared" ca="1" si="1205"/>
        <v>14</v>
      </c>
      <c r="BJP45" s="104">
        <f t="shared" ca="1" si="3403"/>
        <v>4</v>
      </c>
      <c r="BJQ45" s="104">
        <f t="shared" ca="1" si="1206"/>
        <v>1</v>
      </c>
      <c r="BJR45" s="134">
        <f t="shared" ca="1" si="1207"/>
        <v>2.4245461676398463</v>
      </c>
      <c r="BJS45" s="103">
        <f t="shared" ca="1" si="1208"/>
        <v>19</v>
      </c>
      <c r="BJT45" s="104">
        <f t="shared" ca="1" si="3404"/>
        <v>5</v>
      </c>
      <c r="BJU45" s="104">
        <f t="shared" ca="1" si="1209"/>
        <v>0</v>
      </c>
      <c r="BJV45" s="134">
        <f t="shared" ca="1" si="1210"/>
        <v>2.5054317711516774</v>
      </c>
      <c r="BJW45" s="103">
        <f t="shared" ca="1" si="1211"/>
        <v>10</v>
      </c>
      <c r="BJX45" s="104">
        <f t="shared" ca="1" si="3405"/>
        <v>3</v>
      </c>
      <c r="BJY45" s="104">
        <f t="shared" ca="1" si="1212"/>
        <v>1</v>
      </c>
      <c r="BJZ45" s="134">
        <f t="shared" ca="1" si="1213"/>
        <v>5.7152099939282834</v>
      </c>
      <c r="BKA45" s="103">
        <f t="shared" ca="1" si="1214"/>
        <v>13</v>
      </c>
      <c r="BKB45" s="104">
        <f t="shared" ca="1" si="3406"/>
        <v>3</v>
      </c>
      <c r="BKC45" s="104">
        <f t="shared" ca="1" si="1215"/>
        <v>1</v>
      </c>
      <c r="BKD45" s="134">
        <f t="shared" ca="1" si="1216"/>
        <v>6.3962431201922527</v>
      </c>
      <c r="BKE45" s="103">
        <f t="shared" ca="1" si="1217"/>
        <v>19</v>
      </c>
      <c r="BKF45" s="104">
        <f t="shared" ca="1" si="3407"/>
        <v>5</v>
      </c>
      <c r="BKG45" s="104">
        <f t="shared" ca="1" si="1218"/>
        <v>0</v>
      </c>
      <c r="BKH45" s="134">
        <f t="shared" ca="1" si="1219"/>
        <v>2.5054317711516774</v>
      </c>
      <c r="BKI45" s="103">
        <f t="shared" ca="1" si="1220"/>
        <v>11</v>
      </c>
      <c r="BKJ45" s="104">
        <f t="shared" ca="1" si="3408"/>
        <v>3</v>
      </c>
      <c r="BKK45" s="104">
        <f t="shared" ca="1" si="1221"/>
        <v>0</v>
      </c>
      <c r="BKL45" s="134">
        <f t="shared" ca="1" si="1222"/>
        <v>2.1483747344834114</v>
      </c>
      <c r="BKM45" s="103">
        <f t="shared" ca="1" si="1223"/>
        <v>15</v>
      </c>
      <c r="BKN45" s="104">
        <f t="shared" ca="1" si="3409"/>
        <v>4</v>
      </c>
      <c r="BKO45" s="104">
        <f t="shared" ca="1" si="1224"/>
        <v>0</v>
      </c>
      <c r="BKP45" s="134">
        <f t="shared" ca="1" si="1225"/>
        <v>2.5978161023857069</v>
      </c>
      <c r="BKQ45" s="103">
        <f t="shared" ca="1" si="1226"/>
        <v>13</v>
      </c>
      <c r="BKR45" s="104">
        <f t="shared" ca="1" si="3410"/>
        <v>3</v>
      </c>
      <c r="BKS45" s="104">
        <f t="shared" ca="1" si="1227"/>
        <v>1</v>
      </c>
      <c r="BKT45" s="134">
        <f t="shared" ca="1" si="1228"/>
        <v>6.3962431201922527</v>
      </c>
      <c r="BKU45" s="103">
        <f t="shared" ca="1" si="1229"/>
        <v>12</v>
      </c>
      <c r="BKV45" s="104">
        <f t="shared" ca="1" si="3411"/>
        <v>3</v>
      </c>
      <c r="BKW45" s="104">
        <f t="shared" ca="1" si="1230"/>
        <v>0</v>
      </c>
      <c r="BKX45" s="134">
        <f t="shared" ca="1" si="1231"/>
        <v>1.6707630773350388</v>
      </c>
      <c r="BKY45" s="103">
        <f t="shared" ca="1" si="1232"/>
        <v>11</v>
      </c>
      <c r="BKZ45" s="104">
        <f t="shared" ca="1" si="3412"/>
        <v>3</v>
      </c>
      <c r="BLA45" s="104">
        <f t="shared" ca="1" si="1233"/>
        <v>0</v>
      </c>
      <c r="BLB45" s="134">
        <f t="shared" ca="1" si="1234"/>
        <v>2.1483747344834114</v>
      </c>
      <c r="BLC45" s="103">
        <f t="shared" ca="1" si="1235"/>
        <v>14</v>
      </c>
      <c r="BLD45" s="104">
        <f t="shared" ca="1" si="3413"/>
        <v>4</v>
      </c>
      <c r="BLE45" s="104">
        <f t="shared" ca="1" si="1236"/>
        <v>1</v>
      </c>
      <c r="BLF45" s="134">
        <f t="shared" ca="1" si="1237"/>
        <v>2.4245461676398463</v>
      </c>
      <c r="BLG45" s="103">
        <f t="shared" ca="1" si="1238"/>
        <v>13</v>
      </c>
      <c r="BLH45" s="104">
        <f t="shared" ca="1" si="3414"/>
        <v>3</v>
      </c>
      <c r="BLI45" s="104">
        <f t="shared" ca="1" si="1239"/>
        <v>1</v>
      </c>
      <c r="BLJ45" s="134">
        <f t="shared" ca="1" si="1240"/>
        <v>6.3962431201922527</v>
      </c>
      <c r="BLK45" s="103">
        <f t="shared" ca="1" si="1241"/>
        <v>4</v>
      </c>
      <c r="BLL45" s="104">
        <f t="shared" ca="1" si="3415"/>
        <v>2</v>
      </c>
      <c r="BLM45" s="104">
        <f t="shared" ca="1" si="1242"/>
        <v>1</v>
      </c>
      <c r="BLN45" s="134">
        <f t="shared" ca="1" si="1243"/>
        <v>5.7518740578576057</v>
      </c>
      <c r="BLO45" s="103">
        <f t="shared" ca="1" si="1244"/>
        <v>15</v>
      </c>
      <c r="BLP45" s="104">
        <f t="shared" ca="1" si="3416"/>
        <v>4</v>
      </c>
      <c r="BLQ45" s="104">
        <f t="shared" ca="1" si="1245"/>
        <v>0</v>
      </c>
      <c r="BLR45" s="134">
        <f t="shared" ca="1" si="1246"/>
        <v>2.5978161023857069</v>
      </c>
      <c r="BLS45" s="103">
        <f t="shared" ca="1" si="1247"/>
        <v>5</v>
      </c>
      <c r="BLT45" s="104">
        <f t="shared" ca="1" si="3417"/>
        <v>2</v>
      </c>
      <c r="BLU45" s="104">
        <f t="shared" ca="1" si="1248"/>
        <v>0</v>
      </c>
      <c r="BLV45" s="134">
        <f t="shared" ca="1" si="1249"/>
        <v>-0.55785497180488619</v>
      </c>
      <c r="BLW45" s="103">
        <f t="shared" ca="1" si="1250"/>
        <v>13</v>
      </c>
      <c r="BLX45" s="104">
        <f t="shared" ca="1" si="3418"/>
        <v>3</v>
      </c>
      <c r="BLY45" s="104">
        <f t="shared" ca="1" si="1251"/>
        <v>1</v>
      </c>
      <c r="BLZ45" s="134">
        <f t="shared" ca="1" si="1252"/>
        <v>6.3962431201922527</v>
      </c>
      <c r="BMA45" s="103">
        <f t="shared" ca="1" si="1253"/>
        <v>12</v>
      </c>
      <c r="BMB45" s="104">
        <f t="shared" ca="1" si="3419"/>
        <v>3</v>
      </c>
      <c r="BMC45" s="104">
        <f t="shared" ca="1" si="1254"/>
        <v>0</v>
      </c>
      <c r="BMD45" s="134">
        <f t="shared" ca="1" si="1255"/>
        <v>1.6707630773350388</v>
      </c>
      <c r="BME45" s="103">
        <f t="shared" ca="1" si="1256"/>
        <v>12</v>
      </c>
      <c r="BMF45" s="104">
        <f t="shared" ca="1" si="3420"/>
        <v>3</v>
      </c>
      <c r="BMG45" s="104">
        <f t="shared" ca="1" si="1257"/>
        <v>0</v>
      </c>
      <c r="BMH45" s="134">
        <f t="shared" ca="1" si="1258"/>
        <v>1.6707630773350388</v>
      </c>
      <c r="BMI45" s="103">
        <f t="shared" ca="1" si="1259"/>
        <v>8</v>
      </c>
      <c r="BMJ45" s="104">
        <f t="shared" ca="1" si="3421"/>
        <v>2</v>
      </c>
      <c r="BMK45" s="104">
        <f t="shared" ca="1" si="1260"/>
        <v>1</v>
      </c>
      <c r="BML45" s="134">
        <f t="shared" ca="1" si="1261"/>
        <v>7.2672765618258381</v>
      </c>
      <c r="BMM45" s="103">
        <f t="shared" ca="1" si="1262"/>
        <v>7</v>
      </c>
      <c r="BMN45" s="104">
        <f t="shared" ca="1" si="3422"/>
        <v>2</v>
      </c>
      <c r="BMO45" s="104">
        <f t="shared" ca="1" si="1263"/>
        <v>1</v>
      </c>
      <c r="BMP45" s="134">
        <f t="shared" ca="1" si="1264"/>
        <v>2.6749392076742993</v>
      </c>
      <c r="BMQ45" s="103">
        <f t="shared" ca="1" si="1265"/>
        <v>4</v>
      </c>
      <c r="BMR45" s="104">
        <f t="shared" ca="1" si="3423"/>
        <v>2</v>
      </c>
      <c r="BMS45" s="104">
        <f t="shared" ca="1" si="1266"/>
        <v>1</v>
      </c>
      <c r="BMT45" s="134">
        <f t="shared" ca="1" si="1267"/>
        <v>5.7518740578576057</v>
      </c>
      <c r="BMU45" s="103">
        <f t="shared" ca="1" si="1268"/>
        <v>10</v>
      </c>
      <c r="BMV45" s="104">
        <f t="shared" ca="1" si="3424"/>
        <v>3</v>
      </c>
      <c r="BMW45" s="104">
        <f t="shared" ca="1" si="1269"/>
        <v>1</v>
      </c>
      <c r="BMX45" s="134">
        <f t="shared" ca="1" si="1270"/>
        <v>5.7152099939282834</v>
      </c>
      <c r="BMY45" s="103">
        <f t="shared" ca="1" si="1271"/>
        <v>1</v>
      </c>
      <c r="BMZ45" s="104">
        <f t="shared" ca="1" si="3425"/>
        <v>1</v>
      </c>
      <c r="BNA45" s="104">
        <f t="shared" ca="1" si="1272"/>
        <v>1</v>
      </c>
      <c r="BNB45" s="134">
        <f t="shared" ca="1" si="1273"/>
        <v>-1.0563962480104578</v>
      </c>
      <c r="BNC45" s="103">
        <f t="shared" ca="1" si="1274"/>
        <v>9</v>
      </c>
      <c r="BND45" s="104">
        <f t="shared" ca="1" si="3426"/>
        <v>3</v>
      </c>
      <c r="BNE45" s="104">
        <f t="shared" ca="1" si="1275"/>
        <v>1</v>
      </c>
      <c r="BNF45" s="134">
        <f t="shared" ca="1" si="1276"/>
        <v>2.9518538948595392</v>
      </c>
      <c r="BNG45" s="103">
        <f t="shared" ca="1" si="1277"/>
        <v>3</v>
      </c>
      <c r="BNH45" s="104">
        <f t="shared" ca="1" si="3427"/>
        <v>1</v>
      </c>
      <c r="BNI45" s="104">
        <f t="shared" ca="1" si="1278"/>
        <v>1</v>
      </c>
      <c r="BNJ45" s="134">
        <f t="shared" ca="1" si="1279"/>
        <v>0.5</v>
      </c>
      <c r="BNK45" s="103">
        <f t="shared" ca="1" si="1280"/>
        <v>10</v>
      </c>
      <c r="BNL45" s="104">
        <f t="shared" ca="1" si="3428"/>
        <v>3</v>
      </c>
      <c r="BNM45" s="104">
        <f t="shared" ca="1" si="1281"/>
        <v>1</v>
      </c>
      <c r="BNN45" s="134">
        <f t="shared" ca="1" si="1282"/>
        <v>5.7152099939282834</v>
      </c>
      <c r="BNO45" s="103">
        <f t="shared" ca="1" si="1283"/>
        <v>17</v>
      </c>
      <c r="BNP45" s="104">
        <f t="shared" ca="1" si="3429"/>
        <v>4</v>
      </c>
      <c r="BNQ45" s="104">
        <f t="shared" ca="1" si="1284"/>
        <v>1</v>
      </c>
      <c r="BNR45" s="134">
        <f t="shared" ca="1" si="1285"/>
        <v>3.6041923718220801</v>
      </c>
      <c r="BNS45" s="103">
        <f t="shared" ca="1" si="1286"/>
        <v>20</v>
      </c>
      <c r="BNT45" s="104">
        <f t="shared" ca="1" si="3430"/>
        <v>5</v>
      </c>
      <c r="BNU45" s="104">
        <f t="shared" ca="1" si="1287"/>
        <v>1</v>
      </c>
      <c r="BNV45" s="134">
        <f t="shared" ca="1" si="1288"/>
        <v>5.1307476803274881</v>
      </c>
      <c r="BNW45" s="103">
        <f t="shared" ca="1" si="1289"/>
        <v>4</v>
      </c>
      <c r="BNX45" s="104">
        <f t="shared" ca="1" si="3431"/>
        <v>2</v>
      </c>
      <c r="BNY45" s="104">
        <f t="shared" ca="1" si="1290"/>
        <v>1</v>
      </c>
      <c r="BNZ45" s="134">
        <f t="shared" ca="1" si="1291"/>
        <v>5.7518740578576057</v>
      </c>
      <c r="BOA45" s="103">
        <f t="shared" ca="1" si="1292"/>
        <v>17</v>
      </c>
      <c r="BOB45" s="104">
        <f t="shared" ca="1" si="3432"/>
        <v>4</v>
      </c>
      <c r="BOC45" s="104">
        <f t="shared" ca="1" si="1293"/>
        <v>1</v>
      </c>
      <c r="BOD45" s="134">
        <f t="shared" ca="1" si="1294"/>
        <v>3.6041923718220801</v>
      </c>
      <c r="BOE45" s="103">
        <f t="shared" ca="1" si="1295"/>
        <v>8</v>
      </c>
      <c r="BOF45" s="104">
        <f t="shared" ca="1" si="3433"/>
        <v>2</v>
      </c>
      <c r="BOG45" s="104">
        <f t="shared" ca="1" si="1296"/>
        <v>1</v>
      </c>
      <c r="BOH45" s="134">
        <f t="shared" ca="1" si="1297"/>
        <v>7.2672765618258381</v>
      </c>
      <c r="BOI45" s="103">
        <f t="shared" ca="1" si="1298"/>
        <v>5</v>
      </c>
      <c r="BOJ45" s="104">
        <f t="shared" ca="1" si="3434"/>
        <v>2</v>
      </c>
      <c r="BOK45" s="104">
        <f t="shared" ca="1" si="1299"/>
        <v>0</v>
      </c>
      <c r="BOL45" s="134">
        <f t="shared" ca="1" si="1300"/>
        <v>-0.55785497180488619</v>
      </c>
      <c r="BOM45" s="103">
        <f t="shared" ca="1" si="1301"/>
        <v>3</v>
      </c>
      <c r="BON45" s="104">
        <f t="shared" ca="1" si="3435"/>
        <v>1</v>
      </c>
      <c r="BOO45" s="104">
        <f t="shared" ca="1" si="1302"/>
        <v>1</v>
      </c>
      <c r="BOP45" s="134">
        <f t="shared" ca="1" si="1303"/>
        <v>0.5</v>
      </c>
      <c r="BOQ45" s="103">
        <f t="shared" ca="1" si="1304"/>
        <v>15</v>
      </c>
      <c r="BOR45" s="104">
        <f t="shared" ca="1" si="3436"/>
        <v>4</v>
      </c>
      <c r="BOS45" s="104">
        <f t="shared" ca="1" si="1305"/>
        <v>0</v>
      </c>
      <c r="BOT45" s="134">
        <f t="shared" ca="1" si="1306"/>
        <v>2.5978161023857069</v>
      </c>
      <c r="BOU45" s="103">
        <f t="shared" ca="1" si="1307"/>
        <v>4</v>
      </c>
      <c r="BOV45" s="104">
        <f t="shared" ca="1" si="3437"/>
        <v>2</v>
      </c>
      <c r="BOW45" s="104">
        <f t="shared" ca="1" si="1308"/>
        <v>1</v>
      </c>
      <c r="BOX45" s="134">
        <f t="shared" ca="1" si="1309"/>
        <v>5.7518740578576057</v>
      </c>
      <c r="BOY45" s="103">
        <f t="shared" ca="1" si="1310"/>
        <v>11</v>
      </c>
      <c r="BOZ45" s="104">
        <f t="shared" ca="1" si="3438"/>
        <v>3</v>
      </c>
      <c r="BPA45" s="104">
        <f t="shared" ca="1" si="1311"/>
        <v>0</v>
      </c>
      <c r="BPB45" s="134">
        <f t="shared" ca="1" si="1312"/>
        <v>2.1483747344834114</v>
      </c>
      <c r="BPC45" s="103">
        <f t="shared" ca="1" si="1313"/>
        <v>7</v>
      </c>
      <c r="BPD45" s="104">
        <f t="shared" ca="1" si="3439"/>
        <v>2</v>
      </c>
      <c r="BPE45" s="104">
        <f t="shared" ca="1" si="1314"/>
        <v>1</v>
      </c>
      <c r="BPF45" s="134">
        <f t="shared" ca="1" si="1315"/>
        <v>2.6749392076742993</v>
      </c>
      <c r="BPG45" s="103">
        <f t="shared" ca="1" si="1316"/>
        <v>3</v>
      </c>
      <c r="BPH45" s="104">
        <f t="shared" ca="1" si="3440"/>
        <v>1</v>
      </c>
      <c r="BPI45" s="104">
        <f t="shared" ca="1" si="1317"/>
        <v>1</v>
      </c>
      <c r="BPJ45" s="134">
        <f t="shared" ca="1" si="1318"/>
        <v>0.5</v>
      </c>
      <c r="BPK45" s="103">
        <f t="shared" ca="1" si="1319"/>
        <v>7</v>
      </c>
      <c r="BPL45" s="104">
        <f t="shared" ca="1" si="3441"/>
        <v>2</v>
      </c>
      <c r="BPM45" s="104">
        <f t="shared" ca="1" si="1320"/>
        <v>1</v>
      </c>
      <c r="BPN45" s="134">
        <f t="shared" ca="1" si="1321"/>
        <v>2.6749392076742993</v>
      </c>
      <c r="BPO45" s="103">
        <f t="shared" ca="1" si="1322"/>
        <v>17</v>
      </c>
      <c r="BPP45" s="104">
        <f t="shared" ca="1" si="3442"/>
        <v>4</v>
      </c>
      <c r="BPQ45" s="104">
        <f t="shared" ca="1" si="1323"/>
        <v>1</v>
      </c>
      <c r="BPR45" s="134">
        <f t="shared" ca="1" si="1324"/>
        <v>3.6041923718220801</v>
      </c>
      <c r="BPS45" s="103">
        <f t="shared" ca="1" si="1325"/>
        <v>20</v>
      </c>
      <c r="BPT45" s="104">
        <f t="shared" ca="1" si="3443"/>
        <v>5</v>
      </c>
      <c r="BPU45" s="104">
        <f t="shared" ca="1" si="1326"/>
        <v>1</v>
      </c>
      <c r="BPV45" s="134">
        <f t="shared" ca="1" si="1327"/>
        <v>5.1307476803274881</v>
      </c>
      <c r="BPW45" s="103">
        <f t="shared" ca="1" si="1328"/>
        <v>15</v>
      </c>
      <c r="BPX45" s="104">
        <f t="shared" ca="1" si="3444"/>
        <v>4</v>
      </c>
      <c r="BPY45" s="104">
        <f t="shared" ca="1" si="1329"/>
        <v>0</v>
      </c>
      <c r="BPZ45" s="134">
        <f t="shared" ca="1" si="1330"/>
        <v>2.5978161023857069</v>
      </c>
      <c r="BQA45" s="103">
        <f t="shared" ca="1" si="1331"/>
        <v>8</v>
      </c>
      <c r="BQB45" s="104">
        <f t="shared" ca="1" si="3445"/>
        <v>2</v>
      </c>
      <c r="BQC45" s="104">
        <f t="shared" ca="1" si="1332"/>
        <v>1</v>
      </c>
      <c r="BQD45" s="134">
        <f t="shared" ca="1" si="1333"/>
        <v>7.2672765618258381</v>
      </c>
      <c r="BQE45" s="103">
        <f t="shared" ca="1" si="1334"/>
        <v>6</v>
      </c>
      <c r="BQF45" s="104">
        <f t="shared" ca="1" si="3446"/>
        <v>2</v>
      </c>
      <c r="BQG45" s="104">
        <f t="shared" ca="1" si="1335"/>
        <v>1</v>
      </c>
      <c r="BQH45" s="134">
        <f t="shared" ca="1" si="1336"/>
        <v>5.1382270373468941</v>
      </c>
      <c r="BQI45" s="103">
        <f t="shared" ca="1" si="1337"/>
        <v>6</v>
      </c>
      <c r="BQJ45" s="104">
        <f t="shared" ca="1" si="3447"/>
        <v>2</v>
      </c>
      <c r="BQK45" s="104">
        <f t="shared" ca="1" si="1338"/>
        <v>1</v>
      </c>
      <c r="BQL45" s="134">
        <f t="shared" ca="1" si="1339"/>
        <v>5.1382270373468941</v>
      </c>
      <c r="BQM45" s="103">
        <f t="shared" ca="1" si="1340"/>
        <v>2</v>
      </c>
      <c r="BQN45" s="104">
        <f t="shared" ca="1" si="3448"/>
        <v>1</v>
      </c>
      <c r="BQO45" s="104">
        <f t="shared" ca="1" si="1341"/>
        <v>0</v>
      </c>
      <c r="BQP45" s="134">
        <f t="shared" ca="1" si="1342"/>
        <v>-2.2634700801531835</v>
      </c>
      <c r="BQQ45" s="103">
        <f t="shared" ca="1" si="1343"/>
        <v>3</v>
      </c>
      <c r="BQR45" s="104">
        <f t="shared" ca="1" si="3449"/>
        <v>1</v>
      </c>
      <c r="BQS45" s="104">
        <f t="shared" ca="1" si="1344"/>
        <v>1</v>
      </c>
      <c r="BQT45" s="134">
        <f t="shared" ca="1" si="1345"/>
        <v>0.5</v>
      </c>
      <c r="BQU45" s="103">
        <f t="shared" ca="1" si="1346"/>
        <v>8</v>
      </c>
      <c r="BQV45" s="104">
        <f t="shared" ca="1" si="3450"/>
        <v>2</v>
      </c>
      <c r="BQW45" s="104">
        <f t="shared" ca="1" si="1347"/>
        <v>1</v>
      </c>
      <c r="BQX45" s="134">
        <f t="shared" ca="1" si="1348"/>
        <v>7.2672765618258381</v>
      </c>
      <c r="BQY45" s="103">
        <f t="shared" ca="1" si="1349"/>
        <v>9</v>
      </c>
      <c r="BQZ45" s="104">
        <f t="shared" ca="1" si="3451"/>
        <v>3</v>
      </c>
      <c r="BRA45" s="104">
        <f t="shared" ca="1" si="1350"/>
        <v>1</v>
      </c>
      <c r="BRB45" s="134">
        <f t="shared" ca="1" si="1351"/>
        <v>2.9518538948595392</v>
      </c>
      <c r="BRC45" s="103">
        <f t="shared" ca="1" si="1352"/>
        <v>4</v>
      </c>
      <c r="BRD45" s="104">
        <f t="shared" ca="1" si="3452"/>
        <v>2</v>
      </c>
      <c r="BRE45" s="104">
        <f t="shared" ca="1" si="1353"/>
        <v>1</v>
      </c>
      <c r="BRF45" s="134">
        <f t="shared" ca="1" si="1354"/>
        <v>5.7518740578576057</v>
      </c>
      <c r="BRG45" s="103">
        <f t="shared" ca="1" si="1355"/>
        <v>7</v>
      </c>
      <c r="BRH45" s="104">
        <f t="shared" ca="1" si="3453"/>
        <v>2</v>
      </c>
      <c r="BRI45" s="104">
        <f t="shared" ca="1" si="1356"/>
        <v>1</v>
      </c>
      <c r="BRJ45" s="134">
        <f t="shared" ca="1" si="1357"/>
        <v>2.6749392076742993</v>
      </c>
      <c r="BRK45" s="103">
        <f t="shared" ca="1" si="1358"/>
        <v>5</v>
      </c>
      <c r="BRL45" s="104">
        <f t="shared" ca="1" si="3454"/>
        <v>2</v>
      </c>
      <c r="BRM45" s="104">
        <f t="shared" ca="1" si="1359"/>
        <v>0</v>
      </c>
      <c r="BRN45" s="134">
        <f t="shared" ca="1" si="1360"/>
        <v>-0.55785497180488619</v>
      </c>
      <c r="BRO45" s="103">
        <f t="shared" ca="1" si="1361"/>
        <v>16</v>
      </c>
      <c r="BRP45" s="104">
        <f t="shared" ca="1" si="3455"/>
        <v>4</v>
      </c>
      <c r="BRQ45" s="104">
        <f t="shared" ca="1" si="1362"/>
        <v>0</v>
      </c>
      <c r="BRR45" s="134">
        <f t="shared" ca="1" si="1363"/>
        <v>0.14512960238289452</v>
      </c>
      <c r="BRS45" s="103">
        <f t="shared" ca="1" si="1364"/>
        <v>7</v>
      </c>
      <c r="BRT45" s="104">
        <f t="shared" ca="1" si="3456"/>
        <v>2</v>
      </c>
      <c r="BRU45" s="104">
        <f t="shared" ca="1" si="1365"/>
        <v>1</v>
      </c>
      <c r="BRV45" s="134">
        <f t="shared" ca="1" si="1366"/>
        <v>2.6749392076742993</v>
      </c>
      <c r="BRW45" s="103">
        <f t="shared" ca="1" si="1367"/>
        <v>20</v>
      </c>
      <c r="BRX45" s="104">
        <f t="shared" ca="1" si="3457"/>
        <v>5</v>
      </c>
      <c r="BRY45" s="104">
        <f t="shared" ca="1" si="1368"/>
        <v>1</v>
      </c>
      <c r="BRZ45" s="134">
        <f t="shared" ca="1" si="1369"/>
        <v>5.1307476803274881</v>
      </c>
      <c r="BSA45" s="103">
        <f t="shared" ca="1" si="1370"/>
        <v>12</v>
      </c>
      <c r="BSB45" s="104">
        <f t="shared" ca="1" si="3458"/>
        <v>3</v>
      </c>
      <c r="BSC45" s="104">
        <f t="shared" ca="1" si="1371"/>
        <v>0</v>
      </c>
      <c r="BSD45" s="134">
        <f t="shared" ca="1" si="1372"/>
        <v>1.6707630773350388</v>
      </c>
      <c r="BSE45" s="103">
        <f t="shared" ca="1" si="1373"/>
        <v>18</v>
      </c>
      <c r="BSF45" s="104">
        <f t="shared" ca="1" si="3459"/>
        <v>5</v>
      </c>
      <c r="BSG45" s="104">
        <f t="shared" ca="1" si="1374"/>
        <v>1</v>
      </c>
      <c r="BSH45" s="134">
        <f t="shared" ca="1" si="1375"/>
        <v>1.4217825209088346</v>
      </c>
      <c r="BSI45" s="103">
        <f t="shared" ca="1" si="1376"/>
        <v>4</v>
      </c>
      <c r="BSJ45" s="104">
        <f t="shared" ca="1" si="3460"/>
        <v>2</v>
      </c>
      <c r="BSK45" s="104">
        <f t="shared" ca="1" si="1377"/>
        <v>1</v>
      </c>
      <c r="BSL45" s="134">
        <f t="shared" ca="1" si="1378"/>
        <v>5.7518740578576057</v>
      </c>
      <c r="BSM45" s="103">
        <f t="shared" ca="1" si="1379"/>
        <v>5</v>
      </c>
      <c r="BSN45" s="104">
        <f t="shared" ca="1" si="3461"/>
        <v>2</v>
      </c>
      <c r="BSO45" s="104">
        <f t="shared" ca="1" si="1380"/>
        <v>0</v>
      </c>
      <c r="BSP45" s="134">
        <f t="shared" ca="1" si="1381"/>
        <v>-0.55785497180488619</v>
      </c>
      <c r="BSQ45" s="103">
        <f t="shared" ca="1" si="1382"/>
        <v>18</v>
      </c>
      <c r="BSR45" s="104">
        <f t="shared" ca="1" si="3462"/>
        <v>5</v>
      </c>
      <c r="BSS45" s="104">
        <f t="shared" ca="1" si="1383"/>
        <v>1</v>
      </c>
      <c r="BST45" s="134">
        <f t="shared" ca="1" si="1384"/>
        <v>1.4217825209088346</v>
      </c>
      <c r="BSU45" s="103">
        <f t="shared" ca="1" si="1385"/>
        <v>12</v>
      </c>
      <c r="BSV45" s="104">
        <f t="shared" ca="1" si="3463"/>
        <v>3</v>
      </c>
      <c r="BSW45" s="104">
        <f t="shared" ca="1" si="1386"/>
        <v>0</v>
      </c>
      <c r="BSX45" s="134">
        <f t="shared" ca="1" si="1387"/>
        <v>1.6707630773350388</v>
      </c>
      <c r="BSY45" s="103">
        <f t="shared" ca="1" si="1388"/>
        <v>10</v>
      </c>
      <c r="BSZ45" s="104">
        <f t="shared" ca="1" si="3464"/>
        <v>3</v>
      </c>
      <c r="BTA45" s="104">
        <f t="shared" ca="1" si="1389"/>
        <v>1</v>
      </c>
      <c r="BTB45" s="134">
        <f t="shared" ca="1" si="1390"/>
        <v>5.7152099939282834</v>
      </c>
      <c r="BTC45" s="103">
        <f t="shared" ca="1" si="1391"/>
        <v>8</v>
      </c>
      <c r="BTD45" s="104">
        <f t="shared" ca="1" si="3465"/>
        <v>2</v>
      </c>
      <c r="BTE45" s="104">
        <f t="shared" ca="1" si="1392"/>
        <v>1</v>
      </c>
      <c r="BTF45" s="134">
        <f t="shared" ca="1" si="1393"/>
        <v>7.2672765618258381</v>
      </c>
      <c r="BTG45" s="103">
        <f t="shared" ca="1" si="1394"/>
        <v>8</v>
      </c>
      <c r="BTH45" s="104">
        <f t="shared" ca="1" si="3466"/>
        <v>2</v>
      </c>
      <c r="BTI45" s="104">
        <f t="shared" ca="1" si="1395"/>
        <v>1</v>
      </c>
      <c r="BTJ45" s="134">
        <f t="shared" ca="1" si="1396"/>
        <v>7.2672765618258381</v>
      </c>
      <c r="BTK45" s="103">
        <f t="shared" ca="1" si="1397"/>
        <v>9</v>
      </c>
      <c r="BTL45" s="104">
        <f t="shared" ca="1" si="3467"/>
        <v>3</v>
      </c>
      <c r="BTM45" s="104">
        <f t="shared" ca="1" si="1398"/>
        <v>1</v>
      </c>
      <c r="BTN45" s="134">
        <f t="shared" ca="1" si="1399"/>
        <v>2.9518538948595392</v>
      </c>
      <c r="BTO45" s="103">
        <f t="shared" ca="1" si="1400"/>
        <v>8</v>
      </c>
      <c r="BTP45" s="104">
        <f t="shared" ca="1" si="3468"/>
        <v>2</v>
      </c>
      <c r="BTQ45" s="104">
        <f t="shared" ca="1" si="1401"/>
        <v>1</v>
      </c>
      <c r="BTR45" s="134">
        <f t="shared" ca="1" si="1402"/>
        <v>7.2672765618258381</v>
      </c>
      <c r="BTS45" s="103">
        <f t="shared" ca="1" si="1403"/>
        <v>6</v>
      </c>
      <c r="BTT45" s="104">
        <f t="shared" ca="1" si="3469"/>
        <v>2</v>
      </c>
      <c r="BTU45" s="104">
        <f t="shared" ca="1" si="1404"/>
        <v>1</v>
      </c>
      <c r="BTV45" s="134">
        <f t="shared" ca="1" si="1405"/>
        <v>5.1382270373468941</v>
      </c>
      <c r="BTW45" s="103">
        <f t="shared" ca="1" si="1406"/>
        <v>1</v>
      </c>
      <c r="BTX45" s="104">
        <f t="shared" ca="1" si="3470"/>
        <v>1</v>
      </c>
      <c r="BTY45" s="104">
        <f t="shared" ca="1" si="1407"/>
        <v>1</v>
      </c>
      <c r="BTZ45" s="134">
        <f t="shared" ca="1" si="1408"/>
        <v>-1.0563962480104578</v>
      </c>
      <c r="BUA45" s="103">
        <f t="shared" ca="1" si="1409"/>
        <v>15</v>
      </c>
      <c r="BUB45" s="104">
        <f t="shared" ca="1" si="3471"/>
        <v>4</v>
      </c>
      <c r="BUC45" s="104">
        <f t="shared" ca="1" si="1410"/>
        <v>0</v>
      </c>
      <c r="BUD45" s="134">
        <f t="shared" ca="1" si="1411"/>
        <v>2.5978161023857069</v>
      </c>
      <c r="BUE45" s="103">
        <f t="shared" ca="1" si="1412"/>
        <v>4</v>
      </c>
      <c r="BUF45" s="104">
        <f t="shared" ca="1" si="3472"/>
        <v>2</v>
      </c>
      <c r="BUG45" s="104">
        <f t="shared" ca="1" si="1413"/>
        <v>1</v>
      </c>
      <c r="BUH45" s="134">
        <f t="shared" ca="1" si="1414"/>
        <v>5.7518740578576057</v>
      </c>
      <c r="BUI45" s="103">
        <f t="shared" ca="1" si="1415"/>
        <v>5</v>
      </c>
      <c r="BUJ45" s="104">
        <f t="shared" ca="1" si="3473"/>
        <v>2</v>
      </c>
      <c r="BUK45" s="104">
        <f t="shared" ca="1" si="1416"/>
        <v>0</v>
      </c>
      <c r="BUL45" s="134">
        <f t="shared" ca="1" si="1417"/>
        <v>-0.55785497180488619</v>
      </c>
      <c r="BUM45" s="103">
        <f t="shared" ca="1" si="1418"/>
        <v>4</v>
      </c>
      <c r="BUN45" s="104">
        <f t="shared" ca="1" si="3474"/>
        <v>2</v>
      </c>
      <c r="BUO45" s="104">
        <f t="shared" ca="1" si="1419"/>
        <v>1</v>
      </c>
      <c r="BUP45" s="134">
        <f t="shared" ca="1" si="1420"/>
        <v>5.7518740578576057</v>
      </c>
      <c r="BUQ45" s="103">
        <f t="shared" ca="1" si="1421"/>
        <v>12</v>
      </c>
      <c r="BUR45" s="104">
        <f t="shared" ca="1" si="3475"/>
        <v>3</v>
      </c>
      <c r="BUS45" s="104">
        <f t="shared" ca="1" si="1422"/>
        <v>0</v>
      </c>
      <c r="BUT45" s="134">
        <f t="shared" ca="1" si="1423"/>
        <v>1.6707630773350388</v>
      </c>
      <c r="BUU45" s="103">
        <f t="shared" ca="1" si="1424"/>
        <v>7</v>
      </c>
      <c r="BUV45" s="104">
        <f t="shared" ca="1" si="3476"/>
        <v>2</v>
      </c>
      <c r="BUW45" s="104">
        <f t="shared" ca="1" si="1425"/>
        <v>1</v>
      </c>
      <c r="BUX45" s="134">
        <f t="shared" ca="1" si="1426"/>
        <v>2.6749392076742993</v>
      </c>
      <c r="BUY45" s="103">
        <f t="shared" ca="1" si="1427"/>
        <v>11</v>
      </c>
      <c r="BUZ45" s="104">
        <f t="shared" ca="1" si="3477"/>
        <v>3</v>
      </c>
      <c r="BVA45" s="104">
        <f t="shared" ca="1" si="1428"/>
        <v>0</v>
      </c>
      <c r="BVB45" s="134">
        <f t="shared" ca="1" si="1429"/>
        <v>2.1483747344834114</v>
      </c>
      <c r="BVC45" s="103">
        <f t="shared" ca="1" si="1430"/>
        <v>7</v>
      </c>
      <c r="BVD45" s="104">
        <f t="shared" ca="1" si="3478"/>
        <v>2</v>
      </c>
      <c r="BVE45" s="104">
        <f t="shared" ca="1" si="1431"/>
        <v>1</v>
      </c>
      <c r="BVF45" s="134">
        <f t="shared" ca="1" si="1432"/>
        <v>2.6749392076742993</v>
      </c>
      <c r="BVG45" s="103">
        <f t="shared" ca="1" si="1433"/>
        <v>17</v>
      </c>
      <c r="BVH45" s="104">
        <f t="shared" ca="1" si="3479"/>
        <v>4</v>
      </c>
      <c r="BVI45" s="104">
        <f t="shared" ca="1" si="1434"/>
        <v>1</v>
      </c>
      <c r="BVJ45" s="134">
        <f t="shared" ca="1" si="1435"/>
        <v>3.6041923718220801</v>
      </c>
      <c r="BVK45" s="103">
        <f t="shared" ca="1" si="1436"/>
        <v>5</v>
      </c>
      <c r="BVL45" s="104">
        <f t="shared" ca="1" si="3480"/>
        <v>2</v>
      </c>
      <c r="BVM45" s="104">
        <f t="shared" ca="1" si="1437"/>
        <v>0</v>
      </c>
      <c r="BVN45" s="134">
        <f t="shared" ca="1" si="1438"/>
        <v>-0.55785497180488619</v>
      </c>
      <c r="BVO45" s="103">
        <f t="shared" ca="1" si="1439"/>
        <v>17</v>
      </c>
      <c r="BVP45" s="104">
        <f t="shared" ca="1" si="3481"/>
        <v>4</v>
      </c>
      <c r="BVQ45" s="104">
        <f t="shared" ca="1" si="1440"/>
        <v>1</v>
      </c>
      <c r="BVR45" s="134">
        <f t="shared" ca="1" si="1441"/>
        <v>3.6041923718220801</v>
      </c>
      <c r="BVS45" s="103">
        <f t="shared" ca="1" si="1442"/>
        <v>16</v>
      </c>
      <c r="BVT45" s="104">
        <f t="shared" ca="1" si="3482"/>
        <v>4</v>
      </c>
      <c r="BVU45" s="104">
        <f t="shared" ca="1" si="1443"/>
        <v>0</v>
      </c>
      <c r="BVV45" s="134">
        <f t="shared" ca="1" si="1444"/>
        <v>0.14512960238289452</v>
      </c>
      <c r="BVW45" s="103">
        <f t="shared" ca="1" si="1445"/>
        <v>2</v>
      </c>
      <c r="BVX45" s="104">
        <f t="shared" ca="1" si="3483"/>
        <v>1</v>
      </c>
      <c r="BVY45" s="104">
        <f t="shared" ca="1" si="1446"/>
        <v>0</v>
      </c>
      <c r="BVZ45" s="134">
        <f t="shared" ca="1" si="1447"/>
        <v>-2.2634700801531835</v>
      </c>
      <c r="BWA45" s="103">
        <f t="shared" ca="1" si="1448"/>
        <v>20</v>
      </c>
      <c r="BWB45" s="104">
        <f t="shared" ca="1" si="3484"/>
        <v>5</v>
      </c>
      <c r="BWC45" s="104">
        <f t="shared" ca="1" si="1449"/>
        <v>1</v>
      </c>
      <c r="BWD45" s="134">
        <f t="shared" ca="1" si="1450"/>
        <v>5.1307476803274881</v>
      </c>
      <c r="BWE45" s="103">
        <f t="shared" ca="1" si="1451"/>
        <v>9</v>
      </c>
      <c r="BWF45" s="104">
        <f t="shared" ca="1" si="3485"/>
        <v>3</v>
      </c>
      <c r="BWG45" s="104">
        <f t="shared" ca="1" si="1452"/>
        <v>1</v>
      </c>
      <c r="BWH45" s="134">
        <f t="shared" ca="1" si="1453"/>
        <v>2.9518538948595392</v>
      </c>
      <c r="BWI45" s="103">
        <f t="shared" ca="1" si="1454"/>
        <v>3</v>
      </c>
      <c r="BWJ45" s="104">
        <f t="shared" ca="1" si="3486"/>
        <v>1</v>
      </c>
      <c r="BWK45" s="104">
        <f t="shared" ca="1" si="1455"/>
        <v>1</v>
      </c>
      <c r="BWL45" s="134">
        <f t="shared" ca="1" si="1456"/>
        <v>0.5</v>
      </c>
      <c r="BWM45" s="103">
        <f t="shared" ca="1" si="1457"/>
        <v>5</v>
      </c>
      <c r="BWN45" s="104">
        <f t="shared" ca="1" si="3487"/>
        <v>2</v>
      </c>
      <c r="BWO45" s="104">
        <f t="shared" ca="1" si="1458"/>
        <v>0</v>
      </c>
      <c r="BWP45" s="134">
        <f t="shared" ca="1" si="1459"/>
        <v>-0.55785497180488619</v>
      </c>
      <c r="BWQ45" s="103">
        <f t="shared" ca="1" si="1460"/>
        <v>12</v>
      </c>
      <c r="BWR45" s="104">
        <f t="shared" ca="1" si="3488"/>
        <v>3</v>
      </c>
      <c r="BWS45" s="104">
        <f t="shared" ca="1" si="1461"/>
        <v>0</v>
      </c>
      <c r="BWT45" s="134">
        <f t="shared" ca="1" si="1462"/>
        <v>1.6707630773350388</v>
      </c>
      <c r="BWU45" s="103">
        <f t="shared" ca="1" si="1463"/>
        <v>10</v>
      </c>
      <c r="BWV45" s="104">
        <f t="shared" ca="1" si="3489"/>
        <v>3</v>
      </c>
      <c r="BWW45" s="104">
        <f t="shared" ca="1" si="1464"/>
        <v>1</v>
      </c>
      <c r="BWX45" s="134">
        <f t="shared" ca="1" si="1465"/>
        <v>5.7152099939282834</v>
      </c>
      <c r="BWY45" s="103">
        <f t="shared" ca="1" si="1466"/>
        <v>4</v>
      </c>
      <c r="BWZ45" s="104">
        <f t="shared" ca="1" si="3490"/>
        <v>2</v>
      </c>
      <c r="BXA45" s="104">
        <f t="shared" ca="1" si="1467"/>
        <v>1</v>
      </c>
      <c r="BXB45" s="134">
        <f t="shared" ca="1" si="1468"/>
        <v>5.7518740578576057</v>
      </c>
      <c r="BXC45" s="103">
        <f t="shared" ca="1" si="1469"/>
        <v>6</v>
      </c>
      <c r="BXD45" s="104">
        <f t="shared" ca="1" si="3491"/>
        <v>2</v>
      </c>
      <c r="BXE45" s="104">
        <f t="shared" ca="1" si="1470"/>
        <v>1</v>
      </c>
      <c r="BXF45" s="134">
        <f t="shared" ca="1" si="1471"/>
        <v>5.1382270373468941</v>
      </c>
      <c r="BXG45" s="103">
        <f t="shared" ca="1" si="1472"/>
        <v>7</v>
      </c>
      <c r="BXH45" s="104">
        <f t="shared" ca="1" si="3492"/>
        <v>2</v>
      </c>
      <c r="BXI45" s="104">
        <f t="shared" ca="1" si="1473"/>
        <v>1</v>
      </c>
      <c r="BXJ45" s="134">
        <f t="shared" ca="1" si="1474"/>
        <v>2.6749392076742993</v>
      </c>
      <c r="BXK45" s="103">
        <f t="shared" ca="1" si="1475"/>
        <v>19</v>
      </c>
      <c r="BXL45" s="104">
        <f t="shared" ca="1" si="3493"/>
        <v>5</v>
      </c>
      <c r="BXM45" s="104">
        <f t="shared" ca="1" si="1476"/>
        <v>0</v>
      </c>
      <c r="BXN45" s="134">
        <f t="shared" ca="1" si="1477"/>
        <v>2.5054317711516774</v>
      </c>
      <c r="BXO45" s="103">
        <f t="shared" ca="1" si="1478"/>
        <v>1</v>
      </c>
      <c r="BXP45" s="104">
        <f t="shared" ca="1" si="3494"/>
        <v>1</v>
      </c>
      <c r="BXQ45" s="104">
        <f t="shared" ca="1" si="1479"/>
        <v>1</v>
      </c>
      <c r="BXR45" s="134">
        <f t="shared" ca="1" si="1480"/>
        <v>-1.0563962480104578</v>
      </c>
      <c r="BXS45" s="103">
        <f t="shared" ca="1" si="1481"/>
        <v>11</v>
      </c>
      <c r="BXT45" s="104">
        <f t="shared" ca="1" si="3495"/>
        <v>3</v>
      </c>
      <c r="BXU45" s="104">
        <f t="shared" ca="1" si="1482"/>
        <v>0</v>
      </c>
      <c r="BXV45" s="134">
        <f t="shared" ca="1" si="1483"/>
        <v>2.1483747344834114</v>
      </c>
      <c r="BXW45" s="103">
        <f t="shared" ca="1" si="1484"/>
        <v>5</v>
      </c>
      <c r="BXX45" s="104">
        <f t="shared" ca="1" si="3496"/>
        <v>2</v>
      </c>
      <c r="BXY45" s="104">
        <f t="shared" ca="1" si="1485"/>
        <v>0</v>
      </c>
      <c r="BXZ45" s="134">
        <f t="shared" ca="1" si="1486"/>
        <v>-0.55785497180488619</v>
      </c>
      <c r="BYA45" s="103">
        <f t="shared" ca="1" si="1487"/>
        <v>17</v>
      </c>
      <c r="BYB45" s="104">
        <f t="shared" ca="1" si="3497"/>
        <v>4</v>
      </c>
      <c r="BYC45" s="104">
        <f t="shared" ca="1" si="1488"/>
        <v>1</v>
      </c>
      <c r="BYD45" s="134">
        <f t="shared" ca="1" si="1489"/>
        <v>3.6041923718220801</v>
      </c>
      <c r="BYE45" s="103">
        <f t="shared" ca="1" si="1490"/>
        <v>3</v>
      </c>
      <c r="BYF45" s="104">
        <f t="shared" ca="1" si="3498"/>
        <v>1</v>
      </c>
      <c r="BYG45" s="104">
        <f t="shared" ca="1" si="1491"/>
        <v>1</v>
      </c>
      <c r="BYH45" s="134">
        <f t="shared" ca="1" si="1492"/>
        <v>0.5</v>
      </c>
      <c r="BYI45" s="103">
        <f t="shared" ca="1" si="1493"/>
        <v>13</v>
      </c>
      <c r="BYJ45" s="104">
        <f t="shared" ca="1" si="3499"/>
        <v>3</v>
      </c>
      <c r="BYK45" s="104">
        <f t="shared" ca="1" si="1494"/>
        <v>1</v>
      </c>
      <c r="BYL45" s="134">
        <f t="shared" ca="1" si="1495"/>
        <v>6.3962431201922527</v>
      </c>
      <c r="BYM45" s="103">
        <f t="shared" ca="1" si="1496"/>
        <v>11</v>
      </c>
      <c r="BYN45" s="104">
        <f t="shared" ca="1" si="3500"/>
        <v>3</v>
      </c>
      <c r="BYO45" s="104">
        <f t="shared" ca="1" si="1497"/>
        <v>0</v>
      </c>
      <c r="BYP45" s="134">
        <f t="shared" ca="1" si="1498"/>
        <v>2.1483747344834114</v>
      </c>
      <c r="BYQ45" s="103">
        <f t="shared" ca="1" si="1499"/>
        <v>20</v>
      </c>
      <c r="BYR45" s="104">
        <f t="shared" ca="1" si="3501"/>
        <v>5</v>
      </c>
      <c r="BYS45" s="104">
        <f t="shared" ca="1" si="1500"/>
        <v>1</v>
      </c>
      <c r="BYT45" s="134">
        <f t="shared" ca="1" si="1501"/>
        <v>5.1307476803274881</v>
      </c>
      <c r="BYU45" s="103">
        <f t="shared" ca="1" si="1502"/>
        <v>19</v>
      </c>
      <c r="BYV45" s="104">
        <f t="shared" ca="1" si="3502"/>
        <v>5</v>
      </c>
      <c r="BYW45" s="104">
        <f t="shared" ca="1" si="1503"/>
        <v>0</v>
      </c>
      <c r="BYX45" s="134">
        <f t="shared" ca="1" si="1504"/>
        <v>2.5054317711516774</v>
      </c>
      <c r="BYY45" s="103">
        <f t="shared" ca="1" si="1505"/>
        <v>13</v>
      </c>
      <c r="BYZ45" s="104">
        <f t="shared" ca="1" si="3503"/>
        <v>3</v>
      </c>
      <c r="BZA45" s="104">
        <f t="shared" ca="1" si="1506"/>
        <v>1</v>
      </c>
      <c r="BZB45" s="134">
        <f t="shared" ca="1" si="1507"/>
        <v>6.3962431201922527</v>
      </c>
      <c r="BZC45" s="103">
        <f t="shared" ca="1" si="1508"/>
        <v>5</v>
      </c>
      <c r="BZD45" s="104">
        <f t="shared" ca="1" si="3504"/>
        <v>2</v>
      </c>
      <c r="BZE45" s="104">
        <f t="shared" ca="1" si="1509"/>
        <v>0</v>
      </c>
      <c r="BZF45" s="134">
        <f t="shared" ca="1" si="1510"/>
        <v>-0.55785497180488619</v>
      </c>
      <c r="BZG45" s="103">
        <f t="shared" ca="1" si="1511"/>
        <v>10</v>
      </c>
      <c r="BZH45" s="104">
        <f t="shared" ca="1" si="3505"/>
        <v>3</v>
      </c>
      <c r="BZI45" s="104">
        <f t="shared" ca="1" si="1512"/>
        <v>1</v>
      </c>
      <c r="BZJ45" s="134">
        <f t="shared" ca="1" si="1513"/>
        <v>5.7152099939282834</v>
      </c>
      <c r="BZK45" s="103">
        <f t="shared" ca="1" si="1514"/>
        <v>14</v>
      </c>
      <c r="BZL45" s="104">
        <f t="shared" ca="1" si="3506"/>
        <v>4</v>
      </c>
      <c r="BZM45" s="104">
        <f t="shared" ca="1" si="1515"/>
        <v>1</v>
      </c>
      <c r="BZN45" s="134">
        <f t="shared" ca="1" si="1516"/>
        <v>2.4245461676398463</v>
      </c>
      <c r="BZO45" s="103">
        <f t="shared" ca="1" si="1517"/>
        <v>6</v>
      </c>
      <c r="BZP45" s="104">
        <f t="shared" ca="1" si="3507"/>
        <v>2</v>
      </c>
      <c r="BZQ45" s="104">
        <f t="shared" ca="1" si="1518"/>
        <v>1</v>
      </c>
      <c r="BZR45" s="134">
        <f t="shared" ca="1" si="1519"/>
        <v>5.1382270373468941</v>
      </c>
      <c r="BZS45" s="103">
        <f t="shared" ca="1" si="1520"/>
        <v>6</v>
      </c>
      <c r="BZT45" s="104">
        <f t="shared" ca="1" si="3508"/>
        <v>2</v>
      </c>
      <c r="BZU45" s="104">
        <f t="shared" ca="1" si="1521"/>
        <v>1</v>
      </c>
      <c r="BZV45" s="134">
        <f t="shared" ca="1" si="1522"/>
        <v>5.1382270373468941</v>
      </c>
      <c r="BZW45" s="103">
        <f t="shared" ca="1" si="1523"/>
        <v>20</v>
      </c>
      <c r="BZX45" s="104">
        <f t="shared" ca="1" si="3509"/>
        <v>5</v>
      </c>
      <c r="BZY45" s="104">
        <f t="shared" ca="1" si="1524"/>
        <v>1</v>
      </c>
      <c r="BZZ45" s="134">
        <f t="shared" ca="1" si="1525"/>
        <v>5.1307476803274881</v>
      </c>
      <c r="CAA45" s="103">
        <f t="shared" ca="1" si="1526"/>
        <v>6</v>
      </c>
      <c r="CAB45" s="104">
        <f t="shared" ca="1" si="3510"/>
        <v>2</v>
      </c>
      <c r="CAC45" s="104">
        <f t="shared" ca="1" si="1527"/>
        <v>1</v>
      </c>
      <c r="CAD45" s="134">
        <f t="shared" ca="1" si="1528"/>
        <v>5.1382270373468941</v>
      </c>
      <c r="CAE45" s="103">
        <f t="shared" ca="1" si="1529"/>
        <v>12</v>
      </c>
      <c r="CAF45" s="104">
        <f t="shared" ca="1" si="3511"/>
        <v>3</v>
      </c>
      <c r="CAG45" s="104">
        <f t="shared" ca="1" si="1530"/>
        <v>0</v>
      </c>
      <c r="CAH45" s="134">
        <f t="shared" ca="1" si="1531"/>
        <v>1.6707630773350388</v>
      </c>
      <c r="CAI45" s="103">
        <f t="shared" ca="1" si="1532"/>
        <v>4</v>
      </c>
      <c r="CAJ45" s="104">
        <f t="shared" ca="1" si="3512"/>
        <v>2</v>
      </c>
      <c r="CAK45" s="104">
        <f t="shared" ca="1" si="1533"/>
        <v>1</v>
      </c>
      <c r="CAL45" s="134">
        <f t="shared" ca="1" si="1534"/>
        <v>5.7518740578576057</v>
      </c>
      <c r="CAM45" s="103">
        <f t="shared" ca="1" si="1535"/>
        <v>14</v>
      </c>
      <c r="CAN45" s="104">
        <f t="shared" ca="1" si="3513"/>
        <v>4</v>
      </c>
      <c r="CAO45" s="104">
        <f t="shared" ca="1" si="1536"/>
        <v>1</v>
      </c>
      <c r="CAP45" s="134">
        <f t="shared" ca="1" si="1537"/>
        <v>2.4245461676398463</v>
      </c>
      <c r="CAQ45" s="103">
        <f t="shared" ca="1" si="1538"/>
        <v>4</v>
      </c>
      <c r="CAR45" s="104">
        <f t="shared" ca="1" si="3514"/>
        <v>2</v>
      </c>
      <c r="CAS45" s="104">
        <f t="shared" ca="1" si="1539"/>
        <v>1</v>
      </c>
      <c r="CAT45" s="134">
        <f t="shared" ca="1" si="1540"/>
        <v>5.7518740578576057</v>
      </c>
      <c r="CAU45" s="103">
        <f t="shared" ca="1" si="1541"/>
        <v>4</v>
      </c>
      <c r="CAV45" s="104">
        <f t="shared" ca="1" si="3515"/>
        <v>2</v>
      </c>
      <c r="CAW45" s="104">
        <f t="shared" ca="1" si="1542"/>
        <v>1</v>
      </c>
      <c r="CAX45" s="134">
        <f t="shared" ca="1" si="1543"/>
        <v>5.7518740578576057</v>
      </c>
      <c r="CAY45" s="103">
        <f t="shared" ca="1" si="1544"/>
        <v>13</v>
      </c>
      <c r="CAZ45" s="104">
        <f t="shared" ca="1" si="3516"/>
        <v>3</v>
      </c>
      <c r="CBA45" s="104">
        <f t="shared" ca="1" si="1545"/>
        <v>1</v>
      </c>
      <c r="CBB45" s="134">
        <f t="shared" ca="1" si="1546"/>
        <v>6.3962431201922527</v>
      </c>
      <c r="CBC45" s="103">
        <f t="shared" ca="1" si="1547"/>
        <v>14</v>
      </c>
      <c r="CBD45" s="104">
        <f t="shared" ca="1" si="3517"/>
        <v>4</v>
      </c>
      <c r="CBE45" s="104">
        <f t="shared" ca="1" si="1548"/>
        <v>1</v>
      </c>
      <c r="CBF45" s="134">
        <f t="shared" ca="1" si="1549"/>
        <v>2.4245461676398463</v>
      </c>
      <c r="CBG45" s="103">
        <f t="shared" ca="1" si="1550"/>
        <v>17</v>
      </c>
      <c r="CBH45" s="104">
        <f t="shared" ca="1" si="3518"/>
        <v>4</v>
      </c>
      <c r="CBI45" s="104">
        <f t="shared" ca="1" si="1551"/>
        <v>1</v>
      </c>
      <c r="CBJ45" s="134">
        <f t="shared" ca="1" si="1552"/>
        <v>3.6041923718220801</v>
      </c>
      <c r="CBK45" s="103">
        <f t="shared" ca="1" si="1553"/>
        <v>14</v>
      </c>
      <c r="CBL45" s="104">
        <f t="shared" ca="1" si="3519"/>
        <v>4</v>
      </c>
      <c r="CBM45" s="104">
        <f t="shared" ca="1" si="1554"/>
        <v>1</v>
      </c>
      <c r="CBN45" s="134">
        <f t="shared" ca="1" si="1555"/>
        <v>2.4245461676398463</v>
      </c>
      <c r="CBO45" s="103">
        <f t="shared" ca="1" si="1556"/>
        <v>14</v>
      </c>
      <c r="CBP45" s="104">
        <f t="shared" ca="1" si="3520"/>
        <v>4</v>
      </c>
      <c r="CBQ45" s="104">
        <f t="shared" ca="1" si="1557"/>
        <v>1</v>
      </c>
      <c r="CBR45" s="134">
        <f t="shared" ca="1" si="1558"/>
        <v>2.4245461676398463</v>
      </c>
      <c r="CBS45" s="103">
        <f t="shared" ca="1" si="1559"/>
        <v>14</v>
      </c>
      <c r="CBT45" s="104">
        <f t="shared" ca="1" si="3521"/>
        <v>4</v>
      </c>
      <c r="CBU45" s="104">
        <f t="shared" ca="1" si="1560"/>
        <v>1</v>
      </c>
      <c r="CBV45" s="134">
        <f t="shared" ca="1" si="1561"/>
        <v>2.4245461676398463</v>
      </c>
      <c r="CBW45" s="103">
        <f t="shared" ca="1" si="1562"/>
        <v>15</v>
      </c>
      <c r="CBX45" s="104">
        <f t="shared" ca="1" si="3522"/>
        <v>4</v>
      </c>
      <c r="CBY45" s="104">
        <f t="shared" ca="1" si="1563"/>
        <v>0</v>
      </c>
      <c r="CBZ45" s="134">
        <f t="shared" ca="1" si="1564"/>
        <v>2.5978161023857069</v>
      </c>
      <c r="CCA45" s="103">
        <f t="shared" ca="1" si="1565"/>
        <v>9</v>
      </c>
      <c r="CCB45" s="104">
        <f t="shared" ca="1" si="3523"/>
        <v>3</v>
      </c>
      <c r="CCC45" s="104">
        <f t="shared" ca="1" si="1566"/>
        <v>1</v>
      </c>
      <c r="CCD45" s="134">
        <f t="shared" ca="1" si="1567"/>
        <v>2.9518538948595392</v>
      </c>
      <c r="CCE45" s="103">
        <f t="shared" ca="1" si="1568"/>
        <v>4</v>
      </c>
      <c r="CCF45" s="104">
        <f t="shared" ca="1" si="3524"/>
        <v>2</v>
      </c>
      <c r="CCG45" s="104">
        <f t="shared" ca="1" si="1569"/>
        <v>1</v>
      </c>
      <c r="CCH45" s="134">
        <f t="shared" ca="1" si="1570"/>
        <v>5.7518740578576057</v>
      </c>
      <c r="CCI45" s="103">
        <f t="shared" ca="1" si="1571"/>
        <v>15</v>
      </c>
      <c r="CCJ45" s="104">
        <f t="shared" ca="1" si="3525"/>
        <v>4</v>
      </c>
      <c r="CCK45" s="104">
        <f t="shared" ca="1" si="1572"/>
        <v>0</v>
      </c>
      <c r="CCL45" s="134">
        <f t="shared" ca="1" si="1573"/>
        <v>2.5978161023857069</v>
      </c>
      <c r="CCM45" s="103">
        <f t="shared" ca="1" si="1574"/>
        <v>18</v>
      </c>
      <c r="CCN45" s="104">
        <f t="shared" ca="1" si="3526"/>
        <v>5</v>
      </c>
      <c r="CCO45" s="104">
        <f t="shared" ca="1" si="1575"/>
        <v>1</v>
      </c>
      <c r="CCP45" s="134">
        <f t="shared" ca="1" si="1576"/>
        <v>1.4217825209088346</v>
      </c>
      <c r="CCQ45" s="103">
        <f t="shared" ca="1" si="1577"/>
        <v>4</v>
      </c>
      <c r="CCR45" s="104">
        <f t="shared" ca="1" si="3527"/>
        <v>2</v>
      </c>
      <c r="CCS45" s="104">
        <f t="shared" ca="1" si="1578"/>
        <v>1</v>
      </c>
      <c r="CCT45" s="134">
        <f t="shared" ca="1" si="1579"/>
        <v>5.7518740578576057</v>
      </c>
      <c r="CCU45" s="103">
        <f t="shared" ca="1" si="1580"/>
        <v>14</v>
      </c>
      <c r="CCV45" s="104">
        <f t="shared" ca="1" si="3528"/>
        <v>4</v>
      </c>
      <c r="CCW45" s="104">
        <f t="shared" ca="1" si="1581"/>
        <v>1</v>
      </c>
      <c r="CCX45" s="134">
        <f t="shared" ca="1" si="1582"/>
        <v>2.4245461676398463</v>
      </c>
      <c r="CCY45" s="103">
        <f t="shared" ca="1" si="1583"/>
        <v>17</v>
      </c>
      <c r="CCZ45" s="104">
        <f t="shared" ca="1" si="3529"/>
        <v>4</v>
      </c>
      <c r="CDA45" s="104">
        <f t="shared" ca="1" si="1584"/>
        <v>1</v>
      </c>
      <c r="CDB45" s="134">
        <f t="shared" ca="1" si="1585"/>
        <v>3.6041923718220801</v>
      </c>
      <c r="CDC45" s="103">
        <f t="shared" ca="1" si="1586"/>
        <v>14</v>
      </c>
      <c r="CDD45" s="104">
        <f t="shared" ca="1" si="3530"/>
        <v>4</v>
      </c>
      <c r="CDE45" s="104">
        <f t="shared" ca="1" si="1587"/>
        <v>1</v>
      </c>
      <c r="CDF45" s="134">
        <f t="shared" ca="1" si="1588"/>
        <v>2.4245461676398463</v>
      </c>
      <c r="CDG45" s="103">
        <f t="shared" ca="1" si="1589"/>
        <v>19</v>
      </c>
      <c r="CDH45" s="104">
        <f t="shared" ca="1" si="3531"/>
        <v>5</v>
      </c>
      <c r="CDI45" s="104">
        <f t="shared" ca="1" si="1590"/>
        <v>0</v>
      </c>
      <c r="CDJ45" s="134">
        <f t="shared" ca="1" si="1591"/>
        <v>2.5054317711516774</v>
      </c>
      <c r="CDK45" s="103">
        <f t="shared" ca="1" si="1592"/>
        <v>4</v>
      </c>
      <c r="CDL45" s="104">
        <f t="shared" ca="1" si="3532"/>
        <v>2</v>
      </c>
      <c r="CDM45" s="104">
        <f t="shared" ca="1" si="1593"/>
        <v>1</v>
      </c>
      <c r="CDN45" s="134">
        <f t="shared" ca="1" si="1594"/>
        <v>5.7518740578576057</v>
      </c>
      <c r="CDO45" s="103">
        <f t="shared" ca="1" si="1595"/>
        <v>10</v>
      </c>
      <c r="CDP45" s="104">
        <f t="shared" ca="1" si="3533"/>
        <v>3</v>
      </c>
      <c r="CDQ45" s="104">
        <f t="shared" ca="1" si="1596"/>
        <v>1</v>
      </c>
      <c r="CDR45" s="134">
        <f t="shared" ca="1" si="1597"/>
        <v>5.7152099939282834</v>
      </c>
      <c r="CDS45" s="103">
        <f t="shared" ca="1" si="1598"/>
        <v>15</v>
      </c>
      <c r="CDT45" s="104">
        <f t="shared" ca="1" si="3534"/>
        <v>4</v>
      </c>
      <c r="CDU45" s="104">
        <f t="shared" ca="1" si="1599"/>
        <v>0</v>
      </c>
      <c r="CDV45" s="134">
        <f t="shared" ca="1" si="1600"/>
        <v>2.5978161023857069</v>
      </c>
      <c r="CDW45" s="103">
        <f t="shared" ca="1" si="1601"/>
        <v>20</v>
      </c>
      <c r="CDX45" s="104">
        <f t="shared" ca="1" si="3535"/>
        <v>5</v>
      </c>
      <c r="CDY45" s="104">
        <f t="shared" ca="1" si="1602"/>
        <v>1</v>
      </c>
      <c r="CDZ45" s="134">
        <f t="shared" ca="1" si="1603"/>
        <v>5.1307476803274881</v>
      </c>
      <c r="CEA45" s="103">
        <f t="shared" ca="1" si="1604"/>
        <v>7</v>
      </c>
      <c r="CEB45" s="104">
        <f t="shared" ca="1" si="3536"/>
        <v>2</v>
      </c>
      <c r="CEC45" s="104">
        <f t="shared" ca="1" si="1605"/>
        <v>1</v>
      </c>
      <c r="CED45" s="134">
        <f t="shared" ca="1" si="1606"/>
        <v>2.6749392076742993</v>
      </c>
      <c r="CEE45" s="103">
        <f t="shared" ca="1" si="1607"/>
        <v>16</v>
      </c>
      <c r="CEF45" s="104">
        <f t="shared" ca="1" si="3537"/>
        <v>4</v>
      </c>
      <c r="CEG45" s="104">
        <f t="shared" ca="1" si="1608"/>
        <v>0</v>
      </c>
      <c r="CEH45" s="134">
        <f t="shared" ca="1" si="1609"/>
        <v>0.14512960238289452</v>
      </c>
      <c r="CEI45" s="103">
        <f t="shared" ca="1" si="1610"/>
        <v>3</v>
      </c>
      <c r="CEJ45" s="104">
        <f t="shared" ca="1" si="3538"/>
        <v>1</v>
      </c>
      <c r="CEK45" s="104">
        <f t="shared" ca="1" si="1611"/>
        <v>1</v>
      </c>
      <c r="CEL45" s="134">
        <f t="shared" ca="1" si="1612"/>
        <v>0.5</v>
      </c>
      <c r="CEM45" s="103">
        <f t="shared" ca="1" si="1613"/>
        <v>13</v>
      </c>
      <c r="CEN45" s="104">
        <f t="shared" ca="1" si="3539"/>
        <v>3</v>
      </c>
      <c r="CEO45" s="104">
        <f t="shared" ca="1" si="1614"/>
        <v>1</v>
      </c>
      <c r="CEP45" s="134">
        <f t="shared" ca="1" si="1615"/>
        <v>6.3962431201922527</v>
      </c>
      <c r="CEQ45" s="103">
        <f t="shared" ca="1" si="1616"/>
        <v>18</v>
      </c>
      <c r="CER45" s="104">
        <f t="shared" ca="1" si="3540"/>
        <v>5</v>
      </c>
      <c r="CES45" s="104">
        <f t="shared" ca="1" si="1617"/>
        <v>1</v>
      </c>
      <c r="CET45" s="134">
        <f t="shared" ca="1" si="1618"/>
        <v>1.4217825209088346</v>
      </c>
      <c r="CEU45" s="103">
        <f t="shared" ca="1" si="1619"/>
        <v>14</v>
      </c>
      <c r="CEV45" s="104">
        <f t="shared" ca="1" si="3541"/>
        <v>4</v>
      </c>
      <c r="CEW45" s="104">
        <f t="shared" ca="1" si="1620"/>
        <v>1</v>
      </c>
      <c r="CEX45" s="134">
        <f t="shared" ca="1" si="1621"/>
        <v>2.4245461676398463</v>
      </c>
      <c r="CEY45" s="103">
        <f t="shared" ca="1" si="1622"/>
        <v>19</v>
      </c>
      <c r="CEZ45" s="104">
        <f t="shared" ca="1" si="3542"/>
        <v>5</v>
      </c>
      <c r="CFA45" s="104">
        <f t="shared" ca="1" si="1623"/>
        <v>0</v>
      </c>
      <c r="CFB45" s="134">
        <f t="shared" ca="1" si="1624"/>
        <v>2.5054317711516774</v>
      </c>
      <c r="CFC45" s="103">
        <f t="shared" ca="1" si="1625"/>
        <v>18</v>
      </c>
      <c r="CFD45" s="104">
        <f t="shared" ca="1" si="3543"/>
        <v>5</v>
      </c>
      <c r="CFE45" s="104">
        <f t="shared" ca="1" si="1626"/>
        <v>1</v>
      </c>
      <c r="CFF45" s="134">
        <f t="shared" ca="1" si="1627"/>
        <v>1.4217825209088346</v>
      </c>
      <c r="CFG45" s="103">
        <f t="shared" ca="1" si="1628"/>
        <v>1</v>
      </c>
      <c r="CFH45" s="104">
        <f t="shared" ca="1" si="3544"/>
        <v>1</v>
      </c>
      <c r="CFI45" s="104">
        <f t="shared" ca="1" si="1629"/>
        <v>1</v>
      </c>
      <c r="CFJ45" s="134">
        <f t="shared" ca="1" si="1630"/>
        <v>-1.0563962480104578</v>
      </c>
      <c r="CFK45" s="103">
        <f t="shared" ca="1" si="1631"/>
        <v>14</v>
      </c>
      <c r="CFL45" s="104">
        <f t="shared" ca="1" si="3545"/>
        <v>4</v>
      </c>
      <c r="CFM45" s="104">
        <f t="shared" ca="1" si="1632"/>
        <v>1</v>
      </c>
      <c r="CFN45" s="134">
        <f t="shared" ca="1" si="1633"/>
        <v>2.4245461676398463</v>
      </c>
      <c r="CFO45" s="103">
        <f t="shared" ca="1" si="1634"/>
        <v>7</v>
      </c>
      <c r="CFP45" s="104">
        <f t="shared" ca="1" si="3546"/>
        <v>2</v>
      </c>
      <c r="CFQ45" s="104">
        <f t="shared" ca="1" si="1635"/>
        <v>1</v>
      </c>
      <c r="CFR45" s="134">
        <f t="shared" ca="1" si="1636"/>
        <v>2.6749392076742993</v>
      </c>
      <c r="CFS45" s="103">
        <f t="shared" ca="1" si="1637"/>
        <v>6</v>
      </c>
      <c r="CFT45" s="104">
        <f t="shared" ca="1" si="3547"/>
        <v>2</v>
      </c>
      <c r="CFU45" s="104">
        <f t="shared" ca="1" si="1638"/>
        <v>1</v>
      </c>
      <c r="CFV45" s="134">
        <f t="shared" ca="1" si="1639"/>
        <v>5.1382270373468941</v>
      </c>
      <c r="CFW45" s="103">
        <f t="shared" ca="1" si="1640"/>
        <v>3</v>
      </c>
      <c r="CFX45" s="104">
        <f t="shared" ca="1" si="3548"/>
        <v>1</v>
      </c>
      <c r="CFY45" s="104">
        <f t="shared" ca="1" si="1641"/>
        <v>1</v>
      </c>
      <c r="CFZ45" s="134">
        <f t="shared" ca="1" si="1642"/>
        <v>0.5</v>
      </c>
      <c r="CGA45" s="103">
        <f t="shared" ca="1" si="1643"/>
        <v>2</v>
      </c>
      <c r="CGB45" s="104">
        <f t="shared" ca="1" si="3549"/>
        <v>1</v>
      </c>
      <c r="CGC45" s="104">
        <f t="shared" ca="1" si="1644"/>
        <v>0</v>
      </c>
      <c r="CGD45" s="134">
        <f t="shared" ca="1" si="1645"/>
        <v>-2.2634700801531835</v>
      </c>
      <c r="CGE45" s="103">
        <f t="shared" ca="1" si="1646"/>
        <v>13</v>
      </c>
      <c r="CGF45" s="104">
        <f t="shared" ca="1" si="3550"/>
        <v>3</v>
      </c>
      <c r="CGG45" s="104">
        <f t="shared" ca="1" si="1647"/>
        <v>1</v>
      </c>
      <c r="CGH45" s="134">
        <f t="shared" ca="1" si="1648"/>
        <v>6.3962431201922527</v>
      </c>
      <c r="CGI45" s="103">
        <f t="shared" ca="1" si="1649"/>
        <v>1</v>
      </c>
      <c r="CGJ45" s="104">
        <f t="shared" ca="1" si="3551"/>
        <v>1</v>
      </c>
      <c r="CGK45" s="104">
        <f t="shared" ca="1" si="1650"/>
        <v>1</v>
      </c>
      <c r="CGL45" s="134">
        <f t="shared" ca="1" si="1651"/>
        <v>-1.0563962480104578</v>
      </c>
      <c r="CGM45" s="103">
        <f t="shared" ca="1" si="1652"/>
        <v>10</v>
      </c>
      <c r="CGN45" s="104">
        <f t="shared" ca="1" si="3552"/>
        <v>3</v>
      </c>
      <c r="CGO45" s="104">
        <f t="shared" ca="1" si="1653"/>
        <v>1</v>
      </c>
      <c r="CGP45" s="134">
        <f t="shared" ca="1" si="1654"/>
        <v>5.7152099939282834</v>
      </c>
      <c r="CGQ45" s="103">
        <f t="shared" ca="1" si="1655"/>
        <v>5</v>
      </c>
      <c r="CGR45" s="104">
        <f t="shared" ca="1" si="3553"/>
        <v>2</v>
      </c>
      <c r="CGS45" s="104">
        <f t="shared" ca="1" si="1656"/>
        <v>0</v>
      </c>
      <c r="CGT45" s="134">
        <f t="shared" ca="1" si="1657"/>
        <v>-0.55785497180488619</v>
      </c>
      <c r="CGU45" s="103">
        <f t="shared" ca="1" si="1658"/>
        <v>2</v>
      </c>
      <c r="CGV45" s="104">
        <f t="shared" ca="1" si="3554"/>
        <v>1</v>
      </c>
      <c r="CGW45" s="104">
        <f t="shared" ca="1" si="1659"/>
        <v>0</v>
      </c>
      <c r="CGX45" s="134">
        <f t="shared" ca="1" si="1660"/>
        <v>-2.2634700801531835</v>
      </c>
      <c r="CGY45" s="103">
        <f t="shared" ca="1" si="1661"/>
        <v>6</v>
      </c>
      <c r="CGZ45" s="104">
        <f t="shared" ca="1" si="3555"/>
        <v>2</v>
      </c>
      <c r="CHA45" s="104">
        <f t="shared" ca="1" si="1662"/>
        <v>1</v>
      </c>
      <c r="CHB45" s="134">
        <f t="shared" ca="1" si="1663"/>
        <v>5.1382270373468941</v>
      </c>
      <c r="CHC45" s="103">
        <f t="shared" ca="1" si="1664"/>
        <v>12</v>
      </c>
      <c r="CHD45" s="104">
        <f t="shared" ca="1" si="3556"/>
        <v>3</v>
      </c>
      <c r="CHE45" s="104">
        <f t="shared" ca="1" si="1665"/>
        <v>0</v>
      </c>
      <c r="CHF45" s="134">
        <f t="shared" ca="1" si="1666"/>
        <v>1.6707630773350388</v>
      </c>
      <c r="CHG45" s="103">
        <f t="shared" ca="1" si="1667"/>
        <v>8</v>
      </c>
      <c r="CHH45" s="104">
        <f t="shared" ca="1" si="3557"/>
        <v>2</v>
      </c>
      <c r="CHI45" s="104">
        <f t="shared" ca="1" si="1668"/>
        <v>1</v>
      </c>
      <c r="CHJ45" s="134">
        <f t="shared" ca="1" si="1669"/>
        <v>7.2672765618258381</v>
      </c>
      <c r="CHK45" s="103">
        <f t="shared" ca="1" si="1670"/>
        <v>1</v>
      </c>
      <c r="CHL45" s="104">
        <f t="shared" ca="1" si="3558"/>
        <v>1</v>
      </c>
      <c r="CHM45" s="104">
        <f t="shared" ca="1" si="1671"/>
        <v>1</v>
      </c>
      <c r="CHN45" s="134">
        <f t="shared" ca="1" si="1672"/>
        <v>-1.0563962480104578</v>
      </c>
      <c r="CHO45" s="103">
        <f t="shared" ca="1" si="1673"/>
        <v>9</v>
      </c>
      <c r="CHP45" s="104">
        <f t="shared" ca="1" si="3559"/>
        <v>3</v>
      </c>
      <c r="CHQ45" s="104">
        <f t="shared" ca="1" si="1674"/>
        <v>1</v>
      </c>
      <c r="CHR45" s="134">
        <f t="shared" ca="1" si="1675"/>
        <v>2.9518538948595392</v>
      </c>
      <c r="CHS45" s="103">
        <f t="shared" ca="1" si="1676"/>
        <v>1</v>
      </c>
      <c r="CHT45" s="104">
        <f t="shared" ca="1" si="3560"/>
        <v>1</v>
      </c>
      <c r="CHU45" s="104">
        <f t="shared" ca="1" si="1677"/>
        <v>1</v>
      </c>
      <c r="CHV45" s="134">
        <f t="shared" ca="1" si="1678"/>
        <v>-1.0563962480104578</v>
      </c>
      <c r="CHW45" s="103">
        <f t="shared" ca="1" si="1679"/>
        <v>20</v>
      </c>
      <c r="CHX45" s="104">
        <f t="shared" ca="1" si="3561"/>
        <v>5</v>
      </c>
      <c r="CHY45" s="104">
        <f t="shared" ca="1" si="1680"/>
        <v>1</v>
      </c>
      <c r="CHZ45" s="134">
        <f t="shared" ca="1" si="1681"/>
        <v>5.1307476803274881</v>
      </c>
      <c r="CIA45" s="103">
        <f t="shared" ca="1" si="1682"/>
        <v>5</v>
      </c>
      <c r="CIB45" s="104">
        <f t="shared" ca="1" si="3562"/>
        <v>2</v>
      </c>
      <c r="CIC45" s="104">
        <f t="shared" ca="1" si="1683"/>
        <v>0</v>
      </c>
      <c r="CID45" s="134">
        <f t="shared" ca="1" si="1684"/>
        <v>-0.55785497180488619</v>
      </c>
      <c r="CIE45" s="103">
        <f t="shared" ca="1" si="1685"/>
        <v>20</v>
      </c>
      <c r="CIF45" s="104">
        <f t="shared" ca="1" si="3563"/>
        <v>5</v>
      </c>
      <c r="CIG45" s="104">
        <f t="shared" ca="1" si="1686"/>
        <v>1</v>
      </c>
      <c r="CIH45" s="134">
        <f t="shared" ca="1" si="1687"/>
        <v>5.1307476803274881</v>
      </c>
      <c r="CII45" s="103">
        <f t="shared" ca="1" si="1688"/>
        <v>9</v>
      </c>
      <c r="CIJ45" s="104">
        <f t="shared" ca="1" si="3564"/>
        <v>3</v>
      </c>
      <c r="CIK45" s="104">
        <f t="shared" ca="1" si="1689"/>
        <v>1</v>
      </c>
      <c r="CIL45" s="134">
        <f t="shared" ca="1" si="1690"/>
        <v>2.9518538948595392</v>
      </c>
      <c r="CIM45" s="103">
        <f t="shared" ca="1" si="1691"/>
        <v>10</v>
      </c>
      <c r="CIN45" s="104">
        <f t="shared" ca="1" si="3565"/>
        <v>3</v>
      </c>
      <c r="CIO45" s="104">
        <f t="shared" ca="1" si="1692"/>
        <v>1</v>
      </c>
      <c r="CIP45" s="134">
        <f t="shared" ca="1" si="1693"/>
        <v>5.7152099939282834</v>
      </c>
      <c r="CIQ45" s="103">
        <f t="shared" ca="1" si="1694"/>
        <v>3</v>
      </c>
      <c r="CIR45" s="104">
        <f t="shared" ca="1" si="3566"/>
        <v>1</v>
      </c>
      <c r="CIS45" s="104">
        <f t="shared" ca="1" si="1695"/>
        <v>1</v>
      </c>
      <c r="CIT45" s="134">
        <f t="shared" ca="1" si="1696"/>
        <v>0.5</v>
      </c>
      <c r="CIU45" s="103">
        <f t="shared" ca="1" si="1697"/>
        <v>10</v>
      </c>
      <c r="CIV45" s="104">
        <f t="shared" ca="1" si="3567"/>
        <v>3</v>
      </c>
      <c r="CIW45" s="104">
        <f t="shared" ca="1" si="1698"/>
        <v>1</v>
      </c>
      <c r="CIX45" s="134">
        <f t="shared" ca="1" si="1699"/>
        <v>5.7152099939282834</v>
      </c>
      <c r="CIY45" s="103">
        <f t="shared" ca="1" si="1700"/>
        <v>15</v>
      </c>
      <c r="CIZ45" s="104">
        <f t="shared" ca="1" si="3568"/>
        <v>4</v>
      </c>
      <c r="CJA45" s="104">
        <f t="shared" ca="1" si="1701"/>
        <v>0</v>
      </c>
      <c r="CJB45" s="134">
        <f t="shared" ca="1" si="1702"/>
        <v>2.5978161023857069</v>
      </c>
      <c r="CJC45" s="103">
        <f t="shared" ca="1" si="1703"/>
        <v>6</v>
      </c>
      <c r="CJD45" s="104">
        <f t="shared" ca="1" si="3569"/>
        <v>2</v>
      </c>
      <c r="CJE45" s="104">
        <f t="shared" ca="1" si="1704"/>
        <v>1</v>
      </c>
      <c r="CJF45" s="134">
        <f t="shared" ca="1" si="1705"/>
        <v>5.1382270373468941</v>
      </c>
      <c r="CJG45" s="103">
        <f t="shared" ca="1" si="1706"/>
        <v>1</v>
      </c>
      <c r="CJH45" s="104">
        <f t="shared" ca="1" si="3570"/>
        <v>1</v>
      </c>
      <c r="CJI45" s="104">
        <f t="shared" ca="1" si="1707"/>
        <v>1</v>
      </c>
      <c r="CJJ45" s="134">
        <f t="shared" ca="1" si="1708"/>
        <v>-1.0563962480104578</v>
      </c>
      <c r="CJK45" s="103">
        <f t="shared" ca="1" si="1709"/>
        <v>5</v>
      </c>
      <c r="CJL45" s="104">
        <f t="shared" ca="1" si="3571"/>
        <v>2</v>
      </c>
      <c r="CJM45" s="104">
        <f t="shared" ca="1" si="1710"/>
        <v>0</v>
      </c>
      <c r="CJN45" s="134">
        <f t="shared" ca="1" si="1711"/>
        <v>-0.55785497180488619</v>
      </c>
      <c r="CJO45" s="103">
        <f t="shared" ca="1" si="1712"/>
        <v>1</v>
      </c>
      <c r="CJP45" s="104">
        <f t="shared" ca="1" si="3572"/>
        <v>1</v>
      </c>
      <c r="CJQ45" s="104">
        <f t="shared" ca="1" si="1713"/>
        <v>1</v>
      </c>
      <c r="CJR45" s="134">
        <f t="shared" ca="1" si="1714"/>
        <v>-1.0563962480104578</v>
      </c>
      <c r="CJS45" s="103">
        <f t="shared" ca="1" si="1715"/>
        <v>3</v>
      </c>
      <c r="CJT45" s="104">
        <f t="shared" ca="1" si="3573"/>
        <v>1</v>
      </c>
      <c r="CJU45" s="104">
        <f t="shared" ca="1" si="1716"/>
        <v>1</v>
      </c>
      <c r="CJV45" s="134">
        <f t="shared" ca="1" si="1717"/>
        <v>0.5</v>
      </c>
      <c r="CJW45" s="103">
        <f t="shared" ca="1" si="1718"/>
        <v>15</v>
      </c>
      <c r="CJX45" s="104">
        <f t="shared" ca="1" si="3574"/>
        <v>4</v>
      </c>
      <c r="CJY45" s="104">
        <f t="shared" ca="1" si="1719"/>
        <v>0</v>
      </c>
      <c r="CJZ45" s="134">
        <f t="shared" ca="1" si="1720"/>
        <v>2.5978161023857069</v>
      </c>
      <c r="CKA45" s="103">
        <f t="shared" ca="1" si="1721"/>
        <v>7</v>
      </c>
      <c r="CKB45" s="104">
        <f t="shared" ca="1" si="3575"/>
        <v>2</v>
      </c>
      <c r="CKC45" s="104">
        <f t="shared" ca="1" si="1722"/>
        <v>1</v>
      </c>
      <c r="CKD45" s="134">
        <f t="shared" ca="1" si="1723"/>
        <v>2.6749392076742993</v>
      </c>
      <c r="CKE45" s="103">
        <f t="shared" ca="1" si="1724"/>
        <v>6</v>
      </c>
      <c r="CKF45" s="104">
        <f t="shared" ca="1" si="3576"/>
        <v>2</v>
      </c>
      <c r="CKG45" s="104">
        <f t="shared" ca="1" si="1725"/>
        <v>1</v>
      </c>
      <c r="CKH45" s="134">
        <f t="shared" ca="1" si="1726"/>
        <v>5.1382270373468941</v>
      </c>
      <c r="CKI45" s="103">
        <f t="shared" ca="1" si="1727"/>
        <v>8</v>
      </c>
      <c r="CKJ45" s="104">
        <f t="shared" ca="1" si="3577"/>
        <v>2</v>
      </c>
      <c r="CKK45" s="104">
        <f t="shared" ca="1" si="1728"/>
        <v>1</v>
      </c>
      <c r="CKL45" s="134">
        <f t="shared" ca="1" si="1729"/>
        <v>7.2672765618258381</v>
      </c>
      <c r="CKM45" s="103">
        <f t="shared" ca="1" si="1730"/>
        <v>17</v>
      </c>
      <c r="CKN45" s="104">
        <f t="shared" ca="1" si="3578"/>
        <v>4</v>
      </c>
      <c r="CKO45" s="104">
        <f t="shared" ca="1" si="1731"/>
        <v>1</v>
      </c>
      <c r="CKP45" s="134">
        <f t="shared" ca="1" si="1732"/>
        <v>3.6041923718220801</v>
      </c>
      <c r="CKQ45" s="103">
        <f t="shared" ca="1" si="1733"/>
        <v>5</v>
      </c>
      <c r="CKR45" s="104">
        <f t="shared" ca="1" si="3579"/>
        <v>2</v>
      </c>
      <c r="CKS45" s="104">
        <f t="shared" ca="1" si="1734"/>
        <v>0</v>
      </c>
      <c r="CKT45" s="134">
        <f t="shared" ca="1" si="1735"/>
        <v>-0.55785497180488619</v>
      </c>
      <c r="CKU45" s="103">
        <f t="shared" ca="1" si="1736"/>
        <v>8</v>
      </c>
      <c r="CKV45" s="104">
        <f t="shared" ca="1" si="3580"/>
        <v>2</v>
      </c>
      <c r="CKW45" s="104">
        <f t="shared" ca="1" si="1737"/>
        <v>1</v>
      </c>
      <c r="CKX45" s="134">
        <f t="shared" ca="1" si="1738"/>
        <v>7.2672765618258381</v>
      </c>
      <c r="CKY45" s="103">
        <f t="shared" ca="1" si="1739"/>
        <v>7</v>
      </c>
      <c r="CKZ45" s="104">
        <f t="shared" ca="1" si="3581"/>
        <v>2</v>
      </c>
      <c r="CLA45" s="104">
        <f t="shared" ca="1" si="1740"/>
        <v>1</v>
      </c>
      <c r="CLB45" s="134">
        <f t="shared" ca="1" si="1741"/>
        <v>2.6749392076742993</v>
      </c>
      <c r="CLC45" s="103">
        <f t="shared" ca="1" si="1742"/>
        <v>12</v>
      </c>
      <c r="CLD45" s="104">
        <f t="shared" ca="1" si="3582"/>
        <v>3</v>
      </c>
      <c r="CLE45" s="104">
        <f t="shared" ca="1" si="1743"/>
        <v>0</v>
      </c>
      <c r="CLF45" s="134">
        <f t="shared" ca="1" si="1744"/>
        <v>1.6707630773350388</v>
      </c>
      <c r="CLG45" s="103">
        <f t="shared" ca="1" si="1745"/>
        <v>4</v>
      </c>
      <c r="CLH45" s="104">
        <f t="shared" ca="1" si="3583"/>
        <v>2</v>
      </c>
      <c r="CLI45" s="104">
        <f t="shared" ca="1" si="1746"/>
        <v>1</v>
      </c>
      <c r="CLJ45" s="134">
        <f t="shared" ca="1" si="1747"/>
        <v>5.7518740578576057</v>
      </c>
      <c r="CLK45" s="103">
        <f t="shared" ca="1" si="1748"/>
        <v>3</v>
      </c>
      <c r="CLL45" s="104">
        <f t="shared" ca="1" si="3584"/>
        <v>1</v>
      </c>
      <c r="CLM45" s="104">
        <f t="shared" ca="1" si="1749"/>
        <v>1</v>
      </c>
      <c r="CLN45" s="134">
        <f t="shared" ca="1" si="1750"/>
        <v>0.5</v>
      </c>
      <c r="CLO45" s="103">
        <f t="shared" ca="1" si="1751"/>
        <v>20</v>
      </c>
      <c r="CLP45" s="104">
        <f t="shared" ca="1" si="3585"/>
        <v>5</v>
      </c>
      <c r="CLQ45" s="104">
        <f t="shared" ca="1" si="1752"/>
        <v>1</v>
      </c>
      <c r="CLR45" s="134">
        <f t="shared" ca="1" si="1753"/>
        <v>5.1307476803274881</v>
      </c>
      <c r="CLS45" s="103">
        <f t="shared" ca="1" si="1754"/>
        <v>20</v>
      </c>
      <c r="CLT45" s="104">
        <f t="shared" ca="1" si="3586"/>
        <v>5</v>
      </c>
      <c r="CLU45" s="104">
        <f t="shared" ca="1" si="1755"/>
        <v>1</v>
      </c>
      <c r="CLV45" s="134">
        <f t="shared" ca="1" si="1756"/>
        <v>5.1307476803274881</v>
      </c>
      <c r="CLW45" s="103">
        <f t="shared" ca="1" si="1757"/>
        <v>4</v>
      </c>
      <c r="CLX45" s="104">
        <f t="shared" ca="1" si="3587"/>
        <v>2</v>
      </c>
      <c r="CLY45" s="104">
        <f t="shared" ca="1" si="1758"/>
        <v>1</v>
      </c>
      <c r="CLZ45" s="134">
        <f t="shared" ca="1" si="1759"/>
        <v>5.7518740578576057</v>
      </c>
      <c r="CMA45" s="103">
        <f t="shared" ca="1" si="1760"/>
        <v>9</v>
      </c>
      <c r="CMB45" s="104">
        <f t="shared" ca="1" si="3588"/>
        <v>3</v>
      </c>
      <c r="CMC45" s="104">
        <f t="shared" ca="1" si="1761"/>
        <v>1</v>
      </c>
      <c r="CMD45" s="134">
        <f t="shared" ca="1" si="1762"/>
        <v>2.9518538948595392</v>
      </c>
      <c r="CME45" s="103">
        <f t="shared" ca="1" si="1763"/>
        <v>2</v>
      </c>
      <c r="CMF45" s="104">
        <f t="shared" ca="1" si="3589"/>
        <v>1</v>
      </c>
      <c r="CMG45" s="104">
        <f t="shared" ca="1" si="1764"/>
        <v>0</v>
      </c>
      <c r="CMH45" s="134">
        <f t="shared" ca="1" si="1765"/>
        <v>-2.2634700801531835</v>
      </c>
      <c r="CMI45" s="103">
        <f t="shared" ca="1" si="1766"/>
        <v>7</v>
      </c>
      <c r="CMJ45" s="104">
        <f t="shared" ca="1" si="3590"/>
        <v>2</v>
      </c>
      <c r="CMK45" s="104">
        <f t="shared" ca="1" si="1767"/>
        <v>1</v>
      </c>
      <c r="CML45" s="134">
        <f t="shared" ca="1" si="1768"/>
        <v>2.6749392076742993</v>
      </c>
      <c r="CMM45" s="103">
        <f t="shared" ca="1" si="1769"/>
        <v>1</v>
      </c>
      <c r="CMN45" s="104">
        <f t="shared" ca="1" si="3591"/>
        <v>1</v>
      </c>
      <c r="CMO45" s="104">
        <f t="shared" ca="1" si="1770"/>
        <v>1</v>
      </c>
      <c r="CMP45" s="134">
        <f t="shared" ca="1" si="1771"/>
        <v>-1.0563962480104578</v>
      </c>
      <c r="CMQ45" s="103">
        <f t="shared" ca="1" si="1772"/>
        <v>10</v>
      </c>
      <c r="CMR45" s="104">
        <f t="shared" ca="1" si="3592"/>
        <v>3</v>
      </c>
      <c r="CMS45" s="104">
        <f t="shared" ca="1" si="1773"/>
        <v>1</v>
      </c>
      <c r="CMT45" s="134">
        <f t="shared" ca="1" si="1774"/>
        <v>5.7152099939282834</v>
      </c>
      <c r="CMU45" s="103">
        <f t="shared" ca="1" si="1775"/>
        <v>16</v>
      </c>
      <c r="CMV45" s="104">
        <f t="shared" ca="1" si="3593"/>
        <v>4</v>
      </c>
      <c r="CMW45" s="104">
        <f t="shared" ca="1" si="1776"/>
        <v>0</v>
      </c>
      <c r="CMX45" s="134">
        <f t="shared" ca="1" si="1777"/>
        <v>0.14512960238289452</v>
      </c>
      <c r="CMY45" s="103">
        <f t="shared" ca="1" si="1778"/>
        <v>17</v>
      </c>
      <c r="CMZ45" s="104">
        <f t="shared" ca="1" si="3594"/>
        <v>4</v>
      </c>
      <c r="CNA45" s="104">
        <f t="shared" ca="1" si="1779"/>
        <v>1</v>
      </c>
      <c r="CNB45" s="134">
        <f t="shared" ca="1" si="1780"/>
        <v>3.6041923718220801</v>
      </c>
      <c r="CNC45" s="103">
        <f t="shared" ca="1" si="1781"/>
        <v>19</v>
      </c>
      <c r="CND45" s="104">
        <f t="shared" ca="1" si="3595"/>
        <v>5</v>
      </c>
      <c r="CNE45" s="104">
        <f t="shared" ca="1" si="1782"/>
        <v>0</v>
      </c>
      <c r="CNF45" s="134">
        <f t="shared" ca="1" si="1783"/>
        <v>2.5054317711516774</v>
      </c>
      <c r="CNG45" s="103">
        <f t="shared" ca="1" si="1784"/>
        <v>12</v>
      </c>
      <c r="CNH45" s="104">
        <f t="shared" ca="1" si="3596"/>
        <v>3</v>
      </c>
      <c r="CNI45" s="104">
        <f t="shared" ca="1" si="1785"/>
        <v>0</v>
      </c>
      <c r="CNJ45" s="134">
        <f t="shared" ca="1" si="1786"/>
        <v>1.6707630773350388</v>
      </c>
      <c r="CNK45" s="103">
        <f t="shared" ca="1" si="1787"/>
        <v>11</v>
      </c>
      <c r="CNL45" s="104">
        <f t="shared" ca="1" si="3597"/>
        <v>3</v>
      </c>
      <c r="CNM45" s="104">
        <f t="shared" ca="1" si="1788"/>
        <v>0</v>
      </c>
      <c r="CNN45" s="134">
        <f t="shared" ca="1" si="1789"/>
        <v>2.1483747344834114</v>
      </c>
      <c r="CNO45" s="103">
        <f t="shared" ca="1" si="1790"/>
        <v>6</v>
      </c>
      <c r="CNP45" s="104">
        <f t="shared" ca="1" si="3598"/>
        <v>2</v>
      </c>
      <c r="CNQ45" s="104">
        <f t="shared" ca="1" si="1791"/>
        <v>1</v>
      </c>
      <c r="CNR45" s="134">
        <f t="shared" ca="1" si="1792"/>
        <v>5.1382270373468941</v>
      </c>
      <c r="CNS45" s="103">
        <f t="shared" ca="1" si="1793"/>
        <v>14</v>
      </c>
      <c r="CNT45" s="104">
        <f t="shared" ca="1" si="3599"/>
        <v>4</v>
      </c>
      <c r="CNU45" s="104">
        <f t="shared" ca="1" si="1794"/>
        <v>1</v>
      </c>
      <c r="CNV45" s="134">
        <f t="shared" ca="1" si="1795"/>
        <v>2.4245461676398463</v>
      </c>
      <c r="CNW45" s="103">
        <f t="shared" ca="1" si="1796"/>
        <v>19</v>
      </c>
      <c r="CNX45" s="104">
        <f t="shared" ca="1" si="3600"/>
        <v>5</v>
      </c>
      <c r="CNY45" s="104">
        <f t="shared" ca="1" si="1797"/>
        <v>0</v>
      </c>
      <c r="CNZ45" s="134">
        <f t="shared" ca="1" si="1798"/>
        <v>2.5054317711516774</v>
      </c>
      <c r="COA45" s="103">
        <f t="shared" ca="1" si="1799"/>
        <v>6</v>
      </c>
      <c r="COB45" s="104">
        <f t="shared" ca="1" si="3601"/>
        <v>2</v>
      </c>
      <c r="COC45" s="104">
        <f t="shared" ca="1" si="1800"/>
        <v>1</v>
      </c>
      <c r="COD45" s="134">
        <f t="shared" ca="1" si="1801"/>
        <v>5.1382270373468941</v>
      </c>
      <c r="COE45" s="103">
        <f t="shared" ca="1" si="1802"/>
        <v>13</v>
      </c>
      <c r="COF45" s="104">
        <f t="shared" ca="1" si="3602"/>
        <v>3</v>
      </c>
      <c r="COG45" s="104">
        <f t="shared" ca="1" si="1803"/>
        <v>1</v>
      </c>
      <c r="COH45" s="134">
        <f t="shared" ca="1" si="1804"/>
        <v>6.3962431201922527</v>
      </c>
      <c r="COI45" s="103">
        <f t="shared" ca="1" si="1805"/>
        <v>6</v>
      </c>
      <c r="COJ45" s="104">
        <f t="shared" ca="1" si="3603"/>
        <v>2</v>
      </c>
      <c r="COK45" s="104">
        <f t="shared" ca="1" si="1806"/>
        <v>1</v>
      </c>
      <c r="COL45" s="134">
        <f t="shared" ca="1" si="1807"/>
        <v>5.1382270373468941</v>
      </c>
      <c r="COM45" s="103">
        <f t="shared" ca="1" si="1808"/>
        <v>20</v>
      </c>
      <c r="CON45" s="104">
        <f t="shared" ca="1" si="3604"/>
        <v>5</v>
      </c>
      <c r="COO45" s="104">
        <f t="shared" ca="1" si="1809"/>
        <v>1</v>
      </c>
      <c r="COP45" s="134">
        <f t="shared" ca="1" si="1810"/>
        <v>5.1307476803274881</v>
      </c>
      <c r="COQ45" s="103">
        <f t="shared" ca="1" si="1811"/>
        <v>8</v>
      </c>
      <c r="COR45" s="104">
        <f t="shared" ca="1" si="3605"/>
        <v>2</v>
      </c>
      <c r="COS45" s="104">
        <f t="shared" ca="1" si="1812"/>
        <v>1</v>
      </c>
      <c r="COT45" s="134">
        <f t="shared" ca="1" si="1813"/>
        <v>7.2672765618258381</v>
      </c>
      <c r="COU45" s="103">
        <f t="shared" ca="1" si="1814"/>
        <v>11</v>
      </c>
      <c r="COV45" s="104">
        <f t="shared" ca="1" si="3606"/>
        <v>3</v>
      </c>
      <c r="COW45" s="104">
        <f t="shared" ca="1" si="1815"/>
        <v>0</v>
      </c>
      <c r="COX45" s="134">
        <f t="shared" ca="1" si="1816"/>
        <v>2.1483747344834114</v>
      </c>
      <c r="COY45" s="103">
        <f t="shared" ca="1" si="1817"/>
        <v>6</v>
      </c>
      <c r="COZ45" s="104">
        <f t="shared" ca="1" si="3607"/>
        <v>2</v>
      </c>
      <c r="CPA45" s="104">
        <f t="shared" ca="1" si="1818"/>
        <v>1</v>
      </c>
      <c r="CPB45" s="134">
        <f t="shared" ca="1" si="1819"/>
        <v>5.1382270373468941</v>
      </c>
      <c r="CPC45" s="103">
        <f t="shared" ca="1" si="1820"/>
        <v>13</v>
      </c>
      <c r="CPD45" s="104">
        <f t="shared" ca="1" si="3608"/>
        <v>3</v>
      </c>
      <c r="CPE45" s="104">
        <f t="shared" ca="1" si="1821"/>
        <v>1</v>
      </c>
      <c r="CPF45" s="134">
        <f t="shared" ca="1" si="1822"/>
        <v>6.3962431201922527</v>
      </c>
      <c r="CPG45" s="103">
        <f t="shared" ca="1" si="1823"/>
        <v>13</v>
      </c>
      <c r="CPH45" s="104">
        <f t="shared" ca="1" si="3609"/>
        <v>3</v>
      </c>
      <c r="CPI45" s="104">
        <f t="shared" ca="1" si="1824"/>
        <v>1</v>
      </c>
      <c r="CPJ45" s="134">
        <f t="shared" ca="1" si="1825"/>
        <v>6.3962431201922527</v>
      </c>
      <c r="CPK45" s="103">
        <f t="shared" ca="1" si="1826"/>
        <v>18</v>
      </c>
      <c r="CPL45" s="104">
        <f t="shared" ca="1" si="3610"/>
        <v>5</v>
      </c>
      <c r="CPM45" s="104">
        <f t="shared" ca="1" si="1827"/>
        <v>1</v>
      </c>
      <c r="CPN45" s="134">
        <f t="shared" ca="1" si="1828"/>
        <v>1.4217825209088346</v>
      </c>
      <c r="CPO45" s="103">
        <f t="shared" ca="1" si="1829"/>
        <v>13</v>
      </c>
      <c r="CPP45" s="104">
        <f t="shared" ca="1" si="3611"/>
        <v>3</v>
      </c>
      <c r="CPQ45" s="104">
        <f t="shared" ca="1" si="1830"/>
        <v>1</v>
      </c>
      <c r="CPR45" s="134">
        <f t="shared" ca="1" si="1831"/>
        <v>6.3962431201922527</v>
      </c>
      <c r="CPS45" s="103">
        <f t="shared" ca="1" si="1832"/>
        <v>19</v>
      </c>
      <c r="CPT45" s="104">
        <f t="shared" ca="1" si="3612"/>
        <v>5</v>
      </c>
      <c r="CPU45" s="104">
        <f t="shared" ca="1" si="1833"/>
        <v>0</v>
      </c>
      <c r="CPV45" s="134">
        <f t="shared" ca="1" si="1834"/>
        <v>2.5054317711516774</v>
      </c>
      <c r="CPW45" s="103">
        <f t="shared" ca="1" si="1835"/>
        <v>8</v>
      </c>
      <c r="CPX45" s="104">
        <f t="shared" ca="1" si="3613"/>
        <v>2</v>
      </c>
      <c r="CPY45" s="104">
        <f t="shared" ca="1" si="1836"/>
        <v>1</v>
      </c>
      <c r="CPZ45" s="134">
        <f t="shared" ca="1" si="1837"/>
        <v>7.2672765618258381</v>
      </c>
      <c r="CQA45" s="103">
        <f t="shared" ca="1" si="1838"/>
        <v>8</v>
      </c>
      <c r="CQB45" s="104">
        <f t="shared" ca="1" si="3614"/>
        <v>2</v>
      </c>
      <c r="CQC45" s="104">
        <f t="shared" ca="1" si="1839"/>
        <v>1</v>
      </c>
      <c r="CQD45" s="134">
        <f t="shared" ca="1" si="1840"/>
        <v>7.2672765618258381</v>
      </c>
      <c r="CQE45" s="103">
        <f t="shared" ca="1" si="1841"/>
        <v>13</v>
      </c>
      <c r="CQF45" s="104">
        <f t="shared" ca="1" si="3615"/>
        <v>3</v>
      </c>
      <c r="CQG45" s="104">
        <f t="shared" ca="1" si="1842"/>
        <v>1</v>
      </c>
      <c r="CQH45" s="134">
        <f t="shared" ca="1" si="1843"/>
        <v>6.3962431201922527</v>
      </c>
      <c r="CQI45" s="103">
        <f t="shared" ca="1" si="1844"/>
        <v>15</v>
      </c>
      <c r="CQJ45" s="104">
        <f t="shared" ca="1" si="3616"/>
        <v>4</v>
      </c>
      <c r="CQK45" s="104">
        <f t="shared" ca="1" si="1845"/>
        <v>0</v>
      </c>
      <c r="CQL45" s="134">
        <f t="shared" ca="1" si="1846"/>
        <v>2.5978161023857069</v>
      </c>
      <c r="CQM45" s="103">
        <f t="shared" ca="1" si="1847"/>
        <v>13</v>
      </c>
      <c r="CQN45" s="104">
        <f t="shared" ca="1" si="3617"/>
        <v>3</v>
      </c>
      <c r="CQO45" s="104">
        <f t="shared" ca="1" si="1848"/>
        <v>1</v>
      </c>
      <c r="CQP45" s="134">
        <f t="shared" ca="1" si="1849"/>
        <v>6.3962431201922527</v>
      </c>
      <c r="CQQ45" s="103">
        <f t="shared" ca="1" si="1850"/>
        <v>7</v>
      </c>
      <c r="CQR45" s="104">
        <f t="shared" ca="1" si="3618"/>
        <v>2</v>
      </c>
      <c r="CQS45" s="104">
        <f t="shared" ca="1" si="1851"/>
        <v>1</v>
      </c>
      <c r="CQT45" s="134">
        <f t="shared" ca="1" si="1852"/>
        <v>2.6749392076742993</v>
      </c>
      <c r="CQU45" s="103">
        <f t="shared" ca="1" si="1853"/>
        <v>18</v>
      </c>
      <c r="CQV45" s="104">
        <f t="shared" ca="1" si="3619"/>
        <v>5</v>
      </c>
      <c r="CQW45" s="104">
        <f t="shared" ca="1" si="1854"/>
        <v>1</v>
      </c>
      <c r="CQX45" s="134">
        <f t="shared" ca="1" si="1855"/>
        <v>1.4217825209088346</v>
      </c>
      <c r="CQY45" s="103">
        <f t="shared" ca="1" si="1856"/>
        <v>14</v>
      </c>
      <c r="CQZ45" s="104">
        <f t="shared" ca="1" si="3620"/>
        <v>4</v>
      </c>
      <c r="CRA45" s="104">
        <f t="shared" ca="1" si="1857"/>
        <v>1</v>
      </c>
      <c r="CRB45" s="134">
        <f t="shared" ca="1" si="1858"/>
        <v>2.4245461676398463</v>
      </c>
      <c r="CRC45" s="103">
        <f t="shared" ca="1" si="1859"/>
        <v>9</v>
      </c>
      <c r="CRD45" s="104">
        <f t="shared" ca="1" si="3621"/>
        <v>3</v>
      </c>
      <c r="CRE45" s="104">
        <f t="shared" ca="1" si="1860"/>
        <v>1</v>
      </c>
      <c r="CRF45" s="134">
        <f t="shared" ca="1" si="1861"/>
        <v>2.9518538948595392</v>
      </c>
      <c r="CRG45" s="103">
        <f t="shared" ca="1" si="1862"/>
        <v>18</v>
      </c>
      <c r="CRH45" s="104">
        <f t="shared" ca="1" si="3622"/>
        <v>5</v>
      </c>
      <c r="CRI45" s="104">
        <f t="shared" ca="1" si="1863"/>
        <v>1</v>
      </c>
      <c r="CRJ45" s="134">
        <f t="shared" ca="1" si="1864"/>
        <v>1.4217825209088346</v>
      </c>
      <c r="CRK45" s="103">
        <f t="shared" ca="1" si="1865"/>
        <v>10</v>
      </c>
      <c r="CRL45" s="104">
        <f t="shared" ca="1" si="3623"/>
        <v>3</v>
      </c>
      <c r="CRM45" s="104">
        <f t="shared" ca="1" si="1866"/>
        <v>1</v>
      </c>
      <c r="CRN45" s="134">
        <f t="shared" ca="1" si="1867"/>
        <v>5.7152099939282834</v>
      </c>
      <c r="CRO45" s="103">
        <f t="shared" ca="1" si="1868"/>
        <v>15</v>
      </c>
      <c r="CRP45" s="104">
        <f t="shared" ca="1" si="3624"/>
        <v>4</v>
      </c>
      <c r="CRQ45" s="104">
        <f t="shared" ca="1" si="1869"/>
        <v>0</v>
      </c>
      <c r="CRR45" s="134">
        <f t="shared" ca="1" si="1870"/>
        <v>2.5978161023857069</v>
      </c>
      <c r="CRS45" s="103">
        <f t="shared" ca="1" si="1871"/>
        <v>7</v>
      </c>
      <c r="CRT45" s="104">
        <f t="shared" ca="1" si="3625"/>
        <v>2</v>
      </c>
      <c r="CRU45" s="104">
        <f t="shared" ca="1" si="1872"/>
        <v>1</v>
      </c>
      <c r="CRV45" s="134">
        <f t="shared" ca="1" si="1873"/>
        <v>2.6749392076742993</v>
      </c>
      <c r="CRW45" s="103">
        <f t="shared" ca="1" si="1874"/>
        <v>16</v>
      </c>
      <c r="CRX45" s="104">
        <f t="shared" ca="1" si="3626"/>
        <v>4</v>
      </c>
      <c r="CRY45" s="104">
        <f t="shared" ca="1" si="1875"/>
        <v>0</v>
      </c>
      <c r="CRZ45" s="134">
        <f t="shared" ca="1" si="1876"/>
        <v>0.14512960238289452</v>
      </c>
      <c r="CSA45" s="103">
        <f t="shared" ca="1" si="1877"/>
        <v>20</v>
      </c>
      <c r="CSB45" s="104">
        <f t="shared" ca="1" si="3627"/>
        <v>5</v>
      </c>
      <c r="CSC45" s="104">
        <f t="shared" ca="1" si="1878"/>
        <v>1</v>
      </c>
      <c r="CSD45" s="134">
        <f t="shared" ca="1" si="1879"/>
        <v>5.1307476803274881</v>
      </c>
      <c r="CSE45" s="103">
        <f t="shared" ca="1" si="1880"/>
        <v>2</v>
      </c>
      <c r="CSF45" s="104">
        <f t="shared" ca="1" si="3628"/>
        <v>1</v>
      </c>
      <c r="CSG45" s="104">
        <f t="shared" ca="1" si="1881"/>
        <v>0</v>
      </c>
      <c r="CSH45" s="134">
        <f t="shared" ca="1" si="1882"/>
        <v>-2.2634700801531835</v>
      </c>
      <c r="CSI45" s="103">
        <f t="shared" ca="1" si="1883"/>
        <v>15</v>
      </c>
      <c r="CSJ45" s="104">
        <f t="shared" ca="1" si="3629"/>
        <v>4</v>
      </c>
      <c r="CSK45" s="104">
        <f t="shared" ca="1" si="1884"/>
        <v>0</v>
      </c>
      <c r="CSL45" s="134">
        <f t="shared" ca="1" si="1885"/>
        <v>2.5978161023857069</v>
      </c>
      <c r="CSM45" s="103">
        <f t="shared" ca="1" si="1886"/>
        <v>5</v>
      </c>
      <c r="CSN45" s="104">
        <f t="shared" ca="1" si="3630"/>
        <v>2</v>
      </c>
      <c r="CSO45" s="104">
        <f t="shared" ca="1" si="1887"/>
        <v>0</v>
      </c>
      <c r="CSP45" s="134">
        <f t="shared" ca="1" si="1888"/>
        <v>-0.55785497180488619</v>
      </c>
      <c r="CSQ45" s="103">
        <f t="shared" ca="1" si="1889"/>
        <v>5</v>
      </c>
      <c r="CSR45" s="104">
        <f t="shared" ca="1" si="3631"/>
        <v>2</v>
      </c>
      <c r="CSS45" s="104">
        <f t="shared" ca="1" si="1890"/>
        <v>0</v>
      </c>
      <c r="CST45" s="134">
        <f t="shared" ca="1" si="1891"/>
        <v>-0.55785497180488619</v>
      </c>
      <c r="CSU45" s="103">
        <f t="shared" ca="1" si="1892"/>
        <v>16</v>
      </c>
      <c r="CSV45" s="104">
        <f t="shared" ca="1" si="3632"/>
        <v>4</v>
      </c>
      <c r="CSW45" s="104">
        <f t="shared" ca="1" si="1893"/>
        <v>0</v>
      </c>
      <c r="CSX45" s="134">
        <f t="shared" ca="1" si="1894"/>
        <v>0.14512960238289452</v>
      </c>
      <c r="CSY45" s="103">
        <f t="shared" ca="1" si="1895"/>
        <v>19</v>
      </c>
      <c r="CSZ45" s="104">
        <f t="shared" ca="1" si="3633"/>
        <v>5</v>
      </c>
      <c r="CTA45" s="104">
        <f t="shared" ca="1" si="1896"/>
        <v>0</v>
      </c>
      <c r="CTB45" s="134">
        <f t="shared" ca="1" si="1897"/>
        <v>2.5054317711516774</v>
      </c>
      <c r="CTC45" s="103">
        <f t="shared" ca="1" si="1898"/>
        <v>16</v>
      </c>
      <c r="CTD45" s="104">
        <f t="shared" ca="1" si="3634"/>
        <v>4</v>
      </c>
      <c r="CTE45" s="104">
        <f t="shared" ca="1" si="1899"/>
        <v>0</v>
      </c>
      <c r="CTF45" s="134">
        <f t="shared" ca="1" si="1900"/>
        <v>0.14512960238289452</v>
      </c>
      <c r="CTG45" s="103">
        <f t="shared" ca="1" si="1901"/>
        <v>17</v>
      </c>
      <c r="CTH45" s="104">
        <f t="shared" ca="1" si="3635"/>
        <v>4</v>
      </c>
      <c r="CTI45" s="104">
        <f t="shared" ca="1" si="1902"/>
        <v>1</v>
      </c>
      <c r="CTJ45" s="134">
        <f t="shared" ca="1" si="1903"/>
        <v>3.6041923718220801</v>
      </c>
      <c r="CTK45" s="103">
        <f t="shared" ca="1" si="1904"/>
        <v>11</v>
      </c>
      <c r="CTL45" s="104">
        <f t="shared" ca="1" si="3636"/>
        <v>3</v>
      </c>
      <c r="CTM45" s="104">
        <f t="shared" ca="1" si="1905"/>
        <v>0</v>
      </c>
      <c r="CTN45" s="134">
        <f t="shared" ca="1" si="1906"/>
        <v>2.1483747344834114</v>
      </c>
      <c r="CTO45" s="103">
        <f t="shared" ca="1" si="1907"/>
        <v>17</v>
      </c>
      <c r="CTP45" s="104">
        <f t="shared" ca="1" si="3637"/>
        <v>4</v>
      </c>
      <c r="CTQ45" s="104">
        <f t="shared" ca="1" si="1908"/>
        <v>1</v>
      </c>
      <c r="CTR45" s="134">
        <f t="shared" ca="1" si="1909"/>
        <v>3.6041923718220801</v>
      </c>
      <c r="CTS45" s="103">
        <f t="shared" ca="1" si="1910"/>
        <v>14</v>
      </c>
      <c r="CTT45" s="104">
        <f t="shared" ca="1" si="3638"/>
        <v>4</v>
      </c>
      <c r="CTU45" s="104">
        <f t="shared" ca="1" si="1911"/>
        <v>1</v>
      </c>
      <c r="CTV45" s="134">
        <f t="shared" ca="1" si="1912"/>
        <v>2.4245461676398463</v>
      </c>
      <c r="CTW45" s="103">
        <f t="shared" ca="1" si="1913"/>
        <v>8</v>
      </c>
      <c r="CTX45" s="104">
        <f t="shared" ca="1" si="3639"/>
        <v>2</v>
      </c>
      <c r="CTY45" s="104">
        <f t="shared" ca="1" si="1914"/>
        <v>1</v>
      </c>
      <c r="CTZ45" s="134">
        <f t="shared" ca="1" si="1915"/>
        <v>7.2672765618258381</v>
      </c>
      <c r="CUA45" s="103">
        <f t="shared" ca="1" si="1916"/>
        <v>15</v>
      </c>
      <c r="CUB45" s="104">
        <f t="shared" ca="1" si="3640"/>
        <v>4</v>
      </c>
      <c r="CUC45" s="104">
        <f t="shared" ca="1" si="1917"/>
        <v>0</v>
      </c>
      <c r="CUD45" s="134">
        <f t="shared" ca="1" si="1918"/>
        <v>2.5978161023857069</v>
      </c>
      <c r="CUE45" s="103">
        <f t="shared" ca="1" si="1919"/>
        <v>1</v>
      </c>
      <c r="CUF45" s="104">
        <f t="shared" ca="1" si="3641"/>
        <v>1</v>
      </c>
      <c r="CUG45" s="104">
        <f t="shared" ca="1" si="1920"/>
        <v>1</v>
      </c>
      <c r="CUH45" s="134">
        <f t="shared" ca="1" si="1921"/>
        <v>-1.0563962480104578</v>
      </c>
      <c r="CUI45" s="103">
        <f t="shared" ca="1" si="1922"/>
        <v>4</v>
      </c>
      <c r="CUJ45" s="104">
        <f t="shared" ca="1" si="3642"/>
        <v>2</v>
      </c>
      <c r="CUK45" s="104">
        <f t="shared" ca="1" si="1923"/>
        <v>1</v>
      </c>
      <c r="CUL45" s="134">
        <f t="shared" ca="1" si="1924"/>
        <v>5.7518740578576057</v>
      </c>
      <c r="CUM45" s="103">
        <f t="shared" ca="1" si="1925"/>
        <v>3</v>
      </c>
      <c r="CUN45" s="104">
        <f t="shared" ca="1" si="3643"/>
        <v>1</v>
      </c>
      <c r="CUO45" s="104">
        <f t="shared" ca="1" si="1926"/>
        <v>1</v>
      </c>
      <c r="CUP45" s="134">
        <f t="shared" ca="1" si="1927"/>
        <v>0.5</v>
      </c>
      <c r="CUQ45" s="103">
        <f t="shared" ca="1" si="1928"/>
        <v>9</v>
      </c>
      <c r="CUR45" s="104">
        <f t="shared" ca="1" si="3644"/>
        <v>3</v>
      </c>
      <c r="CUS45" s="104">
        <f t="shared" ca="1" si="1929"/>
        <v>1</v>
      </c>
      <c r="CUT45" s="134">
        <f t="shared" ca="1" si="1930"/>
        <v>2.9518538948595392</v>
      </c>
      <c r="CUU45" s="103">
        <f t="shared" ca="1" si="1931"/>
        <v>5</v>
      </c>
      <c r="CUV45" s="104">
        <f t="shared" ca="1" si="3645"/>
        <v>2</v>
      </c>
      <c r="CUW45" s="104">
        <f t="shared" ca="1" si="1932"/>
        <v>0</v>
      </c>
      <c r="CUX45" s="134">
        <f t="shared" ca="1" si="1933"/>
        <v>-0.55785497180488619</v>
      </c>
      <c r="CUY45" s="103">
        <f t="shared" ca="1" si="1934"/>
        <v>3</v>
      </c>
      <c r="CUZ45" s="104">
        <f t="shared" ca="1" si="3646"/>
        <v>1</v>
      </c>
      <c r="CVA45" s="104">
        <f t="shared" ca="1" si="1935"/>
        <v>1</v>
      </c>
      <c r="CVB45" s="134">
        <f t="shared" ca="1" si="1936"/>
        <v>0.5</v>
      </c>
      <c r="CVC45" s="103">
        <f t="shared" ca="1" si="1937"/>
        <v>4</v>
      </c>
      <c r="CVD45" s="104">
        <f t="shared" ca="1" si="3647"/>
        <v>2</v>
      </c>
      <c r="CVE45" s="104">
        <f t="shared" ca="1" si="1938"/>
        <v>1</v>
      </c>
      <c r="CVF45" s="134">
        <f t="shared" ca="1" si="1939"/>
        <v>5.7518740578576057</v>
      </c>
      <c r="CVG45" s="103">
        <f t="shared" ca="1" si="1940"/>
        <v>4</v>
      </c>
      <c r="CVH45" s="104">
        <f t="shared" ca="1" si="3648"/>
        <v>2</v>
      </c>
      <c r="CVI45" s="104">
        <f t="shared" ca="1" si="1941"/>
        <v>1</v>
      </c>
      <c r="CVJ45" s="134">
        <f t="shared" ca="1" si="1942"/>
        <v>5.7518740578576057</v>
      </c>
      <c r="CVK45" s="103">
        <f t="shared" ca="1" si="1943"/>
        <v>5</v>
      </c>
      <c r="CVL45" s="104">
        <f t="shared" ca="1" si="3649"/>
        <v>2</v>
      </c>
      <c r="CVM45" s="104">
        <f t="shared" ca="1" si="1944"/>
        <v>0</v>
      </c>
      <c r="CVN45" s="134">
        <f t="shared" ca="1" si="1945"/>
        <v>-0.55785497180488619</v>
      </c>
      <c r="CVO45" s="103">
        <f t="shared" ca="1" si="1946"/>
        <v>14</v>
      </c>
      <c r="CVP45" s="104">
        <f t="shared" ca="1" si="3650"/>
        <v>4</v>
      </c>
      <c r="CVQ45" s="104">
        <f t="shared" ca="1" si="1947"/>
        <v>1</v>
      </c>
      <c r="CVR45" s="134">
        <f t="shared" ca="1" si="1948"/>
        <v>2.4245461676398463</v>
      </c>
      <c r="CVS45" s="103">
        <f t="shared" ca="1" si="1949"/>
        <v>11</v>
      </c>
      <c r="CVT45" s="104">
        <f t="shared" ca="1" si="3651"/>
        <v>3</v>
      </c>
      <c r="CVU45" s="104">
        <f t="shared" ca="1" si="1950"/>
        <v>0</v>
      </c>
      <c r="CVV45" s="134">
        <f t="shared" ca="1" si="1951"/>
        <v>2.1483747344834114</v>
      </c>
      <c r="CVW45" s="103">
        <f t="shared" ca="1" si="1952"/>
        <v>13</v>
      </c>
      <c r="CVX45" s="104">
        <f t="shared" ca="1" si="3652"/>
        <v>3</v>
      </c>
      <c r="CVY45" s="104">
        <f t="shared" ca="1" si="1953"/>
        <v>1</v>
      </c>
      <c r="CVZ45" s="134">
        <f t="shared" ca="1" si="1954"/>
        <v>6.3962431201922527</v>
      </c>
      <c r="CWA45" s="103">
        <f t="shared" ca="1" si="1955"/>
        <v>19</v>
      </c>
      <c r="CWB45" s="104">
        <f t="shared" ca="1" si="3653"/>
        <v>5</v>
      </c>
      <c r="CWC45" s="104">
        <f t="shared" ca="1" si="1956"/>
        <v>0</v>
      </c>
      <c r="CWD45" s="134">
        <f t="shared" ca="1" si="1957"/>
        <v>2.5054317711516774</v>
      </c>
      <c r="CWE45" s="103">
        <f t="shared" ca="1" si="1958"/>
        <v>4</v>
      </c>
      <c r="CWF45" s="104">
        <f t="shared" ca="1" si="3654"/>
        <v>2</v>
      </c>
      <c r="CWG45" s="104">
        <f t="shared" ca="1" si="1959"/>
        <v>1</v>
      </c>
      <c r="CWH45" s="134">
        <f t="shared" ca="1" si="1960"/>
        <v>5.7518740578576057</v>
      </c>
      <c r="CWI45" s="103">
        <f t="shared" ca="1" si="1961"/>
        <v>6</v>
      </c>
      <c r="CWJ45" s="104">
        <f t="shared" ca="1" si="3655"/>
        <v>2</v>
      </c>
      <c r="CWK45" s="104">
        <f t="shared" ca="1" si="1962"/>
        <v>1</v>
      </c>
      <c r="CWL45" s="134">
        <f t="shared" ca="1" si="1963"/>
        <v>5.1382270373468941</v>
      </c>
      <c r="CWM45" s="103">
        <f t="shared" ca="1" si="1964"/>
        <v>8</v>
      </c>
      <c r="CWN45" s="104">
        <f t="shared" ca="1" si="3656"/>
        <v>2</v>
      </c>
      <c r="CWO45" s="104">
        <f t="shared" ca="1" si="1965"/>
        <v>1</v>
      </c>
      <c r="CWP45" s="134">
        <f t="shared" ca="1" si="1966"/>
        <v>7.2672765618258381</v>
      </c>
      <c r="CWQ45" s="103">
        <f t="shared" ca="1" si="1967"/>
        <v>4</v>
      </c>
      <c r="CWR45" s="104">
        <f t="shared" ca="1" si="3657"/>
        <v>2</v>
      </c>
      <c r="CWS45" s="104">
        <f t="shared" ca="1" si="1968"/>
        <v>1</v>
      </c>
      <c r="CWT45" s="134">
        <f t="shared" ca="1" si="1969"/>
        <v>5.7518740578576057</v>
      </c>
      <c r="CWU45" s="103">
        <f t="shared" ca="1" si="1970"/>
        <v>6</v>
      </c>
      <c r="CWV45" s="104">
        <f t="shared" ca="1" si="3658"/>
        <v>2</v>
      </c>
      <c r="CWW45" s="104">
        <f t="shared" ca="1" si="1971"/>
        <v>1</v>
      </c>
      <c r="CWX45" s="134">
        <f t="shared" ca="1" si="1972"/>
        <v>5.1382270373468941</v>
      </c>
      <c r="CWY45" s="103">
        <f t="shared" ca="1" si="1973"/>
        <v>13</v>
      </c>
      <c r="CWZ45" s="104">
        <f t="shared" ca="1" si="3659"/>
        <v>3</v>
      </c>
      <c r="CXA45" s="104">
        <f t="shared" ca="1" si="1974"/>
        <v>1</v>
      </c>
      <c r="CXB45" s="134">
        <f t="shared" ca="1" si="1975"/>
        <v>6.3962431201922527</v>
      </c>
      <c r="CXC45" s="103">
        <f t="shared" ca="1" si="1976"/>
        <v>15</v>
      </c>
      <c r="CXD45" s="104">
        <f t="shared" ca="1" si="3660"/>
        <v>4</v>
      </c>
      <c r="CXE45" s="104">
        <f t="shared" ca="1" si="1977"/>
        <v>0</v>
      </c>
      <c r="CXF45" s="134">
        <f t="shared" ca="1" si="1978"/>
        <v>2.5978161023857069</v>
      </c>
      <c r="CXG45" s="103">
        <f t="shared" ca="1" si="1979"/>
        <v>13</v>
      </c>
      <c r="CXH45" s="104">
        <f t="shared" ca="1" si="3661"/>
        <v>3</v>
      </c>
      <c r="CXI45" s="104">
        <f t="shared" ca="1" si="1980"/>
        <v>1</v>
      </c>
      <c r="CXJ45" s="134">
        <f t="shared" ca="1" si="1981"/>
        <v>6.3962431201922527</v>
      </c>
      <c r="CXK45" s="103">
        <f t="shared" ca="1" si="1982"/>
        <v>1</v>
      </c>
      <c r="CXL45" s="104">
        <f t="shared" ca="1" si="3662"/>
        <v>1</v>
      </c>
      <c r="CXM45" s="104">
        <f t="shared" ca="1" si="1983"/>
        <v>1</v>
      </c>
      <c r="CXN45" s="134">
        <f t="shared" ca="1" si="1984"/>
        <v>-1.0563962480104578</v>
      </c>
      <c r="CXO45" s="103">
        <f t="shared" ca="1" si="1985"/>
        <v>16</v>
      </c>
      <c r="CXP45" s="104">
        <f t="shared" ca="1" si="3663"/>
        <v>4</v>
      </c>
      <c r="CXQ45" s="104">
        <f t="shared" ca="1" si="1986"/>
        <v>0</v>
      </c>
      <c r="CXR45" s="134">
        <f t="shared" ca="1" si="1987"/>
        <v>0.14512960238289452</v>
      </c>
      <c r="CXS45" s="103">
        <f t="shared" ca="1" si="1988"/>
        <v>5</v>
      </c>
      <c r="CXT45" s="104">
        <f t="shared" ca="1" si="3664"/>
        <v>2</v>
      </c>
      <c r="CXU45" s="104">
        <f t="shared" ca="1" si="1989"/>
        <v>0</v>
      </c>
      <c r="CXV45" s="134">
        <f t="shared" ca="1" si="1990"/>
        <v>-0.55785497180488619</v>
      </c>
      <c r="CXW45" s="103">
        <f t="shared" ca="1" si="1991"/>
        <v>16</v>
      </c>
      <c r="CXX45" s="104">
        <f t="shared" ca="1" si="3665"/>
        <v>4</v>
      </c>
      <c r="CXY45" s="104">
        <f t="shared" ca="1" si="1992"/>
        <v>0</v>
      </c>
      <c r="CXZ45" s="134">
        <f t="shared" ca="1" si="1993"/>
        <v>0.14512960238289452</v>
      </c>
      <c r="CYA45" s="103">
        <f t="shared" ca="1" si="1994"/>
        <v>17</v>
      </c>
      <c r="CYB45" s="104">
        <f t="shared" ca="1" si="3666"/>
        <v>4</v>
      </c>
      <c r="CYC45" s="104">
        <f t="shared" ca="1" si="1995"/>
        <v>1</v>
      </c>
      <c r="CYD45" s="134">
        <f t="shared" ca="1" si="1996"/>
        <v>3.6041923718220801</v>
      </c>
      <c r="CYE45" s="103">
        <f t="shared" ca="1" si="1997"/>
        <v>19</v>
      </c>
      <c r="CYF45" s="104">
        <f t="shared" ca="1" si="3667"/>
        <v>5</v>
      </c>
      <c r="CYG45" s="104">
        <f t="shared" ca="1" si="1998"/>
        <v>0</v>
      </c>
      <c r="CYH45" s="134">
        <f t="shared" ca="1" si="1999"/>
        <v>2.5054317711516774</v>
      </c>
      <c r="CYI45" s="103">
        <f t="shared" ca="1" si="2000"/>
        <v>5</v>
      </c>
      <c r="CYJ45" s="104">
        <f t="shared" ca="1" si="3668"/>
        <v>2</v>
      </c>
      <c r="CYK45" s="104">
        <f t="shared" ca="1" si="2001"/>
        <v>0</v>
      </c>
      <c r="CYL45" s="134">
        <f t="shared" ca="1" si="2002"/>
        <v>-0.55785497180488619</v>
      </c>
      <c r="CYM45" s="103">
        <f t="shared" ca="1" si="2003"/>
        <v>13</v>
      </c>
      <c r="CYN45" s="104">
        <f t="shared" ca="1" si="3669"/>
        <v>3</v>
      </c>
      <c r="CYO45" s="104">
        <f t="shared" ca="1" si="2004"/>
        <v>1</v>
      </c>
      <c r="CYP45" s="134">
        <f t="shared" ca="1" si="2005"/>
        <v>6.3962431201922527</v>
      </c>
      <c r="CYQ45" s="103">
        <f t="shared" ca="1" si="2006"/>
        <v>19</v>
      </c>
      <c r="CYR45" s="104">
        <f t="shared" ca="1" si="3670"/>
        <v>5</v>
      </c>
      <c r="CYS45" s="104">
        <f t="shared" ca="1" si="2007"/>
        <v>0</v>
      </c>
      <c r="CYT45" s="134">
        <f t="shared" ca="1" si="2008"/>
        <v>2.5054317711516774</v>
      </c>
      <c r="CYU45" s="103">
        <f t="shared" ca="1" si="2009"/>
        <v>1</v>
      </c>
      <c r="CYV45" s="104">
        <f t="shared" ca="1" si="3671"/>
        <v>1</v>
      </c>
      <c r="CYW45" s="104">
        <f t="shared" ca="1" si="2010"/>
        <v>1</v>
      </c>
      <c r="CYX45" s="134">
        <f t="shared" ca="1" si="2011"/>
        <v>-1.0563962480104578</v>
      </c>
      <c r="CYY45" s="103">
        <f t="shared" ca="1" si="2012"/>
        <v>7</v>
      </c>
      <c r="CYZ45" s="104">
        <f t="shared" ca="1" si="3672"/>
        <v>2</v>
      </c>
      <c r="CZA45" s="104">
        <f t="shared" ca="1" si="2013"/>
        <v>1</v>
      </c>
      <c r="CZB45" s="134">
        <f t="shared" ca="1" si="2014"/>
        <v>2.6749392076742993</v>
      </c>
      <c r="CZC45" s="103">
        <f t="shared" ca="1" si="2015"/>
        <v>20</v>
      </c>
      <c r="CZD45" s="104">
        <f t="shared" ca="1" si="3673"/>
        <v>5</v>
      </c>
      <c r="CZE45" s="104">
        <f t="shared" ca="1" si="2016"/>
        <v>1</v>
      </c>
      <c r="CZF45" s="134">
        <f t="shared" ca="1" si="2017"/>
        <v>5.1307476803274881</v>
      </c>
      <c r="CZG45" s="103">
        <f t="shared" ca="1" si="2018"/>
        <v>8</v>
      </c>
      <c r="CZH45" s="104">
        <f t="shared" ca="1" si="3674"/>
        <v>2</v>
      </c>
      <c r="CZI45" s="104">
        <f t="shared" ca="1" si="2019"/>
        <v>1</v>
      </c>
      <c r="CZJ45" s="134">
        <f t="shared" ca="1" si="2020"/>
        <v>7.2672765618258381</v>
      </c>
      <c r="CZK45" s="103">
        <f t="shared" ca="1" si="2021"/>
        <v>14</v>
      </c>
      <c r="CZL45" s="104">
        <f t="shared" ca="1" si="3675"/>
        <v>4</v>
      </c>
      <c r="CZM45" s="104">
        <f t="shared" ca="1" si="2022"/>
        <v>1</v>
      </c>
      <c r="CZN45" s="134">
        <f t="shared" ca="1" si="2023"/>
        <v>2.4245461676398463</v>
      </c>
      <c r="CZO45" s="103">
        <f t="shared" ca="1" si="2024"/>
        <v>5</v>
      </c>
      <c r="CZP45" s="104">
        <f t="shared" ca="1" si="3676"/>
        <v>2</v>
      </c>
      <c r="CZQ45" s="104">
        <f t="shared" ca="1" si="2025"/>
        <v>0</v>
      </c>
      <c r="CZR45" s="134">
        <f t="shared" ca="1" si="2026"/>
        <v>-0.55785497180488619</v>
      </c>
      <c r="CZS45" s="103">
        <f t="shared" ca="1" si="2027"/>
        <v>14</v>
      </c>
      <c r="CZT45" s="104">
        <f t="shared" ca="1" si="3677"/>
        <v>4</v>
      </c>
      <c r="CZU45" s="104">
        <f t="shared" ca="1" si="2028"/>
        <v>1</v>
      </c>
      <c r="CZV45" s="134">
        <f t="shared" ca="1" si="2029"/>
        <v>2.4245461676398463</v>
      </c>
      <c r="CZW45" s="103">
        <f t="shared" ca="1" si="2030"/>
        <v>17</v>
      </c>
      <c r="CZX45" s="104">
        <f t="shared" ca="1" si="3678"/>
        <v>4</v>
      </c>
      <c r="CZY45" s="104">
        <f t="shared" ca="1" si="2031"/>
        <v>1</v>
      </c>
      <c r="CZZ45" s="134">
        <f t="shared" ca="1" si="2032"/>
        <v>3.6041923718220801</v>
      </c>
      <c r="DAA45" s="103">
        <f t="shared" ca="1" si="2033"/>
        <v>6</v>
      </c>
      <c r="DAB45" s="104">
        <f t="shared" ca="1" si="3679"/>
        <v>2</v>
      </c>
      <c r="DAC45" s="104">
        <f t="shared" ca="1" si="2034"/>
        <v>1</v>
      </c>
      <c r="DAD45" s="134">
        <f t="shared" ca="1" si="2035"/>
        <v>5.1382270373468941</v>
      </c>
      <c r="DAE45" s="103">
        <f t="shared" ca="1" si="2036"/>
        <v>3</v>
      </c>
      <c r="DAF45" s="104">
        <f t="shared" ca="1" si="3680"/>
        <v>1</v>
      </c>
      <c r="DAG45" s="104">
        <f t="shared" ca="1" si="2037"/>
        <v>1</v>
      </c>
      <c r="DAH45" s="134">
        <f t="shared" ca="1" si="2038"/>
        <v>0.5</v>
      </c>
      <c r="DAI45" s="103">
        <f t="shared" ca="1" si="2039"/>
        <v>17</v>
      </c>
      <c r="DAJ45" s="104">
        <f t="shared" ca="1" si="3681"/>
        <v>4</v>
      </c>
      <c r="DAK45" s="104">
        <f t="shared" ca="1" si="2040"/>
        <v>1</v>
      </c>
      <c r="DAL45" s="134">
        <f t="shared" ca="1" si="2041"/>
        <v>3.6041923718220801</v>
      </c>
      <c r="DAM45" s="103">
        <f t="shared" ca="1" si="2042"/>
        <v>2</v>
      </c>
      <c r="DAN45" s="104">
        <f t="shared" ca="1" si="3682"/>
        <v>1</v>
      </c>
      <c r="DAO45" s="104">
        <f t="shared" ca="1" si="2043"/>
        <v>0</v>
      </c>
      <c r="DAP45" s="134">
        <f t="shared" ca="1" si="2044"/>
        <v>-2.2634700801531835</v>
      </c>
      <c r="DAQ45" s="103">
        <f t="shared" ca="1" si="2045"/>
        <v>9</v>
      </c>
      <c r="DAR45" s="104">
        <f t="shared" ca="1" si="3683"/>
        <v>3</v>
      </c>
      <c r="DAS45" s="104">
        <f t="shared" ca="1" si="2046"/>
        <v>1</v>
      </c>
      <c r="DAT45" s="134">
        <f t="shared" ca="1" si="2047"/>
        <v>2.9518538948595392</v>
      </c>
      <c r="DAU45" s="103">
        <f t="shared" ca="1" si="2048"/>
        <v>8</v>
      </c>
      <c r="DAV45" s="104">
        <f t="shared" ca="1" si="3684"/>
        <v>2</v>
      </c>
      <c r="DAW45" s="104">
        <f t="shared" ca="1" si="2049"/>
        <v>1</v>
      </c>
      <c r="DAX45" s="134">
        <f t="shared" ca="1" si="2050"/>
        <v>7.2672765618258381</v>
      </c>
      <c r="DAY45" s="103">
        <f t="shared" ca="1" si="2051"/>
        <v>5</v>
      </c>
      <c r="DAZ45" s="104">
        <f t="shared" ca="1" si="3685"/>
        <v>2</v>
      </c>
      <c r="DBA45" s="104">
        <f t="shared" ca="1" si="2052"/>
        <v>0</v>
      </c>
      <c r="DBB45" s="134">
        <f t="shared" ca="1" si="2053"/>
        <v>-0.55785497180488619</v>
      </c>
      <c r="DBC45" s="103">
        <f t="shared" ca="1" si="2054"/>
        <v>1</v>
      </c>
      <c r="DBD45" s="104">
        <f t="shared" ca="1" si="3686"/>
        <v>1</v>
      </c>
      <c r="DBE45" s="104">
        <f t="shared" ca="1" si="2055"/>
        <v>1</v>
      </c>
      <c r="DBF45" s="134">
        <f t="shared" ca="1" si="2056"/>
        <v>-1.0563962480104578</v>
      </c>
      <c r="DBG45" s="103">
        <f t="shared" ca="1" si="2057"/>
        <v>19</v>
      </c>
      <c r="DBH45" s="104">
        <f t="shared" ca="1" si="3687"/>
        <v>5</v>
      </c>
      <c r="DBI45" s="104">
        <f t="shared" ca="1" si="2058"/>
        <v>0</v>
      </c>
      <c r="DBJ45" s="134">
        <f t="shared" ca="1" si="2059"/>
        <v>2.5054317711516774</v>
      </c>
      <c r="DBK45" s="103">
        <f t="shared" ca="1" si="2060"/>
        <v>12</v>
      </c>
      <c r="DBL45" s="104">
        <f t="shared" ca="1" si="3688"/>
        <v>3</v>
      </c>
      <c r="DBM45" s="104">
        <f t="shared" ca="1" si="2061"/>
        <v>0</v>
      </c>
      <c r="DBN45" s="134">
        <f t="shared" ca="1" si="2062"/>
        <v>1.6707630773350388</v>
      </c>
      <c r="DBO45" s="103">
        <f t="shared" ca="1" si="2063"/>
        <v>14</v>
      </c>
      <c r="DBP45" s="104">
        <f t="shared" ca="1" si="3689"/>
        <v>4</v>
      </c>
      <c r="DBQ45" s="104">
        <f t="shared" ca="1" si="2064"/>
        <v>1</v>
      </c>
      <c r="DBR45" s="134">
        <f t="shared" ca="1" si="2065"/>
        <v>2.4245461676398463</v>
      </c>
      <c r="DBS45" s="103">
        <f t="shared" ca="1" si="2066"/>
        <v>10</v>
      </c>
      <c r="DBT45" s="104">
        <f t="shared" ca="1" si="3690"/>
        <v>3</v>
      </c>
      <c r="DBU45" s="104">
        <f t="shared" ca="1" si="2067"/>
        <v>1</v>
      </c>
      <c r="DBV45" s="134">
        <f t="shared" ca="1" si="2068"/>
        <v>5.7152099939282834</v>
      </c>
      <c r="DBW45" s="103">
        <f t="shared" ca="1" si="2069"/>
        <v>2</v>
      </c>
      <c r="DBX45" s="104">
        <f t="shared" ca="1" si="3691"/>
        <v>1</v>
      </c>
      <c r="DBY45" s="104">
        <f t="shared" ca="1" si="2070"/>
        <v>0</v>
      </c>
      <c r="DBZ45" s="134">
        <f t="shared" ca="1" si="2071"/>
        <v>-2.2634700801531835</v>
      </c>
      <c r="DCA45" s="103">
        <f t="shared" ca="1" si="2072"/>
        <v>13</v>
      </c>
      <c r="DCB45" s="104">
        <f t="shared" ca="1" si="3692"/>
        <v>3</v>
      </c>
      <c r="DCC45" s="104">
        <f t="shared" ca="1" si="2073"/>
        <v>1</v>
      </c>
      <c r="DCD45" s="134">
        <f t="shared" ca="1" si="2074"/>
        <v>6.3962431201922527</v>
      </c>
      <c r="DCE45" s="103">
        <f t="shared" ca="1" si="2075"/>
        <v>6</v>
      </c>
      <c r="DCF45" s="104">
        <f t="shared" ca="1" si="3693"/>
        <v>2</v>
      </c>
      <c r="DCG45" s="104">
        <f t="shared" ca="1" si="2076"/>
        <v>1</v>
      </c>
      <c r="DCH45" s="134">
        <f t="shared" ca="1" si="2077"/>
        <v>5.1382270373468941</v>
      </c>
      <c r="DCI45" s="103">
        <f t="shared" ca="1" si="2078"/>
        <v>17</v>
      </c>
      <c r="DCJ45" s="104">
        <f t="shared" ca="1" si="3694"/>
        <v>4</v>
      </c>
      <c r="DCK45" s="104">
        <f t="shared" ca="1" si="2079"/>
        <v>1</v>
      </c>
      <c r="DCL45" s="134">
        <f t="shared" ca="1" si="2080"/>
        <v>3.6041923718220801</v>
      </c>
      <c r="DCM45" s="103">
        <f t="shared" ca="1" si="2081"/>
        <v>1</v>
      </c>
      <c r="DCN45" s="104">
        <f t="shared" ca="1" si="3695"/>
        <v>1</v>
      </c>
      <c r="DCO45" s="104">
        <f t="shared" ca="1" si="2082"/>
        <v>1</v>
      </c>
      <c r="DCP45" s="134">
        <f t="shared" ca="1" si="2083"/>
        <v>-1.0563962480104578</v>
      </c>
      <c r="DCQ45" s="103">
        <f t="shared" ca="1" si="2084"/>
        <v>6</v>
      </c>
      <c r="DCR45" s="104">
        <f t="shared" ca="1" si="3696"/>
        <v>2</v>
      </c>
      <c r="DCS45" s="104">
        <f t="shared" ca="1" si="2085"/>
        <v>1</v>
      </c>
      <c r="DCT45" s="134">
        <f t="shared" ca="1" si="2086"/>
        <v>5.1382270373468941</v>
      </c>
      <c r="DCU45" s="103">
        <f t="shared" ca="1" si="2087"/>
        <v>11</v>
      </c>
      <c r="DCV45" s="104">
        <f t="shared" ca="1" si="3697"/>
        <v>3</v>
      </c>
      <c r="DCW45" s="104">
        <f t="shared" ca="1" si="2088"/>
        <v>0</v>
      </c>
      <c r="DCX45" s="134">
        <f t="shared" ca="1" si="2089"/>
        <v>2.1483747344834114</v>
      </c>
      <c r="DCY45" s="103">
        <f t="shared" ca="1" si="2090"/>
        <v>6</v>
      </c>
      <c r="DCZ45" s="104">
        <f t="shared" ca="1" si="3698"/>
        <v>2</v>
      </c>
      <c r="DDA45" s="104">
        <f t="shared" ca="1" si="2091"/>
        <v>1</v>
      </c>
      <c r="DDB45" s="134">
        <f t="shared" ca="1" si="2092"/>
        <v>5.1382270373468941</v>
      </c>
      <c r="DDC45" s="103">
        <f t="shared" ca="1" si="2093"/>
        <v>8</v>
      </c>
      <c r="DDD45" s="104">
        <f t="shared" ca="1" si="3699"/>
        <v>2</v>
      </c>
      <c r="DDE45" s="104">
        <f t="shared" ca="1" si="2094"/>
        <v>1</v>
      </c>
      <c r="DDF45" s="134">
        <f t="shared" ca="1" si="2095"/>
        <v>7.2672765618258381</v>
      </c>
      <c r="DDG45" s="103">
        <f t="shared" ca="1" si="2096"/>
        <v>18</v>
      </c>
      <c r="DDH45" s="104">
        <f t="shared" ca="1" si="3700"/>
        <v>5</v>
      </c>
      <c r="DDI45" s="104">
        <f t="shared" ca="1" si="2097"/>
        <v>1</v>
      </c>
      <c r="DDJ45" s="134">
        <f t="shared" ca="1" si="2098"/>
        <v>1.4217825209088346</v>
      </c>
      <c r="DDK45" s="103">
        <f t="shared" ca="1" si="2099"/>
        <v>16</v>
      </c>
      <c r="DDL45" s="104">
        <f t="shared" ca="1" si="3701"/>
        <v>4</v>
      </c>
      <c r="DDM45" s="104">
        <f t="shared" ca="1" si="2100"/>
        <v>0</v>
      </c>
      <c r="DDN45" s="134">
        <f t="shared" ca="1" si="2101"/>
        <v>0.14512960238289452</v>
      </c>
      <c r="DDO45" s="103">
        <f t="shared" ca="1" si="2102"/>
        <v>11</v>
      </c>
      <c r="DDP45" s="104">
        <f t="shared" ca="1" si="3702"/>
        <v>3</v>
      </c>
      <c r="DDQ45" s="104">
        <f t="shared" ca="1" si="2103"/>
        <v>0</v>
      </c>
      <c r="DDR45" s="134">
        <f t="shared" ca="1" si="2104"/>
        <v>2.1483747344834114</v>
      </c>
      <c r="DDS45" s="103">
        <f t="shared" ca="1" si="2105"/>
        <v>6</v>
      </c>
      <c r="DDT45" s="104">
        <f t="shared" ca="1" si="3703"/>
        <v>2</v>
      </c>
      <c r="DDU45" s="104">
        <f t="shared" ca="1" si="2106"/>
        <v>1</v>
      </c>
      <c r="DDV45" s="134">
        <f t="shared" ca="1" si="2107"/>
        <v>5.1382270373468941</v>
      </c>
      <c r="DDW45" s="103">
        <f t="shared" ca="1" si="2108"/>
        <v>19</v>
      </c>
      <c r="DDX45" s="104">
        <f t="shared" ca="1" si="3704"/>
        <v>5</v>
      </c>
      <c r="DDY45" s="104">
        <f t="shared" ca="1" si="2109"/>
        <v>0</v>
      </c>
      <c r="DDZ45" s="134">
        <f t="shared" ca="1" si="2110"/>
        <v>2.5054317711516774</v>
      </c>
      <c r="DEA45" s="103">
        <f t="shared" ca="1" si="2111"/>
        <v>6</v>
      </c>
      <c r="DEB45" s="104">
        <f t="shared" ca="1" si="3705"/>
        <v>2</v>
      </c>
      <c r="DEC45" s="104">
        <f t="shared" ca="1" si="2112"/>
        <v>1</v>
      </c>
      <c r="DED45" s="134">
        <f t="shared" ca="1" si="2113"/>
        <v>5.1382270373468941</v>
      </c>
      <c r="DEE45" s="103">
        <f t="shared" ca="1" si="2114"/>
        <v>15</v>
      </c>
      <c r="DEF45" s="104">
        <f t="shared" ca="1" si="3706"/>
        <v>4</v>
      </c>
      <c r="DEG45" s="104">
        <f t="shared" ca="1" si="2115"/>
        <v>0</v>
      </c>
      <c r="DEH45" s="134">
        <f t="shared" ca="1" si="2116"/>
        <v>2.5978161023857069</v>
      </c>
      <c r="DEI45" s="103">
        <f t="shared" ca="1" si="2117"/>
        <v>20</v>
      </c>
      <c r="DEJ45" s="104">
        <f t="shared" ca="1" si="3707"/>
        <v>5</v>
      </c>
      <c r="DEK45" s="104">
        <f t="shared" ca="1" si="2118"/>
        <v>1</v>
      </c>
      <c r="DEL45" s="134">
        <f t="shared" ca="1" si="2119"/>
        <v>5.1307476803274881</v>
      </c>
      <c r="DEM45" s="103">
        <f t="shared" ca="1" si="2120"/>
        <v>10</v>
      </c>
      <c r="DEN45" s="104">
        <f t="shared" ca="1" si="3708"/>
        <v>3</v>
      </c>
      <c r="DEO45" s="104">
        <f t="shared" ca="1" si="2121"/>
        <v>1</v>
      </c>
      <c r="DEP45" s="134">
        <f t="shared" ca="1" si="2122"/>
        <v>5.7152099939282834</v>
      </c>
      <c r="DEQ45" s="103">
        <f t="shared" ca="1" si="2123"/>
        <v>18</v>
      </c>
      <c r="DER45" s="104">
        <f t="shared" ca="1" si="3709"/>
        <v>5</v>
      </c>
      <c r="DES45" s="104">
        <f t="shared" ca="1" si="2124"/>
        <v>1</v>
      </c>
      <c r="DET45" s="134">
        <f t="shared" ca="1" si="2125"/>
        <v>1.4217825209088346</v>
      </c>
      <c r="DEU45" s="103">
        <f t="shared" ca="1" si="2126"/>
        <v>12</v>
      </c>
      <c r="DEV45" s="104">
        <f t="shared" ca="1" si="3710"/>
        <v>3</v>
      </c>
      <c r="DEW45" s="104">
        <f t="shared" ca="1" si="2127"/>
        <v>0</v>
      </c>
      <c r="DEX45" s="134">
        <f t="shared" ca="1" si="2128"/>
        <v>1.6707630773350388</v>
      </c>
      <c r="DEY45" s="103">
        <f t="shared" ca="1" si="2129"/>
        <v>5</v>
      </c>
      <c r="DEZ45" s="104">
        <f t="shared" ca="1" si="3711"/>
        <v>2</v>
      </c>
      <c r="DFA45" s="104">
        <f t="shared" ca="1" si="2130"/>
        <v>0</v>
      </c>
      <c r="DFB45" s="134">
        <f t="shared" ca="1" si="2131"/>
        <v>-0.55785497180488619</v>
      </c>
      <c r="DFC45" s="103">
        <f t="shared" ca="1" si="2132"/>
        <v>3</v>
      </c>
      <c r="DFD45" s="104">
        <f t="shared" ca="1" si="3712"/>
        <v>1</v>
      </c>
      <c r="DFE45" s="104">
        <f t="shared" ca="1" si="2133"/>
        <v>1</v>
      </c>
      <c r="DFF45" s="134">
        <f t="shared" ca="1" si="2134"/>
        <v>0.5</v>
      </c>
      <c r="DFG45" s="103">
        <f t="shared" ca="1" si="2135"/>
        <v>7</v>
      </c>
      <c r="DFH45" s="104">
        <f t="shared" ca="1" si="3713"/>
        <v>2</v>
      </c>
      <c r="DFI45" s="104">
        <f t="shared" ca="1" si="2136"/>
        <v>1</v>
      </c>
      <c r="DFJ45" s="134">
        <f t="shared" ca="1" si="2137"/>
        <v>2.6749392076742993</v>
      </c>
      <c r="DFK45" s="103">
        <f t="shared" ca="1" si="2138"/>
        <v>9</v>
      </c>
      <c r="DFL45" s="104">
        <f t="shared" ca="1" si="3714"/>
        <v>3</v>
      </c>
      <c r="DFM45" s="104">
        <f t="shared" ca="1" si="2139"/>
        <v>1</v>
      </c>
      <c r="DFN45" s="134">
        <f t="shared" ca="1" si="2140"/>
        <v>2.9518538948595392</v>
      </c>
      <c r="DFO45" s="103">
        <f t="shared" ca="1" si="2141"/>
        <v>12</v>
      </c>
      <c r="DFP45" s="104">
        <f t="shared" ca="1" si="3715"/>
        <v>3</v>
      </c>
      <c r="DFQ45" s="104">
        <f t="shared" ca="1" si="2142"/>
        <v>0</v>
      </c>
      <c r="DFR45" s="134">
        <f t="shared" ca="1" si="2143"/>
        <v>1.6707630773350388</v>
      </c>
      <c r="DFS45" s="103">
        <f t="shared" ca="1" si="2144"/>
        <v>6</v>
      </c>
      <c r="DFT45" s="104">
        <f t="shared" ca="1" si="3716"/>
        <v>2</v>
      </c>
      <c r="DFU45" s="104">
        <f t="shared" ca="1" si="2145"/>
        <v>1</v>
      </c>
      <c r="DFV45" s="134">
        <f t="shared" ca="1" si="2146"/>
        <v>5.1382270373468941</v>
      </c>
      <c r="DFW45" s="103">
        <f t="shared" ca="1" si="2147"/>
        <v>18</v>
      </c>
      <c r="DFX45" s="104">
        <f t="shared" ca="1" si="3717"/>
        <v>5</v>
      </c>
      <c r="DFY45" s="104">
        <f t="shared" ca="1" si="2148"/>
        <v>1</v>
      </c>
      <c r="DFZ45" s="134">
        <f t="shared" ca="1" si="2149"/>
        <v>1.4217825209088346</v>
      </c>
      <c r="DGA45" s="103">
        <f t="shared" ca="1" si="2150"/>
        <v>1</v>
      </c>
      <c r="DGB45" s="104">
        <f t="shared" ca="1" si="3718"/>
        <v>1</v>
      </c>
      <c r="DGC45" s="104">
        <f t="shared" ca="1" si="2151"/>
        <v>1</v>
      </c>
      <c r="DGD45" s="134">
        <f t="shared" ca="1" si="2152"/>
        <v>-1.0563962480104578</v>
      </c>
      <c r="DGE45" s="103">
        <f t="shared" ca="1" si="2153"/>
        <v>8</v>
      </c>
      <c r="DGF45" s="104">
        <f t="shared" ca="1" si="3719"/>
        <v>2</v>
      </c>
      <c r="DGG45" s="104">
        <f t="shared" ca="1" si="2154"/>
        <v>1</v>
      </c>
      <c r="DGH45" s="134">
        <f t="shared" ca="1" si="2155"/>
        <v>7.2672765618258381</v>
      </c>
      <c r="DGI45" s="103">
        <f t="shared" ca="1" si="2156"/>
        <v>19</v>
      </c>
      <c r="DGJ45" s="104">
        <f t="shared" ca="1" si="3720"/>
        <v>5</v>
      </c>
      <c r="DGK45" s="104">
        <f t="shared" ca="1" si="2157"/>
        <v>0</v>
      </c>
      <c r="DGL45" s="134">
        <f t="shared" ca="1" si="2158"/>
        <v>2.5054317711516774</v>
      </c>
      <c r="DGM45" s="103">
        <f t="shared" ca="1" si="2159"/>
        <v>15</v>
      </c>
      <c r="DGN45" s="104">
        <f t="shared" ca="1" si="3721"/>
        <v>4</v>
      </c>
      <c r="DGO45" s="104">
        <f t="shared" ca="1" si="2160"/>
        <v>0</v>
      </c>
      <c r="DGP45" s="134">
        <f t="shared" ca="1" si="2161"/>
        <v>2.5978161023857069</v>
      </c>
      <c r="DGQ45" s="103">
        <f t="shared" ca="1" si="2162"/>
        <v>11</v>
      </c>
      <c r="DGR45" s="104">
        <f t="shared" ca="1" si="3722"/>
        <v>3</v>
      </c>
      <c r="DGS45" s="104">
        <f t="shared" ca="1" si="2163"/>
        <v>0</v>
      </c>
      <c r="DGT45" s="134">
        <f t="shared" ca="1" si="2164"/>
        <v>2.1483747344834114</v>
      </c>
      <c r="DGU45" s="103">
        <f t="shared" ca="1" si="2165"/>
        <v>10</v>
      </c>
      <c r="DGV45" s="104">
        <f t="shared" ca="1" si="3723"/>
        <v>3</v>
      </c>
      <c r="DGW45" s="104">
        <f t="shared" ca="1" si="2166"/>
        <v>1</v>
      </c>
      <c r="DGX45" s="134">
        <f t="shared" ca="1" si="2167"/>
        <v>5.7152099939282834</v>
      </c>
      <c r="DGY45" s="103">
        <f t="shared" ca="1" si="2168"/>
        <v>12</v>
      </c>
      <c r="DGZ45" s="104">
        <f t="shared" ca="1" si="3724"/>
        <v>3</v>
      </c>
      <c r="DHA45" s="104">
        <f t="shared" ca="1" si="2169"/>
        <v>0</v>
      </c>
      <c r="DHB45" s="134">
        <f t="shared" ca="1" si="2170"/>
        <v>1.6707630773350388</v>
      </c>
      <c r="DHC45" s="103">
        <f t="shared" ca="1" si="2171"/>
        <v>19</v>
      </c>
      <c r="DHD45" s="104">
        <f t="shared" ca="1" si="3725"/>
        <v>5</v>
      </c>
      <c r="DHE45" s="104">
        <f t="shared" ca="1" si="2172"/>
        <v>0</v>
      </c>
      <c r="DHF45" s="134">
        <f t="shared" ca="1" si="2173"/>
        <v>2.5054317711516774</v>
      </c>
      <c r="DHG45" s="103">
        <f t="shared" ca="1" si="2174"/>
        <v>6</v>
      </c>
      <c r="DHH45" s="104">
        <f t="shared" ca="1" si="3726"/>
        <v>2</v>
      </c>
      <c r="DHI45" s="104">
        <f t="shared" ca="1" si="2175"/>
        <v>1</v>
      </c>
      <c r="DHJ45" s="134">
        <f t="shared" ca="1" si="2176"/>
        <v>5.1382270373468941</v>
      </c>
      <c r="DHK45" s="103">
        <f t="shared" ca="1" si="2177"/>
        <v>2</v>
      </c>
      <c r="DHL45" s="104">
        <f t="shared" ca="1" si="3727"/>
        <v>1</v>
      </c>
      <c r="DHM45" s="104">
        <f t="shared" ca="1" si="2178"/>
        <v>0</v>
      </c>
      <c r="DHN45" s="134">
        <f t="shared" ca="1" si="2179"/>
        <v>-2.2634700801531835</v>
      </c>
      <c r="DHO45" s="103">
        <f t="shared" ca="1" si="2180"/>
        <v>7</v>
      </c>
      <c r="DHP45" s="104">
        <f t="shared" ca="1" si="3728"/>
        <v>2</v>
      </c>
      <c r="DHQ45" s="104">
        <f t="shared" ca="1" si="2181"/>
        <v>1</v>
      </c>
      <c r="DHR45" s="134">
        <f t="shared" ca="1" si="2182"/>
        <v>2.6749392076742993</v>
      </c>
      <c r="DHS45" s="103">
        <f t="shared" ca="1" si="2183"/>
        <v>16</v>
      </c>
      <c r="DHT45" s="104">
        <f t="shared" ca="1" si="3729"/>
        <v>4</v>
      </c>
      <c r="DHU45" s="104">
        <f t="shared" ca="1" si="2184"/>
        <v>0</v>
      </c>
      <c r="DHV45" s="134">
        <f t="shared" ca="1" si="2185"/>
        <v>0.14512960238289452</v>
      </c>
      <c r="DHW45" s="103">
        <f t="shared" ca="1" si="2186"/>
        <v>11</v>
      </c>
      <c r="DHX45" s="104">
        <f t="shared" ca="1" si="3730"/>
        <v>3</v>
      </c>
      <c r="DHY45" s="104">
        <f t="shared" ca="1" si="2187"/>
        <v>0</v>
      </c>
      <c r="DHZ45" s="134">
        <f t="shared" ca="1" si="2188"/>
        <v>2.1483747344834114</v>
      </c>
      <c r="DIA45" s="103">
        <f t="shared" ca="1" si="2189"/>
        <v>20</v>
      </c>
      <c r="DIB45" s="104">
        <f t="shared" ca="1" si="3731"/>
        <v>5</v>
      </c>
      <c r="DIC45" s="104">
        <f t="shared" ca="1" si="2190"/>
        <v>1</v>
      </c>
      <c r="DID45" s="134">
        <f t="shared" ca="1" si="2191"/>
        <v>5.1307476803274881</v>
      </c>
      <c r="DIE45" s="103">
        <f t="shared" ca="1" si="2192"/>
        <v>10</v>
      </c>
      <c r="DIF45" s="104">
        <f t="shared" ca="1" si="3732"/>
        <v>3</v>
      </c>
      <c r="DIG45" s="104">
        <f t="shared" ca="1" si="2193"/>
        <v>1</v>
      </c>
      <c r="DIH45" s="134">
        <f t="shared" ca="1" si="2194"/>
        <v>5.7152099939282834</v>
      </c>
      <c r="DII45" s="103">
        <f t="shared" ca="1" si="2195"/>
        <v>16</v>
      </c>
      <c r="DIJ45" s="104">
        <f t="shared" ca="1" si="3733"/>
        <v>4</v>
      </c>
      <c r="DIK45" s="104">
        <f t="shared" ca="1" si="2196"/>
        <v>0</v>
      </c>
      <c r="DIL45" s="134">
        <f t="shared" ca="1" si="2197"/>
        <v>0.14512960238289452</v>
      </c>
      <c r="DIM45" s="103">
        <f t="shared" ca="1" si="2198"/>
        <v>7</v>
      </c>
      <c r="DIN45" s="104">
        <f t="shared" ca="1" si="3734"/>
        <v>2</v>
      </c>
      <c r="DIO45" s="104">
        <f t="shared" ca="1" si="2199"/>
        <v>1</v>
      </c>
      <c r="DIP45" s="134">
        <f t="shared" ca="1" si="2200"/>
        <v>2.6749392076742993</v>
      </c>
      <c r="DIQ45" s="103">
        <f t="shared" ca="1" si="2201"/>
        <v>17</v>
      </c>
      <c r="DIR45" s="104">
        <f t="shared" ca="1" si="3735"/>
        <v>4</v>
      </c>
      <c r="DIS45" s="104">
        <f t="shared" ca="1" si="2202"/>
        <v>1</v>
      </c>
      <c r="DIT45" s="134">
        <f t="shared" ca="1" si="2203"/>
        <v>3.6041923718220801</v>
      </c>
      <c r="DIU45" s="103">
        <f t="shared" ca="1" si="2204"/>
        <v>7</v>
      </c>
      <c r="DIV45" s="104">
        <f t="shared" ca="1" si="3736"/>
        <v>2</v>
      </c>
      <c r="DIW45" s="104">
        <f t="shared" ca="1" si="2205"/>
        <v>1</v>
      </c>
      <c r="DIX45" s="134">
        <f t="shared" ca="1" si="2206"/>
        <v>2.6749392076742993</v>
      </c>
      <c r="DIY45" s="103">
        <f t="shared" ca="1" si="2207"/>
        <v>2</v>
      </c>
      <c r="DIZ45" s="104">
        <f t="shared" ca="1" si="3737"/>
        <v>1</v>
      </c>
      <c r="DJA45" s="104">
        <f t="shared" ca="1" si="2208"/>
        <v>0</v>
      </c>
      <c r="DJB45" s="134">
        <f t="shared" ca="1" si="2209"/>
        <v>-2.2634700801531835</v>
      </c>
      <c r="DJC45" s="103">
        <f t="shared" ca="1" si="2210"/>
        <v>8</v>
      </c>
      <c r="DJD45" s="104">
        <f t="shared" ca="1" si="3738"/>
        <v>2</v>
      </c>
      <c r="DJE45" s="104">
        <f t="shared" ca="1" si="2211"/>
        <v>1</v>
      </c>
      <c r="DJF45" s="134">
        <f t="shared" ca="1" si="2212"/>
        <v>7.2672765618258381</v>
      </c>
      <c r="DJG45" s="103">
        <f t="shared" ca="1" si="2213"/>
        <v>18</v>
      </c>
      <c r="DJH45" s="104">
        <f t="shared" ca="1" si="3739"/>
        <v>5</v>
      </c>
      <c r="DJI45" s="104">
        <f t="shared" ca="1" si="2214"/>
        <v>1</v>
      </c>
      <c r="DJJ45" s="134">
        <f t="shared" ca="1" si="2215"/>
        <v>1.4217825209088346</v>
      </c>
      <c r="DJK45" s="103">
        <f t="shared" ca="1" si="2216"/>
        <v>18</v>
      </c>
      <c r="DJL45" s="104">
        <f t="shared" ca="1" si="3740"/>
        <v>5</v>
      </c>
      <c r="DJM45" s="104">
        <f t="shared" ca="1" si="2217"/>
        <v>1</v>
      </c>
      <c r="DJN45" s="134">
        <f t="shared" ca="1" si="2218"/>
        <v>1.4217825209088346</v>
      </c>
      <c r="DJO45" s="103">
        <f t="shared" ca="1" si="2219"/>
        <v>17</v>
      </c>
      <c r="DJP45" s="104">
        <f t="shared" ca="1" si="3741"/>
        <v>4</v>
      </c>
      <c r="DJQ45" s="104">
        <f t="shared" ca="1" si="2220"/>
        <v>1</v>
      </c>
      <c r="DJR45" s="134">
        <f t="shared" ca="1" si="2221"/>
        <v>3.6041923718220801</v>
      </c>
      <c r="DJS45" s="103">
        <f t="shared" ca="1" si="2222"/>
        <v>4</v>
      </c>
      <c r="DJT45" s="104">
        <f t="shared" ca="1" si="3742"/>
        <v>2</v>
      </c>
      <c r="DJU45" s="104">
        <f t="shared" ca="1" si="2223"/>
        <v>1</v>
      </c>
      <c r="DJV45" s="134">
        <f t="shared" ca="1" si="2224"/>
        <v>5.7518740578576057</v>
      </c>
      <c r="DJW45" s="103">
        <f t="shared" ca="1" si="2225"/>
        <v>11</v>
      </c>
      <c r="DJX45" s="104">
        <f t="shared" ca="1" si="3743"/>
        <v>3</v>
      </c>
      <c r="DJY45" s="104">
        <f t="shared" ca="1" si="2226"/>
        <v>0</v>
      </c>
      <c r="DJZ45" s="134">
        <f t="shared" ca="1" si="2227"/>
        <v>2.1483747344834114</v>
      </c>
      <c r="DKA45" s="103">
        <f t="shared" ca="1" si="2228"/>
        <v>20</v>
      </c>
      <c r="DKB45" s="104">
        <f t="shared" ca="1" si="3744"/>
        <v>5</v>
      </c>
      <c r="DKC45" s="104">
        <f t="shared" ca="1" si="2229"/>
        <v>1</v>
      </c>
      <c r="DKD45" s="134">
        <f t="shared" ca="1" si="2230"/>
        <v>5.1307476803274881</v>
      </c>
      <c r="DKE45" s="103">
        <f t="shared" ca="1" si="2231"/>
        <v>3</v>
      </c>
      <c r="DKF45" s="104">
        <f t="shared" ca="1" si="3745"/>
        <v>1</v>
      </c>
      <c r="DKG45" s="104">
        <f t="shared" ca="1" si="2232"/>
        <v>1</v>
      </c>
      <c r="DKH45" s="134">
        <f t="shared" ca="1" si="2233"/>
        <v>0.5</v>
      </c>
      <c r="DKI45" s="103">
        <f t="shared" ca="1" si="2234"/>
        <v>19</v>
      </c>
      <c r="DKJ45" s="104">
        <f t="shared" ca="1" si="3746"/>
        <v>5</v>
      </c>
      <c r="DKK45" s="104">
        <f t="shared" ca="1" si="2235"/>
        <v>0</v>
      </c>
      <c r="DKL45" s="134">
        <f t="shared" ca="1" si="2236"/>
        <v>2.5054317711516774</v>
      </c>
      <c r="DKM45" s="103">
        <f t="shared" ca="1" si="2237"/>
        <v>18</v>
      </c>
      <c r="DKN45" s="104">
        <f t="shared" ca="1" si="3747"/>
        <v>5</v>
      </c>
      <c r="DKO45" s="104">
        <f t="shared" ca="1" si="2238"/>
        <v>1</v>
      </c>
      <c r="DKP45" s="134">
        <f t="shared" ca="1" si="2239"/>
        <v>1.4217825209088346</v>
      </c>
      <c r="DKQ45" s="103">
        <f t="shared" ca="1" si="2240"/>
        <v>16</v>
      </c>
      <c r="DKR45" s="104">
        <f t="shared" ca="1" si="3748"/>
        <v>4</v>
      </c>
      <c r="DKS45" s="104">
        <f t="shared" ca="1" si="2241"/>
        <v>0</v>
      </c>
      <c r="DKT45" s="134">
        <f t="shared" ca="1" si="2242"/>
        <v>0.14512960238289452</v>
      </c>
      <c r="DKU45" s="103">
        <f t="shared" ca="1" si="2243"/>
        <v>14</v>
      </c>
      <c r="DKV45" s="104">
        <f t="shared" ca="1" si="3749"/>
        <v>4</v>
      </c>
      <c r="DKW45" s="104">
        <f t="shared" ca="1" si="2244"/>
        <v>1</v>
      </c>
      <c r="DKX45" s="134">
        <f t="shared" ca="1" si="2245"/>
        <v>2.4245461676398463</v>
      </c>
      <c r="DKY45" s="103">
        <f t="shared" ca="1" si="2246"/>
        <v>7</v>
      </c>
      <c r="DKZ45" s="104">
        <f t="shared" ca="1" si="3750"/>
        <v>2</v>
      </c>
      <c r="DLA45" s="104">
        <f t="shared" ca="1" si="2247"/>
        <v>1</v>
      </c>
      <c r="DLB45" s="134">
        <f t="shared" ca="1" si="2248"/>
        <v>2.6749392076742993</v>
      </c>
      <c r="DLC45" s="103">
        <f t="shared" ca="1" si="2249"/>
        <v>9</v>
      </c>
      <c r="DLD45" s="104">
        <f t="shared" ca="1" si="3751"/>
        <v>3</v>
      </c>
      <c r="DLE45" s="104">
        <f t="shared" ca="1" si="2250"/>
        <v>1</v>
      </c>
      <c r="DLF45" s="134">
        <f t="shared" ca="1" si="2251"/>
        <v>2.9518538948595392</v>
      </c>
      <c r="DLG45" s="103">
        <f t="shared" ca="1" si="2252"/>
        <v>18</v>
      </c>
      <c r="DLH45" s="104">
        <f t="shared" ca="1" si="3752"/>
        <v>5</v>
      </c>
      <c r="DLI45" s="104">
        <f t="shared" ca="1" si="2253"/>
        <v>1</v>
      </c>
      <c r="DLJ45" s="134">
        <f t="shared" ca="1" si="2254"/>
        <v>1.4217825209088346</v>
      </c>
      <c r="DLK45" s="103">
        <f t="shared" ca="1" si="2255"/>
        <v>7</v>
      </c>
      <c r="DLL45" s="104">
        <f t="shared" ca="1" si="3753"/>
        <v>2</v>
      </c>
      <c r="DLM45" s="104">
        <f t="shared" ca="1" si="2256"/>
        <v>1</v>
      </c>
      <c r="DLN45" s="134">
        <f t="shared" ca="1" si="2257"/>
        <v>2.6749392076742993</v>
      </c>
      <c r="DLO45" s="103">
        <f t="shared" ca="1" si="2258"/>
        <v>6</v>
      </c>
      <c r="DLP45" s="104">
        <f t="shared" ca="1" si="3754"/>
        <v>2</v>
      </c>
      <c r="DLQ45" s="104">
        <f t="shared" ca="1" si="2259"/>
        <v>1</v>
      </c>
      <c r="DLR45" s="134">
        <f t="shared" ca="1" si="2260"/>
        <v>5.1382270373468941</v>
      </c>
      <c r="DLS45" s="103">
        <f t="shared" ca="1" si="2261"/>
        <v>12</v>
      </c>
      <c r="DLT45" s="104">
        <f t="shared" ca="1" si="3755"/>
        <v>3</v>
      </c>
      <c r="DLU45" s="104">
        <f t="shared" ca="1" si="2262"/>
        <v>0</v>
      </c>
      <c r="DLV45" s="134">
        <f t="shared" ca="1" si="2263"/>
        <v>1.6707630773350388</v>
      </c>
      <c r="DLW45" s="103">
        <f t="shared" ca="1" si="2264"/>
        <v>11</v>
      </c>
      <c r="DLX45" s="104">
        <f t="shared" ca="1" si="3756"/>
        <v>3</v>
      </c>
      <c r="DLY45" s="104">
        <f t="shared" ca="1" si="2265"/>
        <v>0</v>
      </c>
      <c r="DLZ45" s="134">
        <f t="shared" ca="1" si="2266"/>
        <v>2.1483747344834114</v>
      </c>
      <c r="DMA45" s="103">
        <f t="shared" ca="1" si="2267"/>
        <v>13</v>
      </c>
      <c r="DMB45" s="104">
        <f t="shared" ca="1" si="3757"/>
        <v>3</v>
      </c>
      <c r="DMC45" s="104">
        <f t="shared" ca="1" si="2268"/>
        <v>1</v>
      </c>
      <c r="DMD45" s="134">
        <f t="shared" ca="1" si="2269"/>
        <v>6.3962431201922527</v>
      </c>
      <c r="DME45" s="103">
        <f t="shared" ca="1" si="2270"/>
        <v>13</v>
      </c>
      <c r="DMF45" s="104">
        <f t="shared" ca="1" si="3758"/>
        <v>3</v>
      </c>
      <c r="DMG45" s="104">
        <f t="shared" ca="1" si="2271"/>
        <v>1</v>
      </c>
      <c r="DMH45" s="134">
        <f t="shared" ca="1" si="2272"/>
        <v>6.3962431201922527</v>
      </c>
      <c r="DMI45" s="103">
        <f t="shared" ca="1" si="2273"/>
        <v>19</v>
      </c>
      <c r="DMJ45" s="104">
        <f t="shared" ca="1" si="3759"/>
        <v>5</v>
      </c>
      <c r="DMK45" s="104">
        <f t="shared" ca="1" si="2274"/>
        <v>0</v>
      </c>
      <c r="DML45" s="134">
        <f t="shared" ca="1" si="2275"/>
        <v>2.5054317711516774</v>
      </c>
      <c r="DMM45" s="103">
        <f t="shared" ca="1" si="2276"/>
        <v>7</v>
      </c>
      <c r="DMN45" s="104">
        <f t="shared" ca="1" si="3760"/>
        <v>2</v>
      </c>
      <c r="DMO45" s="104">
        <f t="shared" ca="1" si="2277"/>
        <v>1</v>
      </c>
      <c r="DMP45" s="134">
        <f t="shared" ca="1" si="2278"/>
        <v>2.6749392076742993</v>
      </c>
      <c r="DMQ45" s="103">
        <f t="shared" ca="1" si="2279"/>
        <v>7</v>
      </c>
      <c r="DMR45" s="104">
        <f t="shared" ca="1" si="3761"/>
        <v>2</v>
      </c>
      <c r="DMS45" s="104">
        <f t="shared" ca="1" si="2280"/>
        <v>1</v>
      </c>
      <c r="DMT45" s="134">
        <f t="shared" ca="1" si="2281"/>
        <v>2.6749392076742993</v>
      </c>
      <c r="DMU45" s="103">
        <f t="shared" ca="1" si="2282"/>
        <v>13</v>
      </c>
      <c r="DMV45" s="104">
        <f t="shared" ca="1" si="3762"/>
        <v>3</v>
      </c>
      <c r="DMW45" s="104">
        <f t="shared" ca="1" si="2283"/>
        <v>1</v>
      </c>
      <c r="DMX45" s="134">
        <f t="shared" ca="1" si="2284"/>
        <v>6.3962431201922527</v>
      </c>
      <c r="DMY45" s="103">
        <f t="shared" ca="1" si="2285"/>
        <v>4</v>
      </c>
      <c r="DMZ45" s="104">
        <f t="shared" ca="1" si="3763"/>
        <v>2</v>
      </c>
      <c r="DNA45" s="104">
        <f t="shared" ca="1" si="2286"/>
        <v>1</v>
      </c>
      <c r="DNB45" s="134">
        <f t="shared" ca="1" si="2287"/>
        <v>5.7518740578576057</v>
      </c>
      <c r="DNC45" s="103">
        <f t="shared" ca="1" si="2288"/>
        <v>8</v>
      </c>
      <c r="DND45" s="104">
        <f t="shared" ca="1" si="3764"/>
        <v>2</v>
      </c>
      <c r="DNE45" s="104">
        <f t="shared" ca="1" si="2289"/>
        <v>1</v>
      </c>
      <c r="DNF45" s="134">
        <f t="shared" ca="1" si="2290"/>
        <v>7.2672765618258381</v>
      </c>
      <c r="DNG45" s="103">
        <f t="shared" ca="1" si="2291"/>
        <v>18</v>
      </c>
      <c r="DNH45" s="104">
        <f t="shared" ca="1" si="3765"/>
        <v>5</v>
      </c>
      <c r="DNI45" s="104">
        <f t="shared" ca="1" si="2292"/>
        <v>1</v>
      </c>
      <c r="DNJ45" s="134">
        <f t="shared" ca="1" si="2293"/>
        <v>1.4217825209088346</v>
      </c>
      <c r="DNK45" s="103">
        <f t="shared" ca="1" si="2294"/>
        <v>12</v>
      </c>
      <c r="DNL45" s="104">
        <f t="shared" ca="1" si="3766"/>
        <v>3</v>
      </c>
      <c r="DNM45" s="104">
        <f t="shared" ca="1" si="2295"/>
        <v>0</v>
      </c>
      <c r="DNN45" s="134">
        <f t="shared" ca="1" si="2296"/>
        <v>1.6707630773350388</v>
      </c>
      <c r="DNO45" s="103">
        <f t="shared" ca="1" si="2297"/>
        <v>12</v>
      </c>
      <c r="DNP45" s="104">
        <f t="shared" ca="1" si="3767"/>
        <v>3</v>
      </c>
      <c r="DNQ45" s="104">
        <f t="shared" ca="1" si="2298"/>
        <v>0</v>
      </c>
      <c r="DNR45" s="134">
        <f t="shared" ca="1" si="2299"/>
        <v>1.6707630773350388</v>
      </c>
      <c r="DNS45" s="103">
        <f t="shared" ca="1" si="2300"/>
        <v>4</v>
      </c>
      <c r="DNT45" s="104">
        <f t="shared" ca="1" si="3768"/>
        <v>2</v>
      </c>
      <c r="DNU45" s="104">
        <f t="shared" ca="1" si="2301"/>
        <v>1</v>
      </c>
      <c r="DNV45" s="134">
        <f t="shared" ca="1" si="2302"/>
        <v>5.7518740578576057</v>
      </c>
      <c r="DNW45" s="103">
        <f t="shared" ca="1" si="2303"/>
        <v>19</v>
      </c>
      <c r="DNX45" s="104">
        <f t="shared" ca="1" si="3769"/>
        <v>5</v>
      </c>
      <c r="DNY45" s="104">
        <f t="shared" ca="1" si="2304"/>
        <v>0</v>
      </c>
      <c r="DNZ45" s="134">
        <f t="shared" ca="1" si="2305"/>
        <v>2.5054317711516774</v>
      </c>
      <c r="DOA45" s="103">
        <f t="shared" ca="1" si="2306"/>
        <v>15</v>
      </c>
      <c r="DOB45" s="104">
        <f t="shared" ca="1" si="3770"/>
        <v>4</v>
      </c>
      <c r="DOC45" s="104">
        <f t="shared" ca="1" si="2307"/>
        <v>0</v>
      </c>
      <c r="DOD45" s="134">
        <f t="shared" ca="1" si="2308"/>
        <v>2.5978161023857069</v>
      </c>
      <c r="DOE45" s="103">
        <f t="shared" ca="1" si="2309"/>
        <v>12</v>
      </c>
      <c r="DOF45" s="104">
        <f t="shared" ca="1" si="3771"/>
        <v>3</v>
      </c>
      <c r="DOG45" s="104">
        <f t="shared" ca="1" si="2310"/>
        <v>0</v>
      </c>
      <c r="DOH45" s="134">
        <f t="shared" ca="1" si="2311"/>
        <v>1.6707630773350388</v>
      </c>
      <c r="DOI45" s="103">
        <f t="shared" ca="1" si="2312"/>
        <v>17</v>
      </c>
      <c r="DOJ45" s="104">
        <f t="shared" ca="1" si="3772"/>
        <v>4</v>
      </c>
      <c r="DOK45" s="104">
        <f t="shared" ca="1" si="2313"/>
        <v>1</v>
      </c>
      <c r="DOL45" s="134">
        <f t="shared" ca="1" si="2314"/>
        <v>3.6041923718220801</v>
      </c>
      <c r="DOM45" s="103">
        <f t="shared" ca="1" si="2315"/>
        <v>20</v>
      </c>
      <c r="DON45" s="104">
        <f t="shared" ca="1" si="3773"/>
        <v>5</v>
      </c>
      <c r="DOO45" s="104">
        <f t="shared" ca="1" si="2316"/>
        <v>1</v>
      </c>
      <c r="DOP45" s="134">
        <f t="shared" ca="1" si="2317"/>
        <v>5.1307476803274881</v>
      </c>
      <c r="DOQ45" s="103">
        <f t="shared" ca="1" si="2318"/>
        <v>1</v>
      </c>
      <c r="DOR45" s="104">
        <f t="shared" ca="1" si="3774"/>
        <v>1</v>
      </c>
      <c r="DOS45" s="104">
        <f t="shared" ca="1" si="2319"/>
        <v>1</v>
      </c>
      <c r="DOT45" s="134">
        <f t="shared" ca="1" si="2320"/>
        <v>-1.0563962480104578</v>
      </c>
      <c r="DOU45" s="103">
        <f t="shared" ca="1" si="2321"/>
        <v>2</v>
      </c>
      <c r="DOV45" s="104">
        <f t="shared" ca="1" si="3775"/>
        <v>1</v>
      </c>
      <c r="DOW45" s="104">
        <f t="shared" ca="1" si="2322"/>
        <v>0</v>
      </c>
      <c r="DOX45" s="134">
        <f t="shared" ca="1" si="2323"/>
        <v>-2.2634700801531835</v>
      </c>
      <c r="DOY45" s="103">
        <f t="shared" ca="1" si="2324"/>
        <v>7</v>
      </c>
      <c r="DOZ45" s="104">
        <f t="shared" ca="1" si="3776"/>
        <v>2</v>
      </c>
      <c r="DPA45" s="104">
        <f t="shared" ca="1" si="2325"/>
        <v>1</v>
      </c>
      <c r="DPB45" s="134">
        <f t="shared" ca="1" si="2326"/>
        <v>2.6749392076742993</v>
      </c>
      <c r="DPC45" s="103">
        <f t="shared" ca="1" si="2327"/>
        <v>18</v>
      </c>
      <c r="DPD45" s="104">
        <f t="shared" ca="1" si="3777"/>
        <v>5</v>
      </c>
      <c r="DPE45" s="104">
        <f t="shared" ca="1" si="2328"/>
        <v>1</v>
      </c>
      <c r="DPF45" s="134">
        <f t="shared" ca="1" si="2329"/>
        <v>1.4217825209088346</v>
      </c>
      <c r="DPG45" s="103">
        <f t="shared" ca="1" si="2330"/>
        <v>13</v>
      </c>
      <c r="DPH45" s="104">
        <f t="shared" ca="1" si="3778"/>
        <v>3</v>
      </c>
      <c r="DPI45" s="104">
        <f t="shared" ca="1" si="2331"/>
        <v>1</v>
      </c>
      <c r="DPJ45" s="134">
        <f t="shared" ca="1" si="2332"/>
        <v>6.3962431201922527</v>
      </c>
      <c r="DPK45" s="103">
        <f t="shared" ca="1" si="2333"/>
        <v>6</v>
      </c>
      <c r="DPL45" s="104">
        <f t="shared" ca="1" si="3779"/>
        <v>2</v>
      </c>
      <c r="DPM45" s="104">
        <f t="shared" ca="1" si="2334"/>
        <v>1</v>
      </c>
      <c r="DPN45" s="134">
        <f t="shared" ca="1" si="2335"/>
        <v>5.1382270373468941</v>
      </c>
      <c r="DPO45" s="103">
        <f t="shared" ca="1" si="2336"/>
        <v>15</v>
      </c>
      <c r="DPP45" s="104">
        <f t="shared" ca="1" si="3780"/>
        <v>4</v>
      </c>
      <c r="DPQ45" s="104">
        <f t="shared" ca="1" si="2337"/>
        <v>0</v>
      </c>
      <c r="DPR45" s="134">
        <f t="shared" ca="1" si="2338"/>
        <v>2.5978161023857069</v>
      </c>
      <c r="DPS45" s="103">
        <f t="shared" ca="1" si="2339"/>
        <v>18</v>
      </c>
      <c r="DPT45" s="104">
        <f t="shared" ca="1" si="3781"/>
        <v>5</v>
      </c>
      <c r="DPU45" s="104">
        <f t="shared" ca="1" si="2340"/>
        <v>1</v>
      </c>
      <c r="DPV45" s="134">
        <f t="shared" ca="1" si="2341"/>
        <v>1.4217825209088346</v>
      </c>
      <c r="DPW45" s="103">
        <f t="shared" ca="1" si="2342"/>
        <v>18</v>
      </c>
      <c r="DPX45" s="104">
        <f t="shared" ca="1" si="3782"/>
        <v>5</v>
      </c>
      <c r="DPY45" s="104">
        <f t="shared" ca="1" si="2343"/>
        <v>1</v>
      </c>
      <c r="DPZ45" s="134">
        <f t="shared" ca="1" si="2344"/>
        <v>1.4217825209088346</v>
      </c>
      <c r="DQA45" s="103">
        <f t="shared" ca="1" si="2345"/>
        <v>4</v>
      </c>
      <c r="DQB45" s="104">
        <f t="shared" ca="1" si="3783"/>
        <v>2</v>
      </c>
      <c r="DQC45" s="104">
        <f t="shared" ca="1" si="2346"/>
        <v>1</v>
      </c>
      <c r="DQD45" s="134">
        <f t="shared" ca="1" si="2347"/>
        <v>5.7518740578576057</v>
      </c>
      <c r="DQE45" s="103">
        <f t="shared" ca="1" si="2348"/>
        <v>15</v>
      </c>
      <c r="DQF45" s="104">
        <f t="shared" ca="1" si="3784"/>
        <v>4</v>
      </c>
      <c r="DQG45" s="104">
        <f t="shared" ca="1" si="2349"/>
        <v>0</v>
      </c>
      <c r="DQH45" s="134">
        <f t="shared" ca="1" si="2350"/>
        <v>2.5978161023857069</v>
      </c>
      <c r="DQI45" s="103">
        <f t="shared" ca="1" si="2351"/>
        <v>3</v>
      </c>
      <c r="DQJ45" s="104">
        <f t="shared" ca="1" si="3785"/>
        <v>1</v>
      </c>
      <c r="DQK45" s="104">
        <f t="shared" ca="1" si="2352"/>
        <v>1</v>
      </c>
      <c r="DQL45" s="134">
        <f t="shared" ca="1" si="2353"/>
        <v>0.5</v>
      </c>
      <c r="DQM45" s="103">
        <f t="shared" ca="1" si="2354"/>
        <v>1</v>
      </c>
      <c r="DQN45" s="104">
        <f t="shared" ca="1" si="3786"/>
        <v>1</v>
      </c>
      <c r="DQO45" s="104">
        <f t="shared" ca="1" si="2355"/>
        <v>1</v>
      </c>
      <c r="DQP45" s="134">
        <f t="shared" ca="1" si="2356"/>
        <v>-1.0563962480104578</v>
      </c>
      <c r="DQQ45" s="103">
        <f t="shared" ca="1" si="2357"/>
        <v>2</v>
      </c>
      <c r="DQR45" s="104">
        <f t="shared" ca="1" si="3787"/>
        <v>1</v>
      </c>
      <c r="DQS45" s="104">
        <f t="shared" ca="1" si="2358"/>
        <v>0</v>
      </c>
      <c r="DQT45" s="134">
        <f t="shared" ca="1" si="2359"/>
        <v>-2.2634700801531835</v>
      </c>
      <c r="DQU45" s="103">
        <f t="shared" ca="1" si="2360"/>
        <v>6</v>
      </c>
      <c r="DQV45" s="104">
        <f t="shared" ca="1" si="3788"/>
        <v>2</v>
      </c>
      <c r="DQW45" s="104">
        <f t="shared" ca="1" si="2361"/>
        <v>1</v>
      </c>
      <c r="DQX45" s="134">
        <f t="shared" ca="1" si="2362"/>
        <v>5.1382270373468941</v>
      </c>
      <c r="DQY45" s="103">
        <f t="shared" ca="1" si="2363"/>
        <v>15</v>
      </c>
      <c r="DQZ45" s="104">
        <f t="shared" ca="1" si="3789"/>
        <v>4</v>
      </c>
      <c r="DRA45" s="104">
        <f t="shared" ca="1" si="2364"/>
        <v>0</v>
      </c>
      <c r="DRB45" s="134">
        <f t="shared" ca="1" si="2365"/>
        <v>2.5978161023857069</v>
      </c>
      <c r="DRC45" s="103">
        <f t="shared" ca="1" si="2366"/>
        <v>18</v>
      </c>
      <c r="DRD45" s="104">
        <f t="shared" ca="1" si="3790"/>
        <v>5</v>
      </c>
      <c r="DRE45" s="104">
        <f t="shared" ca="1" si="2367"/>
        <v>1</v>
      </c>
      <c r="DRF45" s="134">
        <f t="shared" ca="1" si="2368"/>
        <v>1.4217825209088346</v>
      </c>
      <c r="DRG45" s="103">
        <f t="shared" ca="1" si="2369"/>
        <v>14</v>
      </c>
      <c r="DRH45" s="104">
        <f t="shared" ca="1" si="3791"/>
        <v>4</v>
      </c>
      <c r="DRI45" s="104">
        <f t="shared" ca="1" si="2370"/>
        <v>1</v>
      </c>
      <c r="DRJ45" s="134">
        <f t="shared" ca="1" si="2371"/>
        <v>2.4245461676398463</v>
      </c>
      <c r="DRK45" s="103">
        <f t="shared" ca="1" si="2372"/>
        <v>19</v>
      </c>
      <c r="DRL45" s="104">
        <f t="shared" ca="1" si="3792"/>
        <v>5</v>
      </c>
      <c r="DRM45" s="104">
        <f t="shared" ca="1" si="2373"/>
        <v>0</v>
      </c>
      <c r="DRN45" s="134">
        <f t="shared" ca="1" si="2374"/>
        <v>2.5054317711516774</v>
      </c>
      <c r="DRO45" s="103">
        <f t="shared" ca="1" si="2375"/>
        <v>3</v>
      </c>
      <c r="DRP45" s="104">
        <f t="shared" ca="1" si="3793"/>
        <v>1</v>
      </c>
      <c r="DRQ45" s="104">
        <f t="shared" ca="1" si="2376"/>
        <v>1</v>
      </c>
      <c r="DRR45" s="134">
        <f t="shared" ca="1" si="2377"/>
        <v>0.5</v>
      </c>
      <c r="DRS45" s="103">
        <f t="shared" ca="1" si="2378"/>
        <v>16</v>
      </c>
      <c r="DRT45" s="104">
        <f t="shared" ca="1" si="3794"/>
        <v>4</v>
      </c>
      <c r="DRU45" s="104">
        <f t="shared" ca="1" si="2379"/>
        <v>0</v>
      </c>
      <c r="DRV45" s="134">
        <f t="shared" ca="1" si="2380"/>
        <v>0.14512960238289452</v>
      </c>
      <c r="DRW45" s="103">
        <f t="shared" ca="1" si="2381"/>
        <v>11</v>
      </c>
      <c r="DRX45" s="104">
        <f t="shared" ca="1" si="3795"/>
        <v>3</v>
      </c>
      <c r="DRY45" s="104">
        <f t="shared" ca="1" si="2382"/>
        <v>0</v>
      </c>
      <c r="DRZ45" s="134">
        <f t="shared" ca="1" si="2383"/>
        <v>2.1483747344834114</v>
      </c>
      <c r="DSA45" s="103">
        <f t="shared" ca="1" si="2384"/>
        <v>17</v>
      </c>
      <c r="DSB45" s="104">
        <f t="shared" ca="1" si="3796"/>
        <v>4</v>
      </c>
      <c r="DSC45" s="104">
        <f t="shared" ca="1" si="2385"/>
        <v>1</v>
      </c>
      <c r="DSD45" s="134">
        <f t="shared" ca="1" si="2386"/>
        <v>3.6041923718220801</v>
      </c>
      <c r="DSE45" s="103">
        <f t="shared" ca="1" si="2387"/>
        <v>8</v>
      </c>
      <c r="DSF45" s="104">
        <f t="shared" ca="1" si="3797"/>
        <v>2</v>
      </c>
      <c r="DSG45" s="104">
        <f t="shared" ca="1" si="2388"/>
        <v>1</v>
      </c>
      <c r="DSH45" s="134">
        <f t="shared" ca="1" si="2389"/>
        <v>7.2672765618258381</v>
      </c>
      <c r="DSI45" s="103">
        <f t="shared" ca="1" si="2390"/>
        <v>7</v>
      </c>
      <c r="DSJ45" s="104">
        <f t="shared" ca="1" si="3798"/>
        <v>2</v>
      </c>
      <c r="DSK45" s="104">
        <f t="shared" ca="1" si="2391"/>
        <v>1</v>
      </c>
      <c r="DSL45" s="134">
        <f t="shared" ca="1" si="2392"/>
        <v>2.6749392076742993</v>
      </c>
      <c r="DSM45" s="103">
        <f t="shared" ca="1" si="2393"/>
        <v>6</v>
      </c>
      <c r="DSN45" s="104">
        <f t="shared" ca="1" si="3799"/>
        <v>2</v>
      </c>
      <c r="DSO45" s="104">
        <f t="shared" ca="1" si="2394"/>
        <v>1</v>
      </c>
      <c r="DSP45" s="134">
        <f t="shared" ca="1" si="2395"/>
        <v>5.1382270373468941</v>
      </c>
      <c r="DSQ45" s="103">
        <f t="shared" ca="1" si="2396"/>
        <v>7</v>
      </c>
      <c r="DSR45" s="104">
        <f t="shared" ca="1" si="3800"/>
        <v>2</v>
      </c>
      <c r="DSS45" s="104">
        <f t="shared" ca="1" si="2397"/>
        <v>1</v>
      </c>
      <c r="DST45" s="134">
        <f t="shared" ca="1" si="2398"/>
        <v>2.6749392076742993</v>
      </c>
      <c r="DSU45" s="103">
        <f t="shared" ca="1" si="2399"/>
        <v>20</v>
      </c>
      <c r="DSV45" s="104">
        <f t="shared" ca="1" si="3801"/>
        <v>5</v>
      </c>
      <c r="DSW45" s="104">
        <f t="shared" ca="1" si="2400"/>
        <v>1</v>
      </c>
      <c r="DSX45" s="134">
        <f t="shared" ca="1" si="2401"/>
        <v>5.1307476803274881</v>
      </c>
      <c r="DSY45" s="103">
        <f t="shared" ca="1" si="2402"/>
        <v>11</v>
      </c>
      <c r="DSZ45" s="104">
        <f t="shared" ca="1" si="3802"/>
        <v>3</v>
      </c>
      <c r="DTA45" s="104">
        <f t="shared" ca="1" si="2403"/>
        <v>0</v>
      </c>
      <c r="DTB45" s="134">
        <f t="shared" ca="1" si="2404"/>
        <v>2.1483747344834114</v>
      </c>
      <c r="DTC45" s="103">
        <f t="shared" ca="1" si="2405"/>
        <v>12</v>
      </c>
      <c r="DTD45" s="104">
        <f t="shared" ca="1" si="3803"/>
        <v>3</v>
      </c>
      <c r="DTE45" s="104">
        <f t="shared" ca="1" si="2406"/>
        <v>0</v>
      </c>
      <c r="DTF45" s="134">
        <f t="shared" ca="1" si="2407"/>
        <v>1.6707630773350388</v>
      </c>
      <c r="DTG45" s="103">
        <f t="shared" ca="1" si="2408"/>
        <v>8</v>
      </c>
      <c r="DTH45" s="104">
        <f t="shared" ca="1" si="3804"/>
        <v>2</v>
      </c>
      <c r="DTI45" s="104">
        <f t="shared" ca="1" si="2409"/>
        <v>1</v>
      </c>
      <c r="DTJ45" s="134">
        <f t="shared" ca="1" si="2410"/>
        <v>7.2672765618258381</v>
      </c>
      <c r="DTK45" s="103">
        <f t="shared" ca="1" si="2411"/>
        <v>11</v>
      </c>
      <c r="DTL45" s="104">
        <f t="shared" ca="1" si="3805"/>
        <v>3</v>
      </c>
      <c r="DTM45" s="104">
        <f t="shared" ca="1" si="2412"/>
        <v>0</v>
      </c>
      <c r="DTN45" s="134">
        <f t="shared" ca="1" si="2413"/>
        <v>2.1483747344834114</v>
      </c>
      <c r="DTO45" s="103">
        <f t="shared" ca="1" si="2414"/>
        <v>10</v>
      </c>
      <c r="DTP45" s="104">
        <f t="shared" ca="1" si="3806"/>
        <v>3</v>
      </c>
      <c r="DTQ45" s="104">
        <f t="shared" ca="1" si="2415"/>
        <v>1</v>
      </c>
      <c r="DTR45" s="134">
        <f t="shared" ca="1" si="2416"/>
        <v>5.7152099939282834</v>
      </c>
      <c r="DTS45" s="103">
        <f t="shared" ca="1" si="2417"/>
        <v>16</v>
      </c>
      <c r="DTT45" s="104">
        <f t="shared" ca="1" si="3807"/>
        <v>4</v>
      </c>
      <c r="DTU45" s="104">
        <f t="shared" ca="1" si="2418"/>
        <v>0</v>
      </c>
      <c r="DTV45" s="134">
        <f t="shared" ca="1" si="2419"/>
        <v>0.14512960238289452</v>
      </c>
      <c r="DTW45" s="103">
        <f t="shared" ca="1" si="2420"/>
        <v>6</v>
      </c>
      <c r="DTX45" s="104">
        <f t="shared" ca="1" si="3808"/>
        <v>2</v>
      </c>
      <c r="DTY45" s="104">
        <f t="shared" ca="1" si="2421"/>
        <v>1</v>
      </c>
      <c r="DTZ45" s="134">
        <f t="shared" ca="1" si="2422"/>
        <v>5.1382270373468941</v>
      </c>
      <c r="DUA45" s="103">
        <f t="shared" ca="1" si="2423"/>
        <v>11</v>
      </c>
      <c r="DUB45" s="104">
        <f t="shared" ca="1" si="3809"/>
        <v>3</v>
      </c>
      <c r="DUC45" s="104">
        <f t="shared" ca="1" si="2424"/>
        <v>0</v>
      </c>
      <c r="DUD45" s="134">
        <f t="shared" ca="1" si="2425"/>
        <v>2.1483747344834114</v>
      </c>
      <c r="DUE45" s="103">
        <f t="shared" ca="1" si="2426"/>
        <v>10</v>
      </c>
      <c r="DUF45" s="104">
        <f t="shared" ca="1" si="3810"/>
        <v>3</v>
      </c>
      <c r="DUG45" s="104">
        <f t="shared" ca="1" si="2427"/>
        <v>1</v>
      </c>
      <c r="DUH45" s="134">
        <f t="shared" ca="1" si="2428"/>
        <v>5.7152099939282834</v>
      </c>
      <c r="DUI45" s="103">
        <f t="shared" ca="1" si="2429"/>
        <v>14</v>
      </c>
      <c r="DUJ45" s="104">
        <f t="shared" ca="1" si="3811"/>
        <v>4</v>
      </c>
      <c r="DUK45" s="104">
        <f t="shared" ca="1" si="2430"/>
        <v>1</v>
      </c>
      <c r="DUL45" s="134">
        <f t="shared" ca="1" si="2431"/>
        <v>2.4245461676398463</v>
      </c>
      <c r="DUM45" s="103">
        <f t="shared" ca="1" si="2432"/>
        <v>13</v>
      </c>
      <c r="DUN45" s="104">
        <f t="shared" ca="1" si="3812"/>
        <v>3</v>
      </c>
      <c r="DUO45" s="104">
        <f t="shared" ca="1" si="2433"/>
        <v>1</v>
      </c>
      <c r="DUP45" s="134">
        <f t="shared" ca="1" si="2434"/>
        <v>6.3962431201922527</v>
      </c>
      <c r="DUQ45" s="103">
        <f t="shared" ca="1" si="2435"/>
        <v>3</v>
      </c>
      <c r="DUR45" s="104">
        <f t="shared" ca="1" si="3813"/>
        <v>1</v>
      </c>
      <c r="DUS45" s="104">
        <f t="shared" ca="1" si="2436"/>
        <v>1</v>
      </c>
      <c r="DUT45" s="134">
        <f t="shared" ca="1" si="2437"/>
        <v>0.5</v>
      </c>
      <c r="DUU45" s="103">
        <f t="shared" ca="1" si="2438"/>
        <v>7</v>
      </c>
      <c r="DUV45" s="104">
        <f t="shared" ca="1" si="3814"/>
        <v>2</v>
      </c>
      <c r="DUW45" s="104">
        <f t="shared" ca="1" si="2439"/>
        <v>1</v>
      </c>
      <c r="DUX45" s="134">
        <f t="shared" ca="1" si="2440"/>
        <v>2.6749392076742993</v>
      </c>
      <c r="DUY45" s="103">
        <f t="shared" ca="1" si="2441"/>
        <v>2</v>
      </c>
      <c r="DUZ45" s="104">
        <f t="shared" ca="1" si="3815"/>
        <v>1</v>
      </c>
      <c r="DVA45" s="104">
        <f t="shared" ca="1" si="2442"/>
        <v>0</v>
      </c>
      <c r="DVB45" s="134">
        <f t="shared" ca="1" si="2443"/>
        <v>-2.2634700801531835</v>
      </c>
      <c r="DVC45" s="103">
        <f t="shared" ca="1" si="2444"/>
        <v>10</v>
      </c>
      <c r="DVD45" s="104">
        <f t="shared" ca="1" si="3816"/>
        <v>3</v>
      </c>
      <c r="DVE45" s="104">
        <f t="shared" ca="1" si="2445"/>
        <v>1</v>
      </c>
      <c r="DVF45" s="134">
        <f t="shared" ca="1" si="2446"/>
        <v>5.7152099939282834</v>
      </c>
      <c r="DVG45" s="103">
        <f t="shared" ca="1" si="2447"/>
        <v>15</v>
      </c>
      <c r="DVH45" s="104">
        <f t="shared" ca="1" si="3817"/>
        <v>4</v>
      </c>
      <c r="DVI45" s="104">
        <f t="shared" ca="1" si="2448"/>
        <v>0</v>
      </c>
      <c r="DVJ45" s="134">
        <f t="shared" ca="1" si="2449"/>
        <v>2.5978161023857069</v>
      </c>
      <c r="DVK45" s="103">
        <f t="shared" ca="1" si="2450"/>
        <v>10</v>
      </c>
      <c r="DVL45" s="104">
        <f t="shared" ca="1" si="3818"/>
        <v>3</v>
      </c>
      <c r="DVM45" s="104">
        <f t="shared" ca="1" si="2451"/>
        <v>1</v>
      </c>
      <c r="DVN45" s="134">
        <f t="shared" ca="1" si="2452"/>
        <v>5.7152099939282834</v>
      </c>
      <c r="DVO45" s="103">
        <f t="shared" ca="1" si="2453"/>
        <v>15</v>
      </c>
      <c r="DVP45" s="104">
        <f t="shared" ca="1" si="3819"/>
        <v>4</v>
      </c>
      <c r="DVQ45" s="104">
        <f t="shared" ca="1" si="2454"/>
        <v>0</v>
      </c>
      <c r="DVR45" s="134">
        <f t="shared" ca="1" si="2455"/>
        <v>2.5978161023857069</v>
      </c>
      <c r="DVS45" s="103">
        <f t="shared" ca="1" si="2456"/>
        <v>2</v>
      </c>
      <c r="DVT45" s="104">
        <f t="shared" ca="1" si="3820"/>
        <v>1</v>
      </c>
      <c r="DVU45" s="104">
        <f t="shared" ca="1" si="2457"/>
        <v>0</v>
      </c>
      <c r="DVV45" s="134">
        <f t="shared" ca="1" si="2458"/>
        <v>-2.2634700801531835</v>
      </c>
      <c r="DVW45" s="103">
        <f t="shared" ca="1" si="2459"/>
        <v>17</v>
      </c>
      <c r="DVX45" s="104">
        <f t="shared" ca="1" si="3821"/>
        <v>4</v>
      </c>
      <c r="DVY45" s="104">
        <f t="shared" ca="1" si="2460"/>
        <v>1</v>
      </c>
      <c r="DVZ45" s="134">
        <f t="shared" ca="1" si="2461"/>
        <v>3.6041923718220801</v>
      </c>
      <c r="DWA45" s="103">
        <f t="shared" ca="1" si="2462"/>
        <v>8</v>
      </c>
      <c r="DWB45" s="104">
        <f t="shared" ca="1" si="3822"/>
        <v>2</v>
      </c>
      <c r="DWC45" s="104">
        <f t="shared" ca="1" si="2463"/>
        <v>1</v>
      </c>
      <c r="DWD45" s="134">
        <f t="shared" ca="1" si="2464"/>
        <v>7.2672765618258381</v>
      </c>
      <c r="DWE45" s="103">
        <f t="shared" ca="1" si="2465"/>
        <v>19</v>
      </c>
      <c r="DWF45" s="104">
        <f t="shared" ca="1" si="3823"/>
        <v>5</v>
      </c>
      <c r="DWG45" s="104">
        <f t="shared" ca="1" si="2466"/>
        <v>0</v>
      </c>
      <c r="DWH45" s="134">
        <f t="shared" ca="1" si="2467"/>
        <v>2.5054317711516774</v>
      </c>
      <c r="DWI45" s="103">
        <f t="shared" ca="1" si="2468"/>
        <v>10</v>
      </c>
      <c r="DWJ45" s="104">
        <f t="shared" ca="1" si="3824"/>
        <v>3</v>
      </c>
      <c r="DWK45" s="104">
        <f t="shared" ca="1" si="2469"/>
        <v>1</v>
      </c>
      <c r="DWL45" s="134">
        <f t="shared" ca="1" si="2470"/>
        <v>5.7152099939282834</v>
      </c>
      <c r="DWM45" s="103">
        <f t="shared" ca="1" si="2471"/>
        <v>13</v>
      </c>
      <c r="DWN45" s="104">
        <f t="shared" ca="1" si="3825"/>
        <v>3</v>
      </c>
      <c r="DWO45" s="104">
        <f t="shared" ca="1" si="2472"/>
        <v>1</v>
      </c>
      <c r="DWP45" s="134">
        <f t="shared" ca="1" si="2473"/>
        <v>6.3962431201922527</v>
      </c>
      <c r="DWQ45" s="103">
        <f t="shared" ca="1" si="2474"/>
        <v>11</v>
      </c>
      <c r="DWR45" s="104">
        <f t="shared" ca="1" si="3826"/>
        <v>3</v>
      </c>
      <c r="DWS45" s="104">
        <f t="shared" ca="1" si="2475"/>
        <v>0</v>
      </c>
      <c r="DWT45" s="134">
        <f t="shared" ca="1" si="2476"/>
        <v>2.1483747344834114</v>
      </c>
      <c r="DWU45" s="103">
        <f t="shared" ca="1" si="2477"/>
        <v>18</v>
      </c>
      <c r="DWV45" s="104">
        <f t="shared" ca="1" si="3827"/>
        <v>5</v>
      </c>
      <c r="DWW45" s="104">
        <f t="shared" ca="1" si="2478"/>
        <v>1</v>
      </c>
      <c r="DWX45" s="134">
        <f t="shared" ca="1" si="2479"/>
        <v>1.4217825209088346</v>
      </c>
      <c r="DWY45" s="103">
        <f t="shared" ca="1" si="2480"/>
        <v>2</v>
      </c>
      <c r="DWZ45" s="104">
        <f t="shared" ca="1" si="3828"/>
        <v>1</v>
      </c>
      <c r="DXA45" s="104">
        <f t="shared" ca="1" si="2481"/>
        <v>0</v>
      </c>
      <c r="DXB45" s="134">
        <f t="shared" ca="1" si="2482"/>
        <v>-2.2634700801531835</v>
      </c>
      <c r="DXC45" s="103">
        <f t="shared" ca="1" si="2483"/>
        <v>12</v>
      </c>
      <c r="DXD45" s="104">
        <f t="shared" ca="1" si="3829"/>
        <v>3</v>
      </c>
      <c r="DXE45" s="104">
        <f t="shared" ca="1" si="2484"/>
        <v>0</v>
      </c>
      <c r="DXF45" s="134">
        <f t="shared" ca="1" si="2485"/>
        <v>1.6707630773350388</v>
      </c>
      <c r="DXG45" s="103">
        <f t="shared" ca="1" si="2486"/>
        <v>10</v>
      </c>
      <c r="DXH45" s="104">
        <f t="shared" ca="1" si="3830"/>
        <v>3</v>
      </c>
      <c r="DXI45" s="104">
        <f t="shared" ca="1" si="2487"/>
        <v>1</v>
      </c>
      <c r="DXJ45" s="134">
        <f t="shared" ca="1" si="2488"/>
        <v>5.7152099939282834</v>
      </c>
      <c r="DXK45" s="103">
        <f t="shared" ca="1" si="2489"/>
        <v>9</v>
      </c>
      <c r="DXL45" s="104">
        <f t="shared" ca="1" si="3831"/>
        <v>3</v>
      </c>
      <c r="DXM45" s="104">
        <f t="shared" ca="1" si="2490"/>
        <v>1</v>
      </c>
      <c r="DXN45" s="134">
        <f t="shared" ca="1" si="2491"/>
        <v>2.9518538948595392</v>
      </c>
      <c r="DXO45" s="103">
        <f t="shared" ca="1" si="2492"/>
        <v>19</v>
      </c>
      <c r="DXP45" s="104">
        <f t="shared" ca="1" si="3832"/>
        <v>5</v>
      </c>
      <c r="DXQ45" s="104">
        <f t="shared" ca="1" si="2493"/>
        <v>0</v>
      </c>
      <c r="DXR45" s="134">
        <f t="shared" ca="1" si="2494"/>
        <v>2.5054317711516774</v>
      </c>
      <c r="DXS45" s="103">
        <f t="shared" ca="1" si="2495"/>
        <v>12</v>
      </c>
      <c r="DXT45" s="104">
        <f t="shared" ca="1" si="3833"/>
        <v>3</v>
      </c>
      <c r="DXU45" s="104">
        <f t="shared" ca="1" si="2496"/>
        <v>0</v>
      </c>
      <c r="DXV45" s="134">
        <f t="shared" ca="1" si="2497"/>
        <v>1.6707630773350388</v>
      </c>
      <c r="DXW45" s="103">
        <f t="shared" ca="1" si="2498"/>
        <v>6</v>
      </c>
      <c r="DXX45" s="104">
        <f t="shared" ca="1" si="3834"/>
        <v>2</v>
      </c>
      <c r="DXY45" s="104">
        <f t="shared" ca="1" si="2499"/>
        <v>1</v>
      </c>
      <c r="DXZ45" s="134">
        <f t="shared" ca="1" si="2500"/>
        <v>5.1382270373468941</v>
      </c>
      <c r="DYA45" s="103">
        <f t="shared" ca="1" si="2501"/>
        <v>15</v>
      </c>
      <c r="DYB45" s="104">
        <f t="shared" ca="1" si="3835"/>
        <v>4</v>
      </c>
      <c r="DYC45" s="104">
        <f t="shared" ca="1" si="2502"/>
        <v>0</v>
      </c>
      <c r="DYD45" s="134">
        <f t="shared" ca="1" si="2503"/>
        <v>2.5978161023857069</v>
      </c>
      <c r="DYE45" s="103">
        <f t="shared" ca="1" si="2504"/>
        <v>4</v>
      </c>
      <c r="DYF45" s="104">
        <f t="shared" ca="1" si="3836"/>
        <v>2</v>
      </c>
      <c r="DYG45" s="104">
        <f t="shared" ca="1" si="2505"/>
        <v>1</v>
      </c>
      <c r="DYH45" s="134">
        <f t="shared" ca="1" si="2506"/>
        <v>5.7518740578576057</v>
      </c>
      <c r="DYI45" s="103">
        <f t="shared" ca="1" si="2507"/>
        <v>15</v>
      </c>
      <c r="DYJ45" s="104">
        <f t="shared" ca="1" si="3837"/>
        <v>4</v>
      </c>
      <c r="DYK45" s="104">
        <f t="shared" ca="1" si="2508"/>
        <v>0</v>
      </c>
      <c r="DYL45" s="134">
        <f t="shared" ca="1" si="2509"/>
        <v>2.5978161023857069</v>
      </c>
      <c r="DYM45" s="103">
        <f t="shared" ca="1" si="2510"/>
        <v>19</v>
      </c>
      <c r="DYN45" s="104">
        <f t="shared" ca="1" si="3838"/>
        <v>5</v>
      </c>
      <c r="DYO45" s="104">
        <f t="shared" ca="1" si="2511"/>
        <v>0</v>
      </c>
      <c r="DYP45" s="134">
        <f t="shared" ca="1" si="2512"/>
        <v>2.5054317711516774</v>
      </c>
      <c r="DYQ45" s="103">
        <f t="shared" ca="1" si="2513"/>
        <v>6</v>
      </c>
      <c r="DYR45" s="104">
        <f t="shared" ca="1" si="3839"/>
        <v>2</v>
      </c>
      <c r="DYS45" s="104">
        <f t="shared" ca="1" si="2514"/>
        <v>1</v>
      </c>
      <c r="DYT45" s="134">
        <f t="shared" ca="1" si="2515"/>
        <v>5.1382270373468941</v>
      </c>
      <c r="DYU45" s="103">
        <f t="shared" ca="1" si="2516"/>
        <v>18</v>
      </c>
      <c r="DYV45" s="104">
        <f t="shared" ca="1" si="3840"/>
        <v>5</v>
      </c>
      <c r="DYW45" s="104">
        <f t="shared" ca="1" si="2517"/>
        <v>1</v>
      </c>
      <c r="DYX45" s="134">
        <f t="shared" ca="1" si="2518"/>
        <v>1.4217825209088346</v>
      </c>
      <c r="DYY45" s="103">
        <f t="shared" ca="1" si="2519"/>
        <v>1</v>
      </c>
      <c r="DYZ45" s="104">
        <f t="shared" ca="1" si="3841"/>
        <v>1</v>
      </c>
      <c r="DZA45" s="104">
        <f t="shared" ca="1" si="2520"/>
        <v>1</v>
      </c>
      <c r="DZB45" s="134">
        <f t="shared" ca="1" si="2521"/>
        <v>-1.0563962480104578</v>
      </c>
      <c r="DZC45" s="103">
        <f t="shared" ca="1" si="2522"/>
        <v>16</v>
      </c>
      <c r="DZD45" s="104">
        <f t="shared" ca="1" si="3842"/>
        <v>4</v>
      </c>
      <c r="DZE45" s="104">
        <f t="shared" ca="1" si="2523"/>
        <v>0</v>
      </c>
      <c r="DZF45" s="134">
        <f t="shared" ca="1" si="2524"/>
        <v>0.14512960238289452</v>
      </c>
      <c r="DZG45" s="103">
        <f t="shared" ca="1" si="2525"/>
        <v>17</v>
      </c>
      <c r="DZH45" s="104">
        <f t="shared" ca="1" si="3843"/>
        <v>4</v>
      </c>
      <c r="DZI45" s="104">
        <f t="shared" ca="1" si="2526"/>
        <v>1</v>
      </c>
      <c r="DZJ45" s="134">
        <f t="shared" ca="1" si="2527"/>
        <v>3.6041923718220801</v>
      </c>
      <c r="DZK45" s="103">
        <f t="shared" ca="1" si="2528"/>
        <v>1</v>
      </c>
      <c r="DZL45" s="104">
        <f t="shared" ca="1" si="3844"/>
        <v>1</v>
      </c>
      <c r="DZM45" s="104">
        <f t="shared" ca="1" si="2529"/>
        <v>1</v>
      </c>
      <c r="DZN45" s="134">
        <f t="shared" ca="1" si="2530"/>
        <v>-1.0563962480104578</v>
      </c>
      <c r="DZO45" s="103">
        <f t="shared" ca="1" si="2531"/>
        <v>3</v>
      </c>
      <c r="DZP45" s="104">
        <f t="shared" ca="1" si="3845"/>
        <v>1</v>
      </c>
      <c r="DZQ45" s="104">
        <f t="shared" ca="1" si="2532"/>
        <v>1</v>
      </c>
      <c r="DZR45" s="134">
        <f t="shared" ca="1" si="2533"/>
        <v>0.5</v>
      </c>
      <c r="DZS45" s="103">
        <f t="shared" ca="1" si="2534"/>
        <v>14</v>
      </c>
      <c r="DZT45" s="104">
        <f t="shared" ca="1" si="3846"/>
        <v>4</v>
      </c>
      <c r="DZU45" s="104">
        <f t="shared" ca="1" si="2535"/>
        <v>1</v>
      </c>
      <c r="DZV45" s="134">
        <f t="shared" ca="1" si="2536"/>
        <v>2.4245461676398463</v>
      </c>
      <c r="DZW45" s="103">
        <f t="shared" ca="1" si="2537"/>
        <v>17</v>
      </c>
      <c r="DZX45" s="104">
        <f t="shared" ca="1" si="3847"/>
        <v>4</v>
      </c>
      <c r="DZY45" s="104">
        <f t="shared" ca="1" si="2538"/>
        <v>1</v>
      </c>
      <c r="DZZ45" s="134">
        <f t="shared" ca="1" si="2539"/>
        <v>3.6041923718220801</v>
      </c>
      <c r="EAA45" s="103">
        <f t="shared" ca="1" si="2540"/>
        <v>6</v>
      </c>
      <c r="EAB45" s="104">
        <f t="shared" ca="1" si="3848"/>
        <v>2</v>
      </c>
      <c r="EAC45" s="104">
        <f t="shared" ca="1" si="2541"/>
        <v>1</v>
      </c>
      <c r="EAD45" s="134">
        <f t="shared" ca="1" si="2542"/>
        <v>5.1382270373468941</v>
      </c>
      <c r="EAE45" s="103">
        <f t="shared" ca="1" si="2543"/>
        <v>19</v>
      </c>
      <c r="EAF45" s="104">
        <f t="shared" ca="1" si="3849"/>
        <v>5</v>
      </c>
      <c r="EAG45" s="104">
        <f t="shared" ca="1" si="2544"/>
        <v>0</v>
      </c>
      <c r="EAH45" s="134">
        <f t="shared" ca="1" si="2545"/>
        <v>2.5054317711516774</v>
      </c>
      <c r="EAI45" s="103">
        <f t="shared" ca="1" si="2546"/>
        <v>9</v>
      </c>
      <c r="EAJ45" s="104">
        <f t="shared" ca="1" si="3850"/>
        <v>3</v>
      </c>
      <c r="EAK45" s="104">
        <f t="shared" ca="1" si="2547"/>
        <v>1</v>
      </c>
      <c r="EAL45" s="134">
        <f t="shared" ca="1" si="2548"/>
        <v>2.9518538948595392</v>
      </c>
      <c r="EAM45" s="103">
        <f t="shared" ca="1" si="2549"/>
        <v>20</v>
      </c>
      <c r="EAN45" s="104">
        <f t="shared" ca="1" si="3851"/>
        <v>5</v>
      </c>
      <c r="EAO45" s="104">
        <f t="shared" ca="1" si="2550"/>
        <v>1</v>
      </c>
      <c r="EAP45" s="134">
        <f t="shared" ca="1" si="2551"/>
        <v>5.1307476803274881</v>
      </c>
      <c r="EAQ45" s="103">
        <f t="shared" ca="1" si="2552"/>
        <v>19</v>
      </c>
      <c r="EAR45" s="104">
        <f t="shared" ca="1" si="3852"/>
        <v>5</v>
      </c>
      <c r="EAS45" s="104">
        <f t="shared" ca="1" si="2553"/>
        <v>0</v>
      </c>
      <c r="EAT45" s="134">
        <f t="shared" ca="1" si="2554"/>
        <v>2.5054317711516774</v>
      </c>
      <c r="EAU45" s="103">
        <f t="shared" ca="1" si="2555"/>
        <v>9</v>
      </c>
      <c r="EAV45" s="104">
        <f t="shared" ca="1" si="3853"/>
        <v>3</v>
      </c>
      <c r="EAW45" s="104">
        <f t="shared" ca="1" si="2556"/>
        <v>1</v>
      </c>
      <c r="EAX45" s="134">
        <f t="shared" ca="1" si="2557"/>
        <v>2.9518538948595392</v>
      </c>
      <c r="EAY45" s="103">
        <f t="shared" ca="1" si="2558"/>
        <v>9</v>
      </c>
      <c r="EAZ45" s="104">
        <f t="shared" ca="1" si="3854"/>
        <v>3</v>
      </c>
      <c r="EBA45" s="104">
        <f t="shared" ca="1" si="2559"/>
        <v>1</v>
      </c>
      <c r="EBB45" s="134">
        <f t="shared" ca="1" si="2560"/>
        <v>2.9518538948595392</v>
      </c>
      <c r="EBC45" s="103">
        <f t="shared" ca="1" si="2561"/>
        <v>11</v>
      </c>
      <c r="EBD45" s="104">
        <f t="shared" ca="1" si="3855"/>
        <v>3</v>
      </c>
      <c r="EBE45" s="104">
        <f t="shared" ca="1" si="2562"/>
        <v>0</v>
      </c>
      <c r="EBF45" s="134">
        <f t="shared" ca="1" si="2563"/>
        <v>2.1483747344834114</v>
      </c>
      <c r="EBG45" s="103">
        <f t="shared" ca="1" si="2564"/>
        <v>4</v>
      </c>
      <c r="EBH45" s="104">
        <f t="shared" ca="1" si="3856"/>
        <v>2</v>
      </c>
      <c r="EBI45" s="104">
        <f t="shared" ca="1" si="2565"/>
        <v>1</v>
      </c>
      <c r="EBJ45" s="134">
        <f t="shared" ca="1" si="2566"/>
        <v>5.7518740578576057</v>
      </c>
      <c r="EBK45" s="103">
        <f t="shared" ca="1" si="2567"/>
        <v>2</v>
      </c>
      <c r="EBL45" s="104">
        <f t="shared" ca="1" si="3857"/>
        <v>1</v>
      </c>
      <c r="EBM45" s="104">
        <f t="shared" ca="1" si="2568"/>
        <v>0</v>
      </c>
      <c r="EBN45" s="134">
        <f t="shared" ca="1" si="2569"/>
        <v>-2.2634700801531835</v>
      </c>
      <c r="EBO45" s="103">
        <f t="shared" ca="1" si="2570"/>
        <v>11</v>
      </c>
      <c r="EBP45" s="104">
        <f t="shared" ca="1" si="3858"/>
        <v>3</v>
      </c>
      <c r="EBQ45" s="104">
        <f t="shared" ca="1" si="2571"/>
        <v>0</v>
      </c>
      <c r="EBR45" s="134">
        <f t="shared" ca="1" si="2572"/>
        <v>2.1483747344834114</v>
      </c>
      <c r="EBS45" s="103">
        <f t="shared" ca="1" si="2573"/>
        <v>4</v>
      </c>
      <c r="EBT45" s="104">
        <f t="shared" ca="1" si="3859"/>
        <v>2</v>
      </c>
      <c r="EBU45" s="104">
        <f t="shared" ca="1" si="2574"/>
        <v>1</v>
      </c>
      <c r="EBV45" s="134">
        <f t="shared" ca="1" si="2575"/>
        <v>5.7518740578576057</v>
      </c>
      <c r="EBW45" s="103">
        <f t="shared" ca="1" si="2576"/>
        <v>1</v>
      </c>
      <c r="EBX45" s="104">
        <f t="shared" ca="1" si="3860"/>
        <v>1</v>
      </c>
      <c r="EBY45" s="104">
        <f t="shared" ca="1" si="2577"/>
        <v>1</v>
      </c>
      <c r="EBZ45" s="134">
        <f t="shared" ca="1" si="2578"/>
        <v>-1.0563962480104578</v>
      </c>
      <c r="ECA45" s="103">
        <f t="shared" ca="1" si="2579"/>
        <v>12</v>
      </c>
      <c r="ECB45" s="104">
        <f t="shared" ca="1" si="3861"/>
        <v>3</v>
      </c>
      <c r="ECC45" s="104">
        <f t="shared" ca="1" si="2580"/>
        <v>0</v>
      </c>
      <c r="ECD45" s="134">
        <f t="shared" ca="1" si="2581"/>
        <v>1.6707630773350388</v>
      </c>
      <c r="ECE45" s="103">
        <f t="shared" ca="1" si="2582"/>
        <v>1</v>
      </c>
      <c r="ECF45" s="104">
        <f t="shared" ca="1" si="3862"/>
        <v>1</v>
      </c>
      <c r="ECG45" s="104">
        <f t="shared" ca="1" si="2583"/>
        <v>1</v>
      </c>
      <c r="ECH45" s="134">
        <f t="shared" ca="1" si="2584"/>
        <v>-1.0563962480104578</v>
      </c>
      <c r="ECI45" s="103">
        <f t="shared" ca="1" si="2585"/>
        <v>11</v>
      </c>
      <c r="ECJ45" s="104">
        <f t="shared" ca="1" si="3863"/>
        <v>3</v>
      </c>
      <c r="ECK45" s="104">
        <f t="shared" ca="1" si="2586"/>
        <v>0</v>
      </c>
      <c r="ECL45" s="134">
        <f t="shared" ca="1" si="2587"/>
        <v>2.1483747344834114</v>
      </c>
      <c r="ECM45" s="103">
        <f t="shared" ca="1" si="2588"/>
        <v>19</v>
      </c>
      <c r="ECN45" s="104">
        <f t="shared" ca="1" si="3864"/>
        <v>5</v>
      </c>
      <c r="ECO45" s="104">
        <f t="shared" ca="1" si="2589"/>
        <v>0</v>
      </c>
      <c r="ECP45" s="134">
        <f t="shared" ca="1" si="2590"/>
        <v>2.5054317711516774</v>
      </c>
      <c r="ECQ45" s="103">
        <f t="shared" ca="1" si="2591"/>
        <v>12</v>
      </c>
      <c r="ECR45" s="104">
        <f t="shared" ca="1" si="3865"/>
        <v>3</v>
      </c>
      <c r="ECS45" s="104">
        <f t="shared" ca="1" si="2592"/>
        <v>0</v>
      </c>
      <c r="ECT45" s="134">
        <f t="shared" ca="1" si="2593"/>
        <v>1.6707630773350388</v>
      </c>
      <c r="ECU45" s="103">
        <f t="shared" ca="1" si="2594"/>
        <v>6</v>
      </c>
      <c r="ECV45" s="104">
        <f t="shared" ca="1" si="3866"/>
        <v>2</v>
      </c>
      <c r="ECW45" s="104">
        <f t="shared" ca="1" si="2595"/>
        <v>1</v>
      </c>
      <c r="ECX45" s="134">
        <f t="shared" ca="1" si="2596"/>
        <v>5.1382270373468941</v>
      </c>
      <c r="ECY45" s="103">
        <f t="shared" ca="1" si="2597"/>
        <v>1</v>
      </c>
      <c r="ECZ45" s="104">
        <f t="shared" ca="1" si="3867"/>
        <v>1</v>
      </c>
      <c r="EDA45" s="104">
        <f t="shared" ca="1" si="2598"/>
        <v>1</v>
      </c>
      <c r="EDB45" s="134">
        <f t="shared" ca="1" si="2599"/>
        <v>-1.0563962480104578</v>
      </c>
      <c r="EDC45" s="103">
        <f t="shared" ca="1" si="2600"/>
        <v>8</v>
      </c>
      <c r="EDD45" s="104">
        <f t="shared" ca="1" si="3868"/>
        <v>2</v>
      </c>
      <c r="EDE45" s="104">
        <f t="shared" ca="1" si="2601"/>
        <v>1</v>
      </c>
      <c r="EDF45" s="134">
        <f t="shared" ca="1" si="2602"/>
        <v>7.2672765618258381</v>
      </c>
      <c r="EDG45" s="103">
        <f t="shared" ca="1" si="2603"/>
        <v>5</v>
      </c>
      <c r="EDH45" s="104">
        <f t="shared" ca="1" si="3869"/>
        <v>2</v>
      </c>
      <c r="EDI45" s="104">
        <f t="shared" ca="1" si="2604"/>
        <v>0</v>
      </c>
      <c r="EDJ45" s="134">
        <f t="shared" ca="1" si="2605"/>
        <v>-0.55785497180488619</v>
      </c>
      <c r="EDK45" s="103">
        <f t="shared" ca="1" si="2606"/>
        <v>18</v>
      </c>
      <c r="EDL45" s="104">
        <f t="shared" ca="1" si="3870"/>
        <v>5</v>
      </c>
      <c r="EDM45" s="104">
        <f t="shared" ca="1" si="2607"/>
        <v>1</v>
      </c>
      <c r="EDN45" s="134">
        <f t="shared" ca="1" si="2608"/>
        <v>1.4217825209088346</v>
      </c>
      <c r="EDO45" s="103">
        <f t="shared" ca="1" si="2609"/>
        <v>3</v>
      </c>
      <c r="EDP45" s="104">
        <f t="shared" ca="1" si="3871"/>
        <v>1</v>
      </c>
      <c r="EDQ45" s="104">
        <f t="shared" ca="1" si="2610"/>
        <v>1</v>
      </c>
      <c r="EDR45" s="134">
        <f t="shared" ca="1" si="2611"/>
        <v>0.5</v>
      </c>
      <c r="EDS45" s="103">
        <f t="shared" ca="1" si="2612"/>
        <v>5</v>
      </c>
      <c r="EDT45" s="104">
        <f t="shared" ca="1" si="3872"/>
        <v>2</v>
      </c>
      <c r="EDU45" s="104">
        <f t="shared" ca="1" si="2613"/>
        <v>0</v>
      </c>
      <c r="EDV45" s="134">
        <f t="shared" ca="1" si="2614"/>
        <v>-0.55785497180488619</v>
      </c>
      <c r="EDW45" s="103">
        <f t="shared" ca="1" si="2615"/>
        <v>14</v>
      </c>
      <c r="EDX45" s="104">
        <f t="shared" ca="1" si="3873"/>
        <v>4</v>
      </c>
      <c r="EDY45" s="104">
        <f t="shared" ca="1" si="2616"/>
        <v>1</v>
      </c>
      <c r="EDZ45" s="134">
        <f t="shared" ca="1" si="2617"/>
        <v>2.4245461676398463</v>
      </c>
      <c r="EEA45" s="103">
        <f t="shared" ca="1" si="2618"/>
        <v>3</v>
      </c>
      <c r="EEB45" s="104">
        <f t="shared" ca="1" si="3874"/>
        <v>1</v>
      </c>
      <c r="EEC45" s="104">
        <f t="shared" ca="1" si="2619"/>
        <v>1</v>
      </c>
      <c r="EED45" s="134">
        <f t="shared" ca="1" si="2620"/>
        <v>0.5</v>
      </c>
      <c r="EEE45" s="103">
        <f t="shared" ca="1" si="2621"/>
        <v>16</v>
      </c>
      <c r="EEF45" s="104">
        <f t="shared" ca="1" si="3875"/>
        <v>4</v>
      </c>
      <c r="EEG45" s="104">
        <f t="shared" ca="1" si="2622"/>
        <v>0</v>
      </c>
      <c r="EEH45" s="134">
        <f t="shared" ca="1" si="2623"/>
        <v>0.14512960238289452</v>
      </c>
      <c r="EEI45" s="103">
        <f t="shared" ca="1" si="2624"/>
        <v>9</v>
      </c>
      <c r="EEJ45" s="104">
        <f t="shared" ca="1" si="3876"/>
        <v>3</v>
      </c>
      <c r="EEK45" s="104">
        <f t="shared" ca="1" si="2625"/>
        <v>1</v>
      </c>
      <c r="EEL45" s="134">
        <f t="shared" ca="1" si="2626"/>
        <v>2.9518538948595392</v>
      </c>
      <c r="EEM45" s="103">
        <f t="shared" ca="1" si="2627"/>
        <v>5</v>
      </c>
      <c r="EEN45" s="104">
        <f t="shared" ca="1" si="3877"/>
        <v>2</v>
      </c>
      <c r="EEO45" s="104">
        <f t="shared" ca="1" si="2628"/>
        <v>0</v>
      </c>
      <c r="EEP45" s="134">
        <f t="shared" ca="1" si="2629"/>
        <v>-0.55785497180488619</v>
      </c>
      <c r="EEQ45" s="103">
        <f t="shared" ca="1" si="2630"/>
        <v>6</v>
      </c>
      <c r="EER45" s="104">
        <f t="shared" ca="1" si="3878"/>
        <v>2</v>
      </c>
      <c r="EES45" s="104">
        <f t="shared" ca="1" si="2631"/>
        <v>1</v>
      </c>
      <c r="EET45" s="134">
        <f t="shared" ca="1" si="2632"/>
        <v>5.1382270373468941</v>
      </c>
      <c r="EEU45" s="103">
        <f t="shared" ca="1" si="2633"/>
        <v>17</v>
      </c>
      <c r="EEV45" s="104">
        <f t="shared" ca="1" si="3879"/>
        <v>4</v>
      </c>
      <c r="EEW45" s="104">
        <f t="shared" ca="1" si="2634"/>
        <v>1</v>
      </c>
      <c r="EEX45" s="134">
        <f t="shared" ca="1" si="2635"/>
        <v>3.6041923718220801</v>
      </c>
      <c r="EEY45" s="103">
        <f t="shared" ca="1" si="2636"/>
        <v>1</v>
      </c>
      <c r="EEZ45" s="104">
        <f t="shared" ca="1" si="3880"/>
        <v>1</v>
      </c>
      <c r="EFA45" s="104">
        <f t="shared" ca="1" si="2637"/>
        <v>1</v>
      </c>
      <c r="EFB45" s="134">
        <f t="shared" ca="1" si="2638"/>
        <v>-1.0563962480104578</v>
      </c>
      <c r="EFC45" s="103">
        <f t="shared" ca="1" si="2639"/>
        <v>9</v>
      </c>
      <c r="EFD45" s="104">
        <f t="shared" ca="1" si="3881"/>
        <v>3</v>
      </c>
      <c r="EFE45" s="104">
        <f t="shared" ca="1" si="2640"/>
        <v>1</v>
      </c>
      <c r="EFF45" s="134">
        <f t="shared" ca="1" si="2641"/>
        <v>2.9518538948595392</v>
      </c>
      <c r="EFG45" s="103">
        <f t="shared" ca="1" si="2642"/>
        <v>12</v>
      </c>
      <c r="EFH45" s="104">
        <f t="shared" ca="1" si="3882"/>
        <v>3</v>
      </c>
      <c r="EFI45" s="104">
        <f t="shared" ca="1" si="2643"/>
        <v>0</v>
      </c>
      <c r="EFJ45" s="134">
        <f t="shared" ca="1" si="2644"/>
        <v>1.6707630773350388</v>
      </c>
      <c r="EFK45" s="103">
        <f t="shared" ca="1" si="2645"/>
        <v>5</v>
      </c>
      <c r="EFL45" s="104">
        <f t="shared" ca="1" si="3883"/>
        <v>2</v>
      </c>
      <c r="EFM45" s="104">
        <f t="shared" ca="1" si="2646"/>
        <v>0</v>
      </c>
      <c r="EFN45" s="134">
        <f t="shared" ca="1" si="2647"/>
        <v>-0.55785497180488619</v>
      </c>
      <c r="EFO45" s="103">
        <f t="shared" ca="1" si="2648"/>
        <v>16</v>
      </c>
      <c r="EFP45" s="104">
        <f t="shared" ca="1" si="3884"/>
        <v>4</v>
      </c>
      <c r="EFQ45" s="104">
        <f t="shared" ca="1" si="2649"/>
        <v>0</v>
      </c>
      <c r="EFR45" s="134">
        <f t="shared" ca="1" si="2650"/>
        <v>0.14512960238289452</v>
      </c>
      <c r="EFS45" s="103">
        <f t="shared" ca="1" si="2651"/>
        <v>19</v>
      </c>
      <c r="EFT45" s="104">
        <f t="shared" ca="1" si="3885"/>
        <v>5</v>
      </c>
      <c r="EFU45" s="104">
        <f t="shared" ca="1" si="2652"/>
        <v>0</v>
      </c>
      <c r="EFV45" s="134">
        <f t="shared" ca="1" si="2653"/>
        <v>2.5054317711516774</v>
      </c>
      <c r="EFW45" s="103">
        <f t="shared" ca="1" si="2654"/>
        <v>1</v>
      </c>
      <c r="EFX45" s="104">
        <f t="shared" ca="1" si="3886"/>
        <v>1</v>
      </c>
      <c r="EFY45" s="104">
        <f t="shared" ca="1" si="2655"/>
        <v>1</v>
      </c>
      <c r="EFZ45" s="134">
        <f t="shared" ca="1" si="2656"/>
        <v>-1.0563962480104578</v>
      </c>
      <c r="EGA45" s="103">
        <f t="shared" ca="1" si="2657"/>
        <v>3</v>
      </c>
      <c r="EGB45" s="104">
        <f t="shared" ca="1" si="3887"/>
        <v>1</v>
      </c>
      <c r="EGC45" s="104">
        <f t="shared" ca="1" si="2658"/>
        <v>1</v>
      </c>
      <c r="EGD45" s="134">
        <f t="shared" ca="1" si="2659"/>
        <v>0.5</v>
      </c>
      <c r="EGE45" s="103">
        <f t="shared" ca="1" si="2660"/>
        <v>11</v>
      </c>
      <c r="EGF45" s="104">
        <f t="shared" ca="1" si="3888"/>
        <v>3</v>
      </c>
      <c r="EGG45" s="104">
        <f t="shared" ca="1" si="2661"/>
        <v>0</v>
      </c>
      <c r="EGH45" s="134">
        <f t="shared" ca="1" si="2662"/>
        <v>2.1483747344834114</v>
      </c>
      <c r="EGI45" s="103">
        <f t="shared" ca="1" si="2663"/>
        <v>8</v>
      </c>
      <c r="EGJ45" s="104">
        <f t="shared" ca="1" si="3889"/>
        <v>2</v>
      </c>
      <c r="EGK45" s="104">
        <f t="shared" ca="1" si="2664"/>
        <v>1</v>
      </c>
      <c r="EGL45" s="134">
        <f t="shared" ca="1" si="2665"/>
        <v>7.2672765618258381</v>
      </c>
      <c r="EGM45" s="103">
        <f t="shared" ca="1" si="2666"/>
        <v>16</v>
      </c>
      <c r="EGN45" s="104">
        <f t="shared" ca="1" si="3890"/>
        <v>4</v>
      </c>
      <c r="EGO45" s="104">
        <f t="shared" ca="1" si="2667"/>
        <v>0</v>
      </c>
      <c r="EGP45" s="134">
        <f t="shared" ca="1" si="2668"/>
        <v>0.14512960238289452</v>
      </c>
      <c r="EGQ45" s="103">
        <f t="shared" ca="1" si="2669"/>
        <v>14</v>
      </c>
      <c r="EGR45" s="104">
        <f t="shared" ca="1" si="3891"/>
        <v>4</v>
      </c>
      <c r="EGS45" s="104">
        <f t="shared" ca="1" si="2670"/>
        <v>1</v>
      </c>
      <c r="EGT45" s="134">
        <f t="shared" ca="1" si="2671"/>
        <v>2.4245461676398463</v>
      </c>
      <c r="EGU45" s="103">
        <f t="shared" ca="1" si="2672"/>
        <v>5</v>
      </c>
      <c r="EGV45" s="104">
        <f t="shared" ca="1" si="3892"/>
        <v>2</v>
      </c>
      <c r="EGW45" s="104">
        <f t="shared" ca="1" si="2673"/>
        <v>0</v>
      </c>
      <c r="EGX45" s="134">
        <f t="shared" ca="1" si="2674"/>
        <v>-0.55785497180488619</v>
      </c>
      <c r="EGY45" s="103">
        <f t="shared" ca="1" si="2675"/>
        <v>6</v>
      </c>
      <c r="EGZ45" s="104">
        <f t="shared" ca="1" si="3893"/>
        <v>2</v>
      </c>
      <c r="EHA45" s="104">
        <f t="shared" ca="1" si="2676"/>
        <v>1</v>
      </c>
      <c r="EHB45" s="134">
        <f t="shared" ca="1" si="2677"/>
        <v>5.1382270373468941</v>
      </c>
      <c r="EHC45" s="103">
        <f t="shared" ca="1" si="2678"/>
        <v>19</v>
      </c>
      <c r="EHD45" s="104">
        <f t="shared" ca="1" si="3894"/>
        <v>5</v>
      </c>
      <c r="EHE45" s="104">
        <f t="shared" ca="1" si="2679"/>
        <v>0</v>
      </c>
      <c r="EHF45" s="134">
        <f t="shared" ca="1" si="2680"/>
        <v>2.5054317711516774</v>
      </c>
      <c r="EHG45" s="103">
        <f t="shared" ca="1" si="2681"/>
        <v>17</v>
      </c>
      <c r="EHH45" s="104">
        <f t="shared" ca="1" si="3895"/>
        <v>4</v>
      </c>
      <c r="EHI45" s="104">
        <f t="shared" ca="1" si="2682"/>
        <v>1</v>
      </c>
      <c r="EHJ45" s="134">
        <f t="shared" ca="1" si="2683"/>
        <v>3.6041923718220801</v>
      </c>
      <c r="EHK45" s="103">
        <f t="shared" ca="1" si="2684"/>
        <v>14</v>
      </c>
      <c r="EHL45" s="104">
        <f t="shared" ca="1" si="3896"/>
        <v>4</v>
      </c>
      <c r="EHM45" s="104">
        <f t="shared" ca="1" si="2685"/>
        <v>1</v>
      </c>
      <c r="EHN45" s="134">
        <f t="shared" ca="1" si="2686"/>
        <v>2.4245461676398463</v>
      </c>
      <c r="EHO45" s="103">
        <f t="shared" ca="1" si="2687"/>
        <v>9</v>
      </c>
      <c r="EHP45" s="104">
        <f t="shared" ca="1" si="3897"/>
        <v>3</v>
      </c>
      <c r="EHQ45" s="104">
        <f t="shared" ca="1" si="2688"/>
        <v>1</v>
      </c>
      <c r="EHR45" s="134">
        <f t="shared" ca="1" si="2689"/>
        <v>2.9518538948595392</v>
      </c>
      <c r="EHS45" s="103">
        <f t="shared" ca="1" si="2690"/>
        <v>3</v>
      </c>
      <c r="EHT45" s="104">
        <f t="shared" ca="1" si="3898"/>
        <v>1</v>
      </c>
      <c r="EHU45" s="104">
        <f t="shared" ca="1" si="2691"/>
        <v>1</v>
      </c>
      <c r="EHV45" s="134">
        <f t="shared" ca="1" si="2692"/>
        <v>0.5</v>
      </c>
      <c r="EHW45" s="103">
        <f t="shared" ca="1" si="2693"/>
        <v>1</v>
      </c>
      <c r="EHX45" s="104">
        <f t="shared" ca="1" si="3899"/>
        <v>1</v>
      </c>
      <c r="EHY45" s="104">
        <f t="shared" ca="1" si="2694"/>
        <v>1</v>
      </c>
      <c r="EHZ45" s="134">
        <f t="shared" ca="1" si="2695"/>
        <v>-1.0563962480104578</v>
      </c>
      <c r="EIA45" s="103">
        <f t="shared" ca="1" si="2696"/>
        <v>3</v>
      </c>
      <c r="EIB45" s="104">
        <f t="shared" ca="1" si="3900"/>
        <v>1</v>
      </c>
      <c r="EIC45" s="104">
        <f t="shared" ca="1" si="2697"/>
        <v>1</v>
      </c>
      <c r="EID45" s="134">
        <f t="shared" ca="1" si="2698"/>
        <v>0.5</v>
      </c>
      <c r="EIE45" s="103">
        <f t="shared" ca="1" si="2699"/>
        <v>13</v>
      </c>
      <c r="EIF45" s="104">
        <f t="shared" ca="1" si="3901"/>
        <v>3</v>
      </c>
      <c r="EIG45" s="104">
        <f t="shared" ca="1" si="2700"/>
        <v>1</v>
      </c>
      <c r="EIH45" s="134">
        <f t="shared" ca="1" si="2701"/>
        <v>6.3962431201922527</v>
      </c>
      <c r="EII45" s="103">
        <f t="shared" ca="1" si="2702"/>
        <v>1</v>
      </c>
      <c r="EIJ45" s="104">
        <f t="shared" ca="1" si="3902"/>
        <v>1</v>
      </c>
      <c r="EIK45" s="104">
        <f t="shared" ca="1" si="2703"/>
        <v>1</v>
      </c>
      <c r="EIL45" s="134">
        <f t="shared" ca="1" si="2704"/>
        <v>-1.0563962480104578</v>
      </c>
      <c r="EIM45" s="103">
        <f t="shared" ca="1" si="2705"/>
        <v>13</v>
      </c>
      <c r="EIN45" s="104">
        <f t="shared" ca="1" si="3903"/>
        <v>3</v>
      </c>
      <c r="EIO45" s="104">
        <f t="shared" ca="1" si="2706"/>
        <v>1</v>
      </c>
      <c r="EIP45" s="134">
        <f t="shared" ca="1" si="2707"/>
        <v>6.3962431201922527</v>
      </c>
      <c r="EIQ45" s="103">
        <f t="shared" ca="1" si="2708"/>
        <v>18</v>
      </c>
      <c r="EIR45" s="104">
        <f t="shared" ca="1" si="3904"/>
        <v>5</v>
      </c>
      <c r="EIS45" s="104">
        <f t="shared" ca="1" si="2709"/>
        <v>1</v>
      </c>
      <c r="EIT45" s="134">
        <f t="shared" ca="1" si="2710"/>
        <v>1.4217825209088346</v>
      </c>
      <c r="EIU45" s="103">
        <f t="shared" ca="1" si="2711"/>
        <v>8</v>
      </c>
      <c r="EIV45" s="104">
        <f t="shared" ca="1" si="3905"/>
        <v>2</v>
      </c>
      <c r="EIW45" s="104">
        <f t="shared" ca="1" si="2712"/>
        <v>1</v>
      </c>
      <c r="EIX45" s="134">
        <f t="shared" ca="1" si="2713"/>
        <v>7.2672765618258381</v>
      </c>
      <c r="EIY45" s="103">
        <f t="shared" ca="1" si="2714"/>
        <v>17</v>
      </c>
      <c r="EIZ45" s="104">
        <f t="shared" ca="1" si="3906"/>
        <v>4</v>
      </c>
      <c r="EJA45" s="104">
        <f t="shared" ca="1" si="2715"/>
        <v>1</v>
      </c>
      <c r="EJB45" s="134">
        <f t="shared" ca="1" si="2716"/>
        <v>3.6041923718220801</v>
      </c>
      <c r="EJC45" s="103">
        <f t="shared" ca="1" si="2717"/>
        <v>8</v>
      </c>
      <c r="EJD45" s="104">
        <f t="shared" ca="1" si="3907"/>
        <v>2</v>
      </c>
      <c r="EJE45" s="104">
        <f t="shared" ca="1" si="2718"/>
        <v>1</v>
      </c>
      <c r="EJF45" s="134">
        <f t="shared" ca="1" si="2719"/>
        <v>7.2672765618258381</v>
      </c>
      <c r="EJG45" s="103">
        <f t="shared" ca="1" si="2720"/>
        <v>8</v>
      </c>
      <c r="EJH45" s="104">
        <f t="shared" ca="1" si="3908"/>
        <v>2</v>
      </c>
      <c r="EJI45" s="104">
        <f t="shared" ca="1" si="2721"/>
        <v>1</v>
      </c>
      <c r="EJJ45" s="134">
        <f t="shared" ca="1" si="2722"/>
        <v>7.2672765618258381</v>
      </c>
      <c r="EJK45" s="103">
        <f t="shared" ca="1" si="2723"/>
        <v>5</v>
      </c>
      <c r="EJL45" s="104">
        <f t="shared" ca="1" si="3909"/>
        <v>2</v>
      </c>
      <c r="EJM45" s="104">
        <f t="shared" ca="1" si="2724"/>
        <v>0</v>
      </c>
      <c r="EJN45" s="134">
        <f t="shared" ca="1" si="2725"/>
        <v>-0.55785497180488619</v>
      </c>
      <c r="EJO45" s="103">
        <f t="shared" ca="1" si="2726"/>
        <v>15</v>
      </c>
      <c r="EJP45" s="104">
        <f t="shared" ca="1" si="3910"/>
        <v>4</v>
      </c>
      <c r="EJQ45" s="104">
        <f t="shared" ca="1" si="2727"/>
        <v>0</v>
      </c>
      <c r="EJR45" s="134">
        <f t="shared" ca="1" si="2728"/>
        <v>2.5978161023857069</v>
      </c>
      <c r="EJS45" s="103">
        <f t="shared" ca="1" si="2729"/>
        <v>15</v>
      </c>
      <c r="EJT45" s="104">
        <f t="shared" ca="1" si="3911"/>
        <v>4</v>
      </c>
      <c r="EJU45" s="104">
        <f t="shared" ca="1" si="2730"/>
        <v>0</v>
      </c>
      <c r="EJV45" s="134">
        <f t="shared" ca="1" si="2731"/>
        <v>2.5978161023857069</v>
      </c>
      <c r="EJW45" s="103">
        <f t="shared" ca="1" si="2732"/>
        <v>20</v>
      </c>
      <c r="EJX45" s="104">
        <f t="shared" ca="1" si="3912"/>
        <v>5</v>
      </c>
      <c r="EJY45" s="104">
        <f t="shared" ca="1" si="2733"/>
        <v>1</v>
      </c>
      <c r="EJZ45" s="134">
        <f t="shared" ca="1" si="2734"/>
        <v>5.1307476803274881</v>
      </c>
      <c r="EKA45" s="103">
        <f t="shared" ca="1" si="2735"/>
        <v>2</v>
      </c>
      <c r="EKB45" s="104">
        <f t="shared" ca="1" si="3913"/>
        <v>1</v>
      </c>
      <c r="EKC45" s="104">
        <f t="shared" ca="1" si="2736"/>
        <v>0</v>
      </c>
      <c r="EKD45" s="134">
        <f t="shared" ca="1" si="2737"/>
        <v>-2.2634700801531835</v>
      </c>
      <c r="EKE45" s="103">
        <f t="shared" ca="1" si="2738"/>
        <v>10</v>
      </c>
      <c r="EKF45" s="104">
        <f t="shared" ca="1" si="3914"/>
        <v>3</v>
      </c>
      <c r="EKG45" s="104">
        <f t="shared" ca="1" si="2739"/>
        <v>1</v>
      </c>
      <c r="EKH45" s="134">
        <f t="shared" ca="1" si="2740"/>
        <v>5.7152099939282834</v>
      </c>
      <c r="EKI45" s="103">
        <f t="shared" ca="1" si="2741"/>
        <v>5</v>
      </c>
      <c r="EKJ45" s="104">
        <f t="shared" ca="1" si="3915"/>
        <v>2</v>
      </c>
      <c r="EKK45" s="104">
        <f t="shared" ca="1" si="2742"/>
        <v>0</v>
      </c>
      <c r="EKL45" s="134">
        <f t="shared" ca="1" si="2743"/>
        <v>-0.55785497180488619</v>
      </c>
      <c r="EKM45" s="103">
        <f t="shared" ca="1" si="2744"/>
        <v>12</v>
      </c>
      <c r="EKN45" s="104">
        <f t="shared" ca="1" si="3916"/>
        <v>3</v>
      </c>
      <c r="EKO45" s="104">
        <f t="shared" ca="1" si="2745"/>
        <v>0</v>
      </c>
      <c r="EKP45" s="134">
        <f t="shared" ca="1" si="2746"/>
        <v>1.6707630773350388</v>
      </c>
      <c r="EKQ45" s="103">
        <f t="shared" ca="1" si="2747"/>
        <v>8</v>
      </c>
      <c r="EKR45" s="104">
        <f t="shared" ca="1" si="3917"/>
        <v>2</v>
      </c>
      <c r="EKS45" s="104">
        <f t="shared" ca="1" si="2748"/>
        <v>1</v>
      </c>
      <c r="EKT45" s="134">
        <f t="shared" ca="1" si="2749"/>
        <v>7.2672765618258381</v>
      </c>
      <c r="EKU45" s="103">
        <f t="shared" ca="1" si="2750"/>
        <v>11</v>
      </c>
      <c r="EKV45" s="104">
        <f t="shared" ca="1" si="3918"/>
        <v>3</v>
      </c>
      <c r="EKW45" s="104">
        <f t="shared" ca="1" si="2751"/>
        <v>0</v>
      </c>
      <c r="EKX45" s="134">
        <f t="shared" ca="1" si="2752"/>
        <v>2.1483747344834114</v>
      </c>
      <c r="EKY45" s="103">
        <f t="shared" ca="1" si="2753"/>
        <v>9</v>
      </c>
      <c r="EKZ45" s="104">
        <f t="shared" ca="1" si="3919"/>
        <v>3</v>
      </c>
      <c r="ELA45" s="104">
        <f t="shared" ca="1" si="2754"/>
        <v>1</v>
      </c>
      <c r="ELB45" s="134">
        <f t="shared" ca="1" si="2755"/>
        <v>2.9518538948595392</v>
      </c>
      <c r="ELC45" s="103">
        <f t="shared" ca="1" si="2756"/>
        <v>2</v>
      </c>
      <c r="ELD45" s="104">
        <f t="shared" ca="1" si="3920"/>
        <v>1</v>
      </c>
      <c r="ELE45" s="104">
        <f t="shared" ca="1" si="2757"/>
        <v>0</v>
      </c>
      <c r="ELF45" s="134">
        <f t="shared" ca="1" si="2758"/>
        <v>-2.2634700801531835</v>
      </c>
      <c r="ELG45" s="103">
        <f t="shared" ca="1" si="2759"/>
        <v>8</v>
      </c>
      <c r="ELH45" s="104">
        <f t="shared" ca="1" si="3921"/>
        <v>2</v>
      </c>
      <c r="ELI45" s="104">
        <f t="shared" ca="1" si="2760"/>
        <v>1</v>
      </c>
      <c r="ELJ45" s="134">
        <f t="shared" ca="1" si="2761"/>
        <v>7.2672765618258381</v>
      </c>
      <c r="ELK45" s="103">
        <f t="shared" ca="1" si="2762"/>
        <v>19</v>
      </c>
      <c r="ELL45" s="104">
        <f t="shared" ca="1" si="3922"/>
        <v>5</v>
      </c>
      <c r="ELM45" s="104">
        <f t="shared" ca="1" si="2763"/>
        <v>0</v>
      </c>
      <c r="ELN45" s="134">
        <f t="shared" ca="1" si="2764"/>
        <v>2.5054317711516774</v>
      </c>
      <c r="ELO45" s="103">
        <f t="shared" ca="1" si="2765"/>
        <v>15</v>
      </c>
      <c r="ELP45" s="104">
        <f t="shared" ca="1" si="3923"/>
        <v>4</v>
      </c>
      <c r="ELQ45" s="104">
        <f t="shared" ca="1" si="2766"/>
        <v>0</v>
      </c>
      <c r="ELR45" s="134">
        <f t="shared" ca="1" si="2767"/>
        <v>2.5978161023857069</v>
      </c>
      <c r="ELS45" s="103">
        <f t="shared" ca="1" si="2768"/>
        <v>19</v>
      </c>
      <c r="ELT45" s="104">
        <f t="shared" ca="1" si="3924"/>
        <v>5</v>
      </c>
      <c r="ELU45" s="104">
        <f t="shared" ca="1" si="2769"/>
        <v>0</v>
      </c>
      <c r="ELV45" s="134">
        <f t="shared" ca="1" si="2770"/>
        <v>2.5054317711516774</v>
      </c>
      <c r="ELW45" s="103">
        <f t="shared" ca="1" si="2771"/>
        <v>3</v>
      </c>
      <c r="ELX45" s="104">
        <f t="shared" ca="1" si="3925"/>
        <v>1</v>
      </c>
      <c r="ELY45" s="104">
        <f t="shared" ca="1" si="2772"/>
        <v>1</v>
      </c>
      <c r="ELZ45" s="134">
        <f t="shared" ca="1" si="2773"/>
        <v>0.5</v>
      </c>
      <c r="EMA45" s="103">
        <f t="shared" ca="1" si="2774"/>
        <v>10</v>
      </c>
      <c r="EMB45" s="104">
        <f t="shared" ca="1" si="3926"/>
        <v>3</v>
      </c>
      <c r="EMC45" s="104">
        <f t="shared" ca="1" si="2775"/>
        <v>1</v>
      </c>
      <c r="EMD45" s="134">
        <f t="shared" ca="1" si="2776"/>
        <v>5.7152099939282834</v>
      </c>
      <c r="EME45" s="103">
        <f t="shared" ca="1" si="2777"/>
        <v>9</v>
      </c>
      <c r="EMF45" s="104">
        <f t="shared" ca="1" si="3927"/>
        <v>3</v>
      </c>
      <c r="EMG45" s="104">
        <f t="shared" ca="1" si="2778"/>
        <v>1</v>
      </c>
      <c r="EMH45" s="134">
        <f t="shared" ca="1" si="2779"/>
        <v>2.9518538948595392</v>
      </c>
      <c r="EMI45" s="103">
        <f t="shared" ca="1" si="2780"/>
        <v>8</v>
      </c>
      <c r="EMJ45" s="104">
        <f t="shared" ca="1" si="3928"/>
        <v>2</v>
      </c>
      <c r="EMK45" s="104">
        <f t="shared" ca="1" si="2781"/>
        <v>1</v>
      </c>
      <c r="EML45" s="134">
        <f t="shared" ca="1" si="2782"/>
        <v>7.2672765618258381</v>
      </c>
      <c r="EMM45" s="103">
        <f t="shared" ca="1" si="2783"/>
        <v>12</v>
      </c>
      <c r="EMN45" s="104">
        <f t="shared" ca="1" si="3929"/>
        <v>3</v>
      </c>
      <c r="EMO45" s="104">
        <f t="shared" ca="1" si="2784"/>
        <v>0</v>
      </c>
      <c r="EMP45" s="134">
        <f t="shared" ca="1" si="2785"/>
        <v>1.6707630773350388</v>
      </c>
      <c r="EMQ45" s="103">
        <f t="shared" ca="1" si="2786"/>
        <v>6</v>
      </c>
      <c r="EMR45" s="104">
        <f t="shared" ca="1" si="3930"/>
        <v>2</v>
      </c>
      <c r="EMS45" s="104">
        <f t="shared" ca="1" si="2787"/>
        <v>1</v>
      </c>
      <c r="EMT45" s="134">
        <f t="shared" ca="1" si="2788"/>
        <v>5.1382270373468941</v>
      </c>
      <c r="EMU45" s="103">
        <f t="shared" ca="1" si="2789"/>
        <v>9</v>
      </c>
      <c r="EMV45" s="104">
        <f t="shared" ca="1" si="3931"/>
        <v>3</v>
      </c>
      <c r="EMW45" s="104">
        <f t="shared" ca="1" si="2790"/>
        <v>1</v>
      </c>
      <c r="EMX45" s="134">
        <f t="shared" ca="1" si="2791"/>
        <v>2.9518538948595392</v>
      </c>
      <c r="EMY45" s="103">
        <f t="shared" ca="1" si="2792"/>
        <v>7</v>
      </c>
      <c r="EMZ45" s="104">
        <f t="shared" ca="1" si="3932"/>
        <v>2</v>
      </c>
      <c r="ENA45" s="104">
        <f t="shared" ca="1" si="2793"/>
        <v>1</v>
      </c>
      <c r="ENB45" s="134">
        <f t="shared" ca="1" si="2794"/>
        <v>2.6749392076742993</v>
      </c>
      <c r="ENC45" s="103">
        <f t="shared" ca="1" si="2795"/>
        <v>4</v>
      </c>
      <c r="END45" s="104">
        <f t="shared" ca="1" si="3933"/>
        <v>2</v>
      </c>
      <c r="ENE45" s="104">
        <f t="shared" ca="1" si="2796"/>
        <v>1</v>
      </c>
      <c r="ENF45" s="134">
        <f t="shared" ca="1" si="2797"/>
        <v>5.7518740578576057</v>
      </c>
      <c r="ENG45" s="103">
        <f t="shared" ca="1" si="2798"/>
        <v>18</v>
      </c>
      <c r="ENH45" s="104">
        <f t="shared" ca="1" si="3934"/>
        <v>5</v>
      </c>
      <c r="ENI45" s="104">
        <f t="shared" ca="1" si="2799"/>
        <v>1</v>
      </c>
      <c r="ENJ45" s="134">
        <f t="shared" ca="1" si="2800"/>
        <v>1.4217825209088346</v>
      </c>
      <c r="ENK45" s="103">
        <f t="shared" ca="1" si="2801"/>
        <v>7</v>
      </c>
      <c r="ENL45" s="104">
        <f t="shared" ca="1" si="3935"/>
        <v>2</v>
      </c>
      <c r="ENM45" s="104">
        <f t="shared" ca="1" si="2802"/>
        <v>1</v>
      </c>
      <c r="ENN45" s="134">
        <f t="shared" ca="1" si="2803"/>
        <v>2.6749392076742993</v>
      </c>
      <c r="ENO45" s="103">
        <f t="shared" ca="1" si="2804"/>
        <v>9</v>
      </c>
      <c r="ENP45" s="104">
        <f t="shared" ca="1" si="3936"/>
        <v>3</v>
      </c>
      <c r="ENQ45" s="104">
        <f t="shared" ca="1" si="2805"/>
        <v>1</v>
      </c>
      <c r="ENR45" s="134">
        <f t="shared" ca="1" si="2806"/>
        <v>2.9518538948595392</v>
      </c>
      <c r="ENS45" s="103">
        <f t="shared" ca="1" si="2807"/>
        <v>10</v>
      </c>
      <c r="ENT45" s="104">
        <f t="shared" ca="1" si="3937"/>
        <v>3</v>
      </c>
      <c r="ENU45" s="104">
        <f t="shared" ca="1" si="2808"/>
        <v>1</v>
      </c>
      <c r="ENV45" s="134">
        <f t="shared" ca="1" si="2809"/>
        <v>5.7152099939282834</v>
      </c>
      <c r="ENW45" s="103">
        <f t="shared" ca="1" si="2810"/>
        <v>4</v>
      </c>
      <c r="ENX45" s="104">
        <f t="shared" ca="1" si="3938"/>
        <v>2</v>
      </c>
      <c r="ENY45" s="104">
        <f t="shared" ca="1" si="2811"/>
        <v>1</v>
      </c>
      <c r="ENZ45" s="134">
        <f t="shared" ca="1" si="2812"/>
        <v>5.7518740578576057</v>
      </c>
      <c r="EOA45" s="103">
        <f t="shared" ca="1" si="2813"/>
        <v>4</v>
      </c>
      <c r="EOB45" s="104">
        <f t="shared" ca="1" si="3939"/>
        <v>2</v>
      </c>
      <c r="EOC45" s="104">
        <f t="shared" ca="1" si="2814"/>
        <v>1</v>
      </c>
      <c r="EOD45" s="134">
        <f t="shared" ca="1" si="2815"/>
        <v>5.7518740578576057</v>
      </c>
      <c r="EOE45" s="103">
        <f t="shared" ca="1" si="2816"/>
        <v>10</v>
      </c>
      <c r="EOF45" s="104">
        <f t="shared" ca="1" si="3940"/>
        <v>3</v>
      </c>
      <c r="EOG45" s="104">
        <f t="shared" ca="1" si="2817"/>
        <v>1</v>
      </c>
      <c r="EOH45" s="134">
        <f t="shared" ca="1" si="2818"/>
        <v>5.7152099939282834</v>
      </c>
      <c r="EOI45" s="103">
        <f t="shared" ca="1" si="2819"/>
        <v>19</v>
      </c>
      <c r="EOJ45" s="104">
        <f t="shared" ca="1" si="3941"/>
        <v>5</v>
      </c>
      <c r="EOK45" s="104">
        <f t="shared" ca="1" si="2820"/>
        <v>0</v>
      </c>
      <c r="EOL45" s="134">
        <f t="shared" ca="1" si="2821"/>
        <v>2.5054317711516774</v>
      </c>
      <c r="EOM45" s="103">
        <f t="shared" ca="1" si="2822"/>
        <v>14</v>
      </c>
      <c r="EON45" s="104">
        <f t="shared" ca="1" si="3942"/>
        <v>4</v>
      </c>
      <c r="EOO45" s="104">
        <f t="shared" ca="1" si="2823"/>
        <v>1</v>
      </c>
      <c r="EOP45" s="134">
        <f t="shared" ca="1" si="2824"/>
        <v>2.4245461676398463</v>
      </c>
      <c r="EOQ45" s="103">
        <f t="shared" ca="1" si="2825"/>
        <v>6</v>
      </c>
      <c r="EOR45" s="104">
        <f t="shared" ca="1" si="3943"/>
        <v>2</v>
      </c>
      <c r="EOS45" s="104">
        <f t="shared" ca="1" si="2826"/>
        <v>1</v>
      </c>
      <c r="EOT45" s="134">
        <f t="shared" ca="1" si="2827"/>
        <v>5.1382270373468941</v>
      </c>
      <c r="EOU45" s="103">
        <f t="shared" ca="1" si="2828"/>
        <v>10</v>
      </c>
      <c r="EOV45" s="104">
        <f t="shared" ca="1" si="3944"/>
        <v>3</v>
      </c>
      <c r="EOW45" s="104">
        <f t="shared" ca="1" si="2829"/>
        <v>1</v>
      </c>
      <c r="EOX45" s="134">
        <f t="shared" ca="1" si="2830"/>
        <v>5.7152099939282834</v>
      </c>
      <c r="EOY45" s="103">
        <f t="shared" ca="1" si="2831"/>
        <v>8</v>
      </c>
      <c r="EOZ45" s="104">
        <f t="shared" ca="1" si="3945"/>
        <v>2</v>
      </c>
      <c r="EPA45" s="104">
        <f t="shared" ca="1" si="2832"/>
        <v>1</v>
      </c>
      <c r="EPB45" s="134">
        <f t="shared" ca="1" si="2833"/>
        <v>7.2672765618258381</v>
      </c>
      <c r="EPC45" s="103">
        <f t="shared" ca="1" si="2834"/>
        <v>18</v>
      </c>
      <c r="EPD45" s="104">
        <f t="shared" ca="1" si="3946"/>
        <v>5</v>
      </c>
      <c r="EPE45" s="104">
        <f t="shared" ca="1" si="2835"/>
        <v>1</v>
      </c>
      <c r="EPF45" s="134">
        <f t="shared" ca="1" si="2836"/>
        <v>1.4217825209088346</v>
      </c>
      <c r="EPG45" s="103">
        <f t="shared" ca="1" si="2837"/>
        <v>9</v>
      </c>
      <c r="EPH45" s="104">
        <f t="shared" ca="1" si="3947"/>
        <v>3</v>
      </c>
      <c r="EPI45" s="104">
        <f t="shared" ca="1" si="2838"/>
        <v>1</v>
      </c>
      <c r="EPJ45" s="134">
        <f t="shared" ca="1" si="2839"/>
        <v>2.9518538948595392</v>
      </c>
      <c r="EPK45" s="103">
        <f t="shared" ca="1" si="2840"/>
        <v>12</v>
      </c>
      <c r="EPL45" s="104">
        <f t="shared" ca="1" si="3948"/>
        <v>3</v>
      </c>
      <c r="EPM45" s="104">
        <f t="shared" ca="1" si="2841"/>
        <v>0</v>
      </c>
      <c r="EPN45" s="134">
        <f t="shared" ca="1" si="2842"/>
        <v>1.6707630773350388</v>
      </c>
      <c r="EPO45" s="103">
        <f t="shared" ca="1" si="2843"/>
        <v>11</v>
      </c>
      <c r="EPP45" s="104">
        <f t="shared" ca="1" si="3949"/>
        <v>3</v>
      </c>
      <c r="EPQ45" s="104">
        <f t="shared" ca="1" si="2844"/>
        <v>0</v>
      </c>
      <c r="EPR45" s="134">
        <f t="shared" ca="1" si="2845"/>
        <v>2.1483747344834114</v>
      </c>
      <c r="EPS45" s="103">
        <f t="shared" ca="1" si="2846"/>
        <v>1</v>
      </c>
      <c r="EPT45" s="104">
        <f t="shared" ca="1" si="3950"/>
        <v>1</v>
      </c>
      <c r="EPU45" s="104">
        <f t="shared" ca="1" si="2847"/>
        <v>1</v>
      </c>
      <c r="EPV45" s="134">
        <f t="shared" ca="1" si="2848"/>
        <v>-1.0563962480104578</v>
      </c>
      <c r="EPW45" s="103">
        <f t="shared" ca="1" si="2849"/>
        <v>8</v>
      </c>
      <c r="EPX45" s="104">
        <f t="shared" ca="1" si="3951"/>
        <v>2</v>
      </c>
      <c r="EPY45" s="104">
        <f t="shared" ca="1" si="2850"/>
        <v>1</v>
      </c>
      <c r="EPZ45" s="134">
        <f t="shared" ca="1" si="2851"/>
        <v>7.2672765618258381</v>
      </c>
      <c r="EQA45" s="103">
        <f t="shared" ca="1" si="2852"/>
        <v>2</v>
      </c>
      <c r="EQB45" s="104">
        <f t="shared" ca="1" si="3952"/>
        <v>1</v>
      </c>
      <c r="EQC45" s="104">
        <f t="shared" ca="1" si="2853"/>
        <v>0</v>
      </c>
      <c r="EQD45" s="134">
        <f t="shared" ca="1" si="2854"/>
        <v>-2.2634700801531835</v>
      </c>
      <c r="EQE45" s="103">
        <f t="shared" ca="1" si="2855"/>
        <v>5</v>
      </c>
      <c r="EQF45" s="104">
        <f t="shared" ca="1" si="3953"/>
        <v>2</v>
      </c>
      <c r="EQG45" s="104">
        <f t="shared" ca="1" si="2856"/>
        <v>0</v>
      </c>
      <c r="EQH45" s="134">
        <f t="shared" ca="1" si="2857"/>
        <v>-0.55785497180488619</v>
      </c>
      <c r="EQI45" s="103">
        <f t="shared" ca="1" si="2858"/>
        <v>2</v>
      </c>
      <c r="EQJ45" s="104">
        <f t="shared" ca="1" si="3954"/>
        <v>1</v>
      </c>
      <c r="EQK45" s="104">
        <f t="shared" ca="1" si="2859"/>
        <v>0</v>
      </c>
      <c r="EQL45" s="134">
        <f t="shared" ca="1" si="2860"/>
        <v>-2.2634700801531835</v>
      </c>
      <c r="EQM45" s="103">
        <f t="shared" ca="1" si="2861"/>
        <v>12</v>
      </c>
      <c r="EQN45" s="104">
        <f t="shared" ca="1" si="3955"/>
        <v>3</v>
      </c>
      <c r="EQO45" s="104">
        <f t="shared" ca="1" si="2862"/>
        <v>0</v>
      </c>
      <c r="EQP45" s="134">
        <f t="shared" ca="1" si="2863"/>
        <v>1.6707630773350388</v>
      </c>
      <c r="EQQ45" s="103">
        <f t="shared" ca="1" si="2864"/>
        <v>20</v>
      </c>
      <c r="EQR45" s="104">
        <f t="shared" ca="1" si="3956"/>
        <v>5</v>
      </c>
      <c r="EQS45" s="104">
        <f t="shared" ca="1" si="2865"/>
        <v>1</v>
      </c>
      <c r="EQT45" s="134">
        <f t="shared" ca="1" si="2866"/>
        <v>5.1307476803274881</v>
      </c>
      <c r="EQU45" s="103">
        <f t="shared" ca="1" si="2867"/>
        <v>11</v>
      </c>
      <c r="EQV45" s="104">
        <f t="shared" ca="1" si="3957"/>
        <v>3</v>
      </c>
      <c r="EQW45" s="104">
        <f t="shared" ca="1" si="2868"/>
        <v>0</v>
      </c>
      <c r="EQX45" s="134">
        <f t="shared" ca="1" si="2869"/>
        <v>2.1483747344834114</v>
      </c>
      <c r="EQY45" s="103">
        <f t="shared" ca="1" si="2870"/>
        <v>6</v>
      </c>
      <c r="EQZ45" s="104">
        <f t="shared" ca="1" si="3958"/>
        <v>2</v>
      </c>
      <c r="ERA45" s="104">
        <f t="shared" ca="1" si="2871"/>
        <v>1</v>
      </c>
      <c r="ERB45" s="134">
        <f t="shared" ca="1" si="2872"/>
        <v>5.1382270373468941</v>
      </c>
      <c r="ERC45" s="103">
        <f t="shared" ca="1" si="2873"/>
        <v>4</v>
      </c>
      <c r="ERD45" s="104">
        <f t="shared" ca="1" si="3959"/>
        <v>2</v>
      </c>
      <c r="ERE45" s="104">
        <f t="shared" ca="1" si="2874"/>
        <v>1</v>
      </c>
      <c r="ERF45" s="134">
        <f t="shared" ca="1" si="2875"/>
        <v>5.7518740578576057</v>
      </c>
      <c r="ERG45" s="103">
        <f t="shared" ca="1" si="2876"/>
        <v>8</v>
      </c>
      <c r="ERH45" s="104">
        <f t="shared" ca="1" si="3960"/>
        <v>2</v>
      </c>
      <c r="ERI45" s="104">
        <f t="shared" ca="1" si="2877"/>
        <v>1</v>
      </c>
      <c r="ERJ45" s="134">
        <f t="shared" ca="1" si="2878"/>
        <v>7.2672765618258381</v>
      </c>
      <c r="ERK45" s="103">
        <f t="shared" ca="1" si="2879"/>
        <v>1</v>
      </c>
      <c r="ERL45" s="104">
        <f t="shared" ca="1" si="3961"/>
        <v>1</v>
      </c>
      <c r="ERM45" s="104">
        <f t="shared" ca="1" si="2880"/>
        <v>1</v>
      </c>
      <c r="ERN45" s="134">
        <f t="shared" ca="1" si="2881"/>
        <v>-1.0563962480104578</v>
      </c>
      <c r="ERO45" s="103">
        <f t="shared" ca="1" si="2882"/>
        <v>12</v>
      </c>
      <c r="ERP45" s="104">
        <f t="shared" ca="1" si="3962"/>
        <v>3</v>
      </c>
      <c r="ERQ45" s="104">
        <f t="shared" ca="1" si="2883"/>
        <v>0</v>
      </c>
      <c r="ERR45" s="134">
        <f t="shared" ca="1" si="2884"/>
        <v>1.6707630773350388</v>
      </c>
      <c r="ERS45" s="103">
        <f t="shared" ca="1" si="2885"/>
        <v>9</v>
      </c>
      <c r="ERT45" s="104">
        <f t="shared" ca="1" si="3963"/>
        <v>3</v>
      </c>
      <c r="ERU45" s="104">
        <f t="shared" ca="1" si="2886"/>
        <v>1</v>
      </c>
      <c r="ERV45" s="134">
        <f t="shared" ca="1" si="2887"/>
        <v>2.9518538948595392</v>
      </c>
      <c r="ERW45" s="103">
        <f t="shared" ca="1" si="2888"/>
        <v>15</v>
      </c>
      <c r="ERX45" s="104">
        <f t="shared" ca="1" si="3964"/>
        <v>4</v>
      </c>
      <c r="ERY45" s="104">
        <f t="shared" ca="1" si="2889"/>
        <v>0</v>
      </c>
      <c r="ERZ45" s="134">
        <f t="shared" ca="1" si="2890"/>
        <v>2.5978161023857069</v>
      </c>
      <c r="ESA45" s="103">
        <f t="shared" ca="1" si="2891"/>
        <v>9</v>
      </c>
      <c r="ESB45" s="104">
        <f t="shared" ca="1" si="3965"/>
        <v>3</v>
      </c>
      <c r="ESC45" s="104">
        <f t="shared" ca="1" si="2892"/>
        <v>1</v>
      </c>
      <c r="ESD45" s="134">
        <f t="shared" ca="1" si="2893"/>
        <v>2.9518538948595392</v>
      </c>
      <c r="ESE45" s="103">
        <f t="shared" ca="1" si="2894"/>
        <v>17</v>
      </c>
      <c r="ESF45" s="104">
        <f t="shared" ca="1" si="3966"/>
        <v>4</v>
      </c>
      <c r="ESG45" s="104">
        <f t="shared" ca="1" si="2895"/>
        <v>1</v>
      </c>
      <c r="ESH45" s="134">
        <f t="shared" ca="1" si="2896"/>
        <v>3.6041923718220801</v>
      </c>
      <c r="ESI45" s="103">
        <f t="shared" ca="1" si="2897"/>
        <v>1</v>
      </c>
      <c r="ESJ45" s="104">
        <f t="shared" ca="1" si="3967"/>
        <v>1</v>
      </c>
      <c r="ESK45" s="104">
        <f t="shared" ca="1" si="2898"/>
        <v>1</v>
      </c>
      <c r="ESL45" s="134">
        <f t="shared" ca="1" si="2899"/>
        <v>-1.0563962480104578</v>
      </c>
      <c r="ESM45" s="103">
        <f t="shared" ca="1" si="2900"/>
        <v>8</v>
      </c>
      <c r="ESN45" s="104">
        <f t="shared" ca="1" si="3968"/>
        <v>2</v>
      </c>
      <c r="ESO45" s="104">
        <f t="shared" ca="1" si="2901"/>
        <v>1</v>
      </c>
      <c r="ESP45" s="134">
        <f t="shared" ca="1" si="2902"/>
        <v>7.2672765618258381</v>
      </c>
      <c r="ESQ45" s="103">
        <f t="shared" ca="1" si="2903"/>
        <v>15</v>
      </c>
      <c r="ESR45" s="104">
        <f t="shared" ca="1" si="3969"/>
        <v>4</v>
      </c>
      <c r="ESS45" s="104">
        <f t="shared" ca="1" si="2904"/>
        <v>0</v>
      </c>
      <c r="EST45" s="134">
        <f t="shared" ca="1" si="2905"/>
        <v>2.5978161023857069</v>
      </c>
      <c r="ESU45" s="103">
        <f t="shared" ca="1" si="2906"/>
        <v>11</v>
      </c>
      <c r="ESV45" s="104">
        <f t="shared" ca="1" si="3970"/>
        <v>3</v>
      </c>
      <c r="ESW45" s="104">
        <f t="shared" ca="1" si="2907"/>
        <v>0</v>
      </c>
      <c r="ESX45" s="134">
        <f t="shared" ca="1" si="2908"/>
        <v>2.1483747344834114</v>
      </c>
      <c r="ESY45" s="103">
        <f t="shared" ca="1" si="2909"/>
        <v>4</v>
      </c>
      <c r="ESZ45" s="104">
        <f t="shared" ca="1" si="3971"/>
        <v>2</v>
      </c>
      <c r="ETA45" s="104">
        <f t="shared" ca="1" si="2910"/>
        <v>1</v>
      </c>
      <c r="ETB45" s="134">
        <f t="shared" ca="1" si="2911"/>
        <v>5.7518740578576057</v>
      </c>
      <c r="ETC45" s="103">
        <f t="shared" ca="1" si="2912"/>
        <v>17</v>
      </c>
      <c r="ETD45" s="104">
        <f t="shared" ca="1" si="3972"/>
        <v>4</v>
      </c>
      <c r="ETE45" s="104">
        <f t="shared" ca="1" si="2913"/>
        <v>1</v>
      </c>
      <c r="ETF45" s="134">
        <f t="shared" ca="1" si="2914"/>
        <v>3.6041923718220801</v>
      </c>
      <c r="ETG45" s="103">
        <f t="shared" ca="1" si="2915"/>
        <v>12</v>
      </c>
      <c r="ETH45" s="104">
        <f t="shared" ca="1" si="3973"/>
        <v>3</v>
      </c>
      <c r="ETI45" s="104">
        <f t="shared" ca="1" si="2916"/>
        <v>0</v>
      </c>
      <c r="ETJ45" s="134">
        <f t="shared" ca="1" si="2917"/>
        <v>1.6707630773350388</v>
      </c>
      <c r="ETK45" s="103">
        <f t="shared" ca="1" si="2918"/>
        <v>18</v>
      </c>
      <c r="ETL45" s="104">
        <f t="shared" ca="1" si="3974"/>
        <v>5</v>
      </c>
      <c r="ETM45" s="104">
        <f t="shared" ca="1" si="2919"/>
        <v>1</v>
      </c>
      <c r="ETN45" s="134">
        <f t="shared" ca="1" si="2920"/>
        <v>1.4217825209088346</v>
      </c>
      <c r="ETO45" s="103">
        <f t="shared" ca="1" si="2921"/>
        <v>10</v>
      </c>
      <c r="ETP45" s="104">
        <f t="shared" ca="1" si="3975"/>
        <v>3</v>
      </c>
      <c r="ETQ45" s="104">
        <f t="shared" ca="1" si="2922"/>
        <v>1</v>
      </c>
      <c r="ETR45" s="134">
        <f t="shared" ca="1" si="2923"/>
        <v>5.7152099939282834</v>
      </c>
      <c r="ETS45" s="103">
        <f t="shared" ca="1" si="2924"/>
        <v>20</v>
      </c>
      <c r="ETT45" s="104">
        <f t="shared" ca="1" si="3976"/>
        <v>5</v>
      </c>
      <c r="ETU45" s="104">
        <f t="shared" ca="1" si="2925"/>
        <v>1</v>
      </c>
      <c r="ETV45" s="134">
        <f t="shared" ca="1" si="2926"/>
        <v>5.1307476803274881</v>
      </c>
      <c r="ETW45" s="103">
        <f t="shared" ca="1" si="2927"/>
        <v>19</v>
      </c>
      <c r="ETX45" s="104">
        <f t="shared" ca="1" si="3977"/>
        <v>5</v>
      </c>
      <c r="ETY45" s="104">
        <f t="shared" ca="1" si="2928"/>
        <v>0</v>
      </c>
      <c r="ETZ45" s="134">
        <f t="shared" ca="1" si="2929"/>
        <v>2.5054317711516774</v>
      </c>
      <c r="EUA45" s="103">
        <f t="shared" ca="1" si="2930"/>
        <v>4</v>
      </c>
      <c r="EUB45" s="104">
        <f t="shared" ca="1" si="3978"/>
        <v>2</v>
      </c>
      <c r="EUC45" s="104">
        <f t="shared" ca="1" si="2931"/>
        <v>1</v>
      </c>
      <c r="EUD45" s="134">
        <f t="shared" ca="1" si="2932"/>
        <v>5.7518740578576057</v>
      </c>
      <c r="EUE45" s="103">
        <f t="shared" ca="1" si="2933"/>
        <v>19</v>
      </c>
      <c r="EUF45" s="104">
        <f t="shared" ca="1" si="3979"/>
        <v>5</v>
      </c>
      <c r="EUG45" s="104">
        <f t="shared" ca="1" si="2934"/>
        <v>0</v>
      </c>
      <c r="EUH45" s="134">
        <f t="shared" ca="1" si="2935"/>
        <v>2.5054317711516774</v>
      </c>
      <c r="EUI45" s="103">
        <f t="shared" ca="1" si="2936"/>
        <v>2</v>
      </c>
      <c r="EUJ45" s="104">
        <f t="shared" ca="1" si="3980"/>
        <v>1</v>
      </c>
      <c r="EUK45" s="104">
        <f t="shared" ca="1" si="2937"/>
        <v>0</v>
      </c>
      <c r="EUL45" s="134">
        <f t="shared" ca="1" si="2938"/>
        <v>-2.2634700801531835</v>
      </c>
      <c r="EUM45" s="103">
        <f t="shared" ca="1" si="2939"/>
        <v>20</v>
      </c>
      <c r="EUN45" s="104">
        <f t="shared" ca="1" si="3981"/>
        <v>5</v>
      </c>
      <c r="EUO45" s="104">
        <f t="shared" ca="1" si="2940"/>
        <v>1</v>
      </c>
      <c r="EUP45" s="134">
        <f t="shared" ca="1" si="2941"/>
        <v>5.1307476803274881</v>
      </c>
      <c r="EUQ45" s="103">
        <f t="shared" ca="1" si="2942"/>
        <v>4</v>
      </c>
      <c r="EUR45" s="104">
        <f t="shared" ca="1" si="3982"/>
        <v>2</v>
      </c>
      <c r="EUS45" s="104">
        <f t="shared" ca="1" si="2943"/>
        <v>1</v>
      </c>
      <c r="EUT45" s="134">
        <f t="shared" ca="1" si="2944"/>
        <v>5.7518740578576057</v>
      </c>
      <c r="EUU45" s="103">
        <f t="shared" ca="1" si="2945"/>
        <v>19</v>
      </c>
      <c r="EUV45" s="104">
        <f t="shared" ca="1" si="3983"/>
        <v>5</v>
      </c>
      <c r="EUW45" s="104">
        <f t="shared" ca="1" si="2946"/>
        <v>0</v>
      </c>
      <c r="EUX45" s="134">
        <f t="shared" ca="1" si="2947"/>
        <v>2.5054317711516774</v>
      </c>
      <c r="EUY45" s="103">
        <f t="shared" ca="1" si="2948"/>
        <v>18</v>
      </c>
      <c r="EUZ45" s="104">
        <f t="shared" ca="1" si="3984"/>
        <v>5</v>
      </c>
      <c r="EVA45" s="104">
        <f t="shared" ca="1" si="2949"/>
        <v>1</v>
      </c>
      <c r="EVB45" s="134">
        <f t="shared" ca="1" si="2950"/>
        <v>1.4217825209088346</v>
      </c>
      <c r="EVC45" s="103">
        <f t="shared" ca="1" si="2951"/>
        <v>7</v>
      </c>
      <c r="EVD45" s="104">
        <f t="shared" ca="1" si="3985"/>
        <v>2</v>
      </c>
      <c r="EVE45" s="104">
        <f t="shared" ca="1" si="2952"/>
        <v>1</v>
      </c>
      <c r="EVF45" s="134">
        <f t="shared" ca="1" si="2953"/>
        <v>2.6749392076742993</v>
      </c>
      <c r="EVG45" s="103">
        <f t="shared" ca="1" si="2954"/>
        <v>7</v>
      </c>
      <c r="EVH45" s="104">
        <f t="shared" ca="1" si="3986"/>
        <v>2</v>
      </c>
      <c r="EVI45" s="104">
        <f t="shared" ca="1" si="2955"/>
        <v>1</v>
      </c>
      <c r="EVJ45" s="134">
        <f t="shared" ca="1" si="2956"/>
        <v>2.6749392076742993</v>
      </c>
      <c r="EVK45" s="103">
        <f t="shared" ca="1" si="2957"/>
        <v>13</v>
      </c>
      <c r="EVL45" s="104">
        <f t="shared" ca="1" si="3987"/>
        <v>3</v>
      </c>
      <c r="EVM45" s="104">
        <f t="shared" ca="1" si="2958"/>
        <v>1</v>
      </c>
      <c r="EVN45" s="134">
        <f t="shared" ca="1" si="2959"/>
        <v>6.3962431201922527</v>
      </c>
      <c r="EVO45" s="103">
        <f t="shared" ca="1" si="2960"/>
        <v>19</v>
      </c>
      <c r="EVP45" s="104">
        <f t="shared" ca="1" si="3988"/>
        <v>5</v>
      </c>
      <c r="EVQ45" s="104">
        <f t="shared" ca="1" si="2961"/>
        <v>0</v>
      </c>
      <c r="EVR45" s="134">
        <f t="shared" ca="1" si="2962"/>
        <v>2.5054317711516774</v>
      </c>
      <c r="EVS45" s="103">
        <f t="shared" ca="1" si="2963"/>
        <v>13</v>
      </c>
      <c r="EVT45" s="104">
        <f t="shared" ca="1" si="3989"/>
        <v>3</v>
      </c>
      <c r="EVU45" s="104">
        <f t="shared" ca="1" si="2964"/>
        <v>1</v>
      </c>
      <c r="EVV45" s="134">
        <f t="shared" ca="1" si="2965"/>
        <v>6.3962431201922527</v>
      </c>
      <c r="EVW45" s="103">
        <f t="shared" ca="1" si="2966"/>
        <v>16</v>
      </c>
      <c r="EVX45" s="104">
        <f t="shared" ca="1" si="3990"/>
        <v>4</v>
      </c>
      <c r="EVY45" s="104">
        <f t="shared" ca="1" si="2967"/>
        <v>0</v>
      </c>
      <c r="EVZ45" s="134">
        <f t="shared" ca="1" si="2968"/>
        <v>0.14512960238289452</v>
      </c>
      <c r="EWA45" s="103">
        <f t="shared" ca="1" si="2969"/>
        <v>4</v>
      </c>
      <c r="EWB45" s="104">
        <f t="shared" ca="1" si="3991"/>
        <v>2</v>
      </c>
      <c r="EWC45" s="104">
        <f t="shared" ca="1" si="2970"/>
        <v>1</v>
      </c>
      <c r="EWD45" s="134">
        <f t="shared" ca="1" si="2971"/>
        <v>5.7518740578576057</v>
      </c>
      <c r="EWE45" s="103">
        <f t="shared" ca="1" si="2972"/>
        <v>8</v>
      </c>
      <c r="EWF45" s="104">
        <f t="shared" ca="1" si="3992"/>
        <v>2</v>
      </c>
      <c r="EWG45" s="104">
        <f t="shared" ca="1" si="2973"/>
        <v>1</v>
      </c>
      <c r="EWH45" s="134">
        <f t="shared" ca="1" si="2974"/>
        <v>7.2672765618258381</v>
      </c>
      <c r="EWI45" s="103">
        <f t="shared" ca="1" si="2975"/>
        <v>7</v>
      </c>
      <c r="EWJ45" s="104">
        <f t="shared" ca="1" si="3993"/>
        <v>2</v>
      </c>
      <c r="EWK45" s="104">
        <f t="shared" ca="1" si="2976"/>
        <v>1</v>
      </c>
      <c r="EWL45" s="134">
        <f t="shared" ca="1" si="2977"/>
        <v>2.6749392076742993</v>
      </c>
      <c r="EWM45" s="103">
        <f t="shared" ca="1" si="2978"/>
        <v>5</v>
      </c>
      <c r="EWN45" s="104">
        <f t="shared" ca="1" si="3994"/>
        <v>2</v>
      </c>
      <c r="EWO45" s="104">
        <f t="shared" ca="1" si="2979"/>
        <v>0</v>
      </c>
      <c r="EWP45" s="134">
        <f t="shared" ca="1" si="2980"/>
        <v>-0.55785497180488619</v>
      </c>
      <c r="EWQ45" s="103">
        <f t="shared" ca="1" si="2981"/>
        <v>14</v>
      </c>
      <c r="EWR45" s="104">
        <f t="shared" ca="1" si="3995"/>
        <v>4</v>
      </c>
      <c r="EWS45" s="104">
        <f t="shared" ca="1" si="2982"/>
        <v>1</v>
      </c>
      <c r="EWT45" s="134">
        <f t="shared" ca="1" si="2983"/>
        <v>2.4245461676398463</v>
      </c>
      <c r="EWU45" s="103">
        <f t="shared" ca="1" si="2984"/>
        <v>19</v>
      </c>
      <c r="EWV45" s="104">
        <f t="shared" ca="1" si="3996"/>
        <v>5</v>
      </c>
      <c r="EWW45" s="104">
        <f t="shared" ca="1" si="2985"/>
        <v>0</v>
      </c>
      <c r="EWX45" s="134">
        <f t="shared" ca="1" si="2986"/>
        <v>2.5054317711516774</v>
      </c>
      <c r="EWY45" s="103">
        <f t="shared" ca="1" si="2987"/>
        <v>2</v>
      </c>
      <c r="EWZ45" s="104">
        <f t="shared" ca="1" si="3997"/>
        <v>1</v>
      </c>
      <c r="EXA45" s="104">
        <f t="shared" ca="1" si="2988"/>
        <v>0</v>
      </c>
      <c r="EXB45" s="134">
        <f t="shared" ca="1" si="2989"/>
        <v>-2.2634700801531835</v>
      </c>
      <c r="EXC45" s="103">
        <f t="shared" ca="1" si="2990"/>
        <v>1</v>
      </c>
      <c r="EXD45" s="104">
        <f t="shared" ca="1" si="3998"/>
        <v>1</v>
      </c>
      <c r="EXE45" s="104">
        <f t="shared" ca="1" si="2991"/>
        <v>1</v>
      </c>
      <c r="EXF45" s="134">
        <f t="shared" ca="1" si="2992"/>
        <v>-1.0563962480104578</v>
      </c>
      <c r="EXG45" s="103">
        <f t="shared" ca="1" si="2993"/>
        <v>11</v>
      </c>
      <c r="EXH45" s="104">
        <f t="shared" ca="1" si="3999"/>
        <v>3</v>
      </c>
      <c r="EXI45" s="104">
        <f t="shared" ca="1" si="2994"/>
        <v>0</v>
      </c>
      <c r="EXJ45" s="134">
        <f t="shared" ca="1" si="2995"/>
        <v>2.1483747344834114</v>
      </c>
      <c r="EXK45" s="103">
        <f t="shared" ca="1" si="2996"/>
        <v>17</v>
      </c>
      <c r="EXL45" s="104">
        <f t="shared" ca="1" si="4000"/>
        <v>4</v>
      </c>
      <c r="EXM45" s="104">
        <f t="shared" ca="1" si="2997"/>
        <v>1</v>
      </c>
      <c r="EXN45" s="134">
        <f t="shared" ca="1" si="2998"/>
        <v>3.6041923718220801</v>
      </c>
      <c r="EXO45" s="103">
        <f t="shared" ca="1" si="2999"/>
        <v>12</v>
      </c>
      <c r="EXP45" s="104">
        <f t="shared" ca="1" si="4001"/>
        <v>3</v>
      </c>
      <c r="EXQ45" s="104">
        <f t="shared" ca="1" si="3000"/>
        <v>0</v>
      </c>
      <c r="EXR45" s="134">
        <f t="shared" ca="1" si="3001"/>
        <v>1.6707630773350388</v>
      </c>
    </row>
    <row r="46" spans="2:4022" ht="14.4" x14ac:dyDescent="0.3">
      <c r="B46" s="2"/>
      <c r="C46" s="8"/>
      <c r="D46" s="81">
        <f t="shared" ca="1" si="4002"/>
        <v>17</v>
      </c>
      <c r="E46" s="75">
        <v>4</v>
      </c>
      <c r="F46" s="140">
        <v>1</v>
      </c>
      <c r="G46" s="115">
        <v>3.6041923718220801</v>
      </c>
      <c r="H46" s="155">
        <f t="shared" si="0"/>
        <v>2.1218730507491905</v>
      </c>
      <c r="I46" s="155">
        <f t="shared" si="1"/>
        <v>3.0286695964218211</v>
      </c>
      <c r="J46" s="15"/>
      <c r="K46" s="15"/>
      <c r="L46" s="15"/>
      <c r="M46" s="15"/>
      <c r="N46" s="15"/>
      <c r="O46" s="15"/>
      <c r="P46" s="16"/>
      <c r="Q46" s="16"/>
      <c r="R46" s="91"/>
      <c r="S46" s="91"/>
      <c r="T46" s="91"/>
      <c r="U46" s="91"/>
      <c r="V46" s="92"/>
      <c r="W46" s="103">
        <f t="shared" ca="1" si="2"/>
        <v>5</v>
      </c>
      <c r="X46" s="104">
        <f t="shared" ca="1" si="3002"/>
        <v>2</v>
      </c>
      <c r="Y46" s="104">
        <f t="shared" ca="1" si="3"/>
        <v>0</v>
      </c>
      <c r="Z46" s="134">
        <f t="shared" ca="1" si="4"/>
        <v>-0.55785497180488619</v>
      </c>
      <c r="AA46" s="103">
        <f t="shared" ca="1" si="5"/>
        <v>3</v>
      </c>
      <c r="AB46" s="104">
        <f t="shared" ca="1" si="3003"/>
        <v>1</v>
      </c>
      <c r="AC46" s="104">
        <f t="shared" ca="1" si="6"/>
        <v>1</v>
      </c>
      <c r="AD46" s="134">
        <f t="shared" ca="1" si="7"/>
        <v>0.5</v>
      </c>
      <c r="AE46" s="103">
        <f t="shared" ca="1" si="8"/>
        <v>20</v>
      </c>
      <c r="AF46" s="104">
        <f t="shared" ca="1" si="3004"/>
        <v>5</v>
      </c>
      <c r="AG46" s="104">
        <f t="shared" ca="1" si="9"/>
        <v>1</v>
      </c>
      <c r="AH46" s="134">
        <f t="shared" ca="1" si="10"/>
        <v>5.1307476803274881</v>
      </c>
      <c r="AI46" s="103">
        <f t="shared" ca="1" si="11"/>
        <v>11</v>
      </c>
      <c r="AJ46" s="104">
        <f t="shared" ca="1" si="3005"/>
        <v>3</v>
      </c>
      <c r="AK46" s="104">
        <f t="shared" ca="1" si="12"/>
        <v>0</v>
      </c>
      <c r="AL46" s="134">
        <f t="shared" ca="1" si="13"/>
        <v>2.1483747344834114</v>
      </c>
      <c r="AM46" s="103">
        <f t="shared" ca="1" si="14"/>
        <v>10</v>
      </c>
      <c r="AN46" s="104">
        <f t="shared" ca="1" si="3006"/>
        <v>3</v>
      </c>
      <c r="AO46" s="104">
        <f t="shared" ca="1" si="15"/>
        <v>1</v>
      </c>
      <c r="AP46" s="134">
        <f t="shared" ca="1" si="16"/>
        <v>5.7152099939282834</v>
      </c>
      <c r="AQ46" s="103">
        <f t="shared" ca="1" si="17"/>
        <v>6</v>
      </c>
      <c r="AR46" s="104">
        <f t="shared" ca="1" si="3007"/>
        <v>2</v>
      </c>
      <c r="AS46" s="104">
        <f t="shared" ca="1" si="18"/>
        <v>1</v>
      </c>
      <c r="AT46" s="134">
        <f t="shared" ca="1" si="19"/>
        <v>5.1382270373468941</v>
      </c>
      <c r="AU46" s="103">
        <f t="shared" ca="1" si="20"/>
        <v>17</v>
      </c>
      <c r="AV46" s="104">
        <f t="shared" ca="1" si="3008"/>
        <v>4</v>
      </c>
      <c r="AW46" s="104">
        <f t="shared" ca="1" si="21"/>
        <v>1</v>
      </c>
      <c r="AX46" s="134">
        <f t="shared" ca="1" si="22"/>
        <v>3.6041923718220801</v>
      </c>
      <c r="AY46" s="103">
        <f t="shared" ca="1" si="23"/>
        <v>17</v>
      </c>
      <c r="AZ46" s="104">
        <f t="shared" ca="1" si="3009"/>
        <v>4</v>
      </c>
      <c r="BA46" s="104">
        <f t="shared" ca="1" si="24"/>
        <v>1</v>
      </c>
      <c r="BB46" s="134">
        <f t="shared" ca="1" si="25"/>
        <v>3.6041923718220801</v>
      </c>
      <c r="BC46" s="103">
        <f t="shared" ca="1" si="26"/>
        <v>10</v>
      </c>
      <c r="BD46" s="104">
        <f t="shared" ca="1" si="3010"/>
        <v>3</v>
      </c>
      <c r="BE46" s="104">
        <f t="shared" ca="1" si="27"/>
        <v>1</v>
      </c>
      <c r="BF46" s="134">
        <f t="shared" ca="1" si="28"/>
        <v>5.7152099939282834</v>
      </c>
      <c r="BG46" s="103">
        <f t="shared" ca="1" si="29"/>
        <v>5</v>
      </c>
      <c r="BH46" s="104">
        <f t="shared" ca="1" si="3011"/>
        <v>2</v>
      </c>
      <c r="BI46" s="104">
        <f t="shared" ca="1" si="30"/>
        <v>0</v>
      </c>
      <c r="BJ46" s="134">
        <f t="shared" ca="1" si="31"/>
        <v>-0.55785497180488619</v>
      </c>
      <c r="BK46" s="103">
        <f t="shared" ca="1" si="32"/>
        <v>8</v>
      </c>
      <c r="BL46" s="104">
        <f t="shared" ca="1" si="3012"/>
        <v>2</v>
      </c>
      <c r="BM46" s="104">
        <f t="shared" ca="1" si="33"/>
        <v>1</v>
      </c>
      <c r="BN46" s="134">
        <f t="shared" ca="1" si="34"/>
        <v>7.2672765618258381</v>
      </c>
      <c r="BO46" s="103">
        <f t="shared" ca="1" si="35"/>
        <v>13</v>
      </c>
      <c r="BP46" s="104">
        <f t="shared" ca="1" si="3013"/>
        <v>3</v>
      </c>
      <c r="BQ46" s="104">
        <f t="shared" ca="1" si="36"/>
        <v>1</v>
      </c>
      <c r="BR46" s="134">
        <f t="shared" ca="1" si="37"/>
        <v>6.3962431201922527</v>
      </c>
      <c r="BS46" s="103">
        <f t="shared" ca="1" si="38"/>
        <v>20</v>
      </c>
      <c r="BT46" s="104">
        <f t="shared" ca="1" si="3014"/>
        <v>5</v>
      </c>
      <c r="BU46" s="104">
        <f t="shared" ca="1" si="39"/>
        <v>1</v>
      </c>
      <c r="BV46" s="134">
        <f t="shared" ca="1" si="40"/>
        <v>5.1307476803274881</v>
      </c>
      <c r="BW46" s="103">
        <f t="shared" ca="1" si="41"/>
        <v>12</v>
      </c>
      <c r="BX46" s="104">
        <f t="shared" ca="1" si="3015"/>
        <v>3</v>
      </c>
      <c r="BY46" s="104">
        <f t="shared" ca="1" si="42"/>
        <v>0</v>
      </c>
      <c r="BZ46" s="134">
        <f t="shared" ca="1" si="43"/>
        <v>1.6707630773350388</v>
      </c>
      <c r="CA46" s="103">
        <f t="shared" ca="1" si="44"/>
        <v>13</v>
      </c>
      <c r="CB46" s="104">
        <f t="shared" ca="1" si="3016"/>
        <v>3</v>
      </c>
      <c r="CC46" s="104">
        <f t="shared" ca="1" si="45"/>
        <v>1</v>
      </c>
      <c r="CD46" s="134">
        <f t="shared" ca="1" si="46"/>
        <v>6.3962431201922527</v>
      </c>
      <c r="CE46" s="103">
        <f t="shared" ca="1" si="47"/>
        <v>15</v>
      </c>
      <c r="CF46" s="104">
        <f t="shared" ca="1" si="3017"/>
        <v>4</v>
      </c>
      <c r="CG46" s="104">
        <f t="shared" ca="1" si="48"/>
        <v>0</v>
      </c>
      <c r="CH46" s="134">
        <f t="shared" ca="1" si="49"/>
        <v>2.5978161023857069</v>
      </c>
      <c r="CI46" s="103">
        <f t="shared" ca="1" si="50"/>
        <v>8</v>
      </c>
      <c r="CJ46" s="104">
        <f t="shared" ca="1" si="3018"/>
        <v>2</v>
      </c>
      <c r="CK46" s="104">
        <f t="shared" ca="1" si="51"/>
        <v>1</v>
      </c>
      <c r="CL46" s="134">
        <f t="shared" ca="1" si="52"/>
        <v>7.2672765618258381</v>
      </c>
      <c r="CM46" s="103">
        <f t="shared" ca="1" si="53"/>
        <v>11</v>
      </c>
      <c r="CN46" s="104">
        <f t="shared" ca="1" si="3019"/>
        <v>3</v>
      </c>
      <c r="CO46" s="104">
        <f t="shared" ca="1" si="54"/>
        <v>0</v>
      </c>
      <c r="CP46" s="134">
        <f t="shared" ca="1" si="55"/>
        <v>2.1483747344834114</v>
      </c>
      <c r="CQ46" s="103">
        <f t="shared" ca="1" si="56"/>
        <v>10</v>
      </c>
      <c r="CR46" s="104">
        <f t="shared" ca="1" si="3020"/>
        <v>3</v>
      </c>
      <c r="CS46" s="104">
        <f t="shared" ca="1" si="57"/>
        <v>1</v>
      </c>
      <c r="CT46" s="134">
        <f t="shared" ca="1" si="58"/>
        <v>5.7152099939282834</v>
      </c>
      <c r="CU46" s="103">
        <f t="shared" ca="1" si="59"/>
        <v>14</v>
      </c>
      <c r="CV46" s="104">
        <f t="shared" ca="1" si="3021"/>
        <v>4</v>
      </c>
      <c r="CW46" s="104">
        <f t="shared" ca="1" si="60"/>
        <v>1</v>
      </c>
      <c r="CX46" s="134">
        <f t="shared" ca="1" si="61"/>
        <v>2.4245461676398463</v>
      </c>
      <c r="CY46" s="103">
        <f t="shared" ca="1" si="62"/>
        <v>1</v>
      </c>
      <c r="CZ46" s="104">
        <f t="shared" ca="1" si="3022"/>
        <v>1</v>
      </c>
      <c r="DA46" s="104">
        <f t="shared" ca="1" si="63"/>
        <v>1</v>
      </c>
      <c r="DB46" s="134">
        <f t="shared" ca="1" si="64"/>
        <v>-1.0563962480104578</v>
      </c>
      <c r="DC46" s="103">
        <f t="shared" ca="1" si="65"/>
        <v>17</v>
      </c>
      <c r="DD46" s="104">
        <f t="shared" ca="1" si="3023"/>
        <v>4</v>
      </c>
      <c r="DE46" s="104">
        <f t="shared" ca="1" si="66"/>
        <v>1</v>
      </c>
      <c r="DF46" s="134">
        <f t="shared" ca="1" si="67"/>
        <v>3.6041923718220801</v>
      </c>
      <c r="DG46" s="103">
        <f t="shared" ca="1" si="68"/>
        <v>7</v>
      </c>
      <c r="DH46" s="104">
        <f t="shared" ca="1" si="3024"/>
        <v>2</v>
      </c>
      <c r="DI46" s="104">
        <f t="shared" ca="1" si="69"/>
        <v>1</v>
      </c>
      <c r="DJ46" s="134">
        <f t="shared" ca="1" si="70"/>
        <v>2.6749392076742993</v>
      </c>
      <c r="DK46" s="103">
        <f t="shared" ca="1" si="71"/>
        <v>13</v>
      </c>
      <c r="DL46" s="104">
        <f t="shared" ca="1" si="3025"/>
        <v>3</v>
      </c>
      <c r="DM46" s="104">
        <f t="shared" ca="1" si="72"/>
        <v>1</v>
      </c>
      <c r="DN46" s="134">
        <f t="shared" ca="1" si="73"/>
        <v>6.3962431201922527</v>
      </c>
      <c r="DO46" s="103">
        <f t="shared" ca="1" si="74"/>
        <v>4</v>
      </c>
      <c r="DP46" s="104">
        <f t="shared" ca="1" si="3026"/>
        <v>2</v>
      </c>
      <c r="DQ46" s="104">
        <f t="shared" ca="1" si="75"/>
        <v>1</v>
      </c>
      <c r="DR46" s="134">
        <f t="shared" ca="1" si="76"/>
        <v>5.7518740578576057</v>
      </c>
      <c r="DS46" s="103">
        <f t="shared" ca="1" si="77"/>
        <v>17</v>
      </c>
      <c r="DT46" s="104">
        <f t="shared" ca="1" si="3027"/>
        <v>4</v>
      </c>
      <c r="DU46" s="104">
        <f t="shared" ca="1" si="78"/>
        <v>1</v>
      </c>
      <c r="DV46" s="134">
        <f t="shared" ca="1" si="79"/>
        <v>3.6041923718220801</v>
      </c>
      <c r="DW46" s="103">
        <f t="shared" ca="1" si="80"/>
        <v>1</v>
      </c>
      <c r="DX46" s="104">
        <f t="shared" ca="1" si="3028"/>
        <v>1</v>
      </c>
      <c r="DY46" s="104">
        <f t="shared" ca="1" si="81"/>
        <v>1</v>
      </c>
      <c r="DZ46" s="134">
        <f t="shared" ca="1" si="82"/>
        <v>-1.0563962480104578</v>
      </c>
      <c r="EA46" s="103">
        <f t="shared" ca="1" si="83"/>
        <v>12</v>
      </c>
      <c r="EB46" s="104">
        <f t="shared" ca="1" si="3029"/>
        <v>3</v>
      </c>
      <c r="EC46" s="104">
        <f t="shared" ca="1" si="84"/>
        <v>0</v>
      </c>
      <c r="ED46" s="134">
        <f t="shared" ca="1" si="85"/>
        <v>1.6707630773350388</v>
      </c>
      <c r="EE46" s="103">
        <f t="shared" ca="1" si="86"/>
        <v>8</v>
      </c>
      <c r="EF46" s="104">
        <f t="shared" ca="1" si="3030"/>
        <v>2</v>
      </c>
      <c r="EG46" s="104">
        <f t="shared" ca="1" si="87"/>
        <v>1</v>
      </c>
      <c r="EH46" s="134">
        <f t="shared" ca="1" si="88"/>
        <v>7.2672765618258381</v>
      </c>
      <c r="EI46" s="103">
        <f t="shared" ca="1" si="89"/>
        <v>8</v>
      </c>
      <c r="EJ46" s="104">
        <f t="shared" ca="1" si="3031"/>
        <v>2</v>
      </c>
      <c r="EK46" s="104">
        <f t="shared" ca="1" si="90"/>
        <v>1</v>
      </c>
      <c r="EL46" s="134">
        <f t="shared" ca="1" si="91"/>
        <v>7.2672765618258381</v>
      </c>
      <c r="EM46" s="103">
        <f t="shared" ca="1" si="92"/>
        <v>1</v>
      </c>
      <c r="EN46" s="104">
        <f t="shared" ca="1" si="3032"/>
        <v>1</v>
      </c>
      <c r="EO46" s="104">
        <f t="shared" ca="1" si="93"/>
        <v>1</v>
      </c>
      <c r="EP46" s="134">
        <f t="shared" ca="1" si="94"/>
        <v>-1.0563962480104578</v>
      </c>
      <c r="EQ46" s="103">
        <f t="shared" ca="1" si="95"/>
        <v>1</v>
      </c>
      <c r="ER46" s="104">
        <f t="shared" ca="1" si="3033"/>
        <v>1</v>
      </c>
      <c r="ES46" s="104">
        <f t="shared" ca="1" si="96"/>
        <v>1</v>
      </c>
      <c r="ET46" s="134">
        <f t="shared" ca="1" si="97"/>
        <v>-1.0563962480104578</v>
      </c>
      <c r="EU46" s="103">
        <f t="shared" ca="1" si="98"/>
        <v>1</v>
      </c>
      <c r="EV46" s="104">
        <f t="shared" ca="1" si="3034"/>
        <v>1</v>
      </c>
      <c r="EW46" s="104">
        <f t="shared" ca="1" si="99"/>
        <v>1</v>
      </c>
      <c r="EX46" s="134">
        <f t="shared" ca="1" si="100"/>
        <v>-1.0563962480104578</v>
      </c>
      <c r="EY46" s="103">
        <f t="shared" ca="1" si="101"/>
        <v>16</v>
      </c>
      <c r="EZ46" s="104">
        <f t="shared" ca="1" si="3035"/>
        <v>4</v>
      </c>
      <c r="FA46" s="104">
        <f t="shared" ca="1" si="102"/>
        <v>0</v>
      </c>
      <c r="FB46" s="134">
        <f t="shared" ca="1" si="103"/>
        <v>0.14512960238289452</v>
      </c>
      <c r="FC46" s="103">
        <f t="shared" ca="1" si="104"/>
        <v>2</v>
      </c>
      <c r="FD46" s="104">
        <f t="shared" ca="1" si="3036"/>
        <v>1</v>
      </c>
      <c r="FE46" s="104">
        <f t="shared" ca="1" si="105"/>
        <v>0</v>
      </c>
      <c r="FF46" s="134">
        <f t="shared" ca="1" si="106"/>
        <v>-2.2634700801531835</v>
      </c>
      <c r="FG46" s="103">
        <f t="shared" ca="1" si="107"/>
        <v>20</v>
      </c>
      <c r="FH46" s="104">
        <f t="shared" ca="1" si="3037"/>
        <v>5</v>
      </c>
      <c r="FI46" s="104">
        <f t="shared" ca="1" si="108"/>
        <v>1</v>
      </c>
      <c r="FJ46" s="134">
        <f t="shared" ca="1" si="109"/>
        <v>5.1307476803274881</v>
      </c>
      <c r="FK46" s="103">
        <f t="shared" ca="1" si="110"/>
        <v>7</v>
      </c>
      <c r="FL46" s="104">
        <f t="shared" ca="1" si="3038"/>
        <v>2</v>
      </c>
      <c r="FM46" s="104">
        <f t="shared" ca="1" si="111"/>
        <v>1</v>
      </c>
      <c r="FN46" s="134">
        <f t="shared" ca="1" si="112"/>
        <v>2.6749392076742993</v>
      </c>
      <c r="FO46" s="103">
        <f t="shared" ca="1" si="113"/>
        <v>5</v>
      </c>
      <c r="FP46" s="104">
        <f t="shared" ca="1" si="3039"/>
        <v>2</v>
      </c>
      <c r="FQ46" s="104">
        <f t="shared" ca="1" si="114"/>
        <v>0</v>
      </c>
      <c r="FR46" s="134">
        <f t="shared" ca="1" si="115"/>
        <v>-0.55785497180488619</v>
      </c>
      <c r="FS46" s="103">
        <f t="shared" ca="1" si="116"/>
        <v>5</v>
      </c>
      <c r="FT46" s="104">
        <f t="shared" ca="1" si="3040"/>
        <v>2</v>
      </c>
      <c r="FU46" s="104">
        <f t="shared" ca="1" si="117"/>
        <v>0</v>
      </c>
      <c r="FV46" s="134">
        <f t="shared" ca="1" si="118"/>
        <v>-0.55785497180488619</v>
      </c>
      <c r="FW46" s="103">
        <f t="shared" ca="1" si="119"/>
        <v>11</v>
      </c>
      <c r="FX46" s="104">
        <f t="shared" ca="1" si="3041"/>
        <v>3</v>
      </c>
      <c r="FY46" s="104">
        <f t="shared" ca="1" si="120"/>
        <v>0</v>
      </c>
      <c r="FZ46" s="134">
        <f t="shared" ca="1" si="121"/>
        <v>2.1483747344834114</v>
      </c>
      <c r="GA46" s="103">
        <f t="shared" ca="1" si="122"/>
        <v>17</v>
      </c>
      <c r="GB46" s="104">
        <f t="shared" ca="1" si="3042"/>
        <v>4</v>
      </c>
      <c r="GC46" s="104">
        <f t="shared" ca="1" si="123"/>
        <v>1</v>
      </c>
      <c r="GD46" s="134">
        <f t="shared" ca="1" si="124"/>
        <v>3.6041923718220801</v>
      </c>
      <c r="GE46" s="103">
        <f t="shared" ca="1" si="125"/>
        <v>6</v>
      </c>
      <c r="GF46" s="104">
        <f t="shared" ca="1" si="3043"/>
        <v>2</v>
      </c>
      <c r="GG46" s="104">
        <f t="shared" ca="1" si="126"/>
        <v>1</v>
      </c>
      <c r="GH46" s="134">
        <f t="shared" ca="1" si="127"/>
        <v>5.1382270373468941</v>
      </c>
      <c r="GI46" s="103">
        <f t="shared" ca="1" si="128"/>
        <v>10</v>
      </c>
      <c r="GJ46" s="104">
        <f t="shared" ca="1" si="3044"/>
        <v>3</v>
      </c>
      <c r="GK46" s="104">
        <f t="shared" ca="1" si="129"/>
        <v>1</v>
      </c>
      <c r="GL46" s="134">
        <f t="shared" ca="1" si="130"/>
        <v>5.7152099939282834</v>
      </c>
      <c r="GM46" s="103">
        <f t="shared" ca="1" si="131"/>
        <v>10</v>
      </c>
      <c r="GN46" s="104">
        <f t="shared" ca="1" si="3045"/>
        <v>3</v>
      </c>
      <c r="GO46" s="104">
        <f t="shared" ca="1" si="132"/>
        <v>1</v>
      </c>
      <c r="GP46" s="134">
        <f t="shared" ca="1" si="133"/>
        <v>5.7152099939282834</v>
      </c>
      <c r="GQ46" s="103">
        <f t="shared" ca="1" si="134"/>
        <v>15</v>
      </c>
      <c r="GR46" s="104">
        <f t="shared" ca="1" si="3046"/>
        <v>4</v>
      </c>
      <c r="GS46" s="104">
        <f t="shared" ca="1" si="135"/>
        <v>0</v>
      </c>
      <c r="GT46" s="134">
        <f t="shared" ca="1" si="136"/>
        <v>2.5978161023857069</v>
      </c>
      <c r="GU46" s="103">
        <f t="shared" ca="1" si="137"/>
        <v>17</v>
      </c>
      <c r="GV46" s="104">
        <f t="shared" ca="1" si="3047"/>
        <v>4</v>
      </c>
      <c r="GW46" s="104">
        <f t="shared" ca="1" si="138"/>
        <v>1</v>
      </c>
      <c r="GX46" s="134">
        <f t="shared" ca="1" si="139"/>
        <v>3.6041923718220801</v>
      </c>
      <c r="GY46" s="103">
        <f t="shared" ca="1" si="140"/>
        <v>5</v>
      </c>
      <c r="GZ46" s="104">
        <f t="shared" ca="1" si="3048"/>
        <v>2</v>
      </c>
      <c r="HA46" s="104">
        <f t="shared" ca="1" si="141"/>
        <v>0</v>
      </c>
      <c r="HB46" s="134">
        <f t="shared" ca="1" si="142"/>
        <v>-0.55785497180488619</v>
      </c>
      <c r="HC46" s="103">
        <f t="shared" ca="1" si="143"/>
        <v>8</v>
      </c>
      <c r="HD46" s="104">
        <f t="shared" ca="1" si="3049"/>
        <v>2</v>
      </c>
      <c r="HE46" s="104">
        <f t="shared" ca="1" si="144"/>
        <v>1</v>
      </c>
      <c r="HF46" s="134">
        <f t="shared" ca="1" si="145"/>
        <v>7.2672765618258381</v>
      </c>
      <c r="HG46" s="103">
        <f t="shared" ca="1" si="146"/>
        <v>8</v>
      </c>
      <c r="HH46" s="104">
        <f t="shared" ca="1" si="3050"/>
        <v>2</v>
      </c>
      <c r="HI46" s="104">
        <f t="shared" ca="1" si="147"/>
        <v>1</v>
      </c>
      <c r="HJ46" s="134">
        <f t="shared" ca="1" si="148"/>
        <v>7.2672765618258381</v>
      </c>
      <c r="HK46" s="103">
        <f t="shared" ca="1" si="149"/>
        <v>16</v>
      </c>
      <c r="HL46" s="104">
        <f t="shared" ca="1" si="3051"/>
        <v>4</v>
      </c>
      <c r="HM46" s="104">
        <f t="shared" ca="1" si="150"/>
        <v>0</v>
      </c>
      <c r="HN46" s="134">
        <f t="shared" ca="1" si="151"/>
        <v>0.14512960238289452</v>
      </c>
      <c r="HO46" s="103">
        <f t="shared" ca="1" si="152"/>
        <v>6</v>
      </c>
      <c r="HP46" s="104">
        <f t="shared" ca="1" si="3052"/>
        <v>2</v>
      </c>
      <c r="HQ46" s="104">
        <f t="shared" ca="1" si="153"/>
        <v>1</v>
      </c>
      <c r="HR46" s="134">
        <f t="shared" ca="1" si="154"/>
        <v>5.1382270373468941</v>
      </c>
      <c r="HS46" s="103">
        <f t="shared" ca="1" si="155"/>
        <v>3</v>
      </c>
      <c r="HT46" s="104">
        <f t="shared" ca="1" si="3053"/>
        <v>1</v>
      </c>
      <c r="HU46" s="104">
        <f t="shared" ca="1" si="156"/>
        <v>1</v>
      </c>
      <c r="HV46" s="134">
        <f t="shared" ca="1" si="157"/>
        <v>0.5</v>
      </c>
      <c r="HW46" s="103">
        <f t="shared" ca="1" si="158"/>
        <v>12</v>
      </c>
      <c r="HX46" s="104">
        <f t="shared" ca="1" si="3054"/>
        <v>3</v>
      </c>
      <c r="HY46" s="104">
        <f t="shared" ca="1" si="159"/>
        <v>0</v>
      </c>
      <c r="HZ46" s="134">
        <f t="shared" ca="1" si="160"/>
        <v>1.6707630773350388</v>
      </c>
      <c r="IA46" s="103">
        <f t="shared" ca="1" si="161"/>
        <v>3</v>
      </c>
      <c r="IB46" s="104">
        <f t="shared" ca="1" si="3055"/>
        <v>1</v>
      </c>
      <c r="IC46" s="104">
        <f t="shared" ca="1" si="162"/>
        <v>1</v>
      </c>
      <c r="ID46" s="134">
        <f t="shared" ca="1" si="163"/>
        <v>0.5</v>
      </c>
      <c r="IE46" s="103">
        <f t="shared" ca="1" si="164"/>
        <v>5</v>
      </c>
      <c r="IF46" s="104">
        <f t="shared" ca="1" si="3056"/>
        <v>2</v>
      </c>
      <c r="IG46" s="104">
        <f t="shared" ca="1" si="165"/>
        <v>0</v>
      </c>
      <c r="IH46" s="134">
        <f t="shared" ca="1" si="166"/>
        <v>-0.55785497180488619</v>
      </c>
      <c r="II46" s="103">
        <f t="shared" ca="1" si="167"/>
        <v>10</v>
      </c>
      <c r="IJ46" s="104">
        <f t="shared" ca="1" si="3057"/>
        <v>3</v>
      </c>
      <c r="IK46" s="104">
        <f t="shared" ca="1" si="168"/>
        <v>1</v>
      </c>
      <c r="IL46" s="134">
        <f t="shared" ca="1" si="169"/>
        <v>5.7152099939282834</v>
      </c>
      <c r="IM46" s="103">
        <f t="shared" ca="1" si="170"/>
        <v>7</v>
      </c>
      <c r="IN46" s="104">
        <f t="shared" ca="1" si="3058"/>
        <v>2</v>
      </c>
      <c r="IO46" s="104">
        <f t="shared" ca="1" si="171"/>
        <v>1</v>
      </c>
      <c r="IP46" s="134">
        <f t="shared" ca="1" si="172"/>
        <v>2.6749392076742993</v>
      </c>
      <c r="IQ46" s="103">
        <f t="shared" ca="1" si="173"/>
        <v>2</v>
      </c>
      <c r="IR46" s="104">
        <f t="shared" ca="1" si="3059"/>
        <v>1</v>
      </c>
      <c r="IS46" s="104">
        <f t="shared" ca="1" si="174"/>
        <v>0</v>
      </c>
      <c r="IT46" s="134">
        <f t="shared" ca="1" si="175"/>
        <v>-2.2634700801531835</v>
      </c>
      <c r="IU46" s="103">
        <f t="shared" ca="1" si="176"/>
        <v>19</v>
      </c>
      <c r="IV46" s="104">
        <f t="shared" ca="1" si="3060"/>
        <v>5</v>
      </c>
      <c r="IW46" s="104">
        <f t="shared" ca="1" si="177"/>
        <v>0</v>
      </c>
      <c r="IX46" s="134">
        <f t="shared" ca="1" si="178"/>
        <v>2.5054317711516774</v>
      </c>
      <c r="IY46" s="103">
        <f t="shared" ca="1" si="179"/>
        <v>17</v>
      </c>
      <c r="IZ46" s="104">
        <f t="shared" ca="1" si="3061"/>
        <v>4</v>
      </c>
      <c r="JA46" s="104">
        <f t="shared" ca="1" si="180"/>
        <v>1</v>
      </c>
      <c r="JB46" s="134">
        <f t="shared" ca="1" si="181"/>
        <v>3.6041923718220801</v>
      </c>
      <c r="JC46" s="103">
        <f t="shared" ca="1" si="182"/>
        <v>13</v>
      </c>
      <c r="JD46" s="104">
        <f t="shared" ca="1" si="3062"/>
        <v>3</v>
      </c>
      <c r="JE46" s="104">
        <f t="shared" ca="1" si="183"/>
        <v>1</v>
      </c>
      <c r="JF46" s="134">
        <f t="shared" ca="1" si="184"/>
        <v>6.3962431201922527</v>
      </c>
      <c r="JG46" s="103">
        <f t="shared" ca="1" si="185"/>
        <v>1</v>
      </c>
      <c r="JH46" s="104">
        <f t="shared" ca="1" si="3063"/>
        <v>1</v>
      </c>
      <c r="JI46" s="104">
        <f t="shared" ca="1" si="186"/>
        <v>1</v>
      </c>
      <c r="JJ46" s="134">
        <f t="shared" ca="1" si="187"/>
        <v>-1.0563962480104578</v>
      </c>
      <c r="JK46" s="103">
        <f t="shared" ca="1" si="188"/>
        <v>6</v>
      </c>
      <c r="JL46" s="104">
        <f t="shared" ca="1" si="3064"/>
        <v>2</v>
      </c>
      <c r="JM46" s="104">
        <f t="shared" ca="1" si="189"/>
        <v>1</v>
      </c>
      <c r="JN46" s="134">
        <f t="shared" ca="1" si="190"/>
        <v>5.1382270373468941</v>
      </c>
      <c r="JO46" s="103">
        <f t="shared" ca="1" si="191"/>
        <v>6</v>
      </c>
      <c r="JP46" s="104">
        <f t="shared" ca="1" si="3065"/>
        <v>2</v>
      </c>
      <c r="JQ46" s="104">
        <f t="shared" ca="1" si="192"/>
        <v>1</v>
      </c>
      <c r="JR46" s="134">
        <f t="shared" ca="1" si="193"/>
        <v>5.1382270373468941</v>
      </c>
      <c r="JS46" s="103">
        <f t="shared" ca="1" si="194"/>
        <v>3</v>
      </c>
      <c r="JT46" s="104">
        <f t="shared" ca="1" si="3066"/>
        <v>1</v>
      </c>
      <c r="JU46" s="104">
        <f t="shared" ca="1" si="195"/>
        <v>1</v>
      </c>
      <c r="JV46" s="134">
        <f t="shared" ca="1" si="196"/>
        <v>0.5</v>
      </c>
      <c r="JW46" s="103">
        <f t="shared" ca="1" si="197"/>
        <v>6</v>
      </c>
      <c r="JX46" s="104">
        <f t="shared" ca="1" si="3067"/>
        <v>2</v>
      </c>
      <c r="JY46" s="104">
        <f t="shared" ca="1" si="198"/>
        <v>1</v>
      </c>
      <c r="JZ46" s="134">
        <f t="shared" ca="1" si="199"/>
        <v>5.1382270373468941</v>
      </c>
      <c r="KA46" s="103">
        <f t="shared" ca="1" si="200"/>
        <v>6</v>
      </c>
      <c r="KB46" s="104">
        <f t="shared" ca="1" si="3068"/>
        <v>2</v>
      </c>
      <c r="KC46" s="104">
        <f t="shared" ca="1" si="201"/>
        <v>1</v>
      </c>
      <c r="KD46" s="134">
        <f t="shared" ca="1" si="202"/>
        <v>5.1382270373468941</v>
      </c>
      <c r="KE46" s="103">
        <f t="shared" ca="1" si="203"/>
        <v>4</v>
      </c>
      <c r="KF46" s="104">
        <f t="shared" ca="1" si="3069"/>
        <v>2</v>
      </c>
      <c r="KG46" s="104">
        <f t="shared" ca="1" si="204"/>
        <v>1</v>
      </c>
      <c r="KH46" s="134">
        <f t="shared" ca="1" si="205"/>
        <v>5.7518740578576057</v>
      </c>
      <c r="KI46" s="103">
        <f t="shared" ca="1" si="206"/>
        <v>12</v>
      </c>
      <c r="KJ46" s="104">
        <f t="shared" ca="1" si="3070"/>
        <v>3</v>
      </c>
      <c r="KK46" s="104">
        <f t="shared" ca="1" si="207"/>
        <v>0</v>
      </c>
      <c r="KL46" s="134">
        <f t="shared" ca="1" si="208"/>
        <v>1.6707630773350388</v>
      </c>
      <c r="KM46" s="103">
        <f t="shared" ca="1" si="209"/>
        <v>15</v>
      </c>
      <c r="KN46" s="104">
        <f t="shared" ca="1" si="3071"/>
        <v>4</v>
      </c>
      <c r="KO46" s="104">
        <f t="shared" ca="1" si="210"/>
        <v>0</v>
      </c>
      <c r="KP46" s="134">
        <f t="shared" ca="1" si="211"/>
        <v>2.5978161023857069</v>
      </c>
      <c r="KQ46" s="103">
        <f t="shared" ca="1" si="212"/>
        <v>2</v>
      </c>
      <c r="KR46" s="104">
        <f t="shared" ca="1" si="3072"/>
        <v>1</v>
      </c>
      <c r="KS46" s="104">
        <f t="shared" ca="1" si="213"/>
        <v>0</v>
      </c>
      <c r="KT46" s="134">
        <f t="shared" ca="1" si="214"/>
        <v>-2.2634700801531835</v>
      </c>
      <c r="KU46" s="103">
        <f t="shared" ca="1" si="215"/>
        <v>15</v>
      </c>
      <c r="KV46" s="104">
        <f t="shared" ca="1" si="3073"/>
        <v>4</v>
      </c>
      <c r="KW46" s="104">
        <f t="shared" ca="1" si="216"/>
        <v>0</v>
      </c>
      <c r="KX46" s="134">
        <f t="shared" ca="1" si="217"/>
        <v>2.5978161023857069</v>
      </c>
      <c r="KY46" s="103">
        <f t="shared" ca="1" si="218"/>
        <v>17</v>
      </c>
      <c r="KZ46" s="104">
        <f t="shared" ca="1" si="3074"/>
        <v>4</v>
      </c>
      <c r="LA46" s="104">
        <f t="shared" ca="1" si="219"/>
        <v>1</v>
      </c>
      <c r="LB46" s="134">
        <f t="shared" ca="1" si="220"/>
        <v>3.6041923718220801</v>
      </c>
      <c r="LC46" s="103">
        <f t="shared" ca="1" si="221"/>
        <v>4</v>
      </c>
      <c r="LD46" s="104">
        <f t="shared" ca="1" si="3075"/>
        <v>2</v>
      </c>
      <c r="LE46" s="104">
        <f t="shared" ca="1" si="222"/>
        <v>1</v>
      </c>
      <c r="LF46" s="134">
        <f t="shared" ca="1" si="223"/>
        <v>5.7518740578576057</v>
      </c>
      <c r="LG46" s="103">
        <f t="shared" ca="1" si="224"/>
        <v>20</v>
      </c>
      <c r="LH46" s="104">
        <f t="shared" ca="1" si="3076"/>
        <v>5</v>
      </c>
      <c r="LI46" s="104">
        <f t="shared" ca="1" si="225"/>
        <v>1</v>
      </c>
      <c r="LJ46" s="134">
        <f t="shared" ca="1" si="226"/>
        <v>5.1307476803274881</v>
      </c>
      <c r="LK46" s="103">
        <f t="shared" ca="1" si="227"/>
        <v>8</v>
      </c>
      <c r="LL46" s="104">
        <f t="shared" ca="1" si="3077"/>
        <v>2</v>
      </c>
      <c r="LM46" s="104">
        <f t="shared" ca="1" si="228"/>
        <v>1</v>
      </c>
      <c r="LN46" s="134">
        <f t="shared" ca="1" si="229"/>
        <v>7.2672765618258381</v>
      </c>
      <c r="LO46" s="103">
        <f t="shared" ca="1" si="230"/>
        <v>5</v>
      </c>
      <c r="LP46" s="104">
        <f t="shared" ca="1" si="3078"/>
        <v>2</v>
      </c>
      <c r="LQ46" s="104">
        <f t="shared" ca="1" si="231"/>
        <v>0</v>
      </c>
      <c r="LR46" s="134">
        <f t="shared" ca="1" si="232"/>
        <v>-0.55785497180488619</v>
      </c>
      <c r="LS46" s="103">
        <f t="shared" ca="1" si="233"/>
        <v>16</v>
      </c>
      <c r="LT46" s="104">
        <f t="shared" ca="1" si="3079"/>
        <v>4</v>
      </c>
      <c r="LU46" s="104">
        <f t="shared" ca="1" si="234"/>
        <v>0</v>
      </c>
      <c r="LV46" s="134">
        <f t="shared" ca="1" si="235"/>
        <v>0.14512960238289452</v>
      </c>
      <c r="LW46" s="103">
        <f t="shared" ca="1" si="236"/>
        <v>3</v>
      </c>
      <c r="LX46" s="104">
        <f t="shared" ca="1" si="3080"/>
        <v>1</v>
      </c>
      <c r="LY46" s="104">
        <f t="shared" ca="1" si="237"/>
        <v>1</v>
      </c>
      <c r="LZ46" s="134">
        <f t="shared" ca="1" si="238"/>
        <v>0.5</v>
      </c>
      <c r="MA46" s="103">
        <f t="shared" ca="1" si="239"/>
        <v>20</v>
      </c>
      <c r="MB46" s="104">
        <f t="shared" ca="1" si="3081"/>
        <v>5</v>
      </c>
      <c r="MC46" s="104">
        <f t="shared" ca="1" si="240"/>
        <v>1</v>
      </c>
      <c r="MD46" s="134">
        <f t="shared" ca="1" si="241"/>
        <v>5.1307476803274881</v>
      </c>
      <c r="ME46" s="103">
        <f t="shared" ca="1" si="242"/>
        <v>12</v>
      </c>
      <c r="MF46" s="104">
        <f t="shared" ca="1" si="3082"/>
        <v>3</v>
      </c>
      <c r="MG46" s="104">
        <f t="shared" ca="1" si="243"/>
        <v>0</v>
      </c>
      <c r="MH46" s="134">
        <f t="shared" ca="1" si="244"/>
        <v>1.6707630773350388</v>
      </c>
      <c r="MI46" s="103">
        <f t="shared" ca="1" si="245"/>
        <v>11</v>
      </c>
      <c r="MJ46" s="104">
        <f t="shared" ca="1" si="3083"/>
        <v>3</v>
      </c>
      <c r="MK46" s="104">
        <f t="shared" ca="1" si="246"/>
        <v>0</v>
      </c>
      <c r="ML46" s="134">
        <f t="shared" ca="1" si="247"/>
        <v>2.1483747344834114</v>
      </c>
      <c r="MM46" s="103">
        <f t="shared" ca="1" si="248"/>
        <v>4</v>
      </c>
      <c r="MN46" s="104">
        <f t="shared" ca="1" si="3084"/>
        <v>2</v>
      </c>
      <c r="MO46" s="104">
        <f t="shared" ca="1" si="249"/>
        <v>1</v>
      </c>
      <c r="MP46" s="134">
        <f t="shared" ca="1" si="250"/>
        <v>5.7518740578576057</v>
      </c>
      <c r="MQ46" s="103">
        <f t="shared" ca="1" si="251"/>
        <v>13</v>
      </c>
      <c r="MR46" s="104">
        <f t="shared" ca="1" si="3085"/>
        <v>3</v>
      </c>
      <c r="MS46" s="104">
        <f t="shared" ca="1" si="252"/>
        <v>1</v>
      </c>
      <c r="MT46" s="134">
        <f t="shared" ca="1" si="253"/>
        <v>6.3962431201922527</v>
      </c>
      <c r="MU46" s="103">
        <f t="shared" ca="1" si="254"/>
        <v>6</v>
      </c>
      <c r="MV46" s="104">
        <f t="shared" ca="1" si="3086"/>
        <v>2</v>
      </c>
      <c r="MW46" s="104">
        <f t="shared" ca="1" si="255"/>
        <v>1</v>
      </c>
      <c r="MX46" s="134">
        <f t="shared" ca="1" si="256"/>
        <v>5.1382270373468941</v>
      </c>
      <c r="MY46" s="103">
        <f t="shared" ca="1" si="257"/>
        <v>11</v>
      </c>
      <c r="MZ46" s="104">
        <f t="shared" ca="1" si="3087"/>
        <v>3</v>
      </c>
      <c r="NA46" s="104">
        <f t="shared" ca="1" si="258"/>
        <v>0</v>
      </c>
      <c r="NB46" s="134">
        <f t="shared" ca="1" si="259"/>
        <v>2.1483747344834114</v>
      </c>
      <c r="NC46" s="103">
        <f t="shared" ca="1" si="260"/>
        <v>20</v>
      </c>
      <c r="ND46" s="104">
        <f t="shared" ca="1" si="3088"/>
        <v>5</v>
      </c>
      <c r="NE46" s="104">
        <f t="shared" ca="1" si="261"/>
        <v>1</v>
      </c>
      <c r="NF46" s="134">
        <f t="shared" ca="1" si="262"/>
        <v>5.1307476803274881</v>
      </c>
      <c r="NG46" s="103">
        <f t="shared" ca="1" si="263"/>
        <v>12</v>
      </c>
      <c r="NH46" s="104">
        <f t="shared" ca="1" si="3089"/>
        <v>3</v>
      </c>
      <c r="NI46" s="104">
        <f t="shared" ca="1" si="264"/>
        <v>0</v>
      </c>
      <c r="NJ46" s="134">
        <f t="shared" ca="1" si="265"/>
        <v>1.6707630773350388</v>
      </c>
      <c r="NK46" s="103">
        <f t="shared" ca="1" si="266"/>
        <v>19</v>
      </c>
      <c r="NL46" s="104">
        <f t="shared" ca="1" si="3090"/>
        <v>5</v>
      </c>
      <c r="NM46" s="104">
        <f t="shared" ca="1" si="267"/>
        <v>0</v>
      </c>
      <c r="NN46" s="134">
        <f t="shared" ca="1" si="268"/>
        <v>2.5054317711516774</v>
      </c>
      <c r="NO46" s="103">
        <f t="shared" ca="1" si="269"/>
        <v>13</v>
      </c>
      <c r="NP46" s="104">
        <f t="shared" ca="1" si="3091"/>
        <v>3</v>
      </c>
      <c r="NQ46" s="104">
        <f t="shared" ca="1" si="270"/>
        <v>1</v>
      </c>
      <c r="NR46" s="134">
        <f t="shared" ca="1" si="271"/>
        <v>6.3962431201922527</v>
      </c>
      <c r="NS46" s="103">
        <f t="shared" ca="1" si="272"/>
        <v>20</v>
      </c>
      <c r="NT46" s="104">
        <f t="shared" ca="1" si="3092"/>
        <v>5</v>
      </c>
      <c r="NU46" s="104">
        <f t="shared" ca="1" si="273"/>
        <v>1</v>
      </c>
      <c r="NV46" s="134">
        <f t="shared" ca="1" si="274"/>
        <v>5.1307476803274881</v>
      </c>
      <c r="NW46" s="103">
        <f t="shared" ca="1" si="275"/>
        <v>5</v>
      </c>
      <c r="NX46" s="104">
        <f t="shared" ca="1" si="3093"/>
        <v>2</v>
      </c>
      <c r="NY46" s="104">
        <f t="shared" ca="1" si="276"/>
        <v>0</v>
      </c>
      <c r="NZ46" s="134">
        <f t="shared" ca="1" si="277"/>
        <v>-0.55785497180488619</v>
      </c>
      <c r="OA46" s="103">
        <f t="shared" ca="1" si="278"/>
        <v>20</v>
      </c>
      <c r="OB46" s="104">
        <f t="shared" ca="1" si="3094"/>
        <v>5</v>
      </c>
      <c r="OC46" s="104">
        <f t="shared" ca="1" si="279"/>
        <v>1</v>
      </c>
      <c r="OD46" s="134">
        <f t="shared" ca="1" si="280"/>
        <v>5.1307476803274881</v>
      </c>
      <c r="OE46" s="103">
        <f t="shared" ca="1" si="281"/>
        <v>17</v>
      </c>
      <c r="OF46" s="104">
        <f t="shared" ca="1" si="3095"/>
        <v>4</v>
      </c>
      <c r="OG46" s="104">
        <f t="shared" ca="1" si="282"/>
        <v>1</v>
      </c>
      <c r="OH46" s="134">
        <f t="shared" ca="1" si="283"/>
        <v>3.6041923718220801</v>
      </c>
      <c r="OI46" s="103">
        <f t="shared" ca="1" si="284"/>
        <v>10</v>
      </c>
      <c r="OJ46" s="104">
        <f t="shared" ca="1" si="3096"/>
        <v>3</v>
      </c>
      <c r="OK46" s="104">
        <f t="shared" ca="1" si="285"/>
        <v>1</v>
      </c>
      <c r="OL46" s="134">
        <f t="shared" ca="1" si="286"/>
        <v>5.7152099939282834</v>
      </c>
      <c r="OM46" s="103">
        <f t="shared" ca="1" si="287"/>
        <v>15</v>
      </c>
      <c r="ON46" s="104">
        <f t="shared" ca="1" si="3097"/>
        <v>4</v>
      </c>
      <c r="OO46" s="104">
        <f t="shared" ca="1" si="288"/>
        <v>0</v>
      </c>
      <c r="OP46" s="134">
        <f t="shared" ca="1" si="289"/>
        <v>2.5978161023857069</v>
      </c>
      <c r="OQ46" s="103">
        <f t="shared" ca="1" si="290"/>
        <v>10</v>
      </c>
      <c r="OR46" s="104">
        <f t="shared" ca="1" si="3098"/>
        <v>3</v>
      </c>
      <c r="OS46" s="104">
        <f t="shared" ca="1" si="291"/>
        <v>1</v>
      </c>
      <c r="OT46" s="134">
        <f t="shared" ca="1" si="292"/>
        <v>5.7152099939282834</v>
      </c>
      <c r="OU46" s="103">
        <f t="shared" ca="1" si="293"/>
        <v>18</v>
      </c>
      <c r="OV46" s="104">
        <f t="shared" ca="1" si="3099"/>
        <v>5</v>
      </c>
      <c r="OW46" s="104">
        <f t="shared" ca="1" si="294"/>
        <v>1</v>
      </c>
      <c r="OX46" s="134">
        <f t="shared" ca="1" si="295"/>
        <v>1.4217825209088346</v>
      </c>
      <c r="OY46" s="103">
        <f t="shared" ca="1" si="296"/>
        <v>5</v>
      </c>
      <c r="OZ46" s="104">
        <f t="shared" ca="1" si="3100"/>
        <v>2</v>
      </c>
      <c r="PA46" s="104">
        <f t="shared" ca="1" si="297"/>
        <v>0</v>
      </c>
      <c r="PB46" s="134">
        <f t="shared" ca="1" si="298"/>
        <v>-0.55785497180488619</v>
      </c>
      <c r="PC46" s="103">
        <f t="shared" ca="1" si="299"/>
        <v>17</v>
      </c>
      <c r="PD46" s="104">
        <f t="shared" ca="1" si="3101"/>
        <v>4</v>
      </c>
      <c r="PE46" s="104">
        <f t="shared" ca="1" si="300"/>
        <v>1</v>
      </c>
      <c r="PF46" s="134">
        <f t="shared" ca="1" si="301"/>
        <v>3.6041923718220801</v>
      </c>
      <c r="PG46" s="103">
        <f t="shared" ca="1" si="302"/>
        <v>5</v>
      </c>
      <c r="PH46" s="104">
        <f t="shared" ca="1" si="3102"/>
        <v>2</v>
      </c>
      <c r="PI46" s="104">
        <f t="shared" ca="1" si="303"/>
        <v>0</v>
      </c>
      <c r="PJ46" s="134">
        <f t="shared" ca="1" si="304"/>
        <v>-0.55785497180488619</v>
      </c>
      <c r="PK46" s="103">
        <f t="shared" ca="1" si="305"/>
        <v>18</v>
      </c>
      <c r="PL46" s="104">
        <f t="shared" ca="1" si="3103"/>
        <v>5</v>
      </c>
      <c r="PM46" s="104">
        <f t="shared" ca="1" si="306"/>
        <v>1</v>
      </c>
      <c r="PN46" s="134">
        <f t="shared" ca="1" si="307"/>
        <v>1.4217825209088346</v>
      </c>
      <c r="PO46" s="103">
        <f t="shared" ca="1" si="308"/>
        <v>19</v>
      </c>
      <c r="PP46" s="104">
        <f t="shared" ca="1" si="3104"/>
        <v>5</v>
      </c>
      <c r="PQ46" s="104">
        <f t="shared" ca="1" si="309"/>
        <v>0</v>
      </c>
      <c r="PR46" s="134">
        <f t="shared" ca="1" si="310"/>
        <v>2.5054317711516774</v>
      </c>
      <c r="PS46" s="103">
        <f t="shared" ca="1" si="311"/>
        <v>3</v>
      </c>
      <c r="PT46" s="104">
        <f t="shared" ca="1" si="3105"/>
        <v>1</v>
      </c>
      <c r="PU46" s="104">
        <f t="shared" ca="1" si="312"/>
        <v>1</v>
      </c>
      <c r="PV46" s="134">
        <f t="shared" ca="1" si="313"/>
        <v>0.5</v>
      </c>
      <c r="PW46" s="103">
        <f t="shared" ca="1" si="314"/>
        <v>3</v>
      </c>
      <c r="PX46" s="104">
        <f t="shared" ca="1" si="3106"/>
        <v>1</v>
      </c>
      <c r="PY46" s="104">
        <f t="shared" ca="1" si="315"/>
        <v>1</v>
      </c>
      <c r="PZ46" s="134">
        <f t="shared" ca="1" si="316"/>
        <v>0.5</v>
      </c>
      <c r="QA46" s="103">
        <f t="shared" ca="1" si="317"/>
        <v>10</v>
      </c>
      <c r="QB46" s="104">
        <f t="shared" ca="1" si="3107"/>
        <v>3</v>
      </c>
      <c r="QC46" s="104">
        <f t="shared" ca="1" si="318"/>
        <v>1</v>
      </c>
      <c r="QD46" s="134">
        <f t="shared" ca="1" si="319"/>
        <v>5.7152099939282834</v>
      </c>
      <c r="QE46" s="103">
        <f t="shared" ca="1" si="320"/>
        <v>10</v>
      </c>
      <c r="QF46" s="104">
        <f t="shared" ca="1" si="3108"/>
        <v>3</v>
      </c>
      <c r="QG46" s="104">
        <f t="shared" ca="1" si="321"/>
        <v>1</v>
      </c>
      <c r="QH46" s="134">
        <f t="shared" ca="1" si="322"/>
        <v>5.7152099939282834</v>
      </c>
      <c r="QI46" s="103">
        <f t="shared" ca="1" si="323"/>
        <v>20</v>
      </c>
      <c r="QJ46" s="104">
        <f t="shared" ca="1" si="3109"/>
        <v>5</v>
      </c>
      <c r="QK46" s="104">
        <f t="shared" ca="1" si="324"/>
        <v>1</v>
      </c>
      <c r="QL46" s="134">
        <f t="shared" ca="1" si="325"/>
        <v>5.1307476803274881</v>
      </c>
      <c r="QM46" s="103">
        <f t="shared" ca="1" si="326"/>
        <v>7</v>
      </c>
      <c r="QN46" s="104">
        <f t="shared" ca="1" si="3110"/>
        <v>2</v>
      </c>
      <c r="QO46" s="104">
        <f t="shared" ca="1" si="327"/>
        <v>1</v>
      </c>
      <c r="QP46" s="134">
        <f t="shared" ca="1" si="328"/>
        <v>2.6749392076742993</v>
      </c>
      <c r="QQ46" s="103">
        <f t="shared" ca="1" si="329"/>
        <v>13</v>
      </c>
      <c r="QR46" s="104">
        <f t="shared" ca="1" si="3111"/>
        <v>3</v>
      </c>
      <c r="QS46" s="104">
        <f t="shared" ca="1" si="330"/>
        <v>1</v>
      </c>
      <c r="QT46" s="134">
        <f t="shared" ca="1" si="331"/>
        <v>6.3962431201922527</v>
      </c>
      <c r="QU46" s="103">
        <f t="shared" ca="1" si="332"/>
        <v>11</v>
      </c>
      <c r="QV46" s="104">
        <f t="shared" ca="1" si="3112"/>
        <v>3</v>
      </c>
      <c r="QW46" s="104">
        <f t="shared" ca="1" si="333"/>
        <v>0</v>
      </c>
      <c r="QX46" s="134">
        <f t="shared" ca="1" si="334"/>
        <v>2.1483747344834114</v>
      </c>
      <c r="QY46" s="103">
        <f t="shared" ca="1" si="335"/>
        <v>8</v>
      </c>
      <c r="QZ46" s="104">
        <f t="shared" ca="1" si="3113"/>
        <v>2</v>
      </c>
      <c r="RA46" s="104">
        <f t="shared" ca="1" si="336"/>
        <v>1</v>
      </c>
      <c r="RB46" s="134">
        <f t="shared" ca="1" si="337"/>
        <v>7.2672765618258381</v>
      </c>
      <c r="RC46" s="103">
        <f t="shared" ca="1" si="338"/>
        <v>5</v>
      </c>
      <c r="RD46" s="104">
        <f t="shared" ca="1" si="3114"/>
        <v>2</v>
      </c>
      <c r="RE46" s="104">
        <f t="shared" ca="1" si="339"/>
        <v>0</v>
      </c>
      <c r="RF46" s="134">
        <f t="shared" ca="1" si="340"/>
        <v>-0.55785497180488619</v>
      </c>
      <c r="RG46" s="103">
        <f t="shared" ca="1" si="341"/>
        <v>7</v>
      </c>
      <c r="RH46" s="104">
        <f t="shared" ca="1" si="3115"/>
        <v>2</v>
      </c>
      <c r="RI46" s="104">
        <f t="shared" ca="1" si="342"/>
        <v>1</v>
      </c>
      <c r="RJ46" s="134">
        <f t="shared" ca="1" si="343"/>
        <v>2.6749392076742993</v>
      </c>
      <c r="RK46" s="103">
        <f t="shared" ca="1" si="344"/>
        <v>12</v>
      </c>
      <c r="RL46" s="104">
        <f t="shared" ca="1" si="3116"/>
        <v>3</v>
      </c>
      <c r="RM46" s="104">
        <f t="shared" ca="1" si="345"/>
        <v>0</v>
      </c>
      <c r="RN46" s="134">
        <f t="shared" ca="1" si="346"/>
        <v>1.6707630773350388</v>
      </c>
      <c r="RO46" s="103">
        <f t="shared" ca="1" si="347"/>
        <v>5</v>
      </c>
      <c r="RP46" s="104">
        <f t="shared" ca="1" si="3117"/>
        <v>2</v>
      </c>
      <c r="RQ46" s="104">
        <f t="shared" ca="1" si="348"/>
        <v>0</v>
      </c>
      <c r="RR46" s="134">
        <f t="shared" ca="1" si="349"/>
        <v>-0.55785497180488619</v>
      </c>
      <c r="RS46" s="103">
        <f t="shared" ca="1" si="350"/>
        <v>4</v>
      </c>
      <c r="RT46" s="104">
        <f t="shared" ca="1" si="3118"/>
        <v>2</v>
      </c>
      <c r="RU46" s="104">
        <f t="shared" ca="1" si="351"/>
        <v>1</v>
      </c>
      <c r="RV46" s="134">
        <f t="shared" ca="1" si="352"/>
        <v>5.7518740578576057</v>
      </c>
      <c r="RW46" s="103">
        <f t="shared" ca="1" si="353"/>
        <v>16</v>
      </c>
      <c r="RX46" s="104">
        <f t="shared" ca="1" si="3119"/>
        <v>4</v>
      </c>
      <c r="RY46" s="104">
        <f t="shared" ca="1" si="354"/>
        <v>0</v>
      </c>
      <c r="RZ46" s="134">
        <f t="shared" ca="1" si="355"/>
        <v>0.14512960238289452</v>
      </c>
      <c r="SA46" s="103">
        <f t="shared" ca="1" si="356"/>
        <v>6</v>
      </c>
      <c r="SB46" s="104">
        <f t="shared" ca="1" si="3120"/>
        <v>2</v>
      </c>
      <c r="SC46" s="104">
        <f t="shared" ca="1" si="357"/>
        <v>1</v>
      </c>
      <c r="SD46" s="134">
        <f t="shared" ca="1" si="358"/>
        <v>5.1382270373468941</v>
      </c>
      <c r="SE46" s="103">
        <f t="shared" ca="1" si="359"/>
        <v>17</v>
      </c>
      <c r="SF46" s="104">
        <f t="shared" ca="1" si="3121"/>
        <v>4</v>
      </c>
      <c r="SG46" s="104">
        <f t="shared" ca="1" si="360"/>
        <v>1</v>
      </c>
      <c r="SH46" s="134">
        <f t="shared" ca="1" si="361"/>
        <v>3.6041923718220801</v>
      </c>
      <c r="SI46" s="103">
        <f t="shared" ca="1" si="362"/>
        <v>7</v>
      </c>
      <c r="SJ46" s="104">
        <f t="shared" ca="1" si="3122"/>
        <v>2</v>
      </c>
      <c r="SK46" s="104">
        <f t="shared" ca="1" si="363"/>
        <v>1</v>
      </c>
      <c r="SL46" s="134">
        <f t="shared" ca="1" si="364"/>
        <v>2.6749392076742993</v>
      </c>
      <c r="SM46" s="103">
        <f t="shared" ca="1" si="365"/>
        <v>4</v>
      </c>
      <c r="SN46" s="104">
        <f t="shared" ca="1" si="3123"/>
        <v>2</v>
      </c>
      <c r="SO46" s="104">
        <f t="shared" ca="1" si="366"/>
        <v>1</v>
      </c>
      <c r="SP46" s="134">
        <f t="shared" ca="1" si="367"/>
        <v>5.7518740578576057</v>
      </c>
      <c r="SQ46" s="103">
        <f t="shared" ca="1" si="368"/>
        <v>18</v>
      </c>
      <c r="SR46" s="104">
        <f t="shared" ca="1" si="3124"/>
        <v>5</v>
      </c>
      <c r="SS46" s="104">
        <f t="shared" ca="1" si="369"/>
        <v>1</v>
      </c>
      <c r="ST46" s="134">
        <f t="shared" ca="1" si="370"/>
        <v>1.4217825209088346</v>
      </c>
      <c r="SU46" s="103">
        <f t="shared" ca="1" si="371"/>
        <v>15</v>
      </c>
      <c r="SV46" s="104">
        <f t="shared" ca="1" si="3125"/>
        <v>4</v>
      </c>
      <c r="SW46" s="104">
        <f t="shared" ca="1" si="372"/>
        <v>0</v>
      </c>
      <c r="SX46" s="134">
        <f t="shared" ca="1" si="373"/>
        <v>2.5978161023857069</v>
      </c>
      <c r="SY46" s="103">
        <f t="shared" ca="1" si="374"/>
        <v>7</v>
      </c>
      <c r="SZ46" s="104">
        <f t="shared" ca="1" si="3126"/>
        <v>2</v>
      </c>
      <c r="TA46" s="104">
        <f t="shared" ca="1" si="375"/>
        <v>1</v>
      </c>
      <c r="TB46" s="134">
        <f t="shared" ca="1" si="376"/>
        <v>2.6749392076742993</v>
      </c>
      <c r="TC46" s="103">
        <f t="shared" ca="1" si="377"/>
        <v>14</v>
      </c>
      <c r="TD46" s="104">
        <f t="shared" ca="1" si="3127"/>
        <v>4</v>
      </c>
      <c r="TE46" s="104">
        <f t="shared" ca="1" si="378"/>
        <v>1</v>
      </c>
      <c r="TF46" s="134">
        <f t="shared" ca="1" si="379"/>
        <v>2.4245461676398463</v>
      </c>
      <c r="TG46" s="103">
        <f t="shared" ca="1" si="380"/>
        <v>5</v>
      </c>
      <c r="TH46" s="104">
        <f t="shared" ca="1" si="3128"/>
        <v>2</v>
      </c>
      <c r="TI46" s="104">
        <f t="shared" ca="1" si="381"/>
        <v>0</v>
      </c>
      <c r="TJ46" s="134">
        <f t="shared" ca="1" si="382"/>
        <v>-0.55785497180488619</v>
      </c>
      <c r="TK46" s="103">
        <f t="shared" ca="1" si="383"/>
        <v>4</v>
      </c>
      <c r="TL46" s="104">
        <f t="shared" ca="1" si="3129"/>
        <v>2</v>
      </c>
      <c r="TM46" s="104">
        <f t="shared" ca="1" si="384"/>
        <v>1</v>
      </c>
      <c r="TN46" s="134">
        <f t="shared" ca="1" si="385"/>
        <v>5.7518740578576057</v>
      </c>
      <c r="TO46" s="103">
        <f t="shared" ca="1" si="386"/>
        <v>7</v>
      </c>
      <c r="TP46" s="104">
        <f t="shared" ca="1" si="3130"/>
        <v>2</v>
      </c>
      <c r="TQ46" s="104">
        <f t="shared" ca="1" si="387"/>
        <v>1</v>
      </c>
      <c r="TR46" s="134">
        <f t="shared" ca="1" si="388"/>
        <v>2.6749392076742993</v>
      </c>
      <c r="TS46" s="103">
        <f t="shared" ca="1" si="389"/>
        <v>4</v>
      </c>
      <c r="TT46" s="104">
        <f t="shared" ca="1" si="3131"/>
        <v>2</v>
      </c>
      <c r="TU46" s="104">
        <f t="shared" ca="1" si="390"/>
        <v>1</v>
      </c>
      <c r="TV46" s="134">
        <f t="shared" ca="1" si="391"/>
        <v>5.7518740578576057</v>
      </c>
      <c r="TW46" s="103">
        <f t="shared" ca="1" si="392"/>
        <v>11</v>
      </c>
      <c r="TX46" s="104">
        <f t="shared" ca="1" si="3132"/>
        <v>3</v>
      </c>
      <c r="TY46" s="104">
        <f t="shared" ca="1" si="393"/>
        <v>0</v>
      </c>
      <c r="TZ46" s="134">
        <f t="shared" ca="1" si="394"/>
        <v>2.1483747344834114</v>
      </c>
      <c r="UA46" s="103">
        <f t="shared" ca="1" si="395"/>
        <v>20</v>
      </c>
      <c r="UB46" s="104">
        <f t="shared" ca="1" si="3133"/>
        <v>5</v>
      </c>
      <c r="UC46" s="104">
        <f t="shared" ca="1" si="396"/>
        <v>1</v>
      </c>
      <c r="UD46" s="134">
        <f t="shared" ca="1" si="397"/>
        <v>5.1307476803274881</v>
      </c>
      <c r="UE46" s="103">
        <f t="shared" ca="1" si="398"/>
        <v>12</v>
      </c>
      <c r="UF46" s="104">
        <f t="shared" ca="1" si="3134"/>
        <v>3</v>
      </c>
      <c r="UG46" s="104">
        <f t="shared" ca="1" si="399"/>
        <v>0</v>
      </c>
      <c r="UH46" s="134">
        <f t="shared" ca="1" si="400"/>
        <v>1.6707630773350388</v>
      </c>
      <c r="UI46" s="103">
        <f t="shared" ca="1" si="401"/>
        <v>10</v>
      </c>
      <c r="UJ46" s="104">
        <f t="shared" ca="1" si="3135"/>
        <v>3</v>
      </c>
      <c r="UK46" s="104">
        <f t="shared" ca="1" si="402"/>
        <v>1</v>
      </c>
      <c r="UL46" s="134">
        <f t="shared" ca="1" si="403"/>
        <v>5.7152099939282834</v>
      </c>
      <c r="UM46" s="103">
        <f t="shared" ca="1" si="404"/>
        <v>7</v>
      </c>
      <c r="UN46" s="104">
        <f t="shared" ca="1" si="3136"/>
        <v>2</v>
      </c>
      <c r="UO46" s="104">
        <f t="shared" ca="1" si="405"/>
        <v>1</v>
      </c>
      <c r="UP46" s="134">
        <f t="shared" ca="1" si="406"/>
        <v>2.6749392076742993</v>
      </c>
      <c r="UQ46" s="103">
        <f t="shared" ca="1" si="407"/>
        <v>5</v>
      </c>
      <c r="UR46" s="104">
        <f t="shared" ca="1" si="3137"/>
        <v>2</v>
      </c>
      <c r="US46" s="104">
        <f t="shared" ca="1" si="408"/>
        <v>0</v>
      </c>
      <c r="UT46" s="134">
        <f t="shared" ca="1" si="409"/>
        <v>-0.55785497180488619</v>
      </c>
      <c r="UU46" s="103">
        <f t="shared" ca="1" si="410"/>
        <v>11</v>
      </c>
      <c r="UV46" s="104">
        <f t="shared" ca="1" si="3138"/>
        <v>3</v>
      </c>
      <c r="UW46" s="104">
        <f t="shared" ca="1" si="411"/>
        <v>0</v>
      </c>
      <c r="UX46" s="134">
        <f t="shared" ca="1" si="412"/>
        <v>2.1483747344834114</v>
      </c>
      <c r="UY46" s="103">
        <f t="shared" ca="1" si="413"/>
        <v>10</v>
      </c>
      <c r="UZ46" s="104">
        <f t="shared" ca="1" si="3139"/>
        <v>3</v>
      </c>
      <c r="VA46" s="104">
        <f t="shared" ca="1" si="414"/>
        <v>1</v>
      </c>
      <c r="VB46" s="134">
        <f t="shared" ca="1" si="415"/>
        <v>5.7152099939282834</v>
      </c>
      <c r="VC46" s="103">
        <f t="shared" ca="1" si="416"/>
        <v>5</v>
      </c>
      <c r="VD46" s="104">
        <f t="shared" ca="1" si="3140"/>
        <v>2</v>
      </c>
      <c r="VE46" s="104">
        <f t="shared" ca="1" si="417"/>
        <v>0</v>
      </c>
      <c r="VF46" s="134">
        <f t="shared" ca="1" si="418"/>
        <v>-0.55785497180488619</v>
      </c>
      <c r="VG46" s="103">
        <f t="shared" ca="1" si="419"/>
        <v>15</v>
      </c>
      <c r="VH46" s="104">
        <f t="shared" ca="1" si="3141"/>
        <v>4</v>
      </c>
      <c r="VI46" s="104">
        <f t="shared" ca="1" si="420"/>
        <v>0</v>
      </c>
      <c r="VJ46" s="134">
        <f t="shared" ca="1" si="421"/>
        <v>2.5978161023857069</v>
      </c>
      <c r="VK46" s="103">
        <f t="shared" ca="1" si="422"/>
        <v>14</v>
      </c>
      <c r="VL46" s="104">
        <f t="shared" ca="1" si="3142"/>
        <v>4</v>
      </c>
      <c r="VM46" s="104">
        <f t="shared" ca="1" si="423"/>
        <v>1</v>
      </c>
      <c r="VN46" s="134">
        <f t="shared" ca="1" si="424"/>
        <v>2.4245461676398463</v>
      </c>
      <c r="VO46" s="103">
        <f t="shared" ca="1" si="425"/>
        <v>17</v>
      </c>
      <c r="VP46" s="104">
        <f t="shared" ca="1" si="3143"/>
        <v>4</v>
      </c>
      <c r="VQ46" s="104">
        <f t="shared" ca="1" si="426"/>
        <v>1</v>
      </c>
      <c r="VR46" s="134">
        <f t="shared" ca="1" si="427"/>
        <v>3.6041923718220801</v>
      </c>
      <c r="VS46" s="103">
        <f t="shared" ca="1" si="428"/>
        <v>8</v>
      </c>
      <c r="VT46" s="104">
        <f t="shared" ca="1" si="3144"/>
        <v>2</v>
      </c>
      <c r="VU46" s="104">
        <f t="shared" ca="1" si="429"/>
        <v>1</v>
      </c>
      <c r="VV46" s="134">
        <f t="shared" ca="1" si="430"/>
        <v>7.2672765618258381</v>
      </c>
      <c r="VW46" s="103">
        <f t="shared" ca="1" si="431"/>
        <v>6</v>
      </c>
      <c r="VX46" s="104">
        <f t="shared" ca="1" si="3145"/>
        <v>2</v>
      </c>
      <c r="VY46" s="104">
        <f t="shared" ca="1" si="432"/>
        <v>1</v>
      </c>
      <c r="VZ46" s="134">
        <f t="shared" ca="1" si="433"/>
        <v>5.1382270373468941</v>
      </c>
      <c r="WA46" s="103">
        <f t="shared" ca="1" si="434"/>
        <v>6</v>
      </c>
      <c r="WB46" s="104">
        <f t="shared" ca="1" si="3146"/>
        <v>2</v>
      </c>
      <c r="WC46" s="104">
        <f t="shared" ca="1" si="435"/>
        <v>1</v>
      </c>
      <c r="WD46" s="134">
        <f t="shared" ca="1" si="436"/>
        <v>5.1382270373468941</v>
      </c>
      <c r="WE46" s="103">
        <f t="shared" ca="1" si="437"/>
        <v>8</v>
      </c>
      <c r="WF46" s="104">
        <f t="shared" ca="1" si="3147"/>
        <v>2</v>
      </c>
      <c r="WG46" s="104">
        <f t="shared" ca="1" si="438"/>
        <v>1</v>
      </c>
      <c r="WH46" s="134">
        <f t="shared" ca="1" si="439"/>
        <v>7.2672765618258381</v>
      </c>
      <c r="WI46" s="103">
        <f t="shared" ca="1" si="440"/>
        <v>7</v>
      </c>
      <c r="WJ46" s="104">
        <f t="shared" ca="1" si="3148"/>
        <v>2</v>
      </c>
      <c r="WK46" s="104">
        <f t="shared" ca="1" si="441"/>
        <v>1</v>
      </c>
      <c r="WL46" s="134">
        <f t="shared" ca="1" si="442"/>
        <v>2.6749392076742993</v>
      </c>
      <c r="WM46" s="103">
        <f t="shared" ca="1" si="443"/>
        <v>13</v>
      </c>
      <c r="WN46" s="104">
        <f t="shared" ca="1" si="3149"/>
        <v>3</v>
      </c>
      <c r="WO46" s="104">
        <f t="shared" ca="1" si="444"/>
        <v>1</v>
      </c>
      <c r="WP46" s="134">
        <f t="shared" ca="1" si="445"/>
        <v>6.3962431201922527</v>
      </c>
      <c r="WQ46" s="103">
        <f t="shared" ca="1" si="446"/>
        <v>19</v>
      </c>
      <c r="WR46" s="104">
        <f t="shared" ca="1" si="3150"/>
        <v>5</v>
      </c>
      <c r="WS46" s="104">
        <f t="shared" ca="1" si="447"/>
        <v>0</v>
      </c>
      <c r="WT46" s="134">
        <f t="shared" ca="1" si="448"/>
        <v>2.5054317711516774</v>
      </c>
      <c r="WU46" s="103">
        <f t="shared" ca="1" si="449"/>
        <v>1</v>
      </c>
      <c r="WV46" s="104">
        <f t="shared" ca="1" si="3151"/>
        <v>1</v>
      </c>
      <c r="WW46" s="104">
        <f t="shared" ca="1" si="450"/>
        <v>1</v>
      </c>
      <c r="WX46" s="134">
        <f t="shared" ca="1" si="451"/>
        <v>-1.0563962480104578</v>
      </c>
      <c r="WY46" s="103">
        <f t="shared" ca="1" si="452"/>
        <v>2</v>
      </c>
      <c r="WZ46" s="104">
        <f t="shared" ca="1" si="3152"/>
        <v>1</v>
      </c>
      <c r="XA46" s="104">
        <f t="shared" ca="1" si="453"/>
        <v>0</v>
      </c>
      <c r="XB46" s="134">
        <f t="shared" ca="1" si="454"/>
        <v>-2.2634700801531835</v>
      </c>
      <c r="XC46" s="103">
        <f t="shared" ca="1" si="455"/>
        <v>12</v>
      </c>
      <c r="XD46" s="104">
        <f t="shared" ca="1" si="3153"/>
        <v>3</v>
      </c>
      <c r="XE46" s="104">
        <f t="shared" ca="1" si="456"/>
        <v>0</v>
      </c>
      <c r="XF46" s="134">
        <f t="shared" ca="1" si="457"/>
        <v>1.6707630773350388</v>
      </c>
      <c r="XG46" s="103">
        <f t="shared" ca="1" si="458"/>
        <v>1</v>
      </c>
      <c r="XH46" s="104">
        <f t="shared" ca="1" si="3154"/>
        <v>1</v>
      </c>
      <c r="XI46" s="104">
        <f t="shared" ca="1" si="459"/>
        <v>1</v>
      </c>
      <c r="XJ46" s="134">
        <f t="shared" ca="1" si="460"/>
        <v>-1.0563962480104578</v>
      </c>
      <c r="XK46" s="103">
        <f t="shared" ca="1" si="461"/>
        <v>16</v>
      </c>
      <c r="XL46" s="104">
        <f t="shared" ca="1" si="3155"/>
        <v>4</v>
      </c>
      <c r="XM46" s="104">
        <f t="shared" ca="1" si="462"/>
        <v>0</v>
      </c>
      <c r="XN46" s="134">
        <f t="shared" ca="1" si="463"/>
        <v>0.14512960238289452</v>
      </c>
      <c r="XO46" s="103">
        <f t="shared" ca="1" si="464"/>
        <v>13</v>
      </c>
      <c r="XP46" s="104">
        <f t="shared" ca="1" si="3156"/>
        <v>3</v>
      </c>
      <c r="XQ46" s="104">
        <f t="shared" ca="1" si="465"/>
        <v>1</v>
      </c>
      <c r="XR46" s="134">
        <f t="shared" ca="1" si="466"/>
        <v>6.3962431201922527</v>
      </c>
      <c r="XS46" s="103">
        <f t="shared" ca="1" si="467"/>
        <v>7</v>
      </c>
      <c r="XT46" s="104">
        <f t="shared" ca="1" si="3157"/>
        <v>2</v>
      </c>
      <c r="XU46" s="104">
        <f t="shared" ca="1" si="468"/>
        <v>1</v>
      </c>
      <c r="XV46" s="134">
        <f t="shared" ca="1" si="469"/>
        <v>2.6749392076742993</v>
      </c>
      <c r="XW46" s="103">
        <f t="shared" ca="1" si="470"/>
        <v>6</v>
      </c>
      <c r="XX46" s="104">
        <f t="shared" ca="1" si="3158"/>
        <v>2</v>
      </c>
      <c r="XY46" s="104">
        <f t="shared" ca="1" si="471"/>
        <v>1</v>
      </c>
      <c r="XZ46" s="134">
        <f t="shared" ca="1" si="472"/>
        <v>5.1382270373468941</v>
      </c>
      <c r="YA46" s="103">
        <f t="shared" ca="1" si="473"/>
        <v>6</v>
      </c>
      <c r="YB46" s="104">
        <f t="shared" ca="1" si="3159"/>
        <v>2</v>
      </c>
      <c r="YC46" s="104">
        <f t="shared" ca="1" si="474"/>
        <v>1</v>
      </c>
      <c r="YD46" s="134">
        <f t="shared" ca="1" si="475"/>
        <v>5.1382270373468941</v>
      </c>
      <c r="YE46" s="103">
        <f t="shared" ca="1" si="476"/>
        <v>2</v>
      </c>
      <c r="YF46" s="104">
        <f t="shared" ca="1" si="3160"/>
        <v>1</v>
      </c>
      <c r="YG46" s="104">
        <f t="shared" ca="1" si="477"/>
        <v>0</v>
      </c>
      <c r="YH46" s="134">
        <f t="shared" ca="1" si="478"/>
        <v>-2.2634700801531835</v>
      </c>
      <c r="YI46" s="103">
        <f t="shared" ca="1" si="479"/>
        <v>20</v>
      </c>
      <c r="YJ46" s="104">
        <f t="shared" ca="1" si="3161"/>
        <v>5</v>
      </c>
      <c r="YK46" s="104">
        <f t="shared" ca="1" si="480"/>
        <v>1</v>
      </c>
      <c r="YL46" s="134">
        <f t="shared" ca="1" si="481"/>
        <v>5.1307476803274881</v>
      </c>
      <c r="YM46" s="103">
        <f t="shared" ca="1" si="482"/>
        <v>16</v>
      </c>
      <c r="YN46" s="104">
        <f t="shared" ca="1" si="3162"/>
        <v>4</v>
      </c>
      <c r="YO46" s="104">
        <f t="shared" ca="1" si="483"/>
        <v>0</v>
      </c>
      <c r="YP46" s="134">
        <f t="shared" ca="1" si="484"/>
        <v>0.14512960238289452</v>
      </c>
      <c r="YQ46" s="103">
        <f t="shared" ca="1" si="485"/>
        <v>20</v>
      </c>
      <c r="YR46" s="104">
        <f t="shared" ca="1" si="3163"/>
        <v>5</v>
      </c>
      <c r="YS46" s="104">
        <f t="shared" ca="1" si="486"/>
        <v>1</v>
      </c>
      <c r="YT46" s="134">
        <f t="shared" ca="1" si="487"/>
        <v>5.1307476803274881</v>
      </c>
      <c r="YU46" s="103">
        <f t="shared" ca="1" si="488"/>
        <v>11</v>
      </c>
      <c r="YV46" s="104">
        <f t="shared" ca="1" si="3164"/>
        <v>3</v>
      </c>
      <c r="YW46" s="104">
        <f t="shared" ca="1" si="489"/>
        <v>0</v>
      </c>
      <c r="YX46" s="134">
        <f t="shared" ca="1" si="490"/>
        <v>2.1483747344834114</v>
      </c>
      <c r="YY46" s="103">
        <f t="shared" ca="1" si="491"/>
        <v>8</v>
      </c>
      <c r="YZ46" s="104">
        <f t="shared" ca="1" si="3165"/>
        <v>2</v>
      </c>
      <c r="ZA46" s="104">
        <f t="shared" ca="1" si="492"/>
        <v>1</v>
      </c>
      <c r="ZB46" s="134">
        <f t="shared" ca="1" si="493"/>
        <v>7.2672765618258381</v>
      </c>
      <c r="ZC46" s="103">
        <f t="shared" ca="1" si="494"/>
        <v>14</v>
      </c>
      <c r="ZD46" s="104">
        <f t="shared" ca="1" si="3166"/>
        <v>4</v>
      </c>
      <c r="ZE46" s="104">
        <f t="shared" ca="1" si="495"/>
        <v>1</v>
      </c>
      <c r="ZF46" s="134">
        <f t="shared" ca="1" si="496"/>
        <v>2.4245461676398463</v>
      </c>
      <c r="ZG46" s="103">
        <f t="shared" ca="1" si="497"/>
        <v>16</v>
      </c>
      <c r="ZH46" s="104">
        <f t="shared" ca="1" si="3167"/>
        <v>4</v>
      </c>
      <c r="ZI46" s="104">
        <f t="shared" ca="1" si="498"/>
        <v>0</v>
      </c>
      <c r="ZJ46" s="134">
        <f t="shared" ca="1" si="499"/>
        <v>0.14512960238289452</v>
      </c>
      <c r="ZK46" s="103">
        <f t="shared" ca="1" si="500"/>
        <v>9</v>
      </c>
      <c r="ZL46" s="104">
        <f t="shared" ca="1" si="3168"/>
        <v>3</v>
      </c>
      <c r="ZM46" s="104">
        <f t="shared" ca="1" si="501"/>
        <v>1</v>
      </c>
      <c r="ZN46" s="134">
        <f t="shared" ca="1" si="502"/>
        <v>2.9518538948595392</v>
      </c>
      <c r="ZO46" s="103">
        <f t="shared" ca="1" si="503"/>
        <v>7</v>
      </c>
      <c r="ZP46" s="104">
        <f t="shared" ca="1" si="3169"/>
        <v>2</v>
      </c>
      <c r="ZQ46" s="104">
        <f t="shared" ca="1" si="504"/>
        <v>1</v>
      </c>
      <c r="ZR46" s="134">
        <f t="shared" ca="1" si="505"/>
        <v>2.6749392076742993</v>
      </c>
      <c r="ZS46" s="103">
        <f t="shared" ca="1" si="506"/>
        <v>14</v>
      </c>
      <c r="ZT46" s="104">
        <f t="shared" ca="1" si="3170"/>
        <v>4</v>
      </c>
      <c r="ZU46" s="104">
        <f t="shared" ca="1" si="507"/>
        <v>1</v>
      </c>
      <c r="ZV46" s="134">
        <f t="shared" ca="1" si="508"/>
        <v>2.4245461676398463</v>
      </c>
      <c r="ZW46" s="103">
        <f t="shared" ca="1" si="509"/>
        <v>10</v>
      </c>
      <c r="ZX46" s="104">
        <f t="shared" ca="1" si="3171"/>
        <v>3</v>
      </c>
      <c r="ZY46" s="104">
        <f t="shared" ca="1" si="510"/>
        <v>1</v>
      </c>
      <c r="ZZ46" s="134">
        <f t="shared" ca="1" si="511"/>
        <v>5.7152099939282834</v>
      </c>
      <c r="AAA46" s="103">
        <f t="shared" ca="1" si="512"/>
        <v>1</v>
      </c>
      <c r="AAB46" s="104">
        <f t="shared" ca="1" si="3172"/>
        <v>1</v>
      </c>
      <c r="AAC46" s="104">
        <f t="shared" ca="1" si="513"/>
        <v>1</v>
      </c>
      <c r="AAD46" s="134">
        <f t="shared" ca="1" si="514"/>
        <v>-1.0563962480104578</v>
      </c>
      <c r="AAE46" s="103">
        <f t="shared" ca="1" si="515"/>
        <v>7</v>
      </c>
      <c r="AAF46" s="104">
        <f t="shared" ca="1" si="3173"/>
        <v>2</v>
      </c>
      <c r="AAG46" s="104">
        <f t="shared" ca="1" si="516"/>
        <v>1</v>
      </c>
      <c r="AAH46" s="134">
        <f t="shared" ca="1" si="517"/>
        <v>2.6749392076742993</v>
      </c>
      <c r="AAI46" s="103">
        <f t="shared" ca="1" si="518"/>
        <v>20</v>
      </c>
      <c r="AAJ46" s="104">
        <f t="shared" ca="1" si="3174"/>
        <v>5</v>
      </c>
      <c r="AAK46" s="104">
        <f t="shared" ca="1" si="519"/>
        <v>1</v>
      </c>
      <c r="AAL46" s="134">
        <f t="shared" ca="1" si="520"/>
        <v>5.1307476803274881</v>
      </c>
      <c r="AAM46" s="103">
        <f t="shared" ca="1" si="521"/>
        <v>19</v>
      </c>
      <c r="AAN46" s="104">
        <f t="shared" ca="1" si="3175"/>
        <v>5</v>
      </c>
      <c r="AAO46" s="104">
        <f t="shared" ca="1" si="522"/>
        <v>0</v>
      </c>
      <c r="AAP46" s="134">
        <f t="shared" ca="1" si="523"/>
        <v>2.5054317711516774</v>
      </c>
      <c r="AAQ46" s="103">
        <f t="shared" ca="1" si="524"/>
        <v>5</v>
      </c>
      <c r="AAR46" s="104">
        <f t="shared" ca="1" si="3176"/>
        <v>2</v>
      </c>
      <c r="AAS46" s="104">
        <f t="shared" ca="1" si="525"/>
        <v>0</v>
      </c>
      <c r="AAT46" s="134">
        <f t="shared" ca="1" si="526"/>
        <v>-0.55785497180488619</v>
      </c>
      <c r="AAU46" s="103">
        <f t="shared" ca="1" si="527"/>
        <v>18</v>
      </c>
      <c r="AAV46" s="104">
        <f t="shared" ca="1" si="3177"/>
        <v>5</v>
      </c>
      <c r="AAW46" s="104">
        <f t="shared" ca="1" si="528"/>
        <v>1</v>
      </c>
      <c r="AAX46" s="134">
        <f t="shared" ca="1" si="529"/>
        <v>1.4217825209088346</v>
      </c>
      <c r="AAY46" s="103">
        <f t="shared" ca="1" si="530"/>
        <v>2</v>
      </c>
      <c r="AAZ46" s="104">
        <f t="shared" ca="1" si="3178"/>
        <v>1</v>
      </c>
      <c r="ABA46" s="104">
        <f t="shared" ca="1" si="531"/>
        <v>0</v>
      </c>
      <c r="ABB46" s="134">
        <f t="shared" ca="1" si="532"/>
        <v>-2.2634700801531835</v>
      </c>
      <c r="ABC46" s="103">
        <f t="shared" ca="1" si="533"/>
        <v>8</v>
      </c>
      <c r="ABD46" s="104">
        <f t="shared" ca="1" si="3179"/>
        <v>2</v>
      </c>
      <c r="ABE46" s="104">
        <f t="shared" ca="1" si="534"/>
        <v>1</v>
      </c>
      <c r="ABF46" s="134">
        <f t="shared" ca="1" si="535"/>
        <v>7.2672765618258381</v>
      </c>
      <c r="ABG46" s="103">
        <f t="shared" ca="1" si="536"/>
        <v>3</v>
      </c>
      <c r="ABH46" s="104">
        <f t="shared" ca="1" si="3180"/>
        <v>1</v>
      </c>
      <c r="ABI46" s="104">
        <f t="shared" ca="1" si="537"/>
        <v>1</v>
      </c>
      <c r="ABJ46" s="134">
        <f t="shared" ca="1" si="538"/>
        <v>0.5</v>
      </c>
      <c r="ABK46" s="103">
        <f t="shared" ca="1" si="539"/>
        <v>7</v>
      </c>
      <c r="ABL46" s="104">
        <f t="shared" ca="1" si="3181"/>
        <v>2</v>
      </c>
      <c r="ABM46" s="104">
        <f t="shared" ca="1" si="540"/>
        <v>1</v>
      </c>
      <c r="ABN46" s="134">
        <f t="shared" ca="1" si="541"/>
        <v>2.6749392076742993</v>
      </c>
      <c r="ABO46" s="103">
        <f t="shared" ca="1" si="542"/>
        <v>8</v>
      </c>
      <c r="ABP46" s="104">
        <f t="shared" ca="1" si="3182"/>
        <v>2</v>
      </c>
      <c r="ABQ46" s="104">
        <f t="shared" ca="1" si="543"/>
        <v>1</v>
      </c>
      <c r="ABR46" s="134">
        <f t="shared" ca="1" si="544"/>
        <v>7.2672765618258381</v>
      </c>
      <c r="ABS46" s="103">
        <f t="shared" ca="1" si="545"/>
        <v>3</v>
      </c>
      <c r="ABT46" s="104">
        <f t="shared" ca="1" si="3183"/>
        <v>1</v>
      </c>
      <c r="ABU46" s="104">
        <f t="shared" ca="1" si="546"/>
        <v>1</v>
      </c>
      <c r="ABV46" s="134">
        <f t="shared" ca="1" si="547"/>
        <v>0.5</v>
      </c>
      <c r="ABW46" s="103">
        <f t="shared" ca="1" si="548"/>
        <v>19</v>
      </c>
      <c r="ABX46" s="104">
        <f t="shared" ca="1" si="3184"/>
        <v>5</v>
      </c>
      <c r="ABY46" s="104">
        <f t="shared" ca="1" si="549"/>
        <v>0</v>
      </c>
      <c r="ABZ46" s="134">
        <f t="shared" ca="1" si="550"/>
        <v>2.5054317711516774</v>
      </c>
      <c r="ACA46" s="103">
        <f t="shared" ca="1" si="551"/>
        <v>17</v>
      </c>
      <c r="ACB46" s="104">
        <f t="shared" ca="1" si="3185"/>
        <v>4</v>
      </c>
      <c r="ACC46" s="104">
        <f t="shared" ca="1" si="552"/>
        <v>1</v>
      </c>
      <c r="ACD46" s="134">
        <f t="shared" ca="1" si="553"/>
        <v>3.6041923718220801</v>
      </c>
      <c r="ACE46" s="103">
        <f t="shared" ca="1" si="554"/>
        <v>10</v>
      </c>
      <c r="ACF46" s="104">
        <f t="shared" ca="1" si="3186"/>
        <v>3</v>
      </c>
      <c r="ACG46" s="104">
        <f t="shared" ca="1" si="555"/>
        <v>1</v>
      </c>
      <c r="ACH46" s="134">
        <f t="shared" ca="1" si="556"/>
        <v>5.7152099939282834</v>
      </c>
      <c r="ACI46" s="103">
        <f t="shared" ca="1" si="557"/>
        <v>4</v>
      </c>
      <c r="ACJ46" s="104">
        <f t="shared" ca="1" si="3187"/>
        <v>2</v>
      </c>
      <c r="ACK46" s="104">
        <f t="shared" ca="1" si="558"/>
        <v>1</v>
      </c>
      <c r="ACL46" s="134">
        <f t="shared" ca="1" si="559"/>
        <v>5.7518740578576057</v>
      </c>
      <c r="ACM46" s="103">
        <f t="shared" ca="1" si="560"/>
        <v>14</v>
      </c>
      <c r="ACN46" s="104">
        <f t="shared" ca="1" si="3188"/>
        <v>4</v>
      </c>
      <c r="ACO46" s="104">
        <f t="shared" ca="1" si="561"/>
        <v>1</v>
      </c>
      <c r="ACP46" s="134">
        <f t="shared" ca="1" si="562"/>
        <v>2.4245461676398463</v>
      </c>
      <c r="ACQ46" s="103">
        <f t="shared" ca="1" si="563"/>
        <v>10</v>
      </c>
      <c r="ACR46" s="104">
        <f t="shared" ca="1" si="3189"/>
        <v>3</v>
      </c>
      <c r="ACS46" s="104">
        <f t="shared" ca="1" si="564"/>
        <v>1</v>
      </c>
      <c r="ACT46" s="134">
        <f t="shared" ca="1" si="565"/>
        <v>5.7152099939282834</v>
      </c>
      <c r="ACU46" s="103">
        <f t="shared" ca="1" si="566"/>
        <v>2</v>
      </c>
      <c r="ACV46" s="104">
        <f t="shared" ca="1" si="3190"/>
        <v>1</v>
      </c>
      <c r="ACW46" s="104">
        <f t="shared" ca="1" si="567"/>
        <v>0</v>
      </c>
      <c r="ACX46" s="134">
        <f t="shared" ca="1" si="568"/>
        <v>-2.2634700801531835</v>
      </c>
      <c r="ACY46" s="103">
        <f t="shared" ca="1" si="569"/>
        <v>5</v>
      </c>
      <c r="ACZ46" s="104">
        <f t="shared" ca="1" si="3191"/>
        <v>2</v>
      </c>
      <c r="ADA46" s="104">
        <f t="shared" ca="1" si="570"/>
        <v>0</v>
      </c>
      <c r="ADB46" s="134">
        <f t="shared" ca="1" si="571"/>
        <v>-0.55785497180488619</v>
      </c>
      <c r="ADC46" s="103">
        <f t="shared" ca="1" si="572"/>
        <v>3</v>
      </c>
      <c r="ADD46" s="104">
        <f t="shared" ca="1" si="3192"/>
        <v>1</v>
      </c>
      <c r="ADE46" s="104">
        <f t="shared" ca="1" si="573"/>
        <v>1</v>
      </c>
      <c r="ADF46" s="134">
        <f t="shared" ca="1" si="574"/>
        <v>0.5</v>
      </c>
      <c r="ADG46" s="103">
        <f t="shared" ca="1" si="575"/>
        <v>7</v>
      </c>
      <c r="ADH46" s="104">
        <f t="shared" ca="1" si="3193"/>
        <v>2</v>
      </c>
      <c r="ADI46" s="104">
        <f t="shared" ca="1" si="576"/>
        <v>1</v>
      </c>
      <c r="ADJ46" s="134">
        <f t="shared" ca="1" si="577"/>
        <v>2.6749392076742993</v>
      </c>
      <c r="ADK46" s="103">
        <f t="shared" ca="1" si="578"/>
        <v>17</v>
      </c>
      <c r="ADL46" s="104">
        <f t="shared" ca="1" si="3194"/>
        <v>4</v>
      </c>
      <c r="ADM46" s="104">
        <f t="shared" ca="1" si="579"/>
        <v>1</v>
      </c>
      <c r="ADN46" s="134">
        <f t="shared" ca="1" si="580"/>
        <v>3.6041923718220801</v>
      </c>
      <c r="ADO46" s="103">
        <f t="shared" ca="1" si="581"/>
        <v>17</v>
      </c>
      <c r="ADP46" s="104">
        <f t="shared" ca="1" si="3195"/>
        <v>4</v>
      </c>
      <c r="ADQ46" s="104">
        <f t="shared" ca="1" si="582"/>
        <v>1</v>
      </c>
      <c r="ADR46" s="134">
        <f t="shared" ca="1" si="583"/>
        <v>3.6041923718220801</v>
      </c>
      <c r="ADS46" s="103">
        <f t="shared" ca="1" si="584"/>
        <v>2</v>
      </c>
      <c r="ADT46" s="104">
        <f t="shared" ca="1" si="3196"/>
        <v>1</v>
      </c>
      <c r="ADU46" s="104">
        <f t="shared" ca="1" si="585"/>
        <v>0</v>
      </c>
      <c r="ADV46" s="134">
        <f t="shared" ca="1" si="586"/>
        <v>-2.2634700801531835</v>
      </c>
      <c r="ADW46" s="103">
        <f t="shared" ca="1" si="587"/>
        <v>17</v>
      </c>
      <c r="ADX46" s="104">
        <f t="shared" ca="1" si="3197"/>
        <v>4</v>
      </c>
      <c r="ADY46" s="104">
        <f t="shared" ca="1" si="588"/>
        <v>1</v>
      </c>
      <c r="ADZ46" s="134">
        <f t="shared" ca="1" si="589"/>
        <v>3.6041923718220801</v>
      </c>
      <c r="AEA46" s="103">
        <f t="shared" ca="1" si="590"/>
        <v>12</v>
      </c>
      <c r="AEB46" s="104">
        <f t="shared" ca="1" si="3198"/>
        <v>3</v>
      </c>
      <c r="AEC46" s="104">
        <f t="shared" ca="1" si="591"/>
        <v>0</v>
      </c>
      <c r="AED46" s="134">
        <f t="shared" ca="1" si="592"/>
        <v>1.6707630773350388</v>
      </c>
      <c r="AEE46" s="103">
        <f t="shared" ca="1" si="593"/>
        <v>13</v>
      </c>
      <c r="AEF46" s="104">
        <f t="shared" ca="1" si="3199"/>
        <v>3</v>
      </c>
      <c r="AEG46" s="104">
        <f t="shared" ca="1" si="594"/>
        <v>1</v>
      </c>
      <c r="AEH46" s="134">
        <f t="shared" ca="1" si="595"/>
        <v>6.3962431201922527</v>
      </c>
      <c r="AEI46" s="103">
        <f t="shared" ca="1" si="596"/>
        <v>17</v>
      </c>
      <c r="AEJ46" s="104">
        <f t="shared" ca="1" si="3200"/>
        <v>4</v>
      </c>
      <c r="AEK46" s="104">
        <f t="shared" ca="1" si="597"/>
        <v>1</v>
      </c>
      <c r="AEL46" s="134">
        <f t="shared" ca="1" si="598"/>
        <v>3.6041923718220801</v>
      </c>
      <c r="AEM46" s="103">
        <f t="shared" ca="1" si="599"/>
        <v>19</v>
      </c>
      <c r="AEN46" s="104">
        <f t="shared" ca="1" si="3201"/>
        <v>5</v>
      </c>
      <c r="AEO46" s="104">
        <f t="shared" ca="1" si="600"/>
        <v>0</v>
      </c>
      <c r="AEP46" s="134">
        <f t="shared" ca="1" si="601"/>
        <v>2.5054317711516774</v>
      </c>
      <c r="AEQ46" s="103">
        <f t="shared" ca="1" si="602"/>
        <v>16</v>
      </c>
      <c r="AER46" s="104">
        <f t="shared" ca="1" si="3202"/>
        <v>4</v>
      </c>
      <c r="AES46" s="104">
        <f t="shared" ca="1" si="603"/>
        <v>0</v>
      </c>
      <c r="AET46" s="134">
        <f t="shared" ca="1" si="604"/>
        <v>0.14512960238289452</v>
      </c>
      <c r="AEU46" s="103">
        <f t="shared" ca="1" si="605"/>
        <v>13</v>
      </c>
      <c r="AEV46" s="104">
        <f t="shared" ca="1" si="3203"/>
        <v>3</v>
      </c>
      <c r="AEW46" s="104">
        <f t="shared" ca="1" si="606"/>
        <v>1</v>
      </c>
      <c r="AEX46" s="134">
        <f t="shared" ca="1" si="607"/>
        <v>6.3962431201922527</v>
      </c>
      <c r="AEY46" s="103">
        <f t="shared" ca="1" si="608"/>
        <v>3</v>
      </c>
      <c r="AEZ46" s="104">
        <f t="shared" ca="1" si="3204"/>
        <v>1</v>
      </c>
      <c r="AFA46" s="104">
        <f t="shared" ca="1" si="609"/>
        <v>1</v>
      </c>
      <c r="AFB46" s="134">
        <f t="shared" ca="1" si="610"/>
        <v>0.5</v>
      </c>
      <c r="AFC46" s="103">
        <f t="shared" ca="1" si="611"/>
        <v>20</v>
      </c>
      <c r="AFD46" s="104">
        <f t="shared" ca="1" si="3205"/>
        <v>5</v>
      </c>
      <c r="AFE46" s="104">
        <f t="shared" ca="1" si="612"/>
        <v>1</v>
      </c>
      <c r="AFF46" s="134">
        <f t="shared" ca="1" si="613"/>
        <v>5.1307476803274881</v>
      </c>
      <c r="AFG46" s="103">
        <f t="shared" ca="1" si="614"/>
        <v>6</v>
      </c>
      <c r="AFH46" s="104">
        <f t="shared" ca="1" si="3206"/>
        <v>2</v>
      </c>
      <c r="AFI46" s="104">
        <f t="shared" ca="1" si="615"/>
        <v>1</v>
      </c>
      <c r="AFJ46" s="134">
        <f t="shared" ca="1" si="616"/>
        <v>5.1382270373468941</v>
      </c>
      <c r="AFK46" s="103">
        <f t="shared" ca="1" si="617"/>
        <v>15</v>
      </c>
      <c r="AFL46" s="104">
        <f t="shared" ca="1" si="3207"/>
        <v>4</v>
      </c>
      <c r="AFM46" s="104">
        <f t="shared" ca="1" si="618"/>
        <v>0</v>
      </c>
      <c r="AFN46" s="134">
        <f t="shared" ca="1" si="619"/>
        <v>2.5978161023857069</v>
      </c>
      <c r="AFO46" s="103">
        <f t="shared" ca="1" si="620"/>
        <v>15</v>
      </c>
      <c r="AFP46" s="104">
        <f t="shared" ca="1" si="3208"/>
        <v>4</v>
      </c>
      <c r="AFQ46" s="104">
        <f t="shared" ca="1" si="621"/>
        <v>0</v>
      </c>
      <c r="AFR46" s="134">
        <f t="shared" ca="1" si="622"/>
        <v>2.5978161023857069</v>
      </c>
      <c r="AFS46" s="103">
        <f t="shared" ca="1" si="623"/>
        <v>14</v>
      </c>
      <c r="AFT46" s="104">
        <f t="shared" ca="1" si="3209"/>
        <v>4</v>
      </c>
      <c r="AFU46" s="104">
        <f t="shared" ca="1" si="624"/>
        <v>1</v>
      </c>
      <c r="AFV46" s="134">
        <f t="shared" ca="1" si="625"/>
        <v>2.4245461676398463</v>
      </c>
      <c r="AFW46" s="103">
        <f t="shared" ca="1" si="626"/>
        <v>9</v>
      </c>
      <c r="AFX46" s="104">
        <f t="shared" ca="1" si="3210"/>
        <v>3</v>
      </c>
      <c r="AFY46" s="104">
        <f t="shared" ca="1" si="627"/>
        <v>1</v>
      </c>
      <c r="AFZ46" s="134">
        <f t="shared" ca="1" si="628"/>
        <v>2.9518538948595392</v>
      </c>
      <c r="AGA46" s="103">
        <f t="shared" ca="1" si="629"/>
        <v>18</v>
      </c>
      <c r="AGB46" s="104">
        <f t="shared" ca="1" si="3211"/>
        <v>5</v>
      </c>
      <c r="AGC46" s="104">
        <f t="shared" ca="1" si="630"/>
        <v>1</v>
      </c>
      <c r="AGD46" s="134">
        <f t="shared" ca="1" si="631"/>
        <v>1.4217825209088346</v>
      </c>
      <c r="AGE46" s="103">
        <f t="shared" ca="1" si="632"/>
        <v>7</v>
      </c>
      <c r="AGF46" s="104">
        <f t="shared" ca="1" si="3212"/>
        <v>2</v>
      </c>
      <c r="AGG46" s="104">
        <f t="shared" ca="1" si="633"/>
        <v>1</v>
      </c>
      <c r="AGH46" s="134">
        <f t="shared" ca="1" si="634"/>
        <v>2.6749392076742993</v>
      </c>
      <c r="AGI46" s="103">
        <f t="shared" ca="1" si="635"/>
        <v>10</v>
      </c>
      <c r="AGJ46" s="104">
        <f t="shared" ca="1" si="3213"/>
        <v>3</v>
      </c>
      <c r="AGK46" s="104">
        <f t="shared" ca="1" si="636"/>
        <v>1</v>
      </c>
      <c r="AGL46" s="134">
        <f t="shared" ca="1" si="637"/>
        <v>5.7152099939282834</v>
      </c>
      <c r="AGM46" s="103">
        <f t="shared" ca="1" si="638"/>
        <v>2</v>
      </c>
      <c r="AGN46" s="104">
        <f t="shared" ca="1" si="3214"/>
        <v>1</v>
      </c>
      <c r="AGO46" s="104">
        <f t="shared" ca="1" si="639"/>
        <v>0</v>
      </c>
      <c r="AGP46" s="134">
        <f t="shared" ca="1" si="640"/>
        <v>-2.2634700801531835</v>
      </c>
      <c r="AGQ46" s="103">
        <f t="shared" ca="1" si="641"/>
        <v>15</v>
      </c>
      <c r="AGR46" s="104">
        <f t="shared" ca="1" si="3215"/>
        <v>4</v>
      </c>
      <c r="AGS46" s="104">
        <f t="shared" ca="1" si="642"/>
        <v>0</v>
      </c>
      <c r="AGT46" s="134">
        <f t="shared" ca="1" si="643"/>
        <v>2.5978161023857069</v>
      </c>
      <c r="AGU46" s="103">
        <f t="shared" ca="1" si="644"/>
        <v>18</v>
      </c>
      <c r="AGV46" s="104">
        <f t="shared" ca="1" si="3216"/>
        <v>5</v>
      </c>
      <c r="AGW46" s="104">
        <f t="shared" ca="1" si="645"/>
        <v>1</v>
      </c>
      <c r="AGX46" s="134">
        <f t="shared" ca="1" si="646"/>
        <v>1.4217825209088346</v>
      </c>
      <c r="AGY46" s="103">
        <f t="shared" ca="1" si="647"/>
        <v>8</v>
      </c>
      <c r="AGZ46" s="104">
        <f t="shared" ca="1" si="3217"/>
        <v>2</v>
      </c>
      <c r="AHA46" s="104">
        <f t="shared" ca="1" si="648"/>
        <v>1</v>
      </c>
      <c r="AHB46" s="134">
        <f t="shared" ca="1" si="649"/>
        <v>7.2672765618258381</v>
      </c>
      <c r="AHC46" s="103">
        <f t="shared" ca="1" si="650"/>
        <v>4</v>
      </c>
      <c r="AHD46" s="104">
        <f t="shared" ca="1" si="3218"/>
        <v>2</v>
      </c>
      <c r="AHE46" s="104">
        <f t="shared" ca="1" si="651"/>
        <v>1</v>
      </c>
      <c r="AHF46" s="134">
        <f t="shared" ca="1" si="652"/>
        <v>5.7518740578576057</v>
      </c>
      <c r="AHG46" s="103">
        <f t="shared" ca="1" si="653"/>
        <v>3</v>
      </c>
      <c r="AHH46" s="104">
        <f t="shared" ca="1" si="3219"/>
        <v>1</v>
      </c>
      <c r="AHI46" s="104">
        <f t="shared" ca="1" si="654"/>
        <v>1</v>
      </c>
      <c r="AHJ46" s="134">
        <f t="shared" ca="1" si="655"/>
        <v>0.5</v>
      </c>
      <c r="AHK46" s="103">
        <f t="shared" ca="1" si="656"/>
        <v>4</v>
      </c>
      <c r="AHL46" s="104">
        <f t="shared" ca="1" si="3220"/>
        <v>2</v>
      </c>
      <c r="AHM46" s="104">
        <f t="shared" ca="1" si="657"/>
        <v>1</v>
      </c>
      <c r="AHN46" s="134">
        <f t="shared" ca="1" si="658"/>
        <v>5.7518740578576057</v>
      </c>
      <c r="AHO46" s="103">
        <f t="shared" ca="1" si="659"/>
        <v>14</v>
      </c>
      <c r="AHP46" s="104">
        <f t="shared" ca="1" si="3221"/>
        <v>4</v>
      </c>
      <c r="AHQ46" s="104">
        <f t="shared" ca="1" si="660"/>
        <v>1</v>
      </c>
      <c r="AHR46" s="134">
        <f t="shared" ca="1" si="661"/>
        <v>2.4245461676398463</v>
      </c>
      <c r="AHS46" s="103">
        <f t="shared" ca="1" si="662"/>
        <v>13</v>
      </c>
      <c r="AHT46" s="104">
        <f t="shared" ca="1" si="3222"/>
        <v>3</v>
      </c>
      <c r="AHU46" s="104">
        <f t="shared" ca="1" si="663"/>
        <v>1</v>
      </c>
      <c r="AHV46" s="134">
        <f t="shared" ca="1" si="664"/>
        <v>6.3962431201922527</v>
      </c>
      <c r="AHW46" s="103">
        <f t="shared" ca="1" si="665"/>
        <v>13</v>
      </c>
      <c r="AHX46" s="104">
        <f t="shared" ca="1" si="3223"/>
        <v>3</v>
      </c>
      <c r="AHY46" s="104">
        <f t="shared" ca="1" si="666"/>
        <v>1</v>
      </c>
      <c r="AHZ46" s="134">
        <f t="shared" ca="1" si="667"/>
        <v>6.3962431201922527</v>
      </c>
      <c r="AIA46" s="103">
        <f t="shared" ca="1" si="668"/>
        <v>6</v>
      </c>
      <c r="AIB46" s="104">
        <f t="shared" ca="1" si="3224"/>
        <v>2</v>
      </c>
      <c r="AIC46" s="104">
        <f t="shared" ca="1" si="669"/>
        <v>1</v>
      </c>
      <c r="AID46" s="134">
        <f t="shared" ca="1" si="670"/>
        <v>5.1382270373468941</v>
      </c>
      <c r="AIE46" s="103">
        <f t="shared" ca="1" si="671"/>
        <v>14</v>
      </c>
      <c r="AIF46" s="104">
        <f t="shared" ca="1" si="3225"/>
        <v>4</v>
      </c>
      <c r="AIG46" s="104">
        <f t="shared" ca="1" si="672"/>
        <v>1</v>
      </c>
      <c r="AIH46" s="134">
        <f t="shared" ca="1" si="673"/>
        <v>2.4245461676398463</v>
      </c>
      <c r="AII46" s="103">
        <f t="shared" ca="1" si="674"/>
        <v>6</v>
      </c>
      <c r="AIJ46" s="104">
        <f t="shared" ca="1" si="3226"/>
        <v>2</v>
      </c>
      <c r="AIK46" s="104">
        <f t="shared" ca="1" si="675"/>
        <v>1</v>
      </c>
      <c r="AIL46" s="134">
        <f t="shared" ca="1" si="676"/>
        <v>5.1382270373468941</v>
      </c>
      <c r="AIM46" s="103">
        <f t="shared" ca="1" si="677"/>
        <v>18</v>
      </c>
      <c r="AIN46" s="104">
        <f t="shared" ca="1" si="3227"/>
        <v>5</v>
      </c>
      <c r="AIO46" s="104">
        <f t="shared" ca="1" si="678"/>
        <v>1</v>
      </c>
      <c r="AIP46" s="134">
        <f t="shared" ca="1" si="679"/>
        <v>1.4217825209088346</v>
      </c>
      <c r="AIQ46" s="103">
        <f t="shared" ca="1" si="680"/>
        <v>14</v>
      </c>
      <c r="AIR46" s="104">
        <f t="shared" ca="1" si="3228"/>
        <v>4</v>
      </c>
      <c r="AIS46" s="104">
        <f t="shared" ca="1" si="681"/>
        <v>1</v>
      </c>
      <c r="AIT46" s="134">
        <f t="shared" ca="1" si="682"/>
        <v>2.4245461676398463</v>
      </c>
      <c r="AIU46" s="103">
        <f t="shared" ca="1" si="683"/>
        <v>20</v>
      </c>
      <c r="AIV46" s="104">
        <f t="shared" ca="1" si="3229"/>
        <v>5</v>
      </c>
      <c r="AIW46" s="104">
        <f t="shared" ca="1" si="684"/>
        <v>1</v>
      </c>
      <c r="AIX46" s="134">
        <f t="shared" ca="1" si="685"/>
        <v>5.1307476803274881</v>
      </c>
      <c r="AIY46" s="103">
        <f t="shared" ca="1" si="686"/>
        <v>18</v>
      </c>
      <c r="AIZ46" s="104">
        <f t="shared" ca="1" si="3230"/>
        <v>5</v>
      </c>
      <c r="AJA46" s="104">
        <f t="shared" ca="1" si="687"/>
        <v>1</v>
      </c>
      <c r="AJB46" s="134">
        <f t="shared" ca="1" si="688"/>
        <v>1.4217825209088346</v>
      </c>
      <c r="AJC46" s="103">
        <f t="shared" ca="1" si="689"/>
        <v>10</v>
      </c>
      <c r="AJD46" s="104">
        <f t="shared" ca="1" si="3231"/>
        <v>3</v>
      </c>
      <c r="AJE46" s="104">
        <f t="shared" ca="1" si="690"/>
        <v>1</v>
      </c>
      <c r="AJF46" s="134">
        <f t="shared" ca="1" si="691"/>
        <v>5.7152099939282834</v>
      </c>
      <c r="AJG46" s="103">
        <f t="shared" ca="1" si="692"/>
        <v>15</v>
      </c>
      <c r="AJH46" s="104">
        <f t="shared" ca="1" si="3232"/>
        <v>4</v>
      </c>
      <c r="AJI46" s="104">
        <f t="shared" ca="1" si="693"/>
        <v>0</v>
      </c>
      <c r="AJJ46" s="134">
        <f t="shared" ca="1" si="694"/>
        <v>2.5978161023857069</v>
      </c>
      <c r="AJK46" s="103">
        <f t="shared" ca="1" si="695"/>
        <v>13</v>
      </c>
      <c r="AJL46" s="104">
        <f t="shared" ca="1" si="3233"/>
        <v>3</v>
      </c>
      <c r="AJM46" s="104">
        <f t="shared" ca="1" si="696"/>
        <v>1</v>
      </c>
      <c r="AJN46" s="134">
        <f t="shared" ca="1" si="697"/>
        <v>6.3962431201922527</v>
      </c>
      <c r="AJO46" s="103">
        <f t="shared" ca="1" si="698"/>
        <v>17</v>
      </c>
      <c r="AJP46" s="104">
        <f t="shared" ca="1" si="3234"/>
        <v>4</v>
      </c>
      <c r="AJQ46" s="104">
        <f t="shared" ca="1" si="699"/>
        <v>1</v>
      </c>
      <c r="AJR46" s="134">
        <f t="shared" ca="1" si="700"/>
        <v>3.6041923718220801</v>
      </c>
      <c r="AJS46" s="103">
        <f t="shared" ca="1" si="701"/>
        <v>5</v>
      </c>
      <c r="AJT46" s="104">
        <f t="shared" ca="1" si="3235"/>
        <v>2</v>
      </c>
      <c r="AJU46" s="104">
        <f t="shared" ca="1" si="702"/>
        <v>0</v>
      </c>
      <c r="AJV46" s="134">
        <f t="shared" ca="1" si="703"/>
        <v>-0.55785497180488619</v>
      </c>
      <c r="AJW46" s="103">
        <f t="shared" ca="1" si="704"/>
        <v>15</v>
      </c>
      <c r="AJX46" s="104">
        <f t="shared" ca="1" si="3236"/>
        <v>4</v>
      </c>
      <c r="AJY46" s="104">
        <f t="shared" ca="1" si="705"/>
        <v>0</v>
      </c>
      <c r="AJZ46" s="134">
        <f t="shared" ca="1" si="706"/>
        <v>2.5978161023857069</v>
      </c>
      <c r="AKA46" s="103">
        <f t="shared" ca="1" si="707"/>
        <v>8</v>
      </c>
      <c r="AKB46" s="104">
        <f t="shared" ca="1" si="3237"/>
        <v>2</v>
      </c>
      <c r="AKC46" s="104">
        <f t="shared" ca="1" si="708"/>
        <v>1</v>
      </c>
      <c r="AKD46" s="134">
        <f t="shared" ca="1" si="709"/>
        <v>7.2672765618258381</v>
      </c>
      <c r="AKE46" s="103">
        <f t="shared" ca="1" si="710"/>
        <v>19</v>
      </c>
      <c r="AKF46" s="104">
        <f t="shared" ca="1" si="3238"/>
        <v>5</v>
      </c>
      <c r="AKG46" s="104">
        <f t="shared" ca="1" si="711"/>
        <v>0</v>
      </c>
      <c r="AKH46" s="134">
        <f t="shared" ca="1" si="712"/>
        <v>2.5054317711516774</v>
      </c>
      <c r="AKI46" s="103">
        <f t="shared" ca="1" si="713"/>
        <v>16</v>
      </c>
      <c r="AKJ46" s="104">
        <f t="shared" ca="1" si="3239"/>
        <v>4</v>
      </c>
      <c r="AKK46" s="104">
        <f t="shared" ca="1" si="714"/>
        <v>0</v>
      </c>
      <c r="AKL46" s="134">
        <f t="shared" ca="1" si="715"/>
        <v>0.14512960238289452</v>
      </c>
      <c r="AKM46" s="103">
        <f t="shared" ca="1" si="716"/>
        <v>5</v>
      </c>
      <c r="AKN46" s="104">
        <f t="shared" ca="1" si="3240"/>
        <v>2</v>
      </c>
      <c r="AKO46" s="104">
        <f t="shared" ca="1" si="717"/>
        <v>0</v>
      </c>
      <c r="AKP46" s="134">
        <f t="shared" ca="1" si="718"/>
        <v>-0.55785497180488619</v>
      </c>
      <c r="AKQ46" s="103">
        <f t="shared" ca="1" si="719"/>
        <v>6</v>
      </c>
      <c r="AKR46" s="104">
        <f t="shared" ca="1" si="3241"/>
        <v>2</v>
      </c>
      <c r="AKS46" s="104">
        <f t="shared" ca="1" si="720"/>
        <v>1</v>
      </c>
      <c r="AKT46" s="134">
        <f t="shared" ca="1" si="721"/>
        <v>5.1382270373468941</v>
      </c>
      <c r="AKU46" s="103">
        <f t="shared" ca="1" si="722"/>
        <v>12</v>
      </c>
      <c r="AKV46" s="104">
        <f t="shared" ca="1" si="3242"/>
        <v>3</v>
      </c>
      <c r="AKW46" s="104">
        <f t="shared" ca="1" si="723"/>
        <v>0</v>
      </c>
      <c r="AKX46" s="134">
        <f t="shared" ca="1" si="724"/>
        <v>1.6707630773350388</v>
      </c>
      <c r="AKY46" s="103">
        <f t="shared" ca="1" si="725"/>
        <v>11</v>
      </c>
      <c r="AKZ46" s="104">
        <f t="shared" ca="1" si="3243"/>
        <v>3</v>
      </c>
      <c r="ALA46" s="104">
        <f t="shared" ca="1" si="726"/>
        <v>0</v>
      </c>
      <c r="ALB46" s="134">
        <f t="shared" ca="1" si="727"/>
        <v>2.1483747344834114</v>
      </c>
      <c r="ALC46" s="103">
        <f t="shared" ca="1" si="728"/>
        <v>6</v>
      </c>
      <c r="ALD46" s="104">
        <f t="shared" ca="1" si="3244"/>
        <v>2</v>
      </c>
      <c r="ALE46" s="104">
        <f t="shared" ca="1" si="729"/>
        <v>1</v>
      </c>
      <c r="ALF46" s="134">
        <f t="shared" ca="1" si="730"/>
        <v>5.1382270373468941</v>
      </c>
      <c r="ALG46" s="103">
        <f t="shared" ca="1" si="731"/>
        <v>10</v>
      </c>
      <c r="ALH46" s="104">
        <f t="shared" ca="1" si="3245"/>
        <v>3</v>
      </c>
      <c r="ALI46" s="104">
        <f t="shared" ca="1" si="732"/>
        <v>1</v>
      </c>
      <c r="ALJ46" s="134">
        <f t="shared" ca="1" si="733"/>
        <v>5.7152099939282834</v>
      </c>
      <c r="ALK46" s="103">
        <f t="shared" ca="1" si="734"/>
        <v>5</v>
      </c>
      <c r="ALL46" s="104">
        <f t="shared" ca="1" si="3246"/>
        <v>2</v>
      </c>
      <c r="ALM46" s="104">
        <f t="shared" ca="1" si="735"/>
        <v>0</v>
      </c>
      <c r="ALN46" s="134">
        <f t="shared" ca="1" si="736"/>
        <v>-0.55785497180488619</v>
      </c>
      <c r="ALO46" s="103">
        <f t="shared" ca="1" si="737"/>
        <v>5</v>
      </c>
      <c r="ALP46" s="104">
        <f t="shared" ca="1" si="3247"/>
        <v>2</v>
      </c>
      <c r="ALQ46" s="104">
        <f t="shared" ca="1" si="738"/>
        <v>0</v>
      </c>
      <c r="ALR46" s="134">
        <f t="shared" ca="1" si="739"/>
        <v>-0.55785497180488619</v>
      </c>
      <c r="ALS46" s="103">
        <f t="shared" ca="1" si="740"/>
        <v>11</v>
      </c>
      <c r="ALT46" s="104">
        <f t="shared" ca="1" si="3248"/>
        <v>3</v>
      </c>
      <c r="ALU46" s="104">
        <f t="shared" ca="1" si="741"/>
        <v>0</v>
      </c>
      <c r="ALV46" s="134">
        <f t="shared" ca="1" si="742"/>
        <v>2.1483747344834114</v>
      </c>
      <c r="ALW46" s="103">
        <f t="shared" ca="1" si="743"/>
        <v>19</v>
      </c>
      <c r="ALX46" s="104">
        <f t="shared" ca="1" si="3249"/>
        <v>5</v>
      </c>
      <c r="ALY46" s="104">
        <f t="shared" ca="1" si="744"/>
        <v>0</v>
      </c>
      <c r="ALZ46" s="134">
        <f t="shared" ca="1" si="745"/>
        <v>2.5054317711516774</v>
      </c>
      <c r="AMA46" s="103">
        <f t="shared" ca="1" si="746"/>
        <v>5</v>
      </c>
      <c r="AMB46" s="104">
        <f t="shared" ca="1" si="3250"/>
        <v>2</v>
      </c>
      <c r="AMC46" s="104">
        <f t="shared" ca="1" si="747"/>
        <v>0</v>
      </c>
      <c r="AMD46" s="134">
        <f t="shared" ca="1" si="748"/>
        <v>-0.55785497180488619</v>
      </c>
      <c r="AME46" s="103">
        <f t="shared" ca="1" si="749"/>
        <v>18</v>
      </c>
      <c r="AMF46" s="104">
        <f t="shared" ca="1" si="3251"/>
        <v>5</v>
      </c>
      <c r="AMG46" s="104">
        <f t="shared" ca="1" si="750"/>
        <v>1</v>
      </c>
      <c r="AMH46" s="134">
        <f t="shared" ca="1" si="751"/>
        <v>1.4217825209088346</v>
      </c>
      <c r="AMI46" s="103">
        <f t="shared" ca="1" si="752"/>
        <v>10</v>
      </c>
      <c r="AMJ46" s="104">
        <f t="shared" ca="1" si="3252"/>
        <v>3</v>
      </c>
      <c r="AMK46" s="104">
        <f t="shared" ca="1" si="753"/>
        <v>1</v>
      </c>
      <c r="AML46" s="134">
        <f t="shared" ca="1" si="754"/>
        <v>5.7152099939282834</v>
      </c>
      <c r="AMM46" s="103">
        <f t="shared" ca="1" si="755"/>
        <v>7</v>
      </c>
      <c r="AMN46" s="104">
        <f t="shared" ca="1" si="3253"/>
        <v>2</v>
      </c>
      <c r="AMO46" s="104">
        <f t="shared" ca="1" si="756"/>
        <v>1</v>
      </c>
      <c r="AMP46" s="134">
        <f t="shared" ca="1" si="757"/>
        <v>2.6749392076742993</v>
      </c>
      <c r="AMQ46" s="103">
        <f t="shared" ca="1" si="758"/>
        <v>20</v>
      </c>
      <c r="AMR46" s="104">
        <f t="shared" ca="1" si="3254"/>
        <v>5</v>
      </c>
      <c r="AMS46" s="104">
        <f t="shared" ca="1" si="759"/>
        <v>1</v>
      </c>
      <c r="AMT46" s="134">
        <f t="shared" ca="1" si="760"/>
        <v>5.1307476803274881</v>
      </c>
      <c r="AMU46" s="103">
        <f t="shared" ca="1" si="761"/>
        <v>12</v>
      </c>
      <c r="AMV46" s="104">
        <f t="shared" ca="1" si="3255"/>
        <v>3</v>
      </c>
      <c r="AMW46" s="104">
        <f t="shared" ca="1" si="762"/>
        <v>0</v>
      </c>
      <c r="AMX46" s="134">
        <f t="shared" ca="1" si="763"/>
        <v>1.6707630773350388</v>
      </c>
      <c r="AMY46" s="103">
        <f t="shared" ca="1" si="764"/>
        <v>8</v>
      </c>
      <c r="AMZ46" s="104">
        <f t="shared" ca="1" si="3256"/>
        <v>2</v>
      </c>
      <c r="ANA46" s="104">
        <f t="shared" ca="1" si="765"/>
        <v>1</v>
      </c>
      <c r="ANB46" s="134">
        <f t="shared" ca="1" si="766"/>
        <v>7.2672765618258381</v>
      </c>
      <c r="ANC46" s="103">
        <f t="shared" ca="1" si="767"/>
        <v>6</v>
      </c>
      <c r="AND46" s="104">
        <f t="shared" ca="1" si="3257"/>
        <v>2</v>
      </c>
      <c r="ANE46" s="104">
        <f t="shared" ca="1" si="768"/>
        <v>1</v>
      </c>
      <c r="ANF46" s="134">
        <f t="shared" ca="1" si="769"/>
        <v>5.1382270373468941</v>
      </c>
      <c r="ANG46" s="103">
        <f t="shared" ca="1" si="770"/>
        <v>19</v>
      </c>
      <c r="ANH46" s="104">
        <f t="shared" ca="1" si="3258"/>
        <v>5</v>
      </c>
      <c r="ANI46" s="104">
        <f t="shared" ca="1" si="771"/>
        <v>0</v>
      </c>
      <c r="ANJ46" s="134">
        <f t="shared" ca="1" si="772"/>
        <v>2.5054317711516774</v>
      </c>
      <c r="ANK46" s="103">
        <f t="shared" ca="1" si="773"/>
        <v>11</v>
      </c>
      <c r="ANL46" s="104">
        <f t="shared" ca="1" si="3259"/>
        <v>3</v>
      </c>
      <c r="ANM46" s="104">
        <f t="shared" ca="1" si="774"/>
        <v>0</v>
      </c>
      <c r="ANN46" s="134">
        <f t="shared" ca="1" si="775"/>
        <v>2.1483747344834114</v>
      </c>
      <c r="ANO46" s="103">
        <f t="shared" ca="1" si="776"/>
        <v>17</v>
      </c>
      <c r="ANP46" s="104">
        <f t="shared" ca="1" si="3260"/>
        <v>4</v>
      </c>
      <c r="ANQ46" s="104">
        <f t="shared" ca="1" si="777"/>
        <v>1</v>
      </c>
      <c r="ANR46" s="134">
        <f t="shared" ca="1" si="778"/>
        <v>3.6041923718220801</v>
      </c>
      <c r="ANS46" s="103">
        <f t="shared" ca="1" si="779"/>
        <v>9</v>
      </c>
      <c r="ANT46" s="104">
        <f t="shared" ca="1" si="3261"/>
        <v>3</v>
      </c>
      <c r="ANU46" s="104">
        <f t="shared" ca="1" si="780"/>
        <v>1</v>
      </c>
      <c r="ANV46" s="134">
        <f t="shared" ca="1" si="781"/>
        <v>2.9518538948595392</v>
      </c>
      <c r="ANW46" s="103">
        <f t="shared" ca="1" si="782"/>
        <v>4</v>
      </c>
      <c r="ANX46" s="104">
        <f t="shared" ca="1" si="3262"/>
        <v>2</v>
      </c>
      <c r="ANY46" s="104">
        <f t="shared" ca="1" si="783"/>
        <v>1</v>
      </c>
      <c r="ANZ46" s="134">
        <f t="shared" ca="1" si="784"/>
        <v>5.7518740578576057</v>
      </c>
      <c r="AOA46" s="103">
        <f t="shared" ca="1" si="785"/>
        <v>18</v>
      </c>
      <c r="AOB46" s="104">
        <f t="shared" ca="1" si="3263"/>
        <v>5</v>
      </c>
      <c r="AOC46" s="104">
        <f t="shared" ca="1" si="786"/>
        <v>1</v>
      </c>
      <c r="AOD46" s="134">
        <f t="shared" ca="1" si="787"/>
        <v>1.4217825209088346</v>
      </c>
      <c r="AOE46" s="103">
        <f t="shared" ca="1" si="788"/>
        <v>16</v>
      </c>
      <c r="AOF46" s="104">
        <f t="shared" ca="1" si="3264"/>
        <v>4</v>
      </c>
      <c r="AOG46" s="104">
        <f t="shared" ca="1" si="789"/>
        <v>0</v>
      </c>
      <c r="AOH46" s="134">
        <f t="shared" ca="1" si="790"/>
        <v>0.14512960238289452</v>
      </c>
      <c r="AOI46" s="103">
        <f t="shared" ca="1" si="791"/>
        <v>17</v>
      </c>
      <c r="AOJ46" s="104">
        <f t="shared" ca="1" si="3265"/>
        <v>4</v>
      </c>
      <c r="AOK46" s="104">
        <f t="shared" ca="1" si="792"/>
        <v>1</v>
      </c>
      <c r="AOL46" s="134">
        <f t="shared" ca="1" si="793"/>
        <v>3.6041923718220801</v>
      </c>
      <c r="AOM46" s="103">
        <f t="shared" ca="1" si="794"/>
        <v>15</v>
      </c>
      <c r="AON46" s="104">
        <f t="shared" ca="1" si="3266"/>
        <v>4</v>
      </c>
      <c r="AOO46" s="104">
        <f t="shared" ca="1" si="795"/>
        <v>0</v>
      </c>
      <c r="AOP46" s="134">
        <f t="shared" ca="1" si="796"/>
        <v>2.5978161023857069</v>
      </c>
      <c r="AOQ46" s="103">
        <f t="shared" ca="1" si="797"/>
        <v>17</v>
      </c>
      <c r="AOR46" s="104">
        <f t="shared" ca="1" si="3267"/>
        <v>4</v>
      </c>
      <c r="AOS46" s="104">
        <f t="shared" ca="1" si="798"/>
        <v>1</v>
      </c>
      <c r="AOT46" s="134">
        <f t="shared" ca="1" si="799"/>
        <v>3.6041923718220801</v>
      </c>
      <c r="AOU46" s="103">
        <f t="shared" ca="1" si="800"/>
        <v>12</v>
      </c>
      <c r="AOV46" s="104">
        <f t="shared" ca="1" si="3268"/>
        <v>3</v>
      </c>
      <c r="AOW46" s="104">
        <f t="shared" ca="1" si="801"/>
        <v>0</v>
      </c>
      <c r="AOX46" s="134">
        <f t="shared" ca="1" si="802"/>
        <v>1.6707630773350388</v>
      </c>
      <c r="AOY46" s="103">
        <f t="shared" ca="1" si="803"/>
        <v>11</v>
      </c>
      <c r="AOZ46" s="104">
        <f t="shared" ca="1" si="3269"/>
        <v>3</v>
      </c>
      <c r="APA46" s="104">
        <f t="shared" ca="1" si="804"/>
        <v>0</v>
      </c>
      <c r="APB46" s="134">
        <f t="shared" ca="1" si="805"/>
        <v>2.1483747344834114</v>
      </c>
      <c r="APC46" s="103">
        <f t="shared" ca="1" si="806"/>
        <v>20</v>
      </c>
      <c r="APD46" s="104">
        <f t="shared" ca="1" si="3270"/>
        <v>5</v>
      </c>
      <c r="APE46" s="104">
        <f t="shared" ca="1" si="807"/>
        <v>1</v>
      </c>
      <c r="APF46" s="134">
        <f t="shared" ca="1" si="808"/>
        <v>5.1307476803274881</v>
      </c>
      <c r="APG46" s="103">
        <f t="shared" ca="1" si="809"/>
        <v>8</v>
      </c>
      <c r="APH46" s="104">
        <f t="shared" ca="1" si="3271"/>
        <v>2</v>
      </c>
      <c r="API46" s="104">
        <f t="shared" ca="1" si="810"/>
        <v>1</v>
      </c>
      <c r="APJ46" s="134">
        <f t="shared" ca="1" si="811"/>
        <v>7.2672765618258381</v>
      </c>
      <c r="APK46" s="103">
        <f t="shared" ca="1" si="812"/>
        <v>7</v>
      </c>
      <c r="APL46" s="104">
        <f t="shared" ca="1" si="3272"/>
        <v>2</v>
      </c>
      <c r="APM46" s="104">
        <f t="shared" ca="1" si="813"/>
        <v>1</v>
      </c>
      <c r="APN46" s="134">
        <f t="shared" ca="1" si="814"/>
        <v>2.6749392076742993</v>
      </c>
      <c r="APO46" s="103">
        <f t="shared" ca="1" si="815"/>
        <v>5</v>
      </c>
      <c r="APP46" s="104">
        <f t="shared" ca="1" si="3273"/>
        <v>2</v>
      </c>
      <c r="APQ46" s="104">
        <f t="shared" ca="1" si="816"/>
        <v>0</v>
      </c>
      <c r="APR46" s="134">
        <f t="shared" ca="1" si="817"/>
        <v>-0.55785497180488619</v>
      </c>
      <c r="APS46" s="103">
        <f t="shared" ca="1" si="818"/>
        <v>2</v>
      </c>
      <c r="APT46" s="104">
        <f t="shared" ca="1" si="3274"/>
        <v>1</v>
      </c>
      <c r="APU46" s="104">
        <f t="shared" ca="1" si="819"/>
        <v>0</v>
      </c>
      <c r="APV46" s="134">
        <f t="shared" ca="1" si="820"/>
        <v>-2.2634700801531835</v>
      </c>
      <c r="APW46" s="103">
        <f t="shared" ca="1" si="821"/>
        <v>1</v>
      </c>
      <c r="APX46" s="104">
        <f t="shared" ca="1" si="3275"/>
        <v>1</v>
      </c>
      <c r="APY46" s="104">
        <f t="shared" ca="1" si="822"/>
        <v>1</v>
      </c>
      <c r="APZ46" s="134">
        <f t="shared" ca="1" si="823"/>
        <v>-1.0563962480104578</v>
      </c>
      <c r="AQA46" s="103">
        <f t="shared" ca="1" si="824"/>
        <v>15</v>
      </c>
      <c r="AQB46" s="104">
        <f t="shared" ca="1" si="3276"/>
        <v>4</v>
      </c>
      <c r="AQC46" s="104">
        <f t="shared" ca="1" si="825"/>
        <v>0</v>
      </c>
      <c r="AQD46" s="134">
        <f t="shared" ca="1" si="826"/>
        <v>2.5978161023857069</v>
      </c>
      <c r="AQE46" s="103">
        <f t="shared" ca="1" si="827"/>
        <v>17</v>
      </c>
      <c r="AQF46" s="104">
        <f t="shared" ca="1" si="3277"/>
        <v>4</v>
      </c>
      <c r="AQG46" s="104">
        <f t="shared" ca="1" si="828"/>
        <v>1</v>
      </c>
      <c r="AQH46" s="134">
        <f t="shared" ca="1" si="829"/>
        <v>3.6041923718220801</v>
      </c>
      <c r="AQI46" s="103">
        <f t="shared" ca="1" si="830"/>
        <v>15</v>
      </c>
      <c r="AQJ46" s="104">
        <f t="shared" ca="1" si="3278"/>
        <v>4</v>
      </c>
      <c r="AQK46" s="104">
        <f t="shared" ca="1" si="831"/>
        <v>0</v>
      </c>
      <c r="AQL46" s="134">
        <f t="shared" ca="1" si="832"/>
        <v>2.5978161023857069</v>
      </c>
      <c r="AQM46" s="103">
        <f t="shared" ca="1" si="833"/>
        <v>5</v>
      </c>
      <c r="AQN46" s="104">
        <f t="shared" ca="1" si="3279"/>
        <v>2</v>
      </c>
      <c r="AQO46" s="104">
        <f t="shared" ca="1" si="834"/>
        <v>0</v>
      </c>
      <c r="AQP46" s="134">
        <f t="shared" ca="1" si="835"/>
        <v>-0.55785497180488619</v>
      </c>
      <c r="AQQ46" s="103">
        <f t="shared" ca="1" si="836"/>
        <v>20</v>
      </c>
      <c r="AQR46" s="104">
        <f t="shared" ca="1" si="3280"/>
        <v>5</v>
      </c>
      <c r="AQS46" s="104">
        <f t="shared" ca="1" si="837"/>
        <v>1</v>
      </c>
      <c r="AQT46" s="134">
        <f t="shared" ca="1" si="838"/>
        <v>5.1307476803274881</v>
      </c>
      <c r="AQU46" s="103">
        <f t="shared" ca="1" si="839"/>
        <v>10</v>
      </c>
      <c r="AQV46" s="104">
        <f t="shared" ca="1" si="3281"/>
        <v>3</v>
      </c>
      <c r="AQW46" s="104">
        <f t="shared" ca="1" si="840"/>
        <v>1</v>
      </c>
      <c r="AQX46" s="134">
        <f t="shared" ca="1" si="841"/>
        <v>5.7152099939282834</v>
      </c>
      <c r="AQY46" s="103">
        <f t="shared" ca="1" si="842"/>
        <v>3</v>
      </c>
      <c r="AQZ46" s="104">
        <f t="shared" ca="1" si="3282"/>
        <v>1</v>
      </c>
      <c r="ARA46" s="104">
        <f t="shared" ca="1" si="843"/>
        <v>1</v>
      </c>
      <c r="ARB46" s="134">
        <f t="shared" ca="1" si="844"/>
        <v>0.5</v>
      </c>
      <c r="ARC46" s="103">
        <f t="shared" ca="1" si="845"/>
        <v>8</v>
      </c>
      <c r="ARD46" s="104">
        <f t="shared" ca="1" si="3283"/>
        <v>2</v>
      </c>
      <c r="ARE46" s="104">
        <f t="shared" ca="1" si="846"/>
        <v>1</v>
      </c>
      <c r="ARF46" s="134">
        <f t="shared" ca="1" si="847"/>
        <v>7.2672765618258381</v>
      </c>
      <c r="ARG46" s="103">
        <f t="shared" ca="1" si="848"/>
        <v>20</v>
      </c>
      <c r="ARH46" s="104">
        <f t="shared" ca="1" si="3284"/>
        <v>5</v>
      </c>
      <c r="ARI46" s="104">
        <f t="shared" ca="1" si="849"/>
        <v>1</v>
      </c>
      <c r="ARJ46" s="134">
        <f t="shared" ca="1" si="850"/>
        <v>5.1307476803274881</v>
      </c>
      <c r="ARK46" s="103">
        <f t="shared" ca="1" si="851"/>
        <v>17</v>
      </c>
      <c r="ARL46" s="104">
        <f t="shared" ca="1" si="3285"/>
        <v>4</v>
      </c>
      <c r="ARM46" s="104">
        <f t="shared" ca="1" si="852"/>
        <v>1</v>
      </c>
      <c r="ARN46" s="134">
        <f t="shared" ca="1" si="853"/>
        <v>3.6041923718220801</v>
      </c>
      <c r="ARO46" s="103">
        <f t="shared" ca="1" si="854"/>
        <v>6</v>
      </c>
      <c r="ARP46" s="104">
        <f t="shared" ca="1" si="3286"/>
        <v>2</v>
      </c>
      <c r="ARQ46" s="104">
        <f t="shared" ca="1" si="855"/>
        <v>1</v>
      </c>
      <c r="ARR46" s="134">
        <f t="shared" ca="1" si="856"/>
        <v>5.1382270373468941</v>
      </c>
      <c r="ARS46" s="103">
        <f t="shared" ca="1" si="857"/>
        <v>3</v>
      </c>
      <c r="ART46" s="104">
        <f t="shared" ca="1" si="3287"/>
        <v>1</v>
      </c>
      <c r="ARU46" s="104">
        <f t="shared" ca="1" si="858"/>
        <v>1</v>
      </c>
      <c r="ARV46" s="134">
        <f t="shared" ca="1" si="859"/>
        <v>0.5</v>
      </c>
      <c r="ARW46" s="103">
        <f t="shared" ca="1" si="860"/>
        <v>4</v>
      </c>
      <c r="ARX46" s="104">
        <f t="shared" ca="1" si="3288"/>
        <v>2</v>
      </c>
      <c r="ARY46" s="104">
        <f t="shared" ca="1" si="861"/>
        <v>1</v>
      </c>
      <c r="ARZ46" s="134">
        <f t="shared" ca="1" si="862"/>
        <v>5.7518740578576057</v>
      </c>
      <c r="ASA46" s="103">
        <f t="shared" ca="1" si="863"/>
        <v>4</v>
      </c>
      <c r="ASB46" s="104">
        <f t="shared" ca="1" si="3289"/>
        <v>2</v>
      </c>
      <c r="ASC46" s="104">
        <f t="shared" ca="1" si="864"/>
        <v>1</v>
      </c>
      <c r="ASD46" s="134">
        <f t="shared" ca="1" si="865"/>
        <v>5.7518740578576057</v>
      </c>
      <c r="ASE46" s="103">
        <f t="shared" ca="1" si="866"/>
        <v>10</v>
      </c>
      <c r="ASF46" s="104">
        <f t="shared" ca="1" si="3290"/>
        <v>3</v>
      </c>
      <c r="ASG46" s="104">
        <f t="shared" ca="1" si="867"/>
        <v>1</v>
      </c>
      <c r="ASH46" s="134">
        <f t="shared" ca="1" si="868"/>
        <v>5.7152099939282834</v>
      </c>
      <c r="ASI46" s="103">
        <f t="shared" ca="1" si="869"/>
        <v>8</v>
      </c>
      <c r="ASJ46" s="104">
        <f t="shared" ca="1" si="3291"/>
        <v>2</v>
      </c>
      <c r="ASK46" s="104">
        <f t="shared" ca="1" si="870"/>
        <v>1</v>
      </c>
      <c r="ASL46" s="134">
        <f t="shared" ca="1" si="871"/>
        <v>7.2672765618258381</v>
      </c>
      <c r="ASM46" s="103">
        <f t="shared" ca="1" si="872"/>
        <v>18</v>
      </c>
      <c r="ASN46" s="104">
        <f t="shared" ca="1" si="3292"/>
        <v>5</v>
      </c>
      <c r="ASO46" s="104">
        <f t="shared" ca="1" si="873"/>
        <v>1</v>
      </c>
      <c r="ASP46" s="134">
        <f t="shared" ca="1" si="874"/>
        <v>1.4217825209088346</v>
      </c>
      <c r="ASQ46" s="103">
        <f t="shared" ca="1" si="875"/>
        <v>11</v>
      </c>
      <c r="ASR46" s="104">
        <f t="shared" ca="1" si="3293"/>
        <v>3</v>
      </c>
      <c r="ASS46" s="104">
        <f t="shared" ca="1" si="876"/>
        <v>0</v>
      </c>
      <c r="AST46" s="134">
        <f t="shared" ca="1" si="877"/>
        <v>2.1483747344834114</v>
      </c>
      <c r="ASU46" s="103">
        <f t="shared" ca="1" si="878"/>
        <v>1</v>
      </c>
      <c r="ASV46" s="104">
        <f t="shared" ca="1" si="3294"/>
        <v>1</v>
      </c>
      <c r="ASW46" s="104">
        <f t="shared" ca="1" si="879"/>
        <v>1</v>
      </c>
      <c r="ASX46" s="134">
        <f t="shared" ca="1" si="880"/>
        <v>-1.0563962480104578</v>
      </c>
      <c r="ASY46" s="103">
        <f t="shared" ca="1" si="881"/>
        <v>3</v>
      </c>
      <c r="ASZ46" s="104">
        <f t="shared" ca="1" si="3295"/>
        <v>1</v>
      </c>
      <c r="ATA46" s="104">
        <f t="shared" ca="1" si="882"/>
        <v>1</v>
      </c>
      <c r="ATB46" s="134">
        <f t="shared" ca="1" si="883"/>
        <v>0.5</v>
      </c>
      <c r="ATC46" s="103">
        <f t="shared" ca="1" si="884"/>
        <v>16</v>
      </c>
      <c r="ATD46" s="104">
        <f t="shared" ca="1" si="3296"/>
        <v>4</v>
      </c>
      <c r="ATE46" s="104">
        <f t="shared" ca="1" si="885"/>
        <v>0</v>
      </c>
      <c r="ATF46" s="134">
        <f t="shared" ca="1" si="886"/>
        <v>0.14512960238289452</v>
      </c>
      <c r="ATG46" s="103">
        <f t="shared" ca="1" si="887"/>
        <v>5</v>
      </c>
      <c r="ATH46" s="104">
        <f t="shared" ca="1" si="3297"/>
        <v>2</v>
      </c>
      <c r="ATI46" s="104">
        <f t="shared" ca="1" si="888"/>
        <v>0</v>
      </c>
      <c r="ATJ46" s="134">
        <f t="shared" ca="1" si="889"/>
        <v>-0.55785497180488619</v>
      </c>
      <c r="ATK46" s="103">
        <f t="shared" ca="1" si="890"/>
        <v>2</v>
      </c>
      <c r="ATL46" s="104">
        <f t="shared" ca="1" si="3298"/>
        <v>1</v>
      </c>
      <c r="ATM46" s="104">
        <f t="shared" ca="1" si="891"/>
        <v>0</v>
      </c>
      <c r="ATN46" s="134">
        <f t="shared" ca="1" si="892"/>
        <v>-2.2634700801531835</v>
      </c>
      <c r="ATO46" s="103">
        <f t="shared" ca="1" si="893"/>
        <v>1</v>
      </c>
      <c r="ATP46" s="104">
        <f t="shared" ca="1" si="3299"/>
        <v>1</v>
      </c>
      <c r="ATQ46" s="104">
        <f t="shared" ca="1" si="894"/>
        <v>1</v>
      </c>
      <c r="ATR46" s="134">
        <f t="shared" ca="1" si="895"/>
        <v>-1.0563962480104578</v>
      </c>
      <c r="ATS46" s="103">
        <f t="shared" ca="1" si="896"/>
        <v>7</v>
      </c>
      <c r="ATT46" s="104">
        <f t="shared" ca="1" si="3300"/>
        <v>2</v>
      </c>
      <c r="ATU46" s="104">
        <f t="shared" ca="1" si="897"/>
        <v>1</v>
      </c>
      <c r="ATV46" s="134">
        <f t="shared" ca="1" si="898"/>
        <v>2.6749392076742993</v>
      </c>
      <c r="ATW46" s="103">
        <f t="shared" ca="1" si="899"/>
        <v>18</v>
      </c>
      <c r="ATX46" s="104">
        <f t="shared" ca="1" si="3301"/>
        <v>5</v>
      </c>
      <c r="ATY46" s="104">
        <f t="shared" ca="1" si="900"/>
        <v>1</v>
      </c>
      <c r="ATZ46" s="134">
        <f t="shared" ca="1" si="901"/>
        <v>1.4217825209088346</v>
      </c>
      <c r="AUA46" s="103">
        <f t="shared" ca="1" si="902"/>
        <v>19</v>
      </c>
      <c r="AUB46" s="104">
        <f t="shared" ca="1" si="3302"/>
        <v>5</v>
      </c>
      <c r="AUC46" s="104">
        <f t="shared" ca="1" si="903"/>
        <v>0</v>
      </c>
      <c r="AUD46" s="134">
        <f t="shared" ca="1" si="904"/>
        <v>2.5054317711516774</v>
      </c>
      <c r="AUE46" s="103">
        <f t="shared" ca="1" si="905"/>
        <v>19</v>
      </c>
      <c r="AUF46" s="104">
        <f t="shared" ca="1" si="3303"/>
        <v>5</v>
      </c>
      <c r="AUG46" s="104">
        <f t="shared" ca="1" si="906"/>
        <v>0</v>
      </c>
      <c r="AUH46" s="134">
        <f t="shared" ca="1" si="907"/>
        <v>2.5054317711516774</v>
      </c>
      <c r="AUI46" s="103">
        <f t="shared" ca="1" si="908"/>
        <v>9</v>
      </c>
      <c r="AUJ46" s="104">
        <f t="shared" ca="1" si="3304"/>
        <v>3</v>
      </c>
      <c r="AUK46" s="104">
        <f t="shared" ca="1" si="909"/>
        <v>1</v>
      </c>
      <c r="AUL46" s="134">
        <f t="shared" ca="1" si="910"/>
        <v>2.9518538948595392</v>
      </c>
      <c r="AUM46" s="103">
        <f t="shared" ca="1" si="911"/>
        <v>15</v>
      </c>
      <c r="AUN46" s="104">
        <f t="shared" ca="1" si="3305"/>
        <v>4</v>
      </c>
      <c r="AUO46" s="104">
        <f t="shared" ca="1" si="912"/>
        <v>0</v>
      </c>
      <c r="AUP46" s="134">
        <f t="shared" ca="1" si="913"/>
        <v>2.5978161023857069</v>
      </c>
      <c r="AUQ46" s="103">
        <f t="shared" ca="1" si="914"/>
        <v>9</v>
      </c>
      <c r="AUR46" s="104">
        <f t="shared" ca="1" si="3306"/>
        <v>3</v>
      </c>
      <c r="AUS46" s="104">
        <f t="shared" ca="1" si="915"/>
        <v>1</v>
      </c>
      <c r="AUT46" s="134">
        <f t="shared" ca="1" si="916"/>
        <v>2.9518538948595392</v>
      </c>
      <c r="AUU46" s="103">
        <f t="shared" ca="1" si="917"/>
        <v>18</v>
      </c>
      <c r="AUV46" s="104">
        <f t="shared" ca="1" si="3307"/>
        <v>5</v>
      </c>
      <c r="AUW46" s="104">
        <f t="shared" ca="1" si="918"/>
        <v>1</v>
      </c>
      <c r="AUX46" s="134">
        <f t="shared" ca="1" si="919"/>
        <v>1.4217825209088346</v>
      </c>
      <c r="AUY46" s="103">
        <f t="shared" ca="1" si="920"/>
        <v>4</v>
      </c>
      <c r="AUZ46" s="104">
        <f t="shared" ca="1" si="3308"/>
        <v>2</v>
      </c>
      <c r="AVA46" s="104">
        <f t="shared" ca="1" si="921"/>
        <v>1</v>
      </c>
      <c r="AVB46" s="134">
        <f t="shared" ca="1" si="922"/>
        <v>5.7518740578576057</v>
      </c>
      <c r="AVC46" s="103">
        <f t="shared" ca="1" si="923"/>
        <v>13</v>
      </c>
      <c r="AVD46" s="104">
        <f t="shared" ca="1" si="3309"/>
        <v>3</v>
      </c>
      <c r="AVE46" s="104">
        <f t="shared" ca="1" si="924"/>
        <v>1</v>
      </c>
      <c r="AVF46" s="134">
        <f t="shared" ca="1" si="925"/>
        <v>6.3962431201922527</v>
      </c>
      <c r="AVG46" s="103">
        <f t="shared" ca="1" si="926"/>
        <v>13</v>
      </c>
      <c r="AVH46" s="104">
        <f t="shared" ca="1" si="3310"/>
        <v>3</v>
      </c>
      <c r="AVI46" s="104">
        <f t="shared" ca="1" si="927"/>
        <v>1</v>
      </c>
      <c r="AVJ46" s="134">
        <f t="shared" ca="1" si="928"/>
        <v>6.3962431201922527</v>
      </c>
      <c r="AVK46" s="103">
        <f t="shared" ca="1" si="929"/>
        <v>14</v>
      </c>
      <c r="AVL46" s="104">
        <f t="shared" ca="1" si="3311"/>
        <v>4</v>
      </c>
      <c r="AVM46" s="104">
        <f t="shared" ca="1" si="930"/>
        <v>1</v>
      </c>
      <c r="AVN46" s="134">
        <f t="shared" ca="1" si="931"/>
        <v>2.4245461676398463</v>
      </c>
      <c r="AVO46" s="103">
        <f t="shared" ca="1" si="932"/>
        <v>20</v>
      </c>
      <c r="AVP46" s="104">
        <f t="shared" ca="1" si="3312"/>
        <v>5</v>
      </c>
      <c r="AVQ46" s="104">
        <f t="shared" ca="1" si="933"/>
        <v>1</v>
      </c>
      <c r="AVR46" s="134">
        <f t="shared" ca="1" si="934"/>
        <v>5.1307476803274881</v>
      </c>
      <c r="AVS46" s="103">
        <f t="shared" ca="1" si="935"/>
        <v>12</v>
      </c>
      <c r="AVT46" s="104">
        <f t="shared" ca="1" si="3313"/>
        <v>3</v>
      </c>
      <c r="AVU46" s="104">
        <f t="shared" ca="1" si="936"/>
        <v>0</v>
      </c>
      <c r="AVV46" s="134">
        <f t="shared" ca="1" si="937"/>
        <v>1.6707630773350388</v>
      </c>
      <c r="AVW46" s="103">
        <f t="shared" ca="1" si="938"/>
        <v>13</v>
      </c>
      <c r="AVX46" s="104">
        <f t="shared" ca="1" si="3314"/>
        <v>3</v>
      </c>
      <c r="AVY46" s="104">
        <f t="shared" ca="1" si="939"/>
        <v>1</v>
      </c>
      <c r="AVZ46" s="134">
        <f t="shared" ca="1" si="940"/>
        <v>6.3962431201922527</v>
      </c>
      <c r="AWA46" s="103">
        <f t="shared" ca="1" si="941"/>
        <v>4</v>
      </c>
      <c r="AWB46" s="104">
        <f t="shared" ca="1" si="3315"/>
        <v>2</v>
      </c>
      <c r="AWC46" s="104">
        <f t="shared" ca="1" si="942"/>
        <v>1</v>
      </c>
      <c r="AWD46" s="134">
        <f t="shared" ca="1" si="943"/>
        <v>5.7518740578576057</v>
      </c>
      <c r="AWE46" s="103">
        <f t="shared" ca="1" si="944"/>
        <v>1</v>
      </c>
      <c r="AWF46" s="104">
        <f t="shared" ca="1" si="3316"/>
        <v>1</v>
      </c>
      <c r="AWG46" s="104">
        <f t="shared" ca="1" si="945"/>
        <v>1</v>
      </c>
      <c r="AWH46" s="134">
        <f t="shared" ca="1" si="946"/>
        <v>-1.0563962480104578</v>
      </c>
      <c r="AWI46" s="103">
        <f t="shared" ca="1" si="947"/>
        <v>5</v>
      </c>
      <c r="AWJ46" s="104">
        <f t="shared" ca="1" si="3317"/>
        <v>2</v>
      </c>
      <c r="AWK46" s="104">
        <f t="shared" ca="1" si="948"/>
        <v>0</v>
      </c>
      <c r="AWL46" s="134">
        <f t="shared" ca="1" si="949"/>
        <v>-0.55785497180488619</v>
      </c>
      <c r="AWM46" s="103">
        <f t="shared" ca="1" si="950"/>
        <v>11</v>
      </c>
      <c r="AWN46" s="104">
        <f t="shared" ca="1" si="3318"/>
        <v>3</v>
      </c>
      <c r="AWO46" s="104">
        <f t="shared" ca="1" si="951"/>
        <v>0</v>
      </c>
      <c r="AWP46" s="134">
        <f t="shared" ca="1" si="952"/>
        <v>2.1483747344834114</v>
      </c>
      <c r="AWQ46" s="103">
        <f t="shared" ca="1" si="953"/>
        <v>8</v>
      </c>
      <c r="AWR46" s="104">
        <f t="shared" ca="1" si="3319"/>
        <v>2</v>
      </c>
      <c r="AWS46" s="104">
        <f t="shared" ca="1" si="954"/>
        <v>1</v>
      </c>
      <c r="AWT46" s="134">
        <f t="shared" ca="1" si="955"/>
        <v>7.2672765618258381</v>
      </c>
      <c r="AWU46" s="103">
        <f t="shared" ca="1" si="956"/>
        <v>13</v>
      </c>
      <c r="AWV46" s="104">
        <f t="shared" ca="1" si="3320"/>
        <v>3</v>
      </c>
      <c r="AWW46" s="104">
        <f t="shared" ca="1" si="957"/>
        <v>1</v>
      </c>
      <c r="AWX46" s="134">
        <f t="shared" ca="1" si="958"/>
        <v>6.3962431201922527</v>
      </c>
      <c r="AWY46" s="103">
        <f t="shared" ca="1" si="959"/>
        <v>11</v>
      </c>
      <c r="AWZ46" s="104">
        <f t="shared" ca="1" si="3321"/>
        <v>3</v>
      </c>
      <c r="AXA46" s="104">
        <f t="shared" ca="1" si="960"/>
        <v>0</v>
      </c>
      <c r="AXB46" s="134">
        <f t="shared" ca="1" si="961"/>
        <v>2.1483747344834114</v>
      </c>
      <c r="AXC46" s="103">
        <f t="shared" ca="1" si="962"/>
        <v>9</v>
      </c>
      <c r="AXD46" s="104">
        <f t="shared" ca="1" si="3322"/>
        <v>3</v>
      </c>
      <c r="AXE46" s="104">
        <f t="shared" ca="1" si="963"/>
        <v>1</v>
      </c>
      <c r="AXF46" s="134">
        <f t="shared" ca="1" si="964"/>
        <v>2.9518538948595392</v>
      </c>
      <c r="AXG46" s="103">
        <f t="shared" ca="1" si="965"/>
        <v>8</v>
      </c>
      <c r="AXH46" s="104">
        <f t="shared" ca="1" si="3323"/>
        <v>2</v>
      </c>
      <c r="AXI46" s="104">
        <f t="shared" ca="1" si="966"/>
        <v>1</v>
      </c>
      <c r="AXJ46" s="134">
        <f t="shared" ca="1" si="967"/>
        <v>7.2672765618258381</v>
      </c>
      <c r="AXK46" s="103">
        <f t="shared" ca="1" si="968"/>
        <v>15</v>
      </c>
      <c r="AXL46" s="104">
        <f t="shared" ca="1" si="3324"/>
        <v>4</v>
      </c>
      <c r="AXM46" s="104">
        <f t="shared" ca="1" si="969"/>
        <v>0</v>
      </c>
      <c r="AXN46" s="134">
        <f t="shared" ca="1" si="970"/>
        <v>2.5978161023857069</v>
      </c>
      <c r="AXO46" s="103">
        <f t="shared" ca="1" si="971"/>
        <v>18</v>
      </c>
      <c r="AXP46" s="104">
        <f t="shared" ca="1" si="3325"/>
        <v>5</v>
      </c>
      <c r="AXQ46" s="104">
        <f t="shared" ca="1" si="972"/>
        <v>1</v>
      </c>
      <c r="AXR46" s="134">
        <f t="shared" ca="1" si="973"/>
        <v>1.4217825209088346</v>
      </c>
      <c r="AXS46" s="103">
        <f t="shared" ca="1" si="974"/>
        <v>7</v>
      </c>
      <c r="AXT46" s="104">
        <f t="shared" ca="1" si="3326"/>
        <v>2</v>
      </c>
      <c r="AXU46" s="104">
        <f t="shared" ca="1" si="975"/>
        <v>1</v>
      </c>
      <c r="AXV46" s="134">
        <f t="shared" ca="1" si="976"/>
        <v>2.6749392076742993</v>
      </c>
      <c r="AXW46" s="103">
        <f t="shared" ca="1" si="977"/>
        <v>6</v>
      </c>
      <c r="AXX46" s="104">
        <f t="shared" ca="1" si="3327"/>
        <v>2</v>
      </c>
      <c r="AXY46" s="104">
        <f t="shared" ca="1" si="978"/>
        <v>1</v>
      </c>
      <c r="AXZ46" s="134">
        <f t="shared" ca="1" si="979"/>
        <v>5.1382270373468941</v>
      </c>
      <c r="AYA46" s="103">
        <f t="shared" ca="1" si="980"/>
        <v>9</v>
      </c>
      <c r="AYB46" s="104">
        <f t="shared" ca="1" si="3328"/>
        <v>3</v>
      </c>
      <c r="AYC46" s="104">
        <f t="shared" ca="1" si="981"/>
        <v>1</v>
      </c>
      <c r="AYD46" s="134">
        <f t="shared" ca="1" si="982"/>
        <v>2.9518538948595392</v>
      </c>
      <c r="AYE46" s="103">
        <f t="shared" ca="1" si="983"/>
        <v>4</v>
      </c>
      <c r="AYF46" s="104">
        <f t="shared" ca="1" si="3329"/>
        <v>2</v>
      </c>
      <c r="AYG46" s="104">
        <f t="shared" ca="1" si="984"/>
        <v>1</v>
      </c>
      <c r="AYH46" s="134">
        <f t="shared" ca="1" si="985"/>
        <v>5.7518740578576057</v>
      </c>
      <c r="AYI46" s="103">
        <f t="shared" ca="1" si="986"/>
        <v>17</v>
      </c>
      <c r="AYJ46" s="104">
        <f t="shared" ca="1" si="3330"/>
        <v>4</v>
      </c>
      <c r="AYK46" s="104">
        <f t="shared" ca="1" si="987"/>
        <v>1</v>
      </c>
      <c r="AYL46" s="134">
        <f t="shared" ca="1" si="988"/>
        <v>3.6041923718220801</v>
      </c>
      <c r="AYM46" s="103">
        <f t="shared" ca="1" si="989"/>
        <v>3</v>
      </c>
      <c r="AYN46" s="104">
        <f t="shared" ca="1" si="3331"/>
        <v>1</v>
      </c>
      <c r="AYO46" s="104">
        <f t="shared" ca="1" si="990"/>
        <v>1</v>
      </c>
      <c r="AYP46" s="134">
        <f t="shared" ca="1" si="991"/>
        <v>0.5</v>
      </c>
      <c r="AYQ46" s="103">
        <f t="shared" ca="1" si="992"/>
        <v>4</v>
      </c>
      <c r="AYR46" s="104">
        <f t="shared" ca="1" si="3332"/>
        <v>2</v>
      </c>
      <c r="AYS46" s="104">
        <f t="shared" ca="1" si="993"/>
        <v>1</v>
      </c>
      <c r="AYT46" s="134">
        <f t="shared" ca="1" si="994"/>
        <v>5.7518740578576057</v>
      </c>
      <c r="AYU46" s="103">
        <f t="shared" ca="1" si="995"/>
        <v>13</v>
      </c>
      <c r="AYV46" s="104">
        <f t="shared" ca="1" si="3333"/>
        <v>3</v>
      </c>
      <c r="AYW46" s="104">
        <f t="shared" ca="1" si="996"/>
        <v>1</v>
      </c>
      <c r="AYX46" s="134">
        <f t="shared" ca="1" si="997"/>
        <v>6.3962431201922527</v>
      </c>
      <c r="AYY46" s="103">
        <f t="shared" ca="1" si="998"/>
        <v>18</v>
      </c>
      <c r="AYZ46" s="104">
        <f t="shared" ca="1" si="3334"/>
        <v>5</v>
      </c>
      <c r="AZA46" s="104">
        <f t="shared" ca="1" si="999"/>
        <v>1</v>
      </c>
      <c r="AZB46" s="134">
        <f t="shared" ca="1" si="1000"/>
        <v>1.4217825209088346</v>
      </c>
      <c r="AZC46" s="103">
        <f t="shared" ca="1" si="1001"/>
        <v>12</v>
      </c>
      <c r="AZD46" s="104">
        <f t="shared" ca="1" si="3335"/>
        <v>3</v>
      </c>
      <c r="AZE46" s="104">
        <f t="shared" ca="1" si="1002"/>
        <v>0</v>
      </c>
      <c r="AZF46" s="134">
        <f t="shared" ca="1" si="1003"/>
        <v>1.6707630773350388</v>
      </c>
      <c r="AZG46" s="103">
        <f t="shared" ca="1" si="1004"/>
        <v>6</v>
      </c>
      <c r="AZH46" s="104">
        <f t="shared" ca="1" si="3336"/>
        <v>2</v>
      </c>
      <c r="AZI46" s="104">
        <f t="shared" ca="1" si="1005"/>
        <v>1</v>
      </c>
      <c r="AZJ46" s="134">
        <f t="shared" ca="1" si="1006"/>
        <v>5.1382270373468941</v>
      </c>
      <c r="AZK46" s="103">
        <f t="shared" ca="1" si="1007"/>
        <v>13</v>
      </c>
      <c r="AZL46" s="104">
        <f t="shared" ca="1" si="3337"/>
        <v>3</v>
      </c>
      <c r="AZM46" s="104">
        <f t="shared" ca="1" si="1008"/>
        <v>1</v>
      </c>
      <c r="AZN46" s="134">
        <f t="shared" ca="1" si="1009"/>
        <v>6.3962431201922527</v>
      </c>
      <c r="AZO46" s="103">
        <f t="shared" ca="1" si="1010"/>
        <v>1</v>
      </c>
      <c r="AZP46" s="104">
        <f t="shared" ca="1" si="3338"/>
        <v>1</v>
      </c>
      <c r="AZQ46" s="104">
        <f t="shared" ca="1" si="1011"/>
        <v>1</v>
      </c>
      <c r="AZR46" s="134">
        <f t="shared" ca="1" si="1012"/>
        <v>-1.0563962480104578</v>
      </c>
      <c r="AZS46" s="103">
        <f t="shared" ca="1" si="1013"/>
        <v>10</v>
      </c>
      <c r="AZT46" s="104">
        <f t="shared" ca="1" si="3339"/>
        <v>3</v>
      </c>
      <c r="AZU46" s="104">
        <f t="shared" ca="1" si="1014"/>
        <v>1</v>
      </c>
      <c r="AZV46" s="134">
        <f t="shared" ca="1" si="1015"/>
        <v>5.7152099939282834</v>
      </c>
      <c r="AZW46" s="103">
        <f t="shared" ca="1" si="1016"/>
        <v>18</v>
      </c>
      <c r="AZX46" s="104">
        <f t="shared" ca="1" si="3340"/>
        <v>5</v>
      </c>
      <c r="AZY46" s="104">
        <f t="shared" ca="1" si="1017"/>
        <v>1</v>
      </c>
      <c r="AZZ46" s="134">
        <f t="shared" ca="1" si="1018"/>
        <v>1.4217825209088346</v>
      </c>
      <c r="BAA46" s="103">
        <f t="shared" ca="1" si="1019"/>
        <v>15</v>
      </c>
      <c r="BAB46" s="104">
        <f t="shared" ca="1" si="3341"/>
        <v>4</v>
      </c>
      <c r="BAC46" s="104">
        <f t="shared" ca="1" si="1020"/>
        <v>0</v>
      </c>
      <c r="BAD46" s="134">
        <f t="shared" ca="1" si="1021"/>
        <v>2.5978161023857069</v>
      </c>
      <c r="BAE46" s="103">
        <f t="shared" ca="1" si="1022"/>
        <v>17</v>
      </c>
      <c r="BAF46" s="104">
        <f t="shared" ca="1" si="3342"/>
        <v>4</v>
      </c>
      <c r="BAG46" s="104">
        <f t="shared" ca="1" si="1023"/>
        <v>1</v>
      </c>
      <c r="BAH46" s="134">
        <f t="shared" ca="1" si="1024"/>
        <v>3.6041923718220801</v>
      </c>
      <c r="BAI46" s="103">
        <f t="shared" ca="1" si="1025"/>
        <v>7</v>
      </c>
      <c r="BAJ46" s="104">
        <f t="shared" ca="1" si="3343"/>
        <v>2</v>
      </c>
      <c r="BAK46" s="104">
        <f t="shared" ca="1" si="1026"/>
        <v>1</v>
      </c>
      <c r="BAL46" s="134">
        <f t="shared" ca="1" si="1027"/>
        <v>2.6749392076742993</v>
      </c>
      <c r="BAM46" s="103">
        <f t="shared" ca="1" si="1028"/>
        <v>16</v>
      </c>
      <c r="BAN46" s="104">
        <f t="shared" ca="1" si="3344"/>
        <v>4</v>
      </c>
      <c r="BAO46" s="104">
        <f t="shared" ca="1" si="1029"/>
        <v>0</v>
      </c>
      <c r="BAP46" s="134">
        <f t="shared" ca="1" si="1030"/>
        <v>0.14512960238289452</v>
      </c>
      <c r="BAQ46" s="103">
        <f t="shared" ca="1" si="1031"/>
        <v>5</v>
      </c>
      <c r="BAR46" s="104">
        <f t="shared" ca="1" si="3345"/>
        <v>2</v>
      </c>
      <c r="BAS46" s="104">
        <f t="shared" ca="1" si="1032"/>
        <v>0</v>
      </c>
      <c r="BAT46" s="134">
        <f t="shared" ca="1" si="1033"/>
        <v>-0.55785497180488619</v>
      </c>
      <c r="BAU46" s="103">
        <f t="shared" ca="1" si="1034"/>
        <v>15</v>
      </c>
      <c r="BAV46" s="104">
        <f t="shared" ca="1" si="3346"/>
        <v>4</v>
      </c>
      <c r="BAW46" s="104">
        <f t="shared" ca="1" si="1035"/>
        <v>0</v>
      </c>
      <c r="BAX46" s="134">
        <f t="shared" ca="1" si="1036"/>
        <v>2.5978161023857069</v>
      </c>
      <c r="BAY46" s="103">
        <f t="shared" ca="1" si="1037"/>
        <v>18</v>
      </c>
      <c r="BAZ46" s="104">
        <f t="shared" ca="1" si="3347"/>
        <v>5</v>
      </c>
      <c r="BBA46" s="104">
        <f t="shared" ca="1" si="1038"/>
        <v>1</v>
      </c>
      <c r="BBB46" s="134">
        <f t="shared" ca="1" si="1039"/>
        <v>1.4217825209088346</v>
      </c>
      <c r="BBC46" s="103">
        <f t="shared" ca="1" si="1040"/>
        <v>11</v>
      </c>
      <c r="BBD46" s="104">
        <f t="shared" ca="1" si="3348"/>
        <v>3</v>
      </c>
      <c r="BBE46" s="104">
        <f t="shared" ca="1" si="1041"/>
        <v>0</v>
      </c>
      <c r="BBF46" s="134">
        <f t="shared" ca="1" si="1042"/>
        <v>2.1483747344834114</v>
      </c>
      <c r="BBG46" s="103">
        <f t="shared" ca="1" si="1043"/>
        <v>10</v>
      </c>
      <c r="BBH46" s="104">
        <f t="shared" ca="1" si="3349"/>
        <v>3</v>
      </c>
      <c r="BBI46" s="104">
        <f t="shared" ca="1" si="1044"/>
        <v>1</v>
      </c>
      <c r="BBJ46" s="134">
        <f t="shared" ca="1" si="1045"/>
        <v>5.7152099939282834</v>
      </c>
      <c r="BBK46" s="103">
        <f t="shared" ca="1" si="1046"/>
        <v>11</v>
      </c>
      <c r="BBL46" s="104">
        <f t="shared" ca="1" si="3350"/>
        <v>3</v>
      </c>
      <c r="BBM46" s="104">
        <f t="shared" ca="1" si="1047"/>
        <v>0</v>
      </c>
      <c r="BBN46" s="134">
        <f t="shared" ca="1" si="1048"/>
        <v>2.1483747344834114</v>
      </c>
      <c r="BBO46" s="103">
        <f t="shared" ca="1" si="1049"/>
        <v>8</v>
      </c>
      <c r="BBP46" s="104">
        <f t="shared" ca="1" si="3351"/>
        <v>2</v>
      </c>
      <c r="BBQ46" s="104">
        <f t="shared" ca="1" si="1050"/>
        <v>1</v>
      </c>
      <c r="BBR46" s="134">
        <f t="shared" ca="1" si="1051"/>
        <v>7.2672765618258381</v>
      </c>
      <c r="BBS46" s="103">
        <f t="shared" ca="1" si="1052"/>
        <v>11</v>
      </c>
      <c r="BBT46" s="104">
        <f t="shared" ca="1" si="3352"/>
        <v>3</v>
      </c>
      <c r="BBU46" s="104">
        <f t="shared" ca="1" si="1053"/>
        <v>0</v>
      </c>
      <c r="BBV46" s="134">
        <f t="shared" ca="1" si="1054"/>
        <v>2.1483747344834114</v>
      </c>
      <c r="BBW46" s="103">
        <f t="shared" ca="1" si="1055"/>
        <v>11</v>
      </c>
      <c r="BBX46" s="104">
        <f t="shared" ca="1" si="3353"/>
        <v>3</v>
      </c>
      <c r="BBY46" s="104">
        <f t="shared" ca="1" si="1056"/>
        <v>0</v>
      </c>
      <c r="BBZ46" s="134">
        <f t="shared" ca="1" si="1057"/>
        <v>2.1483747344834114</v>
      </c>
      <c r="BCA46" s="103">
        <f t="shared" ca="1" si="1058"/>
        <v>4</v>
      </c>
      <c r="BCB46" s="104">
        <f t="shared" ca="1" si="3354"/>
        <v>2</v>
      </c>
      <c r="BCC46" s="104">
        <f t="shared" ca="1" si="1059"/>
        <v>1</v>
      </c>
      <c r="BCD46" s="134">
        <f t="shared" ca="1" si="1060"/>
        <v>5.7518740578576057</v>
      </c>
      <c r="BCE46" s="103">
        <f t="shared" ca="1" si="1061"/>
        <v>12</v>
      </c>
      <c r="BCF46" s="104">
        <f t="shared" ca="1" si="3355"/>
        <v>3</v>
      </c>
      <c r="BCG46" s="104">
        <f t="shared" ca="1" si="1062"/>
        <v>0</v>
      </c>
      <c r="BCH46" s="134">
        <f t="shared" ca="1" si="1063"/>
        <v>1.6707630773350388</v>
      </c>
      <c r="BCI46" s="103">
        <f t="shared" ca="1" si="1064"/>
        <v>7</v>
      </c>
      <c r="BCJ46" s="104">
        <f t="shared" ca="1" si="3356"/>
        <v>2</v>
      </c>
      <c r="BCK46" s="104">
        <f t="shared" ca="1" si="1065"/>
        <v>1</v>
      </c>
      <c r="BCL46" s="134">
        <f t="shared" ca="1" si="1066"/>
        <v>2.6749392076742993</v>
      </c>
      <c r="BCM46" s="103">
        <f t="shared" ca="1" si="1067"/>
        <v>5</v>
      </c>
      <c r="BCN46" s="104">
        <f t="shared" ca="1" si="3357"/>
        <v>2</v>
      </c>
      <c r="BCO46" s="104">
        <f t="shared" ca="1" si="1068"/>
        <v>0</v>
      </c>
      <c r="BCP46" s="134">
        <f t="shared" ca="1" si="1069"/>
        <v>-0.55785497180488619</v>
      </c>
      <c r="BCQ46" s="103">
        <f t="shared" ca="1" si="1070"/>
        <v>17</v>
      </c>
      <c r="BCR46" s="104">
        <f t="shared" ca="1" si="3358"/>
        <v>4</v>
      </c>
      <c r="BCS46" s="104">
        <f t="shared" ca="1" si="1071"/>
        <v>1</v>
      </c>
      <c r="BCT46" s="134">
        <f t="shared" ca="1" si="1072"/>
        <v>3.6041923718220801</v>
      </c>
      <c r="BCU46" s="103">
        <f t="shared" ca="1" si="1073"/>
        <v>12</v>
      </c>
      <c r="BCV46" s="104">
        <f t="shared" ca="1" si="3359"/>
        <v>3</v>
      </c>
      <c r="BCW46" s="104">
        <f t="shared" ca="1" si="1074"/>
        <v>0</v>
      </c>
      <c r="BCX46" s="134">
        <f t="shared" ca="1" si="1075"/>
        <v>1.6707630773350388</v>
      </c>
      <c r="BCY46" s="103">
        <f t="shared" ca="1" si="1076"/>
        <v>7</v>
      </c>
      <c r="BCZ46" s="104">
        <f t="shared" ca="1" si="3360"/>
        <v>2</v>
      </c>
      <c r="BDA46" s="104">
        <f t="shared" ca="1" si="1077"/>
        <v>1</v>
      </c>
      <c r="BDB46" s="134">
        <f t="shared" ca="1" si="1078"/>
        <v>2.6749392076742993</v>
      </c>
      <c r="BDC46" s="103">
        <f t="shared" ca="1" si="1079"/>
        <v>3</v>
      </c>
      <c r="BDD46" s="104">
        <f t="shared" ca="1" si="3361"/>
        <v>1</v>
      </c>
      <c r="BDE46" s="104">
        <f t="shared" ca="1" si="1080"/>
        <v>1</v>
      </c>
      <c r="BDF46" s="134">
        <f t="shared" ca="1" si="1081"/>
        <v>0.5</v>
      </c>
      <c r="BDG46" s="103">
        <f t="shared" ca="1" si="1082"/>
        <v>13</v>
      </c>
      <c r="BDH46" s="104">
        <f t="shared" ca="1" si="3362"/>
        <v>3</v>
      </c>
      <c r="BDI46" s="104">
        <f t="shared" ca="1" si="1083"/>
        <v>1</v>
      </c>
      <c r="BDJ46" s="134">
        <f t="shared" ca="1" si="1084"/>
        <v>6.3962431201922527</v>
      </c>
      <c r="BDK46" s="103">
        <f t="shared" ca="1" si="1085"/>
        <v>5</v>
      </c>
      <c r="BDL46" s="104">
        <f t="shared" ca="1" si="3363"/>
        <v>2</v>
      </c>
      <c r="BDM46" s="104">
        <f t="shared" ca="1" si="1086"/>
        <v>0</v>
      </c>
      <c r="BDN46" s="134">
        <f t="shared" ca="1" si="1087"/>
        <v>-0.55785497180488619</v>
      </c>
      <c r="BDO46" s="103">
        <f t="shared" ca="1" si="1088"/>
        <v>4</v>
      </c>
      <c r="BDP46" s="104">
        <f t="shared" ca="1" si="3364"/>
        <v>2</v>
      </c>
      <c r="BDQ46" s="104">
        <f t="shared" ca="1" si="1089"/>
        <v>1</v>
      </c>
      <c r="BDR46" s="134">
        <f t="shared" ca="1" si="1090"/>
        <v>5.7518740578576057</v>
      </c>
      <c r="BDS46" s="103">
        <f t="shared" ca="1" si="1091"/>
        <v>12</v>
      </c>
      <c r="BDT46" s="104">
        <f t="shared" ca="1" si="3365"/>
        <v>3</v>
      </c>
      <c r="BDU46" s="104">
        <f t="shared" ca="1" si="1092"/>
        <v>0</v>
      </c>
      <c r="BDV46" s="134">
        <f t="shared" ca="1" si="1093"/>
        <v>1.6707630773350388</v>
      </c>
      <c r="BDW46" s="103">
        <f t="shared" ca="1" si="1094"/>
        <v>7</v>
      </c>
      <c r="BDX46" s="104">
        <f t="shared" ca="1" si="3366"/>
        <v>2</v>
      </c>
      <c r="BDY46" s="104">
        <f t="shared" ca="1" si="1095"/>
        <v>1</v>
      </c>
      <c r="BDZ46" s="134">
        <f t="shared" ca="1" si="1096"/>
        <v>2.6749392076742993</v>
      </c>
      <c r="BEA46" s="103">
        <f t="shared" ca="1" si="1097"/>
        <v>2</v>
      </c>
      <c r="BEB46" s="104">
        <f t="shared" ca="1" si="3367"/>
        <v>1</v>
      </c>
      <c r="BEC46" s="104">
        <f t="shared" ca="1" si="1098"/>
        <v>0</v>
      </c>
      <c r="BED46" s="134">
        <f t="shared" ca="1" si="1099"/>
        <v>-2.2634700801531835</v>
      </c>
      <c r="BEE46" s="103">
        <f t="shared" ca="1" si="1100"/>
        <v>19</v>
      </c>
      <c r="BEF46" s="104">
        <f t="shared" ca="1" si="3368"/>
        <v>5</v>
      </c>
      <c r="BEG46" s="104">
        <f t="shared" ca="1" si="1101"/>
        <v>0</v>
      </c>
      <c r="BEH46" s="134">
        <f t="shared" ca="1" si="1102"/>
        <v>2.5054317711516774</v>
      </c>
      <c r="BEI46" s="103">
        <f t="shared" ca="1" si="1103"/>
        <v>18</v>
      </c>
      <c r="BEJ46" s="104">
        <f t="shared" ca="1" si="3369"/>
        <v>5</v>
      </c>
      <c r="BEK46" s="104">
        <f t="shared" ca="1" si="1104"/>
        <v>1</v>
      </c>
      <c r="BEL46" s="134">
        <f t="shared" ca="1" si="1105"/>
        <v>1.4217825209088346</v>
      </c>
      <c r="BEM46" s="103">
        <f t="shared" ca="1" si="1106"/>
        <v>4</v>
      </c>
      <c r="BEN46" s="104">
        <f t="shared" ca="1" si="3370"/>
        <v>2</v>
      </c>
      <c r="BEO46" s="104">
        <f t="shared" ca="1" si="1107"/>
        <v>1</v>
      </c>
      <c r="BEP46" s="134">
        <f t="shared" ca="1" si="1108"/>
        <v>5.7518740578576057</v>
      </c>
      <c r="BEQ46" s="103">
        <f t="shared" ca="1" si="1109"/>
        <v>12</v>
      </c>
      <c r="BER46" s="104">
        <f t="shared" ca="1" si="3371"/>
        <v>3</v>
      </c>
      <c r="BES46" s="104">
        <f t="shared" ca="1" si="1110"/>
        <v>0</v>
      </c>
      <c r="BET46" s="134">
        <f t="shared" ca="1" si="1111"/>
        <v>1.6707630773350388</v>
      </c>
      <c r="BEU46" s="103">
        <f t="shared" ca="1" si="1112"/>
        <v>3</v>
      </c>
      <c r="BEV46" s="104">
        <f t="shared" ca="1" si="3372"/>
        <v>1</v>
      </c>
      <c r="BEW46" s="104">
        <f t="shared" ca="1" si="1113"/>
        <v>1</v>
      </c>
      <c r="BEX46" s="134">
        <f t="shared" ca="1" si="1114"/>
        <v>0.5</v>
      </c>
      <c r="BEY46" s="103">
        <f t="shared" ca="1" si="1115"/>
        <v>8</v>
      </c>
      <c r="BEZ46" s="104">
        <f t="shared" ca="1" si="3373"/>
        <v>2</v>
      </c>
      <c r="BFA46" s="104">
        <f t="shared" ca="1" si="1116"/>
        <v>1</v>
      </c>
      <c r="BFB46" s="134">
        <f t="shared" ca="1" si="1117"/>
        <v>7.2672765618258381</v>
      </c>
      <c r="BFC46" s="103">
        <f t="shared" ca="1" si="1118"/>
        <v>8</v>
      </c>
      <c r="BFD46" s="104">
        <f t="shared" ca="1" si="3374"/>
        <v>2</v>
      </c>
      <c r="BFE46" s="104">
        <f t="shared" ca="1" si="1119"/>
        <v>1</v>
      </c>
      <c r="BFF46" s="134">
        <f t="shared" ca="1" si="1120"/>
        <v>7.2672765618258381</v>
      </c>
      <c r="BFG46" s="103">
        <f t="shared" ca="1" si="1121"/>
        <v>4</v>
      </c>
      <c r="BFH46" s="104">
        <f t="shared" ca="1" si="3375"/>
        <v>2</v>
      </c>
      <c r="BFI46" s="104">
        <f t="shared" ca="1" si="1122"/>
        <v>1</v>
      </c>
      <c r="BFJ46" s="134">
        <f t="shared" ca="1" si="1123"/>
        <v>5.7518740578576057</v>
      </c>
      <c r="BFK46" s="103">
        <f t="shared" ca="1" si="1124"/>
        <v>12</v>
      </c>
      <c r="BFL46" s="104">
        <f t="shared" ca="1" si="3376"/>
        <v>3</v>
      </c>
      <c r="BFM46" s="104">
        <f t="shared" ca="1" si="1125"/>
        <v>0</v>
      </c>
      <c r="BFN46" s="134">
        <f t="shared" ca="1" si="1126"/>
        <v>1.6707630773350388</v>
      </c>
      <c r="BFO46" s="103">
        <f t="shared" ca="1" si="1127"/>
        <v>5</v>
      </c>
      <c r="BFP46" s="104">
        <f t="shared" ca="1" si="3377"/>
        <v>2</v>
      </c>
      <c r="BFQ46" s="104">
        <f t="shared" ca="1" si="1128"/>
        <v>0</v>
      </c>
      <c r="BFR46" s="134">
        <f t="shared" ca="1" si="1129"/>
        <v>-0.55785497180488619</v>
      </c>
      <c r="BFS46" s="103">
        <f t="shared" ca="1" si="1130"/>
        <v>11</v>
      </c>
      <c r="BFT46" s="104">
        <f t="shared" ca="1" si="3378"/>
        <v>3</v>
      </c>
      <c r="BFU46" s="104">
        <f t="shared" ca="1" si="1131"/>
        <v>0</v>
      </c>
      <c r="BFV46" s="134">
        <f t="shared" ca="1" si="1132"/>
        <v>2.1483747344834114</v>
      </c>
      <c r="BFW46" s="103">
        <f t="shared" ca="1" si="1133"/>
        <v>1</v>
      </c>
      <c r="BFX46" s="104">
        <f t="shared" ca="1" si="3379"/>
        <v>1</v>
      </c>
      <c r="BFY46" s="104">
        <f t="shared" ca="1" si="1134"/>
        <v>1</v>
      </c>
      <c r="BFZ46" s="134">
        <f t="shared" ca="1" si="1135"/>
        <v>-1.0563962480104578</v>
      </c>
      <c r="BGA46" s="103">
        <f t="shared" ca="1" si="1136"/>
        <v>11</v>
      </c>
      <c r="BGB46" s="104">
        <f t="shared" ca="1" si="3380"/>
        <v>3</v>
      </c>
      <c r="BGC46" s="104">
        <f t="shared" ca="1" si="1137"/>
        <v>0</v>
      </c>
      <c r="BGD46" s="134">
        <f t="shared" ca="1" si="1138"/>
        <v>2.1483747344834114</v>
      </c>
      <c r="BGE46" s="103">
        <f t="shared" ca="1" si="1139"/>
        <v>19</v>
      </c>
      <c r="BGF46" s="104">
        <f t="shared" ca="1" si="3381"/>
        <v>5</v>
      </c>
      <c r="BGG46" s="104">
        <f t="shared" ca="1" si="1140"/>
        <v>0</v>
      </c>
      <c r="BGH46" s="134">
        <f t="shared" ca="1" si="1141"/>
        <v>2.5054317711516774</v>
      </c>
      <c r="BGI46" s="103">
        <f t="shared" ca="1" si="1142"/>
        <v>7</v>
      </c>
      <c r="BGJ46" s="104">
        <f t="shared" ca="1" si="3382"/>
        <v>2</v>
      </c>
      <c r="BGK46" s="104">
        <f t="shared" ca="1" si="1143"/>
        <v>1</v>
      </c>
      <c r="BGL46" s="134">
        <f t="shared" ca="1" si="1144"/>
        <v>2.6749392076742993</v>
      </c>
      <c r="BGM46" s="103">
        <f t="shared" ca="1" si="1145"/>
        <v>12</v>
      </c>
      <c r="BGN46" s="104">
        <f t="shared" ca="1" si="3383"/>
        <v>3</v>
      </c>
      <c r="BGO46" s="104">
        <f t="shared" ca="1" si="1146"/>
        <v>0</v>
      </c>
      <c r="BGP46" s="134">
        <f t="shared" ca="1" si="1147"/>
        <v>1.6707630773350388</v>
      </c>
      <c r="BGQ46" s="103">
        <f t="shared" ca="1" si="1148"/>
        <v>15</v>
      </c>
      <c r="BGR46" s="104">
        <f t="shared" ca="1" si="3384"/>
        <v>4</v>
      </c>
      <c r="BGS46" s="104">
        <f t="shared" ca="1" si="1149"/>
        <v>0</v>
      </c>
      <c r="BGT46" s="134">
        <f t="shared" ca="1" si="1150"/>
        <v>2.5978161023857069</v>
      </c>
      <c r="BGU46" s="103">
        <f t="shared" ca="1" si="1151"/>
        <v>1</v>
      </c>
      <c r="BGV46" s="104">
        <f t="shared" ca="1" si="3385"/>
        <v>1</v>
      </c>
      <c r="BGW46" s="104">
        <f t="shared" ca="1" si="1152"/>
        <v>1</v>
      </c>
      <c r="BGX46" s="134">
        <f t="shared" ca="1" si="1153"/>
        <v>-1.0563962480104578</v>
      </c>
      <c r="BGY46" s="103">
        <f t="shared" ca="1" si="1154"/>
        <v>16</v>
      </c>
      <c r="BGZ46" s="104">
        <f t="shared" ca="1" si="3386"/>
        <v>4</v>
      </c>
      <c r="BHA46" s="104">
        <f t="shared" ca="1" si="1155"/>
        <v>0</v>
      </c>
      <c r="BHB46" s="134">
        <f t="shared" ca="1" si="1156"/>
        <v>0.14512960238289452</v>
      </c>
      <c r="BHC46" s="103">
        <f t="shared" ca="1" si="1157"/>
        <v>10</v>
      </c>
      <c r="BHD46" s="104">
        <f t="shared" ca="1" si="3387"/>
        <v>3</v>
      </c>
      <c r="BHE46" s="104">
        <f t="shared" ca="1" si="1158"/>
        <v>1</v>
      </c>
      <c r="BHF46" s="134">
        <f t="shared" ca="1" si="1159"/>
        <v>5.7152099939282834</v>
      </c>
      <c r="BHG46" s="103">
        <f t="shared" ca="1" si="1160"/>
        <v>19</v>
      </c>
      <c r="BHH46" s="104">
        <f t="shared" ca="1" si="3388"/>
        <v>5</v>
      </c>
      <c r="BHI46" s="104">
        <f t="shared" ca="1" si="1161"/>
        <v>0</v>
      </c>
      <c r="BHJ46" s="134">
        <f t="shared" ca="1" si="1162"/>
        <v>2.5054317711516774</v>
      </c>
      <c r="BHK46" s="103">
        <f t="shared" ca="1" si="1163"/>
        <v>1</v>
      </c>
      <c r="BHL46" s="104">
        <f t="shared" ca="1" si="3389"/>
        <v>1</v>
      </c>
      <c r="BHM46" s="104">
        <f t="shared" ca="1" si="1164"/>
        <v>1</v>
      </c>
      <c r="BHN46" s="134">
        <f t="shared" ca="1" si="1165"/>
        <v>-1.0563962480104578</v>
      </c>
      <c r="BHO46" s="103">
        <f t="shared" ca="1" si="1166"/>
        <v>11</v>
      </c>
      <c r="BHP46" s="104">
        <f t="shared" ca="1" si="3390"/>
        <v>3</v>
      </c>
      <c r="BHQ46" s="104">
        <f t="shared" ca="1" si="1167"/>
        <v>0</v>
      </c>
      <c r="BHR46" s="134">
        <f t="shared" ca="1" si="1168"/>
        <v>2.1483747344834114</v>
      </c>
      <c r="BHS46" s="103">
        <f t="shared" ca="1" si="1169"/>
        <v>11</v>
      </c>
      <c r="BHT46" s="104">
        <f t="shared" ca="1" si="3391"/>
        <v>3</v>
      </c>
      <c r="BHU46" s="104">
        <f t="shared" ca="1" si="1170"/>
        <v>0</v>
      </c>
      <c r="BHV46" s="134">
        <f t="shared" ca="1" si="1171"/>
        <v>2.1483747344834114</v>
      </c>
      <c r="BHW46" s="103">
        <f t="shared" ca="1" si="1172"/>
        <v>1</v>
      </c>
      <c r="BHX46" s="104">
        <f t="shared" ca="1" si="3392"/>
        <v>1</v>
      </c>
      <c r="BHY46" s="104">
        <f t="shared" ca="1" si="1173"/>
        <v>1</v>
      </c>
      <c r="BHZ46" s="134">
        <f t="shared" ca="1" si="1174"/>
        <v>-1.0563962480104578</v>
      </c>
      <c r="BIA46" s="103">
        <f t="shared" ca="1" si="1175"/>
        <v>5</v>
      </c>
      <c r="BIB46" s="104">
        <f t="shared" ca="1" si="3393"/>
        <v>2</v>
      </c>
      <c r="BIC46" s="104">
        <f t="shared" ca="1" si="1176"/>
        <v>0</v>
      </c>
      <c r="BID46" s="134">
        <f t="shared" ca="1" si="1177"/>
        <v>-0.55785497180488619</v>
      </c>
      <c r="BIE46" s="103">
        <f t="shared" ca="1" si="1178"/>
        <v>5</v>
      </c>
      <c r="BIF46" s="104">
        <f t="shared" ca="1" si="3394"/>
        <v>2</v>
      </c>
      <c r="BIG46" s="104">
        <f t="shared" ca="1" si="1179"/>
        <v>0</v>
      </c>
      <c r="BIH46" s="134">
        <f t="shared" ca="1" si="1180"/>
        <v>-0.55785497180488619</v>
      </c>
      <c r="BII46" s="103">
        <f t="shared" ca="1" si="1181"/>
        <v>17</v>
      </c>
      <c r="BIJ46" s="104">
        <f t="shared" ca="1" si="3395"/>
        <v>4</v>
      </c>
      <c r="BIK46" s="104">
        <f t="shared" ca="1" si="1182"/>
        <v>1</v>
      </c>
      <c r="BIL46" s="134">
        <f t="shared" ca="1" si="1183"/>
        <v>3.6041923718220801</v>
      </c>
      <c r="BIM46" s="103">
        <f t="shared" ca="1" si="1184"/>
        <v>14</v>
      </c>
      <c r="BIN46" s="104">
        <f t="shared" ca="1" si="3396"/>
        <v>4</v>
      </c>
      <c r="BIO46" s="104">
        <f t="shared" ca="1" si="1185"/>
        <v>1</v>
      </c>
      <c r="BIP46" s="134">
        <f t="shared" ca="1" si="1186"/>
        <v>2.4245461676398463</v>
      </c>
      <c r="BIQ46" s="103">
        <f t="shared" ca="1" si="1187"/>
        <v>9</v>
      </c>
      <c r="BIR46" s="104">
        <f t="shared" ca="1" si="3397"/>
        <v>3</v>
      </c>
      <c r="BIS46" s="104">
        <f t="shared" ca="1" si="1188"/>
        <v>1</v>
      </c>
      <c r="BIT46" s="134">
        <f t="shared" ca="1" si="1189"/>
        <v>2.9518538948595392</v>
      </c>
      <c r="BIU46" s="103">
        <f t="shared" ca="1" si="1190"/>
        <v>12</v>
      </c>
      <c r="BIV46" s="104">
        <f t="shared" ca="1" si="3398"/>
        <v>3</v>
      </c>
      <c r="BIW46" s="104">
        <f t="shared" ca="1" si="1191"/>
        <v>0</v>
      </c>
      <c r="BIX46" s="134">
        <f t="shared" ca="1" si="1192"/>
        <v>1.6707630773350388</v>
      </c>
      <c r="BIY46" s="103">
        <f t="shared" ca="1" si="1193"/>
        <v>20</v>
      </c>
      <c r="BIZ46" s="104">
        <f t="shared" ca="1" si="3399"/>
        <v>5</v>
      </c>
      <c r="BJA46" s="104">
        <f t="shared" ca="1" si="1194"/>
        <v>1</v>
      </c>
      <c r="BJB46" s="134">
        <f t="shared" ca="1" si="1195"/>
        <v>5.1307476803274881</v>
      </c>
      <c r="BJC46" s="103">
        <f t="shared" ca="1" si="1196"/>
        <v>7</v>
      </c>
      <c r="BJD46" s="104">
        <f t="shared" ca="1" si="3400"/>
        <v>2</v>
      </c>
      <c r="BJE46" s="104">
        <f t="shared" ca="1" si="1197"/>
        <v>1</v>
      </c>
      <c r="BJF46" s="134">
        <f t="shared" ca="1" si="1198"/>
        <v>2.6749392076742993</v>
      </c>
      <c r="BJG46" s="103">
        <f t="shared" ca="1" si="1199"/>
        <v>6</v>
      </c>
      <c r="BJH46" s="104">
        <f t="shared" ca="1" si="3401"/>
        <v>2</v>
      </c>
      <c r="BJI46" s="104">
        <f t="shared" ca="1" si="1200"/>
        <v>1</v>
      </c>
      <c r="BJJ46" s="134">
        <f t="shared" ca="1" si="1201"/>
        <v>5.1382270373468941</v>
      </c>
      <c r="BJK46" s="103">
        <f t="shared" ca="1" si="1202"/>
        <v>4</v>
      </c>
      <c r="BJL46" s="104">
        <f t="shared" ca="1" si="3402"/>
        <v>2</v>
      </c>
      <c r="BJM46" s="104">
        <f t="shared" ca="1" si="1203"/>
        <v>1</v>
      </c>
      <c r="BJN46" s="134">
        <f t="shared" ca="1" si="1204"/>
        <v>5.7518740578576057</v>
      </c>
      <c r="BJO46" s="103">
        <f t="shared" ca="1" si="1205"/>
        <v>9</v>
      </c>
      <c r="BJP46" s="104">
        <f t="shared" ca="1" si="3403"/>
        <v>3</v>
      </c>
      <c r="BJQ46" s="104">
        <f t="shared" ca="1" si="1206"/>
        <v>1</v>
      </c>
      <c r="BJR46" s="134">
        <f t="shared" ca="1" si="1207"/>
        <v>2.9518538948595392</v>
      </c>
      <c r="BJS46" s="103">
        <f t="shared" ca="1" si="1208"/>
        <v>10</v>
      </c>
      <c r="BJT46" s="104">
        <f t="shared" ca="1" si="3404"/>
        <v>3</v>
      </c>
      <c r="BJU46" s="104">
        <f t="shared" ca="1" si="1209"/>
        <v>1</v>
      </c>
      <c r="BJV46" s="134">
        <f t="shared" ca="1" si="1210"/>
        <v>5.7152099939282834</v>
      </c>
      <c r="BJW46" s="103">
        <f t="shared" ca="1" si="1211"/>
        <v>18</v>
      </c>
      <c r="BJX46" s="104">
        <f t="shared" ca="1" si="3405"/>
        <v>5</v>
      </c>
      <c r="BJY46" s="104">
        <f t="shared" ca="1" si="1212"/>
        <v>1</v>
      </c>
      <c r="BJZ46" s="134">
        <f t="shared" ca="1" si="1213"/>
        <v>1.4217825209088346</v>
      </c>
      <c r="BKA46" s="103">
        <f t="shared" ca="1" si="1214"/>
        <v>8</v>
      </c>
      <c r="BKB46" s="104">
        <f t="shared" ca="1" si="3406"/>
        <v>2</v>
      </c>
      <c r="BKC46" s="104">
        <f t="shared" ca="1" si="1215"/>
        <v>1</v>
      </c>
      <c r="BKD46" s="134">
        <f t="shared" ca="1" si="1216"/>
        <v>7.2672765618258381</v>
      </c>
      <c r="BKE46" s="103">
        <f t="shared" ca="1" si="1217"/>
        <v>3</v>
      </c>
      <c r="BKF46" s="104">
        <f t="shared" ca="1" si="3407"/>
        <v>1</v>
      </c>
      <c r="BKG46" s="104">
        <f t="shared" ca="1" si="1218"/>
        <v>1</v>
      </c>
      <c r="BKH46" s="134">
        <f t="shared" ca="1" si="1219"/>
        <v>0.5</v>
      </c>
      <c r="BKI46" s="103">
        <f t="shared" ca="1" si="1220"/>
        <v>4</v>
      </c>
      <c r="BKJ46" s="104">
        <f t="shared" ca="1" si="3408"/>
        <v>2</v>
      </c>
      <c r="BKK46" s="104">
        <f t="shared" ca="1" si="1221"/>
        <v>1</v>
      </c>
      <c r="BKL46" s="134">
        <f t="shared" ca="1" si="1222"/>
        <v>5.7518740578576057</v>
      </c>
      <c r="BKM46" s="103">
        <f t="shared" ca="1" si="1223"/>
        <v>16</v>
      </c>
      <c r="BKN46" s="104">
        <f t="shared" ca="1" si="3409"/>
        <v>4</v>
      </c>
      <c r="BKO46" s="104">
        <f t="shared" ca="1" si="1224"/>
        <v>0</v>
      </c>
      <c r="BKP46" s="134">
        <f t="shared" ca="1" si="1225"/>
        <v>0.14512960238289452</v>
      </c>
      <c r="BKQ46" s="103">
        <f t="shared" ca="1" si="1226"/>
        <v>14</v>
      </c>
      <c r="BKR46" s="104">
        <f t="shared" ca="1" si="3410"/>
        <v>4</v>
      </c>
      <c r="BKS46" s="104">
        <f t="shared" ca="1" si="1227"/>
        <v>1</v>
      </c>
      <c r="BKT46" s="134">
        <f t="shared" ca="1" si="1228"/>
        <v>2.4245461676398463</v>
      </c>
      <c r="BKU46" s="103">
        <f t="shared" ca="1" si="1229"/>
        <v>20</v>
      </c>
      <c r="BKV46" s="104">
        <f t="shared" ca="1" si="3411"/>
        <v>5</v>
      </c>
      <c r="BKW46" s="104">
        <f t="shared" ca="1" si="1230"/>
        <v>1</v>
      </c>
      <c r="BKX46" s="134">
        <f t="shared" ca="1" si="1231"/>
        <v>5.1307476803274881</v>
      </c>
      <c r="BKY46" s="103">
        <f t="shared" ca="1" si="1232"/>
        <v>20</v>
      </c>
      <c r="BKZ46" s="104">
        <f t="shared" ca="1" si="3412"/>
        <v>5</v>
      </c>
      <c r="BLA46" s="104">
        <f t="shared" ca="1" si="1233"/>
        <v>1</v>
      </c>
      <c r="BLB46" s="134">
        <f t="shared" ca="1" si="1234"/>
        <v>5.1307476803274881</v>
      </c>
      <c r="BLC46" s="103">
        <f t="shared" ca="1" si="1235"/>
        <v>13</v>
      </c>
      <c r="BLD46" s="104">
        <f t="shared" ca="1" si="3413"/>
        <v>3</v>
      </c>
      <c r="BLE46" s="104">
        <f t="shared" ca="1" si="1236"/>
        <v>1</v>
      </c>
      <c r="BLF46" s="134">
        <f t="shared" ca="1" si="1237"/>
        <v>6.3962431201922527</v>
      </c>
      <c r="BLG46" s="103">
        <f t="shared" ca="1" si="1238"/>
        <v>4</v>
      </c>
      <c r="BLH46" s="104">
        <f t="shared" ca="1" si="3414"/>
        <v>2</v>
      </c>
      <c r="BLI46" s="104">
        <f t="shared" ca="1" si="1239"/>
        <v>1</v>
      </c>
      <c r="BLJ46" s="134">
        <f t="shared" ca="1" si="1240"/>
        <v>5.7518740578576057</v>
      </c>
      <c r="BLK46" s="103">
        <f t="shared" ca="1" si="1241"/>
        <v>9</v>
      </c>
      <c r="BLL46" s="104">
        <f t="shared" ca="1" si="3415"/>
        <v>3</v>
      </c>
      <c r="BLM46" s="104">
        <f t="shared" ca="1" si="1242"/>
        <v>1</v>
      </c>
      <c r="BLN46" s="134">
        <f t="shared" ca="1" si="1243"/>
        <v>2.9518538948595392</v>
      </c>
      <c r="BLO46" s="103">
        <f t="shared" ca="1" si="1244"/>
        <v>20</v>
      </c>
      <c r="BLP46" s="104">
        <f t="shared" ca="1" si="3416"/>
        <v>5</v>
      </c>
      <c r="BLQ46" s="104">
        <f t="shared" ca="1" si="1245"/>
        <v>1</v>
      </c>
      <c r="BLR46" s="134">
        <f t="shared" ca="1" si="1246"/>
        <v>5.1307476803274881</v>
      </c>
      <c r="BLS46" s="103">
        <f t="shared" ca="1" si="1247"/>
        <v>13</v>
      </c>
      <c r="BLT46" s="104">
        <f t="shared" ca="1" si="3417"/>
        <v>3</v>
      </c>
      <c r="BLU46" s="104">
        <f t="shared" ca="1" si="1248"/>
        <v>1</v>
      </c>
      <c r="BLV46" s="134">
        <f t="shared" ca="1" si="1249"/>
        <v>6.3962431201922527</v>
      </c>
      <c r="BLW46" s="103">
        <f t="shared" ca="1" si="1250"/>
        <v>10</v>
      </c>
      <c r="BLX46" s="104">
        <f t="shared" ca="1" si="3418"/>
        <v>3</v>
      </c>
      <c r="BLY46" s="104">
        <f t="shared" ca="1" si="1251"/>
        <v>1</v>
      </c>
      <c r="BLZ46" s="134">
        <f t="shared" ca="1" si="1252"/>
        <v>5.7152099939282834</v>
      </c>
      <c r="BMA46" s="103">
        <f t="shared" ca="1" si="1253"/>
        <v>11</v>
      </c>
      <c r="BMB46" s="104">
        <f t="shared" ca="1" si="3419"/>
        <v>3</v>
      </c>
      <c r="BMC46" s="104">
        <f t="shared" ca="1" si="1254"/>
        <v>0</v>
      </c>
      <c r="BMD46" s="134">
        <f t="shared" ca="1" si="1255"/>
        <v>2.1483747344834114</v>
      </c>
      <c r="BME46" s="103">
        <f t="shared" ca="1" si="1256"/>
        <v>17</v>
      </c>
      <c r="BMF46" s="104">
        <f t="shared" ca="1" si="3420"/>
        <v>4</v>
      </c>
      <c r="BMG46" s="104">
        <f t="shared" ca="1" si="1257"/>
        <v>1</v>
      </c>
      <c r="BMH46" s="134">
        <f t="shared" ca="1" si="1258"/>
        <v>3.6041923718220801</v>
      </c>
      <c r="BMI46" s="103">
        <f t="shared" ca="1" si="1259"/>
        <v>12</v>
      </c>
      <c r="BMJ46" s="104">
        <f t="shared" ca="1" si="3421"/>
        <v>3</v>
      </c>
      <c r="BMK46" s="104">
        <f t="shared" ca="1" si="1260"/>
        <v>0</v>
      </c>
      <c r="BML46" s="134">
        <f t="shared" ca="1" si="1261"/>
        <v>1.6707630773350388</v>
      </c>
      <c r="BMM46" s="103">
        <f t="shared" ca="1" si="1262"/>
        <v>3</v>
      </c>
      <c r="BMN46" s="104">
        <f t="shared" ca="1" si="3422"/>
        <v>1</v>
      </c>
      <c r="BMO46" s="104">
        <f t="shared" ca="1" si="1263"/>
        <v>1</v>
      </c>
      <c r="BMP46" s="134">
        <f t="shared" ca="1" si="1264"/>
        <v>0.5</v>
      </c>
      <c r="BMQ46" s="103">
        <f t="shared" ca="1" si="1265"/>
        <v>12</v>
      </c>
      <c r="BMR46" s="104">
        <f t="shared" ca="1" si="3423"/>
        <v>3</v>
      </c>
      <c r="BMS46" s="104">
        <f t="shared" ca="1" si="1266"/>
        <v>0</v>
      </c>
      <c r="BMT46" s="134">
        <f t="shared" ca="1" si="1267"/>
        <v>1.6707630773350388</v>
      </c>
      <c r="BMU46" s="103">
        <f t="shared" ca="1" si="1268"/>
        <v>8</v>
      </c>
      <c r="BMV46" s="104">
        <f t="shared" ca="1" si="3424"/>
        <v>2</v>
      </c>
      <c r="BMW46" s="104">
        <f t="shared" ca="1" si="1269"/>
        <v>1</v>
      </c>
      <c r="BMX46" s="134">
        <f t="shared" ca="1" si="1270"/>
        <v>7.2672765618258381</v>
      </c>
      <c r="BMY46" s="103">
        <f t="shared" ca="1" si="1271"/>
        <v>3</v>
      </c>
      <c r="BMZ46" s="104">
        <f t="shared" ca="1" si="3425"/>
        <v>1</v>
      </c>
      <c r="BNA46" s="104">
        <f t="shared" ca="1" si="1272"/>
        <v>1</v>
      </c>
      <c r="BNB46" s="134">
        <f t="shared" ca="1" si="1273"/>
        <v>0.5</v>
      </c>
      <c r="BNC46" s="103">
        <f t="shared" ca="1" si="1274"/>
        <v>17</v>
      </c>
      <c r="BND46" s="104">
        <f t="shared" ca="1" si="3426"/>
        <v>4</v>
      </c>
      <c r="BNE46" s="104">
        <f t="shared" ca="1" si="1275"/>
        <v>1</v>
      </c>
      <c r="BNF46" s="134">
        <f t="shared" ca="1" si="1276"/>
        <v>3.6041923718220801</v>
      </c>
      <c r="BNG46" s="103">
        <f t="shared" ca="1" si="1277"/>
        <v>6</v>
      </c>
      <c r="BNH46" s="104">
        <f t="shared" ca="1" si="3427"/>
        <v>2</v>
      </c>
      <c r="BNI46" s="104">
        <f t="shared" ca="1" si="1278"/>
        <v>1</v>
      </c>
      <c r="BNJ46" s="134">
        <f t="shared" ca="1" si="1279"/>
        <v>5.1382270373468941</v>
      </c>
      <c r="BNK46" s="103">
        <f t="shared" ca="1" si="1280"/>
        <v>15</v>
      </c>
      <c r="BNL46" s="104">
        <f t="shared" ca="1" si="3428"/>
        <v>4</v>
      </c>
      <c r="BNM46" s="104">
        <f t="shared" ca="1" si="1281"/>
        <v>0</v>
      </c>
      <c r="BNN46" s="134">
        <f t="shared" ca="1" si="1282"/>
        <v>2.5978161023857069</v>
      </c>
      <c r="BNO46" s="103">
        <f t="shared" ca="1" si="1283"/>
        <v>1</v>
      </c>
      <c r="BNP46" s="104">
        <f t="shared" ca="1" si="3429"/>
        <v>1</v>
      </c>
      <c r="BNQ46" s="104">
        <f t="shared" ca="1" si="1284"/>
        <v>1</v>
      </c>
      <c r="BNR46" s="134">
        <f t="shared" ca="1" si="1285"/>
        <v>-1.0563962480104578</v>
      </c>
      <c r="BNS46" s="103">
        <f t="shared" ca="1" si="1286"/>
        <v>7</v>
      </c>
      <c r="BNT46" s="104">
        <f t="shared" ca="1" si="3430"/>
        <v>2</v>
      </c>
      <c r="BNU46" s="104">
        <f t="shared" ca="1" si="1287"/>
        <v>1</v>
      </c>
      <c r="BNV46" s="134">
        <f t="shared" ca="1" si="1288"/>
        <v>2.6749392076742993</v>
      </c>
      <c r="BNW46" s="103">
        <f t="shared" ca="1" si="1289"/>
        <v>18</v>
      </c>
      <c r="BNX46" s="104">
        <f t="shared" ca="1" si="3431"/>
        <v>5</v>
      </c>
      <c r="BNY46" s="104">
        <f t="shared" ca="1" si="1290"/>
        <v>1</v>
      </c>
      <c r="BNZ46" s="134">
        <f t="shared" ca="1" si="1291"/>
        <v>1.4217825209088346</v>
      </c>
      <c r="BOA46" s="103">
        <f t="shared" ca="1" si="1292"/>
        <v>20</v>
      </c>
      <c r="BOB46" s="104">
        <f t="shared" ca="1" si="3432"/>
        <v>5</v>
      </c>
      <c r="BOC46" s="104">
        <f t="shared" ca="1" si="1293"/>
        <v>1</v>
      </c>
      <c r="BOD46" s="134">
        <f t="shared" ca="1" si="1294"/>
        <v>5.1307476803274881</v>
      </c>
      <c r="BOE46" s="103">
        <f t="shared" ca="1" si="1295"/>
        <v>13</v>
      </c>
      <c r="BOF46" s="104">
        <f t="shared" ca="1" si="3433"/>
        <v>3</v>
      </c>
      <c r="BOG46" s="104">
        <f t="shared" ca="1" si="1296"/>
        <v>1</v>
      </c>
      <c r="BOH46" s="134">
        <f t="shared" ca="1" si="1297"/>
        <v>6.3962431201922527</v>
      </c>
      <c r="BOI46" s="103">
        <f t="shared" ca="1" si="1298"/>
        <v>1</v>
      </c>
      <c r="BOJ46" s="104">
        <f t="shared" ca="1" si="3434"/>
        <v>1</v>
      </c>
      <c r="BOK46" s="104">
        <f t="shared" ca="1" si="1299"/>
        <v>1</v>
      </c>
      <c r="BOL46" s="134">
        <f t="shared" ca="1" si="1300"/>
        <v>-1.0563962480104578</v>
      </c>
      <c r="BOM46" s="103">
        <f t="shared" ca="1" si="1301"/>
        <v>6</v>
      </c>
      <c r="BON46" s="104">
        <f t="shared" ca="1" si="3435"/>
        <v>2</v>
      </c>
      <c r="BOO46" s="104">
        <f t="shared" ca="1" si="1302"/>
        <v>1</v>
      </c>
      <c r="BOP46" s="134">
        <f t="shared" ca="1" si="1303"/>
        <v>5.1382270373468941</v>
      </c>
      <c r="BOQ46" s="103">
        <f t="shared" ca="1" si="1304"/>
        <v>11</v>
      </c>
      <c r="BOR46" s="104">
        <f t="shared" ca="1" si="3436"/>
        <v>3</v>
      </c>
      <c r="BOS46" s="104">
        <f t="shared" ca="1" si="1305"/>
        <v>0</v>
      </c>
      <c r="BOT46" s="134">
        <f t="shared" ca="1" si="1306"/>
        <v>2.1483747344834114</v>
      </c>
      <c r="BOU46" s="103">
        <f t="shared" ca="1" si="1307"/>
        <v>14</v>
      </c>
      <c r="BOV46" s="104">
        <f t="shared" ca="1" si="3437"/>
        <v>4</v>
      </c>
      <c r="BOW46" s="104">
        <f t="shared" ca="1" si="1308"/>
        <v>1</v>
      </c>
      <c r="BOX46" s="134">
        <f t="shared" ca="1" si="1309"/>
        <v>2.4245461676398463</v>
      </c>
      <c r="BOY46" s="103">
        <f t="shared" ca="1" si="1310"/>
        <v>17</v>
      </c>
      <c r="BOZ46" s="104">
        <f t="shared" ca="1" si="3438"/>
        <v>4</v>
      </c>
      <c r="BPA46" s="104">
        <f t="shared" ca="1" si="1311"/>
        <v>1</v>
      </c>
      <c r="BPB46" s="134">
        <f t="shared" ca="1" si="1312"/>
        <v>3.6041923718220801</v>
      </c>
      <c r="BPC46" s="103">
        <f t="shared" ca="1" si="1313"/>
        <v>1</v>
      </c>
      <c r="BPD46" s="104">
        <f t="shared" ca="1" si="3439"/>
        <v>1</v>
      </c>
      <c r="BPE46" s="104">
        <f t="shared" ca="1" si="1314"/>
        <v>1</v>
      </c>
      <c r="BPF46" s="134">
        <f t="shared" ca="1" si="1315"/>
        <v>-1.0563962480104578</v>
      </c>
      <c r="BPG46" s="103">
        <f t="shared" ca="1" si="1316"/>
        <v>15</v>
      </c>
      <c r="BPH46" s="104">
        <f t="shared" ca="1" si="3440"/>
        <v>4</v>
      </c>
      <c r="BPI46" s="104">
        <f t="shared" ca="1" si="1317"/>
        <v>0</v>
      </c>
      <c r="BPJ46" s="134">
        <f t="shared" ca="1" si="1318"/>
        <v>2.5978161023857069</v>
      </c>
      <c r="BPK46" s="103">
        <f t="shared" ca="1" si="1319"/>
        <v>8</v>
      </c>
      <c r="BPL46" s="104">
        <f t="shared" ca="1" si="3441"/>
        <v>2</v>
      </c>
      <c r="BPM46" s="104">
        <f t="shared" ca="1" si="1320"/>
        <v>1</v>
      </c>
      <c r="BPN46" s="134">
        <f t="shared" ca="1" si="1321"/>
        <v>7.2672765618258381</v>
      </c>
      <c r="BPO46" s="103">
        <f t="shared" ca="1" si="1322"/>
        <v>5</v>
      </c>
      <c r="BPP46" s="104">
        <f t="shared" ca="1" si="3442"/>
        <v>2</v>
      </c>
      <c r="BPQ46" s="104">
        <f t="shared" ca="1" si="1323"/>
        <v>0</v>
      </c>
      <c r="BPR46" s="134">
        <f t="shared" ca="1" si="1324"/>
        <v>-0.55785497180488619</v>
      </c>
      <c r="BPS46" s="103">
        <f t="shared" ca="1" si="1325"/>
        <v>12</v>
      </c>
      <c r="BPT46" s="104">
        <f t="shared" ca="1" si="3443"/>
        <v>3</v>
      </c>
      <c r="BPU46" s="104">
        <f t="shared" ca="1" si="1326"/>
        <v>0</v>
      </c>
      <c r="BPV46" s="134">
        <f t="shared" ca="1" si="1327"/>
        <v>1.6707630773350388</v>
      </c>
      <c r="BPW46" s="103">
        <f t="shared" ca="1" si="1328"/>
        <v>16</v>
      </c>
      <c r="BPX46" s="104">
        <f t="shared" ca="1" si="3444"/>
        <v>4</v>
      </c>
      <c r="BPY46" s="104">
        <f t="shared" ca="1" si="1329"/>
        <v>0</v>
      </c>
      <c r="BPZ46" s="134">
        <f t="shared" ca="1" si="1330"/>
        <v>0.14512960238289452</v>
      </c>
      <c r="BQA46" s="103">
        <f t="shared" ca="1" si="1331"/>
        <v>20</v>
      </c>
      <c r="BQB46" s="104">
        <f t="shared" ca="1" si="3445"/>
        <v>5</v>
      </c>
      <c r="BQC46" s="104">
        <f t="shared" ca="1" si="1332"/>
        <v>1</v>
      </c>
      <c r="BQD46" s="134">
        <f t="shared" ca="1" si="1333"/>
        <v>5.1307476803274881</v>
      </c>
      <c r="BQE46" s="103">
        <f t="shared" ca="1" si="1334"/>
        <v>10</v>
      </c>
      <c r="BQF46" s="104">
        <f t="shared" ca="1" si="3446"/>
        <v>3</v>
      </c>
      <c r="BQG46" s="104">
        <f t="shared" ca="1" si="1335"/>
        <v>1</v>
      </c>
      <c r="BQH46" s="134">
        <f t="shared" ca="1" si="1336"/>
        <v>5.7152099939282834</v>
      </c>
      <c r="BQI46" s="103">
        <f t="shared" ca="1" si="1337"/>
        <v>2</v>
      </c>
      <c r="BQJ46" s="104">
        <f t="shared" ca="1" si="3447"/>
        <v>1</v>
      </c>
      <c r="BQK46" s="104">
        <f t="shared" ca="1" si="1338"/>
        <v>0</v>
      </c>
      <c r="BQL46" s="134">
        <f t="shared" ca="1" si="1339"/>
        <v>-2.2634700801531835</v>
      </c>
      <c r="BQM46" s="103">
        <f t="shared" ca="1" si="1340"/>
        <v>4</v>
      </c>
      <c r="BQN46" s="104">
        <f t="shared" ca="1" si="3448"/>
        <v>2</v>
      </c>
      <c r="BQO46" s="104">
        <f t="shared" ca="1" si="1341"/>
        <v>1</v>
      </c>
      <c r="BQP46" s="134">
        <f t="shared" ca="1" si="1342"/>
        <v>5.7518740578576057</v>
      </c>
      <c r="BQQ46" s="103">
        <f t="shared" ca="1" si="1343"/>
        <v>17</v>
      </c>
      <c r="BQR46" s="104">
        <f t="shared" ca="1" si="3449"/>
        <v>4</v>
      </c>
      <c r="BQS46" s="104">
        <f t="shared" ca="1" si="1344"/>
        <v>1</v>
      </c>
      <c r="BQT46" s="134">
        <f t="shared" ca="1" si="1345"/>
        <v>3.6041923718220801</v>
      </c>
      <c r="BQU46" s="103">
        <f t="shared" ca="1" si="1346"/>
        <v>18</v>
      </c>
      <c r="BQV46" s="104">
        <f t="shared" ca="1" si="3450"/>
        <v>5</v>
      </c>
      <c r="BQW46" s="104">
        <f t="shared" ca="1" si="1347"/>
        <v>1</v>
      </c>
      <c r="BQX46" s="134">
        <f t="shared" ca="1" si="1348"/>
        <v>1.4217825209088346</v>
      </c>
      <c r="BQY46" s="103">
        <f t="shared" ca="1" si="1349"/>
        <v>12</v>
      </c>
      <c r="BQZ46" s="104">
        <f t="shared" ca="1" si="3451"/>
        <v>3</v>
      </c>
      <c r="BRA46" s="104">
        <f t="shared" ca="1" si="1350"/>
        <v>0</v>
      </c>
      <c r="BRB46" s="134">
        <f t="shared" ca="1" si="1351"/>
        <v>1.6707630773350388</v>
      </c>
      <c r="BRC46" s="103">
        <f t="shared" ca="1" si="1352"/>
        <v>13</v>
      </c>
      <c r="BRD46" s="104">
        <f t="shared" ca="1" si="3452"/>
        <v>3</v>
      </c>
      <c r="BRE46" s="104">
        <f t="shared" ca="1" si="1353"/>
        <v>1</v>
      </c>
      <c r="BRF46" s="134">
        <f t="shared" ca="1" si="1354"/>
        <v>6.3962431201922527</v>
      </c>
      <c r="BRG46" s="103">
        <f t="shared" ca="1" si="1355"/>
        <v>17</v>
      </c>
      <c r="BRH46" s="104">
        <f t="shared" ca="1" si="3453"/>
        <v>4</v>
      </c>
      <c r="BRI46" s="104">
        <f t="shared" ca="1" si="1356"/>
        <v>1</v>
      </c>
      <c r="BRJ46" s="134">
        <f t="shared" ca="1" si="1357"/>
        <v>3.6041923718220801</v>
      </c>
      <c r="BRK46" s="103">
        <f t="shared" ca="1" si="1358"/>
        <v>19</v>
      </c>
      <c r="BRL46" s="104">
        <f t="shared" ca="1" si="3454"/>
        <v>5</v>
      </c>
      <c r="BRM46" s="104">
        <f t="shared" ca="1" si="1359"/>
        <v>0</v>
      </c>
      <c r="BRN46" s="134">
        <f t="shared" ca="1" si="1360"/>
        <v>2.5054317711516774</v>
      </c>
      <c r="BRO46" s="103">
        <f t="shared" ca="1" si="1361"/>
        <v>14</v>
      </c>
      <c r="BRP46" s="104">
        <f t="shared" ca="1" si="3455"/>
        <v>4</v>
      </c>
      <c r="BRQ46" s="104">
        <f t="shared" ca="1" si="1362"/>
        <v>1</v>
      </c>
      <c r="BRR46" s="134">
        <f t="shared" ca="1" si="1363"/>
        <v>2.4245461676398463</v>
      </c>
      <c r="BRS46" s="103">
        <f t="shared" ca="1" si="1364"/>
        <v>8</v>
      </c>
      <c r="BRT46" s="104">
        <f t="shared" ca="1" si="3456"/>
        <v>2</v>
      </c>
      <c r="BRU46" s="104">
        <f t="shared" ca="1" si="1365"/>
        <v>1</v>
      </c>
      <c r="BRV46" s="134">
        <f t="shared" ca="1" si="1366"/>
        <v>7.2672765618258381</v>
      </c>
      <c r="BRW46" s="103">
        <f t="shared" ca="1" si="1367"/>
        <v>4</v>
      </c>
      <c r="BRX46" s="104">
        <f t="shared" ca="1" si="3457"/>
        <v>2</v>
      </c>
      <c r="BRY46" s="104">
        <f t="shared" ca="1" si="1368"/>
        <v>1</v>
      </c>
      <c r="BRZ46" s="134">
        <f t="shared" ca="1" si="1369"/>
        <v>5.7518740578576057</v>
      </c>
      <c r="BSA46" s="103">
        <f t="shared" ca="1" si="1370"/>
        <v>16</v>
      </c>
      <c r="BSB46" s="104">
        <f t="shared" ca="1" si="3458"/>
        <v>4</v>
      </c>
      <c r="BSC46" s="104">
        <f t="shared" ca="1" si="1371"/>
        <v>0</v>
      </c>
      <c r="BSD46" s="134">
        <f t="shared" ca="1" si="1372"/>
        <v>0.14512960238289452</v>
      </c>
      <c r="BSE46" s="103">
        <f t="shared" ca="1" si="1373"/>
        <v>9</v>
      </c>
      <c r="BSF46" s="104">
        <f t="shared" ca="1" si="3459"/>
        <v>3</v>
      </c>
      <c r="BSG46" s="104">
        <f t="shared" ca="1" si="1374"/>
        <v>1</v>
      </c>
      <c r="BSH46" s="134">
        <f t="shared" ca="1" si="1375"/>
        <v>2.9518538948595392</v>
      </c>
      <c r="BSI46" s="103">
        <f t="shared" ca="1" si="1376"/>
        <v>10</v>
      </c>
      <c r="BSJ46" s="104">
        <f t="shared" ca="1" si="3460"/>
        <v>3</v>
      </c>
      <c r="BSK46" s="104">
        <f t="shared" ca="1" si="1377"/>
        <v>1</v>
      </c>
      <c r="BSL46" s="134">
        <f t="shared" ca="1" si="1378"/>
        <v>5.7152099939282834</v>
      </c>
      <c r="BSM46" s="103">
        <f t="shared" ca="1" si="1379"/>
        <v>1</v>
      </c>
      <c r="BSN46" s="104">
        <f t="shared" ca="1" si="3461"/>
        <v>1</v>
      </c>
      <c r="BSO46" s="104">
        <f t="shared" ca="1" si="1380"/>
        <v>1</v>
      </c>
      <c r="BSP46" s="134">
        <f t="shared" ca="1" si="1381"/>
        <v>-1.0563962480104578</v>
      </c>
      <c r="BSQ46" s="103">
        <f t="shared" ca="1" si="1382"/>
        <v>3</v>
      </c>
      <c r="BSR46" s="104">
        <f t="shared" ca="1" si="3462"/>
        <v>1</v>
      </c>
      <c r="BSS46" s="104">
        <f t="shared" ca="1" si="1383"/>
        <v>1</v>
      </c>
      <c r="BST46" s="134">
        <f t="shared" ca="1" si="1384"/>
        <v>0.5</v>
      </c>
      <c r="BSU46" s="103">
        <f t="shared" ca="1" si="1385"/>
        <v>17</v>
      </c>
      <c r="BSV46" s="104">
        <f t="shared" ca="1" si="3463"/>
        <v>4</v>
      </c>
      <c r="BSW46" s="104">
        <f t="shared" ca="1" si="1386"/>
        <v>1</v>
      </c>
      <c r="BSX46" s="134">
        <f t="shared" ca="1" si="1387"/>
        <v>3.6041923718220801</v>
      </c>
      <c r="BSY46" s="103">
        <f t="shared" ca="1" si="1388"/>
        <v>17</v>
      </c>
      <c r="BSZ46" s="104">
        <f t="shared" ca="1" si="3464"/>
        <v>4</v>
      </c>
      <c r="BTA46" s="104">
        <f t="shared" ca="1" si="1389"/>
        <v>1</v>
      </c>
      <c r="BTB46" s="134">
        <f t="shared" ca="1" si="1390"/>
        <v>3.6041923718220801</v>
      </c>
      <c r="BTC46" s="103">
        <f t="shared" ca="1" si="1391"/>
        <v>19</v>
      </c>
      <c r="BTD46" s="104">
        <f t="shared" ca="1" si="3465"/>
        <v>5</v>
      </c>
      <c r="BTE46" s="104">
        <f t="shared" ca="1" si="1392"/>
        <v>0</v>
      </c>
      <c r="BTF46" s="134">
        <f t="shared" ca="1" si="1393"/>
        <v>2.5054317711516774</v>
      </c>
      <c r="BTG46" s="103">
        <f t="shared" ca="1" si="1394"/>
        <v>11</v>
      </c>
      <c r="BTH46" s="104">
        <f t="shared" ca="1" si="3466"/>
        <v>3</v>
      </c>
      <c r="BTI46" s="104">
        <f t="shared" ca="1" si="1395"/>
        <v>0</v>
      </c>
      <c r="BTJ46" s="134">
        <f t="shared" ca="1" si="1396"/>
        <v>2.1483747344834114</v>
      </c>
      <c r="BTK46" s="103">
        <f t="shared" ca="1" si="1397"/>
        <v>8</v>
      </c>
      <c r="BTL46" s="104">
        <f t="shared" ca="1" si="3467"/>
        <v>2</v>
      </c>
      <c r="BTM46" s="104">
        <f t="shared" ca="1" si="1398"/>
        <v>1</v>
      </c>
      <c r="BTN46" s="134">
        <f t="shared" ca="1" si="1399"/>
        <v>7.2672765618258381</v>
      </c>
      <c r="BTO46" s="103">
        <f t="shared" ca="1" si="1400"/>
        <v>12</v>
      </c>
      <c r="BTP46" s="104">
        <f t="shared" ca="1" si="3468"/>
        <v>3</v>
      </c>
      <c r="BTQ46" s="104">
        <f t="shared" ca="1" si="1401"/>
        <v>0</v>
      </c>
      <c r="BTR46" s="134">
        <f t="shared" ca="1" si="1402"/>
        <v>1.6707630773350388</v>
      </c>
      <c r="BTS46" s="103">
        <f t="shared" ca="1" si="1403"/>
        <v>11</v>
      </c>
      <c r="BTT46" s="104">
        <f t="shared" ca="1" si="3469"/>
        <v>3</v>
      </c>
      <c r="BTU46" s="104">
        <f t="shared" ca="1" si="1404"/>
        <v>0</v>
      </c>
      <c r="BTV46" s="134">
        <f t="shared" ca="1" si="1405"/>
        <v>2.1483747344834114</v>
      </c>
      <c r="BTW46" s="103">
        <f t="shared" ca="1" si="1406"/>
        <v>17</v>
      </c>
      <c r="BTX46" s="104">
        <f t="shared" ca="1" si="3470"/>
        <v>4</v>
      </c>
      <c r="BTY46" s="104">
        <f t="shared" ca="1" si="1407"/>
        <v>1</v>
      </c>
      <c r="BTZ46" s="134">
        <f t="shared" ca="1" si="1408"/>
        <v>3.6041923718220801</v>
      </c>
      <c r="BUA46" s="103">
        <f t="shared" ca="1" si="1409"/>
        <v>2</v>
      </c>
      <c r="BUB46" s="104">
        <f t="shared" ca="1" si="3471"/>
        <v>1</v>
      </c>
      <c r="BUC46" s="104">
        <f t="shared" ca="1" si="1410"/>
        <v>0</v>
      </c>
      <c r="BUD46" s="134">
        <f t="shared" ca="1" si="1411"/>
        <v>-2.2634700801531835</v>
      </c>
      <c r="BUE46" s="103">
        <f t="shared" ca="1" si="1412"/>
        <v>17</v>
      </c>
      <c r="BUF46" s="104">
        <f t="shared" ca="1" si="3472"/>
        <v>4</v>
      </c>
      <c r="BUG46" s="104">
        <f t="shared" ca="1" si="1413"/>
        <v>1</v>
      </c>
      <c r="BUH46" s="134">
        <f t="shared" ca="1" si="1414"/>
        <v>3.6041923718220801</v>
      </c>
      <c r="BUI46" s="103">
        <f t="shared" ca="1" si="1415"/>
        <v>13</v>
      </c>
      <c r="BUJ46" s="104">
        <f t="shared" ca="1" si="3473"/>
        <v>3</v>
      </c>
      <c r="BUK46" s="104">
        <f t="shared" ca="1" si="1416"/>
        <v>1</v>
      </c>
      <c r="BUL46" s="134">
        <f t="shared" ca="1" si="1417"/>
        <v>6.3962431201922527</v>
      </c>
      <c r="BUM46" s="103">
        <f t="shared" ca="1" si="1418"/>
        <v>9</v>
      </c>
      <c r="BUN46" s="104">
        <f t="shared" ca="1" si="3474"/>
        <v>3</v>
      </c>
      <c r="BUO46" s="104">
        <f t="shared" ca="1" si="1419"/>
        <v>1</v>
      </c>
      <c r="BUP46" s="134">
        <f t="shared" ca="1" si="1420"/>
        <v>2.9518538948595392</v>
      </c>
      <c r="BUQ46" s="103">
        <f t="shared" ca="1" si="1421"/>
        <v>14</v>
      </c>
      <c r="BUR46" s="104">
        <f t="shared" ca="1" si="3475"/>
        <v>4</v>
      </c>
      <c r="BUS46" s="104">
        <f t="shared" ca="1" si="1422"/>
        <v>1</v>
      </c>
      <c r="BUT46" s="134">
        <f t="shared" ca="1" si="1423"/>
        <v>2.4245461676398463</v>
      </c>
      <c r="BUU46" s="103">
        <f t="shared" ca="1" si="1424"/>
        <v>2</v>
      </c>
      <c r="BUV46" s="104">
        <f t="shared" ca="1" si="3476"/>
        <v>1</v>
      </c>
      <c r="BUW46" s="104">
        <f t="shared" ca="1" si="1425"/>
        <v>0</v>
      </c>
      <c r="BUX46" s="134">
        <f t="shared" ca="1" si="1426"/>
        <v>-2.2634700801531835</v>
      </c>
      <c r="BUY46" s="103">
        <f t="shared" ca="1" si="1427"/>
        <v>2</v>
      </c>
      <c r="BUZ46" s="104">
        <f t="shared" ca="1" si="3477"/>
        <v>1</v>
      </c>
      <c r="BVA46" s="104">
        <f t="shared" ca="1" si="1428"/>
        <v>0</v>
      </c>
      <c r="BVB46" s="134">
        <f t="shared" ca="1" si="1429"/>
        <v>-2.2634700801531835</v>
      </c>
      <c r="BVC46" s="103">
        <f t="shared" ca="1" si="1430"/>
        <v>5</v>
      </c>
      <c r="BVD46" s="104">
        <f t="shared" ca="1" si="3478"/>
        <v>2</v>
      </c>
      <c r="BVE46" s="104">
        <f t="shared" ca="1" si="1431"/>
        <v>0</v>
      </c>
      <c r="BVF46" s="134">
        <f t="shared" ca="1" si="1432"/>
        <v>-0.55785497180488619</v>
      </c>
      <c r="BVG46" s="103">
        <f t="shared" ca="1" si="1433"/>
        <v>2</v>
      </c>
      <c r="BVH46" s="104">
        <f t="shared" ca="1" si="3479"/>
        <v>1</v>
      </c>
      <c r="BVI46" s="104">
        <f t="shared" ca="1" si="1434"/>
        <v>0</v>
      </c>
      <c r="BVJ46" s="134">
        <f t="shared" ca="1" si="1435"/>
        <v>-2.2634700801531835</v>
      </c>
      <c r="BVK46" s="103">
        <f t="shared" ca="1" si="1436"/>
        <v>20</v>
      </c>
      <c r="BVL46" s="104">
        <f t="shared" ca="1" si="3480"/>
        <v>5</v>
      </c>
      <c r="BVM46" s="104">
        <f t="shared" ca="1" si="1437"/>
        <v>1</v>
      </c>
      <c r="BVN46" s="134">
        <f t="shared" ca="1" si="1438"/>
        <v>5.1307476803274881</v>
      </c>
      <c r="BVO46" s="103">
        <f t="shared" ca="1" si="1439"/>
        <v>11</v>
      </c>
      <c r="BVP46" s="104">
        <f t="shared" ca="1" si="3481"/>
        <v>3</v>
      </c>
      <c r="BVQ46" s="104">
        <f t="shared" ca="1" si="1440"/>
        <v>0</v>
      </c>
      <c r="BVR46" s="134">
        <f t="shared" ca="1" si="1441"/>
        <v>2.1483747344834114</v>
      </c>
      <c r="BVS46" s="103">
        <f t="shared" ca="1" si="1442"/>
        <v>11</v>
      </c>
      <c r="BVT46" s="104">
        <f t="shared" ca="1" si="3482"/>
        <v>3</v>
      </c>
      <c r="BVU46" s="104">
        <f t="shared" ca="1" si="1443"/>
        <v>0</v>
      </c>
      <c r="BVV46" s="134">
        <f t="shared" ca="1" si="1444"/>
        <v>2.1483747344834114</v>
      </c>
      <c r="BVW46" s="103">
        <f t="shared" ca="1" si="1445"/>
        <v>13</v>
      </c>
      <c r="BVX46" s="104">
        <f t="shared" ca="1" si="3483"/>
        <v>3</v>
      </c>
      <c r="BVY46" s="104">
        <f t="shared" ca="1" si="1446"/>
        <v>1</v>
      </c>
      <c r="BVZ46" s="134">
        <f t="shared" ca="1" si="1447"/>
        <v>6.3962431201922527</v>
      </c>
      <c r="BWA46" s="103">
        <f t="shared" ca="1" si="1448"/>
        <v>18</v>
      </c>
      <c r="BWB46" s="104">
        <f t="shared" ca="1" si="3484"/>
        <v>5</v>
      </c>
      <c r="BWC46" s="104">
        <f t="shared" ca="1" si="1449"/>
        <v>1</v>
      </c>
      <c r="BWD46" s="134">
        <f t="shared" ca="1" si="1450"/>
        <v>1.4217825209088346</v>
      </c>
      <c r="BWE46" s="103">
        <f t="shared" ca="1" si="1451"/>
        <v>15</v>
      </c>
      <c r="BWF46" s="104">
        <f t="shared" ca="1" si="3485"/>
        <v>4</v>
      </c>
      <c r="BWG46" s="104">
        <f t="shared" ca="1" si="1452"/>
        <v>0</v>
      </c>
      <c r="BWH46" s="134">
        <f t="shared" ca="1" si="1453"/>
        <v>2.5978161023857069</v>
      </c>
      <c r="BWI46" s="103">
        <f t="shared" ca="1" si="1454"/>
        <v>12</v>
      </c>
      <c r="BWJ46" s="104">
        <f t="shared" ca="1" si="3486"/>
        <v>3</v>
      </c>
      <c r="BWK46" s="104">
        <f t="shared" ca="1" si="1455"/>
        <v>0</v>
      </c>
      <c r="BWL46" s="134">
        <f t="shared" ca="1" si="1456"/>
        <v>1.6707630773350388</v>
      </c>
      <c r="BWM46" s="103">
        <f t="shared" ca="1" si="1457"/>
        <v>3</v>
      </c>
      <c r="BWN46" s="104">
        <f t="shared" ca="1" si="3487"/>
        <v>1</v>
      </c>
      <c r="BWO46" s="104">
        <f t="shared" ca="1" si="1458"/>
        <v>1</v>
      </c>
      <c r="BWP46" s="134">
        <f t="shared" ca="1" si="1459"/>
        <v>0.5</v>
      </c>
      <c r="BWQ46" s="103">
        <f t="shared" ca="1" si="1460"/>
        <v>18</v>
      </c>
      <c r="BWR46" s="104">
        <f t="shared" ca="1" si="3488"/>
        <v>5</v>
      </c>
      <c r="BWS46" s="104">
        <f t="shared" ca="1" si="1461"/>
        <v>1</v>
      </c>
      <c r="BWT46" s="134">
        <f t="shared" ca="1" si="1462"/>
        <v>1.4217825209088346</v>
      </c>
      <c r="BWU46" s="103">
        <f t="shared" ca="1" si="1463"/>
        <v>8</v>
      </c>
      <c r="BWV46" s="104">
        <f t="shared" ca="1" si="3489"/>
        <v>2</v>
      </c>
      <c r="BWW46" s="104">
        <f t="shared" ca="1" si="1464"/>
        <v>1</v>
      </c>
      <c r="BWX46" s="134">
        <f t="shared" ca="1" si="1465"/>
        <v>7.2672765618258381</v>
      </c>
      <c r="BWY46" s="103">
        <f t="shared" ca="1" si="1466"/>
        <v>10</v>
      </c>
      <c r="BWZ46" s="104">
        <f t="shared" ca="1" si="3490"/>
        <v>3</v>
      </c>
      <c r="BXA46" s="104">
        <f t="shared" ca="1" si="1467"/>
        <v>1</v>
      </c>
      <c r="BXB46" s="134">
        <f t="shared" ca="1" si="1468"/>
        <v>5.7152099939282834</v>
      </c>
      <c r="BXC46" s="103">
        <f t="shared" ca="1" si="1469"/>
        <v>15</v>
      </c>
      <c r="BXD46" s="104">
        <f t="shared" ca="1" si="3491"/>
        <v>4</v>
      </c>
      <c r="BXE46" s="104">
        <f t="shared" ca="1" si="1470"/>
        <v>0</v>
      </c>
      <c r="BXF46" s="134">
        <f t="shared" ca="1" si="1471"/>
        <v>2.5978161023857069</v>
      </c>
      <c r="BXG46" s="103">
        <f t="shared" ca="1" si="1472"/>
        <v>18</v>
      </c>
      <c r="BXH46" s="104">
        <f t="shared" ca="1" si="3492"/>
        <v>5</v>
      </c>
      <c r="BXI46" s="104">
        <f t="shared" ca="1" si="1473"/>
        <v>1</v>
      </c>
      <c r="BXJ46" s="134">
        <f t="shared" ca="1" si="1474"/>
        <v>1.4217825209088346</v>
      </c>
      <c r="BXK46" s="103">
        <f t="shared" ca="1" si="1475"/>
        <v>4</v>
      </c>
      <c r="BXL46" s="104">
        <f t="shared" ca="1" si="3493"/>
        <v>2</v>
      </c>
      <c r="BXM46" s="104">
        <f t="shared" ca="1" si="1476"/>
        <v>1</v>
      </c>
      <c r="BXN46" s="134">
        <f t="shared" ca="1" si="1477"/>
        <v>5.7518740578576057</v>
      </c>
      <c r="BXO46" s="103">
        <f t="shared" ca="1" si="1478"/>
        <v>18</v>
      </c>
      <c r="BXP46" s="104">
        <f t="shared" ca="1" si="3494"/>
        <v>5</v>
      </c>
      <c r="BXQ46" s="104">
        <f t="shared" ca="1" si="1479"/>
        <v>1</v>
      </c>
      <c r="BXR46" s="134">
        <f t="shared" ca="1" si="1480"/>
        <v>1.4217825209088346</v>
      </c>
      <c r="BXS46" s="103">
        <f t="shared" ca="1" si="1481"/>
        <v>17</v>
      </c>
      <c r="BXT46" s="104">
        <f t="shared" ca="1" si="3495"/>
        <v>4</v>
      </c>
      <c r="BXU46" s="104">
        <f t="shared" ca="1" si="1482"/>
        <v>1</v>
      </c>
      <c r="BXV46" s="134">
        <f t="shared" ca="1" si="1483"/>
        <v>3.6041923718220801</v>
      </c>
      <c r="BXW46" s="103">
        <f t="shared" ca="1" si="1484"/>
        <v>3</v>
      </c>
      <c r="BXX46" s="104">
        <f t="shared" ca="1" si="3496"/>
        <v>1</v>
      </c>
      <c r="BXY46" s="104">
        <f t="shared" ca="1" si="1485"/>
        <v>1</v>
      </c>
      <c r="BXZ46" s="134">
        <f t="shared" ca="1" si="1486"/>
        <v>0.5</v>
      </c>
      <c r="BYA46" s="103">
        <f t="shared" ca="1" si="1487"/>
        <v>7</v>
      </c>
      <c r="BYB46" s="104">
        <f t="shared" ca="1" si="3497"/>
        <v>2</v>
      </c>
      <c r="BYC46" s="104">
        <f t="shared" ca="1" si="1488"/>
        <v>1</v>
      </c>
      <c r="BYD46" s="134">
        <f t="shared" ca="1" si="1489"/>
        <v>2.6749392076742993</v>
      </c>
      <c r="BYE46" s="103">
        <f t="shared" ca="1" si="1490"/>
        <v>9</v>
      </c>
      <c r="BYF46" s="104">
        <f t="shared" ca="1" si="3498"/>
        <v>3</v>
      </c>
      <c r="BYG46" s="104">
        <f t="shared" ca="1" si="1491"/>
        <v>1</v>
      </c>
      <c r="BYH46" s="134">
        <f t="shared" ca="1" si="1492"/>
        <v>2.9518538948595392</v>
      </c>
      <c r="BYI46" s="103">
        <f t="shared" ca="1" si="1493"/>
        <v>17</v>
      </c>
      <c r="BYJ46" s="104">
        <f t="shared" ca="1" si="3499"/>
        <v>4</v>
      </c>
      <c r="BYK46" s="104">
        <f t="shared" ca="1" si="1494"/>
        <v>1</v>
      </c>
      <c r="BYL46" s="134">
        <f t="shared" ca="1" si="1495"/>
        <v>3.6041923718220801</v>
      </c>
      <c r="BYM46" s="103">
        <f t="shared" ca="1" si="1496"/>
        <v>17</v>
      </c>
      <c r="BYN46" s="104">
        <f t="shared" ca="1" si="3500"/>
        <v>4</v>
      </c>
      <c r="BYO46" s="104">
        <f t="shared" ca="1" si="1497"/>
        <v>1</v>
      </c>
      <c r="BYP46" s="134">
        <f t="shared" ca="1" si="1498"/>
        <v>3.6041923718220801</v>
      </c>
      <c r="BYQ46" s="103">
        <f t="shared" ca="1" si="1499"/>
        <v>18</v>
      </c>
      <c r="BYR46" s="104">
        <f t="shared" ca="1" si="3501"/>
        <v>5</v>
      </c>
      <c r="BYS46" s="104">
        <f t="shared" ca="1" si="1500"/>
        <v>1</v>
      </c>
      <c r="BYT46" s="134">
        <f t="shared" ca="1" si="1501"/>
        <v>1.4217825209088346</v>
      </c>
      <c r="BYU46" s="103">
        <f t="shared" ca="1" si="1502"/>
        <v>6</v>
      </c>
      <c r="BYV46" s="104">
        <f t="shared" ca="1" si="3502"/>
        <v>2</v>
      </c>
      <c r="BYW46" s="104">
        <f t="shared" ca="1" si="1503"/>
        <v>1</v>
      </c>
      <c r="BYX46" s="134">
        <f t="shared" ca="1" si="1504"/>
        <v>5.1382270373468941</v>
      </c>
      <c r="BYY46" s="103">
        <f t="shared" ca="1" si="1505"/>
        <v>14</v>
      </c>
      <c r="BYZ46" s="104">
        <f t="shared" ca="1" si="3503"/>
        <v>4</v>
      </c>
      <c r="BZA46" s="104">
        <f t="shared" ca="1" si="1506"/>
        <v>1</v>
      </c>
      <c r="BZB46" s="134">
        <f t="shared" ca="1" si="1507"/>
        <v>2.4245461676398463</v>
      </c>
      <c r="BZC46" s="103">
        <f t="shared" ca="1" si="1508"/>
        <v>13</v>
      </c>
      <c r="BZD46" s="104">
        <f t="shared" ca="1" si="3504"/>
        <v>3</v>
      </c>
      <c r="BZE46" s="104">
        <f t="shared" ca="1" si="1509"/>
        <v>1</v>
      </c>
      <c r="BZF46" s="134">
        <f t="shared" ca="1" si="1510"/>
        <v>6.3962431201922527</v>
      </c>
      <c r="BZG46" s="103">
        <f t="shared" ca="1" si="1511"/>
        <v>4</v>
      </c>
      <c r="BZH46" s="104">
        <f t="shared" ca="1" si="3505"/>
        <v>2</v>
      </c>
      <c r="BZI46" s="104">
        <f t="shared" ca="1" si="1512"/>
        <v>1</v>
      </c>
      <c r="BZJ46" s="134">
        <f t="shared" ca="1" si="1513"/>
        <v>5.7518740578576057</v>
      </c>
      <c r="BZK46" s="103">
        <f t="shared" ca="1" si="1514"/>
        <v>3</v>
      </c>
      <c r="BZL46" s="104">
        <f t="shared" ca="1" si="3506"/>
        <v>1</v>
      </c>
      <c r="BZM46" s="104">
        <f t="shared" ca="1" si="1515"/>
        <v>1</v>
      </c>
      <c r="BZN46" s="134">
        <f t="shared" ca="1" si="1516"/>
        <v>0.5</v>
      </c>
      <c r="BZO46" s="103">
        <f t="shared" ca="1" si="1517"/>
        <v>14</v>
      </c>
      <c r="BZP46" s="104">
        <f t="shared" ca="1" si="3507"/>
        <v>4</v>
      </c>
      <c r="BZQ46" s="104">
        <f t="shared" ca="1" si="1518"/>
        <v>1</v>
      </c>
      <c r="BZR46" s="134">
        <f t="shared" ca="1" si="1519"/>
        <v>2.4245461676398463</v>
      </c>
      <c r="BZS46" s="103">
        <f t="shared" ca="1" si="1520"/>
        <v>13</v>
      </c>
      <c r="BZT46" s="104">
        <f t="shared" ca="1" si="3508"/>
        <v>3</v>
      </c>
      <c r="BZU46" s="104">
        <f t="shared" ca="1" si="1521"/>
        <v>1</v>
      </c>
      <c r="BZV46" s="134">
        <f t="shared" ca="1" si="1522"/>
        <v>6.3962431201922527</v>
      </c>
      <c r="BZW46" s="103">
        <f t="shared" ca="1" si="1523"/>
        <v>16</v>
      </c>
      <c r="BZX46" s="104">
        <f t="shared" ca="1" si="3509"/>
        <v>4</v>
      </c>
      <c r="BZY46" s="104">
        <f t="shared" ca="1" si="1524"/>
        <v>0</v>
      </c>
      <c r="BZZ46" s="134">
        <f t="shared" ca="1" si="1525"/>
        <v>0.14512960238289452</v>
      </c>
      <c r="CAA46" s="103">
        <f t="shared" ca="1" si="1526"/>
        <v>18</v>
      </c>
      <c r="CAB46" s="104">
        <f t="shared" ca="1" si="3510"/>
        <v>5</v>
      </c>
      <c r="CAC46" s="104">
        <f t="shared" ca="1" si="1527"/>
        <v>1</v>
      </c>
      <c r="CAD46" s="134">
        <f t="shared" ca="1" si="1528"/>
        <v>1.4217825209088346</v>
      </c>
      <c r="CAE46" s="103">
        <f t="shared" ca="1" si="1529"/>
        <v>16</v>
      </c>
      <c r="CAF46" s="104">
        <f t="shared" ca="1" si="3511"/>
        <v>4</v>
      </c>
      <c r="CAG46" s="104">
        <f t="shared" ca="1" si="1530"/>
        <v>0</v>
      </c>
      <c r="CAH46" s="134">
        <f t="shared" ca="1" si="1531"/>
        <v>0.14512960238289452</v>
      </c>
      <c r="CAI46" s="103">
        <f t="shared" ca="1" si="1532"/>
        <v>12</v>
      </c>
      <c r="CAJ46" s="104">
        <f t="shared" ca="1" si="3512"/>
        <v>3</v>
      </c>
      <c r="CAK46" s="104">
        <f t="shared" ca="1" si="1533"/>
        <v>0</v>
      </c>
      <c r="CAL46" s="134">
        <f t="shared" ca="1" si="1534"/>
        <v>1.6707630773350388</v>
      </c>
      <c r="CAM46" s="103">
        <f t="shared" ca="1" si="1535"/>
        <v>12</v>
      </c>
      <c r="CAN46" s="104">
        <f t="shared" ca="1" si="3513"/>
        <v>3</v>
      </c>
      <c r="CAO46" s="104">
        <f t="shared" ca="1" si="1536"/>
        <v>0</v>
      </c>
      <c r="CAP46" s="134">
        <f t="shared" ca="1" si="1537"/>
        <v>1.6707630773350388</v>
      </c>
      <c r="CAQ46" s="103">
        <f t="shared" ca="1" si="1538"/>
        <v>8</v>
      </c>
      <c r="CAR46" s="104">
        <f t="shared" ca="1" si="3514"/>
        <v>2</v>
      </c>
      <c r="CAS46" s="104">
        <f t="shared" ca="1" si="1539"/>
        <v>1</v>
      </c>
      <c r="CAT46" s="134">
        <f t="shared" ca="1" si="1540"/>
        <v>7.2672765618258381</v>
      </c>
      <c r="CAU46" s="103">
        <f t="shared" ca="1" si="1541"/>
        <v>2</v>
      </c>
      <c r="CAV46" s="104">
        <f t="shared" ca="1" si="3515"/>
        <v>1</v>
      </c>
      <c r="CAW46" s="104">
        <f t="shared" ca="1" si="1542"/>
        <v>0</v>
      </c>
      <c r="CAX46" s="134">
        <f t="shared" ca="1" si="1543"/>
        <v>-2.2634700801531835</v>
      </c>
      <c r="CAY46" s="103">
        <f t="shared" ca="1" si="1544"/>
        <v>19</v>
      </c>
      <c r="CAZ46" s="104">
        <f t="shared" ca="1" si="3516"/>
        <v>5</v>
      </c>
      <c r="CBA46" s="104">
        <f t="shared" ca="1" si="1545"/>
        <v>0</v>
      </c>
      <c r="CBB46" s="134">
        <f t="shared" ca="1" si="1546"/>
        <v>2.5054317711516774</v>
      </c>
      <c r="CBC46" s="103">
        <f t="shared" ca="1" si="1547"/>
        <v>5</v>
      </c>
      <c r="CBD46" s="104">
        <f t="shared" ca="1" si="3517"/>
        <v>2</v>
      </c>
      <c r="CBE46" s="104">
        <f t="shared" ca="1" si="1548"/>
        <v>0</v>
      </c>
      <c r="CBF46" s="134">
        <f t="shared" ca="1" si="1549"/>
        <v>-0.55785497180488619</v>
      </c>
      <c r="CBG46" s="103">
        <f t="shared" ca="1" si="1550"/>
        <v>10</v>
      </c>
      <c r="CBH46" s="104">
        <f t="shared" ca="1" si="3518"/>
        <v>3</v>
      </c>
      <c r="CBI46" s="104">
        <f t="shared" ca="1" si="1551"/>
        <v>1</v>
      </c>
      <c r="CBJ46" s="134">
        <f t="shared" ca="1" si="1552"/>
        <v>5.7152099939282834</v>
      </c>
      <c r="CBK46" s="103">
        <f t="shared" ca="1" si="1553"/>
        <v>9</v>
      </c>
      <c r="CBL46" s="104">
        <f t="shared" ca="1" si="3519"/>
        <v>3</v>
      </c>
      <c r="CBM46" s="104">
        <f t="shared" ca="1" si="1554"/>
        <v>1</v>
      </c>
      <c r="CBN46" s="134">
        <f t="shared" ca="1" si="1555"/>
        <v>2.9518538948595392</v>
      </c>
      <c r="CBO46" s="103">
        <f t="shared" ca="1" si="1556"/>
        <v>1</v>
      </c>
      <c r="CBP46" s="104">
        <f t="shared" ca="1" si="3520"/>
        <v>1</v>
      </c>
      <c r="CBQ46" s="104">
        <f t="shared" ca="1" si="1557"/>
        <v>1</v>
      </c>
      <c r="CBR46" s="134">
        <f t="shared" ca="1" si="1558"/>
        <v>-1.0563962480104578</v>
      </c>
      <c r="CBS46" s="103">
        <f t="shared" ca="1" si="1559"/>
        <v>3</v>
      </c>
      <c r="CBT46" s="104">
        <f t="shared" ca="1" si="3521"/>
        <v>1</v>
      </c>
      <c r="CBU46" s="104">
        <f t="shared" ca="1" si="1560"/>
        <v>1</v>
      </c>
      <c r="CBV46" s="134">
        <f t="shared" ca="1" si="1561"/>
        <v>0.5</v>
      </c>
      <c r="CBW46" s="103">
        <f t="shared" ca="1" si="1562"/>
        <v>15</v>
      </c>
      <c r="CBX46" s="104">
        <f t="shared" ca="1" si="3522"/>
        <v>4</v>
      </c>
      <c r="CBY46" s="104">
        <f t="shared" ca="1" si="1563"/>
        <v>0</v>
      </c>
      <c r="CBZ46" s="134">
        <f t="shared" ca="1" si="1564"/>
        <v>2.5978161023857069</v>
      </c>
      <c r="CCA46" s="103">
        <f t="shared" ca="1" si="1565"/>
        <v>7</v>
      </c>
      <c r="CCB46" s="104">
        <f t="shared" ca="1" si="3523"/>
        <v>2</v>
      </c>
      <c r="CCC46" s="104">
        <f t="shared" ca="1" si="1566"/>
        <v>1</v>
      </c>
      <c r="CCD46" s="134">
        <f t="shared" ca="1" si="1567"/>
        <v>2.6749392076742993</v>
      </c>
      <c r="CCE46" s="103">
        <f t="shared" ca="1" si="1568"/>
        <v>15</v>
      </c>
      <c r="CCF46" s="104">
        <f t="shared" ca="1" si="3524"/>
        <v>4</v>
      </c>
      <c r="CCG46" s="104">
        <f t="shared" ca="1" si="1569"/>
        <v>0</v>
      </c>
      <c r="CCH46" s="134">
        <f t="shared" ca="1" si="1570"/>
        <v>2.5978161023857069</v>
      </c>
      <c r="CCI46" s="103">
        <f t="shared" ca="1" si="1571"/>
        <v>16</v>
      </c>
      <c r="CCJ46" s="104">
        <f t="shared" ca="1" si="3525"/>
        <v>4</v>
      </c>
      <c r="CCK46" s="104">
        <f t="shared" ca="1" si="1572"/>
        <v>0</v>
      </c>
      <c r="CCL46" s="134">
        <f t="shared" ca="1" si="1573"/>
        <v>0.14512960238289452</v>
      </c>
      <c r="CCM46" s="103">
        <f t="shared" ca="1" si="1574"/>
        <v>17</v>
      </c>
      <c r="CCN46" s="104">
        <f t="shared" ca="1" si="3526"/>
        <v>4</v>
      </c>
      <c r="CCO46" s="104">
        <f t="shared" ca="1" si="1575"/>
        <v>1</v>
      </c>
      <c r="CCP46" s="134">
        <f t="shared" ca="1" si="1576"/>
        <v>3.6041923718220801</v>
      </c>
      <c r="CCQ46" s="103">
        <f t="shared" ca="1" si="1577"/>
        <v>8</v>
      </c>
      <c r="CCR46" s="104">
        <f t="shared" ca="1" si="3527"/>
        <v>2</v>
      </c>
      <c r="CCS46" s="104">
        <f t="shared" ca="1" si="1578"/>
        <v>1</v>
      </c>
      <c r="CCT46" s="134">
        <f t="shared" ca="1" si="1579"/>
        <v>7.2672765618258381</v>
      </c>
      <c r="CCU46" s="103">
        <f t="shared" ca="1" si="1580"/>
        <v>19</v>
      </c>
      <c r="CCV46" s="104">
        <f t="shared" ca="1" si="3528"/>
        <v>5</v>
      </c>
      <c r="CCW46" s="104">
        <f t="shared" ca="1" si="1581"/>
        <v>0</v>
      </c>
      <c r="CCX46" s="134">
        <f t="shared" ca="1" si="1582"/>
        <v>2.5054317711516774</v>
      </c>
      <c r="CCY46" s="103">
        <f t="shared" ca="1" si="1583"/>
        <v>6</v>
      </c>
      <c r="CCZ46" s="104">
        <f t="shared" ca="1" si="3529"/>
        <v>2</v>
      </c>
      <c r="CDA46" s="104">
        <f t="shared" ca="1" si="1584"/>
        <v>1</v>
      </c>
      <c r="CDB46" s="134">
        <f t="shared" ca="1" si="1585"/>
        <v>5.1382270373468941</v>
      </c>
      <c r="CDC46" s="103">
        <f t="shared" ca="1" si="1586"/>
        <v>12</v>
      </c>
      <c r="CDD46" s="104">
        <f t="shared" ca="1" si="3530"/>
        <v>3</v>
      </c>
      <c r="CDE46" s="104">
        <f t="shared" ca="1" si="1587"/>
        <v>0</v>
      </c>
      <c r="CDF46" s="134">
        <f t="shared" ca="1" si="1588"/>
        <v>1.6707630773350388</v>
      </c>
      <c r="CDG46" s="103">
        <f t="shared" ca="1" si="1589"/>
        <v>11</v>
      </c>
      <c r="CDH46" s="104">
        <f t="shared" ca="1" si="3531"/>
        <v>3</v>
      </c>
      <c r="CDI46" s="104">
        <f t="shared" ca="1" si="1590"/>
        <v>0</v>
      </c>
      <c r="CDJ46" s="134">
        <f t="shared" ca="1" si="1591"/>
        <v>2.1483747344834114</v>
      </c>
      <c r="CDK46" s="103">
        <f t="shared" ca="1" si="1592"/>
        <v>5</v>
      </c>
      <c r="CDL46" s="104">
        <f t="shared" ca="1" si="3532"/>
        <v>2</v>
      </c>
      <c r="CDM46" s="104">
        <f t="shared" ca="1" si="1593"/>
        <v>0</v>
      </c>
      <c r="CDN46" s="134">
        <f t="shared" ca="1" si="1594"/>
        <v>-0.55785497180488619</v>
      </c>
      <c r="CDO46" s="103">
        <f t="shared" ca="1" si="1595"/>
        <v>11</v>
      </c>
      <c r="CDP46" s="104">
        <f t="shared" ca="1" si="3533"/>
        <v>3</v>
      </c>
      <c r="CDQ46" s="104">
        <f t="shared" ca="1" si="1596"/>
        <v>0</v>
      </c>
      <c r="CDR46" s="134">
        <f t="shared" ca="1" si="1597"/>
        <v>2.1483747344834114</v>
      </c>
      <c r="CDS46" s="103">
        <f t="shared" ca="1" si="1598"/>
        <v>20</v>
      </c>
      <c r="CDT46" s="104">
        <f t="shared" ca="1" si="3534"/>
        <v>5</v>
      </c>
      <c r="CDU46" s="104">
        <f t="shared" ca="1" si="1599"/>
        <v>1</v>
      </c>
      <c r="CDV46" s="134">
        <f t="shared" ca="1" si="1600"/>
        <v>5.1307476803274881</v>
      </c>
      <c r="CDW46" s="103">
        <f t="shared" ca="1" si="1601"/>
        <v>10</v>
      </c>
      <c r="CDX46" s="104">
        <f t="shared" ca="1" si="3535"/>
        <v>3</v>
      </c>
      <c r="CDY46" s="104">
        <f t="shared" ca="1" si="1602"/>
        <v>1</v>
      </c>
      <c r="CDZ46" s="134">
        <f t="shared" ca="1" si="1603"/>
        <v>5.7152099939282834</v>
      </c>
      <c r="CEA46" s="103">
        <f t="shared" ca="1" si="1604"/>
        <v>18</v>
      </c>
      <c r="CEB46" s="104">
        <f t="shared" ca="1" si="3536"/>
        <v>5</v>
      </c>
      <c r="CEC46" s="104">
        <f t="shared" ca="1" si="1605"/>
        <v>1</v>
      </c>
      <c r="CED46" s="134">
        <f t="shared" ca="1" si="1606"/>
        <v>1.4217825209088346</v>
      </c>
      <c r="CEE46" s="103">
        <f t="shared" ca="1" si="1607"/>
        <v>20</v>
      </c>
      <c r="CEF46" s="104">
        <f t="shared" ca="1" si="3537"/>
        <v>5</v>
      </c>
      <c r="CEG46" s="104">
        <f t="shared" ca="1" si="1608"/>
        <v>1</v>
      </c>
      <c r="CEH46" s="134">
        <f t="shared" ca="1" si="1609"/>
        <v>5.1307476803274881</v>
      </c>
      <c r="CEI46" s="103">
        <f t="shared" ca="1" si="1610"/>
        <v>14</v>
      </c>
      <c r="CEJ46" s="104">
        <f t="shared" ca="1" si="3538"/>
        <v>4</v>
      </c>
      <c r="CEK46" s="104">
        <f t="shared" ca="1" si="1611"/>
        <v>1</v>
      </c>
      <c r="CEL46" s="134">
        <f t="shared" ca="1" si="1612"/>
        <v>2.4245461676398463</v>
      </c>
      <c r="CEM46" s="103">
        <f t="shared" ca="1" si="1613"/>
        <v>13</v>
      </c>
      <c r="CEN46" s="104">
        <f t="shared" ca="1" si="3539"/>
        <v>3</v>
      </c>
      <c r="CEO46" s="104">
        <f t="shared" ca="1" si="1614"/>
        <v>1</v>
      </c>
      <c r="CEP46" s="134">
        <f t="shared" ca="1" si="1615"/>
        <v>6.3962431201922527</v>
      </c>
      <c r="CEQ46" s="103">
        <f t="shared" ca="1" si="1616"/>
        <v>20</v>
      </c>
      <c r="CER46" s="104">
        <f t="shared" ca="1" si="3540"/>
        <v>5</v>
      </c>
      <c r="CES46" s="104">
        <f t="shared" ca="1" si="1617"/>
        <v>1</v>
      </c>
      <c r="CET46" s="134">
        <f t="shared" ca="1" si="1618"/>
        <v>5.1307476803274881</v>
      </c>
      <c r="CEU46" s="103">
        <f t="shared" ca="1" si="1619"/>
        <v>8</v>
      </c>
      <c r="CEV46" s="104">
        <f t="shared" ca="1" si="3541"/>
        <v>2</v>
      </c>
      <c r="CEW46" s="104">
        <f t="shared" ca="1" si="1620"/>
        <v>1</v>
      </c>
      <c r="CEX46" s="134">
        <f t="shared" ca="1" si="1621"/>
        <v>7.2672765618258381</v>
      </c>
      <c r="CEY46" s="103">
        <f t="shared" ca="1" si="1622"/>
        <v>6</v>
      </c>
      <c r="CEZ46" s="104">
        <f t="shared" ca="1" si="3542"/>
        <v>2</v>
      </c>
      <c r="CFA46" s="104">
        <f t="shared" ca="1" si="1623"/>
        <v>1</v>
      </c>
      <c r="CFB46" s="134">
        <f t="shared" ca="1" si="1624"/>
        <v>5.1382270373468941</v>
      </c>
      <c r="CFC46" s="103">
        <f t="shared" ca="1" si="1625"/>
        <v>6</v>
      </c>
      <c r="CFD46" s="104">
        <f t="shared" ca="1" si="3543"/>
        <v>2</v>
      </c>
      <c r="CFE46" s="104">
        <f t="shared" ca="1" si="1626"/>
        <v>1</v>
      </c>
      <c r="CFF46" s="134">
        <f t="shared" ca="1" si="1627"/>
        <v>5.1382270373468941</v>
      </c>
      <c r="CFG46" s="103">
        <f t="shared" ca="1" si="1628"/>
        <v>6</v>
      </c>
      <c r="CFH46" s="104">
        <f t="shared" ca="1" si="3544"/>
        <v>2</v>
      </c>
      <c r="CFI46" s="104">
        <f t="shared" ca="1" si="1629"/>
        <v>1</v>
      </c>
      <c r="CFJ46" s="134">
        <f t="shared" ca="1" si="1630"/>
        <v>5.1382270373468941</v>
      </c>
      <c r="CFK46" s="103">
        <f t="shared" ca="1" si="1631"/>
        <v>20</v>
      </c>
      <c r="CFL46" s="104">
        <f t="shared" ca="1" si="3545"/>
        <v>5</v>
      </c>
      <c r="CFM46" s="104">
        <f t="shared" ca="1" si="1632"/>
        <v>1</v>
      </c>
      <c r="CFN46" s="134">
        <f t="shared" ca="1" si="1633"/>
        <v>5.1307476803274881</v>
      </c>
      <c r="CFO46" s="103">
        <f t="shared" ca="1" si="1634"/>
        <v>1</v>
      </c>
      <c r="CFP46" s="104">
        <f t="shared" ca="1" si="3546"/>
        <v>1</v>
      </c>
      <c r="CFQ46" s="104">
        <f t="shared" ca="1" si="1635"/>
        <v>1</v>
      </c>
      <c r="CFR46" s="134">
        <f t="shared" ca="1" si="1636"/>
        <v>-1.0563962480104578</v>
      </c>
      <c r="CFS46" s="103">
        <f t="shared" ca="1" si="1637"/>
        <v>9</v>
      </c>
      <c r="CFT46" s="104">
        <f t="shared" ca="1" si="3547"/>
        <v>3</v>
      </c>
      <c r="CFU46" s="104">
        <f t="shared" ca="1" si="1638"/>
        <v>1</v>
      </c>
      <c r="CFV46" s="134">
        <f t="shared" ca="1" si="1639"/>
        <v>2.9518538948595392</v>
      </c>
      <c r="CFW46" s="103">
        <f t="shared" ca="1" si="1640"/>
        <v>6</v>
      </c>
      <c r="CFX46" s="104">
        <f t="shared" ca="1" si="3548"/>
        <v>2</v>
      </c>
      <c r="CFY46" s="104">
        <f t="shared" ca="1" si="1641"/>
        <v>1</v>
      </c>
      <c r="CFZ46" s="134">
        <f t="shared" ca="1" si="1642"/>
        <v>5.1382270373468941</v>
      </c>
      <c r="CGA46" s="103">
        <f t="shared" ca="1" si="1643"/>
        <v>14</v>
      </c>
      <c r="CGB46" s="104">
        <f t="shared" ca="1" si="3549"/>
        <v>4</v>
      </c>
      <c r="CGC46" s="104">
        <f t="shared" ca="1" si="1644"/>
        <v>1</v>
      </c>
      <c r="CGD46" s="134">
        <f t="shared" ca="1" si="1645"/>
        <v>2.4245461676398463</v>
      </c>
      <c r="CGE46" s="103">
        <f t="shared" ca="1" si="1646"/>
        <v>9</v>
      </c>
      <c r="CGF46" s="104">
        <f t="shared" ca="1" si="3550"/>
        <v>3</v>
      </c>
      <c r="CGG46" s="104">
        <f t="shared" ca="1" si="1647"/>
        <v>1</v>
      </c>
      <c r="CGH46" s="134">
        <f t="shared" ca="1" si="1648"/>
        <v>2.9518538948595392</v>
      </c>
      <c r="CGI46" s="103">
        <f t="shared" ca="1" si="1649"/>
        <v>5</v>
      </c>
      <c r="CGJ46" s="104">
        <f t="shared" ca="1" si="3551"/>
        <v>2</v>
      </c>
      <c r="CGK46" s="104">
        <f t="shared" ca="1" si="1650"/>
        <v>0</v>
      </c>
      <c r="CGL46" s="134">
        <f t="shared" ca="1" si="1651"/>
        <v>-0.55785497180488619</v>
      </c>
      <c r="CGM46" s="103">
        <f t="shared" ca="1" si="1652"/>
        <v>15</v>
      </c>
      <c r="CGN46" s="104">
        <f t="shared" ca="1" si="3552"/>
        <v>4</v>
      </c>
      <c r="CGO46" s="104">
        <f t="shared" ca="1" si="1653"/>
        <v>0</v>
      </c>
      <c r="CGP46" s="134">
        <f t="shared" ca="1" si="1654"/>
        <v>2.5978161023857069</v>
      </c>
      <c r="CGQ46" s="103">
        <f t="shared" ca="1" si="1655"/>
        <v>8</v>
      </c>
      <c r="CGR46" s="104">
        <f t="shared" ca="1" si="3553"/>
        <v>2</v>
      </c>
      <c r="CGS46" s="104">
        <f t="shared" ca="1" si="1656"/>
        <v>1</v>
      </c>
      <c r="CGT46" s="134">
        <f t="shared" ca="1" si="1657"/>
        <v>7.2672765618258381</v>
      </c>
      <c r="CGU46" s="103">
        <f t="shared" ca="1" si="1658"/>
        <v>3</v>
      </c>
      <c r="CGV46" s="104">
        <f t="shared" ca="1" si="3554"/>
        <v>1</v>
      </c>
      <c r="CGW46" s="104">
        <f t="shared" ca="1" si="1659"/>
        <v>1</v>
      </c>
      <c r="CGX46" s="134">
        <f t="shared" ca="1" si="1660"/>
        <v>0.5</v>
      </c>
      <c r="CGY46" s="103">
        <f t="shared" ca="1" si="1661"/>
        <v>11</v>
      </c>
      <c r="CGZ46" s="104">
        <f t="shared" ca="1" si="3555"/>
        <v>3</v>
      </c>
      <c r="CHA46" s="104">
        <f t="shared" ca="1" si="1662"/>
        <v>0</v>
      </c>
      <c r="CHB46" s="134">
        <f t="shared" ca="1" si="1663"/>
        <v>2.1483747344834114</v>
      </c>
      <c r="CHC46" s="103">
        <f t="shared" ca="1" si="1664"/>
        <v>18</v>
      </c>
      <c r="CHD46" s="104">
        <f t="shared" ca="1" si="3556"/>
        <v>5</v>
      </c>
      <c r="CHE46" s="104">
        <f t="shared" ca="1" si="1665"/>
        <v>1</v>
      </c>
      <c r="CHF46" s="134">
        <f t="shared" ca="1" si="1666"/>
        <v>1.4217825209088346</v>
      </c>
      <c r="CHG46" s="103">
        <f t="shared" ca="1" si="1667"/>
        <v>16</v>
      </c>
      <c r="CHH46" s="104">
        <f t="shared" ca="1" si="3557"/>
        <v>4</v>
      </c>
      <c r="CHI46" s="104">
        <f t="shared" ca="1" si="1668"/>
        <v>0</v>
      </c>
      <c r="CHJ46" s="134">
        <f t="shared" ca="1" si="1669"/>
        <v>0.14512960238289452</v>
      </c>
      <c r="CHK46" s="103">
        <f t="shared" ca="1" si="1670"/>
        <v>3</v>
      </c>
      <c r="CHL46" s="104">
        <f t="shared" ca="1" si="3558"/>
        <v>1</v>
      </c>
      <c r="CHM46" s="104">
        <f t="shared" ca="1" si="1671"/>
        <v>1</v>
      </c>
      <c r="CHN46" s="134">
        <f t="shared" ca="1" si="1672"/>
        <v>0.5</v>
      </c>
      <c r="CHO46" s="103">
        <f t="shared" ca="1" si="1673"/>
        <v>2</v>
      </c>
      <c r="CHP46" s="104">
        <f t="shared" ca="1" si="3559"/>
        <v>1</v>
      </c>
      <c r="CHQ46" s="104">
        <f t="shared" ca="1" si="1674"/>
        <v>0</v>
      </c>
      <c r="CHR46" s="134">
        <f t="shared" ca="1" si="1675"/>
        <v>-2.2634700801531835</v>
      </c>
      <c r="CHS46" s="103">
        <f t="shared" ca="1" si="1676"/>
        <v>5</v>
      </c>
      <c r="CHT46" s="104">
        <f t="shared" ca="1" si="3560"/>
        <v>2</v>
      </c>
      <c r="CHU46" s="104">
        <f t="shared" ca="1" si="1677"/>
        <v>0</v>
      </c>
      <c r="CHV46" s="134">
        <f t="shared" ca="1" si="1678"/>
        <v>-0.55785497180488619</v>
      </c>
      <c r="CHW46" s="103">
        <f t="shared" ca="1" si="1679"/>
        <v>11</v>
      </c>
      <c r="CHX46" s="104">
        <f t="shared" ca="1" si="3561"/>
        <v>3</v>
      </c>
      <c r="CHY46" s="104">
        <f t="shared" ca="1" si="1680"/>
        <v>0</v>
      </c>
      <c r="CHZ46" s="134">
        <f t="shared" ca="1" si="1681"/>
        <v>2.1483747344834114</v>
      </c>
      <c r="CIA46" s="103">
        <f t="shared" ca="1" si="1682"/>
        <v>13</v>
      </c>
      <c r="CIB46" s="104">
        <f t="shared" ca="1" si="3562"/>
        <v>3</v>
      </c>
      <c r="CIC46" s="104">
        <f t="shared" ca="1" si="1683"/>
        <v>1</v>
      </c>
      <c r="CID46" s="134">
        <f t="shared" ca="1" si="1684"/>
        <v>6.3962431201922527</v>
      </c>
      <c r="CIE46" s="103">
        <f t="shared" ca="1" si="1685"/>
        <v>11</v>
      </c>
      <c r="CIF46" s="104">
        <f t="shared" ca="1" si="3563"/>
        <v>3</v>
      </c>
      <c r="CIG46" s="104">
        <f t="shared" ca="1" si="1686"/>
        <v>0</v>
      </c>
      <c r="CIH46" s="134">
        <f t="shared" ca="1" si="1687"/>
        <v>2.1483747344834114</v>
      </c>
      <c r="CII46" s="103">
        <f t="shared" ca="1" si="1688"/>
        <v>17</v>
      </c>
      <c r="CIJ46" s="104">
        <f t="shared" ca="1" si="3564"/>
        <v>4</v>
      </c>
      <c r="CIK46" s="104">
        <f t="shared" ca="1" si="1689"/>
        <v>1</v>
      </c>
      <c r="CIL46" s="134">
        <f t="shared" ca="1" si="1690"/>
        <v>3.6041923718220801</v>
      </c>
      <c r="CIM46" s="103">
        <f t="shared" ca="1" si="1691"/>
        <v>7</v>
      </c>
      <c r="CIN46" s="104">
        <f t="shared" ca="1" si="3565"/>
        <v>2</v>
      </c>
      <c r="CIO46" s="104">
        <f t="shared" ca="1" si="1692"/>
        <v>1</v>
      </c>
      <c r="CIP46" s="134">
        <f t="shared" ca="1" si="1693"/>
        <v>2.6749392076742993</v>
      </c>
      <c r="CIQ46" s="103">
        <f t="shared" ca="1" si="1694"/>
        <v>14</v>
      </c>
      <c r="CIR46" s="104">
        <f t="shared" ca="1" si="3566"/>
        <v>4</v>
      </c>
      <c r="CIS46" s="104">
        <f t="shared" ca="1" si="1695"/>
        <v>1</v>
      </c>
      <c r="CIT46" s="134">
        <f t="shared" ca="1" si="1696"/>
        <v>2.4245461676398463</v>
      </c>
      <c r="CIU46" s="103">
        <f t="shared" ca="1" si="1697"/>
        <v>3</v>
      </c>
      <c r="CIV46" s="104">
        <f t="shared" ca="1" si="3567"/>
        <v>1</v>
      </c>
      <c r="CIW46" s="104">
        <f t="shared" ca="1" si="1698"/>
        <v>1</v>
      </c>
      <c r="CIX46" s="134">
        <f t="shared" ca="1" si="1699"/>
        <v>0.5</v>
      </c>
      <c r="CIY46" s="103">
        <f t="shared" ca="1" si="1700"/>
        <v>16</v>
      </c>
      <c r="CIZ46" s="104">
        <f t="shared" ca="1" si="3568"/>
        <v>4</v>
      </c>
      <c r="CJA46" s="104">
        <f t="shared" ca="1" si="1701"/>
        <v>0</v>
      </c>
      <c r="CJB46" s="134">
        <f t="shared" ca="1" si="1702"/>
        <v>0.14512960238289452</v>
      </c>
      <c r="CJC46" s="103">
        <f t="shared" ca="1" si="1703"/>
        <v>14</v>
      </c>
      <c r="CJD46" s="104">
        <f t="shared" ca="1" si="3569"/>
        <v>4</v>
      </c>
      <c r="CJE46" s="104">
        <f t="shared" ca="1" si="1704"/>
        <v>1</v>
      </c>
      <c r="CJF46" s="134">
        <f t="shared" ca="1" si="1705"/>
        <v>2.4245461676398463</v>
      </c>
      <c r="CJG46" s="103">
        <f t="shared" ca="1" si="1706"/>
        <v>18</v>
      </c>
      <c r="CJH46" s="104">
        <f t="shared" ca="1" si="3570"/>
        <v>5</v>
      </c>
      <c r="CJI46" s="104">
        <f t="shared" ca="1" si="1707"/>
        <v>1</v>
      </c>
      <c r="CJJ46" s="134">
        <f t="shared" ca="1" si="1708"/>
        <v>1.4217825209088346</v>
      </c>
      <c r="CJK46" s="103">
        <f t="shared" ca="1" si="1709"/>
        <v>20</v>
      </c>
      <c r="CJL46" s="104">
        <f t="shared" ca="1" si="3571"/>
        <v>5</v>
      </c>
      <c r="CJM46" s="104">
        <f t="shared" ca="1" si="1710"/>
        <v>1</v>
      </c>
      <c r="CJN46" s="134">
        <f t="shared" ca="1" si="1711"/>
        <v>5.1307476803274881</v>
      </c>
      <c r="CJO46" s="103">
        <f t="shared" ca="1" si="1712"/>
        <v>1</v>
      </c>
      <c r="CJP46" s="104">
        <f t="shared" ca="1" si="3572"/>
        <v>1</v>
      </c>
      <c r="CJQ46" s="104">
        <f t="shared" ca="1" si="1713"/>
        <v>1</v>
      </c>
      <c r="CJR46" s="134">
        <f t="shared" ca="1" si="1714"/>
        <v>-1.0563962480104578</v>
      </c>
      <c r="CJS46" s="103">
        <f t="shared" ca="1" si="1715"/>
        <v>1</v>
      </c>
      <c r="CJT46" s="104">
        <f t="shared" ca="1" si="3573"/>
        <v>1</v>
      </c>
      <c r="CJU46" s="104">
        <f t="shared" ca="1" si="1716"/>
        <v>1</v>
      </c>
      <c r="CJV46" s="134">
        <f t="shared" ca="1" si="1717"/>
        <v>-1.0563962480104578</v>
      </c>
      <c r="CJW46" s="103">
        <f t="shared" ca="1" si="1718"/>
        <v>2</v>
      </c>
      <c r="CJX46" s="104">
        <f t="shared" ca="1" si="3574"/>
        <v>1</v>
      </c>
      <c r="CJY46" s="104">
        <f t="shared" ca="1" si="1719"/>
        <v>0</v>
      </c>
      <c r="CJZ46" s="134">
        <f t="shared" ca="1" si="1720"/>
        <v>-2.2634700801531835</v>
      </c>
      <c r="CKA46" s="103">
        <f t="shared" ca="1" si="1721"/>
        <v>20</v>
      </c>
      <c r="CKB46" s="104">
        <f t="shared" ca="1" si="3575"/>
        <v>5</v>
      </c>
      <c r="CKC46" s="104">
        <f t="shared" ca="1" si="1722"/>
        <v>1</v>
      </c>
      <c r="CKD46" s="134">
        <f t="shared" ca="1" si="1723"/>
        <v>5.1307476803274881</v>
      </c>
      <c r="CKE46" s="103">
        <f t="shared" ca="1" si="1724"/>
        <v>14</v>
      </c>
      <c r="CKF46" s="104">
        <f t="shared" ca="1" si="3576"/>
        <v>4</v>
      </c>
      <c r="CKG46" s="104">
        <f t="shared" ca="1" si="1725"/>
        <v>1</v>
      </c>
      <c r="CKH46" s="134">
        <f t="shared" ca="1" si="1726"/>
        <v>2.4245461676398463</v>
      </c>
      <c r="CKI46" s="103">
        <f t="shared" ca="1" si="1727"/>
        <v>13</v>
      </c>
      <c r="CKJ46" s="104">
        <f t="shared" ca="1" si="3577"/>
        <v>3</v>
      </c>
      <c r="CKK46" s="104">
        <f t="shared" ca="1" si="1728"/>
        <v>1</v>
      </c>
      <c r="CKL46" s="134">
        <f t="shared" ca="1" si="1729"/>
        <v>6.3962431201922527</v>
      </c>
      <c r="CKM46" s="103">
        <f t="shared" ca="1" si="1730"/>
        <v>6</v>
      </c>
      <c r="CKN46" s="104">
        <f t="shared" ca="1" si="3578"/>
        <v>2</v>
      </c>
      <c r="CKO46" s="104">
        <f t="shared" ca="1" si="1731"/>
        <v>1</v>
      </c>
      <c r="CKP46" s="134">
        <f t="shared" ca="1" si="1732"/>
        <v>5.1382270373468941</v>
      </c>
      <c r="CKQ46" s="103">
        <f t="shared" ca="1" si="1733"/>
        <v>7</v>
      </c>
      <c r="CKR46" s="104">
        <f t="shared" ca="1" si="3579"/>
        <v>2</v>
      </c>
      <c r="CKS46" s="104">
        <f t="shared" ca="1" si="1734"/>
        <v>1</v>
      </c>
      <c r="CKT46" s="134">
        <f t="shared" ca="1" si="1735"/>
        <v>2.6749392076742993</v>
      </c>
      <c r="CKU46" s="103">
        <f t="shared" ca="1" si="1736"/>
        <v>5</v>
      </c>
      <c r="CKV46" s="104">
        <f t="shared" ca="1" si="3580"/>
        <v>2</v>
      </c>
      <c r="CKW46" s="104">
        <f t="shared" ca="1" si="1737"/>
        <v>0</v>
      </c>
      <c r="CKX46" s="134">
        <f t="shared" ca="1" si="1738"/>
        <v>-0.55785497180488619</v>
      </c>
      <c r="CKY46" s="103">
        <f t="shared" ca="1" si="1739"/>
        <v>1</v>
      </c>
      <c r="CKZ46" s="104">
        <f t="shared" ca="1" si="3581"/>
        <v>1</v>
      </c>
      <c r="CLA46" s="104">
        <f t="shared" ca="1" si="1740"/>
        <v>1</v>
      </c>
      <c r="CLB46" s="134">
        <f t="shared" ca="1" si="1741"/>
        <v>-1.0563962480104578</v>
      </c>
      <c r="CLC46" s="103">
        <f t="shared" ca="1" si="1742"/>
        <v>4</v>
      </c>
      <c r="CLD46" s="104">
        <f t="shared" ca="1" si="3582"/>
        <v>2</v>
      </c>
      <c r="CLE46" s="104">
        <f t="shared" ca="1" si="1743"/>
        <v>1</v>
      </c>
      <c r="CLF46" s="134">
        <f t="shared" ca="1" si="1744"/>
        <v>5.7518740578576057</v>
      </c>
      <c r="CLG46" s="103">
        <f t="shared" ca="1" si="1745"/>
        <v>13</v>
      </c>
      <c r="CLH46" s="104">
        <f t="shared" ca="1" si="3583"/>
        <v>3</v>
      </c>
      <c r="CLI46" s="104">
        <f t="shared" ca="1" si="1746"/>
        <v>1</v>
      </c>
      <c r="CLJ46" s="134">
        <f t="shared" ca="1" si="1747"/>
        <v>6.3962431201922527</v>
      </c>
      <c r="CLK46" s="103">
        <f t="shared" ca="1" si="1748"/>
        <v>6</v>
      </c>
      <c r="CLL46" s="104">
        <f t="shared" ca="1" si="3584"/>
        <v>2</v>
      </c>
      <c r="CLM46" s="104">
        <f t="shared" ca="1" si="1749"/>
        <v>1</v>
      </c>
      <c r="CLN46" s="134">
        <f t="shared" ca="1" si="1750"/>
        <v>5.1382270373468941</v>
      </c>
      <c r="CLO46" s="103">
        <f t="shared" ca="1" si="1751"/>
        <v>8</v>
      </c>
      <c r="CLP46" s="104">
        <f t="shared" ca="1" si="3585"/>
        <v>2</v>
      </c>
      <c r="CLQ46" s="104">
        <f t="shared" ca="1" si="1752"/>
        <v>1</v>
      </c>
      <c r="CLR46" s="134">
        <f t="shared" ca="1" si="1753"/>
        <v>7.2672765618258381</v>
      </c>
      <c r="CLS46" s="103">
        <f t="shared" ca="1" si="1754"/>
        <v>2</v>
      </c>
      <c r="CLT46" s="104">
        <f t="shared" ca="1" si="3586"/>
        <v>1</v>
      </c>
      <c r="CLU46" s="104">
        <f t="shared" ca="1" si="1755"/>
        <v>0</v>
      </c>
      <c r="CLV46" s="134">
        <f t="shared" ca="1" si="1756"/>
        <v>-2.2634700801531835</v>
      </c>
      <c r="CLW46" s="103">
        <f t="shared" ca="1" si="1757"/>
        <v>12</v>
      </c>
      <c r="CLX46" s="104">
        <f t="shared" ca="1" si="3587"/>
        <v>3</v>
      </c>
      <c r="CLY46" s="104">
        <f t="shared" ca="1" si="1758"/>
        <v>0</v>
      </c>
      <c r="CLZ46" s="134">
        <f t="shared" ca="1" si="1759"/>
        <v>1.6707630773350388</v>
      </c>
      <c r="CMA46" s="103">
        <f t="shared" ca="1" si="1760"/>
        <v>1</v>
      </c>
      <c r="CMB46" s="104">
        <f t="shared" ca="1" si="3588"/>
        <v>1</v>
      </c>
      <c r="CMC46" s="104">
        <f t="shared" ca="1" si="1761"/>
        <v>1</v>
      </c>
      <c r="CMD46" s="134">
        <f t="shared" ca="1" si="1762"/>
        <v>-1.0563962480104578</v>
      </c>
      <c r="CME46" s="103">
        <f t="shared" ca="1" si="1763"/>
        <v>2</v>
      </c>
      <c r="CMF46" s="104">
        <f t="shared" ca="1" si="3589"/>
        <v>1</v>
      </c>
      <c r="CMG46" s="104">
        <f t="shared" ca="1" si="1764"/>
        <v>0</v>
      </c>
      <c r="CMH46" s="134">
        <f t="shared" ca="1" si="1765"/>
        <v>-2.2634700801531835</v>
      </c>
      <c r="CMI46" s="103">
        <f t="shared" ca="1" si="1766"/>
        <v>5</v>
      </c>
      <c r="CMJ46" s="104">
        <f t="shared" ca="1" si="3590"/>
        <v>2</v>
      </c>
      <c r="CMK46" s="104">
        <f t="shared" ca="1" si="1767"/>
        <v>0</v>
      </c>
      <c r="CML46" s="134">
        <f t="shared" ca="1" si="1768"/>
        <v>-0.55785497180488619</v>
      </c>
      <c r="CMM46" s="103">
        <f t="shared" ca="1" si="1769"/>
        <v>18</v>
      </c>
      <c r="CMN46" s="104">
        <f t="shared" ca="1" si="3591"/>
        <v>5</v>
      </c>
      <c r="CMO46" s="104">
        <f t="shared" ca="1" si="1770"/>
        <v>1</v>
      </c>
      <c r="CMP46" s="134">
        <f t="shared" ca="1" si="1771"/>
        <v>1.4217825209088346</v>
      </c>
      <c r="CMQ46" s="103">
        <f t="shared" ca="1" si="1772"/>
        <v>2</v>
      </c>
      <c r="CMR46" s="104">
        <f t="shared" ca="1" si="3592"/>
        <v>1</v>
      </c>
      <c r="CMS46" s="104">
        <f t="shared" ca="1" si="1773"/>
        <v>0</v>
      </c>
      <c r="CMT46" s="134">
        <f t="shared" ca="1" si="1774"/>
        <v>-2.2634700801531835</v>
      </c>
      <c r="CMU46" s="103">
        <f t="shared" ca="1" si="1775"/>
        <v>7</v>
      </c>
      <c r="CMV46" s="104">
        <f t="shared" ca="1" si="3593"/>
        <v>2</v>
      </c>
      <c r="CMW46" s="104">
        <f t="shared" ca="1" si="1776"/>
        <v>1</v>
      </c>
      <c r="CMX46" s="134">
        <f t="shared" ca="1" si="1777"/>
        <v>2.6749392076742993</v>
      </c>
      <c r="CMY46" s="103">
        <f t="shared" ca="1" si="1778"/>
        <v>17</v>
      </c>
      <c r="CMZ46" s="104">
        <f t="shared" ca="1" si="3594"/>
        <v>4</v>
      </c>
      <c r="CNA46" s="104">
        <f t="shared" ca="1" si="1779"/>
        <v>1</v>
      </c>
      <c r="CNB46" s="134">
        <f t="shared" ca="1" si="1780"/>
        <v>3.6041923718220801</v>
      </c>
      <c r="CNC46" s="103">
        <f t="shared" ca="1" si="1781"/>
        <v>16</v>
      </c>
      <c r="CND46" s="104">
        <f t="shared" ca="1" si="3595"/>
        <v>4</v>
      </c>
      <c r="CNE46" s="104">
        <f t="shared" ca="1" si="1782"/>
        <v>0</v>
      </c>
      <c r="CNF46" s="134">
        <f t="shared" ca="1" si="1783"/>
        <v>0.14512960238289452</v>
      </c>
      <c r="CNG46" s="103">
        <f t="shared" ca="1" si="1784"/>
        <v>2</v>
      </c>
      <c r="CNH46" s="104">
        <f t="shared" ca="1" si="3596"/>
        <v>1</v>
      </c>
      <c r="CNI46" s="104">
        <f t="shared" ca="1" si="1785"/>
        <v>0</v>
      </c>
      <c r="CNJ46" s="134">
        <f t="shared" ca="1" si="1786"/>
        <v>-2.2634700801531835</v>
      </c>
      <c r="CNK46" s="103">
        <f t="shared" ca="1" si="1787"/>
        <v>1</v>
      </c>
      <c r="CNL46" s="104">
        <f t="shared" ca="1" si="3597"/>
        <v>1</v>
      </c>
      <c r="CNM46" s="104">
        <f t="shared" ca="1" si="1788"/>
        <v>1</v>
      </c>
      <c r="CNN46" s="134">
        <f t="shared" ca="1" si="1789"/>
        <v>-1.0563962480104578</v>
      </c>
      <c r="CNO46" s="103">
        <f t="shared" ca="1" si="1790"/>
        <v>9</v>
      </c>
      <c r="CNP46" s="104">
        <f t="shared" ca="1" si="3598"/>
        <v>3</v>
      </c>
      <c r="CNQ46" s="104">
        <f t="shared" ca="1" si="1791"/>
        <v>1</v>
      </c>
      <c r="CNR46" s="134">
        <f t="shared" ca="1" si="1792"/>
        <v>2.9518538948595392</v>
      </c>
      <c r="CNS46" s="103">
        <f t="shared" ca="1" si="1793"/>
        <v>10</v>
      </c>
      <c r="CNT46" s="104">
        <f t="shared" ca="1" si="3599"/>
        <v>3</v>
      </c>
      <c r="CNU46" s="104">
        <f t="shared" ca="1" si="1794"/>
        <v>1</v>
      </c>
      <c r="CNV46" s="134">
        <f t="shared" ca="1" si="1795"/>
        <v>5.7152099939282834</v>
      </c>
      <c r="CNW46" s="103">
        <f t="shared" ca="1" si="1796"/>
        <v>17</v>
      </c>
      <c r="CNX46" s="104">
        <f t="shared" ca="1" si="3600"/>
        <v>4</v>
      </c>
      <c r="CNY46" s="104">
        <f t="shared" ca="1" si="1797"/>
        <v>1</v>
      </c>
      <c r="CNZ46" s="134">
        <f t="shared" ca="1" si="1798"/>
        <v>3.6041923718220801</v>
      </c>
      <c r="COA46" s="103">
        <f t="shared" ca="1" si="1799"/>
        <v>3</v>
      </c>
      <c r="COB46" s="104">
        <f t="shared" ca="1" si="3601"/>
        <v>1</v>
      </c>
      <c r="COC46" s="104">
        <f t="shared" ca="1" si="1800"/>
        <v>1</v>
      </c>
      <c r="COD46" s="134">
        <f t="shared" ca="1" si="1801"/>
        <v>0.5</v>
      </c>
      <c r="COE46" s="103">
        <f t="shared" ca="1" si="1802"/>
        <v>5</v>
      </c>
      <c r="COF46" s="104">
        <f t="shared" ca="1" si="3602"/>
        <v>2</v>
      </c>
      <c r="COG46" s="104">
        <f t="shared" ca="1" si="1803"/>
        <v>0</v>
      </c>
      <c r="COH46" s="134">
        <f t="shared" ca="1" si="1804"/>
        <v>-0.55785497180488619</v>
      </c>
      <c r="COI46" s="103">
        <f t="shared" ca="1" si="1805"/>
        <v>11</v>
      </c>
      <c r="COJ46" s="104">
        <f t="shared" ca="1" si="3603"/>
        <v>3</v>
      </c>
      <c r="COK46" s="104">
        <f t="shared" ca="1" si="1806"/>
        <v>0</v>
      </c>
      <c r="COL46" s="134">
        <f t="shared" ca="1" si="1807"/>
        <v>2.1483747344834114</v>
      </c>
      <c r="COM46" s="103">
        <f t="shared" ca="1" si="1808"/>
        <v>4</v>
      </c>
      <c r="CON46" s="104">
        <f t="shared" ca="1" si="3604"/>
        <v>2</v>
      </c>
      <c r="COO46" s="104">
        <f t="shared" ca="1" si="1809"/>
        <v>1</v>
      </c>
      <c r="COP46" s="134">
        <f t="shared" ca="1" si="1810"/>
        <v>5.7518740578576057</v>
      </c>
      <c r="COQ46" s="103">
        <f t="shared" ca="1" si="1811"/>
        <v>13</v>
      </c>
      <c r="COR46" s="104">
        <f t="shared" ca="1" si="3605"/>
        <v>3</v>
      </c>
      <c r="COS46" s="104">
        <f t="shared" ca="1" si="1812"/>
        <v>1</v>
      </c>
      <c r="COT46" s="134">
        <f t="shared" ca="1" si="1813"/>
        <v>6.3962431201922527</v>
      </c>
      <c r="COU46" s="103">
        <f t="shared" ca="1" si="1814"/>
        <v>15</v>
      </c>
      <c r="COV46" s="104">
        <f t="shared" ca="1" si="3606"/>
        <v>4</v>
      </c>
      <c r="COW46" s="104">
        <f t="shared" ca="1" si="1815"/>
        <v>0</v>
      </c>
      <c r="COX46" s="134">
        <f t="shared" ca="1" si="1816"/>
        <v>2.5978161023857069</v>
      </c>
      <c r="COY46" s="103">
        <f t="shared" ca="1" si="1817"/>
        <v>1</v>
      </c>
      <c r="COZ46" s="104">
        <f t="shared" ca="1" si="3607"/>
        <v>1</v>
      </c>
      <c r="CPA46" s="104">
        <f t="shared" ca="1" si="1818"/>
        <v>1</v>
      </c>
      <c r="CPB46" s="134">
        <f t="shared" ca="1" si="1819"/>
        <v>-1.0563962480104578</v>
      </c>
      <c r="CPC46" s="103">
        <f t="shared" ca="1" si="1820"/>
        <v>9</v>
      </c>
      <c r="CPD46" s="104">
        <f t="shared" ca="1" si="3608"/>
        <v>3</v>
      </c>
      <c r="CPE46" s="104">
        <f t="shared" ca="1" si="1821"/>
        <v>1</v>
      </c>
      <c r="CPF46" s="134">
        <f t="shared" ca="1" si="1822"/>
        <v>2.9518538948595392</v>
      </c>
      <c r="CPG46" s="103">
        <f t="shared" ca="1" si="1823"/>
        <v>15</v>
      </c>
      <c r="CPH46" s="104">
        <f t="shared" ca="1" si="3609"/>
        <v>4</v>
      </c>
      <c r="CPI46" s="104">
        <f t="shared" ca="1" si="1824"/>
        <v>0</v>
      </c>
      <c r="CPJ46" s="134">
        <f t="shared" ca="1" si="1825"/>
        <v>2.5978161023857069</v>
      </c>
      <c r="CPK46" s="103">
        <f t="shared" ca="1" si="1826"/>
        <v>2</v>
      </c>
      <c r="CPL46" s="104">
        <f t="shared" ca="1" si="3610"/>
        <v>1</v>
      </c>
      <c r="CPM46" s="104">
        <f t="shared" ca="1" si="1827"/>
        <v>0</v>
      </c>
      <c r="CPN46" s="134">
        <f t="shared" ca="1" si="1828"/>
        <v>-2.2634700801531835</v>
      </c>
      <c r="CPO46" s="103">
        <f t="shared" ca="1" si="1829"/>
        <v>19</v>
      </c>
      <c r="CPP46" s="104">
        <f t="shared" ca="1" si="3611"/>
        <v>5</v>
      </c>
      <c r="CPQ46" s="104">
        <f t="shared" ca="1" si="1830"/>
        <v>0</v>
      </c>
      <c r="CPR46" s="134">
        <f t="shared" ca="1" si="1831"/>
        <v>2.5054317711516774</v>
      </c>
      <c r="CPS46" s="103">
        <f t="shared" ca="1" si="1832"/>
        <v>4</v>
      </c>
      <c r="CPT46" s="104">
        <f t="shared" ca="1" si="3612"/>
        <v>2</v>
      </c>
      <c r="CPU46" s="104">
        <f t="shared" ca="1" si="1833"/>
        <v>1</v>
      </c>
      <c r="CPV46" s="134">
        <f t="shared" ca="1" si="1834"/>
        <v>5.7518740578576057</v>
      </c>
      <c r="CPW46" s="103">
        <f t="shared" ca="1" si="1835"/>
        <v>15</v>
      </c>
      <c r="CPX46" s="104">
        <f t="shared" ca="1" si="3613"/>
        <v>4</v>
      </c>
      <c r="CPY46" s="104">
        <f t="shared" ca="1" si="1836"/>
        <v>0</v>
      </c>
      <c r="CPZ46" s="134">
        <f t="shared" ca="1" si="1837"/>
        <v>2.5978161023857069</v>
      </c>
      <c r="CQA46" s="103">
        <f t="shared" ca="1" si="1838"/>
        <v>7</v>
      </c>
      <c r="CQB46" s="104">
        <f t="shared" ca="1" si="3614"/>
        <v>2</v>
      </c>
      <c r="CQC46" s="104">
        <f t="shared" ca="1" si="1839"/>
        <v>1</v>
      </c>
      <c r="CQD46" s="134">
        <f t="shared" ca="1" si="1840"/>
        <v>2.6749392076742993</v>
      </c>
      <c r="CQE46" s="103">
        <f t="shared" ca="1" si="1841"/>
        <v>19</v>
      </c>
      <c r="CQF46" s="104">
        <f t="shared" ca="1" si="3615"/>
        <v>5</v>
      </c>
      <c r="CQG46" s="104">
        <f t="shared" ca="1" si="1842"/>
        <v>0</v>
      </c>
      <c r="CQH46" s="134">
        <f t="shared" ca="1" si="1843"/>
        <v>2.5054317711516774</v>
      </c>
      <c r="CQI46" s="103">
        <f t="shared" ca="1" si="1844"/>
        <v>20</v>
      </c>
      <c r="CQJ46" s="104">
        <f t="shared" ca="1" si="3616"/>
        <v>5</v>
      </c>
      <c r="CQK46" s="104">
        <f t="shared" ca="1" si="1845"/>
        <v>1</v>
      </c>
      <c r="CQL46" s="134">
        <f t="shared" ca="1" si="1846"/>
        <v>5.1307476803274881</v>
      </c>
      <c r="CQM46" s="103">
        <f t="shared" ca="1" si="1847"/>
        <v>12</v>
      </c>
      <c r="CQN46" s="104">
        <f t="shared" ca="1" si="3617"/>
        <v>3</v>
      </c>
      <c r="CQO46" s="104">
        <f t="shared" ca="1" si="1848"/>
        <v>0</v>
      </c>
      <c r="CQP46" s="134">
        <f t="shared" ca="1" si="1849"/>
        <v>1.6707630773350388</v>
      </c>
      <c r="CQQ46" s="103">
        <f t="shared" ca="1" si="1850"/>
        <v>15</v>
      </c>
      <c r="CQR46" s="104">
        <f t="shared" ca="1" si="3618"/>
        <v>4</v>
      </c>
      <c r="CQS46" s="104">
        <f t="shared" ca="1" si="1851"/>
        <v>0</v>
      </c>
      <c r="CQT46" s="134">
        <f t="shared" ca="1" si="1852"/>
        <v>2.5978161023857069</v>
      </c>
      <c r="CQU46" s="103">
        <f t="shared" ca="1" si="1853"/>
        <v>13</v>
      </c>
      <c r="CQV46" s="104">
        <f t="shared" ca="1" si="3619"/>
        <v>3</v>
      </c>
      <c r="CQW46" s="104">
        <f t="shared" ca="1" si="1854"/>
        <v>1</v>
      </c>
      <c r="CQX46" s="134">
        <f t="shared" ca="1" si="1855"/>
        <v>6.3962431201922527</v>
      </c>
      <c r="CQY46" s="103">
        <f t="shared" ca="1" si="1856"/>
        <v>9</v>
      </c>
      <c r="CQZ46" s="104">
        <f t="shared" ca="1" si="3620"/>
        <v>3</v>
      </c>
      <c r="CRA46" s="104">
        <f t="shared" ca="1" si="1857"/>
        <v>1</v>
      </c>
      <c r="CRB46" s="134">
        <f t="shared" ca="1" si="1858"/>
        <v>2.9518538948595392</v>
      </c>
      <c r="CRC46" s="103">
        <f t="shared" ca="1" si="1859"/>
        <v>7</v>
      </c>
      <c r="CRD46" s="104">
        <f t="shared" ca="1" si="3621"/>
        <v>2</v>
      </c>
      <c r="CRE46" s="104">
        <f t="shared" ca="1" si="1860"/>
        <v>1</v>
      </c>
      <c r="CRF46" s="134">
        <f t="shared" ca="1" si="1861"/>
        <v>2.6749392076742993</v>
      </c>
      <c r="CRG46" s="103">
        <f t="shared" ca="1" si="1862"/>
        <v>16</v>
      </c>
      <c r="CRH46" s="104">
        <f t="shared" ca="1" si="3622"/>
        <v>4</v>
      </c>
      <c r="CRI46" s="104">
        <f t="shared" ca="1" si="1863"/>
        <v>0</v>
      </c>
      <c r="CRJ46" s="134">
        <f t="shared" ca="1" si="1864"/>
        <v>0.14512960238289452</v>
      </c>
      <c r="CRK46" s="103">
        <f t="shared" ca="1" si="1865"/>
        <v>8</v>
      </c>
      <c r="CRL46" s="104">
        <f t="shared" ca="1" si="3623"/>
        <v>2</v>
      </c>
      <c r="CRM46" s="104">
        <f t="shared" ca="1" si="1866"/>
        <v>1</v>
      </c>
      <c r="CRN46" s="134">
        <f t="shared" ca="1" si="1867"/>
        <v>7.2672765618258381</v>
      </c>
      <c r="CRO46" s="103">
        <f t="shared" ca="1" si="1868"/>
        <v>19</v>
      </c>
      <c r="CRP46" s="104">
        <f t="shared" ca="1" si="3624"/>
        <v>5</v>
      </c>
      <c r="CRQ46" s="104">
        <f t="shared" ca="1" si="1869"/>
        <v>0</v>
      </c>
      <c r="CRR46" s="134">
        <f t="shared" ca="1" si="1870"/>
        <v>2.5054317711516774</v>
      </c>
      <c r="CRS46" s="103">
        <f t="shared" ca="1" si="1871"/>
        <v>14</v>
      </c>
      <c r="CRT46" s="104">
        <f t="shared" ca="1" si="3625"/>
        <v>4</v>
      </c>
      <c r="CRU46" s="104">
        <f t="shared" ca="1" si="1872"/>
        <v>1</v>
      </c>
      <c r="CRV46" s="134">
        <f t="shared" ca="1" si="1873"/>
        <v>2.4245461676398463</v>
      </c>
      <c r="CRW46" s="103">
        <f t="shared" ca="1" si="1874"/>
        <v>17</v>
      </c>
      <c r="CRX46" s="104">
        <f t="shared" ca="1" si="3626"/>
        <v>4</v>
      </c>
      <c r="CRY46" s="104">
        <f t="shared" ca="1" si="1875"/>
        <v>1</v>
      </c>
      <c r="CRZ46" s="134">
        <f t="shared" ca="1" si="1876"/>
        <v>3.6041923718220801</v>
      </c>
      <c r="CSA46" s="103">
        <f t="shared" ca="1" si="1877"/>
        <v>17</v>
      </c>
      <c r="CSB46" s="104">
        <f t="shared" ca="1" si="3627"/>
        <v>4</v>
      </c>
      <c r="CSC46" s="104">
        <f t="shared" ca="1" si="1878"/>
        <v>1</v>
      </c>
      <c r="CSD46" s="134">
        <f t="shared" ca="1" si="1879"/>
        <v>3.6041923718220801</v>
      </c>
      <c r="CSE46" s="103">
        <f t="shared" ca="1" si="1880"/>
        <v>18</v>
      </c>
      <c r="CSF46" s="104">
        <f t="shared" ca="1" si="3628"/>
        <v>5</v>
      </c>
      <c r="CSG46" s="104">
        <f t="shared" ca="1" si="1881"/>
        <v>1</v>
      </c>
      <c r="CSH46" s="134">
        <f t="shared" ca="1" si="1882"/>
        <v>1.4217825209088346</v>
      </c>
      <c r="CSI46" s="103">
        <f t="shared" ca="1" si="1883"/>
        <v>11</v>
      </c>
      <c r="CSJ46" s="104">
        <f t="shared" ca="1" si="3629"/>
        <v>3</v>
      </c>
      <c r="CSK46" s="104">
        <f t="shared" ca="1" si="1884"/>
        <v>0</v>
      </c>
      <c r="CSL46" s="134">
        <f t="shared" ca="1" si="1885"/>
        <v>2.1483747344834114</v>
      </c>
      <c r="CSM46" s="103">
        <f t="shared" ca="1" si="1886"/>
        <v>18</v>
      </c>
      <c r="CSN46" s="104">
        <f t="shared" ca="1" si="3630"/>
        <v>5</v>
      </c>
      <c r="CSO46" s="104">
        <f t="shared" ca="1" si="1887"/>
        <v>1</v>
      </c>
      <c r="CSP46" s="134">
        <f t="shared" ca="1" si="1888"/>
        <v>1.4217825209088346</v>
      </c>
      <c r="CSQ46" s="103">
        <f t="shared" ca="1" si="1889"/>
        <v>6</v>
      </c>
      <c r="CSR46" s="104">
        <f t="shared" ca="1" si="3631"/>
        <v>2</v>
      </c>
      <c r="CSS46" s="104">
        <f t="shared" ca="1" si="1890"/>
        <v>1</v>
      </c>
      <c r="CST46" s="134">
        <f t="shared" ca="1" si="1891"/>
        <v>5.1382270373468941</v>
      </c>
      <c r="CSU46" s="103">
        <f t="shared" ca="1" si="1892"/>
        <v>8</v>
      </c>
      <c r="CSV46" s="104">
        <f t="shared" ca="1" si="3632"/>
        <v>2</v>
      </c>
      <c r="CSW46" s="104">
        <f t="shared" ca="1" si="1893"/>
        <v>1</v>
      </c>
      <c r="CSX46" s="134">
        <f t="shared" ca="1" si="1894"/>
        <v>7.2672765618258381</v>
      </c>
      <c r="CSY46" s="103">
        <f t="shared" ca="1" si="1895"/>
        <v>6</v>
      </c>
      <c r="CSZ46" s="104">
        <f t="shared" ca="1" si="3633"/>
        <v>2</v>
      </c>
      <c r="CTA46" s="104">
        <f t="shared" ca="1" si="1896"/>
        <v>1</v>
      </c>
      <c r="CTB46" s="134">
        <f t="shared" ca="1" si="1897"/>
        <v>5.1382270373468941</v>
      </c>
      <c r="CTC46" s="103">
        <f t="shared" ca="1" si="1898"/>
        <v>13</v>
      </c>
      <c r="CTD46" s="104">
        <f t="shared" ca="1" si="3634"/>
        <v>3</v>
      </c>
      <c r="CTE46" s="104">
        <f t="shared" ca="1" si="1899"/>
        <v>1</v>
      </c>
      <c r="CTF46" s="134">
        <f t="shared" ca="1" si="1900"/>
        <v>6.3962431201922527</v>
      </c>
      <c r="CTG46" s="103">
        <f t="shared" ca="1" si="1901"/>
        <v>10</v>
      </c>
      <c r="CTH46" s="104">
        <f t="shared" ca="1" si="3635"/>
        <v>3</v>
      </c>
      <c r="CTI46" s="104">
        <f t="shared" ca="1" si="1902"/>
        <v>1</v>
      </c>
      <c r="CTJ46" s="134">
        <f t="shared" ca="1" si="1903"/>
        <v>5.7152099939282834</v>
      </c>
      <c r="CTK46" s="103">
        <f t="shared" ca="1" si="1904"/>
        <v>2</v>
      </c>
      <c r="CTL46" s="104">
        <f t="shared" ca="1" si="3636"/>
        <v>1</v>
      </c>
      <c r="CTM46" s="104">
        <f t="shared" ca="1" si="1905"/>
        <v>0</v>
      </c>
      <c r="CTN46" s="134">
        <f t="shared" ca="1" si="1906"/>
        <v>-2.2634700801531835</v>
      </c>
      <c r="CTO46" s="103">
        <f t="shared" ca="1" si="1907"/>
        <v>20</v>
      </c>
      <c r="CTP46" s="104">
        <f t="shared" ca="1" si="3637"/>
        <v>5</v>
      </c>
      <c r="CTQ46" s="104">
        <f t="shared" ca="1" si="1908"/>
        <v>1</v>
      </c>
      <c r="CTR46" s="134">
        <f t="shared" ca="1" si="1909"/>
        <v>5.1307476803274881</v>
      </c>
      <c r="CTS46" s="103">
        <f t="shared" ca="1" si="1910"/>
        <v>10</v>
      </c>
      <c r="CTT46" s="104">
        <f t="shared" ca="1" si="3638"/>
        <v>3</v>
      </c>
      <c r="CTU46" s="104">
        <f t="shared" ca="1" si="1911"/>
        <v>1</v>
      </c>
      <c r="CTV46" s="134">
        <f t="shared" ca="1" si="1912"/>
        <v>5.7152099939282834</v>
      </c>
      <c r="CTW46" s="103">
        <f t="shared" ca="1" si="1913"/>
        <v>12</v>
      </c>
      <c r="CTX46" s="104">
        <f t="shared" ca="1" si="3639"/>
        <v>3</v>
      </c>
      <c r="CTY46" s="104">
        <f t="shared" ca="1" si="1914"/>
        <v>0</v>
      </c>
      <c r="CTZ46" s="134">
        <f t="shared" ca="1" si="1915"/>
        <v>1.6707630773350388</v>
      </c>
      <c r="CUA46" s="103">
        <f t="shared" ca="1" si="1916"/>
        <v>7</v>
      </c>
      <c r="CUB46" s="104">
        <f t="shared" ca="1" si="3640"/>
        <v>2</v>
      </c>
      <c r="CUC46" s="104">
        <f t="shared" ca="1" si="1917"/>
        <v>1</v>
      </c>
      <c r="CUD46" s="134">
        <f t="shared" ca="1" si="1918"/>
        <v>2.6749392076742993</v>
      </c>
      <c r="CUE46" s="103">
        <f t="shared" ca="1" si="1919"/>
        <v>4</v>
      </c>
      <c r="CUF46" s="104">
        <f t="shared" ca="1" si="3641"/>
        <v>2</v>
      </c>
      <c r="CUG46" s="104">
        <f t="shared" ca="1" si="1920"/>
        <v>1</v>
      </c>
      <c r="CUH46" s="134">
        <f t="shared" ca="1" si="1921"/>
        <v>5.7518740578576057</v>
      </c>
      <c r="CUI46" s="103">
        <f t="shared" ca="1" si="1922"/>
        <v>4</v>
      </c>
      <c r="CUJ46" s="104">
        <f t="shared" ca="1" si="3642"/>
        <v>2</v>
      </c>
      <c r="CUK46" s="104">
        <f t="shared" ca="1" si="1923"/>
        <v>1</v>
      </c>
      <c r="CUL46" s="134">
        <f t="shared" ca="1" si="1924"/>
        <v>5.7518740578576057</v>
      </c>
      <c r="CUM46" s="103">
        <f t="shared" ca="1" si="1925"/>
        <v>6</v>
      </c>
      <c r="CUN46" s="104">
        <f t="shared" ca="1" si="3643"/>
        <v>2</v>
      </c>
      <c r="CUO46" s="104">
        <f t="shared" ca="1" si="1926"/>
        <v>1</v>
      </c>
      <c r="CUP46" s="134">
        <f t="shared" ca="1" si="1927"/>
        <v>5.1382270373468941</v>
      </c>
      <c r="CUQ46" s="103">
        <f t="shared" ca="1" si="1928"/>
        <v>10</v>
      </c>
      <c r="CUR46" s="104">
        <f t="shared" ca="1" si="3644"/>
        <v>3</v>
      </c>
      <c r="CUS46" s="104">
        <f t="shared" ca="1" si="1929"/>
        <v>1</v>
      </c>
      <c r="CUT46" s="134">
        <f t="shared" ca="1" si="1930"/>
        <v>5.7152099939282834</v>
      </c>
      <c r="CUU46" s="103">
        <f t="shared" ca="1" si="1931"/>
        <v>6</v>
      </c>
      <c r="CUV46" s="104">
        <f t="shared" ca="1" si="3645"/>
        <v>2</v>
      </c>
      <c r="CUW46" s="104">
        <f t="shared" ca="1" si="1932"/>
        <v>1</v>
      </c>
      <c r="CUX46" s="134">
        <f t="shared" ca="1" si="1933"/>
        <v>5.1382270373468941</v>
      </c>
      <c r="CUY46" s="103">
        <f t="shared" ca="1" si="1934"/>
        <v>5</v>
      </c>
      <c r="CUZ46" s="104">
        <f t="shared" ca="1" si="3646"/>
        <v>2</v>
      </c>
      <c r="CVA46" s="104">
        <f t="shared" ca="1" si="1935"/>
        <v>0</v>
      </c>
      <c r="CVB46" s="134">
        <f t="shared" ca="1" si="1936"/>
        <v>-0.55785497180488619</v>
      </c>
      <c r="CVC46" s="103">
        <f t="shared" ca="1" si="1937"/>
        <v>1</v>
      </c>
      <c r="CVD46" s="104">
        <f t="shared" ca="1" si="3647"/>
        <v>1</v>
      </c>
      <c r="CVE46" s="104">
        <f t="shared" ca="1" si="1938"/>
        <v>1</v>
      </c>
      <c r="CVF46" s="134">
        <f t="shared" ca="1" si="1939"/>
        <v>-1.0563962480104578</v>
      </c>
      <c r="CVG46" s="103">
        <f t="shared" ca="1" si="1940"/>
        <v>18</v>
      </c>
      <c r="CVH46" s="104">
        <f t="shared" ca="1" si="3648"/>
        <v>5</v>
      </c>
      <c r="CVI46" s="104">
        <f t="shared" ca="1" si="1941"/>
        <v>1</v>
      </c>
      <c r="CVJ46" s="134">
        <f t="shared" ca="1" si="1942"/>
        <v>1.4217825209088346</v>
      </c>
      <c r="CVK46" s="103">
        <f t="shared" ca="1" si="1943"/>
        <v>2</v>
      </c>
      <c r="CVL46" s="104">
        <f t="shared" ca="1" si="3649"/>
        <v>1</v>
      </c>
      <c r="CVM46" s="104">
        <f t="shared" ca="1" si="1944"/>
        <v>0</v>
      </c>
      <c r="CVN46" s="134">
        <f t="shared" ca="1" si="1945"/>
        <v>-2.2634700801531835</v>
      </c>
      <c r="CVO46" s="103">
        <f t="shared" ca="1" si="1946"/>
        <v>4</v>
      </c>
      <c r="CVP46" s="104">
        <f t="shared" ca="1" si="3650"/>
        <v>2</v>
      </c>
      <c r="CVQ46" s="104">
        <f t="shared" ca="1" si="1947"/>
        <v>1</v>
      </c>
      <c r="CVR46" s="134">
        <f t="shared" ca="1" si="1948"/>
        <v>5.7518740578576057</v>
      </c>
      <c r="CVS46" s="103">
        <f t="shared" ca="1" si="1949"/>
        <v>9</v>
      </c>
      <c r="CVT46" s="104">
        <f t="shared" ca="1" si="3651"/>
        <v>3</v>
      </c>
      <c r="CVU46" s="104">
        <f t="shared" ca="1" si="1950"/>
        <v>1</v>
      </c>
      <c r="CVV46" s="134">
        <f t="shared" ca="1" si="1951"/>
        <v>2.9518538948595392</v>
      </c>
      <c r="CVW46" s="103">
        <f t="shared" ca="1" si="1952"/>
        <v>4</v>
      </c>
      <c r="CVX46" s="104">
        <f t="shared" ca="1" si="3652"/>
        <v>2</v>
      </c>
      <c r="CVY46" s="104">
        <f t="shared" ca="1" si="1953"/>
        <v>1</v>
      </c>
      <c r="CVZ46" s="134">
        <f t="shared" ca="1" si="1954"/>
        <v>5.7518740578576057</v>
      </c>
      <c r="CWA46" s="103">
        <f t="shared" ca="1" si="1955"/>
        <v>8</v>
      </c>
      <c r="CWB46" s="104">
        <f t="shared" ca="1" si="3653"/>
        <v>2</v>
      </c>
      <c r="CWC46" s="104">
        <f t="shared" ca="1" si="1956"/>
        <v>1</v>
      </c>
      <c r="CWD46" s="134">
        <f t="shared" ca="1" si="1957"/>
        <v>7.2672765618258381</v>
      </c>
      <c r="CWE46" s="103">
        <f t="shared" ca="1" si="1958"/>
        <v>5</v>
      </c>
      <c r="CWF46" s="104">
        <f t="shared" ca="1" si="3654"/>
        <v>2</v>
      </c>
      <c r="CWG46" s="104">
        <f t="shared" ca="1" si="1959"/>
        <v>0</v>
      </c>
      <c r="CWH46" s="134">
        <f t="shared" ca="1" si="1960"/>
        <v>-0.55785497180488619</v>
      </c>
      <c r="CWI46" s="103">
        <f t="shared" ca="1" si="1961"/>
        <v>9</v>
      </c>
      <c r="CWJ46" s="104">
        <f t="shared" ca="1" si="3655"/>
        <v>3</v>
      </c>
      <c r="CWK46" s="104">
        <f t="shared" ca="1" si="1962"/>
        <v>1</v>
      </c>
      <c r="CWL46" s="134">
        <f t="shared" ca="1" si="1963"/>
        <v>2.9518538948595392</v>
      </c>
      <c r="CWM46" s="103">
        <f t="shared" ca="1" si="1964"/>
        <v>16</v>
      </c>
      <c r="CWN46" s="104">
        <f t="shared" ca="1" si="3656"/>
        <v>4</v>
      </c>
      <c r="CWO46" s="104">
        <f t="shared" ca="1" si="1965"/>
        <v>0</v>
      </c>
      <c r="CWP46" s="134">
        <f t="shared" ca="1" si="1966"/>
        <v>0.14512960238289452</v>
      </c>
      <c r="CWQ46" s="103">
        <f t="shared" ca="1" si="1967"/>
        <v>16</v>
      </c>
      <c r="CWR46" s="104">
        <f t="shared" ca="1" si="3657"/>
        <v>4</v>
      </c>
      <c r="CWS46" s="104">
        <f t="shared" ca="1" si="1968"/>
        <v>0</v>
      </c>
      <c r="CWT46" s="134">
        <f t="shared" ca="1" si="1969"/>
        <v>0.14512960238289452</v>
      </c>
      <c r="CWU46" s="103">
        <f t="shared" ca="1" si="1970"/>
        <v>16</v>
      </c>
      <c r="CWV46" s="104">
        <f t="shared" ca="1" si="3658"/>
        <v>4</v>
      </c>
      <c r="CWW46" s="104">
        <f t="shared" ca="1" si="1971"/>
        <v>0</v>
      </c>
      <c r="CWX46" s="134">
        <f t="shared" ca="1" si="1972"/>
        <v>0.14512960238289452</v>
      </c>
      <c r="CWY46" s="103">
        <f t="shared" ca="1" si="1973"/>
        <v>11</v>
      </c>
      <c r="CWZ46" s="104">
        <f t="shared" ca="1" si="3659"/>
        <v>3</v>
      </c>
      <c r="CXA46" s="104">
        <f t="shared" ca="1" si="1974"/>
        <v>0</v>
      </c>
      <c r="CXB46" s="134">
        <f t="shared" ca="1" si="1975"/>
        <v>2.1483747344834114</v>
      </c>
      <c r="CXC46" s="103">
        <f t="shared" ca="1" si="1976"/>
        <v>20</v>
      </c>
      <c r="CXD46" s="104">
        <f t="shared" ca="1" si="3660"/>
        <v>5</v>
      </c>
      <c r="CXE46" s="104">
        <f t="shared" ca="1" si="1977"/>
        <v>1</v>
      </c>
      <c r="CXF46" s="134">
        <f t="shared" ca="1" si="1978"/>
        <v>5.1307476803274881</v>
      </c>
      <c r="CXG46" s="103">
        <f t="shared" ca="1" si="1979"/>
        <v>8</v>
      </c>
      <c r="CXH46" s="104">
        <f t="shared" ca="1" si="3661"/>
        <v>2</v>
      </c>
      <c r="CXI46" s="104">
        <f t="shared" ca="1" si="1980"/>
        <v>1</v>
      </c>
      <c r="CXJ46" s="134">
        <f t="shared" ca="1" si="1981"/>
        <v>7.2672765618258381</v>
      </c>
      <c r="CXK46" s="103">
        <f t="shared" ca="1" si="1982"/>
        <v>15</v>
      </c>
      <c r="CXL46" s="104">
        <f t="shared" ca="1" si="3662"/>
        <v>4</v>
      </c>
      <c r="CXM46" s="104">
        <f t="shared" ca="1" si="1983"/>
        <v>0</v>
      </c>
      <c r="CXN46" s="134">
        <f t="shared" ca="1" si="1984"/>
        <v>2.5978161023857069</v>
      </c>
      <c r="CXO46" s="103">
        <f t="shared" ca="1" si="1985"/>
        <v>20</v>
      </c>
      <c r="CXP46" s="104">
        <f t="shared" ca="1" si="3663"/>
        <v>5</v>
      </c>
      <c r="CXQ46" s="104">
        <f t="shared" ca="1" si="1986"/>
        <v>1</v>
      </c>
      <c r="CXR46" s="134">
        <f t="shared" ca="1" si="1987"/>
        <v>5.1307476803274881</v>
      </c>
      <c r="CXS46" s="103">
        <f t="shared" ca="1" si="1988"/>
        <v>1</v>
      </c>
      <c r="CXT46" s="104">
        <f t="shared" ca="1" si="3664"/>
        <v>1</v>
      </c>
      <c r="CXU46" s="104">
        <f t="shared" ca="1" si="1989"/>
        <v>1</v>
      </c>
      <c r="CXV46" s="134">
        <f t="shared" ca="1" si="1990"/>
        <v>-1.0563962480104578</v>
      </c>
      <c r="CXW46" s="103">
        <f t="shared" ca="1" si="1991"/>
        <v>17</v>
      </c>
      <c r="CXX46" s="104">
        <f t="shared" ca="1" si="3665"/>
        <v>4</v>
      </c>
      <c r="CXY46" s="104">
        <f t="shared" ca="1" si="1992"/>
        <v>1</v>
      </c>
      <c r="CXZ46" s="134">
        <f t="shared" ca="1" si="1993"/>
        <v>3.6041923718220801</v>
      </c>
      <c r="CYA46" s="103">
        <f t="shared" ca="1" si="1994"/>
        <v>6</v>
      </c>
      <c r="CYB46" s="104">
        <f t="shared" ca="1" si="3666"/>
        <v>2</v>
      </c>
      <c r="CYC46" s="104">
        <f t="shared" ca="1" si="1995"/>
        <v>1</v>
      </c>
      <c r="CYD46" s="134">
        <f t="shared" ca="1" si="1996"/>
        <v>5.1382270373468941</v>
      </c>
      <c r="CYE46" s="103">
        <f t="shared" ca="1" si="1997"/>
        <v>6</v>
      </c>
      <c r="CYF46" s="104">
        <f t="shared" ca="1" si="3667"/>
        <v>2</v>
      </c>
      <c r="CYG46" s="104">
        <f t="shared" ca="1" si="1998"/>
        <v>1</v>
      </c>
      <c r="CYH46" s="134">
        <f t="shared" ca="1" si="1999"/>
        <v>5.1382270373468941</v>
      </c>
      <c r="CYI46" s="103">
        <f t="shared" ca="1" si="2000"/>
        <v>10</v>
      </c>
      <c r="CYJ46" s="104">
        <f t="shared" ca="1" si="3668"/>
        <v>3</v>
      </c>
      <c r="CYK46" s="104">
        <f t="shared" ca="1" si="2001"/>
        <v>1</v>
      </c>
      <c r="CYL46" s="134">
        <f t="shared" ca="1" si="2002"/>
        <v>5.7152099939282834</v>
      </c>
      <c r="CYM46" s="103">
        <f t="shared" ca="1" si="2003"/>
        <v>6</v>
      </c>
      <c r="CYN46" s="104">
        <f t="shared" ca="1" si="3669"/>
        <v>2</v>
      </c>
      <c r="CYO46" s="104">
        <f t="shared" ca="1" si="2004"/>
        <v>1</v>
      </c>
      <c r="CYP46" s="134">
        <f t="shared" ca="1" si="2005"/>
        <v>5.1382270373468941</v>
      </c>
      <c r="CYQ46" s="103">
        <f t="shared" ca="1" si="2006"/>
        <v>1</v>
      </c>
      <c r="CYR46" s="104">
        <f t="shared" ca="1" si="3670"/>
        <v>1</v>
      </c>
      <c r="CYS46" s="104">
        <f t="shared" ca="1" si="2007"/>
        <v>1</v>
      </c>
      <c r="CYT46" s="134">
        <f t="shared" ca="1" si="2008"/>
        <v>-1.0563962480104578</v>
      </c>
      <c r="CYU46" s="103">
        <f t="shared" ca="1" si="2009"/>
        <v>14</v>
      </c>
      <c r="CYV46" s="104">
        <f t="shared" ca="1" si="3671"/>
        <v>4</v>
      </c>
      <c r="CYW46" s="104">
        <f t="shared" ca="1" si="2010"/>
        <v>1</v>
      </c>
      <c r="CYX46" s="134">
        <f t="shared" ca="1" si="2011"/>
        <v>2.4245461676398463</v>
      </c>
      <c r="CYY46" s="103">
        <f t="shared" ca="1" si="2012"/>
        <v>20</v>
      </c>
      <c r="CYZ46" s="104">
        <f t="shared" ca="1" si="3672"/>
        <v>5</v>
      </c>
      <c r="CZA46" s="104">
        <f t="shared" ca="1" si="2013"/>
        <v>1</v>
      </c>
      <c r="CZB46" s="134">
        <f t="shared" ca="1" si="2014"/>
        <v>5.1307476803274881</v>
      </c>
      <c r="CZC46" s="103">
        <f t="shared" ca="1" si="2015"/>
        <v>19</v>
      </c>
      <c r="CZD46" s="104">
        <f t="shared" ca="1" si="3673"/>
        <v>5</v>
      </c>
      <c r="CZE46" s="104">
        <f t="shared" ca="1" si="2016"/>
        <v>0</v>
      </c>
      <c r="CZF46" s="134">
        <f t="shared" ca="1" si="2017"/>
        <v>2.5054317711516774</v>
      </c>
      <c r="CZG46" s="103">
        <f t="shared" ca="1" si="2018"/>
        <v>1</v>
      </c>
      <c r="CZH46" s="104">
        <f t="shared" ca="1" si="3674"/>
        <v>1</v>
      </c>
      <c r="CZI46" s="104">
        <f t="shared" ca="1" si="2019"/>
        <v>1</v>
      </c>
      <c r="CZJ46" s="134">
        <f t="shared" ca="1" si="2020"/>
        <v>-1.0563962480104578</v>
      </c>
      <c r="CZK46" s="103">
        <f t="shared" ca="1" si="2021"/>
        <v>15</v>
      </c>
      <c r="CZL46" s="104">
        <f t="shared" ca="1" si="3675"/>
        <v>4</v>
      </c>
      <c r="CZM46" s="104">
        <f t="shared" ca="1" si="2022"/>
        <v>0</v>
      </c>
      <c r="CZN46" s="134">
        <f t="shared" ca="1" si="2023"/>
        <v>2.5978161023857069</v>
      </c>
      <c r="CZO46" s="103">
        <f t="shared" ca="1" si="2024"/>
        <v>7</v>
      </c>
      <c r="CZP46" s="104">
        <f t="shared" ca="1" si="3676"/>
        <v>2</v>
      </c>
      <c r="CZQ46" s="104">
        <f t="shared" ca="1" si="2025"/>
        <v>1</v>
      </c>
      <c r="CZR46" s="134">
        <f t="shared" ca="1" si="2026"/>
        <v>2.6749392076742993</v>
      </c>
      <c r="CZS46" s="103">
        <f t="shared" ca="1" si="2027"/>
        <v>10</v>
      </c>
      <c r="CZT46" s="104">
        <f t="shared" ca="1" si="3677"/>
        <v>3</v>
      </c>
      <c r="CZU46" s="104">
        <f t="shared" ca="1" si="2028"/>
        <v>1</v>
      </c>
      <c r="CZV46" s="134">
        <f t="shared" ca="1" si="2029"/>
        <v>5.7152099939282834</v>
      </c>
      <c r="CZW46" s="103">
        <f t="shared" ca="1" si="2030"/>
        <v>16</v>
      </c>
      <c r="CZX46" s="104">
        <f t="shared" ca="1" si="3678"/>
        <v>4</v>
      </c>
      <c r="CZY46" s="104">
        <f t="shared" ca="1" si="2031"/>
        <v>0</v>
      </c>
      <c r="CZZ46" s="134">
        <f t="shared" ca="1" si="2032"/>
        <v>0.14512960238289452</v>
      </c>
      <c r="DAA46" s="103">
        <f t="shared" ca="1" si="2033"/>
        <v>7</v>
      </c>
      <c r="DAB46" s="104">
        <f t="shared" ca="1" si="3679"/>
        <v>2</v>
      </c>
      <c r="DAC46" s="104">
        <f t="shared" ca="1" si="2034"/>
        <v>1</v>
      </c>
      <c r="DAD46" s="134">
        <f t="shared" ca="1" si="2035"/>
        <v>2.6749392076742993</v>
      </c>
      <c r="DAE46" s="103">
        <f t="shared" ca="1" si="2036"/>
        <v>16</v>
      </c>
      <c r="DAF46" s="104">
        <f t="shared" ca="1" si="3680"/>
        <v>4</v>
      </c>
      <c r="DAG46" s="104">
        <f t="shared" ca="1" si="2037"/>
        <v>0</v>
      </c>
      <c r="DAH46" s="134">
        <f t="shared" ca="1" si="2038"/>
        <v>0.14512960238289452</v>
      </c>
      <c r="DAI46" s="103">
        <f t="shared" ca="1" si="2039"/>
        <v>8</v>
      </c>
      <c r="DAJ46" s="104">
        <f t="shared" ca="1" si="3681"/>
        <v>2</v>
      </c>
      <c r="DAK46" s="104">
        <f t="shared" ca="1" si="2040"/>
        <v>1</v>
      </c>
      <c r="DAL46" s="134">
        <f t="shared" ca="1" si="2041"/>
        <v>7.2672765618258381</v>
      </c>
      <c r="DAM46" s="103">
        <f t="shared" ca="1" si="2042"/>
        <v>18</v>
      </c>
      <c r="DAN46" s="104">
        <f t="shared" ca="1" si="3682"/>
        <v>5</v>
      </c>
      <c r="DAO46" s="104">
        <f t="shared" ca="1" si="2043"/>
        <v>1</v>
      </c>
      <c r="DAP46" s="134">
        <f t="shared" ca="1" si="2044"/>
        <v>1.4217825209088346</v>
      </c>
      <c r="DAQ46" s="103">
        <f t="shared" ca="1" si="2045"/>
        <v>13</v>
      </c>
      <c r="DAR46" s="104">
        <f t="shared" ca="1" si="3683"/>
        <v>3</v>
      </c>
      <c r="DAS46" s="104">
        <f t="shared" ca="1" si="2046"/>
        <v>1</v>
      </c>
      <c r="DAT46" s="134">
        <f t="shared" ca="1" si="2047"/>
        <v>6.3962431201922527</v>
      </c>
      <c r="DAU46" s="103">
        <f t="shared" ca="1" si="2048"/>
        <v>15</v>
      </c>
      <c r="DAV46" s="104">
        <f t="shared" ca="1" si="3684"/>
        <v>4</v>
      </c>
      <c r="DAW46" s="104">
        <f t="shared" ca="1" si="2049"/>
        <v>0</v>
      </c>
      <c r="DAX46" s="134">
        <f t="shared" ca="1" si="2050"/>
        <v>2.5978161023857069</v>
      </c>
      <c r="DAY46" s="103">
        <f t="shared" ca="1" si="2051"/>
        <v>15</v>
      </c>
      <c r="DAZ46" s="104">
        <f t="shared" ca="1" si="3685"/>
        <v>4</v>
      </c>
      <c r="DBA46" s="104">
        <f t="shared" ca="1" si="2052"/>
        <v>0</v>
      </c>
      <c r="DBB46" s="134">
        <f t="shared" ca="1" si="2053"/>
        <v>2.5978161023857069</v>
      </c>
      <c r="DBC46" s="103">
        <f t="shared" ca="1" si="2054"/>
        <v>4</v>
      </c>
      <c r="DBD46" s="104">
        <f t="shared" ca="1" si="3686"/>
        <v>2</v>
      </c>
      <c r="DBE46" s="104">
        <f t="shared" ca="1" si="2055"/>
        <v>1</v>
      </c>
      <c r="DBF46" s="134">
        <f t="shared" ca="1" si="2056"/>
        <v>5.7518740578576057</v>
      </c>
      <c r="DBG46" s="103">
        <f t="shared" ca="1" si="2057"/>
        <v>2</v>
      </c>
      <c r="DBH46" s="104">
        <f t="shared" ca="1" si="3687"/>
        <v>1</v>
      </c>
      <c r="DBI46" s="104">
        <f t="shared" ca="1" si="2058"/>
        <v>0</v>
      </c>
      <c r="DBJ46" s="134">
        <f t="shared" ca="1" si="2059"/>
        <v>-2.2634700801531835</v>
      </c>
      <c r="DBK46" s="103">
        <f t="shared" ca="1" si="2060"/>
        <v>9</v>
      </c>
      <c r="DBL46" s="104">
        <f t="shared" ca="1" si="3688"/>
        <v>3</v>
      </c>
      <c r="DBM46" s="104">
        <f t="shared" ca="1" si="2061"/>
        <v>1</v>
      </c>
      <c r="DBN46" s="134">
        <f t="shared" ca="1" si="2062"/>
        <v>2.9518538948595392</v>
      </c>
      <c r="DBO46" s="103">
        <f t="shared" ca="1" si="2063"/>
        <v>18</v>
      </c>
      <c r="DBP46" s="104">
        <f t="shared" ca="1" si="3689"/>
        <v>5</v>
      </c>
      <c r="DBQ46" s="104">
        <f t="shared" ca="1" si="2064"/>
        <v>1</v>
      </c>
      <c r="DBR46" s="134">
        <f t="shared" ca="1" si="2065"/>
        <v>1.4217825209088346</v>
      </c>
      <c r="DBS46" s="103">
        <f t="shared" ca="1" si="2066"/>
        <v>17</v>
      </c>
      <c r="DBT46" s="104">
        <f t="shared" ca="1" si="3690"/>
        <v>4</v>
      </c>
      <c r="DBU46" s="104">
        <f t="shared" ca="1" si="2067"/>
        <v>1</v>
      </c>
      <c r="DBV46" s="134">
        <f t="shared" ca="1" si="2068"/>
        <v>3.6041923718220801</v>
      </c>
      <c r="DBW46" s="103">
        <f t="shared" ca="1" si="2069"/>
        <v>19</v>
      </c>
      <c r="DBX46" s="104">
        <f t="shared" ca="1" si="3691"/>
        <v>5</v>
      </c>
      <c r="DBY46" s="104">
        <f t="shared" ca="1" si="2070"/>
        <v>0</v>
      </c>
      <c r="DBZ46" s="134">
        <f t="shared" ca="1" si="2071"/>
        <v>2.5054317711516774</v>
      </c>
      <c r="DCA46" s="103">
        <f t="shared" ca="1" si="2072"/>
        <v>11</v>
      </c>
      <c r="DCB46" s="104">
        <f t="shared" ca="1" si="3692"/>
        <v>3</v>
      </c>
      <c r="DCC46" s="104">
        <f t="shared" ca="1" si="2073"/>
        <v>0</v>
      </c>
      <c r="DCD46" s="134">
        <f t="shared" ca="1" si="2074"/>
        <v>2.1483747344834114</v>
      </c>
      <c r="DCE46" s="103">
        <f t="shared" ca="1" si="2075"/>
        <v>12</v>
      </c>
      <c r="DCF46" s="104">
        <f t="shared" ca="1" si="3693"/>
        <v>3</v>
      </c>
      <c r="DCG46" s="104">
        <f t="shared" ca="1" si="2076"/>
        <v>0</v>
      </c>
      <c r="DCH46" s="134">
        <f t="shared" ca="1" si="2077"/>
        <v>1.6707630773350388</v>
      </c>
      <c r="DCI46" s="103">
        <f t="shared" ca="1" si="2078"/>
        <v>2</v>
      </c>
      <c r="DCJ46" s="104">
        <f t="shared" ca="1" si="3694"/>
        <v>1</v>
      </c>
      <c r="DCK46" s="104">
        <f t="shared" ca="1" si="2079"/>
        <v>0</v>
      </c>
      <c r="DCL46" s="134">
        <f t="shared" ca="1" si="2080"/>
        <v>-2.2634700801531835</v>
      </c>
      <c r="DCM46" s="103">
        <f t="shared" ca="1" si="2081"/>
        <v>11</v>
      </c>
      <c r="DCN46" s="104">
        <f t="shared" ca="1" si="3695"/>
        <v>3</v>
      </c>
      <c r="DCO46" s="104">
        <f t="shared" ca="1" si="2082"/>
        <v>0</v>
      </c>
      <c r="DCP46" s="134">
        <f t="shared" ca="1" si="2083"/>
        <v>2.1483747344834114</v>
      </c>
      <c r="DCQ46" s="103">
        <f t="shared" ca="1" si="2084"/>
        <v>6</v>
      </c>
      <c r="DCR46" s="104">
        <f t="shared" ca="1" si="3696"/>
        <v>2</v>
      </c>
      <c r="DCS46" s="104">
        <f t="shared" ca="1" si="2085"/>
        <v>1</v>
      </c>
      <c r="DCT46" s="134">
        <f t="shared" ca="1" si="2086"/>
        <v>5.1382270373468941</v>
      </c>
      <c r="DCU46" s="103">
        <f t="shared" ca="1" si="2087"/>
        <v>3</v>
      </c>
      <c r="DCV46" s="104">
        <f t="shared" ca="1" si="3697"/>
        <v>1</v>
      </c>
      <c r="DCW46" s="104">
        <f t="shared" ca="1" si="2088"/>
        <v>1</v>
      </c>
      <c r="DCX46" s="134">
        <f t="shared" ca="1" si="2089"/>
        <v>0.5</v>
      </c>
      <c r="DCY46" s="103">
        <f t="shared" ca="1" si="2090"/>
        <v>2</v>
      </c>
      <c r="DCZ46" s="104">
        <f t="shared" ca="1" si="3698"/>
        <v>1</v>
      </c>
      <c r="DDA46" s="104">
        <f t="shared" ca="1" si="2091"/>
        <v>0</v>
      </c>
      <c r="DDB46" s="134">
        <f t="shared" ca="1" si="2092"/>
        <v>-2.2634700801531835</v>
      </c>
      <c r="DDC46" s="103">
        <f t="shared" ca="1" si="2093"/>
        <v>17</v>
      </c>
      <c r="DDD46" s="104">
        <f t="shared" ca="1" si="3699"/>
        <v>4</v>
      </c>
      <c r="DDE46" s="104">
        <f t="shared" ca="1" si="2094"/>
        <v>1</v>
      </c>
      <c r="DDF46" s="134">
        <f t="shared" ca="1" si="2095"/>
        <v>3.6041923718220801</v>
      </c>
      <c r="DDG46" s="103">
        <f t="shared" ca="1" si="2096"/>
        <v>18</v>
      </c>
      <c r="DDH46" s="104">
        <f t="shared" ca="1" si="3700"/>
        <v>5</v>
      </c>
      <c r="DDI46" s="104">
        <f t="shared" ca="1" si="2097"/>
        <v>1</v>
      </c>
      <c r="DDJ46" s="134">
        <f t="shared" ca="1" si="2098"/>
        <v>1.4217825209088346</v>
      </c>
      <c r="DDK46" s="103">
        <f t="shared" ca="1" si="2099"/>
        <v>18</v>
      </c>
      <c r="DDL46" s="104">
        <f t="shared" ca="1" si="3701"/>
        <v>5</v>
      </c>
      <c r="DDM46" s="104">
        <f t="shared" ca="1" si="2100"/>
        <v>1</v>
      </c>
      <c r="DDN46" s="134">
        <f t="shared" ca="1" si="2101"/>
        <v>1.4217825209088346</v>
      </c>
      <c r="DDO46" s="103">
        <f t="shared" ca="1" si="2102"/>
        <v>10</v>
      </c>
      <c r="DDP46" s="104">
        <f t="shared" ca="1" si="3702"/>
        <v>3</v>
      </c>
      <c r="DDQ46" s="104">
        <f t="shared" ca="1" si="2103"/>
        <v>1</v>
      </c>
      <c r="DDR46" s="134">
        <f t="shared" ca="1" si="2104"/>
        <v>5.7152099939282834</v>
      </c>
      <c r="DDS46" s="103">
        <f t="shared" ca="1" si="2105"/>
        <v>18</v>
      </c>
      <c r="DDT46" s="104">
        <f t="shared" ca="1" si="3703"/>
        <v>5</v>
      </c>
      <c r="DDU46" s="104">
        <f t="shared" ca="1" si="2106"/>
        <v>1</v>
      </c>
      <c r="DDV46" s="134">
        <f t="shared" ca="1" si="2107"/>
        <v>1.4217825209088346</v>
      </c>
      <c r="DDW46" s="103">
        <f t="shared" ca="1" si="2108"/>
        <v>19</v>
      </c>
      <c r="DDX46" s="104">
        <f t="shared" ca="1" si="3704"/>
        <v>5</v>
      </c>
      <c r="DDY46" s="104">
        <f t="shared" ca="1" si="2109"/>
        <v>0</v>
      </c>
      <c r="DDZ46" s="134">
        <f t="shared" ca="1" si="2110"/>
        <v>2.5054317711516774</v>
      </c>
      <c r="DEA46" s="103">
        <f t="shared" ca="1" si="2111"/>
        <v>3</v>
      </c>
      <c r="DEB46" s="104">
        <f t="shared" ca="1" si="3705"/>
        <v>1</v>
      </c>
      <c r="DEC46" s="104">
        <f t="shared" ca="1" si="2112"/>
        <v>1</v>
      </c>
      <c r="DED46" s="134">
        <f t="shared" ca="1" si="2113"/>
        <v>0.5</v>
      </c>
      <c r="DEE46" s="103">
        <f t="shared" ca="1" si="2114"/>
        <v>1</v>
      </c>
      <c r="DEF46" s="104">
        <f t="shared" ca="1" si="3706"/>
        <v>1</v>
      </c>
      <c r="DEG46" s="104">
        <f t="shared" ca="1" si="2115"/>
        <v>1</v>
      </c>
      <c r="DEH46" s="134">
        <f t="shared" ca="1" si="2116"/>
        <v>-1.0563962480104578</v>
      </c>
      <c r="DEI46" s="103">
        <f t="shared" ca="1" si="2117"/>
        <v>9</v>
      </c>
      <c r="DEJ46" s="104">
        <f t="shared" ca="1" si="3707"/>
        <v>3</v>
      </c>
      <c r="DEK46" s="104">
        <f t="shared" ca="1" si="2118"/>
        <v>1</v>
      </c>
      <c r="DEL46" s="134">
        <f t="shared" ca="1" si="2119"/>
        <v>2.9518538948595392</v>
      </c>
      <c r="DEM46" s="103">
        <f t="shared" ca="1" si="2120"/>
        <v>9</v>
      </c>
      <c r="DEN46" s="104">
        <f t="shared" ca="1" si="3708"/>
        <v>3</v>
      </c>
      <c r="DEO46" s="104">
        <f t="shared" ca="1" si="2121"/>
        <v>1</v>
      </c>
      <c r="DEP46" s="134">
        <f t="shared" ca="1" si="2122"/>
        <v>2.9518538948595392</v>
      </c>
      <c r="DEQ46" s="103">
        <f t="shared" ca="1" si="2123"/>
        <v>15</v>
      </c>
      <c r="DER46" s="104">
        <f t="shared" ca="1" si="3709"/>
        <v>4</v>
      </c>
      <c r="DES46" s="104">
        <f t="shared" ca="1" si="2124"/>
        <v>0</v>
      </c>
      <c r="DET46" s="134">
        <f t="shared" ca="1" si="2125"/>
        <v>2.5978161023857069</v>
      </c>
      <c r="DEU46" s="103">
        <f t="shared" ca="1" si="2126"/>
        <v>15</v>
      </c>
      <c r="DEV46" s="104">
        <f t="shared" ca="1" si="3710"/>
        <v>4</v>
      </c>
      <c r="DEW46" s="104">
        <f t="shared" ca="1" si="2127"/>
        <v>0</v>
      </c>
      <c r="DEX46" s="134">
        <f t="shared" ca="1" si="2128"/>
        <v>2.5978161023857069</v>
      </c>
      <c r="DEY46" s="103">
        <f t="shared" ca="1" si="2129"/>
        <v>7</v>
      </c>
      <c r="DEZ46" s="104">
        <f t="shared" ca="1" si="3711"/>
        <v>2</v>
      </c>
      <c r="DFA46" s="104">
        <f t="shared" ca="1" si="2130"/>
        <v>1</v>
      </c>
      <c r="DFB46" s="134">
        <f t="shared" ca="1" si="2131"/>
        <v>2.6749392076742993</v>
      </c>
      <c r="DFC46" s="103">
        <f t="shared" ca="1" si="2132"/>
        <v>8</v>
      </c>
      <c r="DFD46" s="104">
        <f t="shared" ca="1" si="3712"/>
        <v>2</v>
      </c>
      <c r="DFE46" s="104">
        <f t="shared" ca="1" si="2133"/>
        <v>1</v>
      </c>
      <c r="DFF46" s="134">
        <f t="shared" ca="1" si="2134"/>
        <v>7.2672765618258381</v>
      </c>
      <c r="DFG46" s="103">
        <f t="shared" ca="1" si="2135"/>
        <v>7</v>
      </c>
      <c r="DFH46" s="104">
        <f t="shared" ca="1" si="3713"/>
        <v>2</v>
      </c>
      <c r="DFI46" s="104">
        <f t="shared" ca="1" si="2136"/>
        <v>1</v>
      </c>
      <c r="DFJ46" s="134">
        <f t="shared" ca="1" si="2137"/>
        <v>2.6749392076742993</v>
      </c>
      <c r="DFK46" s="103">
        <f t="shared" ca="1" si="2138"/>
        <v>11</v>
      </c>
      <c r="DFL46" s="104">
        <f t="shared" ca="1" si="3714"/>
        <v>3</v>
      </c>
      <c r="DFM46" s="104">
        <f t="shared" ca="1" si="2139"/>
        <v>0</v>
      </c>
      <c r="DFN46" s="134">
        <f t="shared" ca="1" si="2140"/>
        <v>2.1483747344834114</v>
      </c>
      <c r="DFO46" s="103">
        <f t="shared" ca="1" si="2141"/>
        <v>5</v>
      </c>
      <c r="DFP46" s="104">
        <f t="shared" ca="1" si="3715"/>
        <v>2</v>
      </c>
      <c r="DFQ46" s="104">
        <f t="shared" ca="1" si="2142"/>
        <v>0</v>
      </c>
      <c r="DFR46" s="134">
        <f t="shared" ca="1" si="2143"/>
        <v>-0.55785497180488619</v>
      </c>
      <c r="DFS46" s="103">
        <f t="shared" ca="1" si="2144"/>
        <v>1</v>
      </c>
      <c r="DFT46" s="104">
        <f t="shared" ca="1" si="3716"/>
        <v>1</v>
      </c>
      <c r="DFU46" s="104">
        <f t="shared" ca="1" si="2145"/>
        <v>1</v>
      </c>
      <c r="DFV46" s="134">
        <f t="shared" ca="1" si="2146"/>
        <v>-1.0563962480104578</v>
      </c>
      <c r="DFW46" s="103">
        <f t="shared" ca="1" si="2147"/>
        <v>12</v>
      </c>
      <c r="DFX46" s="104">
        <f t="shared" ca="1" si="3717"/>
        <v>3</v>
      </c>
      <c r="DFY46" s="104">
        <f t="shared" ca="1" si="2148"/>
        <v>0</v>
      </c>
      <c r="DFZ46" s="134">
        <f t="shared" ca="1" si="2149"/>
        <v>1.6707630773350388</v>
      </c>
      <c r="DGA46" s="103">
        <f t="shared" ca="1" si="2150"/>
        <v>8</v>
      </c>
      <c r="DGB46" s="104">
        <f t="shared" ca="1" si="3718"/>
        <v>2</v>
      </c>
      <c r="DGC46" s="104">
        <f t="shared" ca="1" si="2151"/>
        <v>1</v>
      </c>
      <c r="DGD46" s="134">
        <f t="shared" ca="1" si="2152"/>
        <v>7.2672765618258381</v>
      </c>
      <c r="DGE46" s="103">
        <f t="shared" ca="1" si="2153"/>
        <v>14</v>
      </c>
      <c r="DGF46" s="104">
        <f t="shared" ca="1" si="3719"/>
        <v>4</v>
      </c>
      <c r="DGG46" s="104">
        <f t="shared" ca="1" si="2154"/>
        <v>1</v>
      </c>
      <c r="DGH46" s="134">
        <f t="shared" ca="1" si="2155"/>
        <v>2.4245461676398463</v>
      </c>
      <c r="DGI46" s="103">
        <f t="shared" ca="1" si="2156"/>
        <v>19</v>
      </c>
      <c r="DGJ46" s="104">
        <f t="shared" ca="1" si="3720"/>
        <v>5</v>
      </c>
      <c r="DGK46" s="104">
        <f t="shared" ca="1" si="2157"/>
        <v>0</v>
      </c>
      <c r="DGL46" s="134">
        <f t="shared" ca="1" si="2158"/>
        <v>2.5054317711516774</v>
      </c>
      <c r="DGM46" s="103">
        <f t="shared" ca="1" si="2159"/>
        <v>8</v>
      </c>
      <c r="DGN46" s="104">
        <f t="shared" ca="1" si="3721"/>
        <v>2</v>
      </c>
      <c r="DGO46" s="104">
        <f t="shared" ca="1" si="2160"/>
        <v>1</v>
      </c>
      <c r="DGP46" s="134">
        <f t="shared" ca="1" si="2161"/>
        <v>7.2672765618258381</v>
      </c>
      <c r="DGQ46" s="103">
        <f t="shared" ca="1" si="2162"/>
        <v>6</v>
      </c>
      <c r="DGR46" s="104">
        <f t="shared" ca="1" si="3722"/>
        <v>2</v>
      </c>
      <c r="DGS46" s="104">
        <f t="shared" ca="1" si="2163"/>
        <v>1</v>
      </c>
      <c r="DGT46" s="134">
        <f t="shared" ca="1" si="2164"/>
        <v>5.1382270373468941</v>
      </c>
      <c r="DGU46" s="103">
        <f t="shared" ca="1" si="2165"/>
        <v>19</v>
      </c>
      <c r="DGV46" s="104">
        <f t="shared" ca="1" si="3723"/>
        <v>5</v>
      </c>
      <c r="DGW46" s="104">
        <f t="shared" ca="1" si="2166"/>
        <v>0</v>
      </c>
      <c r="DGX46" s="134">
        <f t="shared" ca="1" si="2167"/>
        <v>2.5054317711516774</v>
      </c>
      <c r="DGY46" s="103">
        <f t="shared" ca="1" si="2168"/>
        <v>9</v>
      </c>
      <c r="DGZ46" s="104">
        <f t="shared" ca="1" si="3724"/>
        <v>3</v>
      </c>
      <c r="DHA46" s="104">
        <f t="shared" ca="1" si="2169"/>
        <v>1</v>
      </c>
      <c r="DHB46" s="134">
        <f t="shared" ca="1" si="2170"/>
        <v>2.9518538948595392</v>
      </c>
      <c r="DHC46" s="103">
        <f t="shared" ca="1" si="2171"/>
        <v>17</v>
      </c>
      <c r="DHD46" s="104">
        <f t="shared" ca="1" si="3725"/>
        <v>4</v>
      </c>
      <c r="DHE46" s="104">
        <f t="shared" ca="1" si="2172"/>
        <v>1</v>
      </c>
      <c r="DHF46" s="134">
        <f t="shared" ca="1" si="2173"/>
        <v>3.6041923718220801</v>
      </c>
      <c r="DHG46" s="103">
        <f t="shared" ca="1" si="2174"/>
        <v>8</v>
      </c>
      <c r="DHH46" s="104">
        <f t="shared" ca="1" si="3726"/>
        <v>2</v>
      </c>
      <c r="DHI46" s="104">
        <f t="shared" ca="1" si="2175"/>
        <v>1</v>
      </c>
      <c r="DHJ46" s="134">
        <f t="shared" ca="1" si="2176"/>
        <v>7.2672765618258381</v>
      </c>
      <c r="DHK46" s="103">
        <f t="shared" ca="1" si="2177"/>
        <v>3</v>
      </c>
      <c r="DHL46" s="104">
        <f t="shared" ca="1" si="3727"/>
        <v>1</v>
      </c>
      <c r="DHM46" s="104">
        <f t="shared" ca="1" si="2178"/>
        <v>1</v>
      </c>
      <c r="DHN46" s="134">
        <f t="shared" ca="1" si="2179"/>
        <v>0.5</v>
      </c>
      <c r="DHO46" s="103">
        <f t="shared" ca="1" si="2180"/>
        <v>18</v>
      </c>
      <c r="DHP46" s="104">
        <f t="shared" ca="1" si="3728"/>
        <v>5</v>
      </c>
      <c r="DHQ46" s="104">
        <f t="shared" ca="1" si="2181"/>
        <v>1</v>
      </c>
      <c r="DHR46" s="134">
        <f t="shared" ca="1" si="2182"/>
        <v>1.4217825209088346</v>
      </c>
      <c r="DHS46" s="103">
        <f t="shared" ca="1" si="2183"/>
        <v>19</v>
      </c>
      <c r="DHT46" s="104">
        <f t="shared" ca="1" si="3729"/>
        <v>5</v>
      </c>
      <c r="DHU46" s="104">
        <f t="shared" ca="1" si="2184"/>
        <v>0</v>
      </c>
      <c r="DHV46" s="134">
        <f t="shared" ca="1" si="2185"/>
        <v>2.5054317711516774</v>
      </c>
      <c r="DHW46" s="103">
        <f t="shared" ca="1" si="2186"/>
        <v>13</v>
      </c>
      <c r="DHX46" s="104">
        <f t="shared" ca="1" si="3730"/>
        <v>3</v>
      </c>
      <c r="DHY46" s="104">
        <f t="shared" ca="1" si="2187"/>
        <v>1</v>
      </c>
      <c r="DHZ46" s="134">
        <f t="shared" ca="1" si="2188"/>
        <v>6.3962431201922527</v>
      </c>
      <c r="DIA46" s="103">
        <f t="shared" ca="1" si="2189"/>
        <v>4</v>
      </c>
      <c r="DIB46" s="104">
        <f t="shared" ca="1" si="3731"/>
        <v>2</v>
      </c>
      <c r="DIC46" s="104">
        <f t="shared" ca="1" si="2190"/>
        <v>1</v>
      </c>
      <c r="DID46" s="134">
        <f t="shared" ca="1" si="2191"/>
        <v>5.7518740578576057</v>
      </c>
      <c r="DIE46" s="103">
        <f t="shared" ca="1" si="2192"/>
        <v>2</v>
      </c>
      <c r="DIF46" s="104">
        <f t="shared" ca="1" si="3732"/>
        <v>1</v>
      </c>
      <c r="DIG46" s="104">
        <f t="shared" ca="1" si="2193"/>
        <v>0</v>
      </c>
      <c r="DIH46" s="134">
        <f t="shared" ca="1" si="2194"/>
        <v>-2.2634700801531835</v>
      </c>
      <c r="DII46" s="103">
        <f t="shared" ca="1" si="2195"/>
        <v>8</v>
      </c>
      <c r="DIJ46" s="104">
        <f t="shared" ca="1" si="3733"/>
        <v>2</v>
      </c>
      <c r="DIK46" s="104">
        <f t="shared" ca="1" si="2196"/>
        <v>1</v>
      </c>
      <c r="DIL46" s="134">
        <f t="shared" ca="1" si="2197"/>
        <v>7.2672765618258381</v>
      </c>
      <c r="DIM46" s="103">
        <f t="shared" ca="1" si="2198"/>
        <v>15</v>
      </c>
      <c r="DIN46" s="104">
        <f t="shared" ca="1" si="3734"/>
        <v>4</v>
      </c>
      <c r="DIO46" s="104">
        <f t="shared" ca="1" si="2199"/>
        <v>0</v>
      </c>
      <c r="DIP46" s="134">
        <f t="shared" ca="1" si="2200"/>
        <v>2.5978161023857069</v>
      </c>
      <c r="DIQ46" s="103">
        <f t="shared" ca="1" si="2201"/>
        <v>2</v>
      </c>
      <c r="DIR46" s="104">
        <f t="shared" ca="1" si="3735"/>
        <v>1</v>
      </c>
      <c r="DIS46" s="104">
        <f t="shared" ca="1" si="2202"/>
        <v>0</v>
      </c>
      <c r="DIT46" s="134">
        <f t="shared" ca="1" si="2203"/>
        <v>-2.2634700801531835</v>
      </c>
      <c r="DIU46" s="103">
        <f t="shared" ca="1" si="2204"/>
        <v>7</v>
      </c>
      <c r="DIV46" s="104">
        <f t="shared" ca="1" si="3736"/>
        <v>2</v>
      </c>
      <c r="DIW46" s="104">
        <f t="shared" ca="1" si="2205"/>
        <v>1</v>
      </c>
      <c r="DIX46" s="134">
        <f t="shared" ca="1" si="2206"/>
        <v>2.6749392076742993</v>
      </c>
      <c r="DIY46" s="103">
        <f t="shared" ca="1" si="2207"/>
        <v>13</v>
      </c>
      <c r="DIZ46" s="104">
        <f t="shared" ca="1" si="3737"/>
        <v>3</v>
      </c>
      <c r="DJA46" s="104">
        <f t="shared" ca="1" si="2208"/>
        <v>1</v>
      </c>
      <c r="DJB46" s="134">
        <f t="shared" ca="1" si="2209"/>
        <v>6.3962431201922527</v>
      </c>
      <c r="DJC46" s="103">
        <f t="shared" ca="1" si="2210"/>
        <v>17</v>
      </c>
      <c r="DJD46" s="104">
        <f t="shared" ca="1" si="3738"/>
        <v>4</v>
      </c>
      <c r="DJE46" s="104">
        <f t="shared" ca="1" si="2211"/>
        <v>1</v>
      </c>
      <c r="DJF46" s="134">
        <f t="shared" ca="1" si="2212"/>
        <v>3.6041923718220801</v>
      </c>
      <c r="DJG46" s="103">
        <f t="shared" ca="1" si="2213"/>
        <v>20</v>
      </c>
      <c r="DJH46" s="104">
        <f t="shared" ca="1" si="3739"/>
        <v>5</v>
      </c>
      <c r="DJI46" s="104">
        <f t="shared" ca="1" si="2214"/>
        <v>1</v>
      </c>
      <c r="DJJ46" s="134">
        <f t="shared" ca="1" si="2215"/>
        <v>5.1307476803274881</v>
      </c>
      <c r="DJK46" s="103">
        <f t="shared" ca="1" si="2216"/>
        <v>2</v>
      </c>
      <c r="DJL46" s="104">
        <f t="shared" ca="1" si="3740"/>
        <v>1</v>
      </c>
      <c r="DJM46" s="104">
        <f t="shared" ca="1" si="2217"/>
        <v>0</v>
      </c>
      <c r="DJN46" s="134">
        <f t="shared" ca="1" si="2218"/>
        <v>-2.2634700801531835</v>
      </c>
      <c r="DJO46" s="103">
        <f t="shared" ca="1" si="2219"/>
        <v>20</v>
      </c>
      <c r="DJP46" s="104">
        <f t="shared" ca="1" si="3741"/>
        <v>5</v>
      </c>
      <c r="DJQ46" s="104">
        <f t="shared" ca="1" si="2220"/>
        <v>1</v>
      </c>
      <c r="DJR46" s="134">
        <f t="shared" ca="1" si="2221"/>
        <v>5.1307476803274881</v>
      </c>
      <c r="DJS46" s="103">
        <f t="shared" ca="1" si="2222"/>
        <v>1</v>
      </c>
      <c r="DJT46" s="104">
        <f t="shared" ca="1" si="3742"/>
        <v>1</v>
      </c>
      <c r="DJU46" s="104">
        <f t="shared" ca="1" si="2223"/>
        <v>1</v>
      </c>
      <c r="DJV46" s="134">
        <f t="shared" ca="1" si="2224"/>
        <v>-1.0563962480104578</v>
      </c>
      <c r="DJW46" s="103">
        <f t="shared" ca="1" si="2225"/>
        <v>20</v>
      </c>
      <c r="DJX46" s="104">
        <f t="shared" ca="1" si="3743"/>
        <v>5</v>
      </c>
      <c r="DJY46" s="104">
        <f t="shared" ca="1" si="2226"/>
        <v>1</v>
      </c>
      <c r="DJZ46" s="134">
        <f t="shared" ca="1" si="2227"/>
        <v>5.1307476803274881</v>
      </c>
      <c r="DKA46" s="103">
        <f t="shared" ca="1" si="2228"/>
        <v>14</v>
      </c>
      <c r="DKB46" s="104">
        <f t="shared" ca="1" si="3744"/>
        <v>4</v>
      </c>
      <c r="DKC46" s="104">
        <f t="shared" ca="1" si="2229"/>
        <v>1</v>
      </c>
      <c r="DKD46" s="134">
        <f t="shared" ca="1" si="2230"/>
        <v>2.4245461676398463</v>
      </c>
      <c r="DKE46" s="103">
        <f t="shared" ca="1" si="2231"/>
        <v>18</v>
      </c>
      <c r="DKF46" s="104">
        <f t="shared" ca="1" si="3745"/>
        <v>5</v>
      </c>
      <c r="DKG46" s="104">
        <f t="shared" ca="1" si="2232"/>
        <v>1</v>
      </c>
      <c r="DKH46" s="134">
        <f t="shared" ca="1" si="2233"/>
        <v>1.4217825209088346</v>
      </c>
      <c r="DKI46" s="103">
        <f t="shared" ca="1" si="2234"/>
        <v>5</v>
      </c>
      <c r="DKJ46" s="104">
        <f t="shared" ca="1" si="3746"/>
        <v>2</v>
      </c>
      <c r="DKK46" s="104">
        <f t="shared" ca="1" si="2235"/>
        <v>0</v>
      </c>
      <c r="DKL46" s="134">
        <f t="shared" ca="1" si="2236"/>
        <v>-0.55785497180488619</v>
      </c>
      <c r="DKM46" s="103">
        <f t="shared" ca="1" si="2237"/>
        <v>9</v>
      </c>
      <c r="DKN46" s="104">
        <f t="shared" ca="1" si="3747"/>
        <v>3</v>
      </c>
      <c r="DKO46" s="104">
        <f t="shared" ca="1" si="2238"/>
        <v>1</v>
      </c>
      <c r="DKP46" s="134">
        <f t="shared" ca="1" si="2239"/>
        <v>2.9518538948595392</v>
      </c>
      <c r="DKQ46" s="103">
        <f t="shared" ca="1" si="2240"/>
        <v>10</v>
      </c>
      <c r="DKR46" s="104">
        <f t="shared" ca="1" si="3748"/>
        <v>3</v>
      </c>
      <c r="DKS46" s="104">
        <f t="shared" ca="1" si="2241"/>
        <v>1</v>
      </c>
      <c r="DKT46" s="134">
        <f t="shared" ca="1" si="2242"/>
        <v>5.7152099939282834</v>
      </c>
      <c r="DKU46" s="103">
        <f t="shared" ca="1" si="2243"/>
        <v>18</v>
      </c>
      <c r="DKV46" s="104">
        <f t="shared" ca="1" si="3749"/>
        <v>5</v>
      </c>
      <c r="DKW46" s="104">
        <f t="shared" ca="1" si="2244"/>
        <v>1</v>
      </c>
      <c r="DKX46" s="134">
        <f t="shared" ca="1" si="2245"/>
        <v>1.4217825209088346</v>
      </c>
      <c r="DKY46" s="103">
        <f t="shared" ca="1" si="2246"/>
        <v>15</v>
      </c>
      <c r="DKZ46" s="104">
        <f t="shared" ca="1" si="3750"/>
        <v>4</v>
      </c>
      <c r="DLA46" s="104">
        <f t="shared" ca="1" si="2247"/>
        <v>0</v>
      </c>
      <c r="DLB46" s="134">
        <f t="shared" ca="1" si="2248"/>
        <v>2.5978161023857069</v>
      </c>
      <c r="DLC46" s="103">
        <f t="shared" ca="1" si="2249"/>
        <v>11</v>
      </c>
      <c r="DLD46" s="104">
        <f t="shared" ca="1" si="3751"/>
        <v>3</v>
      </c>
      <c r="DLE46" s="104">
        <f t="shared" ca="1" si="2250"/>
        <v>0</v>
      </c>
      <c r="DLF46" s="134">
        <f t="shared" ca="1" si="2251"/>
        <v>2.1483747344834114</v>
      </c>
      <c r="DLG46" s="103">
        <f t="shared" ca="1" si="2252"/>
        <v>3</v>
      </c>
      <c r="DLH46" s="104">
        <f t="shared" ca="1" si="3752"/>
        <v>1</v>
      </c>
      <c r="DLI46" s="104">
        <f t="shared" ca="1" si="2253"/>
        <v>1</v>
      </c>
      <c r="DLJ46" s="134">
        <f t="shared" ca="1" si="2254"/>
        <v>0.5</v>
      </c>
      <c r="DLK46" s="103">
        <f t="shared" ca="1" si="2255"/>
        <v>6</v>
      </c>
      <c r="DLL46" s="104">
        <f t="shared" ca="1" si="3753"/>
        <v>2</v>
      </c>
      <c r="DLM46" s="104">
        <f t="shared" ca="1" si="2256"/>
        <v>1</v>
      </c>
      <c r="DLN46" s="134">
        <f t="shared" ca="1" si="2257"/>
        <v>5.1382270373468941</v>
      </c>
      <c r="DLO46" s="103">
        <f t="shared" ca="1" si="2258"/>
        <v>7</v>
      </c>
      <c r="DLP46" s="104">
        <f t="shared" ca="1" si="3754"/>
        <v>2</v>
      </c>
      <c r="DLQ46" s="104">
        <f t="shared" ca="1" si="2259"/>
        <v>1</v>
      </c>
      <c r="DLR46" s="134">
        <f t="shared" ca="1" si="2260"/>
        <v>2.6749392076742993</v>
      </c>
      <c r="DLS46" s="103">
        <f t="shared" ca="1" si="2261"/>
        <v>1</v>
      </c>
      <c r="DLT46" s="104">
        <f t="shared" ca="1" si="3755"/>
        <v>1</v>
      </c>
      <c r="DLU46" s="104">
        <f t="shared" ca="1" si="2262"/>
        <v>1</v>
      </c>
      <c r="DLV46" s="134">
        <f t="shared" ca="1" si="2263"/>
        <v>-1.0563962480104578</v>
      </c>
      <c r="DLW46" s="103">
        <f t="shared" ca="1" si="2264"/>
        <v>20</v>
      </c>
      <c r="DLX46" s="104">
        <f t="shared" ca="1" si="3756"/>
        <v>5</v>
      </c>
      <c r="DLY46" s="104">
        <f t="shared" ca="1" si="2265"/>
        <v>1</v>
      </c>
      <c r="DLZ46" s="134">
        <f t="shared" ca="1" si="2266"/>
        <v>5.1307476803274881</v>
      </c>
      <c r="DMA46" s="103">
        <f t="shared" ca="1" si="2267"/>
        <v>7</v>
      </c>
      <c r="DMB46" s="104">
        <f t="shared" ca="1" si="3757"/>
        <v>2</v>
      </c>
      <c r="DMC46" s="104">
        <f t="shared" ca="1" si="2268"/>
        <v>1</v>
      </c>
      <c r="DMD46" s="134">
        <f t="shared" ca="1" si="2269"/>
        <v>2.6749392076742993</v>
      </c>
      <c r="DME46" s="103">
        <f t="shared" ca="1" si="2270"/>
        <v>4</v>
      </c>
      <c r="DMF46" s="104">
        <f t="shared" ca="1" si="3758"/>
        <v>2</v>
      </c>
      <c r="DMG46" s="104">
        <f t="shared" ca="1" si="2271"/>
        <v>1</v>
      </c>
      <c r="DMH46" s="134">
        <f t="shared" ca="1" si="2272"/>
        <v>5.7518740578576057</v>
      </c>
      <c r="DMI46" s="103">
        <f t="shared" ca="1" si="2273"/>
        <v>17</v>
      </c>
      <c r="DMJ46" s="104">
        <f t="shared" ca="1" si="3759"/>
        <v>4</v>
      </c>
      <c r="DMK46" s="104">
        <f t="shared" ca="1" si="2274"/>
        <v>1</v>
      </c>
      <c r="DML46" s="134">
        <f t="shared" ca="1" si="2275"/>
        <v>3.6041923718220801</v>
      </c>
      <c r="DMM46" s="103">
        <f t="shared" ca="1" si="2276"/>
        <v>17</v>
      </c>
      <c r="DMN46" s="104">
        <f t="shared" ca="1" si="3760"/>
        <v>4</v>
      </c>
      <c r="DMO46" s="104">
        <f t="shared" ca="1" si="2277"/>
        <v>1</v>
      </c>
      <c r="DMP46" s="134">
        <f t="shared" ca="1" si="2278"/>
        <v>3.6041923718220801</v>
      </c>
      <c r="DMQ46" s="103">
        <f t="shared" ca="1" si="2279"/>
        <v>3</v>
      </c>
      <c r="DMR46" s="104">
        <f t="shared" ca="1" si="3761"/>
        <v>1</v>
      </c>
      <c r="DMS46" s="104">
        <f t="shared" ca="1" si="2280"/>
        <v>1</v>
      </c>
      <c r="DMT46" s="134">
        <f t="shared" ca="1" si="2281"/>
        <v>0.5</v>
      </c>
      <c r="DMU46" s="103">
        <f t="shared" ca="1" si="2282"/>
        <v>20</v>
      </c>
      <c r="DMV46" s="104">
        <f t="shared" ca="1" si="3762"/>
        <v>5</v>
      </c>
      <c r="DMW46" s="104">
        <f t="shared" ca="1" si="2283"/>
        <v>1</v>
      </c>
      <c r="DMX46" s="134">
        <f t="shared" ca="1" si="2284"/>
        <v>5.1307476803274881</v>
      </c>
      <c r="DMY46" s="103">
        <f t="shared" ca="1" si="2285"/>
        <v>15</v>
      </c>
      <c r="DMZ46" s="104">
        <f t="shared" ca="1" si="3763"/>
        <v>4</v>
      </c>
      <c r="DNA46" s="104">
        <f t="shared" ca="1" si="2286"/>
        <v>0</v>
      </c>
      <c r="DNB46" s="134">
        <f t="shared" ca="1" si="2287"/>
        <v>2.5978161023857069</v>
      </c>
      <c r="DNC46" s="103">
        <f t="shared" ca="1" si="2288"/>
        <v>4</v>
      </c>
      <c r="DND46" s="104">
        <f t="shared" ca="1" si="3764"/>
        <v>2</v>
      </c>
      <c r="DNE46" s="104">
        <f t="shared" ca="1" si="2289"/>
        <v>1</v>
      </c>
      <c r="DNF46" s="134">
        <f t="shared" ca="1" si="2290"/>
        <v>5.7518740578576057</v>
      </c>
      <c r="DNG46" s="103">
        <f t="shared" ca="1" si="2291"/>
        <v>14</v>
      </c>
      <c r="DNH46" s="104">
        <f t="shared" ca="1" si="3765"/>
        <v>4</v>
      </c>
      <c r="DNI46" s="104">
        <f t="shared" ca="1" si="2292"/>
        <v>1</v>
      </c>
      <c r="DNJ46" s="134">
        <f t="shared" ca="1" si="2293"/>
        <v>2.4245461676398463</v>
      </c>
      <c r="DNK46" s="103">
        <f t="shared" ca="1" si="2294"/>
        <v>14</v>
      </c>
      <c r="DNL46" s="104">
        <f t="shared" ca="1" si="3766"/>
        <v>4</v>
      </c>
      <c r="DNM46" s="104">
        <f t="shared" ca="1" si="2295"/>
        <v>1</v>
      </c>
      <c r="DNN46" s="134">
        <f t="shared" ca="1" si="2296"/>
        <v>2.4245461676398463</v>
      </c>
      <c r="DNO46" s="103">
        <f t="shared" ca="1" si="2297"/>
        <v>10</v>
      </c>
      <c r="DNP46" s="104">
        <f t="shared" ca="1" si="3767"/>
        <v>3</v>
      </c>
      <c r="DNQ46" s="104">
        <f t="shared" ca="1" si="2298"/>
        <v>1</v>
      </c>
      <c r="DNR46" s="134">
        <f t="shared" ca="1" si="2299"/>
        <v>5.7152099939282834</v>
      </c>
      <c r="DNS46" s="103">
        <f t="shared" ca="1" si="2300"/>
        <v>11</v>
      </c>
      <c r="DNT46" s="104">
        <f t="shared" ca="1" si="3768"/>
        <v>3</v>
      </c>
      <c r="DNU46" s="104">
        <f t="shared" ca="1" si="2301"/>
        <v>0</v>
      </c>
      <c r="DNV46" s="134">
        <f t="shared" ca="1" si="2302"/>
        <v>2.1483747344834114</v>
      </c>
      <c r="DNW46" s="103">
        <f t="shared" ca="1" si="2303"/>
        <v>18</v>
      </c>
      <c r="DNX46" s="104">
        <f t="shared" ca="1" si="3769"/>
        <v>5</v>
      </c>
      <c r="DNY46" s="104">
        <f t="shared" ca="1" si="2304"/>
        <v>1</v>
      </c>
      <c r="DNZ46" s="134">
        <f t="shared" ca="1" si="2305"/>
        <v>1.4217825209088346</v>
      </c>
      <c r="DOA46" s="103">
        <f t="shared" ca="1" si="2306"/>
        <v>19</v>
      </c>
      <c r="DOB46" s="104">
        <f t="shared" ca="1" si="3770"/>
        <v>5</v>
      </c>
      <c r="DOC46" s="104">
        <f t="shared" ca="1" si="2307"/>
        <v>0</v>
      </c>
      <c r="DOD46" s="134">
        <f t="shared" ca="1" si="2308"/>
        <v>2.5054317711516774</v>
      </c>
      <c r="DOE46" s="103">
        <f t="shared" ca="1" si="2309"/>
        <v>10</v>
      </c>
      <c r="DOF46" s="104">
        <f t="shared" ca="1" si="3771"/>
        <v>3</v>
      </c>
      <c r="DOG46" s="104">
        <f t="shared" ca="1" si="2310"/>
        <v>1</v>
      </c>
      <c r="DOH46" s="134">
        <f t="shared" ca="1" si="2311"/>
        <v>5.7152099939282834</v>
      </c>
      <c r="DOI46" s="103">
        <f t="shared" ca="1" si="2312"/>
        <v>11</v>
      </c>
      <c r="DOJ46" s="104">
        <f t="shared" ca="1" si="3772"/>
        <v>3</v>
      </c>
      <c r="DOK46" s="104">
        <f t="shared" ca="1" si="2313"/>
        <v>0</v>
      </c>
      <c r="DOL46" s="134">
        <f t="shared" ca="1" si="2314"/>
        <v>2.1483747344834114</v>
      </c>
      <c r="DOM46" s="103">
        <f t="shared" ca="1" si="2315"/>
        <v>10</v>
      </c>
      <c r="DON46" s="104">
        <f t="shared" ca="1" si="3773"/>
        <v>3</v>
      </c>
      <c r="DOO46" s="104">
        <f t="shared" ca="1" si="2316"/>
        <v>1</v>
      </c>
      <c r="DOP46" s="134">
        <f t="shared" ca="1" si="2317"/>
        <v>5.7152099939282834</v>
      </c>
      <c r="DOQ46" s="103">
        <f t="shared" ca="1" si="2318"/>
        <v>3</v>
      </c>
      <c r="DOR46" s="104">
        <f t="shared" ca="1" si="3774"/>
        <v>1</v>
      </c>
      <c r="DOS46" s="104">
        <f t="shared" ca="1" si="2319"/>
        <v>1</v>
      </c>
      <c r="DOT46" s="134">
        <f t="shared" ca="1" si="2320"/>
        <v>0.5</v>
      </c>
      <c r="DOU46" s="103">
        <f t="shared" ca="1" si="2321"/>
        <v>16</v>
      </c>
      <c r="DOV46" s="104">
        <f t="shared" ca="1" si="3775"/>
        <v>4</v>
      </c>
      <c r="DOW46" s="104">
        <f t="shared" ca="1" si="2322"/>
        <v>0</v>
      </c>
      <c r="DOX46" s="134">
        <f t="shared" ca="1" si="2323"/>
        <v>0.14512960238289452</v>
      </c>
      <c r="DOY46" s="103">
        <f t="shared" ca="1" si="2324"/>
        <v>5</v>
      </c>
      <c r="DOZ46" s="104">
        <f t="shared" ca="1" si="3776"/>
        <v>2</v>
      </c>
      <c r="DPA46" s="104">
        <f t="shared" ca="1" si="2325"/>
        <v>0</v>
      </c>
      <c r="DPB46" s="134">
        <f t="shared" ca="1" si="2326"/>
        <v>-0.55785497180488619</v>
      </c>
      <c r="DPC46" s="103">
        <f t="shared" ca="1" si="2327"/>
        <v>20</v>
      </c>
      <c r="DPD46" s="104">
        <f t="shared" ca="1" si="3777"/>
        <v>5</v>
      </c>
      <c r="DPE46" s="104">
        <f t="shared" ca="1" si="2328"/>
        <v>1</v>
      </c>
      <c r="DPF46" s="134">
        <f t="shared" ca="1" si="2329"/>
        <v>5.1307476803274881</v>
      </c>
      <c r="DPG46" s="103">
        <f t="shared" ca="1" si="2330"/>
        <v>10</v>
      </c>
      <c r="DPH46" s="104">
        <f t="shared" ca="1" si="3778"/>
        <v>3</v>
      </c>
      <c r="DPI46" s="104">
        <f t="shared" ca="1" si="2331"/>
        <v>1</v>
      </c>
      <c r="DPJ46" s="134">
        <f t="shared" ca="1" si="2332"/>
        <v>5.7152099939282834</v>
      </c>
      <c r="DPK46" s="103">
        <f t="shared" ca="1" si="2333"/>
        <v>20</v>
      </c>
      <c r="DPL46" s="104">
        <f t="shared" ca="1" si="3779"/>
        <v>5</v>
      </c>
      <c r="DPM46" s="104">
        <f t="shared" ca="1" si="2334"/>
        <v>1</v>
      </c>
      <c r="DPN46" s="134">
        <f t="shared" ca="1" si="2335"/>
        <v>5.1307476803274881</v>
      </c>
      <c r="DPO46" s="103">
        <f t="shared" ca="1" si="2336"/>
        <v>1</v>
      </c>
      <c r="DPP46" s="104">
        <f t="shared" ca="1" si="3780"/>
        <v>1</v>
      </c>
      <c r="DPQ46" s="104">
        <f t="shared" ca="1" si="2337"/>
        <v>1</v>
      </c>
      <c r="DPR46" s="134">
        <f t="shared" ca="1" si="2338"/>
        <v>-1.0563962480104578</v>
      </c>
      <c r="DPS46" s="103">
        <f t="shared" ca="1" si="2339"/>
        <v>6</v>
      </c>
      <c r="DPT46" s="104">
        <f t="shared" ca="1" si="3781"/>
        <v>2</v>
      </c>
      <c r="DPU46" s="104">
        <f t="shared" ca="1" si="2340"/>
        <v>1</v>
      </c>
      <c r="DPV46" s="134">
        <f t="shared" ca="1" si="2341"/>
        <v>5.1382270373468941</v>
      </c>
      <c r="DPW46" s="103">
        <f t="shared" ca="1" si="2342"/>
        <v>12</v>
      </c>
      <c r="DPX46" s="104">
        <f t="shared" ca="1" si="3782"/>
        <v>3</v>
      </c>
      <c r="DPY46" s="104">
        <f t="shared" ca="1" si="2343"/>
        <v>0</v>
      </c>
      <c r="DPZ46" s="134">
        <f t="shared" ca="1" si="2344"/>
        <v>1.6707630773350388</v>
      </c>
      <c r="DQA46" s="103">
        <f t="shared" ca="1" si="2345"/>
        <v>3</v>
      </c>
      <c r="DQB46" s="104">
        <f t="shared" ca="1" si="3783"/>
        <v>1</v>
      </c>
      <c r="DQC46" s="104">
        <f t="shared" ca="1" si="2346"/>
        <v>1</v>
      </c>
      <c r="DQD46" s="134">
        <f t="shared" ca="1" si="2347"/>
        <v>0.5</v>
      </c>
      <c r="DQE46" s="103">
        <f t="shared" ca="1" si="2348"/>
        <v>10</v>
      </c>
      <c r="DQF46" s="104">
        <f t="shared" ca="1" si="3784"/>
        <v>3</v>
      </c>
      <c r="DQG46" s="104">
        <f t="shared" ca="1" si="2349"/>
        <v>1</v>
      </c>
      <c r="DQH46" s="134">
        <f t="shared" ca="1" si="2350"/>
        <v>5.7152099939282834</v>
      </c>
      <c r="DQI46" s="103">
        <f t="shared" ca="1" si="2351"/>
        <v>20</v>
      </c>
      <c r="DQJ46" s="104">
        <f t="shared" ca="1" si="3785"/>
        <v>5</v>
      </c>
      <c r="DQK46" s="104">
        <f t="shared" ca="1" si="2352"/>
        <v>1</v>
      </c>
      <c r="DQL46" s="134">
        <f t="shared" ca="1" si="2353"/>
        <v>5.1307476803274881</v>
      </c>
      <c r="DQM46" s="103">
        <f t="shared" ca="1" si="2354"/>
        <v>11</v>
      </c>
      <c r="DQN46" s="104">
        <f t="shared" ca="1" si="3786"/>
        <v>3</v>
      </c>
      <c r="DQO46" s="104">
        <f t="shared" ca="1" si="2355"/>
        <v>0</v>
      </c>
      <c r="DQP46" s="134">
        <f t="shared" ca="1" si="2356"/>
        <v>2.1483747344834114</v>
      </c>
      <c r="DQQ46" s="103">
        <f t="shared" ca="1" si="2357"/>
        <v>8</v>
      </c>
      <c r="DQR46" s="104">
        <f t="shared" ca="1" si="3787"/>
        <v>2</v>
      </c>
      <c r="DQS46" s="104">
        <f t="shared" ca="1" si="2358"/>
        <v>1</v>
      </c>
      <c r="DQT46" s="134">
        <f t="shared" ca="1" si="2359"/>
        <v>7.2672765618258381</v>
      </c>
      <c r="DQU46" s="103">
        <f t="shared" ca="1" si="2360"/>
        <v>8</v>
      </c>
      <c r="DQV46" s="104">
        <f t="shared" ca="1" si="3788"/>
        <v>2</v>
      </c>
      <c r="DQW46" s="104">
        <f t="shared" ca="1" si="2361"/>
        <v>1</v>
      </c>
      <c r="DQX46" s="134">
        <f t="shared" ca="1" si="2362"/>
        <v>7.2672765618258381</v>
      </c>
      <c r="DQY46" s="103">
        <f t="shared" ca="1" si="2363"/>
        <v>2</v>
      </c>
      <c r="DQZ46" s="104">
        <f t="shared" ca="1" si="3789"/>
        <v>1</v>
      </c>
      <c r="DRA46" s="104">
        <f t="shared" ca="1" si="2364"/>
        <v>0</v>
      </c>
      <c r="DRB46" s="134">
        <f t="shared" ca="1" si="2365"/>
        <v>-2.2634700801531835</v>
      </c>
      <c r="DRC46" s="103">
        <f t="shared" ca="1" si="2366"/>
        <v>17</v>
      </c>
      <c r="DRD46" s="104">
        <f t="shared" ca="1" si="3790"/>
        <v>4</v>
      </c>
      <c r="DRE46" s="104">
        <f t="shared" ca="1" si="2367"/>
        <v>1</v>
      </c>
      <c r="DRF46" s="134">
        <f t="shared" ca="1" si="2368"/>
        <v>3.6041923718220801</v>
      </c>
      <c r="DRG46" s="103">
        <f t="shared" ca="1" si="2369"/>
        <v>17</v>
      </c>
      <c r="DRH46" s="104">
        <f t="shared" ca="1" si="3791"/>
        <v>4</v>
      </c>
      <c r="DRI46" s="104">
        <f t="shared" ca="1" si="2370"/>
        <v>1</v>
      </c>
      <c r="DRJ46" s="134">
        <f t="shared" ca="1" si="2371"/>
        <v>3.6041923718220801</v>
      </c>
      <c r="DRK46" s="103">
        <f t="shared" ca="1" si="2372"/>
        <v>10</v>
      </c>
      <c r="DRL46" s="104">
        <f t="shared" ca="1" si="3792"/>
        <v>3</v>
      </c>
      <c r="DRM46" s="104">
        <f t="shared" ca="1" si="2373"/>
        <v>1</v>
      </c>
      <c r="DRN46" s="134">
        <f t="shared" ca="1" si="2374"/>
        <v>5.7152099939282834</v>
      </c>
      <c r="DRO46" s="103">
        <f t="shared" ca="1" si="2375"/>
        <v>7</v>
      </c>
      <c r="DRP46" s="104">
        <f t="shared" ca="1" si="3793"/>
        <v>2</v>
      </c>
      <c r="DRQ46" s="104">
        <f t="shared" ca="1" si="2376"/>
        <v>1</v>
      </c>
      <c r="DRR46" s="134">
        <f t="shared" ca="1" si="2377"/>
        <v>2.6749392076742993</v>
      </c>
      <c r="DRS46" s="103">
        <f t="shared" ca="1" si="2378"/>
        <v>18</v>
      </c>
      <c r="DRT46" s="104">
        <f t="shared" ca="1" si="3794"/>
        <v>5</v>
      </c>
      <c r="DRU46" s="104">
        <f t="shared" ca="1" si="2379"/>
        <v>1</v>
      </c>
      <c r="DRV46" s="134">
        <f t="shared" ca="1" si="2380"/>
        <v>1.4217825209088346</v>
      </c>
      <c r="DRW46" s="103">
        <f t="shared" ca="1" si="2381"/>
        <v>11</v>
      </c>
      <c r="DRX46" s="104">
        <f t="shared" ca="1" si="3795"/>
        <v>3</v>
      </c>
      <c r="DRY46" s="104">
        <f t="shared" ca="1" si="2382"/>
        <v>0</v>
      </c>
      <c r="DRZ46" s="134">
        <f t="shared" ca="1" si="2383"/>
        <v>2.1483747344834114</v>
      </c>
      <c r="DSA46" s="103">
        <f t="shared" ca="1" si="2384"/>
        <v>11</v>
      </c>
      <c r="DSB46" s="104">
        <f t="shared" ca="1" si="3796"/>
        <v>3</v>
      </c>
      <c r="DSC46" s="104">
        <f t="shared" ca="1" si="2385"/>
        <v>0</v>
      </c>
      <c r="DSD46" s="134">
        <f t="shared" ca="1" si="2386"/>
        <v>2.1483747344834114</v>
      </c>
      <c r="DSE46" s="103">
        <f t="shared" ca="1" si="2387"/>
        <v>10</v>
      </c>
      <c r="DSF46" s="104">
        <f t="shared" ca="1" si="3797"/>
        <v>3</v>
      </c>
      <c r="DSG46" s="104">
        <f t="shared" ca="1" si="2388"/>
        <v>1</v>
      </c>
      <c r="DSH46" s="134">
        <f t="shared" ca="1" si="2389"/>
        <v>5.7152099939282834</v>
      </c>
      <c r="DSI46" s="103">
        <f t="shared" ca="1" si="2390"/>
        <v>16</v>
      </c>
      <c r="DSJ46" s="104">
        <f t="shared" ca="1" si="3798"/>
        <v>4</v>
      </c>
      <c r="DSK46" s="104">
        <f t="shared" ca="1" si="2391"/>
        <v>0</v>
      </c>
      <c r="DSL46" s="134">
        <f t="shared" ca="1" si="2392"/>
        <v>0.14512960238289452</v>
      </c>
      <c r="DSM46" s="103">
        <f t="shared" ca="1" si="2393"/>
        <v>5</v>
      </c>
      <c r="DSN46" s="104">
        <f t="shared" ca="1" si="3799"/>
        <v>2</v>
      </c>
      <c r="DSO46" s="104">
        <f t="shared" ca="1" si="2394"/>
        <v>0</v>
      </c>
      <c r="DSP46" s="134">
        <f t="shared" ca="1" si="2395"/>
        <v>-0.55785497180488619</v>
      </c>
      <c r="DSQ46" s="103">
        <f t="shared" ca="1" si="2396"/>
        <v>4</v>
      </c>
      <c r="DSR46" s="104">
        <f t="shared" ca="1" si="3800"/>
        <v>2</v>
      </c>
      <c r="DSS46" s="104">
        <f t="shared" ca="1" si="2397"/>
        <v>1</v>
      </c>
      <c r="DST46" s="134">
        <f t="shared" ca="1" si="2398"/>
        <v>5.7518740578576057</v>
      </c>
      <c r="DSU46" s="103">
        <f t="shared" ca="1" si="2399"/>
        <v>2</v>
      </c>
      <c r="DSV46" s="104">
        <f t="shared" ca="1" si="3801"/>
        <v>1</v>
      </c>
      <c r="DSW46" s="104">
        <f t="shared" ca="1" si="2400"/>
        <v>0</v>
      </c>
      <c r="DSX46" s="134">
        <f t="shared" ca="1" si="2401"/>
        <v>-2.2634700801531835</v>
      </c>
      <c r="DSY46" s="103">
        <f t="shared" ca="1" si="2402"/>
        <v>10</v>
      </c>
      <c r="DSZ46" s="104">
        <f t="shared" ca="1" si="3802"/>
        <v>3</v>
      </c>
      <c r="DTA46" s="104">
        <f t="shared" ca="1" si="2403"/>
        <v>1</v>
      </c>
      <c r="DTB46" s="134">
        <f t="shared" ca="1" si="2404"/>
        <v>5.7152099939282834</v>
      </c>
      <c r="DTC46" s="103">
        <f t="shared" ca="1" si="2405"/>
        <v>18</v>
      </c>
      <c r="DTD46" s="104">
        <f t="shared" ca="1" si="3803"/>
        <v>5</v>
      </c>
      <c r="DTE46" s="104">
        <f t="shared" ca="1" si="2406"/>
        <v>1</v>
      </c>
      <c r="DTF46" s="134">
        <f t="shared" ca="1" si="2407"/>
        <v>1.4217825209088346</v>
      </c>
      <c r="DTG46" s="103">
        <f t="shared" ca="1" si="2408"/>
        <v>4</v>
      </c>
      <c r="DTH46" s="104">
        <f t="shared" ca="1" si="3804"/>
        <v>2</v>
      </c>
      <c r="DTI46" s="104">
        <f t="shared" ca="1" si="2409"/>
        <v>1</v>
      </c>
      <c r="DTJ46" s="134">
        <f t="shared" ca="1" si="2410"/>
        <v>5.7518740578576057</v>
      </c>
      <c r="DTK46" s="103">
        <f t="shared" ca="1" si="2411"/>
        <v>7</v>
      </c>
      <c r="DTL46" s="104">
        <f t="shared" ca="1" si="3805"/>
        <v>2</v>
      </c>
      <c r="DTM46" s="104">
        <f t="shared" ca="1" si="2412"/>
        <v>1</v>
      </c>
      <c r="DTN46" s="134">
        <f t="shared" ca="1" si="2413"/>
        <v>2.6749392076742993</v>
      </c>
      <c r="DTO46" s="103">
        <f t="shared" ca="1" si="2414"/>
        <v>15</v>
      </c>
      <c r="DTP46" s="104">
        <f t="shared" ca="1" si="3806"/>
        <v>4</v>
      </c>
      <c r="DTQ46" s="104">
        <f t="shared" ca="1" si="2415"/>
        <v>0</v>
      </c>
      <c r="DTR46" s="134">
        <f t="shared" ca="1" si="2416"/>
        <v>2.5978161023857069</v>
      </c>
      <c r="DTS46" s="103">
        <f t="shared" ca="1" si="2417"/>
        <v>11</v>
      </c>
      <c r="DTT46" s="104">
        <f t="shared" ca="1" si="3807"/>
        <v>3</v>
      </c>
      <c r="DTU46" s="104">
        <f t="shared" ca="1" si="2418"/>
        <v>0</v>
      </c>
      <c r="DTV46" s="134">
        <f t="shared" ca="1" si="2419"/>
        <v>2.1483747344834114</v>
      </c>
      <c r="DTW46" s="103">
        <f t="shared" ca="1" si="2420"/>
        <v>2</v>
      </c>
      <c r="DTX46" s="104">
        <f t="shared" ca="1" si="3808"/>
        <v>1</v>
      </c>
      <c r="DTY46" s="104">
        <f t="shared" ca="1" si="2421"/>
        <v>0</v>
      </c>
      <c r="DTZ46" s="134">
        <f t="shared" ca="1" si="2422"/>
        <v>-2.2634700801531835</v>
      </c>
      <c r="DUA46" s="103">
        <f t="shared" ca="1" si="2423"/>
        <v>18</v>
      </c>
      <c r="DUB46" s="104">
        <f t="shared" ca="1" si="3809"/>
        <v>5</v>
      </c>
      <c r="DUC46" s="104">
        <f t="shared" ca="1" si="2424"/>
        <v>1</v>
      </c>
      <c r="DUD46" s="134">
        <f t="shared" ca="1" si="2425"/>
        <v>1.4217825209088346</v>
      </c>
      <c r="DUE46" s="103">
        <f t="shared" ca="1" si="2426"/>
        <v>1</v>
      </c>
      <c r="DUF46" s="104">
        <f t="shared" ca="1" si="3810"/>
        <v>1</v>
      </c>
      <c r="DUG46" s="104">
        <f t="shared" ca="1" si="2427"/>
        <v>1</v>
      </c>
      <c r="DUH46" s="134">
        <f t="shared" ca="1" si="2428"/>
        <v>-1.0563962480104578</v>
      </c>
      <c r="DUI46" s="103">
        <f t="shared" ca="1" si="2429"/>
        <v>14</v>
      </c>
      <c r="DUJ46" s="104">
        <f t="shared" ca="1" si="3811"/>
        <v>4</v>
      </c>
      <c r="DUK46" s="104">
        <f t="shared" ca="1" si="2430"/>
        <v>1</v>
      </c>
      <c r="DUL46" s="134">
        <f t="shared" ca="1" si="2431"/>
        <v>2.4245461676398463</v>
      </c>
      <c r="DUM46" s="103">
        <f t="shared" ca="1" si="2432"/>
        <v>13</v>
      </c>
      <c r="DUN46" s="104">
        <f t="shared" ca="1" si="3812"/>
        <v>3</v>
      </c>
      <c r="DUO46" s="104">
        <f t="shared" ca="1" si="2433"/>
        <v>1</v>
      </c>
      <c r="DUP46" s="134">
        <f t="shared" ca="1" si="2434"/>
        <v>6.3962431201922527</v>
      </c>
      <c r="DUQ46" s="103">
        <f t="shared" ca="1" si="2435"/>
        <v>2</v>
      </c>
      <c r="DUR46" s="104">
        <f t="shared" ca="1" si="3813"/>
        <v>1</v>
      </c>
      <c r="DUS46" s="104">
        <f t="shared" ca="1" si="2436"/>
        <v>0</v>
      </c>
      <c r="DUT46" s="134">
        <f t="shared" ca="1" si="2437"/>
        <v>-2.2634700801531835</v>
      </c>
      <c r="DUU46" s="103">
        <f t="shared" ca="1" si="2438"/>
        <v>1</v>
      </c>
      <c r="DUV46" s="104">
        <f t="shared" ca="1" si="3814"/>
        <v>1</v>
      </c>
      <c r="DUW46" s="104">
        <f t="shared" ca="1" si="2439"/>
        <v>1</v>
      </c>
      <c r="DUX46" s="134">
        <f t="shared" ca="1" si="2440"/>
        <v>-1.0563962480104578</v>
      </c>
      <c r="DUY46" s="103">
        <f t="shared" ca="1" si="2441"/>
        <v>17</v>
      </c>
      <c r="DUZ46" s="104">
        <f t="shared" ca="1" si="3815"/>
        <v>4</v>
      </c>
      <c r="DVA46" s="104">
        <f t="shared" ca="1" si="2442"/>
        <v>1</v>
      </c>
      <c r="DVB46" s="134">
        <f t="shared" ca="1" si="2443"/>
        <v>3.6041923718220801</v>
      </c>
      <c r="DVC46" s="103">
        <f t="shared" ca="1" si="2444"/>
        <v>7</v>
      </c>
      <c r="DVD46" s="104">
        <f t="shared" ca="1" si="3816"/>
        <v>2</v>
      </c>
      <c r="DVE46" s="104">
        <f t="shared" ca="1" si="2445"/>
        <v>1</v>
      </c>
      <c r="DVF46" s="134">
        <f t="shared" ca="1" si="2446"/>
        <v>2.6749392076742993</v>
      </c>
      <c r="DVG46" s="103">
        <f t="shared" ca="1" si="2447"/>
        <v>8</v>
      </c>
      <c r="DVH46" s="104">
        <f t="shared" ca="1" si="3817"/>
        <v>2</v>
      </c>
      <c r="DVI46" s="104">
        <f t="shared" ca="1" si="2448"/>
        <v>1</v>
      </c>
      <c r="DVJ46" s="134">
        <f t="shared" ca="1" si="2449"/>
        <v>7.2672765618258381</v>
      </c>
      <c r="DVK46" s="103">
        <f t="shared" ca="1" si="2450"/>
        <v>16</v>
      </c>
      <c r="DVL46" s="104">
        <f t="shared" ca="1" si="3818"/>
        <v>4</v>
      </c>
      <c r="DVM46" s="104">
        <f t="shared" ca="1" si="2451"/>
        <v>0</v>
      </c>
      <c r="DVN46" s="134">
        <f t="shared" ca="1" si="2452"/>
        <v>0.14512960238289452</v>
      </c>
      <c r="DVO46" s="103">
        <f t="shared" ca="1" si="2453"/>
        <v>9</v>
      </c>
      <c r="DVP46" s="104">
        <f t="shared" ca="1" si="3819"/>
        <v>3</v>
      </c>
      <c r="DVQ46" s="104">
        <f t="shared" ca="1" si="2454"/>
        <v>1</v>
      </c>
      <c r="DVR46" s="134">
        <f t="shared" ca="1" si="2455"/>
        <v>2.9518538948595392</v>
      </c>
      <c r="DVS46" s="103">
        <f t="shared" ca="1" si="2456"/>
        <v>9</v>
      </c>
      <c r="DVT46" s="104">
        <f t="shared" ca="1" si="3820"/>
        <v>3</v>
      </c>
      <c r="DVU46" s="104">
        <f t="shared" ca="1" si="2457"/>
        <v>1</v>
      </c>
      <c r="DVV46" s="134">
        <f t="shared" ca="1" si="2458"/>
        <v>2.9518538948595392</v>
      </c>
      <c r="DVW46" s="103">
        <f t="shared" ca="1" si="2459"/>
        <v>9</v>
      </c>
      <c r="DVX46" s="104">
        <f t="shared" ca="1" si="3821"/>
        <v>3</v>
      </c>
      <c r="DVY46" s="104">
        <f t="shared" ca="1" si="2460"/>
        <v>1</v>
      </c>
      <c r="DVZ46" s="134">
        <f t="shared" ca="1" si="2461"/>
        <v>2.9518538948595392</v>
      </c>
      <c r="DWA46" s="103">
        <f t="shared" ca="1" si="2462"/>
        <v>18</v>
      </c>
      <c r="DWB46" s="104">
        <f t="shared" ca="1" si="3822"/>
        <v>5</v>
      </c>
      <c r="DWC46" s="104">
        <f t="shared" ca="1" si="2463"/>
        <v>1</v>
      </c>
      <c r="DWD46" s="134">
        <f t="shared" ca="1" si="2464"/>
        <v>1.4217825209088346</v>
      </c>
      <c r="DWE46" s="103">
        <f t="shared" ca="1" si="2465"/>
        <v>20</v>
      </c>
      <c r="DWF46" s="104">
        <f t="shared" ca="1" si="3823"/>
        <v>5</v>
      </c>
      <c r="DWG46" s="104">
        <f t="shared" ca="1" si="2466"/>
        <v>1</v>
      </c>
      <c r="DWH46" s="134">
        <f t="shared" ca="1" si="2467"/>
        <v>5.1307476803274881</v>
      </c>
      <c r="DWI46" s="103">
        <f t="shared" ca="1" si="2468"/>
        <v>16</v>
      </c>
      <c r="DWJ46" s="104">
        <f t="shared" ca="1" si="3824"/>
        <v>4</v>
      </c>
      <c r="DWK46" s="104">
        <f t="shared" ca="1" si="2469"/>
        <v>0</v>
      </c>
      <c r="DWL46" s="134">
        <f t="shared" ca="1" si="2470"/>
        <v>0.14512960238289452</v>
      </c>
      <c r="DWM46" s="103">
        <f t="shared" ca="1" si="2471"/>
        <v>8</v>
      </c>
      <c r="DWN46" s="104">
        <f t="shared" ca="1" si="3825"/>
        <v>2</v>
      </c>
      <c r="DWO46" s="104">
        <f t="shared" ca="1" si="2472"/>
        <v>1</v>
      </c>
      <c r="DWP46" s="134">
        <f t="shared" ca="1" si="2473"/>
        <v>7.2672765618258381</v>
      </c>
      <c r="DWQ46" s="103">
        <f t="shared" ca="1" si="2474"/>
        <v>18</v>
      </c>
      <c r="DWR46" s="104">
        <f t="shared" ca="1" si="3826"/>
        <v>5</v>
      </c>
      <c r="DWS46" s="104">
        <f t="shared" ca="1" si="2475"/>
        <v>1</v>
      </c>
      <c r="DWT46" s="134">
        <f t="shared" ca="1" si="2476"/>
        <v>1.4217825209088346</v>
      </c>
      <c r="DWU46" s="103">
        <f t="shared" ca="1" si="2477"/>
        <v>10</v>
      </c>
      <c r="DWV46" s="104">
        <f t="shared" ca="1" si="3827"/>
        <v>3</v>
      </c>
      <c r="DWW46" s="104">
        <f t="shared" ca="1" si="2478"/>
        <v>1</v>
      </c>
      <c r="DWX46" s="134">
        <f t="shared" ca="1" si="2479"/>
        <v>5.7152099939282834</v>
      </c>
      <c r="DWY46" s="103">
        <f t="shared" ca="1" si="2480"/>
        <v>8</v>
      </c>
      <c r="DWZ46" s="104">
        <f t="shared" ca="1" si="3828"/>
        <v>2</v>
      </c>
      <c r="DXA46" s="104">
        <f t="shared" ca="1" si="2481"/>
        <v>1</v>
      </c>
      <c r="DXB46" s="134">
        <f t="shared" ca="1" si="2482"/>
        <v>7.2672765618258381</v>
      </c>
      <c r="DXC46" s="103">
        <f t="shared" ca="1" si="2483"/>
        <v>9</v>
      </c>
      <c r="DXD46" s="104">
        <f t="shared" ca="1" si="3829"/>
        <v>3</v>
      </c>
      <c r="DXE46" s="104">
        <f t="shared" ca="1" si="2484"/>
        <v>1</v>
      </c>
      <c r="DXF46" s="134">
        <f t="shared" ca="1" si="2485"/>
        <v>2.9518538948595392</v>
      </c>
      <c r="DXG46" s="103">
        <f t="shared" ca="1" si="2486"/>
        <v>6</v>
      </c>
      <c r="DXH46" s="104">
        <f t="shared" ca="1" si="3830"/>
        <v>2</v>
      </c>
      <c r="DXI46" s="104">
        <f t="shared" ca="1" si="2487"/>
        <v>1</v>
      </c>
      <c r="DXJ46" s="134">
        <f t="shared" ca="1" si="2488"/>
        <v>5.1382270373468941</v>
      </c>
      <c r="DXK46" s="103">
        <f t="shared" ca="1" si="2489"/>
        <v>7</v>
      </c>
      <c r="DXL46" s="104">
        <f t="shared" ca="1" si="3831"/>
        <v>2</v>
      </c>
      <c r="DXM46" s="104">
        <f t="shared" ca="1" si="2490"/>
        <v>1</v>
      </c>
      <c r="DXN46" s="134">
        <f t="shared" ca="1" si="2491"/>
        <v>2.6749392076742993</v>
      </c>
      <c r="DXO46" s="103">
        <f t="shared" ca="1" si="2492"/>
        <v>5</v>
      </c>
      <c r="DXP46" s="104">
        <f t="shared" ca="1" si="3832"/>
        <v>2</v>
      </c>
      <c r="DXQ46" s="104">
        <f t="shared" ca="1" si="2493"/>
        <v>0</v>
      </c>
      <c r="DXR46" s="134">
        <f t="shared" ca="1" si="2494"/>
        <v>-0.55785497180488619</v>
      </c>
      <c r="DXS46" s="103">
        <f t="shared" ca="1" si="2495"/>
        <v>4</v>
      </c>
      <c r="DXT46" s="104">
        <f t="shared" ca="1" si="3833"/>
        <v>2</v>
      </c>
      <c r="DXU46" s="104">
        <f t="shared" ca="1" si="2496"/>
        <v>1</v>
      </c>
      <c r="DXV46" s="134">
        <f t="shared" ca="1" si="2497"/>
        <v>5.7518740578576057</v>
      </c>
      <c r="DXW46" s="103">
        <f t="shared" ca="1" si="2498"/>
        <v>6</v>
      </c>
      <c r="DXX46" s="104">
        <f t="shared" ca="1" si="3834"/>
        <v>2</v>
      </c>
      <c r="DXY46" s="104">
        <f t="shared" ca="1" si="2499"/>
        <v>1</v>
      </c>
      <c r="DXZ46" s="134">
        <f t="shared" ca="1" si="2500"/>
        <v>5.1382270373468941</v>
      </c>
      <c r="DYA46" s="103">
        <f t="shared" ca="1" si="2501"/>
        <v>13</v>
      </c>
      <c r="DYB46" s="104">
        <f t="shared" ca="1" si="3835"/>
        <v>3</v>
      </c>
      <c r="DYC46" s="104">
        <f t="shared" ca="1" si="2502"/>
        <v>1</v>
      </c>
      <c r="DYD46" s="134">
        <f t="shared" ca="1" si="2503"/>
        <v>6.3962431201922527</v>
      </c>
      <c r="DYE46" s="103">
        <f t="shared" ca="1" si="2504"/>
        <v>18</v>
      </c>
      <c r="DYF46" s="104">
        <f t="shared" ca="1" si="3836"/>
        <v>5</v>
      </c>
      <c r="DYG46" s="104">
        <f t="shared" ca="1" si="2505"/>
        <v>1</v>
      </c>
      <c r="DYH46" s="134">
        <f t="shared" ca="1" si="2506"/>
        <v>1.4217825209088346</v>
      </c>
      <c r="DYI46" s="103">
        <f t="shared" ca="1" si="2507"/>
        <v>10</v>
      </c>
      <c r="DYJ46" s="104">
        <f t="shared" ca="1" si="3837"/>
        <v>3</v>
      </c>
      <c r="DYK46" s="104">
        <f t="shared" ca="1" si="2508"/>
        <v>1</v>
      </c>
      <c r="DYL46" s="134">
        <f t="shared" ca="1" si="2509"/>
        <v>5.7152099939282834</v>
      </c>
      <c r="DYM46" s="103">
        <f t="shared" ca="1" si="2510"/>
        <v>16</v>
      </c>
      <c r="DYN46" s="104">
        <f t="shared" ca="1" si="3838"/>
        <v>4</v>
      </c>
      <c r="DYO46" s="104">
        <f t="shared" ca="1" si="2511"/>
        <v>0</v>
      </c>
      <c r="DYP46" s="134">
        <f t="shared" ca="1" si="2512"/>
        <v>0.14512960238289452</v>
      </c>
      <c r="DYQ46" s="103">
        <f t="shared" ca="1" si="2513"/>
        <v>13</v>
      </c>
      <c r="DYR46" s="104">
        <f t="shared" ca="1" si="3839"/>
        <v>3</v>
      </c>
      <c r="DYS46" s="104">
        <f t="shared" ca="1" si="2514"/>
        <v>1</v>
      </c>
      <c r="DYT46" s="134">
        <f t="shared" ca="1" si="2515"/>
        <v>6.3962431201922527</v>
      </c>
      <c r="DYU46" s="103">
        <f t="shared" ca="1" si="2516"/>
        <v>15</v>
      </c>
      <c r="DYV46" s="104">
        <f t="shared" ca="1" si="3840"/>
        <v>4</v>
      </c>
      <c r="DYW46" s="104">
        <f t="shared" ca="1" si="2517"/>
        <v>0</v>
      </c>
      <c r="DYX46" s="134">
        <f t="shared" ca="1" si="2518"/>
        <v>2.5978161023857069</v>
      </c>
      <c r="DYY46" s="103">
        <f t="shared" ca="1" si="2519"/>
        <v>17</v>
      </c>
      <c r="DYZ46" s="104">
        <f t="shared" ca="1" si="3841"/>
        <v>4</v>
      </c>
      <c r="DZA46" s="104">
        <f t="shared" ca="1" si="2520"/>
        <v>1</v>
      </c>
      <c r="DZB46" s="134">
        <f t="shared" ca="1" si="2521"/>
        <v>3.6041923718220801</v>
      </c>
      <c r="DZC46" s="103">
        <f t="shared" ca="1" si="2522"/>
        <v>5</v>
      </c>
      <c r="DZD46" s="104">
        <f t="shared" ca="1" si="3842"/>
        <v>2</v>
      </c>
      <c r="DZE46" s="104">
        <f t="shared" ca="1" si="2523"/>
        <v>0</v>
      </c>
      <c r="DZF46" s="134">
        <f t="shared" ca="1" si="2524"/>
        <v>-0.55785497180488619</v>
      </c>
      <c r="DZG46" s="103">
        <f t="shared" ca="1" si="2525"/>
        <v>6</v>
      </c>
      <c r="DZH46" s="104">
        <f t="shared" ca="1" si="3843"/>
        <v>2</v>
      </c>
      <c r="DZI46" s="104">
        <f t="shared" ca="1" si="2526"/>
        <v>1</v>
      </c>
      <c r="DZJ46" s="134">
        <f t="shared" ca="1" si="2527"/>
        <v>5.1382270373468941</v>
      </c>
      <c r="DZK46" s="103">
        <f t="shared" ca="1" si="2528"/>
        <v>17</v>
      </c>
      <c r="DZL46" s="104">
        <f t="shared" ca="1" si="3844"/>
        <v>4</v>
      </c>
      <c r="DZM46" s="104">
        <f t="shared" ca="1" si="2529"/>
        <v>1</v>
      </c>
      <c r="DZN46" s="134">
        <f t="shared" ca="1" si="2530"/>
        <v>3.6041923718220801</v>
      </c>
      <c r="DZO46" s="103">
        <f t="shared" ca="1" si="2531"/>
        <v>20</v>
      </c>
      <c r="DZP46" s="104">
        <f t="shared" ca="1" si="3845"/>
        <v>5</v>
      </c>
      <c r="DZQ46" s="104">
        <f t="shared" ca="1" si="2532"/>
        <v>1</v>
      </c>
      <c r="DZR46" s="134">
        <f t="shared" ca="1" si="2533"/>
        <v>5.1307476803274881</v>
      </c>
      <c r="DZS46" s="103">
        <f t="shared" ca="1" si="2534"/>
        <v>6</v>
      </c>
      <c r="DZT46" s="104">
        <f t="shared" ca="1" si="3846"/>
        <v>2</v>
      </c>
      <c r="DZU46" s="104">
        <f t="shared" ca="1" si="2535"/>
        <v>1</v>
      </c>
      <c r="DZV46" s="134">
        <f t="shared" ca="1" si="2536"/>
        <v>5.1382270373468941</v>
      </c>
      <c r="DZW46" s="103">
        <f t="shared" ca="1" si="2537"/>
        <v>15</v>
      </c>
      <c r="DZX46" s="104">
        <f t="shared" ca="1" si="3847"/>
        <v>4</v>
      </c>
      <c r="DZY46" s="104">
        <f t="shared" ca="1" si="2538"/>
        <v>0</v>
      </c>
      <c r="DZZ46" s="134">
        <f t="shared" ca="1" si="2539"/>
        <v>2.5978161023857069</v>
      </c>
      <c r="EAA46" s="103">
        <f t="shared" ca="1" si="2540"/>
        <v>4</v>
      </c>
      <c r="EAB46" s="104">
        <f t="shared" ca="1" si="3848"/>
        <v>2</v>
      </c>
      <c r="EAC46" s="104">
        <f t="shared" ca="1" si="2541"/>
        <v>1</v>
      </c>
      <c r="EAD46" s="134">
        <f t="shared" ca="1" si="2542"/>
        <v>5.7518740578576057</v>
      </c>
      <c r="EAE46" s="103">
        <f t="shared" ca="1" si="2543"/>
        <v>9</v>
      </c>
      <c r="EAF46" s="104">
        <f t="shared" ca="1" si="3849"/>
        <v>3</v>
      </c>
      <c r="EAG46" s="104">
        <f t="shared" ca="1" si="2544"/>
        <v>1</v>
      </c>
      <c r="EAH46" s="134">
        <f t="shared" ca="1" si="2545"/>
        <v>2.9518538948595392</v>
      </c>
      <c r="EAI46" s="103">
        <f t="shared" ca="1" si="2546"/>
        <v>5</v>
      </c>
      <c r="EAJ46" s="104">
        <f t="shared" ca="1" si="3850"/>
        <v>2</v>
      </c>
      <c r="EAK46" s="104">
        <f t="shared" ca="1" si="2547"/>
        <v>0</v>
      </c>
      <c r="EAL46" s="134">
        <f t="shared" ca="1" si="2548"/>
        <v>-0.55785497180488619</v>
      </c>
      <c r="EAM46" s="103">
        <f t="shared" ca="1" si="2549"/>
        <v>20</v>
      </c>
      <c r="EAN46" s="104">
        <f t="shared" ca="1" si="3851"/>
        <v>5</v>
      </c>
      <c r="EAO46" s="104">
        <f t="shared" ca="1" si="2550"/>
        <v>1</v>
      </c>
      <c r="EAP46" s="134">
        <f t="shared" ca="1" si="2551"/>
        <v>5.1307476803274881</v>
      </c>
      <c r="EAQ46" s="103">
        <f t="shared" ca="1" si="2552"/>
        <v>3</v>
      </c>
      <c r="EAR46" s="104">
        <f t="shared" ca="1" si="3852"/>
        <v>1</v>
      </c>
      <c r="EAS46" s="104">
        <f t="shared" ca="1" si="2553"/>
        <v>1</v>
      </c>
      <c r="EAT46" s="134">
        <f t="shared" ca="1" si="2554"/>
        <v>0.5</v>
      </c>
      <c r="EAU46" s="103">
        <f t="shared" ca="1" si="2555"/>
        <v>19</v>
      </c>
      <c r="EAV46" s="104">
        <f t="shared" ca="1" si="3853"/>
        <v>5</v>
      </c>
      <c r="EAW46" s="104">
        <f t="shared" ca="1" si="2556"/>
        <v>0</v>
      </c>
      <c r="EAX46" s="134">
        <f t="shared" ca="1" si="2557"/>
        <v>2.5054317711516774</v>
      </c>
      <c r="EAY46" s="103">
        <f t="shared" ca="1" si="2558"/>
        <v>3</v>
      </c>
      <c r="EAZ46" s="104">
        <f t="shared" ca="1" si="3854"/>
        <v>1</v>
      </c>
      <c r="EBA46" s="104">
        <f t="shared" ca="1" si="2559"/>
        <v>1</v>
      </c>
      <c r="EBB46" s="134">
        <f t="shared" ca="1" si="2560"/>
        <v>0.5</v>
      </c>
      <c r="EBC46" s="103">
        <f t="shared" ca="1" si="2561"/>
        <v>10</v>
      </c>
      <c r="EBD46" s="104">
        <f t="shared" ca="1" si="3855"/>
        <v>3</v>
      </c>
      <c r="EBE46" s="104">
        <f t="shared" ca="1" si="2562"/>
        <v>1</v>
      </c>
      <c r="EBF46" s="134">
        <f t="shared" ca="1" si="2563"/>
        <v>5.7152099939282834</v>
      </c>
      <c r="EBG46" s="103">
        <f t="shared" ca="1" si="2564"/>
        <v>5</v>
      </c>
      <c r="EBH46" s="104">
        <f t="shared" ca="1" si="3856"/>
        <v>2</v>
      </c>
      <c r="EBI46" s="104">
        <f t="shared" ca="1" si="2565"/>
        <v>0</v>
      </c>
      <c r="EBJ46" s="134">
        <f t="shared" ca="1" si="2566"/>
        <v>-0.55785497180488619</v>
      </c>
      <c r="EBK46" s="103">
        <f t="shared" ca="1" si="2567"/>
        <v>12</v>
      </c>
      <c r="EBL46" s="104">
        <f t="shared" ca="1" si="3857"/>
        <v>3</v>
      </c>
      <c r="EBM46" s="104">
        <f t="shared" ca="1" si="2568"/>
        <v>0</v>
      </c>
      <c r="EBN46" s="134">
        <f t="shared" ca="1" si="2569"/>
        <v>1.6707630773350388</v>
      </c>
      <c r="EBO46" s="103">
        <f t="shared" ca="1" si="2570"/>
        <v>14</v>
      </c>
      <c r="EBP46" s="104">
        <f t="shared" ca="1" si="3858"/>
        <v>4</v>
      </c>
      <c r="EBQ46" s="104">
        <f t="shared" ca="1" si="2571"/>
        <v>1</v>
      </c>
      <c r="EBR46" s="134">
        <f t="shared" ca="1" si="2572"/>
        <v>2.4245461676398463</v>
      </c>
      <c r="EBS46" s="103">
        <f t="shared" ca="1" si="2573"/>
        <v>20</v>
      </c>
      <c r="EBT46" s="104">
        <f t="shared" ca="1" si="3859"/>
        <v>5</v>
      </c>
      <c r="EBU46" s="104">
        <f t="shared" ca="1" si="2574"/>
        <v>1</v>
      </c>
      <c r="EBV46" s="134">
        <f t="shared" ca="1" si="2575"/>
        <v>5.1307476803274881</v>
      </c>
      <c r="EBW46" s="103">
        <f t="shared" ca="1" si="2576"/>
        <v>13</v>
      </c>
      <c r="EBX46" s="104">
        <f t="shared" ca="1" si="3860"/>
        <v>3</v>
      </c>
      <c r="EBY46" s="104">
        <f t="shared" ca="1" si="2577"/>
        <v>1</v>
      </c>
      <c r="EBZ46" s="134">
        <f t="shared" ca="1" si="2578"/>
        <v>6.3962431201922527</v>
      </c>
      <c r="ECA46" s="103">
        <f t="shared" ca="1" si="2579"/>
        <v>11</v>
      </c>
      <c r="ECB46" s="104">
        <f t="shared" ca="1" si="3861"/>
        <v>3</v>
      </c>
      <c r="ECC46" s="104">
        <f t="shared" ca="1" si="2580"/>
        <v>0</v>
      </c>
      <c r="ECD46" s="134">
        <f t="shared" ca="1" si="2581"/>
        <v>2.1483747344834114</v>
      </c>
      <c r="ECE46" s="103">
        <f t="shared" ca="1" si="2582"/>
        <v>14</v>
      </c>
      <c r="ECF46" s="104">
        <f t="shared" ca="1" si="3862"/>
        <v>4</v>
      </c>
      <c r="ECG46" s="104">
        <f t="shared" ca="1" si="2583"/>
        <v>1</v>
      </c>
      <c r="ECH46" s="134">
        <f t="shared" ca="1" si="2584"/>
        <v>2.4245461676398463</v>
      </c>
      <c r="ECI46" s="103">
        <f t="shared" ca="1" si="2585"/>
        <v>12</v>
      </c>
      <c r="ECJ46" s="104">
        <f t="shared" ca="1" si="3863"/>
        <v>3</v>
      </c>
      <c r="ECK46" s="104">
        <f t="shared" ca="1" si="2586"/>
        <v>0</v>
      </c>
      <c r="ECL46" s="134">
        <f t="shared" ca="1" si="2587"/>
        <v>1.6707630773350388</v>
      </c>
      <c r="ECM46" s="103">
        <f t="shared" ca="1" si="2588"/>
        <v>5</v>
      </c>
      <c r="ECN46" s="104">
        <f t="shared" ca="1" si="3864"/>
        <v>2</v>
      </c>
      <c r="ECO46" s="104">
        <f t="shared" ca="1" si="2589"/>
        <v>0</v>
      </c>
      <c r="ECP46" s="134">
        <f t="shared" ca="1" si="2590"/>
        <v>-0.55785497180488619</v>
      </c>
      <c r="ECQ46" s="103">
        <f t="shared" ca="1" si="2591"/>
        <v>9</v>
      </c>
      <c r="ECR46" s="104">
        <f t="shared" ca="1" si="3865"/>
        <v>3</v>
      </c>
      <c r="ECS46" s="104">
        <f t="shared" ca="1" si="2592"/>
        <v>1</v>
      </c>
      <c r="ECT46" s="134">
        <f t="shared" ca="1" si="2593"/>
        <v>2.9518538948595392</v>
      </c>
      <c r="ECU46" s="103">
        <f t="shared" ca="1" si="2594"/>
        <v>9</v>
      </c>
      <c r="ECV46" s="104">
        <f t="shared" ca="1" si="3866"/>
        <v>3</v>
      </c>
      <c r="ECW46" s="104">
        <f t="shared" ca="1" si="2595"/>
        <v>1</v>
      </c>
      <c r="ECX46" s="134">
        <f t="shared" ca="1" si="2596"/>
        <v>2.9518538948595392</v>
      </c>
      <c r="ECY46" s="103">
        <f t="shared" ca="1" si="2597"/>
        <v>20</v>
      </c>
      <c r="ECZ46" s="104">
        <f t="shared" ca="1" si="3867"/>
        <v>5</v>
      </c>
      <c r="EDA46" s="104">
        <f t="shared" ca="1" si="2598"/>
        <v>1</v>
      </c>
      <c r="EDB46" s="134">
        <f t="shared" ca="1" si="2599"/>
        <v>5.1307476803274881</v>
      </c>
      <c r="EDC46" s="103">
        <f t="shared" ca="1" si="2600"/>
        <v>14</v>
      </c>
      <c r="EDD46" s="104">
        <f t="shared" ca="1" si="3868"/>
        <v>4</v>
      </c>
      <c r="EDE46" s="104">
        <f t="shared" ca="1" si="2601"/>
        <v>1</v>
      </c>
      <c r="EDF46" s="134">
        <f t="shared" ca="1" si="2602"/>
        <v>2.4245461676398463</v>
      </c>
      <c r="EDG46" s="103">
        <f t="shared" ca="1" si="2603"/>
        <v>13</v>
      </c>
      <c r="EDH46" s="104">
        <f t="shared" ca="1" si="3869"/>
        <v>3</v>
      </c>
      <c r="EDI46" s="104">
        <f t="shared" ca="1" si="2604"/>
        <v>1</v>
      </c>
      <c r="EDJ46" s="134">
        <f t="shared" ca="1" si="2605"/>
        <v>6.3962431201922527</v>
      </c>
      <c r="EDK46" s="103">
        <f t="shared" ca="1" si="2606"/>
        <v>18</v>
      </c>
      <c r="EDL46" s="104">
        <f t="shared" ca="1" si="3870"/>
        <v>5</v>
      </c>
      <c r="EDM46" s="104">
        <f t="shared" ca="1" si="2607"/>
        <v>1</v>
      </c>
      <c r="EDN46" s="134">
        <f t="shared" ca="1" si="2608"/>
        <v>1.4217825209088346</v>
      </c>
      <c r="EDO46" s="103">
        <f t="shared" ca="1" si="2609"/>
        <v>18</v>
      </c>
      <c r="EDP46" s="104">
        <f t="shared" ca="1" si="3871"/>
        <v>5</v>
      </c>
      <c r="EDQ46" s="104">
        <f t="shared" ca="1" si="2610"/>
        <v>1</v>
      </c>
      <c r="EDR46" s="134">
        <f t="shared" ca="1" si="2611"/>
        <v>1.4217825209088346</v>
      </c>
      <c r="EDS46" s="103">
        <f t="shared" ca="1" si="2612"/>
        <v>13</v>
      </c>
      <c r="EDT46" s="104">
        <f t="shared" ca="1" si="3872"/>
        <v>3</v>
      </c>
      <c r="EDU46" s="104">
        <f t="shared" ca="1" si="2613"/>
        <v>1</v>
      </c>
      <c r="EDV46" s="134">
        <f t="shared" ca="1" si="2614"/>
        <v>6.3962431201922527</v>
      </c>
      <c r="EDW46" s="103">
        <f t="shared" ca="1" si="2615"/>
        <v>5</v>
      </c>
      <c r="EDX46" s="104">
        <f t="shared" ca="1" si="3873"/>
        <v>2</v>
      </c>
      <c r="EDY46" s="104">
        <f t="shared" ca="1" si="2616"/>
        <v>0</v>
      </c>
      <c r="EDZ46" s="134">
        <f t="shared" ca="1" si="2617"/>
        <v>-0.55785497180488619</v>
      </c>
      <c r="EEA46" s="103">
        <f t="shared" ca="1" si="2618"/>
        <v>7</v>
      </c>
      <c r="EEB46" s="104">
        <f t="shared" ca="1" si="3874"/>
        <v>2</v>
      </c>
      <c r="EEC46" s="104">
        <f t="shared" ca="1" si="2619"/>
        <v>1</v>
      </c>
      <c r="EED46" s="134">
        <f t="shared" ca="1" si="2620"/>
        <v>2.6749392076742993</v>
      </c>
      <c r="EEE46" s="103">
        <f t="shared" ca="1" si="2621"/>
        <v>10</v>
      </c>
      <c r="EEF46" s="104">
        <f t="shared" ca="1" si="3875"/>
        <v>3</v>
      </c>
      <c r="EEG46" s="104">
        <f t="shared" ca="1" si="2622"/>
        <v>1</v>
      </c>
      <c r="EEH46" s="134">
        <f t="shared" ca="1" si="2623"/>
        <v>5.7152099939282834</v>
      </c>
      <c r="EEI46" s="103">
        <f t="shared" ca="1" si="2624"/>
        <v>14</v>
      </c>
      <c r="EEJ46" s="104">
        <f t="shared" ca="1" si="3876"/>
        <v>4</v>
      </c>
      <c r="EEK46" s="104">
        <f t="shared" ca="1" si="2625"/>
        <v>1</v>
      </c>
      <c r="EEL46" s="134">
        <f t="shared" ca="1" si="2626"/>
        <v>2.4245461676398463</v>
      </c>
      <c r="EEM46" s="103">
        <f t="shared" ca="1" si="2627"/>
        <v>18</v>
      </c>
      <c r="EEN46" s="104">
        <f t="shared" ca="1" si="3877"/>
        <v>5</v>
      </c>
      <c r="EEO46" s="104">
        <f t="shared" ca="1" si="2628"/>
        <v>1</v>
      </c>
      <c r="EEP46" s="134">
        <f t="shared" ca="1" si="2629"/>
        <v>1.4217825209088346</v>
      </c>
      <c r="EEQ46" s="103">
        <f t="shared" ca="1" si="2630"/>
        <v>11</v>
      </c>
      <c r="EER46" s="104">
        <f t="shared" ca="1" si="3878"/>
        <v>3</v>
      </c>
      <c r="EES46" s="104">
        <f t="shared" ca="1" si="2631"/>
        <v>0</v>
      </c>
      <c r="EET46" s="134">
        <f t="shared" ca="1" si="2632"/>
        <v>2.1483747344834114</v>
      </c>
      <c r="EEU46" s="103">
        <f t="shared" ca="1" si="2633"/>
        <v>15</v>
      </c>
      <c r="EEV46" s="104">
        <f t="shared" ca="1" si="3879"/>
        <v>4</v>
      </c>
      <c r="EEW46" s="104">
        <f t="shared" ca="1" si="2634"/>
        <v>0</v>
      </c>
      <c r="EEX46" s="134">
        <f t="shared" ca="1" si="2635"/>
        <v>2.5978161023857069</v>
      </c>
      <c r="EEY46" s="103">
        <f t="shared" ca="1" si="2636"/>
        <v>19</v>
      </c>
      <c r="EEZ46" s="104">
        <f t="shared" ca="1" si="3880"/>
        <v>5</v>
      </c>
      <c r="EFA46" s="104">
        <f t="shared" ca="1" si="2637"/>
        <v>0</v>
      </c>
      <c r="EFB46" s="134">
        <f t="shared" ca="1" si="2638"/>
        <v>2.5054317711516774</v>
      </c>
      <c r="EFC46" s="103">
        <f t="shared" ca="1" si="2639"/>
        <v>9</v>
      </c>
      <c r="EFD46" s="104">
        <f t="shared" ca="1" si="3881"/>
        <v>3</v>
      </c>
      <c r="EFE46" s="104">
        <f t="shared" ca="1" si="2640"/>
        <v>1</v>
      </c>
      <c r="EFF46" s="134">
        <f t="shared" ca="1" si="2641"/>
        <v>2.9518538948595392</v>
      </c>
      <c r="EFG46" s="103">
        <f t="shared" ca="1" si="2642"/>
        <v>11</v>
      </c>
      <c r="EFH46" s="104">
        <f t="shared" ca="1" si="3882"/>
        <v>3</v>
      </c>
      <c r="EFI46" s="104">
        <f t="shared" ca="1" si="2643"/>
        <v>0</v>
      </c>
      <c r="EFJ46" s="134">
        <f t="shared" ca="1" si="2644"/>
        <v>2.1483747344834114</v>
      </c>
      <c r="EFK46" s="103">
        <f t="shared" ca="1" si="2645"/>
        <v>7</v>
      </c>
      <c r="EFL46" s="104">
        <f t="shared" ca="1" si="3883"/>
        <v>2</v>
      </c>
      <c r="EFM46" s="104">
        <f t="shared" ca="1" si="2646"/>
        <v>1</v>
      </c>
      <c r="EFN46" s="134">
        <f t="shared" ca="1" si="2647"/>
        <v>2.6749392076742993</v>
      </c>
      <c r="EFO46" s="103">
        <f t="shared" ca="1" si="2648"/>
        <v>10</v>
      </c>
      <c r="EFP46" s="104">
        <f t="shared" ca="1" si="3884"/>
        <v>3</v>
      </c>
      <c r="EFQ46" s="104">
        <f t="shared" ca="1" si="2649"/>
        <v>1</v>
      </c>
      <c r="EFR46" s="134">
        <f t="shared" ca="1" si="2650"/>
        <v>5.7152099939282834</v>
      </c>
      <c r="EFS46" s="103">
        <f t="shared" ca="1" si="2651"/>
        <v>12</v>
      </c>
      <c r="EFT46" s="104">
        <f t="shared" ca="1" si="3885"/>
        <v>3</v>
      </c>
      <c r="EFU46" s="104">
        <f t="shared" ca="1" si="2652"/>
        <v>0</v>
      </c>
      <c r="EFV46" s="134">
        <f t="shared" ca="1" si="2653"/>
        <v>1.6707630773350388</v>
      </c>
      <c r="EFW46" s="103">
        <f t="shared" ca="1" si="2654"/>
        <v>12</v>
      </c>
      <c r="EFX46" s="104">
        <f t="shared" ca="1" si="3886"/>
        <v>3</v>
      </c>
      <c r="EFY46" s="104">
        <f t="shared" ca="1" si="2655"/>
        <v>0</v>
      </c>
      <c r="EFZ46" s="134">
        <f t="shared" ca="1" si="2656"/>
        <v>1.6707630773350388</v>
      </c>
      <c r="EGA46" s="103">
        <f t="shared" ca="1" si="2657"/>
        <v>10</v>
      </c>
      <c r="EGB46" s="104">
        <f t="shared" ca="1" si="3887"/>
        <v>3</v>
      </c>
      <c r="EGC46" s="104">
        <f t="shared" ca="1" si="2658"/>
        <v>1</v>
      </c>
      <c r="EGD46" s="134">
        <f t="shared" ca="1" si="2659"/>
        <v>5.7152099939282834</v>
      </c>
      <c r="EGE46" s="103">
        <f t="shared" ca="1" si="2660"/>
        <v>5</v>
      </c>
      <c r="EGF46" s="104">
        <f t="shared" ca="1" si="3888"/>
        <v>2</v>
      </c>
      <c r="EGG46" s="104">
        <f t="shared" ca="1" si="2661"/>
        <v>0</v>
      </c>
      <c r="EGH46" s="134">
        <f t="shared" ca="1" si="2662"/>
        <v>-0.55785497180488619</v>
      </c>
      <c r="EGI46" s="103">
        <f t="shared" ca="1" si="2663"/>
        <v>6</v>
      </c>
      <c r="EGJ46" s="104">
        <f t="shared" ca="1" si="3889"/>
        <v>2</v>
      </c>
      <c r="EGK46" s="104">
        <f t="shared" ca="1" si="2664"/>
        <v>1</v>
      </c>
      <c r="EGL46" s="134">
        <f t="shared" ca="1" si="2665"/>
        <v>5.1382270373468941</v>
      </c>
      <c r="EGM46" s="103">
        <f t="shared" ca="1" si="2666"/>
        <v>3</v>
      </c>
      <c r="EGN46" s="104">
        <f t="shared" ca="1" si="3890"/>
        <v>1</v>
      </c>
      <c r="EGO46" s="104">
        <f t="shared" ca="1" si="2667"/>
        <v>1</v>
      </c>
      <c r="EGP46" s="134">
        <f t="shared" ca="1" si="2668"/>
        <v>0.5</v>
      </c>
      <c r="EGQ46" s="103">
        <f t="shared" ca="1" si="2669"/>
        <v>10</v>
      </c>
      <c r="EGR46" s="104">
        <f t="shared" ca="1" si="3891"/>
        <v>3</v>
      </c>
      <c r="EGS46" s="104">
        <f t="shared" ca="1" si="2670"/>
        <v>1</v>
      </c>
      <c r="EGT46" s="134">
        <f t="shared" ca="1" si="2671"/>
        <v>5.7152099939282834</v>
      </c>
      <c r="EGU46" s="103">
        <f t="shared" ca="1" si="2672"/>
        <v>5</v>
      </c>
      <c r="EGV46" s="104">
        <f t="shared" ca="1" si="3892"/>
        <v>2</v>
      </c>
      <c r="EGW46" s="104">
        <f t="shared" ca="1" si="2673"/>
        <v>0</v>
      </c>
      <c r="EGX46" s="134">
        <f t="shared" ca="1" si="2674"/>
        <v>-0.55785497180488619</v>
      </c>
      <c r="EGY46" s="103">
        <f t="shared" ca="1" si="2675"/>
        <v>19</v>
      </c>
      <c r="EGZ46" s="104">
        <f t="shared" ca="1" si="3893"/>
        <v>5</v>
      </c>
      <c r="EHA46" s="104">
        <f t="shared" ca="1" si="2676"/>
        <v>0</v>
      </c>
      <c r="EHB46" s="134">
        <f t="shared" ca="1" si="2677"/>
        <v>2.5054317711516774</v>
      </c>
      <c r="EHC46" s="103">
        <f t="shared" ca="1" si="2678"/>
        <v>7</v>
      </c>
      <c r="EHD46" s="104">
        <f t="shared" ca="1" si="3894"/>
        <v>2</v>
      </c>
      <c r="EHE46" s="104">
        <f t="shared" ca="1" si="2679"/>
        <v>1</v>
      </c>
      <c r="EHF46" s="134">
        <f t="shared" ca="1" si="2680"/>
        <v>2.6749392076742993</v>
      </c>
      <c r="EHG46" s="103">
        <f t="shared" ca="1" si="2681"/>
        <v>12</v>
      </c>
      <c r="EHH46" s="104">
        <f t="shared" ca="1" si="3895"/>
        <v>3</v>
      </c>
      <c r="EHI46" s="104">
        <f t="shared" ca="1" si="2682"/>
        <v>0</v>
      </c>
      <c r="EHJ46" s="134">
        <f t="shared" ca="1" si="2683"/>
        <v>1.6707630773350388</v>
      </c>
      <c r="EHK46" s="103">
        <f t="shared" ca="1" si="2684"/>
        <v>15</v>
      </c>
      <c r="EHL46" s="104">
        <f t="shared" ca="1" si="3896"/>
        <v>4</v>
      </c>
      <c r="EHM46" s="104">
        <f t="shared" ca="1" si="2685"/>
        <v>0</v>
      </c>
      <c r="EHN46" s="134">
        <f t="shared" ca="1" si="2686"/>
        <v>2.5978161023857069</v>
      </c>
      <c r="EHO46" s="103">
        <f t="shared" ca="1" si="2687"/>
        <v>6</v>
      </c>
      <c r="EHP46" s="104">
        <f t="shared" ca="1" si="3897"/>
        <v>2</v>
      </c>
      <c r="EHQ46" s="104">
        <f t="shared" ca="1" si="2688"/>
        <v>1</v>
      </c>
      <c r="EHR46" s="134">
        <f t="shared" ca="1" si="2689"/>
        <v>5.1382270373468941</v>
      </c>
      <c r="EHS46" s="103">
        <f t="shared" ca="1" si="2690"/>
        <v>12</v>
      </c>
      <c r="EHT46" s="104">
        <f t="shared" ca="1" si="3898"/>
        <v>3</v>
      </c>
      <c r="EHU46" s="104">
        <f t="shared" ca="1" si="2691"/>
        <v>0</v>
      </c>
      <c r="EHV46" s="134">
        <f t="shared" ca="1" si="2692"/>
        <v>1.6707630773350388</v>
      </c>
      <c r="EHW46" s="103">
        <f t="shared" ca="1" si="2693"/>
        <v>18</v>
      </c>
      <c r="EHX46" s="104">
        <f t="shared" ca="1" si="3899"/>
        <v>5</v>
      </c>
      <c r="EHY46" s="104">
        <f t="shared" ca="1" si="2694"/>
        <v>1</v>
      </c>
      <c r="EHZ46" s="134">
        <f t="shared" ca="1" si="2695"/>
        <v>1.4217825209088346</v>
      </c>
      <c r="EIA46" s="103">
        <f t="shared" ca="1" si="2696"/>
        <v>2</v>
      </c>
      <c r="EIB46" s="104">
        <f t="shared" ca="1" si="3900"/>
        <v>1</v>
      </c>
      <c r="EIC46" s="104">
        <f t="shared" ca="1" si="2697"/>
        <v>0</v>
      </c>
      <c r="EID46" s="134">
        <f t="shared" ca="1" si="2698"/>
        <v>-2.2634700801531835</v>
      </c>
      <c r="EIE46" s="103">
        <f t="shared" ca="1" si="2699"/>
        <v>4</v>
      </c>
      <c r="EIF46" s="104">
        <f t="shared" ca="1" si="3901"/>
        <v>2</v>
      </c>
      <c r="EIG46" s="104">
        <f t="shared" ca="1" si="2700"/>
        <v>1</v>
      </c>
      <c r="EIH46" s="134">
        <f t="shared" ca="1" si="2701"/>
        <v>5.7518740578576057</v>
      </c>
      <c r="EII46" s="103">
        <f t="shared" ca="1" si="2702"/>
        <v>11</v>
      </c>
      <c r="EIJ46" s="104">
        <f t="shared" ca="1" si="3902"/>
        <v>3</v>
      </c>
      <c r="EIK46" s="104">
        <f t="shared" ca="1" si="2703"/>
        <v>0</v>
      </c>
      <c r="EIL46" s="134">
        <f t="shared" ca="1" si="2704"/>
        <v>2.1483747344834114</v>
      </c>
      <c r="EIM46" s="103">
        <f t="shared" ca="1" si="2705"/>
        <v>6</v>
      </c>
      <c r="EIN46" s="104">
        <f t="shared" ca="1" si="3903"/>
        <v>2</v>
      </c>
      <c r="EIO46" s="104">
        <f t="shared" ca="1" si="2706"/>
        <v>1</v>
      </c>
      <c r="EIP46" s="134">
        <f t="shared" ca="1" si="2707"/>
        <v>5.1382270373468941</v>
      </c>
      <c r="EIQ46" s="103">
        <f t="shared" ca="1" si="2708"/>
        <v>5</v>
      </c>
      <c r="EIR46" s="104">
        <f t="shared" ca="1" si="3904"/>
        <v>2</v>
      </c>
      <c r="EIS46" s="104">
        <f t="shared" ca="1" si="2709"/>
        <v>0</v>
      </c>
      <c r="EIT46" s="134">
        <f t="shared" ca="1" si="2710"/>
        <v>-0.55785497180488619</v>
      </c>
      <c r="EIU46" s="103">
        <f t="shared" ca="1" si="2711"/>
        <v>2</v>
      </c>
      <c r="EIV46" s="104">
        <f t="shared" ca="1" si="3905"/>
        <v>1</v>
      </c>
      <c r="EIW46" s="104">
        <f t="shared" ca="1" si="2712"/>
        <v>0</v>
      </c>
      <c r="EIX46" s="134">
        <f t="shared" ca="1" si="2713"/>
        <v>-2.2634700801531835</v>
      </c>
      <c r="EIY46" s="103">
        <f t="shared" ca="1" si="2714"/>
        <v>17</v>
      </c>
      <c r="EIZ46" s="104">
        <f t="shared" ca="1" si="3906"/>
        <v>4</v>
      </c>
      <c r="EJA46" s="104">
        <f t="shared" ca="1" si="2715"/>
        <v>1</v>
      </c>
      <c r="EJB46" s="134">
        <f t="shared" ca="1" si="2716"/>
        <v>3.6041923718220801</v>
      </c>
      <c r="EJC46" s="103">
        <f t="shared" ca="1" si="2717"/>
        <v>10</v>
      </c>
      <c r="EJD46" s="104">
        <f t="shared" ca="1" si="3907"/>
        <v>3</v>
      </c>
      <c r="EJE46" s="104">
        <f t="shared" ca="1" si="2718"/>
        <v>1</v>
      </c>
      <c r="EJF46" s="134">
        <f t="shared" ca="1" si="2719"/>
        <v>5.7152099939282834</v>
      </c>
      <c r="EJG46" s="103">
        <f t="shared" ca="1" si="2720"/>
        <v>14</v>
      </c>
      <c r="EJH46" s="104">
        <f t="shared" ca="1" si="3908"/>
        <v>4</v>
      </c>
      <c r="EJI46" s="104">
        <f t="shared" ca="1" si="2721"/>
        <v>1</v>
      </c>
      <c r="EJJ46" s="134">
        <f t="shared" ca="1" si="2722"/>
        <v>2.4245461676398463</v>
      </c>
      <c r="EJK46" s="103">
        <f t="shared" ca="1" si="2723"/>
        <v>17</v>
      </c>
      <c r="EJL46" s="104">
        <f t="shared" ca="1" si="3909"/>
        <v>4</v>
      </c>
      <c r="EJM46" s="104">
        <f t="shared" ca="1" si="2724"/>
        <v>1</v>
      </c>
      <c r="EJN46" s="134">
        <f t="shared" ca="1" si="2725"/>
        <v>3.6041923718220801</v>
      </c>
      <c r="EJO46" s="103">
        <f t="shared" ca="1" si="2726"/>
        <v>9</v>
      </c>
      <c r="EJP46" s="104">
        <f t="shared" ca="1" si="3910"/>
        <v>3</v>
      </c>
      <c r="EJQ46" s="104">
        <f t="shared" ca="1" si="2727"/>
        <v>1</v>
      </c>
      <c r="EJR46" s="134">
        <f t="shared" ca="1" si="2728"/>
        <v>2.9518538948595392</v>
      </c>
      <c r="EJS46" s="103">
        <f t="shared" ca="1" si="2729"/>
        <v>15</v>
      </c>
      <c r="EJT46" s="104">
        <f t="shared" ca="1" si="3911"/>
        <v>4</v>
      </c>
      <c r="EJU46" s="104">
        <f t="shared" ca="1" si="2730"/>
        <v>0</v>
      </c>
      <c r="EJV46" s="134">
        <f t="shared" ca="1" si="2731"/>
        <v>2.5978161023857069</v>
      </c>
      <c r="EJW46" s="103">
        <f t="shared" ca="1" si="2732"/>
        <v>13</v>
      </c>
      <c r="EJX46" s="104">
        <f t="shared" ca="1" si="3912"/>
        <v>3</v>
      </c>
      <c r="EJY46" s="104">
        <f t="shared" ca="1" si="2733"/>
        <v>1</v>
      </c>
      <c r="EJZ46" s="134">
        <f t="shared" ca="1" si="2734"/>
        <v>6.3962431201922527</v>
      </c>
      <c r="EKA46" s="103">
        <f t="shared" ca="1" si="2735"/>
        <v>15</v>
      </c>
      <c r="EKB46" s="104">
        <f t="shared" ca="1" si="3913"/>
        <v>4</v>
      </c>
      <c r="EKC46" s="104">
        <f t="shared" ca="1" si="2736"/>
        <v>0</v>
      </c>
      <c r="EKD46" s="134">
        <f t="shared" ca="1" si="2737"/>
        <v>2.5978161023857069</v>
      </c>
      <c r="EKE46" s="103">
        <f t="shared" ca="1" si="2738"/>
        <v>16</v>
      </c>
      <c r="EKF46" s="104">
        <f t="shared" ca="1" si="3914"/>
        <v>4</v>
      </c>
      <c r="EKG46" s="104">
        <f t="shared" ca="1" si="2739"/>
        <v>0</v>
      </c>
      <c r="EKH46" s="134">
        <f t="shared" ca="1" si="2740"/>
        <v>0.14512960238289452</v>
      </c>
      <c r="EKI46" s="103">
        <f t="shared" ca="1" si="2741"/>
        <v>11</v>
      </c>
      <c r="EKJ46" s="104">
        <f t="shared" ca="1" si="3915"/>
        <v>3</v>
      </c>
      <c r="EKK46" s="104">
        <f t="shared" ca="1" si="2742"/>
        <v>0</v>
      </c>
      <c r="EKL46" s="134">
        <f t="shared" ca="1" si="2743"/>
        <v>2.1483747344834114</v>
      </c>
      <c r="EKM46" s="103">
        <f t="shared" ca="1" si="2744"/>
        <v>9</v>
      </c>
      <c r="EKN46" s="104">
        <f t="shared" ca="1" si="3916"/>
        <v>3</v>
      </c>
      <c r="EKO46" s="104">
        <f t="shared" ca="1" si="2745"/>
        <v>1</v>
      </c>
      <c r="EKP46" s="134">
        <f t="shared" ca="1" si="2746"/>
        <v>2.9518538948595392</v>
      </c>
      <c r="EKQ46" s="103">
        <f t="shared" ca="1" si="2747"/>
        <v>15</v>
      </c>
      <c r="EKR46" s="104">
        <f t="shared" ca="1" si="3917"/>
        <v>4</v>
      </c>
      <c r="EKS46" s="104">
        <f t="shared" ca="1" si="2748"/>
        <v>0</v>
      </c>
      <c r="EKT46" s="134">
        <f t="shared" ca="1" si="2749"/>
        <v>2.5978161023857069</v>
      </c>
      <c r="EKU46" s="103">
        <f t="shared" ca="1" si="2750"/>
        <v>19</v>
      </c>
      <c r="EKV46" s="104">
        <f t="shared" ca="1" si="3918"/>
        <v>5</v>
      </c>
      <c r="EKW46" s="104">
        <f t="shared" ca="1" si="2751"/>
        <v>0</v>
      </c>
      <c r="EKX46" s="134">
        <f t="shared" ca="1" si="2752"/>
        <v>2.5054317711516774</v>
      </c>
      <c r="EKY46" s="103">
        <f t="shared" ca="1" si="2753"/>
        <v>11</v>
      </c>
      <c r="EKZ46" s="104">
        <f t="shared" ca="1" si="3919"/>
        <v>3</v>
      </c>
      <c r="ELA46" s="104">
        <f t="shared" ca="1" si="2754"/>
        <v>0</v>
      </c>
      <c r="ELB46" s="134">
        <f t="shared" ca="1" si="2755"/>
        <v>2.1483747344834114</v>
      </c>
      <c r="ELC46" s="103">
        <f t="shared" ca="1" si="2756"/>
        <v>8</v>
      </c>
      <c r="ELD46" s="104">
        <f t="shared" ca="1" si="3920"/>
        <v>2</v>
      </c>
      <c r="ELE46" s="104">
        <f t="shared" ca="1" si="2757"/>
        <v>1</v>
      </c>
      <c r="ELF46" s="134">
        <f t="shared" ca="1" si="2758"/>
        <v>7.2672765618258381</v>
      </c>
      <c r="ELG46" s="103">
        <f t="shared" ca="1" si="2759"/>
        <v>6</v>
      </c>
      <c r="ELH46" s="104">
        <f t="shared" ca="1" si="3921"/>
        <v>2</v>
      </c>
      <c r="ELI46" s="104">
        <f t="shared" ca="1" si="2760"/>
        <v>1</v>
      </c>
      <c r="ELJ46" s="134">
        <f t="shared" ca="1" si="2761"/>
        <v>5.1382270373468941</v>
      </c>
      <c r="ELK46" s="103">
        <f t="shared" ca="1" si="2762"/>
        <v>5</v>
      </c>
      <c r="ELL46" s="104">
        <f t="shared" ca="1" si="3922"/>
        <v>2</v>
      </c>
      <c r="ELM46" s="104">
        <f t="shared" ca="1" si="2763"/>
        <v>0</v>
      </c>
      <c r="ELN46" s="134">
        <f t="shared" ca="1" si="2764"/>
        <v>-0.55785497180488619</v>
      </c>
      <c r="ELO46" s="103">
        <f t="shared" ca="1" si="2765"/>
        <v>15</v>
      </c>
      <c r="ELP46" s="104">
        <f t="shared" ca="1" si="3923"/>
        <v>4</v>
      </c>
      <c r="ELQ46" s="104">
        <f t="shared" ca="1" si="2766"/>
        <v>0</v>
      </c>
      <c r="ELR46" s="134">
        <f t="shared" ca="1" si="2767"/>
        <v>2.5978161023857069</v>
      </c>
      <c r="ELS46" s="103">
        <f t="shared" ca="1" si="2768"/>
        <v>19</v>
      </c>
      <c r="ELT46" s="104">
        <f t="shared" ca="1" si="3924"/>
        <v>5</v>
      </c>
      <c r="ELU46" s="104">
        <f t="shared" ca="1" si="2769"/>
        <v>0</v>
      </c>
      <c r="ELV46" s="134">
        <f t="shared" ca="1" si="2770"/>
        <v>2.5054317711516774</v>
      </c>
      <c r="ELW46" s="103">
        <f t="shared" ca="1" si="2771"/>
        <v>18</v>
      </c>
      <c r="ELX46" s="104">
        <f t="shared" ca="1" si="3925"/>
        <v>5</v>
      </c>
      <c r="ELY46" s="104">
        <f t="shared" ca="1" si="2772"/>
        <v>1</v>
      </c>
      <c r="ELZ46" s="134">
        <f t="shared" ca="1" si="2773"/>
        <v>1.4217825209088346</v>
      </c>
      <c r="EMA46" s="103">
        <f t="shared" ca="1" si="2774"/>
        <v>15</v>
      </c>
      <c r="EMB46" s="104">
        <f t="shared" ca="1" si="3926"/>
        <v>4</v>
      </c>
      <c r="EMC46" s="104">
        <f t="shared" ca="1" si="2775"/>
        <v>0</v>
      </c>
      <c r="EMD46" s="134">
        <f t="shared" ca="1" si="2776"/>
        <v>2.5978161023857069</v>
      </c>
      <c r="EME46" s="103">
        <f t="shared" ca="1" si="2777"/>
        <v>20</v>
      </c>
      <c r="EMF46" s="104">
        <f t="shared" ca="1" si="3927"/>
        <v>5</v>
      </c>
      <c r="EMG46" s="104">
        <f t="shared" ca="1" si="2778"/>
        <v>1</v>
      </c>
      <c r="EMH46" s="134">
        <f t="shared" ca="1" si="2779"/>
        <v>5.1307476803274881</v>
      </c>
      <c r="EMI46" s="103">
        <f t="shared" ca="1" si="2780"/>
        <v>8</v>
      </c>
      <c r="EMJ46" s="104">
        <f t="shared" ca="1" si="3928"/>
        <v>2</v>
      </c>
      <c r="EMK46" s="104">
        <f t="shared" ca="1" si="2781"/>
        <v>1</v>
      </c>
      <c r="EML46" s="134">
        <f t="shared" ca="1" si="2782"/>
        <v>7.2672765618258381</v>
      </c>
      <c r="EMM46" s="103">
        <f t="shared" ca="1" si="2783"/>
        <v>5</v>
      </c>
      <c r="EMN46" s="104">
        <f t="shared" ca="1" si="3929"/>
        <v>2</v>
      </c>
      <c r="EMO46" s="104">
        <f t="shared" ca="1" si="2784"/>
        <v>0</v>
      </c>
      <c r="EMP46" s="134">
        <f t="shared" ca="1" si="2785"/>
        <v>-0.55785497180488619</v>
      </c>
      <c r="EMQ46" s="103">
        <f t="shared" ca="1" si="2786"/>
        <v>15</v>
      </c>
      <c r="EMR46" s="104">
        <f t="shared" ca="1" si="3930"/>
        <v>4</v>
      </c>
      <c r="EMS46" s="104">
        <f t="shared" ca="1" si="2787"/>
        <v>0</v>
      </c>
      <c r="EMT46" s="134">
        <f t="shared" ca="1" si="2788"/>
        <v>2.5978161023857069</v>
      </c>
      <c r="EMU46" s="103">
        <f t="shared" ca="1" si="2789"/>
        <v>7</v>
      </c>
      <c r="EMV46" s="104">
        <f t="shared" ca="1" si="3931"/>
        <v>2</v>
      </c>
      <c r="EMW46" s="104">
        <f t="shared" ca="1" si="2790"/>
        <v>1</v>
      </c>
      <c r="EMX46" s="134">
        <f t="shared" ca="1" si="2791"/>
        <v>2.6749392076742993</v>
      </c>
      <c r="EMY46" s="103">
        <f t="shared" ca="1" si="2792"/>
        <v>10</v>
      </c>
      <c r="EMZ46" s="104">
        <f t="shared" ca="1" si="3932"/>
        <v>3</v>
      </c>
      <c r="ENA46" s="104">
        <f t="shared" ca="1" si="2793"/>
        <v>1</v>
      </c>
      <c r="ENB46" s="134">
        <f t="shared" ca="1" si="2794"/>
        <v>5.7152099939282834</v>
      </c>
      <c r="ENC46" s="103">
        <f t="shared" ca="1" si="2795"/>
        <v>13</v>
      </c>
      <c r="END46" s="104">
        <f t="shared" ca="1" si="3933"/>
        <v>3</v>
      </c>
      <c r="ENE46" s="104">
        <f t="shared" ca="1" si="2796"/>
        <v>1</v>
      </c>
      <c r="ENF46" s="134">
        <f t="shared" ca="1" si="2797"/>
        <v>6.3962431201922527</v>
      </c>
      <c r="ENG46" s="103">
        <f t="shared" ca="1" si="2798"/>
        <v>5</v>
      </c>
      <c r="ENH46" s="104">
        <f t="shared" ca="1" si="3934"/>
        <v>2</v>
      </c>
      <c r="ENI46" s="104">
        <f t="shared" ca="1" si="2799"/>
        <v>0</v>
      </c>
      <c r="ENJ46" s="134">
        <f t="shared" ca="1" si="2800"/>
        <v>-0.55785497180488619</v>
      </c>
      <c r="ENK46" s="103">
        <f t="shared" ca="1" si="2801"/>
        <v>17</v>
      </c>
      <c r="ENL46" s="104">
        <f t="shared" ca="1" si="3935"/>
        <v>4</v>
      </c>
      <c r="ENM46" s="104">
        <f t="shared" ca="1" si="2802"/>
        <v>1</v>
      </c>
      <c r="ENN46" s="134">
        <f t="shared" ca="1" si="2803"/>
        <v>3.6041923718220801</v>
      </c>
      <c r="ENO46" s="103">
        <f t="shared" ca="1" si="2804"/>
        <v>7</v>
      </c>
      <c r="ENP46" s="104">
        <f t="shared" ca="1" si="3936"/>
        <v>2</v>
      </c>
      <c r="ENQ46" s="104">
        <f t="shared" ca="1" si="2805"/>
        <v>1</v>
      </c>
      <c r="ENR46" s="134">
        <f t="shared" ca="1" si="2806"/>
        <v>2.6749392076742993</v>
      </c>
      <c r="ENS46" s="103">
        <f t="shared" ca="1" si="2807"/>
        <v>12</v>
      </c>
      <c r="ENT46" s="104">
        <f t="shared" ca="1" si="3937"/>
        <v>3</v>
      </c>
      <c r="ENU46" s="104">
        <f t="shared" ca="1" si="2808"/>
        <v>0</v>
      </c>
      <c r="ENV46" s="134">
        <f t="shared" ca="1" si="2809"/>
        <v>1.6707630773350388</v>
      </c>
      <c r="ENW46" s="103">
        <f t="shared" ca="1" si="2810"/>
        <v>10</v>
      </c>
      <c r="ENX46" s="104">
        <f t="shared" ca="1" si="3938"/>
        <v>3</v>
      </c>
      <c r="ENY46" s="104">
        <f t="shared" ca="1" si="2811"/>
        <v>1</v>
      </c>
      <c r="ENZ46" s="134">
        <f t="shared" ca="1" si="2812"/>
        <v>5.7152099939282834</v>
      </c>
      <c r="EOA46" s="103">
        <f t="shared" ca="1" si="2813"/>
        <v>16</v>
      </c>
      <c r="EOB46" s="104">
        <f t="shared" ca="1" si="3939"/>
        <v>4</v>
      </c>
      <c r="EOC46" s="104">
        <f t="shared" ca="1" si="2814"/>
        <v>0</v>
      </c>
      <c r="EOD46" s="134">
        <f t="shared" ca="1" si="2815"/>
        <v>0.14512960238289452</v>
      </c>
      <c r="EOE46" s="103">
        <f t="shared" ca="1" si="2816"/>
        <v>7</v>
      </c>
      <c r="EOF46" s="104">
        <f t="shared" ca="1" si="3940"/>
        <v>2</v>
      </c>
      <c r="EOG46" s="104">
        <f t="shared" ca="1" si="2817"/>
        <v>1</v>
      </c>
      <c r="EOH46" s="134">
        <f t="shared" ca="1" si="2818"/>
        <v>2.6749392076742993</v>
      </c>
      <c r="EOI46" s="103">
        <f t="shared" ca="1" si="2819"/>
        <v>9</v>
      </c>
      <c r="EOJ46" s="104">
        <f t="shared" ca="1" si="3941"/>
        <v>3</v>
      </c>
      <c r="EOK46" s="104">
        <f t="shared" ca="1" si="2820"/>
        <v>1</v>
      </c>
      <c r="EOL46" s="134">
        <f t="shared" ca="1" si="2821"/>
        <v>2.9518538948595392</v>
      </c>
      <c r="EOM46" s="103">
        <f t="shared" ca="1" si="2822"/>
        <v>13</v>
      </c>
      <c r="EON46" s="104">
        <f t="shared" ca="1" si="3942"/>
        <v>3</v>
      </c>
      <c r="EOO46" s="104">
        <f t="shared" ca="1" si="2823"/>
        <v>1</v>
      </c>
      <c r="EOP46" s="134">
        <f t="shared" ca="1" si="2824"/>
        <v>6.3962431201922527</v>
      </c>
      <c r="EOQ46" s="103">
        <f t="shared" ca="1" si="2825"/>
        <v>5</v>
      </c>
      <c r="EOR46" s="104">
        <f t="shared" ca="1" si="3943"/>
        <v>2</v>
      </c>
      <c r="EOS46" s="104">
        <f t="shared" ca="1" si="2826"/>
        <v>0</v>
      </c>
      <c r="EOT46" s="134">
        <f t="shared" ca="1" si="2827"/>
        <v>-0.55785497180488619</v>
      </c>
      <c r="EOU46" s="103">
        <f t="shared" ca="1" si="2828"/>
        <v>16</v>
      </c>
      <c r="EOV46" s="104">
        <f t="shared" ca="1" si="3944"/>
        <v>4</v>
      </c>
      <c r="EOW46" s="104">
        <f t="shared" ca="1" si="2829"/>
        <v>0</v>
      </c>
      <c r="EOX46" s="134">
        <f t="shared" ca="1" si="2830"/>
        <v>0.14512960238289452</v>
      </c>
      <c r="EOY46" s="103">
        <f t="shared" ca="1" si="2831"/>
        <v>16</v>
      </c>
      <c r="EOZ46" s="104">
        <f t="shared" ca="1" si="3945"/>
        <v>4</v>
      </c>
      <c r="EPA46" s="104">
        <f t="shared" ca="1" si="2832"/>
        <v>0</v>
      </c>
      <c r="EPB46" s="134">
        <f t="shared" ca="1" si="2833"/>
        <v>0.14512960238289452</v>
      </c>
      <c r="EPC46" s="103">
        <f t="shared" ca="1" si="2834"/>
        <v>12</v>
      </c>
      <c r="EPD46" s="104">
        <f t="shared" ca="1" si="3946"/>
        <v>3</v>
      </c>
      <c r="EPE46" s="104">
        <f t="shared" ca="1" si="2835"/>
        <v>0</v>
      </c>
      <c r="EPF46" s="134">
        <f t="shared" ca="1" si="2836"/>
        <v>1.6707630773350388</v>
      </c>
      <c r="EPG46" s="103">
        <f t="shared" ca="1" si="2837"/>
        <v>15</v>
      </c>
      <c r="EPH46" s="104">
        <f t="shared" ca="1" si="3947"/>
        <v>4</v>
      </c>
      <c r="EPI46" s="104">
        <f t="shared" ca="1" si="2838"/>
        <v>0</v>
      </c>
      <c r="EPJ46" s="134">
        <f t="shared" ca="1" si="2839"/>
        <v>2.5978161023857069</v>
      </c>
      <c r="EPK46" s="103">
        <f t="shared" ca="1" si="2840"/>
        <v>16</v>
      </c>
      <c r="EPL46" s="104">
        <f t="shared" ca="1" si="3948"/>
        <v>4</v>
      </c>
      <c r="EPM46" s="104">
        <f t="shared" ca="1" si="2841"/>
        <v>0</v>
      </c>
      <c r="EPN46" s="134">
        <f t="shared" ca="1" si="2842"/>
        <v>0.14512960238289452</v>
      </c>
      <c r="EPO46" s="103">
        <f t="shared" ca="1" si="2843"/>
        <v>8</v>
      </c>
      <c r="EPP46" s="104">
        <f t="shared" ca="1" si="3949"/>
        <v>2</v>
      </c>
      <c r="EPQ46" s="104">
        <f t="shared" ca="1" si="2844"/>
        <v>1</v>
      </c>
      <c r="EPR46" s="134">
        <f t="shared" ca="1" si="2845"/>
        <v>7.2672765618258381</v>
      </c>
      <c r="EPS46" s="103">
        <f t="shared" ca="1" si="2846"/>
        <v>13</v>
      </c>
      <c r="EPT46" s="104">
        <f t="shared" ca="1" si="3950"/>
        <v>3</v>
      </c>
      <c r="EPU46" s="104">
        <f t="shared" ca="1" si="2847"/>
        <v>1</v>
      </c>
      <c r="EPV46" s="134">
        <f t="shared" ca="1" si="2848"/>
        <v>6.3962431201922527</v>
      </c>
      <c r="EPW46" s="103">
        <f t="shared" ca="1" si="2849"/>
        <v>8</v>
      </c>
      <c r="EPX46" s="104">
        <f t="shared" ca="1" si="3951"/>
        <v>2</v>
      </c>
      <c r="EPY46" s="104">
        <f t="shared" ca="1" si="2850"/>
        <v>1</v>
      </c>
      <c r="EPZ46" s="134">
        <f t="shared" ca="1" si="2851"/>
        <v>7.2672765618258381</v>
      </c>
      <c r="EQA46" s="103">
        <f t="shared" ca="1" si="2852"/>
        <v>12</v>
      </c>
      <c r="EQB46" s="104">
        <f t="shared" ca="1" si="3952"/>
        <v>3</v>
      </c>
      <c r="EQC46" s="104">
        <f t="shared" ca="1" si="2853"/>
        <v>0</v>
      </c>
      <c r="EQD46" s="134">
        <f t="shared" ca="1" si="2854"/>
        <v>1.6707630773350388</v>
      </c>
      <c r="EQE46" s="103">
        <f t="shared" ca="1" si="2855"/>
        <v>18</v>
      </c>
      <c r="EQF46" s="104">
        <f t="shared" ca="1" si="3953"/>
        <v>5</v>
      </c>
      <c r="EQG46" s="104">
        <f t="shared" ca="1" si="2856"/>
        <v>1</v>
      </c>
      <c r="EQH46" s="134">
        <f t="shared" ca="1" si="2857"/>
        <v>1.4217825209088346</v>
      </c>
      <c r="EQI46" s="103">
        <f t="shared" ca="1" si="2858"/>
        <v>5</v>
      </c>
      <c r="EQJ46" s="104">
        <f t="shared" ca="1" si="3954"/>
        <v>2</v>
      </c>
      <c r="EQK46" s="104">
        <f t="shared" ca="1" si="2859"/>
        <v>0</v>
      </c>
      <c r="EQL46" s="134">
        <f t="shared" ca="1" si="2860"/>
        <v>-0.55785497180488619</v>
      </c>
      <c r="EQM46" s="103">
        <f t="shared" ca="1" si="2861"/>
        <v>8</v>
      </c>
      <c r="EQN46" s="104">
        <f t="shared" ca="1" si="3955"/>
        <v>2</v>
      </c>
      <c r="EQO46" s="104">
        <f t="shared" ca="1" si="2862"/>
        <v>1</v>
      </c>
      <c r="EQP46" s="134">
        <f t="shared" ca="1" si="2863"/>
        <v>7.2672765618258381</v>
      </c>
      <c r="EQQ46" s="103">
        <f t="shared" ca="1" si="2864"/>
        <v>6</v>
      </c>
      <c r="EQR46" s="104">
        <f t="shared" ca="1" si="3956"/>
        <v>2</v>
      </c>
      <c r="EQS46" s="104">
        <f t="shared" ca="1" si="2865"/>
        <v>1</v>
      </c>
      <c r="EQT46" s="134">
        <f t="shared" ca="1" si="2866"/>
        <v>5.1382270373468941</v>
      </c>
      <c r="EQU46" s="103">
        <f t="shared" ca="1" si="2867"/>
        <v>12</v>
      </c>
      <c r="EQV46" s="104">
        <f t="shared" ca="1" si="3957"/>
        <v>3</v>
      </c>
      <c r="EQW46" s="104">
        <f t="shared" ca="1" si="2868"/>
        <v>0</v>
      </c>
      <c r="EQX46" s="134">
        <f t="shared" ca="1" si="2869"/>
        <v>1.6707630773350388</v>
      </c>
      <c r="EQY46" s="103">
        <f t="shared" ca="1" si="2870"/>
        <v>11</v>
      </c>
      <c r="EQZ46" s="104">
        <f t="shared" ca="1" si="3958"/>
        <v>3</v>
      </c>
      <c r="ERA46" s="104">
        <f t="shared" ca="1" si="2871"/>
        <v>0</v>
      </c>
      <c r="ERB46" s="134">
        <f t="shared" ca="1" si="2872"/>
        <v>2.1483747344834114</v>
      </c>
      <c r="ERC46" s="103">
        <f t="shared" ca="1" si="2873"/>
        <v>16</v>
      </c>
      <c r="ERD46" s="104">
        <f t="shared" ca="1" si="3959"/>
        <v>4</v>
      </c>
      <c r="ERE46" s="104">
        <f t="shared" ca="1" si="2874"/>
        <v>0</v>
      </c>
      <c r="ERF46" s="134">
        <f t="shared" ca="1" si="2875"/>
        <v>0.14512960238289452</v>
      </c>
      <c r="ERG46" s="103">
        <f t="shared" ca="1" si="2876"/>
        <v>20</v>
      </c>
      <c r="ERH46" s="104">
        <f t="shared" ca="1" si="3960"/>
        <v>5</v>
      </c>
      <c r="ERI46" s="104">
        <f t="shared" ca="1" si="2877"/>
        <v>1</v>
      </c>
      <c r="ERJ46" s="134">
        <f t="shared" ca="1" si="2878"/>
        <v>5.1307476803274881</v>
      </c>
      <c r="ERK46" s="103">
        <f t="shared" ca="1" si="2879"/>
        <v>17</v>
      </c>
      <c r="ERL46" s="104">
        <f t="shared" ca="1" si="3961"/>
        <v>4</v>
      </c>
      <c r="ERM46" s="104">
        <f t="shared" ca="1" si="2880"/>
        <v>1</v>
      </c>
      <c r="ERN46" s="134">
        <f t="shared" ca="1" si="2881"/>
        <v>3.6041923718220801</v>
      </c>
      <c r="ERO46" s="103">
        <f t="shared" ca="1" si="2882"/>
        <v>5</v>
      </c>
      <c r="ERP46" s="104">
        <f t="shared" ca="1" si="3962"/>
        <v>2</v>
      </c>
      <c r="ERQ46" s="104">
        <f t="shared" ca="1" si="2883"/>
        <v>0</v>
      </c>
      <c r="ERR46" s="134">
        <f t="shared" ca="1" si="2884"/>
        <v>-0.55785497180488619</v>
      </c>
      <c r="ERS46" s="103">
        <f t="shared" ca="1" si="2885"/>
        <v>5</v>
      </c>
      <c r="ERT46" s="104">
        <f t="shared" ca="1" si="3963"/>
        <v>2</v>
      </c>
      <c r="ERU46" s="104">
        <f t="shared" ca="1" si="2886"/>
        <v>0</v>
      </c>
      <c r="ERV46" s="134">
        <f t="shared" ca="1" si="2887"/>
        <v>-0.55785497180488619</v>
      </c>
      <c r="ERW46" s="103">
        <f t="shared" ca="1" si="2888"/>
        <v>4</v>
      </c>
      <c r="ERX46" s="104">
        <f t="shared" ca="1" si="3964"/>
        <v>2</v>
      </c>
      <c r="ERY46" s="104">
        <f t="shared" ca="1" si="2889"/>
        <v>1</v>
      </c>
      <c r="ERZ46" s="134">
        <f t="shared" ca="1" si="2890"/>
        <v>5.7518740578576057</v>
      </c>
      <c r="ESA46" s="103">
        <f t="shared" ca="1" si="2891"/>
        <v>1</v>
      </c>
      <c r="ESB46" s="104">
        <f t="shared" ca="1" si="3965"/>
        <v>1</v>
      </c>
      <c r="ESC46" s="104">
        <f t="shared" ca="1" si="2892"/>
        <v>1</v>
      </c>
      <c r="ESD46" s="134">
        <f t="shared" ca="1" si="2893"/>
        <v>-1.0563962480104578</v>
      </c>
      <c r="ESE46" s="103">
        <f t="shared" ca="1" si="2894"/>
        <v>7</v>
      </c>
      <c r="ESF46" s="104">
        <f t="shared" ca="1" si="3966"/>
        <v>2</v>
      </c>
      <c r="ESG46" s="104">
        <f t="shared" ca="1" si="2895"/>
        <v>1</v>
      </c>
      <c r="ESH46" s="134">
        <f t="shared" ca="1" si="2896"/>
        <v>2.6749392076742993</v>
      </c>
      <c r="ESI46" s="103">
        <f t="shared" ca="1" si="2897"/>
        <v>6</v>
      </c>
      <c r="ESJ46" s="104">
        <f t="shared" ca="1" si="3967"/>
        <v>2</v>
      </c>
      <c r="ESK46" s="104">
        <f t="shared" ca="1" si="2898"/>
        <v>1</v>
      </c>
      <c r="ESL46" s="134">
        <f t="shared" ca="1" si="2899"/>
        <v>5.1382270373468941</v>
      </c>
      <c r="ESM46" s="103">
        <f t="shared" ca="1" si="2900"/>
        <v>13</v>
      </c>
      <c r="ESN46" s="104">
        <f t="shared" ca="1" si="3968"/>
        <v>3</v>
      </c>
      <c r="ESO46" s="104">
        <f t="shared" ca="1" si="2901"/>
        <v>1</v>
      </c>
      <c r="ESP46" s="134">
        <f t="shared" ca="1" si="2902"/>
        <v>6.3962431201922527</v>
      </c>
      <c r="ESQ46" s="103">
        <f t="shared" ca="1" si="2903"/>
        <v>18</v>
      </c>
      <c r="ESR46" s="104">
        <f t="shared" ca="1" si="3969"/>
        <v>5</v>
      </c>
      <c r="ESS46" s="104">
        <f t="shared" ca="1" si="2904"/>
        <v>1</v>
      </c>
      <c r="EST46" s="134">
        <f t="shared" ca="1" si="2905"/>
        <v>1.4217825209088346</v>
      </c>
      <c r="ESU46" s="103">
        <f t="shared" ca="1" si="2906"/>
        <v>19</v>
      </c>
      <c r="ESV46" s="104">
        <f t="shared" ca="1" si="3970"/>
        <v>5</v>
      </c>
      <c r="ESW46" s="104">
        <f t="shared" ca="1" si="2907"/>
        <v>0</v>
      </c>
      <c r="ESX46" s="134">
        <f t="shared" ca="1" si="2908"/>
        <v>2.5054317711516774</v>
      </c>
      <c r="ESY46" s="103">
        <f t="shared" ca="1" si="2909"/>
        <v>17</v>
      </c>
      <c r="ESZ46" s="104">
        <f t="shared" ca="1" si="3971"/>
        <v>4</v>
      </c>
      <c r="ETA46" s="104">
        <f t="shared" ca="1" si="2910"/>
        <v>1</v>
      </c>
      <c r="ETB46" s="134">
        <f t="shared" ca="1" si="2911"/>
        <v>3.6041923718220801</v>
      </c>
      <c r="ETC46" s="103">
        <f t="shared" ca="1" si="2912"/>
        <v>12</v>
      </c>
      <c r="ETD46" s="104">
        <f t="shared" ca="1" si="3972"/>
        <v>3</v>
      </c>
      <c r="ETE46" s="104">
        <f t="shared" ca="1" si="2913"/>
        <v>0</v>
      </c>
      <c r="ETF46" s="134">
        <f t="shared" ca="1" si="2914"/>
        <v>1.6707630773350388</v>
      </c>
      <c r="ETG46" s="103">
        <f t="shared" ca="1" si="2915"/>
        <v>2</v>
      </c>
      <c r="ETH46" s="104">
        <f t="shared" ca="1" si="3973"/>
        <v>1</v>
      </c>
      <c r="ETI46" s="104">
        <f t="shared" ca="1" si="2916"/>
        <v>0</v>
      </c>
      <c r="ETJ46" s="134">
        <f t="shared" ca="1" si="2917"/>
        <v>-2.2634700801531835</v>
      </c>
      <c r="ETK46" s="103">
        <f t="shared" ca="1" si="2918"/>
        <v>14</v>
      </c>
      <c r="ETL46" s="104">
        <f t="shared" ca="1" si="3974"/>
        <v>4</v>
      </c>
      <c r="ETM46" s="104">
        <f t="shared" ca="1" si="2919"/>
        <v>1</v>
      </c>
      <c r="ETN46" s="134">
        <f t="shared" ca="1" si="2920"/>
        <v>2.4245461676398463</v>
      </c>
      <c r="ETO46" s="103">
        <f t="shared" ca="1" si="2921"/>
        <v>2</v>
      </c>
      <c r="ETP46" s="104">
        <f t="shared" ca="1" si="3975"/>
        <v>1</v>
      </c>
      <c r="ETQ46" s="104">
        <f t="shared" ca="1" si="2922"/>
        <v>0</v>
      </c>
      <c r="ETR46" s="134">
        <f t="shared" ca="1" si="2923"/>
        <v>-2.2634700801531835</v>
      </c>
      <c r="ETS46" s="103">
        <f t="shared" ca="1" si="2924"/>
        <v>12</v>
      </c>
      <c r="ETT46" s="104">
        <f t="shared" ca="1" si="3976"/>
        <v>3</v>
      </c>
      <c r="ETU46" s="104">
        <f t="shared" ca="1" si="2925"/>
        <v>0</v>
      </c>
      <c r="ETV46" s="134">
        <f t="shared" ca="1" si="2926"/>
        <v>1.6707630773350388</v>
      </c>
      <c r="ETW46" s="103">
        <f t="shared" ca="1" si="2927"/>
        <v>7</v>
      </c>
      <c r="ETX46" s="104">
        <f t="shared" ca="1" si="3977"/>
        <v>2</v>
      </c>
      <c r="ETY46" s="104">
        <f t="shared" ca="1" si="2928"/>
        <v>1</v>
      </c>
      <c r="ETZ46" s="134">
        <f t="shared" ca="1" si="2929"/>
        <v>2.6749392076742993</v>
      </c>
      <c r="EUA46" s="103">
        <f t="shared" ca="1" si="2930"/>
        <v>17</v>
      </c>
      <c r="EUB46" s="104">
        <f t="shared" ca="1" si="3978"/>
        <v>4</v>
      </c>
      <c r="EUC46" s="104">
        <f t="shared" ca="1" si="2931"/>
        <v>1</v>
      </c>
      <c r="EUD46" s="134">
        <f t="shared" ca="1" si="2932"/>
        <v>3.6041923718220801</v>
      </c>
      <c r="EUE46" s="103">
        <f t="shared" ca="1" si="2933"/>
        <v>4</v>
      </c>
      <c r="EUF46" s="104">
        <f t="shared" ca="1" si="3979"/>
        <v>2</v>
      </c>
      <c r="EUG46" s="104">
        <f t="shared" ca="1" si="2934"/>
        <v>1</v>
      </c>
      <c r="EUH46" s="134">
        <f t="shared" ca="1" si="2935"/>
        <v>5.7518740578576057</v>
      </c>
      <c r="EUI46" s="103">
        <f t="shared" ca="1" si="2936"/>
        <v>19</v>
      </c>
      <c r="EUJ46" s="104">
        <f t="shared" ca="1" si="3980"/>
        <v>5</v>
      </c>
      <c r="EUK46" s="104">
        <f t="shared" ca="1" si="2937"/>
        <v>0</v>
      </c>
      <c r="EUL46" s="134">
        <f t="shared" ca="1" si="2938"/>
        <v>2.5054317711516774</v>
      </c>
      <c r="EUM46" s="103">
        <f t="shared" ca="1" si="2939"/>
        <v>19</v>
      </c>
      <c r="EUN46" s="104">
        <f t="shared" ca="1" si="3981"/>
        <v>5</v>
      </c>
      <c r="EUO46" s="104">
        <f t="shared" ca="1" si="2940"/>
        <v>0</v>
      </c>
      <c r="EUP46" s="134">
        <f t="shared" ca="1" si="2941"/>
        <v>2.5054317711516774</v>
      </c>
      <c r="EUQ46" s="103">
        <f t="shared" ca="1" si="2942"/>
        <v>7</v>
      </c>
      <c r="EUR46" s="104">
        <f t="shared" ca="1" si="3982"/>
        <v>2</v>
      </c>
      <c r="EUS46" s="104">
        <f t="shared" ca="1" si="2943"/>
        <v>1</v>
      </c>
      <c r="EUT46" s="134">
        <f t="shared" ca="1" si="2944"/>
        <v>2.6749392076742993</v>
      </c>
      <c r="EUU46" s="103">
        <f t="shared" ca="1" si="2945"/>
        <v>7</v>
      </c>
      <c r="EUV46" s="104">
        <f t="shared" ca="1" si="3983"/>
        <v>2</v>
      </c>
      <c r="EUW46" s="104">
        <f t="shared" ca="1" si="2946"/>
        <v>1</v>
      </c>
      <c r="EUX46" s="134">
        <f t="shared" ca="1" si="2947"/>
        <v>2.6749392076742993</v>
      </c>
      <c r="EUY46" s="103">
        <f t="shared" ca="1" si="2948"/>
        <v>19</v>
      </c>
      <c r="EUZ46" s="104">
        <f t="shared" ca="1" si="3984"/>
        <v>5</v>
      </c>
      <c r="EVA46" s="104">
        <f t="shared" ca="1" si="2949"/>
        <v>0</v>
      </c>
      <c r="EVB46" s="134">
        <f t="shared" ca="1" si="2950"/>
        <v>2.5054317711516774</v>
      </c>
      <c r="EVC46" s="103">
        <f t="shared" ca="1" si="2951"/>
        <v>14</v>
      </c>
      <c r="EVD46" s="104">
        <f t="shared" ca="1" si="3985"/>
        <v>4</v>
      </c>
      <c r="EVE46" s="104">
        <f t="shared" ca="1" si="2952"/>
        <v>1</v>
      </c>
      <c r="EVF46" s="134">
        <f t="shared" ca="1" si="2953"/>
        <v>2.4245461676398463</v>
      </c>
      <c r="EVG46" s="103">
        <f t="shared" ca="1" si="2954"/>
        <v>1</v>
      </c>
      <c r="EVH46" s="104">
        <f t="shared" ca="1" si="3986"/>
        <v>1</v>
      </c>
      <c r="EVI46" s="104">
        <f t="shared" ca="1" si="2955"/>
        <v>1</v>
      </c>
      <c r="EVJ46" s="134">
        <f t="shared" ca="1" si="2956"/>
        <v>-1.0563962480104578</v>
      </c>
      <c r="EVK46" s="103">
        <f t="shared" ca="1" si="2957"/>
        <v>12</v>
      </c>
      <c r="EVL46" s="104">
        <f t="shared" ca="1" si="3987"/>
        <v>3</v>
      </c>
      <c r="EVM46" s="104">
        <f t="shared" ca="1" si="2958"/>
        <v>0</v>
      </c>
      <c r="EVN46" s="134">
        <f t="shared" ca="1" si="2959"/>
        <v>1.6707630773350388</v>
      </c>
      <c r="EVO46" s="103">
        <f t="shared" ca="1" si="2960"/>
        <v>16</v>
      </c>
      <c r="EVP46" s="104">
        <f t="shared" ca="1" si="3988"/>
        <v>4</v>
      </c>
      <c r="EVQ46" s="104">
        <f t="shared" ca="1" si="2961"/>
        <v>0</v>
      </c>
      <c r="EVR46" s="134">
        <f t="shared" ca="1" si="2962"/>
        <v>0.14512960238289452</v>
      </c>
      <c r="EVS46" s="103">
        <f t="shared" ca="1" si="2963"/>
        <v>19</v>
      </c>
      <c r="EVT46" s="104">
        <f t="shared" ca="1" si="3989"/>
        <v>5</v>
      </c>
      <c r="EVU46" s="104">
        <f t="shared" ca="1" si="2964"/>
        <v>0</v>
      </c>
      <c r="EVV46" s="134">
        <f t="shared" ca="1" si="2965"/>
        <v>2.5054317711516774</v>
      </c>
      <c r="EVW46" s="103">
        <f t="shared" ca="1" si="2966"/>
        <v>16</v>
      </c>
      <c r="EVX46" s="104">
        <f t="shared" ca="1" si="3990"/>
        <v>4</v>
      </c>
      <c r="EVY46" s="104">
        <f t="shared" ca="1" si="2967"/>
        <v>0</v>
      </c>
      <c r="EVZ46" s="134">
        <f t="shared" ca="1" si="2968"/>
        <v>0.14512960238289452</v>
      </c>
      <c r="EWA46" s="103">
        <f t="shared" ca="1" si="2969"/>
        <v>7</v>
      </c>
      <c r="EWB46" s="104">
        <f t="shared" ca="1" si="3991"/>
        <v>2</v>
      </c>
      <c r="EWC46" s="104">
        <f t="shared" ca="1" si="2970"/>
        <v>1</v>
      </c>
      <c r="EWD46" s="134">
        <f t="shared" ca="1" si="2971"/>
        <v>2.6749392076742993</v>
      </c>
      <c r="EWE46" s="103">
        <f t="shared" ca="1" si="2972"/>
        <v>20</v>
      </c>
      <c r="EWF46" s="104">
        <f t="shared" ca="1" si="3992"/>
        <v>5</v>
      </c>
      <c r="EWG46" s="104">
        <f t="shared" ca="1" si="2973"/>
        <v>1</v>
      </c>
      <c r="EWH46" s="134">
        <f t="shared" ca="1" si="2974"/>
        <v>5.1307476803274881</v>
      </c>
      <c r="EWI46" s="103">
        <f t="shared" ca="1" si="2975"/>
        <v>18</v>
      </c>
      <c r="EWJ46" s="104">
        <f t="shared" ca="1" si="3993"/>
        <v>5</v>
      </c>
      <c r="EWK46" s="104">
        <f t="shared" ca="1" si="2976"/>
        <v>1</v>
      </c>
      <c r="EWL46" s="134">
        <f t="shared" ca="1" si="2977"/>
        <v>1.4217825209088346</v>
      </c>
      <c r="EWM46" s="103">
        <f t="shared" ca="1" si="2978"/>
        <v>7</v>
      </c>
      <c r="EWN46" s="104">
        <f t="shared" ca="1" si="3994"/>
        <v>2</v>
      </c>
      <c r="EWO46" s="104">
        <f t="shared" ca="1" si="2979"/>
        <v>1</v>
      </c>
      <c r="EWP46" s="134">
        <f t="shared" ca="1" si="2980"/>
        <v>2.6749392076742993</v>
      </c>
      <c r="EWQ46" s="103">
        <f t="shared" ca="1" si="2981"/>
        <v>7</v>
      </c>
      <c r="EWR46" s="104">
        <f t="shared" ca="1" si="3995"/>
        <v>2</v>
      </c>
      <c r="EWS46" s="104">
        <f t="shared" ca="1" si="2982"/>
        <v>1</v>
      </c>
      <c r="EWT46" s="134">
        <f t="shared" ca="1" si="2983"/>
        <v>2.6749392076742993</v>
      </c>
      <c r="EWU46" s="103">
        <f t="shared" ca="1" si="2984"/>
        <v>13</v>
      </c>
      <c r="EWV46" s="104">
        <f t="shared" ca="1" si="3996"/>
        <v>3</v>
      </c>
      <c r="EWW46" s="104">
        <f t="shared" ca="1" si="2985"/>
        <v>1</v>
      </c>
      <c r="EWX46" s="134">
        <f t="shared" ca="1" si="2986"/>
        <v>6.3962431201922527</v>
      </c>
      <c r="EWY46" s="103">
        <f t="shared" ca="1" si="2987"/>
        <v>19</v>
      </c>
      <c r="EWZ46" s="104">
        <f t="shared" ca="1" si="3997"/>
        <v>5</v>
      </c>
      <c r="EXA46" s="104">
        <f t="shared" ca="1" si="2988"/>
        <v>0</v>
      </c>
      <c r="EXB46" s="134">
        <f t="shared" ca="1" si="2989"/>
        <v>2.5054317711516774</v>
      </c>
      <c r="EXC46" s="103">
        <f t="shared" ca="1" si="2990"/>
        <v>6</v>
      </c>
      <c r="EXD46" s="104">
        <f t="shared" ca="1" si="3998"/>
        <v>2</v>
      </c>
      <c r="EXE46" s="104">
        <f t="shared" ca="1" si="2991"/>
        <v>1</v>
      </c>
      <c r="EXF46" s="134">
        <f t="shared" ca="1" si="2992"/>
        <v>5.1382270373468941</v>
      </c>
      <c r="EXG46" s="103">
        <f t="shared" ca="1" si="2993"/>
        <v>13</v>
      </c>
      <c r="EXH46" s="104">
        <f t="shared" ca="1" si="3999"/>
        <v>3</v>
      </c>
      <c r="EXI46" s="104">
        <f t="shared" ca="1" si="2994"/>
        <v>1</v>
      </c>
      <c r="EXJ46" s="134">
        <f t="shared" ca="1" si="2995"/>
        <v>6.3962431201922527</v>
      </c>
      <c r="EXK46" s="103">
        <f t="shared" ca="1" si="2996"/>
        <v>13</v>
      </c>
      <c r="EXL46" s="104">
        <f t="shared" ca="1" si="4000"/>
        <v>3</v>
      </c>
      <c r="EXM46" s="104">
        <f t="shared" ca="1" si="2997"/>
        <v>1</v>
      </c>
      <c r="EXN46" s="134">
        <f t="shared" ca="1" si="2998"/>
        <v>6.3962431201922527</v>
      </c>
      <c r="EXO46" s="103">
        <f t="shared" ca="1" si="2999"/>
        <v>4</v>
      </c>
      <c r="EXP46" s="104">
        <f t="shared" ca="1" si="4001"/>
        <v>2</v>
      </c>
      <c r="EXQ46" s="104">
        <f t="shared" ca="1" si="3000"/>
        <v>1</v>
      </c>
      <c r="EXR46" s="134">
        <f t="shared" ca="1" si="3001"/>
        <v>5.7518740578576057</v>
      </c>
    </row>
    <row r="47" spans="2:4022" ht="14.4" x14ac:dyDescent="0.3">
      <c r="B47" s="2"/>
      <c r="C47" s="8"/>
      <c r="D47" s="81">
        <f t="shared" ca="1" si="4002"/>
        <v>18</v>
      </c>
      <c r="E47" s="75">
        <v>5</v>
      </c>
      <c r="F47" s="140">
        <v>1</v>
      </c>
      <c r="G47" s="115">
        <v>1.4217825209088346</v>
      </c>
      <c r="H47" s="155">
        <f t="shared" si="0"/>
        <v>-6.0536800164054938E-2</v>
      </c>
      <c r="I47" s="155">
        <f t="shared" si="1"/>
        <v>0.27073697010831688</v>
      </c>
      <c r="J47" s="15"/>
      <c r="K47" s="15"/>
      <c r="L47" s="15"/>
      <c r="M47" s="15"/>
      <c r="N47" s="15"/>
      <c r="O47" s="15"/>
      <c r="P47" s="16"/>
      <c r="Q47" s="16"/>
      <c r="R47" s="91"/>
      <c r="S47" s="91"/>
      <c r="T47" s="91"/>
      <c r="U47" s="91"/>
      <c r="V47" s="92"/>
      <c r="W47" s="103">
        <f t="shared" ca="1" si="2"/>
        <v>3</v>
      </c>
      <c r="X47" s="104">
        <f t="shared" ca="1" si="3002"/>
        <v>1</v>
      </c>
      <c r="Y47" s="104">
        <f t="shared" ca="1" si="3"/>
        <v>1</v>
      </c>
      <c r="Z47" s="134">
        <f t="shared" ca="1" si="4"/>
        <v>0.5</v>
      </c>
      <c r="AA47" s="103">
        <f t="shared" ca="1" si="5"/>
        <v>1</v>
      </c>
      <c r="AB47" s="104">
        <f t="shared" ca="1" si="3003"/>
        <v>1</v>
      </c>
      <c r="AC47" s="104">
        <f t="shared" ca="1" si="6"/>
        <v>1</v>
      </c>
      <c r="AD47" s="134">
        <f t="shared" ca="1" si="7"/>
        <v>-1.0563962480104578</v>
      </c>
      <c r="AE47" s="103">
        <f t="shared" ca="1" si="8"/>
        <v>6</v>
      </c>
      <c r="AF47" s="104">
        <f t="shared" ca="1" si="3004"/>
        <v>2</v>
      </c>
      <c r="AG47" s="104">
        <f t="shared" ca="1" si="9"/>
        <v>1</v>
      </c>
      <c r="AH47" s="134">
        <f t="shared" ca="1" si="10"/>
        <v>5.1382270373468941</v>
      </c>
      <c r="AI47" s="103">
        <f t="shared" ca="1" si="11"/>
        <v>12</v>
      </c>
      <c r="AJ47" s="104">
        <f t="shared" ca="1" si="3005"/>
        <v>3</v>
      </c>
      <c r="AK47" s="104">
        <f t="shared" ca="1" si="12"/>
        <v>0</v>
      </c>
      <c r="AL47" s="134">
        <f t="shared" ca="1" si="13"/>
        <v>1.6707630773350388</v>
      </c>
      <c r="AM47" s="103">
        <f t="shared" ca="1" si="14"/>
        <v>16</v>
      </c>
      <c r="AN47" s="104">
        <f t="shared" ca="1" si="3006"/>
        <v>4</v>
      </c>
      <c r="AO47" s="104">
        <f t="shared" ca="1" si="15"/>
        <v>0</v>
      </c>
      <c r="AP47" s="134">
        <f t="shared" ca="1" si="16"/>
        <v>0.14512960238289452</v>
      </c>
      <c r="AQ47" s="103">
        <f t="shared" ca="1" si="17"/>
        <v>17</v>
      </c>
      <c r="AR47" s="104">
        <f t="shared" ca="1" si="3007"/>
        <v>4</v>
      </c>
      <c r="AS47" s="104">
        <f t="shared" ca="1" si="18"/>
        <v>1</v>
      </c>
      <c r="AT47" s="134">
        <f t="shared" ca="1" si="19"/>
        <v>3.6041923718220801</v>
      </c>
      <c r="AU47" s="103">
        <f t="shared" ca="1" si="20"/>
        <v>2</v>
      </c>
      <c r="AV47" s="104">
        <f t="shared" ca="1" si="3008"/>
        <v>1</v>
      </c>
      <c r="AW47" s="104">
        <f t="shared" ca="1" si="21"/>
        <v>0</v>
      </c>
      <c r="AX47" s="134">
        <f t="shared" ca="1" si="22"/>
        <v>-2.2634700801531835</v>
      </c>
      <c r="AY47" s="103">
        <f t="shared" ca="1" si="23"/>
        <v>15</v>
      </c>
      <c r="AZ47" s="104">
        <f t="shared" ca="1" si="3009"/>
        <v>4</v>
      </c>
      <c r="BA47" s="104">
        <f t="shared" ca="1" si="24"/>
        <v>0</v>
      </c>
      <c r="BB47" s="134">
        <f t="shared" ca="1" si="25"/>
        <v>2.5978161023857069</v>
      </c>
      <c r="BC47" s="103">
        <f t="shared" ca="1" si="26"/>
        <v>20</v>
      </c>
      <c r="BD47" s="104">
        <f t="shared" ca="1" si="3010"/>
        <v>5</v>
      </c>
      <c r="BE47" s="104">
        <f t="shared" ca="1" si="27"/>
        <v>1</v>
      </c>
      <c r="BF47" s="134">
        <f t="shared" ca="1" si="28"/>
        <v>5.1307476803274881</v>
      </c>
      <c r="BG47" s="103">
        <f t="shared" ca="1" si="29"/>
        <v>12</v>
      </c>
      <c r="BH47" s="104">
        <f t="shared" ca="1" si="3011"/>
        <v>3</v>
      </c>
      <c r="BI47" s="104">
        <f t="shared" ca="1" si="30"/>
        <v>0</v>
      </c>
      <c r="BJ47" s="134">
        <f t="shared" ca="1" si="31"/>
        <v>1.6707630773350388</v>
      </c>
      <c r="BK47" s="103">
        <f t="shared" ca="1" si="32"/>
        <v>12</v>
      </c>
      <c r="BL47" s="104">
        <f t="shared" ca="1" si="3012"/>
        <v>3</v>
      </c>
      <c r="BM47" s="104">
        <f t="shared" ca="1" si="33"/>
        <v>0</v>
      </c>
      <c r="BN47" s="134">
        <f t="shared" ca="1" si="34"/>
        <v>1.6707630773350388</v>
      </c>
      <c r="BO47" s="103">
        <f t="shared" ca="1" si="35"/>
        <v>12</v>
      </c>
      <c r="BP47" s="104">
        <f t="shared" ca="1" si="3013"/>
        <v>3</v>
      </c>
      <c r="BQ47" s="104">
        <f t="shared" ca="1" si="36"/>
        <v>0</v>
      </c>
      <c r="BR47" s="134">
        <f t="shared" ca="1" si="37"/>
        <v>1.6707630773350388</v>
      </c>
      <c r="BS47" s="103">
        <f t="shared" ca="1" si="38"/>
        <v>2</v>
      </c>
      <c r="BT47" s="104">
        <f t="shared" ca="1" si="3014"/>
        <v>1</v>
      </c>
      <c r="BU47" s="104">
        <f t="shared" ca="1" si="39"/>
        <v>0</v>
      </c>
      <c r="BV47" s="134">
        <f t="shared" ca="1" si="40"/>
        <v>-2.2634700801531835</v>
      </c>
      <c r="BW47" s="103">
        <f t="shared" ca="1" si="41"/>
        <v>11</v>
      </c>
      <c r="BX47" s="104">
        <f t="shared" ca="1" si="3015"/>
        <v>3</v>
      </c>
      <c r="BY47" s="104">
        <f t="shared" ca="1" si="42"/>
        <v>0</v>
      </c>
      <c r="BZ47" s="134">
        <f t="shared" ca="1" si="43"/>
        <v>2.1483747344834114</v>
      </c>
      <c r="CA47" s="103">
        <f t="shared" ca="1" si="44"/>
        <v>14</v>
      </c>
      <c r="CB47" s="104">
        <f t="shared" ca="1" si="3016"/>
        <v>4</v>
      </c>
      <c r="CC47" s="104">
        <f t="shared" ca="1" si="45"/>
        <v>1</v>
      </c>
      <c r="CD47" s="134">
        <f t="shared" ca="1" si="46"/>
        <v>2.4245461676398463</v>
      </c>
      <c r="CE47" s="103">
        <f t="shared" ca="1" si="47"/>
        <v>14</v>
      </c>
      <c r="CF47" s="104">
        <f t="shared" ca="1" si="3017"/>
        <v>4</v>
      </c>
      <c r="CG47" s="104">
        <f t="shared" ca="1" si="48"/>
        <v>1</v>
      </c>
      <c r="CH47" s="134">
        <f t="shared" ca="1" si="49"/>
        <v>2.4245461676398463</v>
      </c>
      <c r="CI47" s="103">
        <f t="shared" ca="1" si="50"/>
        <v>20</v>
      </c>
      <c r="CJ47" s="104">
        <f t="shared" ca="1" si="3018"/>
        <v>5</v>
      </c>
      <c r="CK47" s="104">
        <f t="shared" ca="1" si="51"/>
        <v>1</v>
      </c>
      <c r="CL47" s="134">
        <f t="shared" ca="1" si="52"/>
        <v>5.1307476803274881</v>
      </c>
      <c r="CM47" s="103">
        <f t="shared" ca="1" si="53"/>
        <v>6</v>
      </c>
      <c r="CN47" s="104">
        <f t="shared" ca="1" si="3019"/>
        <v>2</v>
      </c>
      <c r="CO47" s="104">
        <f t="shared" ca="1" si="54"/>
        <v>1</v>
      </c>
      <c r="CP47" s="134">
        <f t="shared" ca="1" si="55"/>
        <v>5.1382270373468941</v>
      </c>
      <c r="CQ47" s="103">
        <f t="shared" ca="1" si="56"/>
        <v>15</v>
      </c>
      <c r="CR47" s="104">
        <f t="shared" ca="1" si="3020"/>
        <v>4</v>
      </c>
      <c r="CS47" s="104">
        <f t="shared" ca="1" si="57"/>
        <v>0</v>
      </c>
      <c r="CT47" s="134">
        <f t="shared" ca="1" si="58"/>
        <v>2.5978161023857069</v>
      </c>
      <c r="CU47" s="103">
        <f t="shared" ca="1" si="59"/>
        <v>2</v>
      </c>
      <c r="CV47" s="104">
        <f t="shared" ca="1" si="3021"/>
        <v>1</v>
      </c>
      <c r="CW47" s="104">
        <f t="shared" ca="1" si="60"/>
        <v>0</v>
      </c>
      <c r="CX47" s="134">
        <f t="shared" ca="1" si="61"/>
        <v>-2.2634700801531835</v>
      </c>
      <c r="CY47" s="103">
        <f t="shared" ca="1" si="62"/>
        <v>9</v>
      </c>
      <c r="CZ47" s="104">
        <f t="shared" ca="1" si="3022"/>
        <v>3</v>
      </c>
      <c r="DA47" s="104">
        <f t="shared" ca="1" si="63"/>
        <v>1</v>
      </c>
      <c r="DB47" s="134">
        <f t="shared" ca="1" si="64"/>
        <v>2.9518538948595392</v>
      </c>
      <c r="DC47" s="103">
        <f t="shared" ca="1" si="65"/>
        <v>2</v>
      </c>
      <c r="DD47" s="104">
        <f t="shared" ca="1" si="3023"/>
        <v>1</v>
      </c>
      <c r="DE47" s="104">
        <f t="shared" ca="1" si="66"/>
        <v>0</v>
      </c>
      <c r="DF47" s="134">
        <f t="shared" ca="1" si="67"/>
        <v>-2.2634700801531835</v>
      </c>
      <c r="DG47" s="103">
        <f t="shared" ca="1" si="68"/>
        <v>15</v>
      </c>
      <c r="DH47" s="104">
        <f t="shared" ca="1" si="3024"/>
        <v>4</v>
      </c>
      <c r="DI47" s="104">
        <f t="shared" ca="1" si="69"/>
        <v>0</v>
      </c>
      <c r="DJ47" s="134">
        <f t="shared" ca="1" si="70"/>
        <v>2.5978161023857069</v>
      </c>
      <c r="DK47" s="103">
        <f t="shared" ca="1" si="71"/>
        <v>10</v>
      </c>
      <c r="DL47" s="104">
        <f t="shared" ca="1" si="3025"/>
        <v>3</v>
      </c>
      <c r="DM47" s="104">
        <f t="shared" ca="1" si="72"/>
        <v>1</v>
      </c>
      <c r="DN47" s="134">
        <f t="shared" ca="1" si="73"/>
        <v>5.7152099939282834</v>
      </c>
      <c r="DO47" s="103">
        <f t="shared" ca="1" si="74"/>
        <v>8</v>
      </c>
      <c r="DP47" s="104">
        <f t="shared" ca="1" si="3026"/>
        <v>2</v>
      </c>
      <c r="DQ47" s="104">
        <f t="shared" ca="1" si="75"/>
        <v>1</v>
      </c>
      <c r="DR47" s="134">
        <f t="shared" ca="1" si="76"/>
        <v>7.2672765618258381</v>
      </c>
      <c r="DS47" s="103">
        <f t="shared" ca="1" si="77"/>
        <v>11</v>
      </c>
      <c r="DT47" s="104">
        <f t="shared" ca="1" si="3027"/>
        <v>3</v>
      </c>
      <c r="DU47" s="104">
        <f t="shared" ca="1" si="78"/>
        <v>0</v>
      </c>
      <c r="DV47" s="134">
        <f t="shared" ca="1" si="79"/>
        <v>2.1483747344834114</v>
      </c>
      <c r="DW47" s="103">
        <f t="shared" ca="1" si="80"/>
        <v>15</v>
      </c>
      <c r="DX47" s="104">
        <f t="shared" ca="1" si="3028"/>
        <v>4</v>
      </c>
      <c r="DY47" s="104">
        <f t="shared" ca="1" si="81"/>
        <v>0</v>
      </c>
      <c r="DZ47" s="134">
        <f t="shared" ca="1" si="82"/>
        <v>2.5978161023857069</v>
      </c>
      <c r="EA47" s="103">
        <f t="shared" ca="1" si="83"/>
        <v>17</v>
      </c>
      <c r="EB47" s="104">
        <f t="shared" ca="1" si="3029"/>
        <v>4</v>
      </c>
      <c r="EC47" s="104">
        <f t="shared" ca="1" si="84"/>
        <v>1</v>
      </c>
      <c r="ED47" s="134">
        <f t="shared" ca="1" si="85"/>
        <v>3.6041923718220801</v>
      </c>
      <c r="EE47" s="103">
        <f t="shared" ca="1" si="86"/>
        <v>3</v>
      </c>
      <c r="EF47" s="104">
        <f t="shared" ca="1" si="3030"/>
        <v>1</v>
      </c>
      <c r="EG47" s="104">
        <f t="shared" ca="1" si="87"/>
        <v>1</v>
      </c>
      <c r="EH47" s="134">
        <f t="shared" ca="1" si="88"/>
        <v>0.5</v>
      </c>
      <c r="EI47" s="103">
        <f t="shared" ca="1" si="89"/>
        <v>7</v>
      </c>
      <c r="EJ47" s="104">
        <f t="shared" ca="1" si="3031"/>
        <v>2</v>
      </c>
      <c r="EK47" s="104">
        <f t="shared" ca="1" si="90"/>
        <v>1</v>
      </c>
      <c r="EL47" s="134">
        <f t="shared" ca="1" si="91"/>
        <v>2.6749392076742993</v>
      </c>
      <c r="EM47" s="103">
        <f t="shared" ca="1" si="92"/>
        <v>14</v>
      </c>
      <c r="EN47" s="104">
        <f t="shared" ca="1" si="3032"/>
        <v>4</v>
      </c>
      <c r="EO47" s="104">
        <f t="shared" ca="1" si="93"/>
        <v>1</v>
      </c>
      <c r="EP47" s="134">
        <f t="shared" ca="1" si="94"/>
        <v>2.4245461676398463</v>
      </c>
      <c r="EQ47" s="103">
        <f t="shared" ca="1" si="95"/>
        <v>5</v>
      </c>
      <c r="ER47" s="104">
        <f t="shared" ca="1" si="3033"/>
        <v>2</v>
      </c>
      <c r="ES47" s="104">
        <f t="shared" ca="1" si="96"/>
        <v>0</v>
      </c>
      <c r="ET47" s="134">
        <f t="shared" ca="1" si="97"/>
        <v>-0.55785497180488619</v>
      </c>
      <c r="EU47" s="103">
        <f t="shared" ca="1" si="98"/>
        <v>4</v>
      </c>
      <c r="EV47" s="104">
        <f t="shared" ca="1" si="3034"/>
        <v>2</v>
      </c>
      <c r="EW47" s="104">
        <f t="shared" ca="1" si="99"/>
        <v>1</v>
      </c>
      <c r="EX47" s="134">
        <f t="shared" ca="1" si="100"/>
        <v>5.7518740578576057</v>
      </c>
      <c r="EY47" s="103">
        <f t="shared" ca="1" si="101"/>
        <v>4</v>
      </c>
      <c r="EZ47" s="104">
        <f t="shared" ca="1" si="3035"/>
        <v>2</v>
      </c>
      <c r="FA47" s="104">
        <f t="shared" ca="1" si="102"/>
        <v>1</v>
      </c>
      <c r="FB47" s="134">
        <f t="shared" ca="1" si="103"/>
        <v>5.7518740578576057</v>
      </c>
      <c r="FC47" s="103">
        <f t="shared" ca="1" si="104"/>
        <v>12</v>
      </c>
      <c r="FD47" s="104">
        <f t="shared" ca="1" si="3036"/>
        <v>3</v>
      </c>
      <c r="FE47" s="104">
        <f t="shared" ca="1" si="105"/>
        <v>0</v>
      </c>
      <c r="FF47" s="134">
        <f t="shared" ca="1" si="106"/>
        <v>1.6707630773350388</v>
      </c>
      <c r="FG47" s="103">
        <f t="shared" ca="1" si="107"/>
        <v>7</v>
      </c>
      <c r="FH47" s="104">
        <f t="shared" ca="1" si="3037"/>
        <v>2</v>
      </c>
      <c r="FI47" s="104">
        <f t="shared" ca="1" si="108"/>
        <v>1</v>
      </c>
      <c r="FJ47" s="134">
        <f t="shared" ca="1" si="109"/>
        <v>2.6749392076742993</v>
      </c>
      <c r="FK47" s="103">
        <f t="shared" ca="1" si="110"/>
        <v>10</v>
      </c>
      <c r="FL47" s="104">
        <f t="shared" ca="1" si="3038"/>
        <v>3</v>
      </c>
      <c r="FM47" s="104">
        <f t="shared" ca="1" si="111"/>
        <v>1</v>
      </c>
      <c r="FN47" s="134">
        <f t="shared" ca="1" si="112"/>
        <v>5.7152099939282834</v>
      </c>
      <c r="FO47" s="103">
        <f t="shared" ca="1" si="113"/>
        <v>17</v>
      </c>
      <c r="FP47" s="104">
        <f t="shared" ca="1" si="3039"/>
        <v>4</v>
      </c>
      <c r="FQ47" s="104">
        <f t="shared" ca="1" si="114"/>
        <v>1</v>
      </c>
      <c r="FR47" s="134">
        <f t="shared" ca="1" si="115"/>
        <v>3.6041923718220801</v>
      </c>
      <c r="FS47" s="103">
        <f t="shared" ca="1" si="116"/>
        <v>6</v>
      </c>
      <c r="FT47" s="104">
        <f t="shared" ca="1" si="3040"/>
        <v>2</v>
      </c>
      <c r="FU47" s="104">
        <f t="shared" ca="1" si="117"/>
        <v>1</v>
      </c>
      <c r="FV47" s="134">
        <f t="shared" ca="1" si="118"/>
        <v>5.1382270373468941</v>
      </c>
      <c r="FW47" s="103">
        <f t="shared" ca="1" si="119"/>
        <v>9</v>
      </c>
      <c r="FX47" s="104">
        <f t="shared" ca="1" si="3041"/>
        <v>3</v>
      </c>
      <c r="FY47" s="104">
        <f t="shared" ca="1" si="120"/>
        <v>1</v>
      </c>
      <c r="FZ47" s="134">
        <f t="shared" ca="1" si="121"/>
        <v>2.9518538948595392</v>
      </c>
      <c r="GA47" s="103">
        <f t="shared" ca="1" si="122"/>
        <v>18</v>
      </c>
      <c r="GB47" s="104">
        <f t="shared" ca="1" si="3042"/>
        <v>5</v>
      </c>
      <c r="GC47" s="104">
        <f t="shared" ca="1" si="123"/>
        <v>1</v>
      </c>
      <c r="GD47" s="134">
        <f t="shared" ca="1" si="124"/>
        <v>1.4217825209088346</v>
      </c>
      <c r="GE47" s="103">
        <f t="shared" ca="1" si="125"/>
        <v>7</v>
      </c>
      <c r="GF47" s="104">
        <f t="shared" ca="1" si="3043"/>
        <v>2</v>
      </c>
      <c r="GG47" s="104">
        <f t="shared" ca="1" si="126"/>
        <v>1</v>
      </c>
      <c r="GH47" s="134">
        <f t="shared" ca="1" si="127"/>
        <v>2.6749392076742993</v>
      </c>
      <c r="GI47" s="103">
        <f t="shared" ca="1" si="128"/>
        <v>7</v>
      </c>
      <c r="GJ47" s="104">
        <f t="shared" ca="1" si="3044"/>
        <v>2</v>
      </c>
      <c r="GK47" s="104">
        <f t="shared" ca="1" si="129"/>
        <v>1</v>
      </c>
      <c r="GL47" s="134">
        <f t="shared" ca="1" si="130"/>
        <v>2.6749392076742993</v>
      </c>
      <c r="GM47" s="103">
        <f t="shared" ca="1" si="131"/>
        <v>17</v>
      </c>
      <c r="GN47" s="104">
        <f t="shared" ca="1" si="3045"/>
        <v>4</v>
      </c>
      <c r="GO47" s="104">
        <f t="shared" ca="1" si="132"/>
        <v>1</v>
      </c>
      <c r="GP47" s="134">
        <f t="shared" ca="1" si="133"/>
        <v>3.6041923718220801</v>
      </c>
      <c r="GQ47" s="103">
        <f t="shared" ca="1" si="134"/>
        <v>17</v>
      </c>
      <c r="GR47" s="104">
        <f t="shared" ca="1" si="3046"/>
        <v>4</v>
      </c>
      <c r="GS47" s="104">
        <f t="shared" ca="1" si="135"/>
        <v>1</v>
      </c>
      <c r="GT47" s="134">
        <f t="shared" ca="1" si="136"/>
        <v>3.6041923718220801</v>
      </c>
      <c r="GU47" s="103">
        <f t="shared" ca="1" si="137"/>
        <v>7</v>
      </c>
      <c r="GV47" s="104">
        <f t="shared" ca="1" si="3047"/>
        <v>2</v>
      </c>
      <c r="GW47" s="104">
        <f t="shared" ca="1" si="138"/>
        <v>1</v>
      </c>
      <c r="GX47" s="134">
        <f t="shared" ca="1" si="139"/>
        <v>2.6749392076742993</v>
      </c>
      <c r="GY47" s="103">
        <f t="shared" ca="1" si="140"/>
        <v>4</v>
      </c>
      <c r="GZ47" s="104">
        <f t="shared" ca="1" si="3048"/>
        <v>2</v>
      </c>
      <c r="HA47" s="104">
        <f t="shared" ca="1" si="141"/>
        <v>1</v>
      </c>
      <c r="HB47" s="134">
        <f t="shared" ca="1" si="142"/>
        <v>5.7518740578576057</v>
      </c>
      <c r="HC47" s="103">
        <f t="shared" ca="1" si="143"/>
        <v>15</v>
      </c>
      <c r="HD47" s="104">
        <f t="shared" ca="1" si="3049"/>
        <v>4</v>
      </c>
      <c r="HE47" s="104">
        <f t="shared" ca="1" si="144"/>
        <v>0</v>
      </c>
      <c r="HF47" s="134">
        <f t="shared" ca="1" si="145"/>
        <v>2.5978161023857069</v>
      </c>
      <c r="HG47" s="103">
        <f t="shared" ca="1" si="146"/>
        <v>6</v>
      </c>
      <c r="HH47" s="104">
        <f t="shared" ca="1" si="3050"/>
        <v>2</v>
      </c>
      <c r="HI47" s="104">
        <f t="shared" ca="1" si="147"/>
        <v>1</v>
      </c>
      <c r="HJ47" s="134">
        <f t="shared" ca="1" si="148"/>
        <v>5.1382270373468941</v>
      </c>
      <c r="HK47" s="103">
        <f t="shared" ca="1" si="149"/>
        <v>3</v>
      </c>
      <c r="HL47" s="104">
        <f t="shared" ca="1" si="3051"/>
        <v>1</v>
      </c>
      <c r="HM47" s="104">
        <f t="shared" ca="1" si="150"/>
        <v>1</v>
      </c>
      <c r="HN47" s="134">
        <f t="shared" ca="1" si="151"/>
        <v>0.5</v>
      </c>
      <c r="HO47" s="103">
        <f t="shared" ca="1" si="152"/>
        <v>15</v>
      </c>
      <c r="HP47" s="104">
        <f t="shared" ca="1" si="3052"/>
        <v>4</v>
      </c>
      <c r="HQ47" s="104">
        <f t="shared" ca="1" si="153"/>
        <v>0</v>
      </c>
      <c r="HR47" s="134">
        <f t="shared" ca="1" si="154"/>
        <v>2.5978161023857069</v>
      </c>
      <c r="HS47" s="103">
        <f t="shared" ca="1" si="155"/>
        <v>15</v>
      </c>
      <c r="HT47" s="104">
        <f t="shared" ca="1" si="3053"/>
        <v>4</v>
      </c>
      <c r="HU47" s="104">
        <f t="shared" ca="1" si="156"/>
        <v>0</v>
      </c>
      <c r="HV47" s="134">
        <f t="shared" ca="1" si="157"/>
        <v>2.5978161023857069</v>
      </c>
      <c r="HW47" s="103">
        <f t="shared" ca="1" si="158"/>
        <v>17</v>
      </c>
      <c r="HX47" s="104">
        <f t="shared" ca="1" si="3054"/>
        <v>4</v>
      </c>
      <c r="HY47" s="104">
        <f t="shared" ca="1" si="159"/>
        <v>1</v>
      </c>
      <c r="HZ47" s="134">
        <f t="shared" ca="1" si="160"/>
        <v>3.6041923718220801</v>
      </c>
      <c r="IA47" s="103">
        <f t="shared" ca="1" si="161"/>
        <v>7</v>
      </c>
      <c r="IB47" s="104">
        <f t="shared" ca="1" si="3055"/>
        <v>2</v>
      </c>
      <c r="IC47" s="104">
        <f t="shared" ca="1" si="162"/>
        <v>1</v>
      </c>
      <c r="ID47" s="134">
        <f t="shared" ca="1" si="163"/>
        <v>2.6749392076742993</v>
      </c>
      <c r="IE47" s="103">
        <f t="shared" ca="1" si="164"/>
        <v>6</v>
      </c>
      <c r="IF47" s="104">
        <f t="shared" ca="1" si="3056"/>
        <v>2</v>
      </c>
      <c r="IG47" s="104">
        <f t="shared" ca="1" si="165"/>
        <v>1</v>
      </c>
      <c r="IH47" s="134">
        <f t="shared" ca="1" si="166"/>
        <v>5.1382270373468941</v>
      </c>
      <c r="II47" s="103">
        <f t="shared" ca="1" si="167"/>
        <v>14</v>
      </c>
      <c r="IJ47" s="104">
        <f t="shared" ca="1" si="3057"/>
        <v>4</v>
      </c>
      <c r="IK47" s="104">
        <f t="shared" ca="1" si="168"/>
        <v>1</v>
      </c>
      <c r="IL47" s="134">
        <f t="shared" ca="1" si="169"/>
        <v>2.4245461676398463</v>
      </c>
      <c r="IM47" s="103">
        <f t="shared" ca="1" si="170"/>
        <v>8</v>
      </c>
      <c r="IN47" s="104">
        <f t="shared" ca="1" si="3058"/>
        <v>2</v>
      </c>
      <c r="IO47" s="104">
        <f t="shared" ca="1" si="171"/>
        <v>1</v>
      </c>
      <c r="IP47" s="134">
        <f t="shared" ca="1" si="172"/>
        <v>7.2672765618258381</v>
      </c>
      <c r="IQ47" s="103">
        <f t="shared" ca="1" si="173"/>
        <v>4</v>
      </c>
      <c r="IR47" s="104">
        <f t="shared" ca="1" si="3059"/>
        <v>2</v>
      </c>
      <c r="IS47" s="104">
        <f t="shared" ca="1" si="174"/>
        <v>1</v>
      </c>
      <c r="IT47" s="134">
        <f t="shared" ca="1" si="175"/>
        <v>5.7518740578576057</v>
      </c>
      <c r="IU47" s="103">
        <f t="shared" ca="1" si="176"/>
        <v>17</v>
      </c>
      <c r="IV47" s="104">
        <f t="shared" ca="1" si="3060"/>
        <v>4</v>
      </c>
      <c r="IW47" s="104">
        <f t="shared" ca="1" si="177"/>
        <v>1</v>
      </c>
      <c r="IX47" s="134">
        <f t="shared" ca="1" si="178"/>
        <v>3.6041923718220801</v>
      </c>
      <c r="IY47" s="103">
        <f t="shared" ca="1" si="179"/>
        <v>13</v>
      </c>
      <c r="IZ47" s="104">
        <f t="shared" ca="1" si="3061"/>
        <v>3</v>
      </c>
      <c r="JA47" s="104">
        <f t="shared" ca="1" si="180"/>
        <v>1</v>
      </c>
      <c r="JB47" s="134">
        <f t="shared" ca="1" si="181"/>
        <v>6.3962431201922527</v>
      </c>
      <c r="JC47" s="103">
        <f t="shared" ca="1" si="182"/>
        <v>4</v>
      </c>
      <c r="JD47" s="104">
        <f t="shared" ca="1" si="3062"/>
        <v>2</v>
      </c>
      <c r="JE47" s="104">
        <f t="shared" ca="1" si="183"/>
        <v>1</v>
      </c>
      <c r="JF47" s="134">
        <f t="shared" ca="1" si="184"/>
        <v>5.7518740578576057</v>
      </c>
      <c r="JG47" s="103">
        <f t="shared" ca="1" si="185"/>
        <v>7</v>
      </c>
      <c r="JH47" s="104">
        <f t="shared" ca="1" si="3063"/>
        <v>2</v>
      </c>
      <c r="JI47" s="104">
        <f t="shared" ca="1" si="186"/>
        <v>1</v>
      </c>
      <c r="JJ47" s="134">
        <f t="shared" ca="1" si="187"/>
        <v>2.6749392076742993</v>
      </c>
      <c r="JK47" s="103">
        <f t="shared" ca="1" si="188"/>
        <v>6</v>
      </c>
      <c r="JL47" s="104">
        <f t="shared" ca="1" si="3064"/>
        <v>2</v>
      </c>
      <c r="JM47" s="104">
        <f t="shared" ca="1" si="189"/>
        <v>1</v>
      </c>
      <c r="JN47" s="134">
        <f t="shared" ca="1" si="190"/>
        <v>5.1382270373468941</v>
      </c>
      <c r="JO47" s="103">
        <f t="shared" ca="1" si="191"/>
        <v>4</v>
      </c>
      <c r="JP47" s="104">
        <f t="shared" ca="1" si="3065"/>
        <v>2</v>
      </c>
      <c r="JQ47" s="104">
        <f t="shared" ca="1" si="192"/>
        <v>1</v>
      </c>
      <c r="JR47" s="134">
        <f t="shared" ca="1" si="193"/>
        <v>5.7518740578576057</v>
      </c>
      <c r="JS47" s="103">
        <f t="shared" ca="1" si="194"/>
        <v>3</v>
      </c>
      <c r="JT47" s="104">
        <f t="shared" ca="1" si="3066"/>
        <v>1</v>
      </c>
      <c r="JU47" s="104">
        <f t="shared" ca="1" si="195"/>
        <v>1</v>
      </c>
      <c r="JV47" s="134">
        <f t="shared" ca="1" si="196"/>
        <v>0.5</v>
      </c>
      <c r="JW47" s="103">
        <f t="shared" ca="1" si="197"/>
        <v>3</v>
      </c>
      <c r="JX47" s="104">
        <f t="shared" ca="1" si="3067"/>
        <v>1</v>
      </c>
      <c r="JY47" s="104">
        <f t="shared" ca="1" si="198"/>
        <v>1</v>
      </c>
      <c r="JZ47" s="134">
        <f t="shared" ca="1" si="199"/>
        <v>0.5</v>
      </c>
      <c r="KA47" s="103">
        <f t="shared" ca="1" si="200"/>
        <v>9</v>
      </c>
      <c r="KB47" s="104">
        <f t="shared" ca="1" si="3068"/>
        <v>3</v>
      </c>
      <c r="KC47" s="104">
        <f t="shared" ca="1" si="201"/>
        <v>1</v>
      </c>
      <c r="KD47" s="134">
        <f t="shared" ca="1" si="202"/>
        <v>2.9518538948595392</v>
      </c>
      <c r="KE47" s="103">
        <f t="shared" ca="1" si="203"/>
        <v>18</v>
      </c>
      <c r="KF47" s="104">
        <f t="shared" ca="1" si="3069"/>
        <v>5</v>
      </c>
      <c r="KG47" s="104">
        <f t="shared" ca="1" si="204"/>
        <v>1</v>
      </c>
      <c r="KH47" s="134">
        <f t="shared" ca="1" si="205"/>
        <v>1.4217825209088346</v>
      </c>
      <c r="KI47" s="103">
        <f t="shared" ca="1" si="206"/>
        <v>10</v>
      </c>
      <c r="KJ47" s="104">
        <f t="shared" ca="1" si="3070"/>
        <v>3</v>
      </c>
      <c r="KK47" s="104">
        <f t="shared" ca="1" si="207"/>
        <v>1</v>
      </c>
      <c r="KL47" s="134">
        <f t="shared" ca="1" si="208"/>
        <v>5.7152099939282834</v>
      </c>
      <c r="KM47" s="103">
        <f t="shared" ca="1" si="209"/>
        <v>14</v>
      </c>
      <c r="KN47" s="104">
        <f t="shared" ca="1" si="3071"/>
        <v>4</v>
      </c>
      <c r="KO47" s="104">
        <f t="shared" ca="1" si="210"/>
        <v>1</v>
      </c>
      <c r="KP47" s="134">
        <f t="shared" ca="1" si="211"/>
        <v>2.4245461676398463</v>
      </c>
      <c r="KQ47" s="103">
        <f t="shared" ca="1" si="212"/>
        <v>15</v>
      </c>
      <c r="KR47" s="104">
        <f t="shared" ca="1" si="3072"/>
        <v>4</v>
      </c>
      <c r="KS47" s="104">
        <f t="shared" ca="1" si="213"/>
        <v>0</v>
      </c>
      <c r="KT47" s="134">
        <f t="shared" ca="1" si="214"/>
        <v>2.5978161023857069</v>
      </c>
      <c r="KU47" s="103">
        <f t="shared" ca="1" si="215"/>
        <v>6</v>
      </c>
      <c r="KV47" s="104">
        <f t="shared" ca="1" si="3073"/>
        <v>2</v>
      </c>
      <c r="KW47" s="104">
        <f t="shared" ca="1" si="216"/>
        <v>1</v>
      </c>
      <c r="KX47" s="134">
        <f t="shared" ca="1" si="217"/>
        <v>5.1382270373468941</v>
      </c>
      <c r="KY47" s="103">
        <f t="shared" ca="1" si="218"/>
        <v>20</v>
      </c>
      <c r="KZ47" s="104">
        <f t="shared" ca="1" si="3074"/>
        <v>5</v>
      </c>
      <c r="LA47" s="104">
        <f t="shared" ca="1" si="219"/>
        <v>1</v>
      </c>
      <c r="LB47" s="134">
        <f t="shared" ca="1" si="220"/>
        <v>5.1307476803274881</v>
      </c>
      <c r="LC47" s="103">
        <f t="shared" ca="1" si="221"/>
        <v>10</v>
      </c>
      <c r="LD47" s="104">
        <f t="shared" ca="1" si="3075"/>
        <v>3</v>
      </c>
      <c r="LE47" s="104">
        <f t="shared" ca="1" si="222"/>
        <v>1</v>
      </c>
      <c r="LF47" s="134">
        <f t="shared" ca="1" si="223"/>
        <v>5.7152099939282834</v>
      </c>
      <c r="LG47" s="103">
        <f t="shared" ca="1" si="224"/>
        <v>10</v>
      </c>
      <c r="LH47" s="104">
        <f t="shared" ca="1" si="3076"/>
        <v>3</v>
      </c>
      <c r="LI47" s="104">
        <f t="shared" ca="1" si="225"/>
        <v>1</v>
      </c>
      <c r="LJ47" s="134">
        <f t="shared" ca="1" si="226"/>
        <v>5.7152099939282834</v>
      </c>
      <c r="LK47" s="103">
        <f t="shared" ca="1" si="227"/>
        <v>19</v>
      </c>
      <c r="LL47" s="104">
        <f t="shared" ca="1" si="3077"/>
        <v>5</v>
      </c>
      <c r="LM47" s="104">
        <f t="shared" ca="1" si="228"/>
        <v>0</v>
      </c>
      <c r="LN47" s="134">
        <f t="shared" ca="1" si="229"/>
        <v>2.5054317711516774</v>
      </c>
      <c r="LO47" s="103">
        <f t="shared" ca="1" si="230"/>
        <v>16</v>
      </c>
      <c r="LP47" s="104">
        <f t="shared" ca="1" si="3078"/>
        <v>4</v>
      </c>
      <c r="LQ47" s="104">
        <f t="shared" ca="1" si="231"/>
        <v>0</v>
      </c>
      <c r="LR47" s="134">
        <f t="shared" ca="1" si="232"/>
        <v>0.14512960238289452</v>
      </c>
      <c r="LS47" s="103">
        <f t="shared" ca="1" si="233"/>
        <v>5</v>
      </c>
      <c r="LT47" s="104">
        <f t="shared" ca="1" si="3079"/>
        <v>2</v>
      </c>
      <c r="LU47" s="104">
        <f t="shared" ca="1" si="234"/>
        <v>0</v>
      </c>
      <c r="LV47" s="134">
        <f t="shared" ca="1" si="235"/>
        <v>-0.55785497180488619</v>
      </c>
      <c r="LW47" s="103">
        <f t="shared" ca="1" si="236"/>
        <v>6</v>
      </c>
      <c r="LX47" s="104">
        <f t="shared" ca="1" si="3080"/>
        <v>2</v>
      </c>
      <c r="LY47" s="104">
        <f t="shared" ca="1" si="237"/>
        <v>1</v>
      </c>
      <c r="LZ47" s="134">
        <f t="shared" ca="1" si="238"/>
        <v>5.1382270373468941</v>
      </c>
      <c r="MA47" s="103">
        <f t="shared" ca="1" si="239"/>
        <v>5</v>
      </c>
      <c r="MB47" s="104">
        <f t="shared" ca="1" si="3081"/>
        <v>2</v>
      </c>
      <c r="MC47" s="104">
        <f t="shared" ca="1" si="240"/>
        <v>0</v>
      </c>
      <c r="MD47" s="134">
        <f t="shared" ca="1" si="241"/>
        <v>-0.55785497180488619</v>
      </c>
      <c r="ME47" s="103">
        <f t="shared" ca="1" si="242"/>
        <v>6</v>
      </c>
      <c r="MF47" s="104">
        <f t="shared" ca="1" si="3082"/>
        <v>2</v>
      </c>
      <c r="MG47" s="104">
        <f t="shared" ca="1" si="243"/>
        <v>1</v>
      </c>
      <c r="MH47" s="134">
        <f t="shared" ca="1" si="244"/>
        <v>5.1382270373468941</v>
      </c>
      <c r="MI47" s="103">
        <f t="shared" ca="1" si="245"/>
        <v>12</v>
      </c>
      <c r="MJ47" s="104">
        <f t="shared" ca="1" si="3083"/>
        <v>3</v>
      </c>
      <c r="MK47" s="104">
        <f t="shared" ca="1" si="246"/>
        <v>0</v>
      </c>
      <c r="ML47" s="134">
        <f t="shared" ca="1" si="247"/>
        <v>1.6707630773350388</v>
      </c>
      <c r="MM47" s="103">
        <f t="shared" ca="1" si="248"/>
        <v>13</v>
      </c>
      <c r="MN47" s="104">
        <f t="shared" ca="1" si="3084"/>
        <v>3</v>
      </c>
      <c r="MO47" s="104">
        <f t="shared" ca="1" si="249"/>
        <v>1</v>
      </c>
      <c r="MP47" s="134">
        <f t="shared" ca="1" si="250"/>
        <v>6.3962431201922527</v>
      </c>
      <c r="MQ47" s="103">
        <f t="shared" ca="1" si="251"/>
        <v>19</v>
      </c>
      <c r="MR47" s="104">
        <f t="shared" ca="1" si="3085"/>
        <v>5</v>
      </c>
      <c r="MS47" s="104">
        <f t="shared" ca="1" si="252"/>
        <v>0</v>
      </c>
      <c r="MT47" s="134">
        <f t="shared" ca="1" si="253"/>
        <v>2.5054317711516774</v>
      </c>
      <c r="MU47" s="103">
        <f t="shared" ca="1" si="254"/>
        <v>6</v>
      </c>
      <c r="MV47" s="104">
        <f t="shared" ca="1" si="3086"/>
        <v>2</v>
      </c>
      <c r="MW47" s="104">
        <f t="shared" ca="1" si="255"/>
        <v>1</v>
      </c>
      <c r="MX47" s="134">
        <f t="shared" ca="1" si="256"/>
        <v>5.1382270373468941</v>
      </c>
      <c r="MY47" s="103">
        <f t="shared" ca="1" si="257"/>
        <v>9</v>
      </c>
      <c r="MZ47" s="104">
        <f t="shared" ca="1" si="3087"/>
        <v>3</v>
      </c>
      <c r="NA47" s="104">
        <f t="shared" ca="1" si="258"/>
        <v>1</v>
      </c>
      <c r="NB47" s="134">
        <f t="shared" ca="1" si="259"/>
        <v>2.9518538948595392</v>
      </c>
      <c r="NC47" s="103">
        <f t="shared" ca="1" si="260"/>
        <v>11</v>
      </c>
      <c r="ND47" s="104">
        <f t="shared" ca="1" si="3088"/>
        <v>3</v>
      </c>
      <c r="NE47" s="104">
        <f t="shared" ca="1" si="261"/>
        <v>0</v>
      </c>
      <c r="NF47" s="134">
        <f t="shared" ca="1" si="262"/>
        <v>2.1483747344834114</v>
      </c>
      <c r="NG47" s="103">
        <f t="shared" ca="1" si="263"/>
        <v>1</v>
      </c>
      <c r="NH47" s="104">
        <f t="shared" ca="1" si="3089"/>
        <v>1</v>
      </c>
      <c r="NI47" s="104">
        <f t="shared" ca="1" si="264"/>
        <v>1</v>
      </c>
      <c r="NJ47" s="134">
        <f t="shared" ca="1" si="265"/>
        <v>-1.0563962480104578</v>
      </c>
      <c r="NK47" s="103">
        <f t="shared" ca="1" si="266"/>
        <v>14</v>
      </c>
      <c r="NL47" s="104">
        <f t="shared" ca="1" si="3090"/>
        <v>4</v>
      </c>
      <c r="NM47" s="104">
        <f t="shared" ca="1" si="267"/>
        <v>1</v>
      </c>
      <c r="NN47" s="134">
        <f t="shared" ca="1" si="268"/>
        <v>2.4245461676398463</v>
      </c>
      <c r="NO47" s="103">
        <f t="shared" ca="1" si="269"/>
        <v>10</v>
      </c>
      <c r="NP47" s="104">
        <f t="shared" ca="1" si="3091"/>
        <v>3</v>
      </c>
      <c r="NQ47" s="104">
        <f t="shared" ca="1" si="270"/>
        <v>1</v>
      </c>
      <c r="NR47" s="134">
        <f t="shared" ca="1" si="271"/>
        <v>5.7152099939282834</v>
      </c>
      <c r="NS47" s="103">
        <f t="shared" ca="1" si="272"/>
        <v>14</v>
      </c>
      <c r="NT47" s="104">
        <f t="shared" ca="1" si="3092"/>
        <v>4</v>
      </c>
      <c r="NU47" s="104">
        <f t="shared" ca="1" si="273"/>
        <v>1</v>
      </c>
      <c r="NV47" s="134">
        <f t="shared" ca="1" si="274"/>
        <v>2.4245461676398463</v>
      </c>
      <c r="NW47" s="103">
        <f t="shared" ca="1" si="275"/>
        <v>5</v>
      </c>
      <c r="NX47" s="104">
        <f t="shared" ca="1" si="3093"/>
        <v>2</v>
      </c>
      <c r="NY47" s="104">
        <f t="shared" ca="1" si="276"/>
        <v>0</v>
      </c>
      <c r="NZ47" s="134">
        <f t="shared" ca="1" si="277"/>
        <v>-0.55785497180488619</v>
      </c>
      <c r="OA47" s="103">
        <f t="shared" ca="1" si="278"/>
        <v>17</v>
      </c>
      <c r="OB47" s="104">
        <f t="shared" ca="1" si="3094"/>
        <v>4</v>
      </c>
      <c r="OC47" s="104">
        <f t="shared" ca="1" si="279"/>
        <v>1</v>
      </c>
      <c r="OD47" s="134">
        <f t="shared" ca="1" si="280"/>
        <v>3.6041923718220801</v>
      </c>
      <c r="OE47" s="103">
        <f t="shared" ca="1" si="281"/>
        <v>5</v>
      </c>
      <c r="OF47" s="104">
        <f t="shared" ca="1" si="3095"/>
        <v>2</v>
      </c>
      <c r="OG47" s="104">
        <f t="shared" ca="1" si="282"/>
        <v>0</v>
      </c>
      <c r="OH47" s="134">
        <f t="shared" ca="1" si="283"/>
        <v>-0.55785497180488619</v>
      </c>
      <c r="OI47" s="103">
        <f t="shared" ca="1" si="284"/>
        <v>12</v>
      </c>
      <c r="OJ47" s="104">
        <f t="shared" ca="1" si="3096"/>
        <v>3</v>
      </c>
      <c r="OK47" s="104">
        <f t="shared" ca="1" si="285"/>
        <v>0</v>
      </c>
      <c r="OL47" s="134">
        <f t="shared" ca="1" si="286"/>
        <v>1.6707630773350388</v>
      </c>
      <c r="OM47" s="103">
        <f t="shared" ca="1" si="287"/>
        <v>7</v>
      </c>
      <c r="ON47" s="104">
        <f t="shared" ca="1" si="3097"/>
        <v>2</v>
      </c>
      <c r="OO47" s="104">
        <f t="shared" ca="1" si="288"/>
        <v>1</v>
      </c>
      <c r="OP47" s="134">
        <f t="shared" ca="1" si="289"/>
        <v>2.6749392076742993</v>
      </c>
      <c r="OQ47" s="103">
        <f t="shared" ca="1" si="290"/>
        <v>8</v>
      </c>
      <c r="OR47" s="104">
        <f t="shared" ca="1" si="3098"/>
        <v>2</v>
      </c>
      <c r="OS47" s="104">
        <f t="shared" ca="1" si="291"/>
        <v>1</v>
      </c>
      <c r="OT47" s="134">
        <f t="shared" ca="1" si="292"/>
        <v>7.2672765618258381</v>
      </c>
      <c r="OU47" s="103">
        <f t="shared" ca="1" si="293"/>
        <v>7</v>
      </c>
      <c r="OV47" s="104">
        <f t="shared" ca="1" si="3099"/>
        <v>2</v>
      </c>
      <c r="OW47" s="104">
        <f t="shared" ca="1" si="294"/>
        <v>1</v>
      </c>
      <c r="OX47" s="134">
        <f t="shared" ca="1" si="295"/>
        <v>2.6749392076742993</v>
      </c>
      <c r="OY47" s="103">
        <f t="shared" ca="1" si="296"/>
        <v>12</v>
      </c>
      <c r="OZ47" s="104">
        <f t="shared" ca="1" si="3100"/>
        <v>3</v>
      </c>
      <c r="PA47" s="104">
        <f t="shared" ca="1" si="297"/>
        <v>0</v>
      </c>
      <c r="PB47" s="134">
        <f t="shared" ca="1" si="298"/>
        <v>1.6707630773350388</v>
      </c>
      <c r="PC47" s="103">
        <f t="shared" ca="1" si="299"/>
        <v>1</v>
      </c>
      <c r="PD47" s="104">
        <f t="shared" ca="1" si="3101"/>
        <v>1</v>
      </c>
      <c r="PE47" s="104">
        <f t="shared" ca="1" si="300"/>
        <v>1</v>
      </c>
      <c r="PF47" s="134">
        <f t="shared" ca="1" si="301"/>
        <v>-1.0563962480104578</v>
      </c>
      <c r="PG47" s="103">
        <f t="shared" ca="1" si="302"/>
        <v>16</v>
      </c>
      <c r="PH47" s="104">
        <f t="shared" ca="1" si="3102"/>
        <v>4</v>
      </c>
      <c r="PI47" s="104">
        <f t="shared" ca="1" si="303"/>
        <v>0</v>
      </c>
      <c r="PJ47" s="134">
        <f t="shared" ca="1" si="304"/>
        <v>0.14512960238289452</v>
      </c>
      <c r="PK47" s="103">
        <f t="shared" ca="1" si="305"/>
        <v>15</v>
      </c>
      <c r="PL47" s="104">
        <f t="shared" ca="1" si="3103"/>
        <v>4</v>
      </c>
      <c r="PM47" s="104">
        <f t="shared" ca="1" si="306"/>
        <v>0</v>
      </c>
      <c r="PN47" s="134">
        <f t="shared" ca="1" si="307"/>
        <v>2.5978161023857069</v>
      </c>
      <c r="PO47" s="103">
        <f t="shared" ca="1" si="308"/>
        <v>13</v>
      </c>
      <c r="PP47" s="104">
        <f t="shared" ca="1" si="3104"/>
        <v>3</v>
      </c>
      <c r="PQ47" s="104">
        <f t="shared" ca="1" si="309"/>
        <v>1</v>
      </c>
      <c r="PR47" s="134">
        <f t="shared" ca="1" si="310"/>
        <v>6.3962431201922527</v>
      </c>
      <c r="PS47" s="103">
        <f t="shared" ca="1" si="311"/>
        <v>3</v>
      </c>
      <c r="PT47" s="104">
        <f t="shared" ca="1" si="3105"/>
        <v>1</v>
      </c>
      <c r="PU47" s="104">
        <f t="shared" ca="1" si="312"/>
        <v>1</v>
      </c>
      <c r="PV47" s="134">
        <f t="shared" ca="1" si="313"/>
        <v>0.5</v>
      </c>
      <c r="PW47" s="103">
        <f t="shared" ca="1" si="314"/>
        <v>6</v>
      </c>
      <c r="PX47" s="104">
        <f t="shared" ca="1" si="3106"/>
        <v>2</v>
      </c>
      <c r="PY47" s="104">
        <f t="shared" ca="1" si="315"/>
        <v>1</v>
      </c>
      <c r="PZ47" s="134">
        <f t="shared" ca="1" si="316"/>
        <v>5.1382270373468941</v>
      </c>
      <c r="QA47" s="103">
        <f t="shared" ca="1" si="317"/>
        <v>3</v>
      </c>
      <c r="QB47" s="104">
        <f t="shared" ca="1" si="3107"/>
        <v>1</v>
      </c>
      <c r="QC47" s="104">
        <f t="shared" ca="1" si="318"/>
        <v>1</v>
      </c>
      <c r="QD47" s="134">
        <f t="shared" ca="1" si="319"/>
        <v>0.5</v>
      </c>
      <c r="QE47" s="103">
        <f t="shared" ca="1" si="320"/>
        <v>9</v>
      </c>
      <c r="QF47" s="104">
        <f t="shared" ca="1" si="3108"/>
        <v>3</v>
      </c>
      <c r="QG47" s="104">
        <f t="shared" ca="1" si="321"/>
        <v>1</v>
      </c>
      <c r="QH47" s="134">
        <f t="shared" ca="1" si="322"/>
        <v>2.9518538948595392</v>
      </c>
      <c r="QI47" s="103">
        <f t="shared" ca="1" si="323"/>
        <v>10</v>
      </c>
      <c r="QJ47" s="104">
        <f t="shared" ca="1" si="3109"/>
        <v>3</v>
      </c>
      <c r="QK47" s="104">
        <f t="shared" ca="1" si="324"/>
        <v>1</v>
      </c>
      <c r="QL47" s="134">
        <f t="shared" ca="1" si="325"/>
        <v>5.7152099939282834</v>
      </c>
      <c r="QM47" s="103">
        <f t="shared" ca="1" si="326"/>
        <v>12</v>
      </c>
      <c r="QN47" s="104">
        <f t="shared" ca="1" si="3110"/>
        <v>3</v>
      </c>
      <c r="QO47" s="104">
        <f t="shared" ca="1" si="327"/>
        <v>0</v>
      </c>
      <c r="QP47" s="134">
        <f t="shared" ca="1" si="328"/>
        <v>1.6707630773350388</v>
      </c>
      <c r="QQ47" s="103">
        <f t="shared" ca="1" si="329"/>
        <v>14</v>
      </c>
      <c r="QR47" s="104">
        <f t="shared" ca="1" si="3111"/>
        <v>4</v>
      </c>
      <c r="QS47" s="104">
        <f t="shared" ca="1" si="330"/>
        <v>1</v>
      </c>
      <c r="QT47" s="134">
        <f t="shared" ca="1" si="331"/>
        <v>2.4245461676398463</v>
      </c>
      <c r="QU47" s="103">
        <f t="shared" ca="1" si="332"/>
        <v>7</v>
      </c>
      <c r="QV47" s="104">
        <f t="shared" ca="1" si="3112"/>
        <v>2</v>
      </c>
      <c r="QW47" s="104">
        <f t="shared" ca="1" si="333"/>
        <v>1</v>
      </c>
      <c r="QX47" s="134">
        <f t="shared" ca="1" si="334"/>
        <v>2.6749392076742993</v>
      </c>
      <c r="QY47" s="103">
        <f t="shared" ca="1" si="335"/>
        <v>1</v>
      </c>
      <c r="QZ47" s="104">
        <f t="shared" ca="1" si="3113"/>
        <v>1</v>
      </c>
      <c r="RA47" s="104">
        <f t="shared" ca="1" si="336"/>
        <v>1</v>
      </c>
      <c r="RB47" s="134">
        <f t="shared" ca="1" si="337"/>
        <v>-1.0563962480104578</v>
      </c>
      <c r="RC47" s="103">
        <f t="shared" ca="1" si="338"/>
        <v>1</v>
      </c>
      <c r="RD47" s="104">
        <f t="shared" ca="1" si="3114"/>
        <v>1</v>
      </c>
      <c r="RE47" s="104">
        <f t="shared" ca="1" si="339"/>
        <v>1</v>
      </c>
      <c r="RF47" s="134">
        <f t="shared" ca="1" si="340"/>
        <v>-1.0563962480104578</v>
      </c>
      <c r="RG47" s="103">
        <f t="shared" ca="1" si="341"/>
        <v>9</v>
      </c>
      <c r="RH47" s="104">
        <f t="shared" ca="1" si="3115"/>
        <v>3</v>
      </c>
      <c r="RI47" s="104">
        <f t="shared" ca="1" si="342"/>
        <v>1</v>
      </c>
      <c r="RJ47" s="134">
        <f t="shared" ca="1" si="343"/>
        <v>2.9518538948595392</v>
      </c>
      <c r="RK47" s="103">
        <f t="shared" ca="1" si="344"/>
        <v>11</v>
      </c>
      <c r="RL47" s="104">
        <f t="shared" ca="1" si="3116"/>
        <v>3</v>
      </c>
      <c r="RM47" s="104">
        <f t="shared" ca="1" si="345"/>
        <v>0</v>
      </c>
      <c r="RN47" s="134">
        <f t="shared" ca="1" si="346"/>
        <v>2.1483747344834114</v>
      </c>
      <c r="RO47" s="103">
        <f t="shared" ca="1" si="347"/>
        <v>7</v>
      </c>
      <c r="RP47" s="104">
        <f t="shared" ca="1" si="3117"/>
        <v>2</v>
      </c>
      <c r="RQ47" s="104">
        <f t="shared" ca="1" si="348"/>
        <v>1</v>
      </c>
      <c r="RR47" s="134">
        <f t="shared" ca="1" si="349"/>
        <v>2.6749392076742993</v>
      </c>
      <c r="RS47" s="103">
        <f t="shared" ca="1" si="350"/>
        <v>2</v>
      </c>
      <c r="RT47" s="104">
        <f t="shared" ca="1" si="3118"/>
        <v>1</v>
      </c>
      <c r="RU47" s="104">
        <f t="shared" ca="1" si="351"/>
        <v>0</v>
      </c>
      <c r="RV47" s="134">
        <f t="shared" ca="1" si="352"/>
        <v>-2.2634700801531835</v>
      </c>
      <c r="RW47" s="103">
        <f t="shared" ca="1" si="353"/>
        <v>11</v>
      </c>
      <c r="RX47" s="104">
        <f t="shared" ca="1" si="3119"/>
        <v>3</v>
      </c>
      <c r="RY47" s="104">
        <f t="shared" ca="1" si="354"/>
        <v>0</v>
      </c>
      <c r="RZ47" s="134">
        <f t="shared" ca="1" si="355"/>
        <v>2.1483747344834114</v>
      </c>
      <c r="SA47" s="103">
        <f t="shared" ca="1" si="356"/>
        <v>8</v>
      </c>
      <c r="SB47" s="104">
        <f t="shared" ca="1" si="3120"/>
        <v>2</v>
      </c>
      <c r="SC47" s="104">
        <f t="shared" ca="1" si="357"/>
        <v>1</v>
      </c>
      <c r="SD47" s="134">
        <f t="shared" ca="1" si="358"/>
        <v>7.2672765618258381</v>
      </c>
      <c r="SE47" s="103">
        <f t="shared" ca="1" si="359"/>
        <v>15</v>
      </c>
      <c r="SF47" s="104">
        <f t="shared" ca="1" si="3121"/>
        <v>4</v>
      </c>
      <c r="SG47" s="104">
        <f t="shared" ca="1" si="360"/>
        <v>0</v>
      </c>
      <c r="SH47" s="134">
        <f t="shared" ca="1" si="361"/>
        <v>2.5978161023857069</v>
      </c>
      <c r="SI47" s="103">
        <f t="shared" ca="1" si="362"/>
        <v>9</v>
      </c>
      <c r="SJ47" s="104">
        <f t="shared" ca="1" si="3122"/>
        <v>3</v>
      </c>
      <c r="SK47" s="104">
        <f t="shared" ca="1" si="363"/>
        <v>1</v>
      </c>
      <c r="SL47" s="134">
        <f t="shared" ca="1" si="364"/>
        <v>2.9518538948595392</v>
      </c>
      <c r="SM47" s="103">
        <f t="shared" ca="1" si="365"/>
        <v>15</v>
      </c>
      <c r="SN47" s="104">
        <f t="shared" ca="1" si="3123"/>
        <v>4</v>
      </c>
      <c r="SO47" s="104">
        <f t="shared" ca="1" si="366"/>
        <v>0</v>
      </c>
      <c r="SP47" s="134">
        <f t="shared" ca="1" si="367"/>
        <v>2.5978161023857069</v>
      </c>
      <c r="SQ47" s="103">
        <f t="shared" ca="1" si="368"/>
        <v>2</v>
      </c>
      <c r="SR47" s="104">
        <f t="shared" ca="1" si="3124"/>
        <v>1</v>
      </c>
      <c r="SS47" s="104">
        <f t="shared" ca="1" si="369"/>
        <v>0</v>
      </c>
      <c r="ST47" s="134">
        <f t="shared" ca="1" si="370"/>
        <v>-2.2634700801531835</v>
      </c>
      <c r="SU47" s="103">
        <f t="shared" ca="1" si="371"/>
        <v>19</v>
      </c>
      <c r="SV47" s="104">
        <f t="shared" ca="1" si="3125"/>
        <v>5</v>
      </c>
      <c r="SW47" s="104">
        <f t="shared" ca="1" si="372"/>
        <v>0</v>
      </c>
      <c r="SX47" s="134">
        <f t="shared" ca="1" si="373"/>
        <v>2.5054317711516774</v>
      </c>
      <c r="SY47" s="103">
        <f t="shared" ca="1" si="374"/>
        <v>12</v>
      </c>
      <c r="SZ47" s="104">
        <f t="shared" ca="1" si="3126"/>
        <v>3</v>
      </c>
      <c r="TA47" s="104">
        <f t="shared" ca="1" si="375"/>
        <v>0</v>
      </c>
      <c r="TB47" s="134">
        <f t="shared" ca="1" si="376"/>
        <v>1.6707630773350388</v>
      </c>
      <c r="TC47" s="103">
        <f t="shared" ca="1" si="377"/>
        <v>9</v>
      </c>
      <c r="TD47" s="104">
        <f t="shared" ca="1" si="3127"/>
        <v>3</v>
      </c>
      <c r="TE47" s="104">
        <f t="shared" ca="1" si="378"/>
        <v>1</v>
      </c>
      <c r="TF47" s="134">
        <f t="shared" ca="1" si="379"/>
        <v>2.9518538948595392</v>
      </c>
      <c r="TG47" s="103">
        <f t="shared" ca="1" si="380"/>
        <v>18</v>
      </c>
      <c r="TH47" s="104">
        <f t="shared" ca="1" si="3128"/>
        <v>5</v>
      </c>
      <c r="TI47" s="104">
        <f t="shared" ca="1" si="381"/>
        <v>1</v>
      </c>
      <c r="TJ47" s="134">
        <f t="shared" ca="1" si="382"/>
        <v>1.4217825209088346</v>
      </c>
      <c r="TK47" s="103">
        <f t="shared" ca="1" si="383"/>
        <v>5</v>
      </c>
      <c r="TL47" s="104">
        <f t="shared" ca="1" si="3129"/>
        <v>2</v>
      </c>
      <c r="TM47" s="104">
        <f t="shared" ca="1" si="384"/>
        <v>0</v>
      </c>
      <c r="TN47" s="134">
        <f t="shared" ca="1" si="385"/>
        <v>-0.55785497180488619</v>
      </c>
      <c r="TO47" s="103">
        <f t="shared" ca="1" si="386"/>
        <v>6</v>
      </c>
      <c r="TP47" s="104">
        <f t="shared" ca="1" si="3130"/>
        <v>2</v>
      </c>
      <c r="TQ47" s="104">
        <f t="shared" ca="1" si="387"/>
        <v>1</v>
      </c>
      <c r="TR47" s="134">
        <f t="shared" ca="1" si="388"/>
        <v>5.1382270373468941</v>
      </c>
      <c r="TS47" s="103">
        <f t="shared" ca="1" si="389"/>
        <v>15</v>
      </c>
      <c r="TT47" s="104">
        <f t="shared" ca="1" si="3131"/>
        <v>4</v>
      </c>
      <c r="TU47" s="104">
        <f t="shared" ca="1" si="390"/>
        <v>0</v>
      </c>
      <c r="TV47" s="134">
        <f t="shared" ca="1" si="391"/>
        <v>2.5978161023857069</v>
      </c>
      <c r="TW47" s="103">
        <f t="shared" ca="1" si="392"/>
        <v>5</v>
      </c>
      <c r="TX47" s="104">
        <f t="shared" ca="1" si="3132"/>
        <v>2</v>
      </c>
      <c r="TY47" s="104">
        <f t="shared" ca="1" si="393"/>
        <v>0</v>
      </c>
      <c r="TZ47" s="134">
        <f t="shared" ca="1" si="394"/>
        <v>-0.55785497180488619</v>
      </c>
      <c r="UA47" s="103">
        <f t="shared" ca="1" si="395"/>
        <v>7</v>
      </c>
      <c r="UB47" s="104">
        <f t="shared" ca="1" si="3133"/>
        <v>2</v>
      </c>
      <c r="UC47" s="104">
        <f t="shared" ca="1" si="396"/>
        <v>1</v>
      </c>
      <c r="UD47" s="134">
        <f t="shared" ca="1" si="397"/>
        <v>2.6749392076742993</v>
      </c>
      <c r="UE47" s="103">
        <f t="shared" ca="1" si="398"/>
        <v>6</v>
      </c>
      <c r="UF47" s="104">
        <f t="shared" ca="1" si="3134"/>
        <v>2</v>
      </c>
      <c r="UG47" s="104">
        <f t="shared" ca="1" si="399"/>
        <v>1</v>
      </c>
      <c r="UH47" s="134">
        <f t="shared" ca="1" si="400"/>
        <v>5.1382270373468941</v>
      </c>
      <c r="UI47" s="103">
        <f t="shared" ca="1" si="401"/>
        <v>20</v>
      </c>
      <c r="UJ47" s="104">
        <f t="shared" ca="1" si="3135"/>
        <v>5</v>
      </c>
      <c r="UK47" s="104">
        <f t="shared" ca="1" si="402"/>
        <v>1</v>
      </c>
      <c r="UL47" s="134">
        <f t="shared" ca="1" si="403"/>
        <v>5.1307476803274881</v>
      </c>
      <c r="UM47" s="103">
        <f t="shared" ca="1" si="404"/>
        <v>4</v>
      </c>
      <c r="UN47" s="104">
        <f t="shared" ca="1" si="3136"/>
        <v>2</v>
      </c>
      <c r="UO47" s="104">
        <f t="shared" ca="1" si="405"/>
        <v>1</v>
      </c>
      <c r="UP47" s="134">
        <f t="shared" ca="1" si="406"/>
        <v>5.7518740578576057</v>
      </c>
      <c r="UQ47" s="103">
        <f t="shared" ca="1" si="407"/>
        <v>14</v>
      </c>
      <c r="UR47" s="104">
        <f t="shared" ca="1" si="3137"/>
        <v>4</v>
      </c>
      <c r="US47" s="104">
        <f t="shared" ca="1" si="408"/>
        <v>1</v>
      </c>
      <c r="UT47" s="134">
        <f t="shared" ca="1" si="409"/>
        <v>2.4245461676398463</v>
      </c>
      <c r="UU47" s="103">
        <f t="shared" ca="1" si="410"/>
        <v>13</v>
      </c>
      <c r="UV47" s="104">
        <f t="shared" ca="1" si="3138"/>
        <v>3</v>
      </c>
      <c r="UW47" s="104">
        <f t="shared" ca="1" si="411"/>
        <v>1</v>
      </c>
      <c r="UX47" s="134">
        <f t="shared" ca="1" si="412"/>
        <v>6.3962431201922527</v>
      </c>
      <c r="UY47" s="103">
        <f t="shared" ca="1" si="413"/>
        <v>5</v>
      </c>
      <c r="UZ47" s="104">
        <f t="shared" ca="1" si="3139"/>
        <v>2</v>
      </c>
      <c r="VA47" s="104">
        <f t="shared" ca="1" si="414"/>
        <v>0</v>
      </c>
      <c r="VB47" s="134">
        <f t="shared" ca="1" si="415"/>
        <v>-0.55785497180488619</v>
      </c>
      <c r="VC47" s="103">
        <f t="shared" ca="1" si="416"/>
        <v>13</v>
      </c>
      <c r="VD47" s="104">
        <f t="shared" ca="1" si="3140"/>
        <v>3</v>
      </c>
      <c r="VE47" s="104">
        <f t="shared" ca="1" si="417"/>
        <v>1</v>
      </c>
      <c r="VF47" s="134">
        <f t="shared" ca="1" si="418"/>
        <v>6.3962431201922527</v>
      </c>
      <c r="VG47" s="103">
        <f t="shared" ca="1" si="419"/>
        <v>19</v>
      </c>
      <c r="VH47" s="104">
        <f t="shared" ca="1" si="3141"/>
        <v>5</v>
      </c>
      <c r="VI47" s="104">
        <f t="shared" ca="1" si="420"/>
        <v>0</v>
      </c>
      <c r="VJ47" s="134">
        <f t="shared" ca="1" si="421"/>
        <v>2.5054317711516774</v>
      </c>
      <c r="VK47" s="103">
        <f t="shared" ca="1" si="422"/>
        <v>8</v>
      </c>
      <c r="VL47" s="104">
        <f t="shared" ca="1" si="3142"/>
        <v>2</v>
      </c>
      <c r="VM47" s="104">
        <f t="shared" ca="1" si="423"/>
        <v>1</v>
      </c>
      <c r="VN47" s="134">
        <f t="shared" ca="1" si="424"/>
        <v>7.2672765618258381</v>
      </c>
      <c r="VO47" s="103">
        <f t="shared" ca="1" si="425"/>
        <v>6</v>
      </c>
      <c r="VP47" s="104">
        <f t="shared" ca="1" si="3143"/>
        <v>2</v>
      </c>
      <c r="VQ47" s="104">
        <f t="shared" ca="1" si="426"/>
        <v>1</v>
      </c>
      <c r="VR47" s="134">
        <f t="shared" ca="1" si="427"/>
        <v>5.1382270373468941</v>
      </c>
      <c r="VS47" s="103">
        <f t="shared" ca="1" si="428"/>
        <v>20</v>
      </c>
      <c r="VT47" s="104">
        <f t="shared" ca="1" si="3144"/>
        <v>5</v>
      </c>
      <c r="VU47" s="104">
        <f t="shared" ca="1" si="429"/>
        <v>1</v>
      </c>
      <c r="VV47" s="134">
        <f t="shared" ca="1" si="430"/>
        <v>5.1307476803274881</v>
      </c>
      <c r="VW47" s="103">
        <f t="shared" ca="1" si="431"/>
        <v>11</v>
      </c>
      <c r="VX47" s="104">
        <f t="shared" ca="1" si="3145"/>
        <v>3</v>
      </c>
      <c r="VY47" s="104">
        <f t="shared" ca="1" si="432"/>
        <v>0</v>
      </c>
      <c r="VZ47" s="134">
        <f t="shared" ca="1" si="433"/>
        <v>2.1483747344834114</v>
      </c>
      <c r="WA47" s="103">
        <f t="shared" ca="1" si="434"/>
        <v>8</v>
      </c>
      <c r="WB47" s="104">
        <f t="shared" ca="1" si="3146"/>
        <v>2</v>
      </c>
      <c r="WC47" s="104">
        <f t="shared" ca="1" si="435"/>
        <v>1</v>
      </c>
      <c r="WD47" s="134">
        <f t="shared" ca="1" si="436"/>
        <v>7.2672765618258381</v>
      </c>
      <c r="WE47" s="103">
        <f t="shared" ca="1" si="437"/>
        <v>18</v>
      </c>
      <c r="WF47" s="104">
        <f t="shared" ca="1" si="3147"/>
        <v>5</v>
      </c>
      <c r="WG47" s="104">
        <f t="shared" ca="1" si="438"/>
        <v>1</v>
      </c>
      <c r="WH47" s="134">
        <f t="shared" ca="1" si="439"/>
        <v>1.4217825209088346</v>
      </c>
      <c r="WI47" s="103">
        <f t="shared" ca="1" si="440"/>
        <v>15</v>
      </c>
      <c r="WJ47" s="104">
        <f t="shared" ca="1" si="3148"/>
        <v>4</v>
      </c>
      <c r="WK47" s="104">
        <f t="shared" ca="1" si="441"/>
        <v>0</v>
      </c>
      <c r="WL47" s="134">
        <f t="shared" ca="1" si="442"/>
        <v>2.5978161023857069</v>
      </c>
      <c r="WM47" s="103">
        <f t="shared" ca="1" si="443"/>
        <v>4</v>
      </c>
      <c r="WN47" s="104">
        <f t="shared" ca="1" si="3149"/>
        <v>2</v>
      </c>
      <c r="WO47" s="104">
        <f t="shared" ca="1" si="444"/>
        <v>1</v>
      </c>
      <c r="WP47" s="134">
        <f t="shared" ca="1" si="445"/>
        <v>5.7518740578576057</v>
      </c>
      <c r="WQ47" s="103">
        <f t="shared" ca="1" si="446"/>
        <v>6</v>
      </c>
      <c r="WR47" s="104">
        <f t="shared" ca="1" si="3150"/>
        <v>2</v>
      </c>
      <c r="WS47" s="104">
        <f t="shared" ca="1" si="447"/>
        <v>1</v>
      </c>
      <c r="WT47" s="134">
        <f t="shared" ca="1" si="448"/>
        <v>5.1382270373468941</v>
      </c>
      <c r="WU47" s="103">
        <f t="shared" ca="1" si="449"/>
        <v>20</v>
      </c>
      <c r="WV47" s="104">
        <f t="shared" ca="1" si="3151"/>
        <v>5</v>
      </c>
      <c r="WW47" s="104">
        <f t="shared" ca="1" si="450"/>
        <v>1</v>
      </c>
      <c r="WX47" s="134">
        <f t="shared" ca="1" si="451"/>
        <v>5.1307476803274881</v>
      </c>
      <c r="WY47" s="103">
        <f t="shared" ca="1" si="452"/>
        <v>12</v>
      </c>
      <c r="WZ47" s="104">
        <f t="shared" ca="1" si="3152"/>
        <v>3</v>
      </c>
      <c r="XA47" s="104">
        <f t="shared" ca="1" si="453"/>
        <v>0</v>
      </c>
      <c r="XB47" s="134">
        <f t="shared" ca="1" si="454"/>
        <v>1.6707630773350388</v>
      </c>
      <c r="XC47" s="103">
        <f t="shared" ca="1" si="455"/>
        <v>5</v>
      </c>
      <c r="XD47" s="104">
        <f t="shared" ca="1" si="3153"/>
        <v>2</v>
      </c>
      <c r="XE47" s="104">
        <f t="shared" ca="1" si="456"/>
        <v>0</v>
      </c>
      <c r="XF47" s="134">
        <f t="shared" ca="1" si="457"/>
        <v>-0.55785497180488619</v>
      </c>
      <c r="XG47" s="103">
        <f t="shared" ca="1" si="458"/>
        <v>8</v>
      </c>
      <c r="XH47" s="104">
        <f t="shared" ca="1" si="3154"/>
        <v>2</v>
      </c>
      <c r="XI47" s="104">
        <f t="shared" ca="1" si="459"/>
        <v>1</v>
      </c>
      <c r="XJ47" s="134">
        <f t="shared" ca="1" si="460"/>
        <v>7.2672765618258381</v>
      </c>
      <c r="XK47" s="103">
        <f t="shared" ca="1" si="461"/>
        <v>5</v>
      </c>
      <c r="XL47" s="104">
        <f t="shared" ca="1" si="3155"/>
        <v>2</v>
      </c>
      <c r="XM47" s="104">
        <f t="shared" ca="1" si="462"/>
        <v>0</v>
      </c>
      <c r="XN47" s="134">
        <f t="shared" ca="1" si="463"/>
        <v>-0.55785497180488619</v>
      </c>
      <c r="XO47" s="103">
        <f t="shared" ca="1" si="464"/>
        <v>18</v>
      </c>
      <c r="XP47" s="104">
        <f t="shared" ca="1" si="3156"/>
        <v>5</v>
      </c>
      <c r="XQ47" s="104">
        <f t="shared" ca="1" si="465"/>
        <v>1</v>
      </c>
      <c r="XR47" s="134">
        <f t="shared" ca="1" si="466"/>
        <v>1.4217825209088346</v>
      </c>
      <c r="XS47" s="103">
        <f t="shared" ca="1" si="467"/>
        <v>18</v>
      </c>
      <c r="XT47" s="104">
        <f t="shared" ca="1" si="3157"/>
        <v>5</v>
      </c>
      <c r="XU47" s="104">
        <f t="shared" ca="1" si="468"/>
        <v>1</v>
      </c>
      <c r="XV47" s="134">
        <f t="shared" ca="1" si="469"/>
        <v>1.4217825209088346</v>
      </c>
      <c r="XW47" s="103">
        <f t="shared" ca="1" si="470"/>
        <v>1</v>
      </c>
      <c r="XX47" s="104">
        <f t="shared" ca="1" si="3158"/>
        <v>1</v>
      </c>
      <c r="XY47" s="104">
        <f t="shared" ca="1" si="471"/>
        <v>1</v>
      </c>
      <c r="XZ47" s="134">
        <f t="shared" ca="1" si="472"/>
        <v>-1.0563962480104578</v>
      </c>
      <c r="YA47" s="103">
        <f t="shared" ca="1" si="473"/>
        <v>6</v>
      </c>
      <c r="YB47" s="104">
        <f t="shared" ca="1" si="3159"/>
        <v>2</v>
      </c>
      <c r="YC47" s="104">
        <f t="shared" ca="1" si="474"/>
        <v>1</v>
      </c>
      <c r="YD47" s="134">
        <f t="shared" ca="1" si="475"/>
        <v>5.1382270373468941</v>
      </c>
      <c r="YE47" s="103">
        <f t="shared" ca="1" si="476"/>
        <v>17</v>
      </c>
      <c r="YF47" s="104">
        <f t="shared" ca="1" si="3160"/>
        <v>4</v>
      </c>
      <c r="YG47" s="104">
        <f t="shared" ca="1" si="477"/>
        <v>1</v>
      </c>
      <c r="YH47" s="134">
        <f t="shared" ca="1" si="478"/>
        <v>3.6041923718220801</v>
      </c>
      <c r="YI47" s="103">
        <f t="shared" ca="1" si="479"/>
        <v>7</v>
      </c>
      <c r="YJ47" s="104">
        <f t="shared" ca="1" si="3161"/>
        <v>2</v>
      </c>
      <c r="YK47" s="104">
        <f t="shared" ca="1" si="480"/>
        <v>1</v>
      </c>
      <c r="YL47" s="134">
        <f t="shared" ca="1" si="481"/>
        <v>2.6749392076742993</v>
      </c>
      <c r="YM47" s="103">
        <f t="shared" ca="1" si="482"/>
        <v>7</v>
      </c>
      <c r="YN47" s="104">
        <f t="shared" ca="1" si="3162"/>
        <v>2</v>
      </c>
      <c r="YO47" s="104">
        <f t="shared" ca="1" si="483"/>
        <v>1</v>
      </c>
      <c r="YP47" s="134">
        <f t="shared" ca="1" si="484"/>
        <v>2.6749392076742993</v>
      </c>
      <c r="YQ47" s="103">
        <f t="shared" ca="1" si="485"/>
        <v>17</v>
      </c>
      <c r="YR47" s="104">
        <f t="shared" ca="1" si="3163"/>
        <v>4</v>
      </c>
      <c r="YS47" s="104">
        <f t="shared" ca="1" si="486"/>
        <v>1</v>
      </c>
      <c r="YT47" s="134">
        <f t="shared" ca="1" si="487"/>
        <v>3.6041923718220801</v>
      </c>
      <c r="YU47" s="103">
        <f t="shared" ca="1" si="488"/>
        <v>3</v>
      </c>
      <c r="YV47" s="104">
        <f t="shared" ca="1" si="3164"/>
        <v>1</v>
      </c>
      <c r="YW47" s="104">
        <f t="shared" ca="1" si="489"/>
        <v>1</v>
      </c>
      <c r="YX47" s="134">
        <f t="shared" ca="1" si="490"/>
        <v>0.5</v>
      </c>
      <c r="YY47" s="103">
        <f t="shared" ca="1" si="491"/>
        <v>1</v>
      </c>
      <c r="YZ47" s="104">
        <f t="shared" ca="1" si="3165"/>
        <v>1</v>
      </c>
      <c r="ZA47" s="104">
        <f t="shared" ca="1" si="492"/>
        <v>1</v>
      </c>
      <c r="ZB47" s="134">
        <f t="shared" ca="1" si="493"/>
        <v>-1.0563962480104578</v>
      </c>
      <c r="ZC47" s="103">
        <f t="shared" ca="1" si="494"/>
        <v>4</v>
      </c>
      <c r="ZD47" s="104">
        <f t="shared" ca="1" si="3166"/>
        <v>2</v>
      </c>
      <c r="ZE47" s="104">
        <f t="shared" ca="1" si="495"/>
        <v>1</v>
      </c>
      <c r="ZF47" s="134">
        <f t="shared" ca="1" si="496"/>
        <v>5.7518740578576057</v>
      </c>
      <c r="ZG47" s="103">
        <f t="shared" ca="1" si="497"/>
        <v>7</v>
      </c>
      <c r="ZH47" s="104">
        <f t="shared" ca="1" si="3167"/>
        <v>2</v>
      </c>
      <c r="ZI47" s="104">
        <f t="shared" ca="1" si="498"/>
        <v>1</v>
      </c>
      <c r="ZJ47" s="134">
        <f t="shared" ca="1" si="499"/>
        <v>2.6749392076742993</v>
      </c>
      <c r="ZK47" s="103">
        <f t="shared" ca="1" si="500"/>
        <v>10</v>
      </c>
      <c r="ZL47" s="104">
        <f t="shared" ca="1" si="3168"/>
        <v>3</v>
      </c>
      <c r="ZM47" s="104">
        <f t="shared" ca="1" si="501"/>
        <v>1</v>
      </c>
      <c r="ZN47" s="134">
        <f t="shared" ca="1" si="502"/>
        <v>5.7152099939282834</v>
      </c>
      <c r="ZO47" s="103">
        <f t="shared" ca="1" si="503"/>
        <v>19</v>
      </c>
      <c r="ZP47" s="104">
        <f t="shared" ca="1" si="3169"/>
        <v>5</v>
      </c>
      <c r="ZQ47" s="104">
        <f t="shared" ca="1" si="504"/>
        <v>0</v>
      </c>
      <c r="ZR47" s="134">
        <f t="shared" ca="1" si="505"/>
        <v>2.5054317711516774</v>
      </c>
      <c r="ZS47" s="103">
        <f t="shared" ca="1" si="506"/>
        <v>20</v>
      </c>
      <c r="ZT47" s="104">
        <f t="shared" ca="1" si="3170"/>
        <v>5</v>
      </c>
      <c r="ZU47" s="104">
        <f t="shared" ca="1" si="507"/>
        <v>1</v>
      </c>
      <c r="ZV47" s="134">
        <f t="shared" ca="1" si="508"/>
        <v>5.1307476803274881</v>
      </c>
      <c r="ZW47" s="103">
        <f t="shared" ca="1" si="509"/>
        <v>5</v>
      </c>
      <c r="ZX47" s="104">
        <f t="shared" ca="1" si="3171"/>
        <v>2</v>
      </c>
      <c r="ZY47" s="104">
        <f t="shared" ca="1" si="510"/>
        <v>0</v>
      </c>
      <c r="ZZ47" s="134">
        <f t="shared" ca="1" si="511"/>
        <v>-0.55785497180488619</v>
      </c>
      <c r="AAA47" s="103">
        <f t="shared" ca="1" si="512"/>
        <v>19</v>
      </c>
      <c r="AAB47" s="104">
        <f t="shared" ca="1" si="3172"/>
        <v>5</v>
      </c>
      <c r="AAC47" s="104">
        <f t="shared" ca="1" si="513"/>
        <v>0</v>
      </c>
      <c r="AAD47" s="134">
        <f t="shared" ca="1" si="514"/>
        <v>2.5054317711516774</v>
      </c>
      <c r="AAE47" s="103">
        <f t="shared" ca="1" si="515"/>
        <v>1</v>
      </c>
      <c r="AAF47" s="104">
        <f t="shared" ca="1" si="3173"/>
        <v>1</v>
      </c>
      <c r="AAG47" s="104">
        <f t="shared" ca="1" si="516"/>
        <v>1</v>
      </c>
      <c r="AAH47" s="134">
        <f t="shared" ca="1" si="517"/>
        <v>-1.0563962480104578</v>
      </c>
      <c r="AAI47" s="103">
        <f t="shared" ca="1" si="518"/>
        <v>10</v>
      </c>
      <c r="AAJ47" s="104">
        <f t="shared" ca="1" si="3174"/>
        <v>3</v>
      </c>
      <c r="AAK47" s="104">
        <f t="shared" ca="1" si="519"/>
        <v>1</v>
      </c>
      <c r="AAL47" s="134">
        <f t="shared" ca="1" si="520"/>
        <v>5.7152099939282834</v>
      </c>
      <c r="AAM47" s="103">
        <f t="shared" ca="1" si="521"/>
        <v>9</v>
      </c>
      <c r="AAN47" s="104">
        <f t="shared" ca="1" si="3175"/>
        <v>3</v>
      </c>
      <c r="AAO47" s="104">
        <f t="shared" ca="1" si="522"/>
        <v>1</v>
      </c>
      <c r="AAP47" s="134">
        <f t="shared" ca="1" si="523"/>
        <v>2.9518538948595392</v>
      </c>
      <c r="AAQ47" s="103">
        <f t="shared" ca="1" si="524"/>
        <v>15</v>
      </c>
      <c r="AAR47" s="104">
        <f t="shared" ca="1" si="3176"/>
        <v>4</v>
      </c>
      <c r="AAS47" s="104">
        <f t="shared" ca="1" si="525"/>
        <v>0</v>
      </c>
      <c r="AAT47" s="134">
        <f t="shared" ca="1" si="526"/>
        <v>2.5978161023857069</v>
      </c>
      <c r="AAU47" s="103">
        <f t="shared" ca="1" si="527"/>
        <v>13</v>
      </c>
      <c r="AAV47" s="104">
        <f t="shared" ca="1" si="3177"/>
        <v>3</v>
      </c>
      <c r="AAW47" s="104">
        <f t="shared" ca="1" si="528"/>
        <v>1</v>
      </c>
      <c r="AAX47" s="134">
        <f t="shared" ca="1" si="529"/>
        <v>6.3962431201922527</v>
      </c>
      <c r="AAY47" s="103">
        <f t="shared" ca="1" si="530"/>
        <v>2</v>
      </c>
      <c r="AAZ47" s="104">
        <f t="shared" ca="1" si="3178"/>
        <v>1</v>
      </c>
      <c r="ABA47" s="104">
        <f t="shared" ca="1" si="531"/>
        <v>0</v>
      </c>
      <c r="ABB47" s="134">
        <f t="shared" ca="1" si="532"/>
        <v>-2.2634700801531835</v>
      </c>
      <c r="ABC47" s="103">
        <f t="shared" ca="1" si="533"/>
        <v>10</v>
      </c>
      <c r="ABD47" s="104">
        <f t="shared" ca="1" si="3179"/>
        <v>3</v>
      </c>
      <c r="ABE47" s="104">
        <f t="shared" ca="1" si="534"/>
        <v>1</v>
      </c>
      <c r="ABF47" s="134">
        <f t="shared" ca="1" si="535"/>
        <v>5.7152099939282834</v>
      </c>
      <c r="ABG47" s="103">
        <f t="shared" ca="1" si="536"/>
        <v>14</v>
      </c>
      <c r="ABH47" s="104">
        <f t="shared" ca="1" si="3180"/>
        <v>4</v>
      </c>
      <c r="ABI47" s="104">
        <f t="shared" ca="1" si="537"/>
        <v>1</v>
      </c>
      <c r="ABJ47" s="134">
        <f t="shared" ca="1" si="538"/>
        <v>2.4245461676398463</v>
      </c>
      <c r="ABK47" s="103">
        <f t="shared" ca="1" si="539"/>
        <v>9</v>
      </c>
      <c r="ABL47" s="104">
        <f t="shared" ca="1" si="3181"/>
        <v>3</v>
      </c>
      <c r="ABM47" s="104">
        <f t="shared" ca="1" si="540"/>
        <v>1</v>
      </c>
      <c r="ABN47" s="134">
        <f t="shared" ca="1" si="541"/>
        <v>2.9518538948595392</v>
      </c>
      <c r="ABO47" s="103">
        <f t="shared" ca="1" si="542"/>
        <v>18</v>
      </c>
      <c r="ABP47" s="104">
        <f t="shared" ca="1" si="3182"/>
        <v>5</v>
      </c>
      <c r="ABQ47" s="104">
        <f t="shared" ca="1" si="543"/>
        <v>1</v>
      </c>
      <c r="ABR47" s="134">
        <f t="shared" ca="1" si="544"/>
        <v>1.4217825209088346</v>
      </c>
      <c r="ABS47" s="103">
        <f t="shared" ca="1" si="545"/>
        <v>11</v>
      </c>
      <c r="ABT47" s="104">
        <f t="shared" ca="1" si="3183"/>
        <v>3</v>
      </c>
      <c r="ABU47" s="104">
        <f t="shared" ca="1" si="546"/>
        <v>0</v>
      </c>
      <c r="ABV47" s="134">
        <f t="shared" ca="1" si="547"/>
        <v>2.1483747344834114</v>
      </c>
      <c r="ABW47" s="103">
        <f t="shared" ca="1" si="548"/>
        <v>16</v>
      </c>
      <c r="ABX47" s="104">
        <f t="shared" ca="1" si="3184"/>
        <v>4</v>
      </c>
      <c r="ABY47" s="104">
        <f t="shared" ca="1" si="549"/>
        <v>0</v>
      </c>
      <c r="ABZ47" s="134">
        <f t="shared" ca="1" si="550"/>
        <v>0.14512960238289452</v>
      </c>
      <c r="ACA47" s="103">
        <f t="shared" ca="1" si="551"/>
        <v>13</v>
      </c>
      <c r="ACB47" s="104">
        <f t="shared" ca="1" si="3185"/>
        <v>3</v>
      </c>
      <c r="ACC47" s="104">
        <f t="shared" ca="1" si="552"/>
        <v>1</v>
      </c>
      <c r="ACD47" s="134">
        <f t="shared" ca="1" si="553"/>
        <v>6.3962431201922527</v>
      </c>
      <c r="ACE47" s="103">
        <f t="shared" ca="1" si="554"/>
        <v>11</v>
      </c>
      <c r="ACF47" s="104">
        <f t="shared" ca="1" si="3186"/>
        <v>3</v>
      </c>
      <c r="ACG47" s="104">
        <f t="shared" ca="1" si="555"/>
        <v>0</v>
      </c>
      <c r="ACH47" s="134">
        <f t="shared" ca="1" si="556"/>
        <v>2.1483747344834114</v>
      </c>
      <c r="ACI47" s="103">
        <f t="shared" ca="1" si="557"/>
        <v>9</v>
      </c>
      <c r="ACJ47" s="104">
        <f t="shared" ca="1" si="3187"/>
        <v>3</v>
      </c>
      <c r="ACK47" s="104">
        <f t="shared" ca="1" si="558"/>
        <v>1</v>
      </c>
      <c r="ACL47" s="134">
        <f t="shared" ca="1" si="559"/>
        <v>2.9518538948595392</v>
      </c>
      <c r="ACM47" s="103">
        <f t="shared" ca="1" si="560"/>
        <v>6</v>
      </c>
      <c r="ACN47" s="104">
        <f t="shared" ca="1" si="3188"/>
        <v>2</v>
      </c>
      <c r="ACO47" s="104">
        <f t="shared" ca="1" si="561"/>
        <v>1</v>
      </c>
      <c r="ACP47" s="134">
        <f t="shared" ca="1" si="562"/>
        <v>5.1382270373468941</v>
      </c>
      <c r="ACQ47" s="103">
        <f t="shared" ca="1" si="563"/>
        <v>7</v>
      </c>
      <c r="ACR47" s="104">
        <f t="shared" ca="1" si="3189"/>
        <v>2</v>
      </c>
      <c r="ACS47" s="104">
        <f t="shared" ca="1" si="564"/>
        <v>1</v>
      </c>
      <c r="ACT47" s="134">
        <f t="shared" ca="1" si="565"/>
        <v>2.6749392076742993</v>
      </c>
      <c r="ACU47" s="103">
        <f t="shared" ca="1" si="566"/>
        <v>18</v>
      </c>
      <c r="ACV47" s="104">
        <f t="shared" ca="1" si="3190"/>
        <v>5</v>
      </c>
      <c r="ACW47" s="104">
        <f t="shared" ca="1" si="567"/>
        <v>1</v>
      </c>
      <c r="ACX47" s="134">
        <f t="shared" ca="1" si="568"/>
        <v>1.4217825209088346</v>
      </c>
      <c r="ACY47" s="103">
        <f t="shared" ca="1" si="569"/>
        <v>19</v>
      </c>
      <c r="ACZ47" s="104">
        <f t="shared" ca="1" si="3191"/>
        <v>5</v>
      </c>
      <c r="ADA47" s="104">
        <f t="shared" ca="1" si="570"/>
        <v>0</v>
      </c>
      <c r="ADB47" s="134">
        <f t="shared" ca="1" si="571"/>
        <v>2.5054317711516774</v>
      </c>
      <c r="ADC47" s="103">
        <f t="shared" ca="1" si="572"/>
        <v>7</v>
      </c>
      <c r="ADD47" s="104">
        <f t="shared" ca="1" si="3192"/>
        <v>2</v>
      </c>
      <c r="ADE47" s="104">
        <f t="shared" ca="1" si="573"/>
        <v>1</v>
      </c>
      <c r="ADF47" s="134">
        <f t="shared" ca="1" si="574"/>
        <v>2.6749392076742993</v>
      </c>
      <c r="ADG47" s="103">
        <f t="shared" ca="1" si="575"/>
        <v>9</v>
      </c>
      <c r="ADH47" s="104">
        <f t="shared" ca="1" si="3193"/>
        <v>3</v>
      </c>
      <c r="ADI47" s="104">
        <f t="shared" ca="1" si="576"/>
        <v>1</v>
      </c>
      <c r="ADJ47" s="134">
        <f t="shared" ca="1" si="577"/>
        <v>2.9518538948595392</v>
      </c>
      <c r="ADK47" s="103">
        <f t="shared" ca="1" si="578"/>
        <v>19</v>
      </c>
      <c r="ADL47" s="104">
        <f t="shared" ca="1" si="3194"/>
        <v>5</v>
      </c>
      <c r="ADM47" s="104">
        <f t="shared" ca="1" si="579"/>
        <v>0</v>
      </c>
      <c r="ADN47" s="134">
        <f t="shared" ca="1" si="580"/>
        <v>2.5054317711516774</v>
      </c>
      <c r="ADO47" s="103">
        <f t="shared" ca="1" si="581"/>
        <v>9</v>
      </c>
      <c r="ADP47" s="104">
        <f t="shared" ca="1" si="3195"/>
        <v>3</v>
      </c>
      <c r="ADQ47" s="104">
        <f t="shared" ca="1" si="582"/>
        <v>1</v>
      </c>
      <c r="ADR47" s="134">
        <f t="shared" ca="1" si="583"/>
        <v>2.9518538948595392</v>
      </c>
      <c r="ADS47" s="103">
        <f t="shared" ca="1" si="584"/>
        <v>11</v>
      </c>
      <c r="ADT47" s="104">
        <f t="shared" ca="1" si="3196"/>
        <v>3</v>
      </c>
      <c r="ADU47" s="104">
        <f t="shared" ca="1" si="585"/>
        <v>0</v>
      </c>
      <c r="ADV47" s="134">
        <f t="shared" ca="1" si="586"/>
        <v>2.1483747344834114</v>
      </c>
      <c r="ADW47" s="103">
        <f t="shared" ca="1" si="587"/>
        <v>7</v>
      </c>
      <c r="ADX47" s="104">
        <f t="shared" ca="1" si="3197"/>
        <v>2</v>
      </c>
      <c r="ADY47" s="104">
        <f t="shared" ca="1" si="588"/>
        <v>1</v>
      </c>
      <c r="ADZ47" s="134">
        <f t="shared" ca="1" si="589"/>
        <v>2.6749392076742993</v>
      </c>
      <c r="AEA47" s="103">
        <f t="shared" ca="1" si="590"/>
        <v>10</v>
      </c>
      <c r="AEB47" s="104">
        <f t="shared" ca="1" si="3198"/>
        <v>3</v>
      </c>
      <c r="AEC47" s="104">
        <f t="shared" ca="1" si="591"/>
        <v>1</v>
      </c>
      <c r="AED47" s="134">
        <f t="shared" ca="1" si="592"/>
        <v>5.7152099939282834</v>
      </c>
      <c r="AEE47" s="103">
        <f t="shared" ca="1" si="593"/>
        <v>9</v>
      </c>
      <c r="AEF47" s="104">
        <f t="shared" ca="1" si="3199"/>
        <v>3</v>
      </c>
      <c r="AEG47" s="104">
        <f t="shared" ca="1" si="594"/>
        <v>1</v>
      </c>
      <c r="AEH47" s="134">
        <f t="shared" ca="1" si="595"/>
        <v>2.9518538948595392</v>
      </c>
      <c r="AEI47" s="103">
        <f t="shared" ca="1" si="596"/>
        <v>15</v>
      </c>
      <c r="AEJ47" s="104">
        <f t="shared" ca="1" si="3200"/>
        <v>4</v>
      </c>
      <c r="AEK47" s="104">
        <f t="shared" ca="1" si="597"/>
        <v>0</v>
      </c>
      <c r="AEL47" s="134">
        <f t="shared" ca="1" si="598"/>
        <v>2.5978161023857069</v>
      </c>
      <c r="AEM47" s="103">
        <f t="shared" ca="1" si="599"/>
        <v>2</v>
      </c>
      <c r="AEN47" s="104">
        <f t="shared" ca="1" si="3201"/>
        <v>1</v>
      </c>
      <c r="AEO47" s="104">
        <f t="shared" ca="1" si="600"/>
        <v>0</v>
      </c>
      <c r="AEP47" s="134">
        <f t="shared" ca="1" si="601"/>
        <v>-2.2634700801531835</v>
      </c>
      <c r="AEQ47" s="103">
        <f t="shared" ca="1" si="602"/>
        <v>15</v>
      </c>
      <c r="AER47" s="104">
        <f t="shared" ca="1" si="3202"/>
        <v>4</v>
      </c>
      <c r="AES47" s="104">
        <f t="shared" ca="1" si="603"/>
        <v>0</v>
      </c>
      <c r="AET47" s="134">
        <f t="shared" ca="1" si="604"/>
        <v>2.5978161023857069</v>
      </c>
      <c r="AEU47" s="103">
        <f t="shared" ca="1" si="605"/>
        <v>12</v>
      </c>
      <c r="AEV47" s="104">
        <f t="shared" ca="1" si="3203"/>
        <v>3</v>
      </c>
      <c r="AEW47" s="104">
        <f t="shared" ca="1" si="606"/>
        <v>0</v>
      </c>
      <c r="AEX47" s="134">
        <f t="shared" ca="1" si="607"/>
        <v>1.6707630773350388</v>
      </c>
      <c r="AEY47" s="103">
        <f t="shared" ca="1" si="608"/>
        <v>6</v>
      </c>
      <c r="AEZ47" s="104">
        <f t="shared" ca="1" si="3204"/>
        <v>2</v>
      </c>
      <c r="AFA47" s="104">
        <f t="shared" ca="1" si="609"/>
        <v>1</v>
      </c>
      <c r="AFB47" s="134">
        <f t="shared" ca="1" si="610"/>
        <v>5.1382270373468941</v>
      </c>
      <c r="AFC47" s="103">
        <f t="shared" ca="1" si="611"/>
        <v>1</v>
      </c>
      <c r="AFD47" s="104">
        <f t="shared" ca="1" si="3205"/>
        <v>1</v>
      </c>
      <c r="AFE47" s="104">
        <f t="shared" ca="1" si="612"/>
        <v>1</v>
      </c>
      <c r="AFF47" s="134">
        <f t="shared" ca="1" si="613"/>
        <v>-1.0563962480104578</v>
      </c>
      <c r="AFG47" s="103">
        <f t="shared" ca="1" si="614"/>
        <v>13</v>
      </c>
      <c r="AFH47" s="104">
        <f t="shared" ca="1" si="3206"/>
        <v>3</v>
      </c>
      <c r="AFI47" s="104">
        <f t="shared" ca="1" si="615"/>
        <v>1</v>
      </c>
      <c r="AFJ47" s="134">
        <f t="shared" ca="1" si="616"/>
        <v>6.3962431201922527</v>
      </c>
      <c r="AFK47" s="103">
        <f t="shared" ca="1" si="617"/>
        <v>16</v>
      </c>
      <c r="AFL47" s="104">
        <f t="shared" ca="1" si="3207"/>
        <v>4</v>
      </c>
      <c r="AFM47" s="104">
        <f t="shared" ca="1" si="618"/>
        <v>0</v>
      </c>
      <c r="AFN47" s="134">
        <f t="shared" ca="1" si="619"/>
        <v>0.14512960238289452</v>
      </c>
      <c r="AFO47" s="103">
        <f t="shared" ca="1" si="620"/>
        <v>12</v>
      </c>
      <c r="AFP47" s="104">
        <f t="shared" ca="1" si="3208"/>
        <v>3</v>
      </c>
      <c r="AFQ47" s="104">
        <f t="shared" ca="1" si="621"/>
        <v>0</v>
      </c>
      <c r="AFR47" s="134">
        <f t="shared" ca="1" si="622"/>
        <v>1.6707630773350388</v>
      </c>
      <c r="AFS47" s="103">
        <f t="shared" ca="1" si="623"/>
        <v>4</v>
      </c>
      <c r="AFT47" s="104">
        <f t="shared" ca="1" si="3209"/>
        <v>2</v>
      </c>
      <c r="AFU47" s="104">
        <f t="shared" ca="1" si="624"/>
        <v>1</v>
      </c>
      <c r="AFV47" s="134">
        <f t="shared" ca="1" si="625"/>
        <v>5.7518740578576057</v>
      </c>
      <c r="AFW47" s="103">
        <f t="shared" ca="1" si="626"/>
        <v>4</v>
      </c>
      <c r="AFX47" s="104">
        <f t="shared" ca="1" si="3210"/>
        <v>2</v>
      </c>
      <c r="AFY47" s="104">
        <f t="shared" ca="1" si="627"/>
        <v>1</v>
      </c>
      <c r="AFZ47" s="134">
        <f t="shared" ca="1" si="628"/>
        <v>5.7518740578576057</v>
      </c>
      <c r="AGA47" s="103">
        <f t="shared" ca="1" si="629"/>
        <v>10</v>
      </c>
      <c r="AGB47" s="104">
        <f t="shared" ca="1" si="3211"/>
        <v>3</v>
      </c>
      <c r="AGC47" s="104">
        <f t="shared" ca="1" si="630"/>
        <v>1</v>
      </c>
      <c r="AGD47" s="134">
        <f t="shared" ca="1" si="631"/>
        <v>5.7152099939282834</v>
      </c>
      <c r="AGE47" s="103">
        <f t="shared" ca="1" si="632"/>
        <v>11</v>
      </c>
      <c r="AGF47" s="104">
        <f t="shared" ca="1" si="3212"/>
        <v>3</v>
      </c>
      <c r="AGG47" s="104">
        <f t="shared" ca="1" si="633"/>
        <v>0</v>
      </c>
      <c r="AGH47" s="134">
        <f t="shared" ca="1" si="634"/>
        <v>2.1483747344834114</v>
      </c>
      <c r="AGI47" s="103">
        <f t="shared" ca="1" si="635"/>
        <v>1</v>
      </c>
      <c r="AGJ47" s="104">
        <f t="shared" ca="1" si="3213"/>
        <v>1</v>
      </c>
      <c r="AGK47" s="104">
        <f t="shared" ca="1" si="636"/>
        <v>1</v>
      </c>
      <c r="AGL47" s="134">
        <f t="shared" ca="1" si="637"/>
        <v>-1.0563962480104578</v>
      </c>
      <c r="AGM47" s="103">
        <f t="shared" ca="1" si="638"/>
        <v>15</v>
      </c>
      <c r="AGN47" s="104">
        <f t="shared" ca="1" si="3214"/>
        <v>4</v>
      </c>
      <c r="AGO47" s="104">
        <f t="shared" ca="1" si="639"/>
        <v>0</v>
      </c>
      <c r="AGP47" s="134">
        <f t="shared" ca="1" si="640"/>
        <v>2.5978161023857069</v>
      </c>
      <c r="AGQ47" s="103">
        <f t="shared" ca="1" si="641"/>
        <v>2</v>
      </c>
      <c r="AGR47" s="104">
        <f t="shared" ca="1" si="3215"/>
        <v>1</v>
      </c>
      <c r="AGS47" s="104">
        <f t="shared" ca="1" si="642"/>
        <v>0</v>
      </c>
      <c r="AGT47" s="134">
        <f t="shared" ca="1" si="643"/>
        <v>-2.2634700801531835</v>
      </c>
      <c r="AGU47" s="103">
        <f t="shared" ca="1" si="644"/>
        <v>15</v>
      </c>
      <c r="AGV47" s="104">
        <f t="shared" ca="1" si="3216"/>
        <v>4</v>
      </c>
      <c r="AGW47" s="104">
        <f t="shared" ca="1" si="645"/>
        <v>0</v>
      </c>
      <c r="AGX47" s="134">
        <f t="shared" ca="1" si="646"/>
        <v>2.5978161023857069</v>
      </c>
      <c r="AGY47" s="103">
        <f t="shared" ca="1" si="647"/>
        <v>10</v>
      </c>
      <c r="AGZ47" s="104">
        <f t="shared" ca="1" si="3217"/>
        <v>3</v>
      </c>
      <c r="AHA47" s="104">
        <f t="shared" ca="1" si="648"/>
        <v>1</v>
      </c>
      <c r="AHB47" s="134">
        <f t="shared" ca="1" si="649"/>
        <v>5.7152099939282834</v>
      </c>
      <c r="AHC47" s="103">
        <f t="shared" ca="1" si="650"/>
        <v>19</v>
      </c>
      <c r="AHD47" s="104">
        <f t="shared" ca="1" si="3218"/>
        <v>5</v>
      </c>
      <c r="AHE47" s="104">
        <f t="shared" ca="1" si="651"/>
        <v>0</v>
      </c>
      <c r="AHF47" s="134">
        <f t="shared" ca="1" si="652"/>
        <v>2.5054317711516774</v>
      </c>
      <c r="AHG47" s="103">
        <f t="shared" ca="1" si="653"/>
        <v>8</v>
      </c>
      <c r="AHH47" s="104">
        <f t="shared" ca="1" si="3219"/>
        <v>2</v>
      </c>
      <c r="AHI47" s="104">
        <f t="shared" ca="1" si="654"/>
        <v>1</v>
      </c>
      <c r="AHJ47" s="134">
        <f t="shared" ca="1" si="655"/>
        <v>7.2672765618258381</v>
      </c>
      <c r="AHK47" s="103">
        <f t="shared" ca="1" si="656"/>
        <v>7</v>
      </c>
      <c r="AHL47" s="104">
        <f t="shared" ca="1" si="3220"/>
        <v>2</v>
      </c>
      <c r="AHM47" s="104">
        <f t="shared" ca="1" si="657"/>
        <v>1</v>
      </c>
      <c r="AHN47" s="134">
        <f t="shared" ca="1" si="658"/>
        <v>2.6749392076742993</v>
      </c>
      <c r="AHO47" s="103">
        <f t="shared" ca="1" si="659"/>
        <v>17</v>
      </c>
      <c r="AHP47" s="104">
        <f t="shared" ca="1" si="3221"/>
        <v>4</v>
      </c>
      <c r="AHQ47" s="104">
        <f t="shared" ca="1" si="660"/>
        <v>1</v>
      </c>
      <c r="AHR47" s="134">
        <f t="shared" ca="1" si="661"/>
        <v>3.6041923718220801</v>
      </c>
      <c r="AHS47" s="103">
        <f t="shared" ca="1" si="662"/>
        <v>13</v>
      </c>
      <c r="AHT47" s="104">
        <f t="shared" ca="1" si="3222"/>
        <v>3</v>
      </c>
      <c r="AHU47" s="104">
        <f t="shared" ca="1" si="663"/>
        <v>1</v>
      </c>
      <c r="AHV47" s="134">
        <f t="shared" ca="1" si="664"/>
        <v>6.3962431201922527</v>
      </c>
      <c r="AHW47" s="103">
        <f t="shared" ca="1" si="665"/>
        <v>15</v>
      </c>
      <c r="AHX47" s="104">
        <f t="shared" ca="1" si="3223"/>
        <v>4</v>
      </c>
      <c r="AHY47" s="104">
        <f t="shared" ca="1" si="666"/>
        <v>0</v>
      </c>
      <c r="AHZ47" s="134">
        <f t="shared" ca="1" si="667"/>
        <v>2.5978161023857069</v>
      </c>
      <c r="AIA47" s="103">
        <f t="shared" ca="1" si="668"/>
        <v>8</v>
      </c>
      <c r="AIB47" s="104">
        <f t="shared" ca="1" si="3224"/>
        <v>2</v>
      </c>
      <c r="AIC47" s="104">
        <f t="shared" ca="1" si="669"/>
        <v>1</v>
      </c>
      <c r="AID47" s="134">
        <f t="shared" ca="1" si="670"/>
        <v>7.2672765618258381</v>
      </c>
      <c r="AIE47" s="103">
        <f t="shared" ca="1" si="671"/>
        <v>11</v>
      </c>
      <c r="AIF47" s="104">
        <f t="shared" ca="1" si="3225"/>
        <v>3</v>
      </c>
      <c r="AIG47" s="104">
        <f t="shared" ca="1" si="672"/>
        <v>0</v>
      </c>
      <c r="AIH47" s="134">
        <f t="shared" ca="1" si="673"/>
        <v>2.1483747344834114</v>
      </c>
      <c r="AII47" s="103">
        <f t="shared" ca="1" si="674"/>
        <v>3</v>
      </c>
      <c r="AIJ47" s="104">
        <f t="shared" ca="1" si="3226"/>
        <v>1</v>
      </c>
      <c r="AIK47" s="104">
        <f t="shared" ca="1" si="675"/>
        <v>1</v>
      </c>
      <c r="AIL47" s="134">
        <f t="shared" ca="1" si="676"/>
        <v>0.5</v>
      </c>
      <c r="AIM47" s="103">
        <f t="shared" ca="1" si="677"/>
        <v>20</v>
      </c>
      <c r="AIN47" s="104">
        <f t="shared" ca="1" si="3227"/>
        <v>5</v>
      </c>
      <c r="AIO47" s="104">
        <f t="shared" ca="1" si="678"/>
        <v>1</v>
      </c>
      <c r="AIP47" s="134">
        <f t="shared" ca="1" si="679"/>
        <v>5.1307476803274881</v>
      </c>
      <c r="AIQ47" s="103">
        <f t="shared" ca="1" si="680"/>
        <v>12</v>
      </c>
      <c r="AIR47" s="104">
        <f t="shared" ca="1" si="3228"/>
        <v>3</v>
      </c>
      <c r="AIS47" s="104">
        <f t="shared" ca="1" si="681"/>
        <v>0</v>
      </c>
      <c r="AIT47" s="134">
        <f t="shared" ca="1" si="682"/>
        <v>1.6707630773350388</v>
      </c>
      <c r="AIU47" s="103">
        <f t="shared" ca="1" si="683"/>
        <v>17</v>
      </c>
      <c r="AIV47" s="104">
        <f t="shared" ca="1" si="3229"/>
        <v>4</v>
      </c>
      <c r="AIW47" s="104">
        <f t="shared" ca="1" si="684"/>
        <v>1</v>
      </c>
      <c r="AIX47" s="134">
        <f t="shared" ca="1" si="685"/>
        <v>3.6041923718220801</v>
      </c>
      <c r="AIY47" s="103">
        <f t="shared" ca="1" si="686"/>
        <v>8</v>
      </c>
      <c r="AIZ47" s="104">
        <f t="shared" ca="1" si="3230"/>
        <v>2</v>
      </c>
      <c r="AJA47" s="104">
        <f t="shared" ca="1" si="687"/>
        <v>1</v>
      </c>
      <c r="AJB47" s="134">
        <f t="shared" ca="1" si="688"/>
        <v>7.2672765618258381</v>
      </c>
      <c r="AJC47" s="103">
        <f t="shared" ca="1" si="689"/>
        <v>3</v>
      </c>
      <c r="AJD47" s="104">
        <f t="shared" ca="1" si="3231"/>
        <v>1</v>
      </c>
      <c r="AJE47" s="104">
        <f t="shared" ca="1" si="690"/>
        <v>1</v>
      </c>
      <c r="AJF47" s="134">
        <f t="shared" ca="1" si="691"/>
        <v>0.5</v>
      </c>
      <c r="AJG47" s="103">
        <f t="shared" ca="1" si="692"/>
        <v>8</v>
      </c>
      <c r="AJH47" s="104">
        <f t="shared" ca="1" si="3232"/>
        <v>2</v>
      </c>
      <c r="AJI47" s="104">
        <f t="shared" ca="1" si="693"/>
        <v>1</v>
      </c>
      <c r="AJJ47" s="134">
        <f t="shared" ca="1" si="694"/>
        <v>7.2672765618258381</v>
      </c>
      <c r="AJK47" s="103">
        <f t="shared" ca="1" si="695"/>
        <v>2</v>
      </c>
      <c r="AJL47" s="104">
        <f t="shared" ca="1" si="3233"/>
        <v>1</v>
      </c>
      <c r="AJM47" s="104">
        <f t="shared" ca="1" si="696"/>
        <v>0</v>
      </c>
      <c r="AJN47" s="134">
        <f t="shared" ca="1" si="697"/>
        <v>-2.2634700801531835</v>
      </c>
      <c r="AJO47" s="103">
        <f t="shared" ca="1" si="698"/>
        <v>18</v>
      </c>
      <c r="AJP47" s="104">
        <f t="shared" ca="1" si="3234"/>
        <v>5</v>
      </c>
      <c r="AJQ47" s="104">
        <f t="shared" ca="1" si="699"/>
        <v>1</v>
      </c>
      <c r="AJR47" s="134">
        <f t="shared" ca="1" si="700"/>
        <v>1.4217825209088346</v>
      </c>
      <c r="AJS47" s="103">
        <f t="shared" ca="1" si="701"/>
        <v>1</v>
      </c>
      <c r="AJT47" s="104">
        <f t="shared" ca="1" si="3235"/>
        <v>1</v>
      </c>
      <c r="AJU47" s="104">
        <f t="shared" ca="1" si="702"/>
        <v>1</v>
      </c>
      <c r="AJV47" s="134">
        <f t="shared" ca="1" si="703"/>
        <v>-1.0563962480104578</v>
      </c>
      <c r="AJW47" s="103">
        <f t="shared" ca="1" si="704"/>
        <v>18</v>
      </c>
      <c r="AJX47" s="104">
        <f t="shared" ca="1" si="3236"/>
        <v>5</v>
      </c>
      <c r="AJY47" s="104">
        <f t="shared" ca="1" si="705"/>
        <v>1</v>
      </c>
      <c r="AJZ47" s="134">
        <f t="shared" ca="1" si="706"/>
        <v>1.4217825209088346</v>
      </c>
      <c r="AKA47" s="103">
        <f t="shared" ca="1" si="707"/>
        <v>20</v>
      </c>
      <c r="AKB47" s="104">
        <f t="shared" ca="1" si="3237"/>
        <v>5</v>
      </c>
      <c r="AKC47" s="104">
        <f t="shared" ca="1" si="708"/>
        <v>1</v>
      </c>
      <c r="AKD47" s="134">
        <f t="shared" ca="1" si="709"/>
        <v>5.1307476803274881</v>
      </c>
      <c r="AKE47" s="103">
        <f t="shared" ca="1" si="710"/>
        <v>8</v>
      </c>
      <c r="AKF47" s="104">
        <f t="shared" ca="1" si="3238"/>
        <v>2</v>
      </c>
      <c r="AKG47" s="104">
        <f t="shared" ca="1" si="711"/>
        <v>1</v>
      </c>
      <c r="AKH47" s="134">
        <f t="shared" ca="1" si="712"/>
        <v>7.2672765618258381</v>
      </c>
      <c r="AKI47" s="103">
        <f t="shared" ca="1" si="713"/>
        <v>17</v>
      </c>
      <c r="AKJ47" s="104">
        <f t="shared" ca="1" si="3239"/>
        <v>4</v>
      </c>
      <c r="AKK47" s="104">
        <f t="shared" ca="1" si="714"/>
        <v>1</v>
      </c>
      <c r="AKL47" s="134">
        <f t="shared" ca="1" si="715"/>
        <v>3.6041923718220801</v>
      </c>
      <c r="AKM47" s="103">
        <f t="shared" ca="1" si="716"/>
        <v>20</v>
      </c>
      <c r="AKN47" s="104">
        <f t="shared" ca="1" si="3240"/>
        <v>5</v>
      </c>
      <c r="AKO47" s="104">
        <f t="shared" ca="1" si="717"/>
        <v>1</v>
      </c>
      <c r="AKP47" s="134">
        <f t="shared" ca="1" si="718"/>
        <v>5.1307476803274881</v>
      </c>
      <c r="AKQ47" s="103">
        <f t="shared" ca="1" si="719"/>
        <v>6</v>
      </c>
      <c r="AKR47" s="104">
        <f t="shared" ca="1" si="3241"/>
        <v>2</v>
      </c>
      <c r="AKS47" s="104">
        <f t="shared" ca="1" si="720"/>
        <v>1</v>
      </c>
      <c r="AKT47" s="134">
        <f t="shared" ca="1" si="721"/>
        <v>5.1382270373468941</v>
      </c>
      <c r="AKU47" s="103">
        <f t="shared" ca="1" si="722"/>
        <v>20</v>
      </c>
      <c r="AKV47" s="104">
        <f t="shared" ca="1" si="3242"/>
        <v>5</v>
      </c>
      <c r="AKW47" s="104">
        <f t="shared" ca="1" si="723"/>
        <v>1</v>
      </c>
      <c r="AKX47" s="134">
        <f t="shared" ca="1" si="724"/>
        <v>5.1307476803274881</v>
      </c>
      <c r="AKY47" s="103">
        <f t="shared" ca="1" si="725"/>
        <v>10</v>
      </c>
      <c r="AKZ47" s="104">
        <f t="shared" ca="1" si="3243"/>
        <v>3</v>
      </c>
      <c r="ALA47" s="104">
        <f t="shared" ca="1" si="726"/>
        <v>1</v>
      </c>
      <c r="ALB47" s="134">
        <f t="shared" ca="1" si="727"/>
        <v>5.7152099939282834</v>
      </c>
      <c r="ALC47" s="103">
        <f t="shared" ca="1" si="728"/>
        <v>20</v>
      </c>
      <c r="ALD47" s="104">
        <f t="shared" ca="1" si="3244"/>
        <v>5</v>
      </c>
      <c r="ALE47" s="104">
        <f t="shared" ca="1" si="729"/>
        <v>1</v>
      </c>
      <c r="ALF47" s="134">
        <f t="shared" ca="1" si="730"/>
        <v>5.1307476803274881</v>
      </c>
      <c r="ALG47" s="103">
        <f t="shared" ca="1" si="731"/>
        <v>5</v>
      </c>
      <c r="ALH47" s="104">
        <f t="shared" ca="1" si="3245"/>
        <v>2</v>
      </c>
      <c r="ALI47" s="104">
        <f t="shared" ca="1" si="732"/>
        <v>0</v>
      </c>
      <c r="ALJ47" s="134">
        <f t="shared" ca="1" si="733"/>
        <v>-0.55785497180488619</v>
      </c>
      <c r="ALK47" s="103">
        <f t="shared" ca="1" si="734"/>
        <v>16</v>
      </c>
      <c r="ALL47" s="104">
        <f t="shared" ca="1" si="3246"/>
        <v>4</v>
      </c>
      <c r="ALM47" s="104">
        <f t="shared" ca="1" si="735"/>
        <v>0</v>
      </c>
      <c r="ALN47" s="134">
        <f t="shared" ca="1" si="736"/>
        <v>0.14512960238289452</v>
      </c>
      <c r="ALO47" s="103">
        <f t="shared" ca="1" si="737"/>
        <v>13</v>
      </c>
      <c r="ALP47" s="104">
        <f t="shared" ca="1" si="3247"/>
        <v>3</v>
      </c>
      <c r="ALQ47" s="104">
        <f t="shared" ca="1" si="738"/>
        <v>1</v>
      </c>
      <c r="ALR47" s="134">
        <f t="shared" ca="1" si="739"/>
        <v>6.3962431201922527</v>
      </c>
      <c r="ALS47" s="103">
        <f t="shared" ca="1" si="740"/>
        <v>6</v>
      </c>
      <c r="ALT47" s="104">
        <f t="shared" ca="1" si="3248"/>
        <v>2</v>
      </c>
      <c r="ALU47" s="104">
        <f t="shared" ca="1" si="741"/>
        <v>1</v>
      </c>
      <c r="ALV47" s="134">
        <f t="shared" ca="1" si="742"/>
        <v>5.1382270373468941</v>
      </c>
      <c r="ALW47" s="103">
        <f t="shared" ca="1" si="743"/>
        <v>2</v>
      </c>
      <c r="ALX47" s="104">
        <f t="shared" ca="1" si="3249"/>
        <v>1</v>
      </c>
      <c r="ALY47" s="104">
        <f t="shared" ca="1" si="744"/>
        <v>0</v>
      </c>
      <c r="ALZ47" s="134">
        <f t="shared" ca="1" si="745"/>
        <v>-2.2634700801531835</v>
      </c>
      <c r="AMA47" s="103">
        <f t="shared" ca="1" si="746"/>
        <v>9</v>
      </c>
      <c r="AMB47" s="104">
        <f t="shared" ca="1" si="3250"/>
        <v>3</v>
      </c>
      <c r="AMC47" s="104">
        <f t="shared" ca="1" si="747"/>
        <v>1</v>
      </c>
      <c r="AMD47" s="134">
        <f t="shared" ca="1" si="748"/>
        <v>2.9518538948595392</v>
      </c>
      <c r="AME47" s="103">
        <f t="shared" ca="1" si="749"/>
        <v>17</v>
      </c>
      <c r="AMF47" s="104">
        <f t="shared" ca="1" si="3251"/>
        <v>4</v>
      </c>
      <c r="AMG47" s="104">
        <f t="shared" ca="1" si="750"/>
        <v>1</v>
      </c>
      <c r="AMH47" s="134">
        <f t="shared" ca="1" si="751"/>
        <v>3.6041923718220801</v>
      </c>
      <c r="AMI47" s="103">
        <f t="shared" ca="1" si="752"/>
        <v>20</v>
      </c>
      <c r="AMJ47" s="104">
        <f t="shared" ca="1" si="3252"/>
        <v>5</v>
      </c>
      <c r="AMK47" s="104">
        <f t="shared" ca="1" si="753"/>
        <v>1</v>
      </c>
      <c r="AML47" s="134">
        <f t="shared" ca="1" si="754"/>
        <v>5.1307476803274881</v>
      </c>
      <c r="AMM47" s="103">
        <f t="shared" ca="1" si="755"/>
        <v>13</v>
      </c>
      <c r="AMN47" s="104">
        <f t="shared" ca="1" si="3253"/>
        <v>3</v>
      </c>
      <c r="AMO47" s="104">
        <f t="shared" ca="1" si="756"/>
        <v>1</v>
      </c>
      <c r="AMP47" s="134">
        <f t="shared" ca="1" si="757"/>
        <v>6.3962431201922527</v>
      </c>
      <c r="AMQ47" s="103">
        <f t="shared" ca="1" si="758"/>
        <v>10</v>
      </c>
      <c r="AMR47" s="104">
        <f t="shared" ca="1" si="3254"/>
        <v>3</v>
      </c>
      <c r="AMS47" s="104">
        <f t="shared" ca="1" si="759"/>
        <v>1</v>
      </c>
      <c r="AMT47" s="134">
        <f t="shared" ca="1" si="760"/>
        <v>5.7152099939282834</v>
      </c>
      <c r="AMU47" s="103">
        <f t="shared" ca="1" si="761"/>
        <v>10</v>
      </c>
      <c r="AMV47" s="104">
        <f t="shared" ca="1" si="3255"/>
        <v>3</v>
      </c>
      <c r="AMW47" s="104">
        <f t="shared" ca="1" si="762"/>
        <v>1</v>
      </c>
      <c r="AMX47" s="134">
        <f t="shared" ca="1" si="763"/>
        <v>5.7152099939282834</v>
      </c>
      <c r="AMY47" s="103">
        <f t="shared" ca="1" si="764"/>
        <v>1</v>
      </c>
      <c r="AMZ47" s="104">
        <f t="shared" ca="1" si="3256"/>
        <v>1</v>
      </c>
      <c r="ANA47" s="104">
        <f t="shared" ca="1" si="765"/>
        <v>1</v>
      </c>
      <c r="ANB47" s="134">
        <f t="shared" ca="1" si="766"/>
        <v>-1.0563962480104578</v>
      </c>
      <c r="ANC47" s="103">
        <f t="shared" ca="1" si="767"/>
        <v>10</v>
      </c>
      <c r="AND47" s="104">
        <f t="shared" ca="1" si="3257"/>
        <v>3</v>
      </c>
      <c r="ANE47" s="104">
        <f t="shared" ca="1" si="768"/>
        <v>1</v>
      </c>
      <c r="ANF47" s="134">
        <f t="shared" ca="1" si="769"/>
        <v>5.7152099939282834</v>
      </c>
      <c r="ANG47" s="103">
        <f t="shared" ca="1" si="770"/>
        <v>14</v>
      </c>
      <c r="ANH47" s="104">
        <f t="shared" ca="1" si="3258"/>
        <v>4</v>
      </c>
      <c r="ANI47" s="104">
        <f t="shared" ca="1" si="771"/>
        <v>1</v>
      </c>
      <c r="ANJ47" s="134">
        <f t="shared" ca="1" si="772"/>
        <v>2.4245461676398463</v>
      </c>
      <c r="ANK47" s="103">
        <f t="shared" ca="1" si="773"/>
        <v>10</v>
      </c>
      <c r="ANL47" s="104">
        <f t="shared" ca="1" si="3259"/>
        <v>3</v>
      </c>
      <c r="ANM47" s="104">
        <f t="shared" ca="1" si="774"/>
        <v>1</v>
      </c>
      <c r="ANN47" s="134">
        <f t="shared" ca="1" si="775"/>
        <v>5.7152099939282834</v>
      </c>
      <c r="ANO47" s="103">
        <f t="shared" ca="1" si="776"/>
        <v>1</v>
      </c>
      <c r="ANP47" s="104">
        <f t="shared" ca="1" si="3260"/>
        <v>1</v>
      </c>
      <c r="ANQ47" s="104">
        <f t="shared" ca="1" si="777"/>
        <v>1</v>
      </c>
      <c r="ANR47" s="134">
        <f t="shared" ca="1" si="778"/>
        <v>-1.0563962480104578</v>
      </c>
      <c r="ANS47" s="103">
        <f t="shared" ca="1" si="779"/>
        <v>19</v>
      </c>
      <c r="ANT47" s="104">
        <f t="shared" ca="1" si="3261"/>
        <v>5</v>
      </c>
      <c r="ANU47" s="104">
        <f t="shared" ca="1" si="780"/>
        <v>0</v>
      </c>
      <c r="ANV47" s="134">
        <f t="shared" ca="1" si="781"/>
        <v>2.5054317711516774</v>
      </c>
      <c r="ANW47" s="103">
        <f t="shared" ca="1" si="782"/>
        <v>15</v>
      </c>
      <c r="ANX47" s="104">
        <f t="shared" ca="1" si="3262"/>
        <v>4</v>
      </c>
      <c r="ANY47" s="104">
        <f t="shared" ca="1" si="783"/>
        <v>0</v>
      </c>
      <c r="ANZ47" s="134">
        <f t="shared" ca="1" si="784"/>
        <v>2.5978161023857069</v>
      </c>
      <c r="AOA47" s="103">
        <f t="shared" ca="1" si="785"/>
        <v>2</v>
      </c>
      <c r="AOB47" s="104">
        <f t="shared" ca="1" si="3263"/>
        <v>1</v>
      </c>
      <c r="AOC47" s="104">
        <f t="shared" ca="1" si="786"/>
        <v>0</v>
      </c>
      <c r="AOD47" s="134">
        <f t="shared" ca="1" si="787"/>
        <v>-2.2634700801531835</v>
      </c>
      <c r="AOE47" s="103">
        <f t="shared" ca="1" si="788"/>
        <v>20</v>
      </c>
      <c r="AOF47" s="104">
        <f t="shared" ca="1" si="3264"/>
        <v>5</v>
      </c>
      <c r="AOG47" s="104">
        <f t="shared" ca="1" si="789"/>
        <v>1</v>
      </c>
      <c r="AOH47" s="134">
        <f t="shared" ca="1" si="790"/>
        <v>5.1307476803274881</v>
      </c>
      <c r="AOI47" s="103">
        <f t="shared" ca="1" si="791"/>
        <v>10</v>
      </c>
      <c r="AOJ47" s="104">
        <f t="shared" ca="1" si="3265"/>
        <v>3</v>
      </c>
      <c r="AOK47" s="104">
        <f t="shared" ca="1" si="792"/>
        <v>1</v>
      </c>
      <c r="AOL47" s="134">
        <f t="shared" ca="1" si="793"/>
        <v>5.7152099939282834</v>
      </c>
      <c r="AOM47" s="103">
        <f t="shared" ca="1" si="794"/>
        <v>20</v>
      </c>
      <c r="AON47" s="104">
        <f t="shared" ca="1" si="3266"/>
        <v>5</v>
      </c>
      <c r="AOO47" s="104">
        <f t="shared" ca="1" si="795"/>
        <v>1</v>
      </c>
      <c r="AOP47" s="134">
        <f t="shared" ca="1" si="796"/>
        <v>5.1307476803274881</v>
      </c>
      <c r="AOQ47" s="103">
        <f t="shared" ca="1" si="797"/>
        <v>3</v>
      </c>
      <c r="AOR47" s="104">
        <f t="shared" ca="1" si="3267"/>
        <v>1</v>
      </c>
      <c r="AOS47" s="104">
        <f t="shared" ca="1" si="798"/>
        <v>1</v>
      </c>
      <c r="AOT47" s="134">
        <f t="shared" ca="1" si="799"/>
        <v>0.5</v>
      </c>
      <c r="AOU47" s="103">
        <f t="shared" ca="1" si="800"/>
        <v>3</v>
      </c>
      <c r="AOV47" s="104">
        <f t="shared" ca="1" si="3268"/>
        <v>1</v>
      </c>
      <c r="AOW47" s="104">
        <f t="shared" ca="1" si="801"/>
        <v>1</v>
      </c>
      <c r="AOX47" s="134">
        <f t="shared" ca="1" si="802"/>
        <v>0.5</v>
      </c>
      <c r="AOY47" s="103">
        <f t="shared" ca="1" si="803"/>
        <v>19</v>
      </c>
      <c r="AOZ47" s="104">
        <f t="shared" ca="1" si="3269"/>
        <v>5</v>
      </c>
      <c r="APA47" s="104">
        <f t="shared" ca="1" si="804"/>
        <v>0</v>
      </c>
      <c r="APB47" s="134">
        <f t="shared" ca="1" si="805"/>
        <v>2.5054317711516774</v>
      </c>
      <c r="APC47" s="103">
        <f t="shared" ca="1" si="806"/>
        <v>17</v>
      </c>
      <c r="APD47" s="104">
        <f t="shared" ca="1" si="3270"/>
        <v>4</v>
      </c>
      <c r="APE47" s="104">
        <f t="shared" ca="1" si="807"/>
        <v>1</v>
      </c>
      <c r="APF47" s="134">
        <f t="shared" ca="1" si="808"/>
        <v>3.6041923718220801</v>
      </c>
      <c r="APG47" s="103">
        <f t="shared" ca="1" si="809"/>
        <v>14</v>
      </c>
      <c r="APH47" s="104">
        <f t="shared" ca="1" si="3271"/>
        <v>4</v>
      </c>
      <c r="API47" s="104">
        <f t="shared" ca="1" si="810"/>
        <v>1</v>
      </c>
      <c r="APJ47" s="134">
        <f t="shared" ca="1" si="811"/>
        <v>2.4245461676398463</v>
      </c>
      <c r="APK47" s="103">
        <f t="shared" ca="1" si="812"/>
        <v>20</v>
      </c>
      <c r="APL47" s="104">
        <f t="shared" ca="1" si="3272"/>
        <v>5</v>
      </c>
      <c r="APM47" s="104">
        <f t="shared" ca="1" si="813"/>
        <v>1</v>
      </c>
      <c r="APN47" s="134">
        <f t="shared" ca="1" si="814"/>
        <v>5.1307476803274881</v>
      </c>
      <c r="APO47" s="103">
        <f t="shared" ca="1" si="815"/>
        <v>2</v>
      </c>
      <c r="APP47" s="104">
        <f t="shared" ca="1" si="3273"/>
        <v>1</v>
      </c>
      <c r="APQ47" s="104">
        <f t="shared" ca="1" si="816"/>
        <v>0</v>
      </c>
      <c r="APR47" s="134">
        <f t="shared" ca="1" si="817"/>
        <v>-2.2634700801531835</v>
      </c>
      <c r="APS47" s="103">
        <f t="shared" ca="1" si="818"/>
        <v>17</v>
      </c>
      <c r="APT47" s="104">
        <f t="shared" ca="1" si="3274"/>
        <v>4</v>
      </c>
      <c r="APU47" s="104">
        <f t="shared" ca="1" si="819"/>
        <v>1</v>
      </c>
      <c r="APV47" s="134">
        <f t="shared" ca="1" si="820"/>
        <v>3.6041923718220801</v>
      </c>
      <c r="APW47" s="103">
        <f t="shared" ca="1" si="821"/>
        <v>6</v>
      </c>
      <c r="APX47" s="104">
        <f t="shared" ca="1" si="3275"/>
        <v>2</v>
      </c>
      <c r="APY47" s="104">
        <f t="shared" ca="1" si="822"/>
        <v>1</v>
      </c>
      <c r="APZ47" s="134">
        <f t="shared" ca="1" si="823"/>
        <v>5.1382270373468941</v>
      </c>
      <c r="AQA47" s="103">
        <f t="shared" ca="1" si="824"/>
        <v>17</v>
      </c>
      <c r="AQB47" s="104">
        <f t="shared" ca="1" si="3276"/>
        <v>4</v>
      </c>
      <c r="AQC47" s="104">
        <f t="shared" ca="1" si="825"/>
        <v>1</v>
      </c>
      <c r="AQD47" s="134">
        <f t="shared" ca="1" si="826"/>
        <v>3.6041923718220801</v>
      </c>
      <c r="AQE47" s="103">
        <f t="shared" ca="1" si="827"/>
        <v>12</v>
      </c>
      <c r="AQF47" s="104">
        <f t="shared" ca="1" si="3277"/>
        <v>3</v>
      </c>
      <c r="AQG47" s="104">
        <f t="shared" ca="1" si="828"/>
        <v>0</v>
      </c>
      <c r="AQH47" s="134">
        <f t="shared" ca="1" si="829"/>
        <v>1.6707630773350388</v>
      </c>
      <c r="AQI47" s="103">
        <f t="shared" ca="1" si="830"/>
        <v>11</v>
      </c>
      <c r="AQJ47" s="104">
        <f t="shared" ca="1" si="3278"/>
        <v>3</v>
      </c>
      <c r="AQK47" s="104">
        <f t="shared" ca="1" si="831"/>
        <v>0</v>
      </c>
      <c r="AQL47" s="134">
        <f t="shared" ca="1" si="832"/>
        <v>2.1483747344834114</v>
      </c>
      <c r="AQM47" s="103">
        <f t="shared" ca="1" si="833"/>
        <v>11</v>
      </c>
      <c r="AQN47" s="104">
        <f t="shared" ca="1" si="3279"/>
        <v>3</v>
      </c>
      <c r="AQO47" s="104">
        <f t="shared" ca="1" si="834"/>
        <v>0</v>
      </c>
      <c r="AQP47" s="134">
        <f t="shared" ca="1" si="835"/>
        <v>2.1483747344834114</v>
      </c>
      <c r="AQQ47" s="103">
        <f t="shared" ca="1" si="836"/>
        <v>14</v>
      </c>
      <c r="AQR47" s="104">
        <f t="shared" ca="1" si="3280"/>
        <v>4</v>
      </c>
      <c r="AQS47" s="104">
        <f t="shared" ca="1" si="837"/>
        <v>1</v>
      </c>
      <c r="AQT47" s="134">
        <f t="shared" ca="1" si="838"/>
        <v>2.4245461676398463</v>
      </c>
      <c r="AQU47" s="103">
        <f t="shared" ca="1" si="839"/>
        <v>5</v>
      </c>
      <c r="AQV47" s="104">
        <f t="shared" ca="1" si="3281"/>
        <v>2</v>
      </c>
      <c r="AQW47" s="104">
        <f t="shared" ca="1" si="840"/>
        <v>0</v>
      </c>
      <c r="AQX47" s="134">
        <f t="shared" ca="1" si="841"/>
        <v>-0.55785497180488619</v>
      </c>
      <c r="AQY47" s="103">
        <f t="shared" ca="1" si="842"/>
        <v>19</v>
      </c>
      <c r="AQZ47" s="104">
        <f t="shared" ca="1" si="3282"/>
        <v>5</v>
      </c>
      <c r="ARA47" s="104">
        <f t="shared" ca="1" si="843"/>
        <v>0</v>
      </c>
      <c r="ARB47" s="134">
        <f t="shared" ca="1" si="844"/>
        <v>2.5054317711516774</v>
      </c>
      <c r="ARC47" s="103">
        <f t="shared" ca="1" si="845"/>
        <v>20</v>
      </c>
      <c r="ARD47" s="104">
        <f t="shared" ca="1" si="3283"/>
        <v>5</v>
      </c>
      <c r="ARE47" s="104">
        <f t="shared" ca="1" si="846"/>
        <v>1</v>
      </c>
      <c r="ARF47" s="134">
        <f t="shared" ca="1" si="847"/>
        <v>5.1307476803274881</v>
      </c>
      <c r="ARG47" s="103">
        <f t="shared" ca="1" si="848"/>
        <v>5</v>
      </c>
      <c r="ARH47" s="104">
        <f t="shared" ca="1" si="3284"/>
        <v>2</v>
      </c>
      <c r="ARI47" s="104">
        <f t="shared" ca="1" si="849"/>
        <v>0</v>
      </c>
      <c r="ARJ47" s="134">
        <f t="shared" ca="1" si="850"/>
        <v>-0.55785497180488619</v>
      </c>
      <c r="ARK47" s="103">
        <f t="shared" ca="1" si="851"/>
        <v>4</v>
      </c>
      <c r="ARL47" s="104">
        <f t="shared" ca="1" si="3285"/>
        <v>2</v>
      </c>
      <c r="ARM47" s="104">
        <f t="shared" ca="1" si="852"/>
        <v>1</v>
      </c>
      <c r="ARN47" s="134">
        <f t="shared" ca="1" si="853"/>
        <v>5.7518740578576057</v>
      </c>
      <c r="ARO47" s="103">
        <f t="shared" ca="1" si="854"/>
        <v>2</v>
      </c>
      <c r="ARP47" s="104">
        <f t="shared" ca="1" si="3286"/>
        <v>1</v>
      </c>
      <c r="ARQ47" s="104">
        <f t="shared" ca="1" si="855"/>
        <v>0</v>
      </c>
      <c r="ARR47" s="134">
        <f t="shared" ca="1" si="856"/>
        <v>-2.2634700801531835</v>
      </c>
      <c r="ARS47" s="103">
        <f t="shared" ca="1" si="857"/>
        <v>12</v>
      </c>
      <c r="ART47" s="104">
        <f t="shared" ca="1" si="3287"/>
        <v>3</v>
      </c>
      <c r="ARU47" s="104">
        <f t="shared" ca="1" si="858"/>
        <v>0</v>
      </c>
      <c r="ARV47" s="134">
        <f t="shared" ca="1" si="859"/>
        <v>1.6707630773350388</v>
      </c>
      <c r="ARW47" s="103">
        <f t="shared" ca="1" si="860"/>
        <v>9</v>
      </c>
      <c r="ARX47" s="104">
        <f t="shared" ca="1" si="3288"/>
        <v>3</v>
      </c>
      <c r="ARY47" s="104">
        <f t="shared" ca="1" si="861"/>
        <v>1</v>
      </c>
      <c r="ARZ47" s="134">
        <f t="shared" ca="1" si="862"/>
        <v>2.9518538948595392</v>
      </c>
      <c r="ASA47" s="103">
        <f t="shared" ca="1" si="863"/>
        <v>15</v>
      </c>
      <c r="ASB47" s="104">
        <f t="shared" ca="1" si="3289"/>
        <v>4</v>
      </c>
      <c r="ASC47" s="104">
        <f t="shared" ca="1" si="864"/>
        <v>0</v>
      </c>
      <c r="ASD47" s="134">
        <f t="shared" ca="1" si="865"/>
        <v>2.5978161023857069</v>
      </c>
      <c r="ASE47" s="103">
        <f t="shared" ca="1" si="866"/>
        <v>9</v>
      </c>
      <c r="ASF47" s="104">
        <f t="shared" ca="1" si="3290"/>
        <v>3</v>
      </c>
      <c r="ASG47" s="104">
        <f t="shared" ca="1" si="867"/>
        <v>1</v>
      </c>
      <c r="ASH47" s="134">
        <f t="shared" ca="1" si="868"/>
        <v>2.9518538948595392</v>
      </c>
      <c r="ASI47" s="103">
        <f t="shared" ca="1" si="869"/>
        <v>9</v>
      </c>
      <c r="ASJ47" s="104">
        <f t="shared" ca="1" si="3291"/>
        <v>3</v>
      </c>
      <c r="ASK47" s="104">
        <f t="shared" ca="1" si="870"/>
        <v>1</v>
      </c>
      <c r="ASL47" s="134">
        <f t="shared" ca="1" si="871"/>
        <v>2.9518538948595392</v>
      </c>
      <c r="ASM47" s="103">
        <f t="shared" ca="1" si="872"/>
        <v>4</v>
      </c>
      <c r="ASN47" s="104">
        <f t="shared" ca="1" si="3292"/>
        <v>2</v>
      </c>
      <c r="ASO47" s="104">
        <f t="shared" ca="1" si="873"/>
        <v>1</v>
      </c>
      <c r="ASP47" s="134">
        <f t="shared" ca="1" si="874"/>
        <v>5.7518740578576057</v>
      </c>
      <c r="ASQ47" s="103">
        <f t="shared" ca="1" si="875"/>
        <v>3</v>
      </c>
      <c r="ASR47" s="104">
        <f t="shared" ca="1" si="3293"/>
        <v>1</v>
      </c>
      <c r="ASS47" s="104">
        <f t="shared" ca="1" si="876"/>
        <v>1</v>
      </c>
      <c r="AST47" s="134">
        <f t="shared" ca="1" si="877"/>
        <v>0.5</v>
      </c>
      <c r="ASU47" s="103">
        <f t="shared" ca="1" si="878"/>
        <v>4</v>
      </c>
      <c r="ASV47" s="104">
        <f t="shared" ca="1" si="3294"/>
        <v>2</v>
      </c>
      <c r="ASW47" s="104">
        <f t="shared" ca="1" si="879"/>
        <v>1</v>
      </c>
      <c r="ASX47" s="134">
        <f t="shared" ca="1" si="880"/>
        <v>5.7518740578576057</v>
      </c>
      <c r="ASY47" s="103">
        <f t="shared" ca="1" si="881"/>
        <v>19</v>
      </c>
      <c r="ASZ47" s="104">
        <f t="shared" ca="1" si="3295"/>
        <v>5</v>
      </c>
      <c r="ATA47" s="104">
        <f t="shared" ca="1" si="882"/>
        <v>0</v>
      </c>
      <c r="ATB47" s="134">
        <f t="shared" ca="1" si="883"/>
        <v>2.5054317711516774</v>
      </c>
      <c r="ATC47" s="103">
        <f t="shared" ca="1" si="884"/>
        <v>9</v>
      </c>
      <c r="ATD47" s="104">
        <f t="shared" ca="1" si="3296"/>
        <v>3</v>
      </c>
      <c r="ATE47" s="104">
        <f t="shared" ca="1" si="885"/>
        <v>1</v>
      </c>
      <c r="ATF47" s="134">
        <f t="shared" ca="1" si="886"/>
        <v>2.9518538948595392</v>
      </c>
      <c r="ATG47" s="103">
        <f t="shared" ca="1" si="887"/>
        <v>13</v>
      </c>
      <c r="ATH47" s="104">
        <f t="shared" ca="1" si="3297"/>
        <v>3</v>
      </c>
      <c r="ATI47" s="104">
        <f t="shared" ca="1" si="888"/>
        <v>1</v>
      </c>
      <c r="ATJ47" s="134">
        <f t="shared" ca="1" si="889"/>
        <v>6.3962431201922527</v>
      </c>
      <c r="ATK47" s="103">
        <f t="shared" ca="1" si="890"/>
        <v>8</v>
      </c>
      <c r="ATL47" s="104">
        <f t="shared" ca="1" si="3298"/>
        <v>2</v>
      </c>
      <c r="ATM47" s="104">
        <f t="shared" ca="1" si="891"/>
        <v>1</v>
      </c>
      <c r="ATN47" s="134">
        <f t="shared" ca="1" si="892"/>
        <v>7.2672765618258381</v>
      </c>
      <c r="ATO47" s="103">
        <f t="shared" ca="1" si="893"/>
        <v>2</v>
      </c>
      <c r="ATP47" s="104">
        <f t="shared" ca="1" si="3299"/>
        <v>1</v>
      </c>
      <c r="ATQ47" s="104">
        <f t="shared" ca="1" si="894"/>
        <v>0</v>
      </c>
      <c r="ATR47" s="134">
        <f t="shared" ca="1" si="895"/>
        <v>-2.2634700801531835</v>
      </c>
      <c r="ATS47" s="103">
        <f t="shared" ca="1" si="896"/>
        <v>10</v>
      </c>
      <c r="ATT47" s="104">
        <f t="shared" ca="1" si="3300"/>
        <v>3</v>
      </c>
      <c r="ATU47" s="104">
        <f t="shared" ca="1" si="897"/>
        <v>1</v>
      </c>
      <c r="ATV47" s="134">
        <f t="shared" ca="1" si="898"/>
        <v>5.7152099939282834</v>
      </c>
      <c r="ATW47" s="103">
        <f t="shared" ca="1" si="899"/>
        <v>5</v>
      </c>
      <c r="ATX47" s="104">
        <f t="shared" ca="1" si="3301"/>
        <v>2</v>
      </c>
      <c r="ATY47" s="104">
        <f t="shared" ca="1" si="900"/>
        <v>0</v>
      </c>
      <c r="ATZ47" s="134">
        <f t="shared" ca="1" si="901"/>
        <v>-0.55785497180488619</v>
      </c>
      <c r="AUA47" s="103">
        <f t="shared" ca="1" si="902"/>
        <v>2</v>
      </c>
      <c r="AUB47" s="104">
        <f t="shared" ca="1" si="3302"/>
        <v>1</v>
      </c>
      <c r="AUC47" s="104">
        <f t="shared" ca="1" si="903"/>
        <v>0</v>
      </c>
      <c r="AUD47" s="134">
        <f t="shared" ca="1" si="904"/>
        <v>-2.2634700801531835</v>
      </c>
      <c r="AUE47" s="103">
        <f t="shared" ca="1" si="905"/>
        <v>5</v>
      </c>
      <c r="AUF47" s="104">
        <f t="shared" ca="1" si="3303"/>
        <v>2</v>
      </c>
      <c r="AUG47" s="104">
        <f t="shared" ca="1" si="906"/>
        <v>0</v>
      </c>
      <c r="AUH47" s="134">
        <f t="shared" ca="1" si="907"/>
        <v>-0.55785497180488619</v>
      </c>
      <c r="AUI47" s="103">
        <f t="shared" ca="1" si="908"/>
        <v>12</v>
      </c>
      <c r="AUJ47" s="104">
        <f t="shared" ca="1" si="3304"/>
        <v>3</v>
      </c>
      <c r="AUK47" s="104">
        <f t="shared" ca="1" si="909"/>
        <v>0</v>
      </c>
      <c r="AUL47" s="134">
        <f t="shared" ca="1" si="910"/>
        <v>1.6707630773350388</v>
      </c>
      <c r="AUM47" s="103">
        <f t="shared" ca="1" si="911"/>
        <v>9</v>
      </c>
      <c r="AUN47" s="104">
        <f t="shared" ca="1" si="3305"/>
        <v>3</v>
      </c>
      <c r="AUO47" s="104">
        <f t="shared" ca="1" si="912"/>
        <v>1</v>
      </c>
      <c r="AUP47" s="134">
        <f t="shared" ca="1" si="913"/>
        <v>2.9518538948595392</v>
      </c>
      <c r="AUQ47" s="103">
        <f t="shared" ca="1" si="914"/>
        <v>5</v>
      </c>
      <c r="AUR47" s="104">
        <f t="shared" ca="1" si="3306"/>
        <v>2</v>
      </c>
      <c r="AUS47" s="104">
        <f t="shared" ca="1" si="915"/>
        <v>0</v>
      </c>
      <c r="AUT47" s="134">
        <f t="shared" ca="1" si="916"/>
        <v>-0.55785497180488619</v>
      </c>
      <c r="AUU47" s="103">
        <f t="shared" ca="1" si="917"/>
        <v>8</v>
      </c>
      <c r="AUV47" s="104">
        <f t="shared" ca="1" si="3307"/>
        <v>2</v>
      </c>
      <c r="AUW47" s="104">
        <f t="shared" ca="1" si="918"/>
        <v>1</v>
      </c>
      <c r="AUX47" s="134">
        <f t="shared" ca="1" si="919"/>
        <v>7.2672765618258381</v>
      </c>
      <c r="AUY47" s="103">
        <f t="shared" ca="1" si="920"/>
        <v>15</v>
      </c>
      <c r="AUZ47" s="104">
        <f t="shared" ca="1" si="3308"/>
        <v>4</v>
      </c>
      <c r="AVA47" s="104">
        <f t="shared" ca="1" si="921"/>
        <v>0</v>
      </c>
      <c r="AVB47" s="134">
        <f t="shared" ca="1" si="922"/>
        <v>2.5978161023857069</v>
      </c>
      <c r="AVC47" s="103">
        <f t="shared" ca="1" si="923"/>
        <v>12</v>
      </c>
      <c r="AVD47" s="104">
        <f t="shared" ca="1" si="3309"/>
        <v>3</v>
      </c>
      <c r="AVE47" s="104">
        <f t="shared" ca="1" si="924"/>
        <v>0</v>
      </c>
      <c r="AVF47" s="134">
        <f t="shared" ca="1" si="925"/>
        <v>1.6707630773350388</v>
      </c>
      <c r="AVG47" s="103">
        <f t="shared" ca="1" si="926"/>
        <v>9</v>
      </c>
      <c r="AVH47" s="104">
        <f t="shared" ca="1" si="3310"/>
        <v>3</v>
      </c>
      <c r="AVI47" s="104">
        <f t="shared" ca="1" si="927"/>
        <v>1</v>
      </c>
      <c r="AVJ47" s="134">
        <f t="shared" ca="1" si="928"/>
        <v>2.9518538948595392</v>
      </c>
      <c r="AVK47" s="103">
        <f t="shared" ca="1" si="929"/>
        <v>17</v>
      </c>
      <c r="AVL47" s="104">
        <f t="shared" ca="1" si="3311"/>
        <v>4</v>
      </c>
      <c r="AVM47" s="104">
        <f t="shared" ca="1" si="930"/>
        <v>1</v>
      </c>
      <c r="AVN47" s="134">
        <f t="shared" ca="1" si="931"/>
        <v>3.6041923718220801</v>
      </c>
      <c r="AVO47" s="103">
        <f t="shared" ca="1" si="932"/>
        <v>7</v>
      </c>
      <c r="AVP47" s="104">
        <f t="shared" ca="1" si="3312"/>
        <v>2</v>
      </c>
      <c r="AVQ47" s="104">
        <f t="shared" ca="1" si="933"/>
        <v>1</v>
      </c>
      <c r="AVR47" s="134">
        <f t="shared" ca="1" si="934"/>
        <v>2.6749392076742993</v>
      </c>
      <c r="AVS47" s="103">
        <f t="shared" ca="1" si="935"/>
        <v>20</v>
      </c>
      <c r="AVT47" s="104">
        <f t="shared" ca="1" si="3313"/>
        <v>5</v>
      </c>
      <c r="AVU47" s="104">
        <f t="shared" ca="1" si="936"/>
        <v>1</v>
      </c>
      <c r="AVV47" s="134">
        <f t="shared" ca="1" si="937"/>
        <v>5.1307476803274881</v>
      </c>
      <c r="AVW47" s="103">
        <f t="shared" ca="1" si="938"/>
        <v>4</v>
      </c>
      <c r="AVX47" s="104">
        <f t="shared" ca="1" si="3314"/>
        <v>2</v>
      </c>
      <c r="AVY47" s="104">
        <f t="shared" ca="1" si="939"/>
        <v>1</v>
      </c>
      <c r="AVZ47" s="134">
        <f t="shared" ca="1" si="940"/>
        <v>5.7518740578576057</v>
      </c>
      <c r="AWA47" s="103">
        <f t="shared" ca="1" si="941"/>
        <v>19</v>
      </c>
      <c r="AWB47" s="104">
        <f t="shared" ca="1" si="3315"/>
        <v>5</v>
      </c>
      <c r="AWC47" s="104">
        <f t="shared" ca="1" si="942"/>
        <v>0</v>
      </c>
      <c r="AWD47" s="134">
        <f t="shared" ca="1" si="943"/>
        <v>2.5054317711516774</v>
      </c>
      <c r="AWE47" s="103">
        <f t="shared" ca="1" si="944"/>
        <v>13</v>
      </c>
      <c r="AWF47" s="104">
        <f t="shared" ca="1" si="3316"/>
        <v>3</v>
      </c>
      <c r="AWG47" s="104">
        <f t="shared" ca="1" si="945"/>
        <v>1</v>
      </c>
      <c r="AWH47" s="134">
        <f t="shared" ca="1" si="946"/>
        <v>6.3962431201922527</v>
      </c>
      <c r="AWI47" s="103">
        <f t="shared" ca="1" si="947"/>
        <v>18</v>
      </c>
      <c r="AWJ47" s="104">
        <f t="shared" ca="1" si="3317"/>
        <v>5</v>
      </c>
      <c r="AWK47" s="104">
        <f t="shared" ca="1" si="948"/>
        <v>1</v>
      </c>
      <c r="AWL47" s="134">
        <f t="shared" ca="1" si="949"/>
        <v>1.4217825209088346</v>
      </c>
      <c r="AWM47" s="103">
        <f t="shared" ca="1" si="950"/>
        <v>4</v>
      </c>
      <c r="AWN47" s="104">
        <f t="shared" ca="1" si="3318"/>
        <v>2</v>
      </c>
      <c r="AWO47" s="104">
        <f t="shared" ca="1" si="951"/>
        <v>1</v>
      </c>
      <c r="AWP47" s="134">
        <f t="shared" ca="1" si="952"/>
        <v>5.7518740578576057</v>
      </c>
      <c r="AWQ47" s="103">
        <f t="shared" ca="1" si="953"/>
        <v>14</v>
      </c>
      <c r="AWR47" s="104">
        <f t="shared" ca="1" si="3319"/>
        <v>4</v>
      </c>
      <c r="AWS47" s="104">
        <f t="shared" ca="1" si="954"/>
        <v>1</v>
      </c>
      <c r="AWT47" s="134">
        <f t="shared" ca="1" si="955"/>
        <v>2.4245461676398463</v>
      </c>
      <c r="AWU47" s="103">
        <f t="shared" ca="1" si="956"/>
        <v>20</v>
      </c>
      <c r="AWV47" s="104">
        <f t="shared" ca="1" si="3320"/>
        <v>5</v>
      </c>
      <c r="AWW47" s="104">
        <f t="shared" ca="1" si="957"/>
        <v>1</v>
      </c>
      <c r="AWX47" s="134">
        <f t="shared" ca="1" si="958"/>
        <v>5.1307476803274881</v>
      </c>
      <c r="AWY47" s="103">
        <f t="shared" ca="1" si="959"/>
        <v>8</v>
      </c>
      <c r="AWZ47" s="104">
        <f t="shared" ca="1" si="3321"/>
        <v>2</v>
      </c>
      <c r="AXA47" s="104">
        <f t="shared" ca="1" si="960"/>
        <v>1</v>
      </c>
      <c r="AXB47" s="134">
        <f t="shared" ca="1" si="961"/>
        <v>7.2672765618258381</v>
      </c>
      <c r="AXC47" s="103">
        <f t="shared" ca="1" si="962"/>
        <v>16</v>
      </c>
      <c r="AXD47" s="104">
        <f t="shared" ca="1" si="3322"/>
        <v>4</v>
      </c>
      <c r="AXE47" s="104">
        <f t="shared" ca="1" si="963"/>
        <v>0</v>
      </c>
      <c r="AXF47" s="134">
        <f t="shared" ca="1" si="964"/>
        <v>0.14512960238289452</v>
      </c>
      <c r="AXG47" s="103">
        <f t="shared" ca="1" si="965"/>
        <v>18</v>
      </c>
      <c r="AXH47" s="104">
        <f t="shared" ca="1" si="3323"/>
        <v>5</v>
      </c>
      <c r="AXI47" s="104">
        <f t="shared" ca="1" si="966"/>
        <v>1</v>
      </c>
      <c r="AXJ47" s="134">
        <f t="shared" ca="1" si="967"/>
        <v>1.4217825209088346</v>
      </c>
      <c r="AXK47" s="103">
        <f t="shared" ca="1" si="968"/>
        <v>18</v>
      </c>
      <c r="AXL47" s="104">
        <f t="shared" ca="1" si="3324"/>
        <v>5</v>
      </c>
      <c r="AXM47" s="104">
        <f t="shared" ca="1" si="969"/>
        <v>1</v>
      </c>
      <c r="AXN47" s="134">
        <f t="shared" ca="1" si="970"/>
        <v>1.4217825209088346</v>
      </c>
      <c r="AXO47" s="103">
        <f t="shared" ca="1" si="971"/>
        <v>4</v>
      </c>
      <c r="AXP47" s="104">
        <f t="shared" ca="1" si="3325"/>
        <v>2</v>
      </c>
      <c r="AXQ47" s="104">
        <f t="shared" ca="1" si="972"/>
        <v>1</v>
      </c>
      <c r="AXR47" s="134">
        <f t="shared" ca="1" si="973"/>
        <v>5.7518740578576057</v>
      </c>
      <c r="AXS47" s="103">
        <f t="shared" ca="1" si="974"/>
        <v>2</v>
      </c>
      <c r="AXT47" s="104">
        <f t="shared" ca="1" si="3326"/>
        <v>1</v>
      </c>
      <c r="AXU47" s="104">
        <f t="shared" ca="1" si="975"/>
        <v>0</v>
      </c>
      <c r="AXV47" s="134">
        <f t="shared" ca="1" si="976"/>
        <v>-2.2634700801531835</v>
      </c>
      <c r="AXW47" s="103">
        <f t="shared" ca="1" si="977"/>
        <v>16</v>
      </c>
      <c r="AXX47" s="104">
        <f t="shared" ca="1" si="3327"/>
        <v>4</v>
      </c>
      <c r="AXY47" s="104">
        <f t="shared" ca="1" si="978"/>
        <v>0</v>
      </c>
      <c r="AXZ47" s="134">
        <f t="shared" ca="1" si="979"/>
        <v>0.14512960238289452</v>
      </c>
      <c r="AYA47" s="103">
        <f t="shared" ca="1" si="980"/>
        <v>10</v>
      </c>
      <c r="AYB47" s="104">
        <f t="shared" ca="1" si="3328"/>
        <v>3</v>
      </c>
      <c r="AYC47" s="104">
        <f t="shared" ca="1" si="981"/>
        <v>1</v>
      </c>
      <c r="AYD47" s="134">
        <f t="shared" ca="1" si="982"/>
        <v>5.7152099939282834</v>
      </c>
      <c r="AYE47" s="103">
        <f t="shared" ca="1" si="983"/>
        <v>17</v>
      </c>
      <c r="AYF47" s="104">
        <f t="shared" ca="1" si="3329"/>
        <v>4</v>
      </c>
      <c r="AYG47" s="104">
        <f t="shared" ca="1" si="984"/>
        <v>1</v>
      </c>
      <c r="AYH47" s="134">
        <f t="shared" ca="1" si="985"/>
        <v>3.6041923718220801</v>
      </c>
      <c r="AYI47" s="103">
        <f t="shared" ca="1" si="986"/>
        <v>11</v>
      </c>
      <c r="AYJ47" s="104">
        <f t="shared" ca="1" si="3330"/>
        <v>3</v>
      </c>
      <c r="AYK47" s="104">
        <f t="shared" ca="1" si="987"/>
        <v>0</v>
      </c>
      <c r="AYL47" s="134">
        <f t="shared" ca="1" si="988"/>
        <v>2.1483747344834114</v>
      </c>
      <c r="AYM47" s="103">
        <f t="shared" ca="1" si="989"/>
        <v>1</v>
      </c>
      <c r="AYN47" s="104">
        <f t="shared" ca="1" si="3331"/>
        <v>1</v>
      </c>
      <c r="AYO47" s="104">
        <f t="shared" ca="1" si="990"/>
        <v>1</v>
      </c>
      <c r="AYP47" s="134">
        <f t="shared" ca="1" si="991"/>
        <v>-1.0563962480104578</v>
      </c>
      <c r="AYQ47" s="103">
        <f t="shared" ca="1" si="992"/>
        <v>3</v>
      </c>
      <c r="AYR47" s="104">
        <f t="shared" ca="1" si="3332"/>
        <v>1</v>
      </c>
      <c r="AYS47" s="104">
        <f t="shared" ca="1" si="993"/>
        <v>1</v>
      </c>
      <c r="AYT47" s="134">
        <f t="shared" ca="1" si="994"/>
        <v>0.5</v>
      </c>
      <c r="AYU47" s="103">
        <f t="shared" ca="1" si="995"/>
        <v>1</v>
      </c>
      <c r="AYV47" s="104">
        <f t="shared" ca="1" si="3333"/>
        <v>1</v>
      </c>
      <c r="AYW47" s="104">
        <f t="shared" ca="1" si="996"/>
        <v>1</v>
      </c>
      <c r="AYX47" s="134">
        <f t="shared" ca="1" si="997"/>
        <v>-1.0563962480104578</v>
      </c>
      <c r="AYY47" s="103">
        <f t="shared" ca="1" si="998"/>
        <v>15</v>
      </c>
      <c r="AYZ47" s="104">
        <f t="shared" ca="1" si="3334"/>
        <v>4</v>
      </c>
      <c r="AZA47" s="104">
        <f t="shared" ca="1" si="999"/>
        <v>0</v>
      </c>
      <c r="AZB47" s="134">
        <f t="shared" ca="1" si="1000"/>
        <v>2.5978161023857069</v>
      </c>
      <c r="AZC47" s="103">
        <f t="shared" ca="1" si="1001"/>
        <v>2</v>
      </c>
      <c r="AZD47" s="104">
        <f t="shared" ca="1" si="3335"/>
        <v>1</v>
      </c>
      <c r="AZE47" s="104">
        <f t="shared" ca="1" si="1002"/>
        <v>0</v>
      </c>
      <c r="AZF47" s="134">
        <f t="shared" ca="1" si="1003"/>
        <v>-2.2634700801531835</v>
      </c>
      <c r="AZG47" s="103">
        <f t="shared" ca="1" si="1004"/>
        <v>15</v>
      </c>
      <c r="AZH47" s="104">
        <f t="shared" ca="1" si="3336"/>
        <v>4</v>
      </c>
      <c r="AZI47" s="104">
        <f t="shared" ca="1" si="1005"/>
        <v>0</v>
      </c>
      <c r="AZJ47" s="134">
        <f t="shared" ca="1" si="1006"/>
        <v>2.5978161023857069</v>
      </c>
      <c r="AZK47" s="103">
        <f t="shared" ca="1" si="1007"/>
        <v>15</v>
      </c>
      <c r="AZL47" s="104">
        <f t="shared" ca="1" si="3337"/>
        <v>4</v>
      </c>
      <c r="AZM47" s="104">
        <f t="shared" ca="1" si="1008"/>
        <v>0</v>
      </c>
      <c r="AZN47" s="134">
        <f t="shared" ca="1" si="1009"/>
        <v>2.5978161023857069</v>
      </c>
      <c r="AZO47" s="103">
        <f t="shared" ca="1" si="1010"/>
        <v>6</v>
      </c>
      <c r="AZP47" s="104">
        <f t="shared" ca="1" si="3338"/>
        <v>2</v>
      </c>
      <c r="AZQ47" s="104">
        <f t="shared" ca="1" si="1011"/>
        <v>1</v>
      </c>
      <c r="AZR47" s="134">
        <f t="shared" ca="1" si="1012"/>
        <v>5.1382270373468941</v>
      </c>
      <c r="AZS47" s="103">
        <f t="shared" ca="1" si="1013"/>
        <v>12</v>
      </c>
      <c r="AZT47" s="104">
        <f t="shared" ca="1" si="3339"/>
        <v>3</v>
      </c>
      <c r="AZU47" s="104">
        <f t="shared" ca="1" si="1014"/>
        <v>0</v>
      </c>
      <c r="AZV47" s="134">
        <f t="shared" ca="1" si="1015"/>
        <v>1.6707630773350388</v>
      </c>
      <c r="AZW47" s="103">
        <f t="shared" ca="1" si="1016"/>
        <v>2</v>
      </c>
      <c r="AZX47" s="104">
        <f t="shared" ca="1" si="3340"/>
        <v>1</v>
      </c>
      <c r="AZY47" s="104">
        <f t="shared" ca="1" si="1017"/>
        <v>0</v>
      </c>
      <c r="AZZ47" s="134">
        <f t="shared" ca="1" si="1018"/>
        <v>-2.2634700801531835</v>
      </c>
      <c r="BAA47" s="103">
        <f t="shared" ca="1" si="1019"/>
        <v>2</v>
      </c>
      <c r="BAB47" s="104">
        <f t="shared" ca="1" si="3341"/>
        <v>1</v>
      </c>
      <c r="BAC47" s="104">
        <f t="shared" ca="1" si="1020"/>
        <v>0</v>
      </c>
      <c r="BAD47" s="134">
        <f t="shared" ca="1" si="1021"/>
        <v>-2.2634700801531835</v>
      </c>
      <c r="BAE47" s="103">
        <f t="shared" ca="1" si="1022"/>
        <v>13</v>
      </c>
      <c r="BAF47" s="104">
        <f t="shared" ca="1" si="3342"/>
        <v>3</v>
      </c>
      <c r="BAG47" s="104">
        <f t="shared" ca="1" si="1023"/>
        <v>1</v>
      </c>
      <c r="BAH47" s="134">
        <f t="shared" ca="1" si="1024"/>
        <v>6.3962431201922527</v>
      </c>
      <c r="BAI47" s="103">
        <f t="shared" ca="1" si="1025"/>
        <v>18</v>
      </c>
      <c r="BAJ47" s="104">
        <f t="shared" ca="1" si="3343"/>
        <v>5</v>
      </c>
      <c r="BAK47" s="104">
        <f t="shared" ca="1" si="1026"/>
        <v>1</v>
      </c>
      <c r="BAL47" s="134">
        <f t="shared" ca="1" si="1027"/>
        <v>1.4217825209088346</v>
      </c>
      <c r="BAM47" s="103">
        <f t="shared" ca="1" si="1028"/>
        <v>6</v>
      </c>
      <c r="BAN47" s="104">
        <f t="shared" ca="1" si="3344"/>
        <v>2</v>
      </c>
      <c r="BAO47" s="104">
        <f t="shared" ca="1" si="1029"/>
        <v>1</v>
      </c>
      <c r="BAP47" s="134">
        <f t="shared" ca="1" si="1030"/>
        <v>5.1382270373468941</v>
      </c>
      <c r="BAQ47" s="103">
        <f t="shared" ca="1" si="1031"/>
        <v>1</v>
      </c>
      <c r="BAR47" s="104">
        <f t="shared" ca="1" si="3345"/>
        <v>1</v>
      </c>
      <c r="BAS47" s="104">
        <f t="shared" ca="1" si="1032"/>
        <v>1</v>
      </c>
      <c r="BAT47" s="134">
        <f t="shared" ca="1" si="1033"/>
        <v>-1.0563962480104578</v>
      </c>
      <c r="BAU47" s="103">
        <f t="shared" ca="1" si="1034"/>
        <v>12</v>
      </c>
      <c r="BAV47" s="104">
        <f t="shared" ca="1" si="3346"/>
        <v>3</v>
      </c>
      <c r="BAW47" s="104">
        <f t="shared" ca="1" si="1035"/>
        <v>0</v>
      </c>
      <c r="BAX47" s="134">
        <f t="shared" ca="1" si="1036"/>
        <v>1.6707630773350388</v>
      </c>
      <c r="BAY47" s="103">
        <f t="shared" ca="1" si="1037"/>
        <v>6</v>
      </c>
      <c r="BAZ47" s="104">
        <f t="shared" ca="1" si="3347"/>
        <v>2</v>
      </c>
      <c r="BBA47" s="104">
        <f t="shared" ca="1" si="1038"/>
        <v>1</v>
      </c>
      <c r="BBB47" s="134">
        <f t="shared" ca="1" si="1039"/>
        <v>5.1382270373468941</v>
      </c>
      <c r="BBC47" s="103">
        <f t="shared" ca="1" si="1040"/>
        <v>14</v>
      </c>
      <c r="BBD47" s="104">
        <f t="shared" ca="1" si="3348"/>
        <v>4</v>
      </c>
      <c r="BBE47" s="104">
        <f t="shared" ca="1" si="1041"/>
        <v>1</v>
      </c>
      <c r="BBF47" s="134">
        <f t="shared" ca="1" si="1042"/>
        <v>2.4245461676398463</v>
      </c>
      <c r="BBG47" s="103">
        <f t="shared" ca="1" si="1043"/>
        <v>7</v>
      </c>
      <c r="BBH47" s="104">
        <f t="shared" ca="1" si="3349"/>
        <v>2</v>
      </c>
      <c r="BBI47" s="104">
        <f t="shared" ca="1" si="1044"/>
        <v>1</v>
      </c>
      <c r="BBJ47" s="134">
        <f t="shared" ca="1" si="1045"/>
        <v>2.6749392076742993</v>
      </c>
      <c r="BBK47" s="103">
        <f t="shared" ca="1" si="1046"/>
        <v>6</v>
      </c>
      <c r="BBL47" s="104">
        <f t="shared" ca="1" si="3350"/>
        <v>2</v>
      </c>
      <c r="BBM47" s="104">
        <f t="shared" ca="1" si="1047"/>
        <v>1</v>
      </c>
      <c r="BBN47" s="134">
        <f t="shared" ca="1" si="1048"/>
        <v>5.1382270373468941</v>
      </c>
      <c r="BBO47" s="103">
        <f t="shared" ca="1" si="1049"/>
        <v>14</v>
      </c>
      <c r="BBP47" s="104">
        <f t="shared" ca="1" si="3351"/>
        <v>4</v>
      </c>
      <c r="BBQ47" s="104">
        <f t="shared" ca="1" si="1050"/>
        <v>1</v>
      </c>
      <c r="BBR47" s="134">
        <f t="shared" ca="1" si="1051"/>
        <v>2.4245461676398463</v>
      </c>
      <c r="BBS47" s="103">
        <f t="shared" ca="1" si="1052"/>
        <v>9</v>
      </c>
      <c r="BBT47" s="104">
        <f t="shared" ca="1" si="3352"/>
        <v>3</v>
      </c>
      <c r="BBU47" s="104">
        <f t="shared" ca="1" si="1053"/>
        <v>1</v>
      </c>
      <c r="BBV47" s="134">
        <f t="shared" ca="1" si="1054"/>
        <v>2.9518538948595392</v>
      </c>
      <c r="BBW47" s="103">
        <f t="shared" ca="1" si="1055"/>
        <v>5</v>
      </c>
      <c r="BBX47" s="104">
        <f t="shared" ca="1" si="3353"/>
        <v>2</v>
      </c>
      <c r="BBY47" s="104">
        <f t="shared" ca="1" si="1056"/>
        <v>0</v>
      </c>
      <c r="BBZ47" s="134">
        <f t="shared" ca="1" si="1057"/>
        <v>-0.55785497180488619</v>
      </c>
      <c r="BCA47" s="103">
        <f t="shared" ca="1" si="1058"/>
        <v>2</v>
      </c>
      <c r="BCB47" s="104">
        <f t="shared" ca="1" si="3354"/>
        <v>1</v>
      </c>
      <c r="BCC47" s="104">
        <f t="shared" ca="1" si="1059"/>
        <v>0</v>
      </c>
      <c r="BCD47" s="134">
        <f t="shared" ca="1" si="1060"/>
        <v>-2.2634700801531835</v>
      </c>
      <c r="BCE47" s="103">
        <f t="shared" ca="1" si="1061"/>
        <v>13</v>
      </c>
      <c r="BCF47" s="104">
        <f t="shared" ca="1" si="3355"/>
        <v>3</v>
      </c>
      <c r="BCG47" s="104">
        <f t="shared" ca="1" si="1062"/>
        <v>1</v>
      </c>
      <c r="BCH47" s="134">
        <f t="shared" ca="1" si="1063"/>
        <v>6.3962431201922527</v>
      </c>
      <c r="BCI47" s="103">
        <f t="shared" ca="1" si="1064"/>
        <v>2</v>
      </c>
      <c r="BCJ47" s="104">
        <f t="shared" ca="1" si="3356"/>
        <v>1</v>
      </c>
      <c r="BCK47" s="104">
        <f t="shared" ca="1" si="1065"/>
        <v>0</v>
      </c>
      <c r="BCL47" s="134">
        <f t="shared" ca="1" si="1066"/>
        <v>-2.2634700801531835</v>
      </c>
      <c r="BCM47" s="103">
        <f t="shared" ca="1" si="1067"/>
        <v>5</v>
      </c>
      <c r="BCN47" s="104">
        <f t="shared" ca="1" si="3357"/>
        <v>2</v>
      </c>
      <c r="BCO47" s="104">
        <f t="shared" ca="1" si="1068"/>
        <v>0</v>
      </c>
      <c r="BCP47" s="134">
        <f t="shared" ca="1" si="1069"/>
        <v>-0.55785497180488619</v>
      </c>
      <c r="BCQ47" s="103">
        <f t="shared" ca="1" si="1070"/>
        <v>16</v>
      </c>
      <c r="BCR47" s="104">
        <f t="shared" ca="1" si="3358"/>
        <v>4</v>
      </c>
      <c r="BCS47" s="104">
        <f t="shared" ca="1" si="1071"/>
        <v>0</v>
      </c>
      <c r="BCT47" s="134">
        <f t="shared" ca="1" si="1072"/>
        <v>0.14512960238289452</v>
      </c>
      <c r="BCU47" s="103">
        <f t="shared" ca="1" si="1073"/>
        <v>13</v>
      </c>
      <c r="BCV47" s="104">
        <f t="shared" ca="1" si="3359"/>
        <v>3</v>
      </c>
      <c r="BCW47" s="104">
        <f t="shared" ca="1" si="1074"/>
        <v>1</v>
      </c>
      <c r="BCX47" s="134">
        <f t="shared" ca="1" si="1075"/>
        <v>6.3962431201922527</v>
      </c>
      <c r="BCY47" s="103">
        <f t="shared" ca="1" si="1076"/>
        <v>8</v>
      </c>
      <c r="BCZ47" s="104">
        <f t="shared" ca="1" si="3360"/>
        <v>2</v>
      </c>
      <c r="BDA47" s="104">
        <f t="shared" ca="1" si="1077"/>
        <v>1</v>
      </c>
      <c r="BDB47" s="134">
        <f t="shared" ca="1" si="1078"/>
        <v>7.2672765618258381</v>
      </c>
      <c r="BDC47" s="103">
        <f t="shared" ca="1" si="1079"/>
        <v>14</v>
      </c>
      <c r="BDD47" s="104">
        <f t="shared" ca="1" si="3361"/>
        <v>4</v>
      </c>
      <c r="BDE47" s="104">
        <f t="shared" ca="1" si="1080"/>
        <v>1</v>
      </c>
      <c r="BDF47" s="134">
        <f t="shared" ca="1" si="1081"/>
        <v>2.4245461676398463</v>
      </c>
      <c r="BDG47" s="103">
        <f t="shared" ca="1" si="1082"/>
        <v>14</v>
      </c>
      <c r="BDH47" s="104">
        <f t="shared" ca="1" si="3362"/>
        <v>4</v>
      </c>
      <c r="BDI47" s="104">
        <f t="shared" ca="1" si="1083"/>
        <v>1</v>
      </c>
      <c r="BDJ47" s="134">
        <f t="shared" ca="1" si="1084"/>
        <v>2.4245461676398463</v>
      </c>
      <c r="BDK47" s="103">
        <f t="shared" ca="1" si="1085"/>
        <v>9</v>
      </c>
      <c r="BDL47" s="104">
        <f t="shared" ca="1" si="3363"/>
        <v>3</v>
      </c>
      <c r="BDM47" s="104">
        <f t="shared" ca="1" si="1086"/>
        <v>1</v>
      </c>
      <c r="BDN47" s="134">
        <f t="shared" ca="1" si="1087"/>
        <v>2.9518538948595392</v>
      </c>
      <c r="BDO47" s="103">
        <f t="shared" ca="1" si="1088"/>
        <v>7</v>
      </c>
      <c r="BDP47" s="104">
        <f t="shared" ca="1" si="3364"/>
        <v>2</v>
      </c>
      <c r="BDQ47" s="104">
        <f t="shared" ca="1" si="1089"/>
        <v>1</v>
      </c>
      <c r="BDR47" s="134">
        <f t="shared" ca="1" si="1090"/>
        <v>2.6749392076742993</v>
      </c>
      <c r="BDS47" s="103">
        <f t="shared" ca="1" si="1091"/>
        <v>17</v>
      </c>
      <c r="BDT47" s="104">
        <f t="shared" ca="1" si="3365"/>
        <v>4</v>
      </c>
      <c r="BDU47" s="104">
        <f t="shared" ca="1" si="1092"/>
        <v>1</v>
      </c>
      <c r="BDV47" s="134">
        <f t="shared" ca="1" si="1093"/>
        <v>3.6041923718220801</v>
      </c>
      <c r="BDW47" s="103">
        <f t="shared" ca="1" si="1094"/>
        <v>1</v>
      </c>
      <c r="BDX47" s="104">
        <f t="shared" ca="1" si="3366"/>
        <v>1</v>
      </c>
      <c r="BDY47" s="104">
        <f t="shared" ca="1" si="1095"/>
        <v>1</v>
      </c>
      <c r="BDZ47" s="134">
        <f t="shared" ca="1" si="1096"/>
        <v>-1.0563962480104578</v>
      </c>
      <c r="BEA47" s="103">
        <f t="shared" ca="1" si="1097"/>
        <v>9</v>
      </c>
      <c r="BEB47" s="104">
        <f t="shared" ca="1" si="3367"/>
        <v>3</v>
      </c>
      <c r="BEC47" s="104">
        <f t="shared" ca="1" si="1098"/>
        <v>1</v>
      </c>
      <c r="BED47" s="134">
        <f t="shared" ca="1" si="1099"/>
        <v>2.9518538948595392</v>
      </c>
      <c r="BEE47" s="103">
        <f t="shared" ca="1" si="1100"/>
        <v>1</v>
      </c>
      <c r="BEF47" s="104">
        <f t="shared" ca="1" si="3368"/>
        <v>1</v>
      </c>
      <c r="BEG47" s="104">
        <f t="shared" ca="1" si="1101"/>
        <v>1</v>
      </c>
      <c r="BEH47" s="134">
        <f t="shared" ca="1" si="1102"/>
        <v>-1.0563962480104578</v>
      </c>
      <c r="BEI47" s="103">
        <f t="shared" ca="1" si="1103"/>
        <v>13</v>
      </c>
      <c r="BEJ47" s="104">
        <f t="shared" ca="1" si="3369"/>
        <v>3</v>
      </c>
      <c r="BEK47" s="104">
        <f t="shared" ca="1" si="1104"/>
        <v>1</v>
      </c>
      <c r="BEL47" s="134">
        <f t="shared" ca="1" si="1105"/>
        <v>6.3962431201922527</v>
      </c>
      <c r="BEM47" s="103">
        <f t="shared" ca="1" si="1106"/>
        <v>4</v>
      </c>
      <c r="BEN47" s="104">
        <f t="shared" ca="1" si="3370"/>
        <v>2</v>
      </c>
      <c r="BEO47" s="104">
        <f t="shared" ca="1" si="1107"/>
        <v>1</v>
      </c>
      <c r="BEP47" s="134">
        <f t="shared" ca="1" si="1108"/>
        <v>5.7518740578576057</v>
      </c>
      <c r="BEQ47" s="103">
        <f t="shared" ca="1" si="1109"/>
        <v>16</v>
      </c>
      <c r="BER47" s="104">
        <f t="shared" ca="1" si="3371"/>
        <v>4</v>
      </c>
      <c r="BES47" s="104">
        <f t="shared" ca="1" si="1110"/>
        <v>0</v>
      </c>
      <c r="BET47" s="134">
        <f t="shared" ca="1" si="1111"/>
        <v>0.14512960238289452</v>
      </c>
      <c r="BEU47" s="103">
        <f t="shared" ca="1" si="1112"/>
        <v>20</v>
      </c>
      <c r="BEV47" s="104">
        <f t="shared" ca="1" si="3372"/>
        <v>5</v>
      </c>
      <c r="BEW47" s="104">
        <f t="shared" ca="1" si="1113"/>
        <v>1</v>
      </c>
      <c r="BEX47" s="134">
        <f t="shared" ca="1" si="1114"/>
        <v>5.1307476803274881</v>
      </c>
      <c r="BEY47" s="103">
        <f t="shared" ca="1" si="1115"/>
        <v>13</v>
      </c>
      <c r="BEZ47" s="104">
        <f t="shared" ca="1" si="3373"/>
        <v>3</v>
      </c>
      <c r="BFA47" s="104">
        <f t="shared" ca="1" si="1116"/>
        <v>1</v>
      </c>
      <c r="BFB47" s="134">
        <f t="shared" ca="1" si="1117"/>
        <v>6.3962431201922527</v>
      </c>
      <c r="BFC47" s="103">
        <f t="shared" ca="1" si="1118"/>
        <v>6</v>
      </c>
      <c r="BFD47" s="104">
        <f t="shared" ca="1" si="3374"/>
        <v>2</v>
      </c>
      <c r="BFE47" s="104">
        <f t="shared" ca="1" si="1119"/>
        <v>1</v>
      </c>
      <c r="BFF47" s="134">
        <f t="shared" ca="1" si="1120"/>
        <v>5.1382270373468941</v>
      </c>
      <c r="BFG47" s="103">
        <f t="shared" ca="1" si="1121"/>
        <v>5</v>
      </c>
      <c r="BFH47" s="104">
        <f t="shared" ca="1" si="3375"/>
        <v>2</v>
      </c>
      <c r="BFI47" s="104">
        <f t="shared" ca="1" si="1122"/>
        <v>0</v>
      </c>
      <c r="BFJ47" s="134">
        <f t="shared" ca="1" si="1123"/>
        <v>-0.55785497180488619</v>
      </c>
      <c r="BFK47" s="103">
        <f t="shared" ca="1" si="1124"/>
        <v>18</v>
      </c>
      <c r="BFL47" s="104">
        <f t="shared" ca="1" si="3376"/>
        <v>5</v>
      </c>
      <c r="BFM47" s="104">
        <f t="shared" ca="1" si="1125"/>
        <v>1</v>
      </c>
      <c r="BFN47" s="134">
        <f t="shared" ca="1" si="1126"/>
        <v>1.4217825209088346</v>
      </c>
      <c r="BFO47" s="103">
        <f t="shared" ca="1" si="1127"/>
        <v>14</v>
      </c>
      <c r="BFP47" s="104">
        <f t="shared" ca="1" si="3377"/>
        <v>4</v>
      </c>
      <c r="BFQ47" s="104">
        <f t="shared" ca="1" si="1128"/>
        <v>1</v>
      </c>
      <c r="BFR47" s="134">
        <f t="shared" ca="1" si="1129"/>
        <v>2.4245461676398463</v>
      </c>
      <c r="BFS47" s="103">
        <f t="shared" ca="1" si="1130"/>
        <v>12</v>
      </c>
      <c r="BFT47" s="104">
        <f t="shared" ca="1" si="3378"/>
        <v>3</v>
      </c>
      <c r="BFU47" s="104">
        <f t="shared" ca="1" si="1131"/>
        <v>0</v>
      </c>
      <c r="BFV47" s="134">
        <f t="shared" ca="1" si="1132"/>
        <v>1.6707630773350388</v>
      </c>
      <c r="BFW47" s="103">
        <f t="shared" ca="1" si="1133"/>
        <v>13</v>
      </c>
      <c r="BFX47" s="104">
        <f t="shared" ca="1" si="3379"/>
        <v>3</v>
      </c>
      <c r="BFY47" s="104">
        <f t="shared" ca="1" si="1134"/>
        <v>1</v>
      </c>
      <c r="BFZ47" s="134">
        <f t="shared" ca="1" si="1135"/>
        <v>6.3962431201922527</v>
      </c>
      <c r="BGA47" s="103">
        <f t="shared" ca="1" si="1136"/>
        <v>12</v>
      </c>
      <c r="BGB47" s="104">
        <f t="shared" ca="1" si="3380"/>
        <v>3</v>
      </c>
      <c r="BGC47" s="104">
        <f t="shared" ca="1" si="1137"/>
        <v>0</v>
      </c>
      <c r="BGD47" s="134">
        <f t="shared" ca="1" si="1138"/>
        <v>1.6707630773350388</v>
      </c>
      <c r="BGE47" s="103">
        <f t="shared" ca="1" si="1139"/>
        <v>2</v>
      </c>
      <c r="BGF47" s="104">
        <f t="shared" ca="1" si="3381"/>
        <v>1</v>
      </c>
      <c r="BGG47" s="104">
        <f t="shared" ca="1" si="1140"/>
        <v>0</v>
      </c>
      <c r="BGH47" s="134">
        <f t="shared" ca="1" si="1141"/>
        <v>-2.2634700801531835</v>
      </c>
      <c r="BGI47" s="103">
        <f t="shared" ca="1" si="1142"/>
        <v>13</v>
      </c>
      <c r="BGJ47" s="104">
        <f t="shared" ca="1" si="3382"/>
        <v>3</v>
      </c>
      <c r="BGK47" s="104">
        <f t="shared" ca="1" si="1143"/>
        <v>1</v>
      </c>
      <c r="BGL47" s="134">
        <f t="shared" ca="1" si="1144"/>
        <v>6.3962431201922527</v>
      </c>
      <c r="BGM47" s="103">
        <f t="shared" ca="1" si="1145"/>
        <v>8</v>
      </c>
      <c r="BGN47" s="104">
        <f t="shared" ca="1" si="3383"/>
        <v>2</v>
      </c>
      <c r="BGO47" s="104">
        <f t="shared" ca="1" si="1146"/>
        <v>1</v>
      </c>
      <c r="BGP47" s="134">
        <f t="shared" ca="1" si="1147"/>
        <v>7.2672765618258381</v>
      </c>
      <c r="BGQ47" s="103">
        <f t="shared" ca="1" si="1148"/>
        <v>18</v>
      </c>
      <c r="BGR47" s="104">
        <f t="shared" ca="1" si="3384"/>
        <v>5</v>
      </c>
      <c r="BGS47" s="104">
        <f t="shared" ca="1" si="1149"/>
        <v>1</v>
      </c>
      <c r="BGT47" s="134">
        <f t="shared" ca="1" si="1150"/>
        <v>1.4217825209088346</v>
      </c>
      <c r="BGU47" s="103">
        <f t="shared" ca="1" si="1151"/>
        <v>20</v>
      </c>
      <c r="BGV47" s="104">
        <f t="shared" ca="1" si="3385"/>
        <v>5</v>
      </c>
      <c r="BGW47" s="104">
        <f t="shared" ca="1" si="1152"/>
        <v>1</v>
      </c>
      <c r="BGX47" s="134">
        <f t="shared" ca="1" si="1153"/>
        <v>5.1307476803274881</v>
      </c>
      <c r="BGY47" s="103">
        <f t="shared" ca="1" si="1154"/>
        <v>17</v>
      </c>
      <c r="BGZ47" s="104">
        <f t="shared" ca="1" si="3386"/>
        <v>4</v>
      </c>
      <c r="BHA47" s="104">
        <f t="shared" ca="1" si="1155"/>
        <v>1</v>
      </c>
      <c r="BHB47" s="134">
        <f t="shared" ca="1" si="1156"/>
        <v>3.6041923718220801</v>
      </c>
      <c r="BHC47" s="103">
        <f t="shared" ca="1" si="1157"/>
        <v>7</v>
      </c>
      <c r="BHD47" s="104">
        <f t="shared" ca="1" si="3387"/>
        <v>2</v>
      </c>
      <c r="BHE47" s="104">
        <f t="shared" ca="1" si="1158"/>
        <v>1</v>
      </c>
      <c r="BHF47" s="134">
        <f t="shared" ca="1" si="1159"/>
        <v>2.6749392076742993</v>
      </c>
      <c r="BHG47" s="103">
        <f t="shared" ca="1" si="1160"/>
        <v>2</v>
      </c>
      <c r="BHH47" s="104">
        <f t="shared" ca="1" si="3388"/>
        <v>1</v>
      </c>
      <c r="BHI47" s="104">
        <f t="shared" ca="1" si="1161"/>
        <v>0</v>
      </c>
      <c r="BHJ47" s="134">
        <f t="shared" ca="1" si="1162"/>
        <v>-2.2634700801531835</v>
      </c>
      <c r="BHK47" s="103">
        <f t="shared" ca="1" si="1163"/>
        <v>15</v>
      </c>
      <c r="BHL47" s="104">
        <f t="shared" ca="1" si="3389"/>
        <v>4</v>
      </c>
      <c r="BHM47" s="104">
        <f t="shared" ca="1" si="1164"/>
        <v>0</v>
      </c>
      <c r="BHN47" s="134">
        <f t="shared" ca="1" si="1165"/>
        <v>2.5978161023857069</v>
      </c>
      <c r="BHO47" s="103">
        <f t="shared" ca="1" si="1166"/>
        <v>12</v>
      </c>
      <c r="BHP47" s="104">
        <f t="shared" ca="1" si="3390"/>
        <v>3</v>
      </c>
      <c r="BHQ47" s="104">
        <f t="shared" ca="1" si="1167"/>
        <v>0</v>
      </c>
      <c r="BHR47" s="134">
        <f t="shared" ca="1" si="1168"/>
        <v>1.6707630773350388</v>
      </c>
      <c r="BHS47" s="103">
        <f t="shared" ca="1" si="1169"/>
        <v>9</v>
      </c>
      <c r="BHT47" s="104">
        <f t="shared" ca="1" si="3391"/>
        <v>3</v>
      </c>
      <c r="BHU47" s="104">
        <f t="shared" ca="1" si="1170"/>
        <v>1</v>
      </c>
      <c r="BHV47" s="134">
        <f t="shared" ca="1" si="1171"/>
        <v>2.9518538948595392</v>
      </c>
      <c r="BHW47" s="103">
        <f t="shared" ca="1" si="1172"/>
        <v>18</v>
      </c>
      <c r="BHX47" s="104">
        <f t="shared" ca="1" si="3392"/>
        <v>5</v>
      </c>
      <c r="BHY47" s="104">
        <f t="shared" ca="1" si="1173"/>
        <v>1</v>
      </c>
      <c r="BHZ47" s="134">
        <f t="shared" ca="1" si="1174"/>
        <v>1.4217825209088346</v>
      </c>
      <c r="BIA47" s="103">
        <f t="shared" ca="1" si="1175"/>
        <v>2</v>
      </c>
      <c r="BIB47" s="104">
        <f t="shared" ca="1" si="3393"/>
        <v>1</v>
      </c>
      <c r="BIC47" s="104">
        <f t="shared" ca="1" si="1176"/>
        <v>0</v>
      </c>
      <c r="BID47" s="134">
        <f t="shared" ca="1" si="1177"/>
        <v>-2.2634700801531835</v>
      </c>
      <c r="BIE47" s="103">
        <f t="shared" ca="1" si="1178"/>
        <v>1</v>
      </c>
      <c r="BIF47" s="104">
        <f t="shared" ca="1" si="3394"/>
        <v>1</v>
      </c>
      <c r="BIG47" s="104">
        <f t="shared" ca="1" si="1179"/>
        <v>1</v>
      </c>
      <c r="BIH47" s="134">
        <f t="shared" ca="1" si="1180"/>
        <v>-1.0563962480104578</v>
      </c>
      <c r="BII47" s="103">
        <f t="shared" ca="1" si="1181"/>
        <v>14</v>
      </c>
      <c r="BIJ47" s="104">
        <f t="shared" ca="1" si="3395"/>
        <v>4</v>
      </c>
      <c r="BIK47" s="104">
        <f t="shared" ca="1" si="1182"/>
        <v>1</v>
      </c>
      <c r="BIL47" s="134">
        <f t="shared" ca="1" si="1183"/>
        <v>2.4245461676398463</v>
      </c>
      <c r="BIM47" s="103">
        <f t="shared" ca="1" si="1184"/>
        <v>18</v>
      </c>
      <c r="BIN47" s="104">
        <f t="shared" ca="1" si="3396"/>
        <v>5</v>
      </c>
      <c r="BIO47" s="104">
        <f t="shared" ca="1" si="1185"/>
        <v>1</v>
      </c>
      <c r="BIP47" s="134">
        <f t="shared" ca="1" si="1186"/>
        <v>1.4217825209088346</v>
      </c>
      <c r="BIQ47" s="103">
        <f t="shared" ca="1" si="1187"/>
        <v>12</v>
      </c>
      <c r="BIR47" s="104">
        <f t="shared" ca="1" si="3397"/>
        <v>3</v>
      </c>
      <c r="BIS47" s="104">
        <f t="shared" ca="1" si="1188"/>
        <v>0</v>
      </c>
      <c r="BIT47" s="134">
        <f t="shared" ca="1" si="1189"/>
        <v>1.6707630773350388</v>
      </c>
      <c r="BIU47" s="103">
        <f t="shared" ca="1" si="1190"/>
        <v>2</v>
      </c>
      <c r="BIV47" s="104">
        <f t="shared" ca="1" si="3398"/>
        <v>1</v>
      </c>
      <c r="BIW47" s="104">
        <f t="shared" ca="1" si="1191"/>
        <v>0</v>
      </c>
      <c r="BIX47" s="134">
        <f t="shared" ca="1" si="1192"/>
        <v>-2.2634700801531835</v>
      </c>
      <c r="BIY47" s="103">
        <f t="shared" ca="1" si="1193"/>
        <v>7</v>
      </c>
      <c r="BIZ47" s="104">
        <f t="shared" ca="1" si="3399"/>
        <v>2</v>
      </c>
      <c r="BJA47" s="104">
        <f t="shared" ca="1" si="1194"/>
        <v>1</v>
      </c>
      <c r="BJB47" s="134">
        <f t="shared" ca="1" si="1195"/>
        <v>2.6749392076742993</v>
      </c>
      <c r="BJC47" s="103">
        <f t="shared" ca="1" si="1196"/>
        <v>14</v>
      </c>
      <c r="BJD47" s="104">
        <f t="shared" ca="1" si="3400"/>
        <v>4</v>
      </c>
      <c r="BJE47" s="104">
        <f t="shared" ca="1" si="1197"/>
        <v>1</v>
      </c>
      <c r="BJF47" s="134">
        <f t="shared" ca="1" si="1198"/>
        <v>2.4245461676398463</v>
      </c>
      <c r="BJG47" s="103">
        <f t="shared" ca="1" si="1199"/>
        <v>11</v>
      </c>
      <c r="BJH47" s="104">
        <f t="shared" ca="1" si="3401"/>
        <v>3</v>
      </c>
      <c r="BJI47" s="104">
        <f t="shared" ca="1" si="1200"/>
        <v>0</v>
      </c>
      <c r="BJJ47" s="134">
        <f t="shared" ca="1" si="1201"/>
        <v>2.1483747344834114</v>
      </c>
      <c r="BJK47" s="103">
        <f t="shared" ca="1" si="1202"/>
        <v>2</v>
      </c>
      <c r="BJL47" s="104">
        <f t="shared" ca="1" si="3402"/>
        <v>1</v>
      </c>
      <c r="BJM47" s="104">
        <f t="shared" ca="1" si="1203"/>
        <v>0</v>
      </c>
      <c r="BJN47" s="134">
        <f t="shared" ca="1" si="1204"/>
        <v>-2.2634700801531835</v>
      </c>
      <c r="BJO47" s="103">
        <f t="shared" ca="1" si="1205"/>
        <v>1</v>
      </c>
      <c r="BJP47" s="104">
        <f t="shared" ca="1" si="3403"/>
        <v>1</v>
      </c>
      <c r="BJQ47" s="104">
        <f t="shared" ca="1" si="1206"/>
        <v>1</v>
      </c>
      <c r="BJR47" s="134">
        <f t="shared" ca="1" si="1207"/>
        <v>-1.0563962480104578</v>
      </c>
      <c r="BJS47" s="103">
        <f t="shared" ca="1" si="1208"/>
        <v>17</v>
      </c>
      <c r="BJT47" s="104">
        <f t="shared" ca="1" si="3404"/>
        <v>4</v>
      </c>
      <c r="BJU47" s="104">
        <f t="shared" ca="1" si="1209"/>
        <v>1</v>
      </c>
      <c r="BJV47" s="134">
        <f t="shared" ca="1" si="1210"/>
        <v>3.6041923718220801</v>
      </c>
      <c r="BJW47" s="103">
        <f t="shared" ca="1" si="1211"/>
        <v>2</v>
      </c>
      <c r="BJX47" s="104">
        <f t="shared" ca="1" si="3405"/>
        <v>1</v>
      </c>
      <c r="BJY47" s="104">
        <f t="shared" ca="1" si="1212"/>
        <v>0</v>
      </c>
      <c r="BJZ47" s="134">
        <f t="shared" ca="1" si="1213"/>
        <v>-2.2634700801531835</v>
      </c>
      <c r="BKA47" s="103">
        <f t="shared" ca="1" si="1214"/>
        <v>12</v>
      </c>
      <c r="BKB47" s="104">
        <f t="shared" ca="1" si="3406"/>
        <v>3</v>
      </c>
      <c r="BKC47" s="104">
        <f t="shared" ca="1" si="1215"/>
        <v>0</v>
      </c>
      <c r="BKD47" s="134">
        <f t="shared" ca="1" si="1216"/>
        <v>1.6707630773350388</v>
      </c>
      <c r="BKE47" s="103">
        <f t="shared" ca="1" si="1217"/>
        <v>15</v>
      </c>
      <c r="BKF47" s="104">
        <f t="shared" ca="1" si="3407"/>
        <v>4</v>
      </c>
      <c r="BKG47" s="104">
        <f t="shared" ca="1" si="1218"/>
        <v>0</v>
      </c>
      <c r="BKH47" s="134">
        <f t="shared" ca="1" si="1219"/>
        <v>2.5978161023857069</v>
      </c>
      <c r="BKI47" s="103">
        <f t="shared" ca="1" si="1220"/>
        <v>4</v>
      </c>
      <c r="BKJ47" s="104">
        <f t="shared" ca="1" si="3408"/>
        <v>2</v>
      </c>
      <c r="BKK47" s="104">
        <f t="shared" ca="1" si="1221"/>
        <v>1</v>
      </c>
      <c r="BKL47" s="134">
        <f t="shared" ca="1" si="1222"/>
        <v>5.7518740578576057</v>
      </c>
      <c r="BKM47" s="103">
        <f t="shared" ca="1" si="1223"/>
        <v>2</v>
      </c>
      <c r="BKN47" s="104">
        <f t="shared" ca="1" si="3409"/>
        <v>1</v>
      </c>
      <c r="BKO47" s="104">
        <f t="shared" ca="1" si="1224"/>
        <v>0</v>
      </c>
      <c r="BKP47" s="134">
        <f t="shared" ca="1" si="1225"/>
        <v>-2.2634700801531835</v>
      </c>
      <c r="BKQ47" s="103">
        <f t="shared" ca="1" si="1226"/>
        <v>20</v>
      </c>
      <c r="BKR47" s="104">
        <f t="shared" ca="1" si="3410"/>
        <v>5</v>
      </c>
      <c r="BKS47" s="104">
        <f t="shared" ca="1" si="1227"/>
        <v>1</v>
      </c>
      <c r="BKT47" s="134">
        <f t="shared" ca="1" si="1228"/>
        <v>5.1307476803274881</v>
      </c>
      <c r="BKU47" s="103">
        <f t="shared" ca="1" si="1229"/>
        <v>5</v>
      </c>
      <c r="BKV47" s="104">
        <f t="shared" ca="1" si="3411"/>
        <v>2</v>
      </c>
      <c r="BKW47" s="104">
        <f t="shared" ca="1" si="1230"/>
        <v>0</v>
      </c>
      <c r="BKX47" s="134">
        <f t="shared" ca="1" si="1231"/>
        <v>-0.55785497180488619</v>
      </c>
      <c r="BKY47" s="103">
        <f t="shared" ca="1" si="1232"/>
        <v>1</v>
      </c>
      <c r="BKZ47" s="104">
        <f t="shared" ca="1" si="3412"/>
        <v>1</v>
      </c>
      <c r="BLA47" s="104">
        <f t="shared" ca="1" si="1233"/>
        <v>1</v>
      </c>
      <c r="BLB47" s="134">
        <f t="shared" ca="1" si="1234"/>
        <v>-1.0563962480104578</v>
      </c>
      <c r="BLC47" s="103">
        <f t="shared" ca="1" si="1235"/>
        <v>7</v>
      </c>
      <c r="BLD47" s="104">
        <f t="shared" ca="1" si="3413"/>
        <v>2</v>
      </c>
      <c r="BLE47" s="104">
        <f t="shared" ca="1" si="1236"/>
        <v>1</v>
      </c>
      <c r="BLF47" s="134">
        <f t="shared" ca="1" si="1237"/>
        <v>2.6749392076742993</v>
      </c>
      <c r="BLG47" s="103">
        <f t="shared" ca="1" si="1238"/>
        <v>3</v>
      </c>
      <c r="BLH47" s="104">
        <f t="shared" ca="1" si="3414"/>
        <v>1</v>
      </c>
      <c r="BLI47" s="104">
        <f t="shared" ca="1" si="1239"/>
        <v>1</v>
      </c>
      <c r="BLJ47" s="134">
        <f t="shared" ca="1" si="1240"/>
        <v>0.5</v>
      </c>
      <c r="BLK47" s="103">
        <f t="shared" ca="1" si="1241"/>
        <v>13</v>
      </c>
      <c r="BLL47" s="104">
        <f t="shared" ca="1" si="3415"/>
        <v>3</v>
      </c>
      <c r="BLM47" s="104">
        <f t="shared" ca="1" si="1242"/>
        <v>1</v>
      </c>
      <c r="BLN47" s="134">
        <f t="shared" ca="1" si="1243"/>
        <v>6.3962431201922527</v>
      </c>
      <c r="BLO47" s="103">
        <f t="shared" ca="1" si="1244"/>
        <v>9</v>
      </c>
      <c r="BLP47" s="104">
        <f t="shared" ca="1" si="3416"/>
        <v>3</v>
      </c>
      <c r="BLQ47" s="104">
        <f t="shared" ca="1" si="1245"/>
        <v>1</v>
      </c>
      <c r="BLR47" s="134">
        <f t="shared" ca="1" si="1246"/>
        <v>2.9518538948595392</v>
      </c>
      <c r="BLS47" s="103">
        <f t="shared" ca="1" si="1247"/>
        <v>9</v>
      </c>
      <c r="BLT47" s="104">
        <f t="shared" ca="1" si="3417"/>
        <v>3</v>
      </c>
      <c r="BLU47" s="104">
        <f t="shared" ca="1" si="1248"/>
        <v>1</v>
      </c>
      <c r="BLV47" s="134">
        <f t="shared" ca="1" si="1249"/>
        <v>2.9518538948595392</v>
      </c>
      <c r="BLW47" s="103">
        <f t="shared" ca="1" si="1250"/>
        <v>7</v>
      </c>
      <c r="BLX47" s="104">
        <f t="shared" ca="1" si="3418"/>
        <v>2</v>
      </c>
      <c r="BLY47" s="104">
        <f t="shared" ca="1" si="1251"/>
        <v>1</v>
      </c>
      <c r="BLZ47" s="134">
        <f t="shared" ca="1" si="1252"/>
        <v>2.6749392076742993</v>
      </c>
      <c r="BMA47" s="103">
        <f t="shared" ca="1" si="1253"/>
        <v>13</v>
      </c>
      <c r="BMB47" s="104">
        <f t="shared" ca="1" si="3419"/>
        <v>3</v>
      </c>
      <c r="BMC47" s="104">
        <f t="shared" ca="1" si="1254"/>
        <v>1</v>
      </c>
      <c r="BMD47" s="134">
        <f t="shared" ca="1" si="1255"/>
        <v>6.3962431201922527</v>
      </c>
      <c r="BME47" s="103">
        <f t="shared" ca="1" si="1256"/>
        <v>8</v>
      </c>
      <c r="BMF47" s="104">
        <f t="shared" ca="1" si="3420"/>
        <v>2</v>
      </c>
      <c r="BMG47" s="104">
        <f t="shared" ca="1" si="1257"/>
        <v>1</v>
      </c>
      <c r="BMH47" s="134">
        <f t="shared" ca="1" si="1258"/>
        <v>7.2672765618258381</v>
      </c>
      <c r="BMI47" s="103">
        <f t="shared" ca="1" si="1259"/>
        <v>17</v>
      </c>
      <c r="BMJ47" s="104">
        <f t="shared" ca="1" si="3421"/>
        <v>4</v>
      </c>
      <c r="BMK47" s="104">
        <f t="shared" ca="1" si="1260"/>
        <v>1</v>
      </c>
      <c r="BML47" s="134">
        <f t="shared" ca="1" si="1261"/>
        <v>3.6041923718220801</v>
      </c>
      <c r="BMM47" s="103">
        <f t="shared" ca="1" si="1262"/>
        <v>15</v>
      </c>
      <c r="BMN47" s="104">
        <f t="shared" ca="1" si="3422"/>
        <v>4</v>
      </c>
      <c r="BMO47" s="104">
        <f t="shared" ca="1" si="1263"/>
        <v>0</v>
      </c>
      <c r="BMP47" s="134">
        <f t="shared" ca="1" si="1264"/>
        <v>2.5978161023857069</v>
      </c>
      <c r="BMQ47" s="103">
        <f t="shared" ca="1" si="1265"/>
        <v>18</v>
      </c>
      <c r="BMR47" s="104">
        <f t="shared" ca="1" si="3423"/>
        <v>5</v>
      </c>
      <c r="BMS47" s="104">
        <f t="shared" ca="1" si="1266"/>
        <v>1</v>
      </c>
      <c r="BMT47" s="134">
        <f t="shared" ca="1" si="1267"/>
        <v>1.4217825209088346</v>
      </c>
      <c r="BMU47" s="103">
        <f t="shared" ca="1" si="1268"/>
        <v>5</v>
      </c>
      <c r="BMV47" s="104">
        <f t="shared" ca="1" si="3424"/>
        <v>2</v>
      </c>
      <c r="BMW47" s="104">
        <f t="shared" ca="1" si="1269"/>
        <v>0</v>
      </c>
      <c r="BMX47" s="134">
        <f t="shared" ca="1" si="1270"/>
        <v>-0.55785497180488619</v>
      </c>
      <c r="BMY47" s="103">
        <f t="shared" ca="1" si="1271"/>
        <v>9</v>
      </c>
      <c r="BMZ47" s="104">
        <f t="shared" ca="1" si="3425"/>
        <v>3</v>
      </c>
      <c r="BNA47" s="104">
        <f t="shared" ca="1" si="1272"/>
        <v>1</v>
      </c>
      <c r="BNB47" s="134">
        <f t="shared" ca="1" si="1273"/>
        <v>2.9518538948595392</v>
      </c>
      <c r="BNC47" s="103">
        <f t="shared" ca="1" si="1274"/>
        <v>3</v>
      </c>
      <c r="BND47" s="104">
        <f t="shared" ca="1" si="3426"/>
        <v>1</v>
      </c>
      <c r="BNE47" s="104">
        <f t="shared" ca="1" si="1275"/>
        <v>1</v>
      </c>
      <c r="BNF47" s="134">
        <f t="shared" ca="1" si="1276"/>
        <v>0.5</v>
      </c>
      <c r="BNG47" s="103">
        <f t="shared" ca="1" si="1277"/>
        <v>14</v>
      </c>
      <c r="BNH47" s="104">
        <f t="shared" ca="1" si="3427"/>
        <v>4</v>
      </c>
      <c r="BNI47" s="104">
        <f t="shared" ca="1" si="1278"/>
        <v>1</v>
      </c>
      <c r="BNJ47" s="134">
        <f t="shared" ca="1" si="1279"/>
        <v>2.4245461676398463</v>
      </c>
      <c r="BNK47" s="103">
        <f t="shared" ca="1" si="1280"/>
        <v>14</v>
      </c>
      <c r="BNL47" s="104">
        <f t="shared" ca="1" si="3428"/>
        <v>4</v>
      </c>
      <c r="BNM47" s="104">
        <f t="shared" ca="1" si="1281"/>
        <v>1</v>
      </c>
      <c r="BNN47" s="134">
        <f t="shared" ca="1" si="1282"/>
        <v>2.4245461676398463</v>
      </c>
      <c r="BNO47" s="103">
        <f t="shared" ca="1" si="1283"/>
        <v>16</v>
      </c>
      <c r="BNP47" s="104">
        <f t="shared" ca="1" si="3429"/>
        <v>4</v>
      </c>
      <c r="BNQ47" s="104">
        <f t="shared" ca="1" si="1284"/>
        <v>0</v>
      </c>
      <c r="BNR47" s="134">
        <f t="shared" ca="1" si="1285"/>
        <v>0.14512960238289452</v>
      </c>
      <c r="BNS47" s="103">
        <f t="shared" ca="1" si="1286"/>
        <v>14</v>
      </c>
      <c r="BNT47" s="104">
        <f t="shared" ca="1" si="3430"/>
        <v>4</v>
      </c>
      <c r="BNU47" s="104">
        <f t="shared" ca="1" si="1287"/>
        <v>1</v>
      </c>
      <c r="BNV47" s="134">
        <f t="shared" ca="1" si="1288"/>
        <v>2.4245461676398463</v>
      </c>
      <c r="BNW47" s="103">
        <f t="shared" ca="1" si="1289"/>
        <v>11</v>
      </c>
      <c r="BNX47" s="104">
        <f t="shared" ca="1" si="3431"/>
        <v>3</v>
      </c>
      <c r="BNY47" s="104">
        <f t="shared" ca="1" si="1290"/>
        <v>0</v>
      </c>
      <c r="BNZ47" s="134">
        <f t="shared" ca="1" si="1291"/>
        <v>2.1483747344834114</v>
      </c>
      <c r="BOA47" s="103">
        <f t="shared" ca="1" si="1292"/>
        <v>13</v>
      </c>
      <c r="BOB47" s="104">
        <f t="shared" ca="1" si="3432"/>
        <v>3</v>
      </c>
      <c r="BOC47" s="104">
        <f t="shared" ca="1" si="1293"/>
        <v>1</v>
      </c>
      <c r="BOD47" s="134">
        <f t="shared" ca="1" si="1294"/>
        <v>6.3962431201922527</v>
      </c>
      <c r="BOE47" s="103">
        <f t="shared" ca="1" si="1295"/>
        <v>17</v>
      </c>
      <c r="BOF47" s="104">
        <f t="shared" ca="1" si="3433"/>
        <v>4</v>
      </c>
      <c r="BOG47" s="104">
        <f t="shared" ca="1" si="1296"/>
        <v>1</v>
      </c>
      <c r="BOH47" s="134">
        <f t="shared" ca="1" si="1297"/>
        <v>3.6041923718220801</v>
      </c>
      <c r="BOI47" s="103">
        <f t="shared" ca="1" si="1298"/>
        <v>9</v>
      </c>
      <c r="BOJ47" s="104">
        <f t="shared" ca="1" si="3434"/>
        <v>3</v>
      </c>
      <c r="BOK47" s="104">
        <f t="shared" ca="1" si="1299"/>
        <v>1</v>
      </c>
      <c r="BOL47" s="134">
        <f t="shared" ca="1" si="1300"/>
        <v>2.9518538948595392</v>
      </c>
      <c r="BOM47" s="103">
        <f t="shared" ca="1" si="1301"/>
        <v>8</v>
      </c>
      <c r="BON47" s="104">
        <f t="shared" ca="1" si="3435"/>
        <v>2</v>
      </c>
      <c r="BOO47" s="104">
        <f t="shared" ca="1" si="1302"/>
        <v>1</v>
      </c>
      <c r="BOP47" s="134">
        <f t="shared" ca="1" si="1303"/>
        <v>7.2672765618258381</v>
      </c>
      <c r="BOQ47" s="103">
        <f t="shared" ca="1" si="1304"/>
        <v>15</v>
      </c>
      <c r="BOR47" s="104">
        <f t="shared" ca="1" si="3436"/>
        <v>4</v>
      </c>
      <c r="BOS47" s="104">
        <f t="shared" ca="1" si="1305"/>
        <v>0</v>
      </c>
      <c r="BOT47" s="134">
        <f t="shared" ca="1" si="1306"/>
        <v>2.5978161023857069</v>
      </c>
      <c r="BOU47" s="103">
        <f t="shared" ca="1" si="1307"/>
        <v>12</v>
      </c>
      <c r="BOV47" s="104">
        <f t="shared" ca="1" si="3437"/>
        <v>3</v>
      </c>
      <c r="BOW47" s="104">
        <f t="shared" ca="1" si="1308"/>
        <v>0</v>
      </c>
      <c r="BOX47" s="134">
        <f t="shared" ca="1" si="1309"/>
        <v>1.6707630773350388</v>
      </c>
      <c r="BOY47" s="103">
        <f t="shared" ca="1" si="1310"/>
        <v>15</v>
      </c>
      <c r="BOZ47" s="104">
        <f t="shared" ca="1" si="3438"/>
        <v>4</v>
      </c>
      <c r="BPA47" s="104">
        <f t="shared" ca="1" si="1311"/>
        <v>0</v>
      </c>
      <c r="BPB47" s="134">
        <f t="shared" ca="1" si="1312"/>
        <v>2.5978161023857069</v>
      </c>
      <c r="BPC47" s="103">
        <f t="shared" ca="1" si="1313"/>
        <v>18</v>
      </c>
      <c r="BPD47" s="104">
        <f t="shared" ca="1" si="3439"/>
        <v>5</v>
      </c>
      <c r="BPE47" s="104">
        <f t="shared" ca="1" si="1314"/>
        <v>1</v>
      </c>
      <c r="BPF47" s="134">
        <f t="shared" ca="1" si="1315"/>
        <v>1.4217825209088346</v>
      </c>
      <c r="BPG47" s="103">
        <f t="shared" ca="1" si="1316"/>
        <v>15</v>
      </c>
      <c r="BPH47" s="104">
        <f t="shared" ca="1" si="3440"/>
        <v>4</v>
      </c>
      <c r="BPI47" s="104">
        <f t="shared" ca="1" si="1317"/>
        <v>0</v>
      </c>
      <c r="BPJ47" s="134">
        <f t="shared" ca="1" si="1318"/>
        <v>2.5978161023857069</v>
      </c>
      <c r="BPK47" s="103">
        <f t="shared" ca="1" si="1319"/>
        <v>3</v>
      </c>
      <c r="BPL47" s="104">
        <f t="shared" ca="1" si="3441"/>
        <v>1</v>
      </c>
      <c r="BPM47" s="104">
        <f t="shared" ca="1" si="1320"/>
        <v>1</v>
      </c>
      <c r="BPN47" s="134">
        <f t="shared" ca="1" si="1321"/>
        <v>0.5</v>
      </c>
      <c r="BPO47" s="103">
        <f t="shared" ca="1" si="1322"/>
        <v>9</v>
      </c>
      <c r="BPP47" s="104">
        <f t="shared" ca="1" si="3442"/>
        <v>3</v>
      </c>
      <c r="BPQ47" s="104">
        <f t="shared" ca="1" si="1323"/>
        <v>1</v>
      </c>
      <c r="BPR47" s="134">
        <f t="shared" ca="1" si="1324"/>
        <v>2.9518538948595392</v>
      </c>
      <c r="BPS47" s="103">
        <f t="shared" ca="1" si="1325"/>
        <v>4</v>
      </c>
      <c r="BPT47" s="104">
        <f t="shared" ca="1" si="3443"/>
        <v>2</v>
      </c>
      <c r="BPU47" s="104">
        <f t="shared" ca="1" si="1326"/>
        <v>1</v>
      </c>
      <c r="BPV47" s="134">
        <f t="shared" ca="1" si="1327"/>
        <v>5.7518740578576057</v>
      </c>
      <c r="BPW47" s="103">
        <f t="shared" ca="1" si="1328"/>
        <v>15</v>
      </c>
      <c r="BPX47" s="104">
        <f t="shared" ca="1" si="3444"/>
        <v>4</v>
      </c>
      <c r="BPY47" s="104">
        <f t="shared" ca="1" si="1329"/>
        <v>0</v>
      </c>
      <c r="BPZ47" s="134">
        <f t="shared" ca="1" si="1330"/>
        <v>2.5978161023857069</v>
      </c>
      <c r="BQA47" s="103">
        <f t="shared" ca="1" si="1331"/>
        <v>18</v>
      </c>
      <c r="BQB47" s="104">
        <f t="shared" ca="1" si="3445"/>
        <v>5</v>
      </c>
      <c r="BQC47" s="104">
        <f t="shared" ca="1" si="1332"/>
        <v>1</v>
      </c>
      <c r="BQD47" s="134">
        <f t="shared" ca="1" si="1333"/>
        <v>1.4217825209088346</v>
      </c>
      <c r="BQE47" s="103">
        <f t="shared" ca="1" si="1334"/>
        <v>11</v>
      </c>
      <c r="BQF47" s="104">
        <f t="shared" ca="1" si="3446"/>
        <v>3</v>
      </c>
      <c r="BQG47" s="104">
        <f t="shared" ca="1" si="1335"/>
        <v>0</v>
      </c>
      <c r="BQH47" s="134">
        <f t="shared" ca="1" si="1336"/>
        <v>2.1483747344834114</v>
      </c>
      <c r="BQI47" s="103">
        <f t="shared" ca="1" si="1337"/>
        <v>16</v>
      </c>
      <c r="BQJ47" s="104">
        <f t="shared" ca="1" si="3447"/>
        <v>4</v>
      </c>
      <c r="BQK47" s="104">
        <f t="shared" ca="1" si="1338"/>
        <v>0</v>
      </c>
      <c r="BQL47" s="134">
        <f t="shared" ca="1" si="1339"/>
        <v>0.14512960238289452</v>
      </c>
      <c r="BQM47" s="103">
        <f t="shared" ca="1" si="1340"/>
        <v>19</v>
      </c>
      <c r="BQN47" s="104">
        <f t="shared" ca="1" si="3448"/>
        <v>5</v>
      </c>
      <c r="BQO47" s="104">
        <f t="shared" ca="1" si="1341"/>
        <v>0</v>
      </c>
      <c r="BQP47" s="134">
        <f t="shared" ca="1" si="1342"/>
        <v>2.5054317711516774</v>
      </c>
      <c r="BQQ47" s="103">
        <f t="shared" ca="1" si="1343"/>
        <v>5</v>
      </c>
      <c r="BQR47" s="104">
        <f t="shared" ca="1" si="3449"/>
        <v>2</v>
      </c>
      <c r="BQS47" s="104">
        <f t="shared" ca="1" si="1344"/>
        <v>0</v>
      </c>
      <c r="BQT47" s="134">
        <f t="shared" ca="1" si="1345"/>
        <v>-0.55785497180488619</v>
      </c>
      <c r="BQU47" s="103">
        <f t="shared" ca="1" si="1346"/>
        <v>8</v>
      </c>
      <c r="BQV47" s="104">
        <f t="shared" ca="1" si="3450"/>
        <v>2</v>
      </c>
      <c r="BQW47" s="104">
        <f t="shared" ca="1" si="1347"/>
        <v>1</v>
      </c>
      <c r="BQX47" s="134">
        <f t="shared" ca="1" si="1348"/>
        <v>7.2672765618258381</v>
      </c>
      <c r="BQY47" s="103">
        <f t="shared" ca="1" si="1349"/>
        <v>1</v>
      </c>
      <c r="BQZ47" s="104">
        <f t="shared" ca="1" si="3451"/>
        <v>1</v>
      </c>
      <c r="BRA47" s="104">
        <f t="shared" ca="1" si="1350"/>
        <v>1</v>
      </c>
      <c r="BRB47" s="134">
        <f t="shared" ca="1" si="1351"/>
        <v>-1.0563962480104578</v>
      </c>
      <c r="BRC47" s="103">
        <f t="shared" ca="1" si="1352"/>
        <v>7</v>
      </c>
      <c r="BRD47" s="104">
        <f t="shared" ca="1" si="3452"/>
        <v>2</v>
      </c>
      <c r="BRE47" s="104">
        <f t="shared" ca="1" si="1353"/>
        <v>1</v>
      </c>
      <c r="BRF47" s="134">
        <f t="shared" ca="1" si="1354"/>
        <v>2.6749392076742993</v>
      </c>
      <c r="BRG47" s="103">
        <f t="shared" ca="1" si="1355"/>
        <v>17</v>
      </c>
      <c r="BRH47" s="104">
        <f t="shared" ca="1" si="3453"/>
        <v>4</v>
      </c>
      <c r="BRI47" s="104">
        <f t="shared" ca="1" si="1356"/>
        <v>1</v>
      </c>
      <c r="BRJ47" s="134">
        <f t="shared" ca="1" si="1357"/>
        <v>3.6041923718220801</v>
      </c>
      <c r="BRK47" s="103">
        <f t="shared" ca="1" si="1358"/>
        <v>6</v>
      </c>
      <c r="BRL47" s="104">
        <f t="shared" ca="1" si="3454"/>
        <v>2</v>
      </c>
      <c r="BRM47" s="104">
        <f t="shared" ca="1" si="1359"/>
        <v>1</v>
      </c>
      <c r="BRN47" s="134">
        <f t="shared" ca="1" si="1360"/>
        <v>5.1382270373468941</v>
      </c>
      <c r="BRO47" s="103">
        <f t="shared" ca="1" si="1361"/>
        <v>6</v>
      </c>
      <c r="BRP47" s="104">
        <f t="shared" ca="1" si="3455"/>
        <v>2</v>
      </c>
      <c r="BRQ47" s="104">
        <f t="shared" ca="1" si="1362"/>
        <v>1</v>
      </c>
      <c r="BRR47" s="134">
        <f t="shared" ca="1" si="1363"/>
        <v>5.1382270373468941</v>
      </c>
      <c r="BRS47" s="103">
        <f t="shared" ca="1" si="1364"/>
        <v>13</v>
      </c>
      <c r="BRT47" s="104">
        <f t="shared" ca="1" si="3456"/>
        <v>3</v>
      </c>
      <c r="BRU47" s="104">
        <f t="shared" ca="1" si="1365"/>
        <v>1</v>
      </c>
      <c r="BRV47" s="134">
        <f t="shared" ca="1" si="1366"/>
        <v>6.3962431201922527</v>
      </c>
      <c r="BRW47" s="103">
        <f t="shared" ca="1" si="1367"/>
        <v>6</v>
      </c>
      <c r="BRX47" s="104">
        <f t="shared" ca="1" si="3457"/>
        <v>2</v>
      </c>
      <c r="BRY47" s="104">
        <f t="shared" ca="1" si="1368"/>
        <v>1</v>
      </c>
      <c r="BRZ47" s="134">
        <f t="shared" ca="1" si="1369"/>
        <v>5.1382270373468941</v>
      </c>
      <c r="BSA47" s="103">
        <f t="shared" ca="1" si="1370"/>
        <v>12</v>
      </c>
      <c r="BSB47" s="104">
        <f t="shared" ca="1" si="3458"/>
        <v>3</v>
      </c>
      <c r="BSC47" s="104">
        <f t="shared" ca="1" si="1371"/>
        <v>0</v>
      </c>
      <c r="BSD47" s="134">
        <f t="shared" ca="1" si="1372"/>
        <v>1.6707630773350388</v>
      </c>
      <c r="BSE47" s="103">
        <f t="shared" ca="1" si="1373"/>
        <v>16</v>
      </c>
      <c r="BSF47" s="104">
        <f t="shared" ca="1" si="3459"/>
        <v>4</v>
      </c>
      <c r="BSG47" s="104">
        <f t="shared" ca="1" si="1374"/>
        <v>0</v>
      </c>
      <c r="BSH47" s="134">
        <f t="shared" ca="1" si="1375"/>
        <v>0.14512960238289452</v>
      </c>
      <c r="BSI47" s="103">
        <f t="shared" ca="1" si="1376"/>
        <v>6</v>
      </c>
      <c r="BSJ47" s="104">
        <f t="shared" ca="1" si="3460"/>
        <v>2</v>
      </c>
      <c r="BSK47" s="104">
        <f t="shared" ca="1" si="1377"/>
        <v>1</v>
      </c>
      <c r="BSL47" s="134">
        <f t="shared" ca="1" si="1378"/>
        <v>5.1382270373468941</v>
      </c>
      <c r="BSM47" s="103">
        <f t="shared" ca="1" si="1379"/>
        <v>4</v>
      </c>
      <c r="BSN47" s="104">
        <f t="shared" ca="1" si="3461"/>
        <v>2</v>
      </c>
      <c r="BSO47" s="104">
        <f t="shared" ca="1" si="1380"/>
        <v>1</v>
      </c>
      <c r="BSP47" s="134">
        <f t="shared" ca="1" si="1381"/>
        <v>5.7518740578576057</v>
      </c>
      <c r="BSQ47" s="103">
        <f t="shared" ca="1" si="1382"/>
        <v>4</v>
      </c>
      <c r="BSR47" s="104">
        <f t="shared" ca="1" si="3462"/>
        <v>2</v>
      </c>
      <c r="BSS47" s="104">
        <f t="shared" ca="1" si="1383"/>
        <v>1</v>
      </c>
      <c r="BST47" s="134">
        <f t="shared" ca="1" si="1384"/>
        <v>5.7518740578576057</v>
      </c>
      <c r="BSU47" s="103">
        <f t="shared" ca="1" si="1385"/>
        <v>3</v>
      </c>
      <c r="BSV47" s="104">
        <f t="shared" ca="1" si="3463"/>
        <v>1</v>
      </c>
      <c r="BSW47" s="104">
        <f t="shared" ca="1" si="1386"/>
        <v>1</v>
      </c>
      <c r="BSX47" s="134">
        <f t="shared" ca="1" si="1387"/>
        <v>0.5</v>
      </c>
      <c r="BSY47" s="103">
        <f t="shared" ca="1" si="1388"/>
        <v>3</v>
      </c>
      <c r="BSZ47" s="104">
        <f t="shared" ca="1" si="3464"/>
        <v>1</v>
      </c>
      <c r="BTA47" s="104">
        <f t="shared" ca="1" si="1389"/>
        <v>1</v>
      </c>
      <c r="BTB47" s="134">
        <f t="shared" ca="1" si="1390"/>
        <v>0.5</v>
      </c>
      <c r="BTC47" s="103">
        <f t="shared" ca="1" si="1391"/>
        <v>16</v>
      </c>
      <c r="BTD47" s="104">
        <f t="shared" ca="1" si="3465"/>
        <v>4</v>
      </c>
      <c r="BTE47" s="104">
        <f t="shared" ca="1" si="1392"/>
        <v>0</v>
      </c>
      <c r="BTF47" s="134">
        <f t="shared" ca="1" si="1393"/>
        <v>0.14512960238289452</v>
      </c>
      <c r="BTG47" s="103">
        <f t="shared" ca="1" si="1394"/>
        <v>7</v>
      </c>
      <c r="BTH47" s="104">
        <f t="shared" ca="1" si="3466"/>
        <v>2</v>
      </c>
      <c r="BTI47" s="104">
        <f t="shared" ca="1" si="1395"/>
        <v>1</v>
      </c>
      <c r="BTJ47" s="134">
        <f t="shared" ca="1" si="1396"/>
        <v>2.6749392076742993</v>
      </c>
      <c r="BTK47" s="103">
        <f t="shared" ca="1" si="1397"/>
        <v>10</v>
      </c>
      <c r="BTL47" s="104">
        <f t="shared" ca="1" si="3467"/>
        <v>3</v>
      </c>
      <c r="BTM47" s="104">
        <f t="shared" ca="1" si="1398"/>
        <v>1</v>
      </c>
      <c r="BTN47" s="134">
        <f t="shared" ca="1" si="1399"/>
        <v>5.7152099939282834</v>
      </c>
      <c r="BTO47" s="103">
        <f t="shared" ca="1" si="1400"/>
        <v>2</v>
      </c>
      <c r="BTP47" s="104">
        <f t="shared" ca="1" si="3468"/>
        <v>1</v>
      </c>
      <c r="BTQ47" s="104">
        <f t="shared" ca="1" si="1401"/>
        <v>0</v>
      </c>
      <c r="BTR47" s="134">
        <f t="shared" ca="1" si="1402"/>
        <v>-2.2634700801531835</v>
      </c>
      <c r="BTS47" s="103">
        <f t="shared" ca="1" si="1403"/>
        <v>11</v>
      </c>
      <c r="BTT47" s="104">
        <f t="shared" ca="1" si="3469"/>
        <v>3</v>
      </c>
      <c r="BTU47" s="104">
        <f t="shared" ca="1" si="1404"/>
        <v>0</v>
      </c>
      <c r="BTV47" s="134">
        <f t="shared" ca="1" si="1405"/>
        <v>2.1483747344834114</v>
      </c>
      <c r="BTW47" s="103">
        <f t="shared" ca="1" si="1406"/>
        <v>9</v>
      </c>
      <c r="BTX47" s="104">
        <f t="shared" ca="1" si="3470"/>
        <v>3</v>
      </c>
      <c r="BTY47" s="104">
        <f t="shared" ca="1" si="1407"/>
        <v>1</v>
      </c>
      <c r="BTZ47" s="134">
        <f t="shared" ca="1" si="1408"/>
        <v>2.9518538948595392</v>
      </c>
      <c r="BUA47" s="103">
        <f t="shared" ca="1" si="1409"/>
        <v>12</v>
      </c>
      <c r="BUB47" s="104">
        <f t="shared" ca="1" si="3471"/>
        <v>3</v>
      </c>
      <c r="BUC47" s="104">
        <f t="shared" ca="1" si="1410"/>
        <v>0</v>
      </c>
      <c r="BUD47" s="134">
        <f t="shared" ca="1" si="1411"/>
        <v>1.6707630773350388</v>
      </c>
      <c r="BUE47" s="103">
        <f t="shared" ca="1" si="1412"/>
        <v>13</v>
      </c>
      <c r="BUF47" s="104">
        <f t="shared" ca="1" si="3472"/>
        <v>3</v>
      </c>
      <c r="BUG47" s="104">
        <f t="shared" ca="1" si="1413"/>
        <v>1</v>
      </c>
      <c r="BUH47" s="134">
        <f t="shared" ca="1" si="1414"/>
        <v>6.3962431201922527</v>
      </c>
      <c r="BUI47" s="103">
        <f t="shared" ca="1" si="1415"/>
        <v>13</v>
      </c>
      <c r="BUJ47" s="104">
        <f t="shared" ca="1" si="3473"/>
        <v>3</v>
      </c>
      <c r="BUK47" s="104">
        <f t="shared" ca="1" si="1416"/>
        <v>1</v>
      </c>
      <c r="BUL47" s="134">
        <f t="shared" ca="1" si="1417"/>
        <v>6.3962431201922527</v>
      </c>
      <c r="BUM47" s="103">
        <f t="shared" ca="1" si="1418"/>
        <v>14</v>
      </c>
      <c r="BUN47" s="104">
        <f t="shared" ca="1" si="3474"/>
        <v>4</v>
      </c>
      <c r="BUO47" s="104">
        <f t="shared" ca="1" si="1419"/>
        <v>1</v>
      </c>
      <c r="BUP47" s="134">
        <f t="shared" ca="1" si="1420"/>
        <v>2.4245461676398463</v>
      </c>
      <c r="BUQ47" s="103">
        <f t="shared" ca="1" si="1421"/>
        <v>17</v>
      </c>
      <c r="BUR47" s="104">
        <f t="shared" ca="1" si="3475"/>
        <v>4</v>
      </c>
      <c r="BUS47" s="104">
        <f t="shared" ca="1" si="1422"/>
        <v>1</v>
      </c>
      <c r="BUT47" s="134">
        <f t="shared" ca="1" si="1423"/>
        <v>3.6041923718220801</v>
      </c>
      <c r="BUU47" s="103">
        <f t="shared" ca="1" si="1424"/>
        <v>2</v>
      </c>
      <c r="BUV47" s="104">
        <f t="shared" ca="1" si="3476"/>
        <v>1</v>
      </c>
      <c r="BUW47" s="104">
        <f t="shared" ca="1" si="1425"/>
        <v>0</v>
      </c>
      <c r="BUX47" s="134">
        <f t="shared" ca="1" si="1426"/>
        <v>-2.2634700801531835</v>
      </c>
      <c r="BUY47" s="103">
        <f t="shared" ca="1" si="1427"/>
        <v>16</v>
      </c>
      <c r="BUZ47" s="104">
        <f t="shared" ca="1" si="3477"/>
        <v>4</v>
      </c>
      <c r="BVA47" s="104">
        <f t="shared" ca="1" si="1428"/>
        <v>0</v>
      </c>
      <c r="BVB47" s="134">
        <f t="shared" ca="1" si="1429"/>
        <v>0.14512960238289452</v>
      </c>
      <c r="BVC47" s="103">
        <f t="shared" ca="1" si="1430"/>
        <v>4</v>
      </c>
      <c r="BVD47" s="104">
        <f t="shared" ca="1" si="3478"/>
        <v>2</v>
      </c>
      <c r="BVE47" s="104">
        <f t="shared" ca="1" si="1431"/>
        <v>1</v>
      </c>
      <c r="BVF47" s="134">
        <f t="shared" ca="1" si="1432"/>
        <v>5.7518740578576057</v>
      </c>
      <c r="BVG47" s="103">
        <f t="shared" ca="1" si="1433"/>
        <v>6</v>
      </c>
      <c r="BVH47" s="104">
        <f t="shared" ca="1" si="3479"/>
        <v>2</v>
      </c>
      <c r="BVI47" s="104">
        <f t="shared" ca="1" si="1434"/>
        <v>1</v>
      </c>
      <c r="BVJ47" s="134">
        <f t="shared" ca="1" si="1435"/>
        <v>5.1382270373468941</v>
      </c>
      <c r="BVK47" s="103">
        <f t="shared" ca="1" si="1436"/>
        <v>15</v>
      </c>
      <c r="BVL47" s="104">
        <f t="shared" ca="1" si="3480"/>
        <v>4</v>
      </c>
      <c r="BVM47" s="104">
        <f t="shared" ca="1" si="1437"/>
        <v>0</v>
      </c>
      <c r="BVN47" s="134">
        <f t="shared" ca="1" si="1438"/>
        <v>2.5978161023857069</v>
      </c>
      <c r="BVO47" s="103">
        <f t="shared" ca="1" si="1439"/>
        <v>6</v>
      </c>
      <c r="BVP47" s="104">
        <f t="shared" ca="1" si="3481"/>
        <v>2</v>
      </c>
      <c r="BVQ47" s="104">
        <f t="shared" ca="1" si="1440"/>
        <v>1</v>
      </c>
      <c r="BVR47" s="134">
        <f t="shared" ca="1" si="1441"/>
        <v>5.1382270373468941</v>
      </c>
      <c r="BVS47" s="103">
        <f t="shared" ca="1" si="1442"/>
        <v>12</v>
      </c>
      <c r="BVT47" s="104">
        <f t="shared" ca="1" si="3482"/>
        <v>3</v>
      </c>
      <c r="BVU47" s="104">
        <f t="shared" ca="1" si="1443"/>
        <v>0</v>
      </c>
      <c r="BVV47" s="134">
        <f t="shared" ca="1" si="1444"/>
        <v>1.6707630773350388</v>
      </c>
      <c r="BVW47" s="103">
        <f t="shared" ca="1" si="1445"/>
        <v>2</v>
      </c>
      <c r="BVX47" s="104">
        <f t="shared" ca="1" si="3483"/>
        <v>1</v>
      </c>
      <c r="BVY47" s="104">
        <f t="shared" ca="1" si="1446"/>
        <v>0</v>
      </c>
      <c r="BVZ47" s="134">
        <f t="shared" ca="1" si="1447"/>
        <v>-2.2634700801531835</v>
      </c>
      <c r="BWA47" s="103">
        <f t="shared" ca="1" si="1448"/>
        <v>15</v>
      </c>
      <c r="BWB47" s="104">
        <f t="shared" ca="1" si="3484"/>
        <v>4</v>
      </c>
      <c r="BWC47" s="104">
        <f t="shared" ca="1" si="1449"/>
        <v>0</v>
      </c>
      <c r="BWD47" s="134">
        <f t="shared" ca="1" si="1450"/>
        <v>2.5978161023857069</v>
      </c>
      <c r="BWE47" s="103">
        <f t="shared" ca="1" si="1451"/>
        <v>1</v>
      </c>
      <c r="BWF47" s="104">
        <f t="shared" ca="1" si="3485"/>
        <v>1</v>
      </c>
      <c r="BWG47" s="104">
        <f t="shared" ca="1" si="1452"/>
        <v>1</v>
      </c>
      <c r="BWH47" s="134">
        <f t="shared" ca="1" si="1453"/>
        <v>-1.0563962480104578</v>
      </c>
      <c r="BWI47" s="103">
        <f t="shared" ca="1" si="1454"/>
        <v>17</v>
      </c>
      <c r="BWJ47" s="104">
        <f t="shared" ca="1" si="3486"/>
        <v>4</v>
      </c>
      <c r="BWK47" s="104">
        <f t="shared" ca="1" si="1455"/>
        <v>1</v>
      </c>
      <c r="BWL47" s="134">
        <f t="shared" ca="1" si="1456"/>
        <v>3.6041923718220801</v>
      </c>
      <c r="BWM47" s="103">
        <f t="shared" ca="1" si="1457"/>
        <v>19</v>
      </c>
      <c r="BWN47" s="104">
        <f t="shared" ca="1" si="3487"/>
        <v>5</v>
      </c>
      <c r="BWO47" s="104">
        <f t="shared" ca="1" si="1458"/>
        <v>0</v>
      </c>
      <c r="BWP47" s="134">
        <f t="shared" ca="1" si="1459"/>
        <v>2.5054317711516774</v>
      </c>
      <c r="BWQ47" s="103">
        <f t="shared" ca="1" si="1460"/>
        <v>20</v>
      </c>
      <c r="BWR47" s="104">
        <f t="shared" ca="1" si="3488"/>
        <v>5</v>
      </c>
      <c r="BWS47" s="104">
        <f t="shared" ca="1" si="1461"/>
        <v>1</v>
      </c>
      <c r="BWT47" s="134">
        <f t="shared" ca="1" si="1462"/>
        <v>5.1307476803274881</v>
      </c>
      <c r="BWU47" s="103">
        <f t="shared" ca="1" si="1463"/>
        <v>7</v>
      </c>
      <c r="BWV47" s="104">
        <f t="shared" ca="1" si="3489"/>
        <v>2</v>
      </c>
      <c r="BWW47" s="104">
        <f t="shared" ca="1" si="1464"/>
        <v>1</v>
      </c>
      <c r="BWX47" s="134">
        <f t="shared" ca="1" si="1465"/>
        <v>2.6749392076742993</v>
      </c>
      <c r="BWY47" s="103">
        <f t="shared" ca="1" si="1466"/>
        <v>17</v>
      </c>
      <c r="BWZ47" s="104">
        <f t="shared" ca="1" si="3490"/>
        <v>4</v>
      </c>
      <c r="BXA47" s="104">
        <f t="shared" ca="1" si="1467"/>
        <v>1</v>
      </c>
      <c r="BXB47" s="134">
        <f t="shared" ca="1" si="1468"/>
        <v>3.6041923718220801</v>
      </c>
      <c r="BXC47" s="103">
        <f t="shared" ca="1" si="1469"/>
        <v>19</v>
      </c>
      <c r="BXD47" s="104">
        <f t="shared" ca="1" si="3491"/>
        <v>5</v>
      </c>
      <c r="BXE47" s="104">
        <f t="shared" ca="1" si="1470"/>
        <v>0</v>
      </c>
      <c r="BXF47" s="134">
        <f t="shared" ca="1" si="1471"/>
        <v>2.5054317711516774</v>
      </c>
      <c r="BXG47" s="103">
        <f t="shared" ca="1" si="1472"/>
        <v>18</v>
      </c>
      <c r="BXH47" s="104">
        <f t="shared" ca="1" si="3492"/>
        <v>5</v>
      </c>
      <c r="BXI47" s="104">
        <f t="shared" ca="1" si="1473"/>
        <v>1</v>
      </c>
      <c r="BXJ47" s="134">
        <f t="shared" ca="1" si="1474"/>
        <v>1.4217825209088346</v>
      </c>
      <c r="BXK47" s="103">
        <f t="shared" ca="1" si="1475"/>
        <v>19</v>
      </c>
      <c r="BXL47" s="104">
        <f t="shared" ca="1" si="3493"/>
        <v>5</v>
      </c>
      <c r="BXM47" s="104">
        <f t="shared" ca="1" si="1476"/>
        <v>0</v>
      </c>
      <c r="BXN47" s="134">
        <f t="shared" ca="1" si="1477"/>
        <v>2.5054317711516774</v>
      </c>
      <c r="BXO47" s="103">
        <f t="shared" ca="1" si="1478"/>
        <v>3</v>
      </c>
      <c r="BXP47" s="104">
        <f t="shared" ca="1" si="3494"/>
        <v>1</v>
      </c>
      <c r="BXQ47" s="104">
        <f t="shared" ca="1" si="1479"/>
        <v>1</v>
      </c>
      <c r="BXR47" s="134">
        <f t="shared" ca="1" si="1480"/>
        <v>0.5</v>
      </c>
      <c r="BXS47" s="103">
        <f t="shared" ca="1" si="1481"/>
        <v>7</v>
      </c>
      <c r="BXT47" s="104">
        <f t="shared" ca="1" si="3495"/>
        <v>2</v>
      </c>
      <c r="BXU47" s="104">
        <f t="shared" ca="1" si="1482"/>
        <v>1</v>
      </c>
      <c r="BXV47" s="134">
        <f t="shared" ca="1" si="1483"/>
        <v>2.6749392076742993</v>
      </c>
      <c r="BXW47" s="103">
        <f t="shared" ca="1" si="1484"/>
        <v>8</v>
      </c>
      <c r="BXX47" s="104">
        <f t="shared" ca="1" si="3496"/>
        <v>2</v>
      </c>
      <c r="BXY47" s="104">
        <f t="shared" ca="1" si="1485"/>
        <v>1</v>
      </c>
      <c r="BXZ47" s="134">
        <f t="shared" ca="1" si="1486"/>
        <v>7.2672765618258381</v>
      </c>
      <c r="BYA47" s="103">
        <f t="shared" ca="1" si="1487"/>
        <v>12</v>
      </c>
      <c r="BYB47" s="104">
        <f t="shared" ca="1" si="3497"/>
        <v>3</v>
      </c>
      <c r="BYC47" s="104">
        <f t="shared" ca="1" si="1488"/>
        <v>0</v>
      </c>
      <c r="BYD47" s="134">
        <f t="shared" ca="1" si="1489"/>
        <v>1.6707630773350388</v>
      </c>
      <c r="BYE47" s="103">
        <f t="shared" ca="1" si="1490"/>
        <v>13</v>
      </c>
      <c r="BYF47" s="104">
        <f t="shared" ca="1" si="3498"/>
        <v>3</v>
      </c>
      <c r="BYG47" s="104">
        <f t="shared" ca="1" si="1491"/>
        <v>1</v>
      </c>
      <c r="BYH47" s="134">
        <f t="shared" ca="1" si="1492"/>
        <v>6.3962431201922527</v>
      </c>
      <c r="BYI47" s="103">
        <f t="shared" ca="1" si="1493"/>
        <v>13</v>
      </c>
      <c r="BYJ47" s="104">
        <f t="shared" ca="1" si="3499"/>
        <v>3</v>
      </c>
      <c r="BYK47" s="104">
        <f t="shared" ca="1" si="1494"/>
        <v>1</v>
      </c>
      <c r="BYL47" s="134">
        <f t="shared" ca="1" si="1495"/>
        <v>6.3962431201922527</v>
      </c>
      <c r="BYM47" s="103">
        <f t="shared" ca="1" si="1496"/>
        <v>1</v>
      </c>
      <c r="BYN47" s="104">
        <f t="shared" ca="1" si="3500"/>
        <v>1</v>
      </c>
      <c r="BYO47" s="104">
        <f t="shared" ca="1" si="1497"/>
        <v>1</v>
      </c>
      <c r="BYP47" s="134">
        <f t="shared" ca="1" si="1498"/>
        <v>-1.0563962480104578</v>
      </c>
      <c r="BYQ47" s="103">
        <f t="shared" ca="1" si="1499"/>
        <v>7</v>
      </c>
      <c r="BYR47" s="104">
        <f t="shared" ca="1" si="3501"/>
        <v>2</v>
      </c>
      <c r="BYS47" s="104">
        <f t="shared" ca="1" si="1500"/>
        <v>1</v>
      </c>
      <c r="BYT47" s="134">
        <f t="shared" ca="1" si="1501"/>
        <v>2.6749392076742993</v>
      </c>
      <c r="BYU47" s="103">
        <f t="shared" ca="1" si="1502"/>
        <v>10</v>
      </c>
      <c r="BYV47" s="104">
        <f t="shared" ca="1" si="3502"/>
        <v>3</v>
      </c>
      <c r="BYW47" s="104">
        <f t="shared" ca="1" si="1503"/>
        <v>1</v>
      </c>
      <c r="BYX47" s="134">
        <f t="shared" ca="1" si="1504"/>
        <v>5.7152099939282834</v>
      </c>
      <c r="BYY47" s="103">
        <f t="shared" ca="1" si="1505"/>
        <v>17</v>
      </c>
      <c r="BYZ47" s="104">
        <f t="shared" ca="1" si="3503"/>
        <v>4</v>
      </c>
      <c r="BZA47" s="104">
        <f t="shared" ca="1" si="1506"/>
        <v>1</v>
      </c>
      <c r="BZB47" s="134">
        <f t="shared" ca="1" si="1507"/>
        <v>3.6041923718220801</v>
      </c>
      <c r="BZC47" s="103">
        <f t="shared" ca="1" si="1508"/>
        <v>10</v>
      </c>
      <c r="BZD47" s="104">
        <f t="shared" ca="1" si="3504"/>
        <v>3</v>
      </c>
      <c r="BZE47" s="104">
        <f t="shared" ca="1" si="1509"/>
        <v>1</v>
      </c>
      <c r="BZF47" s="134">
        <f t="shared" ca="1" si="1510"/>
        <v>5.7152099939282834</v>
      </c>
      <c r="BZG47" s="103">
        <f t="shared" ca="1" si="1511"/>
        <v>17</v>
      </c>
      <c r="BZH47" s="104">
        <f t="shared" ca="1" si="3505"/>
        <v>4</v>
      </c>
      <c r="BZI47" s="104">
        <f t="shared" ca="1" si="1512"/>
        <v>1</v>
      </c>
      <c r="BZJ47" s="134">
        <f t="shared" ca="1" si="1513"/>
        <v>3.6041923718220801</v>
      </c>
      <c r="BZK47" s="103">
        <f t="shared" ca="1" si="1514"/>
        <v>13</v>
      </c>
      <c r="BZL47" s="104">
        <f t="shared" ca="1" si="3506"/>
        <v>3</v>
      </c>
      <c r="BZM47" s="104">
        <f t="shared" ca="1" si="1515"/>
        <v>1</v>
      </c>
      <c r="BZN47" s="134">
        <f t="shared" ca="1" si="1516"/>
        <v>6.3962431201922527</v>
      </c>
      <c r="BZO47" s="103">
        <f t="shared" ca="1" si="1517"/>
        <v>4</v>
      </c>
      <c r="BZP47" s="104">
        <f t="shared" ca="1" si="3507"/>
        <v>2</v>
      </c>
      <c r="BZQ47" s="104">
        <f t="shared" ca="1" si="1518"/>
        <v>1</v>
      </c>
      <c r="BZR47" s="134">
        <f t="shared" ca="1" si="1519"/>
        <v>5.7518740578576057</v>
      </c>
      <c r="BZS47" s="103">
        <f t="shared" ca="1" si="1520"/>
        <v>6</v>
      </c>
      <c r="BZT47" s="104">
        <f t="shared" ca="1" si="3508"/>
        <v>2</v>
      </c>
      <c r="BZU47" s="104">
        <f t="shared" ca="1" si="1521"/>
        <v>1</v>
      </c>
      <c r="BZV47" s="134">
        <f t="shared" ca="1" si="1522"/>
        <v>5.1382270373468941</v>
      </c>
      <c r="BZW47" s="103">
        <f t="shared" ca="1" si="1523"/>
        <v>14</v>
      </c>
      <c r="BZX47" s="104">
        <f t="shared" ca="1" si="3509"/>
        <v>4</v>
      </c>
      <c r="BZY47" s="104">
        <f t="shared" ca="1" si="1524"/>
        <v>1</v>
      </c>
      <c r="BZZ47" s="134">
        <f t="shared" ca="1" si="1525"/>
        <v>2.4245461676398463</v>
      </c>
      <c r="CAA47" s="103">
        <f t="shared" ca="1" si="1526"/>
        <v>19</v>
      </c>
      <c r="CAB47" s="104">
        <f t="shared" ca="1" si="3510"/>
        <v>5</v>
      </c>
      <c r="CAC47" s="104">
        <f t="shared" ca="1" si="1527"/>
        <v>0</v>
      </c>
      <c r="CAD47" s="134">
        <f t="shared" ca="1" si="1528"/>
        <v>2.5054317711516774</v>
      </c>
      <c r="CAE47" s="103">
        <f t="shared" ca="1" si="1529"/>
        <v>10</v>
      </c>
      <c r="CAF47" s="104">
        <f t="shared" ca="1" si="3511"/>
        <v>3</v>
      </c>
      <c r="CAG47" s="104">
        <f t="shared" ca="1" si="1530"/>
        <v>1</v>
      </c>
      <c r="CAH47" s="134">
        <f t="shared" ca="1" si="1531"/>
        <v>5.7152099939282834</v>
      </c>
      <c r="CAI47" s="103">
        <f t="shared" ca="1" si="1532"/>
        <v>11</v>
      </c>
      <c r="CAJ47" s="104">
        <f t="shared" ca="1" si="3512"/>
        <v>3</v>
      </c>
      <c r="CAK47" s="104">
        <f t="shared" ca="1" si="1533"/>
        <v>0</v>
      </c>
      <c r="CAL47" s="134">
        <f t="shared" ca="1" si="1534"/>
        <v>2.1483747344834114</v>
      </c>
      <c r="CAM47" s="103">
        <f t="shared" ca="1" si="1535"/>
        <v>11</v>
      </c>
      <c r="CAN47" s="104">
        <f t="shared" ca="1" si="3513"/>
        <v>3</v>
      </c>
      <c r="CAO47" s="104">
        <f t="shared" ca="1" si="1536"/>
        <v>0</v>
      </c>
      <c r="CAP47" s="134">
        <f t="shared" ca="1" si="1537"/>
        <v>2.1483747344834114</v>
      </c>
      <c r="CAQ47" s="103">
        <f t="shared" ca="1" si="1538"/>
        <v>10</v>
      </c>
      <c r="CAR47" s="104">
        <f t="shared" ca="1" si="3514"/>
        <v>3</v>
      </c>
      <c r="CAS47" s="104">
        <f t="shared" ca="1" si="1539"/>
        <v>1</v>
      </c>
      <c r="CAT47" s="134">
        <f t="shared" ca="1" si="1540"/>
        <v>5.7152099939282834</v>
      </c>
      <c r="CAU47" s="103">
        <f t="shared" ca="1" si="1541"/>
        <v>3</v>
      </c>
      <c r="CAV47" s="104">
        <f t="shared" ca="1" si="3515"/>
        <v>1</v>
      </c>
      <c r="CAW47" s="104">
        <f t="shared" ca="1" si="1542"/>
        <v>1</v>
      </c>
      <c r="CAX47" s="134">
        <f t="shared" ca="1" si="1543"/>
        <v>0.5</v>
      </c>
      <c r="CAY47" s="103">
        <f t="shared" ca="1" si="1544"/>
        <v>16</v>
      </c>
      <c r="CAZ47" s="104">
        <f t="shared" ca="1" si="3516"/>
        <v>4</v>
      </c>
      <c r="CBA47" s="104">
        <f t="shared" ca="1" si="1545"/>
        <v>0</v>
      </c>
      <c r="CBB47" s="134">
        <f t="shared" ca="1" si="1546"/>
        <v>0.14512960238289452</v>
      </c>
      <c r="CBC47" s="103">
        <f t="shared" ca="1" si="1547"/>
        <v>2</v>
      </c>
      <c r="CBD47" s="104">
        <f t="shared" ca="1" si="3517"/>
        <v>1</v>
      </c>
      <c r="CBE47" s="104">
        <f t="shared" ca="1" si="1548"/>
        <v>0</v>
      </c>
      <c r="CBF47" s="134">
        <f t="shared" ca="1" si="1549"/>
        <v>-2.2634700801531835</v>
      </c>
      <c r="CBG47" s="103">
        <f t="shared" ca="1" si="1550"/>
        <v>10</v>
      </c>
      <c r="CBH47" s="104">
        <f t="shared" ca="1" si="3518"/>
        <v>3</v>
      </c>
      <c r="CBI47" s="104">
        <f t="shared" ca="1" si="1551"/>
        <v>1</v>
      </c>
      <c r="CBJ47" s="134">
        <f t="shared" ca="1" si="1552"/>
        <v>5.7152099939282834</v>
      </c>
      <c r="CBK47" s="103">
        <f t="shared" ca="1" si="1553"/>
        <v>10</v>
      </c>
      <c r="CBL47" s="104">
        <f t="shared" ca="1" si="3519"/>
        <v>3</v>
      </c>
      <c r="CBM47" s="104">
        <f t="shared" ca="1" si="1554"/>
        <v>1</v>
      </c>
      <c r="CBN47" s="134">
        <f t="shared" ca="1" si="1555"/>
        <v>5.7152099939282834</v>
      </c>
      <c r="CBO47" s="103">
        <f t="shared" ca="1" si="1556"/>
        <v>17</v>
      </c>
      <c r="CBP47" s="104">
        <f t="shared" ca="1" si="3520"/>
        <v>4</v>
      </c>
      <c r="CBQ47" s="104">
        <f t="shared" ca="1" si="1557"/>
        <v>1</v>
      </c>
      <c r="CBR47" s="134">
        <f t="shared" ca="1" si="1558"/>
        <v>3.6041923718220801</v>
      </c>
      <c r="CBS47" s="103">
        <f t="shared" ca="1" si="1559"/>
        <v>11</v>
      </c>
      <c r="CBT47" s="104">
        <f t="shared" ca="1" si="3521"/>
        <v>3</v>
      </c>
      <c r="CBU47" s="104">
        <f t="shared" ca="1" si="1560"/>
        <v>0</v>
      </c>
      <c r="CBV47" s="134">
        <f t="shared" ca="1" si="1561"/>
        <v>2.1483747344834114</v>
      </c>
      <c r="CBW47" s="103">
        <f t="shared" ca="1" si="1562"/>
        <v>7</v>
      </c>
      <c r="CBX47" s="104">
        <f t="shared" ca="1" si="3522"/>
        <v>2</v>
      </c>
      <c r="CBY47" s="104">
        <f t="shared" ca="1" si="1563"/>
        <v>1</v>
      </c>
      <c r="CBZ47" s="134">
        <f t="shared" ca="1" si="1564"/>
        <v>2.6749392076742993</v>
      </c>
      <c r="CCA47" s="103">
        <f t="shared" ca="1" si="1565"/>
        <v>2</v>
      </c>
      <c r="CCB47" s="104">
        <f t="shared" ca="1" si="3523"/>
        <v>1</v>
      </c>
      <c r="CCC47" s="104">
        <f t="shared" ca="1" si="1566"/>
        <v>0</v>
      </c>
      <c r="CCD47" s="134">
        <f t="shared" ca="1" si="1567"/>
        <v>-2.2634700801531835</v>
      </c>
      <c r="CCE47" s="103">
        <f t="shared" ca="1" si="1568"/>
        <v>8</v>
      </c>
      <c r="CCF47" s="104">
        <f t="shared" ca="1" si="3524"/>
        <v>2</v>
      </c>
      <c r="CCG47" s="104">
        <f t="shared" ca="1" si="1569"/>
        <v>1</v>
      </c>
      <c r="CCH47" s="134">
        <f t="shared" ca="1" si="1570"/>
        <v>7.2672765618258381</v>
      </c>
      <c r="CCI47" s="103">
        <f t="shared" ca="1" si="1571"/>
        <v>12</v>
      </c>
      <c r="CCJ47" s="104">
        <f t="shared" ca="1" si="3525"/>
        <v>3</v>
      </c>
      <c r="CCK47" s="104">
        <f t="shared" ca="1" si="1572"/>
        <v>0</v>
      </c>
      <c r="CCL47" s="134">
        <f t="shared" ca="1" si="1573"/>
        <v>1.6707630773350388</v>
      </c>
      <c r="CCM47" s="103">
        <f t="shared" ca="1" si="1574"/>
        <v>19</v>
      </c>
      <c r="CCN47" s="104">
        <f t="shared" ca="1" si="3526"/>
        <v>5</v>
      </c>
      <c r="CCO47" s="104">
        <f t="shared" ca="1" si="1575"/>
        <v>0</v>
      </c>
      <c r="CCP47" s="134">
        <f t="shared" ca="1" si="1576"/>
        <v>2.5054317711516774</v>
      </c>
      <c r="CCQ47" s="103">
        <f t="shared" ca="1" si="1577"/>
        <v>17</v>
      </c>
      <c r="CCR47" s="104">
        <f t="shared" ca="1" si="3527"/>
        <v>4</v>
      </c>
      <c r="CCS47" s="104">
        <f t="shared" ca="1" si="1578"/>
        <v>1</v>
      </c>
      <c r="CCT47" s="134">
        <f t="shared" ca="1" si="1579"/>
        <v>3.6041923718220801</v>
      </c>
      <c r="CCU47" s="103">
        <f t="shared" ca="1" si="1580"/>
        <v>11</v>
      </c>
      <c r="CCV47" s="104">
        <f t="shared" ca="1" si="3528"/>
        <v>3</v>
      </c>
      <c r="CCW47" s="104">
        <f t="shared" ca="1" si="1581"/>
        <v>0</v>
      </c>
      <c r="CCX47" s="134">
        <f t="shared" ca="1" si="1582"/>
        <v>2.1483747344834114</v>
      </c>
      <c r="CCY47" s="103">
        <f t="shared" ca="1" si="1583"/>
        <v>8</v>
      </c>
      <c r="CCZ47" s="104">
        <f t="shared" ca="1" si="3529"/>
        <v>2</v>
      </c>
      <c r="CDA47" s="104">
        <f t="shared" ca="1" si="1584"/>
        <v>1</v>
      </c>
      <c r="CDB47" s="134">
        <f t="shared" ca="1" si="1585"/>
        <v>7.2672765618258381</v>
      </c>
      <c r="CDC47" s="103">
        <f t="shared" ca="1" si="1586"/>
        <v>2</v>
      </c>
      <c r="CDD47" s="104">
        <f t="shared" ca="1" si="3530"/>
        <v>1</v>
      </c>
      <c r="CDE47" s="104">
        <f t="shared" ca="1" si="1587"/>
        <v>0</v>
      </c>
      <c r="CDF47" s="134">
        <f t="shared" ca="1" si="1588"/>
        <v>-2.2634700801531835</v>
      </c>
      <c r="CDG47" s="103">
        <f t="shared" ca="1" si="1589"/>
        <v>10</v>
      </c>
      <c r="CDH47" s="104">
        <f t="shared" ca="1" si="3531"/>
        <v>3</v>
      </c>
      <c r="CDI47" s="104">
        <f t="shared" ca="1" si="1590"/>
        <v>1</v>
      </c>
      <c r="CDJ47" s="134">
        <f t="shared" ca="1" si="1591"/>
        <v>5.7152099939282834</v>
      </c>
      <c r="CDK47" s="103">
        <f t="shared" ca="1" si="1592"/>
        <v>5</v>
      </c>
      <c r="CDL47" s="104">
        <f t="shared" ca="1" si="3532"/>
        <v>2</v>
      </c>
      <c r="CDM47" s="104">
        <f t="shared" ca="1" si="1593"/>
        <v>0</v>
      </c>
      <c r="CDN47" s="134">
        <f t="shared" ca="1" si="1594"/>
        <v>-0.55785497180488619</v>
      </c>
      <c r="CDO47" s="103">
        <f t="shared" ca="1" si="1595"/>
        <v>12</v>
      </c>
      <c r="CDP47" s="104">
        <f t="shared" ca="1" si="3533"/>
        <v>3</v>
      </c>
      <c r="CDQ47" s="104">
        <f t="shared" ca="1" si="1596"/>
        <v>0</v>
      </c>
      <c r="CDR47" s="134">
        <f t="shared" ca="1" si="1597"/>
        <v>1.6707630773350388</v>
      </c>
      <c r="CDS47" s="103">
        <f t="shared" ca="1" si="1598"/>
        <v>19</v>
      </c>
      <c r="CDT47" s="104">
        <f t="shared" ca="1" si="3534"/>
        <v>5</v>
      </c>
      <c r="CDU47" s="104">
        <f t="shared" ca="1" si="1599"/>
        <v>0</v>
      </c>
      <c r="CDV47" s="134">
        <f t="shared" ca="1" si="1600"/>
        <v>2.5054317711516774</v>
      </c>
      <c r="CDW47" s="103">
        <f t="shared" ca="1" si="1601"/>
        <v>14</v>
      </c>
      <c r="CDX47" s="104">
        <f t="shared" ca="1" si="3535"/>
        <v>4</v>
      </c>
      <c r="CDY47" s="104">
        <f t="shared" ca="1" si="1602"/>
        <v>1</v>
      </c>
      <c r="CDZ47" s="134">
        <f t="shared" ca="1" si="1603"/>
        <v>2.4245461676398463</v>
      </c>
      <c r="CEA47" s="103">
        <f t="shared" ca="1" si="1604"/>
        <v>20</v>
      </c>
      <c r="CEB47" s="104">
        <f t="shared" ca="1" si="3536"/>
        <v>5</v>
      </c>
      <c r="CEC47" s="104">
        <f t="shared" ca="1" si="1605"/>
        <v>1</v>
      </c>
      <c r="CED47" s="134">
        <f t="shared" ca="1" si="1606"/>
        <v>5.1307476803274881</v>
      </c>
      <c r="CEE47" s="103">
        <f t="shared" ca="1" si="1607"/>
        <v>20</v>
      </c>
      <c r="CEF47" s="104">
        <f t="shared" ca="1" si="3537"/>
        <v>5</v>
      </c>
      <c r="CEG47" s="104">
        <f t="shared" ca="1" si="1608"/>
        <v>1</v>
      </c>
      <c r="CEH47" s="134">
        <f t="shared" ca="1" si="1609"/>
        <v>5.1307476803274881</v>
      </c>
      <c r="CEI47" s="103">
        <f t="shared" ca="1" si="1610"/>
        <v>17</v>
      </c>
      <c r="CEJ47" s="104">
        <f t="shared" ca="1" si="3538"/>
        <v>4</v>
      </c>
      <c r="CEK47" s="104">
        <f t="shared" ca="1" si="1611"/>
        <v>1</v>
      </c>
      <c r="CEL47" s="134">
        <f t="shared" ca="1" si="1612"/>
        <v>3.6041923718220801</v>
      </c>
      <c r="CEM47" s="103">
        <f t="shared" ca="1" si="1613"/>
        <v>14</v>
      </c>
      <c r="CEN47" s="104">
        <f t="shared" ca="1" si="3539"/>
        <v>4</v>
      </c>
      <c r="CEO47" s="104">
        <f t="shared" ca="1" si="1614"/>
        <v>1</v>
      </c>
      <c r="CEP47" s="134">
        <f t="shared" ca="1" si="1615"/>
        <v>2.4245461676398463</v>
      </c>
      <c r="CEQ47" s="103">
        <f t="shared" ca="1" si="1616"/>
        <v>4</v>
      </c>
      <c r="CER47" s="104">
        <f t="shared" ca="1" si="3540"/>
        <v>2</v>
      </c>
      <c r="CES47" s="104">
        <f t="shared" ca="1" si="1617"/>
        <v>1</v>
      </c>
      <c r="CET47" s="134">
        <f t="shared" ca="1" si="1618"/>
        <v>5.7518740578576057</v>
      </c>
      <c r="CEU47" s="103">
        <f t="shared" ca="1" si="1619"/>
        <v>18</v>
      </c>
      <c r="CEV47" s="104">
        <f t="shared" ca="1" si="3541"/>
        <v>5</v>
      </c>
      <c r="CEW47" s="104">
        <f t="shared" ca="1" si="1620"/>
        <v>1</v>
      </c>
      <c r="CEX47" s="134">
        <f t="shared" ca="1" si="1621"/>
        <v>1.4217825209088346</v>
      </c>
      <c r="CEY47" s="103">
        <f t="shared" ca="1" si="1622"/>
        <v>19</v>
      </c>
      <c r="CEZ47" s="104">
        <f t="shared" ca="1" si="3542"/>
        <v>5</v>
      </c>
      <c r="CFA47" s="104">
        <f t="shared" ca="1" si="1623"/>
        <v>0</v>
      </c>
      <c r="CFB47" s="134">
        <f t="shared" ca="1" si="1624"/>
        <v>2.5054317711516774</v>
      </c>
      <c r="CFC47" s="103">
        <f t="shared" ca="1" si="1625"/>
        <v>11</v>
      </c>
      <c r="CFD47" s="104">
        <f t="shared" ca="1" si="3543"/>
        <v>3</v>
      </c>
      <c r="CFE47" s="104">
        <f t="shared" ca="1" si="1626"/>
        <v>0</v>
      </c>
      <c r="CFF47" s="134">
        <f t="shared" ca="1" si="1627"/>
        <v>2.1483747344834114</v>
      </c>
      <c r="CFG47" s="103">
        <f t="shared" ca="1" si="1628"/>
        <v>4</v>
      </c>
      <c r="CFH47" s="104">
        <f t="shared" ca="1" si="3544"/>
        <v>2</v>
      </c>
      <c r="CFI47" s="104">
        <f t="shared" ca="1" si="1629"/>
        <v>1</v>
      </c>
      <c r="CFJ47" s="134">
        <f t="shared" ca="1" si="1630"/>
        <v>5.7518740578576057</v>
      </c>
      <c r="CFK47" s="103">
        <f t="shared" ca="1" si="1631"/>
        <v>11</v>
      </c>
      <c r="CFL47" s="104">
        <f t="shared" ca="1" si="3545"/>
        <v>3</v>
      </c>
      <c r="CFM47" s="104">
        <f t="shared" ca="1" si="1632"/>
        <v>0</v>
      </c>
      <c r="CFN47" s="134">
        <f t="shared" ca="1" si="1633"/>
        <v>2.1483747344834114</v>
      </c>
      <c r="CFO47" s="103">
        <f t="shared" ca="1" si="1634"/>
        <v>14</v>
      </c>
      <c r="CFP47" s="104">
        <f t="shared" ca="1" si="3546"/>
        <v>4</v>
      </c>
      <c r="CFQ47" s="104">
        <f t="shared" ca="1" si="1635"/>
        <v>1</v>
      </c>
      <c r="CFR47" s="134">
        <f t="shared" ca="1" si="1636"/>
        <v>2.4245461676398463</v>
      </c>
      <c r="CFS47" s="103">
        <f t="shared" ca="1" si="1637"/>
        <v>12</v>
      </c>
      <c r="CFT47" s="104">
        <f t="shared" ca="1" si="3547"/>
        <v>3</v>
      </c>
      <c r="CFU47" s="104">
        <f t="shared" ca="1" si="1638"/>
        <v>0</v>
      </c>
      <c r="CFV47" s="134">
        <f t="shared" ca="1" si="1639"/>
        <v>1.6707630773350388</v>
      </c>
      <c r="CFW47" s="103">
        <f t="shared" ca="1" si="1640"/>
        <v>19</v>
      </c>
      <c r="CFX47" s="104">
        <f t="shared" ca="1" si="3548"/>
        <v>5</v>
      </c>
      <c r="CFY47" s="104">
        <f t="shared" ca="1" si="1641"/>
        <v>0</v>
      </c>
      <c r="CFZ47" s="134">
        <f t="shared" ca="1" si="1642"/>
        <v>2.5054317711516774</v>
      </c>
      <c r="CGA47" s="103">
        <f t="shared" ca="1" si="1643"/>
        <v>14</v>
      </c>
      <c r="CGB47" s="104">
        <f t="shared" ca="1" si="3549"/>
        <v>4</v>
      </c>
      <c r="CGC47" s="104">
        <f t="shared" ca="1" si="1644"/>
        <v>1</v>
      </c>
      <c r="CGD47" s="134">
        <f t="shared" ca="1" si="1645"/>
        <v>2.4245461676398463</v>
      </c>
      <c r="CGE47" s="103">
        <f t="shared" ca="1" si="1646"/>
        <v>12</v>
      </c>
      <c r="CGF47" s="104">
        <f t="shared" ca="1" si="3550"/>
        <v>3</v>
      </c>
      <c r="CGG47" s="104">
        <f t="shared" ca="1" si="1647"/>
        <v>0</v>
      </c>
      <c r="CGH47" s="134">
        <f t="shared" ca="1" si="1648"/>
        <v>1.6707630773350388</v>
      </c>
      <c r="CGI47" s="103">
        <f t="shared" ca="1" si="1649"/>
        <v>5</v>
      </c>
      <c r="CGJ47" s="104">
        <f t="shared" ca="1" si="3551"/>
        <v>2</v>
      </c>
      <c r="CGK47" s="104">
        <f t="shared" ca="1" si="1650"/>
        <v>0</v>
      </c>
      <c r="CGL47" s="134">
        <f t="shared" ca="1" si="1651"/>
        <v>-0.55785497180488619</v>
      </c>
      <c r="CGM47" s="103">
        <f t="shared" ca="1" si="1652"/>
        <v>6</v>
      </c>
      <c r="CGN47" s="104">
        <f t="shared" ca="1" si="3552"/>
        <v>2</v>
      </c>
      <c r="CGO47" s="104">
        <f t="shared" ca="1" si="1653"/>
        <v>1</v>
      </c>
      <c r="CGP47" s="134">
        <f t="shared" ca="1" si="1654"/>
        <v>5.1382270373468941</v>
      </c>
      <c r="CGQ47" s="103">
        <f t="shared" ca="1" si="1655"/>
        <v>2</v>
      </c>
      <c r="CGR47" s="104">
        <f t="shared" ca="1" si="3553"/>
        <v>1</v>
      </c>
      <c r="CGS47" s="104">
        <f t="shared" ca="1" si="1656"/>
        <v>0</v>
      </c>
      <c r="CGT47" s="134">
        <f t="shared" ca="1" si="1657"/>
        <v>-2.2634700801531835</v>
      </c>
      <c r="CGU47" s="103">
        <f t="shared" ca="1" si="1658"/>
        <v>16</v>
      </c>
      <c r="CGV47" s="104">
        <f t="shared" ca="1" si="3554"/>
        <v>4</v>
      </c>
      <c r="CGW47" s="104">
        <f t="shared" ca="1" si="1659"/>
        <v>0</v>
      </c>
      <c r="CGX47" s="134">
        <f t="shared" ca="1" si="1660"/>
        <v>0.14512960238289452</v>
      </c>
      <c r="CGY47" s="103">
        <f t="shared" ca="1" si="1661"/>
        <v>14</v>
      </c>
      <c r="CGZ47" s="104">
        <f t="shared" ca="1" si="3555"/>
        <v>4</v>
      </c>
      <c r="CHA47" s="104">
        <f t="shared" ca="1" si="1662"/>
        <v>1</v>
      </c>
      <c r="CHB47" s="134">
        <f t="shared" ca="1" si="1663"/>
        <v>2.4245461676398463</v>
      </c>
      <c r="CHC47" s="103">
        <f t="shared" ca="1" si="1664"/>
        <v>16</v>
      </c>
      <c r="CHD47" s="104">
        <f t="shared" ca="1" si="3556"/>
        <v>4</v>
      </c>
      <c r="CHE47" s="104">
        <f t="shared" ca="1" si="1665"/>
        <v>0</v>
      </c>
      <c r="CHF47" s="134">
        <f t="shared" ca="1" si="1666"/>
        <v>0.14512960238289452</v>
      </c>
      <c r="CHG47" s="103">
        <f t="shared" ca="1" si="1667"/>
        <v>12</v>
      </c>
      <c r="CHH47" s="104">
        <f t="shared" ca="1" si="3557"/>
        <v>3</v>
      </c>
      <c r="CHI47" s="104">
        <f t="shared" ca="1" si="1668"/>
        <v>0</v>
      </c>
      <c r="CHJ47" s="134">
        <f t="shared" ca="1" si="1669"/>
        <v>1.6707630773350388</v>
      </c>
      <c r="CHK47" s="103">
        <f t="shared" ca="1" si="1670"/>
        <v>18</v>
      </c>
      <c r="CHL47" s="104">
        <f t="shared" ca="1" si="3558"/>
        <v>5</v>
      </c>
      <c r="CHM47" s="104">
        <f t="shared" ca="1" si="1671"/>
        <v>1</v>
      </c>
      <c r="CHN47" s="134">
        <f t="shared" ca="1" si="1672"/>
        <v>1.4217825209088346</v>
      </c>
      <c r="CHO47" s="103">
        <f t="shared" ca="1" si="1673"/>
        <v>14</v>
      </c>
      <c r="CHP47" s="104">
        <f t="shared" ca="1" si="3559"/>
        <v>4</v>
      </c>
      <c r="CHQ47" s="104">
        <f t="shared" ca="1" si="1674"/>
        <v>1</v>
      </c>
      <c r="CHR47" s="134">
        <f t="shared" ca="1" si="1675"/>
        <v>2.4245461676398463</v>
      </c>
      <c r="CHS47" s="103">
        <f t="shared" ca="1" si="1676"/>
        <v>3</v>
      </c>
      <c r="CHT47" s="104">
        <f t="shared" ca="1" si="3560"/>
        <v>1</v>
      </c>
      <c r="CHU47" s="104">
        <f t="shared" ca="1" si="1677"/>
        <v>1</v>
      </c>
      <c r="CHV47" s="134">
        <f t="shared" ca="1" si="1678"/>
        <v>0.5</v>
      </c>
      <c r="CHW47" s="103">
        <f t="shared" ca="1" si="1679"/>
        <v>13</v>
      </c>
      <c r="CHX47" s="104">
        <f t="shared" ca="1" si="3561"/>
        <v>3</v>
      </c>
      <c r="CHY47" s="104">
        <f t="shared" ca="1" si="1680"/>
        <v>1</v>
      </c>
      <c r="CHZ47" s="134">
        <f t="shared" ca="1" si="1681"/>
        <v>6.3962431201922527</v>
      </c>
      <c r="CIA47" s="103">
        <f t="shared" ca="1" si="1682"/>
        <v>9</v>
      </c>
      <c r="CIB47" s="104">
        <f t="shared" ca="1" si="3562"/>
        <v>3</v>
      </c>
      <c r="CIC47" s="104">
        <f t="shared" ca="1" si="1683"/>
        <v>1</v>
      </c>
      <c r="CID47" s="134">
        <f t="shared" ca="1" si="1684"/>
        <v>2.9518538948595392</v>
      </c>
      <c r="CIE47" s="103">
        <f t="shared" ca="1" si="1685"/>
        <v>10</v>
      </c>
      <c r="CIF47" s="104">
        <f t="shared" ca="1" si="3563"/>
        <v>3</v>
      </c>
      <c r="CIG47" s="104">
        <f t="shared" ca="1" si="1686"/>
        <v>1</v>
      </c>
      <c r="CIH47" s="134">
        <f t="shared" ca="1" si="1687"/>
        <v>5.7152099939282834</v>
      </c>
      <c r="CII47" s="103">
        <f t="shared" ca="1" si="1688"/>
        <v>6</v>
      </c>
      <c r="CIJ47" s="104">
        <f t="shared" ca="1" si="3564"/>
        <v>2</v>
      </c>
      <c r="CIK47" s="104">
        <f t="shared" ca="1" si="1689"/>
        <v>1</v>
      </c>
      <c r="CIL47" s="134">
        <f t="shared" ca="1" si="1690"/>
        <v>5.1382270373468941</v>
      </c>
      <c r="CIM47" s="103">
        <f t="shared" ca="1" si="1691"/>
        <v>7</v>
      </c>
      <c r="CIN47" s="104">
        <f t="shared" ca="1" si="3565"/>
        <v>2</v>
      </c>
      <c r="CIO47" s="104">
        <f t="shared" ca="1" si="1692"/>
        <v>1</v>
      </c>
      <c r="CIP47" s="134">
        <f t="shared" ca="1" si="1693"/>
        <v>2.6749392076742993</v>
      </c>
      <c r="CIQ47" s="103">
        <f t="shared" ca="1" si="1694"/>
        <v>7</v>
      </c>
      <c r="CIR47" s="104">
        <f t="shared" ca="1" si="3566"/>
        <v>2</v>
      </c>
      <c r="CIS47" s="104">
        <f t="shared" ca="1" si="1695"/>
        <v>1</v>
      </c>
      <c r="CIT47" s="134">
        <f t="shared" ca="1" si="1696"/>
        <v>2.6749392076742993</v>
      </c>
      <c r="CIU47" s="103">
        <f t="shared" ca="1" si="1697"/>
        <v>13</v>
      </c>
      <c r="CIV47" s="104">
        <f t="shared" ca="1" si="3567"/>
        <v>3</v>
      </c>
      <c r="CIW47" s="104">
        <f t="shared" ca="1" si="1698"/>
        <v>1</v>
      </c>
      <c r="CIX47" s="134">
        <f t="shared" ca="1" si="1699"/>
        <v>6.3962431201922527</v>
      </c>
      <c r="CIY47" s="103">
        <f t="shared" ca="1" si="1700"/>
        <v>15</v>
      </c>
      <c r="CIZ47" s="104">
        <f t="shared" ca="1" si="3568"/>
        <v>4</v>
      </c>
      <c r="CJA47" s="104">
        <f t="shared" ca="1" si="1701"/>
        <v>0</v>
      </c>
      <c r="CJB47" s="134">
        <f t="shared" ca="1" si="1702"/>
        <v>2.5978161023857069</v>
      </c>
      <c r="CJC47" s="103">
        <f t="shared" ca="1" si="1703"/>
        <v>11</v>
      </c>
      <c r="CJD47" s="104">
        <f t="shared" ca="1" si="3569"/>
        <v>3</v>
      </c>
      <c r="CJE47" s="104">
        <f t="shared" ca="1" si="1704"/>
        <v>0</v>
      </c>
      <c r="CJF47" s="134">
        <f t="shared" ca="1" si="1705"/>
        <v>2.1483747344834114</v>
      </c>
      <c r="CJG47" s="103">
        <f t="shared" ca="1" si="1706"/>
        <v>18</v>
      </c>
      <c r="CJH47" s="104">
        <f t="shared" ca="1" si="3570"/>
        <v>5</v>
      </c>
      <c r="CJI47" s="104">
        <f t="shared" ca="1" si="1707"/>
        <v>1</v>
      </c>
      <c r="CJJ47" s="134">
        <f t="shared" ca="1" si="1708"/>
        <v>1.4217825209088346</v>
      </c>
      <c r="CJK47" s="103">
        <f t="shared" ca="1" si="1709"/>
        <v>13</v>
      </c>
      <c r="CJL47" s="104">
        <f t="shared" ca="1" si="3571"/>
        <v>3</v>
      </c>
      <c r="CJM47" s="104">
        <f t="shared" ca="1" si="1710"/>
        <v>1</v>
      </c>
      <c r="CJN47" s="134">
        <f t="shared" ca="1" si="1711"/>
        <v>6.3962431201922527</v>
      </c>
      <c r="CJO47" s="103">
        <f t="shared" ca="1" si="1712"/>
        <v>8</v>
      </c>
      <c r="CJP47" s="104">
        <f t="shared" ca="1" si="3572"/>
        <v>2</v>
      </c>
      <c r="CJQ47" s="104">
        <f t="shared" ca="1" si="1713"/>
        <v>1</v>
      </c>
      <c r="CJR47" s="134">
        <f t="shared" ca="1" si="1714"/>
        <v>7.2672765618258381</v>
      </c>
      <c r="CJS47" s="103">
        <f t="shared" ca="1" si="1715"/>
        <v>11</v>
      </c>
      <c r="CJT47" s="104">
        <f t="shared" ca="1" si="3573"/>
        <v>3</v>
      </c>
      <c r="CJU47" s="104">
        <f t="shared" ca="1" si="1716"/>
        <v>0</v>
      </c>
      <c r="CJV47" s="134">
        <f t="shared" ca="1" si="1717"/>
        <v>2.1483747344834114</v>
      </c>
      <c r="CJW47" s="103">
        <f t="shared" ca="1" si="1718"/>
        <v>5</v>
      </c>
      <c r="CJX47" s="104">
        <f t="shared" ca="1" si="3574"/>
        <v>2</v>
      </c>
      <c r="CJY47" s="104">
        <f t="shared" ca="1" si="1719"/>
        <v>0</v>
      </c>
      <c r="CJZ47" s="134">
        <f t="shared" ca="1" si="1720"/>
        <v>-0.55785497180488619</v>
      </c>
      <c r="CKA47" s="103">
        <f t="shared" ca="1" si="1721"/>
        <v>17</v>
      </c>
      <c r="CKB47" s="104">
        <f t="shared" ca="1" si="3575"/>
        <v>4</v>
      </c>
      <c r="CKC47" s="104">
        <f t="shared" ca="1" si="1722"/>
        <v>1</v>
      </c>
      <c r="CKD47" s="134">
        <f t="shared" ca="1" si="1723"/>
        <v>3.6041923718220801</v>
      </c>
      <c r="CKE47" s="103">
        <f t="shared" ca="1" si="1724"/>
        <v>10</v>
      </c>
      <c r="CKF47" s="104">
        <f t="shared" ca="1" si="3576"/>
        <v>3</v>
      </c>
      <c r="CKG47" s="104">
        <f t="shared" ca="1" si="1725"/>
        <v>1</v>
      </c>
      <c r="CKH47" s="134">
        <f t="shared" ca="1" si="1726"/>
        <v>5.7152099939282834</v>
      </c>
      <c r="CKI47" s="103">
        <f t="shared" ca="1" si="1727"/>
        <v>15</v>
      </c>
      <c r="CKJ47" s="104">
        <f t="shared" ca="1" si="3577"/>
        <v>4</v>
      </c>
      <c r="CKK47" s="104">
        <f t="shared" ca="1" si="1728"/>
        <v>0</v>
      </c>
      <c r="CKL47" s="134">
        <f t="shared" ca="1" si="1729"/>
        <v>2.5978161023857069</v>
      </c>
      <c r="CKM47" s="103">
        <f t="shared" ca="1" si="1730"/>
        <v>11</v>
      </c>
      <c r="CKN47" s="104">
        <f t="shared" ca="1" si="3578"/>
        <v>3</v>
      </c>
      <c r="CKO47" s="104">
        <f t="shared" ca="1" si="1731"/>
        <v>0</v>
      </c>
      <c r="CKP47" s="134">
        <f t="shared" ca="1" si="1732"/>
        <v>2.1483747344834114</v>
      </c>
      <c r="CKQ47" s="103">
        <f t="shared" ca="1" si="1733"/>
        <v>7</v>
      </c>
      <c r="CKR47" s="104">
        <f t="shared" ca="1" si="3579"/>
        <v>2</v>
      </c>
      <c r="CKS47" s="104">
        <f t="shared" ca="1" si="1734"/>
        <v>1</v>
      </c>
      <c r="CKT47" s="134">
        <f t="shared" ca="1" si="1735"/>
        <v>2.6749392076742993</v>
      </c>
      <c r="CKU47" s="103">
        <f t="shared" ca="1" si="1736"/>
        <v>12</v>
      </c>
      <c r="CKV47" s="104">
        <f t="shared" ca="1" si="3580"/>
        <v>3</v>
      </c>
      <c r="CKW47" s="104">
        <f t="shared" ca="1" si="1737"/>
        <v>0</v>
      </c>
      <c r="CKX47" s="134">
        <f t="shared" ca="1" si="1738"/>
        <v>1.6707630773350388</v>
      </c>
      <c r="CKY47" s="103">
        <f t="shared" ca="1" si="1739"/>
        <v>6</v>
      </c>
      <c r="CKZ47" s="104">
        <f t="shared" ca="1" si="3581"/>
        <v>2</v>
      </c>
      <c r="CLA47" s="104">
        <f t="shared" ca="1" si="1740"/>
        <v>1</v>
      </c>
      <c r="CLB47" s="134">
        <f t="shared" ca="1" si="1741"/>
        <v>5.1382270373468941</v>
      </c>
      <c r="CLC47" s="103">
        <f t="shared" ca="1" si="1742"/>
        <v>14</v>
      </c>
      <c r="CLD47" s="104">
        <f t="shared" ca="1" si="3582"/>
        <v>4</v>
      </c>
      <c r="CLE47" s="104">
        <f t="shared" ca="1" si="1743"/>
        <v>1</v>
      </c>
      <c r="CLF47" s="134">
        <f t="shared" ca="1" si="1744"/>
        <v>2.4245461676398463</v>
      </c>
      <c r="CLG47" s="103">
        <f t="shared" ca="1" si="1745"/>
        <v>8</v>
      </c>
      <c r="CLH47" s="104">
        <f t="shared" ca="1" si="3583"/>
        <v>2</v>
      </c>
      <c r="CLI47" s="104">
        <f t="shared" ca="1" si="1746"/>
        <v>1</v>
      </c>
      <c r="CLJ47" s="134">
        <f t="shared" ca="1" si="1747"/>
        <v>7.2672765618258381</v>
      </c>
      <c r="CLK47" s="103">
        <f t="shared" ca="1" si="1748"/>
        <v>17</v>
      </c>
      <c r="CLL47" s="104">
        <f t="shared" ca="1" si="3584"/>
        <v>4</v>
      </c>
      <c r="CLM47" s="104">
        <f t="shared" ca="1" si="1749"/>
        <v>1</v>
      </c>
      <c r="CLN47" s="134">
        <f t="shared" ca="1" si="1750"/>
        <v>3.6041923718220801</v>
      </c>
      <c r="CLO47" s="103">
        <f t="shared" ca="1" si="1751"/>
        <v>4</v>
      </c>
      <c r="CLP47" s="104">
        <f t="shared" ca="1" si="3585"/>
        <v>2</v>
      </c>
      <c r="CLQ47" s="104">
        <f t="shared" ca="1" si="1752"/>
        <v>1</v>
      </c>
      <c r="CLR47" s="134">
        <f t="shared" ca="1" si="1753"/>
        <v>5.7518740578576057</v>
      </c>
      <c r="CLS47" s="103">
        <f t="shared" ca="1" si="1754"/>
        <v>7</v>
      </c>
      <c r="CLT47" s="104">
        <f t="shared" ca="1" si="3586"/>
        <v>2</v>
      </c>
      <c r="CLU47" s="104">
        <f t="shared" ca="1" si="1755"/>
        <v>1</v>
      </c>
      <c r="CLV47" s="134">
        <f t="shared" ca="1" si="1756"/>
        <v>2.6749392076742993</v>
      </c>
      <c r="CLW47" s="103">
        <f t="shared" ca="1" si="1757"/>
        <v>1</v>
      </c>
      <c r="CLX47" s="104">
        <f t="shared" ca="1" si="3587"/>
        <v>1</v>
      </c>
      <c r="CLY47" s="104">
        <f t="shared" ca="1" si="1758"/>
        <v>1</v>
      </c>
      <c r="CLZ47" s="134">
        <f t="shared" ca="1" si="1759"/>
        <v>-1.0563962480104578</v>
      </c>
      <c r="CMA47" s="103">
        <f t="shared" ca="1" si="1760"/>
        <v>9</v>
      </c>
      <c r="CMB47" s="104">
        <f t="shared" ca="1" si="3588"/>
        <v>3</v>
      </c>
      <c r="CMC47" s="104">
        <f t="shared" ca="1" si="1761"/>
        <v>1</v>
      </c>
      <c r="CMD47" s="134">
        <f t="shared" ca="1" si="1762"/>
        <v>2.9518538948595392</v>
      </c>
      <c r="CME47" s="103">
        <f t="shared" ca="1" si="1763"/>
        <v>16</v>
      </c>
      <c r="CMF47" s="104">
        <f t="shared" ca="1" si="3589"/>
        <v>4</v>
      </c>
      <c r="CMG47" s="104">
        <f t="shared" ca="1" si="1764"/>
        <v>0</v>
      </c>
      <c r="CMH47" s="134">
        <f t="shared" ca="1" si="1765"/>
        <v>0.14512960238289452</v>
      </c>
      <c r="CMI47" s="103">
        <f t="shared" ca="1" si="1766"/>
        <v>11</v>
      </c>
      <c r="CMJ47" s="104">
        <f t="shared" ca="1" si="3590"/>
        <v>3</v>
      </c>
      <c r="CMK47" s="104">
        <f t="shared" ca="1" si="1767"/>
        <v>0</v>
      </c>
      <c r="CML47" s="134">
        <f t="shared" ca="1" si="1768"/>
        <v>2.1483747344834114</v>
      </c>
      <c r="CMM47" s="103">
        <f t="shared" ca="1" si="1769"/>
        <v>1</v>
      </c>
      <c r="CMN47" s="104">
        <f t="shared" ca="1" si="3591"/>
        <v>1</v>
      </c>
      <c r="CMO47" s="104">
        <f t="shared" ca="1" si="1770"/>
        <v>1</v>
      </c>
      <c r="CMP47" s="134">
        <f t="shared" ca="1" si="1771"/>
        <v>-1.0563962480104578</v>
      </c>
      <c r="CMQ47" s="103">
        <f t="shared" ca="1" si="1772"/>
        <v>18</v>
      </c>
      <c r="CMR47" s="104">
        <f t="shared" ca="1" si="3592"/>
        <v>5</v>
      </c>
      <c r="CMS47" s="104">
        <f t="shared" ca="1" si="1773"/>
        <v>1</v>
      </c>
      <c r="CMT47" s="134">
        <f t="shared" ca="1" si="1774"/>
        <v>1.4217825209088346</v>
      </c>
      <c r="CMU47" s="103">
        <f t="shared" ca="1" si="1775"/>
        <v>15</v>
      </c>
      <c r="CMV47" s="104">
        <f t="shared" ca="1" si="3593"/>
        <v>4</v>
      </c>
      <c r="CMW47" s="104">
        <f t="shared" ca="1" si="1776"/>
        <v>0</v>
      </c>
      <c r="CMX47" s="134">
        <f t="shared" ca="1" si="1777"/>
        <v>2.5978161023857069</v>
      </c>
      <c r="CMY47" s="103">
        <f t="shared" ca="1" si="1778"/>
        <v>19</v>
      </c>
      <c r="CMZ47" s="104">
        <f t="shared" ca="1" si="3594"/>
        <v>5</v>
      </c>
      <c r="CNA47" s="104">
        <f t="shared" ca="1" si="1779"/>
        <v>0</v>
      </c>
      <c r="CNB47" s="134">
        <f t="shared" ca="1" si="1780"/>
        <v>2.5054317711516774</v>
      </c>
      <c r="CNC47" s="103">
        <f t="shared" ca="1" si="1781"/>
        <v>2</v>
      </c>
      <c r="CND47" s="104">
        <f t="shared" ca="1" si="3595"/>
        <v>1</v>
      </c>
      <c r="CNE47" s="104">
        <f t="shared" ca="1" si="1782"/>
        <v>0</v>
      </c>
      <c r="CNF47" s="134">
        <f t="shared" ca="1" si="1783"/>
        <v>-2.2634700801531835</v>
      </c>
      <c r="CNG47" s="103">
        <f t="shared" ca="1" si="1784"/>
        <v>13</v>
      </c>
      <c r="CNH47" s="104">
        <f t="shared" ca="1" si="3596"/>
        <v>3</v>
      </c>
      <c r="CNI47" s="104">
        <f t="shared" ca="1" si="1785"/>
        <v>1</v>
      </c>
      <c r="CNJ47" s="134">
        <f t="shared" ca="1" si="1786"/>
        <v>6.3962431201922527</v>
      </c>
      <c r="CNK47" s="103">
        <f t="shared" ca="1" si="1787"/>
        <v>6</v>
      </c>
      <c r="CNL47" s="104">
        <f t="shared" ca="1" si="3597"/>
        <v>2</v>
      </c>
      <c r="CNM47" s="104">
        <f t="shared" ca="1" si="1788"/>
        <v>1</v>
      </c>
      <c r="CNN47" s="134">
        <f t="shared" ca="1" si="1789"/>
        <v>5.1382270373468941</v>
      </c>
      <c r="CNO47" s="103">
        <f t="shared" ca="1" si="1790"/>
        <v>13</v>
      </c>
      <c r="CNP47" s="104">
        <f t="shared" ca="1" si="3598"/>
        <v>3</v>
      </c>
      <c r="CNQ47" s="104">
        <f t="shared" ca="1" si="1791"/>
        <v>1</v>
      </c>
      <c r="CNR47" s="134">
        <f t="shared" ca="1" si="1792"/>
        <v>6.3962431201922527</v>
      </c>
      <c r="CNS47" s="103">
        <f t="shared" ca="1" si="1793"/>
        <v>19</v>
      </c>
      <c r="CNT47" s="104">
        <f t="shared" ca="1" si="3599"/>
        <v>5</v>
      </c>
      <c r="CNU47" s="104">
        <f t="shared" ca="1" si="1794"/>
        <v>0</v>
      </c>
      <c r="CNV47" s="134">
        <f t="shared" ca="1" si="1795"/>
        <v>2.5054317711516774</v>
      </c>
      <c r="CNW47" s="103">
        <f t="shared" ca="1" si="1796"/>
        <v>12</v>
      </c>
      <c r="CNX47" s="104">
        <f t="shared" ca="1" si="3600"/>
        <v>3</v>
      </c>
      <c r="CNY47" s="104">
        <f t="shared" ca="1" si="1797"/>
        <v>0</v>
      </c>
      <c r="CNZ47" s="134">
        <f t="shared" ca="1" si="1798"/>
        <v>1.6707630773350388</v>
      </c>
      <c r="COA47" s="103">
        <f t="shared" ca="1" si="1799"/>
        <v>8</v>
      </c>
      <c r="COB47" s="104">
        <f t="shared" ca="1" si="3601"/>
        <v>2</v>
      </c>
      <c r="COC47" s="104">
        <f t="shared" ca="1" si="1800"/>
        <v>1</v>
      </c>
      <c r="COD47" s="134">
        <f t="shared" ca="1" si="1801"/>
        <v>7.2672765618258381</v>
      </c>
      <c r="COE47" s="103">
        <f t="shared" ca="1" si="1802"/>
        <v>16</v>
      </c>
      <c r="COF47" s="104">
        <f t="shared" ca="1" si="3602"/>
        <v>4</v>
      </c>
      <c r="COG47" s="104">
        <f t="shared" ca="1" si="1803"/>
        <v>0</v>
      </c>
      <c r="COH47" s="134">
        <f t="shared" ca="1" si="1804"/>
        <v>0.14512960238289452</v>
      </c>
      <c r="COI47" s="103">
        <f t="shared" ca="1" si="1805"/>
        <v>14</v>
      </c>
      <c r="COJ47" s="104">
        <f t="shared" ca="1" si="3603"/>
        <v>4</v>
      </c>
      <c r="COK47" s="104">
        <f t="shared" ca="1" si="1806"/>
        <v>1</v>
      </c>
      <c r="COL47" s="134">
        <f t="shared" ca="1" si="1807"/>
        <v>2.4245461676398463</v>
      </c>
      <c r="COM47" s="103">
        <f t="shared" ca="1" si="1808"/>
        <v>7</v>
      </c>
      <c r="CON47" s="104">
        <f t="shared" ca="1" si="3604"/>
        <v>2</v>
      </c>
      <c r="COO47" s="104">
        <f t="shared" ca="1" si="1809"/>
        <v>1</v>
      </c>
      <c r="COP47" s="134">
        <f t="shared" ca="1" si="1810"/>
        <v>2.6749392076742993</v>
      </c>
      <c r="COQ47" s="103">
        <f t="shared" ca="1" si="1811"/>
        <v>11</v>
      </c>
      <c r="COR47" s="104">
        <f t="shared" ca="1" si="3605"/>
        <v>3</v>
      </c>
      <c r="COS47" s="104">
        <f t="shared" ca="1" si="1812"/>
        <v>0</v>
      </c>
      <c r="COT47" s="134">
        <f t="shared" ca="1" si="1813"/>
        <v>2.1483747344834114</v>
      </c>
      <c r="COU47" s="103">
        <f t="shared" ca="1" si="1814"/>
        <v>3</v>
      </c>
      <c r="COV47" s="104">
        <f t="shared" ca="1" si="3606"/>
        <v>1</v>
      </c>
      <c r="COW47" s="104">
        <f t="shared" ca="1" si="1815"/>
        <v>1</v>
      </c>
      <c r="COX47" s="134">
        <f t="shared" ca="1" si="1816"/>
        <v>0.5</v>
      </c>
      <c r="COY47" s="103">
        <f t="shared" ca="1" si="1817"/>
        <v>5</v>
      </c>
      <c r="COZ47" s="104">
        <f t="shared" ca="1" si="3607"/>
        <v>2</v>
      </c>
      <c r="CPA47" s="104">
        <f t="shared" ca="1" si="1818"/>
        <v>0</v>
      </c>
      <c r="CPB47" s="134">
        <f t="shared" ca="1" si="1819"/>
        <v>-0.55785497180488619</v>
      </c>
      <c r="CPC47" s="103">
        <f t="shared" ca="1" si="1820"/>
        <v>7</v>
      </c>
      <c r="CPD47" s="104">
        <f t="shared" ca="1" si="3608"/>
        <v>2</v>
      </c>
      <c r="CPE47" s="104">
        <f t="shared" ca="1" si="1821"/>
        <v>1</v>
      </c>
      <c r="CPF47" s="134">
        <f t="shared" ca="1" si="1822"/>
        <v>2.6749392076742993</v>
      </c>
      <c r="CPG47" s="103">
        <f t="shared" ca="1" si="1823"/>
        <v>10</v>
      </c>
      <c r="CPH47" s="104">
        <f t="shared" ca="1" si="3609"/>
        <v>3</v>
      </c>
      <c r="CPI47" s="104">
        <f t="shared" ca="1" si="1824"/>
        <v>1</v>
      </c>
      <c r="CPJ47" s="134">
        <f t="shared" ca="1" si="1825"/>
        <v>5.7152099939282834</v>
      </c>
      <c r="CPK47" s="103">
        <f t="shared" ca="1" si="1826"/>
        <v>12</v>
      </c>
      <c r="CPL47" s="104">
        <f t="shared" ca="1" si="3610"/>
        <v>3</v>
      </c>
      <c r="CPM47" s="104">
        <f t="shared" ca="1" si="1827"/>
        <v>0</v>
      </c>
      <c r="CPN47" s="134">
        <f t="shared" ca="1" si="1828"/>
        <v>1.6707630773350388</v>
      </c>
      <c r="CPO47" s="103">
        <f t="shared" ca="1" si="1829"/>
        <v>14</v>
      </c>
      <c r="CPP47" s="104">
        <f t="shared" ca="1" si="3611"/>
        <v>4</v>
      </c>
      <c r="CPQ47" s="104">
        <f t="shared" ca="1" si="1830"/>
        <v>1</v>
      </c>
      <c r="CPR47" s="134">
        <f t="shared" ca="1" si="1831"/>
        <v>2.4245461676398463</v>
      </c>
      <c r="CPS47" s="103">
        <f t="shared" ca="1" si="1832"/>
        <v>15</v>
      </c>
      <c r="CPT47" s="104">
        <f t="shared" ca="1" si="3612"/>
        <v>4</v>
      </c>
      <c r="CPU47" s="104">
        <f t="shared" ca="1" si="1833"/>
        <v>0</v>
      </c>
      <c r="CPV47" s="134">
        <f t="shared" ca="1" si="1834"/>
        <v>2.5978161023857069</v>
      </c>
      <c r="CPW47" s="103">
        <f t="shared" ca="1" si="1835"/>
        <v>16</v>
      </c>
      <c r="CPX47" s="104">
        <f t="shared" ca="1" si="3613"/>
        <v>4</v>
      </c>
      <c r="CPY47" s="104">
        <f t="shared" ca="1" si="1836"/>
        <v>0</v>
      </c>
      <c r="CPZ47" s="134">
        <f t="shared" ca="1" si="1837"/>
        <v>0.14512960238289452</v>
      </c>
      <c r="CQA47" s="103">
        <f t="shared" ca="1" si="1838"/>
        <v>7</v>
      </c>
      <c r="CQB47" s="104">
        <f t="shared" ca="1" si="3614"/>
        <v>2</v>
      </c>
      <c r="CQC47" s="104">
        <f t="shared" ca="1" si="1839"/>
        <v>1</v>
      </c>
      <c r="CQD47" s="134">
        <f t="shared" ca="1" si="1840"/>
        <v>2.6749392076742993</v>
      </c>
      <c r="CQE47" s="103">
        <f t="shared" ca="1" si="1841"/>
        <v>14</v>
      </c>
      <c r="CQF47" s="104">
        <f t="shared" ca="1" si="3615"/>
        <v>4</v>
      </c>
      <c r="CQG47" s="104">
        <f t="shared" ca="1" si="1842"/>
        <v>1</v>
      </c>
      <c r="CQH47" s="134">
        <f t="shared" ca="1" si="1843"/>
        <v>2.4245461676398463</v>
      </c>
      <c r="CQI47" s="103">
        <f t="shared" ca="1" si="1844"/>
        <v>5</v>
      </c>
      <c r="CQJ47" s="104">
        <f t="shared" ca="1" si="3616"/>
        <v>2</v>
      </c>
      <c r="CQK47" s="104">
        <f t="shared" ca="1" si="1845"/>
        <v>0</v>
      </c>
      <c r="CQL47" s="134">
        <f t="shared" ca="1" si="1846"/>
        <v>-0.55785497180488619</v>
      </c>
      <c r="CQM47" s="103">
        <f t="shared" ca="1" si="1847"/>
        <v>8</v>
      </c>
      <c r="CQN47" s="104">
        <f t="shared" ca="1" si="3617"/>
        <v>2</v>
      </c>
      <c r="CQO47" s="104">
        <f t="shared" ca="1" si="1848"/>
        <v>1</v>
      </c>
      <c r="CQP47" s="134">
        <f t="shared" ca="1" si="1849"/>
        <v>7.2672765618258381</v>
      </c>
      <c r="CQQ47" s="103">
        <f t="shared" ca="1" si="1850"/>
        <v>6</v>
      </c>
      <c r="CQR47" s="104">
        <f t="shared" ca="1" si="3618"/>
        <v>2</v>
      </c>
      <c r="CQS47" s="104">
        <f t="shared" ca="1" si="1851"/>
        <v>1</v>
      </c>
      <c r="CQT47" s="134">
        <f t="shared" ca="1" si="1852"/>
        <v>5.1382270373468941</v>
      </c>
      <c r="CQU47" s="103">
        <f t="shared" ca="1" si="1853"/>
        <v>13</v>
      </c>
      <c r="CQV47" s="104">
        <f t="shared" ca="1" si="3619"/>
        <v>3</v>
      </c>
      <c r="CQW47" s="104">
        <f t="shared" ca="1" si="1854"/>
        <v>1</v>
      </c>
      <c r="CQX47" s="134">
        <f t="shared" ca="1" si="1855"/>
        <v>6.3962431201922527</v>
      </c>
      <c r="CQY47" s="103">
        <f t="shared" ca="1" si="1856"/>
        <v>4</v>
      </c>
      <c r="CQZ47" s="104">
        <f t="shared" ca="1" si="3620"/>
        <v>2</v>
      </c>
      <c r="CRA47" s="104">
        <f t="shared" ca="1" si="1857"/>
        <v>1</v>
      </c>
      <c r="CRB47" s="134">
        <f t="shared" ca="1" si="1858"/>
        <v>5.7518740578576057</v>
      </c>
      <c r="CRC47" s="103">
        <f t="shared" ca="1" si="1859"/>
        <v>13</v>
      </c>
      <c r="CRD47" s="104">
        <f t="shared" ca="1" si="3621"/>
        <v>3</v>
      </c>
      <c r="CRE47" s="104">
        <f t="shared" ca="1" si="1860"/>
        <v>1</v>
      </c>
      <c r="CRF47" s="134">
        <f t="shared" ca="1" si="1861"/>
        <v>6.3962431201922527</v>
      </c>
      <c r="CRG47" s="103">
        <f t="shared" ca="1" si="1862"/>
        <v>4</v>
      </c>
      <c r="CRH47" s="104">
        <f t="shared" ca="1" si="3622"/>
        <v>2</v>
      </c>
      <c r="CRI47" s="104">
        <f t="shared" ca="1" si="1863"/>
        <v>1</v>
      </c>
      <c r="CRJ47" s="134">
        <f t="shared" ca="1" si="1864"/>
        <v>5.7518740578576057</v>
      </c>
      <c r="CRK47" s="103">
        <f t="shared" ca="1" si="1865"/>
        <v>4</v>
      </c>
      <c r="CRL47" s="104">
        <f t="shared" ca="1" si="3623"/>
        <v>2</v>
      </c>
      <c r="CRM47" s="104">
        <f t="shared" ca="1" si="1866"/>
        <v>1</v>
      </c>
      <c r="CRN47" s="134">
        <f t="shared" ca="1" si="1867"/>
        <v>5.7518740578576057</v>
      </c>
      <c r="CRO47" s="103">
        <f t="shared" ca="1" si="1868"/>
        <v>11</v>
      </c>
      <c r="CRP47" s="104">
        <f t="shared" ca="1" si="3624"/>
        <v>3</v>
      </c>
      <c r="CRQ47" s="104">
        <f t="shared" ca="1" si="1869"/>
        <v>0</v>
      </c>
      <c r="CRR47" s="134">
        <f t="shared" ca="1" si="1870"/>
        <v>2.1483747344834114</v>
      </c>
      <c r="CRS47" s="103">
        <f t="shared" ca="1" si="1871"/>
        <v>7</v>
      </c>
      <c r="CRT47" s="104">
        <f t="shared" ca="1" si="3625"/>
        <v>2</v>
      </c>
      <c r="CRU47" s="104">
        <f t="shared" ca="1" si="1872"/>
        <v>1</v>
      </c>
      <c r="CRV47" s="134">
        <f t="shared" ca="1" si="1873"/>
        <v>2.6749392076742993</v>
      </c>
      <c r="CRW47" s="103">
        <f t="shared" ca="1" si="1874"/>
        <v>7</v>
      </c>
      <c r="CRX47" s="104">
        <f t="shared" ca="1" si="3626"/>
        <v>2</v>
      </c>
      <c r="CRY47" s="104">
        <f t="shared" ca="1" si="1875"/>
        <v>1</v>
      </c>
      <c r="CRZ47" s="134">
        <f t="shared" ca="1" si="1876"/>
        <v>2.6749392076742993</v>
      </c>
      <c r="CSA47" s="103">
        <f t="shared" ca="1" si="1877"/>
        <v>6</v>
      </c>
      <c r="CSB47" s="104">
        <f t="shared" ca="1" si="3627"/>
        <v>2</v>
      </c>
      <c r="CSC47" s="104">
        <f t="shared" ca="1" si="1878"/>
        <v>1</v>
      </c>
      <c r="CSD47" s="134">
        <f t="shared" ca="1" si="1879"/>
        <v>5.1382270373468941</v>
      </c>
      <c r="CSE47" s="103">
        <f t="shared" ca="1" si="1880"/>
        <v>19</v>
      </c>
      <c r="CSF47" s="104">
        <f t="shared" ca="1" si="3628"/>
        <v>5</v>
      </c>
      <c r="CSG47" s="104">
        <f t="shared" ca="1" si="1881"/>
        <v>0</v>
      </c>
      <c r="CSH47" s="134">
        <f t="shared" ca="1" si="1882"/>
        <v>2.5054317711516774</v>
      </c>
      <c r="CSI47" s="103">
        <f t="shared" ca="1" si="1883"/>
        <v>7</v>
      </c>
      <c r="CSJ47" s="104">
        <f t="shared" ca="1" si="3629"/>
        <v>2</v>
      </c>
      <c r="CSK47" s="104">
        <f t="shared" ca="1" si="1884"/>
        <v>1</v>
      </c>
      <c r="CSL47" s="134">
        <f t="shared" ca="1" si="1885"/>
        <v>2.6749392076742993</v>
      </c>
      <c r="CSM47" s="103">
        <f t="shared" ca="1" si="1886"/>
        <v>15</v>
      </c>
      <c r="CSN47" s="104">
        <f t="shared" ca="1" si="3630"/>
        <v>4</v>
      </c>
      <c r="CSO47" s="104">
        <f t="shared" ca="1" si="1887"/>
        <v>0</v>
      </c>
      <c r="CSP47" s="134">
        <f t="shared" ca="1" si="1888"/>
        <v>2.5978161023857069</v>
      </c>
      <c r="CSQ47" s="103">
        <f t="shared" ca="1" si="1889"/>
        <v>4</v>
      </c>
      <c r="CSR47" s="104">
        <f t="shared" ca="1" si="3631"/>
        <v>2</v>
      </c>
      <c r="CSS47" s="104">
        <f t="shared" ca="1" si="1890"/>
        <v>1</v>
      </c>
      <c r="CST47" s="134">
        <f t="shared" ca="1" si="1891"/>
        <v>5.7518740578576057</v>
      </c>
      <c r="CSU47" s="103">
        <f t="shared" ca="1" si="1892"/>
        <v>3</v>
      </c>
      <c r="CSV47" s="104">
        <f t="shared" ca="1" si="3632"/>
        <v>1</v>
      </c>
      <c r="CSW47" s="104">
        <f t="shared" ca="1" si="1893"/>
        <v>1</v>
      </c>
      <c r="CSX47" s="134">
        <f t="shared" ca="1" si="1894"/>
        <v>0.5</v>
      </c>
      <c r="CSY47" s="103">
        <f t="shared" ca="1" si="1895"/>
        <v>4</v>
      </c>
      <c r="CSZ47" s="104">
        <f t="shared" ca="1" si="3633"/>
        <v>2</v>
      </c>
      <c r="CTA47" s="104">
        <f t="shared" ca="1" si="1896"/>
        <v>1</v>
      </c>
      <c r="CTB47" s="134">
        <f t="shared" ca="1" si="1897"/>
        <v>5.7518740578576057</v>
      </c>
      <c r="CTC47" s="103">
        <f t="shared" ca="1" si="1898"/>
        <v>15</v>
      </c>
      <c r="CTD47" s="104">
        <f t="shared" ca="1" si="3634"/>
        <v>4</v>
      </c>
      <c r="CTE47" s="104">
        <f t="shared" ca="1" si="1899"/>
        <v>0</v>
      </c>
      <c r="CTF47" s="134">
        <f t="shared" ca="1" si="1900"/>
        <v>2.5978161023857069</v>
      </c>
      <c r="CTG47" s="103">
        <f t="shared" ca="1" si="1901"/>
        <v>8</v>
      </c>
      <c r="CTH47" s="104">
        <f t="shared" ca="1" si="3635"/>
        <v>2</v>
      </c>
      <c r="CTI47" s="104">
        <f t="shared" ca="1" si="1902"/>
        <v>1</v>
      </c>
      <c r="CTJ47" s="134">
        <f t="shared" ca="1" si="1903"/>
        <v>7.2672765618258381</v>
      </c>
      <c r="CTK47" s="103">
        <f t="shared" ca="1" si="1904"/>
        <v>20</v>
      </c>
      <c r="CTL47" s="104">
        <f t="shared" ca="1" si="3636"/>
        <v>5</v>
      </c>
      <c r="CTM47" s="104">
        <f t="shared" ca="1" si="1905"/>
        <v>1</v>
      </c>
      <c r="CTN47" s="134">
        <f t="shared" ca="1" si="1906"/>
        <v>5.1307476803274881</v>
      </c>
      <c r="CTO47" s="103">
        <f t="shared" ca="1" si="1907"/>
        <v>19</v>
      </c>
      <c r="CTP47" s="104">
        <f t="shared" ca="1" si="3637"/>
        <v>5</v>
      </c>
      <c r="CTQ47" s="104">
        <f t="shared" ca="1" si="1908"/>
        <v>0</v>
      </c>
      <c r="CTR47" s="134">
        <f t="shared" ca="1" si="1909"/>
        <v>2.5054317711516774</v>
      </c>
      <c r="CTS47" s="103">
        <f t="shared" ca="1" si="1910"/>
        <v>7</v>
      </c>
      <c r="CTT47" s="104">
        <f t="shared" ca="1" si="3638"/>
        <v>2</v>
      </c>
      <c r="CTU47" s="104">
        <f t="shared" ca="1" si="1911"/>
        <v>1</v>
      </c>
      <c r="CTV47" s="134">
        <f t="shared" ca="1" si="1912"/>
        <v>2.6749392076742993</v>
      </c>
      <c r="CTW47" s="103">
        <f t="shared" ca="1" si="1913"/>
        <v>1</v>
      </c>
      <c r="CTX47" s="104">
        <f t="shared" ca="1" si="3639"/>
        <v>1</v>
      </c>
      <c r="CTY47" s="104">
        <f t="shared" ca="1" si="1914"/>
        <v>1</v>
      </c>
      <c r="CTZ47" s="134">
        <f t="shared" ca="1" si="1915"/>
        <v>-1.0563962480104578</v>
      </c>
      <c r="CUA47" s="103">
        <f t="shared" ca="1" si="1916"/>
        <v>12</v>
      </c>
      <c r="CUB47" s="104">
        <f t="shared" ca="1" si="3640"/>
        <v>3</v>
      </c>
      <c r="CUC47" s="104">
        <f t="shared" ca="1" si="1917"/>
        <v>0</v>
      </c>
      <c r="CUD47" s="134">
        <f t="shared" ca="1" si="1918"/>
        <v>1.6707630773350388</v>
      </c>
      <c r="CUE47" s="103">
        <f t="shared" ca="1" si="1919"/>
        <v>3</v>
      </c>
      <c r="CUF47" s="104">
        <f t="shared" ca="1" si="3641"/>
        <v>1</v>
      </c>
      <c r="CUG47" s="104">
        <f t="shared" ca="1" si="1920"/>
        <v>1</v>
      </c>
      <c r="CUH47" s="134">
        <f t="shared" ca="1" si="1921"/>
        <v>0.5</v>
      </c>
      <c r="CUI47" s="103">
        <f t="shared" ca="1" si="1922"/>
        <v>10</v>
      </c>
      <c r="CUJ47" s="104">
        <f t="shared" ca="1" si="3642"/>
        <v>3</v>
      </c>
      <c r="CUK47" s="104">
        <f t="shared" ca="1" si="1923"/>
        <v>1</v>
      </c>
      <c r="CUL47" s="134">
        <f t="shared" ca="1" si="1924"/>
        <v>5.7152099939282834</v>
      </c>
      <c r="CUM47" s="103">
        <f t="shared" ca="1" si="1925"/>
        <v>10</v>
      </c>
      <c r="CUN47" s="104">
        <f t="shared" ca="1" si="3643"/>
        <v>3</v>
      </c>
      <c r="CUO47" s="104">
        <f t="shared" ca="1" si="1926"/>
        <v>1</v>
      </c>
      <c r="CUP47" s="134">
        <f t="shared" ca="1" si="1927"/>
        <v>5.7152099939282834</v>
      </c>
      <c r="CUQ47" s="103">
        <f t="shared" ca="1" si="1928"/>
        <v>11</v>
      </c>
      <c r="CUR47" s="104">
        <f t="shared" ca="1" si="3644"/>
        <v>3</v>
      </c>
      <c r="CUS47" s="104">
        <f t="shared" ca="1" si="1929"/>
        <v>0</v>
      </c>
      <c r="CUT47" s="134">
        <f t="shared" ca="1" si="1930"/>
        <v>2.1483747344834114</v>
      </c>
      <c r="CUU47" s="103">
        <f t="shared" ca="1" si="1931"/>
        <v>14</v>
      </c>
      <c r="CUV47" s="104">
        <f t="shared" ca="1" si="3645"/>
        <v>4</v>
      </c>
      <c r="CUW47" s="104">
        <f t="shared" ca="1" si="1932"/>
        <v>1</v>
      </c>
      <c r="CUX47" s="134">
        <f t="shared" ca="1" si="1933"/>
        <v>2.4245461676398463</v>
      </c>
      <c r="CUY47" s="103">
        <f t="shared" ca="1" si="1934"/>
        <v>9</v>
      </c>
      <c r="CUZ47" s="104">
        <f t="shared" ca="1" si="3646"/>
        <v>3</v>
      </c>
      <c r="CVA47" s="104">
        <f t="shared" ca="1" si="1935"/>
        <v>1</v>
      </c>
      <c r="CVB47" s="134">
        <f t="shared" ca="1" si="1936"/>
        <v>2.9518538948595392</v>
      </c>
      <c r="CVC47" s="103">
        <f t="shared" ca="1" si="1937"/>
        <v>14</v>
      </c>
      <c r="CVD47" s="104">
        <f t="shared" ca="1" si="3647"/>
        <v>4</v>
      </c>
      <c r="CVE47" s="104">
        <f t="shared" ca="1" si="1938"/>
        <v>1</v>
      </c>
      <c r="CVF47" s="134">
        <f t="shared" ca="1" si="1939"/>
        <v>2.4245461676398463</v>
      </c>
      <c r="CVG47" s="103">
        <f t="shared" ca="1" si="1940"/>
        <v>16</v>
      </c>
      <c r="CVH47" s="104">
        <f t="shared" ca="1" si="3648"/>
        <v>4</v>
      </c>
      <c r="CVI47" s="104">
        <f t="shared" ca="1" si="1941"/>
        <v>0</v>
      </c>
      <c r="CVJ47" s="134">
        <f t="shared" ca="1" si="1942"/>
        <v>0.14512960238289452</v>
      </c>
      <c r="CVK47" s="103">
        <f t="shared" ca="1" si="1943"/>
        <v>14</v>
      </c>
      <c r="CVL47" s="104">
        <f t="shared" ca="1" si="3649"/>
        <v>4</v>
      </c>
      <c r="CVM47" s="104">
        <f t="shared" ca="1" si="1944"/>
        <v>1</v>
      </c>
      <c r="CVN47" s="134">
        <f t="shared" ca="1" si="1945"/>
        <v>2.4245461676398463</v>
      </c>
      <c r="CVO47" s="103">
        <f t="shared" ca="1" si="1946"/>
        <v>10</v>
      </c>
      <c r="CVP47" s="104">
        <f t="shared" ca="1" si="3650"/>
        <v>3</v>
      </c>
      <c r="CVQ47" s="104">
        <f t="shared" ca="1" si="1947"/>
        <v>1</v>
      </c>
      <c r="CVR47" s="134">
        <f t="shared" ca="1" si="1948"/>
        <v>5.7152099939282834</v>
      </c>
      <c r="CVS47" s="103">
        <f t="shared" ca="1" si="1949"/>
        <v>6</v>
      </c>
      <c r="CVT47" s="104">
        <f t="shared" ca="1" si="3651"/>
        <v>2</v>
      </c>
      <c r="CVU47" s="104">
        <f t="shared" ca="1" si="1950"/>
        <v>1</v>
      </c>
      <c r="CVV47" s="134">
        <f t="shared" ca="1" si="1951"/>
        <v>5.1382270373468941</v>
      </c>
      <c r="CVW47" s="103">
        <f t="shared" ca="1" si="1952"/>
        <v>13</v>
      </c>
      <c r="CVX47" s="104">
        <f t="shared" ca="1" si="3652"/>
        <v>3</v>
      </c>
      <c r="CVY47" s="104">
        <f t="shared" ca="1" si="1953"/>
        <v>1</v>
      </c>
      <c r="CVZ47" s="134">
        <f t="shared" ca="1" si="1954"/>
        <v>6.3962431201922527</v>
      </c>
      <c r="CWA47" s="103">
        <f t="shared" ca="1" si="1955"/>
        <v>14</v>
      </c>
      <c r="CWB47" s="104">
        <f t="shared" ca="1" si="3653"/>
        <v>4</v>
      </c>
      <c r="CWC47" s="104">
        <f t="shared" ca="1" si="1956"/>
        <v>1</v>
      </c>
      <c r="CWD47" s="134">
        <f t="shared" ca="1" si="1957"/>
        <v>2.4245461676398463</v>
      </c>
      <c r="CWE47" s="103">
        <f t="shared" ca="1" si="1958"/>
        <v>5</v>
      </c>
      <c r="CWF47" s="104">
        <f t="shared" ca="1" si="3654"/>
        <v>2</v>
      </c>
      <c r="CWG47" s="104">
        <f t="shared" ca="1" si="1959"/>
        <v>0</v>
      </c>
      <c r="CWH47" s="134">
        <f t="shared" ca="1" si="1960"/>
        <v>-0.55785497180488619</v>
      </c>
      <c r="CWI47" s="103">
        <f t="shared" ca="1" si="1961"/>
        <v>16</v>
      </c>
      <c r="CWJ47" s="104">
        <f t="shared" ca="1" si="3655"/>
        <v>4</v>
      </c>
      <c r="CWK47" s="104">
        <f t="shared" ca="1" si="1962"/>
        <v>0</v>
      </c>
      <c r="CWL47" s="134">
        <f t="shared" ca="1" si="1963"/>
        <v>0.14512960238289452</v>
      </c>
      <c r="CWM47" s="103">
        <f t="shared" ca="1" si="1964"/>
        <v>3</v>
      </c>
      <c r="CWN47" s="104">
        <f t="shared" ca="1" si="3656"/>
        <v>1</v>
      </c>
      <c r="CWO47" s="104">
        <f t="shared" ca="1" si="1965"/>
        <v>1</v>
      </c>
      <c r="CWP47" s="134">
        <f t="shared" ca="1" si="1966"/>
        <v>0.5</v>
      </c>
      <c r="CWQ47" s="103">
        <f t="shared" ca="1" si="1967"/>
        <v>3</v>
      </c>
      <c r="CWR47" s="104">
        <f t="shared" ca="1" si="3657"/>
        <v>1</v>
      </c>
      <c r="CWS47" s="104">
        <f t="shared" ca="1" si="1968"/>
        <v>1</v>
      </c>
      <c r="CWT47" s="134">
        <f t="shared" ca="1" si="1969"/>
        <v>0.5</v>
      </c>
      <c r="CWU47" s="103">
        <f t="shared" ca="1" si="1970"/>
        <v>8</v>
      </c>
      <c r="CWV47" s="104">
        <f t="shared" ca="1" si="3658"/>
        <v>2</v>
      </c>
      <c r="CWW47" s="104">
        <f t="shared" ca="1" si="1971"/>
        <v>1</v>
      </c>
      <c r="CWX47" s="134">
        <f t="shared" ca="1" si="1972"/>
        <v>7.2672765618258381</v>
      </c>
      <c r="CWY47" s="103">
        <f t="shared" ca="1" si="1973"/>
        <v>18</v>
      </c>
      <c r="CWZ47" s="104">
        <f t="shared" ca="1" si="3659"/>
        <v>5</v>
      </c>
      <c r="CXA47" s="104">
        <f t="shared" ca="1" si="1974"/>
        <v>1</v>
      </c>
      <c r="CXB47" s="134">
        <f t="shared" ca="1" si="1975"/>
        <v>1.4217825209088346</v>
      </c>
      <c r="CXC47" s="103">
        <f t="shared" ca="1" si="1976"/>
        <v>17</v>
      </c>
      <c r="CXD47" s="104">
        <f t="shared" ca="1" si="3660"/>
        <v>4</v>
      </c>
      <c r="CXE47" s="104">
        <f t="shared" ca="1" si="1977"/>
        <v>1</v>
      </c>
      <c r="CXF47" s="134">
        <f t="shared" ca="1" si="1978"/>
        <v>3.6041923718220801</v>
      </c>
      <c r="CXG47" s="103">
        <f t="shared" ca="1" si="1979"/>
        <v>6</v>
      </c>
      <c r="CXH47" s="104">
        <f t="shared" ca="1" si="3661"/>
        <v>2</v>
      </c>
      <c r="CXI47" s="104">
        <f t="shared" ca="1" si="1980"/>
        <v>1</v>
      </c>
      <c r="CXJ47" s="134">
        <f t="shared" ca="1" si="1981"/>
        <v>5.1382270373468941</v>
      </c>
      <c r="CXK47" s="103">
        <f t="shared" ca="1" si="1982"/>
        <v>19</v>
      </c>
      <c r="CXL47" s="104">
        <f t="shared" ca="1" si="3662"/>
        <v>5</v>
      </c>
      <c r="CXM47" s="104">
        <f t="shared" ca="1" si="1983"/>
        <v>0</v>
      </c>
      <c r="CXN47" s="134">
        <f t="shared" ca="1" si="1984"/>
        <v>2.5054317711516774</v>
      </c>
      <c r="CXO47" s="103">
        <f t="shared" ca="1" si="1985"/>
        <v>18</v>
      </c>
      <c r="CXP47" s="104">
        <f t="shared" ca="1" si="3663"/>
        <v>5</v>
      </c>
      <c r="CXQ47" s="104">
        <f t="shared" ca="1" si="1986"/>
        <v>1</v>
      </c>
      <c r="CXR47" s="134">
        <f t="shared" ca="1" si="1987"/>
        <v>1.4217825209088346</v>
      </c>
      <c r="CXS47" s="103">
        <f t="shared" ca="1" si="1988"/>
        <v>11</v>
      </c>
      <c r="CXT47" s="104">
        <f t="shared" ca="1" si="3664"/>
        <v>3</v>
      </c>
      <c r="CXU47" s="104">
        <f t="shared" ca="1" si="1989"/>
        <v>0</v>
      </c>
      <c r="CXV47" s="134">
        <f t="shared" ca="1" si="1990"/>
        <v>2.1483747344834114</v>
      </c>
      <c r="CXW47" s="103">
        <f t="shared" ca="1" si="1991"/>
        <v>5</v>
      </c>
      <c r="CXX47" s="104">
        <f t="shared" ca="1" si="3665"/>
        <v>2</v>
      </c>
      <c r="CXY47" s="104">
        <f t="shared" ca="1" si="1992"/>
        <v>0</v>
      </c>
      <c r="CXZ47" s="134">
        <f t="shared" ca="1" si="1993"/>
        <v>-0.55785497180488619</v>
      </c>
      <c r="CYA47" s="103">
        <f t="shared" ca="1" si="1994"/>
        <v>16</v>
      </c>
      <c r="CYB47" s="104">
        <f t="shared" ca="1" si="3666"/>
        <v>4</v>
      </c>
      <c r="CYC47" s="104">
        <f t="shared" ca="1" si="1995"/>
        <v>0</v>
      </c>
      <c r="CYD47" s="134">
        <f t="shared" ca="1" si="1996"/>
        <v>0.14512960238289452</v>
      </c>
      <c r="CYE47" s="103">
        <f t="shared" ca="1" si="1997"/>
        <v>11</v>
      </c>
      <c r="CYF47" s="104">
        <f t="shared" ca="1" si="3667"/>
        <v>3</v>
      </c>
      <c r="CYG47" s="104">
        <f t="shared" ca="1" si="1998"/>
        <v>0</v>
      </c>
      <c r="CYH47" s="134">
        <f t="shared" ca="1" si="1999"/>
        <v>2.1483747344834114</v>
      </c>
      <c r="CYI47" s="103">
        <f t="shared" ca="1" si="2000"/>
        <v>2</v>
      </c>
      <c r="CYJ47" s="104">
        <f t="shared" ca="1" si="3668"/>
        <v>1</v>
      </c>
      <c r="CYK47" s="104">
        <f t="shared" ca="1" si="2001"/>
        <v>0</v>
      </c>
      <c r="CYL47" s="134">
        <f t="shared" ca="1" si="2002"/>
        <v>-2.2634700801531835</v>
      </c>
      <c r="CYM47" s="103">
        <f t="shared" ca="1" si="2003"/>
        <v>2</v>
      </c>
      <c r="CYN47" s="104">
        <f t="shared" ca="1" si="3669"/>
        <v>1</v>
      </c>
      <c r="CYO47" s="104">
        <f t="shared" ca="1" si="2004"/>
        <v>0</v>
      </c>
      <c r="CYP47" s="134">
        <f t="shared" ca="1" si="2005"/>
        <v>-2.2634700801531835</v>
      </c>
      <c r="CYQ47" s="103">
        <f t="shared" ca="1" si="2006"/>
        <v>1</v>
      </c>
      <c r="CYR47" s="104">
        <f t="shared" ca="1" si="3670"/>
        <v>1</v>
      </c>
      <c r="CYS47" s="104">
        <f t="shared" ca="1" si="2007"/>
        <v>1</v>
      </c>
      <c r="CYT47" s="134">
        <f t="shared" ca="1" si="2008"/>
        <v>-1.0563962480104578</v>
      </c>
      <c r="CYU47" s="103">
        <f t="shared" ca="1" si="2009"/>
        <v>12</v>
      </c>
      <c r="CYV47" s="104">
        <f t="shared" ca="1" si="3671"/>
        <v>3</v>
      </c>
      <c r="CYW47" s="104">
        <f t="shared" ca="1" si="2010"/>
        <v>0</v>
      </c>
      <c r="CYX47" s="134">
        <f t="shared" ca="1" si="2011"/>
        <v>1.6707630773350388</v>
      </c>
      <c r="CYY47" s="103">
        <f t="shared" ca="1" si="2012"/>
        <v>16</v>
      </c>
      <c r="CYZ47" s="104">
        <f t="shared" ca="1" si="3672"/>
        <v>4</v>
      </c>
      <c r="CZA47" s="104">
        <f t="shared" ca="1" si="2013"/>
        <v>0</v>
      </c>
      <c r="CZB47" s="134">
        <f t="shared" ca="1" si="2014"/>
        <v>0.14512960238289452</v>
      </c>
      <c r="CZC47" s="103">
        <f t="shared" ca="1" si="2015"/>
        <v>5</v>
      </c>
      <c r="CZD47" s="104">
        <f t="shared" ca="1" si="3673"/>
        <v>2</v>
      </c>
      <c r="CZE47" s="104">
        <f t="shared" ca="1" si="2016"/>
        <v>0</v>
      </c>
      <c r="CZF47" s="134">
        <f t="shared" ca="1" si="2017"/>
        <v>-0.55785497180488619</v>
      </c>
      <c r="CZG47" s="103">
        <f t="shared" ca="1" si="2018"/>
        <v>3</v>
      </c>
      <c r="CZH47" s="104">
        <f t="shared" ca="1" si="3674"/>
        <v>1</v>
      </c>
      <c r="CZI47" s="104">
        <f t="shared" ca="1" si="2019"/>
        <v>1</v>
      </c>
      <c r="CZJ47" s="134">
        <f t="shared" ca="1" si="2020"/>
        <v>0.5</v>
      </c>
      <c r="CZK47" s="103">
        <f t="shared" ca="1" si="2021"/>
        <v>19</v>
      </c>
      <c r="CZL47" s="104">
        <f t="shared" ca="1" si="3675"/>
        <v>5</v>
      </c>
      <c r="CZM47" s="104">
        <f t="shared" ca="1" si="2022"/>
        <v>0</v>
      </c>
      <c r="CZN47" s="134">
        <f t="shared" ca="1" si="2023"/>
        <v>2.5054317711516774</v>
      </c>
      <c r="CZO47" s="103">
        <f t="shared" ca="1" si="2024"/>
        <v>13</v>
      </c>
      <c r="CZP47" s="104">
        <f t="shared" ca="1" si="3676"/>
        <v>3</v>
      </c>
      <c r="CZQ47" s="104">
        <f t="shared" ca="1" si="2025"/>
        <v>1</v>
      </c>
      <c r="CZR47" s="134">
        <f t="shared" ca="1" si="2026"/>
        <v>6.3962431201922527</v>
      </c>
      <c r="CZS47" s="103">
        <f t="shared" ca="1" si="2027"/>
        <v>5</v>
      </c>
      <c r="CZT47" s="104">
        <f t="shared" ca="1" si="3677"/>
        <v>2</v>
      </c>
      <c r="CZU47" s="104">
        <f t="shared" ca="1" si="2028"/>
        <v>0</v>
      </c>
      <c r="CZV47" s="134">
        <f t="shared" ca="1" si="2029"/>
        <v>-0.55785497180488619</v>
      </c>
      <c r="CZW47" s="103">
        <f t="shared" ca="1" si="2030"/>
        <v>16</v>
      </c>
      <c r="CZX47" s="104">
        <f t="shared" ca="1" si="3678"/>
        <v>4</v>
      </c>
      <c r="CZY47" s="104">
        <f t="shared" ca="1" si="2031"/>
        <v>0</v>
      </c>
      <c r="CZZ47" s="134">
        <f t="shared" ca="1" si="2032"/>
        <v>0.14512960238289452</v>
      </c>
      <c r="DAA47" s="103">
        <f t="shared" ca="1" si="2033"/>
        <v>1</v>
      </c>
      <c r="DAB47" s="104">
        <f t="shared" ca="1" si="3679"/>
        <v>1</v>
      </c>
      <c r="DAC47" s="104">
        <f t="shared" ca="1" si="2034"/>
        <v>1</v>
      </c>
      <c r="DAD47" s="134">
        <f t="shared" ca="1" si="2035"/>
        <v>-1.0563962480104578</v>
      </c>
      <c r="DAE47" s="103">
        <f t="shared" ca="1" si="2036"/>
        <v>15</v>
      </c>
      <c r="DAF47" s="104">
        <f t="shared" ca="1" si="3680"/>
        <v>4</v>
      </c>
      <c r="DAG47" s="104">
        <f t="shared" ca="1" si="2037"/>
        <v>0</v>
      </c>
      <c r="DAH47" s="134">
        <f t="shared" ca="1" si="2038"/>
        <v>2.5978161023857069</v>
      </c>
      <c r="DAI47" s="103">
        <f t="shared" ca="1" si="2039"/>
        <v>17</v>
      </c>
      <c r="DAJ47" s="104">
        <f t="shared" ca="1" si="3681"/>
        <v>4</v>
      </c>
      <c r="DAK47" s="104">
        <f t="shared" ca="1" si="2040"/>
        <v>1</v>
      </c>
      <c r="DAL47" s="134">
        <f t="shared" ca="1" si="2041"/>
        <v>3.6041923718220801</v>
      </c>
      <c r="DAM47" s="103">
        <f t="shared" ca="1" si="2042"/>
        <v>6</v>
      </c>
      <c r="DAN47" s="104">
        <f t="shared" ca="1" si="3682"/>
        <v>2</v>
      </c>
      <c r="DAO47" s="104">
        <f t="shared" ca="1" si="2043"/>
        <v>1</v>
      </c>
      <c r="DAP47" s="134">
        <f t="shared" ca="1" si="2044"/>
        <v>5.1382270373468941</v>
      </c>
      <c r="DAQ47" s="103">
        <f t="shared" ca="1" si="2045"/>
        <v>5</v>
      </c>
      <c r="DAR47" s="104">
        <f t="shared" ca="1" si="3683"/>
        <v>2</v>
      </c>
      <c r="DAS47" s="104">
        <f t="shared" ca="1" si="2046"/>
        <v>0</v>
      </c>
      <c r="DAT47" s="134">
        <f t="shared" ca="1" si="2047"/>
        <v>-0.55785497180488619</v>
      </c>
      <c r="DAU47" s="103">
        <f t="shared" ca="1" si="2048"/>
        <v>12</v>
      </c>
      <c r="DAV47" s="104">
        <f t="shared" ca="1" si="3684"/>
        <v>3</v>
      </c>
      <c r="DAW47" s="104">
        <f t="shared" ca="1" si="2049"/>
        <v>0</v>
      </c>
      <c r="DAX47" s="134">
        <f t="shared" ca="1" si="2050"/>
        <v>1.6707630773350388</v>
      </c>
      <c r="DAY47" s="103">
        <f t="shared" ca="1" si="2051"/>
        <v>19</v>
      </c>
      <c r="DAZ47" s="104">
        <f t="shared" ca="1" si="3685"/>
        <v>5</v>
      </c>
      <c r="DBA47" s="104">
        <f t="shared" ca="1" si="2052"/>
        <v>0</v>
      </c>
      <c r="DBB47" s="134">
        <f t="shared" ca="1" si="2053"/>
        <v>2.5054317711516774</v>
      </c>
      <c r="DBC47" s="103">
        <f t="shared" ca="1" si="2054"/>
        <v>7</v>
      </c>
      <c r="DBD47" s="104">
        <f t="shared" ca="1" si="3686"/>
        <v>2</v>
      </c>
      <c r="DBE47" s="104">
        <f t="shared" ca="1" si="2055"/>
        <v>1</v>
      </c>
      <c r="DBF47" s="134">
        <f t="shared" ca="1" si="2056"/>
        <v>2.6749392076742993</v>
      </c>
      <c r="DBG47" s="103">
        <f t="shared" ca="1" si="2057"/>
        <v>20</v>
      </c>
      <c r="DBH47" s="104">
        <f t="shared" ca="1" si="3687"/>
        <v>5</v>
      </c>
      <c r="DBI47" s="104">
        <f t="shared" ca="1" si="2058"/>
        <v>1</v>
      </c>
      <c r="DBJ47" s="134">
        <f t="shared" ca="1" si="2059"/>
        <v>5.1307476803274881</v>
      </c>
      <c r="DBK47" s="103">
        <f t="shared" ca="1" si="2060"/>
        <v>7</v>
      </c>
      <c r="DBL47" s="104">
        <f t="shared" ca="1" si="3688"/>
        <v>2</v>
      </c>
      <c r="DBM47" s="104">
        <f t="shared" ca="1" si="2061"/>
        <v>1</v>
      </c>
      <c r="DBN47" s="134">
        <f t="shared" ca="1" si="2062"/>
        <v>2.6749392076742993</v>
      </c>
      <c r="DBO47" s="103">
        <f t="shared" ca="1" si="2063"/>
        <v>7</v>
      </c>
      <c r="DBP47" s="104">
        <f t="shared" ca="1" si="3689"/>
        <v>2</v>
      </c>
      <c r="DBQ47" s="104">
        <f t="shared" ca="1" si="2064"/>
        <v>1</v>
      </c>
      <c r="DBR47" s="134">
        <f t="shared" ca="1" si="2065"/>
        <v>2.6749392076742993</v>
      </c>
      <c r="DBS47" s="103">
        <f t="shared" ca="1" si="2066"/>
        <v>13</v>
      </c>
      <c r="DBT47" s="104">
        <f t="shared" ca="1" si="3690"/>
        <v>3</v>
      </c>
      <c r="DBU47" s="104">
        <f t="shared" ca="1" si="2067"/>
        <v>1</v>
      </c>
      <c r="DBV47" s="134">
        <f t="shared" ca="1" si="2068"/>
        <v>6.3962431201922527</v>
      </c>
      <c r="DBW47" s="103">
        <f t="shared" ca="1" si="2069"/>
        <v>4</v>
      </c>
      <c r="DBX47" s="104">
        <f t="shared" ca="1" si="3691"/>
        <v>2</v>
      </c>
      <c r="DBY47" s="104">
        <f t="shared" ca="1" si="2070"/>
        <v>1</v>
      </c>
      <c r="DBZ47" s="134">
        <f t="shared" ca="1" si="2071"/>
        <v>5.7518740578576057</v>
      </c>
      <c r="DCA47" s="103">
        <f t="shared" ca="1" si="2072"/>
        <v>19</v>
      </c>
      <c r="DCB47" s="104">
        <f t="shared" ca="1" si="3692"/>
        <v>5</v>
      </c>
      <c r="DCC47" s="104">
        <f t="shared" ca="1" si="2073"/>
        <v>0</v>
      </c>
      <c r="DCD47" s="134">
        <f t="shared" ca="1" si="2074"/>
        <v>2.5054317711516774</v>
      </c>
      <c r="DCE47" s="103">
        <f t="shared" ca="1" si="2075"/>
        <v>12</v>
      </c>
      <c r="DCF47" s="104">
        <f t="shared" ca="1" si="3693"/>
        <v>3</v>
      </c>
      <c r="DCG47" s="104">
        <f t="shared" ca="1" si="2076"/>
        <v>0</v>
      </c>
      <c r="DCH47" s="134">
        <f t="shared" ca="1" si="2077"/>
        <v>1.6707630773350388</v>
      </c>
      <c r="DCI47" s="103">
        <f t="shared" ca="1" si="2078"/>
        <v>3</v>
      </c>
      <c r="DCJ47" s="104">
        <f t="shared" ca="1" si="3694"/>
        <v>1</v>
      </c>
      <c r="DCK47" s="104">
        <f t="shared" ca="1" si="2079"/>
        <v>1</v>
      </c>
      <c r="DCL47" s="134">
        <f t="shared" ca="1" si="2080"/>
        <v>0.5</v>
      </c>
      <c r="DCM47" s="103">
        <f t="shared" ca="1" si="2081"/>
        <v>10</v>
      </c>
      <c r="DCN47" s="104">
        <f t="shared" ca="1" si="3695"/>
        <v>3</v>
      </c>
      <c r="DCO47" s="104">
        <f t="shared" ca="1" si="2082"/>
        <v>1</v>
      </c>
      <c r="DCP47" s="134">
        <f t="shared" ca="1" si="2083"/>
        <v>5.7152099939282834</v>
      </c>
      <c r="DCQ47" s="103">
        <f t="shared" ca="1" si="2084"/>
        <v>16</v>
      </c>
      <c r="DCR47" s="104">
        <f t="shared" ca="1" si="3696"/>
        <v>4</v>
      </c>
      <c r="DCS47" s="104">
        <f t="shared" ca="1" si="2085"/>
        <v>0</v>
      </c>
      <c r="DCT47" s="134">
        <f t="shared" ca="1" si="2086"/>
        <v>0.14512960238289452</v>
      </c>
      <c r="DCU47" s="103">
        <f t="shared" ca="1" si="2087"/>
        <v>10</v>
      </c>
      <c r="DCV47" s="104">
        <f t="shared" ca="1" si="3697"/>
        <v>3</v>
      </c>
      <c r="DCW47" s="104">
        <f t="shared" ca="1" si="2088"/>
        <v>1</v>
      </c>
      <c r="DCX47" s="134">
        <f t="shared" ca="1" si="2089"/>
        <v>5.7152099939282834</v>
      </c>
      <c r="DCY47" s="103">
        <f t="shared" ca="1" si="2090"/>
        <v>15</v>
      </c>
      <c r="DCZ47" s="104">
        <f t="shared" ca="1" si="3698"/>
        <v>4</v>
      </c>
      <c r="DDA47" s="104">
        <f t="shared" ca="1" si="2091"/>
        <v>0</v>
      </c>
      <c r="DDB47" s="134">
        <f t="shared" ca="1" si="2092"/>
        <v>2.5978161023857069</v>
      </c>
      <c r="DDC47" s="103">
        <f t="shared" ca="1" si="2093"/>
        <v>4</v>
      </c>
      <c r="DDD47" s="104">
        <f t="shared" ca="1" si="3699"/>
        <v>2</v>
      </c>
      <c r="DDE47" s="104">
        <f t="shared" ca="1" si="2094"/>
        <v>1</v>
      </c>
      <c r="DDF47" s="134">
        <f t="shared" ca="1" si="2095"/>
        <v>5.7518740578576057</v>
      </c>
      <c r="DDG47" s="103">
        <f t="shared" ca="1" si="2096"/>
        <v>12</v>
      </c>
      <c r="DDH47" s="104">
        <f t="shared" ca="1" si="3700"/>
        <v>3</v>
      </c>
      <c r="DDI47" s="104">
        <f t="shared" ca="1" si="2097"/>
        <v>0</v>
      </c>
      <c r="DDJ47" s="134">
        <f t="shared" ca="1" si="2098"/>
        <v>1.6707630773350388</v>
      </c>
      <c r="DDK47" s="103">
        <f t="shared" ca="1" si="2099"/>
        <v>7</v>
      </c>
      <c r="DDL47" s="104">
        <f t="shared" ca="1" si="3701"/>
        <v>2</v>
      </c>
      <c r="DDM47" s="104">
        <f t="shared" ca="1" si="2100"/>
        <v>1</v>
      </c>
      <c r="DDN47" s="134">
        <f t="shared" ca="1" si="2101"/>
        <v>2.6749392076742993</v>
      </c>
      <c r="DDO47" s="103">
        <f t="shared" ca="1" si="2102"/>
        <v>18</v>
      </c>
      <c r="DDP47" s="104">
        <f t="shared" ca="1" si="3702"/>
        <v>5</v>
      </c>
      <c r="DDQ47" s="104">
        <f t="shared" ca="1" si="2103"/>
        <v>1</v>
      </c>
      <c r="DDR47" s="134">
        <f t="shared" ca="1" si="2104"/>
        <v>1.4217825209088346</v>
      </c>
      <c r="DDS47" s="103">
        <f t="shared" ca="1" si="2105"/>
        <v>16</v>
      </c>
      <c r="DDT47" s="104">
        <f t="shared" ca="1" si="3703"/>
        <v>4</v>
      </c>
      <c r="DDU47" s="104">
        <f t="shared" ca="1" si="2106"/>
        <v>0</v>
      </c>
      <c r="DDV47" s="134">
        <f t="shared" ca="1" si="2107"/>
        <v>0.14512960238289452</v>
      </c>
      <c r="DDW47" s="103">
        <f t="shared" ca="1" si="2108"/>
        <v>10</v>
      </c>
      <c r="DDX47" s="104">
        <f t="shared" ca="1" si="3704"/>
        <v>3</v>
      </c>
      <c r="DDY47" s="104">
        <f t="shared" ca="1" si="2109"/>
        <v>1</v>
      </c>
      <c r="DDZ47" s="134">
        <f t="shared" ca="1" si="2110"/>
        <v>5.7152099939282834</v>
      </c>
      <c r="DEA47" s="103">
        <f t="shared" ca="1" si="2111"/>
        <v>16</v>
      </c>
      <c r="DEB47" s="104">
        <f t="shared" ca="1" si="3705"/>
        <v>4</v>
      </c>
      <c r="DEC47" s="104">
        <f t="shared" ca="1" si="2112"/>
        <v>0</v>
      </c>
      <c r="DED47" s="134">
        <f t="shared" ca="1" si="2113"/>
        <v>0.14512960238289452</v>
      </c>
      <c r="DEE47" s="103">
        <f t="shared" ca="1" si="2114"/>
        <v>10</v>
      </c>
      <c r="DEF47" s="104">
        <f t="shared" ca="1" si="3706"/>
        <v>3</v>
      </c>
      <c r="DEG47" s="104">
        <f t="shared" ca="1" si="2115"/>
        <v>1</v>
      </c>
      <c r="DEH47" s="134">
        <f t="shared" ca="1" si="2116"/>
        <v>5.7152099939282834</v>
      </c>
      <c r="DEI47" s="103">
        <f t="shared" ca="1" si="2117"/>
        <v>15</v>
      </c>
      <c r="DEJ47" s="104">
        <f t="shared" ca="1" si="3707"/>
        <v>4</v>
      </c>
      <c r="DEK47" s="104">
        <f t="shared" ca="1" si="2118"/>
        <v>0</v>
      </c>
      <c r="DEL47" s="134">
        <f t="shared" ca="1" si="2119"/>
        <v>2.5978161023857069</v>
      </c>
      <c r="DEM47" s="103">
        <f t="shared" ca="1" si="2120"/>
        <v>19</v>
      </c>
      <c r="DEN47" s="104">
        <f t="shared" ca="1" si="3708"/>
        <v>5</v>
      </c>
      <c r="DEO47" s="104">
        <f t="shared" ca="1" si="2121"/>
        <v>0</v>
      </c>
      <c r="DEP47" s="134">
        <f t="shared" ca="1" si="2122"/>
        <v>2.5054317711516774</v>
      </c>
      <c r="DEQ47" s="103">
        <f t="shared" ca="1" si="2123"/>
        <v>9</v>
      </c>
      <c r="DER47" s="104">
        <f t="shared" ca="1" si="3709"/>
        <v>3</v>
      </c>
      <c r="DES47" s="104">
        <f t="shared" ca="1" si="2124"/>
        <v>1</v>
      </c>
      <c r="DET47" s="134">
        <f t="shared" ca="1" si="2125"/>
        <v>2.9518538948595392</v>
      </c>
      <c r="DEU47" s="103">
        <f t="shared" ca="1" si="2126"/>
        <v>6</v>
      </c>
      <c r="DEV47" s="104">
        <f t="shared" ca="1" si="3710"/>
        <v>2</v>
      </c>
      <c r="DEW47" s="104">
        <f t="shared" ca="1" si="2127"/>
        <v>1</v>
      </c>
      <c r="DEX47" s="134">
        <f t="shared" ca="1" si="2128"/>
        <v>5.1382270373468941</v>
      </c>
      <c r="DEY47" s="103">
        <f t="shared" ca="1" si="2129"/>
        <v>2</v>
      </c>
      <c r="DEZ47" s="104">
        <f t="shared" ca="1" si="3711"/>
        <v>1</v>
      </c>
      <c r="DFA47" s="104">
        <f t="shared" ca="1" si="2130"/>
        <v>0</v>
      </c>
      <c r="DFB47" s="134">
        <f t="shared" ca="1" si="2131"/>
        <v>-2.2634700801531835</v>
      </c>
      <c r="DFC47" s="103">
        <f t="shared" ca="1" si="2132"/>
        <v>5</v>
      </c>
      <c r="DFD47" s="104">
        <f t="shared" ca="1" si="3712"/>
        <v>2</v>
      </c>
      <c r="DFE47" s="104">
        <f t="shared" ca="1" si="2133"/>
        <v>0</v>
      </c>
      <c r="DFF47" s="134">
        <f t="shared" ca="1" si="2134"/>
        <v>-0.55785497180488619</v>
      </c>
      <c r="DFG47" s="103">
        <f t="shared" ca="1" si="2135"/>
        <v>11</v>
      </c>
      <c r="DFH47" s="104">
        <f t="shared" ca="1" si="3713"/>
        <v>3</v>
      </c>
      <c r="DFI47" s="104">
        <f t="shared" ca="1" si="2136"/>
        <v>0</v>
      </c>
      <c r="DFJ47" s="134">
        <f t="shared" ca="1" si="2137"/>
        <v>2.1483747344834114</v>
      </c>
      <c r="DFK47" s="103">
        <f t="shared" ca="1" si="2138"/>
        <v>15</v>
      </c>
      <c r="DFL47" s="104">
        <f t="shared" ca="1" si="3714"/>
        <v>4</v>
      </c>
      <c r="DFM47" s="104">
        <f t="shared" ca="1" si="2139"/>
        <v>0</v>
      </c>
      <c r="DFN47" s="134">
        <f t="shared" ca="1" si="2140"/>
        <v>2.5978161023857069</v>
      </c>
      <c r="DFO47" s="103">
        <f t="shared" ca="1" si="2141"/>
        <v>13</v>
      </c>
      <c r="DFP47" s="104">
        <f t="shared" ca="1" si="3715"/>
        <v>3</v>
      </c>
      <c r="DFQ47" s="104">
        <f t="shared" ca="1" si="2142"/>
        <v>1</v>
      </c>
      <c r="DFR47" s="134">
        <f t="shared" ca="1" si="2143"/>
        <v>6.3962431201922527</v>
      </c>
      <c r="DFS47" s="103">
        <f t="shared" ca="1" si="2144"/>
        <v>2</v>
      </c>
      <c r="DFT47" s="104">
        <f t="shared" ca="1" si="3716"/>
        <v>1</v>
      </c>
      <c r="DFU47" s="104">
        <f t="shared" ca="1" si="2145"/>
        <v>0</v>
      </c>
      <c r="DFV47" s="134">
        <f t="shared" ca="1" si="2146"/>
        <v>-2.2634700801531835</v>
      </c>
      <c r="DFW47" s="103">
        <f t="shared" ca="1" si="2147"/>
        <v>17</v>
      </c>
      <c r="DFX47" s="104">
        <f t="shared" ca="1" si="3717"/>
        <v>4</v>
      </c>
      <c r="DFY47" s="104">
        <f t="shared" ca="1" si="2148"/>
        <v>1</v>
      </c>
      <c r="DFZ47" s="134">
        <f t="shared" ca="1" si="2149"/>
        <v>3.6041923718220801</v>
      </c>
      <c r="DGA47" s="103">
        <f t="shared" ca="1" si="2150"/>
        <v>5</v>
      </c>
      <c r="DGB47" s="104">
        <f t="shared" ca="1" si="3718"/>
        <v>2</v>
      </c>
      <c r="DGC47" s="104">
        <f t="shared" ca="1" si="2151"/>
        <v>0</v>
      </c>
      <c r="DGD47" s="134">
        <f t="shared" ca="1" si="2152"/>
        <v>-0.55785497180488619</v>
      </c>
      <c r="DGE47" s="103">
        <f t="shared" ca="1" si="2153"/>
        <v>16</v>
      </c>
      <c r="DGF47" s="104">
        <f t="shared" ca="1" si="3719"/>
        <v>4</v>
      </c>
      <c r="DGG47" s="104">
        <f t="shared" ca="1" si="2154"/>
        <v>0</v>
      </c>
      <c r="DGH47" s="134">
        <f t="shared" ca="1" si="2155"/>
        <v>0.14512960238289452</v>
      </c>
      <c r="DGI47" s="103">
        <f t="shared" ca="1" si="2156"/>
        <v>10</v>
      </c>
      <c r="DGJ47" s="104">
        <f t="shared" ca="1" si="3720"/>
        <v>3</v>
      </c>
      <c r="DGK47" s="104">
        <f t="shared" ca="1" si="2157"/>
        <v>1</v>
      </c>
      <c r="DGL47" s="134">
        <f t="shared" ca="1" si="2158"/>
        <v>5.7152099939282834</v>
      </c>
      <c r="DGM47" s="103">
        <f t="shared" ca="1" si="2159"/>
        <v>19</v>
      </c>
      <c r="DGN47" s="104">
        <f t="shared" ca="1" si="3721"/>
        <v>5</v>
      </c>
      <c r="DGO47" s="104">
        <f t="shared" ca="1" si="2160"/>
        <v>0</v>
      </c>
      <c r="DGP47" s="134">
        <f t="shared" ca="1" si="2161"/>
        <v>2.5054317711516774</v>
      </c>
      <c r="DGQ47" s="103">
        <f t="shared" ca="1" si="2162"/>
        <v>3</v>
      </c>
      <c r="DGR47" s="104">
        <f t="shared" ca="1" si="3722"/>
        <v>1</v>
      </c>
      <c r="DGS47" s="104">
        <f t="shared" ca="1" si="2163"/>
        <v>1</v>
      </c>
      <c r="DGT47" s="134">
        <f t="shared" ca="1" si="2164"/>
        <v>0.5</v>
      </c>
      <c r="DGU47" s="103">
        <f t="shared" ca="1" si="2165"/>
        <v>18</v>
      </c>
      <c r="DGV47" s="104">
        <f t="shared" ca="1" si="3723"/>
        <v>5</v>
      </c>
      <c r="DGW47" s="104">
        <f t="shared" ca="1" si="2166"/>
        <v>1</v>
      </c>
      <c r="DGX47" s="134">
        <f t="shared" ca="1" si="2167"/>
        <v>1.4217825209088346</v>
      </c>
      <c r="DGY47" s="103">
        <f t="shared" ca="1" si="2168"/>
        <v>9</v>
      </c>
      <c r="DGZ47" s="104">
        <f t="shared" ca="1" si="3724"/>
        <v>3</v>
      </c>
      <c r="DHA47" s="104">
        <f t="shared" ca="1" si="2169"/>
        <v>1</v>
      </c>
      <c r="DHB47" s="134">
        <f t="shared" ca="1" si="2170"/>
        <v>2.9518538948595392</v>
      </c>
      <c r="DHC47" s="103">
        <f t="shared" ca="1" si="2171"/>
        <v>14</v>
      </c>
      <c r="DHD47" s="104">
        <f t="shared" ca="1" si="3725"/>
        <v>4</v>
      </c>
      <c r="DHE47" s="104">
        <f t="shared" ca="1" si="2172"/>
        <v>1</v>
      </c>
      <c r="DHF47" s="134">
        <f t="shared" ca="1" si="2173"/>
        <v>2.4245461676398463</v>
      </c>
      <c r="DHG47" s="103">
        <f t="shared" ca="1" si="2174"/>
        <v>7</v>
      </c>
      <c r="DHH47" s="104">
        <f t="shared" ca="1" si="3726"/>
        <v>2</v>
      </c>
      <c r="DHI47" s="104">
        <f t="shared" ca="1" si="2175"/>
        <v>1</v>
      </c>
      <c r="DHJ47" s="134">
        <f t="shared" ca="1" si="2176"/>
        <v>2.6749392076742993</v>
      </c>
      <c r="DHK47" s="103">
        <f t="shared" ca="1" si="2177"/>
        <v>2</v>
      </c>
      <c r="DHL47" s="104">
        <f t="shared" ca="1" si="3727"/>
        <v>1</v>
      </c>
      <c r="DHM47" s="104">
        <f t="shared" ca="1" si="2178"/>
        <v>0</v>
      </c>
      <c r="DHN47" s="134">
        <f t="shared" ca="1" si="2179"/>
        <v>-2.2634700801531835</v>
      </c>
      <c r="DHO47" s="103">
        <f t="shared" ca="1" si="2180"/>
        <v>9</v>
      </c>
      <c r="DHP47" s="104">
        <f t="shared" ca="1" si="3728"/>
        <v>3</v>
      </c>
      <c r="DHQ47" s="104">
        <f t="shared" ca="1" si="2181"/>
        <v>1</v>
      </c>
      <c r="DHR47" s="134">
        <f t="shared" ca="1" si="2182"/>
        <v>2.9518538948595392</v>
      </c>
      <c r="DHS47" s="103">
        <f t="shared" ca="1" si="2183"/>
        <v>11</v>
      </c>
      <c r="DHT47" s="104">
        <f t="shared" ca="1" si="3729"/>
        <v>3</v>
      </c>
      <c r="DHU47" s="104">
        <f t="shared" ca="1" si="2184"/>
        <v>0</v>
      </c>
      <c r="DHV47" s="134">
        <f t="shared" ca="1" si="2185"/>
        <v>2.1483747344834114</v>
      </c>
      <c r="DHW47" s="103">
        <f t="shared" ca="1" si="2186"/>
        <v>6</v>
      </c>
      <c r="DHX47" s="104">
        <f t="shared" ca="1" si="3730"/>
        <v>2</v>
      </c>
      <c r="DHY47" s="104">
        <f t="shared" ca="1" si="2187"/>
        <v>1</v>
      </c>
      <c r="DHZ47" s="134">
        <f t="shared" ca="1" si="2188"/>
        <v>5.1382270373468941</v>
      </c>
      <c r="DIA47" s="103">
        <f t="shared" ca="1" si="2189"/>
        <v>6</v>
      </c>
      <c r="DIB47" s="104">
        <f t="shared" ca="1" si="3731"/>
        <v>2</v>
      </c>
      <c r="DIC47" s="104">
        <f t="shared" ca="1" si="2190"/>
        <v>1</v>
      </c>
      <c r="DID47" s="134">
        <f t="shared" ca="1" si="2191"/>
        <v>5.1382270373468941</v>
      </c>
      <c r="DIE47" s="103">
        <f t="shared" ca="1" si="2192"/>
        <v>13</v>
      </c>
      <c r="DIF47" s="104">
        <f t="shared" ca="1" si="3732"/>
        <v>3</v>
      </c>
      <c r="DIG47" s="104">
        <f t="shared" ca="1" si="2193"/>
        <v>1</v>
      </c>
      <c r="DIH47" s="134">
        <f t="shared" ca="1" si="2194"/>
        <v>6.3962431201922527</v>
      </c>
      <c r="DII47" s="103">
        <f t="shared" ca="1" si="2195"/>
        <v>2</v>
      </c>
      <c r="DIJ47" s="104">
        <f t="shared" ca="1" si="3733"/>
        <v>1</v>
      </c>
      <c r="DIK47" s="104">
        <f t="shared" ca="1" si="2196"/>
        <v>0</v>
      </c>
      <c r="DIL47" s="134">
        <f t="shared" ca="1" si="2197"/>
        <v>-2.2634700801531835</v>
      </c>
      <c r="DIM47" s="103">
        <f t="shared" ca="1" si="2198"/>
        <v>12</v>
      </c>
      <c r="DIN47" s="104">
        <f t="shared" ca="1" si="3734"/>
        <v>3</v>
      </c>
      <c r="DIO47" s="104">
        <f t="shared" ca="1" si="2199"/>
        <v>0</v>
      </c>
      <c r="DIP47" s="134">
        <f t="shared" ca="1" si="2200"/>
        <v>1.6707630773350388</v>
      </c>
      <c r="DIQ47" s="103">
        <f t="shared" ca="1" si="2201"/>
        <v>16</v>
      </c>
      <c r="DIR47" s="104">
        <f t="shared" ca="1" si="3735"/>
        <v>4</v>
      </c>
      <c r="DIS47" s="104">
        <f t="shared" ca="1" si="2202"/>
        <v>0</v>
      </c>
      <c r="DIT47" s="134">
        <f t="shared" ca="1" si="2203"/>
        <v>0.14512960238289452</v>
      </c>
      <c r="DIU47" s="103">
        <f t="shared" ca="1" si="2204"/>
        <v>17</v>
      </c>
      <c r="DIV47" s="104">
        <f t="shared" ca="1" si="3736"/>
        <v>4</v>
      </c>
      <c r="DIW47" s="104">
        <f t="shared" ca="1" si="2205"/>
        <v>1</v>
      </c>
      <c r="DIX47" s="134">
        <f t="shared" ca="1" si="2206"/>
        <v>3.6041923718220801</v>
      </c>
      <c r="DIY47" s="103">
        <f t="shared" ca="1" si="2207"/>
        <v>13</v>
      </c>
      <c r="DIZ47" s="104">
        <f t="shared" ca="1" si="3737"/>
        <v>3</v>
      </c>
      <c r="DJA47" s="104">
        <f t="shared" ca="1" si="2208"/>
        <v>1</v>
      </c>
      <c r="DJB47" s="134">
        <f t="shared" ca="1" si="2209"/>
        <v>6.3962431201922527</v>
      </c>
      <c r="DJC47" s="103">
        <f t="shared" ca="1" si="2210"/>
        <v>7</v>
      </c>
      <c r="DJD47" s="104">
        <f t="shared" ca="1" si="3738"/>
        <v>2</v>
      </c>
      <c r="DJE47" s="104">
        <f t="shared" ca="1" si="2211"/>
        <v>1</v>
      </c>
      <c r="DJF47" s="134">
        <f t="shared" ca="1" si="2212"/>
        <v>2.6749392076742993</v>
      </c>
      <c r="DJG47" s="103">
        <f t="shared" ca="1" si="2213"/>
        <v>17</v>
      </c>
      <c r="DJH47" s="104">
        <f t="shared" ca="1" si="3739"/>
        <v>4</v>
      </c>
      <c r="DJI47" s="104">
        <f t="shared" ca="1" si="2214"/>
        <v>1</v>
      </c>
      <c r="DJJ47" s="134">
        <f t="shared" ca="1" si="2215"/>
        <v>3.6041923718220801</v>
      </c>
      <c r="DJK47" s="103">
        <f t="shared" ca="1" si="2216"/>
        <v>10</v>
      </c>
      <c r="DJL47" s="104">
        <f t="shared" ca="1" si="3740"/>
        <v>3</v>
      </c>
      <c r="DJM47" s="104">
        <f t="shared" ca="1" si="2217"/>
        <v>1</v>
      </c>
      <c r="DJN47" s="134">
        <f t="shared" ca="1" si="2218"/>
        <v>5.7152099939282834</v>
      </c>
      <c r="DJO47" s="103">
        <f t="shared" ca="1" si="2219"/>
        <v>2</v>
      </c>
      <c r="DJP47" s="104">
        <f t="shared" ca="1" si="3741"/>
        <v>1</v>
      </c>
      <c r="DJQ47" s="104">
        <f t="shared" ca="1" si="2220"/>
        <v>0</v>
      </c>
      <c r="DJR47" s="134">
        <f t="shared" ca="1" si="2221"/>
        <v>-2.2634700801531835</v>
      </c>
      <c r="DJS47" s="103">
        <f t="shared" ca="1" si="2222"/>
        <v>13</v>
      </c>
      <c r="DJT47" s="104">
        <f t="shared" ca="1" si="3742"/>
        <v>3</v>
      </c>
      <c r="DJU47" s="104">
        <f t="shared" ca="1" si="2223"/>
        <v>1</v>
      </c>
      <c r="DJV47" s="134">
        <f t="shared" ca="1" si="2224"/>
        <v>6.3962431201922527</v>
      </c>
      <c r="DJW47" s="103">
        <f t="shared" ca="1" si="2225"/>
        <v>4</v>
      </c>
      <c r="DJX47" s="104">
        <f t="shared" ca="1" si="3743"/>
        <v>2</v>
      </c>
      <c r="DJY47" s="104">
        <f t="shared" ca="1" si="2226"/>
        <v>1</v>
      </c>
      <c r="DJZ47" s="134">
        <f t="shared" ca="1" si="2227"/>
        <v>5.7518740578576057</v>
      </c>
      <c r="DKA47" s="103">
        <f t="shared" ca="1" si="2228"/>
        <v>17</v>
      </c>
      <c r="DKB47" s="104">
        <f t="shared" ca="1" si="3744"/>
        <v>4</v>
      </c>
      <c r="DKC47" s="104">
        <f t="shared" ca="1" si="2229"/>
        <v>1</v>
      </c>
      <c r="DKD47" s="134">
        <f t="shared" ca="1" si="2230"/>
        <v>3.6041923718220801</v>
      </c>
      <c r="DKE47" s="103">
        <f t="shared" ca="1" si="2231"/>
        <v>10</v>
      </c>
      <c r="DKF47" s="104">
        <f t="shared" ca="1" si="3745"/>
        <v>3</v>
      </c>
      <c r="DKG47" s="104">
        <f t="shared" ca="1" si="2232"/>
        <v>1</v>
      </c>
      <c r="DKH47" s="134">
        <f t="shared" ca="1" si="2233"/>
        <v>5.7152099939282834</v>
      </c>
      <c r="DKI47" s="103">
        <f t="shared" ca="1" si="2234"/>
        <v>18</v>
      </c>
      <c r="DKJ47" s="104">
        <f t="shared" ca="1" si="3746"/>
        <v>5</v>
      </c>
      <c r="DKK47" s="104">
        <f t="shared" ca="1" si="2235"/>
        <v>1</v>
      </c>
      <c r="DKL47" s="134">
        <f t="shared" ca="1" si="2236"/>
        <v>1.4217825209088346</v>
      </c>
      <c r="DKM47" s="103">
        <f t="shared" ca="1" si="2237"/>
        <v>15</v>
      </c>
      <c r="DKN47" s="104">
        <f t="shared" ca="1" si="3747"/>
        <v>4</v>
      </c>
      <c r="DKO47" s="104">
        <f t="shared" ca="1" si="2238"/>
        <v>0</v>
      </c>
      <c r="DKP47" s="134">
        <f t="shared" ca="1" si="2239"/>
        <v>2.5978161023857069</v>
      </c>
      <c r="DKQ47" s="103">
        <f t="shared" ca="1" si="2240"/>
        <v>16</v>
      </c>
      <c r="DKR47" s="104">
        <f t="shared" ca="1" si="3748"/>
        <v>4</v>
      </c>
      <c r="DKS47" s="104">
        <f t="shared" ca="1" si="2241"/>
        <v>0</v>
      </c>
      <c r="DKT47" s="134">
        <f t="shared" ca="1" si="2242"/>
        <v>0.14512960238289452</v>
      </c>
      <c r="DKU47" s="103">
        <f t="shared" ca="1" si="2243"/>
        <v>13</v>
      </c>
      <c r="DKV47" s="104">
        <f t="shared" ca="1" si="3749"/>
        <v>3</v>
      </c>
      <c r="DKW47" s="104">
        <f t="shared" ca="1" si="2244"/>
        <v>1</v>
      </c>
      <c r="DKX47" s="134">
        <f t="shared" ca="1" si="2245"/>
        <v>6.3962431201922527</v>
      </c>
      <c r="DKY47" s="103">
        <f t="shared" ca="1" si="2246"/>
        <v>18</v>
      </c>
      <c r="DKZ47" s="104">
        <f t="shared" ca="1" si="3750"/>
        <v>5</v>
      </c>
      <c r="DLA47" s="104">
        <f t="shared" ca="1" si="2247"/>
        <v>1</v>
      </c>
      <c r="DLB47" s="134">
        <f t="shared" ca="1" si="2248"/>
        <v>1.4217825209088346</v>
      </c>
      <c r="DLC47" s="103">
        <f t="shared" ca="1" si="2249"/>
        <v>3</v>
      </c>
      <c r="DLD47" s="104">
        <f t="shared" ca="1" si="3751"/>
        <v>1</v>
      </c>
      <c r="DLE47" s="104">
        <f t="shared" ca="1" si="2250"/>
        <v>1</v>
      </c>
      <c r="DLF47" s="134">
        <f t="shared" ca="1" si="2251"/>
        <v>0.5</v>
      </c>
      <c r="DLG47" s="103">
        <f t="shared" ca="1" si="2252"/>
        <v>15</v>
      </c>
      <c r="DLH47" s="104">
        <f t="shared" ca="1" si="3752"/>
        <v>4</v>
      </c>
      <c r="DLI47" s="104">
        <f t="shared" ca="1" si="2253"/>
        <v>0</v>
      </c>
      <c r="DLJ47" s="134">
        <f t="shared" ca="1" si="2254"/>
        <v>2.5978161023857069</v>
      </c>
      <c r="DLK47" s="103">
        <f t="shared" ca="1" si="2255"/>
        <v>5</v>
      </c>
      <c r="DLL47" s="104">
        <f t="shared" ca="1" si="3753"/>
        <v>2</v>
      </c>
      <c r="DLM47" s="104">
        <f t="shared" ca="1" si="2256"/>
        <v>0</v>
      </c>
      <c r="DLN47" s="134">
        <f t="shared" ca="1" si="2257"/>
        <v>-0.55785497180488619</v>
      </c>
      <c r="DLO47" s="103">
        <f t="shared" ca="1" si="2258"/>
        <v>20</v>
      </c>
      <c r="DLP47" s="104">
        <f t="shared" ca="1" si="3754"/>
        <v>5</v>
      </c>
      <c r="DLQ47" s="104">
        <f t="shared" ca="1" si="2259"/>
        <v>1</v>
      </c>
      <c r="DLR47" s="134">
        <f t="shared" ca="1" si="2260"/>
        <v>5.1307476803274881</v>
      </c>
      <c r="DLS47" s="103">
        <f t="shared" ca="1" si="2261"/>
        <v>16</v>
      </c>
      <c r="DLT47" s="104">
        <f t="shared" ca="1" si="3755"/>
        <v>4</v>
      </c>
      <c r="DLU47" s="104">
        <f t="shared" ca="1" si="2262"/>
        <v>0</v>
      </c>
      <c r="DLV47" s="134">
        <f t="shared" ca="1" si="2263"/>
        <v>0.14512960238289452</v>
      </c>
      <c r="DLW47" s="103">
        <f t="shared" ca="1" si="2264"/>
        <v>12</v>
      </c>
      <c r="DLX47" s="104">
        <f t="shared" ca="1" si="3756"/>
        <v>3</v>
      </c>
      <c r="DLY47" s="104">
        <f t="shared" ca="1" si="2265"/>
        <v>0</v>
      </c>
      <c r="DLZ47" s="134">
        <f t="shared" ca="1" si="2266"/>
        <v>1.6707630773350388</v>
      </c>
      <c r="DMA47" s="103">
        <f t="shared" ca="1" si="2267"/>
        <v>19</v>
      </c>
      <c r="DMB47" s="104">
        <f t="shared" ca="1" si="3757"/>
        <v>5</v>
      </c>
      <c r="DMC47" s="104">
        <f t="shared" ca="1" si="2268"/>
        <v>0</v>
      </c>
      <c r="DMD47" s="134">
        <f t="shared" ca="1" si="2269"/>
        <v>2.5054317711516774</v>
      </c>
      <c r="DME47" s="103">
        <f t="shared" ca="1" si="2270"/>
        <v>14</v>
      </c>
      <c r="DMF47" s="104">
        <f t="shared" ca="1" si="3758"/>
        <v>4</v>
      </c>
      <c r="DMG47" s="104">
        <f t="shared" ca="1" si="2271"/>
        <v>1</v>
      </c>
      <c r="DMH47" s="134">
        <f t="shared" ca="1" si="2272"/>
        <v>2.4245461676398463</v>
      </c>
      <c r="DMI47" s="103">
        <f t="shared" ca="1" si="2273"/>
        <v>1</v>
      </c>
      <c r="DMJ47" s="104">
        <f t="shared" ca="1" si="3759"/>
        <v>1</v>
      </c>
      <c r="DMK47" s="104">
        <f t="shared" ca="1" si="2274"/>
        <v>1</v>
      </c>
      <c r="DML47" s="134">
        <f t="shared" ca="1" si="2275"/>
        <v>-1.0563962480104578</v>
      </c>
      <c r="DMM47" s="103">
        <f t="shared" ca="1" si="2276"/>
        <v>14</v>
      </c>
      <c r="DMN47" s="104">
        <f t="shared" ca="1" si="3760"/>
        <v>4</v>
      </c>
      <c r="DMO47" s="104">
        <f t="shared" ca="1" si="2277"/>
        <v>1</v>
      </c>
      <c r="DMP47" s="134">
        <f t="shared" ca="1" si="2278"/>
        <v>2.4245461676398463</v>
      </c>
      <c r="DMQ47" s="103">
        <f t="shared" ca="1" si="2279"/>
        <v>17</v>
      </c>
      <c r="DMR47" s="104">
        <f t="shared" ca="1" si="3761"/>
        <v>4</v>
      </c>
      <c r="DMS47" s="104">
        <f t="shared" ca="1" si="2280"/>
        <v>1</v>
      </c>
      <c r="DMT47" s="134">
        <f t="shared" ca="1" si="2281"/>
        <v>3.6041923718220801</v>
      </c>
      <c r="DMU47" s="103">
        <f t="shared" ca="1" si="2282"/>
        <v>7</v>
      </c>
      <c r="DMV47" s="104">
        <f t="shared" ca="1" si="3762"/>
        <v>2</v>
      </c>
      <c r="DMW47" s="104">
        <f t="shared" ca="1" si="2283"/>
        <v>1</v>
      </c>
      <c r="DMX47" s="134">
        <f t="shared" ca="1" si="2284"/>
        <v>2.6749392076742993</v>
      </c>
      <c r="DMY47" s="103">
        <f t="shared" ca="1" si="2285"/>
        <v>2</v>
      </c>
      <c r="DMZ47" s="104">
        <f t="shared" ca="1" si="3763"/>
        <v>1</v>
      </c>
      <c r="DNA47" s="104">
        <f t="shared" ca="1" si="2286"/>
        <v>0</v>
      </c>
      <c r="DNB47" s="134">
        <f t="shared" ca="1" si="2287"/>
        <v>-2.2634700801531835</v>
      </c>
      <c r="DNC47" s="103">
        <f t="shared" ca="1" si="2288"/>
        <v>20</v>
      </c>
      <c r="DND47" s="104">
        <f t="shared" ca="1" si="3764"/>
        <v>5</v>
      </c>
      <c r="DNE47" s="104">
        <f t="shared" ca="1" si="2289"/>
        <v>1</v>
      </c>
      <c r="DNF47" s="134">
        <f t="shared" ca="1" si="2290"/>
        <v>5.1307476803274881</v>
      </c>
      <c r="DNG47" s="103">
        <f t="shared" ca="1" si="2291"/>
        <v>19</v>
      </c>
      <c r="DNH47" s="104">
        <f t="shared" ca="1" si="3765"/>
        <v>5</v>
      </c>
      <c r="DNI47" s="104">
        <f t="shared" ca="1" si="2292"/>
        <v>0</v>
      </c>
      <c r="DNJ47" s="134">
        <f t="shared" ca="1" si="2293"/>
        <v>2.5054317711516774</v>
      </c>
      <c r="DNK47" s="103">
        <f t="shared" ca="1" si="2294"/>
        <v>1</v>
      </c>
      <c r="DNL47" s="104">
        <f t="shared" ca="1" si="3766"/>
        <v>1</v>
      </c>
      <c r="DNM47" s="104">
        <f t="shared" ca="1" si="2295"/>
        <v>1</v>
      </c>
      <c r="DNN47" s="134">
        <f t="shared" ca="1" si="2296"/>
        <v>-1.0563962480104578</v>
      </c>
      <c r="DNO47" s="103">
        <f t="shared" ca="1" si="2297"/>
        <v>6</v>
      </c>
      <c r="DNP47" s="104">
        <f t="shared" ca="1" si="3767"/>
        <v>2</v>
      </c>
      <c r="DNQ47" s="104">
        <f t="shared" ca="1" si="2298"/>
        <v>1</v>
      </c>
      <c r="DNR47" s="134">
        <f t="shared" ca="1" si="2299"/>
        <v>5.1382270373468941</v>
      </c>
      <c r="DNS47" s="103">
        <f t="shared" ca="1" si="2300"/>
        <v>14</v>
      </c>
      <c r="DNT47" s="104">
        <f t="shared" ca="1" si="3768"/>
        <v>4</v>
      </c>
      <c r="DNU47" s="104">
        <f t="shared" ca="1" si="2301"/>
        <v>1</v>
      </c>
      <c r="DNV47" s="134">
        <f t="shared" ca="1" si="2302"/>
        <v>2.4245461676398463</v>
      </c>
      <c r="DNW47" s="103">
        <f t="shared" ca="1" si="2303"/>
        <v>16</v>
      </c>
      <c r="DNX47" s="104">
        <f t="shared" ca="1" si="3769"/>
        <v>4</v>
      </c>
      <c r="DNY47" s="104">
        <f t="shared" ca="1" si="2304"/>
        <v>0</v>
      </c>
      <c r="DNZ47" s="134">
        <f t="shared" ca="1" si="2305"/>
        <v>0.14512960238289452</v>
      </c>
      <c r="DOA47" s="103">
        <f t="shared" ca="1" si="2306"/>
        <v>12</v>
      </c>
      <c r="DOB47" s="104">
        <f t="shared" ca="1" si="3770"/>
        <v>3</v>
      </c>
      <c r="DOC47" s="104">
        <f t="shared" ca="1" si="2307"/>
        <v>0</v>
      </c>
      <c r="DOD47" s="134">
        <f t="shared" ca="1" si="2308"/>
        <v>1.6707630773350388</v>
      </c>
      <c r="DOE47" s="103">
        <f t="shared" ca="1" si="2309"/>
        <v>8</v>
      </c>
      <c r="DOF47" s="104">
        <f t="shared" ca="1" si="3771"/>
        <v>2</v>
      </c>
      <c r="DOG47" s="104">
        <f t="shared" ca="1" si="2310"/>
        <v>1</v>
      </c>
      <c r="DOH47" s="134">
        <f t="shared" ca="1" si="2311"/>
        <v>7.2672765618258381</v>
      </c>
      <c r="DOI47" s="103">
        <f t="shared" ca="1" si="2312"/>
        <v>10</v>
      </c>
      <c r="DOJ47" s="104">
        <f t="shared" ca="1" si="3772"/>
        <v>3</v>
      </c>
      <c r="DOK47" s="104">
        <f t="shared" ca="1" si="2313"/>
        <v>1</v>
      </c>
      <c r="DOL47" s="134">
        <f t="shared" ca="1" si="2314"/>
        <v>5.7152099939282834</v>
      </c>
      <c r="DOM47" s="103">
        <f t="shared" ca="1" si="2315"/>
        <v>8</v>
      </c>
      <c r="DON47" s="104">
        <f t="shared" ca="1" si="3773"/>
        <v>2</v>
      </c>
      <c r="DOO47" s="104">
        <f t="shared" ca="1" si="2316"/>
        <v>1</v>
      </c>
      <c r="DOP47" s="134">
        <f t="shared" ca="1" si="2317"/>
        <v>7.2672765618258381</v>
      </c>
      <c r="DOQ47" s="103">
        <f t="shared" ca="1" si="2318"/>
        <v>2</v>
      </c>
      <c r="DOR47" s="104">
        <f t="shared" ca="1" si="3774"/>
        <v>1</v>
      </c>
      <c r="DOS47" s="104">
        <f t="shared" ca="1" si="2319"/>
        <v>0</v>
      </c>
      <c r="DOT47" s="134">
        <f t="shared" ca="1" si="2320"/>
        <v>-2.2634700801531835</v>
      </c>
      <c r="DOU47" s="103">
        <f t="shared" ca="1" si="2321"/>
        <v>14</v>
      </c>
      <c r="DOV47" s="104">
        <f t="shared" ca="1" si="3775"/>
        <v>4</v>
      </c>
      <c r="DOW47" s="104">
        <f t="shared" ca="1" si="2322"/>
        <v>1</v>
      </c>
      <c r="DOX47" s="134">
        <f t="shared" ca="1" si="2323"/>
        <v>2.4245461676398463</v>
      </c>
      <c r="DOY47" s="103">
        <f t="shared" ca="1" si="2324"/>
        <v>14</v>
      </c>
      <c r="DOZ47" s="104">
        <f t="shared" ca="1" si="3776"/>
        <v>4</v>
      </c>
      <c r="DPA47" s="104">
        <f t="shared" ca="1" si="2325"/>
        <v>1</v>
      </c>
      <c r="DPB47" s="134">
        <f t="shared" ca="1" si="2326"/>
        <v>2.4245461676398463</v>
      </c>
      <c r="DPC47" s="103">
        <f t="shared" ca="1" si="2327"/>
        <v>10</v>
      </c>
      <c r="DPD47" s="104">
        <f t="shared" ca="1" si="3777"/>
        <v>3</v>
      </c>
      <c r="DPE47" s="104">
        <f t="shared" ca="1" si="2328"/>
        <v>1</v>
      </c>
      <c r="DPF47" s="134">
        <f t="shared" ca="1" si="2329"/>
        <v>5.7152099939282834</v>
      </c>
      <c r="DPG47" s="103">
        <f t="shared" ca="1" si="2330"/>
        <v>10</v>
      </c>
      <c r="DPH47" s="104">
        <f t="shared" ca="1" si="3778"/>
        <v>3</v>
      </c>
      <c r="DPI47" s="104">
        <f t="shared" ca="1" si="2331"/>
        <v>1</v>
      </c>
      <c r="DPJ47" s="134">
        <f t="shared" ca="1" si="2332"/>
        <v>5.7152099939282834</v>
      </c>
      <c r="DPK47" s="103">
        <f t="shared" ca="1" si="2333"/>
        <v>19</v>
      </c>
      <c r="DPL47" s="104">
        <f t="shared" ca="1" si="3779"/>
        <v>5</v>
      </c>
      <c r="DPM47" s="104">
        <f t="shared" ca="1" si="2334"/>
        <v>0</v>
      </c>
      <c r="DPN47" s="134">
        <f t="shared" ca="1" si="2335"/>
        <v>2.5054317711516774</v>
      </c>
      <c r="DPO47" s="103">
        <f t="shared" ca="1" si="2336"/>
        <v>11</v>
      </c>
      <c r="DPP47" s="104">
        <f t="shared" ca="1" si="3780"/>
        <v>3</v>
      </c>
      <c r="DPQ47" s="104">
        <f t="shared" ca="1" si="2337"/>
        <v>0</v>
      </c>
      <c r="DPR47" s="134">
        <f t="shared" ca="1" si="2338"/>
        <v>2.1483747344834114</v>
      </c>
      <c r="DPS47" s="103">
        <f t="shared" ca="1" si="2339"/>
        <v>3</v>
      </c>
      <c r="DPT47" s="104">
        <f t="shared" ca="1" si="3781"/>
        <v>1</v>
      </c>
      <c r="DPU47" s="104">
        <f t="shared" ca="1" si="2340"/>
        <v>1</v>
      </c>
      <c r="DPV47" s="134">
        <f t="shared" ca="1" si="2341"/>
        <v>0.5</v>
      </c>
      <c r="DPW47" s="103">
        <f t="shared" ca="1" si="2342"/>
        <v>8</v>
      </c>
      <c r="DPX47" s="104">
        <f t="shared" ca="1" si="3782"/>
        <v>2</v>
      </c>
      <c r="DPY47" s="104">
        <f t="shared" ca="1" si="2343"/>
        <v>1</v>
      </c>
      <c r="DPZ47" s="134">
        <f t="shared" ca="1" si="2344"/>
        <v>7.2672765618258381</v>
      </c>
      <c r="DQA47" s="103">
        <f t="shared" ca="1" si="2345"/>
        <v>1</v>
      </c>
      <c r="DQB47" s="104">
        <f t="shared" ca="1" si="3783"/>
        <v>1</v>
      </c>
      <c r="DQC47" s="104">
        <f t="shared" ca="1" si="2346"/>
        <v>1</v>
      </c>
      <c r="DQD47" s="134">
        <f t="shared" ca="1" si="2347"/>
        <v>-1.0563962480104578</v>
      </c>
      <c r="DQE47" s="103">
        <f t="shared" ca="1" si="2348"/>
        <v>18</v>
      </c>
      <c r="DQF47" s="104">
        <f t="shared" ca="1" si="3784"/>
        <v>5</v>
      </c>
      <c r="DQG47" s="104">
        <f t="shared" ca="1" si="2349"/>
        <v>1</v>
      </c>
      <c r="DQH47" s="134">
        <f t="shared" ca="1" si="2350"/>
        <v>1.4217825209088346</v>
      </c>
      <c r="DQI47" s="103">
        <f t="shared" ca="1" si="2351"/>
        <v>12</v>
      </c>
      <c r="DQJ47" s="104">
        <f t="shared" ca="1" si="3785"/>
        <v>3</v>
      </c>
      <c r="DQK47" s="104">
        <f t="shared" ca="1" si="2352"/>
        <v>0</v>
      </c>
      <c r="DQL47" s="134">
        <f t="shared" ca="1" si="2353"/>
        <v>1.6707630773350388</v>
      </c>
      <c r="DQM47" s="103">
        <f t="shared" ca="1" si="2354"/>
        <v>17</v>
      </c>
      <c r="DQN47" s="104">
        <f t="shared" ca="1" si="3786"/>
        <v>4</v>
      </c>
      <c r="DQO47" s="104">
        <f t="shared" ca="1" si="2355"/>
        <v>1</v>
      </c>
      <c r="DQP47" s="134">
        <f t="shared" ca="1" si="2356"/>
        <v>3.6041923718220801</v>
      </c>
      <c r="DQQ47" s="103">
        <f t="shared" ca="1" si="2357"/>
        <v>4</v>
      </c>
      <c r="DQR47" s="104">
        <f t="shared" ca="1" si="3787"/>
        <v>2</v>
      </c>
      <c r="DQS47" s="104">
        <f t="shared" ca="1" si="2358"/>
        <v>1</v>
      </c>
      <c r="DQT47" s="134">
        <f t="shared" ca="1" si="2359"/>
        <v>5.7518740578576057</v>
      </c>
      <c r="DQU47" s="103">
        <f t="shared" ca="1" si="2360"/>
        <v>18</v>
      </c>
      <c r="DQV47" s="104">
        <f t="shared" ca="1" si="3788"/>
        <v>5</v>
      </c>
      <c r="DQW47" s="104">
        <f t="shared" ca="1" si="2361"/>
        <v>1</v>
      </c>
      <c r="DQX47" s="134">
        <f t="shared" ca="1" si="2362"/>
        <v>1.4217825209088346</v>
      </c>
      <c r="DQY47" s="103">
        <f t="shared" ca="1" si="2363"/>
        <v>1</v>
      </c>
      <c r="DQZ47" s="104">
        <f t="shared" ca="1" si="3789"/>
        <v>1</v>
      </c>
      <c r="DRA47" s="104">
        <f t="shared" ca="1" si="2364"/>
        <v>1</v>
      </c>
      <c r="DRB47" s="134">
        <f t="shared" ca="1" si="2365"/>
        <v>-1.0563962480104578</v>
      </c>
      <c r="DRC47" s="103">
        <f t="shared" ca="1" si="2366"/>
        <v>16</v>
      </c>
      <c r="DRD47" s="104">
        <f t="shared" ca="1" si="3790"/>
        <v>4</v>
      </c>
      <c r="DRE47" s="104">
        <f t="shared" ca="1" si="2367"/>
        <v>0</v>
      </c>
      <c r="DRF47" s="134">
        <f t="shared" ca="1" si="2368"/>
        <v>0.14512960238289452</v>
      </c>
      <c r="DRG47" s="103">
        <f t="shared" ca="1" si="2369"/>
        <v>8</v>
      </c>
      <c r="DRH47" s="104">
        <f t="shared" ca="1" si="3791"/>
        <v>2</v>
      </c>
      <c r="DRI47" s="104">
        <f t="shared" ca="1" si="2370"/>
        <v>1</v>
      </c>
      <c r="DRJ47" s="134">
        <f t="shared" ca="1" si="2371"/>
        <v>7.2672765618258381</v>
      </c>
      <c r="DRK47" s="103">
        <f t="shared" ca="1" si="2372"/>
        <v>3</v>
      </c>
      <c r="DRL47" s="104">
        <f t="shared" ca="1" si="3792"/>
        <v>1</v>
      </c>
      <c r="DRM47" s="104">
        <f t="shared" ca="1" si="2373"/>
        <v>1</v>
      </c>
      <c r="DRN47" s="134">
        <f t="shared" ca="1" si="2374"/>
        <v>0.5</v>
      </c>
      <c r="DRO47" s="103">
        <f t="shared" ca="1" si="2375"/>
        <v>3</v>
      </c>
      <c r="DRP47" s="104">
        <f t="shared" ca="1" si="3793"/>
        <v>1</v>
      </c>
      <c r="DRQ47" s="104">
        <f t="shared" ca="1" si="2376"/>
        <v>1</v>
      </c>
      <c r="DRR47" s="134">
        <f t="shared" ca="1" si="2377"/>
        <v>0.5</v>
      </c>
      <c r="DRS47" s="103">
        <f t="shared" ca="1" si="2378"/>
        <v>10</v>
      </c>
      <c r="DRT47" s="104">
        <f t="shared" ca="1" si="3794"/>
        <v>3</v>
      </c>
      <c r="DRU47" s="104">
        <f t="shared" ca="1" si="2379"/>
        <v>1</v>
      </c>
      <c r="DRV47" s="134">
        <f t="shared" ca="1" si="2380"/>
        <v>5.7152099939282834</v>
      </c>
      <c r="DRW47" s="103">
        <f t="shared" ca="1" si="2381"/>
        <v>15</v>
      </c>
      <c r="DRX47" s="104">
        <f t="shared" ca="1" si="3795"/>
        <v>4</v>
      </c>
      <c r="DRY47" s="104">
        <f t="shared" ca="1" si="2382"/>
        <v>0</v>
      </c>
      <c r="DRZ47" s="134">
        <f t="shared" ca="1" si="2383"/>
        <v>2.5978161023857069</v>
      </c>
      <c r="DSA47" s="103">
        <f t="shared" ca="1" si="2384"/>
        <v>18</v>
      </c>
      <c r="DSB47" s="104">
        <f t="shared" ca="1" si="3796"/>
        <v>5</v>
      </c>
      <c r="DSC47" s="104">
        <f t="shared" ca="1" si="2385"/>
        <v>1</v>
      </c>
      <c r="DSD47" s="134">
        <f t="shared" ca="1" si="2386"/>
        <v>1.4217825209088346</v>
      </c>
      <c r="DSE47" s="103">
        <f t="shared" ca="1" si="2387"/>
        <v>1</v>
      </c>
      <c r="DSF47" s="104">
        <f t="shared" ca="1" si="3797"/>
        <v>1</v>
      </c>
      <c r="DSG47" s="104">
        <f t="shared" ca="1" si="2388"/>
        <v>1</v>
      </c>
      <c r="DSH47" s="134">
        <f t="shared" ca="1" si="2389"/>
        <v>-1.0563962480104578</v>
      </c>
      <c r="DSI47" s="103">
        <f t="shared" ca="1" si="2390"/>
        <v>15</v>
      </c>
      <c r="DSJ47" s="104">
        <f t="shared" ca="1" si="3798"/>
        <v>4</v>
      </c>
      <c r="DSK47" s="104">
        <f t="shared" ca="1" si="2391"/>
        <v>0</v>
      </c>
      <c r="DSL47" s="134">
        <f t="shared" ca="1" si="2392"/>
        <v>2.5978161023857069</v>
      </c>
      <c r="DSM47" s="103">
        <f t="shared" ca="1" si="2393"/>
        <v>17</v>
      </c>
      <c r="DSN47" s="104">
        <f t="shared" ca="1" si="3799"/>
        <v>4</v>
      </c>
      <c r="DSO47" s="104">
        <f t="shared" ca="1" si="2394"/>
        <v>1</v>
      </c>
      <c r="DSP47" s="134">
        <f t="shared" ca="1" si="2395"/>
        <v>3.6041923718220801</v>
      </c>
      <c r="DSQ47" s="103">
        <f t="shared" ca="1" si="2396"/>
        <v>17</v>
      </c>
      <c r="DSR47" s="104">
        <f t="shared" ca="1" si="3800"/>
        <v>4</v>
      </c>
      <c r="DSS47" s="104">
        <f t="shared" ca="1" si="2397"/>
        <v>1</v>
      </c>
      <c r="DST47" s="134">
        <f t="shared" ca="1" si="2398"/>
        <v>3.6041923718220801</v>
      </c>
      <c r="DSU47" s="103">
        <f t="shared" ca="1" si="2399"/>
        <v>10</v>
      </c>
      <c r="DSV47" s="104">
        <f t="shared" ca="1" si="3801"/>
        <v>3</v>
      </c>
      <c r="DSW47" s="104">
        <f t="shared" ca="1" si="2400"/>
        <v>1</v>
      </c>
      <c r="DSX47" s="134">
        <f t="shared" ca="1" si="2401"/>
        <v>5.7152099939282834</v>
      </c>
      <c r="DSY47" s="103">
        <f t="shared" ca="1" si="2402"/>
        <v>8</v>
      </c>
      <c r="DSZ47" s="104">
        <f t="shared" ca="1" si="3802"/>
        <v>2</v>
      </c>
      <c r="DTA47" s="104">
        <f t="shared" ca="1" si="2403"/>
        <v>1</v>
      </c>
      <c r="DTB47" s="134">
        <f t="shared" ca="1" si="2404"/>
        <v>7.2672765618258381</v>
      </c>
      <c r="DTC47" s="103">
        <f t="shared" ca="1" si="2405"/>
        <v>17</v>
      </c>
      <c r="DTD47" s="104">
        <f t="shared" ca="1" si="3803"/>
        <v>4</v>
      </c>
      <c r="DTE47" s="104">
        <f t="shared" ca="1" si="2406"/>
        <v>1</v>
      </c>
      <c r="DTF47" s="134">
        <f t="shared" ca="1" si="2407"/>
        <v>3.6041923718220801</v>
      </c>
      <c r="DTG47" s="103">
        <f t="shared" ca="1" si="2408"/>
        <v>9</v>
      </c>
      <c r="DTH47" s="104">
        <f t="shared" ca="1" si="3804"/>
        <v>3</v>
      </c>
      <c r="DTI47" s="104">
        <f t="shared" ca="1" si="2409"/>
        <v>1</v>
      </c>
      <c r="DTJ47" s="134">
        <f t="shared" ca="1" si="2410"/>
        <v>2.9518538948595392</v>
      </c>
      <c r="DTK47" s="103">
        <f t="shared" ca="1" si="2411"/>
        <v>13</v>
      </c>
      <c r="DTL47" s="104">
        <f t="shared" ca="1" si="3805"/>
        <v>3</v>
      </c>
      <c r="DTM47" s="104">
        <f t="shared" ca="1" si="2412"/>
        <v>1</v>
      </c>
      <c r="DTN47" s="134">
        <f t="shared" ca="1" si="2413"/>
        <v>6.3962431201922527</v>
      </c>
      <c r="DTO47" s="103">
        <f t="shared" ca="1" si="2414"/>
        <v>18</v>
      </c>
      <c r="DTP47" s="104">
        <f t="shared" ca="1" si="3806"/>
        <v>5</v>
      </c>
      <c r="DTQ47" s="104">
        <f t="shared" ca="1" si="2415"/>
        <v>1</v>
      </c>
      <c r="DTR47" s="134">
        <f t="shared" ca="1" si="2416"/>
        <v>1.4217825209088346</v>
      </c>
      <c r="DTS47" s="103">
        <f t="shared" ca="1" si="2417"/>
        <v>4</v>
      </c>
      <c r="DTT47" s="104">
        <f t="shared" ca="1" si="3807"/>
        <v>2</v>
      </c>
      <c r="DTU47" s="104">
        <f t="shared" ca="1" si="2418"/>
        <v>1</v>
      </c>
      <c r="DTV47" s="134">
        <f t="shared" ca="1" si="2419"/>
        <v>5.7518740578576057</v>
      </c>
      <c r="DTW47" s="103">
        <f t="shared" ca="1" si="2420"/>
        <v>1</v>
      </c>
      <c r="DTX47" s="104">
        <f t="shared" ca="1" si="3808"/>
        <v>1</v>
      </c>
      <c r="DTY47" s="104">
        <f t="shared" ca="1" si="2421"/>
        <v>1</v>
      </c>
      <c r="DTZ47" s="134">
        <f t="shared" ca="1" si="2422"/>
        <v>-1.0563962480104578</v>
      </c>
      <c r="DUA47" s="103">
        <f t="shared" ca="1" si="2423"/>
        <v>11</v>
      </c>
      <c r="DUB47" s="104">
        <f t="shared" ca="1" si="3809"/>
        <v>3</v>
      </c>
      <c r="DUC47" s="104">
        <f t="shared" ca="1" si="2424"/>
        <v>0</v>
      </c>
      <c r="DUD47" s="134">
        <f t="shared" ca="1" si="2425"/>
        <v>2.1483747344834114</v>
      </c>
      <c r="DUE47" s="103">
        <f t="shared" ca="1" si="2426"/>
        <v>15</v>
      </c>
      <c r="DUF47" s="104">
        <f t="shared" ca="1" si="3810"/>
        <v>4</v>
      </c>
      <c r="DUG47" s="104">
        <f t="shared" ca="1" si="2427"/>
        <v>0</v>
      </c>
      <c r="DUH47" s="134">
        <f t="shared" ca="1" si="2428"/>
        <v>2.5978161023857069</v>
      </c>
      <c r="DUI47" s="103">
        <f t="shared" ca="1" si="2429"/>
        <v>3</v>
      </c>
      <c r="DUJ47" s="104">
        <f t="shared" ca="1" si="3811"/>
        <v>1</v>
      </c>
      <c r="DUK47" s="104">
        <f t="shared" ca="1" si="2430"/>
        <v>1</v>
      </c>
      <c r="DUL47" s="134">
        <f t="shared" ca="1" si="2431"/>
        <v>0.5</v>
      </c>
      <c r="DUM47" s="103">
        <f t="shared" ca="1" si="2432"/>
        <v>17</v>
      </c>
      <c r="DUN47" s="104">
        <f t="shared" ca="1" si="3812"/>
        <v>4</v>
      </c>
      <c r="DUO47" s="104">
        <f t="shared" ca="1" si="2433"/>
        <v>1</v>
      </c>
      <c r="DUP47" s="134">
        <f t="shared" ca="1" si="2434"/>
        <v>3.6041923718220801</v>
      </c>
      <c r="DUQ47" s="103">
        <f t="shared" ca="1" si="2435"/>
        <v>12</v>
      </c>
      <c r="DUR47" s="104">
        <f t="shared" ca="1" si="3813"/>
        <v>3</v>
      </c>
      <c r="DUS47" s="104">
        <f t="shared" ca="1" si="2436"/>
        <v>0</v>
      </c>
      <c r="DUT47" s="134">
        <f t="shared" ca="1" si="2437"/>
        <v>1.6707630773350388</v>
      </c>
      <c r="DUU47" s="103">
        <f t="shared" ca="1" si="2438"/>
        <v>20</v>
      </c>
      <c r="DUV47" s="104">
        <f t="shared" ca="1" si="3814"/>
        <v>5</v>
      </c>
      <c r="DUW47" s="104">
        <f t="shared" ca="1" si="2439"/>
        <v>1</v>
      </c>
      <c r="DUX47" s="134">
        <f t="shared" ca="1" si="2440"/>
        <v>5.1307476803274881</v>
      </c>
      <c r="DUY47" s="103">
        <f t="shared" ca="1" si="2441"/>
        <v>11</v>
      </c>
      <c r="DUZ47" s="104">
        <f t="shared" ca="1" si="3815"/>
        <v>3</v>
      </c>
      <c r="DVA47" s="104">
        <f t="shared" ca="1" si="2442"/>
        <v>0</v>
      </c>
      <c r="DVB47" s="134">
        <f t="shared" ca="1" si="2443"/>
        <v>2.1483747344834114</v>
      </c>
      <c r="DVC47" s="103">
        <f t="shared" ca="1" si="2444"/>
        <v>17</v>
      </c>
      <c r="DVD47" s="104">
        <f t="shared" ca="1" si="3816"/>
        <v>4</v>
      </c>
      <c r="DVE47" s="104">
        <f t="shared" ca="1" si="2445"/>
        <v>1</v>
      </c>
      <c r="DVF47" s="134">
        <f t="shared" ca="1" si="2446"/>
        <v>3.6041923718220801</v>
      </c>
      <c r="DVG47" s="103">
        <f t="shared" ca="1" si="2447"/>
        <v>6</v>
      </c>
      <c r="DVH47" s="104">
        <f t="shared" ca="1" si="3817"/>
        <v>2</v>
      </c>
      <c r="DVI47" s="104">
        <f t="shared" ca="1" si="2448"/>
        <v>1</v>
      </c>
      <c r="DVJ47" s="134">
        <f t="shared" ca="1" si="2449"/>
        <v>5.1382270373468941</v>
      </c>
      <c r="DVK47" s="103">
        <f t="shared" ca="1" si="2450"/>
        <v>4</v>
      </c>
      <c r="DVL47" s="104">
        <f t="shared" ca="1" si="3818"/>
        <v>2</v>
      </c>
      <c r="DVM47" s="104">
        <f t="shared" ca="1" si="2451"/>
        <v>1</v>
      </c>
      <c r="DVN47" s="134">
        <f t="shared" ca="1" si="2452"/>
        <v>5.7518740578576057</v>
      </c>
      <c r="DVO47" s="103">
        <f t="shared" ca="1" si="2453"/>
        <v>16</v>
      </c>
      <c r="DVP47" s="104">
        <f t="shared" ca="1" si="3819"/>
        <v>4</v>
      </c>
      <c r="DVQ47" s="104">
        <f t="shared" ca="1" si="2454"/>
        <v>0</v>
      </c>
      <c r="DVR47" s="134">
        <f t="shared" ca="1" si="2455"/>
        <v>0.14512960238289452</v>
      </c>
      <c r="DVS47" s="103">
        <f t="shared" ca="1" si="2456"/>
        <v>16</v>
      </c>
      <c r="DVT47" s="104">
        <f t="shared" ca="1" si="3820"/>
        <v>4</v>
      </c>
      <c r="DVU47" s="104">
        <f t="shared" ca="1" si="2457"/>
        <v>0</v>
      </c>
      <c r="DVV47" s="134">
        <f t="shared" ca="1" si="2458"/>
        <v>0.14512960238289452</v>
      </c>
      <c r="DVW47" s="103">
        <f t="shared" ca="1" si="2459"/>
        <v>7</v>
      </c>
      <c r="DVX47" s="104">
        <f t="shared" ca="1" si="3821"/>
        <v>2</v>
      </c>
      <c r="DVY47" s="104">
        <f t="shared" ca="1" si="2460"/>
        <v>1</v>
      </c>
      <c r="DVZ47" s="134">
        <f t="shared" ca="1" si="2461"/>
        <v>2.6749392076742993</v>
      </c>
      <c r="DWA47" s="103">
        <f t="shared" ca="1" si="2462"/>
        <v>1</v>
      </c>
      <c r="DWB47" s="104">
        <f t="shared" ca="1" si="3822"/>
        <v>1</v>
      </c>
      <c r="DWC47" s="104">
        <f t="shared" ca="1" si="2463"/>
        <v>1</v>
      </c>
      <c r="DWD47" s="134">
        <f t="shared" ca="1" si="2464"/>
        <v>-1.0563962480104578</v>
      </c>
      <c r="DWE47" s="103">
        <f t="shared" ca="1" si="2465"/>
        <v>17</v>
      </c>
      <c r="DWF47" s="104">
        <f t="shared" ca="1" si="3823"/>
        <v>4</v>
      </c>
      <c r="DWG47" s="104">
        <f t="shared" ca="1" si="2466"/>
        <v>1</v>
      </c>
      <c r="DWH47" s="134">
        <f t="shared" ca="1" si="2467"/>
        <v>3.6041923718220801</v>
      </c>
      <c r="DWI47" s="103">
        <f t="shared" ca="1" si="2468"/>
        <v>18</v>
      </c>
      <c r="DWJ47" s="104">
        <f t="shared" ca="1" si="3824"/>
        <v>5</v>
      </c>
      <c r="DWK47" s="104">
        <f t="shared" ca="1" si="2469"/>
        <v>1</v>
      </c>
      <c r="DWL47" s="134">
        <f t="shared" ca="1" si="2470"/>
        <v>1.4217825209088346</v>
      </c>
      <c r="DWM47" s="103">
        <f t="shared" ca="1" si="2471"/>
        <v>9</v>
      </c>
      <c r="DWN47" s="104">
        <f t="shared" ca="1" si="3825"/>
        <v>3</v>
      </c>
      <c r="DWO47" s="104">
        <f t="shared" ca="1" si="2472"/>
        <v>1</v>
      </c>
      <c r="DWP47" s="134">
        <f t="shared" ca="1" si="2473"/>
        <v>2.9518538948595392</v>
      </c>
      <c r="DWQ47" s="103">
        <f t="shared" ca="1" si="2474"/>
        <v>18</v>
      </c>
      <c r="DWR47" s="104">
        <f t="shared" ca="1" si="3826"/>
        <v>5</v>
      </c>
      <c r="DWS47" s="104">
        <f t="shared" ca="1" si="2475"/>
        <v>1</v>
      </c>
      <c r="DWT47" s="134">
        <f t="shared" ca="1" si="2476"/>
        <v>1.4217825209088346</v>
      </c>
      <c r="DWU47" s="103">
        <f t="shared" ca="1" si="2477"/>
        <v>2</v>
      </c>
      <c r="DWV47" s="104">
        <f t="shared" ca="1" si="3827"/>
        <v>1</v>
      </c>
      <c r="DWW47" s="104">
        <f t="shared" ca="1" si="2478"/>
        <v>0</v>
      </c>
      <c r="DWX47" s="134">
        <f t="shared" ca="1" si="2479"/>
        <v>-2.2634700801531835</v>
      </c>
      <c r="DWY47" s="103">
        <f t="shared" ca="1" si="2480"/>
        <v>13</v>
      </c>
      <c r="DWZ47" s="104">
        <f t="shared" ca="1" si="3828"/>
        <v>3</v>
      </c>
      <c r="DXA47" s="104">
        <f t="shared" ca="1" si="2481"/>
        <v>1</v>
      </c>
      <c r="DXB47" s="134">
        <f t="shared" ca="1" si="2482"/>
        <v>6.3962431201922527</v>
      </c>
      <c r="DXC47" s="103">
        <f t="shared" ca="1" si="2483"/>
        <v>16</v>
      </c>
      <c r="DXD47" s="104">
        <f t="shared" ca="1" si="3829"/>
        <v>4</v>
      </c>
      <c r="DXE47" s="104">
        <f t="shared" ca="1" si="2484"/>
        <v>0</v>
      </c>
      <c r="DXF47" s="134">
        <f t="shared" ca="1" si="2485"/>
        <v>0.14512960238289452</v>
      </c>
      <c r="DXG47" s="103">
        <f t="shared" ca="1" si="2486"/>
        <v>8</v>
      </c>
      <c r="DXH47" s="104">
        <f t="shared" ca="1" si="3830"/>
        <v>2</v>
      </c>
      <c r="DXI47" s="104">
        <f t="shared" ca="1" si="2487"/>
        <v>1</v>
      </c>
      <c r="DXJ47" s="134">
        <f t="shared" ca="1" si="2488"/>
        <v>7.2672765618258381</v>
      </c>
      <c r="DXK47" s="103">
        <f t="shared" ca="1" si="2489"/>
        <v>15</v>
      </c>
      <c r="DXL47" s="104">
        <f t="shared" ca="1" si="3831"/>
        <v>4</v>
      </c>
      <c r="DXM47" s="104">
        <f t="shared" ca="1" si="2490"/>
        <v>0</v>
      </c>
      <c r="DXN47" s="134">
        <f t="shared" ca="1" si="2491"/>
        <v>2.5978161023857069</v>
      </c>
      <c r="DXO47" s="103">
        <f t="shared" ca="1" si="2492"/>
        <v>2</v>
      </c>
      <c r="DXP47" s="104">
        <f t="shared" ca="1" si="3832"/>
        <v>1</v>
      </c>
      <c r="DXQ47" s="104">
        <f t="shared" ca="1" si="2493"/>
        <v>0</v>
      </c>
      <c r="DXR47" s="134">
        <f t="shared" ca="1" si="2494"/>
        <v>-2.2634700801531835</v>
      </c>
      <c r="DXS47" s="103">
        <f t="shared" ca="1" si="2495"/>
        <v>19</v>
      </c>
      <c r="DXT47" s="104">
        <f t="shared" ca="1" si="3833"/>
        <v>5</v>
      </c>
      <c r="DXU47" s="104">
        <f t="shared" ca="1" si="2496"/>
        <v>0</v>
      </c>
      <c r="DXV47" s="134">
        <f t="shared" ca="1" si="2497"/>
        <v>2.5054317711516774</v>
      </c>
      <c r="DXW47" s="103">
        <f t="shared" ca="1" si="2498"/>
        <v>12</v>
      </c>
      <c r="DXX47" s="104">
        <f t="shared" ca="1" si="3834"/>
        <v>3</v>
      </c>
      <c r="DXY47" s="104">
        <f t="shared" ca="1" si="2499"/>
        <v>0</v>
      </c>
      <c r="DXZ47" s="134">
        <f t="shared" ca="1" si="2500"/>
        <v>1.6707630773350388</v>
      </c>
      <c r="DYA47" s="103">
        <f t="shared" ca="1" si="2501"/>
        <v>10</v>
      </c>
      <c r="DYB47" s="104">
        <f t="shared" ca="1" si="3835"/>
        <v>3</v>
      </c>
      <c r="DYC47" s="104">
        <f t="shared" ca="1" si="2502"/>
        <v>1</v>
      </c>
      <c r="DYD47" s="134">
        <f t="shared" ca="1" si="2503"/>
        <v>5.7152099939282834</v>
      </c>
      <c r="DYE47" s="103">
        <f t="shared" ca="1" si="2504"/>
        <v>13</v>
      </c>
      <c r="DYF47" s="104">
        <f t="shared" ca="1" si="3836"/>
        <v>3</v>
      </c>
      <c r="DYG47" s="104">
        <f t="shared" ca="1" si="2505"/>
        <v>1</v>
      </c>
      <c r="DYH47" s="134">
        <f t="shared" ca="1" si="2506"/>
        <v>6.3962431201922527</v>
      </c>
      <c r="DYI47" s="103">
        <f t="shared" ca="1" si="2507"/>
        <v>17</v>
      </c>
      <c r="DYJ47" s="104">
        <f t="shared" ca="1" si="3837"/>
        <v>4</v>
      </c>
      <c r="DYK47" s="104">
        <f t="shared" ca="1" si="2508"/>
        <v>1</v>
      </c>
      <c r="DYL47" s="134">
        <f t="shared" ca="1" si="2509"/>
        <v>3.6041923718220801</v>
      </c>
      <c r="DYM47" s="103">
        <f t="shared" ca="1" si="2510"/>
        <v>17</v>
      </c>
      <c r="DYN47" s="104">
        <f t="shared" ca="1" si="3838"/>
        <v>4</v>
      </c>
      <c r="DYO47" s="104">
        <f t="shared" ca="1" si="2511"/>
        <v>1</v>
      </c>
      <c r="DYP47" s="134">
        <f t="shared" ca="1" si="2512"/>
        <v>3.6041923718220801</v>
      </c>
      <c r="DYQ47" s="103">
        <f t="shared" ca="1" si="2513"/>
        <v>17</v>
      </c>
      <c r="DYR47" s="104">
        <f t="shared" ca="1" si="3839"/>
        <v>4</v>
      </c>
      <c r="DYS47" s="104">
        <f t="shared" ca="1" si="2514"/>
        <v>1</v>
      </c>
      <c r="DYT47" s="134">
        <f t="shared" ca="1" si="2515"/>
        <v>3.6041923718220801</v>
      </c>
      <c r="DYU47" s="103">
        <f t="shared" ca="1" si="2516"/>
        <v>8</v>
      </c>
      <c r="DYV47" s="104">
        <f t="shared" ca="1" si="3840"/>
        <v>2</v>
      </c>
      <c r="DYW47" s="104">
        <f t="shared" ca="1" si="2517"/>
        <v>1</v>
      </c>
      <c r="DYX47" s="134">
        <f t="shared" ca="1" si="2518"/>
        <v>7.2672765618258381</v>
      </c>
      <c r="DYY47" s="103">
        <f t="shared" ca="1" si="2519"/>
        <v>18</v>
      </c>
      <c r="DYZ47" s="104">
        <f t="shared" ca="1" si="3841"/>
        <v>5</v>
      </c>
      <c r="DZA47" s="104">
        <f t="shared" ca="1" si="2520"/>
        <v>1</v>
      </c>
      <c r="DZB47" s="134">
        <f t="shared" ca="1" si="2521"/>
        <v>1.4217825209088346</v>
      </c>
      <c r="DZC47" s="103">
        <f t="shared" ca="1" si="2522"/>
        <v>16</v>
      </c>
      <c r="DZD47" s="104">
        <f t="shared" ca="1" si="3842"/>
        <v>4</v>
      </c>
      <c r="DZE47" s="104">
        <f t="shared" ca="1" si="2523"/>
        <v>0</v>
      </c>
      <c r="DZF47" s="134">
        <f t="shared" ca="1" si="2524"/>
        <v>0.14512960238289452</v>
      </c>
      <c r="DZG47" s="103">
        <f t="shared" ca="1" si="2525"/>
        <v>3</v>
      </c>
      <c r="DZH47" s="104">
        <f t="shared" ca="1" si="3843"/>
        <v>1</v>
      </c>
      <c r="DZI47" s="104">
        <f t="shared" ca="1" si="2526"/>
        <v>1</v>
      </c>
      <c r="DZJ47" s="134">
        <f t="shared" ca="1" si="2527"/>
        <v>0.5</v>
      </c>
      <c r="DZK47" s="103">
        <f t="shared" ca="1" si="2528"/>
        <v>18</v>
      </c>
      <c r="DZL47" s="104">
        <f t="shared" ca="1" si="3844"/>
        <v>5</v>
      </c>
      <c r="DZM47" s="104">
        <f t="shared" ca="1" si="2529"/>
        <v>1</v>
      </c>
      <c r="DZN47" s="134">
        <f t="shared" ca="1" si="2530"/>
        <v>1.4217825209088346</v>
      </c>
      <c r="DZO47" s="103">
        <f t="shared" ca="1" si="2531"/>
        <v>15</v>
      </c>
      <c r="DZP47" s="104">
        <f t="shared" ca="1" si="3845"/>
        <v>4</v>
      </c>
      <c r="DZQ47" s="104">
        <f t="shared" ca="1" si="2532"/>
        <v>0</v>
      </c>
      <c r="DZR47" s="134">
        <f t="shared" ca="1" si="2533"/>
        <v>2.5978161023857069</v>
      </c>
      <c r="DZS47" s="103">
        <f t="shared" ca="1" si="2534"/>
        <v>14</v>
      </c>
      <c r="DZT47" s="104">
        <f t="shared" ca="1" si="3846"/>
        <v>4</v>
      </c>
      <c r="DZU47" s="104">
        <f t="shared" ca="1" si="2535"/>
        <v>1</v>
      </c>
      <c r="DZV47" s="134">
        <f t="shared" ca="1" si="2536"/>
        <v>2.4245461676398463</v>
      </c>
      <c r="DZW47" s="103">
        <f t="shared" ca="1" si="2537"/>
        <v>16</v>
      </c>
      <c r="DZX47" s="104">
        <f t="shared" ca="1" si="3847"/>
        <v>4</v>
      </c>
      <c r="DZY47" s="104">
        <f t="shared" ca="1" si="2538"/>
        <v>0</v>
      </c>
      <c r="DZZ47" s="134">
        <f t="shared" ca="1" si="2539"/>
        <v>0.14512960238289452</v>
      </c>
      <c r="EAA47" s="103">
        <f t="shared" ca="1" si="2540"/>
        <v>5</v>
      </c>
      <c r="EAB47" s="104">
        <f t="shared" ca="1" si="3848"/>
        <v>2</v>
      </c>
      <c r="EAC47" s="104">
        <f t="shared" ca="1" si="2541"/>
        <v>0</v>
      </c>
      <c r="EAD47" s="134">
        <f t="shared" ca="1" si="2542"/>
        <v>-0.55785497180488619</v>
      </c>
      <c r="EAE47" s="103">
        <f t="shared" ca="1" si="2543"/>
        <v>16</v>
      </c>
      <c r="EAF47" s="104">
        <f t="shared" ca="1" si="3849"/>
        <v>4</v>
      </c>
      <c r="EAG47" s="104">
        <f t="shared" ca="1" si="2544"/>
        <v>0</v>
      </c>
      <c r="EAH47" s="134">
        <f t="shared" ca="1" si="2545"/>
        <v>0.14512960238289452</v>
      </c>
      <c r="EAI47" s="103">
        <f t="shared" ca="1" si="2546"/>
        <v>1</v>
      </c>
      <c r="EAJ47" s="104">
        <f t="shared" ca="1" si="3850"/>
        <v>1</v>
      </c>
      <c r="EAK47" s="104">
        <f t="shared" ca="1" si="2547"/>
        <v>1</v>
      </c>
      <c r="EAL47" s="134">
        <f t="shared" ca="1" si="2548"/>
        <v>-1.0563962480104578</v>
      </c>
      <c r="EAM47" s="103">
        <f t="shared" ca="1" si="2549"/>
        <v>19</v>
      </c>
      <c r="EAN47" s="104">
        <f t="shared" ca="1" si="3851"/>
        <v>5</v>
      </c>
      <c r="EAO47" s="104">
        <f t="shared" ca="1" si="2550"/>
        <v>0</v>
      </c>
      <c r="EAP47" s="134">
        <f t="shared" ca="1" si="2551"/>
        <v>2.5054317711516774</v>
      </c>
      <c r="EAQ47" s="103">
        <f t="shared" ca="1" si="2552"/>
        <v>17</v>
      </c>
      <c r="EAR47" s="104">
        <f t="shared" ca="1" si="3852"/>
        <v>4</v>
      </c>
      <c r="EAS47" s="104">
        <f t="shared" ca="1" si="2553"/>
        <v>1</v>
      </c>
      <c r="EAT47" s="134">
        <f t="shared" ca="1" si="2554"/>
        <v>3.6041923718220801</v>
      </c>
      <c r="EAU47" s="103">
        <f t="shared" ca="1" si="2555"/>
        <v>3</v>
      </c>
      <c r="EAV47" s="104">
        <f t="shared" ca="1" si="3853"/>
        <v>1</v>
      </c>
      <c r="EAW47" s="104">
        <f t="shared" ca="1" si="2556"/>
        <v>1</v>
      </c>
      <c r="EAX47" s="134">
        <f t="shared" ca="1" si="2557"/>
        <v>0.5</v>
      </c>
      <c r="EAY47" s="103">
        <f t="shared" ca="1" si="2558"/>
        <v>18</v>
      </c>
      <c r="EAZ47" s="104">
        <f t="shared" ca="1" si="3854"/>
        <v>5</v>
      </c>
      <c r="EBA47" s="104">
        <f t="shared" ca="1" si="2559"/>
        <v>1</v>
      </c>
      <c r="EBB47" s="134">
        <f t="shared" ca="1" si="2560"/>
        <v>1.4217825209088346</v>
      </c>
      <c r="EBC47" s="103">
        <f t="shared" ca="1" si="2561"/>
        <v>16</v>
      </c>
      <c r="EBD47" s="104">
        <f t="shared" ca="1" si="3855"/>
        <v>4</v>
      </c>
      <c r="EBE47" s="104">
        <f t="shared" ca="1" si="2562"/>
        <v>0</v>
      </c>
      <c r="EBF47" s="134">
        <f t="shared" ca="1" si="2563"/>
        <v>0.14512960238289452</v>
      </c>
      <c r="EBG47" s="103">
        <f t="shared" ca="1" si="2564"/>
        <v>1</v>
      </c>
      <c r="EBH47" s="104">
        <f t="shared" ca="1" si="3856"/>
        <v>1</v>
      </c>
      <c r="EBI47" s="104">
        <f t="shared" ca="1" si="2565"/>
        <v>1</v>
      </c>
      <c r="EBJ47" s="134">
        <f t="shared" ca="1" si="2566"/>
        <v>-1.0563962480104578</v>
      </c>
      <c r="EBK47" s="103">
        <f t="shared" ca="1" si="2567"/>
        <v>13</v>
      </c>
      <c r="EBL47" s="104">
        <f t="shared" ca="1" si="3857"/>
        <v>3</v>
      </c>
      <c r="EBM47" s="104">
        <f t="shared" ca="1" si="2568"/>
        <v>1</v>
      </c>
      <c r="EBN47" s="134">
        <f t="shared" ca="1" si="2569"/>
        <v>6.3962431201922527</v>
      </c>
      <c r="EBO47" s="103">
        <f t="shared" ca="1" si="2570"/>
        <v>7</v>
      </c>
      <c r="EBP47" s="104">
        <f t="shared" ca="1" si="3858"/>
        <v>2</v>
      </c>
      <c r="EBQ47" s="104">
        <f t="shared" ca="1" si="2571"/>
        <v>1</v>
      </c>
      <c r="EBR47" s="134">
        <f t="shared" ca="1" si="2572"/>
        <v>2.6749392076742993</v>
      </c>
      <c r="EBS47" s="103">
        <f t="shared" ca="1" si="2573"/>
        <v>8</v>
      </c>
      <c r="EBT47" s="104">
        <f t="shared" ca="1" si="3859"/>
        <v>2</v>
      </c>
      <c r="EBU47" s="104">
        <f t="shared" ca="1" si="2574"/>
        <v>1</v>
      </c>
      <c r="EBV47" s="134">
        <f t="shared" ca="1" si="2575"/>
        <v>7.2672765618258381</v>
      </c>
      <c r="EBW47" s="103">
        <f t="shared" ca="1" si="2576"/>
        <v>5</v>
      </c>
      <c r="EBX47" s="104">
        <f t="shared" ca="1" si="3860"/>
        <v>2</v>
      </c>
      <c r="EBY47" s="104">
        <f t="shared" ca="1" si="2577"/>
        <v>0</v>
      </c>
      <c r="EBZ47" s="134">
        <f t="shared" ca="1" si="2578"/>
        <v>-0.55785497180488619</v>
      </c>
      <c r="ECA47" s="103">
        <f t="shared" ca="1" si="2579"/>
        <v>13</v>
      </c>
      <c r="ECB47" s="104">
        <f t="shared" ca="1" si="3861"/>
        <v>3</v>
      </c>
      <c r="ECC47" s="104">
        <f t="shared" ca="1" si="2580"/>
        <v>1</v>
      </c>
      <c r="ECD47" s="134">
        <f t="shared" ca="1" si="2581"/>
        <v>6.3962431201922527</v>
      </c>
      <c r="ECE47" s="103">
        <f t="shared" ca="1" si="2582"/>
        <v>2</v>
      </c>
      <c r="ECF47" s="104">
        <f t="shared" ca="1" si="3862"/>
        <v>1</v>
      </c>
      <c r="ECG47" s="104">
        <f t="shared" ca="1" si="2583"/>
        <v>0</v>
      </c>
      <c r="ECH47" s="134">
        <f t="shared" ca="1" si="2584"/>
        <v>-2.2634700801531835</v>
      </c>
      <c r="ECI47" s="103">
        <f t="shared" ca="1" si="2585"/>
        <v>18</v>
      </c>
      <c r="ECJ47" s="104">
        <f t="shared" ca="1" si="3863"/>
        <v>5</v>
      </c>
      <c r="ECK47" s="104">
        <f t="shared" ca="1" si="2586"/>
        <v>1</v>
      </c>
      <c r="ECL47" s="134">
        <f t="shared" ca="1" si="2587"/>
        <v>1.4217825209088346</v>
      </c>
      <c r="ECM47" s="103">
        <f t="shared" ca="1" si="2588"/>
        <v>6</v>
      </c>
      <c r="ECN47" s="104">
        <f t="shared" ca="1" si="3864"/>
        <v>2</v>
      </c>
      <c r="ECO47" s="104">
        <f t="shared" ca="1" si="2589"/>
        <v>1</v>
      </c>
      <c r="ECP47" s="134">
        <f t="shared" ca="1" si="2590"/>
        <v>5.1382270373468941</v>
      </c>
      <c r="ECQ47" s="103">
        <f t="shared" ca="1" si="2591"/>
        <v>18</v>
      </c>
      <c r="ECR47" s="104">
        <f t="shared" ca="1" si="3865"/>
        <v>5</v>
      </c>
      <c r="ECS47" s="104">
        <f t="shared" ca="1" si="2592"/>
        <v>1</v>
      </c>
      <c r="ECT47" s="134">
        <f t="shared" ca="1" si="2593"/>
        <v>1.4217825209088346</v>
      </c>
      <c r="ECU47" s="103">
        <f t="shared" ca="1" si="2594"/>
        <v>2</v>
      </c>
      <c r="ECV47" s="104">
        <f t="shared" ca="1" si="3866"/>
        <v>1</v>
      </c>
      <c r="ECW47" s="104">
        <f t="shared" ca="1" si="2595"/>
        <v>0</v>
      </c>
      <c r="ECX47" s="134">
        <f t="shared" ca="1" si="2596"/>
        <v>-2.2634700801531835</v>
      </c>
      <c r="ECY47" s="103">
        <f t="shared" ca="1" si="2597"/>
        <v>9</v>
      </c>
      <c r="ECZ47" s="104">
        <f t="shared" ca="1" si="3867"/>
        <v>3</v>
      </c>
      <c r="EDA47" s="104">
        <f t="shared" ca="1" si="2598"/>
        <v>1</v>
      </c>
      <c r="EDB47" s="134">
        <f t="shared" ca="1" si="2599"/>
        <v>2.9518538948595392</v>
      </c>
      <c r="EDC47" s="103">
        <f t="shared" ca="1" si="2600"/>
        <v>10</v>
      </c>
      <c r="EDD47" s="104">
        <f t="shared" ca="1" si="3868"/>
        <v>3</v>
      </c>
      <c r="EDE47" s="104">
        <f t="shared" ca="1" si="2601"/>
        <v>1</v>
      </c>
      <c r="EDF47" s="134">
        <f t="shared" ca="1" si="2602"/>
        <v>5.7152099939282834</v>
      </c>
      <c r="EDG47" s="103">
        <f t="shared" ca="1" si="2603"/>
        <v>15</v>
      </c>
      <c r="EDH47" s="104">
        <f t="shared" ca="1" si="3869"/>
        <v>4</v>
      </c>
      <c r="EDI47" s="104">
        <f t="shared" ca="1" si="2604"/>
        <v>0</v>
      </c>
      <c r="EDJ47" s="134">
        <f t="shared" ca="1" si="2605"/>
        <v>2.5978161023857069</v>
      </c>
      <c r="EDK47" s="103">
        <f t="shared" ca="1" si="2606"/>
        <v>16</v>
      </c>
      <c r="EDL47" s="104">
        <f t="shared" ca="1" si="3870"/>
        <v>4</v>
      </c>
      <c r="EDM47" s="104">
        <f t="shared" ca="1" si="2607"/>
        <v>0</v>
      </c>
      <c r="EDN47" s="134">
        <f t="shared" ca="1" si="2608"/>
        <v>0.14512960238289452</v>
      </c>
      <c r="EDO47" s="103">
        <f t="shared" ca="1" si="2609"/>
        <v>16</v>
      </c>
      <c r="EDP47" s="104">
        <f t="shared" ca="1" si="3871"/>
        <v>4</v>
      </c>
      <c r="EDQ47" s="104">
        <f t="shared" ca="1" si="2610"/>
        <v>0</v>
      </c>
      <c r="EDR47" s="134">
        <f t="shared" ca="1" si="2611"/>
        <v>0.14512960238289452</v>
      </c>
      <c r="EDS47" s="103">
        <f t="shared" ca="1" si="2612"/>
        <v>5</v>
      </c>
      <c r="EDT47" s="104">
        <f t="shared" ca="1" si="3872"/>
        <v>2</v>
      </c>
      <c r="EDU47" s="104">
        <f t="shared" ca="1" si="2613"/>
        <v>0</v>
      </c>
      <c r="EDV47" s="134">
        <f t="shared" ca="1" si="2614"/>
        <v>-0.55785497180488619</v>
      </c>
      <c r="EDW47" s="103">
        <f t="shared" ca="1" si="2615"/>
        <v>12</v>
      </c>
      <c r="EDX47" s="104">
        <f t="shared" ca="1" si="3873"/>
        <v>3</v>
      </c>
      <c r="EDY47" s="104">
        <f t="shared" ca="1" si="2616"/>
        <v>0</v>
      </c>
      <c r="EDZ47" s="134">
        <f t="shared" ca="1" si="2617"/>
        <v>1.6707630773350388</v>
      </c>
      <c r="EEA47" s="103">
        <f t="shared" ca="1" si="2618"/>
        <v>17</v>
      </c>
      <c r="EEB47" s="104">
        <f t="shared" ca="1" si="3874"/>
        <v>4</v>
      </c>
      <c r="EEC47" s="104">
        <f t="shared" ca="1" si="2619"/>
        <v>1</v>
      </c>
      <c r="EED47" s="134">
        <f t="shared" ca="1" si="2620"/>
        <v>3.6041923718220801</v>
      </c>
      <c r="EEE47" s="103">
        <f t="shared" ca="1" si="2621"/>
        <v>14</v>
      </c>
      <c r="EEF47" s="104">
        <f t="shared" ca="1" si="3875"/>
        <v>4</v>
      </c>
      <c r="EEG47" s="104">
        <f t="shared" ca="1" si="2622"/>
        <v>1</v>
      </c>
      <c r="EEH47" s="134">
        <f t="shared" ca="1" si="2623"/>
        <v>2.4245461676398463</v>
      </c>
      <c r="EEI47" s="103">
        <f t="shared" ca="1" si="2624"/>
        <v>11</v>
      </c>
      <c r="EEJ47" s="104">
        <f t="shared" ca="1" si="3876"/>
        <v>3</v>
      </c>
      <c r="EEK47" s="104">
        <f t="shared" ca="1" si="2625"/>
        <v>0</v>
      </c>
      <c r="EEL47" s="134">
        <f t="shared" ca="1" si="2626"/>
        <v>2.1483747344834114</v>
      </c>
      <c r="EEM47" s="103">
        <f t="shared" ca="1" si="2627"/>
        <v>3</v>
      </c>
      <c r="EEN47" s="104">
        <f t="shared" ca="1" si="3877"/>
        <v>1</v>
      </c>
      <c r="EEO47" s="104">
        <f t="shared" ca="1" si="2628"/>
        <v>1</v>
      </c>
      <c r="EEP47" s="134">
        <f t="shared" ca="1" si="2629"/>
        <v>0.5</v>
      </c>
      <c r="EEQ47" s="103">
        <f t="shared" ca="1" si="2630"/>
        <v>1</v>
      </c>
      <c r="EER47" s="104">
        <f t="shared" ca="1" si="3878"/>
        <v>1</v>
      </c>
      <c r="EES47" s="104">
        <f t="shared" ca="1" si="2631"/>
        <v>1</v>
      </c>
      <c r="EET47" s="134">
        <f t="shared" ca="1" si="2632"/>
        <v>-1.0563962480104578</v>
      </c>
      <c r="EEU47" s="103">
        <f t="shared" ca="1" si="2633"/>
        <v>6</v>
      </c>
      <c r="EEV47" s="104">
        <f t="shared" ca="1" si="3879"/>
        <v>2</v>
      </c>
      <c r="EEW47" s="104">
        <f t="shared" ca="1" si="2634"/>
        <v>1</v>
      </c>
      <c r="EEX47" s="134">
        <f t="shared" ca="1" si="2635"/>
        <v>5.1382270373468941</v>
      </c>
      <c r="EEY47" s="103">
        <f t="shared" ca="1" si="2636"/>
        <v>19</v>
      </c>
      <c r="EEZ47" s="104">
        <f t="shared" ca="1" si="3880"/>
        <v>5</v>
      </c>
      <c r="EFA47" s="104">
        <f t="shared" ca="1" si="2637"/>
        <v>0</v>
      </c>
      <c r="EFB47" s="134">
        <f t="shared" ca="1" si="2638"/>
        <v>2.5054317711516774</v>
      </c>
      <c r="EFC47" s="103">
        <f t="shared" ca="1" si="2639"/>
        <v>10</v>
      </c>
      <c r="EFD47" s="104">
        <f t="shared" ca="1" si="3881"/>
        <v>3</v>
      </c>
      <c r="EFE47" s="104">
        <f t="shared" ca="1" si="2640"/>
        <v>1</v>
      </c>
      <c r="EFF47" s="134">
        <f t="shared" ca="1" si="2641"/>
        <v>5.7152099939282834</v>
      </c>
      <c r="EFG47" s="103">
        <f t="shared" ca="1" si="2642"/>
        <v>6</v>
      </c>
      <c r="EFH47" s="104">
        <f t="shared" ca="1" si="3882"/>
        <v>2</v>
      </c>
      <c r="EFI47" s="104">
        <f t="shared" ca="1" si="2643"/>
        <v>1</v>
      </c>
      <c r="EFJ47" s="134">
        <f t="shared" ca="1" si="2644"/>
        <v>5.1382270373468941</v>
      </c>
      <c r="EFK47" s="103">
        <f t="shared" ca="1" si="2645"/>
        <v>7</v>
      </c>
      <c r="EFL47" s="104">
        <f t="shared" ca="1" si="3883"/>
        <v>2</v>
      </c>
      <c r="EFM47" s="104">
        <f t="shared" ca="1" si="2646"/>
        <v>1</v>
      </c>
      <c r="EFN47" s="134">
        <f t="shared" ca="1" si="2647"/>
        <v>2.6749392076742993</v>
      </c>
      <c r="EFO47" s="103">
        <f t="shared" ca="1" si="2648"/>
        <v>10</v>
      </c>
      <c r="EFP47" s="104">
        <f t="shared" ca="1" si="3884"/>
        <v>3</v>
      </c>
      <c r="EFQ47" s="104">
        <f t="shared" ca="1" si="2649"/>
        <v>1</v>
      </c>
      <c r="EFR47" s="134">
        <f t="shared" ca="1" si="2650"/>
        <v>5.7152099939282834</v>
      </c>
      <c r="EFS47" s="103">
        <f t="shared" ca="1" si="2651"/>
        <v>10</v>
      </c>
      <c r="EFT47" s="104">
        <f t="shared" ca="1" si="3885"/>
        <v>3</v>
      </c>
      <c r="EFU47" s="104">
        <f t="shared" ca="1" si="2652"/>
        <v>1</v>
      </c>
      <c r="EFV47" s="134">
        <f t="shared" ca="1" si="2653"/>
        <v>5.7152099939282834</v>
      </c>
      <c r="EFW47" s="103">
        <f t="shared" ca="1" si="2654"/>
        <v>17</v>
      </c>
      <c r="EFX47" s="104">
        <f t="shared" ca="1" si="3886"/>
        <v>4</v>
      </c>
      <c r="EFY47" s="104">
        <f t="shared" ca="1" si="2655"/>
        <v>1</v>
      </c>
      <c r="EFZ47" s="134">
        <f t="shared" ca="1" si="2656"/>
        <v>3.6041923718220801</v>
      </c>
      <c r="EGA47" s="103">
        <f t="shared" ca="1" si="2657"/>
        <v>16</v>
      </c>
      <c r="EGB47" s="104">
        <f t="shared" ca="1" si="3887"/>
        <v>4</v>
      </c>
      <c r="EGC47" s="104">
        <f t="shared" ca="1" si="2658"/>
        <v>0</v>
      </c>
      <c r="EGD47" s="134">
        <f t="shared" ca="1" si="2659"/>
        <v>0.14512960238289452</v>
      </c>
      <c r="EGE47" s="103">
        <f t="shared" ca="1" si="2660"/>
        <v>1</v>
      </c>
      <c r="EGF47" s="104">
        <f t="shared" ca="1" si="3888"/>
        <v>1</v>
      </c>
      <c r="EGG47" s="104">
        <f t="shared" ca="1" si="2661"/>
        <v>1</v>
      </c>
      <c r="EGH47" s="134">
        <f t="shared" ca="1" si="2662"/>
        <v>-1.0563962480104578</v>
      </c>
      <c r="EGI47" s="103">
        <f t="shared" ca="1" si="2663"/>
        <v>13</v>
      </c>
      <c r="EGJ47" s="104">
        <f t="shared" ca="1" si="3889"/>
        <v>3</v>
      </c>
      <c r="EGK47" s="104">
        <f t="shared" ca="1" si="2664"/>
        <v>1</v>
      </c>
      <c r="EGL47" s="134">
        <f t="shared" ca="1" si="2665"/>
        <v>6.3962431201922527</v>
      </c>
      <c r="EGM47" s="103">
        <f t="shared" ca="1" si="2666"/>
        <v>11</v>
      </c>
      <c r="EGN47" s="104">
        <f t="shared" ca="1" si="3890"/>
        <v>3</v>
      </c>
      <c r="EGO47" s="104">
        <f t="shared" ca="1" si="2667"/>
        <v>0</v>
      </c>
      <c r="EGP47" s="134">
        <f t="shared" ca="1" si="2668"/>
        <v>2.1483747344834114</v>
      </c>
      <c r="EGQ47" s="103">
        <f t="shared" ca="1" si="2669"/>
        <v>1</v>
      </c>
      <c r="EGR47" s="104">
        <f t="shared" ca="1" si="3891"/>
        <v>1</v>
      </c>
      <c r="EGS47" s="104">
        <f t="shared" ca="1" si="2670"/>
        <v>1</v>
      </c>
      <c r="EGT47" s="134">
        <f t="shared" ca="1" si="2671"/>
        <v>-1.0563962480104578</v>
      </c>
      <c r="EGU47" s="103">
        <f t="shared" ca="1" si="2672"/>
        <v>20</v>
      </c>
      <c r="EGV47" s="104">
        <f t="shared" ca="1" si="3892"/>
        <v>5</v>
      </c>
      <c r="EGW47" s="104">
        <f t="shared" ca="1" si="2673"/>
        <v>1</v>
      </c>
      <c r="EGX47" s="134">
        <f t="shared" ca="1" si="2674"/>
        <v>5.1307476803274881</v>
      </c>
      <c r="EGY47" s="103">
        <f t="shared" ca="1" si="2675"/>
        <v>12</v>
      </c>
      <c r="EGZ47" s="104">
        <f t="shared" ca="1" si="3893"/>
        <v>3</v>
      </c>
      <c r="EHA47" s="104">
        <f t="shared" ca="1" si="2676"/>
        <v>0</v>
      </c>
      <c r="EHB47" s="134">
        <f t="shared" ca="1" si="2677"/>
        <v>1.6707630773350388</v>
      </c>
      <c r="EHC47" s="103">
        <f t="shared" ca="1" si="2678"/>
        <v>17</v>
      </c>
      <c r="EHD47" s="104">
        <f t="shared" ca="1" si="3894"/>
        <v>4</v>
      </c>
      <c r="EHE47" s="104">
        <f t="shared" ca="1" si="2679"/>
        <v>1</v>
      </c>
      <c r="EHF47" s="134">
        <f t="shared" ca="1" si="2680"/>
        <v>3.6041923718220801</v>
      </c>
      <c r="EHG47" s="103">
        <f t="shared" ca="1" si="2681"/>
        <v>16</v>
      </c>
      <c r="EHH47" s="104">
        <f t="shared" ca="1" si="3895"/>
        <v>4</v>
      </c>
      <c r="EHI47" s="104">
        <f t="shared" ca="1" si="2682"/>
        <v>0</v>
      </c>
      <c r="EHJ47" s="134">
        <f t="shared" ca="1" si="2683"/>
        <v>0.14512960238289452</v>
      </c>
      <c r="EHK47" s="103">
        <f t="shared" ca="1" si="2684"/>
        <v>13</v>
      </c>
      <c r="EHL47" s="104">
        <f t="shared" ca="1" si="3896"/>
        <v>3</v>
      </c>
      <c r="EHM47" s="104">
        <f t="shared" ca="1" si="2685"/>
        <v>1</v>
      </c>
      <c r="EHN47" s="134">
        <f t="shared" ca="1" si="2686"/>
        <v>6.3962431201922527</v>
      </c>
      <c r="EHO47" s="103">
        <f t="shared" ca="1" si="2687"/>
        <v>12</v>
      </c>
      <c r="EHP47" s="104">
        <f t="shared" ca="1" si="3897"/>
        <v>3</v>
      </c>
      <c r="EHQ47" s="104">
        <f t="shared" ca="1" si="2688"/>
        <v>0</v>
      </c>
      <c r="EHR47" s="134">
        <f t="shared" ca="1" si="2689"/>
        <v>1.6707630773350388</v>
      </c>
      <c r="EHS47" s="103">
        <f t="shared" ca="1" si="2690"/>
        <v>20</v>
      </c>
      <c r="EHT47" s="104">
        <f t="shared" ca="1" si="3898"/>
        <v>5</v>
      </c>
      <c r="EHU47" s="104">
        <f t="shared" ca="1" si="2691"/>
        <v>1</v>
      </c>
      <c r="EHV47" s="134">
        <f t="shared" ca="1" si="2692"/>
        <v>5.1307476803274881</v>
      </c>
      <c r="EHW47" s="103">
        <f t="shared" ca="1" si="2693"/>
        <v>18</v>
      </c>
      <c r="EHX47" s="104">
        <f t="shared" ca="1" si="3899"/>
        <v>5</v>
      </c>
      <c r="EHY47" s="104">
        <f t="shared" ca="1" si="2694"/>
        <v>1</v>
      </c>
      <c r="EHZ47" s="134">
        <f t="shared" ca="1" si="2695"/>
        <v>1.4217825209088346</v>
      </c>
      <c r="EIA47" s="103">
        <f t="shared" ca="1" si="2696"/>
        <v>7</v>
      </c>
      <c r="EIB47" s="104">
        <f t="shared" ca="1" si="3900"/>
        <v>2</v>
      </c>
      <c r="EIC47" s="104">
        <f t="shared" ca="1" si="2697"/>
        <v>1</v>
      </c>
      <c r="EID47" s="134">
        <f t="shared" ca="1" si="2698"/>
        <v>2.6749392076742993</v>
      </c>
      <c r="EIE47" s="103">
        <f t="shared" ca="1" si="2699"/>
        <v>16</v>
      </c>
      <c r="EIF47" s="104">
        <f t="shared" ca="1" si="3901"/>
        <v>4</v>
      </c>
      <c r="EIG47" s="104">
        <f t="shared" ca="1" si="2700"/>
        <v>0</v>
      </c>
      <c r="EIH47" s="134">
        <f t="shared" ca="1" si="2701"/>
        <v>0.14512960238289452</v>
      </c>
      <c r="EII47" s="103">
        <f t="shared" ca="1" si="2702"/>
        <v>8</v>
      </c>
      <c r="EIJ47" s="104">
        <f t="shared" ca="1" si="3902"/>
        <v>2</v>
      </c>
      <c r="EIK47" s="104">
        <f t="shared" ca="1" si="2703"/>
        <v>1</v>
      </c>
      <c r="EIL47" s="134">
        <f t="shared" ca="1" si="2704"/>
        <v>7.2672765618258381</v>
      </c>
      <c r="EIM47" s="103">
        <f t="shared" ca="1" si="2705"/>
        <v>5</v>
      </c>
      <c r="EIN47" s="104">
        <f t="shared" ca="1" si="3903"/>
        <v>2</v>
      </c>
      <c r="EIO47" s="104">
        <f t="shared" ca="1" si="2706"/>
        <v>0</v>
      </c>
      <c r="EIP47" s="134">
        <f t="shared" ca="1" si="2707"/>
        <v>-0.55785497180488619</v>
      </c>
      <c r="EIQ47" s="103">
        <f t="shared" ca="1" si="2708"/>
        <v>10</v>
      </c>
      <c r="EIR47" s="104">
        <f t="shared" ca="1" si="3904"/>
        <v>3</v>
      </c>
      <c r="EIS47" s="104">
        <f t="shared" ca="1" si="2709"/>
        <v>1</v>
      </c>
      <c r="EIT47" s="134">
        <f t="shared" ca="1" si="2710"/>
        <v>5.7152099939282834</v>
      </c>
      <c r="EIU47" s="103">
        <f t="shared" ca="1" si="2711"/>
        <v>12</v>
      </c>
      <c r="EIV47" s="104">
        <f t="shared" ca="1" si="3905"/>
        <v>3</v>
      </c>
      <c r="EIW47" s="104">
        <f t="shared" ca="1" si="2712"/>
        <v>0</v>
      </c>
      <c r="EIX47" s="134">
        <f t="shared" ca="1" si="2713"/>
        <v>1.6707630773350388</v>
      </c>
      <c r="EIY47" s="103">
        <f t="shared" ca="1" si="2714"/>
        <v>16</v>
      </c>
      <c r="EIZ47" s="104">
        <f t="shared" ca="1" si="3906"/>
        <v>4</v>
      </c>
      <c r="EJA47" s="104">
        <f t="shared" ca="1" si="2715"/>
        <v>0</v>
      </c>
      <c r="EJB47" s="134">
        <f t="shared" ca="1" si="2716"/>
        <v>0.14512960238289452</v>
      </c>
      <c r="EJC47" s="103">
        <f t="shared" ca="1" si="2717"/>
        <v>12</v>
      </c>
      <c r="EJD47" s="104">
        <f t="shared" ca="1" si="3907"/>
        <v>3</v>
      </c>
      <c r="EJE47" s="104">
        <f t="shared" ca="1" si="2718"/>
        <v>0</v>
      </c>
      <c r="EJF47" s="134">
        <f t="shared" ca="1" si="2719"/>
        <v>1.6707630773350388</v>
      </c>
      <c r="EJG47" s="103">
        <f t="shared" ca="1" si="2720"/>
        <v>11</v>
      </c>
      <c r="EJH47" s="104">
        <f t="shared" ca="1" si="3908"/>
        <v>3</v>
      </c>
      <c r="EJI47" s="104">
        <f t="shared" ca="1" si="2721"/>
        <v>0</v>
      </c>
      <c r="EJJ47" s="134">
        <f t="shared" ca="1" si="2722"/>
        <v>2.1483747344834114</v>
      </c>
      <c r="EJK47" s="103">
        <f t="shared" ca="1" si="2723"/>
        <v>13</v>
      </c>
      <c r="EJL47" s="104">
        <f t="shared" ca="1" si="3909"/>
        <v>3</v>
      </c>
      <c r="EJM47" s="104">
        <f t="shared" ca="1" si="2724"/>
        <v>1</v>
      </c>
      <c r="EJN47" s="134">
        <f t="shared" ca="1" si="2725"/>
        <v>6.3962431201922527</v>
      </c>
      <c r="EJO47" s="103">
        <f t="shared" ca="1" si="2726"/>
        <v>3</v>
      </c>
      <c r="EJP47" s="104">
        <f t="shared" ca="1" si="3910"/>
        <v>1</v>
      </c>
      <c r="EJQ47" s="104">
        <f t="shared" ca="1" si="2727"/>
        <v>1</v>
      </c>
      <c r="EJR47" s="134">
        <f t="shared" ca="1" si="2728"/>
        <v>0.5</v>
      </c>
      <c r="EJS47" s="103">
        <f t="shared" ca="1" si="2729"/>
        <v>16</v>
      </c>
      <c r="EJT47" s="104">
        <f t="shared" ca="1" si="3911"/>
        <v>4</v>
      </c>
      <c r="EJU47" s="104">
        <f t="shared" ca="1" si="2730"/>
        <v>0</v>
      </c>
      <c r="EJV47" s="134">
        <f t="shared" ca="1" si="2731"/>
        <v>0.14512960238289452</v>
      </c>
      <c r="EJW47" s="103">
        <f t="shared" ca="1" si="2732"/>
        <v>18</v>
      </c>
      <c r="EJX47" s="104">
        <f t="shared" ca="1" si="3912"/>
        <v>5</v>
      </c>
      <c r="EJY47" s="104">
        <f t="shared" ca="1" si="2733"/>
        <v>1</v>
      </c>
      <c r="EJZ47" s="134">
        <f t="shared" ca="1" si="2734"/>
        <v>1.4217825209088346</v>
      </c>
      <c r="EKA47" s="103">
        <f t="shared" ca="1" si="2735"/>
        <v>6</v>
      </c>
      <c r="EKB47" s="104">
        <f t="shared" ca="1" si="3913"/>
        <v>2</v>
      </c>
      <c r="EKC47" s="104">
        <f t="shared" ca="1" si="2736"/>
        <v>1</v>
      </c>
      <c r="EKD47" s="134">
        <f t="shared" ca="1" si="2737"/>
        <v>5.1382270373468941</v>
      </c>
      <c r="EKE47" s="103">
        <f t="shared" ca="1" si="2738"/>
        <v>14</v>
      </c>
      <c r="EKF47" s="104">
        <f t="shared" ca="1" si="3914"/>
        <v>4</v>
      </c>
      <c r="EKG47" s="104">
        <f t="shared" ca="1" si="2739"/>
        <v>1</v>
      </c>
      <c r="EKH47" s="134">
        <f t="shared" ca="1" si="2740"/>
        <v>2.4245461676398463</v>
      </c>
      <c r="EKI47" s="103">
        <f t="shared" ca="1" si="2741"/>
        <v>8</v>
      </c>
      <c r="EKJ47" s="104">
        <f t="shared" ca="1" si="3915"/>
        <v>2</v>
      </c>
      <c r="EKK47" s="104">
        <f t="shared" ca="1" si="2742"/>
        <v>1</v>
      </c>
      <c r="EKL47" s="134">
        <f t="shared" ca="1" si="2743"/>
        <v>7.2672765618258381</v>
      </c>
      <c r="EKM47" s="103">
        <f t="shared" ca="1" si="2744"/>
        <v>14</v>
      </c>
      <c r="EKN47" s="104">
        <f t="shared" ca="1" si="3916"/>
        <v>4</v>
      </c>
      <c r="EKO47" s="104">
        <f t="shared" ca="1" si="2745"/>
        <v>1</v>
      </c>
      <c r="EKP47" s="134">
        <f t="shared" ca="1" si="2746"/>
        <v>2.4245461676398463</v>
      </c>
      <c r="EKQ47" s="103">
        <f t="shared" ca="1" si="2747"/>
        <v>1</v>
      </c>
      <c r="EKR47" s="104">
        <f t="shared" ca="1" si="3917"/>
        <v>1</v>
      </c>
      <c r="EKS47" s="104">
        <f t="shared" ca="1" si="2748"/>
        <v>1</v>
      </c>
      <c r="EKT47" s="134">
        <f t="shared" ca="1" si="2749"/>
        <v>-1.0563962480104578</v>
      </c>
      <c r="EKU47" s="103">
        <f t="shared" ca="1" si="2750"/>
        <v>4</v>
      </c>
      <c r="EKV47" s="104">
        <f t="shared" ca="1" si="3918"/>
        <v>2</v>
      </c>
      <c r="EKW47" s="104">
        <f t="shared" ca="1" si="2751"/>
        <v>1</v>
      </c>
      <c r="EKX47" s="134">
        <f t="shared" ca="1" si="2752"/>
        <v>5.7518740578576057</v>
      </c>
      <c r="EKY47" s="103">
        <f t="shared" ca="1" si="2753"/>
        <v>6</v>
      </c>
      <c r="EKZ47" s="104">
        <f t="shared" ca="1" si="3919"/>
        <v>2</v>
      </c>
      <c r="ELA47" s="104">
        <f t="shared" ca="1" si="2754"/>
        <v>1</v>
      </c>
      <c r="ELB47" s="134">
        <f t="shared" ca="1" si="2755"/>
        <v>5.1382270373468941</v>
      </c>
      <c r="ELC47" s="103">
        <f t="shared" ca="1" si="2756"/>
        <v>18</v>
      </c>
      <c r="ELD47" s="104">
        <f t="shared" ca="1" si="3920"/>
        <v>5</v>
      </c>
      <c r="ELE47" s="104">
        <f t="shared" ca="1" si="2757"/>
        <v>1</v>
      </c>
      <c r="ELF47" s="134">
        <f t="shared" ca="1" si="2758"/>
        <v>1.4217825209088346</v>
      </c>
      <c r="ELG47" s="103">
        <f t="shared" ca="1" si="2759"/>
        <v>1</v>
      </c>
      <c r="ELH47" s="104">
        <f t="shared" ca="1" si="3921"/>
        <v>1</v>
      </c>
      <c r="ELI47" s="104">
        <f t="shared" ca="1" si="2760"/>
        <v>1</v>
      </c>
      <c r="ELJ47" s="134">
        <f t="shared" ca="1" si="2761"/>
        <v>-1.0563962480104578</v>
      </c>
      <c r="ELK47" s="103">
        <f t="shared" ca="1" si="2762"/>
        <v>5</v>
      </c>
      <c r="ELL47" s="104">
        <f t="shared" ca="1" si="3922"/>
        <v>2</v>
      </c>
      <c r="ELM47" s="104">
        <f t="shared" ca="1" si="2763"/>
        <v>0</v>
      </c>
      <c r="ELN47" s="134">
        <f t="shared" ca="1" si="2764"/>
        <v>-0.55785497180488619</v>
      </c>
      <c r="ELO47" s="103">
        <f t="shared" ca="1" si="2765"/>
        <v>18</v>
      </c>
      <c r="ELP47" s="104">
        <f t="shared" ca="1" si="3923"/>
        <v>5</v>
      </c>
      <c r="ELQ47" s="104">
        <f t="shared" ca="1" si="2766"/>
        <v>1</v>
      </c>
      <c r="ELR47" s="134">
        <f t="shared" ca="1" si="2767"/>
        <v>1.4217825209088346</v>
      </c>
      <c r="ELS47" s="103">
        <f t="shared" ca="1" si="2768"/>
        <v>16</v>
      </c>
      <c r="ELT47" s="104">
        <f t="shared" ca="1" si="3924"/>
        <v>4</v>
      </c>
      <c r="ELU47" s="104">
        <f t="shared" ca="1" si="2769"/>
        <v>0</v>
      </c>
      <c r="ELV47" s="134">
        <f t="shared" ca="1" si="2770"/>
        <v>0.14512960238289452</v>
      </c>
      <c r="ELW47" s="103">
        <f t="shared" ca="1" si="2771"/>
        <v>7</v>
      </c>
      <c r="ELX47" s="104">
        <f t="shared" ca="1" si="3925"/>
        <v>2</v>
      </c>
      <c r="ELY47" s="104">
        <f t="shared" ca="1" si="2772"/>
        <v>1</v>
      </c>
      <c r="ELZ47" s="134">
        <f t="shared" ca="1" si="2773"/>
        <v>2.6749392076742993</v>
      </c>
      <c r="EMA47" s="103">
        <f t="shared" ca="1" si="2774"/>
        <v>16</v>
      </c>
      <c r="EMB47" s="104">
        <f t="shared" ca="1" si="3926"/>
        <v>4</v>
      </c>
      <c r="EMC47" s="104">
        <f t="shared" ca="1" si="2775"/>
        <v>0</v>
      </c>
      <c r="EMD47" s="134">
        <f t="shared" ca="1" si="2776"/>
        <v>0.14512960238289452</v>
      </c>
      <c r="EME47" s="103">
        <f t="shared" ca="1" si="2777"/>
        <v>8</v>
      </c>
      <c r="EMF47" s="104">
        <f t="shared" ca="1" si="3927"/>
        <v>2</v>
      </c>
      <c r="EMG47" s="104">
        <f t="shared" ca="1" si="2778"/>
        <v>1</v>
      </c>
      <c r="EMH47" s="134">
        <f t="shared" ca="1" si="2779"/>
        <v>7.2672765618258381</v>
      </c>
      <c r="EMI47" s="103">
        <f t="shared" ca="1" si="2780"/>
        <v>4</v>
      </c>
      <c r="EMJ47" s="104">
        <f t="shared" ca="1" si="3928"/>
        <v>2</v>
      </c>
      <c r="EMK47" s="104">
        <f t="shared" ca="1" si="2781"/>
        <v>1</v>
      </c>
      <c r="EML47" s="134">
        <f t="shared" ca="1" si="2782"/>
        <v>5.7518740578576057</v>
      </c>
      <c r="EMM47" s="103">
        <f t="shared" ca="1" si="2783"/>
        <v>2</v>
      </c>
      <c r="EMN47" s="104">
        <f t="shared" ca="1" si="3929"/>
        <v>1</v>
      </c>
      <c r="EMO47" s="104">
        <f t="shared" ca="1" si="2784"/>
        <v>0</v>
      </c>
      <c r="EMP47" s="134">
        <f t="shared" ca="1" si="2785"/>
        <v>-2.2634700801531835</v>
      </c>
      <c r="EMQ47" s="103">
        <f t="shared" ca="1" si="2786"/>
        <v>20</v>
      </c>
      <c r="EMR47" s="104">
        <f t="shared" ca="1" si="3930"/>
        <v>5</v>
      </c>
      <c r="EMS47" s="104">
        <f t="shared" ca="1" si="2787"/>
        <v>1</v>
      </c>
      <c r="EMT47" s="134">
        <f t="shared" ca="1" si="2788"/>
        <v>5.1307476803274881</v>
      </c>
      <c r="EMU47" s="103">
        <f t="shared" ca="1" si="2789"/>
        <v>18</v>
      </c>
      <c r="EMV47" s="104">
        <f t="shared" ca="1" si="3931"/>
        <v>5</v>
      </c>
      <c r="EMW47" s="104">
        <f t="shared" ca="1" si="2790"/>
        <v>1</v>
      </c>
      <c r="EMX47" s="134">
        <f t="shared" ca="1" si="2791"/>
        <v>1.4217825209088346</v>
      </c>
      <c r="EMY47" s="103">
        <f t="shared" ca="1" si="2792"/>
        <v>8</v>
      </c>
      <c r="EMZ47" s="104">
        <f t="shared" ca="1" si="3932"/>
        <v>2</v>
      </c>
      <c r="ENA47" s="104">
        <f t="shared" ca="1" si="2793"/>
        <v>1</v>
      </c>
      <c r="ENB47" s="134">
        <f t="shared" ca="1" si="2794"/>
        <v>7.2672765618258381</v>
      </c>
      <c r="ENC47" s="103">
        <f t="shared" ca="1" si="2795"/>
        <v>19</v>
      </c>
      <c r="END47" s="104">
        <f t="shared" ca="1" si="3933"/>
        <v>5</v>
      </c>
      <c r="ENE47" s="104">
        <f t="shared" ca="1" si="2796"/>
        <v>0</v>
      </c>
      <c r="ENF47" s="134">
        <f t="shared" ca="1" si="2797"/>
        <v>2.5054317711516774</v>
      </c>
      <c r="ENG47" s="103">
        <f t="shared" ca="1" si="2798"/>
        <v>11</v>
      </c>
      <c r="ENH47" s="104">
        <f t="shared" ca="1" si="3934"/>
        <v>3</v>
      </c>
      <c r="ENI47" s="104">
        <f t="shared" ca="1" si="2799"/>
        <v>0</v>
      </c>
      <c r="ENJ47" s="134">
        <f t="shared" ca="1" si="2800"/>
        <v>2.1483747344834114</v>
      </c>
      <c r="ENK47" s="103">
        <f t="shared" ca="1" si="2801"/>
        <v>5</v>
      </c>
      <c r="ENL47" s="104">
        <f t="shared" ca="1" si="3935"/>
        <v>2</v>
      </c>
      <c r="ENM47" s="104">
        <f t="shared" ca="1" si="2802"/>
        <v>0</v>
      </c>
      <c r="ENN47" s="134">
        <f t="shared" ca="1" si="2803"/>
        <v>-0.55785497180488619</v>
      </c>
      <c r="ENO47" s="103">
        <f t="shared" ca="1" si="2804"/>
        <v>2</v>
      </c>
      <c r="ENP47" s="104">
        <f t="shared" ca="1" si="3936"/>
        <v>1</v>
      </c>
      <c r="ENQ47" s="104">
        <f t="shared" ca="1" si="2805"/>
        <v>0</v>
      </c>
      <c r="ENR47" s="134">
        <f t="shared" ca="1" si="2806"/>
        <v>-2.2634700801531835</v>
      </c>
      <c r="ENS47" s="103">
        <f t="shared" ca="1" si="2807"/>
        <v>3</v>
      </c>
      <c r="ENT47" s="104">
        <f t="shared" ca="1" si="3937"/>
        <v>1</v>
      </c>
      <c r="ENU47" s="104">
        <f t="shared" ca="1" si="2808"/>
        <v>1</v>
      </c>
      <c r="ENV47" s="134">
        <f t="shared" ca="1" si="2809"/>
        <v>0.5</v>
      </c>
      <c r="ENW47" s="103">
        <f t="shared" ca="1" si="2810"/>
        <v>14</v>
      </c>
      <c r="ENX47" s="104">
        <f t="shared" ca="1" si="3938"/>
        <v>4</v>
      </c>
      <c r="ENY47" s="104">
        <f t="shared" ca="1" si="2811"/>
        <v>1</v>
      </c>
      <c r="ENZ47" s="134">
        <f t="shared" ca="1" si="2812"/>
        <v>2.4245461676398463</v>
      </c>
      <c r="EOA47" s="103">
        <f t="shared" ca="1" si="2813"/>
        <v>16</v>
      </c>
      <c r="EOB47" s="104">
        <f t="shared" ca="1" si="3939"/>
        <v>4</v>
      </c>
      <c r="EOC47" s="104">
        <f t="shared" ca="1" si="2814"/>
        <v>0</v>
      </c>
      <c r="EOD47" s="134">
        <f t="shared" ca="1" si="2815"/>
        <v>0.14512960238289452</v>
      </c>
      <c r="EOE47" s="103">
        <f t="shared" ca="1" si="2816"/>
        <v>3</v>
      </c>
      <c r="EOF47" s="104">
        <f t="shared" ca="1" si="3940"/>
        <v>1</v>
      </c>
      <c r="EOG47" s="104">
        <f t="shared" ca="1" si="2817"/>
        <v>1</v>
      </c>
      <c r="EOH47" s="134">
        <f t="shared" ca="1" si="2818"/>
        <v>0.5</v>
      </c>
      <c r="EOI47" s="103">
        <f t="shared" ca="1" si="2819"/>
        <v>16</v>
      </c>
      <c r="EOJ47" s="104">
        <f t="shared" ca="1" si="3941"/>
        <v>4</v>
      </c>
      <c r="EOK47" s="104">
        <f t="shared" ca="1" si="2820"/>
        <v>0</v>
      </c>
      <c r="EOL47" s="134">
        <f t="shared" ca="1" si="2821"/>
        <v>0.14512960238289452</v>
      </c>
      <c r="EOM47" s="103">
        <f t="shared" ca="1" si="2822"/>
        <v>19</v>
      </c>
      <c r="EON47" s="104">
        <f t="shared" ca="1" si="3942"/>
        <v>5</v>
      </c>
      <c r="EOO47" s="104">
        <f t="shared" ca="1" si="2823"/>
        <v>0</v>
      </c>
      <c r="EOP47" s="134">
        <f t="shared" ca="1" si="2824"/>
        <v>2.5054317711516774</v>
      </c>
      <c r="EOQ47" s="103">
        <f t="shared" ca="1" si="2825"/>
        <v>5</v>
      </c>
      <c r="EOR47" s="104">
        <f t="shared" ca="1" si="3943"/>
        <v>2</v>
      </c>
      <c r="EOS47" s="104">
        <f t="shared" ca="1" si="2826"/>
        <v>0</v>
      </c>
      <c r="EOT47" s="134">
        <f t="shared" ca="1" si="2827"/>
        <v>-0.55785497180488619</v>
      </c>
      <c r="EOU47" s="103">
        <f t="shared" ca="1" si="2828"/>
        <v>19</v>
      </c>
      <c r="EOV47" s="104">
        <f t="shared" ca="1" si="3944"/>
        <v>5</v>
      </c>
      <c r="EOW47" s="104">
        <f t="shared" ca="1" si="2829"/>
        <v>0</v>
      </c>
      <c r="EOX47" s="134">
        <f t="shared" ca="1" si="2830"/>
        <v>2.5054317711516774</v>
      </c>
      <c r="EOY47" s="103">
        <f t="shared" ca="1" si="2831"/>
        <v>5</v>
      </c>
      <c r="EOZ47" s="104">
        <f t="shared" ca="1" si="3945"/>
        <v>2</v>
      </c>
      <c r="EPA47" s="104">
        <f t="shared" ca="1" si="2832"/>
        <v>0</v>
      </c>
      <c r="EPB47" s="134">
        <f t="shared" ca="1" si="2833"/>
        <v>-0.55785497180488619</v>
      </c>
      <c r="EPC47" s="103">
        <f t="shared" ca="1" si="2834"/>
        <v>9</v>
      </c>
      <c r="EPD47" s="104">
        <f t="shared" ca="1" si="3946"/>
        <v>3</v>
      </c>
      <c r="EPE47" s="104">
        <f t="shared" ca="1" si="2835"/>
        <v>1</v>
      </c>
      <c r="EPF47" s="134">
        <f t="shared" ca="1" si="2836"/>
        <v>2.9518538948595392</v>
      </c>
      <c r="EPG47" s="103">
        <f t="shared" ca="1" si="2837"/>
        <v>1</v>
      </c>
      <c r="EPH47" s="104">
        <f t="shared" ca="1" si="3947"/>
        <v>1</v>
      </c>
      <c r="EPI47" s="104">
        <f t="shared" ca="1" si="2838"/>
        <v>1</v>
      </c>
      <c r="EPJ47" s="134">
        <f t="shared" ca="1" si="2839"/>
        <v>-1.0563962480104578</v>
      </c>
      <c r="EPK47" s="103">
        <f t="shared" ca="1" si="2840"/>
        <v>19</v>
      </c>
      <c r="EPL47" s="104">
        <f t="shared" ca="1" si="3948"/>
        <v>5</v>
      </c>
      <c r="EPM47" s="104">
        <f t="shared" ca="1" si="2841"/>
        <v>0</v>
      </c>
      <c r="EPN47" s="134">
        <f t="shared" ca="1" si="2842"/>
        <v>2.5054317711516774</v>
      </c>
      <c r="EPO47" s="103">
        <f t="shared" ca="1" si="2843"/>
        <v>8</v>
      </c>
      <c r="EPP47" s="104">
        <f t="shared" ca="1" si="3949"/>
        <v>2</v>
      </c>
      <c r="EPQ47" s="104">
        <f t="shared" ca="1" si="2844"/>
        <v>1</v>
      </c>
      <c r="EPR47" s="134">
        <f t="shared" ca="1" si="2845"/>
        <v>7.2672765618258381</v>
      </c>
      <c r="EPS47" s="103">
        <f t="shared" ca="1" si="2846"/>
        <v>14</v>
      </c>
      <c r="EPT47" s="104">
        <f t="shared" ca="1" si="3950"/>
        <v>4</v>
      </c>
      <c r="EPU47" s="104">
        <f t="shared" ca="1" si="2847"/>
        <v>1</v>
      </c>
      <c r="EPV47" s="134">
        <f t="shared" ca="1" si="2848"/>
        <v>2.4245461676398463</v>
      </c>
      <c r="EPW47" s="103">
        <f t="shared" ca="1" si="2849"/>
        <v>5</v>
      </c>
      <c r="EPX47" s="104">
        <f t="shared" ca="1" si="3951"/>
        <v>2</v>
      </c>
      <c r="EPY47" s="104">
        <f t="shared" ca="1" si="2850"/>
        <v>0</v>
      </c>
      <c r="EPZ47" s="134">
        <f t="shared" ca="1" si="2851"/>
        <v>-0.55785497180488619</v>
      </c>
      <c r="EQA47" s="103">
        <f t="shared" ca="1" si="2852"/>
        <v>18</v>
      </c>
      <c r="EQB47" s="104">
        <f t="shared" ca="1" si="3952"/>
        <v>5</v>
      </c>
      <c r="EQC47" s="104">
        <f t="shared" ca="1" si="2853"/>
        <v>1</v>
      </c>
      <c r="EQD47" s="134">
        <f t="shared" ca="1" si="2854"/>
        <v>1.4217825209088346</v>
      </c>
      <c r="EQE47" s="103">
        <f t="shared" ca="1" si="2855"/>
        <v>20</v>
      </c>
      <c r="EQF47" s="104">
        <f t="shared" ca="1" si="3953"/>
        <v>5</v>
      </c>
      <c r="EQG47" s="104">
        <f t="shared" ca="1" si="2856"/>
        <v>1</v>
      </c>
      <c r="EQH47" s="134">
        <f t="shared" ca="1" si="2857"/>
        <v>5.1307476803274881</v>
      </c>
      <c r="EQI47" s="103">
        <f t="shared" ca="1" si="2858"/>
        <v>12</v>
      </c>
      <c r="EQJ47" s="104">
        <f t="shared" ca="1" si="3954"/>
        <v>3</v>
      </c>
      <c r="EQK47" s="104">
        <f t="shared" ca="1" si="2859"/>
        <v>0</v>
      </c>
      <c r="EQL47" s="134">
        <f t="shared" ca="1" si="2860"/>
        <v>1.6707630773350388</v>
      </c>
      <c r="EQM47" s="103">
        <f t="shared" ca="1" si="2861"/>
        <v>15</v>
      </c>
      <c r="EQN47" s="104">
        <f t="shared" ca="1" si="3955"/>
        <v>4</v>
      </c>
      <c r="EQO47" s="104">
        <f t="shared" ca="1" si="2862"/>
        <v>0</v>
      </c>
      <c r="EQP47" s="134">
        <f t="shared" ca="1" si="2863"/>
        <v>2.5978161023857069</v>
      </c>
      <c r="EQQ47" s="103">
        <f t="shared" ca="1" si="2864"/>
        <v>19</v>
      </c>
      <c r="EQR47" s="104">
        <f t="shared" ca="1" si="3956"/>
        <v>5</v>
      </c>
      <c r="EQS47" s="104">
        <f t="shared" ca="1" si="2865"/>
        <v>0</v>
      </c>
      <c r="EQT47" s="134">
        <f t="shared" ca="1" si="2866"/>
        <v>2.5054317711516774</v>
      </c>
      <c r="EQU47" s="103">
        <f t="shared" ca="1" si="2867"/>
        <v>12</v>
      </c>
      <c r="EQV47" s="104">
        <f t="shared" ca="1" si="3957"/>
        <v>3</v>
      </c>
      <c r="EQW47" s="104">
        <f t="shared" ca="1" si="2868"/>
        <v>0</v>
      </c>
      <c r="EQX47" s="134">
        <f t="shared" ca="1" si="2869"/>
        <v>1.6707630773350388</v>
      </c>
      <c r="EQY47" s="103">
        <f t="shared" ca="1" si="2870"/>
        <v>6</v>
      </c>
      <c r="EQZ47" s="104">
        <f t="shared" ca="1" si="3958"/>
        <v>2</v>
      </c>
      <c r="ERA47" s="104">
        <f t="shared" ca="1" si="2871"/>
        <v>1</v>
      </c>
      <c r="ERB47" s="134">
        <f t="shared" ca="1" si="2872"/>
        <v>5.1382270373468941</v>
      </c>
      <c r="ERC47" s="103">
        <f t="shared" ca="1" si="2873"/>
        <v>16</v>
      </c>
      <c r="ERD47" s="104">
        <f t="shared" ca="1" si="3959"/>
        <v>4</v>
      </c>
      <c r="ERE47" s="104">
        <f t="shared" ca="1" si="2874"/>
        <v>0</v>
      </c>
      <c r="ERF47" s="134">
        <f t="shared" ca="1" si="2875"/>
        <v>0.14512960238289452</v>
      </c>
      <c r="ERG47" s="103">
        <f t="shared" ca="1" si="2876"/>
        <v>12</v>
      </c>
      <c r="ERH47" s="104">
        <f t="shared" ca="1" si="3960"/>
        <v>3</v>
      </c>
      <c r="ERI47" s="104">
        <f t="shared" ca="1" si="2877"/>
        <v>0</v>
      </c>
      <c r="ERJ47" s="134">
        <f t="shared" ca="1" si="2878"/>
        <v>1.6707630773350388</v>
      </c>
      <c r="ERK47" s="103">
        <f t="shared" ca="1" si="2879"/>
        <v>19</v>
      </c>
      <c r="ERL47" s="104">
        <f t="shared" ca="1" si="3961"/>
        <v>5</v>
      </c>
      <c r="ERM47" s="104">
        <f t="shared" ca="1" si="2880"/>
        <v>0</v>
      </c>
      <c r="ERN47" s="134">
        <f t="shared" ca="1" si="2881"/>
        <v>2.5054317711516774</v>
      </c>
      <c r="ERO47" s="103">
        <f t="shared" ca="1" si="2882"/>
        <v>15</v>
      </c>
      <c r="ERP47" s="104">
        <f t="shared" ca="1" si="3962"/>
        <v>4</v>
      </c>
      <c r="ERQ47" s="104">
        <f t="shared" ca="1" si="2883"/>
        <v>0</v>
      </c>
      <c r="ERR47" s="134">
        <f t="shared" ca="1" si="2884"/>
        <v>2.5978161023857069</v>
      </c>
      <c r="ERS47" s="103">
        <f t="shared" ca="1" si="2885"/>
        <v>7</v>
      </c>
      <c r="ERT47" s="104">
        <f t="shared" ca="1" si="3963"/>
        <v>2</v>
      </c>
      <c r="ERU47" s="104">
        <f t="shared" ca="1" si="2886"/>
        <v>1</v>
      </c>
      <c r="ERV47" s="134">
        <f t="shared" ca="1" si="2887"/>
        <v>2.6749392076742993</v>
      </c>
      <c r="ERW47" s="103">
        <f t="shared" ca="1" si="2888"/>
        <v>5</v>
      </c>
      <c r="ERX47" s="104">
        <f t="shared" ca="1" si="3964"/>
        <v>2</v>
      </c>
      <c r="ERY47" s="104">
        <f t="shared" ca="1" si="2889"/>
        <v>0</v>
      </c>
      <c r="ERZ47" s="134">
        <f t="shared" ca="1" si="2890"/>
        <v>-0.55785497180488619</v>
      </c>
      <c r="ESA47" s="103">
        <f t="shared" ca="1" si="2891"/>
        <v>2</v>
      </c>
      <c r="ESB47" s="104">
        <f t="shared" ca="1" si="3965"/>
        <v>1</v>
      </c>
      <c r="ESC47" s="104">
        <f t="shared" ca="1" si="2892"/>
        <v>0</v>
      </c>
      <c r="ESD47" s="134">
        <f t="shared" ca="1" si="2893"/>
        <v>-2.2634700801531835</v>
      </c>
      <c r="ESE47" s="103">
        <f t="shared" ca="1" si="2894"/>
        <v>6</v>
      </c>
      <c r="ESF47" s="104">
        <f t="shared" ca="1" si="3966"/>
        <v>2</v>
      </c>
      <c r="ESG47" s="104">
        <f t="shared" ca="1" si="2895"/>
        <v>1</v>
      </c>
      <c r="ESH47" s="134">
        <f t="shared" ca="1" si="2896"/>
        <v>5.1382270373468941</v>
      </c>
      <c r="ESI47" s="103">
        <f t="shared" ca="1" si="2897"/>
        <v>2</v>
      </c>
      <c r="ESJ47" s="104">
        <f t="shared" ca="1" si="3967"/>
        <v>1</v>
      </c>
      <c r="ESK47" s="104">
        <f t="shared" ca="1" si="2898"/>
        <v>0</v>
      </c>
      <c r="ESL47" s="134">
        <f t="shared" ca="1" si="2899"/>
        <v>-2.2634700801531835</v>
      </c>
      <c r="ESM47" s="103">
        <f t="shared" ca="1" si="2900"/>
        <v>2</v>
      </c>
      <c r="ESN47" s="104">
        <f t="shared" ca="1" si="3968"/>
        <v>1</v>
      </c>
      <c r="ESO47" s="104">
        <f t="shared" ca="1" si="2901"/>
        <v>0</v>
      </c>
      <c r="ESP47" s="134">
        <f t="shared" ca="1" si="2902"/>
        <v>-2.2634700801531835</v>
      </c>
      <c r="ESQ47" s="103">
        <f t="shared" ca="1" si="2903"/>
        <v>15</v>
      </c>
      <c r="ESR47" s="104">
        <f t="shared" ca="1" si="3969"/>
        <v>4</v>
      </c>
      <c r="ESS47" s="104">
        <f t="shared" ca="1" si="2904"/>
        <v>0</v>
      </c>
      <c r="EST47" s="134">
        <f t="shared" ca="1" si="2905"/>
        <v>2.5978161023857069</v>
      </c>
      <c r="ESU47" s="103">
        <f t="shared" ca="1" si="2906"/>
        <v>2</v>
      </c>
      <c r="ESV47" s="104">
        <f t="shared" ca="1" si="3970"/>
        <v>1</v>
      </c>
      <c r="ESW47" s="104">
        <f t="shared" ca="1" si="2907"/>
        <v>0</v>
      </c>
      <c r="ESX47" s="134">
        <f t="shared" ca="1" si="2908"/>
        <v>-2.2634700801531835</v>
      </c>
      <c r="ESY47" s="103">
        <f t="shared" ca="1" si="2909"/>
        <v>19</v>
      </c>
      <c r="ESZ47" s="104">
        <f t="shared" ca="1" si="3971"/>
        <v>5</v>
      </c>
      <c r="ETA47" s="104">
        <f t="shared" ca="1" si="2910"/>
        <v>0</v>
      </c>
      <c r="ETB47" s="134">
        <f t="shared" ca="1" si="2911"/>
        <v>2.5054317711516774</v>
      </c>
      <c r="ETC47" s="103">
        <f t="shared" ca="1" si="2912"/>
        <v>14</v>
      </c>
      <c r="ETD47" s="104">
        <f t="shared" ca="1" si="3972"/>
        <v>4</v>
      </c>
      <c r="ETE47" s="104">
        <f t="shared" ca="1" si="2913"/>
        <v>1</v>
      </c>
      <c r="ETF47" s="134">
        <f t="shared" ca="1" si="2914"/>
        <v>2.4245461676398463</v>
      </c>
      <c r="ETG47" s="103">
        <f t="shared" ca="1" si="2915"/>
        <v>11</v>
      </c>
      <c r="ETH47" s="104">
        <f t="shared" ca="1" si="3973"/>
        <v>3</v>
      </c>
      <c r="ETI47" s="104">
        <f t="shared" ca="1" si="2916"/>
        <v>0</v>
      </c>
      <c r="ETJ47" s="134">
        <f t="shared" ca="1" si="2917"/>
        <v>2.1483747344834114</v>
      </c>
      <c r="ETK47" s="103">
        <f t="shared" ca="1" si="2918"/>
        <v>20</v>
      </c>
      <c r="ETL47" s="104">
        <f t="shared" ca="1" si="3974"/>
        <v>5</v>
      </c>
      <c r="ETM47" s="104">
        <f t="shared" ca="1" si="2919"/>
        <v>1</v>
      </c>
      <c r="ETN47" s="134">
        <f t="shared" ca="1" si="2920"/>
        <v>5.1307476803274881</v>
      </c>
      <c r="ETO47" s="103">
        <f t="shared" ca="1" si="2921"/>
        <v>19</v>
      </c>
      <c r="ETP47" s="104">
        <f t="shared" ca="1" si="3975"/>
        <v>5</v>
      </c>
      <c r="ETQ47" s="104">
        <f t="shared" ca="1" si="2922"/>
        <v>0</v>
      </c>
      <c r="ETR47" s="134">
        <f t="shared" ca="1" si="2923"/>
        <v>2.5054317711516774</v>
      </c>
      <c r="ETS47" s="103">
        <f t="shared" ca="1" si="2924"/>
        <v>13</v>
      </c>
      <c r="ETT47" s="104">
        <f t="shared" ca="1" si="3976"/>
        <v>3</v>
      </c>
      <c r="ETU47" s="104">
        <f t="shared" ca="1" si="2925"/>
        <v>1</v>
      </c>
      <c r="ETV47" s="134">
        <f t="shared" ca="1" si="2926"/>
        <v>6.3962431201922527</v>
      </c>
      <c r="ETW47" s="103">
        <f t="shared" ca="1" si="2927"/>
        <v>3</v>
      </c>
      <c r="ETX47" s="104">
        <f t="shared" ca="1" si="3977"/>
        <v>1</v>
      </c>
      <c r="ETY47" s="104">
        <f t="shared" ca="1" si="2928"/>
        <v>1</v>
      </c>
      <c r="ETZ47" s="134">
        <f t="shared" ca="1" si="2929"/>
        <v>0.5</v>
      </c>
      <c r="EUA47" s="103">
        <f t="shared" ca="1" si="2930"/>
        <v>15</v>
      </c>
      <c r="EUB47" s="104">
        <f t="shared" ca="1" si="3978"/>
        <v>4</v>
      </c>
      <c r="EUC47" s="104">
        <f t="shared" ca="1" si="2931"/>
        <v>0</v>
      </c>
      <c r="EUD47" s="134">
        <f t="shared" ca="1" si="2932"/>
        <v>2.5978161023857069</v>
      </c>
      <c r="EUE47" s="103">
        <f t="shared" ca="1" si="2933"/>
        <v>15</v>
      </c>
      <c r="EUF47" s="104">
        <f t="shared" ca="1" si="3979"/>
        <v>4</v>
      </c>
      <c r="EUG47" s="104">
        <f t="shared" ca="1" si="2934"/>
        <v>0</v>
      </c>
      <c r="EUH47" s="134">
        <f t="shared" ca="1" si="2935"/>
        <v>2.5978161023857069</v>
      </c>
      <c r="EUI47" s="103">
        <f t="shared" ca="1" si="2936"/>
        <v>9</v>
      </c>
      <c r="EUJ47" s="104">
        <f t="shared" ca="1" si="3980"/>
        <v>3</v>
      </c>
      <c r="EUK47" s="104">
        <f t="shared" ca="1" si="2937"/>
        <v>1</v>
      </c>
      <c r="EUL47" s="134">
        <f t="shared" ca="1" si="2938"/>
        <v>2.9518538948595392</v>
      </c>
      <c r="EUM47" s="103">
        <f t="shared" ca="1" si="2939"/>
        <v>17</v>
      </c>
      <c r="EUN47" s="104">
        <f t="shared" ca="1" si="3981"/>
        <v>4</v>
      </c>
      <c r="EUO47" s="104">
        <f t="shared" ca="1" si="2940"/>
        <v>1</v>
      </c>
      <c r="EUP47" s="134">
        <f t="shared" ca="1" si="2941"/>
        <v>3.6041923718220801</v>
      </c>
      <c r="EUQ47" s="103">
        <f t="shared" ca="1" si="2942"/>
        <v>19</v>
      </c>
      <c r="EUR47" s="104">
        <f t="shared" ca="1" si="3982"/>
        <v>5</v>
      </c>
      <c r="EUS47" s="104">
        <f t="shared" ca="1" si="2943"/>
        <v>0</v>
      </c>
      <c r="EUT47" s="134">
        <f t="shared" ca="1" si="2944"/>
        <v>2.5054317711516774</v>
      </c>
      <c r="EUU47" s="103">
        <f t="shared" ca="1" si="2945"/>
        <v>6</v>
      </c>
      <c r="EUV47" s="104">
        <f t="shared" ca="1" si="3983"/>
        <v>2</v>
      </c>
      <c r="EUW47" s="104">
        <f t="shared" ca="1" si="2946"/>
        <v>1</v>
      </c>
      <c r="EUX47" s="134">
        <f t="shared" ca="1" si="2947"/>
        <v>5.1382270373468941</v>
      </c>
      <c r="EUY47" s="103">
        <f t="shared" ca="1" si="2948"/>
        <v>10</v>
      </c>
      <c r="EUZ47" s="104">
        <f t="shared" ca="1" si="3984"/>
        <v>3</v>
      </c>
      <c r="EVA47" s="104">
        <f t="shared" ca="1" si="2949"/>
        <v>1</v>
      </c>
      <c r="EVB47" s="134">
        <f t="shared" ca="1" si="2950"/>
        <v>5.7152099939282834</v>
      </c>
      <c r="EVC47" s="103">
        <f t="shared" ca="1" si="2951"/>
        <v>13</v>
      </c>
      <c r="EVD47" s="104">
        <f t="shared" ca="1" si="3985"/>
        <v>3</v>
      </c>
      <c r="EVE47" s="104">
        <f t="shared" ca="1" si="2952"/>
        <v>1</v>
      </c>
      <c r="EVF47" s="134">
        <f t="shared" ca="1" si="2953"/>
        <v>6.3962431201922527</v>
      </c>
      <c r="EVG47" s="103">
        <f t="shared" ca="1" si="2954"/>
        <v>20</v>
      </c>
      <c r="EVH47" s="104">
        <f t="shared" ca="1" si="3986"/>
        <v>5</v>
      </c>
      <c r="EVI47" s="104">
        <f t="shared" ca="1" si="2955"/>
        <v>1</v>
      </c>
      <c r="EVJ47" s="134">
        <f t="shared" ca="1" si="2956"/>
        <v>5.1307476803274881</v>
      </c>
      <c r="EVK47" s="103">
        <f t="shared" ca="1" si="2957"/>
        <v>12</v>
      </c>
      <c r="EVL47" s="104">
        <f t="shared" ca="1" si="3987"/>
        <v>3</v>
      </c>
      <c r="EVM47" s="104">
        <f t="shared" ca="1" si="2958"/>
        <v>0</v>
      </c>
      <c r="EVN47" s="134">
        <f t="shared" ca="1" si="2959"/>
        <v>1.6707630773350388</v>
      </c>
      <c r="EVO47" s="103">
        <f t="shared" ca="1" si="2960"/>
        <v>14</v>
      </c>
      <c r="EVP47" s="104">
        <f t="shared" ca="1" si="3988"/>
        <v>4</v>
      </c>
      <c r="EVQ47" s="104">
        <f t="shared" ca="1" si="2961"/>
        <v>1</v>
      </c>
      <c r="EVR47" s="134">
        <f t="shared" ca="1" si="2962"/>
        <v>2.4245461676398463</v>
      </c>
      <c r="EVS47" s="103">
        <f t="shared" ca="1" si="2963"/>
        <v>3</v>
      </c>
      <c r="EVT47" s="104">
        <f t="shared" ca="1" si="3989"/>
        <v>1</v>
      </c>
      <c r="EVU47" s="104">
        <f t="shared" ca="1" si="2964"/>
        <v>1</v>
      </c>
      <c r="EVV47" s="134">
        <f t="shared" ca="1" si="2965"/>
        <v>0.5</v>
      </c>
      <c r="EVW47" s="103">
        <f t="shared" ca="1" si="2966"/>
        <v>3</v>
      </c>
      <c r="EVX47" s="104">
        <f t="shared" ca="1" si="3990"/>
        <v>1</v>
      </c>
      <c r="EVY47" s="104">
        <f t="shared" ca="1" si="2967"/>
        <v>1</v>
      </c>
      <c r="EVZ47" s="134">
        <f t="shared" ca="1" si="2968"/>
        <v>0.5</v>
      </c>
      <c r="EWA47" s="103">
        <f t="shared" ca="1" si="2969"/>
        <v>8</v>
      </c>
      <c r="EWB47" s="104">
        <f t="shared" ca="1" si="3991"/>
        <v>2</v>
      </c>
      <c r="EWC47" s="104">
        <f t="shared" ca="1" si="2970"/>
        <v>1</v>
      </c>
      <c r="EWD47" s="134">
        <f t="shared" ca="1" si="2971"/>
        <v>7.2672765618258381</v>
      </c>
      <c r="EWE47" s="103">
        <f t="shared" ca="1" si="2972"/>
        <v>1</v>
      </c>
      <c r="EWF47" s="104">
        <f t="shared" ca="1" si="3992"/>
        <v>1</v>
      </c>
      <c r="EWG47" s="104">
        <f t="shared" ca="1" si="2973"/>
        <v>1</v>
      </c>
      <c r="EWH47" s="134">
        <f t="shared" ca="1" si="2974"/>
        <v>-1.0563962480104578</v>
      </c>
      <c r="EWI47" s="103">
        <f t="shared" ca="1" si="2975"/>
        <v>20</v>
      </c>
      <c r="EWJ47" s="104">
        <f t="shared" ca="1" si="3993"/>
        <v>5</v>
      </c>
      <c r="EWK47" s="104">
        <f t="shared" ca="1" si="2976"/>
        <v>1</v>
      </c>
      <c r="EWL47" s="134">
        <f t="shared" ca="1" si="2977"/>
        <v>5.1307476803274881</v>
      </c>
      <c r="EWM47" s="103">
        <f t="shared" ca="1" si="2978"/>
        <v>16</v>
      </c>
      <c r="EWN47" s="104">
        <f t="shared" ca="1" si="3994"/>
        <v>4</v>
      </c>
      <c r="EWO47" s="104">
        <f t="shared" ca="1" si="2979"/>
        <v>0</v>
      </c>
      <c r="EWP47" s="134">
        <f t="shared" ca="1" si="2980"/>
        <v>0.14512960238289452</v>
      </c>
      <c r="EWQ47" s="103">
        <f t="shared" ca="1" si="2981"/>
        <v>11</v>
      </c>
      <c r="EWR47" s="104">
        <f t="shared" ca="1" si="3995"/>
        <v>3</v>
      </c>
      <c r="EWS47" s="104">
        <f t="shared" ca="1" si="2982"/>
        <v>0</v>
      </c>
      <c r="EWT47" s="134">
        <f t="shared" ca="1" si="2983"/>
        <v>2.1483747344834114</v>
      </c>
      <c r="EWU47" s="103">
        <f t="shared" ca="1" si="2984"/>
        <v>9</v>
      </c>
      <c r="EWV47" s="104">
        <f t="shared" ca="1" si="3996"/>
        <v>3</v>
      </c>
      <c r="EWW47" s="104">
        <f t="shared" ca="1" si="2985"/>
        <v>1</v>
      </c>
      <c r="EWX47" s="134">
        <f t="shared" ca="1" si="2986"/>
        <v>2.9518538948595392</v>
      </c>
      <c r="EWY47" s="103">
        <f t="shared" ca="1" si="2987"/>
        <v>5</v>
      </c>
      <c r="EWZ47" s="104">
        <f t="shared" ca="1" si="3997"/>
        <v>2</v>
      </c>
      <c r="EXA47" s="104">
        <f t="shared" ca="1" si="2988"/>
        <v>0</v>
      </c>
      <c r="EXB47" s="134">
        <f t="shared" ca="1" si="2989"/>
        <v>-0.55785497180488619</v>
      </c>
      <c r="EXC47" s="103">
        <f t="shared" ca="1" si="2990"/>
        <v>9</v>
      </c>
      <c r="EXD47" s="104">
        <f t="shared" ca="1" si="3998"/>
        <v>3</v>
      </c>
      <c r="EXE47" s="104">
        <f t="shared" ca="1" si="2991"/>
        <v>1</v>
      </c>
      <c r="EXF47" s="134">
        <f t="shared" ca="1" si="2992"/>
        <v>2.9518538948595392</v>
      </c>
      <c r="EXG47" s="103">
        <f t="shared" ca="1" si="2993"/>
        <v>14</v>
      </c>
      <c r="EXH47" s="104">
        <f t="shared" ca="1" si="3999"/>
        <v>4</v>
      </c>
      <c r="EXI47" s="104">
        <f t="shared" ca="1" si="2994"/>
        <v>1</v>
      </c>
      <c r="EXJ47" s="134">
        <f t="shared" ca="1" si="2995"/>
        <v>2.4245461676398463</v>
      </c>
      <c r="EXK47" s="103">
        <f t="shared" ca="1" si="2996"/>
        <v>10</v>
      </c>
      <c r="EXL47" s="104">
        <f t="shared" ca="1" si="4000"/>
        <v>3</v>
      </c>
      <c r="EXM47" s="104">
        <f t="shared" ca="1" si="2997"/>
        <v>1</v>
      </c>
      <c r="EXN47" s="134">
        <f t="shared" ca="1" si="2998"/>
        <v>5.7152099939282834</v>
      </c>
      <c r="EXO47" s="103">
        <f t="shared" ca="1" si="2999"/>
        <v>11</v>
      </c>
      <c r="EXP47" s="104">
        <f t="shared" ca="1" si="4001"/>
        <v>3</v>
      </c>
      <c r="EXQ47" s="104">
        <f t="shared" ca="1" si="3000"/>
        <v>0</v>
      </c>
      <c r="EXR47" s="134">
        <f t="shared" ca="1" si="3001"/>
        <v>2.1483747344834114</v>
      </c>
    </row>
    <row r="48" spans="2:4022" ht="14.4" x14ac:dyDescent="0.3">
      <c r="B48" s="2"/>
      <c r="C48" s="8"/>
      <c r="D48" s="81">
        <f t="shared" ca="1" si="4002"/>
        <v>19</v>
      </c>
      <c r="E48" s="75">
        <v>5</v>
      </c>
      <c r="F48" s="140">
        <v>0</v>
      </c>
      <c r="G48" s="115">
        <v>2.5054317711516774</v>
      </c>
      <c r="H48" s="155">
        <f t="shared" si="0"/>
        <v>3.9877510922245669</v>
      </c>
      <c r="I48" s="155">
        <f t="shared" si="1"/>
        <v>1.3543862203511596</v>
      </c>
      <c r="J48" s="15"/>
      <c r="K48" s="15"/>
      <c r="L48" s="15"/>
      <c r="M48" s="15"/>
      <c r="N48" s="15"/>
      <c r="O48" s="15"/>
      <c r="P48" s="16"/>
      <c r="Q48" s="16"/>
      <c r="R48" s="91"/>
      <c r="S48" s="91"/>
      <c r="T48" s="91"/>
      <c r="U48" s="91"/>
      <c r="V48" s="92"/>
      <c r="W48" s="103">
        <f t="shared" ca="1" si="2"/>
        <v>9</v>
      </c>
      <c r="X48" s="104">
        <f t="shared" ca="1" si="3002"/>
        <v>3</v>
      </c>
      <c r="Y48" s="104">
        <f t="shared" ca="1" si="3"/>
        <v>1</v>
      </c>
      <c r="Z48" s="134">
        <f t="shared" ca="1" si="4"/>
        <v>2.9518538948595392</v>
      </c>
      <c r="AA48" s="103">
        <f t="shared" ca="1" si="5"/>
        <v>6</v>
      </c>
      <c r="AB48" s="104">
        <f t="shared" ca="1" si="3003"/>
        <v>2</v>
      </c>
      <c r="AC48" s="104">
        <f t="shared" ca="1" si="6"/>
        <v>1</v>
      </c>
      <c r="AD48" s="134">
        <f t="shared" ca="1" si="7"/>
        <v>5.1382270373468941</v>
      </c>
      <c r="AE48" s="103">
        <f t="shared" ca="1" si="8"/>
        <v>8</v>
      </c>
      <c r="AF48" s="104">
        <f t="shared" ca="1" si="3004"/>
        <v>2</v>
      </c>
      <c r="AG48" s="104">
        <f t="shared" ca="1" si="9"/>
        <v>1</v>
      </c>
      <c r="AH48" s="134">
        <f t="shared" ca="1" si="10"/>
        <v>7.2672765618258381</v>
      </c>
      <c r="AI48" s="103">
        <f t="shared" ca="1" si="11"/>
        <v>9</v>
      </c>
      <c r="AJ48" s="104">
        <f t="shared" ca="1" si="3005"/>
        <v>3</v>
      </c>
      <c r="AK48" s="104">
        <f t="shared" ca="1" si="12"/>
        <v>1</v>
      </c>
      <c r="AL48" s="134">
        <f t="shared" ca="1" si="13"/>
        <v>2.9518538948595392</v>
      </c>
      <c r="AM48" s="103">
        <f t="shared" ca="1" si="14"/>
        <v>5</v>
      </c>
      <c r="AN48" s="104">
        <f t="shared" ca="1" si="3006"/>
        <v>2</v>
      </c>
      <c r="AO48" s="104">
        <f t="shared" ca="1" si="15"/>
        <v>0</v>
      </c>
      <c r="AP48" s="134">
        <f t="shared" ca="1" si="16"/>
        <v>-0.55785497180488619</v>
      </c>
      <c r="AQ48" s="103">
        <f t="shared" ca="1" si="17"/>
        <v>17</v>
      </c>
      <c r="AR48" s="104">
        <f t="shared" ca="1" si="3007"/>
        <v>4</v>
      </c>
      <c r="AS48" s="104">
        <f t="shared" ca="1" si="18"/>
        <v>1</v>
      </c>
      <c r="AT48" s="134">
        <f t="shared" ca="1" si="19"/>
        <v>3.6041923718220801</v>
      </c>
      <c r="AU48" s="103">
        <f t="shared" ca="1" si="20"/>
        <v>18</v>
      </c>
      <c r="AV48" s="104">
        <f t="shared" ca="1" si="3008"/>
        <v>5</v>
      </c>
      <c r="AW48" s="104">
        <f t="shared" ca="1" si="21"/>
        <v>1</v>
      </c>
      <c r="AX48" s="134">
        <f t="shared" ca="1" si="22"/>
        <v>1.4217825209088346</v>
      </c>
      <c r="AY48" s="103">
        <f t="shared" ca="1" si="23"/>
        <v>3</v>
      </c>
      <c r="AZ48" s="104">
        <f t="shared" ca="1" si="3009"/>
        <v>1</v>
      </c>
      <c r="BA48" s="104">
        <f t="shared" ca="1" si="24"/>
        <v>1</v>
      </c>
      <c r="BB48" s="134">
        <f t="shared" ca="1" si="25"/>
        <v>0.5</v>
      </c>
      <c r="BC48" s="103">
        <f t="shared" ca="1" si="26"/>
        <v>18</v>
      </c>
      <c r="BD48" s="104">
        <f t="shared" ca="1" si="3010"/>
        <v>5</v>
      </c>
      <c r="BE48" s="104">
        <f t="shared" ca="1" si="27"/>
        <v>1</v>
      </c>
      <c r="BF48" s="134">
        <f t="shared" ca="1" si="28"/>
        <v>1.4217825209088346</v>
      </c>
      <c r="BG48" s="103">
        <f t="shared" ca="1" si="29"/>
        <v>5</v>
      </c>
      <c r="BH48" s="104">
        <f t="shared" ca="1" si="3011"/>
        <v>2</v>
      </c>
      <c r="BI48" s="104">
        <f t="shared" ca="1" si="30"/>
        <v>0</v>
      </c>
      <c r="BJ48" s="134">
        <f t="shared" ca="1" si="31"/>
        <v>-0.55785497180488619</v>
      </c>
      <c r="BK48" s="103">
        <f t="shared" ca="1" si="32"/>
        <v>19</v>
      </c>
      <c r="BL48" s="104">
        <f t="shared" ca="1" si="3012"/>
        <v>5</v>
      </c>
      <c r="BM48" s="104">
        <f t="shared" ca="1" si="33"/>
        <v>0</v>
      </c>
      <c r="BN48" s="134">
        <f t="shared" ca="1" si="34"/>
        <v>2.5054317711516774</v>
      </c>
      <c r="BO48" s="103">
        <f t="shared" ca="1" si="35"/>
        <v>2</v>
      </c>
      <c r="BP48" s="104">
        <f t="shared" ca="1" si="3013"/>
        <v>1</v>
      </c>
      <c r="BQ48" s="104">
        <f t="shared" ca="1" si="36"/>
        <v>0</v>
      </c>
      <c r="BR48" s="134">
        <f t="shared" ca="1" si="37"/>
        <v>-2.2634700801531835</v>
      </c>
      <c r="BS48" s="103">
        <f t="shared" ca="1" si="38"/>
        <v>12</v>
      </c>
      <c r="BT48" s="104">
        <f t="shared" ca="1" si="3014"/>
        <v>3</v>
      </c>
      <c r="BU48" s="104">
        <f t="shared" ca="1" si="39"/>
        <v>0</v>
      </c>
      <c r="BV48" s="134">
        <f t="shared" ca="1" si="40"/>
        <v>1.6707630773350388</v>
      </c>
      <c r="BW48" s="103">
        <f t="shared" ca="1" si="41"/>
        <v>1</v>
      </c>
      <c r="BX48" s="104">
        <f t="shared" ca="1" si="3015"/>
        <v>1</v>
      </c>
      <c r="BY48" s="104">
        <f t="shared" ca="1" si="42"/>
        <v>1</v>
      </c>
      <c r="BZ48" s="134">
        <f t="shared" ca="1" si="43"/>
        <v>-1.0563962480104578</v>
      </c>
      <c r="CA48" s="103">
        <f t="shared" ca="1" si="44"/>
        <v>18</v>
      </c>
      <c r="CB48" s="104">
        <f t="shared" ca="1" si="3016"/>
        <v>5</v>
      </c>
      <c r="CC48" s="104">
        <f t="shared" ca="1" si="45"/>
        <v>1</v>
      </c>
      <c r="CD48" s="134">
        <f t="shared" ca="1" si="46"/>
        <v>1.4217825209088346</v>
      </c>
      <c r="CE48" s="103">
        <f t="shared" ca="1" si="47"/>
        <v>16</v>
      </c>
      <c r="CF48" s="104">
        <f t="shared" ca="1" si="3017"/>
        <v>4</v>
      </c>
      <c r="CG48" s="104">
        <f t="shared" ca="1" si="48"/>
        <v>0</v>
      </c>
      <c r="CH48" s="134">
        <f t="shared" ca="1" si="49"/>
        <v>0.14512960238289452</v>
      </c>
      <c r="CI48" s="103">
        <f t="shared" ca="1" si="50"/>
        <v>18</v>
      </c>
      <c r="CJ48" s="104">
        <f t="shared" ca="1" si="3018"/>
        <v>5</v>
      </c>
      <c r="CK48" s="104">
        <f t="shared" ca="1" si="51"/>
        <v>1</v>
      </c>
      <c r="CL48" s="134">
        <f t="shared" ca="1" si="52"/>
        <v>1.4217825209088346</v>
      </c>
      <c r="CM48" s="103">
        <f t="shared" ca="1" si="53"/>
        <v>19</v>
      </c>
      <c r="CN48" s="104">
        <f t="shared" ca="1" si="3019"/>
        <v>5</v>
      </c>
      <c r="CO48" s="104">
        <f t="shared" ca="1" si="54"/>
        <v>0</v>
      </c>
      <c r="CP48" s="134">
        <f t="shared" ca="1" si="55"/>
        <v>2.5054317711516774</v>
      </c>
      <c r="CQ48" s="103">
        <f t="shared" ca="1" si="56"/>
        <v>8</v>
      </c>
      <c r="CR48" s="104">
        <f t="shared" ca="1" si="3020"/>
        <v>2</v>
      </c>
      <c r="CS48" s="104">
        <f t="shared" ca="1" si="57"/>
        <v>1</v>
      </c>
      <c r="CT48" s="134">
        <f t="shared" ca="1" si="58"/>
        <v>7.2672765618258381</v>
      </c>
      <c r="CU48" s="103">
        <f t="shared" ca="1" si="59"/>
        <v>1</v>
      </c>
      <c r="CV48" s="104">
        <f t="shared" ca="1" si="3021"/>
        <v>1</v>
      </c>
      <c r="CW48" s="104">
        <f t="shared" ca="1" si="60"/>
        <v>1</v>
      </c>
      <c r="CX48" s="134">
        <f t="shared" ca="1" si="61"/>
        <v>-1.0563962480104578</v>
      </c>
      <c r="CY48" s="103">
        <f t="shared" ca="1" si="62"/>
        <v>15</v>
      </c>
      <c r="CZ48" s="104">
        <f t="shared" ca="1" si="3022"/>
        <v>4</v>
      </c>
      <c r="DA48" s="104">
        <f t="shared" ca="1" si="63"/>
        <v>0</v>
      </c>
      <c r="DB48" s="134">
        <f t="shared" ca="1" si="64"/>
        <v>2.5978161023857069</v>
      </c>
      <c r="DC48" s="103">
        <f t="shared" ca="1" si="65"/>
        <v>19</v>
      </c>
      <c r="DD48" s="104">
        <f t="shared" ca="1" si="3023"/>
        <v>5</v>
      </c>
      <c r="DE48" s="104">
        <f t="shared" ca="1" si="66"/>
        <v>0</v>
      </c>
      <c r="DF48" s="134">
        <f t="shared" ca="1" si="67"/>
        <v>2.5054317711516774</v>
      </c>
      <c r="DG48" s="103">
        <f t="shared" ca="1" si="68"/>
        <v>2</v>
      </c>
      <c r="DH48" s="104">
        <f t="shared" ca="1" si="3024"/>
        <v>1</v>
      </c>
      <c r="DI48" s="104">
        <f t="shared" ca="1" si="69"/>
        <v>0</v>
      </c>
      <c r="DJ48" s="134">
        <f t="shared" ca="1" si="70"/>
        <v>-2.2634700801531835</v>
      </c>
      <c r="DK48" s="103">
        <f t="shared" ca="1" si="71"/>
        <v>8</v>
      </c>
      <c r="DL48" s="104">
        <f t="shared" ca="1" si="3025"/>
        <v>2</v>
      </c>
      <c r="DM48" s="104">
        <f t="shared" ca="1" si="72"/>
        <v>1</v>
      </c>
      <c r="DN48" s="134">
        <f t="shared" ca="1" si="73"/>
        <v>7.2672765618258381</v>
      </c>
      <c r="DO48" s="103">
        <f t="shared" ca="1" si="74"/>
        <v>12</v>
      </c>
      <c r="DP48" s="104">
        <f t="shared" ca="1" si="3026"/>
        <v>3</v>
      </c>
      <c r="DQ48" s="104">
        <f t="shared" ca="1" si="75"/>
        <v>0</v>
      </c>
      <c r="DR48" s="134">
        <f t="shared" ca="1" si="76"/>
        <v>1.6707630773350388</v>
      </c>
      <c r="DS48" s="103">
        <f t="shared" ca="1" si="77"/>
        <v>1</v>
      </c>
      <c r="DT48" s="104">
        <f t="shared" ca="1" si="3027"/>
        <v>1</v>
      </c>
      <c r="DU48" s="104">
        <f t="shared" ca="1" si="78"/>
        <v>1</v>
      </c>
      <c r="DV48" s="134">
        <f t="shared" ca="1" si="79"/>
        <v>-1.0563962480104578</v>
      </c>
      <c r="DW48" s="103">
        <f t="shared" ca="1" si="80"/>
        <v>3</v>
      </c>
      <c r="DX48" s="104">
        <f t="shared" ca="1" si="3028"/>
        <v>1</v>
      </c>
      <c r="DY48" s="104">
        <f t="shared" ca="1" si="81"/>
        <v>1</v>
      </c>
      <c r="DZ48" s="134">
        <f t="shared" ca="1" si="82"/>
        <v>0.5</v>
      </c>
      <c r="EA48" s="103">
        <f t="shared" ca="1" si="83"/>
        <v>17</v>
      </c>
      <c r="EB48" s="104">
        <f t="shared" ca="1" si="3029"/>
        <v>4</v>
      </c>
      <c r="EC48" s="104">
        <f t="shared" ca="1" si="84"/>
        <v>1</v>
      </c>
      <c r="ED48" s="134">
        <f t="shared" ca="1" si="85"/>
        <v>3.6041923718220801</v>
      </c>
      <c r="EE48" s="103">
        <f t="shared" ca="1" si="86"/>
        <v>2</v>
      </c>
      <c r="EF48" s="104">
        <f t="shared" ca="1" si="3030"/>
        <v>1</v>
      </c>
      <c r="EG48" s="104">
        <f t="shared" ca="1" si="87"/>
        <v>0</v>
      </c>
      <c r="EH48" s="134">
        <f t="shared" ca="1" si="88"/>
        <v>-2.2634700801531835</v>
      </c>
      <c r="EI48" s="103">
        <f t="shared" ca="1" si="89"/>
        <v>20</v>
      </c>
      <c r="EJ48" s="104">
        <f t="shared" ca="1" si="3031"/>
        <v>5</v>
      </c>
      <c r="EK48" s="104">
        <f t="shared" ca="1" si="90"/>
        <v>1</v>
      </c>
      <c r="EL48" s="134">
        <f t="shared" ca="1" si="91"/>
        <v>5.1307476803274881</v>
      </c>
      <c r="EM48" s="103">
        <f t="shared" ca="1" si="92"/>
        <v>14</v>
      </c>
      <c r="EN48" s="104">
        <f t="shared" ca="1" si="3032"/>
        <v>4</v>
      </c>
      <c r="EO48" s="104">
        <f t="shared" ca="1" si="93"/>
        <v>1</v>
      </c>
      <c r="EP48" s="134">
        <f t="shared" ca="1" si="94"/>
        <v>2.4245461676398463</v>
      </c>
      <c r="EQ48" s="103">
        <f t="shared" ca="1" si="95"/>
        <v>12</v>
      </c>
      <c r="ER48" s="104">
        <f t="shared" ca="1" si="3033"/>
        <v>3</v>
      </c>
      <c r="ES48" s="104">
        <f t="shared" ca="1" si="96"/>
        <v>0</v>
      </c>
      <c r="ET48" s="134">
        <f t="shared" ca="1" si="97"/>
        <v>1.6707630773350388</v>
      </c>
      <c r="EU48" s="103">
        <f t="shared" ca="1" si="98"/>
        <v>10</v>
      </c>
      <c r="EV48" s="104">
        <f t="shared" ca="1" si="3034"/>
        <v>3</v>
      </c>
      <c r="EW48" s="104">
        <f t="shared" ca="1" si="99"/>
        <v>1</v>
      </c>
      <c r="EX48" s="134">
        <f t="shared" ca="1" si="100"/>
        <v>5.7152099939282834</v>
      </c>
      <c r="EY48" s="103">
        <f t="shared" ca="1" si="101"/>
        <v>17</v>
      </c>
      <c r="EZ48" s="104">
        <f t="shared" ca="1" si="3035"/>
        <v>4</v>
      </c>
      <c r="FA48" s="104">
        <f t="shared" ca="1" si="102"/>
        <v>1</v>
      </c>
      <c r="FB48" s="134">
        <f t="shared" ca="1" si="103"/>
        <v>3.6041923718220801</v>
      </c>
      <c r="FC48" s="103">
        <f t="shared" ca="1" si="104"/>
        <v>2</v>
      </c>
      <c r="FD48" s="104">
        <f t="shared" ca="1" si="3036"/>
        <v>1</v>
      </c>
      <c r="FE48" s="104">
        <f t="shared" ca="1" si="105"/>
        <v>0</v>
      </c>
      <c r="FF48" s="134">
        <f t="shared" ca="1" si="106"/>
        <v>-2.2634700801531835</v>
      </c>
      <c r="FG48" s="103">
        <f t="shared" ca="1" si="107"/>
        <v>17</v>
      </c>
      <c r="FH48" s="104">
        <f t="shared" ca="1" si="3037"/>
        <v>4</v>
      </c>
      <c r="FI48" s="104">
        <f t="shared" ca="1" si="108"/>
        <v>1</v>
      </c>
      <c r="FJ48" s="134">
        <f t="shared" ca="1" si="109"/>
        <v>3.6041923718220801</v>
      </c>
      <c r="FK48" s="103">
        <f t="shared" ca="1" si="110"/>
        <v>1</v>
      </c>
      <c r="FL48" s="104">
        <f t="shared" ca="1" si="3038"/>
        <v>1</v>
      </c>
      <c r="FM48" s="104">
        <f t="shared" ca="1" si="111"/>
        <v>1</v>
      </c>
      <c r="FN48" s="134">
        <f t="shared" ca="1" si="112"/>
        <v>-1.0563962480104578</v>
      </c>
      <c r="FO48" s="103">
        <f t="shared" ca="1" si="113"/>
        <v>14</v>
      </c>
      <c r="FP48" s="104">
        <f t="shared" ca="1" si="3039"/>
        <v>4</v>
      </c>
      <c r="FQ48" s="104">
        <f t="shared" ca="1" si="114"/>
        <v>1</v>
      </c>
      <c r="FR48" s="134">
        <f t="shared" ca="1" si="115"/>
        <v>2.4245461676398463</v>
      </c>
      <c r="FS48" s="103">
        <f t="shared" ca="1" si="116"/>
        <v>8</v>
      </c>
      <c r="FT48" s="104">
        <f t="shared" ca="1" si="3040"/>
        <v>2</v>
      </c>
      <c r="FU48" s="104">
        <f t="shared" ca="1" si="117"/>
        <v>1</v>
      </c>
      <c r="FV48" s="134">
        <f t="shared" ca="1" si="118"/>
        <v>7.2672765618258381</v>
      </c>
      <c r="FW48" s="103">
        <f t="shared" ca="1" si="119"/>
        <v>4</v>
      </c>
      <c r="FX48" s="104">
        <f t="shared" ca="1" si="3041"/>
        <v>2</v>
      </c>
      <c r="FY48" s="104">
        <f t="shared" ca="1" si="120"/>
        <v>1</v>
      </c>
      <c r="FZ48" s="134">
        <f t="shared" ca="1" si="121"/>
        <v>5.7518740578576057</v>
      </c>
      <c r="GA48" s="103">
        <f t="shared" ca="1" si="122"/>
        <v>2</v>
      </c>
      <c r="GB48" s="104">
        <f t="shared" ca="1" si="3042"/>
        <v>1</v>
      </c>
      <c r="GC48" s="104">
        <f t="shared" ca="1" si="123"/>
        <v>0</v>
      </c>
      <c r="GD48" s="134">
        <f t="shared" ca="1" si="124"/>
        <v>-2.2634700801531835</v>
      </c>
      <c r="GE48" s="103">
        <f t="shared" ca="1" si="125"/>
        <v>11</v>
      </c>
      <c r="GF48" s="104">
        <f t="shared" ca="1" si="3043"/>
        <v>3</v>
      </c>
      <c r="GG48" s="104">
        <f t="shared" ca="1" si="126"/>
        <v>0</v>
      </c>
      <c r="GH48" s="134">
        <f t="shared" ca="1" si="127"/>
        <v>2.1483747344834114</v>
      </c>
      <c r="GI48" s="103">
        <f t="shared" ca="1" si="128"/>
        <v>12</v>
      </c>
      <c r="GJ48" s="104">
        <f t="shared" ca="1" si="3044"/>
        <v>3</v>
      </c>
      <c r="GK48" s="104">
        <f t="shared" ca="1" si="129"/>
        <v>0</v>
      </c>
      <c r="GL48" s="134">
        <f t="shared" ca="1" si="130"/>
        <v>1.6707630773350388</v>
      </c>
      <c r="GM48" s="103">
        <f t="shared" ca="1" si="131"/>
        <v>16</v>
      </c>
      <c r="GN48" s="104">
        <f t="shared" ca="1" si="3045"/>
        <v>4</v>
      </c>
      <c r="GO48" s="104">
        <f t="shared" ca="1" si="132"/>
        <v>0</v>
      </c>
      <c r="GP48" s="134">
        <f t="shared" ca="1" si="133"/>
        <v>0.14512960238289452</v>
      </c>
      <c r="GQ48" s="103">
        <f t="shared" ca="1" si="134"/>
        <v>16</v>
      </c>
      <c r="GR48" s="104">
        <f t="shared" ca="1" si="3046"/>
        <v>4</v>
      </c>
      <c r="GS48" s="104">
        <f t="shared" ca="1" si="135"/>
        <v>0</v>
      </c>
      <c r="GT48" s="134">
        <f t="shared" ca="1" si="136"/>
        <v>0.14512960238289452</v>
      </c>
      <c r="GU48" s="103">
        <f t="shared" ca="1" si="137"/>
        <v>19</v>
      </c>
      <c r="GV48" s="104">
        <f t="shared" ca="1" si="3047"/>
        <v>5</v>
      </c>
      <c r="GW48" s="104">
        <f t="shared" ca="1" si="138"/>
        <v>0</v>
      </c>
      <c r="GX48" s="134">
        <f t="shared" ca="1" si="139"/>
        <v>2.5054317711516774</v>
      </c>
      <c r="GY48" s="103">
        <f t="shared" ca="1" si="140"/>
        <v>5</v>
      </c>
      <c r="GZ48" s="104">
        <f t="shared" ca="1" si="3048"/>
        <v>2</v>
      </c>
      <c r="HA48" s="104">
        <f t="shared" ca="1" si="141"/>
        <v>0</v>
      </c>
      <c r="HB48" s="134">
        <f t="shared" ca="1" si="142"/>
        <v>-0.55785497180488619</v>
      </c>
      <c r="HC48" s="103">
        <f t="shared" ca="1" si="143"/>
        <v>15</v>
      </c>
      <c r="HD48" s="104">
        <f t="shared" ca="1" si="3049"/>
        <v>4</v>
      </c>
      <c r="HE48" s="104">
        <f t="shared" ca="1" si="144"/>
        <v>0</v>
      </c>
      <c r="HF48" s="134">
        <f t="shared" ca="1" si="145"/>
        <v>2.5978161023857069</v>
      </c>
      <c r="HG48" s="103">
        <f t="shared" ca="1" si="146"/>
        <v>14</v>
      </c>
      <c r="HH48" s="104">
        <f t="shared" ca="1" si="3050"/>
        <v>4</v>
      </c>
      <c r="HI48" s="104">
        <f t="shared" ca="1" si="147"/>
        <v>1</v>
      </c>
      <c r="HJ48" s="134">
        <f t="shared" ca="1" si="148"/>
        <v>2.4245461676398463</v>
      </c>
      <c r="HK48" s="103">
        <f t="shared" ca="1" si="149"/>
        <v>7</v>
      </c>
      <c r="HL48" s="104">
        <f t="shared" ca="1" si="3051"/>
        <v>2</v>
      </c>
      <c r="HM48" s="104">
        <f t="shared" ca="1" si="150"/>
        <v>1</v>
      </c>
      <c r="HN48" s="134">
        <f t="shared" ca="1" si="151"/>
        <v>2.6749392076742993</v>
      </c>
      <c r="HO48" s="103">
        <f t="shared" ca="1" si="152"/>
        <v>12</v>
      </c>
      <c r="HP48" s="104">
        <f t="shared" ca="1" si="3052"/>
        <v>3</v>
      </c>
      <c r="HQ48" s="104">
        <f t="shared" ca="1" si="153"/>
        <v>0</v>
      </c>
      <c r="HR48" s="134">
        <f t="shared" ca="1" si="154"/>
        <v>1.6707630773350388</v>
      </c>
      <c r="HS48" s="103">
        <f t="shared" ca="1" si="155"/>
        <v>17</v>
      </c>
      <c r="HT48" s="104">
        <f t="shared" ca="1" si="3053"/>
        <v>4</v>
      </c>
      <c r="HU48" s="104">
        <f t="shared" ca="1" si="156"/>
        <v>1</v>
      </c>
      <c r="HV48" s="134">
        <f t="shared" ca="1" si="157"/>
        <v>3.6041923718220801</v>
      </c>
      <c r="HW48" s="103">
        <f t="shared" ca="1" si="158"/>
        <v>10</v>
      </c>
      <c r="HX48" s="104">
        <f t="shared" ca="1" si="3054"/>
        <v>3</v>
      </c>
      <c r="HY48" s="104">
        <f t="shared" ca="1" si="159"/>
        <v>1</v>
      </c>
      <c r="HZ48" s="134">
        <f t="shared" ca="1" si="160"/>
        <v>5.7152099939282834</v>
      </c>
      <c r="IA48" s="103">
        <f t="shared" ca="1" si="161"/>
        <v>4</v>
      </c>
      <c r="IB48" s="104">
        <f t="shared" ca="1" si="3055"/>
        <v>2</v>
      </c>
      <c r="IC48" s="104">
        <f t="shared" ca="1" si="162"/>
        <v>1</v>
      </c>
      <c r="ID48" s="134">
        <f t="shared" ca="1" si="163"/>
        <v>5.7518740578576057</v>
      </c>
      <c r="IE48" s="103">
        <f t="shared" ca="1" si="164"/>
        <v>10</v>
      </c>
      <c r="IF48" s="104">
        <f t="shared" ca="1" si="3056"/>
        <v>3</v>
      </c>
      <c r="IG48" s="104">
        <f t="shared" ca="1" si="165"/>
        <v>1</v>
      </c>
      <c r="IH48" s="134">
        <f t="shared" ca="1" si="166"/>
        <v>5.7152099939282834</v>
      </c>
      <c r="II48" s="103">
        <f t="shared" ca="1" si="167"/>
        <v>20</v>
      </c>
      <c r="IJ48" s="104">
        <f t="shared" ca="1" si="3057"/>
        <v>5</v>
      </c>
      <c r="IK48" s="104">
        <f t="shared" ca="1" si="168"/>
        <v>1</v>
      </c>
      <c r="IL48" s="134">
        <f t="shared" ca="1" si="169"/>
        <v>5.1307476803274881</v>
      </c>
      <c r="IM48" s="103">
        <f t="shared" ca="1" si="170"/>
        <v>18</v>
      </c>
      <c r="IN48" s="104">
        <f t="shared" ca="1" si="3058"/>
        <v>5</v>
      </c>
      <c r="IO48" s="104">
        <f t="shared" ca="1" si="171"/>
        <v>1</v>
      </c>
      <c r="IP48" s="134">
        <f t="shared" ca="1" si="172"/>
        <v>1.4217825209088346</v>
      </c>
      <c r="IQ48" s="103">
        <f t="shared" ca="1" si="173"/>
        <v>15</v>
      </c>
      <c r="IR48" s="104">
        <f t="shared" ca="1" si="3059"/>
        <v>4</v>
      </c>
      <c r="IS48" s="104">
        <f t="shared" ca="1" si="174"/>
        <v>0</v>
      </c>
      <c r="IT48" s="134">
        <f t="shared" ca="1" si="175"/>
        <v>2.5978161023857069</v>
      </c>
      <c r="IU48" s="103">
        <f t="shared" ca="1" si="176"/>
        <v>6</v>
      </c>
      <c r="IV48" s="104">
        <f t="shared" ca="1" si="3060"/>
        <v>2</v>
      </c>
      <c r="IW48" s="104">
        <f t="shared" ca="1" si="177"/>
        <v>1</v>
      </c>
      <c r="IX48" s="134">
        <f t="shared" ca="1" si="178"/>
        <v>5.1382270373468941</v>
      </c>
      <c r="IY48" s="103">
        <f t="shared" ca="1" si="179"/>
        <v>3</v>
      </c>
      <c r="IZ48" s="104">
        <f t="shared" ca="1" si="3061"/>
        <v>1</v>
      </c>
      <c r="JA48" s="104">
        <f t="shared" ca="1" si="180"/>
        <v>1</v>
      </c>
      <c r="JB48" s="134">
        <f t="shared" ca="1" si="181"/>
        <v>0.5</v>
      </c>
      <c r="JC48" s="103">
        <f t="shared" ca="1" si="182"/>
        <v>6</v>
      </c>
      <c r="JD48" s="104">
        <f t="shared" ca="1" si="3062"/>
        <v>2</v>
      </c>
      <c r="JE48" s="104">
        <f t="shared" ca="1" si="183"/>
        <v>1</v>
      </c>
      <c r="JF48" s="134">
        <f t="shared" ca="1" si="184"/>
        <v>5.1382270373468941</v>
      </c>
      <c r="JG48" s="103">
        <f t="shared" ca="1" si="185"/>
        <v>1</v>
      </c>
      <c r="JH48" s="104">
        <f t="shared" ca="1" si="3063"/>
        <v>1</v>
      </c>
      <c r="JI48" s="104">
        <f t="shared" ca="1" si="186"/>
        <v>1</v>
      </c>
      <c r="JJ48" s="134">
        <f t="shared" ca="1" si="187"/>
        <v>-1.0563962480104578</v>
      </c>
      <c r="JK48" s="103">
        <f t="shared" ca="1" si="188"/>
        <v>3</v>
      </c>
      <c r="JL48" s="104">
        <f t="shared" ca="1" si="3064"/>
        <v>1</v>
      </c>
      <c r="JM48" s="104">
        <f t="shared" ca="1" si="189"/>
        <v>1</v>
      </c>
      <c r="JN48" s="134">
        <f t="shared" ca="1" si="190"/>
        <v>0.5</v>
      </c>
      <c r="JO48" s="103">
        <f t="shared" ca="1" si="191"/>
        <v>4</v>
      </c>
      <c r="JP48" s="104">
        <f t="shared" ca="1" si="3065"/>
        <v>2</v>
      </c>
      <c r="JQ48" s="104">
        <f t="shared" ca="1" si="192"/>
        <v>1</v>
      </c>
      <c r="JR48" s="134">
        <f t="shared" ca="1" si="193"/>
        <v>5.7518740578576057</v>
      </c>
      <c r="JS48" s="103">
        <f t="shared" ca="1" si="194"/>
        <v>5</v>
      </c>
      <c r="JT48" s="104">
        <f t="shared" ca="1" si="3066"/>
        <v>2</v>
      </c>
      <c r="JU48" s="104">
        <f t="shared" ca="1" si="195"/>
        <v>0</v>
      </c>
      <c r="JV48" s="134">
        <f t="shared" ca="1" si="196"/>
        <v>-0.55785497180488619</v>
      </c>
      <c r="JW48" s="103">
        <f t="shared" ca="1" si="197"/>
        <v>15</v>
      </c>
      <c r="JX48" s="104">
        <f t="shared" ca="1" si="3067"/>
        <v>4</v>
      </c>
      <c r="JY48" s="104">
        <f t="shared" ca="1" si="198"/>
        <v>0</v>
      </c>
      <c r="JZ48" s="134">
        <f t="shared" ca="1" si="199"/>
        <v>2.5978161023857069</v>
      </c>
      <c r="KA48" s="103">
        <f t="shared" ca="1" si="200"/>
        <v>2</v>
      </c>
      <c r="KB48" s="104">
        <f t="shared" ca="1" si="3068"/>
        <v>1</v>
      </c>
      <c r="KC48" s="104">
        <f t="shared" ca="1" si="201"/>
        <v>0</v>
      </c>
      <c r="KD48" s="134">
        <f t="shared" ca="1" si="202"/>
        <v>-2.2634700801531835</v>
      </c>
      <c r="KE48" s="103">
        <f t="shared" ca="1" si="203"/>
        <v>11</v>
      </c>
      <c r="KF48" s="104">
        <f t="shared" ca="1" si="3069"/>
        <v>3</v>
      </c>
      <c r="KG48" s="104">
        <f t="shared" ca="1" si="204"/>
        <v>0</v>
      </c>
      <c r="KH48" s="134">
        <f t="shared" ca="1" si="205"/>
        <v>2.1483747344834114</v>
      </c>
      <c r="KI48" s="103">
        <f t="shared" ca="1" si="206"/>
        <v>8</v>
      </c>
      <c r="KJ48" s="104">
        <f t="shared" ca="1" si="3070"/>
        <v>2</v>
      </c>
      <c r="KK48" s="104">
        <f t="shared" ca="1" si="207"/>
        <v>1</v>
      </c>
      <c r="KL48" s="134">
        <f t="shared" ca="1" si="208"/>
        <v>7.2672765618258381</v>
      </c>
      <c r="KM48" s="103">
        <f t="shared" ca="1" si="209"/>
        <v>6</v>
      </c>
      <c r="KN48" s="104">
        <f t="shared" ca="1" si="3071"/>
        <v>2</v>
      </c>
      <c r="KO48" s="104">
        <f t="shared" ca="1" si="210"/>
        <v>1</v>
      </c>
      <c r="KP48" s="134">
        <f t="shared" ca="1" si="211"/>
        <v>5.1382270373468941</v>
      </c>
      <c r="KQ48" s="103">
        <f t="shared" ca="1" si="212"/>
        <v>20</v>
      </c>
      <c r="KR48" s="104">
        <f t="shared" ca="1" si="3072"/>
        <v>5</v>
      </c>
      <c r="KS48" s="104">
        <f t="shared" ca="1" si="213"/>
        <v>1</v>
      </c>
      <c r="KT48" s="134">
        <f t="shared" ca="1" si="214"/>
        <v>5.1307476803274881</v>
      </c>
      <c r="KU48" s="103">
        <f t="shared" ca="1" si="215"/>
        <v>6</v>
      </c>
      <c r="KV48" s="104">
        <f t="shared" ca="1" si="3073"/>
        <v>2</v>
      </c>
      <c r="KW48" s="104">
        <f t="shared" ca="1" si="216"/>
        <v>1</v>
      </c>
      <c r="KX48" s="134">
        <f t="shared" ca="1" si="217"/>
        <v>5.1382270373468941</v>
      </c>
      <c r="KY48" s="103">
        <f t="shared" ca="1" si="218"/>
        <v>15</v>
      </c>
      <c r="KZ48" s="104">
        <f t="shared" ca="1" si="3074"/>
        <v>4</v>
      </c>
      <c r="LA48" s="104">
        <f t="shared" ca="1" si="219"/>
        <v>0</v>
      </c>
      <c r="LB48" s="134">
        <f t="shared" ca="1" si="220"/>
        <v>2.5978161023857069</v>
      </c>
      <c r="LC48" s="103">
        <f t="shared" ca="1" si="221"/>
        <v>11</v>
      </c>
      <c r="LD48" s="104">
        <f t="shared" ca="1" si="3075"/>
        <v>3</v>
      </c>
      <c r="LE48" s="104">
        <f t="shared" ca="1" si="222"/>
        <v>0</v>
      </c>
      <c r="LF48" s="134">
        <f t="shared" ca="1" si="223"/>
        <v>2.1483747344834114</v>
      </c>
      <c r="LG48" s="103">
        <f t="shared" ca="1" si="224"/>
        <v>4</v>
      </c>
      <c r="LH48" s="104">
        <f t="shared" ca="1" si="3076"/>
        <v>2</v>
      </c>
      <c r="LI48" s="104">
        <f t="shared" ca="1" si="225"/>
        <v>1</v>
      </c>
      <c r="LJ48" s="134">
        <f t="shared" ca="1" si="226"/>
        <v>5.7518740578576057</v>
      </c>
      <c r="LK48" s="103">
        <f t="shared" ca="1" si="227"/>
        <v>15</v>
      </c>
      <c r="LL48" s="104">
        <f t="shared" ca="1" si="3077"/>
        <v>4</v>
      </c>
      <c r="LM48" s="104">
        <f t="shared" ca="1" si="228"/>
        <v>0</v>
      </c>
      <c r="LN48" s="134">
        <f t="shared" ca="1" si="229"/>
        <v>2.5978161023857069</v>
      </c>
      <c r="LO48" s="103">
        <f t="shared" ca="1" si="230"/>
        <v>3</v>
      </c>
      <c r="LP48" s="104">
        <f t="shared" ca="1" si="3078"/>
        <v>1</v>
      </c>
      <c r="LQ48" s="104">
        <f t="shared" ca="1" si="231"/>
        <v>1</v>
      </c>
      <c r="LR48" s="134">
        <f t="shared" ca="1" si="232"/>
        <v>0.5</v>
      </c>
      <c r="LS48" s="103">
        <f t="shared" ca="1" si="233"/>
        <v>7</v>
      </c>
      <c r="LT48" s="104">
        <f t="shared" ca="1" si="3079"/>
        <v>2</v>
      </c>
      <c r="LU48" s="104">
        <f t="shared" ca="1" si="234"/>
        <v>1</v>
      </c>
      <c r="LV48" s="134">
        <f t="shared" ca="1" si="235"/>
        <v>2.6749392076742993</v>
      </c>
      <c r="LW48" s="103">
        <f t="shared" ca="1" si="236"/>
        <v>19</v>
      </c>
      <c r="LX48" s="104">
        <f t="shared" ca="1" si="3080"/>
        <v>5</v>
      </c>
      <c r="LY48" s="104">
        <f t="shared" ca="1" si="237"/>
        <v>0</v>
      </c>
      <c r="LZ48" s="134">
        <f t="shared" ca="1" si="238"/>
        <v>2.5054317711516774</v>
      </c>
      <c r="MA48" s="103">
        <f t="shared" ca="1" si="239"/>
        <v>12</v>
      </c>
      <c r="MB48" s="104">
        <f t="shared" ca="1" si="3081"/>
        <v>3</v>
      </c>
      <c r="MC48" s="104">
        <f t="shared" ca="1" si="240"/>
        <v>0</v>
      </c>
      <c r="MD48" s="134">
        <f t="shared" ca="1" si="241"/>
        <v>1.6707630773350388</v>
      </c>
      <c r="ME48" s="103">
        <f t="shared" ca="1" si="242"/>
        <v>11</v>
      </c>
      <c r="MF48" s="104">
        <f t="shared" ca="1" si="3082"/>
        <v>3</v>
      </c>
      <c r="MG48" s="104">
        <f t="shared" ca="1" si="243"/>
        <v>0</v>
      </c>
      <c r="MH48" s="134">
        <f t="shared" ca="1" si="244"/>
        <v>2.1483747344834114</v>
      </c>
      <c r="MI48" s="103">
        <f t="shared" ca="1" si="245"/>
        <v>9</v>
      </c>
      <c r="MJ48" s="104">
        <f t="shared" ca="1" si="3083"/>
        <v>3</v>
      </c>
      <c r="MK48" s="104">
        <f t="shared" ca="1" si="246"/>
        <v>1</v>
      </c>
      <c r="ML48" s="134">
        <f t="shared" ca="1" si="247"/>
        <v>2.9518538948595392</v>
      </c>
      <c r="MM48" s="103">
        <f t="shared" ca="1" si="248"/>
        <v>2</v>
      </c>
      <c r="MN48" s="104">
        <f t="shared" ca="1" si="3084"/>
        <v>1</v>
      </c>
      <c r="MO48" s="104">
        <f t="shared" ca="1" si="249"/>
        <v>0</v>
      </c>
      <c r="MP48" s="134">
        <f t="shared" ca="1" si="250"/>
        <v>-2.2634700801531835</v>
      </c>
      <c r="MQ48" s="103">
        <f t="shared" ca="1" si="251"/>
        <v>19</v>
      </c>
      <c r="MR48" s="104">
        <f t="shared" ca="1" si="3085"/>
        <v>5</v>
      </c>
      <c r="MS48" s="104">
        <f t="shared" ca="1" si="252"/>
        <v>0</v>
      </c>
      <c r="MT48" s="134">
        <f t="shared" ca="1" si="253"/>
        <v>2.5054317711516774</v>
      </c>
      <c r="MU48" s="103">
        <f t="shared" ca="1" si="254"/>
        <v>12</v>
      </c>
      <c r="MV48" s="104">
        <f t="shared" ca="1" si="3086"/>
        <v>3</v>
      </c>
      <c r="MW48" s="104">
        <f t="shared" ca="1" si="255"/>
        <v>0</v>
      </c>
      <c r="MX48" s="134">
        <f t="shared" ca="1" si="256"/>
        <v>1.6707630773350388</v>
      </c>
      <c r="MY48" s="103">
        <f t="shared" ca="1" si="257"/>
        <v>8</v>
      </c>
      <c r="MZ48" s="104">
        <f t="shared" ca="1" si="3087"/>
        <v>2</v>
      </c>
      <c r="NA48" s="104">
        <f t="shared" ca="1" si="258"/>
        <v>1</v>
      </c>
      <c r="NB48" s="134">
        <f t="shared" ca="1" si="259"/>
        <v>7.2672765618258381</v>
      </c>
      <c r="NC48" s="103">
        <f t="shared" ca="1" si="260"/>
        <v>3</v>
      </c>
      <c r="ND48" s="104">
        <f t="shared" ca="1" si="3088"/>
        <v>1</v>
      </c>
      <c r="NE48" s="104">
        <f t="shared" ca="1" si="261"/>
        <v>1</v>
      </c>
      <c r="NF48" s="134">
        <f t="shared" ca="1" si="262"/>
        <v>0.5</v>
      </c>
      <c r="NG48" s="103">
        <f t="shared" ca="1" si="263"/>
        <v>2</v>
      </c>
      <c r="NH48" s="104">
        <f t="shared" ca="1" si="3089"/>
        <v>1</v>
      </c>
      <c r="NI48" s="104">
        <f t="shared" ca="1" si="264"/>
        <v>0</v>
      </c>
      <c r="NJ48" s="134">
        <f t="shared" ca="1" si="265"/>
        <v>-2.2634700801531835</v>
      </c>
      <c r="NK48" s="103">
        <f t="shared" ca="1" si="266"/>
        <v>17</v>
      </c>
      <c r="NL48" s="104">
        <f t="shared" ca="1" si="3090"/>
        <v>4</v>
      </c>
      <c r="NM48" s="104">
        <f t="shared" ca="1" si="267"/>
        <v>1</v>
      </c>
      <c r="NN48" s="134">
        <f t="shared" ca="1" si="268"/>
        <v>3.6041923718220801</v>
      </c>
      <c r="NO48" s="103">
        <f t="shared" ca="1" si="269"/>
        <v>9</v>
      </c>
      <c r="NP48" s="104">
        <f t="shared" ca="1" si="3091"/>
        <v>3</v>
      </c>
      <c r="NQ48" s="104">
        <f t="shared" ca="1" si="270"/>
        <v>1</v>
      </c>
      <c r="NR48" s="134">
        <f t="shared" ca="1" si="271"/>
        <v>2.9518538948595392</v>
      </c>
      <c r="NS48" s="103">
        <f t="shared" ca="1" si="272"/>
        <v>8</v>
      </c>
      <c r="NT48" s="104">
        <f t="shared" ca="1" si="3092"/>
        <v>2</v>
      </c>
      <c r="NU48" s="104">
        <f t="shared" ca="1" si="273"/>
        <v>1</v>
      </c>
      <c r="NV48" s="134">
        <f t="shared" ca="1" si="274"/>
        <v>7.2672765618258381</v>
      </c>
      <c r="NW48" s="103">
        <f t="shared" ca="1" si="275"/>
        <v>6</v>
      </c>
      <c r="NX48" s="104">
        <f t="shared" ca="1" si="3093"/>
        <v>2</v>
      </c>
      <c r="NY48" s="104">
        <f t="shared" ca="1" si="276"/>
        <v>1</v>
      </c>
      <c r="NZ48" s="134">
        <f t="shared" ca="1" si="277"/>
        <v>5.1382270373468941</v>
      </c>
      <c r="OA48" s="103">
        <f t="shared" ca="1" si="278"/>
        <v>5</v>
      </c>
      <c r="OB48" s="104">
        <f t="shared" ca="1" si="3094"/>
        <v>2</v>
      </c>
      <c r="OC48" s="104">
        <f t="shared" ca="1" si="279"/>
        <v>0</v>
      </c>
      <c r="OD48" s="134">
        <f t="shared" ca="1" si="280"/>
        <v>-0.55785497180488619</v>
      </c>
      <c r="OE48" s="103">
        <f t="shared" ca="1" si="281"/>
        <v>19</v>
      </c>
      <c r="OF48" s="104">
        <f t="shared" ca="1" si="3095"/>
        <v>5</v>
      </c>
      <c r="OG48" s="104">
        <f t="shared" ca="1" si="282"/>
        <v>0</v>
      </c>
      <c r="OH48" s="134">
        <f t="shared" ca="1" si="283"/>
        <v>2.5054317711516774</v>
      </c>
      <c r="OI48" s="103">
        <f t="shared" ca="1" si="284"/>
        <v>14</v>
      </c>
      <c r="OJ48" s="104">
        <f t="shared" ca="1" si="3096"/>
        <v>4</v>
      </c>
      <c r="OK48" s="104">
        <f t="shared" ca="1" si="285"/>
        <v>1</v>
      </c>
      <c r="OL48" s="134">
        <f t="shared" ca="1" si="286"/>
        <v>2.4245461676398463</v>
      </c>
      <c r="OM48" s="103">
        <f t="shared" ca="1" si="287"/>
        <v>1</v>
      </c>
      <c r="ON48" s="104">
        <f t="shared" ca="1" si="3097"/>
        <v>1</v>
      </c>
      <c r="OO48" s="104">
        <f t="shared" ca="1" si="288"/>
        <v>1</v>
      </c>
      <c r="OP48" s="134">
        <f t="shared" ca="1" si="289"/>
        <v>-1.0563962480104578</v>
      </c>
      <c r="OQ48" s="103">
        <f t="shared" ca="1" si="290"/>
        <v>9</v>
      </c>
      <c r="OR48" s="104">
        <f t="shared" ca="1" si="3098"/>
        <v>3</v>
      </c>
      <c r="OS48" s="104">
        <f t="shared" ca="1" si="291"/>
        <v>1</v>
      </c>
      <c r="OT48" s="134">
        <f t="shared" ca="1" si="292"/>
        <v>2.9518538948595392</v>
      </c>
      <c r="OU48" s="103">
        <f t="shared" ca="1" si="293"/>
        <v>4</v>
      </c>
      <c r="OV48" s="104">
        <f t="shared" ca="1" si="3099"/>
        <v>2</v>
      </c>
      <c r="OW48" s="104">
        <f t="shared" ca="1" si="294"/>
        <v>1</v>
      </c>
      <c r="OX48" s="134">
        <f t="shared" ca="1" si="295"/>
        <v>5.7518740578576057</v>
      </c>
      <c r="OY48" s="103">
        <f t="shared" ca="1" si="296"/>
        <v>16</v>
      </c>
      <c r="OZ48" s="104">
        <f t="shared" ca="1" si="3100"/>
        <v>4</v>
      </c>
      <c r="PA48" s="104">
        <f t="shared" ca="1" si="297"/>
        <v>0</v>
      </c>
      <c r="PB48" s="134">
        <f t="shared" ca="1" si="298"/>
        <v>0.14512960238289452</v>
      </c>
      <c r="PC48" s="103">
        <f t="shared" ca="1" si="299"/>
        <v>15</v>
      </c>
      <c r="PD48" s="104">
        <f t="shared" ca="1" si="3101"/>
        <v>4</v>
      </c>
      <c r="PE48" s="104">
        <f t="shared" ca="1" si="300"/>
        <v>0</v>
      </c>
      <c r="PF48" s="134">
        <f t="shared" ca="1" si="301"/>
        <v>2.5978161023857069</v>
      </c>
      <c r="PG48" s="103">
        <f t="shared" ca="1" si="302"/>
        <v>19</v>
      </c>
      <c r="PH48" s="104">
        <f t="shared" ca="1" si="3102"/>
        <v>5</v>
      </c>
      <c r="PI48" s="104">
        <f t="shared" ca="1" si="303"/>
        <v>0</v>
      </c>
      <c r="PJ48" s="134">
        <f t="shared" ca="1" si="304"/>
        <v>2.5054317711516774</v>
      </c>
      <c r="PK48" s="103">
        <f t="shared" ca="1" si="305"/>
        <v>1</v>
      </c>
      <c r="PL48" s="104">
        <f t="shared" ca="1" si="3103"/>
        <v>1</v>
      </c>
      <c r="PM48" s="104">
        <f t="shared" ca="1" si="306"/>
        <v>1</v>
      </c>
      <c r="PN48" s="134">
        <f t="shared" ca="1" si="307"/>
        <v>-1.0563962480104578</v>
      </c>
      <c r="PO48" s="103">
        <f t="shared" ca="1" si="308"/>
        <v>15</v>
      </c>
      <c r="PP48" s="104">
        <f t="shared" ca="1" si="3104"/>
        <v>4</v>
      </c>
      <c r="PQ48" s="104">
        <f t="shared" ca="1" si="309"/>
        <v>0</v>
      </c>
      <c r="PR48" s="134">
        <f t="shared" ca="1" si="310"/>
        <v>2.5978161023857069</v>
      </c>
      <c r="PS48" s="103">
        <f t="shared" ca="1" si="311"/>
        <v>7</v>
      </c>
      <c r="PT48" s="104">
        <f t="shared" ca="1" si="3105"/>
        <v>2</v>
      </c>
      <c r="PU48" s="104">
        <f t="shared" ca="1" si="312"/>
        <v>1</v>
      </c>
      <c r="PV48" s="134">
        <f t="shared" ca="1" si="313"/>
        <v>2.6749392076742993</v>
      </c>
      <c r="PW48" s="103">
        <f t="shared" ca="1" si="314"/>
        <v>14</v>
      </c>
      <c r="PX48" s="104">
        <f t="shared" ca="1" si="3106"/>
        <v>4</v>
      </c>
      <c r="PY48" s="104">
        <f t="shared" ca="1" si="315"/>
        <v>1</v>
      </c>
      <c r="PZ48" s="134">
        <f t="shared" ca="1" si="316"/>
        <v>2.4245461676398463</v>
      </c>
      <c r="QA48" s="103">
        <f t="shared" ca="1" si="317"/>
        <v>8</v>
      </c>
      <c r="QB48" s="104">
        <f t="shared" ca="1" si="3107"/>
        <v>2</v>
      </c>
      <c r="QC48" s="104">
        <f t="shared" ca="1" si="318"/>
        <v>1</v>
      </c>
      <c r="QD48" s="134">
        <f t="shared" ca="1" si="319"/>
        <v>7.2672765618258381</v>
      </c>
      <c r="QE48" s="103">
        <f t="shared" ca="1" si="320"/>
        <v>15</v>
      </c>
      <c r="QF48" s="104">
        <f t="shared" ca="1" si="3108"/>
        <v>4</v>
      </c>
      <c r="QG48" s="104">
        <f t="shared" ca="1" si="321"/>
        <v>0</v>
      </c>
      <c r="QH48" s="134">
        <f t="shared" ca="1" si="322"/>
        <v>2.5978161023857069</v>
      </c>
      <c r="QI48" s="103">
        <f t="shared" ca="1" si="323"/>
        <v>4</v>
      </c>
      <c r="QJ48" s="104">
        <f t="shared" ca="1" si="3109"/>
        <v>2</v>
      </c>
      <c r="QK48" s="104">
        <f t="shared" ca="1" si="324"/>
        <v>1</v>
      </c>
      <c r="QL48" s="134">
        <f t="shared" ca="1" si="325"/>
        <v>5.7518740578576057</v>
      </c>
      <c r="QM48" s="103">
        <f t="shared" ca="1" si="326"/>
        <v>3</v>
      </c>
      <c r="QN48" s="104">
        <f t="shared" ca="1" si="3110"/>
        <v>1</v>
      </c>
      <c r="QO48" s="104">
        <f t="shared" ca="1" si="327"/>
        <v>1</v>
      </c>
      <c r="QP48" s="134">
        <f t="shared" ca="1" si="328"/>
        <v>0.5</v>
      </c>
      <c r="QQ48" s="103">
        <f t="shared" ca="1" si="329"/>
        <v>1</v>
      </c>
      <c r="QR48" s="104">
        <f t="shared" ca="1" si="3111"/>
        <v>1</v>
      </c>
      <c r="QS48" s="104">
        <f t="shared" ca="1" si="330"/>
        <v>1</v>
      </c>
      <c r="QT48" s="134">
        <f t="shared" ca="1" si="331"/>
        <v>-1.0563962480104578</v>
      </c>
      <c r="QU48" s="103">
        <f t="shared" ca="1" si="332"/>
        <v>3</v>
      </c>
      <c r="QV48" s="104">
        <f t="shared" ca="1" si="3112"/>
        <v>1</v>
      </c>
      <c r="QW48" s="104">
        <f t="shared" ca="1" si="333"/>
        <v>1</v>
      </c>
      <c r="QX48" s="134">
        <f t="shared" ca="1" si="334"/>
        <v>0.5</v>
      </c>
      <c r="QY48" s="103">
        <f t="shared" ca="1" si="335"/>
        <v>4</v>
      </c>
      <c r="QZ48" s="104">
        <f t="shared" ca="1" si="3113"/>
        <v>2</v>
      </c>
      <c r="RA48" s="104">
        <f t="shared" ca="1" si="336"/>
        <v>1</v>
      </c>
      <c r="RB48" s="134">
        <f t="shared" ca="1" si="337"/>
        <v>5.7518740578576057</v>
      </c>
      <c r="RC48" s="103">
        <f t="shared" ca="1" si="338"/>
        <v>6</v>
      </c>
      <c r="RD48" s="104">
        <f t="shared" ca="1" si="3114"/>
        <v>2</v>
      </c>
      <c r="RE48" s="104">
        <f t="shared" ca="1" si="339"/>
        <v>1</v>
      </c>
      <c r="RF48" s="134">
        <f t="shared" ca="1" si="340"/>
        <v>5.1382270373468941</v>
      </c>
      <c r="RG48" s="103">
        <f t="shared" ca="1" si="341"/>
        <v>4</v>
      </c>
      <c r="RH48" s="104">
        <f t="shared" ca="1" si="3115"/>
        <v>2</v>
      </c>
      <c r="RI48" s="104">
        <f t="shared" ca="1" si="342"/>
        <v>1</v>
      </c>
      <c r="RJ48" s="134">
        <f t="shared" ca="1" si="343"/>
        <v>5.7518740578576057</v>
      </c>
      <c r="RK48" s="103">
        <f t="shared" ca="1" si="344"/>
        <v>8</v>
      </c>
      <c r="RL48" s="104">
        <f t="shared" ca="1" si="3116"/>
        <v>2</v>
      </c>
      <c r="RM48" s="104">
        <f t="shared" ca="1" si="345"/>
        <v>1</v>
      </c>
      <c r="RN48" s="134">
        <f t="shared" ca="1" si="346"/>
        <v>7.2672765618258381</v>
      </c>
      <c r="RO48" s="103">
        <f t="shared" ca="1" si="347"/>
        <v>1</v>
      </c>
      <c r="RP48" s="104">
        <f t="shared" ca="1" si="3117"/>
        <v>1</v>
      </c>
      <c r="RQ48" s="104">
        <f t="shared" ca="1" si="348"/>
        <v>1</v>
      </c>
      <c r="RR48" s="134">
        <f t="shared" ca="1" si="349"/>
        <v>-1.0563962480104578</v>
      </c>
      <c r="RS48" s="103">
        <f t="shared" ca="1" si="350"/>
        <v>16</v>
      </c>
      <c r="RT48" s="104">
        <f t="shared" ca="1" si="3118"/>
        <v>4</v>
      </c>
      <c r="RU48" s="104">
        <f t="shared" ca="1" si="351"/>
        <v>0</v>
      </c>
      <c r="RV48" s="134">
        <f t="shared" ca="1" si="352"/>
        <v>0.14512960238289452</v>
      </c>
      <c r="RW48" s="103">
        <f t="shared" ca="1" si="353"/>
        <v>6</v>
      </c>
      <c r="RX48" s="104">
        <f t="shared" ca="1" si="3119"/>
        <v>2</v>
      </c>
      <c r="RY48" s="104">
        <f t="shared" ca="1" si="354"/>
        <v>1</v>
      </c>
      <c r="RZ48" s="134">
        <f t="shared" ca="1" si="355"/>
        <v>5.1382270373468941</v>
      </c>
      <c r="SA48" s="103">
        <f t="shared" ca="1" si="356"/>
        <v>12</v>
      </c>
      <c r="SB48" s="104">
        <f t="shared" ca="1" si="3120"/>
        <v>3</v>
      </c>
      <c r="SC48" s="104">
        <f t="shared" ca="1" si="357"/>
        <v>0</v>
      </c>
      <c r="SD48" s="134">
        <f t="shared" ca="1" si="358"/>
        <v>1.6707630773350388</v>
      </c>
      <c r="SE48" s="103">
        <f t="shared" ca="1" si="359"/>
        <v>7</v>
      </c>
      <c r="SF48" s="104">
        <f t="shared" ca="1" si="3121"/>
        <v>2</v>
      </c>
      <c r="SG48" s="104">
        <f t="shared" ca="1" si="360"/>
        <v>1</v>
      </c>
      <c r="SH48" s="134">
        <f t="shared" ca="1" si="361"/>
        <v>2.6749392076742993</v>
      </c>
      <c r="SI48" s="103">
        <f t="shared" ca="1" si="362"/>
        <v>1</v>
      </c>
      <c r="SJ48" s="104">
        <f t="shared" ca="1" si="3122"/>
        <v>1</v>
      </c>
      <c r="SK48" s="104">
        <f t="shared" ca="1" si="363"/>
        <v>1</v>
      </c>
      <c r="SL48" s="134">
        <f t="shared" ca="1" si="364"/>
        <v>-1.0563962480104578</v>
      </c>
      <c r="SM48" s="103">
        <f t="shared" ca="1" si="365"/>
        <v>14</v>
      </c>
      <c r="SN48" s="104">
        <f t="shared" ca="1" si="3123"/>
        <v>4</v>
      </c>
      <c r="SO48" s="104">
        <f t="shared" ca="1" si="366"/>
        <v>1</v>
      </c>
      <c r="SP48" s="134">
        <f t="shared" ca="1" si="367"/>
        <v>2.4245461676398463</v>
      </c>
      <c r="SQ48" s="103">
        <f t="shared" ca="1" si="368"/>
        <v>8</v>
      </c>
      <c r="SR48" s="104">
        <f t="shared" ca="1" si="3124"/>
        <v>2</v>
      </c>
      <c r="SS48" s="104">
        <f t="shared" ca="1" si="369"/>
        <v>1</v>
      </c>
      <c r="ST48" s="134">
        <f t="shared" ca="1" si="370"/>
        <v>7.2672765618258381</v>
      </c>
      <c r="SU48" s="103">
        <f t="shared" ca="1" si="371"/>
        <v>4</v>
      </c>
      <c r="SV48" s="104">
        <f t="shared" ca="1" si="3125"/>
        <v>2</v>
      </c>
      <c r="SW48" s="104">
        <f t="shared" ca="1" si="372"/>
        <v>1</v>
      </c>
      <c r="SX48" s="134">
        <f t="shared" ca="1" si="373"/>
        <v>5.7518740578576057</v>
      </c>
      <c r="SY48" s="103">
        <f t="shared" ca="1" si="374"/>
        <v>19</v>
      </c>
      <c r="SZ48" s="104">
        <f t="shared" ca="1" si="3126"/>
        <v>5</v>
      </c>
      <c r="TA48" s="104">
        <f t="shared" ca="1" si="375"/>
        <v>0</v>
      </c>
      <c r="TB48" s="134">
        <f t="shared" ca="1" si="376"/>
        <v>2.5054317711516774</v>
      </c>
      <c r="TC48" s="103">
        <f t="shared" ca="1" si="377"/>
        <v>7</v>
      </c>
      <c r="TD48" s="104">
        <f t="shared" ca="1" si="3127"/>
        <v>2</v>
      </c>
      <c r="TE48" s="104">
        <f t="shared" ca="1" si="378"/>
        <v>1</v>
      </c>
      <c r="TF48" s="134">
        <f t="shared" ca="1" si="379"/>
        <v>2.6749392076742993</v>
      </c>
      <c r="TG48" s="103">
        <f t="shared" ca="1" si="380"/>
        <v>1</v>
      </c>
      <c r="TH48" s="104">
        <f t="shared" ca="1" si="3128"/>
        <v>1</v>
      </c>
      <c r="TI48" s="104">
        <f t="shared" ca="1" si="381"/>
        <v>1</v>
      </c>
      <c r="TJ48" s="134">
        <f t="shared" ca="1" si="382"/>
        <v>-1.0563962480104578</v>
      </c>
      <c r="TK48" s="103">
        <f t="shared" ca="1" si="383"/>
        <v>10</v>
      </c>
      <c r="TL48" s="104">
        <f t="shared" ca="1" si="3129"/>
        <v>3</v>
      </c>
      <c r="TM48" s="104">
        <f t="shared" ca="1" si="384"/>
        <v>1</v>
      </c>
      <c r="TN48" s="134">
        <f t="shared" ca="1" si="385"/>
        <v>5.7152099939282834</v>
      </c>
      <c r="TO48" s="103">
        <f t="shared" ca="1" si="386"/>
        <v>12</v>
      </c>
      <c r="TP48" s="104">
        <f t="shared" ca="1" si="3130"/>
        <v>3</v>
      </c>
      <c r="TQ48" s="104">
        <f t="shared" ca="1" si="387"/>
        <v>0</v>
      </c>
      <c r="TR48" s="134">
        <f t="shared" ca="1" si="388"/>
        <v>1.6707630773350388</v>
      </c>
      <c r="TS48" s="103">
        <f t="shared" ca="1" si="389"/>
        <v>17</v>
      </c>
      <c r="TT48" s="104">
        <f t="shared" ca="1" si="3131"/>
        <v>4</v>
      </c>
      <c r="TU48" s="104">
        <f t="shared" ca="1" si="390"/>
        <v>1</v>
      </c>
      <c r="TV48" s="134">
        <f t="shared" ca="1" si="391"/>
        <v>3.6041923718220801</v>
      </c>
      <c r="TW48" s="103">
        <f t="shared" ca="1" si="392"/>
        <v>5</v>
      </c>
      <c r="TX48" s="104">
        <f t="shared" ca="1" si="3132"/>
        <v>2</v>
      </c>
      <c r="TY48" s="104">
        <f t="shared" ca="1" si="393"/>
        <v>0</v>
      </c>
      <c r="TZ48" s="134">
        <f t="shared" ca="1" si="394"/>
        <v>-0.55785497180488619</v>
      </c>
      <c r="UA48" s="103">
        <f t="shared" ca="1" si="395"/>
        <v>2</v>
      </c>
      <c r="UB48" s="104">
        <f t="shared" ca="1" si="3133"/>
        <v>1</v>
      </c>
      <c r="UC48" s="104">
        <f t="shared" ca="1" si="396"/>
        <v>0</v>
      </c>
      <c r="UD48" s="134">
        <f t="shared" ca="1" si="397"/>
        <v>-2.2634700801531835</v>
      </c>
      <c r="UE48" s="103">
        <f t="shared" ca="1" si="398"/>
        <v>9</v>
      </c>
      <c r="UF48" s="104">
        <f t="shared" ca="1" si="3134"/>
        <v>3</v>
      </c>
      <c r="UG48" s="104">
        <f t="shared" ca="1" si="399"/>
        <v>1</v>
      </c>
      <c r="UH48" s="134">
        <f t="shared" ca="1" si="400"/>
        <v>2.9518538948595392</v>
      </c>
      <c r="UI48" s="103">
        <f t="shared" ca="1" si="401"/>
        <v>10</v>
      </c>
      <c r="UJ48" s="104">
        <f t="shared" ca="1" si="3135"/>
        <v>3</v>
      </c>
      <c r="UK48" s="104">
        <f t="shared" ca="1" si="402"/>
        <v>1</v>
      </c>
      <c r="UL48" s="134">
        <f t="shared" ca="1" si="403"/>
        <v>5.7152099939282834</v>
      </c>
      <c r="UM48" s="103">
        <f t="shared" ca="1" si="404"/>
        <v>16</v>
      </c>
      <c r="UN48" s="104">
        <f t="shared" ca="1" si="3136"/>
        <v>4</v>
      </c>
      <c r="UO48" s="104">
        <f t="shared" ca="1" si="405"/>
        <v>0</v>
      </c>
      <c r="UP48" s="134">
        <f t="shared" ca="1" si="406"/>
        <v>0.14512960238289452</v>
      </c>
      <c r="UQ48" s="103">
        <f t="shared" ca="1" si="407"/>
        <v>4</v>
      </c>
      <c r="UR48" s="104">
        <f t="shared" ca="1" si="3137"/>
        <v>2</v>
      </c>
      <c r="US48" s="104">
        <f t="shared" ca="1" si="408"/>
        <v>1</v>
      </c>
      <c r="UT48" s="134">
        <f t="shared" ca="1" si="409"/>
        <v>5.7518740578576057</v>
      </c>
      <c r="UU48" s="103">
        <f t="shared" ca="1" si="410"/>
        <v>8</v>
      </c>
      <c r="UV48" s="104">
        <f t="shared" ca="1" si="3138"/>
        <v>2</v>
      </c>
      <c r="UW48" s="104">
        <f t="shared" ca="1" si="411"/>
        <v>1</v>
      </c>
      <c r="UX48" s="134">
        <f t="shared" ca="1" si="412"/>
        <v>7.2672765618258381</v>
      </c>
      <c r="UY48" s="103">
        <f t="shared" ca="1" si="413"/>
        <v>17</v>
      </c>
      <c r="UZ48" s="104">
        <f t="shared" ca="1" si="3139"/>
        <v>4</v>
      </c>
      <c r="VA48" s="104">
        <f t="shared" ca="1" si="414"/>
        <v>1</v>
      </c>
      <c r="VB48" s="134">
        <f t="shared" ca="1" si="415"/>
        <v>3.6041923718220801</v>
      </c>
      <c r="VC48" s="103">
        <f t="shared" ca="1" si="416"/>
        <v>7</v>
      </c>
      <c r="VD48" s="104">
        <f t="shared" ca="1" si="3140"/>
        <v>2</v>
      </c>
      <c r="VE48" s="104">
        <f t="shared" ca="1" si="417"/>
        <v>1</v>
      </c>
      <c r="VF48" s="134">
        <f t="shared" ca="1" si="418"/>
        <v>2.6749392076742993</v>
      </c>
      <c r="VG48" s="103">
        <f t="shared" ca="1" si="419"/>
        <v>4</v>
      </c>
      <c r="VH48" s="104">
        <f t="shared" ca="1" si="3141"/>
        <v>2</v>
      </c>
      <c r="VI48" s="104">
        <f t="shared" ca="1" si="420"/>
        <v>1</v>
      </c>
      <c r="VJ48" s="134">
        <f t="shared" ca="1" si="421"/>
        <v>5.7518740578576057</v>
      </c>
      <c r="VK48" s="103">
        <f t="shared" ca="1" si="422"/>
        <v>7</v>
      </c>
      <c r="VL48" s="104">
        <f t="shared" ca="1" si="3142"/>
        <v>2</v>
      </c>
      <c r="VM48" s="104">
        <f t="shared" ca="1" si="423"/>
        <v>1</v>
      </c>
      <c r="VN48" s="134">
        <f t="shared" ca="1" si="424"/>
        <v>2.6749392076742993</v>
      </c>
      <c r="VO48" s="103">
        <f t="shared" ca="1" si="425"/>
        <v>20</v>
      </c>
      <c r="VP48" s="104">
        <f t="shared" ca="1" si="3143"/>
        <v>5</v>
      </c>
      <c r="VQ48" s="104">
        <f t="shared" ca="1" si="426"/>
        <v>1</v>
      </c>
      <c r="VR48" s="134">
        <f t="shared" ca="1" si="427"/>
        <v>5.1307476803274881</v>
      </c>
      <c r="VS48" s="103">
        <f t="shared" ca="1" si="428"/>
        <v>16</v>
      </c>
      <c r="VT48" s="104">
        <f t="shared" ca="1" si="3144"/>
        <v>4</v>
      </c>
      <c r="VU48" s="104">
        <f t="shared" ca="1" si="429"/>
        <v>0</v>
      </c>
      <c r="VV48" s="134">
        <f t="shared" ca="1" si="430"/>
        <v>0.14512960238289452</v>
      </c>
      <c r="VW48" s="103">
        <f t="shared" ca="1" si="431"/>
        <v>20</v>
      </c>
      <c r="VX48" s="104">
        <f t="shared" ca="1" si="3145"/>
        <v>5</v>
      </c>
      <c r="VY48" s="104">
        <f t="shared" ca="1" si="432"/>
        <v>1</v>
      </c>
      <c r="VZ48" s="134">
        <f t="shared" ca="1" si="433"/>
        <v>5.1307476803274881</v>
      </c>
      <c r="WA48" s="103">
        <f t="shared" ca="1" si="434"/>
        <v>13</v>
      </c>
      <c r="WB48" s="104">
        <f t="shared" ca="1" si="3146"/>
        <v>3</v>
      </c>
      <c r="WC48" s="104">
        <f t="shared" ca="1" si="435"/>
        <v>1</v>
      </c>
      <c r="WD48" s="134">
        <f t="shared" ca="1" si="436"/>
        <v>6.3962431201922527</v>
      </c>
      <c r="WE48" s="103">
        <f t="shared" ca="1" si="437"/>
        <v>18</v>
      </c>
      <c r="WF48" s="104">
        <f t="shared" ca="1" si="3147"/>
        <v>5</v>
      </c>
      <c r="WG48" s="104">
        <f t="shared" ca="1" si="438"/>
        <v>1</v>
      </c>
      <c r="WH48" s="134">
        <f t="shared" ca="1" si="439"/>
        <v>1.4217825209088346</v>
      </c>
      <c r="WI48" s="103">
        <f t="shared" ca="1" si="440"/>
        <v>12</v>
      </c>
      <c r="WJ48" s="104">
        <f t="shared" ca="1" si="3148"/>
        <v>3</v>
      </c>
      <c r="WK48" s="104">
        <f t="shared" ca="1" si="441"/>
        <v>0</v>
      </c>
      <c r="WL48" s="134">
        <f t="shared" ca="1" si="442"/>
        <v>1.6707630773350388</v>
      </c>
      <c r="WM48" s="103">
        <f t="shared" ca="1" si="443"/>
        <v>7</v>
      </c>
      <c r="WN48" s="104">
        <f t="shared" ca="1" si="3149"/>
        <v>2</v>
      </c>
      <c r="WO48" s="104">
        <f t="shared" ca="1" si="444"/>
        <v>1</v>
      </c>
      <c r="WP48" s="134">
        <f t="shared" ca="1" si="445"/>
        <v>2.6749392076742993</v>
      </c>
      <c r="WQ48" s="103">
        <f t="shared" ca="1" si="446"/>
        <v>1</v>
      </c>
      <c r="WR48" s="104">
        <f t="shared" ca="1" si="3150"/>
        <v>1</v>
      </c>
      <c r="WS48" s="104">
        <f t="shared" ca="1" si="447"/>
        <v>1</v>
      </c>
      <c r="WT48" s="134">
        <f t="shared" ca="1" si="448"/>
        <v>-1.0563962480104578</v>
      </c>
      <c r="WU48" s="103">
        <f t="shared" ca="1" si="449"/>
        <v>17</v>
      </c>
      <c r="WV48" s="104">
        <f t="shared" ca="1" si="3151"/>
        <v>4</v>
      </c>
      <c r="WW48" s="104">
        <f t="shared" ca="1" si="450"/>
        <v>1</v>
      </c>
      <c r="WX48" s="134">
        <f t="shared" ca="1" si="451"/>
        <v>3.6041923718220801</v>
      </c>
      <c r="WY48" s="103">
        <f t="shared" ca="1" si="452"/>
        <v>2</v>
      </c>
      <c r="WZ48" s="104">
        <f t="shared" ca="1" si="3152"/>
        <v>1</v>
      </c>
      <c r="XA48" s="104">
        <f t="shared" ca="1" si="453"/>
        <v>0</v>
      </c>
      <c r="XB48" s="134">
        <f t="shared" ca="1" si="454"/>
        <v>-2.2634700801531835</v>
      </c>
      <c r="XC48" s="103">
        <f t="shared" ca="1" si="455"/>
        <v>8</v>
      </c>
      <c r="XD48" s="104">
        <f t="shared" ca="1" si="3153"/>
        <v>2</v>
      </c>
      <c r="XE48" s="104">
        <f t="shared" ca="1" si="456"/>
        <v>1</v>
      </c>
      <c r="XF48" s="134">
        <f t="shared" ca="1" si="457"/>
        <v>7.2672765618258381</v>
      </c>
      <c r="XG48" s="103">
        <f t="shared" ca="1" si="458"/>
        <v>8</v>
      </c>
      <c r="XH48" s="104">
        <f t="shared" ca="1" si="3154"/>
        <v>2</v>
      </c>
      <c r="XI48" s="104">
        <f t="shared" ca="1" si="459"/>
        <v>1</v>
      </c>
      <c r="XJ48" s="134">
        <f t="shared" ca="1" si="460"/>
        <v>7.2672765618258381</v>
      </c>
      <c r="XK48" s="103">
        <f t="shared" ca="1" si="461"/>
        <v>14</v>
      </c>
      <c r="XL48" s="104">
        <f t="shared" ca="1" si="3155"/>
        <v>4</v>
      </c>
      <c r="XM48" s="104">
        <f t="shared" ca="1" si="462"/>
        <v>1</v>
      </c>
      <c r="XN48" s="134">
        <f t="shared" ca="1" si="463"/>
        <v>2.4245461676398463</v>
      </c>
      <c r="XO48" s="103">
        <f t="shared" ca="1" si="464"/>
        <v>17</v>
      </c>
      <c r="XP48" s="104">
        <f t="shared" ca="1" si="3156"/>
        <v>4</v>
      </c>
      <c r="XQ48" s="104">
        <f t="shared" ca="1" si="465"/>
        <v>1</v>
      </c>
      <c r="XR48" s="134">
        <f t="shared" ca="1" si="466"/>
        <v>3.6041923718220801</v>
      </c>
      <c r="XS48" s="103">
        <f t="shared" ca="1" si="467"/>
        <v>17</v>
      </c>
      <c r="XT48" s="104">
        <f t="shared" ca="1" si="3157"/>
        <v>4</v>
      </c>
      <c r="XU48" s="104">
        <f t="shared" ca="1" si="468"/>
        <v>1</v>
      </c>
      <c r="XV48" s="134">
        <f t="shared" ca="1" si="469"/>
        <v>3.6041923718220801</v>
      </c>
      <c r="XW48" s="103">
        <f t="shared" ca="1" si="470"/>
        <v>18</v>
      </c>
      <c r="XX48" s="104">
        <f t="shared" ca="1" si="3158"/>
        <v>5</v>
      </c>
      <c r="XY48" s="104">
        <f t="shared" ca="1" si="471"/>
        <v>1</v>
      </c>
      <c r="XZ48" s="134">
        <f t="shared" ca="1" si="472"/>
        <v>1.4217825209088346</v>
      </c>
      <c r="YA48" s="103">
        <f t="shared" ca="1" si="473"/>
        <v>12</v>
      </c>
      <c r="YB48" s="104">
        <f t="shared" ca="1" si="3159"/>
        <v>3</v>
      </c>
      <c r="YC48" s="104">
        <f t="shared" ca="1" si="474"/>
        <v>0</v>
      </c>
      <c r="YD48" s="134">
        <f t="shared" ca="1" si="475"/>
        <v>1.6707630773350388</v>
      </c>
      <c r="YE48" s="103">
        <f t="shared" ca="1" si="476"/>
        <v>7</v>
      </c>
      <c r="YF48" s="104">
        <f t="shared" ca="1" si="3160"/>
        <v>2</v>
      </c>
      <c r="YG48" s="104">
        <f t="shared" ca="1" si="477"/>
        <v>1</v>
      </c>
      <c r="YH48" s="134">
        <f t="shared" ca="1" si="478"/>
        <v>2.6749392076742993</v>
      </c>
      <c r="YI48" s="103">
        <f t="shared" ca="1" si="479"/>
        <v>5</v>
      </c>
      <c r="YJ48" s="104">
        <f t="shared" ca="1" si="3161"/>
        <v>2</v>
      </c>
      <c r="YK48" s="104">
        <f t="shared" ca="1" si="480"/>
        <v>0</v>
      </c>
      <c r="YL48" s="134">
        <f t="shared" ca="1" si="481"/>
        <v>-0.55785497180488619</v>
      </c>
      <c r="YM48" s="103">
        <f t="shared" ca="1" si="482"/>
        <v>16</v>
      </c>
      <c r="YN48" s="104">
        <f t="shared" ca="1" si="3162"/>
        <v>4</v>
      </c>
      <c r="YO48" s="104">
        <f t="shared" ca="1" si="483"/>
        <v>0</v>
      </c>
      <c r="YP48" s="134">
        <f t="shared" ca="1" si="484"/>
        <v>0.14512960238289452</v>
      </c>
      <c r="YQ48" s="103">
        <f t="shared" ca="1" si="485"/>
        <v>12</v>
      </c>
      <c r="YR48" s="104">
        <f t="shared" ca="1" si="3163"/>
        <v>3</v>
      </c>
      <c r="YS48" s="104">
        <f t="shared" ca="1" si="486"/>
        <v>0</v>
      </c>
      <c r="YT48" s="134">
        <f t="shared" ca="1" si="487"/>
        <v>1.6707630773350388</v>
      </c>
      <c r="YU48" s="103">
        <f t="shared" ca="1" si="488"/>
        <v>11</v>
      </c>
      <c r="YV48" s="104">
        <f t="shared" ca="1" si="3164"/>
        <v>3</v>
      </c>
      <c r="YW48" s="104">
        <f t="shared" ca="1" si="489"/>
        <v>0</v>
      </c>
      <c r="YX48" s="134">
        <f t="shared" ca="1" si="490"/>
        <v>2.1483747344834114</v>
      </c>
      <c r="YY48" s="103">
        <f t="shared" ca="1" si="491"/>
        <v>19</v>
      </c>
      <c r="YZ48" s="104">
        <f t="shared" ca="1" si="3165"/>
        <v>5</v>
      </c>
      <c r="ZA48" s="104">
        <f t="shared" ca="1" si="492"/>
        <v>0</v>
      </c>
      <c r="ZB48" s="134">
        <f t="shared" ca="1" si="493"/>
        <v>2.5054317711516774</v>
      </c>
      <c r="ZC48" s="103">
        <f t="shared" ca="1" si="494"/>
        <v>8</v>
      </c>
      <c r="ZD48" s="104">
        <f t="shared" ca="1" si="3166"/>
        <v>2</v>
      </c>
      <c r="ZE48" s="104">
        <f t="shared" ca="1" si="495"/>
        <v>1</v>
      </c>
      <c r="ZF48" s="134">
        <f t="shared" ca="1" si="496"/>
        <v>7.2672765618258381</v>
      </c>
      <c r="ZG48" s="103">
        <f t="shared" ca="1" si="497"/>
        <v>10</v>
      </c>
      <c r="ZH48" s="104">
        <f t="shared" ca="1" si="3167"/>
        <v>3</v>
      </c>
      <c r="ZI48" s="104">
        <f t="shared" ca="1" si="498"/>
        <v>1</v>
      </c>
      <c r="ZJ48" s="134">
        <f t="shared" ca="1" si="499"/>
        <v>5.7152099939282834</v>
      </c>
      <c r="ZK48" s="103">
        <f t="shared" ca="1" si="500"/>
        <v>20</v>
      </c>
      <c r="ZL48" s="104">
        <f t="shared" ca="1" si="3168"/>
        <v>5</v>
      </c>
      <c r="ZM48" s="104">
        <f t="shared" ca="1" si="501"/>
        <v>1</v>
      </c>
      <c r="ZN48" s="134">
        <f t="shared" ca="1" si="502"/>
        <v>5.1307476803274881</v>
      </c>
      <c r="ZO48" s="103">
        <f t="shared" ca="1" si="503"/>
        <v>2</v>
      </c>
      <c r="ZP48" s="104">
        <f t="shared" ca="1" si="3169"/>
        <v>1</v>
      </c>
      <c r="ZQ48" s="104">
        <f t="shared" ca="1" si="504"/>
        <v>0</v>
      </c>
      <c r="ZR48" s="134">
        <f t="shared" ca="1" si="505"/>
        <v>-2.2634700801531835</v>
      </c>
      <c r="ZS48" s="103">
        <f t="shared" ca="1" si="506"/>
        <v>17</v>
      </c>
      <c r="ZT48" s="104">
        <f t="shared" ca="1" si="3170"/>
        <v>4</v>
      </c>
      <c r="ZU48" s="104">
        <f t="shared" ca="1" si="507"/>
        <v>1</v>
      </c>
      <c r="ZV48" s="134">
        <f t="shared" ca="1" si="508"/>
        <v>3.6041923718220801</v>
      </c>
      <c r="ZW48" s="103">
        <f t="shared" ca="1" si="509"/>
        <v>5</v>
      </c>
      <c r="ZX48" s="104">
        <f t="shared" ca="1" si="3171"/>
        <v>2</v>
      </c>
      <c r="ZY48" s="104">
        <f t="shared" ca="1" si="510"/>
        <v>0</v>
      </c>
      <c r="ZZ48" s="134">
        <f t="shared" ca="1" si="511"/>
        <v>-0.55785497180488619</v>
      </c>
      <c r="AAA48" s="103">
        <f t="shared" ca="1" si="512"/>
        <v>15</v>
      </c>
      <c r="AAB48" s="104">
        <f t="shared" ca="1" si="3172"/>
        <v>4</v>
      </c>
      <c r="AAC48" s="104">
        <f t="shared" ca="1" si="513"/>
        <v>0</v>
      </c>
      <c r="AAD48" s="134">
        <f t="shared" ca="1" si="514"/>
        <v>2.5978161023857069</v>
      </c>
      <c r="AAE48" s="103">
        <f t="shared" ca="1" si="515"/>
        <v>17</v>
      </c>
      <c r="AAF48" s="104">
        <f t="shared" ca="1" si="3173"/>
        <v>4</v>
      </c>
      <c r="AAG48" s="104">
        <f t="shared" ca="1" si="516"/>
        <v>1</v>
      </c>
      <c r="AAH48" s="134">
        <f t="shared" ca="1" si="517"/>
        <v>3.6041923718220801</v>
      </c>
      <c r="AAI48" s="103">
        <f t="shared" ca="1" si="518"/>
        <v>14</v>
      </c>
      <c r="AAJ48" s="104">
        <f t="shared" ca="1" si="3174"/>
        <v>4</v>
      </c>
      <c r="AAK48" s="104">
        <f t="shared" ca="1" si="519"/>
        <v>1</v>
      </c>
      <c r="AAL48" s="134">
        <f t="shared" ca="1" si="520"/>
        <v>2.4245461676398463</v>
      </c>
      <c r="AAM48" s="103">
        <f t="shared" ca="1" si="521"/>
        <v>7</v>
      </c>
      <c r="AAN48" s="104">
        <f t="shared" ca="1" si="3175"/>
        <v>2</v>
      </c>
      <c r="AAO48" s="104">
        <f t="shared" ca="1" si="522"/>
        <v>1</v>
      </c>
      <c r="AAP48" s="134">
        <f t="shared" ca="1" si="523"/>
        <v>2.6749392076742993</v>
      </c>
      <c r="AAQ48" s="103">
        <f t="shared" ca="1" si="524"/>
        <v>15</v>
      </c>
      <c r="AAR48" s="104">
        <f t="shared" ca="1" si="3176"/>
        <v>4</v>
      </c>
      <c r="AAS48" s="104">
        <f t="shared" ca="1" si="525"/>
        <v>0</v>
      </c>
      <c r="AAT48" s="134">
        <f t="shared" ca="1" si="526"/>
        <v>2.5978161023857069</v>
      </c>
      <c r="AAU48" s="103">
        <f t="shared" ca="1" si="527"/>
        <v>3</v>
      </c>
      <c r="AAV48" s="104">
        <f t="shared" ca="1" si="3177"/>
        <v>1</v>
      </c>
      <c r="AAW48" s="104">
        <f t="shared" ca="1" si="528"/>
        <v>1</v>
      </c>
      <c r="AAX48" s="134">
        <f t="shared" ca="1" si="529"/>
        <v>0.5</v>
      </c>
      <c r="AAY48" s="103">
        <f t="shared" ca="1" si="530"/>
        <v>19</v>
      </c>
      <c r="AAZ48" s="104">
        <f t="shared" ca="1" si="3178"/>
        <v>5</v>
      </c>
      <c r="ABA48" s="104">
        <f t="shared" ca="1" si="531"/>
        <v>0</v>
      </c>
      <c r="ABB48" s="134">
        <f t="shared" ca="1" si="532"/>
        <v>2.5054317711516774</v>
      </c>
      <c r="ABC48" s="103">
        <f t="shared" ca="1" si="533"/>
        <v>20</v>
      </c>
      <c r="ABD48" s="104">
        <f t="shared" ca="1" si="3179"/>
        <v>5</v>
      </c>
      <c r="ABE48" s="104">
        <f t="shared" ca="1" si="534"/>
        <v>1</v>
      </c>
      <c r="ABF48" s="134">
        <f t="shared" ca="1" si="535"/>
        <v>5.1307476803274881</v>
      </c>
      <c r="ABG48" s="103">
        <f t="shared" ca="1" si="536"/>
        <v>10</v>
      </c>
      <c r="ABH48" s="104">
        <f t="shared" ca="1" si="3180"/>
        <v>3</v>
      </c>
      <c r="ABI48" s="104">
        <f t="shared" ca="1" si="537"/>
        <v>1</v>
      </c>
      <c r="ABJ48" s="134">
        <f t="shared" ca="1" si="538"/>
        <v>5.7152099939282834</v>
      </c>
      <c r="ABK48" s="103">
        <f t="shared" ca="1" si="539"/>
        <v>2</v>
      </c>
      <c r="ABL48" s="104">
        <f t="shared" ca="1" si="3181"/>
        <v>1</v>
      </c>
      <c r="ABM48" s="104">
        <f t="shared" ca="1" si="540"/>
        <v>0</v>
      </c>
      <c r="ABN48" s="134">
        <f t="shared" ca="1" si="541"/>
        <v>-2.2634700801531835</v>
      </c>
      <c r="ABO48" s="103">
        <f t="shared" ca="1" si="542"/>
        <v>13</v>
      </c>
      <c r="ABP48" s="104">
        <f t="shared" ca="1" si="3182"/>
        <v>3</v>
      </c>
      <c r="ABQ48" s="104">
        <f t="shared" ca="1" si="543"/>
        <v>1</v>
      </c>
      <c r="ABR48" s="134">
        <f t="shared" ca="1" si="544"/>
        <v>6.3962431201922527</v>
      </c>
      <c r="ABS48" s="103">
        <f t="shared" ca="1" si="545"/>
        <v>3</v>
      </c>
      <c r="ABT48" s="104">
        <f t="shared" ca="1" si="3183"/>
        <v>1</v>
      </c>
      <c r="ABU48" s="104">
        <f t="shared" ca="1" si="546"/>
        <v>1</v>
      </c>
      <c r="ABV48" s="134">
        <f t="shared" ca="1" si="547"/>
        <v>0.5</v>
      </c>
      <c r="ABW48" s="103">
        <f t="shared" ca="1" si="548"/>
        <v>20</v>
      </c>
      <c r="ABX48" s="104">
        <f t="shared" ca="1" si="3184"/>
        <v>5</v>
      </c>
      <c r="ABY48" s="104">
        <f t="shared" ca="1" si="549"/>
        <v>1</v>
      </c>
      <c r="ABZ48" s="134">
        <f t="shared" ca="1" si="550"/>
        <v>5.1307476803274881</v>
      </c>
      <c r="ACA48" s="103">
        <f t="shared" ca="1" si="551"/>
        <v>9</v>
      </c>
      <c r="ACB48" s="104">
        <f t="shared" ca="1" si="3185"/>
        <v>3</v>
      </c>
      <c r="ACC48" s="104">
        <f t="shared" ca="1" si="552"/>
        <v>1</v>
      </c>
      <c r="ACD48" s="134">
        <f t="shared" ca="1" si="553"/>
        <v>2.9518538948595392</v>
      </c>
      <c r="ACE48" s="103">
        <f t="shared" ca="1" si="554"/>
        <v>6</v>
      </c>
      <c r="ACF48" s="104">
        <f t="shared" ca="1" si="3186"/>
        <v>2</v>
      </c>
      <c r="ACG48" s="104">
        <f t="shared" ca="1" si="555"/>
        <v>1</v>
      </c>
      <c r="ACH48" s="134">
        <f t="shared" ca="1" si="556"/>
        <v>5.1382270373468941</v>
      </c>
      <c r="ACI48" s="103">
        <f t="shared" ca="1" si="557"/>
        <v>8</v>
      </c>
      <c r="ACJ48" s="104">
        <f t="shared" ca="1" si="3187"/>
        <v>2</v>
      </c>
      <c r="ACK48" s="104">
        <f t="shared" ca="1" si="558"/>
        <v>1</v>
      </c>
      <c r="ACL48" s="134">
        <f t="shared" ca="1" si="559"/>
        <v>7.2672765618258381</v>
      </c>
      <c r="ACM48" s="103">
        <f t="shared" ca="1" si="560"/>
        <v>3</v>
      </c>
      <c r="ACN48" s="104">
        <f t="shared" ca="1" si="3188"/>
        <v>1</v>
      </c>
      <c r="ACO48" s="104">
        <f t="shared" ca="1" si="561"/>
        <v>1</v>
      </c>
      <c r="ACP48" s="134">
        <f t="shared" ca="1" si="562"/>
        <v>0.5</v>
      </c>
      <c r="ACQ48" s="103">
        <f t="shared" ca="1" si="563"/>
        <v>14</v>
      </c>
      <c r="ACR48" s="104">
        <f t="shared" ca="1" si="3189"/>
        <v>4</v>
      </c>
      <c r="ACS48" s="104">
        <f t="shared" ca="1" si="564"/>
        <v>1</v>
      </c>
      <c r="ACT48" s="134">
        <f t="shared" ca="1" si="565"/>
        <v>2.4245461676398463</v>
      </c>
      <c r="ACU48" s="103">
        <f t="shared" ca="1" si="566"/>
        <v>1</v>
      </c>
      <c r="ACV48" s="104">
        <f t="shared" ca="1" si="3190"/>
        <v>1</v>
      </c>
      <c r="ACW48" s="104">
        <f t="shared" ca="1" si="567"/>
        <v>1</v>
      </c>
      <c r="ACX48" s="134">
        <f t="shared" ca="1" si="568"/>
        <v>-1.0563962480104578</v>
      </c>
      <c r="ACY48" s="103">
        <f t="shared" ca="1" si="569"/>
        <v>15</v>
      </c>
      <c r="ACZ48" s="104">
        <f t="shared" ca="1" si="3191"/>
        <v>4</v>
      </c>
      <c r="ADA48" s="104">
        <f t="shared" ca="1" si="570"/>
        <v>0</v>
      </c>
      <c r="ADB48" s="134">
        <f t="shared" ca="1" si="571"/>
        <v>2.5978161023857069</v>
      </c>
      <c r="ADC48" s="103">
        <f t="shared" ca="1" si="572"/>
        <v>12</v>
      </c>
      <c r="ADD48" s="104">
        <f t="shared" ca="1" si="3192"/>
        <v>3</v>
      </c>
      <c r="ADE48" s="104">
        <f t="shared" ca="1" si="573"/>
        <v>0</v>
      </c>
      <c r="ADF48" s="134">
        <f t="shared" ca="1" si="574"/>
        <v>1.6707630773350388</v>
      </c>
      <c r="ADG48" s="103">
        <f t="shared" ca="1" si="575"/>
        <v>16</v>
      </c>
      <c r="ADH48" s="104">
        <f t="shared" ca="1" si="3193"/>
        <v>4</v>
      </c>
      <c r="ADI48" s="104">
        <f t="shared" ca="1" si="576"/>
        <v>0</v>
      </c>
      <c r="ADJ48" s="134">
        <f t="shared" ca="1" si="577"/>
        <v>0.14512960238289452</v>
      </c>
      <c r="ADK48" s="103">
        <f t="shared" ca="1" si="578"/>
        <v>20</v>
      </c>
      <c r="ADL48" s="104">
        <f t="shared" ca="1" si="3194"/>
        <v>5</v>
      </c>
      <c r="ADM48" s="104">
        <f t="shared" ca="1" si="579"/>
        <v>1</v>
      </c>
      <c r="ADN48" s="134">
        <f t="shared" ca="1" si="580"/>
        <v>5.1307476803274881</v>
      </c>
      <c r="ADO48" s="103">
        <f t="shared" ca="1" si="581"/>
        <v>13</v>
      </c>
      <c r="ADP48" s="104">
        <f t="shared" ca="1" si="3195"/>
        <v>3</v>
      </c>
      <c r="ADQ48" s="104">
        <f t="shared" ca="1" si="582"/>
        <v>1</v>
      </c>
      <c r="ADR48" s="134">
        <f t="shared" ca="1" si="583"/>
        <v>6.3962431201922527</v>
      </c>
      <c r="ADS48" s="103">
        <f t="shared" ca="1" si="584"/>
        <v>2</v>
      </c>
      <c r="ADT48" s="104">
        <f t="shared" ca="1" si="3196"/>
        <v>1</v>
      </c>
      <c r="ADU48" s="104">
        <f t="shared" ca="1" si="585"/>
        <v>0</v>
      </c>
      <c r="ADV48" s="134">
        <f t="shared" ca="1" si="586"/>
        <v>-2.2634700801531835</v>
      </c>
      <c r="ADW48" s="103">
        <f t="shared" ca="1" si="587"/>
        <v>15</v>
      </c>
      <c r="ADX48" s="104">
        <f t="shared" ca="1" si="3197"/>
        <v>4</v>
      </c>
      <c r="ADY48" s="104">
        <f t="shared" ca="1" si="588"/>
        <v>0</v>
      </c>
      <c r="ADZ48" s="134">
        <f t="shared" ca="1" si="589"/>
        <v>2.5978161023857069</v>
      </c>
      <c r="AEA48" s="103">
        <f t="shared" ca="1" si="590"/>
        <v>11</v>
      </c>
      <c r="AEB48" s="104">
        <f t="shared" ca="1" si="3198"/>
        <v>3</v>
      </c>
      <c r="AEC48" s="104">
        <f t="shared" ca="1" si="591"/>
        <v>0</v>
      </c>
      <c r="AED48" s="134">
        <f t="shared" ca="1" si="592"/>
        <v>2.1483747344834114</v>
      </c>
      <c r="AEE48" s="103">
        <f t="shared" ca="1" si="593"/>
        <v>4</v>
      </c>
      <c r="AEF48" s="104">
        <f t="shared" ca="1" si="3199"/>
        <v>2</v>
      </c>
      <c r="AEG48" s="104">
        <f t="shared" ca="1" si="594"/>
        <v>1</v>
      </c>
      <c r="AEH48" s="134">
        <f t="shared" ca="1" si="595"/>
        <v>5.7518740578576057</v>
      </c>
      <c r="AEI48" s="103">
        <f t="shared" ca="1" si="596"/>
        <v>9</v>
      </c>
      <c r="AEJ48" s="104">
        <f t="shared" ca="1" si="3200"/>
        <v>3</v>
      </c>
      <c r="AEK48" s="104">
        <f t="shared" ca="1" si="597"/>
        <v>1</v>
      </c>
      <c r="AEL48" s="134">
        <f t="shared" ca="1" si="598"/>
        <v>2.9518538948595392</v>
      </c>
      <c r="AEM48" s="103">
        <f t="shared" ca="1" si="599"/>
        <v>4</v>
      </c>
      <c r="AEN48" s="104">
        <f t="shared" ca="1" si="3201"/>
        <v>2</v>
      </c>
      <c r="AEO48" s="104">
        <f t="shared" ca="1" si="600"/>
        <v>1</v>
      </c>
      <c r="AEP48" s="134">
        <f t="shared" ca="1" si="601"/>
        <v>5.7518740578576057</v>
      </c>
      <c r="AEQ48" s="103">
        <f t="shared" ca="1" si="602"/>
        <v>5</v>
      </c>
      <c r="AER48" s="104">
        <f t="shared" ca="1" si="3202"/>
        <v>2</v>
      </c>
      <c r="AES48" s="104">
        <f t="shared" ca="1" si="603"/>
        <v>0</v>
      </c>
      <c r="AET48" s="134">
        <f t="shared" ca="1" si="604"/>
        <v>-0.55785497180488619</v>
      </c>
      <c r="AEU48" s="103">
        <f t="shared" ca="1" si="605"/>
        <v>13</v>
      </c>
      <c r="AEV48" s="104">
        <f t="shared" ca="1" si="3203"/>
        <v>3</v>
      </c>
      <c r="AEW48" s="104">
        <f t="shared" ca="1" si="606"/>
        <v>1</v>
      </c>
      <c r="AEX48" s="134">
        <f t="shared" ca="1" si="607"/>
        <v>6.3962431201922527</v>
      </c>
      <c r="AEY48" s="103">
        <f t="shared" ca="1" si="608"/>
        <v>18</v>
      </c>
      <c r="AEZ48" s="104">
        <f t="shared" ca="1" si="3204"/>
        <v>5</v>
      </c>
      <c r="AFA48" s="104">
        <f t="shared" ca="1" si="609"/>
        <v>1</v>
      </c>
      <c r="AFB48" s="134">
        <f t="shared" ca="1" si="610"/>
        <v>1.4217825209088346</v>
      </c>
      <c r="AFC48" s="103">
        <f t="shared" ca="1" si="611"/>
        <v>3</v>
      </c>
      <c r="AFD48" s="104">
        <f t="shared" ca="1" si="3205"/>
        <v>1</v>
      </c>
      <c r="AFE48" s="104">
        <f t="shared" ca="1" si="612"/>
        <v>1</v>
      </c>
      <c r="AFF48" s="134">
        <f t="shared" ca="1" si="613"/>
        <v>0.5</v>
      </c>
      <c r="AFG48" s="103">
        <f t="shared" ca="1" si="614"/>
        <v>19</v>
      </c>
      <c r="AFH48" s="104">
        <f t="shared" ca="1" si="3206"/>
        <v>5</v>
      </c>
      <c r="AFI48" s="104">
        <f t="shared" ca="1" si="615"/>
        <v>0</v>
      </c>
      <c r="AFJ48" s="134">
        <f t="shared" ca="1" si="616"/>
        <v>2.5054317711516774</v>
      </c>
      <c r="AFK48" s="103">
        <f t="shared" ca="1" si="617"/>
        <v>17</v>
      </c>
      <c r="AFL48" s="104">
        <f t="shared" ca="1" si="3207"/>
        <v>4</v>
      </c>
      <c r="AFM48" s="104">
        <f t="shared" ca="1" si="618"/>
        <v>1</v>
      </c>
      <c r="AFN48" s="134">
        <f t="shared" ca="1" si="619"/>
        <v>3.6041923718220801</v>
      </c>
      <c r="AFO48" s="103">
        <f t="shared" ca="1" si="620"/>
        <v>12</v>
      </c>
      <c r="AFP48" s="104">
        <f t="shared" ca="1" si="3208"/>
        <v>3</v>
      </c>
      <c r="AFQ48" s="104">
        <f t="shared" ca="1" si="621"/>
        <v>0</v>
      </c>
      <c r="AFR48" s="134">
        <f t="shared" ca="1" si="622"/>
        <v>1.6707630773350388</v>
      </c>
      <c r="AFS48" s="103">
        <f t="shared" ca="1" si="623"/>
        <v>7</v>
      </c>
      <c r="AFT48" s="104">
        <f t="shared" ca="1" si="3209"/>
        <v>2</v>
      </c>
      <c r="AFU48" s="104">
        <f t="shared" ca="1" si="624"/>
        <v>1</v>
      </c>
      <c r="AFV48" s="134">
        <f t="shared" ca="1" si="625"/>
        <v>2.6749392076742993</v>
      </c>
      <c r="AFW48" s="103">
        <f t="shared" ca="1" si="626"/>
        <v>11</v>
      </c>
      <c r="AFX48" s="104">
        <f t="shared" ca="1" si="3210"/>
        <v>3</v>
      </c>
      <c r="AFY48" s="104">
        <f t="shared" ca="1" si="627"/>
        <v>0</v>
      </c>
      <c r="AFZ48" s="134">
        <f t="shared" ca="1" si="628"/>
        <v>2.1483747344834114</v>
      </c>
      <c r="AGA48" s="103">
        <f t="shared" ca="1" si="629"/>
        <v>4</v>
      </c>
      <c r="AGB48" s="104">
        <f t="shared" ca="1" si="3211"/>
        <v>2</v>
      </c>
      <c r="AGC48" s="104">
        <f t="shared" ca="1" si="630"/>
        <v>1</v>
      </c>
      <c r="AGD48" s="134">
        <f t="shared" ca="1" si="631"/>
        <v>5.7518740578576057</v>
      </c>
      <c r="AGE48" s="103">
        <f t="shared" ca="1" si="632"/>
        <v>18</v>
      </c>
      <c r="AGF48" s="104">
        <f t="shared" ca="1" si="3212"/>
        <v>5</v>
      </c>
      <c r="AGG48" s="104">
        <f t="shared" ca="1" si="633"/>
        <v>1</v>
      </c>
      <c r="AGH48" s="134">
        <f t="shared" ca="1" si="634"/>
        <v>1.4217825209088346</v>
      </c>
      <c r="AGI48" s="103">
        <f t="shared" ca="1" si="635"/>
        <v>11</v>
      </c>
      <c r="AGJ48" s="104">
        <f t="shared" ca="1" si="3213"/>
        <v>3</v>
      </c>
      <c r="AGK48" s="104">
        <f t="shared" ca="1" si="636"/>
        <v>0</v>
      </c>
      <c r="AGL48" s="134">
        <f t="shared" ca="1" si="637"/>
        <v>2.1483747344834114</v>
      </c>
      <c r="AGM48" s="103">
        <f t="shared" ca="1" si="638"/>
        <v>13</v>
      </c>
      <c r="AGN48" s="104">
        <f t="shared" ca="1" si="3214"/>
        <v>3</v>
      </c>
      <c r="AGO48" s="104">
        <f t="shared" ca="1" si="639"/>
        <v>1</v>
      </c>
      <c r="AGP48" s="134">
        <f t="shared" ca="1" si="640"/>
        <v>6.3962431201922527</v>
      </c>
      <c r="AGQ48" s="103">
        <f t="shared" ca="1" si="641"/>
        <v>3</v>
      </c>
      <c r="AGR48" s="104">
        <f t="shared" ca="1" si="3215"/>
        <v>1</v>
      </c>
      <c r="AGS48" s="104">
        <f t="shared" ca="1" si="642"/>
        <v>1</v>
      </c>
      <c r="AGT48" s="134">
        <f t="shared" ca="1" si="643"/>
        <v>0.5</v>
      </c>
      <c r="AGU48" s="103">
        <f t="shared" ca="1" si="644"/>
        <v>6</v>
      </c>
      <c r="AGV48" s="104">
        <f t="shared" ca="1" si="3216"/>
        <v>2</v>
      </c>
      <c r="AGW48" s="104">
        <f t="shared" ca="1" si="645"/>
        <v>1</v>
      </c>
      <c r="AGX48" s="134">
        <f t="shared" ca="1" si="646"/>
        <v>5.1382270373468941</v>
      </c>
      <c r="AGY48" s="103">
        <f t="shared" ca="1" si="647"/>
        <v>11</v>
      </c>
      <c r="AGZ48" s="104">
        <f t="shared" ca="1" si="3217"/>
        <v>3</v>
      </c>
      <c r="AHA48" s="104">
        <f t="shared" ca="1" si="648"/>
        <v>0</v>
      </c>
      <c r="AHB48" s="134">
        <f t="shared" ca="1" si="649"/>
        <v>2.1483747344834114</v>
      </c>
      <c r="AHC48" s="103">
        <f t="shared" ca="1" si="650"/>
        <v>16</v>
      </c>
      <c r="AHD48" s="104">
        <f t="shared" ca="1" si="3218"/>
        <v>4</v>
      </c>
      <c r="AHE48" s="104">
        <f t="shared" ca="1" si="651"/>
        <v>0</v>
      </c>
      <c r="AHF48" s="134">
        <f t="shared" ca="1" si="652"/>
        <v>0.14512960238289452</v>
      </c>
      <c r="AHG48" s="103">
        <f t="shared" ca="1" si="653"/>
        <v>12</v>
      </c>
      <c r="AHH48" s="104">
        <f t="shared" ca="1" si="3219"/>
        <v>3</v>
      </c>
      <c r="AHI48" s="104">
        <f t="shared" ca="1" si="654"/>
        <v>0</v>
      </c>
      <c r="AHJ48" s="134">
        <f t="shared" ca="1" si="655"/>
        <v>1.6707630773350388</v>
      </c>
      <c r="AHK48" s="103">
        <f t="shared" ca="1" si="656"/>
        <v>9</v>
      </c>
      <c r="AHL48" s="104">
        <f t="shared" ca="1" si="3220"/>
        <v>3</v>
      </c>
      <c r="AHM48" s="104">
        <f t="shared" ca="1" si="657"/>
        <v>1</v>
      </c>
      <c r="AHN48" s="134">
        <f t="shared" ca="1" si="658"/>
        <v>2.9518538948595392</v>
      </c>
      <c r="AHO48" s="103">
        <f t="shared" ca="1" si="659"/>
        <v>18</v>
      </c>
      <c r="AHP48" s="104">
        <f t="shared" ca="1" si="3221"/>
        <v>5</v>
      </c>
      <c r="AHQ48" s="104">
        <f t="shared" ca="1" si="660"/>
        <v>1</v>
      </c>
      <c r="AHR48" s="134">
        <f t="shared" ca="1" si="661"/>
        <v>1.4217825209088346</v>
      </c>
      <c r="AHS48" s="103">
        <f t="shared" ca="1" si="662"/>
        <v>20</v>
      </c>
      <c r="AHT48" s="104">
        <f t="shared" ca="1" si="3222"/>
        <v>5</v>
      </c>
      <c r="AHU48" s="104">
        <f t="shared" ca="1" si="663"/>
        <v>1</v>
      </c>
      <c r="AHV48" s="134">
        <f t="shared" ca="1" si="664"/>
        <v>5.1307476803274881</v>
      </c>
      <c r="AHW48" s="103">
        <f t="shared" ca="1" si="665"/>
        <v>17</v>
      </c>
      <c r="AHX48" s="104">
        <f t="shared" ca="1" si="3223"/>
        <v>4</v>
      </c>
      <c r="AHY48" s="104">
        <f t="shared" ca="1" si="666"/>
        <v>1</v>
      </c>
      <c r="AHZ48" s="134">
        <f t="shared" ca="1" si="667"/>
        <v>3.6041923718220801</v>
      </c>
      <c r="AIA48" s="103">
        <f t="shared" ca="1" si="668"/>
        <v>7</v>
      </c>
      <c r="AIB48" s="104">
        <f t="shared" ca="1" si="3224"/>
        <v>2</v>
      </c>
      <c r="AIC48" s="104">
        <f t="shared" ca="1" si="669"/>
        <v>1</v>
      </c>
      <c r="AID48" s="134">
        <f t="shared" ca="1" si="670"/>
        <v>2.6749392076742993</v>
      </c>
      <c r="AIE48" s="103">
        <f t="shared" ca="1" si="671"/>
        <v>20</v>
      </c>
      <c r="AIF48" s="104">
        <f t="shared" ca="1" si="3225"/>
        <v>5</v>
      </c>
      <c r="AIG48" s="104">
        <f t="shared" ca="1" si="672"/>
        <v>1</v>
      </c>
      <c r="AIH48" s="134">
        <f t="shared" ca="1" si="673"/>
        <v>5.1307476803274881</v>
      </c>
      <c r="AII48" s="103">
        <f t="shared" ca="1" si="674"/>
        <v>7</v>
      </c>
      <c r="AIJ48" s="104">
        <f t="shared" ca="1" si="3226"/>
        <v>2</v>
      </c>
      <c r="AIK48" s="104">
        <f t="shared" ca="1" si="675"/>
        <v>1</v>
      </c>
      <c r="AIL48" s="134">
        <f t="shared" ca="1" si="676"/>
        <v>2.6749392076742993</v>
      </c>
      <c r="AIM48" s="103">
        <f t="shared" ca="1" si="677"/>
        <v>5</v>
      </c>
      <c r="AIN48" s="104">
        <f t="shared" ca="1" si="3227"/>
        <v>2</v>
      </c>
      <c r="AIO48" s="104">
        <f t="shared" ca="1" si="678"/>
        <v>0</v>
      </c>
      <c r="AIP48" s="134">
        <f t="shared" ca="1" si="679"/>
        <v>-0.55785497180488619</v>
      </c>
      <c r="AIQ48" s="103">
        <f t="shared" ca="1" si="680"/>
        <v>2</v>
      </c>
      <c r="AIR48" s="104">
        <f t="shared" ca="1" si="3228"/>
        <v>1</v>
      </c>
      <c r="AIS48" s="104">
        <f t="shared" ca="1" si="681"/>
        <v>0</v>
      </c>
      <c r="AIT48" s="134">
        <f t="shared" ca="1" si="682"/>
        <v>-2.2634700801531835</v>
      </c>
      <c r="AIU48" s="103">
        <f t="shared" ca="1" si="683"/>
        <v>9</v>
      </c>
      <c r="AIV48" s="104">
        <f t="shared" ca="1" si="3229"/>
        <v>3</v>
      </c>
      <c r="AIW48" s="104">
        <f t="shared" ca="1" si="684"/>
        <v>1</v>
      </c>
      <c r="AIX48" s="134">
        <f t="shared" ca="1" si="685"/>
        <v>2.9518538948595392</v>
      </c>
      <c r="AIY48" s="103">
        <f t="shared" ca="1" si="686"/>
        <v>20</v>
      </c>
      <c r="AIZ48" s="104">
        <f t="shared" ca="1" si="3230"/>
        <v>5</v>
      </c>
      <c r="AJA48" s="104">
        <f t="shared" ca="1" si="687"/>
        <v>1</v>
      </c>
      <c r="AJB48" s="134">
        <f t="shared" ca="1" si="688"/>
        <v>5.1307476803274881</v>
      </c>
      <c r="AJC48" s="103">
        <f t="shared" ca="1" si="689"/>
        <v>3</v>
      </c>
      <c r="AJD48" s="104">
        <f t="shared" ca="1" si="3231"/>
        <v>1</v>
      </c>
      <c r="AJE48" s="104">
        <f t="shared" ca="1" si="690"/>
        <v>1</v>
      </c>
      <c r="AJF48" s="134">
        <f t="shared" ca="1" si="691"/>
        <v>0.5</v>
      </c>
      <c r="AJG48" s="103">
        <f t="shared" ca="1" si="692"/>
        <v>16</v>
      </c>
      <c r="AJH48" s="104">
        <f t="shared" ca="1" si="3232"/>
        <v>4</v>
      </c>
      <c r="AJI48" s="104">
        <f t="shared" ca="1" si="693"/>
        <v>0</v>
      </c>
      <c r="AJJ48" s="134">
        <f t="shared" ca="1" si="694"/>
        <v>0.14512960238289452</v>
      </c>
      <c r="AJK48" s="103">
        <f t="shared" ca="1" si="695"/>
        <v>17</v>
      </c>
      <c r="AJL48" s="104">
        <f t="shared" ca="1" si="3233"/>
        <v>4</v>
      </c>
      <c r="AJM48" s="104">
        <f t="shared" ca="1" si="696"/>
        <v>1</v>
      </c>
      <c r="AJN48" s="134">
        <f t="shared" ca="1" si="697"/>
        <v>3.6041923718220801</v>
      </c>
      <c r="AJO48" s="103">
        <f t="shared" ca="1" si="698"/>
        <v>13</v>
      </c>
      <c r="AJP48" s="104">
        <f t="shared" ca="1" si="3234"/>
        <v>3</v>
      </c>
      <c r="AJQ48" s="104">
        <f t="shared" ca="1" si="699"/>
        <v>1</v>
      </c>
      <c r="AJR48" s="134">
        <f t="shared" ca="1" si="700"/>
        <v>6.3962431201922527</v>
      </c>
      <c r="AJS48" s="103">
        <f t="shared" ca="1" si="701"/>
        <v>8</v>
      </c>
      <c r="AJT48" s="104">
        <f t="shared" ca="1" si="3235"/>
        <v>2</v>
      </c>
      <c r="AJU48" s="104">
        <f t="shared" ca="1" si="702"/>
        <v>1</v>
      </c>
      <c r="AJV48" s="134">
        <f t="shared" ca="1" si="703"/>
        <v>7.2672765618258381</v>
      </c>
      <c r="AJW48" s="103">
        <f t="shared" ca="1" si="704"/>
        <v>13</v>
      </c>
      <c r="AJX48" s="104">
        <f t="shared" ca="1" si="3236"/>
        <v>3</v>
      </c>
      <c r="AJY48" s="104">
        <f t="shared" ca="1" si="705"/>
        <v>1</v>
      </c>
      <c r="AJZ48" s="134">
        <f t="shared" ca="1" si="706"/>
        <v>6.3962431201922527</v>
      </c>
      <c r="AKA48" s="103">
        <f t="shared" ca="1" si="707"/>
        <v>6</v>
      </c>
      <c r="AKB48" s="104">
        <f t="shared" ca="1" si="3237"/>
        <v>2</v>
      </c>
      <c r="AKC48" s="104">
        <f t="shared" ca="1" si="708"/>
        <v>1</v>
      </c>
      <c r="AKD48" s="134">
        <f t="shared" ca="1" si="709"/>
        <v>5.1382270373468941</v>
      </c>
      <c r="AKE48" s="103">
        <f t="shared" ca="1" si="710"/>
        <v>15</v>
      </c>
      <c r="AKF48" s="104">
        <f t="shared" ca="1" si="3238"/>
        <v>4</v>
      </c>
      <c r="AKG48" s="104">
        <f t="shared" ca="1" si="711"/>
        <v>0</v>
      </c>
      <c r="AKH48" s="134">
        <f t="shared" ca="1" si="712"/>
        <v>2.5978161023857069</v>
      </c>
      <c r="AKI48" s="103">
        <f t="shared" ca="1" si="713"/>
        <v>8</v>
      </c>
      <c r="AKJ48" s="104">
        <f t="shared" ca="1" si="3239"/>
        <v>2</v>
      </c>
      <c r="AKK48" s="104">
        <f t="shared" ca="1" si="714"/>
        <v>1</v>
      </c>
      <c r="AKL48" s="134">
        <f t="shared" ca="1" si="715"/>
        <v>7.2672765618258381</v>
      </c>
      <c r="AKM48" s="103">
        <f t="shared" ca="1" si="716"/>
        <v>2</v>
      </c>
      <c r="AKN48" s="104">
        <f t="shared" ca="1" si="3240"/>
        <v>1</v>
      </c>
      <c r="AKO48" s="104">
        <f t="shared" ca="1" si="717"/>
        <v>0</v>
      </c>
      <c r="AKP48" s="134">
        <f t="shared" ca="1" si="718"/>
        <v>-2.2634700801531835</v>
      </c>
      <c r="AKQ48" s="103">
        <f t="shared" ca="1" si="719"/>
        <v>11</v>
      </c>
      <c r="AKR48" s="104">
        <f t="shared" ca="1" si="3241"/>
        <v>3</v>
      </c>
      <c r="AKS48" s="104">
        <f t="shared" ca="1" si="720"/>
        <v>0</v>
      </c>
      <c r="AKT48" s="134">
        <f t="shared" ca="1" si="721"/>
        <v>2.1483747344834114</v>
      </c>
      <c r="AKU48" s="103">
        <f t="shared" ca="1" si="722"/>
        <v>8</v>
      </c>
      <c r="AKV48" s="104">
        <f t="shared" ca="1" si="3242"/>
        <v>2</v>
      </c>
      <c r="AKW48" s="104">
        <f t="shared" ca="1" si="723"/>
        <v>1</v>
      </c>
      <c r="AKX48" s="134">
        <f t="shared" ca="1" si="724"/>
        <v>7.2672765618258381</v>
      </c>
      <c r="AKY48" s="103">
        <f t="shared" ca="1" si="725"/>
        <v>17</v>
      </c>
      <c r="AKZ48" s="104">
        <f t="shared" ca="1" si="3243"/>
        <v>4</v>
      </c>
      <c r="ALA48" s="104">
        <f t="shared" ca="1" si="726"/>
        <v>1</v>
      </c>
      <c r="ALB48" s="134">
        <f t="shared" ca="1" si="727"/>
        <v>3.6041923718220801</v>
      </c>
      <c r="ALC48" s="103">
        <f t="shared" ca="1" si="728"/>
        <v>15</v>
      </c>
      <c r="ALD48" s="104">
        <f t="shared" ca="1" si="3244"/>
        <v>4</v>
      </c>
      <c r="ALE48" s="104">
        <f t="shared" ca="1" si="729"/>
        <v>0</v>
      </c>
      <c r="ALF48" s="134">
        <f t="shared" ca="1" si="730"/>
        <v>2.5978161023857069</v>
      </c>
      <c r="ALG48" s="103">
        <f t="shared" ca="1" si="731"/>
        <v>3</v>
      </c>
      <c r="ALH48" s="104">
        <f t="shared" ca="1" si="3245"/>
        <v>1</v>
      </c>
      <c r="ALI48" s="104">
        <f t="shared" ca="1" si="732"/>
        <v>1</v>
      </c>
      <c r="ALJ48" s="134">
        <f t="shared" ca="1" si="733"/>
        <v>0.5</v>
      </c>
      <c r="ALK48" s="103">
        <f t="shared" ca="1" si="734"/>
        <v>17</v>
      </c>
      <c r="ALL48" s="104">
        <f t="shared" ca="1" si="3246"/>
        <v>4</v>
      </c>
      <c r="ALM48" s="104">
        <f t="shared" ca="1" si="735"/>
        <v>1</v>
      </c>
      <c r="ALN48" s="134">
        <f t="shared" ca="1" si="736"/>
        <v>3.6041923718220801</v>
      </c>
      <c r="ALO48" s="103">
        <f t="shared" ca="1" si="737"/>
        <v>11</v>
      </c>
      <c r="ALP48" s="104">
        <f t="shared" ca="1" si="3247"/>
        <v>3</v>
      </c>
      <c r="ALQ48" s="104">
        <f t="shared" ca="1" si="738"/>
        <v>0</v>
      </c>
      <c r="ALR48" s="134">
        <f t="shared" ca="1" si="739"/>
        <v>2.1483747344834114</v>
      </c>
      <c r="ALS48" s="103">
        <f t="shared" ca="1" si="740"/>
        <v>8</v>
      </c>
      <c r="ALT48" s="104">
        <f t="shared" ca="1" si="3248"/>
        <v>2</v>
      </c>
      <c r="ALU48" s="104">
        <f t="shared" ca="1" si="741"/>
        <v>1</v>
      </c>
      <c r="ALV48" s="134">
        <f t="shared" ca="1" si="742"/>
        <v>7.2672765618258381</v>
      </c>
      <c r="ALW48" s="103">
        <f t="shared" ca="1" si="743"/>
        <v>18</v>
      </c>
      <c r="ALX48" s="104">
        <f t="shared" ca="1" si="3249"/>
        <v>5</v>
      </c>
      <c r="ALY48" s="104">
        <f t="shared" ca="1" si="744"/>
        <v>1</v>
      </c>
      <c r="ALZ48" s="134">
        <f t="shared" ca="1" si="745"/>
        <v>1.4217825209088346</v>
      </c>
      <c r="AMA48" s="103">
        <f t="shared" ca="1" si="746"/>
        <v>5</v>
      </c>
      <c r="AMB48" s="104">
        <f t="shared" ca="1" si="3250"/>
        <v>2</v>
      </c>
      <c r="AMC48" s="104">
        <f t="shared" ca="1" si="747"/>
        <v>0</v>
      </c>
      <c r="AMD48" s="134">
        <f t="shared" ca="1" si="748"/>
        <v>-0.55785497180488619</v>
      </c>
      <c r="AME48" s="103">
        <f t="shared" ca="1" si="749"/>
        <v>13</v>
      </c>
      <c r="AMF48" s="104">
        <f t="shared" ca="1" si="3251"/>
        <v>3</v>
      </c>
      <c r="AMG48" s="104">
        <f t="shared" ca="1" si="750"/>
        <v>1</v>
      </c>
      <c r="AMH48" s="134">
        <f t="shared" ca="1" si="751"/>
        <v>6.3962431201922527</v>
      </c>
      <c r="AMI48" s="103">
        <f t="shared" ca="1" si="752"/>
        <v>4</v>
      </c>
      <c r="AMJ48" s="104">
        <f t="shared" ca="1" si="3252"/>
        <v>2</v>
      </c>
      <c r="AMK48" s="104">
        <f t="shared" ca="1" si="753"/>
        <v>1</v>
      </c>
      <c r="AML48" s="134">
        <f t="shared" ca="1" si="754"/>
        <v>5.7518740578576057</v>
      </c>
      <c r="AMM48" s="103">
        <f t="shared" ca="1" si="755"/>
        <v>8</v>
      </c>
      <c r="AMN48" s="104">
        <f t="shared" ca="1" si="3253"/>
        <v>2</v>
      </c>
      <c r="AMO48" s="104">
        <f t="shared" ca="1" si="756"/>
        <v>1</v>
      </c>
      <c r="AMP48" s="134">
        <f t="shared" ca="1" si="757"/>
        <v>7.2672765618258381</v>
      </c>
      <c r="AMQ48" s="103">
        <f t="shared" ca="1" si="758"/>
        <v>10</v>
      </c>
      <c r="AMR48" s="104">
        <f t="shared" ca="1" si="3254"/>
        <v>3</v>
      </c>
      <c r="AMS48" s="104">
        <f t="shared" ca="1" si="759"/>
        <v>1</v>
      </c>
      <c r="AMT48" s="134">
        <f t="shared" ca="1" si="760"/>
        <v>5.7152099939282834</v>
      </c>
      <c r="AMU48" s="103">
        <f t="shared" ca="1" si="761"/>
        <v>20</v>
      </c>
      <c r="AMV48" s="104">
        <f t="shared" ca="1" si="3255"/>
        <v>5</v>
      </c>
      <c r="AMW48" s="104">
        <f t="shared" ca="1" si="762"/>
        <v>1</v>
      </c>
      <c r="AMX48" s="134">
        <f t="shared" ca="1" si="763"/>
        <v>5.1307476803274881</v>
      </c>
      <c r="AMY48" s="103">
        <f t="shared" ca="1" si="764"/>
        <v>4</v>
      </c>
      <c r="AMZ48" s="104">
        <f t="shared" ca="1" si="3256"/>
        <v>2</v>
      </c>
      <c r="ANA48" s="104">
        <f t="shared" ca="1" si="765"/>
        <v>1</v>
      </c>
      <c r="ANB48" s="134">
        <f t="shared" ca="1" si="766"/>
        <v>5.7518740578576057</v>
      </c>
      <c r="ANC48" s="103">
        <f t="shared" ca="1" si="767"/>
        <v>6</v>
      </c>
      <c r="AND48" s="104">
        <f t="shared" ca="1" si="3257"/>
        <v>2</v>
      </c>
      <c r="ANE48" s="104">
        <f t="shared" ca="1" si="768"/>
        <v>1</v>
      </c>
      <c r="ANF48" s="134">
        <f t="shared" ca="1" si="769"/>
        <v>5.1382270373468941</v>
      </c>
      <c r="ANG48" s="103">
        <f t="shared" ca="1" si="770"/>
        <v>8</v>
      </c>
      <c r="ANH48" s="104">
        <f t="shared" ca="1" si="3258"/>
        <v>2</v>
      </c>
      <c r="ANI48" s="104">
        <f t="shared" ca="1" si="771"/>
        <v>1</v>
      </c>
      <c r="ANJ48" s="134">
        <f t="shared" ca="1" si="772"/>
        <v>7.2672765618258381</v>
      </c>
      <c r="ANK48" s="103">
        <f t="shared" ca="1" si="773"/>
        <v>8</v>
      </c>
      <c r="ANL48" s="104">
        <f t="shared" ca="1" si="3259"/>
        <v>2</v>
      </c>
      <c r="ANM48" s="104">
        <f t="shared" ca="1" si="774"/>
        <v>1</v>
      </c>
      <c r="ANN48" s="134">
        <f t="shared" ca="1" si="775"/>
        <v>7.2672765618258381</v>
      </c>
      <c r="ANO48" s="103">
        <f t="shared" ca="1" si="776"/>
        <v>7</v>
      </c>
      <c r="ANP48" s="104">
        <f t="shared" ca="1" si="3260"/>
        <v>2</v>
      </c>
      <c r="ANQ48" s="104">
        <f t="shared" ca="1" si="777"/>
        <v>1</v>
      </c>
      <c r="ANR48" s="134">
        <f t="shared" ca="1" si="778"/>
        <v>2.6749392076742993</v>
      </c>
      <c r="ANS48" s="103">
        <f t="shared" ca="1" si="779"/>
        <v>1</v>
      </c>
      <c r="ANT48" s="104">
        <f t="shared" ca="1" si="3261"/>
        <v>1</v>
      </c>
      <c r="ANU48" s="104">
        <f t="shared" ca="1" si="780"/>
        <v>1</v>
      </c>
      <c r="ANV48" s="134">
        <f t="shared" ca="1" si="781"/>
        <v>-1.0563962480104578</v>
      </c>
      <c r="ANW48" s="103">
        <f t="shared" ca="1" si="782"/>
        <v>6</v>
      </c>
      <c r="ANX48" s="104">
        <f t="shared" ca="1" si="3262"/>
        <v>2</v>
      </c>
      <c r="ANY48" s="104">
        <f t="shared" ca="1" si="783"/>
        <v>1</v>
      </c>
      <c r="ANZ48" s="134">
        <f t="shared" ca="1" si="784"/>
        <v>5.1382270373468941</v>
      </c>
      <c r="AOA48" s="103">
        <f t="shared" ca="1" si="785"/>
        <v>3</v>
      </c>
      <c r="AOB48" s="104">
        <f t="shared" ca="1" si="3263"/>
        <v>1</v>
      </c>
      <c r="AOC48" s="104">
        <f t="shared" ca="1" si="786"/>
        <v>1</v>
      </c>
      <c r="AOD48" s="134">
        <f t="shared" ca="1" si="787"/>
        <v>0.5</v>
      </c>
      <c r="AOE48" s="103">
        <f t="shared" ca="1" si="788"/>
        <v>19</v>
      </c>
      <c r="AOF48" s="104">
        <f t="shared" ca="1" si="3264"/>
        <v>5</v>
      </c>
      <c r="AOG48" s="104">
        <f t="shared" ca="1" si="789"/>
        <v>0</v>
      </c>
      <c r="AOH48" s="134">
        <f t="shared" ca="1" si="790"/>
        <v>2.5054317711516774</v>
      </c>
      <c r="AOI48" s="103">
        <f t="shared" ca="1" si="791"/>
        <v>15</v>
      </c>
      <c r="AOJ48" s="104">
        <f t="shared" ca="1" si="3265"/>
        <v>4</v>
      </c>
      <c r="AOK48" s="104">
        <f t="shared" ca="1" si="792"/>
        <v>0</v>
      </c>
      <c r="AOL48" s="134">
        <f t="shared" ca="1" si="793"/>
        <v>2.5978161023857069</v>
      </c>
      <c r="AOM48" s="103">
        <f t="shared" ca="1" si="794"/>
        <v>1</v>
      </c>
      <c r="AON48" s="104">
        <f t="shared" ca="1" si="3266"/>
        <v>1</v>
      </c>
      <c r="AOO48" s="104">
        <f t="shared" ca="1" si="795"/>
        <v>1</v>
      </c>
      <c r="AOP48" s="134">
        <f t="shared" ca="1" si="796"/>
        <v>-1.0563962480104578</v>
      </c>
      <c r="AOQ48" s="103">
        <f t="shared" ca="1" si="797"/>
        <v>2</v>
      </c>
      <c r="AOR48" s="104">
        <f t="shared" ca="1" si="3267"/>
        <v>1</v>
      </c>
      <c r="AOS48" s="104">
        <f t="shared" ca="1" si="798"/>
        <v>0</v>
      </c>
      <c r="AOT48" s="134">
        <f t="shared" ca="1" si="799"/>
        <v>-2.2634700801531835</v>
      </c>
      <c r="AOU48" s="103">
        <f t="shared" ca="1" si="800"/>
        <v>15</v>
      </c>
      <c r="AOV48" s="104">
        <f t="shared" ca="1" si="3268"/>
        <v>4</v>
      </c>
      <c r="AOW48" s="104">
        <f t="shared" ca="1" si="801"/>
        <v>0</v>
      </c>
      <c r="AOX48" s="134">
        <f t="shared" ca="1" si="802"/>
        <v>2.5978161023857069</v>
      </c>
      <c r="AOY48" s="103">
        <f t="shared" ca="1" si="803"/>
        <v>14</v>
      </c>
      <c r="AOZ48" s="104">
        <f t="shared" ca="1" si="3269"/>
        <v>4</v>
      </c>
      <c r="APA48" s="104">
        <f t="shared" ca="1" si="804"/>
        <v>1</v>
      </c>
      <c r="APB48" s="134">
        <f t="shared" ca="1" si="805"/>
        <v>2.4245461676398463</v>
      </c>
      <c r="APC48" s="103">
        <f t="shared" ca="1" si="806"/>
        <v>7</v>
      </c>
      <c r="APD48" s="104">
        <f t="shared" ca="1" si="3270"/>
        <v>2</v>
      </c>
      <c r="APE48" s="104">
        <f t="shared" ca="1" si="807"/>
        <v>1</v>
      </c>
      <c r="APF48" s="134">
        <f t="shared" ca="1" si="808"/>
        <v>2.6749392076742993</v>
      </c>
      <c r="APG48" s="103">
        <f t="shared" ca="1" si="809"/>
        <v>12</v>
      </c>
      <c r="APH48" s="104">
        <f t="shared" ca="1" si="3271"/>
        <v>3</v>
      </c>
      <c r="API48" s="104">
        <f t="shared" ca="1" si="810"/>
        <v>0</v>
      </c>
      <c r="APJ48" s="134">
        <f t="shared" ca="1" si="811"/>
        <v>1.6707630773350388</v>
      </c>
      <c r="APK48" s="103">
        <f t="shared" ca="1" si="812"/>
        <v>15</v>
      </c>
      <c r="APL48" s="104">
        <f t="shared" ca="1" si="3272"/>
        <v>4</v>
      </c>
      <c r="APM48" s="104">
        <f t="shared" ca="1" si="813"/>
        <v>0</v>
      </c>
      <c r="APN48" s="134">
        <f t="shared" ca="1" si="814"/>
        <v>2.5978161023857069</v>
      </c>
      <c r="APO48" s="103">
        <f t="shared" ca="1" si="815"/>
        <v>17</v>
      </c>
      <c r="APP48" s="104">
        <f t="shared" ca="1" si="3273"/>
        <v>4</v>
      </c>
      <c r="APQ48" s="104">
        <f t="shared" ca="1" si="816"/>
        <v>1</v>
      </c>
      <c r="APR48" s="134">
        <f t="shared" ca="1" si="817"/>
        <v>3.6041923718220801</v>
      </c>
      <c r="APS48" s="103">
        <f t="shared" ca="1" si="818"/>
        <v>12</v>
      </c>
      <c r="APT48" s="104">
        <f t="shared" ca="1" si="3274"/>
        <v>3</v>
      </c>
      <c r="APU48" s="104">
        <f t="shared" ca="1" si="819"/>
        <v>0</v>
      </c>
      <c r="APV48" s="134">
        <f t="shared" ca="1" si="820"/>
        <v>1.6707630773350388</v>
      </c>
      <c r="APW48" s="103">
        <f t="shared" ca="1" si="821"/>
        <v>9</v>
      </c>
      <c r="APX48" s="104">
        <f t="shared" ca="1" si="3275"/>
        <v>3</v>
      </c>
      <c r="APY48" s="104">
        <f t="shared" ca="1" si="822"/>
        <v>1</v>
      </c>
      <c r="APZ48" s="134">
        <f t="shared" ca="1" si="823"/>
        <v>2.9518538948595392</v>
      </c>
      <c r="AQA48" s="103">
        <f t="shared" ca="1" si="824"/>
        <v>15</v>
      </c>
      <c r="AQB48" s="104">
        <f t="shared" ca="1" si="3276"/>
        <v>4</v>
      </c>
      <c r="AQC48" s="104">
        <f t="shared" ca="1" si="825"/>
        <v>0</v>
      </c>
      <c r="AQD48" s="134">
        <f t="shared" ca="1" si="826"/>
        <v>2.5978161023857069</v>
      </c>
      <c r="AQE48" s="103">
        <f t="shared" ca="1" si="827"/>
        <v>17</v>
      </c>
      <c r="AQF48" s="104">
        <f t="shared" ca="1" si="3277"/>
        <v>4</v>
      </c>
      <c r="AQG48" s="104">
        <f t="shared" ca="1" si="828"/>
        <v>1</v>
      </c>
      <c r="AQH48" s="134">
        <f t="shared" ca="1" si="829"/>
        <v>3.6041923718220801</v>
      </c>
      <c r="AQI48" s="103">
        <f t="shared" ca="1" si="830"/>
        <v>9</v>
      </c>
      <c r="AQJ48" s="104">
        <f t="shared" ca="1" si="3278"/>
        <v>3</v>
      </c>
      <c r="AQK48" s="104">
        <f t="shared" ca="1" si="831"/>
        <v>1</v>
      </c>
      <c r="AQL48" s="134">
        <f t="shared" ca="1" si="832"/>
        <v>2.9518538948595392</v>
      </c>
      <c r="AQM48" s="103">
        <f t="shared" ca="1" si="833"/>
        <v>11</v>
      </c>
      <c r="AQN48" s="104">
        <f t="shared" ca="1" si="3279"/>
        <v>3</v>
      </c>
      <c r="AQO48" s="104">
        <f t="shared" ca="1" si="834"/>
        <v>0</v>
      </c>
      <c r="AQP48" s="134">
        <f t="shared" ca="1" si="835"/>
        <v>2.1483747344834114</v>
      </c>
      <c r="AQQ48" s="103">
        <f t="shared" ca="1" si="836"/>
        <v>2</v>
      </c>
      <c r="AQR48" s="104">
        <f t="shared" ca="1" si="3280"/>
        <v>1</v>
      </c>
      <c r="AQS48" s="104">
        <f t="shared" ca="1" si="837"/>
        <v>0</v>
      </c>
      <c r="AQT48" s="134">
        <f t="shared" ca="1" si="838"/>
        <v>-2.2634700801531835</v>
      </c>
      <c r="AQU48" s="103">
        <f t="shared" ca="1" si="839"/>
        <v>14</v>
      </c>
      <c r="AQV48" s="104">
        <f t="shared" ca="1" si="3281"/>
        <v>4</v>
      </c>
      <c r="AQW48" s="104">
        <f t="shared" ca="1" si="840"/>
        <v>1</v>
      </c>
      <c r="AQX48" s="134">
        <f t="shared" ca="1" si="841"/>
        <v>2.4245461676398463</v>
      </c>
      <c r="AQY48" s="103">
        <f t="shared" ca="1" si="842"/>
        <v>8</v>
      </c>
      <c r="AQZ48" s="104">
        <f t="shared" ca="1" si="3282"/>
        <v>2</v>
      </c>
      <c r="ARA48" s="104">
        <f t="shared" ca="1" si="843"/>
        <v>1</v>
      </c>
      <c r="ARB48" s="134">
        <f t="shared" ca="1" si="844"/>
        <v>7.2672765618258381</v>
      </c>
      <c r="ARC48" s="103">
        <f t="shared" ca="1" si="845"/>
        <v>2</v>
      </c>
      <c r="ARD48" s="104">
        <f t="shared" ca="1" si="3283"/>
        <v>1</v>
      </c>
      <c r="ARE48" s="104">
        <f t="shared" ca="1" si="846"/>
        <v>0</v>
      </c>
      <c r="ARF48" s="134">
        <f t="shared" ca="1" si="847"/>
        <v>-2.2634700801531835</v>
      </c>
      <c r="ARG48" s="103">
        <f t="shared" ca="1" si="848"/>
        <v>15</v>
      </c>
      <c r="ARH48" s="104">
        <f t="shared" ca="1" si="3284"/>
        <v>4</v>
      </c>
      <c r="ARI48" s="104">
        <f t="shared" ca="1" si="849"/>
        <v>0</v>
      </c>
      <c r="ARJ48" s="134">
        <f t="shared" ca="1" si="850"/>
        <v>2.5978161023857069</v>
      </c>
      <c r="ARK48" s="103">
        <f t="shared" ca="1" si="851"/>
        <v>3</v>
      </c>
      <c r="ARL48" s="104">
        <f t="shared" ca="1" si="3285"/>
        <v>1</v>
      </c>
      <c r="ARM48" s="104">
        <f t="shared" ca="1" si="852"/>
        <v>1</v>
      </c>
      <c r="ARN48" s="134">
        <f t="shared" ca="1" si="853"/>
        <v>0.5</v>
      </c>
      <c r="ARO48" s="103">
        <f t="shared" ca="1" si="854"/>
        <v>1</v>
      </c>
      <c r="ARP48" s="104">
        <f t="shared" ca="1" si="3286"/>
        <v>1</v>
      </c>
      <c r="ARQ48" s="104">
        <f t="shared" ca="1" si="855"/>
        <v>1</v>
      </c>
      <c r="ARR48" s="134">
        <f t="shared" ca="1" si="856"/>
        <v>-1.0563962480104578</v>
      </c>
      <c r="ARS48" s="103">
        <f t="shared" ca="1" si="857"/>
        <v>8</v>
      </c>
      <c r="ART48" s="104">
        <f t="shared" ca="1" si="3287"/>
        <v>2</v>
      </c>
      <c r="ARU48" s="104">
        <f t="shared" ca="1" si="858"/>
        <v>1</v>
      </c>
      <c r="ARV48" s="134">
        <f t="shared" ca="1" si="859"/>
        <v>7.2672765618258381</v>
      </c>
      <c r="ARW48" s="103">
        <f t="shared" ca="1" si="860"/>
        <v>14</v>
      </c>
      <c r="ARX48" s="104">
        <f t="shared" ca="1" si="3288"/>
        <v>4</v>
      </c>
      <c r="ARY48" s="104">
        <f t="shared" ca="1" si="861"/>
        <v>1</v>
      </c>
      <c r="ARZ48" s="134">
        <f t="shared" ca="1" si="862"/>
        <v>2.4245461676398463</v>
      </c>
      <c r="ASA48" s="103">
        <f t="shared" ca="1" si="863"/>
        <v>2</v>
      </c>
      <c r="ASB48" s="104">
        <f t="shared" ca="1" si="3289"/>
        <v>1</v>
      </c>
      <c r="ASC48" s="104">
        <f t="shared" ca="1" si="864"/>
        <v>0</v>
      </c>
      <c r="ASD48" s="134">
        <f t="shared" ca="1" si="865"/>
        <v>-2.2634700801531835</v>
      </c>
      <c r="ASE48" s="103">
        <f t="shared" ca="1" si="866"/>
        <v>13</v>
      </c>
      <c r="ASF48" s="104">
        <f t="shared" ca="1" si="3290"/>
        <v>3</v>
      </c>
      <c r="ASG48" s="104">
        <f t="shared" ca="1" si="867"/>
        <v>1</v>
      </c>
      <c r="ASH48" s="134">
        <f t="shared" ca="1" si="868"/>
        <v>6.3962431201922527</v>
      </c>
      <c r="ASI48" s="103">
        <f t="shared" ca="1" si="869"/>
        <v>4</v>
      </c>
      <c r="ASJ48" s="104">
        <f t="shared" ca="1" si="3291"/>
        <v>2</v>
      </c>
      <c r="ASK48" s="104">
        <f t="shared" ca="1" si="870"/>
        <v>1</v>
      </c>
      <c r="ASL48" s="134">
        <f t="shared" ca="1" si="871"/>
        <v>5.7518740578576057</v>
      </c>
      <c r="ASM48" s="103">
        <f t="shared" ca="1" si="872"/>
        <v>3</v>
      </c>
      <c r="ASN48" s="104">
        <f t="shared" ca="1" si="3292"/>
        <v>1</v>
      </c>
      <c r="ASO48" s="104">
        <f t="shared" ca="1" si="873"/>
        <v>1</v>
      </c>
      <c r="ASP48" s="134">
        <f t="shared" ca="1" si="874"/>
        <v>0.5</v>
      </c>
      <c r="ASQ48" s="103">
        <f t="shared" ca="1" si="875"/>
        <v>10</v>
      </c>
      <c r="ASR48" s="104">
        <f t="shared" ca="1" si="3293"/>
        <v>3</v>
      </c>
      <c r="ASS48" s="104">
        <f t="shared" ca="1" si="876"/>
        <v>1</v>
      </c>
      <c r="AST48" s="134">
        <f t="shared" ca="1" si="877"/>
        <v>5.7152099939282834</v>
      </c>
      <c r="ASU48" s="103">
        <f t="shared" ca="1" si="878"/>
        <v>3</v>
      </c>
      <c r="ASV48" s="104">
        <f t="shared" ca="1" si="3294"/>
        <v>1</v>
      </c>
      <c r="ASW48" s="104">
        <f t="shared" ca="1" si="879"/>
        <v>1</v>
      </c>
      <c r="ASX48" s="134">
        <f t="shared" ca="1" si="880"/>
        <v>0.5</v>
      </c>
      <c r="ASY48" s="103">
        <f t="shared" ca="1" si="881"/>
        <v>6</v>
      </c>
      <c r="ASZ48" s="104">
        <f t="shared" ca="1" si="3295"/>
        <v>2</v>
      </c>
      <c r="ATA48" s="104">
        <f t="shared" ca="1" si="882"/>
        <v>1</v>
      </c>
      <c r="ATB48" s="134">
        <f t="shared" ca="1" si="883"/>
        <v>5.1382270373468941</v>
      </c>
      <c r="ATC48" s="103">
        <f t="shared" ca="1" si="884"/>
        <v>3</v>
      </c>
      <c r="ATD48" s="104">
        <f t="shared" ca="1" si="3296"/>
        <v>1</v>
      </c>
      <c r="ATE48" s="104">
        <f t="shared" ca="1" si="885"/>
        <v>1</v>
      </c>
      <c r="ATF48" s="134">
        <f t="shared" ca="1" si="886"/>
        <v>0.5</v>
      </c>
      <c r="ATG48" s="103">
        <f t="shared" ca="1" si="887"/>
        <v>16</v>
      </c>
      <c r="ATH48" s="104">
        <f t="shared" ca="1" si="3297"/>
        <v>4</v>
      </c>
      <c r="ATI48" s="104">
        <f t="shared" ca="1" si="888"/>
        <v>0</v>
      </c>
      <c r="ATJ48" s="134">
        <f t="shared" ca="1" si="889"/>
        <v>0.14512960238289452</v>
      </c>
      <c r="ATK48" s="103">
        <f t="shared" ca="1" si="890"/>
        <v>20</v>
      </c>
      <c r="ATL48" s="104">
        <f t="shared" ca="1" si="3298"/>
        <v>5</v>
      </c>
      <c r="ATM48" s="104">
        <f t="shared" ca="1" si="891"/>
        <v>1</v>
      </c>
      <c r="ATN48" s="134">
        <f t="shared" ca="1" si="892"/>
        <v>5.1307476803274881</v>
      </c>
      <c r="ATO48" s="103">
        <f t="shared" ca="1" si="893"/>
        <v>12</v>
      </c>
      <c r="ATP48" s="104">
        <f t="shared" ca="1" si="3299"/>
        <v>3</v>
      </c>
      <c r="ATQ48" s="104">
        <f t="shared" ca="1" si="894"/>
        <v>0</v>
      </c>
      <c r="ATR48" s="134">
        <f t="shared" ca="1" si="895"/>
        <v>1.6707630773350388</v>
      </c>
      <c r="ATS48" s="103">
        <f t="shared" ca="1" si="896"/>
        <v>20</v>
      </c>
      <c r="ATT48" s="104">
        <f t="shared" ca="1" si="3300"/>
        <v>5</v>
      </c>
      <c r="ATU48" s="104">
        <f t="shared" ca="1" si="897"/>
        <v>1</v>
      </c>
      <c r="ATV48" s="134">
        <f t="shared" ca="1" si="898"/>
        <v>5.1307476803274881</v>
      </c>
      <c r="ATW48" s="103">
        <f t="shared" ca="1" si="899"/>
        <v>5</v>
      </c>
      <c r="ATX48" s="104">
        <f t="shared" ca="1" si="3301"/>
        <v>2</v>
      </c>
      <c r="ATY48" s="104">
        <f t="shared" ca="1" si="900"/>
        <v>0</v>
      </c>
      <c r="ATZ48" s="134">
        <f t="shared" ca="1" si="901"/>
        <v>-0.55785497180488619</v>
      </c>
      <c r="AUA48" s="103">
        <f t="shared" ca="1" si="902"/>
        <v>7</v>
      </c>
      <c r="AUB48" s="104">
        <f t="shared" ca="1" si="3302"/>
        <v>2</v>
      </c>
      <c r="AUC48" s="104">
        <f t="shared" ca="1" si="903"/>
        <v>1</v>
      </c>
      <c r="AUD48" s="134">
        <f t="shared" ca="1" si="904"/>
        <v>2.6749392076742993</v>
      </c>
      <c r="AUE48" s="103">
        <f t="shared" ca="1" si="905"/>
        <v>7</v>
      </c>
      <c r="AUF48" s="104">
        <f t="shared" ca="1" si="3303"/>
        <v>2</v>
      </c>
      <c r="AUG48" s="104">
        <f t="shared" ca="1" si="906"/>
        <v>1</v>
      </c>
      <c r="AUH48" s="134">
        <f t="shared" ca="1" si="907"/>
        <v>2.6749392076742993</v>
      </c>
      <c r="AUI48" s="103">
        <f t="shared" ca="1" si="908"/>
        <v>5</v>
      </c>
      <c r="AUJ48" s="104">
        <f t="shared" ca="1" si="3304"/>
        <v>2</v>
      </c>
      <c r="AUK48" s="104">
        <f t="shared" ca="1" si="909"/>
        <v>0</v>
      </c>
      <c r="AUL48" s="134">
        <f t="shared" ca="1" si="910"/>
        <v>-0.55785497180488619</v>
      </c>
      <c r="AUM48" s="103">
        <f t="shared" ca="1" si="911"/>
        <v>4</v>
      </c>
      <c r="AUN48" s="104">
        <f t="shared" ca="1" si="3305"/>
        <v>2</v>
      </c>
      <c r="AUO48" s="104">
        <f t="shared" ca="1" si="912"/>
        <v>1</v>
      </c>
      <c r="AUP48" s="134">
        <f t="shared" ca="1" si="913"/>
        <v>5.7518740578576057</v>
      </c>
      <c r="AUQ48" s="103">
        <f t="shared" ca="1" si="914"/>
        <v>14</v>
      </c>
      <c r="AUR48" s="104">
        <f t="shared" ca="1" si="3306"/>
        <v>4</v>
      </c>
      <c r="AUS48" s="104">
        <f t="shared" ca="1" si="915"/>
        <v>1</v>
      </c>
      <c r="AUT48" s="134">
        <f t="shared" ca="1" si="916"/>
        <v>2.4245461676398463</v>
      </c>
      <c r="AUU48" s="103">
        <f t="shared" ca="1" si="917"/>
        <v>2</v>
      </c>
      <c r="AUV48" s="104">
        <f t="shared" ca="1" si="3307"/>
        <v>1</v>
      </c>
      <c r="AUW48" s="104">
        <f t="shared" ca="1" si="918"/>
        <v>0</v>
      </c>
      <c r="AUX48" s="134">
        <f t="shared" ca="1" si="919"/>
        <v>-2.2634700801531835</v>
      </c>
      <c r="AUY48" s="103">
        <f t="shared" ca="1" si="920"/>
        <v>13</v>
      </c>
      <c r="AUZ48" s="104">
        <f t="shared" ca="1" si="3308"/>
        <v>3</v>
      </c>
      <c r="AVA48" s="104">
        <f t="shared" ca="1" si="921"/>
        <v>1</v>
      </c>
      <c r="AVB48" s="134">
        <f t="shared" ca="1" si="922"/>
        <v>6.3962431201922527</v>
      </c>
      <c r="AVC48" s="103">
        <f t="shared" ca="1" si="923"/>
        <v>16</v>
      </c>
      <c r="AVD48" s="104">
        <f t="shared" ca="1" si="3309"/>
        <v>4</v>
      </c>
      <c r="AVE48" s="104">
        <f t="shared" ca="1" si="924"/>
        <v>0</v>
      </c>
      <c r="AVF48" s="134">
        <f t="shared" ca="1" si="925"/>
        <v>0.14512960238289452</v>
      </c>
      <c r="AVG48" s="103">
        <f t="shared" ca="1" si="926"/>
        <v>17</v>
      </c>
      <c r="AVH48" s="104">
        <f t="shared" ca="1" si="3310"/>
        <v>4</v>
      </c>
      <c r="AVI48" s="104">
        <f t="shared" ca="1" si="927"/>
        <v>1</v>
      </c>
      <c r="AVJ48" s="134">
        <f t="shared" ca="1" si="928"/>
        <v>3.6041923718220801</v>
      </c>
      <c r="AVK48" s="103">
        <f t="shared" ca="1" si="929"/>
        <v>12</v>
      </c>
      <c r="AVL48" s="104">
        <f t="shared" ca="1" si="3311"/>
        <v>3</v>
      </c>
      <c r="AVM48" s="104">
        <f t="shared" ca="1" si="930"/>
        <v>0</v>
      </c>
      <c r="AVN48" s="134">
        <f t="shared" ca="1" si="931"/>
        <v>1.6707630773350388</v>
      </c>
      <c r="AVO48" s="103">
        <f t="shared" ca="1" si="932"/>
        <v>4</v>
      </c>
      <c r="AVP48" s="104">
        <f t="shared" ca="1" si="3312"/>
        <v>2</v>
      </c>
      <c r="AVQ48" s="104">
        <f t="shared" ca="1" si="933"/>
        <v>1</v>
      </c>
      <c r="AVR48" s="134">
        <f t="shared" ca="1" si="934"/>
        <v>5.7518740578576057</v>
      </c>
      <c r="AVS48" s="103">
        <f t="shared" ca="1" si="935"/>
        <v>17</v>
      </c>
      <c r="AVT48" s="104">
        <f t="shared" ca="1" si="3313"/>
        <v>4</v>
      </c>
      <c r="AVU48" s="104">
        <f t="shared" ca="1" si="936"/>
        <v>1</v>
      </c>
      <c r="AVV48" s="134">
        <f t="shared" ca="1" si="937"/>
        <v>3.6041923718220801</v>
      </c>
      <c r="AVW48" s="103">
        <f t="shared" ca="1" si="938"/>
        <v>20</v>
      </c>
      <c r="AVX48" s="104">
        <f t="shared" ca="1" si="3314"/>
        <v>5</v>
      </c>
      <c r="AVY48" s="104">
        <f t="shared" ca="1" si="939"/>
        <v>1</v>
      </c>
      <c r="AVZ48" s="134">
        <f t="shared" ca="1" si="940"/>
        <v>5.1307476803274881</v>
      </c>
      <c r="AWA48" s="103">
        <f t="shared" ca="1" si="941"/>
        <v>19</v>
      </c>
      <c r="AWB48" s="104">
        <f t="shared" ca="1" si="3315"/>
        <v>5</v>
      </c>
      <c r="AWC48" s="104">
        <f t="shared" ca="1" si="942"/>
        <v>0</v>
      </c>
      <c r="AWD48" s="134">
        <f t="shared" ca="1" si="943"/>
        <v>2.5054317711516774</v>
      </c>
      <c r="AWE48" s="103">
        <f t="shared" ca="1" si="944"/>
        <v>17</v>
      </c>
      <c r="AWF48" s="104">
        <f t="shared" ca="1" si="3316"/>
        <v>4</v>
      </c>
      <c r="AWG48" s="104">
        <f t="shared" ca="1" si="945"/>
        <v>1</v>
      </c>
      <c r="AWH48" s="134">
        <f t="shared" ca="1" si="946"/>
        <v>3.6041923718220801</v>
      </c>
      <c r="AWI48" s="103">
        <f t="shared" ca="1" si="947"/>
        <v>17</v>
      </c>
      <c r="AWJ48" s="104">
        <f t="shared" ca="1" si="3317"/>
        <v>4</v>
      </c>
      <c r="AWK48" s="104">
        <f t="shared" ca="1" si="948"/>
        <v>1</v>
      </c>
      <c r="AWL48" s="134">
        <f t="shared" ca="1" si="949"/>
        <v>3.6041923718220801</v>
      </c>
      <c r="AWM48" s="103">
        <f t="shared" ca="1" si="950"/>
        <v>10</v>
      </c>
      <c r="AWN48" s="104">
        <f t="shared" ca="1" si="3318"/>
        <v>3</v>
      </c>
      <c r="AWO48" s="104">
        <f t="shared" ca="1" si="951"/>
        <v>1</v>
      </c>
      <c r="AWP48" s="134">
        <f t="shared" ca="1" si="952"/>
        <v>5.7152099939282834</v>
      </c>
      <c r="AWQ48" s="103">
        <f t="shared" ca="1" si="953"/>
        <v>18</v>
      </c>
      <c r="AWR48" s="104">
        <f t="shared" ca="1" si="3319"/>
        <v>5</v>
      </c>
      <c r="AWS48" s="104">
        <f t="shared" ca="1" si="954"/>
        <v>1</v>
      </c>
      <c r="AWT48" s="134">
        <f t="shared" ca="1" si="955"/>
        <v>1.4217825209088346</v>
      </c>
      <c r="AWU48" s="103">
        <f t="shared" ca="1" si="956"/>
        <v>20</v>
      </c>
      <c r="AWV48" s="104">
        <f t="shared" ca="1" si="3320"/>
        <v>5</v>
      </c>
      <c r="AWW48" s="104">
        <f t="shared" ca="1" si="957"/>
        <v>1</v>
      </c>
      <c r="AWX48" s="134">
        <f t="shared" ca="1" si="958"/>
        <v>5.1307476803274881</v>
      </c>
      <c r="AWY48" s="103">
        <f t="shared" ca="1" si="959"/>
        <v>14</v>
      </c>
      <c r="AWZ48" s="104">
        <f t="shared" ca="1" si="3321"/>
        <v>4</v>
      </c>
      <c r="AXA48" s="104">
        <f t="shared" ca="1" si="960"/>
        <v>1</v>
      </c>
      <c r="AXB48" s="134">
        <f t="shared" ca="1" si="961"/>
        <v>2.4245461676398463</v>
      </c>
      <c r="AXC48" s="103">
        <f t="shared" ca="1" si="962"/>
        <v>18</v>
      </c>
      <c r="AXD48" s="104">
        <f t="shared" ca="1" si="3322"/>
        <v>5</v>
      </c>
      <c r="AXE48" s="104">
        <f t="shared" ca="1" si="963"/>
        <v>1</v>
      </c>
      <c r="AXF48" s="134">
        <f t="shared" ca="1" si="964"/>
        <v>1.4217825209088346</v>
      </c>
      <c r="AXG48" s="103">
        <f t="shared" ca="1" si="965"/>
        <v>17</v>
      </c>
      <c r="AXH48" s="104">
        <f t="shared" ca="1" si="3323"/>
        <v>4</v>
      </c>
      <c r="AXI48" s="104">
        <f t="shared" ca="1" si="966"/>
        <v>1</v>
      </c>
      <c r="AXJ48" s="134">
        <f t="shared" ca="1" si="967"/>
        <v>3.6041923718220801</v>
      </c>
      <c r="AXK48" s="103">
        <f t="shared" ca="1" si="968"/>
        <v>2</v>
      </c>
      <c r="AXL48" s="104">
        <f t="shared" ca="1" si="3324"/>
        <v>1</v>
      </c>
      <c r="AXM48" s="104">
        <f t="shared" ca="1" si="969"/>
        <v>0</v>
      </c>
      <c r="AXN48" s="134">
        <f t="shared" ca="1" si="970"/>
        <v>-2.2634700801531835</v>
      </c>
      <c r="AXO48" s="103">
        <f t="shared" ca="1" si="971"/>
        <v>6</v>
      </c>
      <c r="AXP48" s="104">
        <f t="shared" ca="1" si="3325"/>
        <v>2</v>
      </c>
      <c r="AXQ48" s="104">
        <f t="shared" ca="1" si="972"/>
        <v>1</v>
      </c>
      <c r="AXR48" s="134">
        <f t="shared" ca="1" si="973"/>
        <v>5.1382270373468941</v>
      </c>
      <c r="AXS48" s="103">
        <f t="shared" ca="1" si="974"/>
        <v>11</v>
      </c>
      <c r="AXT48" s="104">
        <f t="shared" ca="1" si="3326"/>
        <v>3</v>
      </c>
      <c r="AXU48" s="104">
        <f t="shared" ca="1" si="975"/>
        <v>0</v>
      </c>
      <c r="AXV48" s="134">
        <f t="shared" ca="1" si="976"/>
        <v>2.1483747344834114</v>
      </c>
      <c r="AXW48" s="103">
        <f t="shared" ca="1" si="977"/>
        <v>18</v>
      </c>
      <c r="AXX48" s="104">
        <f t="shared" ca="1" si="3327"/>
        <v>5</v>
      </c>
      <c r="AXY48" s="104">
        <f t="shared" ca="1" si="978"/>
        <v>1</v>
      </c>
      <c r="AXZ48" s="134">
        <f t="shared" ca="1" si="979"/>
        <v>1.4217825209088346</v>
      </c>
      <c r="AYA48" s="103">
        <f t="shared" ca="1" si="980"/>
        <v>4</v>
      </c>
      <c r="AYB48" s="104">
        <f t="shared" ca="1" si="3328"/>
        <v>2</v>
      </c>
      <c r="AYC48" s="104">
        <f t="shared" ca="1" si="981"/>
        <v>1</v>
      </c>
      <c r="AYD48" s="134">
        <f t="shared" ca="1" si="982"/>
        <v>5.7518740578576057</v>
      </c>
      <c r="AYE48" s="103">
        <f t="shared" ca="1" si="983"/>
        <v>15</v>
      </c>
      <c r="AYF48" s="104">
        <f t="shared" ca="1" si="3329"/>
        <v>4</v>
      </c>
      <c r="AYG48" s="104">
        <f t="shared" ca="1" si="984"/>
        <v>0</v>
      </c>
      <c r="AYH48" s="134">
        <f t="shared" ca="1" si="985"/>
        <v>2.5978161023857069</v>
      </c>
      <c r="AYI48" s="103">
        <f t="shared" ca="1" si="986"/>
        <v>6</v>
      </c>
      <c r="AYJ48" s="104">
        <f t="shared" ca="1" si="3330"/>
        <v>2</v>
      </c>
      <c r="AYK48" s="104">
        <f t="shared" ca="1" si="987"/>
        <v>1</v>
      </c>
      <c r="AYL48" s="134">
        <f t="shared" ca="1" si="988"/>
        <v>5.1382270373468941</v>
      </c>
      <c r="AYM48" s="103">
        <f t="shared" ca="1" si="989"/>
        <v>5</v>
      </c>
      <c r="AYN48" s="104">
        <f t="shared" ca="1" si="3331"/>
        <v>2</v>
      </c>
      <c r="AYO48" s="104">
        <f t="shared" ca="1" si="990"/>
        <v>0</v>
      </c>
      <c r="AYP48" s="134">
        <f t="shared" ca="1" si="991"/>
        <v>-0.55785497180488619</v>
      </c>
      <c r="AYQ48" s="103">
        <f t="shared" ca="1" si="992"/>
        <v>6</v>
      </c>
      <c r="AYR48" s="104">
        <f t="shared" ca="1" si="3332"/>
        <v>2</v>
      </c>
      <c r="AYS48" s="104">
        <f t="shared" ca="1" si="993"/>
        <v>1</v>
      </c>
      <c r="AYT48" s="134">
        <f t="shared" ca="1" si="994"/>
        <v>5.1382270373468941</v>
      </c>
      <c r="AYU48" s="103">
        <f t="shared" ca="1" si="995"/>
        <v>5</v>
      </c>
      <c r="AYV48" s="104">
        <f t="shared" ca="1" si="3333"/>
        <v>2</v>
      </c>
      <c r="AYW48" s="104">
        <f t="shared" ca="1" si="996"/>
        <v>0</v>
      </c>
      <c r="AYX48" s="134">
        <f t="shared" ca="1" si="997"/>
        <v>-0.55785497180488619</v>
      </c>
      <c r="AYY48" s="103">
        <f t="shared" ca="1" si="998"/>
        <v>1</v>
      </c>
      <c r="AYZ48" s="104">
        <f t="shared" ca="1" si="3334"/>
        <v>1</v>
      </c>
      <c r="AZA48" s="104">
        <f t="shared" ca="1" si="999"/>
        <v>1</v>
      </c>
      <c r="AZB48" s="134">
        <f t="shared" ca="1" si="1000"/>
        <v>-1.0563962480104578</v>
      </c>
      <c r="AZC48" s="103">
        <f t="shared" ca="1" si="1001"/>
        <v>3</v>
      </c>
      <c r="AZD48" s="104">
        <f t="shared" ca="1" si="3335"/>
        <v>1</v>
      </c>
      <c r="AZE48" s="104">
        <f t="shared" ca="1" si="1002"/>
        <v>1</v>
      </c>
      <c r="AZF48" s="134">
        <f t="shared" ca="1" si="1003"/>
        <v>0.5</v>
      </c>
      <c r="AZG48" s="103">
        <f t="shared" ca="1" si="1004"/>
        <v>10</v>
      </c>
      <c r="AZH48" s="104">
        <f t="shared" ca="1" si="3336"/>
        <v>3</v>
      </c>
      <c r="AZI48" s="104">
        <f t="shared" ca="1" si="1005"/>
        <v>1</v>
      </c>
      <c r="AZJ48" s="134">
        <f t="shared" ca="1" si="1006"/>
        <v>5.7152099939282834</v>
      </c>
      <c r="AZK48" s="103">
        <f t="shared" ca="1" si="1007"/>
        <v>10</v>
      </c>
      <c r="AZL48" s="104">
        <f t="shared" ca="1" si="3337"/>
        <v>3</v>
      </c>
      <c r="AZM48" s="104">
        <f t="shared" ca="1" si="1008"/>
        <v>1</v>
      </c>
      <c r="AZN48" s="134">
        <f t="shared" ca="1" si="1009"/>
        <v>5.7152099939282834</v>
      </c>
      <c r="AZO48" s="103">
        <f t="shared" ca="1" si="1010"/>
        <v>16</v>
      </c>
      <c r="AZP48" s="104">
        <f t="shared" ca="1" si="3338"/>
        <v>4</v>
      </c>
      <c r="AZQ48" s="104">
        <f t="shared" ca="1" si="1011"/>
        <v>0</v>
      </c>
      <c r="AZR48" s="134">
        <f t="shared" ca="1" si="1012"/>
        <v>0.14512960238289452</v>
      </c>
      <c r="AZS48" s="103">
        <f t="shared" ca="1" si="1013"/>
        <v>14</v>
      </c>
      <c r="AZT48" s="104">
        <f t="shared" ca="1" si="3339"/>
        <v>4</v>
      </c>
      <c r="AZU48" s="104">
        <f t="shared" ca="1" si="1014"/>
        <v>1</v>
      </c>
      <c r="AZV48" s="134">
        <f t="shared" ca="1" si="1015"/>
        <v>2.4245461676398463</v>
      </c>
      <c r="AZW48" s="103">
        <f t="shared" ca="1" si="1016"/>
        <v>9</v>
      </c>
      <c r="AZX48" s="104">
        <f t="shared" ca="1" si="3340"/>
        <v>3</v>
      </c>
      <c r="AZY48" s="104">
        <f t="shared" ca="1" si="1017"/>
        <v>1</v>
      </c>
      <c r="AZZ48" s="134">
        <f t="shared" ca="1" si="1018"/>
        <v>2.9518538948595392</v>
      </c>
      <c r="BAA48" s="103">
        <f t="shared" ca="1" si="1019"/>
        <v>6</v>
      </c>
      <c r="BAB48" s="104">
        <f t="shared" ca="1" si="3341"/>
        <v>2</v>
      </c>
      <c r="BAC48" s="104">
        <f t="shared" ca="1" si="1020"/>
        <v>1</v>
      </c>
      <c r="BAD48" s="134">
        <f t="shared" ca="1" si="1021"/>
        <v>5.1382270373468941</v>
      </c>
      <c r="BAE48" s="103">
        <f t="shared" ca="1" si="1022"/>
        <v>14</v>
      </c>
      <c r="BAF48" s="104">
        <f t="shared" ca="1" si="3342"/>
        <v>4</v>
      </c>
      <c r="BAG48" s="104">
        <f t="shared" ca="1" si="1023"/>
        <v>1</v>
      </c>
      <c r="BAH48" s="134">
        <f t="shared" ca="1" si="1024"/>
        <v>2.4245461676398463</v>
      </c>
      <c r="BAI48" s="103">
        <f t="shared" ca="1" si="1025"/>
        <v>15</v>
      </c>
      <c r="BAJ48" s="104">
        <f t="shared" ca="1" si="3343"/>
        <v>4</v>
      </c>
      <c r="BAK48" s="104">
        <f t="shared" ca="1" si="1026"/>
        <v>0</v>
      </c>
      <c r="BAL48" s="134">
        <f t="shared" ca="1" si="1027"/>
        <v>2.5978161023857069</v>
      </c>
      <c r="BAM48" s="103">
        <f t="shared" ca="1" si="1028"/>
        <v>15</v>
      </c>
      <c r="BAN48" s="104">
        <f t="shared" ca="1" si="3344"/>
        <v>4</v>
      </c>
      <c r="BAO48" s="104">
        <f t="shared" ca="1" si="1029"/>
        <v>0</v>
      </c>
      <c r="BAP48" s="134">
        <f t="shared" ca="1" si="1030"/>
        <v>2.5978161023857069</v>
      </c>
      <c r="BAQ48" s="103">
        <f t="shared" ca="1" si="1031"/>
        <v>2</v>
      </c>
      <c r="BAR48" s="104">
        <f t="shared" ca="1" si="3345"/>
        <v>1</v>
      </c>
      <c r="BAS48" s="104">
        <f t="shared" ca="1" si="1032"/>
        <v>0</v>
      </c>
      <c r="BAT48" s="134">
        <f t="shared" ca="1" si="1033"/>
        <v>-2.2634700801531835</v>
      </c>
      <c r="BAU48" s="103">
        <f t="shared" ca="1" si="1034"/>
        <v>14</v>
      </c>
      <c r="BAV48" s="104">
        <f t="shared" ca="1" si="3346"/>
        <v>4</v>
      </c>
      <c r="BAW48" s="104">
        <f t="shared" ca="1" si="1035"/>
        <v>1</v>
      </c>
      <c r="BAX48" s="134">
        <f t="shared" ca="1" si="1036"/>
        <v>2.4245461676398463</v>
      </c>
      <c r="BAY48" s="103">
        <f t="shared" ca="1" si="1037"/>
        <v>20</v>
      </c>
      <c r="BAZ48" s="104">
        <f t="shared" ca="1" si="3347"/>
        <v>5</v>
      </c>
      <c r="BBA48" s="104">
        <f t="shared" ca="1" si="1038"/>
        <v>1</v>
      </c>
      <c r="BBB48" s="134">
        <f t="shared" ca="1" si="1039"/>
        <v>5.1307476803274881</v>
      </c>
      <c r="BBC48" s="103">
        <f t="shared" ca="1" si="1040"/>
        <v>10</v>
      </c>
      <c r="BBD48" s="104">
        <f t="shared" ca="1" si="3348"/>
        <v>3</v>
      </c>
      <c r="BBE48" s="104">
        <f t="shared" ca="1" si="1041"/>
        <v>1</v>
      </c>
      <c r="BBF48" s="134">
        <f t="shared" ca="1" si="1042"/>
        <v>5.7152099939282834</v>
      </c>
      <c r="BBG48" s="103">
        <f t="shared" ca="1" si="1043"/>
        <v>15</v>
      </c>
      <c r="BBH48" s="104">
        <f t="shared" ca="1" si="3349"/>
        <v>4</v>
      </c>
      <c r="BBI48" s="104">
        <f t="shared" ca="1" si="1044"/>
        <v>0</v>
      </c>
      <c r="BBJ48" s="134">
        <f t="shared" ca="1" si="1045"/>
        <v>2.5978161023857069</v>
      </c>
      <c r="BBK48" s="103">
        <f t="shared" ca="1" si="1046"/>
        <v>2</v>
      </c>
      <c r="BBL48" s="104">
        <f t="shared" ca="1" si="3350"/>
        <v>1</v>
      </c>
      <c r="BBM48" s="104">
        <f t="shared" ca="1" si="1047"/>
        <v>0</v>
      </c>
      <c r="BBN48" s="134">
        <f t="shared" ca="1" si="1048"/>
        <v>-2.2634700801531835</v>
      </c>
      <c r="BBO48" s="103">
        <f t="shared" ca="1" si="1049"/>
        <v>6</v>
      </c>
      <c r="BBP48" s="104">
        <f t="shared" ca="1" si="3351"/>
        <v>2</v>
      </c>
      <c r="BBQ48" s="104">
        <f t="shared" ca="1" si="1050"/>
        <v>1</v>
      </c>
      <c r="BBR48" s="134">
        <f t="shared" ca="1" si="1051"/>
        <v>5.1382270373468941</v>
      </c>
      <c r="BBS48" s="103">
        <f t="shared" ca="1" si="1052"/>
        <v>3</v>
      </c>
      <c r="BBT48" s="104">
        <f t="shared" ca="1" si="3352"/>
        <v>1</v>
      </c>
      <c r="BBU48" s="104">
        <f t="shared" ca="1" si="1053"/>
        <v>1</v>
      </c>
      <c r="BBV48" s="134">
        <f t="shared" ca="1" si="1054"/>
        <v>0.5</v>
      </c>
      <c r="BBW48" s="103">
        <f t="shared" ca="1" si="1055"/>
        <v>9</v>
      </c>
      <c r="BBX48" s="104">
        <f t="shared" ca="1" si="3353"/>
        <v>3</v>
      </c>
      <c r="BBY48" s="104">
        <f t="shared" ca="1" si="1056"/>
        <v>1</v>
      </c>
      <c r="BBZ48" s="134">
        <f t="shared" ca="1" si="1057"/>
        <v>2.9518538948595392</v>
      </c>
      <c r="BCA48" s="103">
        <f t="shared" ca="1" si="1058"/>
        <v>6</v>
      </c>
      <c r="BCB48" s="104">
        <f t="shared" ca="1" si="3354"/>
        <v>2</v>
      </c>
      <c r="BCC48" s="104">
        <f t="shared" ca="1" si="1059"/>
        <v>1</v>
      </c>
      <c r="BCD48" s="134">
        <f t="shared" ca="1" si="1060"/>
        <v>5.1382270373468941</v>
      </c>
      <c r="BCE48" s="103">
        <f t="shared" ca="1" si="1061"/>
        <v>16</v>
      </c>
      <c r="BCF48" s="104">
        <f t="shared" ca="1" si="3355"/>
        <v>4</v>
      </c>
      <c r="BCG48" s="104">
        <f t="shared" ca="1" si="1062"/>
        <v>0</v>
      </c>
      <c r="BCH48" s="134">
        <f t="shared" ca="1" si="1063"/>
        <v>0.14512960238289452</v>
      </c>
      <c r="BCI48" s="103">
        <f t="shared" ca="1" si="1064"/>
        <v>11</v>
      </c>
      <c r="BCJ48" s="104">
        <f t="shared" ca="1" si="3356"/>
        <v>3</v>
      </c>
      <c r="BCK48" s="104">
        <f t="shared" ca="1" si="1065"/>
        <v>0</v>
      </c>
      <c r="BCL48" s="134">
        <f t="shared" ca="1" si="1066"/>
        <v>2.1483747344834114</v>
      </c>
      <c r="BCM48" s="103">
        <f t="shared" ca="1" si="1067"/>
        <v>9</v>
      </c>
      <c r="BCN48" s="104">
        <f t="shared" ca="1" si="3357"/>
        <v>3</v>
      </c>
      <c r="BCO48" s="104">
        <f t="shared" ca="1" si="1068"/>
        <v>1</v>
      </c>
      <c r="BCP48" s="134">
        <f t="shared" ca="1" si="1069"/>
        <v>2.9518538948595392</v>
      </c>
      <c r="BCQ48" s="103">
        <f t="shared" ca="1" si="1070"/>
        <v>3</v>
      </c>
      <c r="BCR48" s="104">
        <f t="shared" ca="1" si="3358"/>
        <v>1</v>
      </c>
      <c r="BCS48" s="104">
        <f t="shared" ca="1" si="1071"/>
        <v>1</v>
      </c>
      <c r="BCT48" s="134">
        <f t="shared" ca="1" si="1072"/>
        <v>0.5</v>
      </c>
      <c r="BCU48" s="103">
        <f t="shared" ca="1" si="1073"/>
        <v>2</v>
      </c>
      <c r="BCV48" s="104">
        <f t="shared" ca="1" si="3359"/>
        <v>1</v>
      </c>
      <c r="BCW48" s="104">
        <f t="shared" ca="1" si="1074"/>
        <v>0</v>
      </c>
      <c r="BCX48" s="134">
        <f t="shared" ca="1" si="1075"/>
        <v>-2.2634700801531835</v>
      </c>
      <c r="BCY48" s="103">
        <f t="shared" ca="1" si="1076"/>
        <v>3</v>
      </c>
      <c r="BCZ48" s="104">
        <f t="shared" ca="1" si="3360"/>
        <v>1</v>
      </c>
      <c r="BDA48" s="104">
        <f t="shared" ca="1" si="1077"/>
        <v>1</v>
      </c>
      <c r="BDB48" s="134">
        <f t="shared" ca="1" si="1078"/>
        <v>0.5</v>
      </c>
      <c r="BDC48" s="103">
        <f t="shared" ca="1" si="1079"/>
        <v>17</v>
      </c>
      <c r="BDD48" s="104">
        <f t="shared" ca="1" si="3361"/>
        <v>4</v>
      </c>
      <c r="BDE48" s="104">
        <f t="shared" ca="1" si="1080"/>
        <v>1</v>
      </c>
      <c r="BDF48" s="134">
        <f t="shared" ca="1" si="1081"/>
        <v>3.6041923718220801</v>
      </c>
      <c r="BDG48" s="103">
        <f t="shared" ca="1" si="1082"/>
        <v>14</v>
      </c>
      <c r="BDH48" s="104">
        <f t="shared" ca="1" si="3362"/>
        <v>4</v>
      </c>
      <c r="BDI48" s="104">
        <f t="shared" ca="1" si="1083"/>
        <v>1</v>
      </c>
      <c r="BDJ48" s="134">
        <f t="shared" ca="1" si="1084"/>
        <v>2.4245461676398463</v>
      </c>
      <c r="BDK48" s="103">
        <f t="shared" ca="1" si="1085"/>
        <v>18</v>
      </c>
      <c r="BDL48" s="104">
        <f t="shared" ca="1" si="3363"/>
        <v>5</v>
      </c>
      <c r="BDM48" s="104">
        <f t="shared" ca="1" si="1086"/>
        <v>1</v>
      </c>
      <c r="BDN48" s="134">
        <f t="shared" ca="1" si="1087"/>
        <v>1.4217825209088346</v>
      </c>
      <c r="BDO48" s="103">
        <f t="shared" ca="1" si="1088"/>
        <v>18</v>
      </c>
      <c r="BDP48" s="104">
        <f t="shared" ca="1" si="3364"/>
        <v>5</v>
      </c>
      <c r="BDQ48" s="104">
        <f t="shared" ca="1" si="1089"/>
        <v>1</v>
      </c>
      <c r="BDR48" s="134">
        <f t="shared" ca="1" si="1090"/>
        <v>1.4217825209088346</v>
      </c>
      <c r="BDS48" s="103">
        <f t="shared" ca="1" si="1091"/>
        <v>4</v>
      </c>
      <c r="BDT48" s="104">
        <f t="shared" ca="1" si="3365"/>
        <v>2</v>
      </c>
      <c r="BDU48" s="104">
        <f t="shared" ca="1" si="1092"/>
        <v>1</v>
      </c>
      <c r="BDV48" s="134">
        <f t="shared" ca="1" si="1093"/>
        <v>5.7518740578576057</v>
      </c>
      <c r="BDW48" s="103">
        <f t="shared" ca="1" si="1094"/>
        <v>11</v>
      </c>
      <c r="BDX48" s="104">
        <f t="shared" ca="1" si="3366"/>
        <v>3</v>
      </c>
      <c r="BDY48" s="104">
        <f t="shared" ca="1" si="1095"/>
        <v>0</v>
      </c>
      <c r="BDZ48" s="134">
        <f t="shared" ca="1" si="1096"/>
        <v>2.1483747344834114</v>
      </c>
      <c r="BEA48" s="103">
        <f t="shared" ca="1" si="1097"/>
        <v>4</v>
      </c>
      <c r="BEB48" s="104">
        <f t="shared" ca="1" si="3367"/>
        <v>2</v>
      </c>
      <c r="BEC48" s="104">
        <f t="shared" ca="1" si="1098"/>
        <v>1</v>
      </c>
      <c r="BED48" s="134">
        <f t="shared" ca="1" si="1099"/>
        <v>5.7518740578576057</v>
      </c>
      <c r="BEE48" s="103">
        <f t="shared" ca="1" si="1100"/>
        <v>4</v>
      </c>
      <c r="BEF48" s="104">
        <f t="shared" ca="1" si="3368"/>
        <v>2</v>
      </c>
      <c r="BEG48" s="104">
        <f t="shared" ca="1" si="1101"/>
        <v>1</v>
      </c>
      <c r="BEH48" s="134">
        <f t="shared" ca="1" si="1102"/>
        <v>5.7518740578576057</v>
      </c>
      <c r="BEI48" s="103">
        <f t="shared" ca="1" si="1103"/>
        <v>3</v>
      </c>
      <c r="BEJ48" s="104">
        <f t="shared" ca="1" si="3369"/>
        <v>1</v>
      </c>
      <c r="BEK48" s="104">
        <f t="shared" ca="1" si="1104"/>
        <v>1</v>
      </c>
      <c r="BEL48" s="134">
        <f t="shared" ca="1" si="1105"/>
        <v>0.5</v>
      </c>
      <c r="BEM48" s="103">
        <f t="shared" ca="1" si="1106"/>
        <v>5</v>
      </c>
      <c r="BEN48" s="104">
        <f t="shared" ca="1" si="3370"/>
        <v>2</v>
      </c>
      <c r="BEO48" s="104">
        <f t="shared" ca="1" si="1107"/>
        <v>0</v>
      </c>
      <c r="BEP48" s="134">
        <f t="shared" ca="1" si="1108"/>
        <v>-0.55785497180488619</v>
      </c>
      <c r="BEQ48" s="103">
        <f t="shared" ca="1" si="1109"/>
        <v>10</v>
      </c>
      <c r="BER48" s="104">
        <f t="shared" ca="1" si="3371"/>
        <v>3</v>
      </c>
      <c r="BES48" s="104">
        <f t="shared" ca="1" si="1110"/>
        <v>1</v>
      </c>
      <c r="BET48" s="134">
        <f t="shared" ca="1" si="1111"/>
        <v>5.7152099939282834</v>
      </c>
      <c r="BEU48" s="103">
        <f t="shared" ca="1" si="1112"/>
        <v>12</v>
      </c>
      <c r="BEV48" s="104">
        <f t="shared" ca="1" si="3372"/>
        <v>3</v>
      </c>
      <c r="BEW48" s="104">
        <f t="shared" ca="1" si="1113"/>
        <v>0</v>
      </c>
      <c r="BEX48" s="134">
        <f t="shared" ca="1" si="1114"/>
        <v>1.6707630773350388</v>
      </c>
      <c r="BEY48" s="103">
        <f t="shared" ca="1" si="1115"/>
        <v>12</v>
      </c>
      <c r="BEZ48" s="104">
        <f t="shared" ca="1" si="3373"/>
        <v>3</v>
      </c>
      <c r="BFA48" s="104">
        <f t="shared" ca="1" si="1116"/>
        <v>0</v>
      </c>
      <c r="BFB48" s="134">
        <f t="shared" ca="1" si="1117"/>
        <v>1.6707630773350388</v>
      </c>
      <c r="BFC48" s="103">
        <f t="shared" ca="1" si="1118"/>
        <v>5</v>
      </c>
      <c r="BFD48" s="104">
        <f t="shared" ca="1" si="3374"/>
        <v>2</v>
      </c>
      <c r="BFE48" s="104">
        <f t="shared" ca="1" si="1119"/>
        <v>0</v>
      </c>
      <c r="BFF48" s="134">
        <f t="shared" ca="1" si="1120"/>
        <v>-0.55785497180488619</v>
      </c>
      <c r="BFG48" s="103">
        <f t="shared" ca="1" si="1121"/>
        <v>3</v>
      </c>
      <c r="BFH48" s="104">
        <f t="shared" ca="1" si="3375"/>
        <v>1</v>
      </c>
      <c r="BFI48" s="104">
        <f t="shared" ca="1" si="1122"/>
        <v>1</v>
      </c>
      <c r="BFJ48" s="134">
        <f t="shared" ca="1" si="1123"/>
        <v>0.5</v>
      </c>
      <c r="BFK48" s="103">
        <f t="shared" ca="1" si="1124"/>
        <v>15</v>
      </c>
      <c r="BFL48" s="104">
        <f t="shared" ca="1" si="3376"/>
        <v>4</v>
      </c>
      <c r="BFM48" s="104">
        <f t="shared" ca="1" si="1125"/>
        <v>0</v>
      </c>
      <c r="BFN48" s="134">
        <f t="shared" ca="1" si="1126"/>
        <v>2.5978161023857069</v>
      </c>
      <c r="BFO48" s="103">
        <f t="shared" ca="1" si="1127"/>
        <v>19</v>
      </c>
      <c r="BFP48" s="104">
        <f t="shared" ca="1" si="3377"/>
        <v>5</v>
      </c>
      <c r="BFQ48" s="104">
        <f t="shared" ca="1" si="1128"/>
        <v>0</v>
      </c>
      <c r="BFR48" s="134">
        <f t="shared" ca="1" si="1129"/>
        <v>2.5054317711516774</v>
      </c>
      <c r="BFS48" s="103">
        <f t="shared" ca="1" si="1130"/>
        <v>8</v>
      </c>
      <c r="BFT48" s="104">
        <f t="shared" ca="1" si="3378"/>
        <v>2</v>
      </c>
      <c r="BFU48" s="104">
        <f t="shared" ca="1" si="1131"/>
        <v>1</v>
      </c>
      <c r="BFV48" s="134">
        <f t="shared" ca="1" si="1132"/>
        <v>7.2672765618258381</v>
      </c>
      <c r="BFW48" s="103">
        <f t="shared" ca="1" si="1133"/>
        <v>10</v>
      </c>
      <c r="BFX48" s="104">
        <f t="shared" ca="1" si="3379"/>
        <v>3</v>
      </c>
      <c r="BFY48" s="104">
        <f t="shared" ca="1" si="1134"/>
        <v>1</v>
      </c>
      <c r="BFZ48" s="134">
        <f t="shared" ca="1" si="1135"/>
        <v>5.7152099939282834</v>
      </c>
      <c r="BGA48" s="103">
        <f t="shared" ca="1" si="1136"/>
        <v>11</v>
      </c>
      <c r="BGB48" s="104">
        <f t="shared" ca="1" si="3380"/>
        <v>3</v>
      </c>
      <c r="BGC48" s="104">
        <f t="shared" ca="1" si="1137"/>
        <v>0</v>
      </c>
      <c r="BGD48" s="134">
        <f t="shared" ca="1" si="1138"/>
        <v>2.1483747344834114</v>
      </c>
      <c r="BGE48" s="103">
        <f t="shared" ca="1" si="1139"/>
        <v>15</v>
      </c>
      <c r="BGF48" s="104">
        <f t="shared" ca="1" si="3381"/>
        <v>4</v>
      </c>
      <c r="BGG48" s="104">
        <f t="shared" ca="1" si="1140"/>
        <v>0</v>
      </c>
      <c r="BGH48" s="134">
        <f t="shared" ca="1" si="1141"/>
        <v>2.5978161023857069</v>
      </c>
      <c r="BGI48" s="103">
        <f t="shared" ca="1" si="1142"/>
        <v>9</v>
      </c>
      <c r="BGJ48" s="104">
        <f t="shared" ca="1" si="3382"/>
        <v>3</v>
      </c>
      <c r="BGK48" s="104">
        <f t="shared" ca="1" si="1143"/>
        <v>1</v>
      </c>
      <c r="BGL48" s="134">
        <f t="shared" ca="1" si="1144"/>
        <v>2.9518538948595392</v>
      </c>
      <c r="BGM48" s="103">
        <f t="shared" ca="1" si="1145"/>
        <v>16</v>
      </c>
      <c r="BGN48" s="104">
        <f t="shared" ca="1" si="3383"/>
        <v>4</v>
      </c>
      <c r="BGO48" s="104">
        <f t="shared" ca="1" si="1146"/>
        <v>0</v>
      </c>
      <c r="BGP48" s="134">
        <f t="shared" ca="1" si="1147"/>
        <v>0.14512960238289452</v>
      </c>
      <c r="BGQ48" s="103">
        <f t="shared" ca="1" si="1148"/>
        <v>7</v>
      </c>
      <c r="BGR48" s="104">
        <f t="shared" ca="1" si="3384"/>
        <v>2</v>
      </c>
      <c r="BGS48" s="104">
        <f t="shared" ca="1" si="1149"/>
        <v>1</v>
      </c>
      <c r="BGT48" s="134">
        <f t="shared" ca="1" si="1150"/>
        <v>2.6749392076742993</v>
      </c>
      <c r="BGU48" s="103">
        <f t="shared" ca="1" si="1151"/>
        <v>11</v>
      </c>
      <c r="BGV48" s="104">
        <f t="shared" ca="1" si="3385"/>
        <v>3</v>
      </c>
      <c r="BGW48" s="104">
        <f t="shared" ca="1" si="1152"/>
        <v>0</v>
      </c>
      <c r="BGX48" s="134">
        <f t="shared" ca="1" si="1153"/>
        <v>2.1483747344834114</v>
      </c>
      <c r="BGY48" s="103">
        <f t="shared" ca="1" si="1154"/>
        <v>18</v>
      </c>
      <c r="BGZ48" s="104">
        <f t="shared" ca="1" si="3386"/>
        <v>5</v>
      </c>
      <c r="BHA48" s="104">
        <f t="shared" ca="1" si="1155"/>
        <v>1</v>
      </c>
      <c r="BHB48" s="134">
        <f t="shared" ca="1" si="1156"/>
        <v>1.4217825209088346</v>
      </c>
      <c r="BHC48" s="103">
        <f t="shared" ca="1" si="1157"/>
        <v>1</v>
      </c>
      <c r="BHD48" s="104">
        <f t="shared" ca="1" si="3387"/>
        <v>1</v>
      </c>
      <c r="BHE48" s="104">
        <f t="shared" ca="1" si="1158"/>
        <v>1</v>
      </c>
      <c r="BHF48" s="134">
        <f t="shared" ca="1" si="1159"/>
        <v>-1.0563962480104578</v>
      </c>
      <c r="BHG48" s="103">
        <f t="shared" ca="1" si="1160"/>
        <v>8</v>
      </c>
      <c r="BHH48" s="104">
        <f t="shared" ca="1" si="3388"/>
        <v>2</v>
      </c>
      <c r="BHI48" s="104">
        <f t="shared" ca="1" si="1161"/>
        <v>1</v>
      </c>
      <c r="BHJ48" s="134">
        <f t="shared" ca="1" si="1162"/>
        <v>7.2672765618258381</v>
      </c>
      <c r="BHK48" s="103">
        <f t="shared" ca="1" si="1163"/>
        <v>6</v>
      </c>
      <c r="BHL48" s="104">
        <f t="shared" ca="1" si="3389"/>
        <v>2</v>
      </c>
      <c r="BHM48" s="104">
        <f t="shared" ca="1" si="1164"/>
        <v>1</v>
      </c>
      <c r="BHN48" s="134">
        <f t="shared" ca="1" si="1165"/>
        <v>5.1382270373468941</v>
      </c>
      <c r="BHO48" s="103">
        <f t="shared" ca="1" si="1166"/>
        <v>5</v>
      </c>
      <c r="BHP48" s="104">
        <f t="shared" ca="1" si="3390"/>
        <v>2</v>
      </c>
      <c r="BHQ48" s="104">
        <f t="shared" ca="1" si="1167"/>
        <v>0</v>
      </c>
      <c r="BHR48" s="134">
        <f t="shared" ca="1" si="1168"/>
        <v>-0.55785497180488619</v>
      </c>
      <c r="BHS48" s="103">
        <f t="shared" ca="1" si="1169"/>
        <v>12</v>
      </c>
      <c r="BHT48" s="104">
        <f t="shared" ca="1" si="3391"/>
        <v>3</v>
      </c>
      <c r="BHU48" s="104">
        <f t="shared" ca="1" si="1170"/>
        <v>0</v>
      </c>
      <c r="BHV48" s="134">
        <f t="shared" ca="1" si="1171"/>
        <v>1.6707630773350388</v>
      </c>
      <c r="BHW48" s="103">
        <f t="shared" ca="1" si="1172"/>
        <v>10</v>
      </c>
      <c r="BHX48" s="104">
        <f t="shared" ca="1" si="3392"/>
        <v>3</v>
      </c>
      <c r="BHY48" s="104">
        <f t="shared" ca="1" si="1173"/>
        <v>1</v>
      </c>
      <c r="BHZ48" s="134">
        <f t="shared" ca="1" si="1174"/>
        <v>5.7152099939282834</v>
      </c>
      <c r="BIA48" s="103">
        <f t="shared" ca="1" si="1175"/>
        <v>14</v>
      </c>
      <c r="BIB48" s="104">
        <f t="shared" ca="1" si="3393"/>
        <v>4</v>
      </c>
      <c r="BIC48" s="104">
        <f t="shared" ca="1" si="1176"/>
        <v>1</v>
      </c>
      <c r="BID48" s="134">
        <f t="shared" ca="1" si="1177"/>
        <v>2.4245461676398463</v>
      </c>
      <c r="BIE48" s="103">
        <f t="shared" ca="1" si="1178"/>
        <v>5</v>
      </c>
      <c r="BIF48" s="104">
        <f t="shared" ca="1" si="3394"/>
        <v>2</v>
      </c>
      <c r="BIG48" s="104">
        <f t="shared" ca="1" si="1179"/>
        <v>0</v>
      </c>
      <c r="BIH48" s="134">
        <f t="shared" ca="1" si="1180"/>
        <v>-0.55785497180488619</v>
      </c>
      <c r="BII48" s="103">
        <f t="shared" ca="1" si="1181"/>
        <v>6</v>
      </c>
      <c r="BIJ48" s="104">
        <f t="shared" ca="1" si="3395"/>
        <v>2</v>
      </c>
      <c r="BIK48" s="104">
        <f t="shared" ca="1" si="1182"/>
        <v>1</v>
      </c>
      <c r="BIL48" s="134">
        <f t="shared" ca="1" si="1183"/>
        <v>5.1382270373468941</v>
      </c>
      <c r="BIM48" s="103">
        <f t="shared" ca="1" si="1184"/>
        <v>6</v>
      </c>
      <c r="BIN48" s="104">
        <f t="shared" ca="1" si="3396"/>
        <v>2</v>
      </c>
      <c r="BIO48" s="104">
        <f t="shared" ca="1" si="1185"/>
        <v>1</v>
      </c>
      <c r="BIP48" s="134">
        <f t="shared" ca="1" si="1186"/>
        <v>5.1382270373468941</v>
      </c>
      <c r="BIQ48" s="103">
        <f t="shared" ca="1" si="1187"/>
        <v>18</v>
      </c>
      <c r="BIR48" s="104">
        <f t="shared" ca="1" si="3397"/>
        <v>5</v>
      </c>
      <c r="BIS48" s="104">
        <f t="shared" ca="1" si="1188"/>
        <v>1</v>
      </c>
      <c r="BIT48" s="134">
        <f t="shared" ca="1" si="1189"/>
        <v>1.4217825209088346</v>
      </c>
      <c r="BIU48" s="103">
        <f t="shared" ca="1" si="1190"/>
        <v>1</v>
      </c>
      <c r="BIV48" s="104">
        <f t="shared" ca="1" si="3398"/>
        <v>1</v>
      </c>
      <c r="BIW48" s="104">
        <f t="shared" ca="1" si="1191"/>
        <v>1</v>
      </c>
      <c r="BIX48" s="134">
        <f t="shared" ca="1" si="1192"/>
        <v>-1.0563962480104578</v>
      </c>
      <c r="BIY48" s="103">
        <f t="shared" ca="1" si="1193"/>
        <v>15</v>
      </c>
      <c r="BIZ48" s="104">
        <f t="shared" ca="1" si="3399"/>
        <v>4</v>
      </c>
      <c r="BJA48" s="104">
        <f t="shared" ca="1" si="1194"/>
        <v>0</v>
      </c>
      <c r="BJB48" s="134">
        <f t="shared" ca="1" si="1195"/>
        <v>2.5978161023857069</v>
      </c>
      <c r="BJC48" s="103">
        <f t="shared" ca="1" si="1196"/>
        <v>4</v>
      </c>
      <c r="BJD48" s="104">
        <f t="shared" ca="1" si="3400"/>
        <v>2</v>
      </c>
      <c r="BJE48" s="104">
        <f t="shared" ca="1" si="1197"/>
        <v>1</v>
      </c>
      <c r="BJF48" s="134">
        <f t="shared" ca="1" si="1198"/>
        <v>5.7518740578576057</v>
      </c>
      <c r="BJG48" s="103">
        <f t="shared" ca="1" si="1199"/>
        <v>4</v>
      </c>
      <c r="BJH48" s="104">
        <f t="shared" ca="1" si="3401"/>
        <v>2</v>
      </c>
      <c r="BJI48" s="104">
        <f t="shared" ca="1" si="1200"/>
        <v>1</v>
      </c>
      <c r="BJJ48" s="134">
        <f t="shared" ca="1" si="1201"/>
        <v>5.7518740578576057</v>
      </c>
      <c r="BJK48" s="103">
        <f t="shared" ca="1" si="1202"/>
        <v>14</v>
      </c>
      <c r="BJL48" s="104">
        <f t="shared" ca="1" si="3402"/>
        <v>4</v>
      </c>
      <c r="BJM48" s="104">
        <f t="shared" ca="1" si="1203"/>
        <v>1</v>
      </c>
      <c r="BJN48" s="134">
        <f t="shared" ca="1" si="1204"/>
        <v>2.4245461676398463</v>
      </c>
      <c r="BJO48" s="103">
        <f t="shared" ca="1" si="1205"/>
        <v>11</v>
      </c>
      <c r="BJP48" s="104">
        <f t="shared" ca="1" si="3403"/>
        <v>3</v>
      </c>
      <c r="BJQ48" s="104">
        <f t="shared" ca="1" si="1206"/>
        <v>0</v>
      </c>
      <c r="BJR48" s="134">
        <f t="shared" ca="1" si="1207"/>
        <v>2.1483747344834114</v>
      </c>
      <c r="BJS48" s="103">
        <f t="shared" ca="1" si="1208"/>
        <v>10</v>
      </c>
      <c r="BJT48" s="104">
        <f t="shared" ca="1" si="3404"/>
        <v>3</v>
      </c>
      <c r="BJU48" s="104">
        <f t="shared" ca="1" si="1209"/>
        <v>1</v>
      </c>
      <c r="BJV48" s="134">
        <f t="shared" ca="1" si="1210"/>
        <v>5.7152099939282834</v>
      </c>
      <c r="BJW48" s="103">
        <f t="shared" ca="1" si="1211"/>
        <v>20</v>
      </c>
      <c r="BJX48" s="104">
        <f t="shared" ca="1" si="3405"/>
        <v>5</v>
      </c>
      <c r="BJY48" s="104">
        <f t="shared" ca="1" si="1212"/>
        <v>1</v>
      </c>
      <c r="BJZ48" s="134">
        <f t="shared" ca="1" si="1213"/>
        <v>5.1307476803274881</v>
      </c>
      <c r="BKA48" s="103">
        <f t="shared" ca="1" si="1214"/>
        <v>8</v>
      </c>
      <c r="BKB48" s="104">
        <f t="shared" ca="1" si="3406"/>
        <v>2</v>
      </c>
      <c r="BKC48" s="104">
        <f t="shared" ca="1" si="1215"/>
        <v>1</v>
      </c>
      <c r="BKD48" s="134">
        <f t="shared" ca="1" si="1216"/>
        <v>7.2672765618258381</v>
      </c>
      <c r="BKE48" s="103">
        <f t="shared" ca="1" si="1217"/>
        <v>11</v>
      </c>
      <c r="BKF48" s="104">
        <f t="shared" ca="1" si="3407"/>
        <v>3</v>
      </c>
      <c r="BKG48" s="104">
        <f t="shared" ca="1" si="1218"/>
        <v>0</v>
      </c>
      <c r="BKH48" s="134">
        <f t="shared" ca="1" si="1219"/>
        <v>2.1483747344834114</v>
      </c>
      <c r="BKI48" s="103">
        <f t="shared" ca="1" si="1220"/>
        <v>9</v>
      </c>
      <c r="BKJ48" s="104">
        <f t="shared" ca="1" si="3408"/>
        <v>3</v>
      </c>
      <c r="BKK48" s="104">
        <f t="shared" ca="1" si="1221"/>
        <v>1</v>
      </c>
      <c r="BKL48" s="134">
        <f t="shared" ca="1" si="1222"/>
        <v>2.9518538948595392</v>
      </c>
      <c r="BKM48" s="103">
        <f t="shared" ca="1" si="1223"/>
        <v>11</v>
      </c>
      <c r="BKN48" s="104">
        <f t="shared" ca="1" si="3409"/>
        <v>3</v>
      </c>
      <c r="BKO48" s="104">
        <f t="shared" ca="1" si="1224"/>
        <v>0</v>
      </c>
      <c r="BKP48" s="134">
        <f t="shared" ca="1" si="1225"/>
        <v>2.1483747344834114</v>
      </c>
      <c r="BKQ48" s="103">
        <f t="shared" ca="1" si="1226"/>
        <v>16</v>
      </c>
      <c r="BKR48" s="104">
        <f t="shared" ca="1" si="3410"/>
        <v>4</v>
      </c>
      <c r="BKS48" s="104">
        <f t="shared" ca="1" si="1227"/>
        <v>0</v>
      </c>
      <c r="BKT48" s="134">
        <f t="shared" ca="1" si="1228"/>
        <v>0.14512960238289452</v>
      </c>
      <c r="BKU48" s="103">
        <f t="shared" ca="1" si="1229"/>
        <v>6</v>
      </c>
      <c r="BKV48" s="104">
        <f t="shared" ca="1" si="3411"/>
        <v>2</v>
      </c>
      <c r="BKW48" s="104">
        <f t="shared" ca="1" si="1230"/>
        <v>1</v>
      </c>
      <c r="BKX48" s="134">
        <f t="shared" ca="1" si="1231"/>
        <v>5.1382270373468941</v>
      </c>
      <c r="BKY48" s="103">
        <f t="shared" ca="1" si="1232"/>
        <v>17</v>
      </c>
      <c r="BKZ48" s="104">
        <f t="shared" ca="1" si="3412"/>
        <v>4</v>
      </c>
      <c r="BLA48" s="104">
        <f t="shared" ca="1" si="1233"/>
        <v>1</v>
      </c>
      <c r="BLB48" s="134">
        <f t="shared" ca="1" si="1234"/>
        <v>3.6041923718220801</v>
      </c>
      <c r="BLC48" s="103">
        <f t="shared" ca="1" si="1235"/>
        <v>4</v>
      </c>
      <c r="BLD48" s="104">
        <f t="shared" ca="1" si="3413"/>
        <v>2</v>
      </c>
      <c r="BLE48" s="104">
        <f t="shared" ca="1" si="1236"/>
        <v>1</v>
      </c>
      <c r="BLF48" s="134">
        <f t="shared" ca="1" si="1237"/>
        <v>5.7518740578576057</v>
      </c>
      <c r="BLG48" s="103">
        <f t="shared" ca="1" si="1238"/>
        <v>8</v>
      </c>
      <c r="BLH48" s="104">
        <f t="shared" ca="1" si="3414"/>
        <v>2</v>
      </c>
      <c r="BLI48" s="104">
        <f t="shared" ca="1" si="1239"/>
        <v>1</v>
      </c>
      <c r="BLJ48" s="134">
        <f t="shared" ca="1" si="1240"/>
        <v>7.2672765618258381</v>
      </c>
      <c r="BLK48" s="103">
        <f t="shared" ca="1" si="1241"/>
        <v>1</v>
      </c>
      <c r="BLL48" s="104">
        <f t="shared" ca="1" si="3415"/>
        <v>1</v>
      </c>
      <c r="BLM48" s="104">
        <f t="shared" ca="1" si="1242"/>
        <v>1</v>
      </c>
      <c r="BLN48" s="134">
        <f t="shared" ca="1" si="1243"/>
        <v>-1.0563962480104578</v>
      </c>
      <c r="BLO48" s="103">
        <f t="shared" ca="1" si="1244"/>
        <v>1</v>
      </c>
      <c r="BLP48" s="104">
        <f t="shared" ca="1" si="3416"/>
        <v>1</v>
      </c>
      <c r="BLQ48" s="104">
        <f t="shared" ca="1" si="1245"/>
        <v>1</v>
      </c>
      <c r="BLR48" s="134">
        <f t="shared" ca="1" si="1246"/>
        <v>-1.0563962480104578</v>
      </c>
      <c r="BLS48" s="103">
        <f t="shared" ca="1" si="1247"/>
        <v>16</v>
      </c>
      <c r="BLT48" s="104">
        <f t="shared" ca="1" si="3417"/>
        <v>4</v>
      </c>
      <c r="BLU48" s="104">
        <f t="shared" ca="1" si="1248"/>
        <v>0</v>
      </c>
      <c r="BLV48" s="134">
        <f t="shared" ca="1" si="1249"/>
        <v>0.14512960238289452</v>
      </c>
      <c r="BLW48" s="103">
        <f t="shared" ca="1" si="1250"/>
        <v>8</v>
      </c>
      <c r="BLX48" s="104">
        <f t="shared" ca="1" si="3418"/>
        <v>2</v>
      </c>
      <c r="BLY48" s="104">
        <f t="shared" ca="1" si="1251"/>
        <v>1</v>
      </c>
      <c r="BLZ48" s="134">
        <f t="shared" ca="1" si="1252"/>
        <v>7.2672765618258381</v>
      </c>
      <c r="BMA48" s="103">
        <f t="shared" ca="1" si="1253"/>
        <v>2</v>
      </c>
      <c r="BMB48" s="104">
        <f t="shared" ca="1" si="3419"/>
        <v>1</v>
      </c>
      <c r="BMC48" s="104">
        <f t="shared" ca="1" si="1254"/>
        <v>0</v>
      </c>
      <c r="BMD48" s="134">
        <f t="shared" ca="1" si="1255"/>
        <v>-2.2634700801531835</v>
      </c>
      <c r="BME48" s="103">
        <f t="shared" ca="1" si="1256"/>
        <v>2</v>
      </c>
      <c r="BMF48" s="104">
        <f t="shared" ca="1" si="3420"/>
        <v>1</v>
      </c>
      <c r="BMG48" s="104">
        <f t="shared" ca="1" si="1257"/>
        <v>0</v>
      </c>
      <c r="BMH48" s="134">
        <f t="shared" ca="1" si="1258"/>
        <v>-2.2634700801531835</v>
      </c>
      <c r="BMI48" s="103">
        <f t="shared" ca="1" si="1259"/>
        <v>16</v>
      </c>
      <c r="BMJ48" s="104">
        <f t="shared" ca="1" si="3421"/>
        <v>4</v>
      </c>
      <c r="BMK48" s="104">
        <f t="shared" ca="1" si="1260"/>
        <v>0</v>
      </c>
      <c r="BML48" s="134">
        <f t="shared" ca="1" si="1261"/>
        <v>0.14512960238289452</v>
      </c>
      <c r="BMM48" s="103">
        <f t="shared" ca="1" si="1262"/>
        <v>14</v>
      </c>
      <c r="BMN48" s="104">
        <f t="shared" ca="1" si="3422"/>
        <v>4</v>
      </c>
      <c r="BMO48" s="104">
        <f t="shared" ca="1" si="1263"/>
        <v>1</v>
      </c>
      <c r="BMP48" s="134">
        <f t="shared" ca="1" si="1264"/>
        <v>2.4245461676398463</v>
      </c>
      <c r="BMQ48" s="103">
        <f t="shared" ca="1" si="1265"/>
        <v>7</v>
      </c>
      <c r="BMR48" s="104">
        <f t="shared" ca="1" si="3423"/>
        <v>2</v>
      </c>
      <c r="BMS48" s="104">
        <f t="shared" ca="1" si="1266"/>
        <v>1</v>
      </c>
      <c r="BMT48" s="134">
        <f t="shared" ca="1" si="1267"/>
        <v>2.6749392076742993</v>
      </c>
      <c r="BMU48" s="103">
        <f t="shared" ca="1" si="1268"/>
        <v>17</v>
      </c>
      <c r="BMV48" s="104">
        <f t="shared" ca="1" si="3424"/>
        <v>4</v>
      </c>
      <c r="BMW48" s="104">
        <f t="shared" ca="1" si="1269"/>
        <v>1</v>
      </c>
      <c r="BMX48" s="134">
        <f t="shared" ca="1" si="1270"/>
        <v>3.6041923718220801</v>
      </c>
      <c r="BMY48" s="103">
        <f t="shared" ca="1" si="1271"/>
        <v>18</v>
      </c>
      <c r="BMZ48" s="104">
        <f t="shared" ca="1" si="3425"/>
        <v>5</v>
      </c>
      <c r="BNA48" s="104">
        <f t="shared" ca="1" si="1272"/>
        <v>1</v>
      </c>
      <c r="BNB48" s="134">
        <f t="shared" ca="1" si="1273"/>
        <v>1.4217825209088346</v>
      </c>
      <c r="BNC48" s="103">
        <f t="shared" ca="1" si="1274"/>
        <v>4</v>
      </c>
      <c r="BND48" s="104">
        <f t="shared" ca="1" si="3426"/>
        <v>2</v>
      </c>
      <c r="BNE48" s="104">
        <f t="shared" ca="1" si="1275"/>
        <v>1</v>
      </c>
      <c r="BNF48" s="134">
        <f t="shared" ca="1" si="1276"/>
        <v>5.7518740578576057</v>
      </c>
      <c r="BNG48" s="103">
        <f t="shared" ca="1" si="1277"/>
        <v>1</v>
      </c>
      <c r="BNH48" s="104">
        <f t="shared" ca="1" si="3427"/>
        <v>1</v>
      </c>
      <c r="BNI48" s="104">
        <f t="shared" ca="1" si="1278"/>
        <v>1</v>
      </c>
      <c r="BNJ48" s="134">
        <f t="shared" ca="1" si="1279"/>
        <v>-1.0563962480104578</v>
      </c>
      <c r="BNK48" s="103">
        <f t="shared" ca="1" si="1280"/>
        <v>8</v>
      </c>
      <c r="BNL48" s="104">
        <f t="shared" ca="1" si="3428"/>
        <v>2</v>
      </c>
      <c r="BNM48" s="104">
        <f t="shared" ca="1" si="1281"/>
        <v>1</v>
      </c>
      <c r="BNN48" s="134">
        <f t="shared" ca="1" si="1282"/>
        <v>7.2672765618258381</v>
      </c>
      <c r="BNO48" s="103">
        <f t="shared" ca="1" si="1283"/>
        <v>2</v>
      </c>
      <c r="BNP48" s="104">
        <f t="shared" ca="1" si="3429"/>
        <v>1</v>
      </c>
      <c r="BNQ48" s="104">
        <f t="shared" ca="1" si="1284"/>
        <v>0</v>
      </c>
      <c r="BNR48" s="134">
        <f t="shared" ca="1" si="1285"/>
        <v>-2.2634700801531835</v>
      </c>
      <c r="BNS48" s="103">
        <f t="shared" ca="1" si="1286"/>
        <v>5</v>
      </c>
      <c r="BNT48" s="104">
        <f t="shared" ca="1" si="3430"/>
        <v>2</v>
      </c>
      <c r="BNU48" s="104">
        <f t="shared" ca="1" si="1287"/>
        <v>0</v>
      </c>
      <c r="BNV48" s="134">
        <f t="shared" ca="1" si="1288"/>
        <v>-0.55785497180488619</v>
      </c>
      <c r="BNW48" s="103">
        <f t="shared" ca="1" si="1289"/>
        <v>12</v>
      </c>
      <c r="BNX48" s="104">
        <f t="shared" ca="1" si="3431"/>
        <v>3</v>
      </c>
      <c r="BNY48" s="104">
        <f t="shared" ca="1" si="1290"/>
        <v>0</v>
      </c>
      <c r="BNZ48" s="134">
        <f t="shared" ca="1" si="1291"/>
        <v>1.6707630773350388</v>
      </c>
      <c r="BOA48" s="103">
        <f t="shared" ca="1" si="1292"/>
        <v>17</v>
      </c>
      <c r="BOB48" s="104">
        <f t="shared" ca="1" si="3432"/>
        <v>4</v>
      </c>
      <c r="BOC48" s="104">
        <f t="shared" ca="1" si="1293"/>
        <v>1</v>
      </c>
      <c r="BOD48" s="134">
        <f t="shared" ca="1" si="1294"/>
        <v>3.6041923718220801</v>
      </c>
      <c r="BOE48" s="103">
        <f t="shared" ca="1" si="1295"/>
        <v>16</v>
      </c>
      <c r="BOF48" s="104">
        <f t="shared" ca="1" si="3433"/>
        <v>4</v>
      </c>
      <c r="BOG48" s="104">
        <f t="shared" ca="1" si="1296"/>
        <v>0</v>
      </c>
      <c r="BOH48" s="134">
        <f t="shared" ca="1" si="1297"/>
        <v>0.14512960238289452</v>
      </c>
      <c r="BOI48" s="103">
        <f t="shared" ca="1" si="1298"/>
        <v>1</v>
      </c>
      <c r="BOJ48" s="104">
        <f t="shared" ca="1" si="3434"/>
        <v>1</v>
      </c>
      <c r="BOK48" s="104">
        <f t="shared" ca="1" si="1299"/>
        <v>1</v>
      </c>
      <c r="BOL48" s="134">
        <f t="shared" ca="1" si="1300"/>
        <v>-1.0563962480104578</v>
      </c>
      <c r="BOM48" s="103">
        <f t="shared" ca="1" si="1301"/>
        <v>11</v>
      </c>
      <c r="BON48" s="104">
        <f t="shared" ca="1" si="3435"/>
        <v>3</v>
      </c>
      <c r="BOO48" s="104">
        <f t="shared" ca="1" si="1302"/>
        <v>0</v>
      </c>
      <c r="BOP48" s="134">
        <f t="shared" ca="1" si="1303"/>
        <v>2.1483747344834114</v>
      </c>
      <c r="BOQ48" s="103">
        <f t="shared" ca="1" si="1304"/>
        <v>11</v>
      </c>
      <c r="BOR48" s="104">
        <f t="shared" ca="1" si="3436"/>
        <v>3</v>
      </c>
      <c r="BOS48" s="104">
        <f t="shared" ca="1" si="1305"/>
        <v>0</v>
      </c>
      <c r="BOT48" s="134">
        <f t="shared" ca="1" si="1306"/>
        <v>2.1483747344834114</v>
      </c>
      <c r="BOU48" s="103">
        <f t="shared" ca="1" si="1307"/>
        <v>15</v>
      </c>
      <c r="BOV48" s="104">
        <f t="shared" ca="1" si="3437"/>
        <v>4</v>
      </c>
      <c r="BOW48" s="104">
        <f t="shared" ca="1" si="1308"/>
        <v>0</v>
      </c>
      <c r="BOX48" s="134">
        <f t="shared" ca="1" si="1309"/>
        <v>2.5978161023857069</v>
      </c>
      <c r="BOY48" s="103">
        <f t="shared" ca="1" si="1310"/>
        <v>20</v>
      </c>
      <c r="BOZ48" s="104">
        <f t="shared" ca="1" si="3438"/>
        <v>5</v>
      </c>
      <c r="BPA48" s="104">
        <f t="shared" ca="1" si="1311"/>
        <v>1</v>
      </c>
      <c r="BPB48" s="134">
        <f t="shared" ca="1" si="1312"/>
        <v>5.1307476803274881</v>
      </c>
      <c r="BPC48" s="103">
        <f t="shared" ca="1" si="1313"/>
        <v>1</v>
      </c>
      <c r="BPD48" s="104">
        <f t="shared" ca="1" si="3439"/>
        <v>1</v>
      </c>
      <c r="BPE48" s="104">
        <f t="shared" ca="1" si="1314"/>
        <v>1</v>
      </c>
      <c r="BPF48" s="134">
        <f t="shared" ca="1" si="1315"/>
        <v>-1.0563962480104578</v>
      </c>
      <c r="BPG48" s="103">
        <f t="shared" ca="1" si="1316"/>
        <v>11</v>
      </c>
      <c r="BPH48" s="104">
        <f t="shared" ca="1" si="3440"/>
        <v>3</v>
      </c>
      <c r="BPI48" s="104">
        <f t="shared" ca="1" si="1317"/>
        <v>0</v>
      </c>
      <c r="BPJ48" s="134">
        <f t="shared" ca="1" si="1318"/>
        <v>2.1483747344834114</v>
      </c>
      <c r="BPK48" s="103">
        <f t="shared" ca="1" si="1319"/>
        <v>18</v>
      </c>
      <c r="BPL48" s="104">
        <f t="shared" ca="1" si="3441"/>
        <v>5</v>
      </c>
      <c r="BPM48" s="104">
        <f t="shared" ca="1" si="1320"/>
        <v>1</v>
      </c>
      <c r="BPN48" s="134">
        <f t="shared" ca="1" si="1321"/>
        <v>1.4217825209088346</v>
      </c>
      <c r="BPO48" s="103">
        <f t="shared" ca="1" si="1322"/>
        <v>4</v>
      </c>
      <c r="BPP48" s="104">
        <f t="shared" ca="1" si="3442"/>
        <v>2</v>
      </c>
      <c r="BPQ48" s="104">
        <f t="shared" ca="1" si="1323"/>
        <v>1</v>
      </c>
      <c r="BPR48" s="134">
        <f t="shared" ca="1" si="1324"/>
        <v>5.7518740578576057</v>
      </c>
      <c r="BPS48" s="103">
        <f t="shared" ca="1" si="1325"/>
        <v>15</v>
      </c>
      <c r="BPT48" s="104">
        <f t="shared" ca="1" si="3443"/>
        <v>4</v>
      </c>
      <c r="BPU48" s="104">
        <f t="shared" ca="1" si="1326"/>
        <v>0</v>
      </c>
      <c r="BPV48" s="134">
        <f t="shared" ca="1" si="1327"/>
        <v>2.5978161023857069</v>
      </c>
      <c r="BPW48" s="103">
        <f t="shared" ca="1" si="1328"/>
        <v>9</v>
      </c>
      <c r="BPX48" s="104">
        <f t="shared" ca="1" si="3444"/>
        <v>3</v>
      </c>
      <c r="BPY48" s="104">
        <f t="shared" ca="1" si="1329"/>
        <v>1</v>
      </c>
      <c r="BPZ48" s="134">
        <f t="shared" ca="1" si="1330"/>
        <v>2.9518538948595392</v>
      </c>
      <c r="BQA48" s="103">
        <f t="shared" ca="1" si="1331"/>
        <v>15</v>
      </c>
      <c r="BQB48" s="104">
        <f t="shared" ca="1" si="3445"/>
        <v>4</v>
      </c>
      <c r="BQC48" s="104">
        <f t="shared" ca="1" si="1332"/>
        <v>0</v>
      </c>
      <c r="BQD48" s="134">
        <f t="shared" ca="1" si="1333"/>
        <v>2.5978161023857069</v>
      </c>
      <c r="BQE48" s="103">
        <f t="shared" ca="1" si="1334"/>
        <v>17</v>
      </c>
      <c r="BQF48" s="104">
        <f t="shared" ca="1" si="3446"/>
        <v>4</v>
      </c>
      <c r="BQG48" s="104">
        <f t="shared" ca="1" si="1335"/>
        <v>1</v>
      </c>
      <c r="BQH48" s="134">
        <f t="shared" ca="1" si="1336"/>
        <v>3.6041923718220801</v>
      </c>
      <c r="BQI48" s="103">
        <f t="shared" ca="1" si="1337"/>
        <v>4</v>
      </c>
      <c r="BQJ48" s="104">
        <f t="shared" ca="1" si="3447"/>
        <v>2</v>
      </c>
      <c r="BQK48" s="104">
        <f t="shared" ca="1" si="1338"/>
        <v>1</v>
      </c>
      <c r="BQL48" s="134">
        <f t="shared" ca="1" si="1339"/>
        <v>5.7518740578576057</v>
      </c>
      <c r="BQM48" s="103">
        <f t="shared" ca="1" si="1340"/>
        <v>12</v>
      </c>
      <c r="BQN48" s="104">
        <f t="shared" ca="1" si="3448"/>
        <v>3</v>
      </c>
      <c r="BQO48" s="104">
        <f t="shared" ca="1" si="1341"/>
        <v>0</v>
      </c>
      <c r="BQP48" s="134">
        <f t="shared" ca="1" si="1342"/>
        <v>1.6707630773350388</v>
      </c>
      <c r="BQQ48" s="103">
        <f t="shared" ca="1" si="1343"/>
        <v>4</v>
      </c>
      <c r="BQR48" s="104">
        <f t="shared" ca="1" si="3449"/>
        <v>2</v>
      </c>
      <c r="BQS48" s="104">
        <f t="shared" ca="1" si="1344"/>
        <v>1</v>
      </c>
      <c r="BQT48" s="134">
        <f t="shared" ca="1" si="1345"/>
        <v>5.7518740578576057</v>
      </c>
      <c r="BQU48" s="103">
        <f t="shared" ca="1" si="1346"/>
        <v>12</v>
      </c>
      <c r="BQV48" s="104">
        <f t="shared" ca="1" si="3450"/>
        <v>3</v>
      </c>
      <c r="BQW48" s="104">
        <f t="shared" ca="1" si="1347"/>
        <v>0</v>
      </c>
      <c r="BQX48" s="134">
        <f t="shared" ca="1" si="1348"/>
        <v>1.6707630773350388</v>
      </c>
      <c r="BQY48" s="103">
        <f t="shared" ca="1" si="1349"/>
        <v>10</v>
      </c>
      <c r="BQZ48" s="104">
        <f t="shared" ca="1" si="3451"/>
        <v>3</v>
      </c>
      <c r="BRA48" s="104">
        <f t="shared" ca="1" si="1350"/>
        <v>1</v>
      </c>
      <c r="BRB48" s="134">
        <f t="shared" ca="1" si="1351"/>
        <v>5.7152099939282834</v>
      </c>
      <c r="BRC48" s="103">
        <f t="shared" ca="1" si="1352"/>
        <v>6</v>
      </c>
      <c r="BRD48" s="104">
        <f t="shared" ca="1" si="3452"/>
        <v>2</v>
      </c>
      <c r="BRE48" s="104">
        <f t="shared" ca="1" si="1353"/>
        <v>1</v>
      </c>
      <c r="BRF48" s="134">
        <f t="shared" ca="1" si="1354"/>
        <v>5.1382270373468941</v>
      </c>
      <c r="BRG48" s="103">
        <f t="shared" ca="1" si="1355"/>
        <v>12</v>
      </c>
      <c r="BRH48" s="104">
        <f t="shared" ca="1" si="3453"/>
        <v>3</v>
      </c>
      <c r="BRI48" s="104">
        <f t="shared" ca="1" si="1356"/>
        <v>0</v>
      </c>
      <c r="BRJ48" s="134">
        <f t="shared" ca="1" si="1357"/>
        <v>1.6707630773350388</v>
      </c>
      <c r="BRK48" s="103">
        <f t="shared" ca="1" si="1358"/>
        <v>16</v>
      </c>
      <c r="BRL48" s="104">
        <f t="shared" ca="1" si="3454"/>
        <v>4</v>
      </c>
      <c r="BRM48" s="104">
        <f t="shared" ca="1" si="1359"/>
        <v>0</v>
      </c>
      <c r="BRN48" s="134">
        <f t="shared" ca="1" si="1360"/>
        <v>0.14512960238289452</v>
      </c>
      <c r="BRO48" s="103">
        <f t="shared" ca="1" si="1361"/>
        <v>11</v>
      </c>
      <c r="BRP48" s="104">
        <f t="shared" ca="1" si="3455"/>
        <v>3</v>
      </c>
      <c r="BRQ48" s="104">
        <f t="shared" ca="1" si="1362"/>
        <v>0</v>
      </c>
      <c r="BRR48" s="134">
        <f t="shared" ca="1" si="1363"/>
        <v>2.1483747344834114</v>
      </c>
      <c r="BRS48" s="103">
        <f t="shared" ca="1" si="1364"/>
        <v>11</v>
      </c>
      <c r="BRT48" s="104">
        <f t="shared" ca="1" si="3456"/>
        <v>3</v>
      </c>
      <c r="BRU48" s="104">
        <f t="shared" ca="1" si="1365"/>
        <v>0</v>
      </c>
      <c r="BRV48" s="134">
        <f t="shared" ca="1" si="1366"/>
        <v>2.1483747344834114</v>
      </c>
      <c r="BRW48" s="103">
        <f t="shared" ca="1" si="1367"/>
        <v>19</v>
      </c>
      <c r="BRX48" s="104">
        <f t="shared" ca="1" si="3457"/>
        <v>5</v>
      </c>
      <c r="BRY48" s="104">
        <f t="shared" ca="1" si="1368"/>
        <v>0</v>
      </c>
      <c r="BRZ48" s="134">
        <f t="shared" ca="1" si="1369"/>
        <v>2.5054317711516774</v>
      </c>
      <c r="BSA48" s="103">
        <f t="shared" ca="1" si="1370"/>
        <v>2</v>
      </c>
      <c r="BSB48" s="104">
        <f t="shared" ca="1" si="3458"/>
        <v>1</v>
      </c>
      <c r="BSC48" s="104">
        <f t="shared" ca="1" si="1371"/>
        <v>0</v>
      </c>
      <c r="BSD48" s="134">
        <f t="shared" ca="1" si="1372"/>
        <v>-2.2634700801531835</v>
      </c>
      <c r="BSE48" s="103">
        <f t="shared" ca="1" si="1373"/>
        <v>11</v>
      </c>
      <c r="BSF48" s="104">
        <f t="shared" ca="1" si="3459"/>
        <v>3</v>
      </c>
      <c r="BSG48" s="104">
        <f t="shared" ca="1" si="1374"/>
        <v>0</v>
      </c>
      <c r="BSH48" s="134">
        <f t="shared" ca="1" si="1375"/>
        <v>2.1483747344834114</v>
      </c>
      <c r="BSI48" s="103">
        <f t="shared" ca="1" si="1376"/>
        <v>11</v>
      </c>
      <c r="BSJ48" s="104">
        <f t="shared" ca="1" si="3460"/>
        <v>3</v>
      </c>
      <c r="BSK48" s="104">
        <f t="shared" ca="1" si="1377"/>
        <v>0</v>
      </c>
      <c r="BSL48" s="134">
        <f t="shared" ca="1" si="1378"/>
        <v>2.1483747344834114</v>
      </c>
      <c r="BSM48" s="103">
        <f t="shared" ca="1" si="1379"/>
        <v>8</v>
      </c>
      <c r="BSN48" s="104">
        <f t="shared" ca="1" si="3461"/>
        <v>2</v>
      </c>
      <c r="BSO48" s="104">
        <f t="shared" ca="1" si="1380"/>
        <v>1</v>
      </c>
      <c r="BSP48" s="134">
        <f t="shared" ca="1" si="1381"/>
        <v>7.2672765618258381</v>
      </c>
      <c r="BSQ48" s="103">
        <f t="shared" ca="1" si="1382"/>
        <v>1</v>
      </c>
      <c r="BSR48" s="104">
        <f t="shared" ca="1" si="3462"/>
        <v>1</v>
      </c>
      <c r="BSS48" s="104">
        <f t="shared" ca="1" si="1383"/>
        <v>1</v>
      </c>
      <c r="BST48" s="134">
        <f t="shared" ca="1" si="1384"/>
        <v>-1.0563962480104578</v>
      </c>
      <c r="BSU48" s="103">
        <f t="shared" ca="1" si="1385"/>
        <v>19</v>
      </c>
      <c r="BSV48" s="104">
        <f t="shared" ca="1" si="3463"/>
        <v>5</v>
      </c>
      <c r="BSW48" s="104">
        <f t="shared" ca="1" si="1386"/>
        <v>0</v>
      </c>
      <c r="BSX48" s="134">
        <f t="shared" ca="1" si="1387"/>
        <v>2.5054317711516774</v>
      </c>
      <c r="BSY48" s="103">
        <f t="shared" ca="1" si="1388"/>
        <v>19</v>
      </c>
      <c r="BSZ48" s="104">
        <f t="shared" ca="1" si="3464"/>
        <v>5</v>
      </c>
      <c r="BTA48" s="104">
        <f t="shared" ca="1" si="1389"/>
        <v>0</v>
      </c>
      <c r="BTB48" s="134">
        <f t="shared" ca="1" si="1390"/>
        <v>2.5054317711516774</v>
      </c>
      <c r="BTC48" s="103">
        <f t="shared" ca="1" si="1391"/>
        <v>18</v>
      </c>
      <c r="BTD48" s="104">
        <f t="shared" ca="1" si="3465"/>
        <v>5</v>
      </c>
      <c r="BTE48" s="104">
        <f t="shared" ca="1" si="1392"/>
        <v>1</v>
      </c>
      <c r="BTF48" s="134">
        <f t="shared" ca="1" si="1393"/>
        <v>1.4217825209088346</v>
      </c>
      <c r="BTG48" s="103">
        <f t="shared" ca="1" si="1394"/>
        <v>18</v>
      </c>
      <c r="BTH48" s="104">
        <f t="shared" ca="1" si="3466"/>
        <v>5</v>
      </c>
      <c r="BTI48" s="104">
        <f t="shared" ca="1" si="1395"/>
        <v>1</v>
      </c>
      <c r="BTJ48" s="134">
        <f t="shared" ca="1" si="1396"/>
        <v>1.4217825209088346</v>
      </c>
      <c r="BTK48" s="103">
        <f t="shared" ca="1" si="1397"/>
        <v>11</v>
      </c>
      <c r="BTL48" s="104">
        <f t="shared" ca="1" si="3467"/>
        <v>3</v>
      </c>
      <c r="BTM48" s="104">
        <f t="shared" ca="1" si="1398"/>
        <v>0</v>
      </c>
      <c r="BTN48" s="134">
        <f t="shared" ca="1" si="1399"/>
        <v>2.1483747344834114</v>
      </c>
      <c r="BTO48" s="103">
        <f t="shared" ca="1" si="1400"/>
        <v>4</v>
      </c>
      <c r="BTP48" s="104">
        <f t="shared" ca="1" si="3468"/>
        <v>2</v>
      </c>
      <c r="BTQ48" s="104">
        <f t="shared" ca="1" si="1401"/>
        <v>1</v>
      </c>
      <c r="BTR48" s="134">
        <f t="shared" ca="1" si="1402"/>
        <v>5.7518740578576057</v>
      </c>
      <c r="BTS48" s="103">
        <f t="shared" ca="1" si="1403"/>
        <v>14</v>
      </c>
      <c r="BTT48" s="104">
        <f t="shared" ca="1" si="3469"/>
        <v>4</v>
      </c>
      <c r="BTU48" s="104">
        <f t="shared" ca="1" si="1404"/>
        <v>1</v>
      </c>
      <c r="BTV48" s="134">
        <f t="shared" ca="1" si="1405"/>
        <v>2.4245461676398463</v>
      </c>
      <c r="BTW48" s="103">
        <f t="shared" ca="1" si="1406"/>
        <v>7</v>
      </c>
      <c r="BTX48" s="104">
        <f t="shared" ca="1" si="3470"/>
        <v>2</v>
      </c>
      <c r="BTY48" s="104">
        <f t="shared" ca="1" si="1407"/>
        <v>1</v>
      </c>
      <c r="BTZ48" s="134">
        <f t="shared" ca="1" si="1408"/>
        <v>2.6749392076742993</v>
      </c>
      <c r="BUA48" s="103">
        <f t="shared" ca="1" si="1409"/>
        <v>12</v>
      </c>
      <c r="BUB48" s="104">
        <f t="shared" ca="1" si="3471"/>
        <v>3</v>
      </c>
      <c r="BUC48" s="104">
        <f t="shared" ca="1" si="1410"/>
        <v>0</v>
      </c>
      <c r="BUD48" s="134">
        <f t="shared" ca="1" si="1411"/>
        <v>1.6707630773350388</v>
      </c>
      <c r="BUE48" s="103">
        <f t="shared" ca="1" si="1412"/>
        <v>19</v>
      </c>
      <c r="BUF48" s="104">
        <f t="shared" ca="1" si="3472"/>
        <v>5</v>
      </c>
      <c r="BUG48" s="104">
        <f t="shared" ca="1" si="1413"/>
        <v>0</v>
      </c>
      <c r="BUH48" s="134">
        <f t="shared" ca="1" si="1414"/>
        <v>2.5054317711516774</v>
      </c>
      <c r="BUI48" s="103">
        <f t="shared" ca="1" si="1415"/>
        <v>4</v>
      </c>
      <c r="BUJ48" s="104">
        <f t="shared" ca="1" si="3473"/>
        <v>2</v>
      </c>
      <c r="BUK48" s="104">
        <f t="shared" ca="1" si="1416"/>
        <v>1</v>
      </c>
      <c r="BUL48" s="134">
        <f t="shared" ca="1" si="1417"/>
        <v>5.7518740578576057</v>
      </c>
      <c r="BUM48" s="103">
        <f t="shared" ca="1" si="1418"/>
        <v>12</v>
      </c>
      <c r="BUN48" s="104">
        <f t="shared" ca="1" si="3474"/>
        <v>3</v>
      </c>
      <c r="BUO48" s="104">
        <f t="shared" ca="1" si="1419"/>
        <v>0</v>
      </c>
      <c r="BUP48" s="134">
        <f t="shared" ca="1" si="1420"/>
        <v>1.6707630773350388</v>
      </c>
      <c r="BUQ48" s="103">
        <f t="shared" ca="1" si="1421"/>
        <v>7</v>
      </c>
      <c r="BUR48" s="104">
        <f t="shared" ca="1" si="3475"/>
        <v>2</v>
      </c>
      <c r="BUS48" s="104">
        <f t="shared" ca="1" si="1422"/>
        <v>1</v>
      </c>
      <c r="BUT48" s="134">
        <f t="shared" ca="1" si="1423"/>
        <v>2.6749392076742993</v>
      </c>
      <c r="BUU48" s="103">
        <f t="shared" ca="1" si="1424"/>
        <v>8</v>
      </c>
      <c r="BUV48" s="104">
        <f t="shared" ca="1" si="3476"/>
        <v>2</v>
      </c>
      <c r="BUW48" s="104">
        <f t="shared" ca="1" si="1425"/>
        <v>1</v>
      </c>
      <c r="BUX48" s="134">
        <f t="shared" ca="1" si="1426"/>
        <v>7.2672765618258381</v>
      </c>
      <c r="BUY48" s="103">
        <f t="shared" ca="1" si="1427"/>
        <v>9</v>
      </c>
      <c r="BUZ48" s="104">
        <f t="shared" ca="1" si="3477"/>
        <v>3</v>
      </c>
      <c r="BVA48" s="104">
        <f t="shared" ca="1" si="1428"/>
        <v>1</v>
      </c>
      <c r="BVB48" s="134">
        <f t="shared" ca="1" si="1429"/>
        <v>2.9518538948595392</v>
      </c>
      <c r="BVC48" s="103">
        <f t="shared" ca="1" si="1430"/>
        <v>3</v>
      </c>
      <c r="BVD48" s="104">
        <f t="shared" ca="1" si="3478"/>
        <v>1</v>
      </c>
      <c r="BVE48" s="104">
        <f t="shared" ca="1" si="1431"/>
        <v>1</v>
      </c>
      <c r="BVF48" s="134">
        <f t="shared" ca="1" si="1432"/>
        <v>0.5</v>
      </c>
      <c r="BVG48" s="103">
        <f t="shared" ca="1" si="1433"/>
        <v>3</v>
      </c>
      <c r="BVH48" s="104">
        <f t="shared" ca="1" si="3479"/>
        <v>1</v>
      </c>
      <c r="BVI48" s="104">
        <f t="shared" ca="1" si="1434"/>
        <v>1</v>
      </c>
      <c r="BVJ48" s="134">
        <f t="shared" ca="1" si="1435"/>
        <v>0.5</v>
      </c>
      <c r="BVK48" s="103">
        <f t="shared" ca="1" si="1436"/>
        <v>1</v>
      </c>
      <c r="BVL48" s="104">
        <f t="shared" ca="1" si="3480"/>
        <v>1</v>
      </c>
      <c r="BVM48" s="104">
        <f t="shared" ca="1" si="1437"/>
        <v>1</v>
      </c>
      <c r="BVN48" s="134">
        <f t="shared" ca="1" si="1438"/>
        <v>-1.0563962480104578</v>
      </c>
      <c r="BVO48" s="103">
        <f t="shared" ca="1" si="1439"/>
        <v>17</v>
      </c>
      <c r="BVP48" s="104">
        <f t="shared" ca="1" si="3481"/>
        <v>4</v>
      </c>
      <c r="BVQ48" s="104">
        <f t="shared" ca="1" si="1440"/>
        <v>1</v>
      </c>
      <c r="BVR48" s="134">
        <f t="shared" ca="1" si="1441"/>
        <v>3.6041923718220801</v>
      </c>
      <c r="BVS48" s="103">
        <f t="shared" ca="1" si="1442"/>
        <v>20</v>
      </c>
      <c r="BVT48" s="104">
        <f t="shared" ca="1" si="3482"/>
        <v>5</v>
      </c>
      <c r="BVU48" s="104">
        <f t="shared" ca="1" si="1443"/>
        <v>1</v>
      </c>
      <c r="BVV48" s="134">
        <f t="shared" ca="1" si="1444"/>
        <v>5.1307476803274881</v>
      </c>
      <c r="BVW48" s="103">
        <f t="shared" ca="1" si="1445"/>
        <v>4</v>
      </c>
      <c r="BVX48" s="104">
        <f t="shared" ca="1" si="3483"/>
        <v>2</v>
      </c>
      <c r="BVY48" s="104">
        <f t="shared" ca="1" si="1446"/>
        <v>1</v>
      </c>
      <c r="BVZ48" s="134">
        <f t="shared" ca="1" si="1447"/>
        <v>5.7518740578576057</v>
      </c>
      <c r="BWA48" s="103">
        <f t="shared" ca="1" si="1448"/>
        <v>18</v>
      </c>
      <c r="BWB48" s="104">
        <f t="shared" ca="1" si="3484"/>
        <v>5</v>
      </c>
      <c r="BWC48" s="104">
        <f t="shared" ca="1" si="1449"/>
        <v>1</v>
      </c>
      <c r="BWD48" s="134">
        <f t="shared" ca="1" si="1450"/>
        <v>1.4217825209088346</v>
      </c>
      <c r="BWE48" s="103">
        <f t="shared" ca="1" si="1451"/>
        <v>16</v>
      </c>
      <c r="BWF48" s="104">
        <f t="shared" ca="1" si="3485"/>
        <v>4</v>
      </c>
      <c r="BWG48" s="104">
        <f t="shared" ca="1" si="1452"/>
        <v>0</v>
      </c>
      <c r="BWH48" s="134">
        <f t="shared" ca="1" si="1453"/>
        <v>0.14512960238289452</v>
      </c>
      <c r="BWI48" s="103">
        <f t="shared" ca="1" si="1454"/>
        <v>4</v>
      </c>
      <c r="BWJ48" s="104">
        <f t="shared" ca="1" si="3486"/>
        <v>2</v>
      </c>
      <c r="BWK48" s="104">
        <f t="shared" ca="1" si="1455"/>
        <v>1</v>
      </c>
      <c r="BWL48" s="134">
        <f t="shared" ca="1" si="1456"/>
        <v>5.7518740578576057</v>
      </c>
      <c r="BWM48" s="103">
        <f t="shared" ca="1" si="1457"/>
        <v>13</v>
      </c>
      <c r="BWN48" s="104">
        <f t="shared" ca="1" si="3487"/>
        <v>3</v>
      </c>
      <c r="BWO48" s="104">
        <f t="shared" ca="1" si="1458"/>
        <v>1</v>
      </c>
      <c r="BWP48" s="134">
        <f t="shared" ca="1" si="1459"/>
        <v>6.3962431201922527</v>
      </c>
      <c r="BWQ48" s="103">
        <f t="shared" ca="1" si="1460"/>
        <v>9</v>
      </c>
      <c r="BWR48" s="104">
        <f t="shared" ca="1" si="3488"/>
        <v>3</v>
      </c>
      <c r="BWS48" s="104">
        <f t="shared" ca="1" si="1461"/>
        <v>1</v>
      </c>
      <c r="BWT48" s="134">
        <f t="shared" ca="1" si="1462"/>
        <v>2.9518538948595392</v>
      </c>
      <c r="BWU48" s="103">
        <f t="shared" ca="1" si="1463"/>
        <v>13</v>
      </c>
      <c r="BWV48" s="104">
        <f t="shared" ca="1" si="3489"/>
        <v>3</v>
      </c>
      <c r="BWW48" s="104">
        <f t="shared" ca="1" si="1464"/>
        <v>1</v>
      </c>
      <c r="BWX48" s="134">
        <f t="shared" ca="1" si="1465"/>
        <v>6.3962431201922527</v>
      </c>
      <c r="BWY48" s="103">
        <f t="shared" ca="1" si="1466"/>
        <v>8</v>
      </c>
      <c r="BWZ48" s="104">
        <f t="shared" ca="1" si="3490"/>
        <v>2</v>
      </c>
      <c r="BXA48" s="104">
        <f t="shared" ca="1" si="1467"/>
        <v>1</v>
      </c>
      <c r="BXB48" s="134">
        <f t="shared" ca="1" si="1468"/>
        <v>7.2672765618258381</v>
      </c>
      <c r="BXC48" s="103">
        <f t="shared" ca="1" si="1469"/>
        <v>3</v>
      </c>
      <c r="BXD48" s="104">
        <f t="shared" ca="1" si="3491"/>
        <v>1</v>
      </c>
      <c r="BXE48" s="104">
        <f t="shared" ca="1" si="1470"/>
        <v>1</v>
      </c>
      <c r="BXF48" s="134">
        <f t="shared" ca="1" si="1471"/>
        <v>0.5</v>
      </c>
      <c r="BXG48" s="103">
        <f t="shared" ca="1" si="1472"/>
        <v>3</v>
      </c>
      <c r="BXH48" s="104">
        <f t="shared" ca="1" si="3492"/>
        <v>1</v>
      </c>
      <c r="BXI48" s="104">
        <f t="shared" ca="1" si="1473"/>
        <v>1</v>
      </c>
      <c r="BXJ48" s="134">
        <f t="shared" ca="1" si="1474"/>
        <v>0.5</v>
      </c>
      <c r="BXK48" s="103">
        <f t="shared" ca="1" si="1475"/>
        <v>9</v>
      </c>
      <c r="BXL48" s="104">
        <f t="shared" ca="1" si="3493"/>
        <v>3</v>
      </c>
      <c r="BXM48" s="104">
        <f t="shared" ca="1" si="1476"/>
        <v>1</v>
      </c>
      <c r="BXN48" s="134">
        <f t="shared" ca="1" si="1477"/>
        <v>2.9518538948595392</v>
      </c>
      <c r="BXO48" s="103">
        <f t="shared" ca="1" si="1478"/>
        <v>6</v>
      </c>
      <c r="BXP48" s="104">
        <f t="shared" ca="1" si="3494"/>
        <v>2</v>
      </c>
      <c r="BXQ48" s="104">
        <f t="shared" ca="1" si="1479"/>
        <v>1</v>
      </c>
      <c r="BXR48" s="134">
        <f t="shared" ca="1" si="1480"/>
        <v>5.1382270373468941</v>
      </c>
      <c r="BXS48" s="103">
        <f t="shared" ca="1" si="1481"/>
        <v>10</v>
      </c>
      <c r="BXT48" s="104">
        <f t="shared" ca="1" si="3495"/>
        <v>3</v>
      </c>
      <c r="BXU48" s="104">
        <f t="shared" ca="1" si="1482"/>
        <v>1</v>
      </c>
      <c r="BXV48" s="134">
        <f t="shared" ca="1" si="1483"/>
        <v>5.7152099939282834</v>
      </c>
      <c r="BXW48" s="103">
        <f t="shared" ca="1" si="1484"/>
        <v>2</v>
      </c>
      <c r="BXX48" s="104">
        <f t="shared" ca="1" si="3496"/>
        <v>1</v>
      </c>
      <c r="BXY48" s="104">
        <f t="shared" ca="1" si="1485"/>
        <v>0</v>
      </c>
      <c r="BXZ48" s="134">
        <f t="shared" ca="1" si="1486"/>
        <v>-2.2634700801531835</v>
      </c>
      <c r="BYA48" s="103">
        <f t="shared" ca="1" si="1487"/>
        <v>20</v>
      </c>
      <c r="BYB48" s="104">
        <f t="shared" ca="1" si="3497"/>
        <v>5</v>
      </c>
      <c r="BYC48" s="104">
        <f t="shared" ca="1" si="1488"/>
        <v>1</v>
      </c>
      <c r="BYD48" s="134">
        <f t="shared" ca="1" si="1489"/>
        <v>5.1307476803274881</v>
      </c>
      <c r="BYE48" s="103">
        <f t="shared" ca="1" si="1490"/>
        <v>15</v>
      </c>
      <c r="BYF48" s="104">
        <f t="shared" ca="1" si="3498"/>
        <v>4</v>
      </c>
      <c r="BYG48" s="104">
        <f t="shared" ca="1" si="1491"/>
        <v>0</v>
      </c>
      <c r="BYH48" s="134">
        <f t="shared" ca="1" si="1492"/>
        <v>2.5978161023857069</v>
      </c>
      <c r="BYI48" s="103">
        <f t="shared" ca="1" si="1493"/>
        <v>6</v>
      </c>
      <c r="BYJ48" s="104">
        <f t="shared" ca="1" si="3499"/>
        <v>2</v>
      </c>
      <c r="BYK48" s="104">
        <f t="shared" ca="1" si="1494"/>
        <v>1</v>
      </c>
      <c r="BYL48" s="134">
        <f t="shared" ca="1" si="1495"/>
        <v>5.1382270373468941</v>
      </c>
      <c r="BYM48" s="103">
        <f t="shared" ca="1" si="1496"/>
        <v>11</v>
      </c>
      <c r="BYN48" s="104">
        <f t="shared" ca="1" si="3500"/>
        <v>3</v>
      </c>
      <c r="BYO48" s="104">
        <f t="shared" ca="1" si="1497"/>
        <v>0</v>
      </c>
      <c r="BYP48" s="134">
        <f t="shared" ca="1" si="1498"/>
        <v>2.1483747344834114</v>
      </c>
      <c r="BYQ48" s="103">
        <f t="shared" ca="1" si="1499"/>
        <v>13</v>
      </c>
      <c r="BYR48" s="104">
        <f t="shared" ca="1" si="3501"/>
        <v>3</v>
      </c>
      <c r="BYS48" s="104">
        <f t="shared" ca="1" si="1500"/>
        <v>1</v>
      </c>
      <c r="BYT48" s="134">
        <f t="shared" ca="1" si="1501"/>
        <v>6.3962431201922527</v>
      </c>
      <c r="BYU48" s="103">
        <f t="shared" ca="1" si="1502"/>
        <v>14</v>
      </c>
      <c r="BYV48" s="104">
        <f t="shared" ca="1" si="3502"/>
        <v>4</v>
      </c>
      <c r="BYW48" s="104">
        <f t="shared" ca="1" si="1503"/>
        <v>1</v>
      </c>
      <c r="BYX48" s="134">
        <f t="shared" ca="1" si="1504"/>
        <v>2.4245461676398463</v>
      </c>
      <c r="BYY48" s="103">
        <f t="shared" ca="1" si="1505"/>
        <v>7</v>
      </c>
      <c r="BYZ48" s="104">
        <f t="shared" ca="1" si="3503"/>
        <v>2</v>
      </c>
      <c r="BZA48" s="104">
        <f t="shared" ca="1" si="1506"/>
        <v>1</v>
      </c>
      <c r="BZB48" s="134">
        <f t="shared" ca="1" si="1507"/>
        <v>2.6749392076742993</v>
      </c>
      <c r="BZC48" s="103">
        <f t="shared" ca="1" si="1508"/>
        <v>18</v>
      </c>
      <c r="BZD48" s="104">
        <f t="shared" ca="1" si="3504"/>
        <v>5</v>
      </c>
      <c r="BZE48" s="104">
        <f t="shared" ca="1" si="1509"/>
        <v>1</v>
      </c>
      <c r="BZF48" s="134">
        <f t="shared" ca="1" si="1510"/>
        <v>1.4217825209088346</v>
      </c>
      <c r="BZG48" s="103">
        <f t="shared" ca="1" si="1511"/>
        <v>3</v>
      </c>
      <c r="BZH48" s="104">
        <f t="shared" ca="1" si="3505"/>
        <v>1</v>
      </c>
      <c r="BZI48" s="104">
        <f t="shared" ca="1" si="1512"/>
        <v>1</v>
      </c>
      <c r="BZJ48" s="134">
        <f t="shared" ca="1" si="1513"/>
        <v>0.5</v>
      </c>
      <c r="BZK48" s="103">
        <f t="shared" ca="1" si="1514"/>
        <v>12</v>
      </c>
      <c r="BZL48" s="104">
        <f t="shared" ca="1" si="3506"/>
        <v>3</v>
      </c>
      <c r="BZM48" s="104">
        <f t="shared" ca="1" si="1515"/>
        <v>0</v>
      </c>
      <c r="BZN48" s="134">
        <f t="shared" ca="1" si="1516"/>
        <v>1.6707630773350388</v>
      </c>
      <c r="BZO48" s="103">
        <f t="shared" ca="1" si="1517"/>
        <v>7</v>
      </c>
      <c r="BZP48" s="104">
        <f t="shared" ca="1" si="3507"/>
        <v>2</v>
      </c>
      <c r="BZQ48" s="104">
        <f t="shared" ca="1" si="1518"/>
        <v>1</v>
      </c>
      <c r="BZR48" s="134">
        <f t="shared" ca="1" si="1519"/>
        <v>2.6749392076742993</v>
      </c>
      <c r="BZS48" s="103">
        <f t="shared" ca="1" si="1520"/>
        <v>17</v>
      </c>
      <c r="BZT48" s="104">
        <f t="shared" ca="1" si="3508"/>
        <v>4</v>
      </c>
      <c r="BZU48" s="104">
        <f t="shared" ca="1" si="1521"/>
        <v>1</v>
      </c>
      <c r="BZV48" s="134">
        <f t="shared" ca="1" si="1522"/>
        <v>3.6041923718220801</v>
      </c>
      <c r="BZW48" s="103">
        <f t="shared" ca="1" si="1523"/>
        <v>18</v>
      </c>
      <c r="BZX48" s="104">
        <f t="shared" ca="1" si="3509"/>
        <v>5</v>
      </c>
      <c r="BZY48" s="104">
        <f t="shared" ca="1" si="1524"/>
        <v>1</v>
      </c>
      <c r="BZZ48" s="134">
        <f t="shared" ca="1" si="1525"/>
        <v>1.4217825209088346</v>
      </c>
      <c r="CAA48" s="103">
        <f t="shared" ca="1" si="1526"/>
        <v>10</v>
      </c>
      <c r="CAB48" s="104">
        <f t="shared" ca="1" si="3510"/>
        <v>3</v>
      </c>
      <c r="CAC48" s="104">
        <f t="shared" ca="1" si="1527"/>
        <v>1</v>
      </c>
      <c r="CAD48" s="134">
        <f t="shared" ca="1" si="1528"/>
        <v>5.7152099939282834</v>
      </c>
      <c r="CAE48" s="103">
        <f t="shared" ca="1" si="1529"/>
        <v>11</v>
      </c>
      <c r="CAF48" s="104">
        <f t="shared" ca="1" si="3511"/>
        <v>3</v>
      </c>
      <c r="CAG48" s="104">
        <f t="shared" ca="1" si="1530"/>
        <v>0</v>
      </c>
      <c r="CAH48" s="134">
        <f t="shared" ca="1" si="1531"/>
        <v>2.1483747344834114</v>
      </c>
      <c r="CAI48" s="103">
        <f t="shared" ca="1" si="1532"/>
        <v>4</v>
      </c>
      <c r="CAJ48" s="104">
        <f t="shared" ca="1" si="3512"/>
        <v>2</v>
      </c>
      <c r="CAK48" s="104">
        <f t="shared" ca="1" si="1533"/>
        <v>1</v>
      </c>
      <c r="CAL48" s="134">
        <f t="shared" ca="1" si="1534"/>
        <v>5.7518740578576057</v>
      </c>
      <c r="CAM48" s="103">
        <f t="shared" ca="1" si="1535"/>
        <v>10</v>
      </c>
      <c r="CAN48" s="104">
        <f t="shared" ca="1" si="3513"/>
        <v>3</v>
      </c>
      <c r="CAO48" s="104">
        <f t="shared" ca="1" si="1536"/>
        <v>1</v>
      </c>
      <c r="CAP48" s="134">
        <f t="shared" ca="1" si="1537"/>
        <v>5.7152099939282834</v>
      </c>
      <c r="CAQ48" s="103">
        <f t="shared" ca="1" si="1538"/>
        <v>2</v>
      </c>
      <c r="CAR48" s="104">
        <f t="shared" ca="1" si="3514"/>
        <v>1</v>
      </c>
      <c r="CAS48" s="104">
        <f t="shared" ca="1" si="1539"/>
        <v>0</v>
      </c>
      <c r="CAT48" s="134">
        <f t="shared" ca="1" si="1540"/>
        <v>-2.2634700801531835</v>
      </c>
      <c r="CAU48" s="103">
        <f t="shared" ca="1" si="1541"/>
        <v>2</v>
      </c>
      <c r="CAV48" s="104">
        <f t="shared" ca="1" si="3515"/>
        <v>1</v>
      </c>
      <c r="CAW48" s="104">
        <f t="shared" ca="1" si="1542"/>
        <v>0</v>
      </c>
      <c r="CAX48" s="134">
        <f t="shared" ca="1" si="1543"/>
        <v>-2.2634700801531835</v>
      </c>
      <c r="CAY48" s="103">
        <f t="shared" ca="1" si="1544"/>
        <v>4</v>
      </c>
      <c r="CAZ48" s="104">
        <f t="shared" ca="1" si="3516"/>
        <v>2</v>
      </c>
      <c r="CBA48" s="104">
        <f t="shared" ca="1" si="1545"/>
        <v>1</v>
      </c>
      <c r="CBB48" s="134">
        <f t="shared" ca="1" si="1546"/>
        <v>5.7518740578576057</v>
      </c>
      <c r="CBC48" s="103">
        <f t="shared" ca="1" si="1547"/>
        <v>7</v>
      </c>
      <c r="CBD48" s="104">
        <f t="shared" ca="1" si="3517"/>
        <v>2</v>
      </c>
      <c r="CBE48" s="104">
        <f t="shared" ca="1" si="1548"/>
        <v>1</v>
      </c>
      <c r="CBF48" s="134">
        <f t="shared" ca="1" si="1549"/>
        <v>2.6749392076742993</v>
      </c>
      <c r="CBG48" s="103">
        <f t="shared" ca="1" si="1550"/>
        <v>18</v>
      </c>
      <c r="CBH48" s="104">
        <f t="shared" ca="1" si="3518"/>
        <v>5</v>
      </c>
      <c r="CBI48" s="104">
        <f t="shared" ca="1" si="1551"/>
        <v>1</v>
      </c>
      <c r="CBJ48" s="134">
        <f t="shared" ca="1" si="1552"/>
        <v>1.4217825209088346</v>
      </c>
      <c r="CBK48" s="103">
        <f t="shared" ca="1" si="1553"/>
        <v>13</v>
      </c>
      <c r="CBL48" s="104">
        <f t="shared" ca="1" si="3519"/>
        <v>3</v>
      </c>
      <c r="CBM48" s="104">
        <f t="shared" ca="1" si="1554"/>
        <v>1</v>
      </c>
      <c r="CBN48" s="134">
        <f t="shared" ca="1" si="1555"/>
        <v>6.3962431201922527</v>
      </c>
      <c r="CBO48" s="103">
        <f t="shared" ca="1" si="1556"/>
        <v>9</v>
      </c>
      <c r="CBP48" s="104">
        <f t="shared" ca="1" si="3520"/>
        <v>3</v>
      </c>
      <c r="CBQ48" s="104">
        <f t="shared" ca="1" si="1557"/>
        <v>1</v>
      </c>
      <c r="CBR48" s="134">
        <f t="shared" ca="1" si="1558"/>
        <v>2.9518538948595392</v>
      </c>
      <c r="CBS48" s="103">
        <f t="shared" ca="1" si="1559"/>
        <v>12</v>
      </c>
      <c r="CBT48" s="104">
        <f t="shared" ca="1" si="3521"/>
        <v>3</v>
      </c>
      <c r="CBU48" s="104">
        <f t="shared" ca="1" si="1560"/>
        <v>0</v>
      </c>
      <c r="CBV48" s="134">
        <f t="shared" ca="1" si="1561"/>
        <v>1.6707630773350388</v>
      </c>
      <c r="CBW48" s="103">
        <f t="shared" ca="1" si="1562"/>
        <v>7</v>
      </c>
      <c r="CBX48" s="104">
        <f t="shared" ca="1" si="3522"/>
        <v>2</v>
      </c>
      <c r="CBY48" s="104">
        <f t="shared" ca="1" si="1563"/>
        <v>1</v>
      </c>
      <c r="CBZ48" s="134">
        <f t="shared" ca="1" si="1564"/>
        <v>2.6749392076742993</v>
      </c>
      <c r="CCA48" s="103">
        <f t="shared" ca="1" si="1565"/>
        <v>4</v>
      </c>
      <c r="CCB48" s="104">
        <f t="shared" ca="1" si="3523"/>
        <v>2</v>
      </c>
      <c r="CCC48" s="104">
        <f t="shared" ca="1" si="1566"/>
        <v>1</v>
      </c>
      <c r="CCD48" s="134">
        <f t="shared" ca="1" si="1567"/>
        <v>5.7518740578576057</v>
      </c>
      <c r="CCE48" s="103">
        <f t="shared" ca="1" si="1568"/>
        <v>1</v>
      </c>
      <c r="CCF48" s="104">
        <f t="shared" ca="1" si="3524"/>
        <v>1</v>
      </c>
      <c r="CCG48" s="104">
        <f t="shared" ca="1" si="1569"/>
        <v>1</v>
      </c>
      <c r="CCH48" s="134">
        <f t="shared" ca="1" si="1570"/>
        <v>-1.0563962480104578</v>
      </c>
      <c r="CCI48" s="103">
        <f t="shared" ca="1" si="1571"/>
        <v>10</v>
      </c>
      <c r="CCJ48" s="104">
        <f t="shared" ca="1" si="3525"/>
        <v>3</v>
      </c>
      <c r="CCK48" s="104">
        <f t="shared" ca="1" si="1572"/>
        <v>1</v>
      </c>
      <c r="CCL48" s="134">
        <f t="shared" ca="1" si="1573"/>
        <v>5.7152099939282834</v>
      </c>
      <c r="CCM48" s="103">
        <f t="shared" ca="1" si="1574"/>
        <v>11</v>
      </c>
      <c r="CCN48" s="104">
        <f t="shared" ca="1" si="3526"/>
        <v>3</v>
      </c>
      <c r="CCO48" s="104">
        <f t="shared" ca="1" si="1575"/>
        <v>0</v>
      </c>
      <c r="CCP48" s="134">
        <f t="shared" ca="1" si="1576"/>
        <v>2.1483747344834114</v>
      </c>
      <c r="CCQ48" s="103">
        <f t="shared" ca="1" si="1577"/>
        <v>14</v>
      </c>
      <c r="CCR48" s="104">
        <f t="shared" ca="1" si="3527"/>
        <v>4</v>
      </c>
      <c r="CCS48" s="104">
        <f t="shared" ca="1" si="1578"/>
        <v>1</v>
      </c>
      <c r="CCT48" s="134">
        <f t="shared" ca="1" si="1579"/>
        <v>2.4245461676398463</v>
      </c>
      <c r="CCU48" s="103">
        <f t="shared" ca="1" si="1580"/>
        <v>16</v>
      </c>
      <c r="CCV48" s="104">
        <f t="shared" ca="1" si="3528"/>
        <v>4</v>
      </c>
      <c r="CCW48" s="104">
        <f t="shared" ca="1" si="1581"/>
        <v>0</v>
      </c>
      <c r="CCX48" s="134">
        <f t="shared" ca="1" si="1582"/>
        <v>0.14512960238289452</v>
      </c>
      <c r="CCY48" s="103">
        <f t="shared" ca="1" si="1583"/>
        <v>14</v>
      </c>
      <c r="CCZ48" s="104">
        <f t="shared" ca="1" si="3529"/>
        <v>4</v>
      </c>
      <c r="CDA48" s="104">
        <f t="shared" ca="1" si="1584"/>
        <v>1</v>
      </c>
      <c r="CDB48" s="134">
        <f t="shared" ca="1" si="1585"/>
        <v>2.4245461676398463</v>
      </c>
      <c r="CDC48" s="103">
        <f t="shared" ca="1" si="1586"/>
        <v>3</v>
      </c>
      <c r="CDD48" s="104">
        <f t="shared" ca="1" si="3530"/>
        <v>1</v>
      </c>
      <c r="CDE48" s="104">
        <f t="shared" ca="1" si="1587"/>
        <v>1</v>
      </c>
      <c r="CDF48" s="134">
        <f t="shared" ca="1" si="1588"/>
        <v>0.5</v>
      </c>
      <c r="CDG48" s="103">
        <f t="shared" ca="1" si="1589"/>
        <v>15</v>
      </c>
      <c r="CDH48" s="104">
        <f t="shared" ca="1" si="3531"/>
        <v>4</v>
      </c>
      <c r="CDI48" s="104">
        <f t="shared" ca="1" si="1590"/>
        <v>0</v>
      </c>
      <c r="CDJ48" s="134">
        <f t="shared" ca="1" si="1591"/>
        <v>2.5978161023857069</v>
      </c>
      <c r="CDK48" s="103">
        <f t="shared" ca="1" si="1592"/>
        <v>13</v>
      </c>
      <c r="CDL48" s="104">
        <f t="shared" ca="1" si="3532"/>
        <v>3</v>
      </c>
      <c r="CDM48" s="104">
        <f t="shared" ca="1" si="1593"/>
        <v>1</v>
      </c>
      <c r="CDN48" s="134">
        <f t="shared" ca="1" si="1594"/>
        <v>6.3962431201922527</v>
      </c>
      <c r="CDO48" s="103">
        <f t="shared" ca="1" si="1595"/>
        <v>5</v>
      </c>
      <c r="CDP48" s="104">
        <f t="shared" ca="1" si="3533"/>
        <v>2</v>
      </c>
      <c r="CDQ48" s="104">
        <f t="shared" ca="1" si="1596"/>
        <v>0</v>
      </c>
      <c r="CDR48" s="134">
        <f t="shared" ca="1" si="1597"/>
        <v>-0.55785497180488619</v>
      </c>
      <c r="CDS48" s="103">
        <f t="shared" ca="1" si="1598"/>
        <v>18</v>
      </c>
      <c r="CDT48" s="104">
        <f t="shared" ca="1" si="3534"/>
        <v>5</v>
      </c>
      <c r="CDU48" s="104">
        <f t="shared" ca="1" si="1599"/>
        <v>1</v>
      </c>
      <c r="CDV48" s="134">
        <f t="shared" ca="1" si="1600"/>
        <v>1.4217825209088346</v>
      </c>
      <c r="CDW48" s="103">
        <f t="shared" ca="1" si="1601"/>
        <v>18</v>
      </c>
      <c r="CDX48" s="104">
        <f t="shared" ca="1" si="3535"/>
        <v>5</v>
      </c>
      <c r="CDY48" s="104">
        <f t="shared" ca="1" si="1602"/>
        <v>1</v>
      </c>
      <c r="CDZ48" s="134">
        <f t="shared" ca="1" si="1603"/>
        <v>1.4217825209088346</v>
      </c>
      <c r="CEA48" s="103">
        <f t="shared" ca="1" si="1604"/>
        <v>2</v>
      </c>
      <c r="CEB48" s="104">
        <f t="shared" ca="1" si="3536"/>
        <v>1</v>
      </c>
      <c r="CEC48" s="104">
        <f t="shared" ca="1" si="1605"/>
        <v>0</v>
      </c>
      <c r="CED48" s="134">
        <f t="shared" ca="1" si="1606"/>
        <v>-2.2634700801531835</v>
      </c>
      <c r="CEE48" s="103">
        <f t="shared" ca="1" si="1607"/>
        <v>10</v>
      </c>
      <c r="CEF48" s="104">
        <f t="shared" ca="1" si="3537"/>
        <v>3</v>
      </c>
      <c r="CEG48" s="104">
        <f t="shared" ca="1" si="1608"/>
        <v>1</v>
      </c>
      <c r="CEH48" s="134">
        <f t="shared" ca="1" si="1609"/>
        <v>5.7152099939282834</v>
      </c>
      <c r="CEI48" s="103">
        <f t="shared" ca="1" si="1610"/>
        <v>19</v>
      </c>
      <c r="CEJ48" s="104">
        <f t="shared" ca="1" si="3538"/>
        <v>5</v>
      </c>
      <c r="CEK48" s="104">
        <f t="shared" ca="1" si="1611"/>
        <v>0</v>
      </c>
      <c r="CEL48" s="134">
        <f t="shared" ca="1" si="1612"/>
        <v>2.5054317711516774</v>
      </c>
      <c r="CEM48" s="103">
        <f t="shared" ca="1" si="1613"/>
        <v>14</v>
      </c>
      <c r="CEN48" s="104">
        <f t="shared" ca="1" si="3539"/>
        <v>4</v>
      </c>
      <c r="CEO48" s="104">
        <f t="shared" ca="1" si="1614"/>
        <v>1</v>
      </c>
      <c r="CEP48" s="134">
        <f t="shared" ca="1" si="1615"/>
        <v>2.4245461676398463</v>
      </c>
      <c r="CEQ48" s="103">
        <f t="shared" ca="1" si="1616"/>
        <v>5</v>
      </c>
      <c r="CER48" s="104">
        <f t="shared" ca="1" si="3540"/>
        <v>2</v>
      </c>
      <c r="CES48" s="104">
        <f t="shared" ca="1" si="1617"/>
        <v>0</v>
      </c>
      <c r="CET48" s="134">
        <f t="shared" ca="1" si="1618"/>
        <v>-0.55785497180488619</v>
      </c>
      <c r="CEU48" s="103">
        <f t="shared" ca="1" si="1619"/>
        <v>20</v>
      </c>
      <c r="CEV48" s="104">
        <f t="shared" ca="1" si="3541"/>
        <v>5</v>
      </c>
      <c r="CEW48" s="104">
        <f t="shared" ca="1" si="1620"/>
        <v>1</v>
      </c>
      <c r="CEX48" s="134">
        <f t="shared" ca="1" si="1621"/>
        <v>5.1307476803274881</v>
      </c>
      <c r="CEY48" s="103">
        <f t="shared" ca="1" si="1622"/>
        <v>15</v>
      </c>
      <c r="CEZ48" s="104">
        <f t="shared" ca="1" si="3542"/>
        <v>4</v>
      </c>
      <c r="CFA48" s="104">
        <f t="shared" ca="1" si="1623"/>
        <v>0</v>
      </c>
      <c r="CFB48" s="134">
        <f t="shared" ca="1" si="1624"/>
        <v>2.5978161023857069</v>
      </c>
      <c r="CFC48" s="103">
        <f t="shared" ca="1" si="1625"/>
        <v>2</v>
      </c>
      <c r="CFD48" s="104">
        <f t="shared" ca="1" si="3543"/>
        <v>1</v>
      </c>
      <c r="CFE48" s="104">
        <f t="shared" ca="1" si="1626"/>
        <v>0</v>
      </c>
      <c r="CFF48" s="134">
        <f t="shared" ca="1" si="1627"/>
        <v>-2.2634700801531835</v>
      </c>
      <c r="CFG48" s="103">
        <f t="shared" ca="1" si="1628"/>
        <v>19</v>
      </c>
      <c r="CFH48" s="104">
        <f t="shared" ca="1" si="3544"/>
        <v>5</v>
      </c>
      <c r="CFI48" s="104">
        <f t="shared" ca="1" si="1629"/>
        <v>0</v>
      </c>
      <c r="CFJ48" s="134">
        <f t="shared" ca="1" si="1630"/>
        <v>2.5054317711516774</v>
      </c>
      <c r="CFK48" s="103">
        <f t="shared" ca="1" si="1631"/>
        <v>14</v>
      </c>
      <c r="CFL48" s="104">
        <f t="shared" ca="1" si="3545"/>
        <v>4</v>
      </c>
      <c r="CFM48" s="104">
        <f t="shared" ca="1" si="1632"/>
        <v>1</v>
      </c>
      <c r="CFN48" s="134">
        <f t="shared" ca="1" si="1633"/>
        <v>2.4245461676398463</v>
      </c>
      <c r="CFO48" s="103">
        <f t="shared" ca="1" si="1634"/>
        <v>18</v>
      </c>
      <c r="CFP48" s="104">
        <f t="shared" ca="1" si="3546"/>
        <v>5</v>
      </c>
      <c r="CFQ48" s="104">
        <f t="shared" ca="1" si="1635"/>
        <v>1</v>
      </c>
      <c r="CFR48" s="134">
        <f t="shared" ca="1" si="1636"/>
        <v>1.4217825209088346</v>
      </c>
      <c r="CFS48" s="103">
        <f t="shared" ca="1" si="1637"/>
        <v>12</v>
      </c>
      <c r="CFT48" s="104">
        <f t="shared" ca="1" si="3547"/>
        <v>3</v>
      </c>
      <c r="CFU48" s="104">
        <f t="shared" ca="1" si="1638"/>
        <v>0</v>
      </c>
      <c r="CFV48" s="134">
        <f t="shared" ca="1" si="1639"/>
        <v>1.6707630773350388</v>
      </c>
      <c r="CFW48" s="103">
        <f t="shared" ca="1" si="1640"/>
        <v>20</v>
      </c>
      <c r="CFX48" s="104">
        <f t="shared" ca="1" si="3548"/>
        <v>5</v>
      </c>
      <c r="CFY48" s="104">
        <f t="shared" ca="1" si="1641"/>
        <v>1</v>
      </c>
      <c r="CFZ48" s="134">
        <f t="shared" ca="1" si="1642"/>
        <v>5.1307476803274881</v>
      </c>
      <c r="CGA48" s="103">
        <f t="shared" ca="1" si="1643"/>
        <v>16</v>
      </c>
      <c r="CGB48" s="104">
        <f t="shared" ca="1" si="3549"/>
        <v>4</v>
      </c>
      <c r="CGC48" s="104">
        <f t="shared" ca="1" si="1644"/>
        <v>0</v>
      </c>
      <c r="CGD48" s="134">
        <f t="shared" ca="1" si="1645"/>
        <v>0.14512960238289452</v>
      </c>
      <c r="CGE48" s="103">
        <f t="shared" ca="1" si="1646"/>
        <v>2</v>
      </c>
      <c r="CGF48" s="104">
        <f t="shared" ca="1" si="3550"/>
        <v>1</v>
      </c>
      <c r="CGG48" s="104">
        <f t="shared" ca="1" si="1647"/>
        <v>0</v>
      </c>
      <c r="CGH48" s="134">
        <f t="shared" ca="1" si="1648"/>
        <v>-2.2634700801531835</v>
      </c>
      <c r="CGI48" s="103">
        <f t="shared" ca="1" si="1649"/>
        <v>12</v>
      </c>
      <c r="CGJ48" s="104">
        <f t="shared" ca="1" si="3551"/>
        <v>3</v>
      </c>
      <c r="CGK48" s="104">
        <f t="shared" ca="1" si="1650"/>
        <v>0</v>
      </c>
      <c r="CGL48" s="134">
        <f t="shared" ca="1" si="1651"/>
        <v>1.6707630773350388</v>
      </c>
      <c r="CGM48" s="103">
        <f t="shared" ca="1" si="1652"/>
        <v>12</v>
      </c>
      <c r="CGN48" s="104">
        <f t="shared" ca="1" si="3552"/>
        <v>3</v>
      </c>
      <c r="CGO48" s="104">
        <f t="shared" ca="1" si="1653"/>
        <v>0</v>
      </c>
      <c r="CGP48" s="134">
        <f t="shared" ca="1" si="1654"/>
        <v>1.6707630773350388</v>
      </c>
      <c r="CGQ48" s="103">
        <f t="shared" ca="1" si="1655"/>
        <v>16</v>
      </c>
      <c r="CGR48" s="104">
        <f t="shared" ca="1" si="3553"/>
        <v>4</v>
      </c>
      <c r="CGS48" s="104">
        <f t="shared" ca="1" si="1656"/>
        <v>0</v>
      </c>
      <c r="CGT48" s="134">
        <f t="shared" ca="1" si="1657"/>
        <v>0.14512960238289452</v>
      </c>
      <c r="CGU48" s="103">
        <f t="shared" ca="1" si="1658"/>
        <v>10</v>
      </c>
      <c r="CGV48" s="104">
        <f t="shared" ca="1" si="3554"/>
        <v>3</v>
      </c>
      <c r="CGW48" s="104">
        <f t="shared" ca="1" si="1659"/>
        <v>1</v>
      </c>
      <c r="CGX48" s="134">
        <f t="shared" ca="1" si="1660"/>
        <v>5.7152099939282834</v>
      </c>
      <c r="CGY48" s="103">
        <f t="shared" ca="1" si="1661"/>
        <v>12</v>
      </c>
      <c r="CGZ48" s="104">
        <f t="shared" ca="1" si="3555"/>
        <v>3</v>
      </c>
      <c r="CHA48" s="104">
        <f t="shared" ca="1" si="1662"/>
        <v>0</v>
      </c>
      <c r="CHB48" s="134">
        <f t="shared" ca="1" si="1663"/>
        <v>1.6707630773350388</v>
      </c>
      <c r="CHC48" s="103">
        <f t="shared" ca="1" si="1664"/>
        <v>14</v>
      </c>
      <c r="CHD48" s="104">
        <f t="shared" ca="1" si="3556"/>
        <v>4</v>
      </c>
      <c r="CHE48" s="104">
        <f t="shared" ca="1" si="1665"/>
        <v>1</v>
      </c>
      <c r="CHF48" s="134">
        <f t="shared" ca="1" si="1666"/>
        <v>2.4245461676398463</v>
      </c>
      <c r="CHG48" s="103">
        <f t="shared" ca="1" si="1667"/>
        <v>13</v>
      </c>
      <c r="CHH48" s="104">
        <f t="shared" ca="1" si="3557"/>
        <v>3</v>
      </c>
      <c r="CHI48" s="104">
        <f t="shared" ca="1" si="1668"/>
        <v>1</v>
      </c>
      <c r="CHJ48" s="134">
        <f t="shared" ca="1" si="1669"/>
        <v>6.3962431201922527</v>
      </c>
      <c r="CHK48" s="103">
        <f t="shared" ca="1" si="1670"/>
        <v>5</v>
      </c>
      <c r="CHL48" s="104">
        <f t="shared" ca="1" si="3558"/>
        <v>2</v>
      </c>
      <c r="CHM48" s="104">
        <f t="shared" ca="1" si="1671"/>
        <v>0</v>
      </c>
      <c r="CHN48" s="134">
        <f t="shared" ca="1" si="1672"/>
        <v>-0.55785497180488619</v>
      </c>
      <c r="CHO48" s="103">
        <f t="shared" ca="1" si="1673"/>
        <v>13</v>
      </c>
      <c r="CHP48" s="104">
        <f t="shared" ca="1" si="3559"/>
        <v>3</v>
      </c>
      <c r="CHQ48" s="104">
        <f t="shared" ca="1" si="1674"/>
        <v>1</v>
      </c>
      <c r="CHR48" s="134">
        <f t="shared" ca="1" si="1675"/>
        <v>6.3962431201922527</v>
      </c>
      <c r="CHS48" s="103">
        <f t="shared" ca="1" si="1676"/>
        <v>4</v>
      </c>
      <c r="CHT48" s="104">
        <f t="shared" ca="1" si="3560"/>
        <v>2</v>
      </c>
      <c r="CHU48" s="104">
        <f t="shared" ca="1" si="1677"/>
        <v>1</v>
      </c>
      <c r="CHV48" s="134">
        <f t="shared" ca="1" si="1678"/>
        <v>5.7518740578576057</v>
      </c>
      <c r="CHW48" s="103">
        <f t="shared" ca="1" si="1679"/>
        <v>11</v>
      </c>
      <c r="CHX48" s="104">
        <f t="shared" ca="1" si="3561"/>
        <v>3</v>
      </c>
      <c r="CHY48" s="104">
        <f t="shared" ca="1" si="1680"/>
        <v>0</v>
      </c>
      <c r="CHZ48" s="134">
        <f t="shared" ca="1" si="1681"/>
        <v>2.1483747344834114</v>
      </c>
      <c r="CIA48" s="103">
        <f t="shared" ca="1" si="1682"/>
        <v>7</v>
      </c>
      <c r="CIB48" s="104">
        <f t="shared" ca="1" si="3562"/>
        <v>2</v>
      </c>
      <c r="CIC48" s="104">
        <f t="shared" ca="1" si="1683"/>
        <v>1</v>
      </c>
      <c r="CID48" s="134">
        <f t="shared" ca="1" si="1684"/>
        <v>2.6749392076742993</v>
      </c>
      <c r="CIE48" s="103">
        <f t="shared" ca="1" si="1685"/>
        <v>15</v>
      </c>
      <c r="CIF48" s="104">
        <f t="shared" ca="1" si="3563"/>
        <v>4</v>
      </c>
      <c r="CIG48" s="104">
        <f t="shared" ca="1" si="1686"/>
        <v>0</v>
      </c>
      <c r="CIH48" s="134">
        <f t="shared" ca="1" si="1687"/>
        <v>2.5978161023857069</v>
      </c>
      <c r="CII48" s="103">
        <f t="shared" ca="1" si="1688"/>
        <v>3</v>
      </c>
      <c r="CIJ48" s="104">
        <f t="shared" ca="1" si="3564"/>
        <v>1</v>
      </c>
      <c r="CIK48" s="104">
        <f t="shared" ca="1" si="1689"/>
        <v>1</v>
      </c>
      <c r="CIL48" s="134">
        <f t="shared" ca="1" si="1690"/>
        <v>0.5</v>
      </c>
      <c r="CIM48" s="103">
        <f t="shared" ca="1" si="1691"/>
        <v>16</v>
      </c>
      <c r="CIN48" s="104">
        <f t="shared" ca="1" si="3565"/>
        <v>4</v>
      </c>
      <c r="CIO48" s="104">
        <f t="shared" ca="1" si="1692"/>
        <v>0</v>
      </c>
      <c r="CIP48" s="134">
        <f t="shared" ca="1" si="1693"/>
        <v>0.14512960238289452</v>
      </c>
      <c r="CIQ48" s="103">
        <f t="shared" ca="1" si="1694"/>
        <v>11</v>
      </c>
      <c r="CIR48" s="104">
        <f t="shared" ca="1" si="3566"/>
        <v>3</v>
      </c>
      <c r="CIS48" s="104">
        <f t="shared" ca="1" si="1695"/>
        <v>0</v>
      </c>
      <c r="CIT48" s="134">
        <f t="shared" ca="1" si="1696"/>
        <v>2.1483747344834114</v>
      </c>
      <c r="CIU48" s="103">
        <f t="shared" ca="1" si="1697"/>
        <v>12</v>
      </c>
      <c r="CIV48" s="104">
        <f t="shared" ca="1" si="3567"/>
        <v>3</v>
      </c>
      <c r="CIW48" s="104">
        <f t="shared" ca="1" si="1698"/>
        <v>0</v>
      </c>
      <c r="CIX48" s="134">
        <f t="shared" ca="1" si="1699"/>
        <v>1.6707630773350388</v>
      </c>
      <c r="CIY48" s="103">
        <f t="shared" ca="1" si="1700"/>
        <v>20</v>
      </c>
      <c r="CIZ48" s="104">
        <f t="shared" ca="1" si="3568"/>
        <v>5</v>
      </c>
      <c r="CJA48" s="104">
        <f t="shared" ca="1" si="1701"/>
        <v>1</v>
      </c>
      <c r="CJB48" s="134">
        <f t="shared" ca="1" si="1702"/>
        <v>5.1307476803274881</v>
      </c>
      <c r="CJC48" s="103">
        <f t="shared" ca="1" si="1703"/>
        <v>4</v>
      </c>
      <c r="CJD48" s="104">
        <f t="shared" ca="1" si="3569"/>
        <v>2</v>
      </c>
      <c r="CJE48" s="104">
        <f t="shared" ca="1" si="1704"/>
        <v>1</v>
      </c>
      <c r="CJF48" s="134">
        <f t="shared" ca="1" si="1705"/>
        <v>5.7518740578576057</v>
      </c>
      <c r="CJG48" s="103">
        <f t="shared" ca="1" si="1706"/>
        <v>10</v>
      </c>
      <c r="CJH48" s="104">
        <f t="shared" ca="1" si="3570"/>
        <v>3</v>
      </c>
      <c r="CJI48" s="104">
        <f t="shared" ca="1" si="1707"/>
        <v>1</v>
      </c>
      <c r="CJJ48" s="134">
        <f t="shared" ca="1" si="1708"/>
        <v>5.7152099939282834</v>
      </c>
      <c r="CJK48" s="103">
        <f t="shared" ca="1" si="1709"/>
        <v>18</v>
      </c>
      <c r="CJL48" s="104">
        <f t="shared" ca="1" si="3571"/>
        <v>5</v>
      </c>
      <c r="CJM48" s="104">
        <f t="shared" ca="1" si="1710"/>
        <v>1</v>
      </c>
      <c r="CJN48" s="134">
        <f t="shared" ca="1" si="1711"/>
        <v>1.4217825209088346</v>
      </c>
      <c r="CJO48" s="103">
        <f t="shared" ca="1" si="1712"/>
        <v>4</v>
      </c>
      <c r="CJP48" s="104">
        <f t="shared" ca="1" si="3572"/>
        <v>2</v>
      </c>
      <c r="CJQ48" s="104">
        <f t="shared" ca="1" si="1713"/>
        <v>1</v>
      </c>
      <c r="CJR48" s="134">
        <f t="shared" ca="1" si="1714"/>
        <v>5.7518740578576057</v>
      </c>
      <c r="CJS48" s="103">
        <f t="shared" ca="1" si="1715"/>
        <v>13</v>
      </c>
      <c r="CJT48" s="104">
        <f t="shared" ca="1" si="3573"/>
        <v>3</v>
      </c>
      <c r="CJU48" s="104">
        <f t="shared" ca="1" si="1716"/>
        <v>1</v>
      </c>
      <c r="CJV48" s="134">
        <f t="shared" ca="1" si="1717"/>
        <v>6.3962431201922527</v>
      </c>
      <c r="CJW48" s="103">
        <f t="shared" ca="1" si="1718"/>
        <v>12</v>
      </c>
      <c r="CJX48" s="104">
        <f t="shared" ca="1" si="3574"/>
        <v>3</v>
      </c>
      <c r="CJY48" s="104">
        <f t="shared" ca="1" si="1719"/>
        <v>0</v>
      </c>
      <c r="CJZ48" s="134">
        <f t="shared" ca="1" si="1720"/>
        <v>1.6707630773350388</v>
      </c>
      <c r="CKA48" s="103">
        <f t="shared" ca="1" si="1721"/>
        <v>17</v>
      </c>
      <c r="CKB48" s="104">
        <f t="shared" ca="1" si="3575"/>
        <v>4</v>
      </c>
      <c r="CKC48" s="104">
        <f t="shared" ca="1" si="1722"/>
        <v>1</v>
      </c>
      <c r="CKD48" s="134">
        <f t="shared" ca="1" si="1723"/>
        <v>3.6041923718220801</v>
      </c>
      <c r="CKE48" s="103">
        <f t="shared" ca="1" si="1724"/>
        <v>15</v>
      </c>
      <c r="CKF48" s="104">
        <f t="shared" ca="1" si="3576"/>
        <v>4</v>
      </c>
      <c r="CKG48" s="104">
        <f t="shared" ca="1" si="1725"/>
        <v>0</v>
      </c>
      <c r="CKH48" s="134">
        <f t="shared" ca="1" si="1726"/>
        <v>2.5978161023857069</v>
      </c>
      <c r="CKI48" s="103">
        <f t="shared" ca="1" si="1727"/>
        <v>16</v>
      </c>
      <c r="CKJ48" s="104">
        <f t="shared" ca="1" si="3577"/>
        <v>4</v>
      </c>
      <c r="CKK48" s="104">
        <f t="shared" ca="1" si="1728"/>
        <v>0</v>
      </c>
      <c r="CKL48" s="134">
        <f t="shared" ca="1" si="1729"/>
        <v>0.14512960238289452</v>
      </c>
      <c r="CKM48" s="103">
        <f t="shared" ca="1" si="1730"/>
        <v>11</v>
      </c>
      <c r="CKN48" s="104">
        <f t="shared" ca="1" si="3578"/>
        <v>3</v>
      </c>
      <c r="CKO48" s="104">
        <f t="shared" ca="1" si="1731"/>
        <v>0</v>
      </c>
      <c r="CKP48" s="134">
        <f t="shared" ca="1" si="1732"/>
        <v>2.1483747344834114</v>
      </c>
      <c r="CKQ48" s="103">
        <f t="shared" ca="1" si="1733"/>
        <v>8</v>
      </c>
      <c r="CKR48" s="104">
        <f t="shared" ca="1" si="3579"/>
        <v>2</v>
      </c>
      <c r="CKS48" s="104">
        <f t="shared" ca="1" si="1734"/>
        <v>1</v>
      </c>
      <c r="CKT48" s="134">
        <f t="shared" ca="1" si="1735"/>
        <v>7.2672765618258381</v>
      </c>
      <c r="CKU48" s="103">
        <f t="shared" ca="1" si="1736"/>
        <v>10</v>
      </c>
      <c r="CKV48" s="104">
        <f t="shared" ca="1" si="3580"/>
        <v>3</v>
      </c>
      <c r="CKW48" s="104">
        <f t="shared" ca="1" si="1737"/>
        <v>1</v>
      </c>
      <c r="CKX48" s="134">
        <f t="shared" ca="1" si="1738"/>
        <v>5.7152099939282834</v>
      </c>
      <c r="CKY48" s="103">
        <f t="shared" ca="1" si="1739"/>
        <v>13</v>
      </c>
      <c r="CKZ48" s="104">
        <f t="shared" ca="1" si="3581"/>
        <v>3</v>
      </c>
      <c r="CLA48" s="104">
        <f t="shared" ca="1" si="1740"/>
        <v>1</v>
      </c>
      <c r="CLB48" s="134">
        <f t="shared" ca="1" si="1741"/>
        <v>6.3962431201922527</v>
      </c>
      <c r="CLC48" s="103">
        <f t="shared" ca="1" si="1742"/>
        <v>15</v>
      </c>
      <c r="CLD48" s="104">
        <f t="shared" ca="1" si="3582"/>
        <v>4</v>
      </c>
      <c r="CLE48" s="104">
        <f t="shared" ca="1" si="1743"/>
        <v>0</v>
      </c>
      <c r="CLF48" s="134">
        <f t="shared" ca="1" si="1744"/>
        <v>2.5978161023857069</v>
      </c>
      <c r="CLG48" s="103">
        <f t="shared" ca="1" si="1745"/>
        <v>17</v>
      </c>
      <c r="CLH48" s="104">
        <f t="shared" ca="1" si="3583"/>
        <v>4</v>
      </c>
      <c r="CLI48" s="104">
        <f t="shared" ca="1" si="1746"/>
        <v>1</v>
      </c>
      <c r="CLJ48" s="134">
        <f t="shared" ca="1" si="1747"/>
        <v>3.6041923718220801</v>
      </c>
      <c r="CLK48" s="103">
        <f t="shared" ca="1" si="1748"/>
        <v>5</v>
      </c>
      <c r="CLL48" s="104">
        <f t="shared" ca="1" si="3584"/>
        <v>2</v>
      </c>
      <c r="CLM48" s="104">
        <f t="shared" ca="1" si="1749"/>
        <v>0</v>
      </c>
      <c r="CLN48" s="134">
        <f t="shared" ca="1" si="1750"/>
        <v>-0.55785497180488619</v>
      </c>
      <c r="CLO48" s="103">
        <f t="shared" ca="1" si="1751"/>
        <v>14</v>
      </c>
      <c r="CLP48" s="104">
        <f t="shared" ca="1" si="3585"/>
        <v>4</v>
      </c>
      <c r="CLQ48" s="104">
        <f t="shared" ca="1" si="1752"/>
        <v>1</v>
      </c>
      <c r="CLR48" s="134">
        <f t="shared" ca="1" si="1753"/>
        <v>2.4245461676398463</v>
      </c>
      <c r="CLS48" s="103">
        <f t="shared" ca="1" si="1754"/>
        <v>11</v>
      </c>
      <c r="CLT48" s="104">
        <f t="shared" ca="1" si="3586"/>
        <v>3</v>
      </c>
      <c r="CLU48" s="104">
        <f t="shared" ca="1" si="1755"/>
        <v>0</v>
      </c>
      <c r="CLV48" s="134">
        <f t="shared" ca="1" si="1756"/>
        <v>2.1483747344834114</v>
      </c>
      <c r="CLW48" s="103">
        <f t="shared" ca="1" si="1757"/>
        <v>20</v>
      </c>
      <c r="CLX48" s="104">
        <f t="shared" ca="1" si="3587"/>
        <v>5</v>
      </c>
      <c r="CLY48" s="104">
        <f t="shared" ca="1" si="1758"/>
        <v>1</v>
      </c>
      <c r="CLZ48" s="134">
        <f t="shared" ca="1" si="1759"/>
        <v>5.1307476803274881</v>
      </c>
      <c r="CMA48" s="103">
        <f t="shared" ca="1" si="1760"/>
        <v>15</v>
      </c>
      <c r="CMB48" s="104">
        <f t="shared" ca="1" si="3588"/>
        <v>4</v>
      </c>
      <c r="CMC48" s="104">
        <f t="shared" ca="1" si="1761"/>
        <v>0</v>
      </c>
      <c r="CMD48" s="134">
        <f t="shared" ca="1" si="1762"/>
        <v>2.5978161023857069</v>
      </c>
      <c r="CME48" s="103">
        <f t="shared" ca="1" si="1763"/>
        <v>13</v>
      </c>
      <c r="CMF48" s="104">
        <f t="shared" ca="1" si="3589"/>
        <v>3</v>
      </c>
      <c r="CMG48" s="104">
        <f t="shared" ca="1" si="1764"/>
        <v>1</v>
      </c>
      <c r="CMH48" s="134">
        <f t="shared" ca="1" si="1765"/>
        <v>6.3962431201922527</v>
      </c>
      <c r="CMI48" s="103">
        <f t="shared" ca="1" si="1766"/>
        <v>19</v>
      </c>
      <c r="CMJ48" s="104">
        <f t="shared" ca="1" si="3590"/>
        <v>5</v>
      </c>
      <c r="CMK48" s="104">
        <f t="shared" ca="1" si="1767"/>
        <v>0</v>
      </c>
      <c r="CML48" s="134">
        <f t="shared" ca="1" si="1768"/>
        <v>2.5054317711516774</v>
      </c>
      <c r="CMM48" s="103">
        <f t="shared" ca="1" si="1769"/>
        <v>15</v>
      </c>
      <c r="CMN48" s="104">
        <f t="shared" ca="1" si="3591"/>
        <v>4</v>
      </c>
      <c r="CMO48" s="104">
        <f t="shared" ca="1" si="1770"/>
        <v>0</v>
      </c>
      <c r="CMP48" s="134">
        <f t="shared" ca="1" si="1771"/>
        <v>2.5978161023857069</v>
      </c>
      <c r="CMQ48" s="103">
        <f t="shared" ca="1" si="1772"/>
        <v>1</v>
      </c>
      <c r="CMR48" s="104">
        <f t="shared" ca="1" si="3592"/>
        <v>1</v>
      </c>
      <c r="CMS48" s="104">
        <f t="shared" ca="1" si="1773"/>
        <v>1</v>
      </c>
      <c r="CMT48" s="134">
        <f t="shared" ca="1" si="1774"/>
        <v>-1.0563962480104578</v>
      </c>
      <c r="CMU48" s="103">
        <f t="shared" ca="1" si="1775"/>
        <v>18</v>
      </c>
      <c r="CMV48" s="104">
        <f t="shared" ca="1" si="3593"/>
        <v>5</v>
      </c>
      <c r="CMW48" s="104">
        <f t="shared" ca="1" si="1776"/>
        <v>1</v>
      </c>
      <c r="CMX48" s="134">
        <f t="shared" ca="1" si="1777"/>
        <v>1.4217825209088346</v>
      </c>
      <c r="CMY48" s="103">
        <f t="shared" ca="1" si="1778"/>
        <v>7</v>
      </c>
      <c r="CMZ48" s="104">
        <f t="shared" ca="1" si="3594"/>
        <v>2</v>
      </c>
      <c r="CNA48" s="104">
        <f t="shared" ca="1" si="1779"/>
        <v>1</v>
      </c>
      <c r="CNB48" s="134">
        <f t="shared" ca="1" si="1780"/>
        <v>2.6749392076742993</v>
      </c>
      <c r="CNC48" s="103">
        <f t="shared" ca="1" si="1781"/>
        <v>17</v>
      </c>
      <c r="CND48" s="104">
        <f t="shared" ca="1" si="3595"/>
        <v>4</v>
      </c>
      <c r="CNE48" s="104">
        <f t="shared" ca="1" si="1782"/>
        <v>1</v>
      </c>
      <c r="CNF48" s="134">
        <f t="shared" ca="1" si="1783"/>
        <v>3.6041923718220801</v>
      </c>
      <c r="CNG48" s="103">
        <f t="shared" ca="1" si="1784"/>
        <v>13</v>
      </c>
      <c r="CNH48" s="104">
        <f t="shared" ca="1" si="3596"/>
        <v>3</v>
      </c>
      <c r="CNI48" s="104">
        <f t="shared" ca="1" si="1785"/>
        <v>1</v>
      </c>
      <c r="CNJ48" s="134">
        <f t="shared" ca="1" si="1786"/>
        <v>6.3962431201922527</v>
      </c>
      <c r="CNK48" s="103">
        <f t="shared" ca="1" si="1787"/>
        <v>10</v>
      </c>
      <c r="CNL48" s="104">
        <f t="shared" ca="1" si="3597"/>
        <v>3</v>
      </c>
      <c r="CNM48" s="104">
        <f t="shared" ca="1" si="1788"/>
        <v>1</v>
      </c>
      <c r="CNN48" s="134">
        <f t="shared" ca="1" si="1789"/>
        <v>5.7152099939282834</v>
      </c>
      <c r="CNO48" s="103">
        <f t="shared" ca="1" si="1790"/>
        <v>4</v>
      </c>
      <c r="CNP48" s="104">
        <f t="shared" ca="1" si="3598"/>
        <v>2</v>
      </c>
      <c r="CNQ48" s="104">
        <f t="shared" ca="1" si="1791"/>
        <v>1</v>
      </c>
      <c r="CNR48" s="134">
        <f t="shared" ca="1" si="1792"/>
        <v>5.7518740578576057</v>
      </c>
      <c r="CNS48" s="103">
        <f t="shared" ca="1" si="1793"/>
        <v>8</v>
      </c>
      <c r="CNT48" s="104">
        <f t="shared" ca="1" si="3599"/>
        <v>2</v>
      </c>
      <c r="CNU48" s="104">
        <f t="shared" ca="1" si="1794"/>
        <v>1</v>
      </c>
      <c r="CNV48" s="134">
        <f t="shared" ca="1" si="1795"/>
        <v>7.2672765618258381</v>
      </c>
      <c r="CNW48" s="103">
        <f t="shared" ca="1" si="1796"/>
        <v>10</v>
      </c>
      <c r="CNX48" s="104">
        <f t="shared" ca="1" si="3600"/>
        <v>3</v>
      </c>
      <c r="CNY48" s="104">
        <f t="shared" ca="1" si="1797"/>
        <v>1</v>
      </c>
      <c r="CNZ48" s="134">
        <f t="shared" ca="1" si="1798"/>
        <v>5.7152099939282834</v>
      </c>
      <c r="COA48" s="103">
        <f t="shared" ca="1" si="1799"/>
        <v>16</v>
      </c>
      <c r="COB48" s="104">
        <f t="shared" ca="1" si="3601"/>
        <v>4</v>
      </c>
      <c r="COC48" s="104">
        <f t="shared" ca="1" si="1800"/>
        <v>0</v>
      </c>
      <c r="COD48" s="134">
        <f t="shared" ca="1" si="1801"/>
        <v>0.14512960238289452</v>
      </c>
      <c r="COE48" s="103">
        <f t="shared" ca="1" si="1802"/>
        <v>14</v>
      </c>
      <c r="COF48" s="104">
        <f t="shared" ca="1" si="3602"/>
        <v>4</v>
      </c>
      <c r="COG48" s="104">
        <f t="shared" ca="1" si="1803"/>
        <v>1</v>
      </c>
      <c r="COH48" s="134">
        <f t="shared" ca="1" si="1804"/>
        <v>2.4245461676398463</v>
      </c>
      <c r="COI48" s="103">
        <f t="shared" ca="1" si="1805"/>
        <v>16</v>
      </c>
      <c r="COJ48" s="104">
        <f t="shared" ca="1" si="3603"/>
        <v>4</v>
      </c>
      <c r="COK48" s="104">
        <f t="shared" ca="1" si="1806"/>
        <v>0</v>
      </c>
      <c r="COL48" s="134">
        <f t="shared" ca="1" si="1807"/>
        <v>0.14512960238289452</v>
      </c>
      <c r="COM48" s="103">
        <f t="shared" ca="1" si="1808"/>
        <v>13</v>
      </c>
      <c r="CON48" s="104">
        <f t="shared" ca="1" si="3604"/>
        <v>3</v>
      </c>
      <c r="COO48" s="104">
        <f t="shared" ca="1" si="1809"/>
        <v>1</v>
      </c>
      <c r="COP48" s="134">
        <f t="shared" ca="1" si="1810"/>
        <v>6.3962431201922527</v>
      </c>
      <c r="COQ48" s="103">
        <f t="shared" ca="1" si="1811"/>
        <v>18</v>
      </c>
      <c r="COR48" s="104">
        <f t="shared" ca="1" si="3605"/>
        <v>5</v>
      </c>
      <c r="COS48" s="104">
        <f t="shared" ca="1" si="1812"/>
        <v>1</v>
      </c>
      <c r="COT48" s="134">
        <f t="shared" ca="1" si="1813"/>
        <v>1.4217825209088346</v>
      </c>
      <c r="COU48" s="103">
        <f t="shared" ca="1" si="1814"/>
        <v>11</v>
      </c>
      <c r="COV48" s="104">
        <f t="shared" ca="1" si="3606"/>
        <v>3</v>
      </c>
      <c r="COW48" s="104">
        <f t="shared" ca="1" si="1815"/>
        <v>0</v>
      </c>
      <c r="COX48" s="134">
        <f t="shared" ca="1" si="1816"/>
        <v>2.1483747344834114</v>
      </c>
      <c r="COY48" s="103">
        <f t="shared" ca="1" si="1817"/>
        <v>19</v>
      </c>
      <c r="COZ48" s="104">
        <f t="shared" ca="1" si="3607"/>
        <v>5</v>
      </c>
      <c r="CPA48" s="104">
        <f t="shared" ca="1" si="1818"/>
        <v>0</v>
      </c>
      <c r="CPB48" s="134">
        <f t="shared" ca="1" si="1819"/>
        <v>2.5054317711516774</v>
      </c>
      <c r="CPC48" s="103">
        <f t="shared" ca="1" si="1820"/>
        <v>5</v>
      </c>
      <c r="CPD48" s="104">
        <f t="shared" ca="1" si="3608"/>
        <v>2</v>
      </c>
      <c r="CPE48" s="104">
        <f t="shared" ca="1" si="1821"/>
        <v>0</v>
      </c>
      <c r="CPF48" s="134">
        <f t="shared" ca="1" si="1822"/>
        <v>-0.55785497180488619</v>
      </c>
      <c r="CPG48" s="103">
        <f t="shared" ca="1" si="1823"/>
        <v>4</v>
      </c>
      <c r="CPH48" s="104">
        <f t="shared" ca="1" si="3609"/>
        <v>2</v>
      </c>
      <c r="CPI48" s="104">
        <f t="shared" ca="1" si="1824"/>
        <v>1</v>
      </c>
      <c r="CPJ48" s="134">
        <f t="shared" ca="1" si="1825"/>
        <v>5.7518740578576057</v>
      </c>
      <c r="CPK48" s="103">
        <f t="shared" ca="1" si="1826"/>
        <v>6</v>
      </c>
      <c r="CPL48" s="104">
        <f t="shared" ca="1" si="3610"/>
        <v>2</v>
      </c>
      <c r="CPM48" s="104">
        <f t="shared" ca="1" si="1827"/>
        <v>1</v>
      </c>
      <c r="CPN48" s="134">
        <f t="shared" ca="1" si="1828"/>
        <v>5.1382270373468941</v>
      </c>
      <c r="CPO48" s="103">
        <f t="shared" ca="1" si="1829"/>
        <v>19</v>
      </c>
      <c r="CPP48" s="104">
        <f t="shared" ca="1" si="3611"/>
        <v>5</v>
      </c>
      <c r="CPQ48" s="104">
        <f t="shared" ca="1" si="1830"/>
        <v>0</v>
      </c>
      <c r="CPR48" s="134">
        <f t="shared" ca="1" si="1831"/>
        <v>2.5054317711516774</v>
      </c>
      <c r="CPS48" s="103">
        <f t="shared" ca="1" si="1832"/>
        <v>19</v>
      </c>
      <c r="CPT48" s="104">
        <f t="shared" ca="1" si="3612"/>
        <v>5</v>
      </c>
      <c r="CPU48" s="104">
        <f t="shared" ca="1" si="1833"/>
        <v>0</v>
      </c>
      <c r="CPV48" s="134">
        <f t="shared" ca="1" si="1834"/>
        <v>2.5054317711516774</v>
      </c>
      <c r="CPW48" s="103">
        <f t="shared" ca="1" si="1835"/>
        <v>3</v>
      </c>
      <c r="CPX48" s="104">
        <f t="shared" ca="1" si="3613"/>
        <v>1</v>
      </c>
      <c r="CPY48" s="104">
        <f t="shared" ca="1" si="1836"/>
        <v>1</v>
      </c>
      <c r="CPZ48" s="134">
        <f t="shared" ca="1" si="1837"/>
        <v>0.5</v>
      </c>
      <c r="CQA48" s="103">
        <f t="shared" ca="1" si="1838"/>
        <v>14</v>
      </c>
      <c r="CQB48" s="104">
        <f t="shared" ca="1" si="3614"/>
        <v>4</v>
      </c>
      <c r="CQC48" s="104">
        <f t="shared" ca="1" si="1839"/>
        <v>1</v>
      </c>
      <c r="CQD48" s="134">
        <f t="shared" ca="1" si="1840"/>
        <v>2.4245461676398463</v>
      </c>
      <c r="CQE48" s="103">
        <f t="shared" ca="1" si="1841"/>
        <v>1</v>
      </c>
      <c r="CQF48" s="104">
        <f t="shared" ca="1" si="3615"/>
        <v>1</v>
      </c>
      <c r="CQG48" s="104">
        <f t="shared" ca="1" si="1842"/>
        <v>1</v>
      </c>
      <c r="CQH48" s="134">
        <f t="shared" ca="1" si="1843"/>
        <v>-1.0563962480104578</v>
      </c>
      <c r="CQI48" s="103">
        <f t="shared" ca="1" si="1844"/>
        <v>14</v>
      </c>
      <c r="CQJ48" s="104">
        <f t="shared" ca="1" si="3616"/>
        <v>4</v>
      </c>
      <c r="CQK48" s="104">
        <f t="shared" ca="1" si="1845"/>
        <v>1</v>
      </c>
      <c r="CQL48" s="134">
        <f t="shared" ca="1" si="1846"/>
        <v>2.4245461676398463</v>
      </c>
      <c r="CQM48" s="103">
        <f t="shared" ca="1" si="1847"/>
        <v>20</v>
      </c>
      <c r="CQN48" s="104">
        <f t="shared" ca="1" si="3617"/>
        <v>5</v>
      </c>
      <c r="CQO48" s="104">
        <f t="shared" ca="1" si="1848"/>
        <v>1</v>
      </c>
      <c r="CQP48" s="134">
        <f t="shared" ca="1" si="1849"/>
        <v>5.1307476803274881</v>
      </c>
      <c r="CQQ48" s="103">
        <f t="shared" ca="1" si="1850"/>
        <v>19</v>
      </c>
      <c r="CQR48" s="104">
        <f t="shared" ca="1" si="3618"/>
        <v>5</v>
      </c>
      <c r="CQS48" s="104">
        <f t="shared" ca="1" si="1851"/>
        <v>0</v>
      </c>
      <c r="CQT48" s="134">
        <f t="shared" ca="1" si="1852"/>
        <v>2.5054317711516774</v>
      </c>
      <c r="CQU48" s="103">
        <f t="shared" ca="1" si="1853"/>
        <v>19</v>
      </c>
      <c r="CQV48" s="104">
        <f t="shared" ca="1" si="3619"/>
        <v>5</v>
      </c>
      <c r="CQW48" s="104">
        <f t="shared" ca="1" si="1854"/>
        <v>0</v>
      </c>
      <c r="CQX48" s="134">
        <f t="shared" ca="1" si="1855"/>
        <v>2.5054317711516774</v>
      </c>
      <c r="CQY48" s="103">
        <f t="shared" ca="1" si="1856"/>
        <v>9</v>
      </c>
      <c r="CQZ48" s="104">
        <f t="shared" ca="1" si="3620"/>
        <v>3</v>
      </c>
      <c r="CRA48" s="104">
        <f t="shared" ca="1" si="1857"/>
        <v>1</v>
      </c>
      <c r="CRB48" s="134">
        <f t="shared" ca="1" si="1858"/>
        <v>2.9518538948595392</v>
      </c>
      <c r="CRC48" s="103">
        <f t="shared" ca="1" si="1859"/>
        <v>16</v>
      </c>
      <c r="CRD48" s="104">
        <f t="shared" ca="1" si="3621"/>
        <v>4</v>
      </c>
      <c r="CRE48" s="104">
        <f t="shared" ca="1" si="1860"/>
        <v>0</v>
      </c>
      <c r="CRF48" s="134">
        <f t="shared" ca="1" si="1861"/>
        <v>0.14512960238289452</v>
      </c>
      <c r="CRG48" s="103">
        <f t="shared" ca="1" si="1862"/>
        <v>7</v>
      </c>
      <c r="CRH48" s="104">
        <f t="shared" ca="1" si="3622"/>
        <v>2</v>
      </c>
      <c r="CRI48" s="104">
        <f t="shared" ca="1" si="1863"/>
        <v>1</v>
      </c>
      <c r="CRJ48" s="134">
        <f t="shared" ca="1" si="1864"/>
        <v>2.6749392076742993</v>
      </c>
      <c r="CRK48" s="103">
        <f t="shared" ca="1" si="1865"/>
        <v>10</v>
      </c>
      <c r="CRL48" s="104">
        <f t="shared" ca="1" si="3623"/>
        <v>3</v>
      </c>
      <c r="CRM48" s="104">
        <f t="shared" ca="1" si="1866"/>
        <v>1</v>
      </c>
      <c r="CRN48" s="134">
        <f t="shared" ca="1" si="1867"/>
        <v>5.7152099939282834</v>
      </c>
      <c r="CRO48" s="103">
        <f t="shared" ca="1" si="1868"/>
        <v>15</v>
      </c>
      <c r="CRP48" s="104">
        <f t="shared" ca="1" si="3624"/>
        <v>4</v>
      </c>
      <c r="CRQ48" s="104">
        <f t="shared" ca="1" si="1869"/>
        <v>0</v>
      </c>
      <c r="CRR48" s="134">
        <f t="shared" ca="1" si="1870"/>
        <v>2.5978161023857069</v>
      </c>
      <c r="CRS48" s="103">
        <f t="shared" ca="1" si="1871"/>
        <v>6</v>
      </c>
      <c r="CRT48" s="104">
        <f t="shared" ca="1" si="3625"/>
        <v>2</v>
      </c>
      <c r="CRU48" s="104">
        <f t="shared" ca="1" si="1872"/>
        <v>1</v>
      </c>
      <c r="CRV48" s="134">
        <f t="shared" ca="1" si="1873"/>
        <v>5.1382270373468941</v>
      </c>
      <c r="CRW48" s="103">
        <f t="shared" ca="1" si="1874"/>
        <v>20</v>
      </c>
      <c r="CRX48" s="104">
        <f t="shared" ca="1" si="3626"/>
        <v>5</v>
      </c>
      <c r="CRY48" s="104">
        <f t="shared" ca="1" si="1875"/>
        <v>1</v>
      </c>
      <c r="CRZ48" s="134">
        <f t="shared" ca="1" si="1876"/>
        <v>5.1307476803274881</v>
      </c>
      <c r="CSA48" s="103">
        <f t="shared" ca="1" si="1877"/>
        <v>13</v>
      </c>
      <c r="CSB48" s="104">
        <f t="shared" ca="1" si="3627"/>
        <v>3</v>
      </c>
      <c r="CSC48" s="104">
        <f t="shared" ca="1" si="1878"/>
        <v>1</v>
      </c>
      <c r="CSD48" s="134">
        <f t="shared" ca="1" si="1879"/>
        <v>6.3962431201922527</v>
      </c>
      <c r="CSE48" s="103">
        <f t="shared" ca="1" si="1880"/>
        <v>15</v>
      </c>
      <c r="CSF48" s="104">
        <f t="shared" ca="1" si="3628"/>
        <v>4</v>
      </c>
      <c r="CSG48" s="104">
        <f t="shared" ca="1" si="1881"/>
        <v>0</v>
      </c>
      <c r="CSH48" s="134">
        <f t="shared" ca="1" si="1882"/>
        <v>2.5978161023857069</v>
      </c>
      <c r="CSI48" s="103">
        <f t="shared" ca="1" si="1883"/>
        <v>13</v>
      </c>
      <c r="CSJ48" s="104">
        <f t="shared" ca="1" si="3629"/>
        <v>3</v>
      </c>
      <c r="CSK48" s="104">
        <f t="shared" ca="1" si="1884"/>
        <v>1</v>
      </c>
      <c r="CSL48" s="134">
        <f t="shared" ca="1" si="1885"/>
        <v>6.3962431201922527</v>
      </c>
      <c r="CSM48" s="103">
        <f t="shared" ca="1" si="1886"/>
        <v>20</v>
      </c>
      <c r="CSN48" s="104">
        <f t="shared" ca="1" si="3630"/>
        <v>5</v>
      </c>
      <c r="CSO48" s="104">
        <f t="shared" ca="1" si="1887"/>
        <v>1</v>
      </c>
      <c r="CSP48" s="134">
        <f t="shared" ca="1" si="1888"/>
        <v>5.1307476803274881</v>
      </c>
      <c r="CSQ48" s="103">
        <f t="shared" ca="1" si="1889"/>
        <v>9</v>
      </c>
      <c r="CSR48" s="104">
        <f t="shared" ca="1" si="3631"/>
        <v>3</v>
      </c>
      <c r="CSS48" s="104">
        <f t="shared" ca="1" si="1890"/>
        <v>1</v>
      </c>
      <c r="CST48" s="134">
        <f t="shared" ca="1" si="1891"/>
        <v>2.9518538948595392</v>
      </c>
      <c r="CSU48" s="103">
        <f t="shared" ca="1" si="1892"/>
        <v>14</v>
      </c>
      <c r="CSV48" s="104">
        <f t="shared" ca="1" si="3632"/>
        <v>4</v>
      </c>
      <c r="CSW48" s="104">
        <f t="shared" ca="1" si="1893"/>
        <v>1</v>
      </c>
      <c r="CSX48" s="134">
        <f t="shared" ca="1" si="1894"/>
        <v>2.4245461676398463</v>
      </c>
      <c r="CSY48" s="103">
        <f t="shared" ca="1" si="1895"/>
        <v>15</v>
      </c>
      <c r="CSZ48" s="104">
        <f t="shared" ca="1" si="3633"/>
        <v>4</v>
      </c>
      <c r="CTA48" s="104">
        <f t="shared" ca="1" si="1896"/>
        <v>0</v>
      </c>
      <c r="CTB48" s="134">
        <f t="shared" ca="1" si="1897"/>
        <v>2.5978161023857069</v>
      </c>
      <c r="CTC48" s="103">
        <f t="shared" ca="1" si="1898"/>
        <v>9</v>
      </c>
      <c r="CTD48" s="104">
        <f t="shared" ca="1" si="3634"/>
        <v>3</v>
      </c>
      <c r="CTE48" s="104">
        <f t="shared" ca="1" si="1899"/>
        <v>1</v>
      </c>
      <c r="CTF48" s="134">
        <f t="shared" ca="1" si="1900"/>
        <v>2.9518538948595392</v>
      </c>
      <c r="CTG48" s="103">
        <f t="shared" ca="1" si="1901"/>
        <v>11</v>
      </c>
      <c r="CTH48" s="104">
        <f t="shared" ca="1" si="3635"/>
        <v>3</v>
      </c>
      <c r="CTI48" s="104">
        <f t="shared" ca="1" si="1902"/>
        <v>0</v>
      </c>
      <c r="CTJ48" s="134">
        <f t="shared" ca="1" si="1903"/>
        <v>2.1483747344834114</v>
      </c>
      <c r="CTK48" s="103">
        <f t="shared" ca="1" si="1904"/>
        <v>20</v>
      </c>
      <c r="CTL48" s="104">
        <f t="shared" ca="1" si="3636"/>
        <v>5</v>
      </c>
      <c r="CTM48" s="104">
        <f t="shared" ca="1" si="1905"/>
        <v>1</v>
      </c>
      <c r="CTN48" s="134">
        <f t="shared" ca="1" si="1906"/>
        <v>5.1307476803274881</v>
      </c>
      <c r="CTO48" s="103">
        <f t="shared" ca="1" si="1907"/>
        <v>15</v>
      </c>
      <c r="CTP48" s="104">
        <f t="shared" ca="1" si="3637"/>
        <v>4</v>
      </c>
      <c r="CTQ48" s="104">
        <f t="shared" ca="1" si="1908"/>
        <v>0</v>
      </c>
      <c r="CTR48" s="134">
        <f t="shared" ca="1" si="1909"/>
        <v>2.5978161023857069</v>
      </c>
      <c r="CTS48" s="103">
        <f t="shared" ca="1" si="1910"/>
        <v>15</v>
      </c>
      <c r="CTT48" s="104">
        <f t="shared" ca="1" si="3638"/>
        <v>4</v>
      </c>
      <c r="CTU48" s="104">
        <f t="shared" ca="1" si="1911"/>
        <v>0</v>
      </c>
      <c r="CTV48" s="134">
        <f t="shared" ca="1" si="1912"/>
        <v>2.5978161023857069</v>
      </c>
      <c r="CTW48" s="103">
        <f t="shared" ca="1" si="1913"/>
        <v>12</v>
      </c>
      <c r="CTX48" s="104">
        <f t="shared" ca="1" si="3639"/>
        <v>3</v>
      </c>
      <c r="CTY48" s="104">
        <f t="shared" ca="1" si="1914"/>
        <v>0</v>
      </c>
      <c r="CTZ48" s="134">
        <f t="shared" ca="1" si="1915"/>
        <v>1.6707630773350388</v>
      </c>
      <c r="CUA48" s="103">
        <f t="shared" ca="1" si="1916"/>
        <v>15</v>
      </c>
      <c r="CUB48" s="104">
        <f t="shared" ca="1" si="3640"/>
        <v>4</v>
      </c>
      <c r="CUC48" s="104">
        <f t="shared" ca="1" si="1917"/>
        <v>0</v>
      </c>
      <c r="CUD48" s="134">
        <f t="shared" ca="1" si="1918"/>
        <v>2.5978161023857069</v>
      </c>
      <c r="CUE48" s="103">
        <f t="shared" ca="1" si="1919"/>
        <v>18</v>
      </c>
      <c r="CUF48" s="104">
        <f t="shared" ca="1" si="3641"/>
        <v>5</v>
      </c>
      <c r="CUG48" s="104">
        <f t="shared" ca="1" si="1920"/>
        <v>1</v>
      </c>
      <c r="CUH48" s="134">
        <f t="shared" ca="1" si="1921"/>
        <v>1.4217825209088346</v>
      </c>
      <c r="CUI48" s="103">
        <f t="shared" ca="1" si="1922"/>
        <v>2</v>
      </c>
      <c r="CUJ48" s="104">
        <f t="shared" ca="1" si="3642"/>
        <v>1</v>
      </c>
      <c r="CUK48" s="104">
        <f t="shared" ca="1" si="1923"/>
        <v>0</v>
      </c>
      <c r="CUL48" s="134">
        <f t="shared" ca="1" si="1924"/>
        <v>-2.2634700801531835</v>
      </c>
      <c r="CUM48" s="103">
        <f t="shared" ca="1" si="1925"/>
        <v>18</v>
      </c>
      <c r="CUN48" s="104">
        <f t="shared" ca="1" si="3643"/>
        <v>5</v>
      </c>
      <c r="CUO48" s="104">
        <f t="shared" ca="1" si="1926"/>
        <v>1</v>
      </c>
      <c r="CUP48" s="134">
        <f t="shared" ca="1" si="1927"/>
        <v>1.4217825209088346</v>
      </c>
      <c r="CUQ48" s="103">
        <f t="shared" ca="1" si="1928"/>
        <v>11</v>
      </c>
      <c r="CUR48" s="104">
        <f t="shared" ca="1" si="3644"/>
        <v>3</v>
      </c>
      <c r="CUS48" s="104">
        <f t="shared" ca="1" si="1929"/>
        <v>0</v>
      </c>
      <c r="CUT48" s="134">
        <f t="shared" ca="1" si="1930"/>
        <v>2.1483747344834114</v>
      </c>
      <c r="CUU48" s="103">
        <f t="shared" ca="1" si="1931"/>
        <v>15</v>
      </c>
      <c r="CUV48" s="104">
        <f t="shared" ca="1" si="3645"/>
        <v>4</v>
      </c>
      <c r="CUW48" s="104">
        <f t="shared" ca="1" si="1932"/>
        <v>0</v>
      </c>
      <c r="CUX48" s="134">
        <f t="shared" ca="1" si="1933"/>
        <v>2.5978161023857069</v>
      </c>
      <c r="CUY48" s="103">
        <f t="shared" ca="1" si="1934"/>
        <v>10</v>
      </c>
      <c r="CUZ48" s="104">
        <f t="shared" ca="1" si="3646"/>
        <v>3</v>
      </c>
      <c r="CVA48" s="104">
        <f t="shared" ca="1" si="1935"/>
        <v>1</v>
      </c>
      <c r="CVB48" s="134">
        <f t="shared" ca="1" si="1936"/>
        <v>5.7152099939282834</v>
      </c>
      <c r="CVC48" s="103">
        <f t="shared" ca="1" si="1937"/>
        <v>13</v>
      </c>
      <c r="CVD48" s="104">
        <f t="shared" ca="1" si="3647"/>
        <v>3</v>
      </c>
      <c r="CVE48" s="104">
        <f t="shared" ca="1" si="1938"/>
        <v>1</v>
      </c>
      <c r="CVF48" s="134">
        <f t="shared" ca="1" si="1939"/>
        <v>6.3962431201922527</v>
      </c>
      <c r="CVG48" s="103">
        <f t="shared" ca="1" si="1940"/>
        <v>19</v>
      </c>
      <c r="CVH48" s="104">
        <f t="shared" ca="1" si="3648"/>
        <v>5</v>
      </c>
      <c r="CVI48" s="104">
        <f t="shared" ca="1" si="1941"/>
        <v>0</v>
      </c>
      <c r="CVJ48" s="134">
        <f t="shared" ca="1" si="1942"/>
        <v>2.5054317711516774</v>
      </c>
      <c r="CVK48" s="103">
        <f t="shared" ca="1" si="1943"/>
        <v>4</v>
      </c>
      <c r="CVL48" s="104">
        <f t="shared" ca="1" si="3649"/>
        <v>2</v>
      </c>
      <c r="CVM48" s="104">
        <f t="shared" ca="1" si="1944"/>
        <v>1</v>
      </c>
      <c r="CVN48" s="134">
        <f t="shared" ca="1" si="1945"/>
        <v>5.7518740578576057</v>
      </c>
      <c r="CVO48" s="103">
        <f t="shared" ca="1" si="1946"/>
        <v>8</v>
      </c>
      <c r="CVP48" s="104">
        <f t="shared" ca="1" si="3650"/>
        <v>2</v>
      </c>
      <c r="CVQ48" s="104">
        <f t="shared" ca="1" si="1947"/>
        <v>1</v>
      </c>
      <c r="CVR48" s="134">
        <f t="shared" ca="1" si="1948"/>
        <v>7.2672765618258381</v>
      </c>
      <c r="CVS48" s="103">
        <f t="shared" ca="1" si="1949"/>
        <v>16</v>
      </c>
      <c r="CVT48" s="104">
        <f t="shared" ca="1" si="3651"/>
        <v>4</v>
      </c>
      <c r="CVU48" s="104">
        <f t="shared" ca="1" si="1950"/>
        <v>0</v>
      </c>
      <c r="CVV48" s="134">
        <f t="shared" ca="1" si="1951"/>
        <v>0.14512960238289452</v>
      </c>
      <c r="CVW48" s="103">
        <f t="shared" ca="1" si="1952"/>
        <v>10</v>
      </c>
      <c r="CVX48" s="104">
        <f t="shared" ca="1" si="3652"/>
        <v>3</v>
      </c>
      <c r="CVY48" s="104">
        <f t="shared" ca="1" si="1953"/>
        <v>1</v>
      </c>
      <c r="CVZ48" s="134">
        <f t="shared" ca="1" si="1954"/>
        <v>5.7152099939282834</v>
      </c>
      <c r="CWA48" s="103">
        <f t="shared" ca="1" si="1955"/>
        <v>18</v>
      </c>
      <c r="CWB48" s="104">
        <f t="shared" ca="1" si="3653"/>
        <v>5</v>
      </c>
      <c r="CWC48" s="104">
        <f t="shared" ca="1" si="1956"/>
        <v>1</v>
      </c>
      <c r="CWD48" s="134">
        <f t="shared" ca="1" si="1957"/>
        <v>1.4217825209088346</v>
      </c>
      <c r="CWE48" s="103">
        <f t="shared" ca="1" si="1958"/>
        <v>2</v>
      </c>
      <c r="CWF48" s="104">
        <f t="shared" ca="1" si="3654"/>
        <v>1</v>
      </c>
      <c r="CWG48" s="104">
        <f t="shared" ca="1" si="1959"/>
        <v>0</v>
      </c>
      <c r="CWH48" s="134">
        <f t="shared" ca="1" si="1960"/>
        <v>-2.2634700801531835</v>
      </c>
      <c r="CWI48" s="103">
        <f t="shared" ca="1" si="1961"/>
        <v>17</v>
      </c>
      <c r="CWJ48" s="104">
        <f t="shared" ca="1" si="3655"/>
        <v>4</v>
      </c>
      <c r="CWK48" s="104">
        <f t="shared" ca="1" si="1962"/>
        <v>1</v>
      </c>
      <c r="CWL48" s="134">
        <f t="shared" ca="1" si="1963"/>
        <v>3.6041923718220801</v>
      </c>
      <c r="CWM48" s="103">
        <f t="shared" ca="1" si="1964"/>
        <v>13</v>
      </c>
      <c r="CWN48" s="104">
        <f t="shared" ca="1" si="3656"/>
        <v>3</v>
      </c>
      <c r="CWO48" s="104">
        <f t="shared" ca="1" si="1965"/>
        <v>1</v>
      </c>
      <c r="CWP48" s="134">
        <f t="shared" ca="1" si="1966"/>
        <v>6.3962431201922527</v>
      </c>
      <c r="CWQ48" s="103">
        <f t="shared" ca="1" si="1967"/>
        <v>15</v>
      </c>
      <c r="CWR48" s="104">
        <f t="shared" ca="1" si="3657"/>
        <v>4</v>
      </c>
      <c r="CWS48" s="104">
        <f t="shared" ca="1" si="1968"/>
        <v>0</v>
      </c>
      <c r="CWT48" s="134">
        <f t="shared" ca="1" si="1969"/>
        <v>2.5978161023857069</v>
      </c>
      <c r="CWU48" s="103">
        <f t="shared" ca="1" si="1970"/>
        <v>12</v>
      </c>
      <c r="CWV48" s="104">
        <f t="shared" ca="1" si="3658"/>
        <v>3</v>
      </c>
      <c r="CWW48" s="104">
        <f t="shared" ca="1" si="1971"/>
        <v>0</v>
      </c>
      <c r="CWX48" s="134">
        <f t="shared" ca="1" si="1972"/>
        <v>1.6707630773350388</v>
      </c>
      <c r="CWY48" s="103">
        <f t="shared" ca="1" si="1973"/>
        <v>20</v>
      </c>
      <c r="CWZ48" s="104">
        <f t="shared" ca="1" si="3659"/>
        <v>5</v>
      </c>
      <c r="CXA48" s="104">
        <f t="shared" ca="1" si="1974"/>
        <v>1</v>
      </c>
      <c r="CXB48" s="134">
        <f t="shared" ca="1" si="1975"/>
        <v>5.1307476803274881</v>
      </c>
      <c r="CXC48" s="103">
        <f t="shared" ca="1" si="1976"/>
        <v>7</v>
      </c>
      <c r="CXD48" s="104">
        <f t="shared" ca="1" si="3660"/>
        <v>2</v>
      </c>
      <c r="CXE48" s="104">
        <f t="shared" ca="1" si="1977"/>
        <v>1</v>
      </c>
      <c r="CXF48" s="134">
        <f t="shared" ca="1" si="1978"/>
        <v>2.6749392076742993</v>
      </c>
      <c r="CXG48" s="103">
        <f t="shared" ca="1" si="1979"/>
        <v>19</v>
      </c>
      <c r="CXH48" s="104">
        <f t="shared" ca="1" si="3661"/>
        <v>5</v>
      </c>
      <c r="CXI48" s="104">
        <f t="shared" ca="1" si="1980"/>
        <v>0</v>
      </c>
      <c r="CXJ48" s="134">
        <f t="shared" ca="1" si="1981"/>
        <v>2.5054317711516774</v>
      </c>
      <c r="CXK48" s="103">
        <f t="shared" ca="1" si="1982"/>
        <v>18</v>
      </c>
      <c r="CXL48" s="104">
        <f t="shared" ca="1" si="3662"/>
        <v>5</v>
      </c>
      <c r="CXM48" s="104">
        <f t="shared" ca="1" si="1983"/>
        <v>1</v>
      </c>
      <c r="CXN48" s="134">
        <f t="shared" ca="1" si="1984"/>
        <v>1.4217825209088346</v>
      </c>
      <c r="CXO48" s="103">
        <f t="shared" ca="1" si="1985"/>
        <v>5</v>
      </c>
      <c r="CXP48" s="104">
        <f t="shared" ca="1" si="3663"/>
        <v>2</v>
      </c>
      <c r="CXQ48" s="104">
        <f t="shared" ca="1" si="1986"/>
        <v>0</v>
      </c>
      <c r="CXR48" s="134">
        <f t="shared" ca="1" si="1987"/>
        <v>-0.55785497180488619</v>
      </c>
      <c r="CXS48" s="103">
        <f t="shared" ca="1" si="1988"/>
        <v>15</v>
      </c>
      <c r="CXT48" s="104">
        <f t="shared" ca="1" si="3664"/>
        <v>4</v>
      </c>
      <c r="CXU48" s="104">
        <f t="shared" ca="1" si="1989"/>
        <v>0</v>
      </c>
      <c r="CXV48" s="134">
        <f t="shared" ca="1" si="1990"/>
        <v>2.5978161023857069</v>
      </c>
      <c r="CXW48" s="103">
        <f t="shared" ca="1" si="1991"/>
        <v>10</v>
      </c>
      <c r="CXX48" s="104">
        <f t="shared" ca="1" si="3665"/>
        <v>3</v>
      </c>
      <c r="CXY48" s="104">
        <f t="shared" ca="1" si="1992"/>
        <v>1</v>
      </c>
      <c r="CXZ48" s="134">
        <f t="shared" ca="1" si="1993"/>
        <v>5.7152099939282834</v>
      </c>
      <c r="CYA48" s="103">
        <f t="shared" ca="1" si="1994"/>
        <v>3</v>
      </c>
      <c r="CYB48" s="104">
        <f t="shared" ca="1" si="3666"/>
        <v>1</v>
      </c>
      <c r="CYC48" s="104">
        <f t="shared" ca="1" si="1995"/>
        <v>1</v>
      </c>
      <c r="CYD48" s="134">
        <f t="shared" ca="1" si="1996"/>
        <v>0.5</v>
      </c>
      <c r="CYE48" s="103">
        <f t="shared" ca="1" si="1997"/>
        <v>9</v>
      </c>
      <c r="CYF48" s="104">
        <f t="shared" ca="1" si="3667"/>
        <v>3</v>
      </c>
      <c r="CYG48" s="104">
        <f t="shared" ca="1" si="1998"/>
        <v>1</v>
      </c>
      <c r="CYH48" s="134">
        <f t="shared" ca="1" si="1999"/>
        <v>2.9518538948595392</v>
      </c>
      <c r="CYI48" s="103">
        <f t="shared" ca="1" si="2000"/>
        <v>15</v>
      </c>
      <c r="CYJ48" s="104">
        <f t="shared" ca="1" si="3668"/>
        <v>4</v>
      </c>
      <c r="CYK48" s="104">
        <f t="shared" ca="1" si="2001"/>
        <v>0</v>
      </c>
      <c r="CYL48" s="134">
        <f t="shared" ca="1" si="2002"/>
        <v>2.5978161023857069</v>
      </c>
      <c r="CYM48" s="103">
        <f t="shared" ca="1" si="2003"/>
        <v>3</v>
      </c>
      <c r="CYN48" s="104">
        <f t="shared" ca="1" si="3669"/>
        <v>1</v>
      </c>
      <c r="CYO48" s="104">
        <f t="shared" ca="1" si="2004"/>
        <v>1</v>
      </c>
      <c r="CYP48" s="134">
        <f t="shared" ca="1" si="2005"/>
        <v>0.5</v>
      </c>
      <c r="CYQ48" s="103">
        <f t="shared" ca="1" si="2006"/>
        <v>5</v>
      </c>
      <c r="CYR48" s="104">
        <f t="shared" ca="1" si="3670"/>
        <v>2</v>
      </c>
      <c r="CYS48" s="104">
        <f t="shared" ca="1" si="2007"/>
        <v>0</v>
      </c>
      <c r="CYT48" s="134">
        <f t="shared" ca="1" si="2008"/>
        <v>-0.55785497180488619</v>
      </c>
      <c r="CYU48" s="103">
        <f t="shared" ca="1" si="2009"/>
        <v>19</v>
      </c>
      <c r="CYV48" s="104">
        <f t="shared" ca="1" si="3671"/>
        <v>5</v>
      </c>
      <c r="CYW48" s="104">
        <f t="shared" ca="1" si="2010"/>
        <v>0</v>
      </c>
      <c r="CYX48" s="134">
        <f t="shared" ca="1" si="2011"/>
        <v>2.5054317711516774</v>
      </c>
      <c r="CYY48" s="103">
        <f t="shared" ca="1" si="2012"/>
        <v>16</v>
      </c>
      <c r="CYZ48" s="104">
        <f t="shared" ca="1" si="3672"/>
        <v>4</v>
      </c>
      <c r="CZA48" s="104">
        <f t="shared" ca="1" si="2013"/>
        <v>0</v>
      </c>
      <c r="CZB48" s="134">
        <f t="shared" ca="1" si="2014"/>
        <v>0.14512960238289452</v>
      </c>
      <c r="CZC48" s="103">
        <f t="shared" ca="1" si="2015"/>
        <v>13</v>
      </c>
      <c r="CZD48" s="104">
        <f t="shared" ca="1" si="3673"/>
        <v>3</v>
      </c>
      <c r="CZE48" s="104">
        <f t="shared" ca="1" si="2016"/>
        <v>1</v>
      </c>
      <c r="CZF48" s="134">
        <f t="shared" ca="1" si="2017"/>
        <v>6.3962431201922527</v>
      </c>
      <c r="CZG48" s="103">
        <f t="shared" ca="1" si="2018"/>
        <v>2</v>
      </c>
      <c r="CZH48" s="104">
        <f t="shared" ca="1" si="3674"/>
        <v>1</v>
      </c>
      <c r="CZI48" s="104">
        <f t="shared" ca="1" si="2019"/>
        <v>0</v>
      </c>
      <c r="CZJ48" s="134">
        <f t="shared" ca="1" si="2020"/>
        <v>-2.2634700801531835</v>
      </c>
      <c r="CZK48" s="103">
        <f t="shared" ca="1" si="2021"/>
        <v>1</v>
      </c>
      <c r="CZL48" s="104">
        <f t="shared" ca="1" si="3675"/>
        <v>1</v>
      </c>
      <c r="CZM48" s="104">
        <f t="shared" ca="1" si="2022"/>
        <v>1</v>
      </c>
      <c r="CZN48" s="134">
        <f t="shared" ca="1" si="2023"/>
        <v>-1.0563962480104578</v>
      </c>
      <c r="CZO48" s="103">
        <f t="shared" ca="1" si="2024"/>
        <v>12</v>
      </c>
      <c r="CZP48" s="104">
        <f t="shared" ca="1" si="3676"/>
        <v>3</v>
      </c>
      <c r="CZQ48" s="104">
        <f t="shared" ca="1" si="2025"/>
        <v>0</v>
      </c>
      <c r="CZR48" s="134">
        <f t="shared" ca="1" si="2026"/>
        <v>1.6707630773350388</v>
      </c>
      <c r="CZS48" s="103">
        <f t="shared" ca="1" si="2027"/>
        <v>1</v>
      </c>
      <c r="CZT48" s="104">
        <f t="shared" ca="1" si="3677"/>
        <v>1</v>
      </c>
      <c r="CZU48" s="104">
        <f t="shared" ca="1" si="2028"/>
        <v>1</v>
      </c>
      <c r="CZV48" s="134">
        <f t="shared" ca="1" si="2029"/>
        <v>-1.0563962480104578</v>
      </c>
      <c r="CZW48" s="103">
        <f t="shared" ca="1" si="2030"/>
        <v>17</v>
      </c>
      <c r="CZX48" s="104">
        <f t="shared" ca="1" si="3678"/>
        <v>4</v>
      </c>
      <c r="CZY48" s="104">
        <f t="shared" ca="1" si="2031"/>
        <v>1</v>
      </c>
      <c r="CZZ48" s="134">
        <f t="shared" ca="1" si="2032"/>
        <v>3.6041923718220801</v>
      </c>
      <c r="DAA48" s="103">
        <f t="shared" ca="1" si="2033"/>
        <v>14</v>
      </c>
      <c r="DAB48" s="104">
        <f t="shared" ca="1" si="3679"/>
        <v>4</v>
      </c>
      <c r="DAC48" s="104">
        <f t="shared" ca="1" si="2034"/>
        <v>1</v>
      </c>
      <c r="DAD48" s="134">
        <f t="shared" ca="1" si="2035"/>
        <v>2.4245461676398463</v>
      </c>
      <c r="DAE48" s="103">
        <f t="shared" ca="1" si="2036"/>
        <v>3</v>
      </c>
      <c r="DAF48" s="104">
        <f t="shared" ca="1" si="3680"/>
        <v>1</v>
      </c>
      <c r="DAG48" s="104">
        <f t="shared" ca="1" si="2037"/>
        <v>1</v>
      </c>
      <c r="DAH48" s="134">
        <f t="shared" ca="1" si="2038"/>
        <v>0.5</v>
      </c>
      <c r="DAI48" s="103">
        <f t="shared" ca="1" si="2039"/>
        <v>1</v>
      </c>
      <c r="DAJ48" s="104">
        <f t="shared" ca="1" si="3681"/>
        <v>1</v>
      </c>
      <c r="DAK48" s="104">
        <f t="shared" ca="1" si="2040"/>
        <v>1</v>
      </c>
      <c r="DAL48" s="134">
        <f t="shared" ca="1" si="2041"/>
        <v>-1.0563962480104578</v>
      </c>
      <c r="DAM48" s="103">
        <f t="shared" ca="1" si="2042"/>
        <v>18</v>
      </c>
      <c r="DAN48" s="104">
        <f t="shared" ca="1" si="3682"/>
        <v>5</v>
      </c>
      <c r="DAO48" s="104">
        <f t="shared" ca="1" si="2043"/>
        <v>1</v>
      </c>
      <c r="DAP48" s="134">
        <f t="shared" ca="1" si="2044"/>
        <v>1.4217825209088346</v>
      </c>
      <c r="DAQ48" s="103">
        <f t="shared" ca="1" si="2045"/>
        <v>19</v>
      </c>
      <c r="DAR48" s="104">
        <f t="shared" ca="1" si="3683"/>
        <v>5</v>
      </c>
      <c r="DAS48" s="104">
        <f t="shared" ca="1" si="2046"/>
        <v>0</v>
      </c>
      <c r="DAT48" s="134">
        <f t="shared" ca="1" si="2047"/>
        <v>2.5054317711516774</v>
      </c>
      <c r="DAU48" s="103">
        <f t="shared" ca="1" si="2048"/>
        <v>4</v>
      </c>
      <c r="DAV48" s="104">
        <f t="shared" ca="1" si="3684"/>
        <v>2</v>
      </c>
      <c r="DAW48" s="104">
        <f t="shared" ca="1" si="2049"/>
        <v>1</v>
      </c>
      <c r="DAX48" s="134">
        <f t="shared" ca="1" si="2050"/>
        <v>5.7518740578576057</v>
      </c>
      <c r="DAY48" s="103">
        <f t="shared" ca="1" si="2051"/>
        <v>14</v>
      </c>
      <c r="DAZ48" s="104">
        <f t="shared" ca="1" si="3685"/>
        <v>4</v>
      </c>
      <c r="DBA48" s="104">
        <f t="shared" ca="1" si="2052"/>
        <v>1</v>
      </c>
      <c r="DBB48" s="134">
        <f t="shared" ca="1" si="2053"/>
        <v>2.4245461676398463</v>
      </c>
      <c r="DBC48" s="103">
        <f t="shared" ca="1" si="2054"/>
        <v>6</v>
      </c>
      <c r="DBD48" s="104">
        <f t="shared" ca="1" si="3686"/>
        <v>2</v>
      </c>
      <c r="DBE48" s="104">
        <f t="shared" ca="1" si="2055"/>
        <v>1</v>
      </c>
      <c r="DBF48" s="134">
        <f t="shared" ca="1" si="2056"/>
        <v>5.1382270373468941</v>
      </c>
      <c r="DBG48" s="103">
        <f t="shared" ca="1" si="2057"/>
        <v>5</v>
      </c>
      <c r="DBH48" s="104">
        <f t="shared" ca="1" si="3687"/>
        <v>2</v>
      </c>
      <c r="DBI48" s="104">
        <f t="shared" ca="1" si="2058"/>
        <v>0</v>
      </c>
      <c r="DBJ48" s="134">
        <f t="shared" ca="1" si="2059"/>
        <v>-0.55785497180488619</v>
      </c>
      <c r="DBK48" s="103">
        <f t="shared" ca="1" si="2060"/>
        <v>14</v>
      </c>
      <c r="DBL48" s="104">
        <f t="shared" ca="1" si="3688"/>
        <v>4</v>
      </c>
      <c r="DBM48" s="104">
        <f t="shared" ca="1" si="2061"/>
        <v>1</v>
      </c>
      <c r="DBN48" s="134">
        <f t="shared" ca="1" si="2062"/>
        <v>2.4245461676398463</v>
      </c>
      <c r="DBO48" s="103">
        <f t="shared" ca="1" si="2063"/>
        <v>8</v>
      </c>
      <c r="DBP48" s="104">
        <f t="shared" ca="1" si="3689"/>
        <v>2</v>
      </c>
      <c r="DBQ48" s="104">
        <f t="shared" ca="1" si="2064"/>
        <v>1</v>
      </c>
      <c r="DBR48" s="134">
        <f t="shared" ca="1" si="2065"/>
        <v>7.2672765618258381</v>
      </c>
      <c r="DBS48" s="103">
        <f t="shared" ca="1" si="2066"/>
        <v>6</v>
      </c>
      <c r="DBT48" s="104">
        <f t="shared" ca="1" si="3690"/>
        <v>2</v>
      </c>
      <c r="DBU48" s="104">
        <f t="shared" ca="1" si="2067"/>
        <v>1</v>
      </c>
      <c r="DBV48" s="134">
        <f t="shared" ca="1" si="2068"/>
        <v>5.1382270373468941</v>
      </c>
      <c r="DBW48" s="103">
        <f t="shared" ca="1" si="2069"/>
        <v>15</v>
      </c>
      <c r="DBX48" s="104">
        <f t="shared" ca="1" si="3691"/>
        <v>4</v>
      </c>
      <c r="DBY48" s="104">
        <f t="shared" ca="1" si="2070"/>
        <v>0</v>
      </c>
      <c r="DBZ48" s="134">
        <f t="shared" ca="1" si="2071"/>
        <v>2.5978161023857069</v>
      </c>
      <c r="DCA48" s="103">
        <f t="shared" ca="1" si="2072"/>
        <v>5</v>
      </c>
      <c r="DCB48" s="104">
        <f t="shared" ca="1" si="3692"/>
        <v>2</v>
      </c>
      <c r="DCC48" s="104">
        <f t="shared" ca="1" si="2073"/>
        <v>0</v>
      </c>
      <c r="DCD48" s="134">
        <f t="shared" ca="1" si="2074"/>
        <v>-0.55785497180488619</v>
      </c>
      <c r="DCE48" s="103">
        <f t="shared" ca="1" si="2075"/>
        <v>3</v>
      </c>
      <c r="DCF48" s="104">
        <f t="shared" ca="1" si="3693"/>
        <v>1</v>
      </c>
      <c r="DCG48" s="104">
        <f t="shared" ca="1" si="2076"/>
        <v>1</v>
      </c>
      <c r="DCH48" s="134">
        <f t="shared" ca="1" si="2077"/>
        <v>0.5</v>
      </c>
      <c r="DCI48" s="103">
        <f t="shared" ca="1" si="2078"/>
        <v>13</v>
      </c>
      <c r="DCJ48" s="104">
        <f t="shared" ca="1" si="3694"/>
        <v>3</v>
      </c>
      <c r="DCK48" s="104">
        <f t="shared" ca="1" si="2079"/>
        <v>1</v>
      </c>
      <c r="DCL48" s="134">
        <f t="shared" ca="1" si="2080"/>
        <v>6.3962431201922527</v>
      </c>
      <c r="DCM48" s="103">
        <f t="shared" ca="1" si="2081"/>
        <v>6</v>
      </c>
      <c r="DCN48" s="104">
        <f t="shared" ca="1" si="3695"/>
        <v>2</v>
      </c>
      <c r="DCO48" s="104">
        <f t="shared" ca="1" si="2082"/>
        <v>1</v>
      </c>
      <c r="DCP48" s="134">
        <f t="shared" ca="1" si="2083"/>
        <v>5.1382270373468941</v>
      </c>
      <c r="DCQ48" s="103">
        <f t="shared" ca="1" si="2084"/>
        <v>4</v>
      </c>
      <c r="DCR48" s="104">
        <f t="shared" ca="1" si="3696"/>
        <v>2</v>
      </c>
      <c r="DCS48" s="104">
        <f t="shared" ca="1" si="2085"/>
        <v>1</v>
      </c>
      <c r="DCT48" s="134">
        <f t="shared" ca="1" si="2086"/>
        <v>5.7518740578576057</v>
      </c>
      <c r="DCU48" s="103">
        <f t="shared" ca="1" si="2087"/>
        <v>2</v>
      </c>
      <c r="DCV48" s="104">
        <f t="shared" ca="1" si="3697"/>
        <v>1</v>
      </c>
      <c r="DCW48" s="104">
        <f t="shared" ca="1" si="2088"/>
        <v>0</v>
      </c>
      <c r="DCX48" s="134">
        <f t="shared" ca="1" si="2089"/>
        <v>-2.2634700801531835</v>
      </c>
      <c r="DCY48" s="103">
        <f t="shared" ca="1" si="2090"/>
        <v>7</v>
      </c>
      <c r="DCZ48" s="104">
        <f t="shared" ca="1" si="3698"/>
        <v>2</v>
      </c>
      <c r="DDA48" s="104">
        <f t="shared" ca="1" si="2091"/>
        <v>1</v>
      </c>
      <c r="DDB48" s="134">
        <f t="shared" ca="1" si="2092"/>
        <v>2.6749392076742993</v>
      </c>
      <c r="DDC48" s="103">
        <f t="shared" ca="1" si="2093"/>
        <v>1</v>
      </c>
      <c r="DDD48" s="104">
        <f t="shared" ca="1" si="3699"/>
        <v>1</v>
      </c>
      <c r="DDE48" s="104">
        <f t="shared" ca="1" si="2094"/>
        <v>1</v>
      </c>
      <c r="DDF48" s="134">
        <f t="shared" ca="1" si="2095"/>
        <v>-1.0563962480104578</v>
      </c>
      <c r="DDG48" s="103">
        <f t="shared" ca="1" si="2096"/>
        <v>6</v>
      </c>
      <c r="DDH48" s="104">
        <f t="shared" ca="1" si="3700"/>
        <v>2</v>
      </c>
      <c r="DDI48" s="104">
        <f t="shared" ca="1" si="2097"/>
        <v>1</v>
      </c>
      <c r="DDJ48" s="134">
        <f t="shared" ca="1" si="2098"/>
        <v>5.1382270373468941</v>
      </c>
      <c r="DDK48" s="103">
        <f t="shared" ca="1" si="2099"/>
        <v>1</v>
      </c>
      <c r="DDL48" s="104">
        <f t="shared" ca="1" si="3701"/>
        <v>1</v>
      </c>
      <c r="DDM48" s="104">
        <f t="shared" ca="1" si="2100"/>
        <v>1</v>
      </c>
      <c r="DDN48" s="134">
        <f t="shared" ca="1" si="2101"/>
        <v>-1.0563962480104578</v>
      </c>
      <c r="DDO48" s="103">
        <f t="shared" ca="1" si="2102"/>
        <v>6</v>
      </c>
      <c r="DDP48" s="104">
        <f t="shared" ca="1" si="3702"/>
        <v>2</v>
      </c>
      <c r="DDQ48" s="104">
        <f t="shared" ca="1" si="2103"/>
        <v>1</v>
      </c>
      <c r="DDR48" s="134">
        <f t="shared" ca="1" si="2104"/>
        <v>5.1382270373468941</v>
      </c>
      <c r="DDS48" s="103">
        <f t="shared" ca="1" si="2105"/>
        <v>8</v>
      </c>
      <c r="DDT48" s="104">
        <f t="shared" ca="1" si="3703"/>
        <v>2</v>
      </c>
      <c r="DDU48" s="104">
        <f t="shared" ca="1" si="2106"/>
        <v>1</v>
      </c>
      <c r="DDV48" s="134">
        <f t="shared" ca="1" si="2107"/>
        <v>7.2672765618258381</v>
      </c>
      <c r="DDW48" s="103">
        <f t="shared" ca="1" si="2108"/>
        <v>1</v>
      </c>
      <c r="DDX48" s="104">
        <f t="shared" ca="1" si="3704"/>
        <v>1</v>
      </c>
      <c r="DDY48" s="104">
        <f t="shared" ca="1" si="2109"/>
        <v>1</v>
      </c>
      <c r="DDZ48" s="134">
        <f t="shared" ca="1" si="2110"/>
        <v>-1.0563962480104578</v>
      </c>
      <c r="DEA48" s="103">
        <f t="shared" ca="1" si="2111"/>
        <v>10</v>
      </c>
      <c r="DEB48" s="104">
        <f t="shared" ca="1" si="3705"/>
        <v>3</v>
      </c>
      <c r="DEC48" s="104">
        <f t="shared" ca="1" si="2112"/>
        <v>1</v>
      </c>
      <c r="DED48" s="134">
        <f t="shared" ca="1" si="2113"/>
        <v>5.7152099939282834</v>
      </c>
      <c r="DEE48" s="103">
        <f t="shared" ca="1" si="2114"/>
        <v>2</v>
      </c>
      <c r="DEF48" s="104">
        <f t="shared" ca="1" si="3706"/>
        <v>1</v>
      </c>
      <c r="DEG48" s="104">
        <f t="shared" ca="1" si="2115"/>
        <v>0</v>
      </c>
      <c r="DEH48" s="134">
        <f t="shared" ca="1" si="2116"/>
        <v>-2.2634700801531835</v>
      </c>
      <c r="DEI48" s="103">
        <f t="shared" ca="1" si="2117"/>
        <v>1</v>
      </c>
      <c r="DEJ48" s="104">
        <f t="shared" ca="1" si="3707"/>
        <v>1</v>
      </c>
      <c r="DEK48" s="104">
        <f t="shared" ca="1" si="2118"/>
        <v>1</v>
      </c>
      <c r="DEL48" s="134">
        <f t="shared" ca="1" si="2119"/>
        <v>-1.0563962480104578</v>
      </c>
      <c r="DEM48" s="103">
        <f t="shared" ca="1" si="2120"/>
        <v>12</v>
      </c>
      <c r="DEN48" s="104">
        <f t="shared" ca="1" si="3708"/>
        <v>3</v>
      </c>
      <c r="DEO48" s="104">
        <f t="shared" ca="1" si="2121"/>
        <v>0</v>
      </c>
      <c r="DEP48" s="134">
        <f t="shared" ca="1" si="2122"/>
        <v>1.6707630773350388</v>
      </c>
      <c r="DEQ48" s="103">
        <f t="shared" ca="1" si="2123"/>
        <v>7</v>
      </c>
      <c r="DER48" s="104">
        <f t="shared" ca="1" si="3709"/>
        <v>2</v>
      </c>
      <c r="DES48" s="104">
        <f t="shared" ca="1" si="2124"/>
        <v>1</v>
      </c>
      <c r="DET48" s="134">
        <f t="shared" ca="1" si="2125"/>
        <v>2.6749392076742993</v>
      </c>
      <c r="DEU48" s="103">
        <f t="shared" ca="1" si="2126"/>
        <v>3</v>
      </c>
      <c r="DEV48" s="104">
        <f t="shared" ca="1" si="3710"/>
        <v>1</v>
      </c>
      <c r="DEW48" s="104">
        <f t="shared" ca="1" si="2127"/>
        <v>1</v>
      </c>
      <c r="DEX48" s="134">
        <f t="shared" ca="1" si="2128"/>
        <v>0.5</v>
      </c>
      <c r="DEY48" s="103">
        <f t="shared" ca="1" si="2129"/>
        <v>13</v>
      </c>
      <c r="DEZ48" s="104">
        <f t="shared" ca="1" si="3711"/>
        <v>3</v>
      </c>
      <c r="DFA48" s="104">
        <f t="shared" ca="1" si="2130"/>
        <v>1</v>
      </c>
      <c r="DFB48" s="134">
        <f t="shared" ca="1" si="2131"/>
        <v>6.3962431201922527</v>
      </c>
      <c r="DFC48" s="103">
        <f t="shared" ca="1" si="2132"/>
        <v>3</v>
      </c>
      <c r="DFD48" s="104">
        <f t="shared" ca="1" si="3712"/>
        <v>1</v>
      </c>
      <c r="DFE48" s="104">
        <f t="shared" ca="1" si="2133"/>
        <v>1</v>
      </c>
      <c r="DFF48" s="134">
        <f t="shared" ca="1" si="2134"/>
        <v>0.5</v>
      </c>
      <c r="DFG48" s="103">
        <f t="shared" ca="1" si="2135"/>
        <v>17</v>
      </c>
      <c r="DFH48" s="104">
        <f t="shared" ca="1" si="3713"/>
        <v>4</v>
      </c>
      <c r="DFI48" s="104">
        <f t="shared" ca="1" si="2136"/>
        <v>1</v>
      </c>
      <c r="DFJ48" s="134">
        <f t="shared" ca="1" si="2137"/>
        <v>3.6041923718220801</v>
      </c>
      <c r="DFK48" s="103">
        <f t="shared" ca="1" si="2138"/>
        <v>4</v>
      </c>
      <c r="DFL48" s="104">
        <f t="shared" ca="1" si="3714"/>
        <v>2</v>
      </c>
      <c r="DFM48" s="104">
        <f t="shared" ca="1" si="2139"/>
        <v>1</v>
      </c>
      <c r="DFN48" s="134">
        <f t="shared" ca="1" si="2140"/>
        <v>5.7518740578576057</v>
      </c>
      <c r="DFO48" s="103">
        <f t="shared" ca="1" si="2141"/>
        <v>13</v>
      </c>
      <c r="DFP48" s="104">
        <f t="shared" ca="1" si="3715"/>
        <v>3</v>
      </c>
      <c r="DFQ48" s="104">
        <f t="shared" ca="1" si="2142"/>
        <v>1</v>
      </c>
      <c r="DFR48" s="134">
        <f t="shared" ca="1" si="2143"/>
        <v>6.3962431201922527</v>
      </c>
      <c r="DFS48" s="103">
        <f t="shared" ca="1" si="2144"/>
        <v>11</v>
      </c>
      <c r="DFT48" s="104">
        <f t="shared" ca="1" si="3716"/>
        <v>3</v>
      </c>
      <c r="DFU48" s="104">
        <f t="shared" ca="1" si="2145"/>
        <v>0</v>
      </c>
      <c r="DFV48" s="134">
        <f t="shared" ca="1" si="2146"/>
        <v>2.1483747344834114</v>
      </c>
      <c r="DFW48" s="103">
        <f t="shared" ca="1" si="2147"/>
        <v>5</v>
      </c>
      <c r="DFX48" s="104">
        <f t="shared" ca="1" si="3717"/>
        <v>2</v>
      </c>
      <c r="DFY48" s="104">
        <f t="shared" ca="1" si="2148"/>
        <v>0</v>
      </c>
      <c r="DFZ48" s="134">
        <f t="shared" ca="1" si="2149"/>
        <v>-0.55785497180488619</v>
      </c>
      <c r="DGA48" s="103">
        <f t="shared" ca="1" si="2150"/>
        <v>16</v>
      </c>
      <c r="DGB48" s="104">
        <f t="shared" ca="1" si="3718"/>
        <v>4</v>
      </c>
      <c r="DGC48" s="104">
        <f t="shared" ca="1" si="2151"/>
        <v>0</v>
      </c>
      <c r="DGD48" s="134">
        <f t="shared" ca="1" si="2152"/>
        <v>0.14512960238289452</v>
      </c>
      <c r="DGE48" s="103">
        <f t="shared" ca="1" si="2153"/>
        <v>5</v>
      </c>
      <c r="DGF48" s="104">
        <f t="shared" ca="1" si="3719"/>
        <v>2</v>
      </c>
      <c r="DGG48" s="104">
        <f t="shared" ca="1" si="2154"/>
        <v>0</v>
      </c>
      <c r="DGH48" s="134">
        <f t="shared" ca="1" si="2155"/>
        <v>-0.55785497180488619</v>
      </c>
      <c r="DGI48" s="103">
        <f t="shared" ca="1" si="2156"/>
        <v>6</v>
      </c>
      <c r="DGJ48" s="104">
        <f t="shared" ca="1" si="3720"/>
        <v>2</v>
      </c>
      <c r="DGK48" s="104">
        <f t="shared" ca="1" si="2157"/>
        <v>1</v>
      </c>
      <c r="DGL48" s="134">
        <f t="shared" ca="1" si="2158"/>
        <v>5.1382270373468941</v>
      </c>
      <c r="DGM48" s="103">
        <f t="shared" ca="1" si="2159"/>
        <v>18</v>
      </c>
      <c r="DGN48" s="104">
        <f t="shared" ca="1" si="3721"/>
        <v>5</v>
      </c>
      <c r="DGO48" s="104">
        <f t="shared" ca="1" si="2160"/>
        <v>1</v>
      </c>
      <c r="DGP48" s="134">
        <f t="shared" ca="1" si="2161"/>
        <v>1.4217825209088346</v>
      </c>
      <c r="DGQ48" s="103">
        <f t="shared" ca="1" si="2162"/>
        <v>19</v>
      </c>
      <c r="DGR48" s="104">
        <f t="shared" ca="1" si="3722"/>
        <v>5</v>
      </c>
      <c r="DGS48" s="104">
        <f t="shared" ca="1" si="2163"/>
        <v>0</v>
      </c>
      <c r="DGT48" s="134">
        <f t="shared" ca="1" si="2164"/>
        <v>2.5054317711516774</v>
      </c>
      <c r="DGU48" s="103">
        <f t="shared" ca="1" si="2165"/>
        <v>8</v>
      </c>
      <c r="DGV48" s="104">
        <f t="shared" ca="1" si="3723"/>
        <v>2</v>
      </c>
      <c r="DGW48" s="104">
        <f t="shared" ca="1" si="2166"/>
        <v>1</v>
      </c>
      <c r="DGX48" s="134">
        <f t="shared" ca="1" si="2167"/>
        <v>7.2672765618258381</v>
      </c>
      <c r="DGY48" s="103">
        <f t="shared" ca="1" si="2168"/>
        <v>18</v>
      </c>
      <c r="DGZ48" s="104">
        <f t="shared" ca="1" si="3724"/>
        <v>5</v>
      </c>
      <c r="DHA48" s="104">
        <f t="shared" ca="1" si="2169"/>
        <v>1</v>
      </c>
      <c r="DHB48" s="134">
        <f t="shared" ca="1" si="2170"/>
        <v>1.4217825209088346</v>
      </c>
      <c r="DHC48" s="103">
        <f t="shared" ca="1" si="2171"/>
        <v>1</v>
      </c>
      <c r="DHD48" s="104">
        <f t="shared" ca="1" si="3725"/>
        <v>1</v>
      </c>
      <c r="DHE48" s="104">
        <f t="shared" ca="1" si="2172"/>
        <v>1</v>
      </c>
      <c r="DHF48" s="134">
        <f t="shared" ca="1" si="2173"/>
        <v>-1.0563962480104578</v>
      </c>
      <c r="DHG48" s="103">
        <f t="shared" ca="1" si="2174"/>
        <v>4</v>
      </c>
      <c r="DHH48" s="104">
        <f t="shared" ca="1" si="3726"/>
        <v>2</v>
      </c>
      <c r="DHI48" s="104">
        <f t="shared" ca="1" si="2175"/>
        <v>1</v>
      </c>
      <c r="DHJ48" s="134">
        <f t="shared" ca="1" si="2176"/>
        <v>5.7518740578576057</v>
      </c>
      <c r="DHK48" s="103">
        <f t="shared" ca="1" si="2177"/>
        <v>3</v>
      </c>
      <c r="DHL48" s="104">
        <f t="shared" ca="1" si="3727"/>
        <v>1</v>
      </c>
      <c r="DHM48" s="104">
        <f t="shared" ca="1" si="2178"/>
        <v>1</v>
      </c>
      <c r="DHN48" s="134">
        <f t="shared" ca="1" si="2179"/>
        <v>0.5</v>
      </c>
      <c r="DHO48" s="103">
        <f t="shared" ca="1" si="2180"/>
        <v>1</v>
      </c>
      <c r="DHP48" s="104">
        <f t="shared" ca="1" si="3728"/>
        <v>1</v>
      </c>
      <c r="DHQ48" s="104">
        <f t="shared" ca="1" si="2181"/>
        <v>1</v>
      </c>
      <c r="DHR48" s="134">
        <f t="shared" ca="1" si="2182"/>
        <v>-1.0563962480104578</v>
      </c>
      <c r="DHS48" s="103">
        <f t="shared" ca="1" si="2183"/>
        <v>14</v>
      </c>
      <c r="DHT48" s="104">
        <f t="shared" ca="1" si="3729"/>
        <v>4</v>
      </c>
      <c r="DHU48" s="104">
        <f t="shared" ca="1" si="2184"/>
        <v>1</v>
      </c>
      <c r="DHV48" s="134">
        <f t="shared" ca="1" si="2185"/>
        <v>2.4245461676398463</v>
      </c>
      <c r="DHW48" s="103">
        <f t="shared" ca="1" si="2186"/>
        <v>11</v>
      </c>
      <c r="DHX48" s="104">
        <f t="shared" ca="1" si="3730"/>
        <v>3</v>
      </c>
      <c r="DHY48" s="104">
        <f t="shared" ca="1" si="2187"/>
        <v>0</v>
      </c>
      <c r="DHZ48" s="134">
        <f t="shared" ca="1" si="2188"/>
        <v>2.1483747344834114</v>
      </c>
      <c r="DIA48" s="103">
        <f t="shared" ca="1" si="2189"/>
        <v>8</v>
      </c>
      <c r="DIB48" s="104">
        <f t="shared" ca="1" si="3731"/>
        <v>2</v>
      </c>
      <c r="DIC48" s="104">
        <f t="shared" ca="1" si="2190"/>
        <v>1</v>
      </c>
      <c r="DID48" s="134">
        <f t="shared" ca="1" si="2191"/>
        <v>7.2672765618258381</v>
      </c>
      <c r="DIE48" s="103">
        <f t="shared" ca="1" si="2192"/>
        <v>15</v>
      </c>
      <c r="DIF48" s="104">
        <f t="shared" ca="1" si="3732"/>
        <v>4</v>
      </c>
      <c r="DIG48" s="104">
        <f t="shared" ca="1" si="2193"/>
        <v>0</v>
      </c>
      <c r="DIH48" s="134">
        <f t="shared" ca="1" si="2194"/>
        <v>2.5978161023857069</v>
      </c>
      <c r="DII48" s="103">
        <f t="shared" ca="1" si="2195"/>
        <v>2</v>
      </c>
      <c r="DIJ48" s="104">
        <f t="shared" ca="1" si="3733"/>
        <v>1</v>
      </c>
      <c r="DIK48" s="104">
        <f t="shared" ca="1" si="2196"/>
        <v>0</v>
      </c>
      <c r="DIL48" s="134">
        <f t="shared" ca="1" si="2197"/>
        <v>-2.2634700801531835</v>
      </c>
      <c r="DIM48" s="103">
        <f t="shared" ca="1" si="2198"/>
        <v>3</v>
      </c>
      <c r="DIN48" s="104">
        <f t="shared" ca="1" si="3734"/>
        <v>1</v>
      </c>
      <c r="DIO48" s="104">
        <f t="shared" ca="1" si="2199"/>
        <v>1</v>
      </c>
      <c r="DIP48" s="134">
        <f t="shared" ca="1" si="2200"/>
        <v>0.5</v>
      </c>
      <c r="DIQ48" s="103">
        <f t="shared" ca="1" si="2201"/>
        <v>14</v>
      </c>
      <c r="DIR48" s="104">
        <f t="shared" ca="1" si="3735"/>
        <v>4</v>
      </c>
      <c r="DIS48" s="104">
        <f t="shared" ca="1" si="2202"/>
        <v>1</v>
      </c>
      <c r="DIT48" s="134">
        <f t="shared" ca="1" si="2203"/>
        <v>2.4245461676398463</v>
      </c>
      <c r="DIU48" s="103">
        <f t="shared" ca="1" si="2204"/>
        <v>16</v>
      </c>
      <c r="DIV48" s="104">
        <f t="shared" ca="1" si="3736"/>
        <v>4</v>
      </c>
      <c r="DIW48" s="104">
        <f t="shared" ca="1" si="2205"/>
        <v>0</v>
      </c>
      <c r="DIX48" s="134">
        <f t="shared" ca="1" si="2206"/>
        <v>0.14512960238289452</v>
      </c>
      <c r="DIY48" s="103">
        <f t="shared" ca="1" si="2207"/>
        <v>17</v>
      </c>
      <c r="DIZ48" s="104">
        <f t="shared" ca="1" si="3737"/>
        <v>4</v>
      </c>
      <c r="DJA48" s="104">
        <f t="shared" ca="1" si="2208"/>
        <v>1</v>
      </c>
      <c r="DJB48" s="134">
        <f t="shared" ca="1" si="2209"/>
        <v>3.6041923718220801</v>
      </c>
      <c r="DJC48" s="103">
        <f t="shared" ca="1" si="2210"/>
        <v>6</v>
      </c>
      <c r="DJD48" s="104">
        <f t="shared" ca="1" si="3738"/>
        <v>2</v>
      </c>
      <c r="DJE48" s="104">
        <f t="shared" ca="1" si="2211"/>
        <v>1</v>
      </c>
      <c r="DJF48" s="134">
        <f t="shared" ca="1" si="2212"/>
        <v>5.1382270373468941</v>
      </c>
      <c r="DJG48" s="103">
        <f t="shared" ca="1" si="2213"/>
        <v>13</v>
      </c>
      <c r="DJH48" s="104">
        <f t="shared" ca="1" si="3739"/>
        <v>3</v>
      </c>
      <c r="DJI48" s="104">
        <f t="shared" ca="1" si="2214"/>
        <v>1</v>
      </c>
      <c r="DJJ48" s="134">
        <f t="shared" ca="1" si="2215"/>
        <v>6.3962431201922527</v>
      </c>
      <c r="DJK48" s="103">
        <f t="shared" ca="1" si="2216"/>
        <v>4</v>
      </c>
      <c r="DJL48" s="104">
        <f t="shared" ca="1" si="3740"/>
        <v>2</v>
      </c>
      <c r="DJM48" s="104">
        <f t="shared" ca="1" si="2217"/>
        <v>1</v>
      </c>
      <c r="DJN48" s="134">
        <f t="shared" ca="1" si="2218"/>
        <v>5.7518740578576057</v>
      </c>
      <c r="DJO48" s="103">
        <f t="shared" ca="1" si="2219"/>
        <v>2</v>
      </c>
      <c r="DJP48" s="104">
        <f t="shared" ca="1" si="3741"/>
        <v>1</v>
      </c>
      <c r="DJQ48" s="104">
        <f t="shared" ca="1" si="2220"/>
        <v>0</v>
      </c>
      <c r="DJR48" s="134">
        <f t="shared" ca="1" si="2221"/>
        <v>-2.2634700801531835</v>
      </c>
      <c r="DJS48" s="103">
        <f t="shared" ca="1" si="2222"/>
        <v>8</v>
      </c>
      <c r="DJT48" s="104">
        <f t="shared" ca="1" si="3742"/>
        <v>2</v>
      </c>
      <c r="DJU48" s="104">
        <f t="shared" ca="1" si="2223"/>
        <v>1</v>
      </c>
      <c r="DJV48" s="134">
        <f t="shared" ca="1" si="2224"/>
        <v>7.2672765618258381</v>
      </c>
      <c r="DJW48" s="103">
        <f t="shared" ca="1" si="2225"/>
        <v>14</v>
      </c>
      <c r="DJX48" s="104">
        <f t="shared" ca="1" si="3743"/>
        <v>4</v>
      </c>
      <c r="DJY48" s="104">
        <f t="shared" ca="1" si="2226"/>
        <v>1</v>
      </c>
      <c r="DJZ48" s="134">
        <f t="shared" ca="1" si="2227"/>
        <v>2.4245461676398463</v>
      </c>
      <c r="DKA48" s="103">
        <f t="shared" ca="1" si="2228"/>
        <v>13</v>
      </c>
      <c r="DKB48" s="104">
        <f t="shared" ca="1" si="3744"/>
        <v>3</v>
      </c>
      <c r="DKC48" s="104">
        <f t="shared" ca="1" si="2229"/>
        <v>1</v>
      </c>
      <c r="DKD48" s="134">
        <f t="shared" ca="1" si="2230"/>
        <v>6.3962431201922527</v>
      </c>
      <c r="DKE48" s="103">
        <f t="shared" ca="1" si="2231"/>
        <v>13</v>
      </c>
      <c r="DKF48" s="104">
        <f t="shared" ca="1" si="3745"/>
        <v>3</v>
      </c>
      <c r="DKG48" s="104">
        <f t="shared" ca="1" si="2232"/>
        <v>1</v>
      </c>
      <c r="DKH48" s="134">
        <f t="shared" ca="1" si="2233"/>
        <v>6.3962431201922527</v>
      </c>
      <c r="DKI48" s="103">
        <f t="shared" ca="1" si="2234"/>
        <v>5</v>
      </c>
      <c r="DKJ48" s="104">
        <f t="shared" ca="1" si="3746"/>
        <v>2</v>
      </c>
      <c r="DKK48" s="104">
        <f t="shared" ca="1" si="2235"/>
        <v>0</v>
      </c>
      <c r="DKL48" s="134">
        <f t="shared" ca="1" si="2236"/>
        <v>-0.55785497180488619</v>
      </c>
      <c r="DKM48" s="103">
        <f t="shared" ca="1" si="2237"/>
        <v>18</v>
      </c>
      <c r="DKN48" s="104">
        <f t="shared" ca="1" si="3747"/>
        <v>5</v>
      </c>
      <c r="DKO48" s="104">
        <f t="shared" ca="1" si="2238"/>
        <v>1</v>
      </c>
      <c r="DKP48" s="134">
        <f t="shared" ca="1" si="2239"/>
        <v>1.4217825209088346</v>
      </c>
      <c r="DKQ48" s="103">
        <f t="shared" ca="1" si="2240"/>
        <v>7</v>
      </c>
      <c r="DKR48" s="104">
        <f t="shared" ca="1" si="3748"/>
        <v>2</v>
      </c>
      <c r="DKS48" s="104">
        <f t="shared" ca="1" si="2241"/>
        <v>1</v>
      </c>
      <c r="DKT48" s="134">
        <f t="shared" ca="1" si="2242"/>
        <v>2.6749392076742993</v>
      </c>
      <c r="DKU48" s="103">
        <f t="shared" ca="1" si="2243"/>
        <v>5</v>
      </c>
      <c r="DKV48" s="104">
        <f t="shared" ca="1" si="3749"/>
        <v>2</v>
      </c>
      <c r="DKW48" s="104">
        <f t="shared" ca="1" si="2244"/>
        <v>0</v>
      </c>
      <c r="DKX48" s="134">
        <f t="shared" ca="1" si="2245"/>
        <v>-0.55785497180488619</v>
      </c>
      <c r="DKY48" s="103">
        <f t="shared" ca="1" si="2246"/>
        <v>14</v>
      </c>
      <c r="DKZ48" s="104">
        <f t="shared" ca="1" si="3750"/>
        <v>4</v>
      </c>
      <c r="DLA48" s="104">
        <f t="shared" ca="1" si="2247"/>
        <v>1</v>
      </c>
      <c r="DLB48" s="134">
        <f t="shared" ca="1" si="2248"/>
        <v>2.4245461676398463</v>
      </c>
      <c r="DLC48" s="103">
        <f t="shared" ca="1" si="2249"/>
        <v>11</v>
      </c>
      <c r="DLD48" s="104">
        <f t="shared" ca="1" si="3751"/>
        <v>3</v>
      </c>
      <c r="DLE48" s="104">
        <f t="shared" ca="1" si="2250"/>
        <v>0</v>
      </c>
      <c r="DLF48" s="134">
        <f t="shared" ca="1" si="2251"/>
        <v>2.1483747344834114</v>
      </c>
      <c r="DLG48" s="103">
        <f t="shared" ca="1" si="2252"/>
        <v>11</v>
      </c>
      <c r="DLH48" s="104">
        <f t="shared" ca="1" si="3752"/>
        <v>3</v>
      </c>
      <c r="DLI48" s="104">
        <f t="shared" ca="1" si="2253"/>
        <v>0</v>
      </c>
      <c r="DLJ48" s="134">
        <f t="shared" ca="1" si="2254"/>
        <v>2.1483747344834114</v>
      </c>
      <c r="DLK48" s="103">
        <f t="shared" ca="1" si="2255"/>
        <v>13</v>
      </c>
      <c r="DLL48" s="104">
        <f t="shared" ca="1" si="3753"/>
        <v>3</v>
      </c>
      <c r="DLM48" s="104">
        <f t="shared" ca="1" si="2256"/>
        <v>1</v>
      </c>
      <c r="DLN48" s="134">
        <f t="shared" ca="1" si="2257"/>
        <v>6.3962431201922527</v>
      </c>
      <c r="DLO48" s="103">
        <f t="shared" ca="1" si="2258"/>
        <v>11</v>
      </c>
      <c r="DLP48" s="104">
        <f t="shared" ca="1" si="3754"/>
        <v>3</v>
      </c>
      <c r="DLQ48" s="104">
        <f t="shared" ca="1" si="2259"/>
        <v>0</v>
      </c>
      <c r="DLR48" s="134">
        <f t="shared" ca="1" si="2260"/>
        <v>2.1483747344834114</v>
      </c>
      <c r="DLS48" s="103">
        <f t="shared" ca="1" si="2261"/>
        <v>15</v>
      </c>
      <c r="DLT48" s="104">
        <f t="shared" ca="1" si="3755"/>
        <v>4</v>
      </c>
      <c r="DLU48" s="104">
        <f t="shared" ca="1" si="2262"/>
        <v>0</v>
      </c>
      <c r="DLV48" s="134">
        <f t="shared" ca="1" si="2263"/>
        <v>2.5978161023857069</v>
      </c>
      <c r="DLW48" s="103">
        <f t="shared" ca="1" si="2264"/>
        <v>19</v>
      </c>
      <c r="DLX48" s="104">
        <f t="shared" ca="1" si="3756"/>
        <v>5</v>
      </c>
      <c r="DLY48" s="104">
        <f t="shared" ca="1" si="2265"/>
        <v>0</v>
      </c>
      <c r="DLZ48" s="134">
        <f t="shared" ca="1" si="2266"/>
        <v>2.5054317711516774</v>
      </c>
      <c r="DMA48" s="103">
        <f t="shared" ca="1" si="2267"/>
        <v>5</v>
      </c>
      <c r="DMB48" s="104">
        <f t="shared" ca="1" si="3757"/>
        <v>2</v>
      </c>
      <c r="DMC48" s="104">
        <f t="shared" ca="1" si="2268"/>
        <v>0</v>
      </c>
      <c r="DMD48" s="134">
        <f t="shared" ca="1" si="2269"/>
        <v>-0.55785497180488619</v>
      </c>
      <c r="DME48" s="103">
        <f t="shared" ca="1" si="2270"/>
        <v>16</v>
      </c>
      <c r="DMF48" s="104">
        <f t="shared" ca="1" si="3758"/>
        <v>4</v>
      </c>
      <c r="DMG48" s="104">
        <f t="shared" ca="1" si="2271"/>
        <v>0</v>
      </c>
      <c r="DMH48" s="134">
        <f t="shared" ca="1" si="2272"/>
        <v>0.14512960238289452</v>
      </c>
      <c r="DMI48" s="103">
        <f t="shared" ca="1" si="2273"/>
        <v>3</v>
      </c>
      <c r="DMJ48" s="104">
        <f t="shared" ca="1" si="3759"/>
        <v>1</v>
      </c>
      <c r="DMK48" s="104">
        <f t="shared" ca="1" si="2274"/>
        <v>1</v>
      </c>
      <c r="DML48" s="134">
        <f t="shared" ca="1" si="2275"/>
        <v>0.5</v>
      </c>
      <c r="DMM48" s="103">
        <f t="shared" ca="1" si="2276"/>
        <v>3</v>
      </c>
      <c r="DMN48" s="104">
        <f t="shared" ca="1" si="3760"/>
        <v>1</v>
      </c>
      <c r="DMO48" s="104">
        <f t="shared" ca="1" si="2277"/>
        <v>1</v>
      </c>
      <c r="DMP48" s="134">
        <f t="shared" ca="1" si="2278"/>
        <v>0.5</v>
      </c>
      <c r="DMQ48" s="103">
        <f t="shared" ca="1" si="2279"/>
        <v>13</v>
      </c>
      <c r="DMR48" s="104">
        <f t="shared" ca="1" si="3761"/>
        <v>3</v>
      </c>
      <c r="DMS48" s="104">
        <f t="shared" ca="1" si="2280"/>
        <v>1</v>
      </c>
      <c r="DMT48" s="134">
        <f t="shared" ca="1" si="2281"/>
        <v>6.3962431201922527</v>
      </c>
      <c r="DMU48" s="103">
        <f t="shared" ca="1" si="2282"/>
        <v>11</v>
      </c>
      <c r="DMV48" s="104">
        <f t="shared" ca="1" si="3762"/>
        <v>3</v>
      </c>
      <c r="DMW48" s="104">
        <f t="shared" ca="1" si="2283"/>
        <v>0</v>
      </c>
      <c r="DMX48" s="134">
        <f t="shared" ca="1" si="2284"/>
        <v>2.1483747344834114</v>
      </c>
      <c r="DMY48" s="103">
        <f t="shared" ca="1" si="2285"/>
        <v>19</v>
      </c>
      <c r="DMZ48" s="104">
        <f t="shared" ca="1" si="3763"/>
        <v>5</v>
      </c>
      <c r="DNA48" s="104">
        <f t="shared" ca="1" si="2286"/>
        <v>0</v>
      </c>
      <c r="DNB48" s="134">
        <f t="shared" ca="1" si="2287"/>
        <v>2.5054317711516774</v>
      </c>
      <c r="DNC48" s="103">
        <f t="shared" ca="1" si="2288"/>
        <v>3</v>
      </c>
      <c r="DND48" s="104">
        <f t="shared" ca="1" si="3764"/>
        <v>1</v>
      </c>
      <c r="DNE48" s="104">
        <f t="shared" ca="1" si="2289"/>
        <v>1</v>
      </c>
      <c r="DNF48" s="134">
        <f t="shared" ca="1" si="2290"/>
        <v>0.5</v>
      </c>
      <c r="DNG48" s="103">
        <f t="shared" ca="1" si="2291"/>
        <v>16</v>
      </c>
      <c r="DNH48" s="104">
        <f t="shared" ca="1" si="3765"/>
        <v>4</v>
      </c>
      <c r="DNI48" s="104">
        <f t="shared" ca="1" si="2292"/>
        <v>0</v>
      </c>
      <c r="DNJ48" s="134">
        <f t="shared" ca="1" si="2293"/>
        <v>0.14512960238289452</v>
      </c>
      <c r="DNK48" s="103">
        <f t="shared" ca="1" si="2294"/>
        <v>5</v>
      </c>
      <c r="DNL48" s="104">
        <f t="shared" ca="1" si="3766"/>
        <v>2</v>
      </c>
      <c r="DNM48" s="104">
        <f t="shared" ca="1" si="2295"/>
        <v>0</v>
      </c>
      <c r="DNN48" s="134">
        <f t="shared" ca="1" si="2296"/>
        <v>-0.55785497180488619</v>
      </c>
      <c r="DNO48" s="103">
        <f t="shared" ca="1" si="2297"/>
        <v>2</v>
      </c>
      <c r="DNP48" s="104">
        <f t="shared" ca="1" si="3767"/>
        <v>1</v>
      </c>
      <c r="DNQ48" s="104">
        <f t="shared" ca="1" si="2298"/>
        <v>0</v>
      </c>
      <c r="DNR48" s="134">
        <f t="shared" ca="1" si="2299"/>
        <v>-2.2634700801531835</v>
      </c>
      <c r="DNS48" s="103">
        <f t="shared" ca="1" si="2300"/>
        <v>18</v>
      </c>
      <c r="DNT48" s="104">
        <f t="shared" ca="1" si="3768"/>
        <v>5</v>
      </c>
      <c r="DNU48" s="104">
        <f t="shared" ca="1" si="2301"/>
        <v>1</v>
      </c>
      <c r="DNV48" s="134">
        <f t="shared" ca="1" si="2302"/>
        <v>1.4217825209088346</v>
      </c>
      <c r="DNW48" s="103">
        <f t="shared" ca="1" si="2303"/>
        <v>12</v>
      </c>
      <c r="DNX48" s="104">
        <f t="shared" ca="1" si="3769"/>
        <v>3</v>
      </c>
      <c r="DNY48" s="104">
        <f t="shared" ca="1" si="2304"/>
        <v>0</v>
      </c>
      <c r="DNZ48" s="134">
        <f t="shared" ca="1" si="2305"/>
        <v>1.6707630773350388</v>
      </c>
      <c r="DOA48" s="103">
        <f t="shared" ca="1" si="2306"/>
        <v>10</v>
      </c>
      <c r="DOB48" s="104">
        <f t="shared" ca="1" si="3770"/>
        <v>3</v>
      </c>
      <c r="DOC48" s="104">
        <f t="shared" ca="1" si="2307"/>
        <v>1</v>
      </c>
      <c r="DOD48" s="134">
        <f t="shared" ca="1" si="2308"/>
        <v>5.7152099939282834</v>
      </c>
      <c r="DOE48" s="103">
        <f t="shared" ca="1" si="2309"/>
        <v>11</v>
      </c>
      <c r="DOF48" s="104">
        <f t="shared" ca="1" si="3771"/>
        <v>3</v>
      </c>
      <c r="DOG48" s="104">
        <f t="shared" ca="1" si="2310"/>
        <v>0</v>
      </c>
      <c r="DOH48" s="134">
        <f t="shared" ca="1" si="2311"/>
        <v>2.1483747344834114</v>
      </c>
      <c r="DOI48" s="103">
        <f t="shared" ca="1" si="2312"/>
        <v>15</v>
      </c>
      <c r="DOJ48" s="104">
        <f t="shared" ca="1" si="3772"/>
        <v>4</v>
      </c>
      <c r="DOK48" s="104">
        <f t="shared" ca="1" si="2313"/>
        <v>0</v>
      </c>
      <c r="DOL48" s="134">
        <f t="shared" ca="1" si="2314"/>
        <v>2.5978161023857069</v>
      </c>
      <c r="DOM48" s="103">
        <f t="shared" ca="1" si="2315"/>
        <v>17</v>
      </c>
      <c r="DON48" s="104">
        <f t="shared" ca="1" si="3773"/>
        <v>4</v>
      </c>
      <c r="DOO48" s="104">
        <f t="shared" ca="1" si="2316"/>
        <v>1</v>
      </c>
      <c r="DOP48" s="134">
        <f t="shared" ca="1" si="2317"/>
        <v>3.6041923718220801</v>
      </c>
      <c r="DOQ48" s="103">
        <f t="shared" ca="1" si="2318"/>
        <v>12</v>
      </c>
      <c r="DOR48" s="104">
        <f t="shared" ca="1" si="3774"/>
        <v>3</v>
      </c>
      <c r="DOS48" s="104">
        <f t="shared" ca="1" si="2319"/>
        <v>0</v>
      </c>
      <c r="DOT48" s="134">
        <f t="shared" ca="1" si="2320"/>
        <v>1.6707630773350388</v>
      </c>
      <c r="DOU48" s="103">
        <f t="shared" ca="1" si="2321"/>
        <v>14</v>
      </c>
      <c r="DOV48" s="104">
        <f t="shared" ca="1" si="3775"/>
        <v>4</v>
      </c>
      <c r="DOW48" s="104">
        <f t="shared" ca="1" si="2322"/>
        <v>1</v>
      </c>
      <c r="DOX48" s="134">
        <f t="shared" ca="1" si="2323"/>
        <v>2.4245461676398463</v>
      </c>
      <c r="DOY48" s="103">
        <f t="shared" ca="1" si="2324"/>
        <v>16</v>
      </c>
      <c r="DOZ48" s="104">
        <f t="shared" ca="1" si="3776"/>
        <v>4</v>
      </c>
      <c r="DPA48" s="104">
        <f t="shared" ca="1" si="2325"/>
        <v>0</v>
      </c>
      <c r="DPB48" s="134">
        <f t="shared" ca="1" si="2326"/>
        <v>0.14512960238289452</v>
      </c>
      <c r="DPC48" s="103">
        <f t="shared" ca="1" si="2327"/>
        <v>14</v>
      </c>
      <c r="DPD48" s="104">
        <f t="shared" ca="1" si="3777"/>
        <v>4</v>
      </c>
      <c r="DPE48" s="104">
        <f t="shared" ca="1" si="2328"/>
        <v>1</v>
      </c>
      <c r="DPF48" s="134">
        <f t="shared" ca="1" si="2329"/>
        <v>2.4245461676398463</v>
      </c>
      <c r="DPG48" s="103">
        <f t="shared" ca="1" si="2330"/>
        <v>7</v>
      </c>
      <c r="DPH48" s="104">
        <f t="shared" ca="1" si="3778"/>
        <v>2</v>
      </c>
      <c r="DPI48" s="104">
        <f t="shared" ca="1" si="2331"/>
        <v>1</v>
      </c>
      <c r="DPJ48" s="134">
        <f t="shared" ca="1" si="2332"/>
        <v>2.6749392076742993</v>
      </c>
      <c r="DPK48" s="103">
        <f t="shared" ca="1" si="2333"/>
        <v>1</v>
      </c>
      <c r="DPL48" s="104">
        <f t="shared" ca="1" si="3779"/>
        <v>1</v>
      </c>
      <c r="DPM48" s="104">
        <f t="shared" ca="1" si="2334"/>
        <v>1</v>
      </c>
      <c r="DPN48" s="134">
        <f t="shared" ca="1" si="2335"/>
        <v>-1.0563962480104578</v>
      </c>
      <c r="DPO48" s="103">
        <f t="shared" ca="1" si="2336"/>
        <v>20</v>
      </c>
      <c r="DPP48" s="104">
        <f t="shared" ca="1" si="3780"/>
        <v>5</v>
      </c>
      <c r="DPQ48" s="104">
        <f t="shared" ca="1" si="2337"/>
        <v>1</v>
      </c>
      <c r="DPR48" s="134">
        <f t="shared" ca="1" si="2338"/>
        <v>5.1307476803274881</v>
      </c>
      <c r="DPS48" s="103">
        <f t="shared" ca="1" si="2339"/>
        <v>15</v>
      </c>
      <c r="DPT48" s="104">
        <f t="shared" ca="1" si="3781"/>
        <v>4</v>
      </c>
      <c r="DPU48" s="104">
        <f t="shared" ca="1" si="2340"/>
        <v>0</v>
      </c>
      <c r="DPV48" s="134">
        <f t="shared" ca="1" si="2341"/>
        <v>2.5978161023857069</v>
      </c>
      <c r="DPW48" s="103">
        <f t="shared" ca="1" si="2342"/>
        <v>19</v>
      </c>
      <c r="DPX48" s="104">
        <f t="shared" ca="1" si="3782"/>
        <v>5</v>
      </c>
      <c r="DPY48" s="104">
        <f t="shared" ca="1" si="2343"/>
        <v>0</v>
      </c>
      <c r="DPZ48" s="134">
        <f t="shared" ca="1" si="2344"/>
        <v>2.5054317711516774</v>
      </c>
      <c r="DQA48" s="103">
        <f t="shared" ca="1" si="2345"/>
        <v>3</v>
      </c>
      <c r="DQB48" s="104">
        <f t="shared" ca="1" si="3783"/>
        <v>1</v>
      </c>
      <c r="DQC48" s="104">
        <f t="shared" ca="1" si="2346"/>
        <v>1</v>
      </c>
      <c r="DQD48" s="134">
        <f t="shared" ca="1" si="2347"/>
        <v>0.5</v>
      </c>
      <c r="DQE48" s="103">
        <f t="shared" ca="1" si="2348"/>
        <v>2</v>
      </c>
      <c r="DQF48" s="104">
        <f t="shared" ca="1" si="3784"/>
        <v>1</v>
      </c>
      <c r="DQG48" s="104">
        <f t="shared" ca="1" si="2349"/>
        <v>0</v>
      </c>
      <c r="DQH48" s="134">
        <f t="shared" ca="1" si="2350"/>
        <v>-2.2634700801531835</v>
      </c>
      <c r="DQI48" s="103">
        <f t="shared" ca="1" si="2351"/>
        <v>15</v>
      </c>
      <c r="DQJ48" s="104">
        <f t="shared" ca="1" si="3785"/>
        <v>4</v>
      </c>
      <c r="DQK48" s="104">
        <f t="shared" ca="1" si="2352"/>
        <v>0</v>
      </c>
      <c r="DQL48" s="134">
        <f t="shared" ca="1" si="2353"/>
        <v>2.5978161023857069</v>
      </c>
      <c r="DQM48" s="103">
        <f t="shared" ca="1" si="2354"/>
        <v>20</v>
      </c>
      <c r="DQN48" s="104">
        <f t="shared" ca="1" si="3786"/>
        <v>5</v>
      </c>
      <c r="DQO48" s="104">
        <f t="shared" ca="1" si="2355"/>
        <v>1</v>
      </c>
      <c r="DQP48" s="134">
        <f t="shared" ca="1" si="2356"/>
        <v>5.1307476803274881</v>
      </c>
      <c r="DQQ48" s="103">
        <f t="shared" ca="1" si="2357"/>
        <v>15</v>
      </c>
      <c r="DQR48" s="104">
        <f t="shared" ca="1" si="3787"/>
        <v>4</v>
      </c>
      <c r="DQS48" s="104">
        <f t="shared" ca="1" si="2358"/>
        <v>0</v>
      </c>
      <c r="DQT48" s="134">
        <f t="shared" ca="1" si="2359"/>
        <v>2.5978161023857069</v>
      </c>
      <c r="DQU48" s="103">
        <f t="shared" ca="1" si="2360"/>
        <v>4</v>
      </c>
      <c r="DQV48" s="104">
        <f t="shared" ca="1" si="3788"/>
        <v>2</v>
      </c>
      <c r="DQW48" s="104">
        <f t="shared" ca="1" si="2361"/>
        <v>1</v>
      </c>
      <c r="DQX48" s="134">
        <f t="shared" ca="1" si="2362"/>
        <v>5.7518740578576057</v>
      </c>
      <c r="DQY48" s="103">
        <f t="shared" ca="1" si="2363"/>
        <v>16</v>
      </c>
      <c r="DQZ48" s="104">
        <f t="shared" ca="1" si="3789"/>
        <v>4</v>
      </c>
      <c r="DRA48" s="104">
        <f t="shared" ca="1" si="2364"/>
        <v>0</v>
      </c>
      <c r="DRB48" s="134">
        <f t="shared" ca="1" si="2365"/>
        <v>0.14512960238289452</v>
      </c>
      <c r="DRC48" s="103">
        <f t="shared" ca="1" si="2366"/>
        <v>17</v>
      </c>
      <c r="DRD48" s="104">
        <f t="shared" ca="1" si="3790"/>
        <v>4</v>
      </c>
      <c r="DRE48" s="104">
        <f t="shared" ca="1" si="2367"/>
        <v>1</v>
      </c>
      <c r="DRF48" s="134">
        <f t="shared" ca="1" si="2368"/>
        <v>3.6041923718220801</v>
      </c>
      <c r="DRG48" s="103">
        <f t="shared" ca="1" si="2369"/>
        <v>20</v>
      </c>
      <c r="DRH48" s="104">
        <f t="shared" ca="1" si="3791"/>
        <v>5</v>
      </c>
      <c r="DRI48" s="104">
        <f t="shared" ca="1" si="2370"/>
        <v>1</v>
      </c>
      <c r="DRJ48" s="134">
        <f t="shared" ca="1" si="2371"/>
        <v>5.1307476803274881</v>
      </c>
      <c r="DRK48" s="103">
        <f t="shared" ca="1" si="2372"/>
        <v>6</v>
      </c>
      <c r="DRL48" s="104">
        <f t="shared" ca="1" si="3792"/>
        <v>2</v>
      </c>
      <c r="DRM48" s="104">
        <f t="shared" ca="1" si="2373"/>
        <v>1</v>
      </c>
      <c r="DRN48" s="134">
        <f t="shared" ca="1" si="2374"/>
        <v>5.1382270373468941</v>
      </c>
      <c r="DRO48" s="103">
        <f t="shared" ca="1" si="2375"/>
        <v>13</v>
      </c>
      <c r="DRP48" s="104">
        <f t="shared" ca="1" si="3793"/>
        <v>3</v>
      </c>
      <c r="DRQ48" s="104">
        <f t="shared" ca="1" si="2376"/>
        <v>1</v>
      </c>
      <c r="DRR48" s="134">
        <f t="shared" ca="1" si="2377"/>
        <v>6.3962431201922527</v>
      </c>
      <c r="DRS48" s="103">
        <f t="shared" ca="1" si="2378"/>
        <v>19</v>
      </c>
      <c r="DRT48" s="104">
        <f t="shared" ca="1" si="3794"/>
        <v>5</v>
      </c>
      <c r="DRU48" s="104">
        <f t="shared" ca="1" si="2379"/>
        <v>0</v>
      </c>
      <c r="DRV48" s="134">
        <f t="shared" ca="1" si="2380"/>
        <v>2.5054317711516774</v>
      </c>
      <c r="DRW48" s="103">
        <f t="shared" ca="1" si="2381"/>
        <v>2</v>
      </c>
      <c r="DRX48" s="104">
        <f t="shared" ca="1" si="3795"/>
        <v>1</v>
      </c>
      <c r="DRY48" s="104">
        <f t="shared" ca="1" si="2382"/>
        <v>0</v>
      </c>
      <c r="DRZ48" s="134">
        <f t="shared" ca="1" si="2383"/>
        <v>-2.2634700801531835</v>
      </c>
      <c r="DSA48" s="103">
        <f t="shared" ca="1" si="2384"/>
        <v>3</v>
      </c>
      <c r="DSB48" s="104">
        <f t="shared" ca="1" si="3796"/>
        <v>1</v>
      </c>
      <c r="DSC48" s="104">
        <f t="shared" ca="1" si="2385"/>
        <v>1</v>
      </c>
      <c r="DSD48" s="134">
        <f t="shared" ca="1" si="2386"/>
        <v>0.5</v>
      </c>
      <c r="DSE48" s="103">
        <f t="shared" ca="1" si="2387"/>
        <v>20</v>
      </c>
      <c r="DSF48" s="104">
        <f t="shared" ca="1" si="3797"/>
        <v>5</v>
      </c>
      <c r="DSG48" s="104">
        <f t="shared" ca="1" si="2388"/>
        <v>1</v>
      </c>
      <c r="DSH48" s="134">
        <f t="shared" ca="1" si="2389"/>
        <v>5.1307476803274881</v>
      </c>
      <c r="DSI48" s="103">
        <f t="shared" ca="1" si="2390"/>
        <v>12</v>
      </c>
      <c r="DSJ48" s="104">
        <f t="shared" ca="1" si="3798"/>
        <v>3</v>
      </c>
      <c r="DSK48" s="104">
        <f t="shared" ca="1" si="2391"/>
        <v>0</v>
      </c>
      <c r="DSL48" s="134">
        <f t="shared" ca="1" si="2392"/>
        <v>1.6707630773350388</v>
      </c>
      <c r="DSM48" s="103">
        <f t="shared" ca="1" si="2393"/>
        <v>13</v>
      </c>
      <c r="DSN48" s="104">
        <f t="shared" ca="1" si="3799"/>
        <v>3</v>
      </c>
      <c r="DSO48" s="104">
        <f t="shared" ca="1" si="2394"/>
        <v>1</v>
      </c>
      <c r="DSP48" s="134">
        <f t="shared" ca="1" si="2395"/>
        <v>6.3962431201922527</v>
      </c>
      <c r="DSQ48" s="103">
        <f t="shared" ca="1" si="2396"/>
        <v>14</v>
      </c>
      <c r="DSR48" s="104">
        <f t="shared" ca="1" si="3800"/>
        <v>4</v>
      </c>
      <c r="DSS48" s="104">
        <f t="shared" ca="1" si="2397"/>
        <v>1</v>
      </c>
      <c r="DST48" s="134">
        <f t="shared" ca="1" si="2398"/>
        <v>2.4245461676398463</v>
      </c>
      <c r="DSU48" s="103">
        <f t="shared" ca="1" si="2399"/>
        <v>20</v>
      </c>
      <c r="DSV48" s="104">
        <f t="shared" ca="1" si="3801"/>
        <v>5</v>
      </c>
      <c r="DSW48" s="104">
        <f t="shared" ca="1" si="2400"/>
        <v>1</v>
      </c>
      <c r="DSX48" s="134">
        <f t="shared" ca="1" si="2401"/>
        <v>5.1307476803274881</v>
      </c>
      <c r="DSY48" s="103">
        <f t="shared" ca="1" si="2402"/>
        <v>1</v>
      </c>
      <c r="DSZ48" s="104">
        <f t="shared" ca="1" si="3802"/>
        <v>1</v>
      </c>
      <c r="DTA48" s="104">
        <f t="shared" ca="1" si="2403"/>
        <v>1</v>
      </c>
      <c r="DTB48" s="134">
        <f t="shared" ca="1" si="2404"/>
        <v>-1.0563962480104578</v>
      </c>
      <c r="DTC48" s="103">
        <f t="shared" ca="1" si="2405"/>
        <v>10</v>
      </c>
      <c r="DTD48" s="104">
        <f t="shared" ca="1" si="3803"/>
        <v>3</v>
      </c>
      <c r="DTE48" s="104">
        <f t="shared" ca="1" si="2406"/>
        <v>1</v>
      </c>
      <c r="DTF48" s="134">
        <f t="shared" ca="1" si="2407"/>
        <v>5.7152099939282834</v>
      </c>
      <c r="DTG48" s="103">
        <f t="shared" ca="1" si="2408"/>
        <v>11</v>
      </c>
      <c r="DTH48" s="104">
        <f t="shared" ca="1" si="3804"/>
        <v>3</v>
      </c>
      <c r="DTI48" s="104">
        <f t="shared" ca="1" si="2409"/>
        <v>0</v>
      </c>
      <c r="DTJ48" s="134">
        <f t="shared" ca="1" si="2410"/>
        <v>2.1483747344834114</v>
      </c>
      <c r="DTK48" s="103">
        <f t="shared" ca="1" si="2411"/>
        <v>4</v>
      </c>
      <c r="DTL48" s="104">
        <f t="shared" ca="1" si="3805"/>
        <v>2</v>
      </c>
      <c r="DTM48" s="104">
        <f t="shared" ca="1" si="2412"/>
        <v>1</v>
      </c>
      <c r="DTN48" s="134">
        <f t="shared" ca="1" si="2413"/>
        <v>5.7518740578576057</v>
      </c>
      <c r="DTO48" s="103">
        <f t="shared" ca="1" si="2414"/>
        <v>9</v>
      </c>
      <c r="DTP48" s="104">
        <f t="shared" ca="1" si="3806"/>
        <v>3</v>
      </c>
      <c r="DTQ48" s="104">
        <f t="shared" ca="1" si="2415"/>
        <v>1</v>
      </c>
      <c r="DTR48" s="134">
        <f t="shared" ca="1" si="2416"/>
        <v>2.9518538948595392</v>
      </c>
      <c r="DTS48" s="103">
        <f t="shared" ca="1" si="2417"/>
        <v>14</v>
      </c>
      <c r="DTT48" s="104">
        <f t="shared" ca="1" si="3807"/>
        <v>4</v>
      </c>
      <c r="DTU48" s="104">
        <f t="shared" ca="1" si="2418"/>
        <v>1</v>
      </c>
      <c r="DTV48" s="134">
        <f t="shared" ca="1" si="2419"/>
        <v>2.4245461676398463</v>
      </c>
      <c r="DTW48" s="103">
        <f t="shared" ca="1" si="2420"/>
        <v>10</v>
      </c>
      <c r="DTX48" s="104">
        <f t="shared" ca="1" si="3808"/>
        <v>3</v>
      </c>
      <c r="DTY48" s="104">
        <f t="shared" ca="1" si="2421"/>
        <v>1</v>
      </c>
      <c r="DTZ48" s="134">
        <f t="shared" ca="1" si="2422"/>
        <v>5.7152099939282834</v>
      </c>
      <c r="DUA48" s="103">
        <f t="shared" ca="1" si="2423"/>
        <v>10</v>
      </c>
      <c r="DUB48" s="104">
        <f t="shared" ca="1" si="3809"/>
        <v>3</v>
      </c>
      <c r="DUC48" s="104">
        <f t="shared" ca="1" si="2424"/>
        <v>1</v>
      </c>
      <c r="DUD48" s="134">
        <f t="shared" ca="1" si="2425"/>
        <v>5.7152099939282834</v>
      </c>
      <c r="DUE48" s="103">
        <f t="shared" ca="1" si="2426"/>
        <v>6</v>
      </c>
      <c r="DUF48" s="104">
        <f t="shared" ca="1" si="3810"/>
        <v>2</v>
      </c>
      <c r="DUG48" s="104">
        <f t="shared" ca="1" si="2427"/>
        <v>1</v>
      </c>
      <c r="DUH48" s="134">
        <f t="shared" ca="1" si="2428"/>
        <v>5.1382270373468941</v>
      </c>
      <c r="DUI48" s="103">
        <f t="shared" ca="1" si="2429"/>
        <v>3</v>
      </c>
      <c r="DUJ48" s="104">
        <f t="shared" ca="1" si="3811"/>
        <v>1</v>
      </c>
      <c r="DUK48" s="104">
        <f t="shared" ca="1" si="2430"/>
        <v>1</v>
      </c>
      <c r="DUL48" s="134">
        <f t="shared" ca="1" si="2431"/>
        <v>0.5</v>
      </c>
      <c r="DUM48" s="103">
        <f t="shared" ca="1" si="2432"/>
        <v>16</v>
      </c>
      <c r="DUN48" s="104">
        <f t="shared" ca="1" si="3812"/>
        <v>4</v>
      </c>
      <c r="DUO48" s="104">
        <f t="shared" ca="1" si="2433"/>
        <v>0</v>
      </c>
      <c r="DUP48" s="134">
        <f t="shared" ca="1" si="2434"/>
        <v>0.14512960238289452</v>
      </c>
      <c r="DUQ48" s="103">
        <f t="shared" ca="1" si="2435"/>
        <v>5</v>
      </c>
      <c r="DUR48" s="104">
        <f t="shared" ca="1" si="3813"/>
        <v>2</v>
      </c>
      <c r="DUS48" s="104">
        <f t="shared" ca="1" si="2436"/>
        <v>0</v>
      </c>
      <c r="DUT48" s="134">
        <f t="shared" ca="1" si="2437"/>
        <v>-0.55785497180488619</v>
      </c>
      <c r="DUU48" s="103">
        <f t="shared" ca="1" si="2438"/>
        <v>6</v>
      </c>
      <c r="DUV48" s="104">
        <f t="shared" ca="1" si="3814"/>
        <v>2</v>
      </c>
      <c r="DUW48" s="104">
        <f t="shared" ca="1" si="2439"/>
        <v>1</v>
      </c>
      <c r="DUX48" s="134">
        <f t="shared" ca="1" si="2440"/>
        <v>5.1382270373468941</v>
      </c>
      <c r="DUY48" s="103">
        <f t="shared" ca="1" si="2441"/>
        <v>14</v>
      </c>
      <c r="DUZ48" s="104">
        <f t="shared" ca="1" si="3815"/>
        <v>4</v>
      </c>
      <c r="DVA48" s="104">
        <f t="shared" ca="1" si="2442"/>
        <v>1</v>
      </c>
      <c r="DVB48" s="134">
        <f t="shared" ca="1" si="2443"/>
        <v>2.4245461676398463</v>
      </c>
      <c r="DVC48" s="103">
        <f t="shared" ca="1" si="2444"/>
        <v>19</v>
      </c>
      <c r="DVD48" s="104">
        <f t="shared" ca="1" si="3816"/>
        <v>5</v>
      </c>
      <c r="DVE48" s="104">
        <f t="shared" ca="1" si="2445"/>
        <v>0</v>
      </c>
      <c r="DVF48" s="134">
        <f t="shared" ca="1" si="2446"/>
        <v>2.5054317711516774</v>
      </c>
      <c r="DVG48" s="103">
        <f t="shared" ca="1" si="2447"/>
        <v>7</v>
      </c>
      <c r="DVH48" s="104">
        <f t="shared" ca="1" si="3817"/>
        <v>2</v>
      </c>
      <c r="DVI48" s="104">
        <f t="shared" ca="1" si="2448"/>
        <v>1</v>
      </c>
      <c r="DVJ48" s="134">
        <f t="shared" ca="1" si="2449"/>
        <v>2.6749392076742993</v>
      </c>
      <c r="DVK48" s="103">
        <f t="shared" ca="1" si="2450"/>
        <v>6</v>
      </c>
      <c r="DVL48" s="104">
        <f t="shared" ca="1" si="3818"/>
        <v>2</v>
      </c>
      <c r="DVM48" s="104">
        <f t="shared" ca="1" si="2451"/>
        <v>1</v>
      </c>
      <c r="DVN48" s="134">
        <f t="shared" ca="1" si="2452"/>
        <v>5.1382270373468941</v>
      </c>
      <c r="DVO48" s="103">
        <f t="shared" ca="1" si="2453"/>
        <v>13</v>
      </c>
      <c r="DVP48" s="104">
        <f t="shared" ca="1" si="3819"/>
        <v>3</v>
      </c>
      <c r="DVQ48" s="104">
        <f t="shared" ca="1" si="2454"/>
        <v>1</v>
      </c>
      <c r="DVR48" s="134">
        <f t="shared" ca="1" si="2455"/>
        <v>6.3962431201922527</v>
      </c>
      <c r="DVS48" s="103">
        <f t="shared" ca="1" si="2456"/>
        <v>10</v>
      </c>
      <c r="DVT48" s="104">
        <f t="shared" ca="1" si="3820"/>
        <v>3</v>
      </c>
      <c r="DVU48" s="104">
        <f t="shared" ca="1" si="2457"/>
        <v>1</v>
      </c>
      <c r="DVV48" s="134">
        <f t="shared" ca="1" si="2458"/>
        <v>5.7152099939282834</v>
      </c>
      <c r="DVW48" s="103">
        <f t="shared" ca="1" si="2459"/>
        <v>12</v>
      </c>
      <c r="DVX48" s="104">
        <f t="shared" ca="1" si="3821"/>
        <v>3</v>
      </c>
      <c r="DVY48" s="104">
        <f t="shared" ca="1" si="2460"/>
        <v>0</v>
      </c>
      <c r="DVZ48" s="134">
        <f t="shared" ca="1" si="2461"/>
        <v>1.6707630773350388</v>
      </c>
      <c r="DWA48" s="103">
        <f t="shared" ca="1" si="2462"/>
        <v>13</v>
      </c>
      <c r="DWB48" s="104">
        <f t="shared" ca="1" si="3822"/>
        <v>3</v>
      </c>
      <c r="DWC48" s="104">
        <f t="shared" ca="1" si="2463"/>
        <v>1</v>
      </c>
      <c r="DWD48" s="134">
        <f t="shared" ca="1" si="2464"/>
        <v>6.3962431201922527</v>
      </c>
      <c r="DWE48" s="103">
        <f t="shared" ca="1" si="2465"/>
        <v>16</v>
      </c>
      <c r="DWF48" s="104">
        <f t="shared" ca="1" si="3823"/>
        <v>4</v>
      </c>
      <c r="DWG48" s="104">
        <f t="shared" ca="1" si="2466"/>
        <v>0</v>
      </c>
      <c r="DWH48" s="134">
        <f t="shared" ca="1" si="2467"/>
        <v>0.14512960238289452</v>
      </c>
      <c r="DWI48" s="103">
        <f t="shared" ca="1" si="2468"/>
        <v>14</v>
      </c>
      <c r="DWJ48" s="104">
        <f t="shared" ca="1" si="3824"/>
        <v>4</v>
      </c>
      <c r="DWK48" s="104">
        <f t="shared" ca="1" si="2469"/>
        <v>1</v>
      </c>
      <c r="DWL48" s="134">
        <f t="shared" ca="1" si="2470"/>
        <v>2.4245461676398463</v>
      </c>
      <c r="DWM48" s="103">
        <f t="shared" ca="1" si="2471"/>
        <v>3</v>
      </c>
      <c r="DWN48" s="104">
        <f t="shared" ca="1" si="3825"/>
        <v>1</v>
      </c>
      <c r="DWO48" s="104">
        <f t="shared" ca="1" si="2472"/>
        <v>1</v>
      </c>
      <c r="DWP48" s="134">
        <f t="shared" ca="1" si="2473"/>
        <v>0.5</v>
      </c>
      <c r="DWQ48" s="103">
        <f t="shared" ca="1" si="2474"/>
        <v>1</v>
      </c>
      <c r="DWR48" s="104">
        <f t="shared" ca="1" si="3826"/>
        <v>1</v>
      </c>
      <c r="DWS48" s="104">
        <f t="shared" ca="1" si="2475"/>
        <v>1</v>
      </c>
      <c r="DWT48" s="134">
        <f t="shared" ca="1" si="2476"/>
        <v>-1.0563962480104578</v>
      </c>
      <c r="DWU48" s="103">
        <f t="shared" ca="1" si="2477"/>
        <v>7</v>
      </c>
      <c r="DWV48" s="104">
        <f t="shared" ca="1" si="3827"/>
        <v>2</v>
      </c>
      <c r="DWW48" s="104">
        <f t="shared" ca="1" si="2478"/>
        <v>1</v>
      </c>
      <c r="DWX48" s="134">
        <f t="shared" ca="1" si="2479"/>
        <v>2.6749392076742993</v>
      </c>
      <c r="DWY48" s="103">
        <f t="shared" ca="1" si="2480"/>
        <v>14</v>
      </c>
      <c r="DWZ48" s="104">
        <f t="shared" ca="1" si="3828"/>
        <v>4</v>
      </c>
      <c r="DXA48" s="104">
        <f t="shared" ca="1" si="2481"/>
        <v>1</v>
      </c>
      <c r="DXB48" s="134">
        <f t="shared" ca="1" si="2482"/>
        <v>2.4245461676398463</v>
      </c>
      <c r="DXC48" s="103">
        <f t="shared" ca="1" si="2483"/>
        <v>8</v>
      </c>
      <c r="DXD48" s="104">
        <f t="shared" ca="1" si="3829"/>
        <v>2</v>
      </c>
      <c r="DXE48" s="104">
        <f t="shared" ca="1" si="2484"/>
        <v>1</v>
      </c>
      <c r="DXF48" s="134">
        <f t="shared" ca="1" si="2485"/>
        <v>7.2672765618258381</v>
      </c>
      <c r="DXG48" s="103">
        <f t="shared" ca="1" si="2486"/>
        <v>18</v>
      </c>
      <c r="DXH48" s="104">
        <f t="shared" ca="1" si="3830"/>
        <v>5</v>
      </c>
      <c r="DXI48" s="104">
        <f t="shared" ca="1" si="2487"/>
        <v>1</v>
      </c>
      <c r="DXJ48" s="134">
        <f t="shared" ca="1" si="2488"/>
        <v>1.4217825209088346</v>
      </c>
      <c r="DXK48" s="103">
        <f t="shared" ca="1" si="2489"/>
        <v>13</v>
      </c>
      <c r="DXL48" s="104">
        <f t="shared" ca="1" si="3831"/>
        <v>3</v>
      </c>
      <c r="DXM48" s="104">
        <f t="shared" ca="1" si="2490"/>
        <v>1</v>
      </c>
      <c r="DXN48" s="134">
        <f t="shared" ca="1" si="2491"/>
        <v>6.3962431201922527</v>
      </c>
      <c r="DXO48" s="103">
        <f t="shared" ca="1" si="2492"/>
        <v>5</v>
      </c>
      <c r="DXP48" s="104">
        <f t="shared" ca="1" si="3832"/>
        <v>2</v>
      </c>
      <c r="DXQ48" s="104">
        <f t="shared" ca="1" si="2493"/>
        <v>0</v>
      </c>
      <c r="DXR48" s="134">
        <f t="shared" ca="1" si="2494"/>
        <v>-0.55785497180488619</v>
      </c>
      <c r="DXS48" s="103">
        <f t="shared" ca="1" si="2495"/>
        <v>12</v>
      </c>
      <c r="DXT48" s="104">
        <f t="shared" ca="1" si="3833"/>
        <v>3</v>
      </c>
      <c r="DXU48" s="104">
        <f t="shared" ca="1" si="2496"/>
        <v>0</v>
      </c>
      <c r="DXV48" s="134">
        <f t="shared" ca="1" si="2497"/>
        <v>1.6707630773350388</v>
      </c>
      <c r="DXW48" s="103">
        <f t="shared" ca="1" si="2498"/>
        <v>3</v>
      </c>
      <c r="DXX48" s="104">
        <f t="shared" ca="1" si="3834"/>
        <v>1</v>
      </c>
      <c r="DXY48" s="104">
        <f t="shared" ca="1" si="2499"/>
        <v>1</v>
      </c>
      <c r="DXZ48" s="134">
        <f t="shared" ca="1" si="2500"/>
        <v>0.5</v>
      </c>
      <c r="DYA48" s="103">
        <f t="shared" ca="1" si="2501"/>
        <v>14</v>
      </c>
      <c r="DYB48" s="104">
        <f t="shared" ca="1" si="3835"/>
        <v>4</v>
      </c>
      <c r="DYC48" s="104">
        <f t="shared" ca="1" si="2502"/>
        <v>1</v>
      </c>
      <c r="DYD48" s="134">
        <f t="shared" ca="1" si="2503"/>
        <v>2.4245461676398463</v>
      </c>
      <c r="DYE48" s="103">
        <f t="shared" ca="1" si="2504"/>
        <v>2</v>
      </c>
      <c r="DYF48" s="104">
        <f t="shared" ca="1" si="3836"/>
        <v>1</v>
      </c>
      <c r="DYG48" s="104">
        <f t="shared" ca="1" si="2505"/>
        <v>0</v>
      </c>
      <c r="DYH48" s="134">
        <f t="shared" ca="1" si="2506"/>
        <v>-2.2634700801531835</v>
      </c>
      <c r="DYI48" s="103">
        <f t="shared" ca="1" si="2507"/>
        <v>4</v>
      </c>
      <c r="DYJ48" s="104">
        <f t="shared" ca="1" si="3837"/>
        <v>2</v>
      </c>
      <c r="DYK48" s="104">
        <f t="shared" ca="1" si="2508"/>
        <v>1</v>
      </c>
      <c r="DYL48" s="134">
        <f t="shared" ca="1" si="2509"/>
        <v>5.7518740578576057</v>
      </c>
      <c r="DYM48" s="103">
        <f t="shared" ca="1" si="2510"/>
        <v>4</v>
      </c>
      <c r="DYN48" s="104">
        <f t="shared" ca="1" si="3838"/>
        <v>2</v>
      </c>
      <c r="DYO48" s="104">
        <f t="shared" ca="1" si="2511"/>
        <v>1</v>
      </c>
      <c r="DYP48" s="134">
        <f t="shared" ca="1" si="2512"/>
        <v>5.7518740578576057</v>
      </c>
      <c r="DYQ48" s="103">
        <f t="shared" ca="1" si="2513"/>
        <v>15</v>
      </c>
      <c r="DYR48" s="104">
        <f t="shared" ca="1" si="3839"/>
        <v>4</v>
      </c>
      <c r="DYS48" s="104">
        <f t="shared" ca="1" si="2514"/>
        <v>0</v>
      </c>
      <c r="DYT48" s="134">
        <f t="shared" ca="1" si="2515"/>
        <v>2.5978161023857069</v>
      </c>
      <c r="DYU48" s="103">
        <f t="shared" ca="1" si="2516"/>
        <v>17</v>
      </c>
      <c r="DYV48" s="104">
        <f t="shared" ca="1" si="3840"/>
        <v>4</v>
      </c>
      <c r="DYW48" s="104">
        <f t="shared" ca="1" si="2517"/>
        <v>1</v>
      </c>
      <c r="DYX48" s="134">
        <f t="shared" ca="1" si="2518"/>
        <v>3.6041923718220801</v>
      </c>
      <c r="DYY48" s="103">
        <f t="shared" ca="1" si="2519"/>
        <v>3</v>
      </c>
      <c r="DYZ48" s="104">
        <f t="shared" ca="1" si="3841"/>
        <v>1</v>
      </c>
      <c r="DZA48" s="104">
        <f t="shared" ca="1" si="2520"/>
        <v>1</v>
      </c>
      <c r="DZB48" s="134">
        <f t="shared" ca="1" si="2521"/>
        <v>0.5</v>
      </c>
      <c r="DZC48" s="103">
        <f t="shared" ca="1" si="2522"/>
        <v>9</v>
      </c>
      <c r="DZD48" s="104">
        <f t="shared" ca="1" si="3842"/>
        <v>3</v>
      </c>
      <c r="DZE48" s="104">
        <f t="shared" ca="1" si="2523"/>
        <v>1</v>
      </c>
      <c r="DZF48" s="134">
        <f t="shared" ca="1" si="2524"/>
        <v>2.9518538948595392</v>
      </c>
      <c r="DZG48" s="103">
        <f t="shared" ca="1" si="2525"/>
        <v>5</v>
      </c>
      <c r="DZH48" s="104">
        <f t="shared" ca="1" si="3843"/>
        <v>2</v>
      </c>
      <c r="DZI48" s="104">
        <f t="shared" ca="1" si="2526"/>
        <v>0</v>
      </c>
      <c r="DZJ48" s="134">
        <f t="shared" ca="1" si="2527"/>
        <v>-0.55785497180488619</v>
      </c>
      <c r="DZK48" s="103">
        <f t="shared" ca="1" si="2528"/>
        <v>7</v>
      </c>
      <c r="DZL48" s="104">
        <f t="shared" ca="1" si="3844"/>
        <v>2</v>
      </c>
      <c r="DZM48" s="104">
        <f t="shared" ca="1" si="2529"/>
        <v>1</v>
      </c>
      <c r="DZN48" s="134">
        <f t="shared" ca="1" si="2530"/>
        <v>2.6749392076742993</v>
      </c>
      <c r="DZO48" s="103">
        <f t="shared" ca="1" si="2531"/>
        <v>17</v>
      </c>
      <c r="DZP48" s="104">
        <f t="shared" ca="1" si="3845"/>
        <v>4</v>
      </c>
      <c r="DZQ48" s="104">
        <f t="shared" ca="1" si="2532"/>
        <v>1</v>
      </c>
      <c r="DZR48" s="134">
        <f t="shared" ca="1" si="2533"/>
        <v>3.6041923718220801</v>
      </c>
      <c r="DZS48" s="103">
        <f t="shared" ca="1" si="2534"/>
        <v>2</v>
      </c>
      <c r="DZT48" s="104">
        <f t="shared" ca="1" si="3846"/>
        <v>1</v>
      </c>
      <c r="DZU48" s="104">
        <f t="shared" ca="1" si="2535"/>
        <v>0</v>
      </c>
      <c r="DZV48" s="134">
        <f t="shared" ca="1" si="2536"/>
        <v>-2.2634700801531835</v>
      </c>
      <c r="DZW48" s="103">
        <f t="shared" ca="1" si="2537"/>
        <v>14</v>
      </c>
      <c r="DZX48" s="104">
        <f t="shared" ca="1" si="3847"/>
        <v>4</v>
      </c>
      <c r="DZY48" s="104">
        <f t="shared" ca="1" si="2538"/>
        <v>1</v>
      </c>
      <c r="DZZ48" s="134">
        <f t="shared" ca="1" si="2539"/>
        <v>2.4245461676398463</v>
      </c>
      <c r="EAA48" s="103">
        <f t="shared" ca="1" si="2540"/>
        <v>10</v>
      </c>
      <c r="EAB48" s="104">
        <f t="shared" ca="1" si="3848"/>
        <v>3</v>
      </c>
      <c r="EAC48" s="104">
        <f t="shared" ca="1" si="2541"/>
        <v>1</v>
      </c>
      <c r="EAD48" s="134">
        <f t="shared" ca="1" si="2542"/>
        <v>5.7152099939282834</v>
      </c>
      <c r="EAE48" s="103">
        <f t="shared" ca="1" si="2543"/>
        <v>13</v>
      </c>
      <c r="EAF48" s="104">
        <f t="shared" ca="1" si="3849"/>
        <v>3</v>
      </c>
      <c r="EAG48" s="104">
        <f t="shared" ca="1" si="2544"/>
        <v>1</v>
      </c>
      <c r="EAH48" s="134">
        <f t="shared" ca="1" si="2545"/>
        <v>6.3962431201922527</v>
      </c>
      <c r="EAI48" s="103">
        <f t="shared" ca="1" si="2546"/>
        <v>8</v>
      </c>
      <c r="EAJ48" s="104">
        <f t="shared" ca="1" si="3850"/>
        <v>2</v>
      </c>
      <c r="EAK48" s="104">
        <f t="shared" ca="1" si="2547"/>
        <v>1</v>
      </c>
      <c r="EAL48" s="134">
        <f t="shared" ca="1" si="2548"/>
        <v>7.2672765618258381</v>
      </c>
      <c r="EAM48" s="103">
        <f t="shared" ca="1" si="2549"/>
        <v>1</v>
      </c>
      <c r="EAN48" s="104">
        <f t="shared" ca="1" si="3851"/>
        <v>1</v>
      </c>
      <c r="EAO48" s="104">
        <f t="shared" ca="1" si="2550"/>
        <v>1</v>
      </c>
      <c r="EAP48" s="134">
        <f t="shared" ca="1" si="2551"/>
        <v>-1.0563962480104578</v>
      </c>
      <c r="EAQ48" s="103">
        <f t="shared" ca="1" si="2552"/>
        <v>19</v>
      </c>
      <c r="EAR48" s="104">
        <f t="shared" ca="1" si="3852"/>
        <v>5</v>
      </c>
      <c r="EAS48" s="104">
        <f t="shared" ca="1" si="2553"/>
        <v>0</v>
      </c>
      <c r="EAT48" s="134">
        <f t="shared" ca="1" si="2554"/>
        <v>2.5054317711516774</v>
      </c>
      <c r="EAU48" s="103">
        <f t="shared" ca="1" si="2555"/>
        <v>5</v>
      </c>
      <c r="EAV48" s="104">
        <f t="shared" ca="1" si="3853"/>
        <v>2</v>
      </c>
      <c r="EAW48" s="104">
        <f t="shared" ca="1" si="2556"/>
        <v>0</v>
      </c>
      <c r="EAX48" s="134">
        <f t="shared" ca="1" si="2557"/>
        <v>-0.55785497180488619</v>
      </c>
      <c r="EAY48" s="103">
        <f t="shared" ca="1" si="2558"/>
        <v>8</v>
      </c>
      <c r="EAZ48" s="104">
        <f t="shared" ca="1" si="3854"/>
        <v>2</v>
      </c>
      <c r="EBA48" s="104">
        <f t="shared" ca="1" si="2559"/>
        <v>1</v>
      </c>
      <c r="EBB48" s="134">
        <f t="shared" ca="1" si="2560"/>
        <v>7.2672765618258381</v>
      </c>
      <c r="EBC48" s="103">
        <f t="shared" ca="1" si="2561"/>
        <v>16</v>
      </c>
      <c r="EBD48" s="104">
        <f t="shared" ca="1" si="3855"/>
        <v>4</v>
      </c>
      <c r="EBE48" s="104">
        <f t="shared" ca="1" si="2562"/>
        <v>0</v>
      </c>
      <c r="EBF48" s="134">
        <f t="shared" ca="1" si="2563"/>
        <v>0.14512960238289452</v>
      </c>
      <c r="EBG48" s="103">
        <f t="shared" ca="1" si="2564"/>
        <v>12</v>
      </c>
      <c r="EBH48" s="104">
        <f t="shared" ca="1" si="3856"/>
        <v>3</v>
      </c>
      <c r="EBI48" s="104">
        <f t="shared" ca="1" si="2565"/>
        <v>0</v>
      </c>
      <c r="EBJ48" s="134">
        <f t="shared" ca="1" si="2566"/>
        <v>1.6707630773350388</v>
      </c>
      <c r="EBK48" s="103">
        <f t="shared" ca="1" si="2567"/>
        <v>4</v>
      </c>
      <c r="EBL48" s="104">
        <f t="shared" ca="1" si="3857"/>
        <v>2</v>
      </c>
      <c r="EBM48" s="104">
        <f t="shared" ca="1" si="2568"/>
        <v>1</v>
      </c>
      <c r="EBN48" s="134">
        <f t="shared" ca="1" si="2569"/>
        <v>5.7518740578576057</v>
      </c>
      <c r="EBO48" s="103">
        <f t="shared" ca="1" si="2570"/>
        <v>3</v>
      </c>
      <c r="EBP48" s="104">
        <f t="shared" ca="1" si="3858"/>
        <v>1</v>
      </c>
      <c r="EBQ48" s="104">
        <f t="shared" ca="1" si="2571"/>
        <v>1</v>
      </c>
      <c r="EBR48" s="134">
        <f t="shared" ca="1" si="2572"/>
        <v>0.5</v>
      </c>
      <c r="EBS48" s="103">
        <f t="shared" ca="1" si="2573"/>
        <v>17</v>
      </c>
      <c r="EBT48" s="104">
        <f t="shared" ca="1" si="3859"/>
        <v>4</v>
      </c>
      <c r="EBU48" s="104">
        <f t="shared" ca="1" si="2574"/>
        <v>1</v>
      </c>
      <c r="EBV48" s="134">
        <f t="shared" ca="1" si="2575"/>
        <v>3.6041923718220801</v>
      </c>
      <c r="EBW48" s="103">
        <f t="shared" ca="1" si="2576"/>
        <v>19</v>
      </c>
      <c r="EBX48" s="104">
        <f t="shared" ca="1" si="3860"/>
        <v>5</v>
      </c>
      <c r="EBY48" s="104">
        <f t="shared" ca="1" si="2577"/>
        <v>0</v>
      </c>
      <c r="EBZ48" s="134">
        <f t="shared" ca="1" si="2578"/>
        <v>2.5054317711516774</v>
      </c>
      <c r="ECA48" s="103">
        <f t="shared" ca="1" si="2579"/>
        <v>7</v>
      </c>
      <c r="ECB48" s="104">
        <f t="shared" ca="1" si="3861"/>
        <v>2</v>
      </c>
      <c r="ECC48" s="104">
        <f t="shared" ca="1" si="2580"/>
        <v>1</v>
      </c>
      <c r="ECD48" s="134">
        <f t="shared" ca="1" si="2581"/>
        <v>2.6749392076742993</v>
      </c>
      <c r="ECE48" s="103">
        <f t="shared" ca="1" si="2582"/>
        <v>11</v>
      </c>
      <c r="ECF48" s="104">
        <f t="shared" ca="1" si="3862"/>
        <v>3</v>
      </c>
      <c r="ECG48" s="104">
        <f t="shared" ca="1" si="2583"/>
        <v>0</v>
      </c>
      <c r="ECH48" s="134">
        <f t="shared" ca="1" si="2584"/>
        <v>2.1483747344834114</v>
      </c>
      <c r="ECI48" s="103">
        <f t="shared" ca="1" si="2585"/>
        <v>16</v>
      </c>
      <c r="ECJ48" s="104">
        <f t="shared" ca="1" si="3863"/>
        <v>4</v>
      </c>
      <c r="ECK48" s="104">
        <f t="shared" ca="1" si="2586"/>
        <v>0</v>
      </c>
      <c r="ECL48" s="134">
        <f t="shared" ca="1" si="2587"/>
        <v>0.14512960238289452</v>
      </c>
      <c r="ECM48" s="103">
        <f t="shared" ca="1" si="2588"/>
        <v>4</v>
      </c>
      <c r="ECN48" s="104">
        <f t="shared" ca="1" si="3864"/>
        <v>2</v>
      </c>
      <c r="ECO48" s="104">
        <f t="shared" ca="1" si="2589"/>
        <v>1</v>
      </c>
      <c r="ECP48" s="134">
        <f t="shared" ca="1" si="2590"/>
        <v>5.7518740578576057</v>
      </c>
      <c r="ECQ48" s="103">
        <f t="shared" ca="1" si="2591"/>
        <v>1</v>
      </c>
      <c r="ECR48" s="104">
        <f t="shared" ca="1" si="3865"/>
        <v>1</v>
      </c>
      <c r="ECS48" s="104">
        <f t="shared" ca="1" si="2592"/>
        <v>1</v>
      </c>
      <c r="ECT48" s="134">
        <f t="shared" ca="1" si="2593"/>
        <v>-1.0563962480104578</v>
      </c>
      <c r="ECU48" s="103">
        <f t="shared" ca="1" si="2594"/>
        <v>6</v>
      </c>
      <c r="ECV48" s="104">
        <f t="shared" ca="1" si="3866"/>
        <v>2</v>
      </c>
      <c r="ECW48" s="104">
        <f t="shared" ca="1" si="2595"/>
        <v>1</v>
      </c>
      <c r="ECX48" s="134">
        <f t="shared" ca="1" si="2596"/>
        <v>5.1382270373468941</v>
      </c>
      <c r="ECY48" s="103">
        <f t="shared" ca="1" si="2597"/>
        <v>15</v>
      </c>
      <c r="ECZ48" s="104">
        <f t="shared" ca="1" si="3867"/>
        <v>4</v>
      </c>
      <c r="EDA48" s="104">
        <f t="shared" ca="1" si="2598"/>
        <v>0</v>
      </c>
      <c r="EDB48" s="134">
        <f t="shared" ca="1" si="2599"/>
        <v>2.5978161023857069</v>
      </c>
      <c r="EDC48" s="103">
        <f t="shared" ca="1" si="2600"/>
        <v>17</v>
      </c>
      <c r="EDD48" s="104">
        <f t="shared" ca="1" si="3868"/>
        <v>4</v>
      </c>
      <c r="EDE48" s="104">
        <f t="shared" ca="1" si="2601"/>
        <v>1</v>
      </c>
      <c r="EDF48" s="134">
        <f t="shared" ca="1" si="2602"/>
        <v>3.6041923718220801</v>
      </c>
      <c r="EDG48" s="103">
        <f t="shared" ca="1" si="2603"/>
        <v>15</v>
      </c>
      <c r="EDH48" s="104">
        <f t="shared" ca="1" si="3869"/>
        <v>4</v>
      </c>
      <c r="EDI48" s="104">
        <f t="shared" ca="1" si="2604"/>
        <v>0</v>
      </c>
      <c r="EDJ48" s="134">
        <f t="shared" ca="1" si="2605"/>
        <v>2.5978161023857069</v>
      </c>
      <c r="EDK48" s="103">
        <f t="shared" ca="1" si="2606"/>
        <v>1</v>
      </c>
      <c r="EDL48" s="104">
        <f t="shared" ca="1" si="3870"/>
        <v>1</v>
      </c>
      <c r="EDM48" s="104">
        <f t="shared" ca="1" si="2607"/>
        <v>1</v>
      </c>
      <c r="EDN48" s="134">
        <f t="shared" ca="1" si="2608"/>
        <v>-1.0563962480104578</v>
      </c>
      <c r="EDO48" s="103">
        <f t="shared" ca="1" si="2609"/>
        <v>1</v>
      </c>
      <c r="EDP48" s="104">
        <f t="shared" ca="1" si="3871"/>
        <v>1</v>
      </c>
      <c r="EDQ48" s="104">
        <f t="shared" ca="1" si="2610"/>
        <v>1</v>
      </c>
      <c r="EDR48" s="134">
        <f t="shared" ca="1" si="2611"/>
        <v>-1.0563962480104578</v>
      </c>
      <c r="EDS48" s="103">
        <f t="shared" ca="1" si="2612"/>
        <v>2</v>
      </c>
      <c r="EDT48" s="104">
        <f t="shared" ca="1" si="3872"/>
        <v>1</v>
      </c>
      <c r="EDU48" s="104">
        <f t="shared" ca="1" si="2613"/>
        <v>0</v>
      </c>
      <c r="EDV48" s="134">
        <f t="shared" ca="1" si="2614"/>
        <v>-2.2634700801531835</v>
      </c>
      <c r="EDW48" s="103">
        <f t="shared" ca="1" si="2615"/>
        <v>2</v>
      </c>
      <c r="EDX48" s="104">
        <f t="shared" ca="1" si="3873"/>
        <v>1</v>
      </c>
      <c r="EDY48" s="104">
        <f t="shared" ca="1" si="2616"/>
        <v>0</v>
      </c>
      <c r="EDZ48" s="134">
        <f t="shared" ca="1" si="2617"/>
        <v>-2.2634700801531835</v>
      </c>
      <c r="EEA48" s="103">
        <f t="shared" ca="1" si="2618"/>
        <v>14</v>
      </c>
      <c r="EEB48" s="104">
        <f t="shared" ca="1" si="3874"/>
        <v>4</v>
      </c>
      <c r="EEC48" s="104">
        <f t="shared" ca="1" si="2619"/>
        <v>1</v>
      </c>
      <c r="EED48" s="134">
        <f t="shared" ca="1" si="2620"/>
        <v>2.4245461676398463</v>
      </c>
      <c r="EEE48" s="103">
        <f t="shared" ca="1" si="2621"/>
        <v>8</v>
      </c>
      <c r="EEF48" s="104">
        <f t="shared" ca="1" si="3875"/>
        <v>2</v>
      </c>
      <c r="EEG48" s="104">
        <f t="shared" ca="1" si="2622"/>
        <v>1</v>
      </c>
      <c r="EEH48" s="134">
        <f t="shared" ca="1" si="2623"/>
        <v>7.2672765618258381</v>
      </c>
      <c r="EEI48" s="103">
        <f t="shared" ca="1" si="2624"/>
        <v>2</v>
      </c>
      <c r="EEJ48" s="104">
        <f t="shared" ca="1" si="3876"/>
        <v>1</v>
      </c>
      <c r="EEK48" s="104">
        <f t="shared" ca="1" si="2625"/>
        <v>0</v>
      </c>
      <c r="EEL48" s="134">
        <f t="shared" ca="1" si="2626"/>
        <v>-2.2634700801531835</v>
      </c>
      <c r="EEM48" s="103">
        <f t="shared" ca="1" si="2627"/>
        <v>8</v>
      </c>
      <c r="EEN48" s="104">
        <f t="shared" ca="1" si="3877"/>
        <v>2</v>
      </c>
      <c r="EEO48" s="104">
        <f t="shared" ca="1" si="2628"/>
        <v>1</v>
      </c>
      <c r="EEP48" s="134">
        <f t="shared" ca="1" si="2629"/>
        <v>7.2672765618258381</v>
      </c>
      <c r="EEQ48" s="103">
        <f t="shared" ca="1" si="2630"/>
        <v>20</v>
      </c>
      <c r="EER48" s="104">
        <f t="shared" ca="1" si="3878"/>
        <v>5</v>
      </c>
      <c r="EES48" s="104">
        <f t="shared" ca="1" si="2631"/>
        <v>1</v>
      </c>
      <c r="EET48" s="134">
        <f t="shared" ca="1" si="2632"/>
        <v>5.1307476803274881</v>
      </c>
      <c r="EEU48" s="103">
        <f t="shared" ca="1" si="2633"/>
        <v>4</v>
      </c>
      <c r="EEV48" s="104">
        <f t="shared" ca="1" si="3879"/>
        <v>2</v>
      </c>
      <c r="EEW48" s="104">
        <f t="shared" ca="1" si="2634"/>
        <v>1</v>
      </c>
      <c r="EEX48" s="134">
        <f t="shared" ca="1" si="2635"/>
        <v>5.7518740578576057</v>
      </c>
      <c r="EEY48" s="103">
        <f t="shared" ca="1" si="2636"/>
        <v>9</v>
      </c>
      <c r="EEZ48" s="104">
        <f t="shared" ca="1" si="3880"/>
        <v>3</v>
      </c>
      <c r="EFA48" s="104">
        <f t="shared" ca="1" si="2637"/>
        <v>1</v>
      </c>
      <c r="EFB48" s="134">
        <f t="shared" ca="1" si="2638"/>
        <v>2.9518538948595392</v>
      </c>
      <c r="EFC48" s="103">
        <f t="shared" ca="1" si="2639"/>
        <v>13</v>
      </c>
      <c r="EFD48" s="104">
        <f t="shared" ca="1" si="3881"/>
        <v>3</v>
      </c>
      <c r="EFE48" s="104">
        <f t="shared" ca="1" si="2640"/>
        <v>1</v>
      </c>
      <c r="EFF48" s="134">
        <f t="shared" ca="1" si="2641"/>
        <v>6.3962431201922527</v>
      </c>
      <c r="EFG48" s="103">
        <f t="shared" ca="1" si="2642"/>
        <v>18</v>
      </c>
      <c r="EFH48" s="104">
        <f t="shared" ca="1" si="3882"/>
        <v>5</v>
      </c>
      <c r="EFI48" s="104">
        <f t="shared" ca="1" si="2643"/>
        <v>1</v>
      </c>
      <c r="EFJ48" s="134">
        <f t="shared" ca="1" si="2644"/>
        <v>1.4217825209088346</v>
      </c>
      <c r="EFK48" s="103">
        <f t="shared" ca="1" si="2645"/>
        <v>7</v>
      </c>
      <c r="EFL48" s="104">
        <f t="shared" ca="1" si="3883"/>
        <v>2</v>
      </c>
      <c r="EFM48" s="104">
        <f t="shared" ca="1" si="2646"/>
        <v>1</v>
      </c>
      <c r="EFN48" s="134">
        <f t="shared" ca="1" si="2647"/>
        <v>2.6749392076742993</v>
      </c>
      <c r="EFO48" s="103">
        <f t="shared" ca="1" si="2648"/>
        <v>20</v>
      </c>
      <c r="EFP48" s="104">
        <f t="shared" ca="1" si="3884"/>
        <v>5</v>
      </c>
      <c r="EFQ48" s="104">
        <f t="shared" ca="1" si="2649"/>
        <v>1</v>
      </c>
      <c r="EFR48" s="134">
        <f t="shared" ca="1" si="2650"/>
        <v>5.1307476803274881</v>
      </c>
      <c r="EFS48" s="103">
        <f t="shared" ca="1" si="2651"/>
        <v>5</v>
      </c>
      <c r="EFT48" s="104">
        <f t="shared" ca="1" si="3885"/>
        <v>2</v>
      </c>
      <c r="EFU48" s="104">
        <f t="shared" ca="1" si="2652"/>
        <v>0</v>
      </c>
      <c r="EFV48" s="134">
        <f t="shared" ca="1" si="2653"/>
        <v>-0.55785497180488619</v>
      </c>
      <c r="EFW48" s="103">
        <f t="shared" ca="1" si="2654"/>
        <v>3</v>
      </c>
      <c r="EFX48" s="104">
        <f t="shared" ca="1" si="3886"/>
        <v>1</v>
      </c>
      <c r="EFY48" s="104">
        <f t="shared" ca="1" si="2655"/>
        <v>1</v>
      </c>
      <c r="EFZ48" s="134">
        <f t="shared" ca="1" si="2656"/>
        <v>0.5</v>
      </c>
      <c r="EGA48" s="103">
        <f t="shared" ca="1" si="2657"/>
        <v>9</v>
      </c>
      <c r="EGB48" s="104">
        <f t="shared" ca="1" si="3887"/>
        <v>3</v>
      </c>
      <c r="EGC48" s="104">
        <f t="shared" ca="1" si="2658"/>
        <v>1</v>
      </c>
      <c r="EGD48" s="134">
        <f t="shared" ca="1" si="2659"/>
        <v>2.9518538948595392</v>
      </c>
      <c r="EGE48" s="103">
        <f t="shared" ca="1" si="2660"/>
        <v>9</v>
      </c>
      <c r="EGF48" s="104">
        <f t="shared" ca="1" si="3888"/>
        <v>3</v>
      </c>
      <c r="EGG48" s="104">
        <f t="shared" ca="1" si="2661"/>
        <v>1</v>
      </c>
      <c r="EGH48" s="134">
        <f t="shared" ca="1" si="2662"/>
        <v>2.9518538948595392</v>
      </c>
      <c r="EGI48" s="103">
        <f t="shared" ca="1" si="2663"/>
        <v>3</v>
      </c>
      <c r="EGJ48" s="104">
        <f t="shared" ca="1" si="3889"/>
        <v>1</v>
      </c>
      <c r="EGK48" s="104">
        <f t="shared" ca="1" si="2664"/>
        <v>1</v>
      </c>
      <c r="EGL48" s="134">
        <f t="shared" ca="1" si="2665"/>
        <v>0.5</v>
      </c>
      <c r="EGM48" s="103">
        <f t="shared" ca="1" si="2666"/>
        <v>14</v>
      </c>
      <c r="EGN48" s="104">
        <f t="shared" ca="1" si="3890"/>
        <v>4</v>
      </c>
      <c r="EGO48" s="104">
        <f t="shared" ca="1" si="2667"/>
        <v>1</v>
      </c>
      <c r="EGP48" s="134">
        <f t="shared" ca="1" si="2668"/>
        <v>2.4245461676398463</v>
      </c>
      <c r="EGQ48" s="103">
        <f t="shared" ca="1" si="2669"/>
        <v>7</v>
      </c>
      <c r="EGR48" s="104">
        <f t="shared" ca="1" si="3891"/>
        <v>2</v>
      </c>
      <c r="EGS48" s="104">
        <f t="shared" ca="1" si="2670"/>
        <v>1</v>
      </c>
      <c r="EGT48" s="134">
        <f t="shared" ca="1" si="2671"/>
        <v>2.6749392076742993</v>
      </c>
      <c r="EGU48" s="103">
        <f t="shared" ca="1" si="2672"/>
        <v>19</v>
      </c>
      <c r="EGV48" s="104">
        <f t="shared" ca="1" si="3892"/>
        <v>5</v>
      </c>
      <c r="EGW48" s="104">
        <f t="shared" ca="1" si="2673"/>
        <v>0</v>
      </c>
      <c r="EGX48" s="134">
        <f t="shared" ca="1" si="2674"/>
        <v>2.5054317711516774</v>
      </c>
      <c r="EGY48" s="103">
        <f t="shared" ca="1" si="2675"/>
        <v>16</v>
      </c>
      <c r="EGZ48" s="104">
        <f t="shared" ca="1" si="3893"/>
        <v>4</v>
      </c>
      <c r="EHA48" s="104">
        <f t="shared" ca="1" si="2676"/>
        <v>0</v>
      </c>
      <c r="EHB48" s="134">
        <f t="shared" ca="1" si="2677"/>
        <v>0.14512960238289452</v>
      </c>
      <c r="EHC48" s="103">
        <f t="shared" ca="1" si="2678"/>
        <v>17</v>
      </c>
      <c r="EHD48" s="104">
        <f t="shared" ca="1" si="3894"/>
        <v>4</v>
      </c>
      <c r="EHE48" s="104">
        <f t="shared" ca="1" si="2679"/>
        <v>1</v>
      </c>
      <c r="EHF48" s="134">
        <f t="shared" ca="1" si="2680"/>
        <v>3.6041923718220801</v>
      </c>
      <c r="EHG48" s="103">
        <f t="shared" ca="1" si="2681"/>
        <v>11</v>
      </c>
      <c r="EHH48" s="104">
        <f t="shared" ca="1" si="3895"/>
        <v>3</v>
      </c>
      <c r="EHI48" s="104">
        <f t="shared" ca="1" si="2682"/>
        <v>0</v>
      </c>
      <c r="EHJ48" s="134">
        <f t="shared" ca="1" si="2683"/>
        <v>2.1483747344834114</v>
      </c>
      <c r="EHK48" s="103">
        <f t="shared" ca="1" si="2684"/>
        <v>12</v>
      </c>
      <c r="EHL48" s="104">
        <f t="shared" ca="1" si="3896"/>
        <v>3</v>
      </c>
      <c r="EHM48" s="104">
        <f t="shared" ca="1" si="2685"/>
        <v>0</v>
      </c>
      <c r="EHN48" s="134">
        <f t="shared" ca="1" si="2686"/>
        <v>1.6707630773350388</v>
      </c>
      <c r="EHO48" s="103">
        <f t="shared" ca="1" si="2687"/>
        <v>9</v>
      </c>
      <c r="EHP48" s="104">
        <f t="shared" ca="1" si="3897"/>
        <v>3</v>
      </c>
      <c r="EHQ48" s="104">
        <f t="shared" ca="1" si="2688"/>
        <v>1</v>
      </c>
      <c r="EHR48" s="134">
        <f t="shared" ca="1" si="2689"/>
        <v>2.9518538948595392</v>
      </c>
      <c r="EHS48" s="103">
        <f t="shared" ca="1" si="2690"/>
        <v>19</v>
      </c>
      <c r="EHT48" s="104">
        <f t="shared" ca="1" si="3898"/>
        <v>5</v>
      </c>
      <c r="EHU48" s="104">
        <f t="shared" ca="1" si="2691"/>
        <v>0</v>
      </c>
      <c r="EHV48" s="134">
        <f t="shared" ca="1" si="2692"/>
        <v>2.5054317711516774</v>
      </c>
      <c r="EHW48" s="103">
        <f t="shared" ca="1" si="2693"/>
        <v>16</v>
      </c>
      <c r="EHX48" s="104">
        <f t="shared" ca="1" si="3899"/>
        <v>4</v>
      </c>
      <c r="EHY48" s="104">
        <f t="shared" ca="1" si="2694"/>
        <v>0</v>
      </c>
      <c r="EHZ48" s="134">
        <f t="shared" ca="1" si="2695"/>
        <v>0.14512960238289452</v>
      </c>
      <c r="EIA48" s="103">
        <f t="shared" ca="1" si="2696"/>
        <v>7</v>
      </c>
      <c r="EIB48" s="104">
        <f t="shared" ca="1" si="3900"/>
        <v>2</v>
      </c>
      <c r="EIC48" s="104">
        <f t="shared" ca="1" si="2697"/>
        <v>1</v>
      </c>
      <c r="EID48" s="134">
        <f t="shared" ca="1" si="2698"/>
        <v>2.6749392076742993</v>
      </c>
      <c r="EIE48" s="103">
        <f t="shared" ca="1" si="2699"/>
        <v>8</v>
      </c>
      <c r="EIF48" s="104">
        <f t="shared" ca="1" si="3901"/>
        <v>2</v>
      </c>
      <c r="EIG48" s="104">
        <f t="shared" ca="1" si="2700"/>
        <v>1</v>
      </c>
      <c r="EIH48" s="134">
        <f t="shared" ca="1" si="2701"/>
        <v>7.2672765618258381</v>
      </c>
      <c r="EII48" s="103">
        <f t="shared" ca="1" si="2702"/>
        <v>4</v>
      </c>
      <c r="EIJ48" s="104">
        <f t="shared" ca="1" si="3902"/>
        <v>2</v>
      </c>
      <c r="EIK48" s="104">
        <f t="shared" ca="1" si="2703"/>
        <v>1</v>
      </c>
      <c r="EIL48" s="134">
        <f t="shared" ca="1" si="2704"/>
        <v>5.7518740578576057</v>
      </c>
      <c r="EIM48" s="103">
        <f t="shared" ca="1" si="2705"/>
        <v>1</v>
      </c>
      <c r="EIN48" s="104">
        <f t="shared" ca="1" si="3903"/>
        <v>1</v>
      </c>
      <c r="EIO48" s="104">
        <f t="shared" ca="1" si="2706"/>
        <v>1</v>
      </c>
      <c r="EIP48" s="134">
        <f t="shared" ca="1" si="2707"/>
        <v>-1.0563962480104578</v>
      </c>
      <c r="EIQ48" s="103">
        <f t="shared" ca="1" si="2708"/>
        <v>13</v>
      </c>
      <c r="EIR48" s="104">
        <f t="shared" ca="1" si="3904"/>
        <v>3</v>
      </c>
      <c r="EIS48" s="104">
        <f t="shared" ca="1" si="2709"/>
        <v>1</v>
      </c>
      <c r="EIT48" s="134">
        <f t="shared" ca="1" si="2710"/>
        <v>6.3962431201922527</v>
      </c>
      <c r="EIU48" s="103">
        <f t="shared" ca="1" si="2711"/>
        <v>9</v>
      </c>
      <c r="EIV48" s="104">
        <f t="shared" ca="1" si="3905"/>
        <v>3</v>
      </c>
      <c r="EIW48" s="104">
        <f t="shared" ca="1" si="2712"/>
        <v>1</v>
      </c>
      <c r="EIX48" s="134">
        <f t="shared" ca="1" si="2713"/>
        <v>2.9518538948595392</v>
      </c>
      <c r="EIY48" s="103">
        <f t="shared" ca="1" si="2714"/>
        <v>12</v>
      </c>
      <c r="EIZ48" s="104">
        <f t="shared" ca="1" si="3906"/>
        <v>3</v>
      </c>
      <c r="EJA48" s="104">
        <f t="shared" ca="1" si="2715"/>
        <v>0</v>
      </c>
      <c r="EJB48" s="134">
        <f t="shared" ca="1" si="2716"/>
        <v>1.6707630773350388</v>
      </c>
      <c r="EJC48" s="103">
        <f t="shared" ca="1" si="2717"/>
        <v>2</v>
      </c>
      <c r="EJD48" s="104">
        <f t="shared" ca="1" si="3907"/>
        <v>1</v>
      </c>
      <c r="EJE48" s="104">
        <f t="shared" ca="1" si="2718"/>
        <v>0</v>
      </c>
      <c r="EJF48" s="134">
        <f t="shared" ca="1" si="2719"/>
        <v>-2.2634700801531835</v>
      </c>
      <c r="EJG48" s="103">
        <f t="shared" ca="1" si="2720"/>
        <v>2</v>
      </c>
      <c r="EJH48" s="104">
        <f t="shared" ca="1" si="3908"/>
        <v>1</v>
      </c>
      <c r="EJI48" s="104">
        <f t="shared" ca="1" si="2721"/>
        <v>0</v>
      </c>
      <c r="EJJ48" s="134">
        <f t="shared" ca="1" si="2722"/>
        <v>-2.2634700801531835</v>
      </c>
      <c r="EJK48" s="103">
        <f t="shared" ca="1" si="2723"/>
        <v>13</v>
      </c>
      <c r="EJL48" s="104">
        <f t="shared" ca="1" si="3909"/>
        <v>3</v>
      </c>
      <c r="EJM48" s="104">
        <f t="shared" ca="1" si="2724"/>
        <v>1</v>
      </c>
      <c r="EJN48" s="134">
        <f t="shared" ca="1" si="2725"/>
        <v>6.3962431201922527</v>
      </c>
      <c r="EJO48" s="103">
        <f t="shared" ca="1" si="2726"/>
        <v>13</v>
      </c>
      <c r="EJP48" s="104">
        <f t="shared" ca="1" si="3910"/>
        <v>3</v>
      </c>
      <c r="EJQ48" s="104">
        <f t="shared" ca="1" si="2727"/>
        <v>1</v>
      </c>
      <c r="EJR48" s="134">
        <f t="shared" ca="1" si="2728"/>
        <v>6.3962431201922527</v>
      </c>
      <c r="EJS48" s="103">
        <f t="shared" ca="1" si="2729"/>
        <v>1</v>
      </c>
      <c r="EJT48" s="104">
        <f t="shared" ca="1" si="3911"/>
        <v>1</v>
      </c>
      <c r="EJU48" s="104">
        <f t="shared" ca="1" si="2730"/>
        <v>1</v>
      </c>
      <c r="EJV48" s="134">
        <f t="shared" ca="1" si="2731"/>
        <v>-1.0563962480104578</v>
      </c>
      <c r="EJW48" s="103">
        <f t="shared" ca="1" si="2732"/>
        <v>17</v>
      </c>
      <c r="EJX48" s="104">
        <f t="shared" ca="1" si="3912"/>
        <v>4</v>
      </c>
      <c r="EJY48" s="104">
        <f t="shared" ca="1" si="2733"/>
        <v>1</v>
      </c>
      <c r="EJZ48" s="134">
        <f t="shared" ca="1" si="2734"/>
        <v>3.6041923718220801</v>
      </c>
      <c r="EKA48" s="103">
        <f t="shared" ca="1" si="2735"/>
        <v>12</v>
      </c>
      <c r="EKB48" s="104">
        <f t="shared" ca="1" si="3913"/>
        <v>3</v>
      </c>
      <c r="EKC48" s="104">
        <f t="shared" ca="1" si="2736"/>
        <v>0</v>
      </c>
      <c r="EKD48" s="134">
        <f t="shared" ca="1" si="2737"/>
        <v>1.6707630773350388</v>
      </c>
      <c r="EKE48" s="103">
        <f t="shared" ca="1" si="2738"/>
        <v>10</v>
      </c>
      <c r="EKF48" s="104">
        <f t="shared" ca="1" si="3914"/>
        <v>3</v>
      </c>
      <c r="EKG48" s="104">
        <f t="shared" ca="1" si="2739"/>
        <v>1</v>
      </c>
      <c r="EKH48" s="134">
        <f t="shared" ca="1" si="2740"/>
        <v>5.7152099939282834</v>
      </c>
      <c r="EKI48" s="103">
        <f t="shared" ca="1" si="2741"/>
        <v>3</v>
      </c>
      <c r="EKJ48" s="104">
        <f t="shared" ca="1" si="3915"/>
        <v>1</v>
      </c>
      <c r="EKK48" s="104">
        <f t="shared" ca="1" si="2742"/>
        <v>1</v>
      </c>
      <c r="EKL48" s="134">
        <f t="shared" ca="1" si="2743"/>
        <v>0.5</v>
      </c>
      <c r="EKM48" s="103">
        <f t="shared" ca="1" si="2744"/>
        <v>14</v>
      </c>
      <c r="EKN48" s="104">
        <f t="shared" ca="1" si="3916"/>
        <v>4</v>
      </c>
      <c r="EKO48" s="104">
        <f t="shared" ca="1" si="2745"/>
        <v>1</v>
      </c>
      <c r="EKP48" s="134">
        <f t="shared" ca="1" si="2746"/>
        <v>2.4245461676398463</v>
      </c>
      <c r="EKQ48" s="103">
        <f t="shared" ca="1" si="2747"/>
        <v>16</v>
      </c>
      <c r="EKR48" s="104">
        <f t="shared" ca="1" si="3917"/>
        <v>4</v>
      </c>
      <c r="EKS48" s="104">
        <f t="shared" ca="1" si="2748"/>
        <v>0</v>
      </c>
      <c r="EKT48" s="134">
        <f t="shared" ca="1" si="2749"/>
        <v>0.14512960238289452</v>
      </c>
      <c r="EKU48" s="103">
        <f t="shared" ca="1" si="2750"/>
        <v>5</v>
      </c>
      <c r="EKV48" s="104">
        <f t="shared" ca="1" si="3918"/>
        <v>2</v>
      </c>
      <c r="EKW48" s="104">
        <f t="shared" ca="1" si="2751"/>
        <v>0</v>
      </c>
      <c r="EKX48" s="134">
        <f t="shared" ca="1" si="2752"/>
        <v>-0.55785497180488619</v>
      </c>
      <c r="EKY48" s="103">
        <f t="shared" ca="1" si="2753"/>
        <v>7</v>
      </c>
      <c r="EKZ48" s="104">
        <f t="shared" ca="1" si="3919"/>
        <v>2</v>
      </c>
      <c r="ELA48" s="104">
        <f t="shared" ca="1" si="2754"/>
        <v>1</v>
      </c>
      <c r="ELB48" s="134">
        <f t="shared" ca="1" si="2755"/>
        <v>2.6749392076742993</v>
      </c>
      <c r="ELC48" s="103">
        <f t="shared" ca="1" si="2756"/>
        <v>11</v>
      </c>
      <c r="ELD48" s="104">
        <f t="shared" ca="1" si="3920"/>
        <v>3</v>
      </c>
      <c r="ELE48" s="104">
        <f t="shared" ca="1" si="2757"/>
        <v>0</v>
      </c>
      <c r="ELF48" s="134">
        <f t="shared" ca="1" si="2758"/>
        <v>2.1483747344834114</v>
      </c>
      <c r="ELG48" s="103">
        <f t="shared" ca="1" si="2759"/>
        <v>19</v>
      </c>
      <c r="ELH48" s="104">
        <f t="shared" ca="1" si="3921"/>
        <v>5</v>
      </c>
      <c r="ELI48" s="104">
        <f t="shared" ca="1" si="2760"/>
        <v>0</v>
      </c>
      <c r="ELJ48" s="134">
        <f t="shared" ca="1" si="2761"/>
        <v>2.5054317711516774</v>
      </c>
      <c r="ELK48" s="103">
        <f t="shared" ca="1" si="2762"/>
        <v>16</v>
      </c>
      <c r="ELL48" s="104">
        <f t="shared" ca="1" si="3922"/>
        <v>4</v>
      </c>
      <c r="ELM48" s="104">
        <f t="shared" ca="1" si="2763"/>
        <v>0</v>
      </c>
      <c r="ELN48" s="134">
        <f t="shared" ca="1" si="2764"/>
        <v>0.14512960238289452</v>
      </c>
      <c r="ELO48" s="103">
        <f t="shared" ca="1" si="2765"/>
        <v>13</v>
      </c>
      <c r="ELP48" s="104">
        <f t="shared" ca="1" si="3923"/>
        <v>3</v>
      </c>
      <c r="ELQ48" s="104">
        <f t="shared" ca="1" si="2766"/>
        <v>1</v>
      </c>
      <c r="ELR48" s="134">
        <f t="shared" ca="1" si="2767"/>
        <v>6.3962431201922527</v>
      </c>
      <c r="ELS48" s="103">
        <f t="shared" ca="1" si="2768"/>
        <v>18</v>
      </c>
      <c r="ELT48" s="104">
        <f t="shared" ca="1" si="3924"/>
        <v>5</v>
      </c>
      <c r="ELU48" s="104">
        <f t="shared" ca="1" si="2769"/>
        <v>1</v>
      </c>
      <c r="ELV48" s="134">
        <f t="shared" ca="1" si="2770"/>
        <v>1.4217825209088346</v>
      </c>
      <c r="ELW48" s="103">
        <f t="shared" ca="1" si="2771"/>
        <v>9</v>
      </c>
      <c r="ELX48" s="104">
        <f t="shared" ca="1" si="3925"/>
        <v>3</v>
      </c>
      <c r="ELY48" s="104">
        <f t="shared" ca="1" si="2772"/>
        <v>1</v>
      </c>
      <c r="ELZ48" s="134">
        <f t="shared" ca="1" si="2773"/>
        <v>2.9518538948595392</v>
      </c>
      <c r="EMA48" s="103">
        <f t="shared" ca="1" si="2774"/>
        <v>12</v>
      </c>
      <c r="EMB48" s="104">
        <f t="shared" ca="1" si="3926"/>
        <v>3</v>
      </c>
      <c r="EMC48" s="104">
        <f t="shared" ca="1" si="2775"/>
        <v>0</v>
      </c>
      <c r="EMD48" s="134">
        <f t="shared" ca="1" si="2776"/>
        <v>1.6707630773350388</v>
      </c>
      <c r="EME48" s="103">
        <f t="shared" ca="1" si="2777"/>
        <v>15</v>
      </c>
      <c r="EMF48" s="104">
        <f t="shared" ca="1" si="3927"/>
        <v>4</v>
      </c>
      <c r="EMG48" s="104">
        <f t="shared" ca="1" si="2778"/>
        <v>0</v>
      </c>
      <c r="EMH48" s="134">
        <f t="shared" ca="1" si="2779"/>
        <v>2.5978161023857069</v>
      </c>
      <c r="EMI48" s="103">
        <f t="shared" ca="1" si="2780"/>
        <v>2</v>
      </c>
      <c r="EMJ48" s="104">
        <f t="shared" ca="1" si="3928"/>
        <v>1</v>
      </c>
      <c r="EMK48" s="104">
        <f t="shared" ca="1" si="2781"/>
        <v>0</v>
      </c>
      <c r="EML48" s="134">
        <f t="shared" ca="1" si="2782"/>
        <v>-2.2634700801531835</v>
      </c>
      <c r="EMM48" s="103">
        <f t="shared" ca="1" si="2783"/>
        <v>10</v>
      </c>
      <c r="EMN48" s="104">
        <f t="shared" ca="1" si="3929"/>
        <v>3</v>
      </c>
      <c r="EMO48" s="104">
        <f t="shared" ca="1" si="2784"/>
        <v>1</v>
      </c>
      <c r="EMP48" s="134">
        <f t="shared" ca="1" si="2785"/>
        <v>5.7152099939282834</v>
      </c>
      <c r="EMQ48" s="103">
        <f t="shared" ca="1" si="2786"/>
        <v>13</v>
      </c>
      <c r="EMR48" s="104">
        <f t="shared" ca="1" si="3930"/>
        <v>3</v>
      </c>
      <c r="EMS48" s="104">
        <f t="shared" ca="1" si="2787"/>
        <v>1</v>
      </c>
      <c r="EMT48" s="134">
        <f t="shared" ca="1" si="2788"/>
        <v>6.3962431201922527</v>
      </c>
      <c r="EMU48" s="103">
        <f t="shared" ca="1" si="2789"/>
        <v>9</v>
      </c>
      <c r="EMV48" s="104">
        <f t="shared" ca="1" si="3931"/>
        <v>3</v>
      </c>
      <c r="EMW48" s="104">
        <f t="shared" ca="1" si="2790"/>
        <v>1</v>
      </c>
      <c r="EMX48" s="134">
        <f t="shared" ca="1" si="2791"/>
        <v>2.9518538948595392</v>
      </c>
      <c r="EMY48" s="103">
        <f t="shared" ca="1" si="2792"/>
        <v>10</v>
      </c>
      <c r="EMZ48" s="104">
        <f t="shared" ca="1" si="3932"/>
        <v>3</v>
      </c>
      <c r="ENA48" s="104">
        <f t="shared" ca="1" si="2793"/>
        <v>1</v>
      </c>
      <c r="ENB48" s="134">
        <f t="shared" ca="1" si="2794"/>
        <v>5.7152099939282834</v>
      </c>
      <c r="ENC48" s="103">
        <f t="shared" ca="1" si="2795"/>
        <v>16</v>
      </c>
      <c r="END48" s="104">
        <f t="shared" ca="1" si="3933"/>
        <v>4</v>
      </c>
      <c r="ENE48" s="104">
        <f t="shared" ca="1" si="2796"/>
        <v>0</v>
      </c>
      <c r="ENF48" s="134">
        <f t="shared" ca="1" si="2797"/>
        <v>0.14512960238289452</v>
      </c>
      <c r="ENG48" s="103">
        <f t="shared" ca="1" si="2798"/>
        <v>8</v>
      </c>
      <c r="ENH48" s="104">
        <f t="shared" ca="1" si="3934"/>
        <v>2</v>
      </c>
      <c r="ENI48" s="104">
        <f t="shared" ca="1" si="2799"/>
        <v>1</v>
      </c>
      <c r="ENJ48" s="134">
        <f t="shared" ca="1" si="2800"/>
        <v>7.2672765618258381</v>
      </c>
      <c r="ENK48" s="103">
        <f t="shared" ca="1" si="2801"/>
        <v>9</v>
      </c>
      <c r="ENL48" s="104">
        <f t="shared" ca="1" si="3935"/>
        <v>3</v>
      </c>
      <c r="ENM48" s="104">
        <f t="shared" ca="1" si="2802"/>
        <v>1</v>
      </c>
      <c r="ENN48" s="134">
        <f t="shared" ca="1" si="2803"/>
        <v>2.9518538948595392</v>
      </c>
      <c r="ENO48" s="103">
        <f t="shared" ca="1" si="2804"/>
        <v>2</v>
      </c>
      <c r="ENP48" s="104">
        <f t="shared" ca="1" si="3936"/>
        <v>1</v>
      </c>
      <c r="ENQ48" s="104">
        <f t="shared" ca="1" si="2805"/>
        <v>0</v>
      </c>
      <c r="ENR48" s="134">
        <f t="shared" ca="1" si="2806"/>
        <v>-2.2634700801531835</v>
      </c>
      <c r="ENS48" s="103">
        <f t="shared" ca="1" si="2807"/>
        <v>12</v>
      </c>
      <c r="ENT48" s="104">
        <f t="shared" ca="1" si="3937"/>
        <v>3</v>
      </c>
      <c r="ENU48" s="104">
        <f t="shared" ca="1" si="2808"/>
        <v>0</v>
      </c>
      <c r="ENV48" s="134">
        <f t="shared" ca="1" si="2809"/>
        <v>1.6707630773350388</v>
      </c>
      <c r="ENW48" s="103">
        <f t="shared" ca="1" si="2810"/>
        <v>11</v>
      </c>
      <c r="ENX48" s="104">
        <f t="shared" ca="1" si="3938"/>
        <v>3</v>
      </c>
      <c r="ENY48" s="104">
        <f t="shared" ca="1" si="2811"/>
        <v>0</v>
      </c>
      <c r="ENZ48" s="134">
        <f t="shared" ca="1" si="2812"/>
        <v>2.1483747344834114</v>
      </c>
      <c r="EOA48" s="103">
        <f t="shared" ca="1" si="2813"/>
        <v>1</v>
      </c>
      <c r="EOB48" s="104">
        <f t="shared" ca="1" si="3939"/>
        <v>1</v>
      </c>
      <c r="EOC48" s="104">
        <f t="shared" ca="1" si="2814"/>
        <v>1</v>
      </c>
      <c r="EOD48" s="134">
        <f t="shared" ca="1" si="2815"/>
        <v>-1.0563962480104578</v>
      </c>
      <c r="EOE48" s="103">
        <f t="shared" ca="1" si="2816"/>
        <v>6</v>
      </c>
      <c r="EOF48" s="104">
        <f t="shared" ca="1" si="3940"/>
        <v>2</v>
      </c>
      <c r="EOG48" s="104">
        <f t="shared" ca="1" si="2817"/>
        <v>1</v>
      </c>
      <c r="EOH48" s="134">
        <f t="shared" ca="1" si="2818"/>
        <v>5.1382270373468941</v>
      </c>
      <c r="EOI48" s="103">
        <f t="shared" ca="1" si="2819"/>
        <v>18</v>
      </c>
      <c r="EOJ48" s="104">
        <f t="shared" ca="1" si="3941"/>
        <v>5</v>
      </c>
      <c r="EOK48" s="104">
        <f t="shared" ca="1" si="2820"/>
        <v>1</v>
      </c>
      <c r="EOL48" s="134">
        <f t="shared" ca="1" si="2821"/>
        <v>1.4217825209088346</v>
      </c>
      <c r="EOM48" s="103">
        <f t="shared" ca="1" si="2822"/>
        <v>16</v>
      </c>
      <c r="EON48" s="104">
        <f t="shared" ca="1" si="3942"/>
        <v>4</v>
      </c>
      <c r="EOO48" s="104">
        <f t="shared" ca="1" si="2823"/>
        <v>0</v>
      </c>
      <c r="EOP48" s="134">
        <f t="shared" ca="1" si="2824"/>
        <v>0.14512960238289452</v>
      </c>
      <c r="EOQ48" s="103">
        <f t="shared" ca="1" si="2825"/>
        <v>19</v>
      </c>
      <c r="EOR48" s="104">
        <f t="shared" ca="1" si="3943"/>
        <v>5</v>
      </c>
      <c r="EOS48" s="104">
        <f t="shared" ca="1" si="2826"/>
        <v>0</v>
      </c>
      <c r="EOT48" s="134">
        <f t="shared" ca="1" si="2827"/>
        <v>2.5054317711516774</v>
      </c>
      <c r="EOU48" s="103">
        <f t="shared" ca="1" si="2828"/>
        <v>14</v>
      </c>
      <c r="EOV48" s="104">
        <f t="shared" ca="1" si="3944"/>
        <v>4</v>
      </c>
      <c r="EOW48" s="104">
        <f t="shared" ca="1" si="2829"/>
        <v>1</v>
      </c>
      <c r="EOX48" s="134">
        <f t="shared" ca="1" si="2830"/>
        <v>2.4245461676398463</v>
      </c>
      <c r="EOY48" s="103">
        <f t="shared" ca="1" si="2831"/>
        <v>1</v>
      </c>
      <c r="EOZ48" s="104">
        <f t="shared" ca="1" si="3945"/>
        <v>1</v>
      </c>
      <c r="EPA48" s="104">
        <f t="shared" ca="1" si="2832"/>
        <v>1</v>
      </c>
      <c r="EPB48" s="134">
        <f t="shared" ca="1" si="2833"/>
        <v>-1.0563962480104578</v>
      </c>
      <c r="EPC48" s="103">
        <f t="shared" ca="1" si="2834"/>
        <v>15</v>
      </c>
      <c r="EPD48" s="104">
        <f t="shared" ca="1" si="3946"/>
        <v>4</v>
      </c>
      <c r="EPE48" s="104">
        <f t="shared" ca="1" si="2835"/>
        <v>0</v>
      </c>
      <c r="EPF48" s="134">
        <f t="shared" ca="1" si="2836"/>
        <v>2.5978161023857069</v>
      </c>
      <c r="EPG48" s="103">
        <f t="shared" ca="1" si="2837"/>
        <v>3</v>
      </c>
      <c r="EPH48" s="104">
        <f t="shared" ca="1" si="3947"/>
        <v>1</v>
      </c>
      <c r="EPI48" s="104">
        <f t="shared" ca="1" si="2838"/>
        <v>1</v>
      </c>
      <c r="EPJ48" s="134">
        <f t="shared" ca="1" si="2839"/>
        <v>0.5</v>
      </c>
      <c r="EPK48" s="103">
        <f t="shared" ca="1" si="2840"/>
        <v>16</v>
      </c>
      <c r="EPL48" s="104">
        <f t="shared" ca="1" si="3948"/>
        <v>4</v>
      </c>
      <c r="EPM48" s="104">
        <f t="shared" ca="1" si="2841"/>
        <v>0</v>
      </c>
      <c r="EPN48" s="134">
        <f t="shared" ca="1" si="2842"/>
        <v>0.14512960238289452</v>
      </c>
      <c r="EPO48" s="103">
        <f t="shared" ca="1" si="2843"/>
        <v>6</v>
      </c>
      <c r="EPP48" s="104">
        <f t="shared" ca="1" si="3949"/>
        <v>2</v>
      </c>
      <c r="EPQ48" s="104">
        <f t="shared" ca="1" si="2844"/>
        <v>1</v>
      </c>
      <c r="EPR48" s="134">
        <f t="shared" ca="1" si="2845"/>
        <v>5.1382270373468941</v>
      </c>
      <c r="EPS48" s="103">
        <f t="shared" ca="1" si="2846"/>
        <v>18</v>
      </c>
      <c r="EPT48" s="104">
        <f t="shared" ca="1" si="3950"/>
        <v>5</v>
      </c>
      <c r="EPU48" s="104">
        <f t="shared" ca="1" si="2847"/>
        <v>1</v>
      </c>
      <c r="EPV48" s="134">
        <f t="shared" ca="1" si="2848"/>
        <v>1.4217825209088346</v>
      </c>
      <c r="EPW48" s="103">
        <f t="shared" ca="1" si="2849"/>
        <v>9</v>
      </c>
      <c r="EPX48" s="104">
        <f t="shared" ca="1" si="3951"/>
        <v>3</v>
      </c>
      <c r="EPY48" s="104">
        <f t="shared" ca="1" si="2850"/>
        <v>1</v>
      </c>
      <c r="EPZ48" s="134">
        <f t="shared" ca="1" si="2851"/>
        <v>2.9518538948595392</v>
      </c>
      <c r="EQA48" s="103">
        <f t="shared" ca="1" si="2852"/>
        <v>18</v>
      </c>
      <c r="EQB48" s="104">
        <f t="shared" ca="1" si="3952"/>
        <v>5</v>
      </c>
      <c r="EQC48" s="104">
        <f t="shared" ca="1" si="2853"/>
        <v>1</v>
      </c>
      <c r="EQD48" s="134">
        <f t="shared" ca="1" si="2854"/>
        <v>1.4217825209088346</v>
      </c>
      <c r="EQE48" s="103">
        <f t="shared" ca="1" si="2855"/>
        <v>12</v>
      </c>
      <c r="EQF48" s="104">
        <f t="shared" ca="1" si="3953"/>
        <v>3</v>
      </c>
      <c r="EQG48" s="104">
        <f t="shared" ca="1" si="2856"/>
        <v>0</v>
      </c>
      <c r="EQH48" s="134">
        <f t="shared" ca="1" si="2857"/>
        <v>1.6707630773350388</v>
      </c>
      <c r="EQI48" s="103">
        <f t="shared" ca="1" si="2858"/>
        <v>13</v>
      </c>
      <c r="EQJ48" s="104">
        <f t="shared" ca="1" si="3954"/>
        <v>3</v>
      </c>
      <c r="EQK48" s="104">
        <f t="shared" ca="1" si="2859"/>
        <v>1</v>
      </c>
      <c r="EQL48" s="134">
        <f t="shared" ca="1" si="2860"/>
        <v>6.3962431201922527</v>
      </c>
      <c r="EQM48" s="103">
        <f t="shared" ca="1" si="2861"/>
        <v>3</v>
      </c>
      <c r="EQN48" s="104">
        <f t="shared" ca="1" si="3955"/>
        <v>1</v>
      </c>
      <c r="EQO48" s="104">
        <f t="shared" ca="1" si="2862"/>
        <v>1</v>
      </c>
      <c r="EQP48" s="134">
        <f t="shared" ca="1" si="2863"/>
        <v>0.5</v>
      </c>
      <c r="EQQ48" s="103">
        <f t="shared" ca="1" si="2864"/>
        <v>11</v>
      </c>
      <c r="EQR48" s="104">
        <f t="shared" ca="1" si="3956"/>
        <v>3</v>
      </c>
      <c r="EQS48" s="104">
        <f t="shared" ca="1" si="2865"/>
        <v>0</v>
      </c>
      <c r="EQT48" s="134">
        <f t="shared" ca="1" si="2866"/>
        <v>2.1483747344834114</v>
      </c>
      <c r="EQU48" s="103">
        <f t="shared" ca="1" si="2867"/>
        <v>5</v>
      </c>
      <c r="EQV48" s="104">
        <f t="shared" ca="1" si="3957"/>
        <v>2</v>
      </c>
      <c r="EQW48" s="104">
        <f t="shared" ca="1" si="2868"/>
        <v>0</v>
      </c>
      <c r="EQX48" s="134">
        <f t="shared" ca="1" si="2869"/>
        <v>-0.55785497180488619</v>
      </c>
      <c r="EQY48" s="103">
        <f t="shared" ca="1" si="2870"/>
        <v>3</v>
      </c>
      <c r="EQZ48" s="104">
        <f t="shared" ca="1" si="3958"/>
        <v>1</v>
      </c>
      <c r="ERA48" s="104">
        <f t="shared" ca="1" si="2871"/>
        <v>1</v>
      </c>
      <c r="ERB48" s="134">
        <f t="shared" ca="1" si="2872"/>
        <v>0.5</v>
      </c>
      <c r="ERC48" s="103">
        <f t="shared" ca="1" si="2873"/>
        <v>8</v>
      </c>
      <c r="ERD48" s="104">
        <f t="shared" ca="1" si="3959"/>
        <v>2</v>
      </c>
      <c r="ERE48" s="104">
        <f t="shared" ca="1" si="2874"/>
        <v>1</v>
      </c>
      <c r="ERF48" s="134">
        <f t="shared" ca="1" si="2875"/>
        <v>7.2672765618258381</v>
      </c>
      <c r="ERG48" s="103">
        <f t="shared" ca="1" si="2876"/>
        <v>16</v>
      </c>
      <c r="ERH48" s="104">
        <f t="shared" ca="1" si="3960"/>
        <v>4</v>
      </c>
      <c r="ERI48" s="104">
        <f t="shared" ca="1" si="2877"/>
        <v>0</v>
      </c>
      <c r="ERJ48" s="134">
        <f t="shared" ca="1" si="2878"/>
        <v>0.14512960238289452</v>
      </c>
      <c r="ERK48" s="103">
        <f t="shared" ca="1" si="2879"/>
        <v>5</v>
      </c>
      <c r="ERL48" s="104">
        <f t="shared" ca="1" si="3961"/>
        <v>2</v>
      </c>
      <c r="ERM48" s="104">
        <f t="shared" ca="1" si="2880"/>
        <v>0</v>
      </c>
      <c r="ERN48" s="134">
        <f t="shared" ca="1" si="2881"/>
        <v>-0.55785497180488619</v>
      </c>
      <c r="ERO48" s="103">
        <f t="shared" ca="1" si="2882"/>
        <v>10</v>
      </c>
      <c r="ERP48" s="104">
        <f t="shared" ca="1" si="3962"/>
        <v>3</v>
      </c>
      <c r="ERQ48" s="104">
        <f t="shared" ca="1" si="2883"/>
        <v>1</v>
      </c>
      <c r="ERR48" s="134">
        <f t="shared" ca="1" si="2884"/>
        <v>5.7152099939282834</v>
      </c>
      <c r="ERS48" s="103">
        <f t="shared" ca="1" si="2885"/>
        <v>2</v>
      </c>
      <c r="ERT48" s="104">
        <f t="shared" ca="1" si="3963"/>
        <v>1</v>
      </c>
      <c r="ERU48" s="104">
        <f t="shared" ca="1" si="2886"/>
        <v>0</v>
      </c>
      <c r="ERV48" s="134">
        <f t="shared" ca="1" si="2887"/>
        <v>-2.2634700801531835</v>
      </c>
      <c r="ERW48" s="103">
        <f t="shared" ca="1" si="2888"/>
        <v>3</v>
      </c>
      <c r="ERX48" s="104">
        <f t="shared" ca="1" si="3964"/>
        <v>1</v>
      </c>
      <c r="ERY48" s="104">
        <f t="shared" ca="1" si="2889"/>
        <v>1</v>
      </c>
      <c r="ERZ48" s="134">
        <f t="shared" ca="1" si="2890"/>
        <v>0.5</v>
      </c>
      <c r="ESA48" s="103">
        <f t="shared" ca="1" si="2891"/>
        <v>14</v>
      </c>
      <c r="ESB48" s="104">
        <f t="shared" ca="1" si="3965"/>
        <v>4</v>
      </c>
      <c r="ESC48" s="104">
        <f t="shared" ca="1" si="2892"/>
        <v>1</v>
      </c>
      <c r="ESD48" s="134">
        <f t="shared" ca="1" si="2893"/>
        <v>2.4245461676398463</v>
      </c>
      <c r="ESE48" s="103">
        <f t="shared" ca="1" si="2894"/>
        <v>1</v>
      </c>
      <c r="ESF48" s="104">
        <f t="shared" ca="1" si="3966"/>
        <v>1</v>
      </c>
      <c r="ESG48" s="104">
        <f t="shared" ca="1" si="2895"/>
        <v>1</v>
      </c>
      <c r="ESH48" s="134">
        <f t="shared" ca="1" si="2896"/>
        <v>-1.0563962480104578</v>
      </c>
      <c r="ESI48" s="103">
        <f t="shared" ca="1" si="2897"/>
        <v>2</v>
      </c>
      <c r="ESJ48" s="104">
        <f t="shared" ca="1" si="3967"/>
        <v>1</v>
      </c>
      <c r="ESK48" s="104">
        <f t="shared" ca="1" si="2898"/>
        <v>0</v>
      </c>
      <c r="ESL48" s="134">
        <f t="shared" ca="1" si="2899"/>
        <v>-2.2634700801531835</v>
      </c>
      <c r="ESM48" s="103">
        <f t="shared" ca="1" si="2900"/>
        <v>14</v>
      </c>
      <c r="ESN48" s="104">
        <f t="shared" ca="1" si="3968"/>
        <v>4</v>
      </c>
      <c r="ESO48" s="104">
        <f t="shared" ca="1" si="2901"/>
        <v>1</v>
      </c>
      <c r="ESP48" s="134">
        <f t="shared" ca="1" si="2902"/>
        <v>2.4245461676398463</v>
      </c>
      <c r="ESQ48" s="103">
        <f t="shared" ca="1" si="2903"/>
        <v>3</v>
      </c>
      <c r="ESR48" s="104">
        <f t="shared" ca="1" si="3969"/>
        <v>1</v>
      </c>
      <c r="ESS48" s="104">
        <f t="shared" ca="1" si="2904"/>
        <v>1</v>
      </c>
      <c r="EST48" s="134">
        <f t="shared" ca="1" si="2905"/>
        <v>0.5</v>
      </c>
      <c r="ESU48" s="103">
        <f t="shared" ca="1" si="2906"/>
        <v>9</v>
      </c>
      <c r="ESV48" s="104">
        <f t="shared" ca="1" si="3970"/>
        <v>3</v>
      </c>
      <c r="ESW48" s="104">
        <f t="shared" ca="1" si="2907"/>
        <v>1</v>
      </c>
      <c r="ESX48" s="134">
        <f t="shared" ca="1" si="2908"/>
        <v>2.9518538948595392</v>
      </c>
      <c r="ESY48" s="103">
        <f t="shared" ca="1" si="2909"/>
        <v>10</v>
      </c>
      <c r="ESZ48" s="104">
        <f t="shared" ca="1" si="3971"/>
        <v>3</v>
      </c>
      <c r="ETA48" s="104">
        <f t="shared" ca="1" si="2910"/>
        <v>1</v>
      </c>
      <c r="ETB48" s="134">
        <f t="shared" ca="1" si="2911"/>
        <v>5.7152099939282834</v>
      </c>
      <c r="ETC48" s="103">
        <f t="shared" ca="1" si="2912"/>
        <v>14</v>
      </c>
      <c r="ETD48" s="104">
        <f t="shared" ca="1" si="3972"/>
        <v>4</v>
      </c>
      <c r="ETE48" s="104">
        <f t="shared" ca="1" si="2913"/>
        <v>1</v>
      </c>
      <c r="ETF48" s="134">
        <f t="shared" ca="1" si="2914"/>
        <v>2.4245461676398463</v>
      </c>
      <c r="ETG48" s="103">
        <f t="shared" ca="1" si="2915"/>
        <v>16</v>
      </c>
      <c r="ETH48" s="104">
        <f t="shared" ca="1" si="3973"/>
        <v>4</v>
      </c>
      <c r="ETI48" s="104">
        <f t="shared" ca="1" si="2916"/>
        <v>0</v>
      </c>
      <c r="ETJ48" s="134">
        <f t="shared" ca="1" si="2917"/>
        <v>0.14512960238289452</v>
      </c>
      <c r="ETK48" s="103">
        <f t="shared" ca="1" si="2918"/>
        <v>10</v>
      </c>
      <c r="ETL48" s="104">
        <f t="shared" ca="1" si="3974"/>
        <v>3</v>
      </c>
      <c r="ETM48" s="104">
        <f t="shared" ca="1" si="2919"/>
        <v>1</v>
      </c>
      <c r="ETN48" s="134">
        <f t="shared" ca="1" si="2920"/>
        <v>5.7152099939282834</v>
      </c>
      <c r="ETO48" s="103">
        <f t="shared" ca="1" si="2921"/>
        <v>13</v>
      </c>
      <c r="ETP48" s="104">
        <f t="shared" ca="1" si="3975"/>
        <v>3</v>
      </c>
      <c r="ETQ48" s="104">
        <f t="shared" ca="1" si="2922"/>
        <v>1</v>
      </c>
      <c r="ETR48" s="134">
        <f t="shared" ca="1" si="2923"/>
        <v>6.3962431201922527</v>
      </c>
      <c r="ETS48" s="103">
        <f t="shared" ca="1" si="2924"/>
        <v>17</v>
      </c>
      <c r="ETT48" s="104">
        <f t="shared" ca="1" si="3976"/>
        <v>4</v>
      </c>
      <c r="ETU48" s="104">
        <f t="shared" ca="1" si="2925"/>
        <v>1</v>
      </c>
      <c r="ETV48" s="134">
        <f t="shared" ca="1" si="2926"/>
        <v>3.6041923718220801</v>
      </c>
      <c r="ETW48" s="103">
        <f t="shared" ca="1" si="2927"/>
        <v>14</v>
      </c>
      <c r="ETX48" s="104">
        <f t="shared" ca="1" si="3977"/>
        <v>4</v>
      </c>
      <c r="ETY48" s="104">
        <f t="shared" ca="1" si="2928"/>
        <v>1</v>
      </c>
      <c r="ETZ48" s="134">
        <f t="shared" ca="1" si="2929"/>
        <v>2.4245461676398463</v>
      </c>
      <c r="EUA48" s="103">
        <f t="shared" ca="1" si="2930"/>
        <v>7</v>
      </c>
      <c r="EUB48" s="104">
        <f t="shared" ca="1" si="3978"/>
        <v>2</v>
      </c>
      <c r="EUC48" s="104">
        <f t="shared" ca="1" si="2931"/>
        <v>1</v>
      </c>
      <c r="EUD48" s="134">
        <f t="shared" ca="1" si="2932"/>
        <v>2.6749392076742993</v>
      </c>
      <c r="EUE48" s="103">
        <f t="shared" ca="1" si="2933"/>
        <v>11</v>
      </c>
      <c r="EUF48" s="104">
        <f t="shared" ca="1" si="3979"/>
        <v>3</v>
      </c>
      <c r="EUG48" s="104">
        <f t="shared" ca="1" si="2934"/>
        <v>0</v>
      </c>
      <c r="EUH48" s="134">
        <f t="shared" ca="1" si="2935"/>
        <v>2.1483747344834114</v>
      </c>
      <c r="EUI48" s="103">
        <f t="shared" ca="1" si="2936"/>
        <v>9</v>
      </c>
      <c r="EUJ48" s="104">
        <f t="shared" ca="1" si="3980"/>
        <v>3</v>
      </c>
      <c r="EUK48" s="104">
        <f t="shared" ca="1" si="2937"/>
        <v>1</v>
      </c>
      <c r="EUL48" s="134">
        <f t="shared" ca="1" si="2938"/>
        <v>2.9518538948595392</v>
      </c>
      <c r="EUM48" s="103">
        <f t="shared" ca="1" si="2939"/>
        <v>4</v>
      </c>
      <c r="EUN48" s="104">
        <f t="shared" ca="1" si="3981"/>
        <v>2</v>
      </c>
      <c r="EUO48" s="104">
        <f t="shared" ca="1" si="2940"/>
        <v>1</v>
      </c>
      <c r="EUP48" s="134">
        <f t="shared" ca="1" si="2941"/>
        <v>5.7518740578576057</v>
      </c>
      <c r="EUQ48" s="103">
        <f t="shared" ca="1" si="2942"/>
        <v>9</v>
      </c>
      <c r="EUR48" s="104">
        <f t="shared" ca="1" si="3982"/>
        <v>3</v>
      </c>
      <c r="EUS48" s="104">
        <f t="shared" ca="1" si="2943"/>
        <v>1</v>
      </c>
      <c r="EUT48" s="134">
        <f t="shared" ca="1" si="2944"/>
        <v>2.9518538948595392</v>
      </c>
      <c r="EUU48" s="103">
        <f t="shared" ca="1" si="2945"/>
        <v>4</v>
      </c>
      <c r="EUV48" s="104">
        <f t="shared" ca="1" si="3983"/>
        <v>2</v>
      </c>
      <c r="EUW48" s="104">
        <f t="shared" ca="1" si="2946"/>
        <v>1</v>
      </c>
      <c r="EUX48" s="134">
        <f t="shared" ca="1" si="2947"/>
        <v>5.7518740578576057</v>
      </c>
      <c r="EUY48" s="103">
        <f t="shared" ca="1" si="2948"/>
        <v>19</v>
      </c>
      <c r="EUZ48" s="104">
        <f t="shared" ca="1" si="3984"/>
        <v>5</v>
      </c>
      <c r="EVA48" s="104">
        <f t="shared" ca="1" si="2949"/>
        <v>0</v>
      </c>
      <c r="EVB48" s="134">
        <f t="shared" ca="1" si="2950"/>
        <v>2.5054317711516774</v>
      </c>
      <c r="EVC48" s="103">
        <f t="shared" ca="1" si="2951"/>
        <v>3</v>
      </c>
      <c r="EVD48" s="104">
        <f t="shared" ca="1" si="3985"/>
        <v>1</v>
      </c>
      <c r="EVE48" s="104">
        <f t="shared" ca="1" si="2952"/>
        <v>1</v>
      </c>
      <c r="EVF48" s="134">
        <f t="shared" ca="1" si="2953"/>
        <v>0.5</v>
      </c>
      <c r="EVG48" s="103">
        <f t="shared" ca="1" si="2954"/>
        <v>11</v>
      </c>
      <c r="EVH48" s="104">
        <f t="shared" ca="1" si="3986"/>
        <v>3</v>
      </c>
      <c r="EVI48" s="104">
        <f t="shared" ca="1" si="2955"/>
        <v>0</v>
      </c>
      <c r="EVJ48" s="134">
        <f t="shared" ca="1" si="2956"/>
        <v>2.1483747344834114</v>
      </c>
      <c r="EVK48" s="103">
        <f t="shared" ca="1" si="2957"/>
        <v>9</v>
      </c>
      <c r="EVL48" s="104">
        <f t="shared" ca="1" si="3987"/>
        <v>3</v>
      </c>
      <c r="EVM48" s="104">
        <f t="shared" ca="1" si="2958"/>
        <v>1</v>
      </c>
      <c r="EVN48" s="134">
        <f t="shared" ca="1" si="2959"/>
        <v>2.9518538948595392</v>
      </c>
      <c r="EVO48" s="103">
        <f t="shared" ca="1" si="2960"/>
        <v>16</v>
      </c>
      <c r="EVP48" s="104">
        <f t="shared" ca="1" si="3988"/>
        <v>4</v>
      </c>
      <c r="EVQ48" s="104">
        <f t="shared" ca="1" si="2961"/>
        <v>0</v>
      </c>
      <c r="EVR48" s="134">
        <f t="shared" ca="1" si="2962"/>
        <v>0.14512960238289452</v>
      </c>
      <c r="EVS48" s="103">
        <f t="shared" ca="1" si="2963"/>
        <v>8</v>
      </c>
      <c r="EVT48" s="104">
        <f t="shared" ca="1" si="3989"/>
        <v>2</v>
      </c>
      <c r="EVU48" s="104">
        <f t="shared" ca="1" si="2964"/>
        <v>1</v>
      </c>
      <c r="EVV48" s="134">
        <f t="shared" ca="1" si="2965"/>
        <v>7.2672765618258381</v>
      </c>
      <c r="EVW48" s="103">
        <f t="shared" ca="1" si="2966"/>
        <v>17</v>
      </c>
      <c r="EVX48" s="104">
        <f t="shared" ca="1" si="3990"/>
        <v>4</v>
      </c>
      <c r="EVY48" s="104">
        <f t="shared" ca="1" si="2967"/>
        <v>1</v>
      </c>
      <c r="EVZ48" s="134">
        <f t="shared" ca="1" si="2968"/>
        <v>3.6041923718220801</v>
      </c>
      <c r="EWA48" s="103">
        <f t="shared" ca="1" si="2969"/>
        <v>16</v>
      </c>
      <c r="EWB48" s="104">
        <f t="shared" ca="1" si="3991"/>
        <v>4</v>
      </c>
      <c r="EWC48" s="104">
        <f t="shared" ca="1" si="2970"/>
        <v>0</v>
      </c>
      <c r="EWD48" s="134">
        <f t="shared" ca="1" si="2971"/>
        <v>0.14512960238289452</v>
      </c>
      <c r="EWE48" s="103">
        <f t="shared" ca="1" si="2972"/>
        <v>6</v>
      </c>
      <c r="EWF48" s="104">
        <f t="shared" ca="1" si="3992"/>
        <v>2</v>
      </c>
      <c r="EWG48" s="104">
        <f t="shared" ca="1" si="2973"/>
        <v>1</v>
      </c>
      <c r="EWH48" s="134">
        <f t="shared" ca="1" si="2974"/>
        <v>5.1382270373468941</v>
      </c>
      <c r="EWI48" s="103">
        <f t="shared" ca="1" si="2975"/>
        <v>16</v>
      </c>
      <c r="EWJ48" s="104">
        <f t="shared" ca="1" si="3993"/>
        <v>4</v>
      </c>
      <c r="EWK48" s="104">
        <f t="shared" ca="1" si="2976"/>
        <v>0</v>
      </c>
      <c r="EWL48" s="134">
        <f t="shared" ca="1" si="2977"/>
        <v>0.14512960238289452</v>
      </c>
      <c r="EWM48" s="103">
        <f t="shared" ca="1" si="2978"/>
        <v>20</v>
      </c>
      <c r="EWN48" s="104">
        <f t="shared" ca="1" si="3994"/>
        <v>5</v>
      </c>
      <c r="EWO48" s="104">
        <f t="shared" ca="1" si="2979"/>
        <v>1</v>
      </c>
      <c r="EWP48" s="134">
        <f t="shared" ca="1" si="2980"/>
        <v>5.1307476803274881</v>
      </c>
      <c r="EWQ48" s="103">
        <f t="shared" ca="1" si="2981"/>
        <v>15</v>
      </c>
      <c r="EWR48" s="104">
        <f t="shared" ca="1" si="3995"/>
        <v>4</v>
      </c>
      <c r="EWS48" s="104">
        <f t="shared" ca="1" si="2982"/>
        <v>0</v>
      </c>
      <c r="EWT48" s="134">
        <f t="shared" ca="1" si="2983"/>
        <v>2.5978161023857069</v>
      </c>
      <c r="EWU48" s="103">
        <f t="shared" ca="1" si="2984"/>
        <v>19</v>
      </c>
      <c r="EWV48" s="104">
        <f t="shared" ca="1" si="3996"/>
        <v>5</v>
      </c>
      <c r="EWW48" s="104">
        <f t="shared" ca="1" si="2985"/>
        <v>0</v>
      </c>
      <c r="EWX48" s="134">
        <f t="shared" ca="1" si="2986"/>
        <v>2.5054317711516774</v>
      </c>
      <c r="EWY48" s="103">
        <f t="shared" ca="1" si="2987"/>
        <v>5</v>
      </c>
      <c r="EWZ48" s="104">
        <f t="shared" ca="1" si="3997"/>
        <v>2</v>
      </c>
      <c r="EXA48" s="104">
        <f t="shared" ca="1" si="2988"/>
        <v>0</v>
      </c>
      <c r="EXB48" s="134">
        <f t="shared" ca="1" si="2989"/>
        <v>-0.55785497180488619</v>
      </c>
      <c r="EXC48" s="103">
        <f t="shared" ca="1" si="2990"/>
        <v>6</v>
      </c>
      <c r="EXD48" s="104">
        <f t="shared" ca="1" si="3998"/>
        <v>2</v>
      </c>
      <c r="EXE48" s="104">
        <f t="shared" ca="1" si="2991"/>
        <v>1</v>
      </c>
      <c r="EXF48" s="134">
        <f t="shared" ca="1" si="2992"/>
        <v>5.1382270373468941</v>
      </c>
      <c r="EXG48" s="103">
        <f t="shared" ca="1" si="2993"/>
        <v>15</v>
      </c>
      <c r="EXH48" s="104">
        <f t="shared" ca="1" si="3999"/>
        <v>4</v>
      </c>
      <c r="EXI48" s="104">
        <f t="shared" ca="1" si="2994"/>
        <v>0</v>
      </c>
      <c r="EXJ48" s="134">
        <f t="shared" ca="1" si="2995"/>
        <v>2.5978161023857069</v>
      </c>
      <c r="EXK48" s="103">
        <f t="shared" ca="1" si="2996"/>
        <v>3</v>
      </c>
      <c r="EXL48" s="104">
        <f t="shared" ca="1" si="4000"/>
        <v>1</v>
      </c>
      <c r="EXM48" s="104">
        <f t="shared" ca="1" si="2997"/>
        <v>1</v>
      </c>
      <c r="EXN48" s="134">
        <f t="shared" ca="1" si="2998"/>
        <v>0.5</v>
      </c>
      <c r="EXO48" s="103">
        <f t="shared" ca="1" si="2999"/>
        <v>13</v>
      </c>
      <c r="EXP48" s="104">
        <f t="shared" ca="1" si="4001"/>
        <v>3</v>
      </c>
      <c r="EXQ48" s="104">
        <f t="shared" ca="1" si="3000"/>
        <v>1</v>
      </c>
      <c r="EXR48" s="134">
        <f t="shared" ca="1" si="3001"/>
        <v>6.3962431201922527</v>
      </c>
    </row>
    <row r="49" spans="1:4022" ht="14.4" x14ac:dyDescent="0.3">
      <c r="A49" s="4"/>
      <c r="B49" s="2"/>
      <c r="C49" s="8"/>
      <c r="D49" s="81">
        <f t="shared" ca="1" si="4002"/>
        <v>20</v>
      </c>
      <c r="E49" s="75">
        <v>5</v>
      </c>
      <c r="F49" s="140">
        <v>1</v>
      </c>
      <c r="G49" s="115">
        <v>5.1307476803274881</v>
      </c>
      <c r="H49" s="155">
        <f t="shared" si="0"/>
        <v>3.6484283592545985</v>
      </c>
      <c r="I49" s="155">
        <f t="shared" si="1"/>
        <v>3.9797021295269701</v>
      </c>
      <c r="J49" s="15"/>
      <c r="K49" s="15"/>
      <c r="L49" s="15"/>
      <c r="M49" s="15"/>
      <c r="N49" s="15"/>
      <c r="O49" s="15"/>
      <c r="P49" s="16"/>
      <c r="Q49" s="16"/>
      <c r="R49" s="91"/>
      <c r="S49" s="91"/>
      <c r="T49" s="91"/>
      <c r="U49" s="91"/>
      <c r="V49" s="92"/>
      <c r="W49" s="103">
        <f t="shared" ca="1" si="2"/>
        <v>18</v>
      </c>
      <c r="X49" s="104">
        <f t="shared" ca="1" si="3002"/>
        <v>5</v>
      </c>
      <c r="Y49" s="104">
        <f t="shared" ca="1" si="3"/>
        <v>1</v>
      </c>
      <c r="Z49" s="134">
        <f t="shared" ca="1" si="4"/>
        <v>1.4217825209088346</v>
      </c>
      <c r="AA49" s="103">
        <f t="shared" ca="1" si="5"/>
        <v>20</v>
      </c>
      <c r="AB49" s="104">
        <f t="shared" ca="1" si="3003"/>
        <v>5</v>
      </c>
      <c r="AC49" s="104">
        <f t="shared" ca="1" si="6"/>
        <v>1</v>
      </c>
      <c r="AD49" s="134">
        <f t="shared" ca="1" si="7"/>
        <v>5.1307476803274881</v>
      </c>
      <c r="AE49" s="103">
        <f t="shared" ca="1" si="8"/>
        <v>19</v>
      </c>
      <c r="AF49" s="104">
        <f t="shared" ca="1" si="3004"/>
        <v>5</v>
      </c>
      <c r="AG49" s="104">
        <f t="shared" ca="1" si="9"/>
        <v>0</v>
      </c>
      <c r="AH49" s="134">
        <f t="shared" ca="1" si="10"/>
        <v>2.5054317711516774</v>
      </c>
      <c r="AI49" s="103">
        <f t="shared" ca="1" si="11"/>
        <v>5</v>
      </c>
      <c r="AJ49" s="104">
        <f t="shared" ca="1" si="3005"/>
        <v>2</v>
      </c>
      <c r="AK49" s="104">
        <f t="shared" ca="1" si="12"/>
        <v>0</v>
      </c>
      <c r="AL49" s="134">
        <f t="shared" ca="1" si="13"/>
        <v>-0.55785497180488619</v>
      </c>
      <c r="AM49" s="103">
        <f t="shared" ca="1" si="14"/>
        <v>19</v>
      </c>
      <c r="AN49" s="104">
        <f t="shared" ca="1" si="3006"/>
        <v>5</v>
      </c>
      <c r="AO49" s="104">
        <f t="shared" ca="1" si="15"/>
        <v>0</v>
      </c>
      <c r="AP49" s="134">
        <f t="shared" ca="1" si="16"/>
        <v>2.5054317711516774</v>
      </c>
      <c r="AQ49" s="103">
        <f t="shared" ca="1" si="17"/>
        <v>5</v>
      </c>
      <c r="AR49" s="104">
        <f t="shared" ca="1" si="3007"/>
        <v>2</v>
      </c>
      <c r="AS49" s="104">
        <f t="shared" ca="1" si="18"/>
        <v>0</v>
      </c>
      <c r="AT49" s="134">
        <f t="shared" ca="1" si="19"/>
        <v>-0.55785497180488619</v>
      </c>
      <c r="AU49" s="103">
        <f t="shared" ca="1" si="20"/>
        <v>15</v>
      </c>
      <c r="AV49" s="104">
        <f t="shared" ca="1" si="3008"/>
        <v>4</v>
      </c>
      <c r="AW49" s="104">
        <f t="shared" ca="1" si="21"/>
        <v>0</v>
      </c>
      <c r="AX49" s="134">
        <f t="shared" ca="1" si="22"/>
        <v>2.5978161023857069</v>
      </c>
      <c r="AY49" s="103">
        <f t="shared" ca="1" si="23"/>
        <v>16</v>
      </c>
      <c r="AZ49" s="104">
        <f t="shared" ca="1" si="3009"/>
        <v>4</v>
      </c>
      <c r="BA49" s="104">
        <f t="shared" ca="1" si="24"/>
        <v>0</v>
      </c>
      <c r="BB49" s="134">
        <f t="shared" ca="1" si="25"/>
        <v>0.14512960238289452</v>
      </c>
      <c r="BC49" s="103">
        <f t="shared" ca="1" si="26"/>
        <v>18</v>
      </c>
      <c r="BD49" s="104">
        <f t="shared" ca="1" si="3010"/>
        <v>5</v>
      </c>
      <c r="BE49" s="104">
        <f t="shared" ca="1" si="27"/>
        <v>1</v>
      </c>
      <c r="BF49" s="134">
        <f t="shared" ca="1" si="28"/>
        <v>1.4217825209088346</v>
      </c>
      <c r="BG49" s="103">
        <f t="shared" ca="1" si="29"/>
        <v>19</v>
      </c>
      <c r="BH49" s="104">
        <f t="shared" ca="1" si="3011"/>
        <v>5</v>
      </c>
      <c r="BI49" s="104">
        <f t="shared" ca="1" si="30"/>
        <v>0</v>
      </c>
      <c r="BJ49" s="134">
        <f t="shared" ca="1" si="31"/>
        <v>2.5054317711516774</v>
      </c>
      <c r="BK49" s="103">
        <f t="shared" ca="1" si="32"/>
        <v>7</v>
      </c>
      <c r="BL49" s="104">
        <f t="shared" ca="1" si="3012"/>
        <v>2</v>
      </c>
      <c r="BM49" s="104">
        <f t="shared" ca="1" si="33"/>
        <v>1</v>
      </c>
      <c r="BN49" s="134">
        <f t="shared" ca="1" si="34"/>
        <v>2.6749392076742993</v>
      </c>
      <c r="BO49" s="103">
        <f t="shared" ca="1" si="35"/>
        <v>3</v>
      </c>
      <c r="BP49" s="104">
        <f t="shared" ca="1" si="3013"/>
        <v>1</v>
      </c>
      <c r="BQ49" s="104">
        <f t="shared" ca="1" si="36"/>
        <v>1</v>
      </c>
      <c r="BR49" s="134">
        <f t="shared" ca="1" si="37"/>
        <v>0.5</v>
      </c>
      <c r="BS49" s="103">
        <f t="shared" ca="1" si="38"/>
        <v>11</v>
      </c>
      <c r="BT49" s="104">
        <f t="shared" ca="1" si="3014"/>
        <v>3</v>
      </c>
      <c r="BU49" s="104">
        <f t="shared" ca="1" si="39"/>
        <v>0</v>
      </c>
      <c r="BV49" s="134">
        <f t="shared" ca="1" si="40"/>
        <v>2.1483747344834114</v>
      </c>
      <c r="BW49" s="103">
        <f t="shared" ca="1" si="41"/>
        <v>1</v>
      </c>
      <c r="BX49" s="104">
        <f t="shared" ca="1" si="3015"/>
        <v>1</v>
      </c>
      <c r="BY49" s="104">
        <f t="shared" ca="1" si="42"/>
        <v>1</v>
      </c>
      <c r="BZ49" s="134">
        <f t="shared" ca="1" si="43"/>
        <v>-1.0563962480104578</v>
      </c>
      <c r="CA49" s="103">
        <f t="shared" ca="1" si="44"/>
        <v>10</v>
      </c>
      <c r="CB49" s="104">
        <f t="shared" ca="1" si="3016"/>
        <v>3</v>
      </c>
      <c r="CC49" s="104">
        <f t="shared" ca="1" si="45"/>
        <v>1</v>
      </c>
      <c r="CD49" s="134">
        <f t="shared" ca="1" si="46"/>
        <v>5.7152099939282834</v>
      </c>
      <c r="CE49" s="103">
        <f t="shared" ca="1" si="47"/>
        <v>7</v>
      </c>
      <c r="CF49" s="104">
        <f t="shared" ca="1" si="3017"/>
        <v>2</v>
      </c>
      <c r="CG49" s="104">
        <f t="shared" ca="1" si="48"/>
        <v>1</v>
      </c>
      <c r="CH49" s="134">
        <f t="shared" ca="1" si="49"/>
        <v>2.6749392076742993</v>
      </c>
      <c r="CI49" s="103">
        <f t="shared" ca="1" si="50"/>
        <v>2</v>
      </c>
      <c r="CJ49" s="104">
        <f t="shared" ca="1" si="3018"/>
        <v>1</v>
      </c>
      <c r="CK49" s="104">
        <f t="shared" ca="1" si="51"/>
        <v>0</v>
      </c>
      <c r="CL49" s="134">
        <f t="shared" ca="1" si="52"/>
        <v>-2.2634700801531835</v>
      </c>
      <c r="CM49" s="103">
        <f t="shared" ca="1" si="53"/>
        <v>2</v>
      </c>
      <c r="CN49" s="104">
        <f t="shared" ca="1" si="3019"/>
        <v>1</v>
      </c>
      <c r="CO49" s="104">
        <f t="shared" ca="1" si="54"/>
        <v>0</v>
      </c>
      <c r="CP49" s="134">
        <f t="shared" ca="1" si="55"/>
        <v>-2.2634700801531835</v>
      </c>
      <c r="CQ49" s="103">
        <f t="shared" ca="1" si="56"/>
        <v>14</v>
      </c>
      <c r="CR49" s="104">
        <f t="shared" ca="1" si="3020"/>
        <v>4</v>
      </c>
      <c r="CS49" s="104">
        <f t="shared" ca="1" si="57"/>
        <v>1</v>
      </c>
      <c r="CT49" s="134">
        <f t="shared" ca="1" si="58"/>
        <v>2.4245461676398463</v>
      </c>
      <c r="CU49" s="103">
        <f t="shared" ca="1" si="59"/>
        <v>16</v>
      </c>
      <c r="CV49" s="104">
        <f t="shared" ca="1" si="3021"/>
        <v>4</v>
      </c>
      <c r="CW49" s="104">
        <f t="shared" ca="1" si="60"/>
        <v>0</v>
      </c>
      <c r="CX49" s="134">
        <f t="shared" ca="1" si="61"/>
        <v>0.14512960238289452</v>
      </c>
      <c r="CY49" s="103">
        <f t="shared" ca="1" si="62"/>
        <v>19</v>
      </c>
      <c r="CZ49" s="104">
        <f t="shared" ca="1" si="3022"/>
        <v>5</v>
      </c>
      <c r="DA49" s="104">
        <f t="shared" ca="1" si="63"/>
        <v>0</v>
      </c>
      <c r="DB49" s="134">
        <f t="shared" ca="1" si="64"/>
        <v>2.5054317711516774</v>
      </c>
      <c r="DC49" s="103">
        <f t="shared" ca="1" si="65"/>
        <v>4</v>
      </c>
      <c r="DD49" s="104">
        <f t="shared" ca="1" si="3023"/>
        <v>2</v>
      </c>
      <c r="DE49" s="104">
        <f t="shared" ca="1" si="66"/>
        <v>1</v>
      </c>
      <c r="DF49" s="134">
        <f t="shared" ca="1" si="67"/>
        <v>5.7518740578576057</v>
      </c>
      <c r="DG49" s="103">
        <f t="shared" ca="1" si="68"/>
        <v>3</v>
      </c>
      <c r="DH49" s="104">
        <f t="shared" ca="1" si="3024"/>
        <v>1</v>
      </c>
      <c r="DI49" s="104">
        <f t="shared" ca="1" si="69"/>
        <v>1</v>
      </c>
      <c r="DJ49" s="134">
        <f t="shared" ca="1" si="70"/>
        <v>0.5</v>
      </c>
      <c r="DK49" s="103">
        <f t="shared" ca="1" si="71"/>
        <v>16</v>
      </c>
      <c r="DL49" s="104">
        <f t="shared" ca="1" si="3025"/>
        <v>4</v>
      </c>
      <c r="DM49" s="104">
        <f t="shared" ca="1" si="72"/>
        <v>0</v>
      </c>
      <c r="DN49" s="134">
        <f t="shared" ca="1" si="73"/>
        <v>0.14512960238289452</v>
      </c>
      <c r="DO49" s="103">
        <f t="shared" ca="1" si="74"/>
        <v>5</v>
      </c>
      <c r="DP49" s="104">
        <f t="shared" ca="1" si="3026"/>
        <v>2</v>
      </c>
      <c r="DQ49" s="104">
        <f t="shared" ca="1" si="75"/>
        <v>0</v>
      </c>
      <c r="DR49" s="134">
        <f t="shared" ca="1" si="76"/>
        <v>-0.55785497180488619</v>
      </c>
      <c r="DS49" s="103">
        <f t="shared" ca="1" si="77"/>
        <v>15</v>
      </c>
      <c r="DT49" s="104">
        <f t="shared" ca="1" si="3027"/>
        <v>4</v>
      </c>
      <c r="DU49" s="104">
        <f t="shared" ca="1" si="78"/>
        <v>0</v>
      </c>
      <c r="DV49" s="134">
        <f t="shared" ca="1" si="79"/>
        <v>2.5978161023857069</v>
      </c>
      <c r="DW49" s="103">
        <f t="shared" ca="1" si="80"/>
        <v>18</v>
      </c>
      <c r="DX49" s="104">
        <f t="shared" ca="1" si="3028"/>
        <v>5</v>
      </c>
      <c r="DY49" s="104">
        <f t="shared" ca="1" si="81"/>
        <v>1</v>
      </c>
      <c r="DZ49" s="134">
        <f t="shared" ca="1" si="82"/>
        <v>1.4217825209088346</v>
      </c>
      <c r="EA49" s="103">
        <f t="shared" ca="1" si="83"/>
        <v>15</v>
      </c>
      <c r="EB49" s="104">
        <f t="shared" ca="1" si="3029"/>
        <v>4</v>
      </c>
      <c r="EC49" s="104">
        <f t="shared" ca="1" si="84"/>
        <v>0</v>
      </c>
      <c r="ED49" s="134">
        <f t="shared" ca="1" si="85"/>
        <v>2.5978161023857069</v>
      </c>
      <c r="EE49" s="103">
        <f t="shared" ca="1" si="86"/>
        <v>10</v>
      </c>
      <c r="EF49" s="104">
        <f t="shared" ca="1" si="3030"/>
        <v>3</v>
      </c>
      <c r="EG49" s="104">
        <f t="shared" ca="1" si="87"/>
        <v>1</v>
      </c>
      <c r="EH49" s="134">
        <f t="shared" ca="1" si="88"/>
        <v>5.7152099939282834</v>
      </c>
      <c r="EI49" s="103">
        <f t="shared" ca="1" si="89"/>
        <v>4</v>
      </c>
      <c r="EJ49" s="104">
        <f t="shared" ca="1" si="3031"/>
        <v>2</v>
      </c>
      <c r="EK49" s="104">
        <f t="shared" ca="1" si="90"/>
        <v>1</v>
      </c>
      <c r="EL49" s="134">
        <f t="shared" ca="1" si="91"/>
        <v>5.7518740578576057</v>
      </c>
      <c r="EM49" s="103">
        <f t="shared" ca="1" si="92"/>
        <v>17</v>
      </c>
      <c r="EN49" s="104">
        <f t="shared" ca="1" si="3032"/>
        <v>4</v>
      </c>
      <c r="EO49" s="104">
        <f t="shared" ca="1" si="93"/>
        <v>1</v>
      </c>
      <c r="EP49" s="134">
        <f t="shared" ca="1" si="94"/>
        <v>3.6041923718220801</v>
      </c>
      <c r="EQ49" s="103">
        <f t="shared" ca="1" si="95"/>
        <v>11</v>
      </c>
      <c r="ER49" s="104">
        <f t="shared" ca="1" si="3033"/>
        <v>3</v>
      </c>
      <c r="ES49" s="104">
        <f t="shared" ca="1" si="96"/>
        <v>0</v>
      </c>
      <c r="ET49" s="134">
        <f t="shared" ca="1" si="97"/>
        <v>2.1483747344834114</v>
      </c>
      <c r="EU49" s="103">
        <f t="shared" ca="1" si="98"/>
        <v>17</v>
      </c>
      <c r="EV49" s="104">
        <f t="shared" ca="1" si="3034"/>
        <v>4</v>
      </c>
      <c r="EW49" s="104">
        <f t="shared" ca="1" si="99"/>
        <v>1</v>
      </c>
      <c r="EX49" s="134">
        <f t="shared" ca="1" si="100"/>
        <v>3.6041923718220801</v>
      </c>
      <c r="EY49" s="103">
        <f t="shared" ca="1" si="101"/>
        <v>3</v>
      </c>
      <c r="EZ49" s="104">
        <f t="shared" ca="1" si="3035"/>
        <v>1</v>
      </c>
      <c r="FA49" s="104">
        <f t="shared" ca="1" si="102"/>
        <v>1</v>
      </c>
      <c r="FB49" s="134">
        <f t="shared" ca="1" si="103"/>
        <v>0.5</v>
      </c>
      <c r="FC49" s="103">
        <f t="shared" ca="1" si="104"/>
        <v>15</v>
      </c>
      <c r="FD49" s="104">
        <f t="shared" ca="1" si="3036"/>
        <v>4</v>
      </c>
      <c r="FE49" s="104">
        <f t="shared" ca="1" si="105"/>
        <v>0</v>
      </c>
      <c r="FF49" s="134">
        <f t="shared" ca="1" si="106"/>
        <v>2.5978161023857069</v>
      </c>
      <c r="FG49" s="103">
        <f t="shared" ca="1" si="107"/>
        <v>7</v>
      </c>
      <c r="FH49" s="104">
        <f t="shared" ca="1" si="3037"/>
        <v>2</v>
      </c>
      <c r="FI49" s="104">
        <f t="shared" ca="1" si="108"/>
        <v>1</v>
      </c>
      <c r="FJ49" s="134">
        <f t="shared" ca="1" si="109"/>
        <v>2.6749392076742993</v>
      </c>
      <c r="FK49" s="103">
        <f t="shared" ca="1" si="110"/>
        <v>11</v>
      </c>
      <c r="FL49" s="104">
        <f t="shared" ca="1" si="3038"/>
        <v>3</v>
      </c>
      <c r="FM49" s="104">
        <f t="shared" ca="1" si="111"/>
        <v>0</v>
      </c>
      <c r="FN49" s="134">
        <f t="shared" ca="1" si="112"/>
        <v>2.1483747344834114</v>
      </c>
      <c r="FO49" s="103">
        <f t="shared" ca="1" si="113"/>
        <v>19</v>
      </c>
      <c r="FP49" s="104">
        <f t="shared" ca="1" si="3039"/>
        <v>5</v>
      </c>
      <c r="FQ49" s="104">
        <f t="shared" ca="1" si="114"/>
        <v>0</v>
      </c>
      <c r="FR49" s="134">
        <f t="shared" ca="1" si="115"/>
        <v>2.5054317711516774</v>
      </c>
      <c r="FS49" s="103">
        <f t="shared" ca="1" si="116"/>
        <v>3</v>
      </c>
      <c r="FT49" s="104">
        <f t="shared" ca="1" si="3040"/>
        <v>1</v>
      </c>
      <c r="FU49" s="104">
        <f t="shared" ca="1" si="117"/>
        <v>1</v>
      </c>
      <c r="FV49" s="134">
        <f t="shared" ca="1" si="118"/>
        <v>0.5</v>
      </c>
      <c r="FW49" s="103">
        <f t="shared" ca="1" si="119"/>
        <v>7</v>
      </c>
      <c r="FX49" s="104">
        <f t="shared" ca="1" si="3041"/>
        <v>2</v>
      </c>
      <c r="FY49" s="104">
        <f t="shared" ca="1" si="120"/>
        <v>1</v>
      </c>
      <c r="FZ49" s="134">
        <f t="shared" ca="1" si="121"/>
        <v>2.6749392076742993</v>
      </c>
      <c r="GA49" s="103">
        <f t="shared" ca="1" si="122"/>
        <v>14</v>
      </c>
      <c r="GB49" s="104">
        <f t="shared" ca="1" si="3042"/>
        <v>4</v>
      </c>
      <c r="GC49" s="104">
        <f t="shared" ca="1" si="123"/>
        <v>1</v>
      </c>
      <c r="GD49" s="134">
        <f t="shared" ca="1" si="124"/>
        <v>2.4245461676398463</v>
      </c>
      <c r="GE49" s="103">
        <f t="shared" ca="1" si="125"/>
        <v>7</v>
      </c>
      <c r="GF49" s="104">
        <f t="shared" ca="1" si="3043"/>
        <v>2</v>
      </c>
      <c r="GG49" s="104">
        <f t="shared" ca="1" si="126"/>
        <v>1</v>
      </c>
      <c r="GH49" s="134">
        <f t="shared" ca="1" si="127"/>
        <v>2.6749392076742993</v>
      </c>
      <c r="GI49" s="103">
        <f t="shared" ca="1" si="128"/>
        <v>17</v>
      </c>
      <c r="GJ49" s="104">
        <f t="shared" ca="1" si="3044"/>
        <v>4</v>
      </c>
      <c r="GK49" s="104">
        <f t="shared" ca="1" si="129"/>
        <v>1</v>
      </c>
      <c r="GL49" s="134">
        <f t="shared" ca="1" si="130"/>
        <v>3.6041923718220801</v>
      </c>
      <c r="GM49" s="103">
        <f t="shared" ca="1" si="131"/>
        <v>19</v>
      </c>
      <c r="GN49" s="104">
        <f t="shared" ca="1" si="3045"/>
        <v>5</v>
      </c>
      <c r="GO49" s="104">
        <f t="shared" ca="1" si="132"/>
        <v>0</v>
      </c>
      <c r="GP49" s="134">
        <f t="shared" ca="1" si="133"/>
        <v>2.5054317711516774</v>
      </c>
      <c r="GQ49" s="103">
        <f t="shared" ca="1" si="134"/>
        <v>8</v>
      </c>
      <c r="GR49" s="104">
        <f t="shared" ca="1" si="3046"/>
        <v>2</v>
      </c>
      <c r="GS49" s="104">
        <f t="shared" ca="1" si="135"/>
        <v>1</v>
      </c>
      <c r="GT49" s="134">
        <f t="shared" ca="1" si="136"/>
        <v>7.2672765618258381</v>
      </c>
      <c r="GU49" s="103">
        <f t="shared" ca="1" si="137"/>
        <v>19</v>
      </c>
      <c r="GV49" s="104">
        <f t="shared" ca="1" si="3047"/>
        <v>5</v>
      </c>
      <c r="GW49" s="104">
        <f t="shared" ca="1" si="138"/>
        <v>0</v>
      </c>
      <c r="GX49" s="134">
        <f t="shared" ca="1" si="139"/>
        <v>2.5054317711516774</v>
      </c>
      <c r="GY49" s="103">
        <f t="shared" ca="1" si="140"/>
        <v>19</v>
      </c>
      <c r="GZ49" s="104">
        <f t="shared" ca="1" si="3048"/>
        <v>5</v>
      </c>
      <c r="HA49" s="104">
        <f t="shared" ca="1" si="141"/>
        <v>0</v>
      </c>
      <c r="HB49" s="134">
        <f t="shared" ca="1" si="142"/>
        <v>2.5054317711516774</v>
      </c>
      <c r="HC49" s="103">
        <f t="shared" ca="1" si="143"/>
        <v>8</v>
      </c>
      <c r="HD49" s="104">
        <f t="shared" ca="1" si="3049"/>
        <v>2</v>
      </c>
      <c r="HE49" s="104">
        <f t="shared" ca="1" si="144"/>
        <v>1</v>
      </c>
      <c r="HF49" s="134">
        <f t="shared" ca="1" si="145"/>
        <v>7.2672765618258381</v>
      </c>
      <c r="HG49" s="103">
        <f t="shared" ca="1" si="146"/>
        <v>20</v>
      </c>
      <c r="HH49" s="104">
        <f t="shared" ca="1" si="3050"/>
        <v>5</v>
      </c>
      <c r="HI49" s="104">
        <f t="shared" ca="1" si="147"/>
        <v>1</v>
      </c>
      <c r="HJ49" s="134">
        <f t="shared" ca="1" si="148"/>
        <v>5.1307476803274881</v>
      </c>
      <c r="HK49" s="103">
        <f t="shared" ca="1" si="149"/>
        <v>6</v>
      </c>
      <c r="HL49" s="104">
        <f t="shared" ca="1" si="3051"/>
        <v>2</v>
      </c>
      <c r="HM49" s="104">
        <f t="shared" ca="1" si="150"/>
        <v>1</v>
      </c>
      <c r="HN49" s="134">
        <f t="shared" ca="1" si="151"/>
        <v>5.1382270373468941</v>
      </c>
      <c r="HO49" s="103">
        <f t="shared" ca="1" si="152"/>
        <v>6</v>
      </c>
      <c r="HP49" s="104">
        <f t="shared" ca="1" si="3052"/>
        <v>2</v>
      </c>
      <c r="HQ49" s="104">
        <f t="shared" ca="1" si="153"/>
        <v>1</v>
      </c>
      <c r="HR49" s="134">
        <f t="shared" ca="1" si="154"/>
        <v>5.1382270373468941</v>
      </c>
      <c r="HS49" s="103">
        <f t="shared" ca="1" si="155"/>
        <v>13</v>
      </c>
      <c r="HT49" s="104">
        <f t="shared" ca="1" si="3053"/>
        <v>3</v>
      </c>
      <c r="HU49" s="104">
        <f t="shared" ca="1" si="156"/>
        <v>1</v>
      </c>
      <c r="HV49" s="134">
        <f t="shared" ca="1" si="157"/>
        <v>6.3962431201922527</v>
      </c>
      <c r="HW49" s="103">
        <f t="shared" ca="1" si="158"/>
        <v>3</v>
      </c>
      <c r="HX49" s="104">
        <f t="shared" ca="1" si="3054"/>
        <v>1</v>
      </c>
      <c r="HY49" s="104">
        <f t="shared" ca="1" si="159"/>
        <v>1</v>
      </c>
      <c r="HZ49" s="134">
        <f t="shared" ca="1" si="160"/>
        <v>0.5</v>
      </c>
      <c r="IA49" s="103">
        <f t="shared" ca="1" si="161"/>
        <v>8</v>
      </c>
      <c r="IB49" s="104">
        <f t="shared" ca="1" si="3055"/>
        <v>2</v>
      </c>
      <c r="IC49" s="104">
        <f t="shared" ca="1" si="162"/>
        <v>1</v>
      </c>
      <c r="ID49" s="134">
        <f t="shared" ca="1" si="163"/>
        <v>7.2672765618258381</v>
      </c>
      <c r="IE49" s="103">
        <f t="shared" ca="1" si="164"/>
        <v>19</v>
      </c>
      <c r="IF49" s="104">
        <f t="shared" ca="1" si="3056"/>
        <v>5</v>
      </c>
      <c r="IG49" s="104">
        <f t="shared" ca="1" si="165"/>
        <v>0</v>
      </c>
      <c r="IH49" s="134">
        <f t="shared" ca="1" si="166"/>
        <v>2.5054317711516774</v>
      </c>
      <c r="II49" s="103">
        <f t="shared" ca="1" si="167"/>
        <v>4</v>
      </c>
      <c r="IJ49" s="104">
        <f t="shared" ca="1" si="3057"/>
        <v>2</v>
      </c>
      <c r="IK49" s="104">
        <f t="shared" ca="1" si="168"/>
        <v>1</v>
      </c>
      <c r="IL49" s="134">
        <f t="shared" ca="1" si="169"/>
        <v>5.7518740578576057</v>
      </c>
      <c r="IM49" s="103">
        <f t="shared" ca="1" si="170"/>
        <v>8</v>
      </c>
      <c r="IN49" s="104">
        <f t="shared" ca="1" si="3058"/>
        <v>2</v>
      </c>
      <c r="IO49" s="104">
        <f t="shared" ca="1" si="171"/>
        <v>1</v>
      </c>
      <c r="IP49" s="134">
        <f t="shared" ca="1" si="172"/>
        <v>7.2672765618258381</v>
      </c>
      <c r="IQ49" s="103">
        <f t="shared" ca="1" si="173"/>
        <v>10</v>
      </c>
      <c r="IR49" s="104">
        <f t="shared" ca="1" si="3059"/>
        <v>3</v>
      </c>
      <c r="IS49" s="104">
        <f t="shared" ca="1" si="174"/>
        <v>1</v>
      </c>
      <c r="IT49" s="134">
        <f t="shared" ca="1" si="175"/>
        <v>5.7152099939282834</v>
      </c>
      <c r="IU49" s="103">
        <f t="shared" ca="1" si="176"/>
        <v>15</v>
      </c>
      <c r="IV49" s="104">
        <f t="shared" ca="1" si="3060"/>
        <v>4</v>
      </c>
      <c r="IW49" s="104">
        <f t="shared" ca="1" si="177"/>
        <v>0</v>
      </c>
      <c r="IX49" s="134">
        <f t="shared" ca="1" si="178"/>
        <v>2.5978161023857069</v>
      </c>
      <c r="IY49" s="103">
        <f t="shared" ca="1" si="179"/>
        <v>12</v>
      </c>
      <c r="IZ49" s="104">
        <f t="shared" ca="1" si="3061"/>
        <v>3</v>
      </c>
      <c r="JA49" s="104">
        <f t="shared" ca="1" si="180"/>
        <v>0</v>
      </c>
      <c r="JB49" s="134">
        <f t="shared" ca="1" si="181"/>
        <v>1.6707630773350388</v>
      </c>
      <c r="JC49" s="103">
        <f t="shared" ca="1" si="182"/>
        <v>18</v>
      </c>
      <c r="JD49" s="104">
        <f t="shared" ca="1" si="3062"/>
        <v>5</v>
      </c>
      <c r="JE49" s="104">
        <f t="shared" ca="1" si="183"/>
        <v>1</v>
      </c>
      <c r="JF49" s="134">
        <f t="shared" ca="1" si="184"/>
        <v>1.4217825209088346</v>
      </c>
      <c r="JG49" s="103">
        <f t="shared" ca="1" si="185"/>
        <v>16</v>
      </c>
      <c r="JH49" s="104">
        <f t="shared" ca="1" si="3063"/>
        <v>4</v>
      </c>
      <c r="JI49" s="104">
        <f t="shared" ca="1" si="186"/>
        <v>0</v>
      </c>
      <c r="JJ49" s="134">
        <f t="shared" ca="1" si="187"/>
        <v>0.14512960238289452</v>
      </c>
      <c r="JK49" s="103">
        <f t="shared" ca="1" si="188"/>
        <v>7</v>
      </c>
      <c r="JL49" s="104">
        <f t="shared" ca="1" si="3064"/>
        <v>2</v>
      </c>
      <c r="JM49" s="104">
        <f t="shared" ca="1" si="189"/>
        <v>1</v>
      </c>
      <c r="JN49" s="134">
        <f t="shared" ca="1" si="190"/>
        <v>2.6749392076742993</v>
      </c>
      <c r="JO49" s="103">
        <f t="shared" ca="1" si="191"/>
        <v>20</v>
      </c>
      <c r="JP49" s="104">
        <f t="shared" ca="1" si="3065"/>
        <v>5</v>
      </c>
      <c r="JQ49" s="104">
        <f t="shared" ca="1" si="192"/>
        <v>1</v>
      </c>
      <c r="JR49" s="134">
        <f t="shared" ca="1" si="193"/>
        <v>5.1307476803274881</v>
      </c>
      <c r="JS49" s="103">
        <f t="shared" ca="1" si="194"/>
        <v>11</v>
      </c>
      <c r="JT49" s="104">
        <f t="shared" ca="1" si="3066"/>
        <v>3</v>
      </c>
      <c r="JU49" s="104">
        <f t="shared" ca="1" si="195"/>
        <v>0</v>
      </c>
      <c r="JV49" s="134">
        <f t="shared" ca="1" si="196"/>
        <v>2.1483747344834114</v>
      </c>
      <c r="JW49" s="103">
        <f t="shared" ca="1" si="197"/>
        <v>10</v>
      </c>
      <c r="JX49" s="104">
        <f t="shared" ca="1" si="3067"/>
        <v>3</v>
      </c>
      <c r="JY49" s="104">
        <f t="shared" ca="1" si="198"/>
        <v>1</v>
      </c>
      <c r="JZ49" s="134">
        <f t="shared" ca="1" si="199"/>
        <v>5.7152099939282834</v>
      </c>
      <c r="KA49" s="103">
        <f t="shared" ca="1" si="200"/>
        <v>5</v>
      </c>
      <c r="KB49" s="104">
        <f t="shared" ca="1" si="3068"/>
        <v>2</v>
      </c>
      <c r="KC49" s="104">
        <f t="shared" ca="1" si="201"/>
        <v>0</v>
      </c>
      <c r="KD49" s="134">
        <f t="shared" ca="1" si="202"/>
        <v>-0.55785497180488619</v>
      </c>
      <c r="KE49" s="103">
        <f t="shared" ca="1" si="203"/>
        <v>2</v>
      </c>
      <c r="KF49" s="104">
        <f t="shared" ca="1" si="3069"/>
        <v>1</v>
      </c>
      <c r="KG49" s="104">
        <f t="shared" ca="1" si="204"/>
        <v>0</v>
      </c>
      <c r="KH49" s="134">
        <f t="shared" ca="1" si="205"/>
        <v>-2.2634700801531835</v>
      </c>
      <c r="KI49" s="103">
        <f t="shared" ca="1" si="206"/>
        <v>20</v>
      </c>
      <c r="KJ49" s="104">
        <f t="shared" ca="1" si="3070"/>
        <v>5</v>
      </c>
      <c r="KK49" s="104">
        <f t="shared" ca="1" si="207"/>
        <v>1</v>
      </c>
      <c r="KL49" s="134">
        <f t="shared" ca="1" si="208"/>
        <v>5.1307476803274881</v>
      </c>
      <c r="KM49" s="103">
        <f t="shared" ca="1" si="209"/>
        <v>4</v>
      </c>
      <c r="KN49" s="104">
        <f t="shared" ca="1" si="3071"/>
        <v>2</v>
      </c>
      <c r="KO49" s="104">
        <f t="shared" ca="1" si="210"/>
        <v>1</v>
      </c>
      <c r="KP49" s="134">
        <f t="shared" ca="1" si="211"/>
        <v>5.7518740578576057</v>
      </c>
      <c r="KQ49" s="103">
        <f t="shared" ca="1" si="212"/>
        <v>15</v>
      </c>
      <c r="KR49" s="104">
        <f t="shared" ca="1" si="3072"/>
        <v>4</v>
      </c>
      <c r="KS49" s="104">
        <f t="shared" ca="1" si="213"/>
        <v>0</v>
      </c>
      <c r="KT49" s="134">
        <f t="shared" ca="1" si="214"/>
        <v>2.5978161023857069</v>
      </c>
      <c r="KU49" s="103">
        <f t="shared" ca="1" si="215"/>
        <v>3</v>
      </c>
      <c r="KV49" s="104">
        <f t="shared" ca="1" si="3073"/>
        <v>1</v>
      </c>
      <c r="KW49" s="104">
        <f t="shared" ca="1" si="216"/>
        <v>1</v>
      </c>
      <c r="KX49" s="134">
        <f t="shared" ca="1" si="217"/>
        <v>0.5</v>
      </c>
      <c r="KY49" s="103">
        <f t="shared" ca="1" si="218"/>
        <v>2</v>
      </c>
      <c r="KZ49" s="104">
        <f t="shared" ca="1" si="3074"/>
        <v>1</v>
      </c>
      <c r="LA49" s="104">
        <f t="shared" ca="1" si="219"/>
        <v>0</v>
      </c>
      <c r="LB49" s="134">
        <f t="shared" ca="1" si="220"/>
        <v>-2.2634700801531835</v>
      </c>
      <c r="LC49" s="103">
        <f t="shared" ca="1" si="221"/>
        <v>3</v>
      </c>
      <c r="LD49" s="104">
        <f t="shared" ca="1" si="3075"/>
        <v>1</v>
      </c>
      <c r="LE49" s="104">
        <f t="shared" ca="1" si="222"/>
        <v>1</v>
      </c>
      <c r="LF49" s="134">
        <f t="shared" ca="1" si="223"/>
        <v>0.5</v>
      </c>
      <c r="LG49" s="103">
        <f t="shared" ca="1" si="224"/>
        <v>13</v>
      </c>
      <c r="LH49" s="104">
        <f t="shared" ca="1" si="3076"/>
        <v>3</v>
      </c>
      <c r="LI49" s="104">
        <f t="shared" ca="1" si="225"/>
        <v>1</v>
      </c>
      <c r="LJ49" s="134">
        <f t="shared" ca="1" si="226"/>
        <v>6.3962431201922527</v>
      </c>
      <c r="LK49" s="103">
        <f t="shared" ca="1" si="227"/>
        <v>10</v>
      </c>
      <c r="LL49" s="104">
        <f t="shared" ca="1" si="3077"/>
        <v>3</v>
      </c>
      <c r="LM49" s="104">
        <f t="shared" ca="1" si="228"/>
        <v>1</v>
      </c>
      <c r="LN49" s="134">
        <f t="shared" ca="1" si="229"/>
        <v>5.7152099939282834</v>
      </c>
      <c r="LO49" s="103">
        <f t="shared" ca="1" si="230"/>
        <v>11</v>
      </c>
      <c r="LP49" s="104">
        <f t="shared" ca="1" si="3078"/>
        <v>3</v>
      </c>
      <c r="LQ49" s="104">
        <f t="shared" ca="1" si="231"/>
        <v>0</v>
      </c>
      <c r="LR49" s="134">
        <f t="shared" ca="1" si="232"/>
        <v>2.1483747344834114</v>
      </c>
      <c r="LS49" s="103">
        <f t="shared" ca="1" si="233"/>
        <v>5</v>
      </c>
      <c r="LT49" s="104">
        <f t="shared" ca="1" si="3079"/>
        <v>2</v>
      </c>
      <c r="LU49" s="104">
        <f t="shared" ca="1" si="234"/>
        <v>0</v>
      </c>
      <c r="LV49" s="134">
        <f t="shared" ca="1" si="235"/>
        <v>-0.55785497180488619</v>
      </c>
      <c r="LW49" s="103">
        <f t="shared" ca="1" si="236"/>
        <v>14</v>
      </c>
      <c r="LX49" s="104">
        <f t="shared" ca="1" si="3080"/>
        <v>4</v>
      </c>
      <c r="LY49" s="104">
        <f t="shared" ca="1" si="237"/>
        <v>1</v>
      </c>
      <c r="LZ49" s="134">
        <f t="shared" ca="1" si="238"/>
        <v>2.4245461676398463</v>
      </c>
      <c r="MA49" s="103">
        <f t="shared" ca="1" si="239"/>
        <v>18</v>
      </c>
      <c r="MB49" s="104">
        <f t="shared" ca="1" si="3081"/>
        <v>5</v>
      </c>
      <c r="MC49" s="104">
        <f t="shared" ca="1" si="240"/>
        <v>1</v>
      </c>
      <c r="MD49" s="134">
        <f t="shared" ca="1" si="241"/>
        <v>1.4217825209088346</v>
      </c>
      <c r="ME49" s="103">
        <f t="shared" ca="1" si="242"/>
        <v>20</v>
      </c>
      <c r="MF49" s="104">
        <f t="shared" ca="1" si="3082"/>
        <v>5</v>
      </c>
      <c r="MG49" s="104">
        <f t="shared" ca="1" si="243"/>
        <v>1</v>
      </c>
      <c r="MH49" s="134">
        <f t="shared" ca="1" si="244"/>
        <v>5.1307476803274881</v>
      </c>
      <c r="MI49" s="103">
        <f t="shared" ca="1" si="245"/>
        <v>4</v>
      </c>
      <c r="MJ49" s="104">
        <f t="shared" ca="1" si="3083"/>
        <v>2</v>
      </c>
      <c r="MK49" s="104">
        <f t="shared" ca="1" si="246"/>
        <v>1</v>
      </c>
      <c r="ML49" s="134">
        <f t="shared" ca="1" si="247"/>
        <v>5.7518740578576057</v>
      </c>
      <c r="MM49" s="103">
        <f t="shared" ca="1" si="248"/>
        <v>3</v>
      </c>
      <c r="MN49" s="104">
        <f t="shared" ca="1" si="3084"/>
        <v>1</v>
      </c>
      <c r="MO49" s="104">
        <f t="shared" ca="1" si="249"/>
        <v>1</v>
      </c>
      <c r="MP49" s="134">
        <f t="shared" ca="1" si="250"/>
        <v>0.5</v>
      </c>
      <c r="MQ49" s="103">
        <f t="shared" ca="1" si="251"/>
        <v>4</v>
      </c>
      <c r="MR49" s="104">
        <f t="shared" ca="1" si="3085"/>
        <v>2</v>
      </c>
      <c r="MS49" s="104">
        <f t="shared" ca="1" si="252"/>
        <v>1</v>
      </c>
      <c r="MT49" s="134">
        <f t="shared" ca="1" si="253"/>
        <v>5.7518740578576057</v>
      </c>
      <c r="MU49" s="103">
        <f t="shared" ca="1" si="254"/>
        <v>19</v>
      </c>
      <c r="MV49" s="104">
        <f t="shared" ca="1" si="3086"/>
        <v>5</v>
      </c>
      <c r="MW49" s="104">
        <f t="shared" ca="1" si="255"/>
        <v>0</v>
      </c>
      <c r="MX49" s="134">
        <f t="shared" ca="1" si="256"/>
        <v>2.5054317711516774</v>
      </c>
      <c r="MY49" s="103">
        <f t="shared" ca="1" si="257"/>
        <v>16</v>
      </c>
      <c r="MZ49" s="104">
        <f t="shared" ca="1" si="3087"/>
        <v>4</v>
      </c>
      <c r="NA49" s="104">
        <f t="shared" ca="1" si="258"/>
        <v>0</v>
      </c>
      <c r="NB49" s="134">
        <f t="shared" ca="1" si="259"/>
        <v>0.14512960238289452</v>
      </c>
      <c r="NC49" s="103">
        <f t="shared" ca="1" si="260"/>
        <v>7</v>
      </c>
      <c r="ND49" s="104">
        <f t="shared" ca="1" si="3088"/>
        <v>2</v>
      </c>
      <c r="NE49" s="104">
        <f t="shared" ca="1" si="261"/>
        <v>1</v>
      </c>
      <c r="NF49" s="134">
        <f t="shared" ca="1" si="262"/>
        <v>2.6749392076742993</v>
      </c>
      <c r="NG49" s="103">
        <f t="shared" ca="1" si="263"/>
        <v>14</v>
      </c>
      <c r="NH49" s="104">
        <f t="shared" ca="1" si="3089"/>
        <v>4</v>
      </c>
      <c r="NI49" s="104">
        <f t="shared" ca="1" si="264"/>
        <v>1</v>
      </c>
      <c r="NJ49" s="134">
        <f t="shared" ca="1" si="265"/>
        <v>2.4245461676398463</v>
      </c>
      <c r="NK49" s="103">
        <f t="shared" ca="1" si="266"/>
        <v>12</v>
      </c>
      <c r="NL49" s="104">
        <f t="shared" ca="1" si="3090"/>
        <v>3</v>
      </c>
      <c r="NM49" s="104">
        <f t="shared" ca="1" si="267"/>
        <v>0</v>
      </c>
      <c r="NN49" s="134">
        <f t="shared" ca="1" si="268"/>
        <v>1.6707630773350388</v>
      </c>
      <c r="NO49" s="103">
        <f t="shared" ca="1" si="269"/>
        <v>11</v>
      </c>
      <c r="NP49" s="104">
        <f t="shared" ca="1" si="3091"/>
        <v>3</v>
      </c>
      <c r="NQ49" s="104">
        <f t="shared" ca="1" si="270"/>
        <v>0</v>
      </c>
      <c r="NR49" s="134">
        <f t="shared" ca="1" si="271"/>
        <v>2.1483747344834114</v>
      </c>
      <c r="NS49" s="103">
        <f t="shared" ca="1" si="272"/>
        <v>2</v>
      </c>
      <c r="NT49" s="104">
        <f t="shared" ca="1" si="3092"/>
        <v>1</v>
      </c>
      <c r="NU49" s="104">
        <f t="shared" ca="1" si="273"/>
        <v>0</v>
      </c>
      <c r="NV49" s="134">
        <f t="shared" ca="1" si="274"/>
        <v>-2.2634700801531835</v>
      </c>
      <c r="NW49" s="103">
        <f t="shared" ca="1" si="275"/>
        <v>6</v>
      </c>
      <c r="NX49" s="104">
        <f t="shared" ca="1" si="3093"/>
        <v>2</v>
      </c>
      <c r="NY49" s="104">
        <f t="shared" ca="1" si="276"/>
        <v>1</v>
      </c>
      <c r="NZ49" s="134">
        <f t="shared" ca="1" si="277"/>
        <v>5.1382270373468941</v>
      </c>
      <c r="OA49" s="103">
        <f t="shared" ca="1" si="278"/>
        <v>20</v>
      </c>
      <c r="OB49" s="104">
        <f t="shared" ca="1" si="3094"/>
        <v>5</v>
      </c>
      <c r="OC49" s="104">
        <f t="shared" ca="1" si="279"/>
        <v>1</v>
      </c>
      <c r="OD49" s="134">
        <f t="shared" ca="1" si="280"/>
        <v>5.1307476803274881</v>
      </c>
      <c r="OE49" s="103">
        <f t="shared" ca="1" si="281"/>
        <v>15</v>
      </c>
      <c r="OF49" s="104">
        <f t="shared" ca="1" si="3095"/>
        <v>4</v>
      </c>
      <c r="OG49" s="104">
        <f t="shared" ca="1" si="282"/>
        <v>0</v>
      </c>
      <c r="OH49" s="134">
        <f t="shared" ca="1" si="283"/>
        <v>2.5978161023857069</v>
      </c>
      <c r="OI49" s="103">
        <f t="shared" ca="1" si="284"/>
        <v>18</v>
      </c>
      <c r="OJ49" s="104">
        <f t="shared" ca="1" si="3096"/>
        <v>5</v>
      </c>
      <c r="OK49" s="104">
        <f t="shared" ca="1" si="285"/>
        <v>1</v>
      </c>
      <c r="OL49" s="134">
        <f t="shared" ca="1" si="286"/>
        <v>1.4217825209088346</v>
      </c>
      <c r="OM49" s="103">
        <f t="shared" ca="1" si="287"/>
        <v>5</v>
      </c>
      <c r="ON49" s="104">
        <f t="shared" ca="1" si="3097"/>
        <v>2</v>
      </c>
      <c r="OO49" s="104">
        <f t="shared" ca="1" si="288"/>
        <v>0</v>
      </c>
      <c r="OP49" s="134">
        <f t="shared" ca="1" si="289"/>
        <v>-0.55785497180488619</v>
      </c>
      <c r="OQ49" s="103">
        <f t="shared" ca="1" si="290"/>
        <v>15</v>
      </c>
      <c r="OR49" s="104">
        <f t="shared" ca="1" si="3098"/>
        <v>4</v>
      </c>
      <c r="OS49" s="104">
        <f t="shared" ca="1" si="291"/>
        <v>0</v>
      </c>
      <c r="OT49" s="134">
        <f t="shared" ca="1" si="292"/>
        <v>2.5978161023857069</v>
      </c>
      <c r="OU49" s="103">
        <f t="shared" ca="1" si="293"/>
        <v>20</v>
      </c>
      <c r="OV49" s="104">
        <f t="shared" ca="1" si="3099"/>
        <v>5</v>
      </c>
      <c r="OW49" s="104">
        <f t="shared" ca="1" si="294"/>
        <v>1</v>
      </c>
      <c r="OX49" s="134">
        <f t="shared" ca="1" si="295"/>
        <v>5.1307476803274881</v>
      </c>
      <c r="OY49" s="103">
        <f t="shared" ca="1" si="296"/>
        <v>9</v>
      </c>
      <c r="OZ49" s="104">
        <f t="shared" ca="1" si="3100"/>
        <v>3</v>
      </c>
      <c r="PA49" s="104">
        <f t="shared" ca="1" si="297"/>
        <v>1</v>
      </c>
      <c r="PB49" s="134">
        <f t="shared" ca="1" si="298"/>
        <v>2.9518538948595392</v>
      </c>
      <c r="PC49" s="103">
        <f t="shared" ca="1" si="299"/>
        <v>12</v>
      </c>
      <c r="PD49" s="104">
        <f t="shared" ca="1" si="3101"/>
        <v>3</v>
      </c>
      <c r="PE49" s="104">
        <f t="shared" ca="1" si="300"/>
        <v>0</v>
      </c>
      <c r="PF49" s="134">
        <f t="shared" ca="1" si="301"/>
        <v>1.6707630773350388</v>
      </c>
      <c r="PG49" s="103">
        <f t="shared" ca="1" si="302"/>
        <v>18</v>
      </c>
      <c r="PH49" s="104">
        <f t="shared" ca="1" si="3102"/>
        <v>5</v>
      </c>
      <c r="PI49" s="104">
        <f t="shared" ca="1" si="303"/>
        <v>1</v>
      </c>
      <c r="PJ49" s="134">
        <f t="shared" ca="1" si="304"/>
        <v>1.4217825209088346</v>
      </c>
      <c r="PK49" s="103">
        <f t="shared" ca="1" si="305"/>
        <v>15</v>
      </c>
      <c r="PL49" s="104">
        <f t="shared" ca="1" si="3103"/>
        <v>4</v>
      </c>
      <c r="PM49" s="104">
        <f t="shared" ca="1" si="306"/>
        <v>0</v>
      </c>
      <c r="PN49" s="134">
        <f t="shared" ca="1" si="307"/>
        <v>2.5978161023857069</v>
      </c>
      <c r="PO49" s="103">
        <f t="shared" ca="1" si="308"/>
        <v>18</v>
      </c>
      <c r="PP49" s="104">
        <f t="shared" ca="1" si="3104"/>
        <v>5</v>
      </c>
      <c r="PQ49" s="104">
        <f t="shared" ca="1" si="309"/>
        <v>1</v>
      </c>
      <c r="PR49" s="134">
        <f t="shared" ca="1" si="310"/>
        <v>1.4217825209088346</v>
      </c>
      <c r="PS49" s="103">
        <f t="shared" ca="1" si="311"/>
        <v>2</v>
      </c>
      <c r="PT49" s="104">
        <f t="shared" ca="1" si="3105"/>
        <v>1</v>
      </c>
      <c r="PU49" s="104">
        <f t="shared" ca="1" si="312"/>
        <v>0</v>
      </c>
      <c r="PV49" s="134">
        <f t="shared" ca="1" si="313"/>
        <v>-2.2634700801531835</v>
      </c>
      <c r="PW49" s="103">
        <f t="shared" ca="1" si="314"/>
        <v>5</v>
      </c>
      <c r="PX49" s="104">
        <f t="shared" ca="1" si="3106"/>
        <v>2</v>
      </c>
      <c r="PY49" s="104">
        <f t="shared" ca="1" si="315"/>
        <v>0</v>
      </c>
      <c r="PZ49" s="134">
        <f t="shared" ca="1" si="316"/>
        <v>-0.55785497180488619</v>
      </c>
      <c r="QA49" s="103">
        <f t="shared" ca="1" si="317"/>
        <v>9</v>
      </c>
      <c r="QB49" s="104">
        <f t="shared" ca="1" si="3107"/>
        <v>3</v>
      </c>
      <c r="QC49" s="104">
        <f t="shared" ca="1" si="318"/>
        <v>1</v>
      </c>
      <c r="QD49" s="134">
        <f t="shared" ca="1" si="319"/>
        <v>2.9518538948595392</v>
      </c>
      <c r="QE49" s="103">
        <f t="shared" ca="1" si="320"/>
        <v>13</v>
      </c>
      <c r="QF49" s="104">
        <f t="shared" ca="1" si="3108"/>
        <v>3</v>
      </c>
      <c r="QG49" s="104">
        <f t="shared" ca="1" si="321"/>
        <v>1</v>
      </c>
      <c r="QH49" s="134">
        <f t="shared" ca="1" si="322"/>
        <v>6.3962431201922527</v>
      </c>
      <c r="QI49" s="103">
        <f t="shared" ca="1" si="323"/>
        <v>3</v>
      </c>
      <c r="QJ49" s="104">
        <f t="shared" ca="1" si="3109"/>
        <v>1</v>
      </c>
      <c r="QK49" s="104">
        <f t="shared" ca="1" si="324"/>
        <v>1</v>
      </c>
      <c r="QL49" s="134">
        <f t="shared" ca="1" si="325"/>
        <v>0.5</v>
      </c>
      <c r="QM49" s="103">
        <f t="shared" ca="1" si="326"/>
        <v>2</v>
      </c>
      <c r="QN49" s="104">
        <f t="shared" ca="1" si="3110"/>
        <v>1</v>
      </c>
      <c r="QO49" s="104">
        <f t="shared" ca="1" si="327"/>
        <v>0</v>
      </c>
      <c r="QP49" s="134">
        <f t="shared" ca="1" si="328"/>
        <v>-2.2634700801531835</v>
      </c>
      <c r="QQ49" s="103">
        <f t="shared" ca="1" si="329"/>
        <v>2</v>
      </c>
      <c r="QR49" s="104">
        <f t="shared" ca="1" si="3111"/>
        <v>1</v>
      </c>
      <c r="QS49" s="104">
        <f t="shared" ca="1" si="330"/>
        <v>0</v>
      </c>
      <c r="QT49" s="134">
        <f t="shared" ca="1" si="331"/>
        <v>-2.2634700801531835</v>
      </c>
      <c r="QU49" s="103">
        <f t="shared" ca="1" si="332"/>
        <v>19</v>
      </c>
      <c r="QV49" s="104">
        <f t="shared" ca="1" si="3112"/>
        <v>5</v>
      </c>
      <c r="QW49" s="104">
        <f t="shared" ca="1" si="333"/>
        <v>0</v>
      </c>
      <c r="QX49" s="134">
        <f t="shared" ca="1" si="334"/>
        <v>2.5054317711516774</v>
      </c>
      <c r="QY49" s="103">
        <f t="shared" ca="1" si="335"/>
        <v>13</v>
      </c>
      <c r="QZ49" s="104">
        <f t="shared" ca="1" si="3113"/>
        <v>3</v>
      </c>
      <c r="RA49" s="104">
        <f t="shared" ca="1" si="336"/>
        <v>1</v>
      </c>
      <c r="RB49" s="134">
        <f t="shared" ca="1" si="337"/>
        <v>6.3962431201922527</v>
      </c>
      <c r="RC49" s="103">
        <f t="shared" ca="1" si="338"/>
        <v>4</v>
      </c>
      <c r="RD49" s="104">
        <f t="shared" ca="1" si="3114"/>
        <v>2</v>
      </c>
      <c r="RE49" s="104">
        <f t="shared" ca="1" si="339"/>
        <v>1</v>
      </c>
      <c r="RF49" s="134">
        <f t="shared" ca="1" si="340"/>
        <v>5.7518740578576057</v>
      </c>
      <c r="RG49" s="103">
        <f t="shared" ca="1" si="341"/>
        <v>12</v>
      </c>
      <c r="RH49" s="104">
        <f t="shared" ca="1" si="3115"/>
        <v>3</v>
      </c>
      <c r="RI49" s="104">
        <f t="shared" ca="1" si="342"/>
        <v>0</v>
      </c>
      <c r="RJ49" s="134">
        <f t="shared" ca="1" si="343"/>
        <v>1.6707630773350388</v>
      </c>
      <c r="RK49" s="103">
        <f t="shared" ca="1" si="344"/>
        <v>12</v>
      </c>
      <c r="RL49" s="104">
        <f t="shared" ca="1" si="3116"/>
        <v>3</v>
      </c>
      <c r="RM49" s="104">
        <f t="shared" ca="1" si="345"/>
        <v>0</v>
      </c>
      <c r="RN49" s="134">
        <f t="shared" ca="1" si="346"/>
        <v>1.6707630773350388</v>
      </c>
      <c r="RO49" s="103">
        <f t="shared" ca="1" si="347"/>
        <v>16</v>
      </c>
      <c r="RP49" s="104">
        <f t="shared" ca="1" si="3117"/>
        <v>4</v>
      </c>
      <c r="RQ49" s="104">
        <f t="shared" ca="1" si="348"/>
        <v>0</v>
      </c>
      <c r="RR49" s="134">
        <f t="shared" ca="1" si="349"/>
        <v>0.14512960238289452</v>
      </c>
      <c r="RS49" s="103">
        <f t="shared" ca="1" si="350"/>
        <v>2</v>
      </c>
      <c r="RT49" s="104">
        <f t="shared" ca="1" si="3118"/>
        <v>1</v>
      </c>
      <c r="RU49" s="104">
        <f t="shared" ca="1" si="351"/>
        <v>0</v>
      </c>
      <c r="RV49" s="134">
        <f t="shared" ca="1" si="352"/>
        <v>-2.2634700801531835</v>
      </c>
      <c r="RW49" s="103">
        <f t="shared" ca="1" si="353"/>
        <v>14</v>
      </c>
      <c r="RX49" s="104">
        <f t="shared" ca="1" si="3119"/>
        <v>4</v>
      </c>
      <c r="RY49" s="104">
        <f t="shared" ca="1" si="354"/>
        <v>1</v>
      </c>
      <c r="RZ49" s="134">
        <f t="shared" ca="1" si="355"/>
        <v>2.4245461676398463</v>
      </c>
      <c r="SA49" s="103">
        <f t="shared" ca="1" si="356"/>
        <v>1</v>
      </c>
      <c r="SB49" s="104">
        <f t="shared" ca="1" si="3120"/>
        <v>1</v>
      </c>
      <c r="SC49" s="104">
        <f t="shared" ca="1" si="357"/>
        <v>1</v>
      </c>
      <c r="SD49" s="134">
        <f t="shared" ca="1" si="358"/>
        <v>-1.0563962480104578</v>
      </c>
      <c r="SE49" s="103">
        <f t="shared" ca="1" si="359"/>
        <v>16</v>
      </c>
      <c r="SF49" s="104">
        <f t="shared" ca="1" si="3121"/>
        <v>4</v>
      </c>
      <c r="SG49" s="104">
        <f t="shared" ca="1" si="360"/>
        <v>0</v>
      </c>
      <c r="SH49" s="134">
        <f t="shared" ca="1" si="361"/>
        <v>0.14512960238289452</v>
      </c>
      <c r="SI49" s="103">
        <f t="shared" ca="1" si="362"/>
        <v>20</v>
      </c>
      <c r="SJ49" s="104">
        <f t="shared" ca="1" si="3122"/>
        <v>5</v>
      </c>
      <c r="SK49" s="104">
        <f t="shared" ca="1" si="363"/>
        <v>1</v>
      </c>
      <c r="SL49" s="134">
        <f t="shared" ca="1" si="364"/>
        <v>5.1307476803274881</v>
      </c>
      <c r="SM49" s="103">
        <f t="shared" ca="1" si="365"/>
        <v>15</v>
      </c>
      <c r="SN49" s="104">
        <f t="shared" ca="1" si="3123"/>
        <v>4</v>
      </c>
      <c r="SO49" s="104">
        <f t="shared" ca="1" si="366"/>
        <v>0</v>
      </c>
      <c r="SP49" s="134">
        <f t="shared" ca="1" si="367"/>
        <v>2.5978161023857069</v>
      </c>
      <c r="SQ49" s="103">
        <f t="shared" ca="1" si="368"/>
        <v>14</v>
      </c>
      <c r="SR49" s="104">
        <f t="shared" ca="1" si="3124"/>
        <v>4</v>
      </c>
      <c r="SS49" s="104">
        <f t="shared" ca="1" si="369"/>
        <v>1</v>
      </c>
      <c r="ST49" s="134">
        <f t="shared" ca="1" si="370"/>
        <v>2.4245461676398463</v>
      </c>
      <c r="SU49" s="103">
        <f t="shared" ca="1" si="371"/>
        <v>9</v>
      </c>
      <c r="SV49" s="104">
        <f t="shared" ca="1" si="3125"/>
        <v>3</v>
      </c>
      <c r="SW49" s="104">
        <f t="shared" ca="1" si="372"/>
        <v>1</v>
      </c>
      <c r="SX49" s="134">
        <f t="shared" ca="1" si="373"/>
        <v>2.9518538948595392</v>
      </c>
      <c r="SY49" s="103">
        <f t="shared" ca="1" si="374"/>
        <v>8</v>
      </c>
      <c r="SZ49" s="104">
        <f t="shared" ca="1" si="3126"/>
        <v>2</v>
      </c>
      <c r="TA49" s="104">
        <f t="shared" ca="1" si="375"/>
        <v>1</v>
      </c>
      <c r="TB49" s="134">
        <f t="shared" ca="1" si="376"/>
        <v>7.2672765618258381</v>
      </c>
      <c r="TC49" s="103">
        <f t="shared" ca="1" si="377"/>
        <v>13</v>
      </c>
      <c r="TD49" s="104">
        <f t="shared" ca="1" si="3127"/>
        <v>3</v>
      </c>
      <c r="TE49" s="104">
        <f t="shared" ca="1" si="378"/>
        <v>1</v>
      </c>
      <c r="TF49" s="134">
        <f t="shared" ca="1" si="379"/>
        <v>6.3962431201922527</v>
      </c>
      <c r="TG49" s="103">
        <f t="shared" ca="1" si="380"/>
        <v>19</v>
      </c>
      <c r="TH49" s="104">
        <f t="shared" ca="1" si="3128"/>
        <v>5</v>
      </c>
      <c r="TI49" s="104">
        <f t="shared" ca="1" si="381"/>
        <v>0</v>
      </c>
      <c r="TJ49" s="134">
        <f t="shared" ca="1" si="382"/>
        <v>2.5054317711516774</v>
      </c>
      <c r="TK49" s="103">
        <f t="shared" ca="1" si="383"/>
        <v>14</v>
      </c>
      <c r="TL49" s="104">
        <f t="shared" ca="1" si="3129"/>
        <v>4</v>
      </c>
      <c r="TM49" s="104">
        <f t="shared" ca="1" si="384"/>
        <v>1</v>
      </c>
      <c r="TN49" s="134">
        <f t="shared" ca="1" si="385"/>
        <v>2.4245461676398463</v>
      </c>
      <c r="TO49" s="103">
        <f t="shared" ca="1" si="386"/>
        <v>19</v>
      </c>
      <c r="TP49" s="104">
        <f t="shared" ca="1" si="3130"/>
        <v>5</v>
      </c>
      <c r="TQ49" s="104">
        <f t="shared" ca="1" si="387"/>
        <v>0</v>
      </c>
      <c r="TR49" s="134">
        <f t="shared" ca="1" si="388"/>
        <v>2.5054317711516774</v>
      </c>
      <c r="TS49" s="103">
        <f t="shared" ca="1" si="389"/>
        <v>13</v>
      </c>
      <c r="TT49" s="104">
        <f t="shared" ca="1" si="3131"/>
        <v>3</v>
      </c>
      <c r="TU49" s="104">
        <f t="shared" ca="1" si="390"/>
        <v>1</v>
      </c>
      <c r="TV49" s="134">
        <f t="shared" ca="1" si="391"/>
        <v>6.3962431201922527</v>
      </c>
      <c r="TW49" s="103">
        <f t="shared" ca="1" si="392"/>
        <v>19</v>
      </c>
      <c r="TX49" s="104">
        <f t="shared" ca="1" si="3132"/>
        <v>5</v>
      </c>
      <c r="TY49" s="104">
        <f t="shared" ca="1" si="393"/>
        <v>0</v>
      </c>
      <c r="TZ49" s="134">
        <f t="shared" ca="1" si="394"/>
        <v>2.5054317711516774</v>
      </c>
      <c r="UA49" s="103">
        <f t="shared" ca="1" si="395"/>
        <v>9</v>
      </c>
      <c r="UB49" s="104">
        <f t="shared" ca="1" si="3133"/>
        <v>3</v>
      </c>
      <c r="UC49" s="104">
        <f t="shared" ca="1" si="396"/>
        <v>1</v>
      </c>
      <c r="UD49" s="134">
        <f t="shared" ca="1" si="397"/>
        <v>2.9518538948595392</v>
      </c>
      <c r="UE49" s="103">
        <f t="shared" ca="1" si="398"/>
        <v>8</v>
      </c>
      <c r="UF49" s="104">
        <f t="shared" ca="1" si="3134"/>
        <v>2</v>
      </c>
      <c r="UG49" s="104">
        <f t="shared" ca="1" si="399"/>
        <v>1</v>
      </c>
      <c r="UH49" s="134">
        <f t="shared" ca="1" si="400"/>
        <v>7.2672765618258381</v>
      </c>
      <c r="UI49" s="103">
        <f t="shared" ca="1" si="401"/>
        <v>14</v>
      </c>
      <c r="UJ49" s="104">
        <f t="shared" ca="1" si="3135"/>
        <v>4</v>
      </c>
      <c r="UK49" s="104">
        <f t="shared" ca="1" si="402"/>
        <v>1</v>
      </c>
      <c r="UL49" s="134">
        <f t="shared" ca="1" si="403"/>
        <v>2.4245461676398463</v>
      </c>
      <c r="UM49" s="103">
        <f t="shared" ca="1" si="404"/>
        <v>3</v>
      </c>
      <c r="UN49" s="104">
        <f t="shared" ca="1" si="3136"/>
        <v>1</v>
      </c>
      <c r="UO49" s="104">
        <f t="shared" ca="1" si="405"/>
        <v>1</v>
      </c>
      <c r="UP49" s="134">
        <f t="shared" ca="1" si="406"/>
        <v>0.5</v>
      </c>
      <c r="UQ49" s="103">
        <f t="shared" ca="1" si="407"/>
        <v>4</v>
      </c>
      <c r="UR49" s="104">
        <f t="shared" ca="1" si="3137"/>
        <v>2</v>
      </c>
      <c r="US49" s="104">
        <f t="shared" ca="1" si="408"/>
        <v>1</v>
      </c>
      <c r="UT49" s="134">
        <f t="shared" ca="1" si="409"/>
        <v>5.7518740578576057</v>
      </c>
      <c r="UU49" s="103">
        <f t="shared" ca="1" si="410"/>
        <v>2</v>
      </c>
      <c r="UV49" s="104">
        <f t="shared" ca="1" si="3138"/>
        <v>1</v>
      </c>
      <c r="UW49" s="104">
        <f t="shared" ca="1" si="411"/>
        <v>0</v>
      </c>
      <c r="UX49" s="134">
        <f t="shared" ca="1" si="412"/>
        <v>-2.2634700801531835</v>
      </c>
      <c r="UY49" s="103">
        <f t="shared" ca="1" si="413"/>
        <v>10</v>
      </c>
      <c r="UZ49" s="104">
        <f t="shared" ca="1" si="3139"/>
        <v>3</v>
      </c>
      <c r="VA49" s="104">
        <f t="shared" ca="1" si="414"/>
        <v>1</v>
      </c>
      <c r="VB49" s="134">
        <f t="shared" ca="1" si="415"/>
        <v>5.7152099939282834</v>
      </c>
      <c r="VC49" s="103">
        <f t="shared" ca="1" si="416"/>
        <v>13</v>
      </c>
      <c r="VD49" s="104">
        <f t="shared" ca="1" si="3140"/>
        <v>3</v>
      </c>
      <c r="VE49" s="104">
        <f t="shared" ca="1" si="417"/>
        <v>1</v>
      </c>
      <c r="VF49" s="134">
        <f t="shared" ca="1" si="418"/>
        <v>6.3962431201922527</v>
      </c>
      <c r="VG49" s="103">
        <f t="shared" ca="1" si="419"/>
        <v>10</v>
      </c>
      <c r="VH49" s="104">
        <f t="shared" ca="1" si="3141"/>
        <v>3</v>
      </c>
      <c r="VI49" s="104">
        <f t="shared" ca="1" si="420"/>
        <v>1</v>
      </c>
      <c r="VJ49" s="134">
        <f t="shared" ca="1" si="421"/>
        <v>5.7152099939282834</v>
      </c>
      <c r="VK49" s="103">
        <f t="shared" ca="1" si="422"/>
        <v>17</v>
      </c>
      <c r="VL49" s="104">
        <f t="shared" ca="1" si="3142"/>
        <v>4</v>
      </c>
      <c r="VM49" s="104">
        <f t="shared" ca="1" si="423"/>
        <v>1</v>
      </c>
      <c r="VN49" s="134">
        <f t="shared" ca="1" si="424"/>
        <v>3.6041923718220801</v>
      </c>
      <c r="VO49" s="103">
        <f t="shared" ca="1" si="425"/>
        <v>1</v>
      </c>
      <c r="VP49" s="104">
        <f t="shared" ca="1" si="3143"/>
        <v>1</v>
      </c>
      <c r="VQ49" s="104">
        <f t="shared" ca="1" si="426"/>
        <v>1</v>
      </c>
      <c r="VR49" s="134">
        <f t="shared" ca="1" si="427"/>
        <v>-1.0563962480104578</v>
      </c>
      <c r="VS49" s="103">
        <f t="shared" ca="1" si="428"/>
        <v>7</v>
      </c>
      <c r="VT49" s="104">
        <f t="shared" ca="1" si="3144"/>
        <v>2</v>
      </c>
      <c r="VU49" s="104">
        <f t="shared" ca="1" si="429"/>
        <v>1</v>
      </c>
      <c r="VV49" s="134">
        <f t="shared" ca="1" si="430"/>
        <v>2.6749392076742993</v>
      </c>
      <c r="VW49" s="103">
        <f t="shared" ca="1" si="431"/>
        <v>2</v>
      </c>
      <c r="VX49" s="104">
        <f t="shared" ca="1" si="3145"/>
        <v>1</v>
      </c>
      <c r="VY49" s="104">
        <f t="shared" ca="1" si="432"/>
        <v>0</v>
      </c>
      <c r="VZ49" s="134">
        <f t="shared" ca="1" si="433"/>
        <v>-2.2634700801531835</v>
      </c>
      <c r="WA49" s="103">
        <f t="shared" ca="1" si="434"/>
        <v>2</v>
      </c>
      <c r="WB49" s="104">
        <f t="shared" ca="1" si="3146"/>
        <v>1</v>
      </c>
      <c r="WC49" s="104">
        <f t="shared" ca="1" si="435"/>
        <v>0</v>
      </c>
      <c r="WD49" s="134">
        <f t="shared" ca="1" si="436"/>
        <v>-2.2634700801531835</v>
      </c>
      <c r="WE49" s="103">
        <f t="shared" ca="1" si="437"/>
        <v>2</v>
      </c>
      <c r="WF49" s="104">
        <f t="shared" ca="1" si="3147"/>
        <v>1</v>
      </c>
      <c r="WG49" s="104">
        <f t="shared" ca="1" si="438"/>
        <v>0</v>
      </c>
      <c r="WH49" s="134">
        <f t="shared" ca="1" si="439"/>
        <v>-2.2634700801531835</v>
      </c>
      <c r="WI49" s="103">
        <f t="shared" ca="1" si="440"/>
        <v>8</v>
      </c>
      <c r="WJ49" s="104">
        <f t="shared" ca="1" si="3148"/>
        <v>2</v>
      </c>
      <c r="WK49" s="104">
        <f t="shared" ca="1" si="441"/>
        <v>1</v>
      </c>
      <c r="WL49" s="134">
        <f t="shared" ca="1" si="442"/>
        <v>7.2672765618258381</v>
      </c>
      <c r="WM49" s="103">
        <f t="shared" ca="1" si="443"/>
        <v>9</v>
      </c>
      <c r="WN49" s="104">
        <f t="shared" ca="1" si="3149"/>
        <v>3</v>
      </c>
      <c r="WO49" s="104">
        <f t="shared" ca="1" si="444"/>
        <v>1</v>
      </c>
      <c r="WP49" s="134">
        <f t="shared" ca="1" si="445"/>
        <v>2.9518538948595392</v>
      </c>
      <c r="WQ49" s="103">
        <f t="shared" ca="1" si="446"/>
        <v>6</v>
      </c>
      <c r="WR49" s="104">
        <f t="shared" ca="1" si="3150"/>
        <v>2</v>
      </c>
      <c r="WS49" s="104">
        <f t="shared" ca="1" si="447"/>
        <v>1</v>
      </c>
      <c r="WT49" s="134">
        <f t="shared" ca="1" si="448"/>
        <v>5.1382270373468941</v>
      </c>
      <c r="WU49" s="103">
        <f t="shared" ca="1" si="449"/>
        <v>8</v>
      </c>
      <c r="WV49" s="104">
        <f t="shared" ca="1" si="3151"/>
        <v>2</v>
      </c>
      <c r="WW49" s="104">
        <f t="shared" ca="1" si="450"/>
        <v>1</v>
      </c>
      <c r="WX49" s="134">
        <f t="shared" ca="1" si="451"/>
        <v>7.2672765618258381</v>
      </c>
      <c r="WY49" s="103">
        <f t="shared" ca="1" si="452"/>
        <v>12</v>
      </c>
      <c r="WZ49" s="104">
        <f t="shared" ca="1" si="3152"/>
        <v>3</v>
      </c>
      <c r="XA49" s="104">
        <f t="shared" ca="1" si="453"/>
        <v>0</v>
      </c>
      <c r="XB49" s="134">
        <f t="shared" ca="1" si="454"/>
        <v>1.6707630773350388</v>
      </c>
      <c r="XC49" s="103">
        <f t="shared" ca="1" si="455"/>
        <v>15</v>
      </c>
      <c r="XD49" s="104">
        <f t="shared" ca="1" si="3153"/>
        <v>4</v>
      </c>
      <c r="XE49" s="104">
        <f t="shared" ca="1" si="456"/>
        <v>0</v>
      </c>
      <c r="XF49" s="134">
        <f t="shared" ca="1" si="457"/>
        <v>2.5978161023857069</v>
      </c>
      <c r="XG49" s="103">
        <f t="shared" ca="1" si="458"/>
        <v>5</v>
      </c>
      <c r="XH49" s="104">
        <f t="shared" ca="1" si="3154"/>
        <v>2</v>
      </c>
      <c r="XI49" s="104">
        <f t="shared" ca="1" si="459"/>
        <v>0</v>
      </c>
      <c r="XJ49" s="134">
        <f t="shared" ca="1" si="460"/>
        <v>-0.55785497180488619</v>
      </c>
      <c r="XK49" s="103">
        <f t="shared" ca="1" si="461"/>
        <v>12</v>
      </c>
      <c r="XL49" s="104">
        <f t="shared" ca="1" si="3155"/>
        <v>3</v>
      </c>
      <c r="XM49" s="104">
        <f t="shared" ca="1" si="462"/>
        <v>0</v>
      </c>
      <c r="XN49" s="134">
        <f t="shared" ca="1" si="463"/>
        <v>1.6707630773350388</v>
      </c>
      <c r="XO49" s="103">
        <f t="shared" ca="1" si="464"/>
        <v>16</v>
      </c>
      <c r="XP49" s="104">
        <f t="shared" ca="1" si="3156"/>
        <v>4</v>
      </c>
      <c r="XQ49" s="104">
        <f t="shared" ca="1" si="465"/>
        <v>0</v>
      </c>
      <c r="XR49" s="134">
        <f t="shared" ca="1" si="466"/>
        <v>0.14512960238289452</v>
      </c>
      <c r="XS49" s="103">
        <f t="shared" ca="1" si="467"/>
        <v>10</v>
      </c>
      <c r="XT49" s="104">
        <f t="shared" ca="1" si="3157"/>
        <v>3</v>
      </c>
      <c r="XU49" s="104">
        <f t="shared" ca="1" si="468"/>
        <v>1</v>
      </c>
      <c r="XV49" s="134">
        <f t="shared" ca="1" si="469"/>
        <v>5.7152099939282834</v>
      </c>
      <c r="XW49" s="103">
        <f t="shared" ca="1" si="470"/>
        <v>17</v>
      </c>
      <c r="XX49" s="104">
        <f t="shared" ca="1" si="3158"/>
        <v>4</v>
      </c>
      <c r="XY49" s="104">
        <f t="shared" ca="1" si="471"/>
        <v>1</v>
      </c>
      <c r="XZ49" s="134">
        <f t="shared" ca="1" si="472"/>
        <v>3.6041923718220801</v>
      </c>
      <c r="YA49" s="103">
        <f t="shared" ca="1" si="473"/>
        <v>14</v>
      </c>
      <c r="YB49" s="104">
        <f t="shared" ca="1" si="3159"/>
        <v>4</v>
      </c>
      <c r="YC49" s="104">
        <f t="shared" ca="1" si="474"/>
        <v>1</v>
      </c>
      <c r="YD49" s="134">
        <f t="shared" ca="1" si="475"/>
        <v>2.4245461676398463</v>
      </c>
      <c r="YE49" s="103">
        <f t="shared" ca="1" si="476"/>
        <v>8</v>
      </c>
      <c r="YF49" s="104">
        <f t="shared" ca="1" si="3160"/>
        <v>2</v>
      </c>
      <c r="YG49" s="104">
        <f t="shared" ca="1" si="477"/>
        <v>1</v>
      </c>
      <c r="YH49" s="134">
        <f t="shared" ca="1" si="478"/>
        <v>7.2672765618258381</v>
      </c>
      <c r="YI49" s="103">
        <f t="shared" ca="1" si="479"/>
        <v>17</v>
      </c>
      <c r="YJ49" s="104">
        <f t="shared" ca="1" si="3161"/>
        <v>4</v>
      </c>
      <c r="YK49" s="104">
        <f t="shared" ca="1" si="480"/>
        <v>1</v>
      </c>
      <c r="YL49" s="134">
        <f t="shared" ca="1" si="481"/>
        <v>3.6041923718220801</v>
      </c>
      <c r="YM49" s="103">
        <f t="shared" ca="1" si="482"/>
        <v>15</v>
      </c>
      <c r="YN49" s="104">
        <f t="shared" ca="1" si="3162"/>
        <v>4</v>
      </c>
      <c r="YO49" s="104">
        <f t="shared" ca="1" si="483"/>
        <v>0</v>
      </c>
      <c r="YP49" s="134">
        <f t="shared" ca="1" si="484"/>
        <v>2.5978161023857069</v>
      </c>
      <c r="YQ49" s="103">
        <f t="shared" ca="1" si="485"/>
        <v>7</v>
      </c>
      <c r="YR49" s="104">
        <f t="shared" ca="1" si="3163"/>
        <v>2</v>
      </c>
      <c r="YS49" s="104">
        <f t="shared" ca="1" si="486"/>
        <v>1</v>
      </c>
      <c r="YT49" s="134">
        <f t="shared" ca="1" si="487"/>
        <v>2.6749392076742993</v>
      </c>
      <c r="YU49" s="103">
        <f t="shared" ca="1" si="488"/>
        <v>17</v>
      </c>
      <c r="YV49" s="104">
        <f t="shared" ca="1" si="3164"/>
        <v>4</v>
      </c>
      <c r="YW49" s="104">
        <f t="shared" ca="1" si="489"/>
        <v>1</v>
      </c>
      <c r="YX49" s="134">
        <f t="shared" ca="1" si="490"/>
        <v>3.6041923718220801</v>
      </c>
      <c r="YY49" s="103">
        <f t="shared" ca="1" si="491"/>
        <v>6</v>
      </c>
      <c r="YZ49" s="104">
        <f t="shared" ca="1" si="3165"/>
        <v>2</v>
      </c>
      <c r="ZA49" s="104">
        <f t="shared" ca="1" si="492"/>
        <v>1</v>
      </c>
      <c r="ZB49" s="134">
        <f t="shared" ca="1" si="493"/>
        <v>5.1382270373468941</v>
      </c>
      <c r="ZC49" s="103">
        <f t="shared" ca="1" si="494"/>
        <v>20</v>
      </c>
      <c r="ZD49" s="104">
        <f t="shared" ca="1" si="3166"/>
        <v>5</v>
      </c>
      <c r="ZE49" s="104">
        <f t="shared" ca="1" si="495"/>
        <v>1</v>
      </c>
      <c r="ZF49" s="134">
        <f t="shared" ca="1" si="496"/>
        <v>5.1307476803274881</v>
      </c>
      <c r="ZG49" s="103">
        <f t="shared" ca="1" si="497"/>
        <v>20</v>
      </c>
      <c r="ZH49" s="104">
        <f t="shared" ca="1" si="3167"/>
        <v>5</v>
      </c>
      <c r="ZI49" s="104">
        <f t="shared" ca="1" si="498"/>
        <v>1</v>
      </c>
      <c r="ZJ49" s="134">
        <f t="shared" ca="1" si="499"/>
        <v>5.1307476803274881</v>
      </c>
      <c r="ZK49" s="103">
        <f t="shared" ca="1" si="500"/>
        <v>5</v>
      </c>
      <c r="ZL49" s="104">
        <f t="shared" ca="1" si="3168"/>
        <v>2</v>
      </c>
      <c r="ZM49" s="104">
        <f t="shared" ca="1" si="501"/>
        <v>0</v>
      </c>
      <c r="ZN49" s="134">
        <f t="shared" ca="1" si="502"/>
        <v>-0.55785497180488619</v>
      </c>
      <c r="ZO49" s="103">
        <f t="shared" ca="1" si="503"/>
        <v>4</v>
      </c>
      <c r="ZP49" s="104">
        <f t="shared" ca="1" si="3169"/>
        <v>2</v>
      </c>
      <c r="ZQ49" s="104">
        <f t="shared" ca="1" si="504"/>
        <v>1</v>
      </c>
      <c r="ZR49" s="134">
        <f t="shared" ca="1" si="505"/>
        <v>5.7518740578576057</v>
      </c>
      <c r="ZS49" s="103">
        <f t="shared" ca="1" si="506"/>
        <v>7</v>
      </c>
      <c r="ZT49" s="104">
        <f t="shared" ca="1" si="3170"/>
        <v>2</v>
      </c>
      <c r="ZU49" s="104">
        <f t="shared" ca="1" si="507"/>
        <v>1</v>
      </c>
      <c r="ZV49" s="134">
        <f t="shared" ca="1" si="508"/>
        <v>2.6749392076742993</v>
      </c>
      <c r="ZW49" s="103">
        <f t="shared" ca="1" si="509"/>
        <v>17</v>
      </c>
      <c r="ZX49" s="104">
        <f t="shared" ca="1" si="3171"/>
        <v>4</v>
      </c>
      <c r="ZY49" s="104">
        <f t="shared" ca="1" si="510"/>
        <v>1</v>
      </c>
      <c r="ZZ49" s="134">
        <f t="shared" ca="1" si="511"/>
        <v>3.6041923718220801</v>
      </c>
      <c r="AAA49" s="103">
        <f t="shared" ca="1" si="512"/>
        <v>4</v>
      </c>
      <c r="AAB49" s="104">
        <f t="shared" ca="1" si="3172"/>
        <v>2</v>
      </c>
      <c r="AAC49" s="104">
        <f t="shared" ca="1" si="513"/>
        <v>1</v>
      </c>
      <c r="AAD49" s="134">
        <f t="shared" ca="1" si="514"/>
        <v>5.7518740578576057</v>
      </c>
      <c r="AAE49" s="103">
        <f t="shared" ca="1" si="515"/>
        <v>15</v>
      </c>
      <c r="AAF49" s="104">
        <f t="shared" ca="1" si="3173"/>
        <v>4</v>
      </c>
      <c r="AAG49" s="104">
        <f t="shared" ca="1" si="516"/>
        <v>0</v>
      </c>
      <c r="AAH49" s="134">
        <f t="shared" ca="1" si="517"/>
        <v>2.5978161023857069</v>
      </c>
      <c r="AAI49" s="103">
        <f t="shared" ca="1" si="518"/>
        <v>10</v>
      </c>
      <c r="AAJ49" s="104">
        <f t="shared" ca="1" si="3174"/>
        <v>3</v>
      </c>
      <c r="AAK49" s="104">
        <f t="shared" ca="1" si="519"/>
        <v>1</v>
      </c>
      <c r="AAL49" s="134">
        <f t="shared" ca="1" si="520"/>
        <v>5.7152099939282834</v>
      </c>
      <c r="AAM49" s="103">
        <f t="shared" ca="1" si="521"/>
        <v>2</v>
      </c>
      <c r="AAN49" s="104">
        <f t="shared" ca="1" si="3175"/>
        <v>1</v>
      </c>
      <c r="AAO49" s="104">
        <f t="shared" ca="1" si="522"/>
        <v>0</v>
      </c>
      <c r="AAP49" s="134">
        <f t="shared" ca="1" si="523"/>
        <v>-2.2634700801531835</v>
      </c>
      <c r="AAQ49" s="103">
        <f t="shared" ca="1" si="524"/>
        <v>5</v>
      </c>
      <c r="AAR49" s="104">
        <f t="shared" ca="1" si="3176"/>
        <v>2</v>
      </c>
      <c r="AAS49" s="104">
        <f t="shared" ca="1" si="525"/>
        <v>0</v>
      </c>
      <c r="AAT49" s="134">
        <f t="shared" ca="1" si="526"/>
        <v>-0.55785497180488619</v>
      </c>
      <c r="AAU49" s="103">
        <f t="shared" ca="1" si="527"/>
        <v>4</v>
      </c>
      <c r="AAV49" s="104">
        <f t="shared" ca="1" si="3177"/>
        <v>2</v>
      </c>
      <c r="AAW49" s="104">
        <f t="shared" ca="1" si="528"/>
        <v>1</v>
      </c>
      <c r="AAX49" s="134">
        <f t="shared" ca="1" si="529"/>
        <v>5.7518740578576057</v>
      </c>
      <c r="AAY49" s="103">
        <f t="shared" ca="1" si="530"/>
        <v>4</v>
      </c>
      <c r="AAZ49" s="104">
        <f t="shared" ca="1" si="3178"/>
        <v>2</v>
      </c>
      <c r="ABA49" s="104">
        <f t="shared" ca="1" si="531"/>
        <v>1</v>
      </c>
      <c r="ABB49" s="134">
        <f t="shared" ca="1" si="532"/>
        <v>5.7518740578576057</v>
      </c>
      <c r="ABC49" s="103">
        <f t="shared" ca="1" si="533"/>
        <v>16</v>
      </c>
      <c r="ABD49" s="104">
        <f t="shared" ca="1" si="3179"/>
        <v>4</v>
      </c>
      <c r="ABE49" s="104">
        <f t="shared" ca="1" si="534"/>
        <v>0</v>
      </c>
      <c r="ABF49" s="134">
        <f t="shared" ca="1" si="535"/>
        <v>0.14512960238289452</v>
      </c>
      <c r="ABG49" s="103">
        <f t="shared" ca="1" si="536"/>
        <v>12</v>
      </c>
      <c r="ABH49" s="104">
        <f t="shared" ca="1" si="3180"/>
        <v>3</v>
      </c>
      <c r="ABI49" s="104">
        <f t="shared" ca="1" si="537"/>
        <v>0</v>
      </c>
      <c r="ABJ49" s="134">
        <f t="shared" ca="1" si="538"/>
        <v>1.6707630773350388</v>
      </c>
      <c r="ABK49" s="103">
        <f t="shared" ca="1" si="539"/>
        <v>14</v>
      </c>
      <c r="ABL49" s="104">
        <f t="shared" ca="1" si="3181"/>
        <v>4</v>
      </c>
      <c r="ABM49" s="104">
        <f t="shared" ca="1" si="540"/>
        <v>1</v>
      </c>
      <c r="ABN49" s="134">
        <f t="shared" ca="1" si="541"/>
        <v>2.4245461676398463</v>
      </c>
      <c r="ABO49" s="103">
        <f t="shared" ca="1" si="542"/>
        <v>16</v>
      </c>
      <c r="ABP49" s="104">
        <f t="shared" ca="1" si="3182"/>
        <v>4</v>
      </c>
      <c r="ABQ49" s="104">
        <f t="shared" ca="1" si="543"/>
        <v>0</v>
      </c>
      <c r="ABR49" s="134">
        <f t="shared" ca="1" si="544"/>
        <v>0.14512960238289452</v>
      </c>
      <c r="ABS49" s="103">
        <f t="shared" ca="1" si="545"/>
        <v>11</v>
      </c>
      <c r="ABT49" s="104">
        <f t="shared" ca="1" si="3183"/>
        <v>3</v>
      </c>
      <c r="ABU49" s="104">
        <f t="shared" ca="1" si="546"/>
        <v>0</v>
      </c>
      <c r="ABV49" s="134">
        <f t="shared" ca="1" si="547"/>
        <v>2.1483747344834114</v>
      </c>
      <c r="ABW49" s="103">
        <f t="shared" ca="1" si="548"/>
        <v>19</v>
      </c>
      <c r="ABX49" s="104">
        <f t="shared" ca="1" si="3184"/>
        <v>5</v>
      </c>
      <c r="ABY49" s="104">
        <f t="shared" ca="1" si="549"/>
        <v>0</v>
      </c>
      <c r="ABZ49" s="134">
        <f t="shared" ca="1" si="550"/>
        <v>2.5054317711516774</v>
      </c>
      <c r="ACA49" s="103">
        <f t="shared" ca="1" si="551"/>
        <v>17</v>
      </c>
      <c r="ACB49" s="104">
        <f t="shared" ca="1" si="3185"/>
        <v>4</v>
      </c>
      <c r="ACC49" s="104">
        <f t="shared" ca="1" si="552"/>
        <v>1</v>
      </c>
      <c r="ACD49" s="134">
        <f t="shared" ca="1" si="553"/>
        <v>3.6041923718220801</v>
      </c>
      <c r="ACE49" s="103">
        <f t="shared" ca="1" si="554"/>
        <v>4</v>
      </c>
      <c r="ACF49" s="104">
        <f t="shared" ca="1" si="3186"/>
        <v>2</v>
      </c>
      <c r="ACG49" s="104">
        <f t="shared" ca="1" si="555"/>
        <v>1</v>
      </c>
      <c r="ACH49" s="134">
        <f t="shared" ca="1" si="556"/>
        <v>5.7518740578576057</v>
      </c>
      <c r="ACI49" s="103">
        <f t="shared" ca="1" si="557"/>
        <v>13</v>
      </c>
      <c r="ACJ49" s="104">
        <f t="shared" ca="1" si="3187"/>
        <v>3</v>
      </c>
      <c r="ACK49" s="104">
        <f t="shared" ca="1" si="558"/>
        <v>1</v>
      </c>
      <c r="ACL49" s="134">
        <f t="shared" ca="1" si="559"/>
        <v>6.3962431201922527</v>
      </c>
      <c r="ACM49" s="103">
        <f t="shared" ca="1" si="560"/>
        <v>15</v>
      </c>
      <c r="ACN49" s="104">
        <f t="shared" ca="1" si="3188"/>
        <v>4</v>
      </c>
      <c r="ACO49" s="104">
        <f t="shared" ca="1" si="561"/>
        <v>0</v>
      </c>
      <c r="ACP49" s="134">
        <f t="shared" ca="1" si="562"/>
        <v>2.5978161023857069</v>
      </c>
      <c r="ACQ49" s="103">
        <f t="shared" ca="1" si="563"/>
        <v>14</v>
      </c>
      <c r="ACR49" s="104">
        <f t="shared" ca="1" si="3189"/>
        <v>4</v>
      </c>
      <c r="ACS49" s="104">
        <f t="shared" ca="1" si="564"/>
        <v>1</v>
      </c>
      <c r="ACT49" s="134">
        <f t="shared" ca="1" si="565"/>
        <v>2.4245461676398463</v>
      </c>
      <c r="ACU49" s="103">
        <f t="shared" ca="1" si="566"/>
        <v>9</v>
      </c>
      <c r="ACV49" s="104">
        <f t="shared" ca="1" si="3190"/>
        <v>3</v>
      </c>
      <c r="ACW49" s="104">
        <f t="shared" ca="1" si="567"/>
        <v>1</v>
      </c>
      <c r="ACX49" s="134">
        <f t="shared" ca="1" si="568"/>
        <v>2.9518538948595392</v>
      </c>
      <c r="ACY49" s="103">
        <f t="shared" ca="1" si="569"/>
        <v>11</v>
      </c>
      <c r="ACZ49" s="104">
        <f t="shared" ca="1" si="3191"/>
        <v>3</v>
      </c>
      <c r="ADA49" s="104">
        <f t="shared" ca="1" si="570"/>
        <v>0</v>
      </c>
      <c r="ADB49" s="134">
        <f t="shared" ca="1" si="571"/>
        <v>2.1483747344834114</v>
      </c>
      <c r="ADC49" s="103">
        <f t="shared" ca="1" si="572"/>
        <v>20</v>
      </c>
      <c r="ADD49" s="104">
        <f t="shared" ca="1" si="3192"/>
        <v>5</v>
      </c>
      <c r="ADE49" s="104">
        <f t="shared" ca="1" si="573"/>
        <v>1</v>
      </c>
      <c r="ADF49" s="134">
        <f t="shared" ca="1" si="574"/>
        <v>5.1307476803274881</v>
      </c>
      <c r="ADG49" s="103">
        <f t="shared" ca="1" si="575"/>
        <v>13</v>
      </c>
      <c r="ADH49" s="104">
        <f t="shared" ca="1" si="3193"/>
        <v>3</v>
      </c>
      <c r="ADI49" s="104">
        <f t="shared" ca="1" si="576"/>
        <v>1</v>
      </c>
      <c r="ADJ49" s="134">
        <f t="shared" ca="1" si="577"/>
        <v>6.3962431201922527</v>
      </c>
      <c r="ADK49" s="103">
        <f t="shared" ca="1" si="578"/>
        <v>4</v>
      </c>
      <c r="ADL49" s="104">
        <f t="shared" ca="1" si="3194"/>
        <v>2</v>
      </c>
      <c r="ADM49" s="104">
        <f t="shared" ca="1" si="579"/>
        <v>1</v>
      </c>
      <c r="ADN49" s="134">
        <f t="shared" ca="1" si="580"/>
        <v>5.7518740578576057</v>
      </c>
      <c r="ADO49" s="103">
        <f t="shared" ca="1" si="581"/>
        <v>5</v>
      </c>
      <c r="ADP49" s="104">
        <f t="shared" ca="1" si="3195"/>
        <v>2</v>
      </c>
      <c r="ADQ49" s="104">
        <f t="shared" ca="1" si="582"/>
        <v>0</v>
      </c>
      <c r="ADR49" s="134">
        <f t="shared" ca="1" si="583"/>
        <v>-0.55785497180488619</v>
      </c>
      <c r="ADS49" s="103">
        <f t="shared" ca="1" si="584"/>
        <v>18</v>
      </c>
      <c r="ADT49" s="104">
        <f t="shared" ca="1" si="3196"/>
        <v>5</v>
      </c>
      <c r="ADU49" s="104">
        <f t="shared" ca="1" si="585"/>
        <v>1</v>
      </c>
      <c r="ADV49" s="134">
        <f t="shared" ca="1" si="586"/>
        <v>1.4217825209088346</v>
      </c>
      <c r="ADW49" s="103">
        <f t="shared" ca="1" si="587"/>
        <v>20</v>
      </c>
      <c r="ADX49" s="104">
        <f t="shared" ca="1" si="3197"/>
        <v>5</v>
      </c>
      <c r="ADY49" s="104">
        <f t="shared" ca="1" si="588"/>
        <v>1</v>
      </c>
      <c r="ADZ49" s="134">
        <f t="shared" ca="1" si="589"/>
        <v>5.1307476803274881</v>
      </c>
      <c r="AEA49" s="103">
        <f t="shared" ca="1" si="590"/>
        <v>7</v>
      </c>
      <c r="AEB49" s="104">
        <f t="shared" ca="1" si="3198"/>
        <v>2</v>
      </c>
      <c r="AEC49" s="104">
        <f t="shared" ca="1" si="591"/>
        <v>1</v>
      </c>
      <c r="AED49" s="134">
        <f t="shared" ca="1" si="592"/>
        <v>2.6749392076742993</v>
      </c>
      <c r="AEE49" s="103">
        <f t="shared" ca="1" si="593"/>
        <v>2</v>
      </c>
      <c r="AEF49" s="104">
        <f t="shared" ca="1" si="3199"/>
        <v>1</v>
      </c>
      <c r="AEG49" s="104">
        <f t="shared" ca="1" si="594"/>
        <v>0</v>
      </c>
      <c r="AEH49" s="134">
        <f t="shared" ca="1" si="595"/>
        <v>-2.2634700801531835</v>
      </c>
      <c r="AEI49" s="103">
        <f t="shared" ca="1" si="596"/>
        <v>2</v>
      </c>
      <c r="AEJ49" s="104">
        <f t="shared" ca="1" si="3200"/>
        <v>1</v>
      </c>
      <c r="AEK49" s="104">
        <f t="shared" ca="1" si="597"/>
        <v>0</v>
      </c>
      <c r="AEL49" s="134">
        <f t="shared" ca="1" si="598"/>
        <v>-2.2634700801531835</v>
      </c>
      <c r="AEM49" s="103">
        <f t="shared" ca="1" si="599"/>
        <v>4</v>
      </c>
      <c r="AEN49" s="104">
        <f t="shared" ca="1" si="3201"/>
        <v>2</v>
      </c>
      <c r="AEO49" s="104">
        <f t="shared" ca="1" si="600"/>
        <v>1</v>
      </c>
      <c r="AEP49" s="134">
        <f t="shared" ca="1" si="601"/>
        <v>5.7518740578576057</v>
      </c>
      <c r="AEQ49" s="103">
        <f t="shared" ca="1" si="602"/>
        <v>7</v>
      </c>
      <c r="AER49" s="104">
        <f t="shared" ca="1" si="3202"/>
        <v>2</v>
      </c>
      <c r="AES49" s="104">
        <f t="shared" ca="1" si="603"/>
        <v>1</v>
      </c>
      <c r="AET49" s="134">
        <f t="shared" ca="1" si="604"/>
        <v>2.6749392076742993</v>
      </c>
      <c r="AEU49" s="103">
        <f t="shared" ca="1" si="605"/>
        <v>15</v>
      </c>
      <c r="AEV49" s="104">
        <f t="shared" ca="1" si="3203"/>
        <v>4</v>
      </c>
      <c r="AEW49" s="104">
        <f t="shared" ca="1" si="606"/>
        <v>0</v>
      </c>
      <c r="AEX49" s="134">
        <f t="shared" ca="1" si="607"/>
        <v>2.5978161023857069</v>
      </c>
      <c r="AEY49" s="103">
        <f t="shared" ca="1" si="608"/>
        <v>2</v>
      </c>
      <c r="AEZ49" s="104">
        <f t="shared" ca="1" si="3204"/>
        <v>1</v>
      </c>
      <c r="AFA49" s="104">
        <f t="shared" ca="1" si="609"/>
        <v>0</v>
      </c>
      <c r="AFB49" s="134">
        <f t="shared" ca="1" si="610"/>
        <v>-2.2634700801531835</v>
      </c>
      <c r="AFC49" s="103">
        <f t="shared" ca="1" si="611"/>
        <v>5</v>
      </c>
      <c r="AFD49" s="104">
        <f t="shared" ca="1" si="3205"/>
        <v>2</v>
      </c>
      <c r="AFE49" s="104">
        <f t="shared" ca="1" si="612"/>
        <v>0</v>
      </c>
      <c r="AFF49" s="134">
        <f t="shared" ca="1" si="613"/>
        <v>-0.55785497180488619</v>
      </c>
      <c r="AFG49" s="103">
        <f t="shared" ca="1" si="614"/>
        <v>1</v>
      </c>
      <c r="AFH49" s="104">
        <f t="shared" ca="1" si="3206"/>
        <v>1</v>
      </c>
      <c r="AFI49" s="104">
        <f t="shared" ca="1" si="615"/>
        <v>1</v>
      </c>
      <c r="AFJ49" s="134">
        <f t="shared" ca="1" si="616"/>
        <v>-1.0563962480104578</v>
      </c>
      <c r="AFK49" s="103">
        <f t="shared" ca="1" si="617"/>
        <v>10</v>
      </c>
      <c r="AFL49" s="104">
        <f t="shared" ca="1" si="3207"/>
        <v>3</v>
      </c>
      <c r="AFM49" s="104">
        <f t="shared" ca="1" si="618"/>
        <v>1</v>
      </c>
      <c r="AFN49" s="134">
        <f t="shared" ca="1" si="619"/>
        <v>5.7152099939282834</v>
      </c>
      <c r="AFO49" s="103">
        <f t="shared" ca="1" si="620"/>
        <v>8</v>
      </c>
      <c r="AFP49" s="104">
        <f t="shared" ca="1" si="3208"/>
        <v>2</v>
      </c>
      <c r="AFQ49" s="104">
        <f t="shared" ca="1" si="621"/>
        <v>1</v>
      </c>
      <c r="AFR49" s="134">
        <f t="shared" ca="1" si="622"/>
        <v>7.2672765618258381</v>
      </c>
      <c r="AFS49" s="103">
        <f t="shared" ca="1" si="623"/>
        <v>2</v>
      </c>
      <c r="AFT49" s="104">
        <f t="shared" ca="1" si="3209"/>
        <v>1</v>
      </c>
      <c r="AFU49" s="104">
        <f t="shared" ca="1" si="624"/>
        <v>0</v>
      </c>
      <c r="AFV49" s="134">
        <f t="shared" ca="1" si="625"/>
        <v>-2.2634700801531835</v>
      </c>
      <c r="AFW49" s="103">
        <f t="shared" ca="1" si="626"/>
        <v>9</v>
      </c>
      <c r="AFX49" s="104">
        <f t="shared" ca="1" si="3210"/>
        <v>3</v>
      </c>
      <c r="AFY49" s="104">
        <f t="shared" ca="1" si="627"/>
        <v>1</v>
      </c>
      <c r="AFZ49" s="134">
        <f t="shared" ca="1" si="628"/>
        <v>2.9518538948595392</v>
      </c>
      <c r="AGA49" s="103">
        <f t="shared" ca="1" si="629"/>
        <v>10</v>
      </c>
      <c r="AGB49" s="104">
        <f t="shared" ca="1" si="3211"/>
        <v>3</v>
      </c>
      <c r="AGC49" s="104">
        <f t="shared" ca="1" si="630"/>
        <v>1</v>
      </c>
      <c r="AGD49" s="134">
        <f t="shared" ca="1" si="631"/>
        <v>5.7152099939282834</v>
      </c>
      <c r="AGE49" s="103">
        <f t="shared" ca="1" si="632"/>
        <v>6</v>
      </c>
      <c r="AGF49" s="104">
        <f t="shared" ca="1" si="3212"/>
        <v>2</v>
      </c>
      <c r="AGG49" s="104">
        <f t="shared" ca="1" si="633"/>
        <v>1</v>
      </c>
      <c r="AGH49" s="134">
        <f t="shared" ca="1" si="634"/>
        <v>5.1382270373468941</v>
      </c>
      <c r="AGI49" s="103">
        <f t="shared" ca="1" si="635"/>
        <v>14</v>
      </c>
      <c r="AGJ49" s="104">
        <f t="shared" ca="1" si="3213"/>
        <v>4</v>
      </c>
      <c r="AGK49" s="104">
        <f t="shared" ca="1" si="636"/>
        <v>1</v>
      </c>
      <c r="AGL49" s="134">
        <f t="shared" ca="1" si="637"/>
        <v>2.4245461676398463</v>
      </c>
      <c r="AGM49" s="103">
        <f t="shared" ca="1" si="638"/>
        <v>18</v>
      </c>
      <c r="AGN49" s="104">
        <f t="shared" ca="1" si="3214"/>
        <v>5</v>
      </c>
      <c r="AGO49" s="104">
        <f t="shared" ca="1" si="639"/>
        <v>1</v>
      </c>
      <c r="AGP49" s="134">
        <f t="shared" ca="1" si="640"/>
        <v>1.4217825209088346</v>
      </c>
      <c r="AGQ49" s="103">
        <f t="shared" ca="1" si="641"/>
        <v>19</v>
      </c>
      <c r="AGR49" s="104">
        <f t="shared" ca="1" si="3215"/>
        <v>5</v>
      </c>
      <c r="AGS49" s="104">
        <f t="shared" ca="1" si="642"/>
        <v>0</v>
      </c>
      <c r="AGT49" s="134">
        <f t="shared" ca="1" si="643"/>
        <v>2.5054317711516774</v>
      </c>
      <c r="AGU49" s="103">
        <f t="shared" ca="1" si="644"/>
        <v>15</v>
      </c>
      <c r="AGV49" s="104">
        <f t="shared" ca="1" si="3216"/>
        <v>4</v>
      </c>
      <c r="AGW49" s="104">
        <f t="shared" ca="1" si="645"/>
        <v>0</v>
      </c>
      <c r="AGX49" s="134">
        <f t="shared" ca="1" si="646"/>
        <v>2.5978161023857069</v>
      </c>
      <c r="AGY49" s="103">
        <f t="shared" ca="1" si="647"/>
        <v>2</v>
      </c>
      <c r="AGZ49" s="104">
        <f t="shared" ca="1" si="3217"/>
        <v>1</v>
      </c>
      <c r="AHA49" s="104">
        <f t="shared" ca="1" si="648"/>
        <v>0</v>
      </c>
      <c r="AHB49" s="134">
        <f t="shared" ca="1" si="649"/>
        <v>-2.2634700801531835</v>
      </c>
      <c r="AHC49" s="103">
        <f t="shared" ca="1" si="650"/>
        <v>6</v>
      </c>
      <c r="AHD49" s="104">
        <f t="shared" ca="1" si="3218"/>
        <v>2</v>
      </c>
      <c r="AHE49" s="104">
        <f t="shared" ca="1" si="651"/>
        <v>1</v>
      </c>
      <c r="AHF49" s="134">
        <f t="shared" ca="1" si="652"/>
        <v>5.1382270373468941</v>
      </c>
      <c r="AHG49" s="103">
        <f t="shared" ca="1" si="653"/>
        <v>16</v>
      </c>
      <c r="AHH49" s="104">
        <f t="shared" ca="1" si="3219"/>
        <v>4</v>
      </c>
      <c r="AHI49" s="104">
        <f t="shared" ca="1" si="654"/>
        <v>0</v>
      </c>
      <c r="AHJ49" s="134">
        <f t="shared" ca="1" si="655"/>
        <v>0.14512960238289452</v>
      </c>
      <c r="AHK49" s="103">
        <f t="shared" ca="1" si="656"/>
        <v>14</v>
      </c>
      <c r="AHL49" s="104">
        <f t="shared" ca="1" si="3220"/>
        <v>4</v>
      </c>
      <c r="AHM49" s="104">
        <f t="shared" ca="1" si="657"/>
        <v>1</v>
      </c>
      <c r="AHN49" s="134">
        <f t="shared" ca="1" si="658"/>
        <v>2.4245461676398463</v>
      </c>
      <c r="AHO49" s="103">
        <f t="shared" ca="1" si="659"/>
        <v>8</v>
      </c>
      <c r="AHP49" s="104">
        <f t="shared" ca="1" si="3221"/>
        <v>2</v>
      </c>
      <c r="AHQ49" s="104">
        <f t="shared" ca="1" si="660"/>
        <v>1</v>
      </c>
      <c r="AHR49" s="134">
        <f t="shared" ca="1" si="661"/>
        <v>7.2672765618258381</v>
      </c>
      <c r="AHS49" s="103">
        <f t="shared" ca="1" si="662"/>
        <v>6</v>
      </c>
      <c r="AHT49" s="104">
        <f t="shared" ca="1" si="3222"/>
        <v>2</v>
      </c>
      <c r="AHU49" s="104">
        <f t="shared" ca="1" si="663"/>
        <v>1</v>
      </c>
      <c r="AHV49" s="134">
        <f t="shared" ca="1" si="664"/>
        <v>5.1382270373468941</v>
      </c>
      <c r="AHW49" s="103">
        <f t="shared" ca="1" si="665"/>
        <v>16</v>
      </c>
      <c r="AHX49" s="104">
        <f t="shared" ca="1" si="3223"/>
        <v>4</v>
      </c>
      <c r="AHY49" s="104">
        <f t="shared" ca="1" si="666"/>
        <v>0</v>
      </c>
      <c r="AHZ49" s="134">
        <f t="shared" ca="1" si="667"/>
        <v>0.14512960238289452</v>
      </c>
      <c r="AIA49" s="103">
        <f t="shared" ca="1" si="668"/>
        <v>19</v>
      </c>
      <c r="AIB49" s="104">
        <f t="shared" ca="1" si="3224"/>
        <v>5</v>
      </c>
      <c r="AIC49" s="104">
        <f t="shared" ca="1" si="669"/>
        <v>0</v>
      </c>
      <c r="AID49" s="134">
        <f t="shared" ca="1" si="670"/>
        <v>2.5054317711516774</v>
      </c>
      <c r="AIE49" s="103">
        <f t="shared" ca="1" si="671"/>
        <v>17</v>
      </c>
      <c r="AIF49" s="104">
        <f t="shared" ca="1" si="3225"/>
        <v>4</v>
      </c>
      <c r="AIG49" s="104">
        <f t="shared" ca="1" si="672"/>
        <v>1</v>
      </c>
      <c r="AIH49" s="134">
        <f t="shared" ca="1" si="673"/>
        <v>3.6041923718220801</v>
      </c>
      <c r="AII49" s="103">
        <f t="shared" ca="1" si="674"/>
        <v>13</v>
      </c>
      <c r="AIJ49" s="104">
        <f t="shared" ca="1" si="3226"/>
        <v>3</v>
      </c>
      <c r="AIK49" s="104">
        <f t="shared" ca="1" si="675"/>
        <v>1</v>
      </c>
      <c r="AIL49" s="134">
        <f t="shared" ca="1" si="676"/>
        <v>6.3962431201922527</v>
      </c>
      <c r="AIM49" s="103">
        <f t="shared" ca="1" si="677"/>
        <v>14</v>
      </c>
      <c r="AIN49" s="104">
        <f t="shared" ca="1" si="3227"/>
        <v>4</v>
      </c>
      <c r="AIO49" s="104">
        <f t="shared" ca="1" si="678"/>
        <v>1</v>
      </c>
      <c r="AIP49" s="134">
        <f t="shared" ca="1" si="679"/>
        <v>2.4245461676398463</v>
      </c>
      <c r="AIQ49" s="103">
        <f t="shared" ca="1" si="680"/>
        <v>12</v>
      </c>
      <c r="AIR49" s="104">
        <f t="shared" ca="1" si="3228"/>
        <v>3</v>
      </c>
      <c r="AIS49" s="104">
        <f t="shared" ca="1" si="681"/>
        <v>0</v>
      </c>
      <c r="AIT49" s="134">
        <f t="shared" ca="1" si="682"/>
        <v>1.6707630773350388</v>
      </c>
      <c r="AIU49" s="103">
        <f t="shared" ca="1" si="683"/>
        <v>16</v>
      </c>
      <c r="AIV49" s="104">
        <f t="shared" ca="1" si="3229"/>
        <v>4</v>
      </c>
      <c r="AIW49" s="104">
        <f t="shared" ca="1" si="684"/>
        <v>0</v>
      </c>
      <c r="AIX49" s="134">
        <f t="shared" ca="1" si="685"/>
        <v>0.14512960238289452</v>
      </c>
      <c r="AIY49" s="103">
        <f t="shared" ca="1" si="686"/>
        <v>18</v>
      </c>
      <c r="AIZ49" s="104">
        <f t="shared" ca="1" si="3230"/>
        <v>5</v>
      </c>
      <c r="AJA49" s="104">
        <f t="shared" ca="1" si="687"/>
        <v>1</v>
      </c>
      <c r="AJB49" s="134">
        <f t="shared" ca="1" si="688"/>
        <v>1.4217825209088346</v>
      </c>
      <c r="AJC49" s="103">
        <f t="shared" ca="1" si="689"/>
        <v>1</v>
      </c>
      <c r="AJD49" s="104">
        <f t="shared" ca="1" si="3231"/>
        <v>1</v>
      </c>
      <c r="AJE49" s="104">
        <f t="shared" ca="1" si="690"/>
        <v>1</v>
      </c>
      <c r="AJF49" s="134">
        <f t="shared" ca="1" si="691"/>
        <v>-1.0563962480104578</v>
      </c>
      <c r="AJG49" s="103">
        <f t="shared" ca="1" si="692"/>
        <v>1</v>
      </c>
      <c r="AJH49" s="104">
        <f t="shared" ca="1" si="3232"/>
        <v>1</v>
      </c>
      <c r="AJI49" s="104">
        <f t="shared" ca="1" si="693"/>
        <v>1</v>
      </c>
      <c r="AJJ49" s="134">
        <f t="shared" ca="1" si="694"/>
        <v>-1.0563962480104578</v>
      </c>
      <c r="AJK49" s="103">
        <f t="shared" ca="1" si="695"/>
        <v>12</v>
      </c>
      <c r="AJL49" s="104">
        <f t="shared" ca="1" si="3233"/>
        <v>3</v>
      </c>
      <c r="AJM49" s="104">
        <f t="shared" ca="1" si="696"/>
        <v>0</v>
      </c>
      <c r="AJN49" s="134">
        <f t="shared" ca="1" si="697"/>
        <v>1.6707630773350388</v>
      </c>
      <c r="AJO49" s="103">
        <f t="shared" ca="1" si="698"/>
        <v>4</v>
      </c>
      <c r="AJP49" s="104">
        <f t="shared" ca="1" si="3234"/>
        <v>2</v>
      </c>
      <c r="AJQ49" s="104">
        <f t="shared" ca="1" si="699"/>
        <v>1</v>
      </c>
      <c r="AJR49" s="134">
        <f t="shared" ca="1" si="700"/>
        <v>5.7518740578576057</v>
      </c>
      <c r="AJS49" s="103">
        <f t="shared" ca="1" si="701"/>
        <v>12</v>
      </c>
      <c r="AJT49" s="104">
        <f t="shared" ca="1" si="3235"/>
        <v>3</v>
      </c>
      <c r="AJU49" s="104">
        <f t="shared" ca="1" si="702"/>
        <v>0</v>
      </c>
      <c r="AJV49" s="134">
        <f t="shared" ca="1" si="703"/>
        <v>1.6707630773350388</v>
      </c>
      <c r="AJW49" s="103">
        <f t="shared" ca="1" si="704"/>
        <v>8</v>
      </c>
      <c r="AJX49" s="104">
        <f t="shared" ca="1" si="3236"/>
        <v>2</v>
      </c>
      <c r="AJY49" s="104">
        <f t="shared" ca="1" si="705"/>
        <v>1</v>
      </c>
      <c r="AJZ49" s="134">
        <f t="shared" ca="1" si="706"/>
        <v>7.2672765618258381</v>
      </c>
      <c r="AKA49" s="103">
        <f t="shared" ca="1" si="707"/>
        <v>20</v>
      </c>
      <c r="AKB49" s="104">
        <f t="shared" ca="1" si="3237"/>
        <v>5</v>
      </c>
      <c r="AKC49" s="104">
        <f t="shared" ca="1" si="708"/>
        <v>1</v>
      </c>
      <c r="AKD49" s="134">
        <f t="shared" ca="1" si="709"/>
        <v>5.1307476803274881</v>
      </c>
      <c r="AKE49" s="103">
        <f t="shared" ca="1" si="710"/>
        <v>11</v>
      </c>
      <c r="AKF49" s="104">
        <f t="shared" ca="1" si="3238"/>
        <v>3</v>
      </c>
      <c r="AKG49" s="104">
        <f t="shared" ca="1" si="711"/>
        <v>0</v>
      </c>
      <c r="AKH49" s="134">
        <f t="shared" ca="1" si="712"/>
        <v>2.1483747344834114</v>
      </c>
      <c r="AKI49" s="103">
        <f t="shared" ca="1" si="713"/>
        <v>13</v>
      </c>
      <c r="AKJ49" s="104">
        <f t="shared" ca="1" si="3239"/>
        <v>3</v>
      </c>
      <c r="AKK49" s="104">
        <f t="shared" ca="1" si="714"/>
        <v>1</v>
      </c>
      <c r="AKL49" s="134">
        <f t="shared" ca="1" si="715"/>
        <v>6.3962431201922527</v>
      </c>
      <c r="AKM49" s="103">
        <f t="shared" ca="1" si="716"/>
        <v>13</v>
      </c>
      <c r="AKN49" s="104">
        <f t="shared" ca="1" si="3240"/>
        <v>3</v>
      </c>
      <c r="AKO49" s="104">
        <f t="shared" ca="1" si="717"/>
        <v>1</v>
      </c>
      <c r="AKP49" s="134">
        <f t="shared" ca="1" si="718"/>
        <v>6.3962431201922527</v>
      </c>
      <c r="AKQ49" s="103">
        <f t="shared" ca="1" si="719"/>
        <v>15</v>
      </c>
      <c r="AKR49" s="104">
        <f t="shared" ca="1" si="3241"/>
        <v>4</v>
      </c>
      <c r="AKS49" s="104">
        <f t="shared" ca="1" si="720"/>
        <v>0</v>
      </c>
      <c r="AKT49" s="134">
        <f t="shared" ca="1" si="721"/>
        <v>2.5978161023857069</v>
      </c>
      <c r="AKU49" s="103">
        <f t="shared" ca="1" si="722"/>
        <v>18</v>
      </c>
      <c r="AKV49" s="104">
        <f t="shared" ca="1" si="3242"/>
        <v>5</v>
      </c>
      <c r="AKW49" s="104">
        <f t="shared" ca="1" si="723"/>
        <v>1</v>
      </c>
      <c r="AKX49" s="134">
        <f t="shared" ca="1" si="724"/>
        <v>1.4217825209088346</v>
      </c>
      <c r="AKY49" s="103">
        <f t="shared" ca="1" si="725"/>
        <v>8</v>
      </c>
      <c r="AKZ49" s="104">
        <f t="shared" ca="1" si="3243"/>
        <v>2</v>
      </c>
      <c r="ALA49" s="104">
        <f t="shared" ca="1" si="726"/>
        <v>1</v>
      </c>
      <c r="ALB49" s="134">
        <f t="shared" ca="1" si="727"/>
        <v>7.2672765618258381</v>
      </c>
      <c r="ALC49" s="103">
        <f t="shared" ca="1" si="728"/>
        <v>13</v>
      </c>
      <c r="ALD49" s="104">
        <f t="shared" ca="1" si="3244"/>
        <v>3</v>
      </c>
      <c r="ALE49" s="104">
        <f t="shared" ca="1" si="729"/>
        <v>1</v>
      </c>
      <c r="ALF49" s="134">
        <f t="shared" ca="1" si="730"/>
        <v>6.3962431201922527</v>
      </c>
      <c r="ALG49" s="103">
        <f t="shared" ca="1" si="731"/>
        <v>13</v>
      </c>
      <c r="ALH49" s="104">
        <f t="shared" ca="1" si="3245"/>
        <v>3</v>
      </c>
      <c r="ALI49" s="104">
        <f t="shared" ca="1" si="732"/>
        <v>1</v>
      </c>
      <c r="ALJ49" s="134">
        <f t="shared" ca="1" si="733"/>
        <v>6.3962431201922527</v>
      </c>
      <c r="ALK49" s="103">
        <f t="shared" ca="1" si="734"/>
        <v>3</v>
      </c>
      <c r="ALL49" s="104">
        <f t="shared" ca="1" si="3246"/>
        <v>1</v>
      </c>
      <c r="ALM49" s="104">
        <f t="shared" ca="1" si="735"/>
        <v>1</v>
      </c>
      <c r="ALN49" s="134">
        <f t="shared" ca="1" si="736"/>
        <v>0.5</v>
      </c>
      <c r="ALO49" s="103">
        <f t="shared" ca="1" si="737"/>
        <v>20</v>
      </c>
      <c r="ALP49" s="104">
        <f t="shared" ca="1" si="3247"/>
        <v>5</v>
      </c>
      <c r="ALQ49" s="104">
        <f t="shared" ca="1" si="738"/>
        <v>1</v>
      </c>
      <c r="ALR49" s="134">
        <f t="shared" ca="1" si="739"/>
        <v>5.1307476803274881</v>
      </c>
      <c r="ALS49" s="103">
        <f t="shared" ca="1" si="740"/>
        <v>3</v>
      </c>
      <c r="ALT49" s="104">
        <f t="shared" ca="1" si="3248"/>
        <v>1</v>
      </c>
      <c r="ALU49" s="104">
        <f t="shared" ca="1" si="741"/>
        <v>1</v>
      </c>
      <c r="ALV49" s="134">
        <f t="shared" ca="1" si="742"/>
        <v>0.5</v>
      </c>
      <c r="ALW49" s="103">
        <f t="shared" ca="1" si="743"/>
        <v>7</v>
      </c>
      <c r="ALX49" s="104">
        <f t="shared" ca="1" si="3249"/>
        <v>2</v>
      </c>
      <c r="ALY49" s="104">
        <f t="shared" ca="1" si="744"/>
        <v>1</v>
      </c>
      <c r="ALZ49" s="134">
        <f t="shared" ca="1" si="745"/>
        <v>2.6749392076742993</v>
      </c>
      <c r="AMA49" s="103">
        <f t="shared" ca="1" si="746"/>
        <v>19</v>
      </c>
      <c r="AMB49" s="104">
        <f t="shared" ca="1" si="3250"/>
        <v>5</v>
      </c>
      <c r="AMC49" s="104">
        <f t="shared" ca="1" si="747"/>
        <v>0</v>
      </c>
      <c r="AMD49" s="134">
        <f t="shared" ca="1" si="748"/>
        <v>2.5054317711516774</v>
      </c>
      <c r="AME49" s="103">
        <f t="shared" ca="1" si="749"/>
        <v>10</v>
      </c>
      <c r="AMF49" s="104">
        <f t="shared" ca="1" si="3251"/>
        <v>3</v>
      </c>
      <c r="AMG49" s="104">
        <f t="shared" ca="1" si="750"/>
        <v>1</v>
      </c>
      <c r="AMH49" s="134">
        <f t="shared" ca="1" si="751"/>
        <v>5.7152099939282834</v>
      </c>
      <c r="AMI49" s="103">
        <f t="shared" ca="1" si="752"/>
        <v>3</v>
      </c>
      <c r="AMJ49" s="104">
        <f t="shared" ca="1" si="3252"/>
        <v>1</v>
      </c>
      <c r="AMK49" s="104">
        <f t="shared" ca="1" si="753"/>
        <v>1</v>
      </c>
      <c r="AML49" s="134">
        <f t="shared" ca="1" si="754"/>
        <v>0.5</v>
      </c>
      <c r="AMM49" s="103">
        <f t="shared" ca="1" si="755"/>
        <v>11</v>
      </c>
      <c r="AMN49" s="104">
        <f t="shared" ca="1" si="3253"/>
        <v>3</v>
      </c>
      <c r="AMO49" s="104">
        <f t="shared" ca="1" si="756"/>
        <v>0</v>
      </c>
      <c r="AMP49" s="134">
        <f t="shared" ca="1" si="757"/>
        <v>2.1483747344834114</v>
      </c>
      <c r="AMQ49" s="103">
        <f t="shared" ca="1" si="758"/>
        <v>5</v>
      </c>
      <c r="AMR49" s="104">
        <f t="shared" ca="1" si="3254"/>
        <v>2</v>
      </c>
      <c r="AMS49" s="104">
        <f t="shared" ca="1" si="759"/>
        <v>0</v>
      </c>
      <c r="AMT49" s="134">
        <f t="shared" ca="1" si="760"/>
        <v>-0.55785497180488619</v>
      </c>
      <c r="AMU49" s="103">
        <f t="shared" ca="1" si="761"/>
        <v>2</v>
      </c>
      <c r="AMV49" s="104">
        <f t="shared" ca="1" si="3255"/>
        <v>1</v>
      </c>
      <c r="AMW49" s="104">
        <f t="shared" ca="1" si="762"/>
        <v>0</v>
      </c>
      <c r="AMX49" s="134">
        <f t="shared" ca="1" si="763"/>
        <v>-2.2634700801531835</v>
      </c>
      <c r="AMY49" s="103">
        <f t="shared" ca="1" si="764"/>
        <v>2</v>
      </c>
      <c r="AMZ49" s="104">
        <f t="shared" ca="1" si="3256"/>
        <v>1</v>
      </c>
      <c r="ANA49" s="104">
        <f t="shared" ca="1" si="765"/>
        <v>0</v>
      </c>
      <c r="ANB49" s="134">
        <f t="shared" ca="1" si="766"/>
        <v>-2.2634700801531835</v>
      </c>
      <c r="ANC49" s="103">
        <f t="shared" ca="1" si="767"/>
        <v>7</v>
      </c>
      <c r="AND49" s="104">
        <f t="shared" ca="1" si="3257"/>
        <v>2</v>
      </c>
      <c r="ANE49" s="104">
        <f t="shared" ca="1" si="768"/>
        <v>1</v>
      </c>
      <c r="ANF49" s="134">
        <f t="shared" ca="1" si="769"/>
        <v>2.6749392076742993</v>
      </c>
      <c r="ANG49" s="103">
        <f t="shared" ca="1" si="770"/>
        <v>19</v>
      </c>
      <c r="ANH49" s="104">
        <f t="shared" ca="1" si="3258"/>
        <v>5</v>
      </c>
      <c r="ANI49" s="104">
        <f t="shared" ca="1" si="771"/>
        <v>0</v>
      </c>
      <c r="ANJ49" s="134">
        <f t="shared" ca="1" si="772"/>
        <v>2.5054317711516774</v>
      </c>
      <c r="ANK49" s="103">
        <f t="shared" ca="1" si="773"/>
        <v>13</v>
      </c>
      <c r="ANL49" s="104">
        <f t="shared" ca="1" si="3259"/>
        <v>3</v>
      </c>
      <c r="ANM49" s="104">
        <f t="shared" ca="1" si="774"/>
        <v>1</v>
      </c>
      <c r="ANN49" s="134">
        <f t="shared" ca="1" si="775"/>
        <v>6.3962431201922527</v>
      </c>
      <c r="ANO49" s="103">
        <f t="shared" ca="1" si="776"/>
        <v>1</v>
      </c>
      <c r="ANP49" s="104">
        <f t="shared" ca="1" si="3260"/>
        <v>1</v>
      </c>
      <c r="ANQ49" s="104">
        <f t="shared" ca="1" si="777"/>
        <v>1</v>
      </c>
      <c r="ANR49" s="134">
        <f t="shared" ca="1" si="778"/>
        <v>-1.0563962480104578</v>
      </c>
      <c r="ANS49" s="103">
        <f t="shared" ca="1" si="779"/>
        <v>9</v>
      </c>
      <c r="ANT49" s="104">
        <f t="shared" ca="1" si="3261"/>
        <v>3</v>
      </c>
      <c r="ANU49" s="104">
        <f t="shared" ca="1" si="780"/>
        <v>1</v>
      </c>
      <c r="ANV49" s="134">
        <f t="shared" ca="1" si="781"/>
        <v>2.9518538948595392</v>
      </c>
      <c r="ANW49" s="103">
        <f t="shared" ca="1" si="782"/>
        <v>4</v>
      </c>
      <c r="ANX49" s="104">
        <f t="shared" ca="1" si="3262"/>
        <v>2</v>
      </c>
      <c r="ANY49" s="104">
        <f t="shared" ca="1" si="783"/>
        <v>1</v>
      </c>
      <c r="ANZ49" s="134">
        <f t="shared" ca="1" si="784"/>
        <v>5.7518740578576057</v>
      </c>
      <c r="AOA49" s="103">
        <f t="shared" ca="1" si="785"/>
        <v>8</v>
      </c>
      <c r="AOB49" s="104">
        <f t="shared" ca="1" si="3263"/>
        <v>2</v>
      </c>
      <c r="AOC49" s="104">
        <f t="shared" ca="1" si="786"/>
        <v>1</v>
      </c>
      <c r="AOD49" s="134">
        <f t="shared" ca="1" si="787"/>
        <v>7.2672765618258381</v>
      </c>
      <c r="AOE49" s="103">
        <f t="shared" ca="1" si="788"/>
        <v>5</v>
      </c>
      <c r="AOF49" s="104">
        <f t="shared" ca="1" si="3264"/>
        <v>2</v>
      </c>
      <c r="AOG49" s="104">
        <f t="shared" ca="1" si="789"/>
        <v>0</v>
      </c>
      <c r="AOH49" s="134">
        <f t="shared" ca="1" si="790"/>
        <v>-0.55785497180488619</v>
      </c>
      <c r="AOI49" s="103">
        <f t="shared" ca="1" si="791"/>
        <v>2</v>
      </c>
      <c r="AOJ49" s="104">
        <f t="shared" ca="1" si="3265"/>
        <v>1</v>
      </c>
      <c r="AOK49" s="104">
        <f t="shared" ca="1" si="792"/>
        <v>0</v>
      </c>
      <c r="AOL49" s="134">
        <f t="shared" ca="1" si="793"/>
        <v>-2.2634700801531835</v>
      </c>
      <c r="AOM49" s="103">
        <f t="shared" ca="1" si="794"/>
        <v>16</v>
      </c>
      <c r="AON49" s="104">
        <f t="shared" ca="1" si="3266"/>
        <v>4</v>
      </c>
      <c r="AOO49" s="104">
        <f t="shared" ca="1" si="795"/>
        <v>0</v>
      </c>
      <c r="AOP49" s="134">
        <f t="shared" ca="1" si="796"/>
        <v>0.14512960238289452</v>
      </c>
      <c r="AOQ49" s="103">
        <f t="shared" ca="1" si="797"/>
        <v>20</v>
      </c>
      <c r="AOR49" s="104">
        <f t="shared" ca="1" si="3267"/>
        <v>5</v>
      </c>
      <c r="AOS49" s="104">
        <f t="shared" ca="1" si="798"/>
        <v>1</v>
      </c>
      <c r="AOT49" s="134">
        <f t="shared" ca="1" si="799"/>
        <v>5.1307476803274881</v>
      </c>
      <c r="AOU49" s="103">
        <f t="shared" ca="1" si="800"/>
        <v>13</v>
      </c>
      <c r="AOV49" s="104">
        <f t="shared" ca="1" si="3268"/>
        <v>3</v>
      </c>
      <c r="AOW49" s="104">
        <f t="shared" ca="1" si="801"/>
        <v>1</v>
      </c>
      <c r="AOX49" s="134">
        <f t="shared" ca="1" si="802"/>
        <v>6.3962431201922527</v>
      </c>
      <c r="AOY49" s="103">
        <f t="shared" ca="1" si="803"/>
        <v>5</v>
      </c>
      <c r="AOZ49" s="104">
        <f t="shared" ca="1" si="3269"/>
        <v>2</v>
      </c>
      <c r="APA49" s="104">
        <f t="shared" ca="1" si="804"/>
        <v>0</v>
      </c>
      <c r="APB49" s="134">
        <f t="shared" ca="1" si="805"/>
        <v>-0.55785497180488619</v>
      </c>
      <c r="APC49" s="103">
        <f t="shared" ca="1" si="806"/>
        <v>1</v>
      </c>
      <c r="APD49" s="104">
        <f t="shared" ca="1" si="3270"/>
        <v>1</v>
      </c>
      <c r="APE49" s="104">
        <f t="shared" ca="1" si="807"/>
        <v>1</v>
      </c>
      <c r="APF49" s="134">
        <f t="shared" ca="1" si="808"/>
        <v>-1.0563962480104578</v>
      </c>
      <c r="APG49" s="103">
        <f t="shared" ca="1" si="809"/>
        <v>2</v>
      </c>
      <c r="APH49" s="104">
        <f t="shared" ca="1" si="3271"/>
        <v>1</v>
      </c>
      <c r="API49" s="104">
        <f t="shared" ca="1" si="810"/>
        <v>0</v>
      </c>
      <c r="APJ49" s="134">
        <f t="shared" ca="1" si="811"/>
        <v>-2.2634700801531835</v>
      </c>
      <c r="APK49" s="103">
        <f t="shared" ca="1" si="812"/>
        <v>7</v>
      </c>
      <c r="APL49" s="104">
        <f t="shared" ca="1" si="3272"/>
        <v>2</v>
      </c>
      <c r="APM49" s="104">
        <f t="shared" ca="1" si="813"/>
        <v>1</v>
      </c>
      <c r="APN49" s="134">
        <f t="shared" ca="1" si="814"/>
        <v>2.6749392076742993</v>
      </c>
      <c r="APO49" s="103">
        <f t="shared" ca="1" si="815"/>
        <v>8</v>
      </c>
      <c r="APP49" s="104">
        <f t="shared" ca="1" si="3273"/>
        <v>2</v>
      </c>
      <c r="APQ49" s="104">
        <f t="shared" ca="1" si="816"/>
        <v>1</v>
      </c>
      <c r="APR49" s="134">
        <f t="shared" ca="1" si="817"/>
        <v>7.2672765618258381</v>
      </c>
      <c r="APS49" s="103">
        <f t="shared" ca="1" si="818"/>
        <v>10</v>
      </c>
      <c r="APT49" s="104">
        <f t="shared" ca="1" si="3274"/>
        <v>3</v>
      </c>
      <c r="APU49" s="104">
        <f t="shared" ca="1" si="819"/>
        <v>1</v>
      </c>
      <c r="APV49" s="134">
        <f t="shared" ca="1" si="820"/>
        <v>5.7152099939282834</v>
      </c>
      <c r="APW49" s="103">
        <f t="shared" ca="1" si="821"/>
        <v>8</v>
      </c>
      <c r="APX49" s="104">
        <f t="shared" ca="1" si="3275"/>
        <v>2</v>
      </c>
      <c r="APY49" s="104">
        <f t="shared" ca="1" si="822"/>
        <v>1</v>
      </c>
      <c r="APZ49" s="134">
        <f t="shared" ca="1" si="823"/>
        <v>7.2672765618258381</v>
      </c>
      <c r="AQA49" s="103">
        <f t="shared" ca="1" si="824"/>
        <v>6</v>
      </c>
      <c r="AQB49" s="104">
        <f t="shared" ca="1" si="3276"/>
        <v>2</v>
      </c>
      <c r="AQC49" s="104">
        <f t="shared" ca="1" si="825"/>
        <v>1</v>
      </c>
      <c r="AQD49" s="134">
        <f t="shared" ca="1" si="826"/>
        <v>5.1382270373468941</v>
      </c>
      <c r="AQE49" s="103">
        <f t="shared" ca="1" si="827"/>
        <v>4</v>
      </c>
      <c r="AQF49" s="104">
        <f t="shared" ca="1" si="3277"/>
        <v>2</v>
      </c>
      <c r="AQG49" s="104">
        <f t="shared" ca="1" si="828"/>
        <v>1</v>
      </c>
      <c r="AQH49" s="134">
        <f t="shared" ca="1" si="829"/>
        <v>5.7518740578576057</v>
      </c>
      <c r="AQI49" s="103">
        <f t="shared" ca="1" si="830"/>
        <v>15</v>
      </c>
      <c r="AQJ49" s="104">
        <f t="shared" ca="1" si="3278"/>
        <v>4</v>
      </c>
      <c r="AQK49" s="104">
        <f t="shared" ca="1" si="831"/>
        <v>0</v>
      </c>
      <c r="AQL49" s="134">
        <f t="shared" ca="1" si="832"/>
        <v>2.5978161023857069</v>
      </c>
      <c r="AQM49" s="103">
        <f t="shared" ca="1" si="833"/>
        <v>3</v>
      </c>
      <c r="AQN49" s="104">
        <f t="shared" ca="1" si="3279"/>
        <v>1</v>
      </c>
      <c r="AQO49" s="104">
        <f t="shared" ca="1" si="834"/>
        <v>1</v>
      </c>
      <c r="AQP49" s="134">
        <f t="shared" ca="1" si="835"/>
        <v>0.5</v>
      </c>
      <c r="AQQ49" s="103">
        <f t="shared" ca="1" si="836"/>
        <v>3</v>
      </c>
      <c r="AQR49" s="104">
        <f t="shared" ca="1" si="3280"/>
        <v>1</v>
      </c>
      <c r="AQS49" s="104">
        <f t="shared" ca="1" si="837"/>
        <v>1</v>
      </c>
      <c r="AQT49" s="134">
        <f t="shared" ca="1" si="838"/>
        <v>0.5</v>
      </c>
      <c r="AQU49" s="103">
        <f t="shared" ca="1" si="839"/>
        <v>17</v>
      </c>
      <c r="AQV49" s="104">
        <f t="shared" ca="1" si="3281"/>
        <v>4</v>
      </c>
      <c r="AQW49" s="104">
        <f t="shared" ca="1" si="840"/>
        <v>1</v>
      </c>
      <c r="AQX49" s="134">
        <f t="shared" ca="1" si="841"/>
        <v>3.6041923718220801</v>
      </c>
      <c r="AQY49" s="103">
        <f t="shared" ca="1" si="842"/>
        <v>12</v>
      </c>
      <c r="AQZ49" s="104">
        <f t="shared" ca="1" si="3282"/>
        <v>3</v>
      </c>
      <c r="ARA49" s="104">
        <f t="shared" ca="1" si="843"/>
        <v>0</v>
      </c>
      <c r="ARB49" s="134">
        <f t="shared" ca="1" si="844"/>
        <v>1.6707630773350388</v>
      </c>
      <c r="ARC49" s="103">
        <f t="shared" ca="1" si="845"/>
        <v>4</v>
      </c>
      <c r="ARD49" s="104">
        <f t="shared" ca="1" si="3283"/>
        <v>2</v>
      </c>
      <c r="ARE49" s="104">
        <f t="shared" ca="1" si="846"/>
        <v>1</v>
      </c>
      <c r="ARF49" s="134">
        <f t="shared" ca="1" si="847"/>
        <v>5.7518740578576057</v>
      </c>
      <c r="ARG49" s="103">
        <f t="shared" ca="1" si="848"/>
        <v>18</v>
      </c>
      <c r="ARH49" s="104">
        <f t="shared" ca="1" si="3284"/>
        <v>5</v>
      </c>
      <c r="ARI49" s="104">
        <f t="shared" ca="1" si="849"/>
        <v>1</v>
      </c>
      <c r="ARJ49" s="134">
        <f t="shared" ca="1" si="850"/>
        <v>1.4217825209088346</v>
      </c>
      <c r="ARK49" s="103">
        <f t="shared" ca="1" si="851"/>
        <v>18</v>
      </c>
      <c r="ARL49" s="104">
        <f t="shared" ca="1" si="3285"/>
        <v>5</v>
      </c>
      <c r="ARM49" s="104">
        <f t="shared" ca="1" si="852"/>
        <v>1</v>
      </c>
      <c r="ARN49" s="134">
        <f t="shared" ca="1" si="853"/>
        <v>1.4217825209088346</v>
      </c>
      <c r="ARO49" s="103">
        <f t="shared" ca="1" si="854"/>
        <v>19</v>
      </c>
      <c r="ARP49" s="104">
        <f t="shared" ca="1" si="3286"/>
        <v>5</v>
      </c>
      <c r="ARQ49" s="104">
        <f t="shared" ca="1" si="855"/>
        <v>0</v>
      </c>
      <c r="ARR49" s="134">
        <f t="shared" ca="1" si="856"/>
        <v>2.5054317711516774</v>
      </c>
      <c r="ARS49" s="103">
        <f t="shared" ca="1" si="857"/>
        <v>2</v>
      </c>
      <c r="ART49" s="104">
        <f t="shared" ca="1" si="3287"/>
        <v>1</v>
      </c>
      <c r="ARU49" s="104">
        <f t="shared" ca="1" si="858"/>
        <v>0</v>
      </c>
      <c r="ARV49" s="134">
        <f t="shared" ca="1" si="859"/>
        <v>-2.2634700801531835</v>
      </c>
      <c r="ARW49" s="103">
        <f t="shared" ca="1" si="860"/>
        <v>9</v>
      </c>
      <c r="ARX49" s="104">
        <f t="shared" ca="1" si="3288"/>
        <v>3</v>
      </c>
      <c r="ARY49" s="104">
        <f t="shared" ca="1" si="861"/>
        <v>1</v>
      </c>
      <c r="ARZ49" s="134">
        <f t="shared" ca="1" si="862"/>
        <v>2.9518538948595392</v>
      </c>
      <c r="ASA49" s="103">
        <f t="shared" ca="1" si="863"/>
        <v>8</v>
      </c>
      <c r="ASB49" s="104">
        <f t="shared" ca="1" si="3289"/>
        <v>2</v>
      </c>
      <c r="ASC49" s="104">
        <f t="shared" ca="1" si="864"/>
        <v>1</v>
      </c>
      <c r="ASD49" s="134">
        <f t="shared" ca="1" si="865"/>
        <v>7.2672765618258381</v>
      </c>
      <c r="ASE49" s="103">
        <f t="shared" ca="1" si="866"/>
        <v>12</v>
      </c>
      <c r="ASF49" s="104">
        <f t="shared" ca="1" si="3290"/>
        <v>3</v>
      </c>
      <c r="ASG49" s="104">
        <f t="shared" ca="1" si="867"/>
        <v>0</v>
      </c>
      <c r="ASH49" s="134">
        <f t="shared" ca="1" si="868"/>
        <v>1.6707630773350388</v>
      </c>
      <c r="ASI49" s="103">
        <f t="shared" ca="1" si="869"/>
        <v>5</v>
      </c>
      <c r="ASJ49" s="104">
        <f t="shared" ca="1" si="3291"/>
        <v>2</v>
      </c>
      <c r="ASK49" s="104">
        <f t="shared" ca="1" si="870"/>
        <v>0</v>
      </c>
      <c r="ASL49" s="134">
        <f t="shared" ca="1" si="871"/>
        <v>-0.55785497180488619</v>
      </c>
      <c r="ASM49" s="103">
        <f t="shared" ca="1" si="872"/>
        <v>13</v>
      </c>
      <c r="ASN49" s="104">
        <f t="shared" ca="1" si="3292"/>
        <v>3</v>
      </c>
      <c r="ASO49" s="104">
        <f t="shared" ca="1" si="873"/>
        <v>1</v>
      </c>
      <c r="ASP49" s="134">
        <f t="shared" ca="1" si="874"/>
        <v>6.3962431201922527</v>
      </c>
      <c r="ASQ49" s="103">
        <f t="shared" ca="1" si="875"/>
        <v>15</v>
      </c>
      <c r="ASR49" s="104">
        <f t="shared" ca="1" si="3293"/>
        <v>4</v>
      </c>
      <c r="ASS49" s="104">
        <f t="shared" ca="1" si="876"/>
        <v>0</v>
      </c>
      <c r="AST49" s="134">
        <f t="shared" ca="1" si="877"/>
        <v>2.5978161023857069</v>
      </c>
      <c r="ASU49" s="103">
        <f t="shared" ca="1" si="878"/>
        <v>3</v>
      </c>
      <c r="ASV49" s="104">
        <f t="shared" ca="1" si="3294"/>
        <v>1</v>
      </c>
      <c r="ASW49" s="104">
        <f t="shared" ca="1" si="879"/>
        <v>1</v>
      </c>
      <c r="ASX49" s="134">
        <f t="shared" ca="1" si="880"/>
        <v>0.5</v>
      </c>
      <c r="ASY49" s="103">
        <f t="shared" ca="1" si="881"/>
        <v>3</v>
      </c>
      <c r="ASZ49" s="104">
        <f t="shared" ca="1" si="3295"/>
        <v>1</v>
      </c>
      <c r="ATA49" s="104">
        <f t="shared" ca="1" si="882"/>
        <v>1</v>
      </c>
      <c r="ATB49" s="134">
        <f t="shared" ca="1" si="883"/>
        <v>0.5</v>
      </c>
      <c r="ATC49" s="103">
        <f t="shared" ca="1" si="884"/>
        <v>1</v>
      </c>
      <c r="ATD49" s="104">
        <f t="shared" ca="1" si="3296"/>
        <v>1</v>
      </c>
      <c r="ATE49" s="104">
        <f t="shared" ca="1" si="885"/>
        <v>1</v>
      </c>
      <c r="ATF49" s="134">
        <f t="shared" ca="1" si="886"/>
        <v>-1.0563962480104578</v>
      </c>
      <c r="ATG49" s="103">
        <f t="shared" ca="1" si="887"/>
        <v>2</v>
      </c>
      <c r="ATH49" s="104">
        <f t="shared" ca="1" si="3297"/>
        <v>1</v>
      </c>
      <c r="ATI49" s="104">
        <f t="shared" ca="1" si="888"/>
        <v>0</v>
      </c>
      <c r="ATJ49" s="134">
        <f t="shared" ca="1" si="889"/>
        <v>-2.2634700801531835</v>
      </c>
      <c r="ATK49" s="103">
        <f t="shared" ca="1" si="890"/>
        <v>15</v>
      </c>
      <c r="ATL49" s="104">
        <f t="shared" ca="1" si="3298"/>
        <v>4</v>
      </c>
      <c r="ATM49" s="104">
        <f t="shared" ca="1" si="891"/>
        <v>0</v>
      </c>
      <c r="ATN49" s="134">
        <f t="shared" ca="1" si="892"/>
        <v>2.5978161023857069</v>
      </c>
      <c r="ATO49" s="103">
        <f t="shared" ca="1" si="893"/>
        <v>16</v>
      </c>
      <c r="ATP49" s="104">
        <f t="shared" ca="1" si="3299"/>
        <v>4</v>
      </c>
      <c r="ATQ49" s="104">
        <f t="shared" ca="1" si="894"/>
        <v>0</v>
      </c>
      <c r="ATR49" s="134">
        <f t="shared" ca="1" si="895"/>
        <v>0.14512960238289452</v>
      </c>
      <c r="ATS49" s="103">
        <f t="shared" ca="1" si="896"/>
        <v>14</v>
      </c>
      <c r="ATT49" s="104">
        <f t="shared" ca="1" si="3300"/>
        <v>4</v>
      </c>
      <c r="ATU49" s="104">
        <f t="shared" ca="1" si="897"/>
        <v>1</v>
      </c>
      <c r="ATV49" s="134">
        <f t="shared" ca="1" si="898"/>
        <v>2.4245461676398463</v>
      </c>
      <c r="ATW49" s="103">
        <f t="shared" ca="1" si="899"/>
        <v>1</v>
      </c>
      <c r="ATX49" s="104">
        <f t="shared" ca="1" si="3301"/>
        <v>1</v>
      </c>
      <c r="ATY49" s="104">
        <f t="shared" ca="1" si="900"/>
        <v>1</v>
      </c>
      <c r="ATZ49" s="134">
        <f t="shared" ca="1" si="901"/>
        <v>-1.0563962480104578</v>
      </c>
      <c r="AUA49" s="103">
        <f t="shared" ca="1" si="902"/>
        <v>7</v>
      </c>
      <c r="AUB49" s="104">
        <f t="shared" ca="1" si="3302"/>
        <v>2</v>
      </c>
      <c r="AUC49" s="104">
        <f t="shared" ca="1" si="903"/>
        <v>1</v>
      </c>
      <c r="AUD49" s="134">
        <f t="shared" ca="1" si="904"/>
        <v>2.6749392076742993</v>
      </c>
      <c r="AUE49" s="103">
        <f t="shared" ca="1" si="905"/>
        <v>9</v>
      </c>
      <c r="AUF49" s="104">
        <f t="shared" ca="1" si="3303"/>
        <v>3</v>
      </c>
      <c r="AUG49" s="104">
        <f t="shared" ca="1" si="906"/>
        <v>1</v>
      </c>
      <c r="AUH49" s="134">
        <f t="shared" ca="1" si="907"/>
        <v>2.9518538948595392</v>
      </c>
      <c r="AUI49" s="103">
        <f t="shared" ca="1" si="908"/>
        <v>9</v>
      </c>
      <c r="AUJ49" s="104">
        <f t="shared" ca="1" si="3304"/>
        <v>3</v>
      </c>
      <c r="AUK49" s="104">
        <f t="shared" ca="1" si="909"/>
        <v>1</v>
      </c>
      <c r="AUL49" s="134">
        <f t="shared" ca="1" si="910"/>
        <v>2.9518538948595392</v>
      </c>
      <c r="AUM49" s="103">
        <f t="shared" ca="1" si="911"/>
        <v>18</v>
      </c>
      <c r="AUN49" s="104">
        <f t="shared" ca="1" si="3305"/>
        <v>5</v>
      </c>
      <c r="AUO49" s="104">
        <f t="shared" ca="1" si="912"/>
        <v>1</v>
      </c>
      <c r="AUP49" s="134">
        <f t="shared" ca="1" si="913"/>
        <v>1.4217825209088346</v>
      </c>
      <c r="AUQ49" s="103">
        <f t="shared" ca="1" si="914"/>
        <v>19</v>
      </c>
      <c r="AUR49" s="104">
        <f t="shared" ca="1" si="3306"/>
        <v>5</v>
      </c>
      <c r="AUS49" s="104">
        <f t="shared" ca="1" si="915"/>
        <v>0</v>
      </c>
      <c r="AUT49" s="134">
        <f t="shared" ca="1" si="916"/>
        <v>2.5054317711516774</v>
      </c>
      <c r="AUU49" s="103">
        <f t="shared" ca="1" si="917"/>
        <v>11</v>
      </c>
      <c r="AUV49" s="104">
        <f t="shared" ca="1" si="3307"/>
        <v>3</v>
      </c>
      <c r="AUW49" s="104">
        <f t="shared" ca="1" si="918"/>
        <v>0</v>
      </c>
      <c r="AUX49" s="134">
        <f t="shared" ca="1" si="919"/>
        <v>2.1483747344834114</v>
      </c>
      <c r="AUY49" s="103">
        <f t="shared" ca="1" si="920"/>
        <v>5</v>
      </c>
      <c r="AUZ49" s="104">
        <f t="shared" ca="1" si="3308"/>
        <v>2</v>
      </c>
      <c r="AVA49" s="104">
        <f t="shared" ca="1" si="921"/>
        <v>0</v>
      </c>
      <c r="AVB49" s="134">
        <f t="shared" ca="1" si="922"/>
        <v>-0.55785497180488619</v>
      </c>
      <c r="AVC49" s="103">
        <f t="shared" ca="1" si="923"/>
        <v>10</v>
      </c>
      <c r="AVD49" s="104">
        <f t="shared" ca="1" si="3309"/>
        <v>3</v>
      </c>
      <c r="AVE49" s="104">
        <f t="shared" ca="1" si="924"/>
        <v>1</v>
      </c>
      <c r="AVF49" s="134">
        <f t="shared" ca="1" si="925"/>
        <v>5.7152099939282834</v>
      </c>
      <c r="AVG49" s="103">
        <f t="shared" ca="1" si="926"/>
        <v>4</v>
      </c>
      <c r="AVH49" s="104">
        <f t="shared" ca="1" si="3310"/>
        <v>2</v>
      </c>
      <c r="AVI49" s="104">
        <f t="shared" ca="1" si="927"/>
        <v>1</v>
      </c>
      <c r="AVJ49" s="134">
        <f t="shared" ca="1" si="928"/>
        <v>5.7518740578576057</v>
      </c>
      <c r="AVK49" s="103">
        <f t="shared" ca="1" si="929"/>
        <v>20</v>
      </c>
      <c r="AVL49" s="104">
        <f t="shared" ca="1" si="3311"/>
        <v>5</v>
      </c>
      <c r="AVM49" s="104">
        <f t="shared" ca="1" si="930"/>
        <v>1</v>
      </c>
      <c r="AVN49" s="134">
        <f t="shared" ca="1" si="931"/>
        <v>5.1307476803274881</v>
      </c>
      <c r="AVO49" s="103">
        <f t="shared" ca="1" si="932"/>
        <v>13</v>
      </c>
      <c r="AVP49" s="104">
        <f t="shared" ca="1" si="3312"/>
        <v>3</v>
      </c>
      <c r="AVQ49" s="104">
        <f t="shared" ca="1" si="933"/>
        <v>1</v>
      </c>
      <c r="AVR49" s="134">
        <f t="shared" ca="1" si="934"/>
        <v>6.3962431201922527</v>
      </c>
      <c r="AVS49" s="103">
        <f t="shared" ca="1" si="935"/>
        <v>13</v>
      </c>
      <c r="AVT49" s="104">
        <f t="shared" ca="1" si="3313"/>
        <v>3</v>
      </c>
      <c r="AVU49" s="104">
        <f t="shared" ca="1" si="936"/>
        <v>1</v>
      </c>
      <c r="AVV49" s="134">
        <f t="shared" ca="1" si="937"/>
        <v>6.3962431201922527</v>
      </c>
      <c r="AVW49" s="103">
        <f t="shared" ca="1" si="938"/>
        <v>11</v>
      </c>
      <c r="AVX49" s="104">
        <f t="shared" ca="1" si="3314"/>
        <v>3</v>
      </c>
      <c r="AVY49" s="104">
        <f t="shared" ca="1" si="939"/>
        <v>0</v>
      </c>
      <c r="AVZ49" s="134">
        <f t="shared" ca="1" si="940"/>
        <v>2.1483747344834114</v>
      </c>
      <c r="AWA49" s="103">
        <f t="shared" ca="1" si="941"/>
        <v>3</v>
      </c>
      <c r="AWB49" s="104">
        <f t="shared" ca="1" si="3315"/>
        <v>1</v>
      </c>
      <c r="AWC49" s="104">
        <f t="shared" ca="1" si="942"/>
        <v>1</v>
      </c>
      <c r="AWD49" s="134">
        <f t="shared" ca="1" si="943"/>
        <v>0.5</v>
      </c>
      <c r="AWE49" s="103">
        <f t="shared" ca="1" si="944"/>
        <v>9</v>
      </c>
      <c r="AWF49" s="104">
        <f t="shared" ca="1" si="3316"/>
        <v>3</v>
      </c>
      <c r="AWG49" s="104">
        <f t="shared" ca="1" si="945"/>
        <v>1</v>
      </c>
      <c r="AWH49" s="134">
        <f t="shared" ca="1" si="946"/>
        <v>2.9518538948595392</v>
      </c>
      <c r="AWI49" s="103">
        <f t="shared" ca="1" si="947"/>
        <v>12</v>
      </c>
      <c r="AWJ49" s="104">
        <f t="shared" ca="1" si="3317"/>
        <v>3</v>
      </c>
      <c r="AWK49" s="104">
        <f t="shared" ca="1" si="948"/>
        <v>0</v>
      </c>
      <c r="AWL49" s="134">
        <f t="shared" ca="1" si="949"/>
        <v>1.6707630773350388</v>
      </c>
      <c r="AWM49" s="103">
        <f t="shared" ca="1" si="950"/>
        <v>15</v>
      </c>
      <c r="AWN49" s="104">
        <f t="shared" ca="1" si="3318"/>
        <v>4</v>
      </c>
      <c r="AWO49" s="104">
        <f t="shared" ca="1" si="951"/>
        <v>0</v>
      </c>
      <c r="AWP49" s="134">
        <f t="shared" ca="1" si="952"/>
        <v>2.5978161023857069</v>
      </c>
      <c r="AWQ49" s="103">
        <f t="shared" ca="1" si="953"/>
        <v>12</v>
      </c>
      <c r="AWR49" s="104">
        <f t="shared" ca="1" si="3319"/>
        <v>3</v>
      </c>
      <c r="AWS49" s="104">
        <f t="shared" ca="1" si="954"/>
        <v>0</v>
      </c>
      <c r="AWT49" s="134">
        <f t="shared" ca="1" si="955"/>
        <v>1.6707630773350388</v>
      </c>
      <c r="AWU49" s="103">
        <f t="shared" ca="1" si="956"/>
        <v>4</v>
      </c>
      <c r="AWV49" s="104">
        <f t="shared" ca="1" si="3320"/>
        <v>2</v>
      </c>
      <c r="AWW49" s="104">
        <f t="shared" ca="1" si="957"/>
        <v>1</v>
      </c>
      <c r="AWX49" s="134">
        <f t="shared" ca="1" si="958"/>
        <v>5.7518740578576057</v>
      </c>
      <c r="AWY49" s="103">
        <f t="shared" ca="1" si="959"/>
        <v>9</v>
      </c>
      <c r="AWZ49" s="104">
        <f t="shared" ca="1" si="3321"/>
        <v>3</v>
      </c>
      <c r="AXA49" s="104">
        <f t="shared" ca="1" si="960"/>
        <v>1</v>
      </c>
      <c r="AXB49" s="134">
        <f t="shared" ca="1" si="961"/>
        <v>2.9518538948595392</v>
      </c>
      <c r="AXC49" s="103">
        <f t="shared" ca="1" si="962"/>
        <v>7</v>
      </c>
      <c r="AXD49" s="104">
        <f t="shared" ca="1" si="3322"/>
        <v>2</v>
      </c>
      <c r="AXE49" s="104">
        <f t="shared" ca="1" si="963"/>
        <v>1</v>
      </c>
      <c r="AXF49" s="134">
        <f t="shared" ca="1" si="964"/>
        <v>2.6749392076742993</v>
      </c>
      <c r="AXG49" s="103">
        <f t="shared" ca="1" si="965"/>
        <v>5</v>
      </c>
      <c r="AXH49" s="104">
        <f t="shared" ca="1" si="3323"/>
        <v>2</v>
      </c>
      <c r="AXI49" s="104">
        <f t="shared" ca="1" si="966"/>
        <v>0</v>
      </c>
      <c r="AXJ49" s="134">
        <f t="shared" ca="1" si="967"/>
        <v>-0.55785497180488619</v>
      </c>
      <c r="AXK49" s="103">
        <f t="shared" ca="1" si="968"/>
        <v>10</v>
      </c>
      <c r="AXL49" s="104">
        <f t="shared" ca="1" si="3324"/>
        <v>3</v>
      </c>
      <c r="AXM49" s="104">
        <f t="shared" ca="1" si="969"/>
        <v>1</v>
      </c>
      <c r="AXN49" s="134">
        <f t="shared" ca="1" si="970"/>
        <v>5.7152099939282834</v>
      </c>
      <c r="AXO49" s="103">
        <f t="shared" ca="1" si="971"/>
        <v>11</v>
      </c>
      <c r="AXP49" s="104">
        <f t="shared" ca="1" si="3325"/>
        <v>3</v>
      </c>
      <c r="AXQ49" s="104">
        <f t="shared" ca="1" si="972"/>
        <v>0</v>
      </c>
      <c r="AXR49" s="134">
        <f t="shared" ca="1" si="973"/>
        <v>2.1483747344834114</v>
      </c>
      <c r="AXS49" s="103">
        <f t="shared" ca="1" si="974"/>
        <v>4</v>
      </c>
      <c r="AXT49" s="104">
        <f t="shared" ca="1" si="3326"/>
        <v>2</v>
      </c>
      <c r="AXU49" s="104">
        <f t="shared" ca="1" si="975"/>
        <v>1</v>
      </c>
      <c r="AXV49" s="134">
        <f t="shared" ca="1" si="976"/>
        <v>5.7518740578576057</v>
      </c>
      <c r="AXW49" s="103">
        <f t="shared" ca="1" si="977"/>
        <v>15</v>
      </c>
      <c r="AXX49" s="104">
        <f t="shared" ca="1" si="3327"/>
        <v>4</v>
      </c>
      <c r="AXY49" s="104">
        <f t="shared" ca="1" si="978"/>
        <v>0</v>
      </c>
      <c r="AXZ49" s="134">
        <f t="shared" ca="1" si="979"/>
        <v>2.5978161023857069</v>
      </c>
      <c r="AYA49" s="103">
        <f t="shared" ca="1" si="980"/>
        <v>16</v>
      </c>
      <c r="AYB49" s="104">
        <f t="shared" ca="1" si="3328"/>
        <v>4</v>
      </c>
      <c r="AYC49" s="104">
        <f t="shared" ca="1" si="981"/>
        <v>0</v>
      </c>
      <c r="AYD49" s="134">
        <f t="shared" ca="1" si="982"/>
        <v>0.14512960238289452</v>
      </c>
      <c r="AYE49" s="103">
        <f t="shared" ca="1" si="983"/>
        <v>5</v>
      </c>
      <c r="AYF49" s="104">
        <f t="shared" ca="1" si="3329"/>
        <v>2</v>
      </c>
      <c r="AYG49" s="104">
        <f t="shared" ca="1" si="984"/>
        <v>0</v>
      </c>
      <c r="AYH49" s="134">
        <f t="shared" ca="1" si="985"/>
        <v>-0.55785497180488619</v>
      </c>
      <c r="AYI49" s="103">
        <f t="shared" ca="1" si="986"/>
        <v>5</v>
      </c>
      <c r="AYJ49" s="104">
        <f t="shared" ca="1" si="3330"/>
        <v>2</v>
      </c>
      <c r="AYK49" s="104">
        <f t="shared" ca="1" si="987"/>
        <v>0</v>
      </c>
      <c r="AYL49" s="134">
        <f t="shared" ca="1" si="988"/>
        <v>-0.55785497180488619</v>
      </c>
      <c r="AYM49" s="103">
        <f t="shared" ca="1" si="989"/>
        <v>2</v>
      </c>
      <c r="AYN49" s="104">
        <f t="shared" ca="1" si="3331"/>
        <v>1</v>
      </c>
      <c r="AYO49" s="104">
        <f t="shared" ca="1" si="990"/>
        <v>0</v>
      </c>
      <c r="AYP49" s="134">
        <f t="shared" ca="1" si="991"/>
        <v>-2.2634700801531835</v>
      </c>
      <c r="AYQ49" s="103">
        <f t="shared" ca="1" si="992"/>
        <v>13</v>
      </c>
      <c r="AYR49" s="104">
        <f t="shared" ca="1" si="3332"/>
        <v>3</v>
      </c>
      <c r="AYS49" s="104">
        <f t="shared" ca="1" si="993"/>
        <v>1</v>
      </c>
      <c r="AYT49" s="134">
        <f t="shared" ca="1" si="994"/>
        <v>6.3962431201922527</v>
      </c>
      <c r="AYU49" s="103">
        <f t="shared" ca="1" si="995"/>
        <v>11</v>
      </c>
      <c r="AYV49" s="104">
        <f t="shared" ca="1" si="3333"/>
        <v>3</v>
      </c>
      <c r="AYW49" s="104">
        <f t="shared" ca="1" si="996"/>
        <v>0</v>
      </c>
      <c r="AYX49" s="134">
        <f t="shared" ca="1" si="997"/>
        <v>2.1483747344834114</v>
      </c>
      <c r="AYY49" s="103">
        <f t="shared" ca="1" si="998"/>
        <v>7</v>
      </c>
      <c r="AYZ49" s="104">
        <f t="shared" ca="1" si="3334"/>
        <v>2</v>
      </c>
      <c r="AZA49" s="104">
        <f t="shared" ca="1" si="999"/>
        <v>1</v>
      </c>
      <c r="AZB49" s="134">
        <f t="shared" ca="1" si="1000"/>
        <v>2.6749392076742993</v>
      </c>
      <c r="AZC49" s="103">
        <f t="shared" ca="1" si="1001"/>
        <v>17</v>
      </c>
      <c r="AZD49" s="104">
        <f t="shared" ca="1" si="3335"/>
        <v>4</v>
      </c>
      <c r="AZE49" s="104">
        <f t="shared" ca="1" si="1002"/>
        <v>1</v>
      </c>
      <c r="AZF49" s="134">
        <f t="shared" ca="1" si="1003"/>
        <v>3.6041923718220801</v>
      </c>
      <c r="AZG49" s="103">
        <f t="shared" ca="1" si="1004"/>
        <v>4</v>
      </c>
      <c r="AZH49" s="104">
        <f t="shared" ca="1" si="3336"/>
        <v>2</v>
      </c>
      <c r="AZI49" s="104">
        <f t="shared" ca="1" si="1005"/>
        <v>1</v>
      </c>
      <c r="AZJ49" s="134">
        <f t="shared" ca="1" si="1006"/>
        <v>5.7518740578576057</v>
      </c>
      <c r="AZK49" s="103">
        <f t="shared" ca="1" si="1007"/>
        <v>8</v>
      </c>
      <c r="AZL49" s="104">
        <f t="shared" ca="1" si="3337"/>
        <v>2</v>
      </c>
      <c r="AZM49" s="104">
        <f t="shared" ca="1" si="1008"/>
        <v>1</v>
      </c>
      <c r="AZN49" s="134">
        <f t="shared" ca="1" si="1009"/>
        <v>7.2672765618258381</v>
      </c>
      <c r="AZO49" s="103">
        <f t="shared" ca="1" si="1010"/>
        <v>18</v>
      </c>
      <c r="AZP49" s="104">
        <f t="shared" ca="1" si="3338"/>
        <v>5</v>
      </c>
      <c r="AZQ49" s="104">
        <f t="shared" ca="1" si="1011"/>
        <v>1</v>
      </c>
      <c r="AZR49" s="134">
        <f t="shared" ca="1" si="1012"/>
        <v>1.4217825209088346</v>
      </c>
      <c r="AZS49" s="103">
        <f t="shared" ca="1" si="1013"/>
        <v>20</v>
      </c>
      <c r="AZT49" s="104">
        <f t="shared" ca="1" si="3339"/>
        <v>5</v>
      </c>
      <c r="AZU49" s="104">
        <f t="shared" ca="1" si="1014"/>
        <v>1</v>
      </c>
      <c r="AZV49" s="134">
        <f t="shared" ca="1" si="1015"/>
        <v>5.1307476803274881</v>
      </c>
      <c r="AZW49" s="103">
        <f t="shared" ca="1" si="1016"/>
        <v>20</v>
      </c>
      <c r="AZX49" s="104">
        <f t="shared" ca="1" si="3340"/>
        <v>5</v>
      </c>
      <c r="AZY49" s="104">
        <f t="shared" ca="1" si="1017"/>
        <v>1</v>
      </c>
      <c r="AZZ49" s="134">
        <f t="shared" ca="1" si="1018"/>
        <v>5.1307476803274881</v>
      </c>
      <c r="BAA49" s="103">
        <f t="shared" ca="1" si="1019"/>
        <v>12</v>
      </c>
      <c r="BAB49" s="104">
        <f t="shared" ca="1" si="3341"/>
        <v>3</v>
      </c>
      <c r="BAC49" s="104">
        <f t="shared" ca="1" si="1020"/>
        <v>0</v>
      </c>
      <c r="BAD49" s="134">
        <f t="shared" ca="1" si="1021"/>
        <v>1.6707630773350388</v>
      </c>
      <c r="BAE49" s="103">
        <f t="shared" ca="1" si="1022"/>
        <v>15</v>
      </c>
      <c r="BAF49" s="104">
        <f t="shared" ca="1" si="3342"/>
        <v>4</v>
      </c>
      <c r="BAG49" s="104">
        <f t="shared" ca="1" si="1023"/>
        <v>0</v>
      </c>
      <c r="BAH49" s="134">
        <f t="shared" ca="1" si="1024"/>
        <v>2.5978161023857069</v>
      </c>
      <c r="BAI49" s="103">
        <f t="shared" ca="1" si="1025"/>
        <v>8</v>
      </c>
      <c r="BAJ49" s="104">
        <f t="shared" ca="1" si="3343"/>
        <v>2</v>
      </c>
      <c r="BAK49" s="104">
        <f t="shared" ca="1" si="1026"/>
        <v>1</v>
      </c>
      <c r="BAL49" s="134">
        <f t="shared" ca="1" si="1027"/>
        <v>7.2672765618258381</v>
      </c>
      <c r="BAM49" s="103">
        <f t="shared" ca="1" si="1028"/>
        <v>9</v>
      </c>
      <c r="BAN49" s="104">
        <f t="shared" ca="1" si="3344"/>
        <v>3</v>
      </c>
      <c r="BAO49" s="104">
        <f t="shared" ca="1" si="1029"/>
        <v>1</v>
      </c>
      <c r="BAP49" s="134">
        <f t="shared" ca="1" si="1030"/>
        <v>2.9518538948595392</v>
      </c>
      <c r="BAQ49" s="103">
        <f t="shared" ca="1" si="1031"/>
        <v>19</v>
      </c>
      <c r="BAR49" s="104">
        <f t="shared" ca="1" si="3345"/>
        <v>5</v>
      </c>
      <c r="BAS49" s="104">
        <f t="shared" ca="1" si="1032"/>
        <v>0</v>
      </c>
      <c r="BAT49" s="134">
        <f t="shared" ca="1" si="1033"/>
        <v>2.5054317711516774</v>
      </c>
      <c r="BAU49" s="103">
        <f t="shared" ca="1" si="1034"/>
        <v>5</v>
      </c>
      <c r="BAV49" s="104">
        <f t="shared" ca="1" si="3346"/>
        <v>2</v>
      </c>
      <c r="BAW49" s="104">
        <f t="shared" ca="1" si="1035"/>
        <v>0</v>
      </c>
      <c r="BAX49" s="134">
        <f t="shared" ca="1" si="1036"/>
        <v>-0.55785497180488619</v>
      </c>
      <c r="BAY49" s="103">
        <f t="shared" ca="1" si="1037"/>
        <v>11</v>
      </c>
      <c r="BAZ49" s="104">
        <f t="shared" ca="1" si="3347"/>
        <v>3</v>
      </c>
      <c r="BBA49" s="104">
        <f t="shared" ca="1" si="1038"/>
        <v>0</v>
      </c>
      <c r="BBB49" s="134">
        <f t="shared" ca="1" si="1039"/>
        <v>2.1483747344834114</v>
      </c>
      <c r="BBC49" s="103">
        <f t="shared" ca="1" si="1040"/>
        <v>19</v>
      </c>
      <c r="BBD49" s="104">
        <f t="shared" ca="1" si="3348"/>
        <v>5</v>
      </c>
      <c r="BBE49" s="104">
        <f t="shared" ca="1" si="1041"/>
        <v>0</v>
      </c>
      <c r="BBF49" s="134">
        <f t="shared" ca="1" si="1042"/>
        <v>2.5054317711516774</v>
      </c>
      <c r="BBG49" s="103">
        <f t="shared" ca="1" si="1043"/>
        <v>8</v>
      </c>
      <c r="BBH49" s="104">
        <f t="shared" ca="1" si="3349"/>
        <v>2</v>
      </c>
      <c r="BBI49" s="104">
        <f t="shared" ca="1" si="1044"/>
        <v>1</v>
      </c>
      <c r="BBJ49" s="134">
        <f t="shared" ca="1" si="1045"/>
        <v>7.2672765618258381</v>
      </c>
      <c r="BBK49" s="103">
        <f t="shared" ca="1" si="1046"/>
        <v>16</v>
      </c>
      <c r="BBL49" s="104">
        <f t="shared" ca="1" si="3350"/>
        <v>4</v>
      </c>
      <c r="BBM49" s="104">
        <f t="shared" ca="1" si="1047"/>
        <v>0</v>
      </c>
      <c r="BBN49" s="134">
        <f t="shared" ca="1" si="1048"/>
        <v>0.14512960238289452</v>
      </c>
      <c r="BBO49" s="103">
        <f t="shared" ca="1" si="1049"/>
        <v>15</v>
      </c>
      <c r="BBP49" s="104">
        <f t="shared" ca="1" si="3351"/>
        <v>4</v>
      </c>
      <c r="BBQ49" s="104">
        <f t="shared" ca="1" si="1050"/>
        <v>0</v>
      </c>
      <c r="BBR49" s="134">
        <f t="shared" ca="1" si="1051"/>
        <v>2.5978161023857069</v>
      </c>
      <c r="BBS49" s="103">
        <f t="shared" ca="1" si="1052"/>
        <v>12</v>
      </c>
      <c r="BBT49" s="104">
        <f t="shared" ca="1" si="3352"/>
        <v>3</v>
      </c>
      <c r="BBU49" s="104">
        <f t="shared" ca="1" si="1053"/>
        <v>0</v>
      </c>
      <c r="BBV49" s="134">
        <f t="shared" ca="1" si="1054"/>
        <v>1.6707630773350388</v>
      </c>
      <c r="BBW49" s="103">
        <f t="shared" ca="1" si="1055"/>
        <v>6</v>
      </c>
      <c r="BBX49" s="104">
        <f t="shared" ca="1" si="3353"/>
        <v>2</v>
      </c>
      <c r="BBY49" s="104">
        <f t="shared" ca="1" si="1056"/>
        <v>1</v>
      </c>
      <c r="BBZ49" s="134">
        <f t="shared" ca="1" si="1057"/>
        <v>5.1382270373468941</v>
      </c>
      <c r="BCA49" s="103">
        <f t="shared" ca="1" si="1058"/>
        <v>13</v>
      </c>
      <c r="BCB49" s="104">
        <f t="shared" ca="1" si="3354"/>
        <v>3</v>
      </c>
      <c r="BCC49" s="104">
        <f t="shared" ca="1" si="1059"/>
        <v>1</v>
      </c>
      <c r="BCD49" s="134">
        <f t="shared" ca="1" si="1060"/>
        <v>6.3962431201922527</v>
      </c>
      <c r="BCE49" s="103">
        <f t="shared" ca="1" si="1061"/>
        <v>15</v>
      </c>
      <c r="BCF49" s="104">
        <f t="shared" ca="1" si="3355"/>
        <v>4</v>
      </c>
      <c r="BCG49" s="104">
        <f t="shared" ca="1" si="1062"/>
        <v>0</v>
      </c>
      <c r="BCH49" s="134">
        <f t="shared" ca="1" si="1063"/>
        <v>2.5978161023857069</v>
      </c>
      <c r="BCI49" s="103">
        <f t="shared" ca="1" si="1064"/>
        <v>2</v>
      </c>
      <c r="BCJ49" s="104">
        <f t="shared" ca="1" si="3356"/>
        <v>1</v>
      </c>
      <c r="BCK49" s="104">
        <f t="shared" ca="1" si="1065"/>
        <v>0</v>
      </c>
      <c r="BCL49" s="134">
        <f t="shared" ca="1" si="1066"/>
        <v>-2.2634700801531835</v>
      </c>
      <c r="BCM49" s="103">
        <f t="shared" ca="1" si="1067"/>
        <v>2</v>
      </c>
      <c r="BCN49" s="104">
        <f t="shared" ca="1" si="3357"/>
        <v>1</v>
      </c>
      <c r="BCO49" s="104">
        <f t="shared" ca="1" si="1068"/>
        <v>0</v>
      </c>
      <c r="BCP49" s="134">
        <f t="shared" ca="1" si="1069"/>
        <v>-2.2634700801531835</v>
      </c>
      <c r="BCQ49" s="103">
        <f t="shared" ca="1" si="1070"/>
        <v>12</v>
      </c>
      <c r="BCR49" s="104">
        <f t="shared" ca="1" si="3358"/>
        <v>3</v>
      </c>
      <c r="BCS49" s="104">
        <f t="shared" ca="1" si="1071"/>
        <v>0</v>
      </c>
      <c r="BCT49" s="134">
        <f t="shared" ca="1" si="1072"/>
        <v>1.6707630773350388</v>
      </c>
      <c r="BCU49" s="103">
        <f t="shared" ca="1" si="1073"/>
        <v>9</v>
      </c>
      <c r="BCV49" s="104">
        <f t="shared" ca="1" si="3359"/>
        <v>3</v>
      </c>
      <c r="BCW49" s="104">
        <f t="shared" ca="1" si="1074"/>
        <v>1</v>
      </c>
      <c r="BCX49" s="134">
        <f t="shared" ca="1" si="1075"/>
        <v>2.9518538948595392</v>
      </c>
      <c r="BCY49" s="103">
        <f t="shared" ca="1" si="1076"/>
        <v>20</v>
      </c>
      <c r="BCZ49" s="104">
        <f t="shared" ca="1" si="3360"/>
        <v>5</v>
      </c>
      <c r="BDA49" s="104">
        <f t="shared" ca="1" si="1077"/>
        <v>1</v>
      </c>
      <c r="BDB49" s="134">
        <f t="shared" ca="1" si="1078"/>
        <v>5.1307476803274881</v>
      </c>
      <c r="BDC49" s="103">
        <f t="shared" ca="1" si="1079"/>
        <v>20</v>
      </c>
      <c r="BDD49" s="104">
        <f t="shared" ca="1" si="3361"/>
        <v>5</v>
      </c>
      <c r="BDE49" s="104">
        <f t="shared" ca="1" si="1080"/>
        <v>1</v>
      </c>
      <c r="BDF49" s="134">
        <f t="shared" ca="1" si="1081"/>
        <v>5.1307476803274881</v>
      </c>
      <c r="BDG49" s="103">
        <f t="shared" ca="1" si="1082"/>
        <v>1</v>
      </c>
      <c r="BDH49" s="104">
        <f t="shared" ca="1" si="3362"/>
        <v>1</v>
      </c>
      <c r="BDI49" s="104">
        <f t="shared" ca="1" si="1083"/>
        <v>1</v>
      </c>
      <c r="BDJ49" s="134">
        <f t="shared" ca="1" si="1084"/>
        <v>-1.0563962480104578</v>
      </c>
      <c r="BDK49" s="103">
        <f t="shared" ca="1" si="1085"/>
        <v>2</v>
      </c>
      <c r="BDL49" s="104">
        <f t="shared" ca="1" si="3363"/>
        <v>1</v>
      </c>
      <c r="BDM49" s="104">
        <f t="shared" ca="1" si="1086"/>
        <v>0</v>
      </c>
      <c r="BDN49" s="134">
        <f t="shared" ca="1" si="1087"/>
        <v>-2.2634700801531835</v>
      </c>
      <c r="BDO49" s="103">
        <f t="shared" ca="1" si="1088"/>
        <v>13</v>
      </c>
      <c r="BDP49" s="104">
        <f t="shared" ca="1" si="3364"/>
        <v>3</v>
      </c>
      <c r="BDQ49" s="104">
        <f t="shared" ca="1" si="1089"/>
        <v>1</v>
      </c>
      <c r="BDR49" s="134">
        <f t="shared" ca="1" si="1090"/>
        <v>6.3962431201922527</v>
      </c>
      <c r="BDS49" s="103">
        <f t="shared" ca="1" si="1091"/>
        <v>7</v>
      </c>
      <c r="BDT49" s="104">
        <f t="shared" ca="1" si="3365"/>
        <v>2</v>
      </c>
      <c r="BDU49" s="104">
        <f t="shared" ca="1" si="1092"/>
        <v>1</v>
      </c>
      <c r="BDV49" s="134">
        <f t="shared" ca="1" si="1093"/>
        <v>2.6749392076742993</v>
      </c>
      <c r="BDW49" s="103">
        <f t="shared" ca="1" si="1094"/>
        <v>6</v>
      </c>
      <c r="BDX49" s="104">
        <f t="shared" ca="1" si="3366"/>
        <v>2</v>
      </c>
      <c r="BDY49" s="104">
        <f t="shared" ca="1" si="1095"/>
        <v>1</v>
      </c>
      <c r="BDZ49" s="134">
        <f t="shared" ca="1" si="1096"/>
        <v>5.1382270373468941</v>
      </c>
      <c r="BEA49" s="103">
        <f t="shared" ca="1" si="1097"/>
        <v>3</v>
      </c>
      <c r="BEB49" s="104">
        <f t="shared" ca="1" si="3367"/>
        <v>1</v>
      </c>
      <c r="BEC49" s="104">
        <f t="shared" ca="1" si="1098"/>
        <v>1</v>
      </c>
      <c r="BED49" s="134">
        <f t="shared" ca="1" si="1099"/>
        <v>0.5</v>
      </c>
      <c r="BEE49" s="103">
        <f t="shared" ca="1" si="1100"/>
        <v>16</v>
      </c>
      <c r="BEF49" s="104">
        <f t="shared" ca="1" si="3368"/>
        <v>4</v>
      </c>
      <c r="BEG49" s="104">
        <f t="shared" ca="1" si="1101"/>
        <v>0</v>
      </c>
      <c r="BEH49" s="134">
        <f t="shared" ca="1" si="1102"/>
        <v>0.14512960238289452</v>
      </c>
      <c r="BEI49" s="103">
        <f t="shared" ca="1" si="1103"/>
        <v>5</v>
      </c>
      <c r="BEJ49" s="104">
        <f t="shared" ca="1" si="3369"/>
        <v>2</v>
      </c>
      <c r="BEK49" s="104">
        <f t="shared" ca="1" si="1104"/>
        <v>0</v>
      </c>
      <c r="BEL49" s="134">
        <f t="shared" ca="1" si="1105"/>
        <v>-0.55785497180488619</v>
      </c>
      <c r="BEM49" s="103">
        <f t="shared" ca="1" si="1106"/>
        <v>7</v>
      </c>
      <c r="BEN49" s="104">
        <f t="shared" ca="1" si="3370"/>
        <v>2</v>
      </c>
      <c r="BEO49" s="104">
        <f t="shared" ca="1" si="1107"/>
        <v>1</v>
      </c>
      <c r="BEP49" s="134">
        <f t="shared" ca="1" si="1108"/>
        <v>2.6749392076742993</v>
      </c>
      <c r="BEQ49" s="103">
        <f t="shared" ca="1" si="1109"/>
        <v>16</v>
      </c>
      <c r="BER49" s="104">
        <f t="shared" ca="1" si="3371"/>
        <v>4</v>
      </c>
      <c r="BES49" s="104">
        <f t="shared" ca="1" si="1110"/>
        <v>0</v>
      </c>
      <c r="BET49" s="134">
        <f t="shared" ca="1" si="1111"/>
        <v>0.14512960238289452</v>
      </c>
      <c r="BEU49" s="103">
        <f t="shared" ca="1" si="1112"/>
        <v>20</v>
      </c>
      <c r="BEV49" s="104">
        <f t="shared" ca="1" si="3372"/>
        <v>5</v>
      </c>
      <c r="BEW49" s="104">
        <f t="shared" ca="1" si="1113"/>
        <v>1</v>
      </c>
      <c r="BEX49" s="134">
        <f t="shared" ca="1" si="1114"/>
        <v>5.1307476803274881</v>
      </c>
      <c r="BEY49" s="103">
        <f t="shared" ca="1" si="1115"/>
        <v>5</v>
      </c>
      <c r="BEZ49" s="104">
        <f t="shared" ca="1" si="3373"/>
        <v>2</v>
      </c>
      <c r="BFA49" s="104">
        <f t="shared" ca="1" si="1116"/>
        <v>0</v>
      </c>
      <c r="BFB49" s="134">
        <f t="shared" ca="1" si="1117"/>
        <v>-0.55785497180488619</v>
      </c>
      <c r="BFC49" s="103">
        <f t="shared" ca="1" si="1118"/>
        <v>3</v>
      </c>
      <c r="BFD49" s="104">
        <f t="shared" ca="1" si="3374"/>
        <v>1</v>
      </c>
      <c r="BFE49" s="104">
        <f t="shared" ca="1" si="1119"/>
        <v>1</v>
      </c>
      <c r="BFF49" s="134">
        <f t="shared" ca="1" si="1120"/>
        <v>0.5</v>
      </c>
      <c r="BFG49" s="103">
        <f t="shared" ca="1" si="1121"/>
        <v>5</v>
      </c>
      <c r="BFH49" s="104">
        <f t="shared" ca="1" si="3375"/>
        <v>2</v>
      </c>
      <c r="BFI49" s="104">
        <f t="shared" ca="1" si="1122"/>
        <v>0</v>
      </c>
      <c r="BFJ49" s="134">
        <f t="shared" ca="1" si="1123"/>
        <v>-0.55785497180488619</v>
      </c>
      <c r="BFK49" s="103">
        <f t="shared" ca="1" si="1124"/>
        <v>20</v>
      </c>
      <c r="BFL49" s="104">
        <f t="shared" ca="1" si="3376"/>
        <v>5</v>
      </c>
      <c r="BFM49" s="104">
        <f t="shared" ca="1" si="1125"/>
        <v>1</v>
      </c>
      <c r="BFN49" s="134">
        <f t="shared" ca="1" si="1126"/>
        <v>5.1307476803274881</v>
      </c>
      <c r="BFO49" s="103">
        <f t="shared" ca="1" si="1127"/>
        <v>12</v>
      </c>
      <c r="BFP49" s="104">
        <f t="shared" ca="1" si="3377"/>
        <v>3</v>
      </c>
      <c r="BFQ49" s="104">
        <f t="shared" ca="1" si="1128"/>
        <v>0</v>
      </c>
      <c r="BFR49" s="134">
        <f t="shared" ca="1" si="1129"/>
        <v>1.6707630773350388</v>
      </c>
      <c r="BFS49" s="103">
        <f t="shared" ca="1" si="1130"/>
        <v>5</v>
      </c>
      <c r="BFT49" s="104">
        <f t="shared" ca="1" si="3378"/>
        <v>2</v>
      </c>
      <c r="BFU49" s="104">
        <f t="shared" ca="1" si="1131"/>
        <v>0</v>
      </c>
      <c r="BFV49" s="134">
        <f t="shared" ca="1" si="1132"/>
        <v>-0.55785497180488619</v>
      </c>
      <c r="BFW49" s="103">
        <f t="shared" ca="1" si="1133"/>
        <v>7</v>
      </c>
      <c r="BFX49" s="104">
        <f t="shared" ca="1" si="3379"/>
        <v>2</v>
      </c>
      <c r="BFY49" s="104">
        <f t="shared" ca="1" si="1134"/>
        <v>1</v>
      </c>
      <c r="BFZ49" s="134">
        <f t="shared" ca="1" si="1135"/>
        <v>2.6749392076742993</v>
      </c>
      <c r="BGA49" s="103">
        <f t="shared" ca="1" si="1136"/>
        <v>10</v>
      </c>
      <c r="BGB49" s="104">
        <f t="shared" ca="1" si="3380"/>
        <v>3</v>
      </c>
      <c r="BGC49" s="104">
        <f t="shared" ca="1" si="1137"/>
        <v>1</v>
      </c>
      <c r="BGD49" s="134">
        <f t="shared" ca="1" si="1138"/>
        <v>5.7152099939282834</v>
      </c>
      <c r="BGE49" s="103">
        <f t="shared" ca="1" si="1139"/>
        <v>12</v>
      </c>
      <c r="BGF49" s="104">
        <f t="shared" ca="1" si="3381"/>
        <v>3</v>
      </c>
      <c r="BGG49" s="104">
        <f t="shared" ca="1" si="1140"/>
        <v>0</v>
      </c>
      <c r="BGH49" s="134">
        <f t="shared" ca="1" si="1141"/>
        <v>1.6707630773350388</v>
      </c>
      <c r="BGI49" s="103">
        <f t="shared" ca="1" si="1142"/>
        <v>13</v>
      </c>
      <c r="BGJ49" s="104">
        <f t="shared" ca="1" si="3382"/>
        <v>3</v>
      </c>
      <c r="BGK49" s="104">
        <f t="shared" ca="1" si="1143"/>
        <v>1</v>
      </c>
      <c r="BGL49" s="134">
        <f t="shared" ca="1" si="1144"/>
        <v>6.3962431201922527</v>
      </c>
      <c r="BGM49" s="103">
        <f t="shared" ca="1" si="1145"/>
        <v>15</v>
      </c>
      <c r="BGN49" s="104">
        <f t="shared" ca="1" si="3383"/>
        <v>4</v>
      </c>
      <c r="BGO49" s="104">
        <f t="shared" ca="1" si="1146"/>
        <v>0</v>
      </c>
      <c r="BGP49" s="134">
        <f t="shared" ca="1" si="1147"/>
        <v>2.5978161023857069</v>
      </c>
      <c r="BGQ49" s="103">
        <f t="shared" ca="1" si="1148"/>
        <v>9</v>
      </c>
      <c r="BGR49" s="104">
        <f t="shared" ca="1" si="3384"/>
        <v>3</v>
      </c>
      <c r="BGS49" s="104">
        <f t="shared" ca="1" si="1149"/>
        <v>1</v>
      </c>
      <c r="BGT49" s="134">
        <f t="shared" ca="1" si="1150"/>
        <v>2.9518538948595392</v>
      </c>
      <c r="BGU49" s="103">
        <f t="shared" ca="1" si="1151"/>
        <v>2</v>
      </c>
      <c r="BGV49" s="104">
        <f t="shared" ca="1" si="3385"/>
        <v>1</v>
      </c>
      <c r="BGW49" s="104">
        <f t="shared" ca="1" si="1152"/>
        <v>0</v>
      </c>
      <c r="BGX49" s="134">
        <f t="shared" ca="1" si="1153"/>
        <v>-2.2634700801531835</v>
      </c>
      <c r="BGY49" s="103">
        <f t="shared" ca="1" si="1154"/>
        <v>19</v>
      </c>
      <c r="BGZ49" s="104">
        <f t="shared" ca="1" si="3386"/>
        <v>5</v>
      </c>
      <c r="BHA49" s="104">
        <f t="shared" ca="1" si="1155"/>
        <v>0</v>
      </c>
      <c r="BHB49" s="134">
        <f t="shared" ca="1" si="1156"/>
        <v>2.5054317711516774</v>
      </c>
      <c r="BHC49" s="103">
        <f t="shared" ca="1" si="1157"/>
        <v>11</v>
      </c>
      <c r="BHD49" s="104">
        <f t="shared" ca="1" si="3387"/>
        <v>3</v>
      </c>
      <c r="BHE49" s="104">
        <f t="shared" ca="1" si="1158"/>
        <v>0</v>
      </c>
      <c r="BHF49" s="134">
        <f t="shared" ca="1" si="1159"/>
        <v>2.1483747344834114</v>
      </c>
      <c r="BHG49" s="103">
        <f t="shared" ca="1" si="1160"/>
        <v>9</v>
      </c>
      <c r="BHH49" s="104">
        <f t="shared" ca="1" si="3388"/>
        <v>3</v>
      </c>
      <c r="BHI49" s="104">
        <f t="shared" ca="1" si="1161"/>
        <v>1</v>
      </c>
      <c r="BHJ49" s="134">
        <f t="shared" ca="1" si="1162"/>
        <v>2.9518538948595392</v>
      </c>
      <c r="BHK49" s="103">
        <f t="shared" ca="1" si="1163"/>
        <v>17</v>
      </c>
      <c r="BHL49" s="104">
        <f t="shared" ca="1" si="3389"/>
        <v>4</v>
      </c>
      <c r="BHM49" s="104">
        <f t="shared" ca="1" si="1164"/>
        <v>1</v>
      </c>
      <c r="BHN49" s="134">
        <f t="shared" ca="1" si="1165"/>
        <v>3.6041923718220801</v>
      </c>
      <c r="BHO49" s="103">
        <f t="shared" ca="1" si="1166"/>
        <v>1</v>
      </c>
      <c r="BHP49" s="104">
        <f t="shared" ca="1" si="3390"/>
        <v>1</v>
      </c>
      <c r="BHQ49" s="104">
        <f t="shared" ca="1" si="1167"/>
        <v>1</v>
      </c>
      <c r="BHR49" s="134">
        <f t="shared" ca="1" si="1168"/>
        <v>-1.0563962480104578</v>
      </c>
      <c r="BHS49" s="103">
        <f t="shared" ca="1" si="1169"/>
        <v>4</v>
      </c>
      <c r="BHT49" s="104">
        <f t="shared" ca="1" si="3391"/>
        <v>2</v>
      </c>
      <c r="BHU49" s="104">
        <f t="shared" ca="1" si="1170"/>
        <v>1</v>
      </c>
      <c r="BHV49" s="134">
        <f t="shared" ca="1" si="1171"/>
        <v>5.7518740578576057</v>
      </c>
      <c r="BHW49" s="103">
        <f t="shared" ca="1" si="1172"/>
        <v>12</v>
      </c>
      <c r="BHX49" s="104">
        <f t="shared" ca="1" si="3392"/>
        <v>3</v>
      </c>
      <c r="BHY49" s="104">
        <f t="shared" ca="1" si="1173"/>
        <v>0</v>
      </c>
      <c r="BHZ49" s="134">
        <f t="shared" ca="1" si="1174"/>
        <v>1.6707630773350388</v>
      </c>
      <c r="BIA49" s="103">
        <f t="shared" ca="1" si="1175"/>
        <v>1</v>
      </c>
      <c r="BIB49" s="104">
        <f t="shared" ca="1" si="3393"/>
        <v>1</v>
      </c>
      <c r="BIC49" s="104">
        <f t="shared" ca="1" si="1176"/>
        <v>1</v>
      </c>
      <c r="BID49" s="134">
        <f t="shared" ca="1" si="1177"/>
        <v>-1.0563962480104578</v>
      </c>
      <c r="BIE49" s="103">
        <f t="shared" ca="1" si="1178"/>
        <v>8</v>
      </c>
      <c r="BIF49" s="104">
        <f t="shared" ca="1" si="3394"/>
        <v>2</v>
      </c>
      <c r="BIG49" s="104">
        <f t="shared" ca="1" si="1179"/>
        <v>1</v>
      </c>
      <c r="BIH49" s="134">
        <f t="shared" ca="1" si="1180"/>
        <v>7.2672765618258381</v>
      </c>
      <c r="BII49" s="103">
        <f t="shared" ca="1" si="1181"/>
        <v>10</v>
      </c>
      <c r="BIJ49" s="104">
        <f t="shared" ca="1" si="3395"/>
        <v>3</v>
      </c>
      <c r="BIK49" s="104">
        <f t="shared" ca="1" si="1182"/>
        <v>1</v>
      </c>
      <c r="BIL49" s="134">
        <f t="shared" ca="1" si="1183"/>
        <v>5.7152099939282834</v>
      </c>
      <c r="BIM49" s="103">
        <f t="shared" ca="1" si="1184"/>
        <v>19</v>
      </c>
      <c r="BIN49" s="104">
        <f t="shared" ca="1" si="3396"/>
        <v>5</v>
      </c>
      <c r="BIO49" s="104">
        <f t="shared" ca="1" si="1185"/>
        <v>0</v>
      </c>
      <c r="BIP49" s="134">
        <f t="shared" ca="1" si="1186"/>
        <v>2.5054317711516774</v>
      </c>
      <c r="BIQ49" s="103">
        <f t="shared" ca="1" si="1187"/>
        <v>6</v>
      </c>
      <c r="BIR49" s="104">
        <f t="shared" ca="1" si="3397"/>
        <v>2</v>
      </c>
      <c r="BIS49" s="104">
        <f t="shared" ca="1" si="1188"/>
        <v>1</v>
      </c>
      <c r="BIT49" s="134">
        <f t="shared" ca="1" si="1189"/>
        <v>5.1382270373468941</v>
      </c>
      <c r="BIU49" s="103">
        <f t="shared" ca="1" si="1190"/>
        <v>20</v>
      </c>
      <c r="BIV49" s="104">
        <f t="shared" ca="1" si="3398"/>
        <v>5</v>
      </c>
      <c r="BIW49" s="104">
        <f t="shared" ca="1" si="1191"/>
        <v>1</v>
      </c>
      <c r="BIX49" s="134">
        <f t="shared" ca="1" si="1192"/>
        <v>5.1307476803274881</v>
      </c>
      <c r="BIY49" s="103">
        <f t="shared" ca="1" si="1193"/>
        <v>18</v>
      </c>
      <c r="BIZ49" s="104">
        <f t="shared" ca="1" si="3399"/>
        <v>5</v>
      </c>
      <c r="BJA49" s="104">
        <f t="shared" ca="1" si="1194"/>
        <v>1</v>
      </c>
      <c r="BJB49" s="134">
        <f t="shared" ca="1" si="1195"/>
        <v>1.4217825209088346</v>
      </c>
      <c r="BJC49" s="103">
        <f t="shared" ca="1" si="1196"/>
        <v>3</v>
      </c>
      <c r="BJD49" s="104">
        <f t="shared" ca="1" si="3400"/>
        <v>1</v>
      </c>
      <c r="BJE49" s="104">
        <f t="shared" ca="1" si="1197"/>
        <v>1</v>
      </c>
      <c r="BJF49" s="134">
        <f t="shared" ca="1" si="1198"/>
        <v>0.5</v>
      </c>
      <c r="BJG49" s="103">
        <f t="shared" ca="1" si="1199"/>
        <v>20</v>
      </c>
      <c r="BJH49" s="104">
        <f t="shared" ca="1" si="3401"/>
        <v>5</v>
      </c>
      <c r="BJI49" s="104">
        <f t="shared" ca="1" si="1200"/>
        <v>1</v>
      </c>
      <c r="BJJ49" s="134">
        <f t="shared" ca="1" si="1201"/>
        <v>5.1307476803274881</v>
      </c>
      <c r="BJK49" s="103">
        <f t="shared" ca="1" si="1202"/>
        <v>1</v>
      </c>
      <c r="BJL49" s="104">
        <f t="shared" ca="1" si="3402"/>
        <v>1</v>
      </c>
      <c r="BJM49" s="104">
        <f t="shared" ca="1" si="1203"/>
        <v>1</v>
      </c>
      <c r="BJN49" s="134">
        <f t="shared" ca="1" si="1204"/>
        <v>-1.0563962480104578</v>
      </c>
      <c r="BJO49" s="103">
        <f t="shared" ca="1" si="1205"/>
        <v>19</v>
      </c>
      <c r="BJP49" s="104">
        <f t="shared" ca="1" si="3403"/>
        <v>5</v>
      </c>
      <c r="BJQ49" s="104">
        <f t="shared" ca="1" si="1206"/>
        <v>0</v>
      </c>
      <c r="BJR49" s="134">
        <f t="shared" ca="1" si="1207"/>
        <v>2.5054317711516774</v>
      </c>
      <c r="BJS49" s="103">
        <f t="shared" ca="1" si="1208"/>
        <v>7</v>
      </c>
      <c r="BJT49" s="104">
        <f t="shared" ca="1" si="3404"/>
        <v>2</v>
      </c>
      <c r="BJU49" s="104">
        <f t="shared" ca="1" si="1209"/>
        <v>1</v>
      </c>
      <c r="BJV49" s="134">
        <f t="shared" ca="1" si="1210"/>
        <v>2.6749392076742993</v>
      </c>
      <c r="BJW49" s="103">
        <f t="shared" ca="1" si="1211"/>
        <v>1</v>
      </c>
      <c r="BJX49" s="104">
        <f t="shared" ca="1" si="3405"/>
        <v>1</v>
      </c>
      <c r="BJY49" s="104">
        <f t="shared" ca="1" si="1212"/>
        <v>1</v>
      </c>
      <c r="BJZ49" s="134">
        <f t="shared" ca="1" si="1213"/>
        <v>-1.0563962480104578</v>
      </c>
      <c r="BKA49" s="103">
        <f t="shared" ca="1" si="1214"/>
        <v>2</v>
      </c>
      <c r="BKB49" s="104">
        <f t="shared" ca="1" si="3406"/>
        <v>1</v>
      </c>
      <c r="BKC49" s="104">
        <f t="shared" ca="1" si="1215"/>
        <v>0</v>
      </c>
      <c r="BKD49" s="134">
        <f t="shared" ca="1" si="1216"/>
        <v>-2.2634700801531835</v>
      </c>
      <c r="BKE49" s="103">
        <f t="shared" ca="1" si="1217"/>
        <v>1</v>
      </c>
      <c r="BKF49" s="104">
        <f t="shared" ca="1" si="3407"/>
        <v>1</v>
      </c>
      <c r="BKG49" s="104">
        <f t="shared" ca="1" si="1218"/>
        <v>1</v>
      </c>
      <c r="BKH49" s="134">
        <f t="shared" ca="1" si="1219"/>
        <v>-1.0563962480104578</v>
      </c>
      <c r="BKI49" s="103">
        <f t="shared" ca="1" si="1220"/>
        <v>19</v>
      </c>
      <c r="BKJ49" s="104">
        <f t="shared" ca="1" si="3408"/>
        <v>5</v>
      </c>
      <c r="BKK49" s="104">
        <f t="shared" ca="1" si="1221"/>
        <v>0</v>
      </c>
      <c r="BKL49" s="134">
        <f t="shared" ca="1" si="1222"/>
        <v>2.5054317711516774</v>
      </c>
      <c r="BKM49" s="103">
        <f t="shared" ca="1" si="1223"/>
        <v>19</v>
      </c>
      <c r="BKN49" s="104">
        <f t="shared" ca="1" si="3409"/>
        <v>5</v>
      </c>
      <c r="BKO49" s="104">
        <f t="shared" ca="1" si="1224"/>
        <v>0</v>
      </c>
      <c r="BKP49" s="134">
        <f t="shared" ca="1" si="1225"/>
        <v>2.5054317711516774</v>
      </c>
      <c r="BKQ49" s="103">
        <f t="shared" ca="1" si="1226"/>
        <v>11</v>
      </c>
      <c r="BKR49" s="104">
        <f t="shared" ca="1" si="3410"/>
        <v>3</v>
      </c>
      <c r="BKS49" s="104">
        <f t="shared" ca="1" si="1227"/>
        <v>0</v>
      </c>
      <c r="BKT49" s="134">
        <f t="shared" ca="1" si="1228"/>
        <v>2.1483747344834114</v>
      </c>
      <c r="BKU49" s="103">
        <f t="shared" ca="1" si="1229"/>
        <v>10</v>
      </c>
      <c r="BKV49" s="104">
        <f t="shared" ca="1" si="3411"/>
        <v>3</v>
      </c>
      <c r="BKW49" s="104">
        <f t="shared" ca="1" si="1230"/>
        <v>1</v>
      </c>
      <c r="BKX49" s="134">
        <f t="shared" ca="1" si="1231"/>
        <v>5.7152099939282834</v>
      </c>
      <c r="BKY49" s="103">
        <f t="shared" ca="1" si="1232"/>
        <v>17</v>
      </c>
      <c r="BKZ49" s="104">
        <f t="shared" ca="1" si="3412"/>
        <v>4</v>
      </c>
      <c r="BLA49" s="104">
        <f t="shared" ca="1" si="1233"/>
        <v>1</v>
      </c>
      <c r="BLB49" s="134">
        <f t="shared" ca="1" si="1234"/>
        <v>3.6041923718220801</v>
      </c>
      <c r="BLC49" s="103">
        <f t="shared" ca="1" si="1235"/>
        <v>19</v>
      </c>
      <c r="BLD49" s="104">
        <f t="shared" ca="1" si="3413"/>
        <v>5</v>
      </c>
      <c r="BLE49" s="104">
        <f t="shared" ca="1" si="1236"/>
        <v>0</v>
      </c>
      <c r="BLF49" s="134">
        <f t="shared" ca="1" si="1237"/>
        <v>2.5054317711516774</v>
      </c>
      <c r="BLG49" s="103">
        <f t="shared" ca="1" si="1238"/>
        <v>3</v>
      </c>
      <c r="BLH49" s="104">
        <f t="shared" ca="1" si="3414"/>
        <v>1</v>
      </c>
      <c r="BLI49" s="104">
        <f t="shared" ca="1" si="1239"/>
        <v>1</v>
      </c>
      <c r="BLJ49" s="134">
        <f t="shared" ca="1" si="1240"/>
        <v>0.5</v>
      </c>
      <c r="BLK49" s="103">
        <f t="shared" ca="1" si="1241"/>
        <v>18</v>
      </c>
      <c r="BLL49" s="104">
        <f t="shared" ca="1" si="3415"/>
        <v>5</v>
      </c>
      <c r="BLM49" s="104">
        <f t="shared" ca="1" si="1242"/>
        <v>1</v>
      </c>
      <c r="BLN49" s="134">
        <f t="shared" ca="1" si="1243"/>
        <v>1.4217825209088346</v>
      </c>
      <c r="BLO49" s="103">
        <f t="shared" ca="1" si="1244"/>
        <v>13</v>
      </c>
      <c r="BLP49" s="104">
        <f t="shared" ca="1" si="3416"/>
        <v>3</v>
      </c>
      <c r="BLQ49" s="104">
        <f t="shared" ca="1" si="1245"/>
        <v>1</v>
      </c>
      <c r="BLR49" s="134">
        <f t="shared" ca="1" si="1246"/>
        <v>6.3962431201922527</v>
      </c>
      <c r="BLS49" s="103">
        <f t="shared" ca="1" si="1247"/>
        <v>16</v>
      </c>
      <c r="BLT49" s="104">
        <f t="shared" ca="1" si="3417"/>
        <v>4</v>
      </c>
      <c r="BLU49" s="104">
        <f t="shared" ca="1" si="1248"/>
        <v>0</v>
      </c>
      <c r="BLV49" s="134">
        <f t="shared" ca="1" si="1249"/>
        <v>0.14512960238289452</v>
      </c>
      <c r="BLW49" s="103">
        <f t="shared" ca="1" si="1250"/>
        <v>10</v>
      </c>
      <c r="BLX49" s="104">
        <f t="shared" ca="1" si="3418"/>
        <v>3</v>
      </c>
      <c r="BLY49" s="104">
        <f t="shared" ca="1" si="1251"/>
        <v>1</v>
      </c>
      <c r="BLZ49" s="134">
        <f t="shared" ca="1" si="1252"/>
        <v>5.7152099939282834</v>
      </c>
      <c r="BMA49" s="103">
        <f t="shared" ca="1" si="1253"/>
        <v>4</v>
      </c>
      <c r="BMB49" s="104">
        <f t="shared" ca="1" si="3419"/>
        <v>2</v>
      </c>
      <c r="BMC49" s="104">
        <f t="shared" ca="1" si="1254"/>
        <v>1</v>
      </c>
      <c r="BMD49" s="134">
        <f t="shared" ca="1" si="1255"/>
        <v>5.7518740578576057</v>
      </c>
      <c r="BME49" s="103">
        <f t="shared" ca="1" si="1256"/>
        <v>15</v>
      </c>
      <c r="BMF49" s="104">
        <f t="shared" ca="1" si="3420"/>
        <v>4</v>
      </c>
      <c r="BMG49" s="104">
        <f t="shared" ca="1" si="1257"/>
        <v>0</v>
      </c>
      <c r="BMH49" s="134">
        <f t="shared" ca="1" si="1258"/>
        <v>2.5978161023857069</v>
      </c>
      <c r="BMI49" s="103">
        <f t="shared" ca="1" si="1259"/>
        <v>5</v>
      </c>
      <c r="BMJ49" s="104">
        <f t="shared" ca="1" si="3421"/>
        <v>2</v>
      </c>
      <c r="BMK49" s="104">
        <f t="shared" ca="1" si="1260"/>
        <v>0</v>
      </c>
      <c r="BML49" s="134">
        <f t="shared" ca="1" si="1261"/>
        <v>-0.55785497180488619</v>
      </c>
      <c r="BMM49" s="103">
        <f t="shared" ca="1" si="1262"/>
        <v>11</v>
      </c>
      <c r="BMN49" s="104">
        <f t="shared" ca="1" si="3422"/>
        <v>3</v>
      </c>
      <c r="BMO49" s="104">
        <f t="shared" ca="1" si="1263"/>
        <v>0</v>
      </c>
      <c r="BMP49" s="134">
        <f t="shared" ca="1" si="1264"/>
        <v>2.1483747344834114</v>
      </c>
      <c r="BMQ49" s="103">
        <f t="shared" ca="1" si="1265"/>
        <v>6</v>
      </c>
      <c r="BMR49" s="104">
        <f t="shared" ca="1" si="3423"/>
        <v>2</v>
      </c>
      <c r="BMS49" s="104">
        <f t="shared" ca="1" si="1266"/>
        <v>1</v>
      </c>
      <c r="BMT49" s="134">
        <f t="shared" ca="1" si="1267"/>
        <v>5.1382270373468941</v>
      </c>
      <c r="BMU49" s="103">
        <f t="shared" ca="1" si="1268"/>
        <v>15</v>
      </c>
      <c r="BMV49" s="104">
        <f t="shared" ca="1" si="3424"/>
        <v>4</v>
      </c>
      <c r="BMW49" s="104">
        <f t="shared" ca="1" si="1269"/>
        <v>0</v>
      </c>
      <c r="BMX49" s="134">
        <f t="shared" ca="1" si="1270"/>
        <v>2.5978161023857069</v>
      </c>
      <c r="BMY49" s="103">
        <f t="shared" ca="1" si="1271"/>
        <v>8</v>
      </c>
      <c r="BMZ49" s="104">
        <f t="shared" ca="1" si="3425"/>
        <v>2</v>
      </c>
      <c r="BNA49" s="104">
        <f t="shared" ca="1" si="1272"/>
        <v>1</v>
      </c>
      <c r="BNB49" s="134">
        <f t="shared" ca="1" si="1273"/>
        <v>7.2672765618258381</v>
      </c>
      <c r="BNC49" s="103">
        <f t="shared" ca="1" si="1274"/>
        <v>13</v>
      </c>
      <c r="BND49" s="104">
        <f t="shared" ca="1" si="3426"/>
        <v>3</v>
      </c>
      <c r="BNE49" s="104">
        <f t="shared" ca="1" si="1275"/>
        <v>1</v>
      </c>
      <c r="BNF49" s="134">
        <f t="shared" ca="1" si="1276"/>
        <v>6.3962431201922527</v>
      </c>
      <c r="BNG49" s="103">
        <f t="shared" ca="1" si="1277"/>
        <v>3</v>
      </c>
      <c r="BNH49" s="104">
        <f t="shared" ca="1" si="3427"/>
        <v>1</v>
      </c>
      <c r="BNI49" s="104">
        <f t="shared" ca="1" si="1278"/>
        <v>1</v>
      </c>
      <c r="BNJ49" s="134">
        <f t="shared" ca="1" si="1279"/>
        <v>0.5</v>
      </c>
      <c r="BNK49" s="103">
        <f t="shared" ca="1" si="1280"/>
        <v>4</v>
      </c>
      <c r="BNL49" s="104">
        <f t="shared" ca="1" si="3428"/>
        <v>2</v>
      </c>
      <c r="BNM49" s="104">
        <f t="shared" ca="1" si="1281"/>
        <v>1</v>
      </c>
      <c r="BNN49" s="134">
        <f t="shared" ca="1" si="1282"/>
        <v>5.7518740578576057</v>
      </c>
      <c r="BNO49" s="103">
        <f t="shared" ca="1" si="1283"/>
        <v>13</v>
      </c>
      <c r="BNP49" s="104">
        <f t="shared" ca="1" si="3429"/>
        <v>3</v>
      </c>
      <c r="BNQ49" s="104">
        <f t="shared" ca="1" si="1284"/>
        <v>1</v>
      </c>
      <c r="BNR49" s="134">
        <f t="shared" ca="1" si="1285"/>
        <v>6.3962431201922527</v>
      </c>
      <c r="BNS49" s="103">
        <f t="shared" ca="1" si="1286"/>
        <v>16</v>
      </c>
      <c r="BNT49" s="104">
        <f t="shared" ca="1" si="3430"/>
        <v>4</v>
      </c>
      <c r="BNU49" s="104">
        <f t="shared" ca="1" si="1287"/>
        <v>0</v>
      </c>
      <c r="BNV49" s="134">
        <f t="shared" ca="1" si="1288"/>
        <v>0.14512960238289452</v>
      </c>
      <c r="BNW49" s="103">
        <f t="shared" ca="1" si="1289"/>
        <v>1</v>
      </c>
      <c r="BNX49" s="104">
        <f t="shared" ca="1" si="3431"/>
        <v>1</v>
      </c>
      <c r="BNY49" s="104">
        <f t="shared" ca="1" si="1290"/>
        <v>1</v>
      </c>
      <c r="BNZ49" s="134">
        <f t="shared" ca="1" si="1291"/>
        <v>-1.0563962480104578</v>
      </c>
      <c r="BOA49" s="103">
        <f t="shared" ca="1" si="1292"/>
        <v>2</v>
      </c>
      <c r="BOB49" s="104">
        <f t="shared" ca="1" si="3432"/>
        <v>1</v>
      </c>
      <c r="BOC49" s="104">
        <f t="shared" ca="1" si="1293"/>
        <v>0</v>
      </c>
      <c r="BOD49" s="134">
        <f t="shared" ca="1" si="1294"/>
        <v>-2.2634700801531835</v>
      </c>
      <c r="BOE49" s="103">
        <f t="shared" ca="1" si="1295"/>
        <v>9</v>
      </c>
      <c r="BOF49" s="104">
        <f t="shared" ca="1" si="3433"/>
        <v>3</v>
      </c>
      <c r="BOG49" s="104">
        <f t="shared" ca="1" si="1296"/>
        <v>1</v>
      </c>
      <c r="BOH49" s="134">
        <f t="shared" ca="1" si="1297"/>
        <v>2.9518538948595392</v>
      </c>
      <c r="BOI49" s="103">
        <f t="shared" ca="1" si="1298"/>
        <v>5</v>
      </c>
      <c r="BOJ49" s="104">
        <f t="shared" ca="1" si="3434"/>
        <v>2</v>
      </c>
      <c r="BOK49" s="104">
        <f t="shared" ca="1" si="1299"/>
        <v>0</v>
      </c>
      <c r="BOL49" s="134">
        <f t="shared" ca="1" si="1300"/>
        <v>-0.55785497180488619</v>
      </c>
      <c r="BOM49" s="103">
        <f t="shared" ca="1" si="1301"/>
        <v>17</v>
      </c>
      <c r="BON49" s="104">
        <f t="shared" ca="1" si="3435"/>
        <v>4</v>
      </c>
      <c r="BOO49" s="104">
        <f t="shared" ca="1" si="1302"/>
        <v>1</v>
      </c>
      <c r="BOP49" s="134">
        <f t="shared" ca="1" si="1303"/>
        <v>3.6041923718220801</v>
      </c>
      <c r="BOQ49" s="103">
        <f t="shared" ca="1" si="1304"/>
        <v>4</v>
      </c>
      <c r="BOR49" s="104">
        <f t="shared" ca="1" si="3436"/>
        <v>2</v>
      </c>
      <c r="BOS49" s="104">
        <f t="shared" ca="1" si="1305"/>
        <v>1</v>
      </c>
      <c r="BOT49" s="134">
        <f t="shared" ca="1" si="1306"/>
        <v>5.7518740578576057</v>
      </c>
      <c r="BOU49" s="103">
        <f t="shared" ca="1" si="1307"/>
        <v>4</v>
      </c>
      <c r="BOV49" s="104">
        <f t="shared" ca="1" si="3437"/>
        <v>2</v>
      </c>
      <c r="BOW49" s="104">
        <f t="shared" ca="1" si="1308"/>
        <v>1</v>
      </c>
      <c r="BOX49" s="134">
        <f t="shared" ca="1" si="1309"/>
        <v>5.7518740578576057</v>
      </c>
      <c r="BOY49" s="103">
        <f t="shared" ca="1" si="1310"/>
        <v>15</v>
      </c>
      <c r="BOZ49" s="104">
        <f t="shared" ca="1" si="3438"/>
        <v>4</v>
      </c>
      <c r="BPA49" s="104">
        <f t="shared" ca="1" si="1311"/>
        <v>0</v>
      </c>
      <c r="BPB49" s="134">
        <f t="shared" ca="1" si="1312"/>
        <v>2.5978161023857069</v>
      </c>
      <c r="BPC49" s="103">
        <f t="shared" ca="1" si="1313"/>
        <v>12</v>
      </c>
      <c r="BPD49" s="104">
        <f t="shared" ca="1" si="3439"/>
        <v>3</v>
      </c>
      <c r="BPE49" s="104">
        <f t="shared" ca="1" si="1314"/>
        <v>0</v>
      </c>
      <c r="BPF49" s="134">
        <f t="shared" ca="1" si="1315"/>
        <v>1.6707630773350388</v>
      </c>
      <c r="BPG49" s="103">
        <f t="shared" ca="1" si="1316"/>
        <v>18</v>
      </c>
      <c r="BPH49" s="104">
        <f t="shared" ca="1" si="3440"/>
        <v>5</v>
      </c>
      <c r="BPI49" s="104">
        <f t="shared" ca="1" si="1317"/>
        <v>1</v>
      </c>
      <c r="BPJ49" s="134">
        <f t="shared" ca="1" si="1318"/>
        <v>1.4217825209088346</v>
      </c>
      <c r="BPK49" s="103">
        <f t="shared" ca="1" si="1319"/>
        <v>20</v>
      </c>
      <c r="BPL49" s="104">
        <f t="shared" ca="1" si="3441"/>
        <v>5</v>
      </c>
      <c r="BPM49" s="104">
        <f t="shared" ca="1" si="1320"/>
        <v>1</v>
      </c>
      <c r="BPN49" s="134">
        <f t="shared" ca="1" si="1321"/>
        <v>5.1307476803274881</v>
      </c>
      <c r="BPO49" s="103">
        <f t="shared" ca="1" si="1322"/>
        <v>5</v>
      </c>
      <c r="BPP49" s="104">
        <f t="shared" ca="1" si="3442"/>
        <v>2</v>
      </c>
      <c r="BPQ49" s="104">
        <f t="shared" ca="1" si="1323"/>
        <v>0</v>
      </c>
      <c r="BPR49" s="134">
        <f t="shared" ca="1" si="1324"/>
        <v>-0.55785497180488619</v>
      </c>
      <c r="BPS49" s="103">
        <f t="shared" ca="1" si="1325"/>
        <v>5</v>
      </c>
      <c r="BPT49" s="104">
        <f t="shared" ca="1" si="3443"/>
        <v>2</v>
      </c>
      <c r="BPU49" s="104">
        <f t="shared" ca="1" si="1326"/>
        <v>0</v>
      </c>
      <c r="BPV49" s="134">
        <f t="shared" ca="1" si="1327"/>
        <v>-0.55785497180488619</v>
      </c>
      <c r="BPW49" s="103">
        <f t="shared" ca="1" si="1328"/>
        <v>13</v>
      </c>
      <c r="BPX49" s="104">
        <f t="shared" ca="1" si="3444"/>
        <v>3</v>
      </c>
      <c r="BPY49" s="104">
        <f t="shared" ca="1" si="1329"/>
        <v>1</v>
      </c>
      <c r="BPZ49" s="134">
        <f t="shared" ca="1" si="1330"/>
        <v>6.3962431201922527</v>
      </c>
      <c r="BQA49" s="103">
        <f t="shared" ca="1" si="1331"/>
        <v>11</v>
      </c>
      <c r="BQB49" s="104">
        <f t="shared" ca="1" si="3445"/>
        <v>3</v>
      </c>
      <c r="BQC49" s="104">
        <f t="shared" ca="1" si="1332"/>
        <v>0</v>
      </c>
      <c r="BQD49" s="134">
        <f t="shared" ca="1" si="1333"/>
        <v>2.1483747344834114</v>
      </c>
      <c r="BQE49" s="103">
        <f t="shared" ca="1" si="1334"/>
        <v>3</v>
      </c>
      <c r="BQF49" s="104">
        <f t="shared" ca="1" si="3446"/>
        <v>1</v>
      </c>
      <c r="BQG49" s="104">
        <f t="shared" ca="1" si="1335"/>
        <v>1</v>
      </c>
      <c r="BQH49" s="134">
        <f t="shared" ca="1" si="1336"/>
        <v>0.5</v>
      </c>
      <c r="BQI49" s="103">
        <f t="shared" ca="1" si="1337"/>
        <v>17</v>
      </c>
      <c r="BQJ49" s="104">
        <f t="shared" ca="1" si="3447"/>
        <v>4</v>
      </c>
      <c r="BQK49" s="104">
        <f t="shared" ca="1" si="1338"/>
        <v>1</v>
      </c>
      <c r="BQL49" s="134">
        <f t="shared" ca="1" si="1339"/>
        <v>3.6041923718220801</v>
      </c>
      <c r="BQM49" s="103">
        <f t="shared" ca="1" si="1340"/>
        <v>16</v>
      </c>
      <c r="BQN49" s="104">
        <f t="shared" ca="1" si="3448"/>
        <v>4</v>
      </c>
      <c r="BQO49" s="104">
        <f t="shared" ca="1" si="1341"/>
        <v>0</v>
      </c>
      <c r="BQP49" s="134">
        <f t="shared" ca="1" si="1342"/>
        <v>0.14512960238289452</v>
      </c>
      <c r="BQQ49" s="103">
        <f t="shared" ca="1" si="1343"/>
        <v>10</v>
      </c>
      <c r="BQR49" s="104">
        <f t="shared" ca="1" si="3449"/>
        <v>3</v>
      </c>
      <c r="BQS49" s="104">
        <f t="shared" ca="1" si="1344"/>
        <v>1</v>
      </c>
      <c r="BQT49" s="134">
        <f t="shared" ca="1" si="1345"/>
        <v>5.7152099939282834</v>
      </c>
      <c r="BQU49" s="103">
        <f t="shared" ca="1" si="1346"/>
        <v>10</v>
      </c>
      <c r="BQV49" s="104">
        <f t="shared" ca="1" si="3450"/>
        <v>3</v>
      </c>
      <c r="BQW49" s="104">
        <f t="shared" ca="1" si="1347"/>
        <v>1</v>
      </c>
      <c r="BQX49" s="134">
        <f t="shared" ca="1" si="1348"/>
        <v>5.7152099939282834</v>
      </c>
      <c r="BQY49" s="103">
        <f t="shared" ca="1" si="1349"/>
        <v>15</v>
      </c>
      <c r="BQZ49" s="104">
        <f t="shared" ca="1" si="3451"/>
        <v>4</v>
      </c>
      <c r="BRA49" s="104">
        <f t="shared" ca="1" si="1350"/>
        <v>0</v>
      </c>
      <c r="BRB49" s="134">
        <f t="shared" ca="1" si="1351"/>
        <v>2.5978161023857069</v>
      </c>
      <c r="BRC49" s="103">
        <f t="shared" ca="1" si="1352"/>
        <v>6</v>
      </c>
      <c r="BRD49" s="104">
        <f t="shared" ca="1" si="3452"/>
        <v>2</v>
      </c>
      <c r="BRE49" s="104">
        <f t="shared" ca="1" si="1353"/>
        <v>1</v>
      </c>
      <c r="BRF49" s="134">
        <f t="shared" ca="1" si="1354"/>
        <v>5.1382270373468941</v>
      </c>
      <c r="BRG49" s="103">
        <f t="shared" ca="1" si="1355"/>
        <v>15</v>
      </c>
      <c r="BRH49" s="104">
        <f t="shared" ca="1" si="3453"/>
        <v>4</v>
      </c>
      <c r="BRI49" s="104">
        <f t="shared" ca="1" si="1356"/>
        <v>0</v>
      </c>
      <c r="BRJ49" s="134">
        <f t="shared" ca="1" si="1357"/>
        <v>2.5978161023857069</v>
      </c>
      <c r="BRK49" s="103">
        <f t="shared" ca="1" si="1358"/>
        <v>18</v>
      </c>
      <c r="BRL49" s="104">
        <f t="shared" ca="1" si="3454"/>
        <v>5</v>
      </c>
      <c r="BRM49" s="104">
        <f t="shared" ca="1" si="1359"/>
        <v>1</v>
      </c>
      <c r="BRN49" s="134">
        <f t="shared" ca="1" si="1360"/>
        <v>1.4217825209088346</v>
      </c>
      <c r="BRO49" s="103">
        <f t="shared" ca="1" si="1361"/>
        <v>20</v>
      </c>
      <c r="BRP49" s="104">
        <f t="shared" ca="1" si="3455"/>
        <v>5</v>
      </c>
      <c r="BRQ49" s="104">
        <f t="shared" ca="1" si="1362"/>
        <v>1</v>
      </c>
      <c r="BRR49" s="134">
        <f t="shared" ca="1" si="1363"/>
        <v>5.1307476803274881</v>
      </c>
      <c r="BRS49" s="103">
        <f t="shared" ca="1" si="1364"/>
        <v>10</v>
      </c>
      <c r="BRT49" s="104">
        <f t="shared" ca="1" si="3456"/>
        <v>3</v>
      </c>
      <c r="BRU49" s="104">
        <f t="shared" ca="1" si="1365"/>
        <v>1</v>
      </c>
      <c r="BRV49" s="134">
        <f t="shared" ca="1" si="1366"/>
        <v>5.7152099939282834</v>
      </c>
      <c r="BRW49" s="103">
        <f t="shared" ca="1" si="1367"/>
        <v>7</v>
      </c>
      <c r="BRX49" s="104">
        <f t="shared" ca="1" si="3457"/>
        <v>2</v>
      </c>
      <c r="BRY49" s="104">
        <f t="shared" ca="1" si="1368"/>
        <v>1</v>
      </c>
      <c r="BRZ49" s="134">
        <f t="shared" ca="1" si="1369"/>
        <v>2.6749392076742993</v>
      </c>
      <c r="BSA49" s="103">
        <f t="shared" ca="1" si="1370"/>
        <v>9</v>
      </c>
      <c r="BSB49" s="104">
        <f t="shared" ca="1" si="3458"/>
        <v>3</v>
      </c>
      <c r="BSC49" s="104">
        <f t="shared" ca="1" si="1371"/>
        <v>1</v>
      </c>
      <c r="BSD49" s="134">
        <f t="shared" ca="1" si="1372"/>
        <v>2.9518538948595392</v>
      </c>
      <c r="BSE49" s="103">
        <f t="shared" ca="1" si="1373"/>
        <v>12</v>
      </c>
      <c r="BSF49" s="104">
        <f t="shared" ca="1" si="3459"/>
        <v>3</v>
      </c>
      <c r="BSG49" s="104">
        <f t="shared" ca="1" si="1374"/>
        <v>0</v>
      </c>
      <c r="BSH49" s="134">
        <f t="shared" ca="1" si="1375"/>
        <v>1.6707630773350388</v>
      </c>
      <c r="BSI49" s="103">
        <f t="shared" ca="1" si="1376"/>
        <v>3</v>
      </c>
      <c r="BSJ49" s="104">
        <f t="shared" ca="1" si="3460"/>
        <v>1</v>
      </c>
      <c r="BSK49" s="104">
        <f t="shared" ca="1" si="1377"/>
        <v>1</v>
      </c>
      <c r="BSL49" s="134">
        <f t="shared" ca="1" si="1378"/>
        <v>0.5</v>
      </c>
      <c r="BSM49" s="103">
        <f t="shared" ca="1" si="1379"/>
        <v>15</v>
      </c>
      <c r="BSN49" s="104">
        <f t="shared" ca="1" si="3461"/>
        <v>4</v>
      </c>
      <c r="BSO49" s="104">
        <f t="shared" ca="1" si="1380"/>
        <v>0</v>
      </c>
      <c r="BSP49" s="134">
        <f t="shared" ca="1" si="1381"/>
        <v>2.5978161023857069</v>
      </c>
      <c r="BSQ49" s="103">
        <f t="shared" ca="1" si="1382"/>
        <v>5</v>
      </c>
      <c r="BSR49" s="104">
        <f t="shared" ca="1" si="3462"/>
        <v>2</v>
      </c>
      <c r="BSS49" s="104">
        <f t="shared" ca="1" si="1383"/>
        <v>0</v>
      </c>
      <c r="BST49" s="134">
        <f t="shared" ca="1" si="1384"/>
        <v>-0.55785497180488619</v>
      </c>
      <c r="BSU49" s="103">
        <f t="shared" ca="1" si="1385"/>
        <v>2</v>
      </c>
      <c r="BSV49" s="104">
        <f t="shared" ca="1" si="3463"/>
        <v>1</v>
      </c>
      <c r="BSW49" s="104">
        <f t="shared" ca="1" si="1386"/>
        <v>0</v>
      </c>
      <c r="BSX49" s="134">
        <f t="shared" ca="1" si="1387"/>
        <v>-2.2634700801531835</v>
      </c>
      <c r="BSY49" s="103">
        <f t="shared" ca="1" si="1388"/>
        <v>10</v>
      </c>
      <c r="BSZ49" s="104">
        <f t="shared" ca="1" si="3464"/>
        <v>3</v>
      </c>
      <c r="BTA49" s="104">
        <f t="shared" ca="1" si="1389"/>
        <v>1</v>
      </c>
      <c r="BTB49" s="134">
        <f t="shared" ca="1" si="1390"/>
        <v>5.7152099939282834</v>
      </c>
      <c r="BTC49" s="103">
        <f t="shared" ca="1" si="1391"/>
        <v>14</v>
      </c>
      <c r="BTD49" s="104">
        <f t="shared" ca="1" si="3465"/>
        <v>4</v>
      </c>
      <c r="BTE49" s="104">
        <f t="shared" ca="1" si="1392"/>
        <v>1</v>
      </c>
      <c r="BTF49" s="134">
        <f t="shared" ca="1" si="1393"/>
        <v>2.4245461676398463</v>
      </c>
      <c r="BTG49" s="103">
        <f t="shared" ca="1" si="1394"/>
        <v>3</v>
      </c>
      <c r="BTH49" s="104">
        <f t="shared" ca="1" si="3466"/>
        <v>1</v>
      </c>
      <c r="BTI49" s="104">
        <f t="shared" ca="1" si="1395"/>
        <v>1</v>
      </c>
      <c r="BTJ49" s="134">
        <f t="shared" ca="1" si="1396"/>
        <v>0.5</v>
      </c>
      <c r="BTK49" s="103">
        <f t="shared" ca="1" si="1397"/>
        <v>1</v>
      </c>
      <c r="BTL49" s="104">
        <f t="shared" ca="1" si="3467"/>
        <v>1</v>
      </c>
      <c r="BTM49" s="104">
        <f t="shared" ca="1" si="1398"/>
        <v>1</v>
      </c>
      <c r="BTN49" s="134">
        <f t="shared" ca="1" si="1399"/>
        <v>-1.0563962480104578</v>
      </c>
      <c r="BTO49" s="103">
        <f t="shared" ca="1" si="1400"/>
        <v>7</v>
      </c>
      <c r="BTP49" s="104">
        <f t="shared" ca="1" si="3468"/>
        <v>2</v>
      </c>
      <c r="BTQ49" s="104">
        <f t="shared" ca="1" si="1401"/>
        <v>1</v>
      </c>
      <c r="BTR49" s="134">
        <f t="shared" ca="1" si="1402"/>
        <v>2.6749392076742993</v>
      </c>
      <c r="BTS49" s="103">
        <f t="shared" ca="1" si="1403"/>
        <v>15</v>
      </c>
      <c r="BTT49" s="104">
        <f t="shared" ca="1" si="3469"/>
        <v>4</v>
      </c>
      <c r="BTU49" s="104">
        <f t="shared" ca="1" si="1404"/>
        <v>0</v>
      </c>
      <c r="BTV49" s="134">
        <f t="shared" ca="1" si="1405"/>
        <v>2.5978161023857069</v>
      </c>
      <c r="BTW49" s="103">
        <f t="shared" ca="1" si="1406"/>
        <v>12</v>
      </c>
      <c r="BTX49" s="104">
        <f t="shared" ca="1" si="3470"/>
        <v>3</v>
      </c>
      <c r="BTY49" s="104">
        <f t="shared" ca="1" si="1407"/>
        <v>0</v>
      </c>
      <c r="BTZ49" s="134">
        <f t="shared" ca="1" si="1408"/>
        <v>1.6707630773350388</v>
      </c>
      <c r="BUA49" s="103">
        <f t="shared" ca="1" si="1409"/>
        <v>12</v>
      </c>
      <c r="BUB49" s="104">
        <f t="shared" ca="1" si="3471"/>
        <v>3</v>
      </c>
      <c r="BUC49" s="104">
        <f t="shared" ca="1" si="1410"/>
        <v>0</v>
      </c>
      <c r="BUD49" s="134">
        <f t="shared" ca="1" si="1411"/>
        <v>1.6707630773350388</v>
      </c>
      <c r="BUE49" s="103">
        <f t="shared" ca="1" si="1412"/>
        <v>19</v>
      </c>
      <c r="BUF49" s="104">
        <f t="shared" ca="1" si="3472"/>
        <v>5</v>
      </c>
      <c r="BUG49" s="104">
        <f t="shared" ca="1" si="1413"/>
        <v>0</v>
      </c>
      <c r="BUH49" s="134">
        <f t="shared" ca="1" si="1414"/>
        <v>2.5054317711516774</v>
      </c>
      <c r="BUI49" s="103">
        <f t="shared" ca="1" si="1415"/>
        <v>9</v>
      </c>
      <c r="BUJ49" s="104">
        <f t="shared" ca="1" si="3473"/>
        <v>3</v>
      </c>
      <c r="BUK49" s="104">
        <f t="shared" ca="1" si="1416"/>
        <v>1</v>
      </c>
      <c r="BUL49" s="134">
        <f t="shared" ca="1" si="1417"/>
        <v>2.9518538948595392</v>
      </c>
      <c r="BUM49" s="103">
        <f t="shared" ca="1" si="1418"/>
        <v>9</v>
      </c>
      <c r="BUN49" s="104">
        <f t="shared" ca="1" si="3474"/>
        <v>3</v>
      </c>
      <c r="BUO49" s="104">
        <f t="shared" ca="1" si="1419"/>
        <v>1</v>
      </c>
      <c r="BUP49" s="134">
        <f t="shared" ca="1" si="1420"/>
        <v>2.9518538948595392</v>
      </c>
      <c r="BUQ49" s="103">
        <f t="shared" ca="1" si="1421"/>
        <v>2</v>
      </c>
      <c r="BUR49" s="104">
        <f t="shared" ca="1" si="3475"/>
        <v>1</v>
      </c>
      <c r="BUS49" s="104">
        <f t="shared" ca="1" si="1422"/>
        <v>0</v>
      </c>
      <c r="BUT49" s="134">
        <f t="shared" ca="1" si="1423"/>
        <v>-2.2634700801531835</v>
      </c>
      <c r="BUU49" s="103">
        <f t="shared" ca="1" si="1424"/>
        <v>18</v>
      </c>
      <c r="BUV49" s="104">
        <f t="shared" ca="1" si="3476"/>
        <v>5</v>
      </c>
      <c r="BUW49" s="104">
        <f t="shared" ca="1" si="1425"/>
        <v>1</v>
      </c>
      <c r="BUX49" s="134">
        <f t="shared" ca="1" si="1426"/>
        <v>1.4217825209088346</v>
      </c>
      <c r="BUY49" s="103">
        <f t="shared" ca="1" si="1427"/>
        <v>7</v>
      </c>
      <c r="BUZ49" s="104">
        <f t="shared" ca="1" si="3477"/>
        <v>2</v>
      </c>
      <c r="BVA49" s="104">
        <f t="shared" ca="1" si="1428"/>
        <v>1</v>
      </c>
      <c r="BVB49" s="134">
        <f t="shared" ca="1" si="1429"/>
        <v>2.6749392076742993</v>
      </c>
      <c r="BVC49" s="103">
        <f t="shared" ca="1" si="1430"/>
        <v>6</v>
      </c>
      <c r="BVD49" s="104">
        <f t="shared" ca="1" si="3478"/>
        <v>2</v>
      </c>
      <c r="BVE49" s="104">
        <f t="shared" ca="1" si="1431"/>
        <v>1</v>
      </c>
      <c r="BVF49" s="134">
        <f t="shared" ca="1" si="1432"/>
        <v>5.1382270373468941</v>
      </c>
      <c r="BVG49" s="103">
        <f t="shared" ca="1" si="1433"/>
        <v>11</v>
      </c>
      <c r="BVH49" s="104">
        <f t="shared" ca="1" si="3479"/>
        <v>3</v>
      </c>
      <c r="BVI49" s="104">
        <f t="shared" ca="1" si="1434"/>
        <v>0</v>
      </c>
      <c r="BVJ49" s="134">
        <f t="shared" ca="1" si="1435"/>
        <v>2.1483747344834114</v>
      </c>
      <c r="BVK49" s="103">
        <f t="shared" ca="1" si="1436"/>
        <v>2</v>
      </c>
      <c r="BVL49" s="104">
        <f t="shared" ca="1" si="3480"/>
        <v>1</v>
      </c>
      <c r="BVM49" s="104">
        <f t="shared" ca="1" si="1437"/>
        <v>0</v>
      </c>
      <c r="BVN49" s="134">
        <f t="shared" ca="1" si="1438"/>
        <v>-2.2634700801531835</v>
      </c>
      <c r="BVO49" s="103">
        <f t="shared" ca="1" si="1439"/>
        <v>2</v>
      </c>
      <c r="BVP49" s="104">
        <f t="shared" ca="1" si="3481"/>
        <v>1</v>
      </c>
      <c r="BVQ49" s="104">
        <f t="shared" ca="1" si="1440"/>
        <v>0</v>
      </c>
      <c r="BVR49" s="134">
        <f t="shared" ca="1" si="1441"/>
        <v>-2.2634700801531835</v>
      </c>
      <c r="BVS49" s="103">
        <f t="shared" ca="1" si="1442"/>
        <v>3</v>
      </c>
      <c r="BVT49" s="104">
        <f t="shared" ca="1" si="3482"/>
        <v>1</v>
      </c>
      <c r="BVU49" s="104">
        <f t="shared" ca="1" si="1443"/>
        <v>1</v>
      </c>
      <c r="BVV49" s="134">
        <f t="shared" ca="1" si="1444"/>
        <v>0.5</v>
      </c>
      <c r="BVW49" s="103">
        <f t="shared" ca="1" si="1445"/>
        <v>8</v>
      </c>
      <c r="BVX49" s="104">
        <f t="shared" ca="1" si="3483"/>
        <v>2</v>
      </c>
      <c r="BVY49" s="104">
        <f t="shared" ca="1" si="1446"/>
        <v>1</v>
      </c>
      <c r="BVZ49" s="134">
        <f t="shared" ca="1" si="1447"/>
        <v>7.2672765618258381</v>
      </c>
      <c r="BWA49" s="103">
        <f t="shared" ca="1" si="1448"/>
        <v>13</v>
      </c>
      <c r="BWB49" s="104">
        <f t="shared" ca="1" si="3484"/>
        <v>3</v>
      </c>
      <c r="BWC49" s="104">
        <f t="shared" ca="1" si="1449"/>
        <v>1</v>
      </c>
      <c r="BWD49" s="134">
        <f t="shared" ca="1" si="1450"/>
        <v>6.3962431201922527</v>
      </c>
      <c r="BWE49" s="103">
        <f t="shared" ca="1" si="1451"/>
        <v>17</v>
      </c>
      <c r="BWF49" s="104">
        <f t="shared" ca="1" si="3485"/>
        <v>4</v>
      </c>
      <c r="BWG49" s="104">
        <f t="shared" ca="1" si="1452"/>
        <v>1</v>
      </c>
      <c r="BWH49" s="134">
        <f t="shared" ca="1" si="1453"/>
        <v>3.6041923718220801</v>
      </c>
      <c r="BWI49" s="103">
        <f t="shared" ca="1" si="1454"/>
        <v>7</v>
      </c>
      <c r="BWJ49" s="104">
        <f t="shared" ca="1" si="3486"/>
        <v>2</v>
      </c>
      <c r="BWK49" s="104">
        <f t="shared" ca="1" si="1455"/>
        <v>1</v>
      </c>
      <c r="BWL49" s="134">
        <f t="shared" ca="1" si="1456"/>
        <v>2.6749392076742993</v>
      </c>
      <c r="BWM49" s="103">
        <f t="shared" ca="1" si="1457"/>
        <v>8</v>
      </c>
      <c r="BWN49" s="104">
        <f t="shared" ca="1" si="3487"/>
        <v>2</v>
      </c>
      <c r="BWO49" s="104">
        <f t="shared" ca="1" si="1458"/>
        <v>1</v>
      </c>
      <c r="BWP49" s="134">
        <f t="shared" ca="1" si="1459"/>
        <v>7.2672765618258381</v>
      </c>
      <c r="BWQ49" s="103">
        <f t="shared" ca="1" si="1460"/>
        <v>19</v>
      </c>
      <c r="BWR49" s="104">
        <f t="shared" ca="1" si="3488"/>
        <v>5</v>
      </c>
      <c r="BWS49" s="104">
        <f t="shared" ca="1" si="1461"/>
        <v>0</v>
      </c>
      <c r="BWT49" s="134">
        <f t="shared" ca="1" si="1462"/>
        <v>2.5054317711516774</v>
      </c>
      <c r="BWU49" s="103">
        <f t="shared" ca="1" si="1463"/>
        <v>6</v>
      </c>
      <c r="BWV49" s="104">
        <f t="shared" ca="1" si="3489"/>
        <v>2</v>
      </c>
      <c r="BWW49" s="104">
        <f t="shared" ca="1" si="1464"/>
        <v>1</v>
      </c>
      <c r="BWX49" s="134">
        <f t="shared" ca="1" si="1465"/>
        <v>5.1382270373468941</v>
      </c>
      <c r="BWY49" s="103">
        <f t="shared" ca="1" si="1466"/>
        <v>1</v>
      </c>
      <c r="BWZ49" s="104">
        <f t="shared" ca="1" si="3490"/>
        <v>1</v>
      </c>
      <c r="BXA49" s="104">
        <f t="shared" ca="1" si="1467"/>
        <v>1</v>
      </c>
      <c r="BXB49" s="134">
        <f t="shared" ca="1" si="1468"/>
        <v>-1.0563962480104578</v>
      </c>
      <c r="BXC49" s="103">
        <f t="shared" ca="1" si="1469"/>
        <v>19</v>
      </c>
      <c r="BXD49" s="104">
        <f t="shared" ca="1" si="3491"/>
        <v>5</v>
      </c>
      <c r="BXE49" s="104">
        <f t="shared" ca="1" si="1470"/>
        <v>0</v>
      </c>
      <c r="BXF49" s="134">
        <f t="shared" ca="1" si="1471"/>
        <v>2.5054317711516774</v>
      </c>
      <c r="BXG49" s="103">
        <f t="shared" ca="1" si="1472"/>
        <v>9</v>
      </c>
      <c r="BXH49" s="104">
        <f t="shared" ca="1" si="3492"/>
        <v>3</v>
      </c>
      <c r="BXI49" s="104">
        <f t="shared" ca="1" si="1473"/>
        <v>1</v>
      </c>
      <c r="BXJ49" s="134">
        <f t="shared" ca="1" si="1474"/>
        <v>2.9518538948595392</v>
      </c>
      <c r="BXK49" s="103">
        <f t="shared" ca="1" si="1475"/>
        <v>4</v>
      </c>
      <c r="BXL49" s="104">
        <f t="shared" ca="1" si="3493"/>
        <v>2</v>
      </c>
      <c r="BXM49" s="104">
        <f t="shared" ca="1" si="1476"/>
        <v>1</v>
      </c>
      <c r="BXN49" s="134">
        <f t="shared" ca="1" si="1477"/>
        <v>5.7518740578576057</v>
      </c>
      <c r="BXO49" s="103">
        <f t="shared" ca="1" si="1478"/>
        <v>3</v>
      </c>
      <c r="BXP49" s="104">
        <f t="shared" ca="1" si="3494"/>
        <v>1</v>
      </c>
      <c r="BXQ49" s="104">
        <f t="shared" ca="1" si="1479"/>
        <v>1</v>
      </c>
      <c r="BXR49" s="134">
        <f t="shared" ca="1" si="1480"/>
        <v>0.5</v>
      </c>
      <c r="BXS49" s="103">
        <f t="shared" ca="1" si="1481"/>
        <v>18</v>
      </c>
      <c r="BXT49" s="104">
        <f t="shared" ca="1" si="3495"/>
        <v>5</v>
      </c>
      <c r="BXU49" s="104">
        <f t="shared" ca="1" si="1482"/>
        <v>1</v>
      </c>
      <c r="BXV49" s="134">
        <f t="shared" ca="1" si="1483"/>
        <v>1.4217825209088346</v>
      </c>
      <c r="BXW49" s="103">
        <f t="shared" ca="1" si="1484"/>
        <v>11</v>
      </c>
      <c r="BXX49" s="104">
        <f t="shared" ca="1" si="3496"/>
        <v>3</v>
      </c>
      <c r="BXY49" s="104">
        <f t="shared" ca="1" si="1485"/>
        <v>0</v>
      </c>
      <c r="BXZ49" s="134">
        <f t="shared" ca="1" si="1486"/>
        <v>2.1483747344834114</v>
      </c>
      <c r="BYA49" s="103">
        <f t="shared" ca="1" si="1487"/>
        <v>16</v>
      </c>
      <c r="BYB49" s="104">
        <f t="shared" ca="1" si="3497"/>
        <v>4</v>
      </c>
      <c r="BYC49" s="104">
        <f t="shared" ca="1" si="1488"/>
        <v>0</v>
      </c>
      <c r="BYD49" s="134">
        <f t="shared" ca="1" si="1489"/>
        <v>0.14512960238289452</v>
      </c>
      <c r="BYE49" s="103">
        <f t="shared" ca="1" si="1490"/>
        <v>10</v>
      </c>
      <c r="BYF49" s="104">
        <f t="shared" ca="1" si="3498"/>
        <v>3</v>
      </c>
      <c r="BYG49" s="104">
        <f t="shared" ca="1" si="1491"/>
        <v>1</v>
      </c>
      <c r="BYH49" s="134">
        <f t="shared" ca="1" si="1492"/>
        <v>5.7152099939282834</v>
      </c>
      <c r="BYI49" s="103">
        <f t="shared" ca="1" si="1493"/>
        <v>15</v>
      </c>
      <c r="BYJ49" s="104">
        <f t="shared" ca="1" si="3499"/>
        <v>4</v>
      </c>
      <c r="BYK49" s="104">
        <f t="shared" ca="1" si="1494"/>
        <v>0</v>
      </c>
      <c r="BYL49" s="134">
        <f t="shared" ca="1" si="1495"/>
        <v>2.5978161023857069</v>
      </c>
      <c r="BYM49" s="103">
        <f t="shared" ca="1" si="1496"/>
        <v>5</v>
      </c>
      <c r="BYN49" s="104">
        <f t="shared" ca="1" si="3500"/>
        <v>2</v>
      </c>
      <c r="BYO49" s="104">
        <f t="shared" ca="1" si="1497"/>
        <v>0</v>
      </c>
      <c r="BYP49" s="134">
        <f t="shared" ca="1" si="1498"/>
        <v>-0.55785497180488619</v>
      </c>
      <c r="BYQ49" s="103">
        <f t="shared" ca="1" si="1499"/>
        <v>1</v>
      </c>
      <c r="BYR49" s="104">
        <f t="shared" ca="1" si="3501"/>
        <v>1</v>
      </c>
      <c r="BYS49" s="104">
        <f t="shared" ca="1" si="1500"/>
        <v>1</v>
      </c>
      <c r="BYT49" s="134">
        <f t="shared" ca="1" si="1501"/>
        <v>-1.0563962480104578</v>
      </c>
      <c r="BYU49" s="103">
        <f t="shared" ca="1" si="1502"/>
        <v>14</v>
      </c>
      <c r="BYV49" s="104">
        <f t="shared" ca="1" si="3502"/>
        <v>4</v>
      </c>
      <c r="BYW49" s="104">
        <f t="shared" ca="1" si="1503"/>
        <v>1</v>
      </c>
      <c r="BYX49" s="134">
        <f t="shared" ca="1" si="1504"/>
        <v>2.4245461676398463</v>
      </c>
      <c r="BYY49" s="103">
        <f t="shared" ca="1" si="1505"/>
        <v>15</v>
      </c>
      <c r="BYZ49" s="104">
        <f t="shared" ca="1" si="3503"/>
        <v>4</v>
      </c>
      <c r="BZA49" s="104">
        <f t="shared" ca="1" si="1506"/>
        <v>0</v>
      </c>
      <c r="BZB49" s="134">
        <f t="shared" ca="1" si="1507"/>
        <v>2.5978161023857069</v>
      </c>
      <c r="BZC49" s="103">
        <f t="shared" ca="1" si="1508"/>
        <v>12</v>
      </c>
      <c r="BZD49" s="104">
        <f t="shared" ca="1" si="3504"/>
        <v>3</v>
      </c>
      <c r="BZE49" s="104">
        <f t="shared" ca="1" si="1509"/>
        <v>0</v>
      </c>
      <c r="BZF49" s="134">
        <f t="shared" ca="1" si="1510"/>
        <v>1.6707630773350388</v>
      </c>
      <c r="BZG49" s="103">
        <f t="shared" ca="1" si="1511"/>
        <v>11</v>
      </c>
      <c r="BZH49" s="104">
        <f t="shared" ca="1" si="3505"/>
        <v>3</v>
      </c>
      <c r="BZI49" s="104">
        <f t="shared" ca="1" si="1512"/>
        <v>0</v>
      </c>
      <c r="BZJ49" s="134">
        <f t="shared" ca="1" si="1513"/>
        <v>2.1483747344834114</v>
      </c>
      <c r="BZK49" s="103">
        <f t="shared" ca="1" si="1514"/>
        <v>7</v>
      </c>
      <c r="BZL49" s="104">
        <f t="shared" ca="1" si="3506"/>
        <v>2</v>
      </c>
      <c r="BZM49" s="104">
        <f t="shared" ca="1" si="1515"/>
        <v>1</v>
      </c>
      <c r="BZN49" s="134">
        <f t="shared" ca="1" si="1516"/>
        <v>2.6749392076742993</v>
      </c>
      <c r="BZO49" s="103">
        <f t="shared" ca="1" si="1517"/>
        <v>12</v>
      </c>
      <c r="BZP49" s="104">
        <f t="shared" ca="1" si="3507"/>
        <v>3</v>
      </c>
      <c r="BZQ49" s="104">
        <f t="shared" ca="1" si="1518"/>
        <v>0</v>
      </c>
      <c r="BZR49" s="134">
        <f t="shared" ca="1" si="1519"/>
        <v>1.6707630773350388</v>
      </c>
      <c r="BZS49" s="103">
        <f t="shared" ca="1" si="1520"/>
        <v>7</v>
      </c>
      <c r="BZT49" s="104">
        <f t="shared" ca="1" si="3508"/>
        <v>2</v>
      </c>
      <c r="BZU49" s="104">
        <f t="shared" ca="1" si="1521"/>
        <v>1</v>
      </c>
      <c r="BZV49" s="134">
        <f t="shared" ca="1" si="1522"/>
        <v>2.6749392076742993</v>
      </c>
      <c r="BZW49" s="103">
        <f t="shared" ca="1" si="1523"/>
        <v>16</v>
      </c>
      <c r="BZX49" s="104">
        <f t="shared" ca="1" si="3509"/>
        <v>4</v>
      </c>
      <c r="BZY49" s="104">
        <f t="shared" ca="1" si="1524"/>
        <v>0</v>
      </c>
      <c r="BZZ49" s="134">
        <f t="shared" ca="1" si="1525"/>
        <v>0.14512960238289452</v>
      </c>
      <c r="CAA49" s="103">
        <f t="shared" ca="1" si="1526"/>
        <v>4</v>
      </c>
      <c r="CAB49" s="104">
        <f t="shared" ca="1" si="3510"/>
        <v>2</v>
      </c>
      <c r="CAC49" s="104">
        <f t="shared" ca="1" si="1527"/>
        <v>1</v>
      </c>
      <c r="CAD49" s="134">
        <f t="shared" ca="1" si="1528"/>
        <v>5.7518740578576057</v>
      </c>
      <c r="CAE49" s="103">
        <f t="shared" ca="1" si="1529"/>
        <v>14</v>
      </c>
      <c r="CAF49" s="104">
        <f t="shared" ca="1" si="3511"/>
        <v>4</v>
      </c>
      <c r="CAG49" s="104">
        <f t="shared" ca="1" si="1530"/>
        <v>1</v>
      </c>
      <c r="CAH49" s="134">
        <f t="shared" ca="1" si="1531"/>
        <v>2.4245461676398463</v>
      </c>
      <c r="CAI49" s="103">
        <f t="shared" ca="1" si="1532"/>
        <v>15</v>
      </c>
      <c r="CAJ49" s="104">
        <f t="shared" ca="1" si="3512"/>
        <v>4</v>
      </c>
      <c r="CAK49" s="104">
        <f t="shared" ca="1" si="1533"/>
        <v>0</v>
      </c>
      <c r="CAL49" s="134">
        <f t="shared" ca="1" si="1534"/>
        <v>2.5978161023857069</v>
      </c>
      <c r="CAM49" s="103">
        <f t="shared" ca="1" si="1535"/>
        <v>3</v>
      </c>
      <c r="CAN49" s="104">
        <f t="shared" ca="1" si="3513"/>
        <v>1</v>
      </c>
      <c r="CAO49" s="104">
        <f t="shared" ca="1" si="1536"/>
        <v>1</v>
      </c>
      <c r="CAP49" s="134">
        <f t="shared" ca="1" si="1537"/>
        <v>0.5</v>
      </c>
      <c r="CAQ49" s="103">
        <f t="shared" ca="1" si="1538"/>
        <v>17</v>
      </c>
      <c r="CAR49" s="104">
        <f t="shared" ca="1" si="3514"/>
        <v>4</v>
      </c>
      <c r="CAS49" s="104">
        <f t="shared" ca="1" si="1539"/>
        <v>1</v>
      </c>
      <c r="CAT49" s="134">
        <f t="shared" ca="1" si="1540"/>
        <v>3.6041923718220801</v>
      </c>
      <c r="CAU49" s="103">
        <f t="shared" ca="1" si="1541"/>
        <v>1</v>
      </c>
      <c r="CAV49" s="104">
        <f t="shared" ca="1" si="3515"/>
        <v>1</v>
      </c>
      <c r="CAW49" s="104">
        <f t="shared" ca="1" si="1542"/>
        <v>1</v>
      </c>
      <c r="CAX49" s="134">
        <f t="shared" ca="1" si="1543"/>
        <v>-1.0563962480104578</v>
      </c>
      <c r="CAY49" s="103">
        <f t="shared" ca="1" si="1544"/>
        <v>11</v>
      </c>
      <c r="CAZ49" s="104">
        <f t="shared" ca="1" si="3516"/>
        <v>3</v>
      </c>
      <c r="CBA49" s="104">
        <f t="shared" ca="1" si="1545"/>
        <v>0</v>
      </c>
      <c r="CBB49" s="134">
        <f t="shared" ca="1" si="1546"/>
        <v>2.1483747344834114</v>
      </c>
      <c r="CBC49" s="103">
        <f t="shared" ca="1" si="1547"/>
        <v>19</v>
      </c>
      <c r="CBD49" s="104">
        <f t="shared" ca="1" si="3517"/>
        <v>5</v>
      </c>
      <c r="CBE49" s="104">
        <f t="shared" ca="1" si="1548"/>
        <v>0</v>
      </c>
      <c r="CBF49" s="134">
        <f t="shared" ca="1" si="1549"/>
        <v>2.5054317711516774</v>
      </c>
      <c r="CBG49" s="103">
        <f t="shared" ca="1" si="1550"/>
        <v>5</v>
      </c>
      <c r="CBH49" s="104">
        <f t="shared" ca="1" si="3518"/>
        <v>2</v>
      </c>
      <c r="CBI49" s="104">
        <f t="shared" ca="1" si="1551"/>
        <v>0</v>
      </c>
      <c r="CBJ49" s="134">
        <f t="shared" ca="1" si="1552"/>
        <v>-0.55785497180488619</v>
      </c>
      <c r="CBK49" s="103">
        <f t="shared" ca="1" si="1553"/>
        <v>1</v>
      </c>
      <c r="CBL49" s="104">
        <f t="shared" ca="1" si="3519"/>
        <v>1</v>
      </c>
      <c r="CBM49" s="104">
        <f t="shared" ca="1" si="1554"/>
        <v>1</v>
      </c>
      <c r="CBN49" s="134">
        <f t="shared" ca="1" si="1555"/>
        <v>-1.0563962480104578</v>
      </c>
      <c r="CBO49" s="103">
        <f t="shared" ca="1" si="1556"/>
        <v>8</v>
      </c>
      <c r="CBP49" s="104">
        <f t="shared" ca="1" si="3520"/>
        <v>2</v>
      </c>
      <c r="CBQ49" s="104">
        <f t="shared" ca="1" si="1557"/>
        <v>1</v>
      </c>
      <c r="CBR49" s="134">
        <f t="shared" ca="1" si="1558"/>
        <v>7.2672765618258381</v>
      </c>
      <c r="CBS49" s="103">
        <f t="shared" ca="1" si="1559"/>
        <v>7</v>
      </c>
      <c r="CBT49" s="104">
        <f t="shared" ca="1" si="3521"/>
        <v>2</v>
      </c>
      <c r="CBU49" s="104">
        <f t="shared" ca="1" si="1560"/>
        <v>1</v>
      </c>
      <c r="CBV49" s="134">
        <f t="shared" ca="1" si="1561"/>
        <v>2.6749392076742993</v>
      </c>
      <c r="CBW49" s="103">
        <f t="shared" ca="1" si="1562"/>
        <v>12</v>
      </c>
      <c r="CBX49" s="104">
        <f t="shared" ca="1" si="3522"/>
        <v>3</v>
      </c>
      <c r="CBY49" s="104">
        <f t="shared" ca="1" si="1563"/>
        <v>0</v>
      </c>
      <c r="CBZ49" s="134">
        <f t="shared" ca="1" si="1564"/>
        <v>1.6707630773350388</v>
      </c>
      <c r="CCA49" s="103">
        <f t="shared" ca="1" si="1565"/>
        <v>16</v>
      </c>
      <c r="CCB49" s="104">
        <f t="shared" ca="1" si="3523"/>
        <v>4</v>
      </c>
      <c r="CCC49" s="104">
        <f t="shared" ca="1" si="1566"/>
        <v>0</v>
      </c>
      <c r="CCD49" s="134">
        <f t="shared" ca="1" si="1567"/>
        <v>0.14512960238289452</v>
      </c>
      <c r="CCE49" s="103">
        <f t="shared" ca="1" si="1568"/>
        <v>10</v>
      </c>
      <c r="CCF49" s="104">
        <f t="shared" ca="1" si="3524"/>
        <v>3</v>
      </c>
      <c r="CCG49" s="104">
        <f t="shared" ca="1" si="1569"/>
        <v>1</v>
      </c>
      <c r="CCH49" s="134">
        <f t="shared" ca="1" si="1570"/>
        <v>5.7152099939282834</v>
      </c>
      <c r="CCI49" s="103">
        <f t="shared" ca="1" si="1571"/>
        <v>14</v>
      </c>
      <c r="CCJ49" s="104">
        <f t="shared" ca="1" si="3525"/>
        <v>4</v>
      </c>
      <c r="CCK49" s="104">
        <f t="shared" ca="1" si="1572"/>
        <v>1</v>
      </c>
      <c r="CCL49" s="134">
        <f t="shared" ca="1" si="1573"/>
        <v>2.4245461676398463</v>
      </c>
      <c r="CCM49" s="103">
        <f t="shared" ca="1" si="1574"/>
        <v>2</v>
      </c>
      <c r="CCN49" s="104">
        <f t="shared" ca="1" si="3526"/>
        <v>1</v>
      </c>
      <c r="CCO49" s="104">
        <f t="shared" ca="1" si="1575"/>
        <v>0</v>
      </c>
      <c r="CCP49" s="134">
        <f t="shared" ca="1" si="1576"/>
        <v>-2.2634700801531835</v>
      </c>
      <c r="CCQ49" s="103">
        <f t="shared" ca="1" si="1577"/>
        <v>15</v>
      </c>
      <c r="CCR49" s="104">
        <f t="shared" ca="1" si="3527"/>
        <v>4</v>
      </c>
      <c r="CCS49" s="104">
        <f t="shared" ca="1" si="1578"/>
        <v>0</v>
      </c>
      <c r="CCT49" s="134">
        <f t="shared" ca="1" si="1579"/>
        <v>2.5978161023857069</v>
      </c>
      <c r="CCU49" s="103">
        <f t="shared" ca="1" si="1580"/>
        <v>11</v>
      </c>
      <c r="CCV49" s="104">
        <f t="shared" ca="1" si="3528"/>
        <v>3</v>
      </c>
      <c r="CCW49" s="104">
        <f t="shared" ca="1" si="1581"/>
        <v>0</v>
      </c>
      <c r="CCX49" s="134">
        <f t="shared" ca="1" si="1582"/>
        <v>2.1483747344834114</v>
      </c>
      <c r="CCY49" s="103">
        <f t="shared" ca="1" si="1583"/>
        <v>17</v>
      </c>
      <c r="CCZ49" s="104">
        <f t="shared" ca="1" si="3529"/>
        <v>4</v>
      </c>
      <c r="CDA49" s="104">
        <f t="shared" ca="1" si="1584"/>
        <v>1</v>
      </c>
      <c r="CDB49" s="134">
        <f t="shared" ca="1" si="1585"/>
        <v>3.6041923718220801</v>
      </c>
      <c r="CDC49" s="103">
        <f t="shared" ca="1" si="1586"/>
        <v>20</v>
      </c>
      <c r="CDD49" s="104">
        <f t="shared" ca="1" si="3530"/>
        <v>5</v>
      </c>
      <c r="CDE49" s="104">
        <f t="shared" ca="1" si="1587"/>
        <v>1</v>
      </c>
      <c r="CDF49" s="134">
        <f t="shared" ca="1" si="1588"/>
        <v>5.1307476803274881</v>
      </c>
      <c r="CDG49" s="103">
        <f t="shared" ca="1" si="1589"/>
        <v>6</v>
      </c>
      <c r="CDH49" s="104">
        <f t="shared" ca="1" si="3531"/>
        <v>2</v>
      </c>
      <c r="CDI49" s="104">
        <f t="shared" ca="1" si="1590"/>
        <v>1</v>
      </c>
      <c r="CDJ49" s="134">
        <f t="shared" ca="1" si="1591"/>
        <v>5.1382270373468941</v>
      </c>
      <c r="CDK49" s="103">
        <f t="shared" ca="1" si="1592"/>
        <v>19</v>
      </c>
      <c r="CDL49" s="104">
        <f t="shared" ca="1" si="3532"/>
        <v>5</v>
      </c>
      <c r="CDM49" s="104">
        <f t="shared" ca="1" si="1593"/>
        <v>0</v>
      </c>
      <c r="CDN49" s="134">
        <f t="shared" ca="1" si="1594"/>
        <v>2.5054317711516774</v>
      </c>
      <c r="CDO49" s="103">
        <f t="shared" ca="1" si="1595"/>
        <v>16</v>
      </c>
      <c r="CDP49" s="104">
        <f t="shared" ca="1" si="3533"/>
        <v>4</v>
      </c>
      <c r="CDQ49" s="104">
        <f t="shared" ca="1" si="1596"/>
        <v>0</v>
      </c>
      <c r="CDR49" s="134">
        <f t="shared" ca="1" si="1597"/>
        <v>0.14512960238289452</v>
      </c>
      <c r="CDS49" s="103">
        <f t="shared" ca="1" si="1598"/>
        <v>6</v>
      </c>
      <c r="CDT49" s="104">
        <f t="shared" ca="1" si="3534"/>
        <v>2</v>
      </c>
      <c r="CDU49" s="104">
        <f t="shared" ca="1" si="1599"/>
        <v>1</v>
      </c>
      <c r="CDV49" s="134">
        <f t="shared" ca="1" si="1600"/>
        <v>5.1382270373468941</v>
      </c>
      <c r="CDW49" s="103">
        <f t="shared" ca="1" si="1601"/>
        <v>2</v>
      </c>
      <c r="CDX49" s="104">
        <f t="shared" ca="1" si="3535"/>
        <v>1</v>
      </c>
      <c r="CDY49" s="104">
        <f t="shared" ca="1" si="1602"/>
        <v>0</v>
      </c>
      <c r="CDZ49" s="134">
        <f t="shared" ca="1" si="1603"/>
        <v>-2.2634700801531835</v>
      </c>
      <c r="CEA49" s="103">
        <f t="shared" ca="1" si="1604"/>
        <v>20</v>
      </c>
      <c r="CEB49" s="104">
        <f t="shared" ca="1" si="3536"/>
        <v>5</v>
      </c>
      <c r="CEC49" s="104">
        <f t="shared" ca="1" si="1605"/>
        <v>1</v>
      </c>
      <c r="CED49" s="134">
        <f t="shared" ca="1" si="1606"/>
        <v>5.1307476803274881</v>
      </c>
      <c r="CEE49" s="103">
        <f t="shared" ca="1" si="1607"/>
        <v>10</v>
      </c>
      <c r="CEF49" s="104">
        <f t="shared" ca="1" si="3537"/>
        <v>3</v>
      </c>
      <c r="CEG49" s="104">
        <f t="shared" ca="1" si="1608"/>
        <v>1</v>
      </c>
      <c r="CEH49" s="134">
        <f t="shared" ca="1" si="1609"/>
        <v>5.7152099939282834</v>
      </c>
      <c r="CEI49" s="103">
        <f t="shared" ca="1" si="1610"/>
        <v>4</v>
      </c>
      <c r="CEJ49" s="104">
        <f t="shared" ca="1" si="3538"/>
        <v>2</v>
      </c>
      <c r="CEK49" s="104">
        <f t="shared" ca="1" si="1611"/>
        <v>1</v>
      </c>
      <c r="CEL49" s="134">
        <f t="shared" ca="1" si="1612"/>
        <v>5.7518740578576057</v>
      </c>
      <c r="CEM49" s="103">
        <f t="shared" ca="1" si="1613"/>
        <v>3</v>
      </c>
      <c r="CEN49" s="104">
        <f t="shared" ca="1" si="3539"/>
        <v>1</v>
      </c>
      <c r="CEO49" s="104">
        <f t="shared" ca="1" si="1614"/>
        <v>1</v>
      </c>
      <c r="CEP49" s="134">
        <f t="shared" ca="1" si="1615"/>
        <v>0.5</v>
      </c>
      <c r="CEQ49" s="103">
        <f t="shared" ca="1" si="1616"/>
        <v>20</v>
      </c>
      <c r="CER49" s="104">
        <f t="shared" ca="1" si="3540"/>
        <v>5</v>
      </c>
      <c r="CES49" s="104">
        <f t="shared" ca="1" si="1617"/>
        <v>1</v>
      </c>
      <c r="CET49" s="134">
        <f t="shared" ca="1" si="1618"/>
        <v>5.1307476803274881</v>
      </c>
      <c r="CEU49" s="103">
        <f t="shared" ca="1" si="1619"/>
        <v>7</v>
      </c>
      <c r="CEV49" s="104">
        <f t="shared" ca="1" si="3541"/>
        <v>2</v>
      </c>
      <c r="CEW49" s="104">
        <f t="shared" ca="1" si="1620"/>
        <v>1</v>
      </c>
      <c r="CEX49" s="134">
        <f t="shared" ca="1" si="1621"/>
        <v>2.6749392076742993</v>
      </c>
      <c r="CEY49" s="103">
        <f t="shared" ca="1" si="1622"/>
        <v>5</v>
      </c>
      <c r="CEZ49" s="104">
        <f t="shared" ca="1" si="3542"/>
        <v>2</v>
      </c>
      <c r="CFA49" s="104">
        <f t="shared" ca="1" si="1623"/>
        <v>0</v>
      </c>
      <c r="CFB49" s="134">
        <f t="shared" ca="1" si="1624"/>
        <v>-0.55785497180488619</v>
      </c>
      <c r="CFC49" s="103">
        <f t="shared" ca="1" si="1625"/>
        <v>6</v>
      </c>
      <c r="CFD49" s="104">
        <f t="shared" ca="1" si="3543"/>
        <v>2</v>
      </c>
      <c r="CFE49" s="104">
        <f t="shared" ca="1" si="1626"/>
        <v>1</v>
      </c>
      <c r="CFF49" s="134">
        <f t="shared" ca="1" si="1627"/>
        <v>5.1382270373468941</v>
      </c>
      <c r="CFG49" s="103">
        <f t="shared" ca="1" si="1628"/>
        <v>18</v>
      </c>
      <c r="CFH49" s="104">
        <f t="shared" ca="1" si="3544"/>
        <v>5</v>
      </c>
      <c r="CFI49" s="104">
        <f t="shared" ca="1" si="1629"/>
        <v>1</v>
      </c>
      <c r="CFJ49" s="134">
        <f t="shared" ca="1" si="1630"/>
        <v>1.4217825209088346</v>
      </c>
      <c r="CFK49" s="103">
        <f t="shared" ca="1" si="1631"/>
        <v>2</v>
      </c>
      <c r="CFL49" s="104">
        <f t="shared" ca="1" si="3545"/>
        <v>1</v>
      </c>
      <c r="CFM49" s="104">
        <f t="shared" ca="1" si="1632"/>
        <v>0</v>
      </c>
      <c r="CFN49" s="134">
        <f t="shared" ca="1" si="1633"/>
        <v>-2.2634700801531835</v>
      </c>
      <c r="CFO49" s="103">
        <f t="shared" ca="1" si="1634"/>
        <v>6</v>
      </c>
      <c r="CFP49" s="104">
        <f t="shared" ca="1" si="3546"/>
        <v>2</v>
      </c>
      <c r="CFQ49" s="104">
        <f t="shared" ca="1" si="1635"/>
        <v>1</v>
      </c>
      <c r="CFR49" s="134">
        <f t="shared" ca="1" si="1636"/>
        <v>5.1382270373468941</v>
      </c>
      <c r="CFS49" s="103">
        <f t="shared" ca="1" si="1637"/>
        <v>6</v>
      </c>
      <c r="CFT49" s="104">
        <f t="shared" ca="1" si="3547"/>
        <v>2</v>
      </c>
      <c r="CFU49" s="104">
        <f t="shared" ca="1" si="1638"/>
        <v>1</v>
      </c>
      <c r="CFV49" s="134">
        <f t="shared" ca="1" si="1639"/>
        <v>5.1382270373468941</v>
      </c>
      <c r="CFW49" s="103">
        <f t="shared" ca="1" si="1640"/>
        <v>11</v>
      </c>
      <c r="CFX49" s="104">
        <f t="shared" ca="1" si="3548"/>
        <v>3</v>
      </c>
      <c r="CFY49" s="104">
        <f t="shared" ca="1" si="1641"/>
        <v>0</v>
      </c>
      <c r="CFZ49" s="134">
        <f t="shared" ca="1" si="1642"/>
        <v>2.1483747344834114</v>
      </c>
      <c r="CGA49" s="103">
        <f t="shared" ca="1" si="1643"/>
        <v>17</v>
      </c>
      <c r="CGB49" s="104">
        <f t="shared" ca="1" si="3549"/>
        <v>4</v>
      </c>
      <c r="CGC49" s="104">
        <f t="shared" ca="1" si="1644"/>
        <v>1</v>
      </c>
      <c r="CGD49" s="134">
        <f t="shared" ca="1" si="1645"/>
        <v>3.6041923718220801</v>
      </c>
      <c r="CGE49" s="103">
        <f t="shared" ca="1" si="1646"/>
        <v>15</v>
      </c>
      <c r="CGF49" s="104">
        <f t="shared" ca="1" si="3550"/>
        <v>4</v>
      </c>
      <c r="CGG49" s="104">
        <f t="shared" ca="1" si="1647"/>
        <v>0</v>
      </c>
      <c r="CGH49" s="134">
        <f t="shared" ca="1" si="1648"/>
        <v>2.5978161023857069</v>
      </c>
      <c r="CGI49" s="103">
        <f t="shared" ca="1" si="1649"/>
        <v>18</v>
      </c>
      <c r="CGJ49" s="104">
        <f t="shared" ca="1" si="3551"/>
        <v>5</v>
      </c>
      <c r="CGK49" s="104">
        <f t="shared" ca="1" si="1650"/>
        <v>1</v>
      </c>
      <c r="CGL49" s="134">
        <f t="shared" ca="1" si="1651"/>
        <v>1.4217825209088346</v>
      </c>
      <c r="CGM49" s="103">
        <f t="shared" ca="1" si="1652"/>
        <v>1</v>
      </c>
      <c r="CGN49" s="104">
        <f t="shared" ca="1" si="3552"/>
        <v>1</v>
      </c>
      <c r="CGO49" s="104">
        <f t="shared" ca="1" si="1653"/>
        <v>1</v>
      </c>
      <c r="CGP49" s="134">
        <f t="shared" ca="1" si="1654"/>
        <v>-1.0563962480104578</v>
      </c>
      <c r="CGQ49" s="103">
        <f t="shared" ca="1" si="1655"/>
        <v>20</v>
      </c>
      <c r="CGR49" s="104">
        <f t="shared" ca="1" si="3553"/>
        <v>5</v>
      </c>
      <c r="CGS49" s="104">
        <f t="shared" ca="1" si="1656"/>
        <v>1</v>
      </c>
      <c r="CGT49" s="134">
        <f t="shared" ca="1" si="1657"/>
        <v>5.1307476803274881</v>
      </c>
      <c r="CGU49" s="103">
        <f t="shared" ca="1" si="1658"/>
        <v>15</v>
      </c>
      <c r="CGV49" s="104">
        <f t="shared" ca="1" si="3554"/>
        <v>4</v>
      </c>
      <c r="CGW49" s="104">
        <f t="shared" ca="1" si="1659"/>
        <v>0</v>
      </c>
      <c r="CGX49" s="134">
        <f t="shared" ca="1" si="1660"/>
        <v>2.5978161023857069</v>
      </c>
      <c r="CGY49" s="103">
        <f t="shared" ca="1" si="1661"/>
        <v>5</v>
      </c>
      <c r="CGZ49" s="104">
        <f t="shared" ca="1" si="3555"/>
        <v>2</v>
      </c>
      <c r="CHA49" s="104">
        <f t="shared" ca="1" si="1662"/>
        <v>0</v>
      </c>
      <c r="CHB49" s="134">
        <f t="shared" ca="1" si="1663"/>
        <v>-0.55785497180488619</v>
      </c>
      <c r="CHC49" s="103">
        <f t="shared" ca="1" si="1664"/>
        <v>10</v>
      </c>
      <c r="CHD49" s="104">
        <f t="shared" ca="1" si="3556"/>
        <v>3</v>
      </c>
      <c r="CHE49" s="104">
        <f t="shared" ca="1" si="1665"/>
        <v>1</v>
      </c>
      <c r="CHF49" s="134">
        <f t="shared" ca="1" si="1666"/>
        <v>5.7152099939282834</v>
      </c>
      <c r="CHG49" s="103">
        <f t="shared" ca="1" si="1667"/>
        <v>2</v>
      </c>
      <c r="CHH49" s="104">
        <f t="shared" ca="1" si="3557"/>
        <v>1</v>
      </c>
      <c r="CHI49" s="104">
        <f t="shared" ca="1" si="1668"/>
        <v>0</v>
      </c>
      <c r="CHJ49" s="134">
        <f t="shared" ca="1" si="1669"/>
        <v>-2.2634700801531835</v>
      </c>
      <c r="CHK49" s="103">
        <f t="shared" ca="1" si="1670"/>
        <v>20</v>
      </c>
      <c r="CHL49" s="104">
        <f t="shared" ca="1" si="3558"/>
        <v>5</v>
      </c>
      <c r="CHM49" s="104">
        <f t="shared" ca="1" si="1671"/>
        <v>1</v>
      </c>
      <c r="CHN49" s="134">
        <f t="shared" ca="1" si="1672"/>
        <v>5.1307476803274881</v>
      </c>
      <c r="CHO49" s="103">
        <f t="shared" ca="1" si="1673"/>
        <v>16</v>
      </c>
      <c r="CHP49" s="104">
        <f t="shared" ca="1" si="3559"/>
        <v>4</v>
      </c>
      <c r="CHQ49" s="104">
        <f t="shared" ca="1" si="1674"/>
        <v>0</v>
      </c>
      <c r="CHR49" s="134">
        <f t="shared" ca="1" si="1675"/>
        <v>0.14512960238289452</v>
      </c>
      <c r="CHS49" s="103">
        <f t="shared" ca="1" si="1676"/>
        <v>17</v>
      </c>
      <c r="CHT49" s="104">
        <f t="shared" ca="1" si="3560"/>
        <v>4</v>
      </c>
      <c r="CHU49" s="104">
        <f t="shared" ca="1" si="1677"/>
        <v>1</v>
      </c>
      <c r="CHV49" s="134">
        <f t="shared" ca="1" si="1678"/>
        <v>3.6041923718220801</v>
      </c>
      <c r="CHW49" s="103">
        <f t="shared" ca="1" si="1679"/>
        <v>5</v>
      </c>
      <c r="CHX49" s="104">
        <f t="shared" ca="1" si="3561"/>
        <v>2</v>
      </c>
      <c r="CHY49" s="104">
        <f t="shared" ca="1" si="1680"/>
        <v>0</v>
      </c>
      <c r="CHZ49" s="134">
        <f t="shared" ca="1" si="1681"/>
        <v>-0.55785497180488619</v>
      </c>
      <c r="CIA49" s="103">
        <f t="shared" ca="1" si="1682"/>
        <v>4</v>
      </c>
      <c r="CIB49" s="104">
        <f t="shared" ca="1" si="3562"/>
        <v>2</v>
      </c>
      <c r="CIC49" s="104">
        <f t="shared" ca="1" si="1683"/>
        <v>1</v>
      </c>
      <c r="CID49" s="134">
        <f t="shared" ca="1" si="1684"/>
        <v>5.7518740578576057</v>
      </c>
      <c r="CIE49" s="103">
        <f t="shared" ca="1" si="1685"/>
        <v>13</v>
      </c>
      <c r="CIF49" s="104">
        <f t="shared" ca="1" si="3563"/>
        <v>3</v>
      </c>
      <c r="CIG49" s="104">
        <f t="shared" ca="1" si="1686"/>
        <v>1</v>
      </c>
      <c r="CIH49" s="134">
        <f t="shared" ca="1" si="1687"/>
        <v>6.3962431201922527</v>
      </c>
      <c r="CII49" s="103">
        <f t="shared" ca="1" si="1688"/>
        <v>5</v>
      </c>
      <c r="CIJ49" s="104">
        <f t="shared" ca="1" si="3564"/>
        <v>2</v>
      </c>
      <c r="CIK49" s="104">
        <f t="shared" ca="1" si="1689"/>
        <v>0</v>
      </c>
      <c r="CIL49" s="134">
        <f t="shared" ca="1" si="1690"/>
        <v>-0.55785497180488619</v>
      </c>
      <c r="CIM49" s="103">
        <f t="shared" ca="1" si="1691"/>
        <v>5</v>
      </c>
      <c r="CIN49" s="104">
        <f t="shared" ca="1" si="3565"/>
        <v>2</v>
      </c>
      <c r="CIO49" s="104">
        <f t="shared" ca="1" si="1692"/>
        <v>0</v>
      </c>
      <c r="CIP49" s="134">
        <f t="shared" ca="1" si="1693"/>
        <v>-0.55785497180488619</v>
      </c>
      <c r="CIQ49" s="103">
        <f t="shared" ca="1" si="1694"/>
        <v>7</v>
      </c>
      <c r="CIR49" s="104">
        <f t="shared" ca="1" si="3566"/>
        <v>2</v>
      </c>
      <c r="CIS49" s="104">
        <f t="shared" ca="1" si="1695"/>
        <v>1</v>
      </c>
      <c r="CIT49" s="134">
        <f t="shared" ca="1" si="1696"/>
        <v>2.6749392076742993</v>
      </c>
      <c r="CIU49" s="103">
        <f t="shared" ca="1" si="1697"/>
        <v>17</v>
      </c>
      <c r="CIV49" s="104">
        <f t="shared" ca="1" si="3567"/>
        <v>4</v>
      </c>
      <c r="CIW49" s="104">
        <f t="shared" ca="1" si="1698"/>
        <v>1</v>
      </c>
      <c r="CIX49" s="134">
        <f t="shared" ca="1" si="1699"/>
        <v>3.6041923718220801</v>
      </c>
      <c r="CIY49" s="103">
        <f t="shared" ca="1" si="1700"/>
        <v>17</v>
      </c>
      <c r="CIZ49" s="104">
        <f t="shared" ca="1" si="3568"/>
        <v>4</v>
      </c>
      <c r="CJA49" s="104">
        <f t="shared" ca="1" si="1701"/>
        <v>1</v>
      </c>
      <c r="CJB49" s="134">
        <f t="shared" ca="1" si="1702"/>
        <v>3.6041923718220801</v>
      </c>
      <c r="CJC49" s="103">
        <f t="shared" ca="1" si="1703"/>
        <v>9</v>
      </c>
      <c r="CJD49" s="104">
        <f t="shared" ca="1" si="3569"/>
        <v>3</v>
      </c>
      <c r="CJE49" s="104">
        <f t="shared" ca="1" si="1704"/>
        <v>1</v>
      </c>
      <c r="CJF49" s="134">
        <f t="shared" ca="1" si="1705"/>
        <v>2.9518538948595392</v>
      </c>
      <c r="CJG49" s="103">
        <f t="shared" ca="1" si="1706"/>
        <v>4</v>
      </c>
      <c r="CJH49" s="104">
        <f t="shared" ca="1" si="3570"/>
        <v>2</v>
      </c>
      <c r="CJI49" s="104">
        <f t="shared" ca="1" si="1707"/>
        <v>1</v>
      </c>
      <c r="CJJ49" s="134">
        <f t="shared" ca="1" si="1708"/>
        <v>5.7518740578576057</v>
      </c>
      <c r="CJK49" s="103">
        <f t="shared" ca="1" si="1709"/>
        <v>18</v>
      </c>
      <c r="CJL49" s="104">
        <f t="shared" ca="1" si="3571"/>
        <v>5</v>
      </c>
      <c r="CJM49" s="104">
        <f t="shared" ca="1" si="1710"/>
        <v>1</v>
      </c>
      <c r="CJN49" s="134">
        <f t="shared" ca="1" si="1711"/>
        <v>1.4217825209088346</v>
      </c>
      <c r="CJO49" s="103">
        <f t="shared" ca="1" si="1712"/>
        <v>19</v>
      </c>
      <c r="CJP49" s="104">
        <f t="shared" ca="1" si="3572"/>
        <v>5</v>
      </c>
      <c r="CJQ49" s="104">
        <f t="shared" ca="1" si="1713"/>
        <v>0</v>
      </c>
      <c r="CJR49" s="134">
        <f t="shared" ca="1" si="1714"/>
        <v>2.5054317711516774</v>
      </c>
      <c r="CJS49" s="103">
        <f t="shared" ca="1" si="1715"/>
        <v>7</v>
      </c>
      <c r="CJT49" s="104">
        <f t="shared" ca="1" si="3573"/>
        <v>2</v>
      </c>
      <c r="CJU49" s="104">
        <f t="shared" ca="1" si="1716"/>
        <v>1</v>
      </c>
      <c r="CJV49" s="134">
        <f t="shared" ca="1" si="1717"/>
        <v>2.6749392076742993</v>
      </c>
      <c r="CJW49" s="103">
        <f t="shared" ca="1" si="1718"/>
        <v>10</v>
      </c>
      <c r="CJX49" s="104">
        <f t="shared" ca="1" si="3574"/>
        <v>3</v>
      </c>
      <c r="CJY49" s="104">
        <f t="shared" ca="1" si="1719"/>
        <v>1</v>
      </c>
      <c r="CJZ49" s="134">
        <f t="shared" ca="1" si="1720"/>
        <v>5.7152099939282834</v>
      </c>
      <c r="CKA49" s="103">
        <f t="shared" ca="1" si="1721"/>
        <v>3</v>
      </c>
      <c r="CKB49" s="104">
        <f t="shared" ca="1" si="3575"/>
        <v>1</v>
      </c>
      <c r="CKC49" s="104">
        <f t="shared" ca="1" si="1722"/>
        <v>1</v>
      </c>
      <c r="CKD49" s="134">
        <f t="shared" ca="1" si="1723"/>
        <v>0.5</v>
      </c>
      <c r="CKE49" s="103">
        <f t="shared" ca="1" si="1724"/>
        <v>16</v>
      </c>
      <c r="CKF49" s="104">
        <f t="shared" ca="1" si="3576"/>
        <v>4</v>
      </c>
      <c r="CKG49" s="104">
        <f t="shared" ca="1" si="1725"/>
        <v>0</v>
      </c>
      <c r="CKH49" s="134">
        <f t="shared" ca="1" si="1726"/>
        <v>0.14512960238289452</v>
      </c>
      <c r="CKI49" s="103">
        <f t="shared" ca="1" si="1727"/>
        <v>3</v>
      </c>
      <c r="CKJ49" s="104">
        <f t="shared" ca="1" si="3577"/>
        <v>1</v>
      </c>
      <c r="CKK49" s="104">
        <f t="shared" ca="1" si="1728"/>
        <v>1</v>
      </c>
      <c r="CKL49" s="134">
        <f t="shared" ca="1" si="1729"/>
        <v>0.5</v>
      </c>
      <c r="CKM49" s="103">
        <f t="shared" ca="1" si="1730"/>
        <v>20</v>
      </c>
      <c r="CKN49" s="104">
        <f t="shared" ca="1" si="3578"/>
        <v>5</v>
      </c>
      <c r="CKO49" s="104">
        <f t="shared" ca="1" si="1731"/>
        <v>1</v>
      </c>
      <c r="CKP49" s="134">
        <f t="shared" ca="1" si="1732"/>
        <v>5.1307476803274881</v>
      </c>
      <c r="CKQ49" s="103">
        <f t="shared" ca="1" si="1733"/>
        <v>13</v>
      </c>
      <c r="CKR49" s="104">
        <f t="shared" ca="1" si="3579"/>
        <v>3</v>
      </c>
      <c r="CKS49" s="104">
        <f t="shared" ca="1" si="1734"/>
        <v>1</v>
      </c>
      <c r="CKT49" s="134">
        <f t="shared" ca="1" si="1735"/>
        <v>6.3962431201922527</v>
      </c>
      <c r="CKU49" s="103">
        <f t="shared" ca="1" si="1736"/>
        <v>4</v>
      </c>
      <c r="CKV49" s="104">
        <f t="shared" ca="1" si="3580"/>
        <v>2</v>
      </c>
      <c r="CKW49" s="104">
        <f t="shared" ca="1" si="1737"/>
        <v>1</v>
      </c>
      <c r="CKX49" s="134">
        <f t="shared" ca="1" si="1738"/>
        <v>5.7518740578576057</v>
      </c>
      <c r="CKY49" s="103">
        <f t="shared" ca="1" si="1739"/>
        <v>3</v>
      </c>
      <c r="CKZ49" s="104">
        <f t="shared" ca="1" si="3581"/>
        <v>1</v>
      </c>
      <c r="CLA49" s="104">
        <f t="shared" ca="1" si="1740"/>
        <v>1</v>
      </c>
      <c r="CLB49" s="134">
        <f t="shared" ca="1" si="1741"/>
        <v>0.5</v>
      </c>
      <c r="CLC49" s="103">
        <f t="shared" ca="1" si="1742"/>
        <v>3</v>
      </c>
      <c r="CLD49" s="104">
        <f t="shared" ca="1" si="3582"/>
        <v>1</v>
      </c>
      <c r="CLE49" s="104">
        <f t="shared" ca="1" si="1743"/>
        <v>1</v>
      </c>
      <c r="CLF49" s="134">
        <f t="shared" ca="1" si="1744"/>
        <v>0.5</v>
      </c>
      <c r="CLG49" s="103">
        <f t="shared" ca="1" si="1745"/>
        <v>17</v>
      </c>
      <c r="CLH49" s="104">
        <f t="shared" ca="1" si="3583"/>
        <v>4</v>
      </c>
      <c r="CLI49" s="104">
        <f t="shared" ca="1" si="1746"/>
        <v>1</v>
      </c>
      <c r="CLJ49" s="134">
        <f t="shared" ca="1" si="1747"/>
        <v>3.6041923718220801</v>
      </c>
      <c r="CLK49" s="103">
        <f t="shared" ca="1" si="1748"/>
        <v>5</v>
      </c>
      <c r="CLL49" s="104">
        <f t="shared" ca="1" si="3584"/>
        <v>2</v>
      </c>
      <c r="CLM49" s="104">
        <f t="shared" ca="1" si="1749"/>
        <v>0</v>
      </c>
      <c r="CLN49" s="134">
        <f t="shared" ca="1" si="1750"/>
        <v>-0.55785497180488619</v>
      </c>
      <c r="CLO49" s="103">
        <f t="shared" ca="1" si="1751"/>
        <v>2</v>
      </c>
      <c r="CLP49" s="104">
        <f t="shared" ca="1" si="3585"/>
        <v>1</v>
      </c>
      <c r="CLQ49" s="104">
        <f t="shared" ca="1" si="1752"/>
        <v>0</v>
      </c>
      <c r="CLR49" s="134">
        <f t="shared" ca="1" si="1753"/>
        <v>-2.2634700801531835</v>
      </c>
      <c r="CLS49" s="103">
        <f t="shared" ca="1" si="1754"/>
        <v>18</v>
      </c>
      <c r="CLT49" s="104">
        <f t="shared" ca="1" si="3586"/>
        <v>5</v>
      </c>
      <c r="CLU49" s="104">
        <f t="shared" ca="1" si="1755"/>
        <v>1</v>
      </c>
      <c r="CLV49" s="134">
        <f t="shared" ca="1" si="1756"/>
        <v>1.4217825209088346</v>
      </c>
      <c r="CLW49" s="103">
        <f t="shared" ca="1" si="1757"/>
        <v>9</v>
      </c>
      <c r="CLX49" s="104">
        <f t="shared" ca="1" si="3587"/>
        <v>3</v>
      </c>
      <c r="CLY49" s="104">
        <f t="shared" ca="1" si="1758"/>
        <v>1</v>
      </c>
      <c r="CLZ49" s="134">
        <f t="shared" ca="1" si="1759"/>
        <v>2.9518538948595392</v>
      </c>
      <c r="CMA49" s="103">
        <f t="shared" ca="1" si="1760"/>
        <v>20</v>
      </c>
      <c r="CMB49" s="104">
        <f t="shared" ca="1" si="3588"/>
        <v>5</v>
      </c>
      <c r="CMC49" s="104">
        <f t="shared" ca="1" si="1761"/>
        <v>1</v>
      </c>
      <c r="CMD49" s="134">
        <f t="shared" ca="1" si="1762"/>
        <v>5.1307476803274881</v>
      </c>
      <c r="CME49" s="103">
        <f t="shared" ca="1" si="1763"/>
        <v>10</v>
      </c>
      <c r="CMF49" s="104">
        <f t="shared" ca="1" si="3589"/>
        <v>3</v>
      </c>
      <c r="CMG49" s="104">
        <f t="shared" ca="1" si="1764"/>
        <v>1</v>
      </c>
      <c r="CMH49" s="134">
        <f t="shared" ca="1" si="1765"/>
        <v>5.7152099939282834</v>
      </c>
      <c r="CMI49" s="103">
        <f t="shared" ca="1" si="1766"/>
        <v>7</v>
      </c>
      <c r="CMJ49" s="104">
        <f t="shared" ca="1" si="3590"/>
        <v>2</v>
      </c>
      <c r="CMK49" s="104">
        <f t="shared" ca="1" si="1767"/>
        <v>1</v>
      </c>
      <c r="CML49" s="134">
        <f t="shared" ca="1" si="1768"/>
        <v>2.6749392076742993</v>
      </c>
      <c r="CMM49" s="103">
        <f t="shared" ca="1" si="1769"/>
        <v>15</v>
      </c>
      <c r="CMN49" s="104">
        <f t="shared" ca="1" si="3591"/>
        <v>4</v>
      </c>
      <c r="CMO49" s="104">
        <f t="shared" ca="1" si="1770"/>
        <v>0</v>
      </c>
      <c r="CMP49" s="134">
        <f t="shared" ca="1" si="1771"/>
        <v>2.5978161023857069</v>
      </c>
      <c r="CMQ49" s="103">
        <f t="shared" ca="1" si="1772"/>
        <v>17</v>
      </c>
      <c r="CMR49" s="104">
        <f t="shared" ca="1" si="3592"/>
        <v>4</v>
      </c>
      <c r="CMS49" s="104">
        <f t="shared" ca="1" si="1773"/>
        <v>1</v>
      </c>
      <c r="CMT49" s="134">
        <f t="shared" ca="1" si="1774"/>
        <v>3.6041923718220801</v>
      </c>
      <c r="CMU49" s="103">
        <f t="shared" ca="1" si="1775"/>
        <v>16</v>
      </c>
      <c r="CMV49" s="104">
        <f t="shared" ca="1" si="3593"/>
        <v>4</v>
      </c>
      <c r="CMW49" s="104">
        <f t="shared" ca="1" si="1776"/>
        <v>0</v>
      </c>
      <c r="CMX49" s="134">
        <f t="shared" ca="1" si="1777"/>
        <v>0.14512960238289452</v>
      </c>
      <c r="CMY49" s="103">
        <f t="shared" ca="1" si="1778"/>
        <v>18</v>
      </c>
      <c r="CMZ49" s="104">
        <f t="shared" ca="1" si="3594"/>
        <v>5</v>
      </c>
      <c r="CNA49" s="104">
        <f t="shared" ca="1" si="1779"/>
        <v>1</v>
      </c>
      <c r="CNB49" s="134">
        <f t="shared" ca="1" si="1780"/>
        <v>1.4217825209088346</v>
      </c>
      <c r="CNC49" s="103">
        <f t="shared" ca="1" si="1781"/>
        <v>16</v>
      </c>
      <c r="CND49" s="104">
        <f t="shared" ca="1" si="3595"/>
        <v>4</v>
      </c>
      <c r="CNE49" s="104">
        <f t="shared" ca="1" si="1782"/>
        <v>0</v>
      </c>
      <c r="CNF49" s="134">
        <f t="shared" ca="1" si="1783"/>
        <v>0.14512960238289452</v>
      </c>
      <c r="CNG49" s="103">
        <f t="shared" ca="1" si="1784"/>
        <v>8</v>
      </c>
      <c r="CNH49" s="104">
        <f t="shared" ca="1" si="3596"/>
        <v>2</v>
      </c>
      <c r="CNI49" s="104">
        <f t="shared" ca="1" si="1785"/>
        <v>1</v>
      </c>
      <c r="CNJ49" s="134">
        <f t="shared" ca="1" si="1786"/>
        <v>7.2672765618258381</v>
      </c>
      <c r="CNK49" s="103">
        <f t="shared" ca="1" si="1787"/>
        <v>18</v>
      </c>
      <c r="CNL49" s="104">
        <f t="shared" ca="1" si="3597"/>
        <v>5</v>
      </c>
      <c r="CNM49" s="104">
        <f t="shared" ca="1" si="1788"/>
        <v>1</v>
      </c>
      <c r="CNN49" s="134">
        <f t="shared" ca="1" si="1789"/>
        <v>1.4217825209088346</v>
      </c>
      <c r="CNO49" s="103">
        <f t="shared" ca="1" si="1790"/>
        <v>20</v>
      </c>
      <c r="CNP49" s="104">
        <f t="shared" ca="1" si="3598"/>
        <v>5</v>
      </c>
      <c r="CNQ49" s="104">
        <f t="shared" ca="1" si="1791"/>
        <v>1</v>
      </c>
      <c r="CNR49" s="134">
        <f t="shared" ca="1" si="1792"/>
        <v>5.1307476803274881</v>
      </c>
      <c r="CNS49" s="103">
        <f t="shared" ca="1" si="1793"/>
        <v>18</v>
      </c>
      <c r="CNT49" s="104">
        <f t="shared" ca="1" si="3599"/>
        <v>5</v>
      </c>
      <c r="CNU49" s="104">
        <f t="shared" ca="1" si="1794"/>
        <v>1</v>
      </c>
      <c r="CNV49" s="134">
        <f t="shared" ca="1" si="1795"/>
        <v>1.4217825209088346</v>
      </c>
      <c r="CNW49" s="103">
        <f t="shared" ca="1" si="1796"/>
        <v>16</v>
      </c>
      <c r="CNX49" s="104">
        <f t="shared" ca="1" si="3600"/>
        <v>4</v>
      </c>
      <c r="CNY49" s="104">
        <f t="shared" ca="1" si="1797"/>
        <v>0</v>
      </c>
      <c r="CNZ49" s="134">
        <f t="shared" ca="1" si="1798"/>
        <v>0.14512960238289452</v>
      </c>
      <c r="COA49" s="103">
        <f t="shared" ca="1" si="1799"/>
        <v>1</v>
      </c>
      <c r="COB49" s="104">
        <f t="shared" ca="1" si="3601"/>
        <v>1</v>
      </c>
      <c r="COC49" s="104">
        <f t="shared" ca="1" si="1800"/>
        <v>1</v>
      </c>
      <c r="COD49" s="134">
        <f t="shared" ca="1" si="1801"/>
        <v>-1.0563962480104578</v>
      </c>
      <c r="COE49" s="103">
        <f t="shared" ca="1" si="1802"/>
        <v>17</v>
      </c>
      <c r="COF49" s="104">
        <f t="shared" ca="1" si="3602"/>
        <v>4</v>
      </c>
      <c r="COG49" s="104">
        <f t="shared" ca="1" si="1803"/>
        <v>1</v>
      </c>
      <c r="COH49" s="134">
        <f t="shared" ca="1" si="1804"/>
        <v>3.6041923718220801</v>
      </c>
      <c r="COI49" s="103">
        <f t="shared" ca="1" si="1805"/>
        <v>14</v>
      </c>
      <c r="COJ49" s="104">
        <f t="shared" ca="1" si="3603"/>
        <v>4</v>
      </c>
      <c r="COK49" s="104">
        <f t="shared" ca="1" si="1806"/>
        <v>1</v>
      </c>
      <c r="COL49" s="134">
        <f t="shared" ca="1" si="1807"/>
        <v>2.4245461676398463</v>
      </c>
      <c r="COM49" s="103">
        <f t="shared" ca="1" si="1808"/>
        <v>7</v>
      </c>
      <c r="CON49" s="104">
        <f t="shared" ca="1" si="3604"/>
        <v>2</v>
      </c>
      <c r="COO49" s="104">
        <f t="shared" ca="1" si="1809"/>
        <v>1</v>
      </c>
      <c r="COP49" s="134">
        <f t="shared" ca="1" si="1810"/>
        <v>2.6749392076742993</v>
      </c>
      <c r="COQ49" s="103">
        <f t="shared" ca="1" si="1811"/>
        <v>17</v>
      </c>
      <c r="COR49" s="104">
        <f t="shared" ca="1" si="3605"/>
        <v>4</v>
      </c>
      <c r="COS49" s="104">
        <f t="shared" ca="1" si="1812"/>
        <v>1</v>
      </c>
      <c r="COT49" s="134">
        <f t="shared" ca="1" si="1813"/>
        <v>3.6041923718220801</v>
      </c>
      <c r="COU49" s="103">
        <f t="shared" ca="1" si="1814"/>
        <v>4</v>
      </c>
      <c r="COV49" s="104">
        <f t="shared" ca="1" si="3606"/>
        <v>2</v>
      </c>
      <c r="COW49" s="104">
        <f t="shared" ca="1" si="1815"/>
        <v>1</v>
      </c>
      <c r="COX49" s="134">
        <f t="shared" ca="1" si="1816"/>
        <v>5.7518740578576057</v>
      </c>
      <c r="COY49" s="103">
        <f t="shared" ca="1" si="1817"/>
        <v>18</v>
      </c>
      <c r="COZ49" s="104">
        <f t="shared" ca="1" si="3607"/>
        <v>5</v>
      </c>
      <c r="CPA49" s="104">
        <f t="shared" ca="1" si="1818"/>
        <v>1</v>
      </c>
      <c r="CPB49" s="134">
        <f t="shared" ca="1" si="1819"/>
        <v>1.4217825209088346</v>
      </c>
      <c r="CPC49" s="103">
        <f t="shared" ca="1" si="1820"/>
        <v>9</v>
      </c>
      <c r="CPD49" s="104">
        <f t="shared" ca="1" si="3608"/>
        <v>3</v>
      </c>
      <c r="CPE49" s="104">
        <f t="shared" ca="1" si="1821"/>
        <v>1</v>
      </c>
      <c r="CPF49" s="134">
        <f t="shared" ca="1" si="1822"/>
        <v>2.9518538948595392</v>
      </c>
      <c r="CPG49" s="103">
        <f t="shared" ca="1" si="1823"/>
        <v>19</v>
      </c>
      <c r="CPH49" s="104">
        <f t="shared" ca="1" si="3609"/>
        <v>5</v>
      </c>
      <c r="CPI49" s="104">
        <f t="shared" ca="1" si="1824"/>
        <v>0</v>
      </c>
      <c r="CPJ49" s="134">
        <f t="shared" ca="1" si="1825"/>
        <v>2.5054317711516774</v>
      </c>
      <c r="CPK49" s="103">
        <f t="shared" ca="1" si="1826"/>
        <v>3</v>
      </c>
      <c r="CPL49" s="104">
        <f t="shared" ca="1" si="3610"/>
        <v>1</v>
      </c>
      <c r="CPM49" s="104">
        <f t="shared" ca="1" si="1827"/>
        <v>1</v>
      </c>
      <c r="CPN49" s="134">
        <f t="shared" ca="1" si="1828"/>
        <v>0.5</v>
      </c>
      <c r="CPO49" s="103">
        <f t="shared" ca="1" si="1829"/>
        <v>8</v>
      </c>
      <c r="CPP49" s="104">
        <f t="shared" ca="1" si="3611"/>
        <v>2</v>
      </c>
      <c r="CPQ49" s="104">
        <f t="shared" ca="1" si="1830"/>
        <v>1</v>
      </c>
      <c r="CPR49" s="134">
        <f t="shared" ca="1" si="1831"/>
        <v>7.2672765618258381</v>
      </c>
      <c r="CPS49" s="103">
        <f t="shared" ca="1" si="1832"/>
        <v>5</v>
      </c>
      <c r="CPT49" s="104">
        <f t="shared" ca="1" si="3612"/>
        <v>2</v>
      </c>
      <c r="CPU49" s="104">
        <f t="shared" ca="1" si="1833"/>
        <v>0</v>
      </c>
      <c r="CPV49" s="134">
        <f t="shared" ca="1" si="1834"/>
        <v>-0.55785497180488619</v>
      </c>
      <c r="CPW49" s="103">
        <f t="shared" ca="1" si="1835"/>
        <v>3</v>
      </c>
      <c r="CPX49" s="104">
        <f t="shared" ca="1" si="3613"/>
        <v>1</v>
      </c>
      <c r="CPY49" s="104">
        <f t="shared" ca="1" si="1836"/>
        <v>1</v>
      </c>
      <c r="CPZ49" s="134">
        <f t="shared" ca="1" si="1837"/>
        <v>0.5</v>
      </c>
      <c r="CQA49" s="103">
        <f t="shared" ca="1" si="1838"/>
        <v>2</v>
      </c>
      <c r="CQB49" s="104">
        <f t="shared" ca="1" si="3614"/>
        <v>1</v>
      </c>
      <c r="CQC49" s="104">
        <f t="shared" ca="1" si="1839"/>
        <v>0</v>
      </c>
      <c r="CQD49" s="134">
        <f t="shared" ca="1" si="1840"/>
        <v>-2.2634700801531835</v>
      </c>
      <c r="CQE49" s="103">
        <f t="shared" ca="1" si="1841"/>
        <v>7</v>
      </c>
      <c r="CQF49" s="104">
        <f t="shared" ca="1" si="3615"/>
        <v>2</v>
      </c>
      <c r="CQG49" s="104">
        <f t="shared" ca="1" si="1842"/>
        <v>1</v>
      </c>
      <c r="CQH49" s="134">
        <f t="shared" ca="1" si="1843"/>
        <v>2.6749392076742993</v>
      </c>
      <c r="CQI49" s="103">
        <f t="shared" ca="1" si="1844"/>
        <v>13</v>
      </c>
      <c r="CQJ49" s="104">
        <f t="shared" ca="1" si="3616"/>
        <v>3</v>
      </c>
      <c r="CQK49" s="104">
        <f t="shared" ca="1" si="1845"/>
        <v>1</v>
      </c>
      <c r="CQL49" s="134">
        <f t="shared" ca="1" si="1846"/>
        <v>6.3962431201922527</v>
      </c>
      <c r="CQM49" s="103">
        <f t="shared" ca="1" si="1847"/>
        <v>2</v>
      </c>
      <c r="CQN49" s="104">
        <f t="shared" ca="1" si="3617"/>
        <v>1</v>
      </c>
      <c r="CQO49" s="104">
        <f t="shared" ca="1" si="1848"/>
        <v>0</v>
      </c>
      <c r="CQP49" s="134">
        <f t="shared" ca="1" si="1849"/>
        <v>-2.2634700801531835</v>
      </c>
      <c r="CQQ49" s="103">
        <f t="shared" ca="1" si="1850"/>
        <v>16</v>
      </c>
      <c r="CQR49" s="104">
        <f t="shared" ca="1" si="3618"/>
        <v>4</v>
      </c>
      <c r="CQS49" s="104">
        <f t="shared" ca="1" si="1851"/>
        <v>0</v>
      </c>
      <c r="CQT49" s="134">
        <f t="shared" ca="1" si="1852"/>
        <v>0.14512960238289452</v>
      </c>
      <c r="CQU49" s="103">
        <f t="shared" ca="1" si="1853"/>
        <v>20</v>
      </c>
      <c r="CQV49" s="104">
        <f t="shared" ca="1" si="3619"/>
        <v>5</v>
      </c>
      <c r="CQW49" s="104">
        <f t="shared" ca="1" si="1854"/>
        <v>1</v>
      </c>
      <c r="CQX49" s="134">
        <f t="shared" ca="1" si="1855"/>
        <v>5.1307476803274881</v>
      </c>
      <c r="CQY49" s="103">
        <f t="shared" ca="1" si="1856"/>
        <v>2</v>
      </c>
      <c r="CQZ49" s="104">
        <f t="shared" ca="1" si="3620"/>
        <v>1</v>
      </c>
      <c r="CRA49" s="104">
        <f t="shared" ca="1" si="1857"/>
        <v>0</v>
      </c>
      <c r="CRB49" s="134">
        <f t="shared" ca="1" si="1858"/>
        <v>-2.2634700801531835</v>
      </c>
      <c r="CRC49" s="103">
        <f t="shared" ca="1" si="1859"/>
        <v>8</v>
      </c>
      <c r="CRD49" s="104">
        <f t="shared" ca="1" si="3621"/>
        <v>2</v>
      </c>
      <c r="CRE49" s="104">
        <f t="shared" ca="1" si="1860"/>
        <v>1</v>
      </c>
      <c r="CRF49" s="134">
        <f t="shared" ca="1" si="1861"/>
        <v>7.2672765618258381</v>
      </c>
      <c r="CRG49" s="103">
        <f t="shared" ca="1" si="1862"/>
        <v>8</v>
      </c>
      <c r="CRH49" s="104">
        <f t="shared" ca="1" si="3622"/>
        <v>2</v>
      </c>
      <c r="CRI49" s="104">
        <f t="shared" ca="1" si="1863"/>
        <v>1</v>
      </c>
      <c r="CRJ49" s="134">
        <f t="shared" ca="1" si="1864"/>
        <v>7.2672765618258381</v>
      </c>
      <c r="CRK49" s="103">
        <f t="shared" ca="1" si="1865"/>
        <v>13</v>
      </c>
      <c r="CRL49" s="104">
        <f t="shared" ca="1" si="3623"/>
        <v>3</v>
      </c>
      <c r="CRM49" s="104">
        <f t="shared" ca="1" si="1866"/>
        <v>1</v>
      </c>
      <c r="CRN49" s="134">
        <f t="shared" ca="1" si="1867"/>
        <v>6.3962431201922527</v>
      </c>
      <c r="CRO49" s="103">
        <f t="shared" ca="1" si="1868"/>
        <v>20</v>
      </c>
      <c r="CRP49" s="104">
        <f t="shared" ca="1" si="3624"/>
        <v>5</v>
      </c>
      <c r="CRQ49" s="104">
        <f t="shared" ca="1" si="1869"/>
        <v>1</v>
      </c>
      <c r="CRR49" s="134">
        <f t="shared" ca="1" si="1870"/>
        <v>5.1307476803274881</v>
      </c>
      <c r="CRS49" s="103">
        <f t="shared" ca="1" si="1871"/>
        <v>13</v>
      </c>
      <c r="CRT49" s="104">
        <f t="shared" ca="1" si="3625"/>
        <v>3</v>
      </c>
      <c r="CRU49" s="104">
        <f t="shared" ca="1" si="1872"/>
        <v>1</v>
      </c>
      <c r="CRV49" s="134">
        <f t="shared" ca="1" si="1873"/>
        <v>6.3962431201922527</v>
      </c>
      <c r="CRW49" s="103">
        <f t="shared" ca="1" si="1874"/>
        <v>2</v>
      </c>
      <c r="CRX49" s="104">
        <f t="shared" ca="1" si="3626"/>
        <v>1</v>
      </c>
      <c r="CRY49" s="104">
        <f t="shared" ca="1" si="1875"/>
        <v>0</v>
      </c>
      <c r="CRZ49" s="134">
        <f t="shared" ca="1" si="1876"/>
        <v>-2.2634700801531835</v>
      </c>
      <c r="CSA49" s="103">
        <f t="shared" ca="1" si="1877"/>
        <v>3</v>
      </c>
      <c r="CSB49" s="104">
        <f t="shared" ca="1" si="3627"/>
        <v>1</v>
      </c>
      <c r="CSC49" s="104">
        <f t="shared" ca="1" si="1878"/>
        <v>1</v>
      </c>
      <c r="CSD49" s="134">
        <f t="shared" ca="1" si="1879"/>
        <v>0.5</v>
      </c>
      <c r="CSE49" s="103">
        <f t="shared" ca="1" si="1880"/>
        <v>16</v>
      </c>
      <c r="CSF49" s="104">
        <f t="shared" ca="1" si="3628"/>
        <v>4</v>
      </c>
      <c r="CSG49" s="104">
        <f t="shared" ca="1" si="1881"/>
        <v>0</v>
      </c>
      <c r="CSH49" s="134">
        <f t="shared" ca="1" si="1882"/>
        <v>0.14512960238289452</v>
      </c>
      <c r="CSI49" s="103">
        <f t="shared" ca="1" si="1883"/>
        <v>15</v>
      </c>
      <c r="CSJ49" s="104">
        <f t="shared" ca="1" si="3629"/>
        <v>4</v>
      </c>
      <c r="CSK49" s="104">
        <f t="shared" ca="1" si="1884"/>
        <v>0</v>
      </c>
      <c r="CSL49" s="134">
        <f t="shared" ca="1" si="1885"/>
        <v>2.5978161023857069</v>
      </c>
      <c r="CSM49" s="103">
        <f t="shared" ca="1" si="1886"/>
        <v>14</v>
      </c>
      <c r="CSN49" s="104">
        <f t="shared" ca="1" si="3630"/>
        <v>4</v>
      </c>
      <c r="CSO49" s="104">
        <f t="shared" ca="1" si="1887"/>
        <v>1</v>
      </c>
      <c r="CSP49" s="134">
        <f t="shared" ca="1" si="1888"/>
        <v>2.4245461676398463</v>
      </c>
      <c r="CSQ49" s="103">
        <f t="shared" ca="1" si="1889"/>
        <v>6</v>
      </c>
      <c r="CSR49" s="104">
        <f t="shared" ca="1" si="3631"/>
        <v>2</v>
      </c>
      <c r="CSS49" s="104">
        <f t="shared" ca="1" si="1890"/>
        <v>1</v>
      </c>
      <c r="CST49" s="134">
        <f t="shared" ca="1" si="1891"/>
        <v>5.1382270373468941</v>
      </c>
      <c r="CSU49" s="103">
        <f t="shared" ca="1" si="1892"/>
        <v>10</v>
      </c>
      <c r="CSV49" s="104">
        <f t="shared" ca="1" si="3632"/>
        <v>3</v>
      </c>
      <c r="CSW49" s="104">
        <f t="shared" ca="1" si="1893"/>
        <v>1</v>
      </c>
      <c r="CSX49" s="134">
        <f t="shared" ca="1" si="1894"/>
        <v>5.7152099939282834</v>
      </c>
      <c r="CSY49" s="103">
        <f t="shared" ca="1" si="1895"/>
        <v>3</v>
      </c>
      <c r="CSZ49" s="104">
        <f t="shared" ca="1" si="3633"/>
        <v>1</v>
      </c>
      <c r="CTA49" s="104">
        <f t="shared" ca="1" si="1896"/>
        <v>1</v>
      </c>
      <c r="CTB49" s="134">
        <f t="shared" ca="1" si="1897"/>
        <v>0.5</v>
      </c>
      <c r="CTC49" s="103">
        <f t="shared" ca="1" si="1898"/>
        <v>16</v>
      </c>
      <c r="CTD49" s="104">
        <f t="shared" ca="1" si="3634"/>
        <v>4</v>
      </c>
      <c r="CTE49" s="104">
        <f t="shared" ca="1" si="1899"/>
        <v>0</v>
      </c>
      <c r="CTF49" s="134">
        <f t="shared" ca="1" si="1900"/>
        <v>0.14512960238289452</v>
      </c>
      <c r="CTG49" s="103">
        <f t="shared" ca="1" si="1901"/>
        <v>12</v>
      </c>
      <c r="CTH49" s="104">
        <f t="shared" ca="1" si="3635"/>
        <v>3</v>
      </c>
      <c r="CTI49" s="104">
        <f t="shared" ca="1" si="1902"/>
        <v>0</v>
      </c>
      <c r="CTJ49" s="134">
        <f t="shared" ca="1" si="1903"/>
        <v>1.6707630773350388</v>
      </c>
      <c r="CTK49" s="103">
        <f t="shared" ca="1" si="1904"/>
        <v>11</v>
      </c>
      <c r="CTL49" s="104">
        <f t="shared" ca="1" si="3636"/>
        <v>3</v>
      </c>
      <c r="CTM49" s="104">
        <f t="shared" ca="1" si="1905"/>
        <v>0</v>
      </c>
      <c r="CTN49" s="134">
        <f t="shared" ca="1" si="1906"/>
        <v>2.1483747344834114</v>
      </c>
      <c r="CTO49" s="103">
        <f t="shared" ca="1" si="1907"/>
        <v>7</v>
      </c>
      <c r="CTP49" s="104">
        <f t="shared" ca="1" si="3637"/>
        <v>2</v>
      </c>
      <c r="CTQ49" s="104">
        <f t="shared" ca="1" si="1908"/>
        <v>1</v>
      </c>
      <c r="CTR49" s="134">
        <f t="shared" ca="1" si="1909"/>
        <v>2.6749392076742993</v>
      </c>
      <c r="CTS49" s="103">
        <f t="shared" ca="1" si="1910"/>
        <v>14</v>
      </c>
      <c r="CTT49" s="104">
        <f t="shared" ca="1" si="3638"/>
        <v>4</v>
      </c>
      <c r="CTU49" s="104">
        <f t="shared" ca="1" si="1911"/>
        <v>1</v>
      </c>
      <c r="CTV49" s="134">
        <f t="shared" ca="1" si="1912"/>
        <v>2.4245461676398463</v>
      </c>
      <c r="CTW49" s="103">
        <f t="shared" ca="1" si="1913"/>
        <v>13</v>
      </c>
      <c r="CTX49" s="104">
        <f t="shared" ca="1" si="3639"/>
        <v>3</v>
      </c>
      <c r="CTY49" s="104">
        <f t="shared" ca="1" si="1914"/>
        <v>1</v>
      </c>
      <c r="CTZ49" s="134">
        <f t="shared" ca="1" si="1915"/>
        <v>6.3962431201922527</v>
      </c>
      <c r="CUA49" s="103">
        <f t="shared" ca="1" si="1916"/>
        <v>2</v>
      </c>
      <c r="CUB49" s="104">
        <f t="shared" ca="1" si="3640"/>
        <v>1</v>
      </c>
      <c r="CUC49" s="104">
        <f t="shared" ca="1" si="1917"/>
        <v>0</v>
      </c>
      <c r="CUD49" s="134">
        <f t="shared" ca="1" si="1918"/>
        <v>-2.2634700801531835</v>
      </c>
      <c r="CUE49" s="103">
        <f t="shared" ca="1" si="1919"/>
        <v>6</v>
      </c>
      <c r="CUF49" s="104">
        <f t="shared" ca="1" si="3641"/>
        <v>2</v>
      </c>
      <c r="CUG49" s="104">
        <f t="shared" ca="1" si="1920"/>
        <v>1</v>
      </c>
      <c r="CUH49" s="134">
        <f t="shared" ca="1" si="1921"/>
        <v>5.1382270373468941</v>
      </c>
      <c r="CUI49" s="103">
        <f t="shared" ca="1" si="1922"/>
        <v>1</v>
      </c>
      <c r="CUJ49" s="104">
        <f t="shared" ca="1" si="3642"/>
        <v>1</v>
      </c>
      <c r="CUK49" s="104">
        <f t="shared" ca="1" si="1923"/>
        <v>1</v>
      </c>
      <c r="CUL49" s="134">
        <f t="shared" ca="1" si="1924"/>
        <v>-1.0563962480104578</v>
      </c>
      <c r="CUM49" s="103">
        <f t="shared" ca="1" si="1925"/>
        <v>3</v>
      </c>
      <c r="CUN49" s="104">
        <f t="shared" ca="1" si="3643"/>
        <v>1</v>
      </c>
      <c r="CUO49" s="104">
        <f t="shared" ca="1" si="1926"/>
        <v>1</v>
      </c>
      <c r="CUP49" s="134">
        <f t="shared" ca="1" si="1927"/>
        <v>0.5</v>
      </c>
      <c r="CUQ49" s="103">
        <f t="shared" ca="1" si="1928"/>
        <v>12</v>
      </c>
      <c r="CUR49" s="104">
        <f t="shared" ca="1" si="3644"/>
        <v>3</v>
      </c>
      <c r="CUS49" s="104">
        <f t="shared" ca="1" si="1929"/>
        <v>0</v>
      </c>
      <c r="CUT49" s="134">
        <f t="shared" ca="1" si="1930"/>
        <v>1.6707630773350388</v>
      </c>
      <c r="CUU49" s="103">
        <f t="shared" ca="1" si="1931"/>
        <v>12</v>
      </c>
      <c r="CUV49" s="104">
        <f t="shared" ca="1" si="3645"/>
        <v>3</v>
      </c>
      <c r="CUW49" s="104">
        <f t="shared" ca="1" si="1932"/>
        <v>0</v>
      </c>
      <c r="CUX49" s="134">
        <f t="shared" ca="1" si="1933"/>
        <v>1.6707630773350388</v>
      </c>
      <c r="CUY49" s="103">
        <f t="shared" ca="1" si="1934"/>
        <v>7</v>
      </c>
      <c r="CUZ49" s="104">
        <f t="shared" ca="1" si="3646"/>
        <v>2</v>
      </c>
      <c r="CVA49" s="104">
        <f t="shared" ca="1" si="1935"/>
        <v>1</v>
      </c>
      <c r="CVB49" s="134">
        <f t="shared" ca="1" si="1936"/>
        <v>2.6749392076742993</v>
      </c>
      <c r="CVC49" s="103">
        <f t="shared" ca="1" si="1937"/>
        <v>4</v>
      </c>
      <c r="CVD49" s="104">
        <f t="shared" ca="1" si="3647"/>
        <v>2</v>
      </c>
      <c r="CVE49" s="104">
        <f t="shared" ca="1" si="1938"/>
        <v>1</v>
      </c>
      <c r="CVF49" s="134">
        <f t="shared" ca="1" si="1939"/>
        <v>5.7518740578576057</v>
      </c>
      <c r="CVG49" s="103">
        <f t="shared" ca="1" si="1940"/>
        <v>18</v>
      </c>
      <c r="CVH49" s="104">
        <f t="shared" ca="1" si="3648"/>
        <v>5</v>
      </c>
      <c r="CVI49" s="104">
        <f t="shared" ca="1" si="1941"/>
        <v>1</v>
      </c>
      <c r="CVJ49" s="134">
        <f t="shared" ca="1" si="1942"/>
        <v>1.4217825209088346</v>
      </c>
      <c r="CVK49" s="103">
        <f t="shared" ca="1" si="1943"/>
        <v>12</v>
      </c>
      <c r="CVL49" s="104">
        <f t="shared" ca="1" si="3649"/>
        <v>3</v>
      </c>
      <c r="CVM49" s="104">
        <f t="shared" ca="1" si="1944"/>
        <v>0</v>
      </c>
      <c r="CVN49" s="134">
        <f t="shared" ca="1" si="1945"/>
        <v>1.6707630773350388</v>
      </c>
      <c r="CVO49" s="103">
        <f t="shared" ca="1" si="1946"/>
        <v>20</v>
      </c>
      <c r="CVP49" s="104">
        <f t="shared" ca="1" si="3650"/>
        <v>5</v>
      </c>
      <c r="CVQ49" s="104">
        <f t="shared" ca="1" si="1947"/>
        <v>1</v>
      </c>
      <c r="CVR49" s="134">
        <f t="shared" ca="1" si="1948"/>
        <v>5.1307476803274881</v>
      </c>
      <c r="CVS49" s="103">
        <f t="shared" ca="1" si="1949"/>
        <v>15</v>
      </c>
      <c r="CVT49" s="104">
        <f t="shared" ca="1" si="3651"/>
        <v>4</v>
      </c>
      <c r="CVU49" s="104">
        <f t="shared" ca="1" si="1950"/>
        <v>0</v>
      </c>
      <c r="CVV49" s="134">
        <f t="shared" ca="1" si="1951"/>
        <v>2.5978161023857069</v>
      </c>
      <c r="CVW49" s="103">
        <f t="shared" ca="1" si="1952"/>
        <v>9</v>
      </c>
      <c r="CVX49" s="104">
        <f t="shared" ca="1" si="3652"/>
        <v>3</v>
      </c>
      <c r="CVY49" s="104">
        <f t="shared" ca="1" si="1953"/>
        <v>1</v>
      </c>
      <c r="CVZ49" s="134">
        <f t="shared" ca="1" si="1954"/>
        <v>2.9518538948595392</v>
      </c>
      <c r="CWA49" s="103">
        <f t="shared" ca="1" si="1955"/>
        <v>1</v>
      </c>
      <c r="CWB49" s="104">
        <f t="shared" ca="1" si="3653"/>
        <v>1</v>
      </c>
      <c r="CWC49" s="104">
        <f t="shared" ca="1" si="1956"/>
        <v>1</v>
      </c>
      <c r="CWD49" s="134">
        <f t="shared" ca="1" si="1957"/>
        <v>-1.0563962480104578</v>
      </c>
      <c r="CWE49" s="103">
        <f t="shared" ca="1" si="1958"/>
        <v>18</v>
      </c>
      <c r="CWF49" s="104">
        <f t="shared" ca="1" si="3654"/>
        <v>5</v>
      </c>
      <c r="CWG49" s="104">
        <f t="shared" ca="1" si="1959"/>
        <v>1</v>
      </c>
      <c r="CWH49" s="134">
        <f t="shared" ca="1" si="1960"/>
        <v>1.4217825209088346</v>
      </c>
      <c r="CWI49" s="103">
        <f t="shared" ca="1" si="1961"/>
        <v>16</v>
      </c>
      <c r="CWJ49" s="104">
        <f t="shared" ca="1" si="3655"/>
        <v>4</v>
      </c>
      <c r="CWK49" s="104">
        <f t="shared" ca="1" si="1962"/>
        <v>0</v>
      </c>
      <c r="CWL49" s="134">
        <f t="shared" ca="1" si="1963"/>
        <v>0.14512960238289452</v>
      </c>
      <c r="CWM49" s="103">
        <f t="shared" ca="1" si="1964"/>
        <v>7</v>
      </c>
      <c r="CWN49" s="104">
        <f t="shared" ca="1" si="3656"/>
        <v>2</v>
      </c>
      <c r="CWO49" s="104">
        <f t="shared" ca="1" si="1965"/>
        <v>1</v>
      </c>
      <c r="CWP49" s="134">
        <f t="shared" ca="1" si="1966"/>
        <v>2.6749392076742993</v>
      </c>
      <c r="CWQ49" s="103">
        <f t="shared" ca="1" si="1967"/>
        <v>6</v>
      </c>
      <c r="CWR49" s="104">
        <f t="shared" ca="1" si="3657"/>
        <v>2</v>
      </c>
      <c r="CWS49" s="104">
        <f t="shared" ca="1" si="1968"/>
        <v>1</v>
      </c>
      <c r="CWT49" s="134">
        <f t="shared" ca="1" si="1969"/>
        <v>5.1382270373468941</v>
      </c>
      <c r="CWU49" s="103">
        <f t="shared" ca="1" si="1970"/>
        <v>3</v>
      </c>
      <c r="CWV49" s="104">
        <f t="shared" ca="1" si="3658"/>
        <v>1</v>
      </c>
      <c r="CWW49" s="104">
        <f t="shared" ca="1" si="1971"/>
        <v>1</v>
      </c>
      <c r="CWX49" s="134">
        <f t="shared" ca="1" si="1972"/>
        <v>0.5</v>
      </c>
      <c r="CWY49" s="103">
        <f t="shared" ca="1" si="1973"/>
        <v>8</v>
      </c>
      <c r="CWZ49" s="104">
        <f t="shared" ca="1" si="3659"/>
        <v>2</v>
      </c>
      <c r="CXA49" s="104">
        <f t="shared" ca="1" si="1974"/>
        <v>1</v>
      </c>
      <c r="CXB49" s="134">
        <f t="shared" ca="1" si="1975"/>
        <v>7.2672765618258381</v>
      </c>
      <c r="CXC49" s="103">
        <f t="shared" ca="1" si="1976"/>
        <v>18</v>
      </c>
      <c r="CXD49" s="104">
        <f t="shared" ca="1" si="3660"/>
        <v>5</v>
      </c>
      <c r="CXE49" s="104">
        <f t="shared" ca="1" si="1977"/>
        <v>1</v>
      </c>
      <c r="CXF49" s="134">
        <f t="shared" ca="1" si="1978"/>
        <v>1.4217825209088346</v>
      </c>
      <c r="CXG49" s="103">
        <f t="shared" ca="1" si="1979"/>
        <v>19</v>
      </c>
      <c r="CXH49" s="104">
        <f t="shared" ca="1" si="3661"/>
        <v>5</v>
      </c>
      <c r="CXI49" s="104">
        <f t="shared" ca="1" si="1980"/>
        <v>0</v>
      </c>
      <c r="CXJ49" s="134">
        <f t="shared" ca="1" si="1981"/>
        <v>2.5054317711516774</v>
      </c>
      <c r="CXK49" s="103">
        <f t="shared" ca="1" si="1982"/>
        <v>3</v>
      </c>
      <c r="CXL49" s="104">
        <f t="shared" ca="1" si="3662"/>
        <v>1</v>
      </c>
      <c r="CXM49" s="104">
        <f t="shared" ca="1" si="1983"/>
        <v>1</v>
      </c>
      <c r="CXN49" s="134">
        <f t="shared" ca="1" si="1984"/>
        <v>0.5</v>
      </c>
      <c r="CXO49" s="103">
        <f t="shared" ca="1" si="1985"/>
        <v>11</v>
      </c>
      <c r="CXP49" s="104">
        <f t="shared" ca="1" si="3663"/>
        <v>3</v>
      </c>
      <c r="CXQ49" s="104">
        <f t="shared" ca="1" si="1986"/>
        <v>0</v>
      </c>
      <c r="CXR49" s="134">
        <f t="shared" ca="1" si="1987"/>
        <v>2.1483747344834114</v>
      </c>
      <c r="CXS49" s="103">
        <f t="shared" ca="1" si="1988"/>
        <v>8</v>
      </c>
      <c r="CXT49" s="104">
        <f t="shared" ca="1" si="3664"/>
        <v>2</v>
      </c>
      <c r="CXU49" s="104">
        <f t="shared" ca="1" si="1989"/>
        <v>1</v>
      </c>
      <c r="CXV49" s="134">
        <f t="shared" ca="1" si="1990"/>
        <v>7.2672765618258381</v>
      </c>
      <c r="CXW49" s="103">
        <f t="shared" ca="1" si="1991"/>
        <v>6</v>
      </c>
      <c r="CXX49" s="104">
        <f t="shared" ca="1" si="3665"/>
        <v>2</v>
      </c>
      <c r="CXY49" s="104">
        <f t="shared" ca="1" si="1992"/>
        <v>1</v>
      </c>
      <c r="CXZ49" s="134">
        <f t="shared" ca="1" si="1993"/>
        <v>5.1382270373468941</v>
      </c>
      <c r="CYA49" s="103">
        <f t="shared" ca="1" si="1994"/>
        <v>1</v>
      </c>
      <c r="CYB49" s="104">
        <f t="shared" ca="1" si="3666"/>
        <v>1</v>
      </c>
      <c r="CYC49" s="104">
        <f t="shared" ca="1" si="1995"/>
        <v>1</v>
      </c>
      <c r="CYD49" s="134">
        <f t="shared" ca="1" si="1996"/>
        <v>-1.0563962480104578</v>
      </c>
      <c r="CYE49" s="103">
        <f t="shared" ca="1" si="1997"/>
        <v>18</v>
      </c>
      <c r="CYF49" s="104">
        <f t="shared" ca="1" si="3667"/>
        <v>5</v>
      </c>
      <c r="CYG49" s="104">
        <f t="shared" ca="1" si="1998"/>
        <v>1</v>
      </c>
      <c r="CYH49" s="134">
        <f t="shared" ca="1" si="1999"/>
        <v>1.4217825209088346</v>
      </c>
      <c r="CYI49" s="103">
        <f t="shared" ca="1" si="2000"/>
        <v>16</v>
      </c>
      <c r="CYJ49" s="104">
        <f t="shared" ca="1" si="3668"/>
        <v>4</v>
      </c>
      <c r="CYK49" s="104">
        <f t="shared" ca="1" si="2001"/>
        <v>0</v>
      </c>
      <c r="CYL49" s="134">
        <f t="shared" ca="1" si="2002"/>
        <v>0.14512960238289452</v>
      </c>
      <c r="CYM49" s="103">
        <f t="shared" ca="1" si="2003"/>
        <v>4</v>
      </c>
      <c r="CYN49" s="104">
        <f t="shared" ca="1" si="3669"/>
        <v>2</v>
      </c>
      <c r="CYO49" s="104">
        <f t="shared" ca="1" si="2004"/>
        <v>1</v>
      </c>
      <c r="CYP49" s="134">
        <f t="shared" ca="1" si="2005"/>
        <v>5.7518740578576057</v>
      </c>
      <c r="CYQ49" s="103">
        <f t="shared" ca="1" si="2006"/>
        <v>2</v>
      </c>
      <c r="CYR49" s="104">
        <f t="shared" ca="1" si="3670"/>
        <v>1</v>
      </c>
      <c r="CYS49" s="104">
        <f t="shared" ca="1" si="2007"/>
        <v>0</v>
      </c>
      <c r="CYT49" s="134">
        <f t="shared" ca="1" si="2008"/>
        <v>-2.2634700801531835</v>
      </c>
      <c r="CYU49" s="103">
        <f t="shared" ca="1" si="2009"/>
        <v>13</v>
      </c>
      <c r="CYV49" s="104">
        <f t="shared" ca="1" si="3671"/>
        <v>3</v>
      </c>
      <c r="CYW49" s="104">
        <f t="shared" ca="1" si="2010"/>
        <v>1</v>
      </c>
      <c r="CYX49" s="134">
        <f t="shared" ca="1" si="2011"/>
        <v>6.3962431201922527</v>
      </c>
      <c r="CYY49" s="103">
        <f t="shared" ca="1" si="2012"/>
        <v>17</v>
      </c>
      <c r="CYZ49" s="104">
        <f t="shared" ca="1" si="3672"/>
        <v>4</v>
      </c>
      <c r="CZA49" s="104">
        <f t="shared" ca="1" si="2013"/>
        <v>1</v>
      </c>
      <c r="CZB49" s="134">
        <f t="shared" ca="1" si="2014"/>
        <v>3.6041923718220801</v>
      </c>
      <c r="CZC49" s="103">
        <f t="shared" ca="1" si="2015"/>
        <v>11</v>
      </c>
      <c r="CZD49" s="104">
        <f t="shared" ca="1" si="3673"/>
        <v>3</v>
      </c>
      <c r="CZE49" s="104">
        <f t="shared" ca="1" si="2016"/>
        <v>0</v>
      </c>
      <c r="CZF49" s="134">
        <f t="shared" ca="1" si="2017"/>
        <v>2.1483747344834114</v>
      </c>
      <c r="CZG49" s="103">
        <f t="shared" ca="1" si="2018"/>
        <v>18</v>
      </c>
      <c r="CZH49" s="104">
        <f t="shared" ca="1" si="3674"/>
        <v>5</v>
      </c>
      <c r="CZI49" s="104">
        <f t="shared" ca="1" si="2019"/>
        <v>1</v>
      </c>
      <c r="CZJ49" s="134">
        <f t="shared" ca="1" si="2020"/>
        <v>1.4217825209088346</v>
      </c>
      <c r="CZK49" s="103">
        <f t="shared" ca="1" si="2021"/>
        <v>15</v>
      </c>
      <c r="CZL49" s="104">
        <f t="shared" ca="1" si="3675"/>
        <v>4</v>
      </c>
      <c r="CZM49" s="104">
        <f t="shared" ca="1" si="2022"/>
        <v>0</v>
      </c>
      <c r="CZN49" s="134">
        <f t="shared" ca="1" si="2023"/>
        <v>2.5978161023857069</v>
      </c>
      <c r="CZO49" s="103">
        <f t="shared" ca="1" si="2024"/>
        <v>12</v>
      </c>
      <c r="CZP49" s="104">
        <f t="shared" ca="1" si="3676"/>
        <v>3</v>
      </c>
      <c r="CZQ49" s="104">
        <f t="shared" ca="1" si="2025"/>
        <v>0</v>
      </c>
      <c r="CZR49" s="134">
        <f t="shared" ca="1" si="2026"/>
        <v>1.6707630773350388</v>
      </c>
      <c r="CZS49" s="103">
        <f t="shared" ca="1" si="2027"/>
        <v>7</v>
      </c>
      <c r="CZT49" s="104">
        <f t="shared" ca="1" si="3677"/>
        <v>2</v>
      </c>
      <c r="CZU49" s="104">
        <f t="shared" ca="1" si="2028"/>
        <v>1</v>
      </c>
      <c r="CZV49" s="134">
        <f t="shared" ca="1" si="2029"/>
        <v>2.6749392076742993</v>
      </c>
      <c r="CZW49" s="103">
        <f t="shared" ca="1" si="2030"/>
        <v>20</v>
      </c>
      <c r="CZX49" s="104">
        <f t="shared" ca="1" si="3678"/>
        <v>5</v>
      </c>
      <c r="CZY49" s="104">
        <f t="shared" ca="1" si="2031"/>
        <v>1</v>
      </c>
      <c r="CZZ49" s="134">
        <f t="shared" ca="1" si="2032"/>
        <v>5.1307476803274881</v>
      </c>
      <c r="DAA49" s="103">
        <f t="shared" ca="1" si="2033"/>
        <v>11</v>
      </c>
      <c r="DAB49" s="104">
        <f t="shared" ca="1" si="3679"/>
        <v>3</v>
      </c>
      <c r="DAC49" s="104">
        <f t="shared" ca="1" si="2034"/>
        <v>0</v>
      </c>
      <c r="DAD49" s="134">
        <f t="shared" ca="1" si="2035"/>
        <v>2.1483747344834114</v>
      </c>
      <c r="DAE49" s="103">
        <f t="shared" ca="1" si="2036"/>
        <v>1</v>
      </c>
      <c r="DAF49" s="104">
        <f t="shared" ca="1" si="3680"/>
        <v>1</v>
      </c>
      <c r="DAG49" s="104">
        <f t="shared" ca="1" si="2037"/>
        <v>1</v>
      </c>
      <c r="DAH49" s="134">
        <f t="shared" ca="1" si="2038"/>
        <v>-1.0563962480104578</v>
      </c>
      <c r="DAI49" s="103">
        <f t="shared" ca="1" si="2039"/>
        <v>1</v>
      </c>
      <c r="DAJ49" s="104">
        <f t="shared" ca="1" si="3681"/>
        <v>1</v>
      </c>
      <c r="DAK49" s="104">
        <f t="shared" ca="1" si="2040"/>
        <v>1</v>
      </c>
      <c r="DAL49" s="134">
        <f t="shared" ca="1" si="2041"/>
        <v>-1.0563962480104578</v>
      </c>
      <c r="DAM49" s="103">
        <f t="shared" ca="1" si="2042"/>
        <v>10</v>
      </c>
      <c r="DAN49" s="104">
        <f t="shared" ca="1" si="3682"/>
        <v>3</v>
      </c>
      <c r="DAO49" s="104">
        <f t="shared" ca="1" si="2043"/>
        <v>1</v>
      </c>
      <c r="DAP49" s="134">
        <f t="shared" ca="1" si="2044"/>
        <v>5.7152099939282834</v>
      </c>
      <c r="DAQ49" s="103">
        <f t="shared" ca="1" si="2045"/>
        <v>9</v>
      </c>
      <c r="DAR49" s="104">
        <f t="shared" ca="1" si="3683"/>
        <v>3</v>
      </c>
      <c r="DAS49" s="104">
        <f t="shared" ca="1" si="2046"/>
        <v>1</v>
      </c>
      <c r="DAT49" s="134">
        <f t="shared" ca="1" si="2047"/>
        <v>2.9518538948595392</v>
      </c>
      <c r="DAU49" s="103">
        <f t="shared" ca="1" si="2048"/>
        <v>11</v>
      </c>
      <c r="DAV49" s="104">
        <f t="shared" ca="1" si="3684"/>
        <v>3</v>
      </c>
      <c r="DAW49" s="104">
        <f t="shared" ca="1" si="2049"/>
        <v>0</v>
      </c>
      <c r="DAX49" s="134">
        <f t="shared" ca="1" si="2050"/>
        <v>2.1483747344834114</v>
      </c>
      <c r="DAY49" s="103">
        <f t="shared" ca="1" si="2051"/>
        <v>6</v>
      </c>
      <c r="DAZ49" s="104">
        <f t="shared" ca="1" si="3685"/>
        <v>2</v>
      </c>
      <c r="DBA49" s="104">
        <f t="shared" ca="1" si="2052"/>
        <v>1</v>
      </c>
      <c r="DBB49" s="134">
        <f t="shared" ca="1" si="2053"/>
        <v>5.1382270373468941</v>
      </c>
      <c r="DBC49" s="103">
        <f t="shared" ca="1" si="2054"/>
        <v>3</v>
      </c>
      <c r="DBD49" s="104">
        <f t="shared" ca="1" si="3686"/>
        <v>1</v>
      </c>
      <c r="DBE49" s="104">
        <f t="shared" ca="1" si="2055"/>
        <v>1</v>
      </c>
      <c r="DBF49" s="134">
        <f t="shared" ca="1" si="2056"/>
        <v>0.5</v>
      </c>
      <c r="DBG49" s="103">
        <f t="shared" ca="1" si="2057"/>
        <v>20</v>
      </c>
      <c r="DBH49" s="104">
        <f t="shared" ca="1" si="3687"/>
        <v>5</v>
      </c>
      <c r="DBI49" s="104">
        <f t="shared" ca="1" si="2058"/>
        <v>1</v>
      </c>
      <c r="DBJ49" s="134">
        <f t="shared" ca="1" si="2059"/>
        <v>5.1307476803274881</v>
      </c>
      <c r="DBK49" s="103">
        <f t="shared" ca="1" si="2060"/>
        <v>8</v>
      </c>
      <c r="DBL49" s="104">
        <f t="shared" ca="1" si="3688"/>
        <v>2</v>
      </c>
      <c r="DBM49" s="104">
        <f t="shared" ca="1" si="2061"/>
        <v>1</v>
      </c>
      <c r="DBN49" s="134">
        <f t="shared" ca="1" si="2062"/>
        <v>7.2672765618258381</v>
      </c>
      <c r="DBO49" s="103">
        <f t="shared" ca="1" si="2063"/>
        <v>16</v>
      </c>
      <c r="DBP49" s="104">
        <f t="shared" ca="1" si="3689"/>
        <v>4</v>
      </c>
      <c r="DBQ49" s="104">
        <f t="shared" ca="1" si="2064"/>
        <v>0</v>
      </c>
      <c r="DBR49" s="134">
        <f t="shared" ca="1" si="2065"/>
        <v>0.14512960238289452</v>
      </c>
      <c r="DBS49" s="103">
        <f t="shared" ca="1" si="2066"/>
        <v>10</v>
      </c>
      <c r="DBT49" s="104">
        <f t="shared" ca="1" si="3690"/>
        <v>3</v>
      </c>
      <c r="DBU49" s="104">
        <f t="shared" ca="1" si="2067"/>
        <v>1</v>
      </c>
      <c r="DBV49" s="134">
        <f t="shared" ca="1" si="2068"/>
        <v>5.7152099939282834</v>
      </c>
      <c r="DBW49" s="103">
        <f t="shared" ca="1" si="2069"/>
        <v>6</v>
      </c>
      <c r="DBX49" s="104">
        <f t="shared" ca="1" si="3691"/>
        <v>2</v>
      </c>
      <c r="DBY49" s="104">
        <f t="shared" ca="1" si="2070"/>
        <v>1</v>
      </c>
      <c r="DBZ49" s="134">
        <f t="shared" ca="1" si="2071"/>
        <v>5.1382270373468941</v>
      </c>
      <c r="DCA49" s="103">
        <f t="shared" ca="1" si="2072"/>
        <v>14</v>
      </c>
      <c r="DCB49" s="104">
        <f t="shared" ca="1" si="3692"/>
        <v>4</v>
      </c>
      <c r="DCC49" s="104">
        <f t="shared" ca="1" si="2073"/>
        <v>1</v>
      </c>
      <c r="DCD49" s="134">
        <f t="shared" ca="1" si="2074"/>
        <v>2.4245461676398463</v>
      </c>
      <c r="DCE49" s="103">
        <f t="shared" ca="1" si="2075"/>
        <v>1</v>
      </c>
      <c r="DCF49" s="104">
        <f t="shared" ca="1" si="3693"/>
        <v>1</v>
      </c>
      <c r="DCG49" s="104">
        <f t="shared" ca="1" si="2076"/>
        <v>1</v>
      </c>
      <c r="DCH49" s="134">
        <f t="shared" ca="1" si="2077"/>
        <v>-1.0563962480104578</v>
      </c>
      <c r="DCI49" s="103">
        <f t="shared" ca="1" si="2078"/>
        <v>14</v>
      </c>
      <c r="DCJ49" s="104">
        <f t="shared" ca="1" si="3694"/>
        <v>4</v>
      </c>
      <c r="DCK49" s="104">
        <f t="shared" ca="1" si="2079"/>
        <v>1</v>
      </c>
      <c r="DCL49" s="134">
        <f t="shared" ca="1" si="2080"/>
        <v>2.4245461676398463</v>
      </c>
      <c r="DCM49" s="103">
        <f t="shared" ca="1" si="2081"/>
        <v>15</v>
      </c>
      <c r="DCN49" s="104">
        <f t="shared" ca="1" si="3695"/>
        <v>4</v>
      </c>
      <c r="DCO49" s="104">
        <f t="shared" ca="1" si="2082"/>
        <v>0</v>
      </c>
      <c r="DCP49" s="134">
        <f t="shared" ca="1" si="2083"/>
        <v>2.5978161023857069</v>
      </c>
      <c r="DCQ49" s="103">
        <f t="shared" ca="1" si="2084"/>
        <v>8</v>
      </c>
      <c r="DCR49" s="104">
        <f t="shared" ca="1" si="3696"/>
        <v>2</v>
      </c>
      <c r="DCS49" s="104">
        <f t="shared" ca="1" si="2085"/>
        <v>1</v>
      </c>
      <c r="DCT49" s="134">
        <f t="shared" ca="1" si="2086"/>
        <v>7.2672765618258381</v>
      </c>
      <c r="DCU49" s="103">
        <f t="shared" ca="1" si="2087"/>
        <v>4</v>
      </c>
      <c r="DCV49" s="104">
        <f t="shared" ca="1" si="3697"/>
        <v>2</v>
      </c>
      <c r="DCW49" s="104">
        <f t="shared" ca="1" si="2088"/>
        <v>1</v>
      </c>
      <c r="DCX49" s="134">
        <f t="shared" ca="1" si="2089"/>
        <v>5.7518740578576057</v>
      </c>
      <c r="DCY49" s="103">
        <f t="shared" ca="1" si="2090"/>
        <v>13</v>
      </c>
      <c r="DCZ49" s="104">
        <f t="shared" ca="1" si="3698"/>
        <v>3</v>
      </c>
      <c r="DDA49" s="104">
        <f t="shared" ca="1" si="2091"/>
        <v>1</v>
      </c>
      <c r="DDB49" s="134">
        <f t="shared" ca="1" si="2092"/>
        <v>6.3962431201922527</v>
      </c>
      <c r="DDC49" s="103">
        <f t="shared" ca="1" si="2093"/>
        <v>3</v>
      </c>
      <c r="DDD49" s="104">
        <f t="shared" ca="1" si="3699"/>
        <v>1</v>
      </c>
      <c r="DDE49" s="104">
        <f t="shared" ca="1" si="2094"/>
        <v>1</v>
      </c>
      <c r="DDF49" s="134">
        <f t="shared" ca="1" si="2095"/>
        <v>0.5</v>
      </c>
      <c r="DDG49" s="103">
        <f t="shared" ca="1" si="2096"/>
        <v>19</v>
      </c>
      <c r="DDH49" s="104">
        <f t="shared" ca="1" si="3700"/>
        <v>5</v>
      </c>
      <c r="DDI49" s="104">
        <f t="shared" ca="1" si="2097"/>
        <v>0</v>
      </c>
      <c r="DDJ49" s="134">
        <f t="shared" ca="1" si="2098"/>
        <v>2.5054317711516774</v>
      </c>
      <c r="DDK49" s="103">
        <f t="shared" ca="1" si="2099"/>
        <v>5</v>
      </c>
      <c r="DDL49" s="104">
        <f t="shared" ca="1" si="3701"/>
        <v>2</v>
      </c>
      <c r="DDM49" s="104">
        <f t="shared" ca="1" si="2100"/>
        <v>0</v>
      </c>
      <c r="DDN49" s="134">
        <f t="shared" ca="1" si="2101"/>
        <v>-0.55785497180488619</v>
      </c>
      <c r="DDO49" s="103">
        <f t="shared" ca="1" si="2102"/>
        <v>19</v>
      </c>
      <c r="DDP49" s="104">
        <f t="shared" ca="1" si="3702"/>
        <v>5</v>
      </c>
      <c r="DDQ49" s="104">
        <f t="shared" ca="1" si="2103"/>
        <v>0</v>
      </c>
      <c r="DDR49" s="134">
        <f t="shared" ca="1" si="2104"/>
        <v>2.5054317711516774</v>
      </c>
      <c r="DDS49" s="103">
        <f t="shared" ca="1" si="2105"/>
        <v>7</v>
      </c>
      <c r="DDT49" s="104">
        <f t="shared" ca="1" si="3703"/>
        <v>2</v>
      </c>
      <c r="DDU49" s="104">
        <f t="shared" ca="1" si="2106"/>
        <v>1</v>
      </c>
      <c r="DDV49" s="134">
        <f t="shared" ca="1" si="2107"/>
        <v>2.6749392076742993</v>
      </c>
      <c r="DDW49" s="103">
        <f t="shared" ca="1" si="2108"/>
        <v>16</v>
      </c>
      <c r="DDX49" s="104">
        <f t="shared" ca="1" si="3704"/>
        <v>4</v>
      </c>
      <c r="DDY49" s="104">
        <f t="shared" ca="1" si="2109"/>
        <v>0</v>
      </c>
      <c r="DDZ49" s="134">
        <f t="shared" ca="1" si="2110"/>
        <v>0.14512960238289452</v>
      </c>
      <c r="DEA49" s="103">
        <f t="shared" ca="1" si="2111"/>
        <v>20</v>
      </c>
      <c r="DEB49" s="104">
        <f t="shared" ca="1" si="3705"/>
        <v>5</v>
      </c>
      <c r="DEC49" s="104">
        <f t="shared" ca="1" si="2112"/>
        <v>1</v>
      </c>
      <c r="DED49" s="134">
        <f t="shared" ca="1" si="2113"/>
        <v>5.1307476803274881</v>
      </c>
      <c r="DEE49" s="103">
        <f t="shared" ca="1" si="2114"/>
        <v>3</v>
      </c>
      <c r="DEF49" s="104">
        <f t="shared" ca="1" si="3706"/>
        <v>1</v>
      </c>
      <c r="DEG49" s="104">
        <f t="shared" ca="1" si="2115"/>
        <v>1</v>
      </c>
      <c r="DEH49" s="134">
        <f t="shared" ca="1" si="2116"/>
        <v>0.5</v>
      </c>
      <c r="DEI49" s="103">
        <f t="shared" ca="1" si="2117"/>
        <v>8</v>
      </c>
      <c r="DEJ49" s="104">
        <f t="shared" ca="1" si="3707"/>
        <v>2</v>
      </c>
      <c r="DEK49" s="104">
        <f t="shared" ca="1" si="2118"/>
        <v>1</v>
      </c>
      <c r="DEL49" s="134">
        <f t="shared" ca="1" si="2119"/>
        <v>7.2672765618258381</v>
      </c>
      <c r="DEM49" s="103">
        <f t="shared" ca="1" si="2120"/>
        <v>14</v>
      </c>
      <c r="DEN49" s="104">
        <f t="shared" ca="1" si="3708"/>
        <v>4</v>
      </c>
      <c r="DEO49" s="104">
        <f t="shared" ca="1" si="2121"/>
        <v>1</v>
      </c>
      <c r="DEP49" s="134">
        <f t="shared" ca="1" si="2122"/>
        <v>2.4245461676398463</v>
      </c>
      <c r="DEQ49" s="103">
        <f t="shared" ca="1" si="2123"/>
        <v>11</v>
      </c>
      <c r="DER49" s="104">
        <f t="shared" ca="1" si="3709"/>
        <v>3</v>
      </c>
      <c r="DES49" s="104">
        <f t="shared" ca="1" si="2124"/>
        <v>0</v>
      </c>
      <c r="DET49" s="134">
        <f t="shared" ca="1" si="2125"/>
        <v>2.1483747344834114</v>
      </c>
      <c r="DEU49" s="103">
        <f t="shared" ca="1" si="2126"/>
        <v>5</v>
      </c>
      <c r="DEV49" s="104">
        <f t="shared" ca="1" si="3710"/>
        <v>2</v>
      </c>
      <c r="DEW49" s="104">
        <f t="shared" ca="1" si="2127"/>
        <v>0</v>
      </c>
      <c r="DEX49" s="134">
        <f t="shared" ca="1" si="2128"/>
        <v>-0.55785497180488619</v>
      </c>
      <c r="DEY49" s="103">
        <f t="shared" ca="1" si="2129"/>
        <v>5</v>
      </c>
      <c r="DEZ49" s="104">
        <f t="shared" ca="1" si="3711"/>
        <v>2</v>
      </c>
      <c r="DFA49" s="104">
        <f t="shared" ca="1" si="2130"/>
        <v>0</v>
      </c>
      <c r="DFB49" s="134">
        <f t="shared" ca="1" si="2131"/>
        <v>-0.55785497180488619</v>
      </c>
      <c r="DFC49" s="103">
        <f t="shared" ca="1" si="2132"/>
        <v>19</v>
      </c>
      <c r="DFD49" s="104">
        <f t="shared" ca="1" si="3712"/>
        <v>5</v>
      </c>
      <c r="DFE49" s="104">
        <f t="shared" ca="1" si="2133"/>
        <v>0</v>
      </c>
      <c r="DFF49" s="134">
        <f t="shared" ca="1" si="2134"/>
        <v>2.5054317711516774</v>
      </c>
      <c r="DFG49" s="103">
        <f t="shared" ca="1" si="2135"/>
        <v>15</v>
      </c>
      <c r="DFH49" s="104">
        <f t="shared" ca="1" si="3713"/>
        <v>4</v>
      </c>
      <c r="DFI49" s="104">
        <f t="shared" ca="1" si="2136"/>
        <v>0</v>
      </c>
      <c r="DFJ49" s="134">
        <f t="shared" ca="1" si="2137"/>
        <v>2.5978161023857069</v>
      </c>
      <c r="DFK49" s="103">
        <f t="shared" ca="1" si="2138"/>
        <v>20</v>
      </c>
      <c r="DFL49" s="104">
        <f t="shared" ca="1" si="3714"/>
        <v>5</v>
      </c>
      <c r="DFM49" s="104">
        <f t="shared" ca="1" si="2139"/>
        <v>1</v>
      </c>
      <c r="DFN49" s="134">
        <f t="shared" ca="1" si="2140"/>
        <v>5.1307476803274881</v>
      </c>
      <c r="DFO49" s="103">
        <f t="shared" ca="1" si="2141"/>
        <v>1</v>
      </c>
      <c r="DFP49" s="104">
        <f t="shared" ca="1" si="3715"/>
        <v>1</v>
      </c>
      <c r="DFQ49" s="104">
        <f t="shared" ca="1" si="2142"/>
        <v>1</v>
      </c>
      <c r="DFR49" s="134">
        <f t="shared" ca="1" si="2143"/>
        <v>-1.0563962480104578</v>
      </c>
      <c r="DFS49" s="103">
        <f t="shared" ca="1" si="2144"/>
        <v>9</v>
      </c>
      <c r="DFT49" s="104">
        <f t="shared" ca="1" si="3716"/>
        <v>3</v>
      </c>
      <c r="DFU49" s="104">
        <f t="shared" ca="1" si="2145"/>
        <v>1</v>
      </c>
      <c r="DFV49" s="134">
        <f t="shared" ca="1" si="2146"/>
        <v>2.9518538948595392</v>
      </c>
      <c r="DFW49" s="103">
        <f t="shared" ca="1" si="2147"/>
        <v>10</v>
      </c>
      <c r="DFX49" s="104">
        <f t="shared" ca="1" si="3717"/>
        <v>3</v>
      </c>
      <c r="DFY49" s="104">
        <f t="shared" ca="1" si="2148"/>
        <v>1</v>
      </c>
      <c r="DFZ49" s="134">
        <f t="shared" ca="1" si="2149"/>
        <v>5.7152099939282834</v>
      </c>
      <c r="DGA49" s="103">
        <f t="shared" ca="1" si="2150"/>
        <v>3</v>
      </c>
      <c r="DGB49" s="104">
        <f t="shared" ca="1" si="3718"/>
        <v>1</v>
      </c>
      <c r="DGC49" s="104">
        <f t="shared" ca="1" si="2151"/>
        <v>1</v>
      </c>
      <c r="DGD49" s="134">
        <f t="shared" ca="1" si="2152"/>
        <v>0.5</v>
      </c>
      <c r="DGE49" s="103">
        <f t="shared" ca="1" si="2153"/>
        <v>7</v>
      </c>
      <c r="DGF49" s="104">
        <f t="shared" ca="1" si="3719"/>
        <v>2</v>
      </c>
      <c r="DGG49" s="104">
        <f t="shared" ca="1" si="2154"/>
        <v>1</v>
      </c>
      <c r="DGH49" s="134">
        <f t="shared" ca="1" si="2155"/>
        <v>2.6749392076742993</v>
      </c>
      <c r="DGI49" s="103">
        <f t="shared" ca="1" si="2156"/>
        <v>13</v>
      </c>
      <c r="DGJ49" s="104">
        <f t="shared" ca="1" si="3720"/>
        <v>3</v>
      </c>
      <c r="DGK49" s="104">
        <f t="shared" ca="1" si="2157"/>
        <v>1</v>
      </c>
      <c r="DGL49" s="134">
        <f t="shared" ca="1" si="2158"/>
        <v>6.3962431201922527</v>
      </c>
      <c r="DGM49" s="103">
        <f t="shared" ca="1" si="2159"/>
        <v>13</v>
      </c>
      <c r="DGN49" s="104">
        <f t="shared" ca="1" si="3721"/>
        <v>3</v>
      </c>
      <c r="DGO49" s="104">
        <f t="shared" ca="1" si="2160"/>
        <v>1</v>
      </c>
      <c r="DGP49" s="134">
        <f t="shared" ca="1" si="2161"/>
        <v>6.3962431201922527</v>
      </c>
      <c r="DGQ49" s="103">
        <f t="shared" ca="1" si="2162"/>
        <v>18</v>
      </c>
      <c r="DGR49" s="104">
        <f t="shared" ca="1" si="3722"/>
        <v>5</v>
      </c>
      <c r="DGS49" s="104">
        <f t="shared" ca="1" si="2163"/>
        <v>1</v>
      </c>
      <c r="DGT49" s="134">
        <f t="shared" ca="1" si="2164"/>
        <v>1.4217825209088346</v>
      </c>
      <c r="DGU49" s="103">
        <f t="shared" ca="1" si="2165"/>
        <v>16</v>
      </c>
      <c r="DGV49" s="104">
        <f t="shared" ca="1" si="3723"/>
        <v>4</v>
      </c>
      <c r="DGW49" s="104">
        <f t="shared" ca="1" si="2166"/>
        <v>0</v>
      </c>
      <c r="DGX49" s="134">
        <f t="shared" ca="1" si="2167"/>
        <v>0.14512960238289452</v>
      </c>
      <c r="DGY49" s="103">
        <f t="shared" ca="1" si="2168"/>
        <v>10</v>
      </c>
      <c r="DGZ49" s="104">
        <f t="shared" ca="1" si="3724"/>
        <v>3</v>
      </c>
      <c r="DHA49" s="104">
        <f t="shared" ca="1" si="2169"/>
        <v>1</v>
      </c>
      <c r="DHB49" s="134">
        <f t="shared" ca="1" si="2170"/>
        <v>5.7152099939282834</v>
      </c>
      <c r="DHC49" s="103">
        <f t="shared" ca="1" si="2171"/>
        <v>10</v>
      </c>
      <c r="DHD49" s="104">
        <f t="shared" ca="1" si="3725"/>
        <v>3</v>
      </c>
      <c r="DHE49" s="104">
        <f t="shared" ca="1" si="2172"/>
        <v>1</v>
      </c>
      <c r="DHF49" s="134">
        <f t="shared" ca="1" si="2173"/>
        <v>5.7152099939282834</v>
      </c>
      <c r="DHG49" s="103">
        <f t="shared" ca="1" si="2174"/>
        <v>2</v>
      </c>
      <c r="DHH49" s="104">
        <f t="shared" ca="1" si="3726"/>
        <v>1</v>
      </c>
      <c r="DHI49" s="104">
        <f t="shared" ca="1" si="2175"/>
        <v>0</v>
      </c>
      <c r="DHJ49" s="134">
        <f t="shared" ca="1" si="2176"/>
        <v>-2.2634700801531835</v>
      </c>
      <c r="DHK49" s="103">
        <f t="shared" ca="1" si="2177"/>
        <v>12</v>
      </c>
      <c r="DHL49" s="104">
        <f t="shared" ca="1" si="3727"/>
        <v>3</v>
      </c>
      <c r="DHM49" s="104">
        <f t="shared" ca="1" si="2178"/>
        <v>0</v>
      </c>
      <c r="DHN49" s="134">
        <f t="shared" ca="1" si="2179"/>
        <v>1.6707630773350388</v>
      </c>
      <c r="DHO49" s="103">
        <f t="shared" ca="1" si="2180"/>
        <v>3</v>
      </c>
      <c r="DHP49" s="104">
        <f t="shared" ca="1" si="3728"/>
        <v>1</v>
      </c>
      <c r="DHQ49" s="104">
        <f t="shared" ca="1" si="2181"/>
        <v>1</v>
      </c>
      <c r="DHR49" s="134">
        <f t="shared" ca="1" si="2182"/>
        <v>0.5</v>
      </c>
      <c r="DHS49" s="103">
        <f t="shared" ca="1" si="2183"/>
        <v>15</v>
      </c>
      <c r="DHT49" s="104">
        <f t="shared" ca="1" si="3729"/>
        <v>4</v>
      </c>
      <c r="DHU49" s="104">
        <f t="shared" ca="1" si="2184"/>
        <v>0</v>
      </c>
      <c r="DHV49" s="134">
        <f t="shared" ca="1" si="2185"/>
        <v>2.5978161023857069</v>
      </c>
      <c r="DHW49" s="103">
        <f t="shared" ca="1" si="2186"/>
        <v>15</v>
      </c>
      <c r="DHX49" s="104">
        <f t="shared" ca="1" si="3730"/>
        <v>4</v>
      </c>
      <c r="DHY49" s="104">
        <f t="shared" ca="1" si="2187"/>
        <v>0</v>
      </c>
      <c r="DHZ49" s="134">
        <f t="shared" ca="1" si="2188"/>
        <v>2.5978161023857069</v>
      </c>
      <c r="DIA49" s="103">
        <f t="shared" ca="1" si="2189"/>
        <v>19</v>
      </c>
      <c r="DIB49" s="104">
        <f t="shared" ca="1" si="3731"/>
        <v>5</v>
      </c>
      <c r="DIC49" s="104">
        <f t="shared" ca="1" si="2190"/>
        <v>0</v>
      </c>
      <c r="DID49" s="134">
        <f t="shared" ca="1" si="2191"/>
        <v>2.5054317711516774</v>
      </c>
      <c r="DIE49" s="103">
        <f t="shared" ca="1" si="2192"/>
        <v>5</v>
      </c>
      <c r="DIF49" s="104">
        <f t="shared" ca="1" si="3732"/>
        <v>2</v>
      </c>
      <c r="DIG49" s="104">
        <f t="shared" ca="1" si="2193"/>
        <v>0</v>
      </c>
      <c r="DIH49" s="134">
        <f t="shared" ca="1" si="2194"/>
        <v>-0.55785497180488619</v>
      </c>
      <c r="DII49" s="103">
        <f t="shared" ca="1" si="2195"/>
        <v>6</v>
      </c>
      <c r="DIJ49" s="104">
        <f t="shared" ca="1" si="3733"/>
        <v>2</v>
      </c>
      <c r="DIK49" s="104">
        <f t="shared" ca="1" si="2196"/>
        <v>1</v>
      </c>
      <c r="DIL49" s="134">
        <f t="shared" ca="1" si="2197"/>
        <v>5.1382270373468941</v>
      </c>
      <c r="DIM49" s="103">
        <f t="shared" ca="1" si="2198"/>
        <v>19</v>
      </c>
      <c r="DIN49" s="104">
        <f t="shared" ca="1" si="3734"/>
        <v>5</v>
      </c>
      <c r="DIO49" s="104">
        <f t="shared" ca="1" si="2199"/>
        <v>0</v>
      </c>
      <c r="DIP49" s="134">
        <f t="shared" ca="1" si="2200"/>
        <v>2.5054317711516774</v>
      </c>
      <c r="DIQ49" s="103">
        <f t="shared" ca="1" si="2201"/>
        <v>14</v>
      </c>
      <c r="DIR49" s="104">
        <f t="shared" ca="1" si="3735"/>
        <v>4</v>
      </c>
      <c r="DIS49" s="104">
        <f t="shared" ca="1" si="2202"/>
        <v>1</v>
      </c>
      <c r="DIT49" s="134">
        <f t="shared" ca="1" si="2203"/>
        <v>2.4245461676398463</v>
      </c>
      <c r="DIU49" s="103">
        <f t="shared" ca="1" si="2204"/>
        <v>1</v>
      </c>
      <c r="DIV49" s="104">
        <f t="shared" ca="1" si="3736"/>
        <v>1</v>
      </c>
      <c r="DIW49" s="104">
        <f t="shared" ca="1" si="2205"/>
        <v>1</v>
      </c>
      <c r="DIX49" s="134">
        <f t="shared" ca="1" si="2206"/>
        <v>-1.0563962480104578</v>
      </c>
      <c r="DIY49" s="103">
        <f t="shared" ca="1" si="2207"/>
        <v>17</v>
      </c>
      <c r="DIZ49" s="104">
        <f t="shared" ca="1" si="3737"/>
        <v>4</v>
      </c>
      <c r="DJA49" s="104">
        <f t="shared" ca="1" si="2208"/>
        <v>1</v>
      </c>
      <c r="DJB49" s="134">
        <f t="shared" ca="1" si="2209"/>
        <v>3.6041923718220801</v>
      </c>
      <c r="DJC49" s="103">
        <f t="shared" ca="1" si="2210"/>
        <v>14</v>
      </c>
      <c r="DJD49" s="104">
        <f t="shared" ca="1" si="3738"/>
        <v>4</v>
      </c>
      <c r="DJE49" s="104">
        <f t="shared" ca="1" si="2211"/>
        <v>1</v>
      </c>
      <c r="DJF49" s="134">
        <f t="shared" ca="1" si="2212"/>
        <v>2.4245461676398463</v>
      </c>
      <c r="DJG49" s="103">
        <f t="shared" ca="1" si="2213"/>
        <v>5</v>
      </c>
      <c r="DJH49" s="104">
        <f t="shared" ca="1" si="3739"/>
        <v>2</v>
      </c>
      <c r="DJI49" s="104">
        <f t="shared" ca="1" si="2214"/>
        <v>0</v>
      </c>
      <c r="DJJ49" s="134">
        <f t="shared" ca="1" si="2215"/>
        <v>-0.55785497180488619</v>
      </c>
      <c r="DJK49" s="103">
        <f t="shared" ca="1" si="2216"/>
        <v>14</v>
      </c>
      <c r="DJL49" s="104">
        <f t="shared" ca="1" si="3740"/>
        <v>4</v>
      </c>
      <c r="DJM49" s="104">
        <f t="shared" ca="1" si="2217"/>
        <v>1</v>
      </c>
      <c r="DJN49" s="134">
        <f t="shared" ca="1" si="2218"/>
        <v>2.4245461676398463</v>
      </c>
      <c r="DJO49" s="103">
        <f t="shared" ca="1" si="2219"/>
        <v>19</v>
      </c>
      <c r="DJP49" s="104">
        <f t="shared" ca="1" si="3741"/>
        <v>5</v>
      </c>
      <c r="DJQ49" s="104">
        <f t="shared" ca="1" si="2220"/>
        <v>0</v>
      </c>
      <c r="DJR49" s="134">
        <f t="shared" ca="1" si="2221"/>
        <v>2.5054317711516774</v>
      </c>
      <c r="DJS49" s="103">
        <f t="shared" ca="1" si="2222"/>
        <v>2</v>
      </c>
      <c r="DJT49" s="104">
        <f t="shared" ca="1" si="3742"/>
        <v>1</v>
      </c>
      <c r="DJU49" s="104">
        <f t="shared" ca="1" si="2223"/>
        <v>0</v>
      </c>
      <c r="DJV49" s="134">
        <f t="shared" ca="1" si="2224"/>
        <v>-2.2634700801531835</v>
      </c>
      <c r="DJW49" s="103">
        <f t="shared" ca="1" si="2225"/>
        <v>12</v>
      </c>
      <c r="DJX49" s="104">
        <f t="shared" ca="1" si="3743"/>
        <v>3</v>
      </c>
      <c r="DJY49" s="104">
        <f t="shared" ca="1" si="2226"/>
        <v>0</v>
      </c>
      <c r="DJZ49" s="134">
        <f t="shared" ca="1" si="2227"/>
        <v>1.6707630773350388</v>
      </c>
      <c r="DKA49" s="103">
        <f t="shared" ca="1" si="2228"/>
        <v>1</v>
      </c>
      <c r="DKB49" s="104">
        <f t="shared" ca="1" si="3744"/>
        <v>1</v>
      </c>
      <c r="DKC49" s="104">
        <f t="shared" ca="1" si="2229"/>
        <v>1</v>
      </c>
      <c r="DKD49" s="134">
        <f t="shared" ca="1" si="2230"/>
        <v>-1.0563962480104578</v>
      </c>
      <c r="DKE49" s="103">
        <f t="shared" ca="1" si="2231"/>
        <v>1</v>
      </c>
      <c r="DKF49" s="104">
        <f t="shared" ca="1" si="3745"/>
        <v>1</v>
      </c>
      <c r="DKG49" s="104">
        <f t="shared" ca="1" si="2232"/>
        <v>1</v>
      </c>
      <c r="DKH49" s="134">
        <f t="shared" ca="1" si="2233"/>
        <v>-1.0563962480104578</v>
      </c>
      <c r="DKI49" s="103">
        <f t="shared" ca="1" si="2234"/>
        <v>17</v>
      </c>
      <c r="DKJ49" s="104">
        <f t="shared" ca="1" si="3746"/>
        <v>4</v>
      </c>
      <c r="DKK49" s="104">
        <f t="shared" ca="1" si="2235"/>
        <v>1</v>
      </c>
      <c r="DKL49" s="134">
        <f t="shared" ca="1" si="2236"/>
        <v>3.6041923718220801</v>
      </c>
      <c r="DKM49" s="103">
        <f t="shared" ca="1" si="2237"/>
        <v>9</v>
      </c>
      <c r="DKN49" s="104">
        <f t="shared" ca="1" si="3747"/>
        <v>3</v>
      </c>
      <c r="DKO49" s="104">
        <f t="shared" ca="1" si="2238"/>
        <v>1</v>
      </c>
      <c r="DKP49" s="134">
        <f t="shared" ca="1" si="2239"/>
        <v>2.9518538948595392</v>
      </c>
      <c r="DKQ49" s="103">
        <f t="shared" ca="1" si="2240"/>
        <v>10</v>
      </c>
      <c r="DKR49" s="104">
        <f t="shared" ca="1" si="3748"/>
        <v>3</v>
      </c>
      <c r="DKS49" s="104">
        <f t="shared" ca="1" si="2241"/>
        <v>1</v>
      </c>
      <c r="DKT49" s="134">
        <f t="shared" ca="1" si="2242"/>
        <v>5.7152099939282834</v>
      </c>
      <c r="DKU49" s="103">
        <f t="shared" ca="1" si="2243"/>
        <v>2</v>
      </c>
      <c r="DKV49" s="104">
        <f t="shared" ca="1" si="3749"/>
        <v>1</v>
      </c>
      <c r="DKW49" s="104">
        <f t="shared" ca="1" si="2244"/>
        <v>0</v>
      </c>
      <c r="DKX49" s="134">
        <f t="shared" ca="1" si="2245"/>
        <v>-2.2634700801531835</v>
      </c>
      <c r="DKY49" s="103">
        <f t="shared" ca="1" si="2246"/>
        <v>5</v>
      </c>
      <c r="DKZ49" s="104">
        <f t="shared" ca="1" si="3750"/>
        <v>2</v>
      </c>
      <c r="DLA49" s="104">
        <f t="shared" ca="1" si="2247"/>
        <v>0</v>
      </c>
      <c r="DLB49" s="134">
        <f t="shared" ca="1" si="2248"/>
        <v>-0.55785497180488619</v>
      </c>
      <c r="DLC49" s="103">
        <f t="shared" ca="1" si="2249"/>
        <v>12</v>
      </c>
      <c r="DLD49" s="104">
        <f t="shared" ca="1" si="3751"/>
        <v>3</v>
      </c>
      <c r="DLE49" s="104">
        <f t="shared" ca="1" si="2250"/>
        <v>0</v>
      </c>
      <c r="DLF49" s="134">
        <f t="shared" ca="1" si="2251"/>
        <v>1.6707630773350388</v>
      </c>
      <c r="DLG49" s="103">
        <f t="shared" ca="1" si="2252"/>
        <v>6</v>
      </c>
      <c r="DLH49" s="104">
        <f t="shared" ca="1" si="3752"/>
        <v>2</v>
      </c>
      <c r="DLI49" s="104">
        <f t="shared" ca="1" si="2253"/>
        <v>1</v>
      </c>
      <c r="DLJ49" s="134">
        <f t="shared" ca="1" si="2254"/>
        <v>5.1382270373468941</v>
      </c>
      <c r="DLK49" s="103">
        <f t="shared" ca="1" si="2255"/>
        <v>13</v>
      </c>
      <c r="DLL49" s="104">
        <f t="shared" ca="1" si="3753"/>
        <v>3</v>
      </c>
      <c r="DLM49" s="104">
        <f t="shared" ca="1" si="2256"/>
        <v>1</v>
      </c>
      <c r="DLN49" s="134">
        <f t="shared" ca="1" si="2257"/>
        <v>6.3962431201922527</v>
      </c>
      <c r="DLO49" s="103">
        <f t="shared" ca="1" si="2258"/>
        <v>5</v>
      </c>
      <c r="DLP49" s="104">
        <f t="shared" ca="1" si="3754"/>
        <v>2</v>
      </c>
      <c r="DLQ49" s="104">
        <f t="shared" ca="1" si="2259"/>
        <v>0</v>
      </c>
      <c r="DLR49" s="134">
        <f t="shared" ca="1" si="2260"/>
        <v>-0.55785497180488619</v>
      </c>
      <c r="DLS49" s="103">
        <f t="shared" ca="1" si="2261"/>
        <v>2</v>
      </c>
      <c r="DLT49" s="104">
        <f t="shared" ca="1" si="3755"/>
        <v>1</v>
      </c>
      <c r="DLU49" s="104">
        <f t="shared" ca="1" si="2262"/>
        <v>0</v>
      </c>
      <c r="DLV49" s="134">
        <f t="shared" ca="1" si="2263"/>
        <v>-2.2634700801531835</v>
      </c>
      <c r="DLW49" s="103">
        <f t="shared" ca="1" si="2264"/>
        <v>13</v>
      </c>
      <c r="DLX49" s="104">
        <f t="shared" ca="1" si="3756"/>
        <v>3</v>
      </c>
      <c r="DLY49" s="104">
        <f t="shared" ca="1" si="2265"/>
        <v>1</v>
      </c>
      <c r="DLZ49" s="134">
        <f t="shared" ca="1" si="2266"/>
        <v>6.3962431201922527</v>
      </c>
      <c r="DMA49" s="103">
        <f t="shared" ca="1" si="2267"/>
        <v>3</v>
      </c>
      <c r="DMB49" s="104">
        <f t="shared" ca="1" si="3757"/>
        <v>1</v>
      </c>
      <c r="DMC49" s="104">
        <f t="shared" ca="1" si="2268"/>
        <v>1</v>
      </c>
      <c r="DMD49" s="134">
        <f t="shared" ca="1" si="2269"/>
        <v>0.5</v>
      </c>
      <c r="DME49" s="103">
        <f t="shared" ca="1" si="2270"/>
        <v>15</v>
      </c>
      <c r="DMF49" s="104">
        <f t="shared" ca="1" si="3758"/>
        <v>4</v>
      </c>
      <c r="DMG49" s="104">
        <f t="shared" ca="1" si="2271"/>
        <v>0</v>
      </c>
      <c r="DMH49" s="134">
        <f t="shared" ca="1" si="2272"/>
        <v>2.5978161023857069</v>
      </c>
      <c r="DMI49" s="103">
        <f t="shared" ca="1" si="2273"/>
        <v>3</v>
      </c>
      <c r="DMJ49" s="104">
        <f t="shared" ca="1" si="3759"/>
        <v>1</v>
      </c>
      <c r="DMK49" s="104">
        <f t="shared" ca="1" si="2274"/>
        <v>1</v>
      </c>
      <c r="DML49" s="134">
        <f t="shared" ca="1" si="2275"/>
        <v>0.5</v>
      </c>
      <c r="DMM49" s="103">
        <f t="shared" ca="1" si="2276"/>
        <v>5</v>
      </c>
      <c r="DMN49" s="104">
        <f t="shared" ca="1" si="3760"/>
        <v>2</v>
      </c>
      <c r="DMO49" s="104">
        <f t="shared" ca="1" si="2277"/>
        <v>0</v>
      </c>
      <c r="DMP49" s="134">
        <f t="shared" ca="1" si="2278"/>
        <v>-0.55785497180488619</v>
      </c>
      <c r="DMQ49" s="103">
        <f t="shared" ca="1" si="2279"/>
        <v>1</v>
      </c>
      <c r="DMR49" s="104">
        <f t="shared" ca="1" si="3761"/>
        <v>1</v>
      </c>
      <c r="DMS49" s="104">
        <f t="shared" ca="1" si="2280"/>
        <v>1</v>
      </c>
      <c r="DMT49" s="134">
        <f t="shared" ca="1" si="2281"/>
        <v>-1.0563962480104578</v>
      </c>
      <c r="DMU49" s="103">
        <f t="shared" ca="1" si="2282"/>
        <v>17</v>
      </c>
      <c r="DMV49" s="104">
        <f t="shared" ca="1" si="3762"/>
        <v>4</v>
      </c>
      <c r="DMW49" s="104">
        <f t="shared" ca="1" si="2283"/>
        <v>1</v>
      </c>
      <c r="DMX49" s="134">
        <f t="shared" ca="1" si="2284"/>
        <v>3.6041923718220801</v>
      </c>
      <c r="DMY49" s="103">
        <f t="shared" ca="1" si="2285"/>
        <v>11</v>
      </c>
      <c r="DMZ49" s="104">
        <f t="shared" ca="1" si="3763"/>
        <v>3</v>
      </c>
      <c r="DNA49" s="104">
        <f t="shared" ca="1" si="2286"/>
        <v>0</v>
      </c>
      <c r="DNB49" s="134">
        <f t="shared" ca="1" si="2287"/>
        <v>2.1483747344834114</v>
      </c>
      <c r="DNC49" s="103">
        <f t="shared" ca="1" si="2288"/>
        <v>2</v>
      </c>
      <c r="DND49" s="104">
        <f t="shared" ca="1" si="3764"/>
        <v>1</v>
      </c>
      <c r="DNE49" s="104">
        <f t="shared" ca="1" si="2289"/>
        <v>0</v>
      </c>
      <c r="DNF49" s="134">
        <f t="shared" ca="1" si="2290"/>
        <v>-2.2634700801531835</v>
      </c>
      <c r="DNG49" s="103">
        <f t="shared" ca="1" si="2291"/>
        <v>10</v>
      </c>
      <c r="DNH49" s="104">
        <f t="shared" ca="1" si="3765"/>
        <v>3</v>
      </c>
      <c r="DNI49" s="104">
        <f t="shared" ca="1" si="2292"/>
        <v>1</v>
      </c>
      <c r="DNJ49" s="134">
        <f t="shared" ca="1" si="2293"/>
        <v>5.7152099939282834</v>
      </c>
      <c r="DNK49" s="103">
        <f t="shared" ca="1" si="2294"/>
        <v>4</v>
      </c>
      <c r="DNL49" s="104">
        <f t="shared" ca="1" si="3766"/>
        <v>2</v>
      </c>
      <c r="DNM49" s="104">
        <f t="shared" ca="1" si="2295"/>
        <v>1</v>
      </c>
      <c r="DNN49" s="134">
        <f t="shared" ca="1" si="2296"/>
        <v>5.7518740578576057</v>
      </c>
      <c r="DNO49" s="103">
        <f t="shared" ca="1" si="2297"/>
        <v>9</v>
      </c>
      <c r="DNP49" s="104">
        <f t="shared" ca="1" si="3767"/>
        <v>3</v>
      </c>
      <c r="DNQ49" s="104">
        <f t="shared" ca="1" si="2298"/>
        <v>1</v>
      </c>
      <c r="DNR49" s="134">
        <f t="shared" ca="1" si="2299"/>
        <v>2.9518538948595392</v>
      </c>
      <c r="DNS49" s="103">
        <f t="shared" ca="1" si="2300"/>
        <v>3</v>
      </c>
      <c r="DNT49" s="104">
        <f t="shared" ca="1" si="3768"/>
        <v>1</v>
      </c>
      <c r="DNU49" s="104">
        <f t="shared" ca="1" si="2301"/>
        <v>1</v>
      </c>
      <c r="DNV49" s="134">
        <f t="shared" ca="1" si="2302"/>
        <v>0.5</v>
      </c>
      <c r="DNW49" s="103">
        <f t="shared" ca="1" si="2303"/>
        <v>9</v>
      </c>
      <c r="DNX49" s="104">
        <f t="shared" ca="1" si="3769"/>
        <v>3</v>
      </c>
      <c r="DNY49" s="104">
        <f t="shared" ca="1" si="2304"/>
        <v>1</v>
      </c>
      <c r="DNZ49" s="134">
        <f t="shared" ca="1" si="2305"/>
        <v>2.9518538948595392</v>
      </c>
      <c r="DOA49" s="103">
        <f t="shared" ca="1" si="2306"/>
        <v>12</v>
      </c>
      <c r="DOB49" s="104">
        <f t="shared" ca="1" si="3770"/>
        <v>3</v>
      </c>
      <c r="DOC49" s="104">
        <f t="shared" ca="1" si="2307"/>
        <v>0</v>
      </c>
      <c r="DOD49" s="134">
        <f t="shared" ca="1" si="2308"/>
        <v>1.6707630773350388</v>
      </c>
      <c r="DOE49" s="103">
        <f t="shared" ca="1" si="2309"/>
        <v>17</v>
      </c>
      <c r="DOF49" s="104">
        <f t="shared" ca="1" si="3771"/>
        <v>4</v>
      </c>
      <c r="DOG49" s="104">
        <f t="shared" ca="1" si="2310"/>
        <v>1</v>
      </c>
      <c r="DOH49" s="134">
        <f t="shared" ca="1" si="2311"/>
        <v>3.6041923718220801</v>
      </c>
      <c r="DOI49" s="103">
        <f t="shared" ca="1" si="2312"/>
        <v>9</v>
      </c>
      <c r="DOJ49" s="104">
        <f t="shared" ca="1" si="3772"/>
        <v>3</v>
      </c>
      <c r="DOK49" s="104">
        <f t="shared" ca="1" si="2313"/>
        <v>1</v>
      </c>
      <c r="DOL49" s="134">
        <f t="shared" ca="1" si="2314"/>
        <v>2.9518538948595392</v>
      </c>
      <c r="DOM49" s="103">
        <f t="shared" ca="1" si="2315"/>
        <v>16</v>
      </c>
      <c r="DON49" s="104">
        <f t="shared" ca="1" si="3773"/>
        <v>4</v>
      </c>
      <c r="DOO49" s="104">
        <f t="shared" ca="1" si="2316"/>
        <v>0</v>
      </c>
      <c r="DOP49" s="134">
        <f t="shared" ca="1" si="2317"/>
        <v>0.14512960238289452</v>
      </c>
      <c r="DOQ49" s="103">
        <f t="shared" ca="1" si="2318"/>
        <v>9</v>
      </c>
      <c r="DOR49" s="104">
        <f t="shared" ca="1" si="3774"/>
        <v>3</v>
      </c>
      <c r="DOS49" s="104">
        <f t="shared" ca="1" si="2319"/>
        <v>1</v>
      </c>
      <c r="DOT49" s="134">
        <f t="shared" ca="1" si="2320"/>
        <v>2.9518538948595392</v>
      </c>
      <c r="DOU49" s="103">
        <f t="shared" ca="1" si="2321"/>
        <v>19</v>
      </c>
      <c r="DOV49" s="104">
        <f t="shared" ca="1" si="3775"/>
        <v>5</v>
      </c>
      <c r="DOW49" s="104">
        <f t="shared" ca="1" si="2322"/>
        <v>0</v>
      </c>
      <c r="DOX49" s="134">
        <f t="shared" ca="1" si="2323"/>
        <v>2.5054317711516774</v>
      </c>
      <c r="DOY49" s="103">
        <f t="shared" ca="1" si="2324"/>
        <v>14</v>
      </c>
      <c r="DOZ49" s="104">
        <f t="shared" ca="1" si="3776"/>
        <v>4</v>
      </c>
      <c r="DPA49" s="104">
        <f t="shared" ca="1" si="2325"/>
        <v>1</v>
      </c>
      <c r="DPB49" s="134">
        <f t="shared" ca="1" si="2326"/>
        <v>2.4245461676398463</v>
      </c>
      <c r="DPC49" s="103">
        <f t="shared" ca="1" si="2327"/>
        <v>1</v>
      </c>
      <c r="DPD49" s="104">
        <f t="shared" ca="1" si="3777"/>
        <v>1</v>
      </c>
      <c r="DPE49" s="104">
        <f t="shared" ca="1" si="2328"/>
        <v>1</v>
      </c>
      <c r="DPF49" s="134">
        <f t="shared" ca="1" si="2329"/>
        <v>-1.0563962480104578</v>
      </c>
      <c r="DPG49" s="103">
        <f t="shared" ca="1" si="2330"/>
        <v>18</v>
      </c>
      <c r="DPH49" s="104">
        <f t="shared" ca="1" si="3778"/>
        <v>5</v>
      </c>
      <c r="DPI49" s="104">
        <f t="shared" ca="1" si="2331"/>
        <v>1</v>
      </c>
      <c r="DPJ49" s="134">
        <f t="shared" ca="1" si="2332"/>
        <v>1.4217825209088346</v>
      </c>
      <c r="DPK49" s="103">
        <f t="shared" ca="1" si="2333"/>
        <v>7</v>
      </c>
      <c r="DPL49" s="104">
        <f t="shared" ca="1" si="3779"/>
        <v>2</v>
      </c>
      <c r="DPM49" s="104">
        <f t="shared" ca="1" si="2334"/>
        <v>1</v>
      </c>
      <c r="DPN49" s="134">
        <f t="shared" ca="1" si="2335"/>
        <v>2.6749392076742993</v>
      </c>
      <c r="DPO49" s="103">
        <f t="shared" ca="1" si="2336"/>
        <v>9</v>
      </c>
      <c r="DPP49" s="104">
        <f t="shared" ca="1" si="3780"/>
        <v>3</v>
      </c>
      <c r="DPQ49" s="104">
        <f t="shared" ca="1" si="2337"/>
        <v>1</v>
      </c>
      <c r="DPR49" s="134">
        <f t="shared" ca="1" si="2338"/>
        <v>2.9518538948595392</v>
      </c>
      <c r="DPS49" s="103">
        <f t="shared" ca="1" si="2339"/>
        <v>4</v>
      </c>
      <c r="DPT49" s="104">
        <f t="shared" ca="1" si="3781"/>
        <v>2</v>
      </c>
      <c r="DPU49" s="104">
        <f t="shared" ca="1" si="2340"/>
        <v>1</v>
      </c>
      <c r="DPV49" s="134">
        <f t="shared" ca="1" si="2341"/>
        <v>5.7518740578576057</v>
      </c>
      <c r="DPW49" s="103">
        <f t="shared" ca="1" si="2342"/>
        <v>14</v>
      </c>
      <c r="DPX49" s="104">
        <f t="shared" ca="1" si="3782"/>
        <v>4</v>
      </c>
      <c r="DPY49" s="104">
        <f t="shared" ca="1" si="2343"/>
        <v>1</v>
      </c>
      <c r="DPZ49" s="134">
        <f t="shared" ca="1" si="2344"/>
        <v>2.4245461676398463</v>
      </c>
      <c r="DQA49" s="103">
        <f t="shared" ca="1" si="2345"/>
        <v>12</v>
      </c>
      <c r="DQB49" s="104">
        <f t="shared" ca="1" si="3783"/>
        <v>3</v>
      </c>
      <c r="DQC49" s="104">
        <f t="shared" ca="1" si="2346"/>
        <v>0</v>
      </c>
      <c r="DQD49" s="134">
        <f t="shared" ca="1" si="2347"/>
        <v>1.6707630773350388</v>
      </c>
      <c r="DQE49" s="103">
        <f t="shared" ca="1" si="2348"/>
        <v>5</v>
      </c>
      <c r="DQF49" s="104">
        <f t="shared" ca="1" si="3784"/>
        <v>2</v>
      </c>
      <c r="DQG49" s="104">
        <f t="shared" ca="1" si="2349"/>
        <v>0</v>
      </c>
      <c r="DQH49" s="134">
        <f t="shared" ca="1" si="2350"/>
        <v>-0.55785497180488619</v>
      </c>
      <c r="DQI49" s="103">
        <f t="shared" ca="1" si="2351"/>
        <v>16</v>
      </c>
      <c r="DQJ49" s="104">
        <f t="shared" ca="1" si="3785"/>
        <v>4</v>
      </c>
      <c r="DQK49" s="104">
        <f t="shared" ca="1" si="2352"/>
        <v>0</v>
      </c>
      <c r="DQL49" s="134">
        <f t="shared" ca="1" si="2353"/>
        <v>0.14512960238289452</v>
      </c>
      <c r="DQM49" s="103">
        <f t="shared" ca="1" si="2354"/>
        <v>14</v>
      </c>
      <c r="DQN49" s="104">
        <f t="shared" ca="1" si="3786"/>
        <v>4</v>
      </c>
      <c r="DQO49" s="104">
        <f t="shared" ca="1" si="2355"/>
        <v>1</v>
      </c>
      <c r="DQP49" s="134">
        <f t="shared" ca="1" si="2356"/>
        <v>2.4245461676398463</v>
      </c>
      <c r="DQQ49" s="103">
        <f t="shared" ca="1" si="2357"/>
        <v>16</v>
      </c>
      <c r="DQR49" s="104">
        <f t="shared" ca="1" si="3787"/>
        <v>4</v>
      </c>
      <c r="DQS49" s="104">
        <f t="shared" ca="1" si="2358"/>
        <v>0</v>
      </c>
      <c r="DQT49" s="134">
        <f t="shared" ca="1" si="2359"/>
        <v>0.14512960238289452</v>
      </c>
      <c r="DQU49" s="103">
        <f t="shared" ca="1" si="2360"/>
        <v>17</v>
      </c>
      <c r="DQV49" s="104">
        <f t="shared" ca="1" si="3788"/>
        <v>4</v>
      </c>
      <c r="DQW49" s="104">
        <f t="shared" ca="1" si="2361"/>
        <v>1</v>
      </c>
      <c r="DQX49" s="134">
        <f t="shared" ca="1" si="2362"/>
        <v>3.6041923718220801</v>
      </c>
      <c r="DQY49" s="103">
        <f t="shared" ca="1" si="2363"/>
        <v>15</v>
      </c>
      <c r="DQZ49" s="104">
        <f t="shared" ca="1" si="3789"/>
        <v>4</v>
      </c>
      <c r="DRA49" s="104">
        <f t="shared" ca="1" si="2364"/>
        <v>0</v>
      </c>
      <c r="DRB49" s="134">
        <f t="shared" ca="1" si="2365"/>
        <v>2.5978161023857069</v>
      </c>
      <c r="DRC49" s="103">
        <f t="shared" ca="1" si="2366"/>
        <v>3</v>
      </c>
      <c r="DRD49" s="104">
        <f t="shared" ca="1" si="3790"/>
        <v>1</v>
      </c>
      <c r="DRE49" s="104">
        <f t="shared" ca="1" si="2367"/>
        <v>1</v>
      </c>
      <c r="DRF49" s="134">
        <f t="shared" ca="1" si="2368"/>
        <v>0.5</v>
      </c>
      <c r="DRG49" s="103">
        <f t="shared" ca="1" si="2369"/>
        <v>18</v>
      </c>
      <c r="DRH49" s="104">
        <f t="shared" ca="1" si="3791"/>
        <v>5</v>
      </c>
      <c r="DRI49" s="104">
        <f t="shared" ca="1" si="2370"/>
        <v>1</v>
      </c>
      <c r="DRJ49" s="134">
        <f t="shared" ca="1" si="2371"/>
        <v>1.4217825209088346</v>
      </c>
      <c r="DRK49" s="103">
        <f t="shared" ca="1" si="2372"/>
        <v>8</v>
      </c>
      <c r="DRL49" s="104">
        <f t="shared" ca="1" si="3792"/>
        <v>2</v>
      </c>
      <c r="DRM49" s="104">
        <f t="shared" ca="1" si="2373"/>
        <v>1</v>
      </c>
      <c r="DRN49" s="134">
        <f t="shared" ca="1" si="2374"/>
        <v>7.2672765618258381</v>
      </c>
      <c r="DRO49" s="103">
        <f t="shared" ca="1" si="2375"/>
        <v>2</v>
      </c>
      <c r="DRP49" s="104">
        <f t="shared" ca="1" si="3793"/>
        <v>1</v>
      </c>
      <c r="DRQ49" s="104">
        <f t="shared" ca="1" si="2376"/>
        <v>0</v>
      </c>
      <c r="DRR49" s="134">
        <f t="shared" ca="1" si="2377"/>
        <v>-2.2634700801531835</v>
      </c>
      <c r="DRS49" s="103">
        <f t="shared" ca="1" si="2378"/>
        <v>3</v>
      </c>
      <c r="DRT49" s="104">
        <f t="shared" ca="1" si="3794"/>
        <v>1</v>
      </c>
      <c r="DRU49" s="104">
        <f t="shared" ca="1" si="2379"/>
        <v>1</v>
      </c>
      <c r="DRV49" s="134">
        <f t="shared" ca="1" si="2380"/>
        <v>0.5</v>
      </c>
      <c r="DRW49" s="103">
        <f t="shared" ca="1" si="2381"/>
        <v>8</v>
      </c>
      <c r="DRX49" s="104">
        <f t="shared" ca="1" si="3795"/>
        <v>2</v>
      </c>
      <c r="DRY49" s="104">
        <f t="shared" ca="1" si="2382"/>
        <v>1</v>
      </c>
      <c r="DRZ49" s="134">
        <f t="shared" ca="1" si="2383"/>
        <v>7.2672765618258381</v>
      </c>
      <c r="DSA49" s="103">
        <f t="shared" ca="1" si="2384"/>
        <v>8</v>
      </c>
      <c r="DSB49" s="104">
        <f t="shared" ca="1" si="3796"/>
        <v>2</v>
      </c>
      <c r="DSC49" s="104">
        <f t="shared" ca="1" si="2385"/>
        <v>1</v>
      </c>
      <c r="DSD49" s="134">
        <f t="shared" ca="1" si="2386"/>
        <v>7.2672765618258381</v>
      </c>
      <c r="DSE49" s="103">
        <f t="shared" ca="1" si="2387"/>
        <v>3</v>
      </c>
      <c r="DSF49" s="104">
        <f t="shared" ca="1" si="3797"/>
        <v>1</v>
      </c>
      <c r="DSG49" s="104">
        <f t="shared" ca="1" si="2388"/>
        <v>1</v>
      </c>
      <c r="DSH49" s="134">
        <f t="shared" ca="1" si="2389"/>
        <v>0.5</v>
      </c>
      <c r="DSI49" s="103">
        <f t="shared" ca="1" si="2390"/>
        <v>1</v>
      </c>
      <c r="DSJ49" s="104">
        <f t="shared" ca="1" si="3798"/>
        <v>1</v>
      </c>
      <c r="DSK49" s="104">
        <f t="shared" ca="1" si="2391"/>
        <v>1</v>
      </c>
      <c r="DSL49" s="134">
        <f t="shared" ca="1" si="2392"/>
        <v>-1.0563962480104578</v>
      </c>
      <c r="DSM49" s="103">
        <f t="shared" ca="1" si="2393"/>
        <v>19</v>
      </c>
      <c r="DSN49" s="104">
        <f t="shared" ca="1" si="3799"/>
        <v>5</v>
      </c>
      <c r="DSO49" s="104">
        <f t="shared" ca="1" si="2394"/>
        <v>0</v>
      </c>
      <c r="DSP49" s="134">
        <f t="shared" ca="1" si="2395"/>
        <v>2.5054317711516774</v>
      </c>
      <c r="DSQ49" s="103">
        <f t="shared" ca="1" si="2396"/>
        <v>4</v>
      </c>
      <c r="DSR49" s="104">
        <f t="shared" ca="1" si="3800"/>
        <v>2</v>
      </c>
      <c r="DSS49" s="104">
        <f t="shared" ca="1" si="2397"/>
        <v>1</v>
      </c>
      <c r="DST49" s="134">
        <f t="shared" ca="1" si="2398"/>
        <v>5.7518740578576057</v>
      </c>
      <c r="DSU49" s="103">
        <f t="shared" ca="1" si="2399"/>
        <v>10</v>
      </c>
      <c r="DSV49" s="104">
        <f t="shared" ca="1" si="3801"/>
        <v>3</v>
      </c>
      <c r="DSW49" s="104">
        <f t="shared" ca="1" si="2400"/>
        <v>1</v>
      </c>
      <c r="DSX49" s="134">
        <f t="shared" ca="1" si="2401"/>
        <v>5.7152099939282834</v>
      </c>
      <c r="DSY49" s="103">
        <f t="shared" ca="1" si="2402"/>
        <v>8</v>
      </c>
      <c r="DSZ49" s="104">
        <f t="shared" ca="1" si="3802"/>
        <v>2</v>
      </c>
      <c r="DTA49" s="104">
        <f t="shared" ca="1" si="2403"/>
        <v>1</v>
      </c>
      <c r="DTB49" s="134">
        <f t="shared" ca="1" si="2404"/>
        <v>7.2672765618258381</v>
      </c>
      <c r="DTC49" s="103">
        <f t="shared" ca="1" si="2405"/>
        <v>1</v>
      </c>
      <c r="DTD49" s="104">
        <f t="shared" ca="1" si="3803"/>
        <v>1</v>
      </c>
      <c r="DTE49" s="104">
        <f t="shared" ca="1" si="2406"/>
        <v>1</v>
      </c>
      <c r="DTF49" s="134">
        <f t="shared" ca="1" si="2407"/>
        <v>-1.0563962480104578</v>
      </c>
      <c r="DTG49" s="103">
        <f t="shared" ca="1" si="2408"/>
        <v>5</v>
      </c>
      <c r="DTH49" s="104">
        <f t="shared" ca="1" si="3804"/>
        <v>2</v>
      </c>
      <c r="DTI49" s="104">
        <f t="shared" ca="1" si="2409"/>
        <v>0</v>
      </c>
      <c r="DTJ49" s="134">
        <f t="shared" ca="1" si="2410"/>
        <v>-0.55785497180488619</v>
      </c>
      <c r="DTK49" s="103">
        <f t="shared" ca="1" si="2411"/>
        <v>19</v>
      </c>
      <c r="DTL49" s="104">
        <f t="shared" ca="1" si="3805"/>
        <v>5</v>
      </c>
      <c r="DTM49" s="104">
        <f t="shared" ca="1" si="2412"/>
        <v>0</v>
      </c>
      <c r="DTN49" s="134">
        <f t="shared" ca="1" si="2413"/>
        <v>2.5054317711516774</v>
      </c>
      <c r="DTO49" s="103">
        <f t="shared" ca="1" si="2414"/>
        <v>2</v>
      </c>
      <c r="DTP49" s="104">
        <f t="shared" ca="1" si="3806"/>
        <v>1</v>
      </c>
      <c r="DTQ49" s="104">
        <f t="shared" ca="1" si="2415"/>
        <v>0</v>
      </c>
      <c r="DTR49" s="134">
        <f t="shared" ca="1" si="2416"/>
        <v>-2.2634700801531835</v>
      </c>
      <c r="DTS49" s="103">
        <f t="shared" ca="1" si="2417"/>
        <v>5</v>
      </c>
      <c r="DTT49" s="104">
        <f t="shared" ca="1" si="3807"/>
        <v>2</v>
      </c>
      <c r="DTU49" s="104">
        <f t="shared" ca="1" si="2418"/>
        <v>0</v>
      </c>
      <c r="DTV49" s="134">
        <f t="shared" ca="1" si="2419"/>
        <v>-0.55785497180488619</v>
      </c>
      <c r="DTW49" s="103">
        <f t="shared" ca="1" si="2420"/>
        <v>5</v>
      </c>
      <c r="DTX49" s="104">
        <f t="shared" ca="1" si="3808"/>
        <v>2</v>
      </c>
      <c r="DTY49" s="104">
        <f t="shared" ca="1" si="2421"/>
        <v>0</v>
      </c>
      <c r="DTZ49" s="134">
        <f t="shared" ca="1" si="2422"/>
        <v>-0.55785497180488619</v>
      </c>
      <c r="DUA49" s="103">
        <f t="shared" ca="1" si="2423"/>
        <v>6</v>
      </c>
      <c r="DUB49" s="104">
        <f t="shared" ca="1" si="3809"/>
        <v>2</v>
      </c>
      <c r="DUC49" s="104">
        <f t="shared" ca="1" si="2424"/>
        <v>1</v>
      </c>
      <c r="DUD49" s="134">
        <f t="shared" ca="1" si="2425"/>
        <v>5.1382270373468941</v>
      </c>
      <c r="DUE49" s="103">
        <f t="shared" ca="1" si="2426"/>
        <v>20</v>
      </c>
      <c r="DUF49" s="104">
        <f t="shared" ca="1" si="3810"/>
        <v>5</v>
      </c>
      <c r="DUG49" s="104">
        <f t="shared" ca="1" si="2427"/>
        <v>1</v>
      </c>
      <c r="DUH49" s="134">
        <f t="shared" ca="1" si="2428"/>
        <v>5.1307476803274881</v>
      </c>
      <c r="DUI49" s="103">
        <f t="shared" ca="1" si="2429"/>
        <v>8</v>
      </c>
      <c r="DUJ49" s="104">
        <f t="shared" ca="1" si="3811"/>
        <v>2</v>
      </c>
      <c r="DUK49" s="104">
        <f t="shared" ca="1" si="2430"/>
        <v>1</v>
      </c>
      <c r="DUL49" s="134">
        <f t="shared" ca="1" si="2431"/>
        <v>7.2672765618258381</v>
      </c>
      <c r="DUM49" s="103">
        <f t="shared" ca="1" si="2432"/>
        <v>2</v>
      </c>
      <c r="DUN49" s="104">
        <f t="shared" ca="1" si="3812"/>
        <v>1</v>
      </c>
      <c r="DUO49" s="104">
        <f t="shared" ca="1" si="2433"/>
        <v>0</v>
      </c>
      <c r="DUP49" s="134">
        <f t="shared" ca="1" si="2434"/>
        <v>-2.2634700801531835</v>
      </c>
      <c r="DUQ49" s="103">
        <f t="shared" ca="1" si="2435"/>
        <v>16</v>
      </c>
      <c r="DUR49" s="104">
        <f t="shared" ca="1" si="3813"/>
        <v>4</v>
      </c>
      <c r="DUS49" s="104">
        <f t="shared" ca="1" si="2436"/>
        <v>0</v>
      </c>
      <c r="DUT49" s="134">
        <f t="shared" ca="1" si="2437"/>
        <v>0.14512960238289452</v>
      </c>
      <c r="DUU49" s="103">
        <f t="shared" ca="1" si="2438"/>
        <v>9</v>
      </c>
      <c r="DUV49" s="104">
        <f t="shared" ca="1" si="3814"/>
        <v>3</v>
      </c>
      <c r="DUW49" s="104">
        <f t="shared" ca="1" si="2439"/>
        <v>1</v>
      </c>
      <c r="DUX49" s="134">
        <f t="shared" ca="1" si="2440"/>
        <v>2.9518538948595392</v>
      </c>
      <c r="DUY49" s="103">
        <f t="shared" ca="1" si="2441"/>
        <v>8</v>
      </c>
      <c r="DUZ49" s="104">
        <f t="shared" ca="1" si="3815"/>
        <v>2</v>
      </c>
      <c r="DVA49" s="104">
        <f t="shared" ca="1" si="2442"/>
        <v>1</v>
      </c>
      <c r="DVB49" s="134">
        <f t="shared" ca="1" si="2443"/>
        <v>7.2672765618258381</v>
      </c>
      <c r="DVC49" s="103">
        <f t="shared" ca="1" si="2444"/>
        <v>15</v>
      </c>
      <c r="DVD49" s="104">
        <f t="shared" ca="1" si="3816"/>
        <v>4</v>
      </c>
      <c r="DVE49" s="104">
        <f t="shared" ca="1" si="2445"/>
        <v>0</v>
      </c>
      <c r="DVF49" s="134">
        <f t="shared" ca="1" si="2446"/>
        <v>2.5978161023857069</v>
      </c>
      <c r="DVG49" s="103">
        <f t="shared" ca="1" si="2447"/>
        <v>5</v>
      </c>
      <c r="DVH49" s="104">
        <f t="shared" ca="1" si="3817"/>
        <v>2</v>
      </c>
      <c r="DVI49" s="104">
        <f t="shared" ca="1" si="2448"/>
        <v>0</v>
      </c>
      <c r="DVJ49" s="134">
        <f t="shared" ca="1" si="2449"/>
        <v>-0.55785497180488619</v>
      </c>
      <c r="DVK49" s="103">
        <f t="shared" ca="1" si="2450"/>
        <v>17</v>
      </c>
      <c r="DVL49" s="104">
        <f t="shared" ca="1" si="3818"/>
        <v>4</v>
      </c>
      <c r="DVM49" s="104">
        <f t="shared" ca="1" si="2451"/>
        <v>1</v>
      </c>
      <c r="DVN49" s="134">
        <f t="shared" ca="1" si="2452"/>
        <v>3.6041923718220801</v>
      </c>
      <c r="DVO49" s="103">
        <f t="shared" ca="1" si="2453"/>
        <v>7</v>
      </c>
      <c r="DVP49" s="104">
        <f t="shared" ca="1" si="3819"/>
        <v>2</v>
      </c>
      <c r="DVQ49" s="104">
        <f t="shared" ca="1" si="2454"/>
        <v>1</v>
      </c>
      <c r="DVR49" s="134">
        <f t="shared" ca="1" si="2455"/>
        <v>2.6749392076742993</v>
      </c>
      <c r="DVS49" s="103">
        <f t="shared" ca="1" si="2456"/>
        <v>12</v>
      </c>
      <c r="DVT49" s="104">
        <f t="shared" ca="1" si="3820"/>
        <v>3</v>
      </c>
      <c r="DVU49" s="104">
        <f t="shared" ca="1" si="2457"/>
        <v>0</v>
      </c>
      <c r="DVV49" s="134">
        <f t="shared" ca="1" si="2458"/>
        <v>1.6707630773350388</v>
      </c>
      <c r="DVW49" s="103">
        <f t="shared" ca="1" si="2459"/>
        <v>15</v>
      </c>
      <c r="DVX49" s="104">
        <f t="shared" ca="1" si="3821"/>
        <v>4</v>
      </c>
      <c r="DVY49" s="104">
        <f t="shared" ca="1" si="2460"/>
        <v>0</v>
      </c>
      <c r="DVZ49" s="134">
        <f t="shared" ca="1" si="2461"/>
        <v>2.5978161023857069</v>
      </c>
      <c r="DWA49" s="103">
        <f t="shared" ca="1" si="2462"/>
        <v>2</v>
      </c>
      <c r="DWB49" s="104">
        <f t="shared" ca="1" si="3822"/>
        <v>1</v>
      </c>
      <c r="DWC49" s="104">
        <f t="shared" ca="1" si="2463"/>
        <v>0</v>
      </c>
      <c r="DWD49" s="134">
        <f t="shared" ca="1" si="2464"/>
        <v>-2.2634700801531835</v>
      </c>
      <c r="DWE49" s="103">
        <f t="shared" ca="1" si="2465"/>
        <v>15</v>
      </c>
      <c r="DWF49" s="104">
        <f t="shared" ca="1" si="3823"/>
        <v>4</v>
      </c>
      <c r="DWG49" s="104">
        <f t="shared" ca="1" si="2466"/>
        <v>0</v>
      </c>
      <c r="DWH49" s="134">
        <f t="shared" ca="1" si="2467"/>
        <v>2.5978161023857069</v>
      </c>
      <c r="DWI49" s="103">
        <f t="shared" ca="1" si="2468"/>
        <v>9</v>
      </c>
      <c r="DWJ49" s="104">
        <f t="shared" ca="1" si="3824"/>
        <v>3</v>
      </c>
      <c r="DWK49" s="104">
        <f t="shared" ca="1" si="2469"/>
        <v>1</v>
      </c>
      <c r="DWL49" s="134">
        <f t="shared" ca="1" si="2470"/>
        <v>2.9518538948595392</v>
      </c>
      <c r="DWM49" s="103">
        <f t="shared" ca="1" si="2471"/>
        <v>3</v>
      </c>
      <c r="DWN49" s="104">
        <f t="shared" ca="1" si="3825"/>
        <v>1</v>
      </c>
      <c r="DWO49" s="104">
        <f t="shared" ca="1" si="2472"/>
        <v>1</v>
      </c>
      <c r="DWP49" s="134">
        <f t="shared" ca="1" si="2473"/>
        <v>0.5</v>
      </c>
      <c r="DWQ49" s="103">
        <f t="shared" ca="1" si="2474"/>
        <v>7</v>
      </c>
      <c r="DWR49" s="104">
        <f t="shared" ca="1" si="3826"/>
        <v>2</v>
      </c>
      <c r="DWS49" s="104">
        <f t="shared" ca="1" si="2475"/>
        <v>1</v>
      </c>
      <c r="DWT49" s="134">
        <f t="shared" ca="1" si="2476"/>
        <v>2.6749392076742993</v>
      </c>
      <c r="DWU49" s="103">
        <f t="shared" ca="1" si="2477"/>
        <v>18</v>
      </c>
      <c r="DWV49" s="104">
        <f t="shared" ca="1" si="3827"/>
        <v>5</v>
      </c>
      <c r="DWW49" s="104">
        <f t="shared" ca="1" si="2478"/>
        <v>1</v>
      </c>
      <c r="DWX49" s="134">
        <f t="shared" ca="1" si="2479"/>
        <v>1.4217825209088346</v>
      </c>
      <c r="DWY49" s="103">
        <f t="shared" ca="1" si="2480"/>
        <v>5</v>
      </c>
      <c r="DWZ49" s="104">
        <f t="shared" ca="1" si="3828"/>
        <v>2</v>
      </c>
      <c r="DXA49" s="104">
        <f t="shared" ca="1" si="2481"/>
        <v>0</v>
      </c>
      <c r="DXB49" s="134">
        <f t="shared" ca="1" si="2482"/>
        <v>-0.55785497180488619</v>
      </c>
      <c r="DXC49" s="103">
        <f t="shared" ca="1" si="2483"/>
        <v>14</v>
      </c>
      <c r="DXD49" s="104">
        <f t="shared" ca="1" si="3829"/>
        <v>4</v>
      </c>
      <c r="DXE49" s="104">
        <f t="shared" ca="1" si="2484"/>
        <v>1</v>
      </c>
      <c r="DXF49" s="134">
        <f t="shared" ca="1" si="2485"/>
        <v>2.4245461676398463</v>
      </c>
      <c r="DXG49" s="103">
        <f t="shared" ca="1" si="2486"/>
        <v>18</v>
      </c>
      <c r="DXH49" s="104">
        <f t="shared" ca="1" si="3830"/>
        <v>5</v>
      </c>
      <c r="DXI49" s="104">
        <f t="shared" ca="1" si="2487"/>
        <v>1</v>
      </c>
      <c r="DXJ49" s="134">
        <f t="shared" ca="1" si="2488"/>
        <v>1.4217825209088346</v>
      </c>
      <c r="DXK49" s="103">
        <f t="shared" ca="1" si="2489"/>
        <v>20</v>
      </c>
      <c r="DXL49" s="104">
        <f t="shared" ca="1" si="3831"/>
        <v>5</v>
      </c>
      <c r="DXM49" s="104">
        <f t="shared" ca="1" si="2490"/>
        <v>1</v>
      </c>
      <c r="DXN49" s="134">
        <f t="shared" ca="1" si="2491"/>
        <v>5.1307476803274881</v>
      </c>
      <c r="DXO49" s="103">
        <f t="shared" ca="1" si="2492"/>
        <v>18</v>
      </c>
      <c r="DXP49" s="104">
        <f t="shared" ca="1" si="3832"/>
        <v>5</v>
      </c>
      <c r="DXQ49" s="104">
        <f t="shared" ca="1" si="2493"/>
        <v>1</v>
      </c>
      <c r="DXR49" s="134">
        <f t="shared" ca="1" si="2494"/>
        <v>1.4217825209088346</v>
      </c>
      <c r="DXS49" s="103">
        <f t="shared" ca="1" si="2495"/>
        <v>14</v>
      </c>
      <c r="DXT49" s="104">
        <f t="shared" ca="1" si="3833"/>
        <v>4</v>
      </c>
      <c r="DXU49" s="104">
        <f t="shared" ca="1" si="2496"/>
        <v>1</v>
      </c>
      <c r="DXV49" s="134">
        <f t="shared" ca="1" si="2497"/>
        <v>2.4245461676398463</v>
      </c>
      <c r="DXW49" s="103">
        <f t="shared" ca="1" si="2498"/>
        <v>3</v>
      </c>
      <c r="DXX49" s="104">
        <f t="shared" ca="1" si="3834"/>
        <v>1</v>
      </c>
      <c r="DXY49" s="104">
        <f t="shared" ca="1" si="2499"/>
        <v>1</v>
      </c>
      <c r="DXZ49" s="134">
        <f t="shared" ca="1" si="2500"/>
        <v>0.5</v>
      </c>
      <c r="DYA49" s="103">
        <f t="shared" ca="1" si="2501"/>
        <v>5</v>
      </c>
      <c r="DYB49" s="104">
        <f t="shared" ca="1" si="3835"/>
        <v>2</v>
      </c>
      <c r="DYC49" s="104">
        <f t="shared" ca="1" si="2502"/>
        <v>0</v>
      </c>
      <c r="DYD49" s="134">
        <f t="shared" ca="1" si="2503"/>
        <v>-0.55785497180488619</v>
      </c>
      <c r="DYE49" s="103">
        <f t="shared" ca="1" si="2504"/>
        <v>19</v>
      </c>
      <c r="DYF49" s="104">
        <f t="shared" ca="1" si="3836"/>
        <v>5</v>
      </c>
      <c r="DYG49" s="104">
        <f t="shared" ca="1" si="2505"/>
        <v>0</v>
      </c>
      <c r="DYH49" s="134">
        <f t="shared" ca="1" si="2506"/>
        <v>2.5054317711516774</v>
      </c>
      <c r="DYI49" s="103">
        <f t="shared" ca="1" si="2507"/>
        <v>13</v>
      </c>
      <c r="DYJ49" s="104">
        <f t="shared" ca="1" si="3837"/>
        <v>3</v>
      </c>
      <c r="DYK49" s="104">
        <f t="shared" ca="1" si="2508"/>
        <v>1</v>
      </c>
      <c r="DYL49" s="134">
        <f t="shared" ca="1" si="2509"/>
        <v>6.3962431201922527</v>
      </c>
      <c r="DYM49" s="103">
        <f t="shared" ca="1" si="2510"/>
        <v>12</v>
      </c>
      <c r="DYN49" s="104">
        <f t="shared" ca="1" si="3838"/>
        <v>3</v>
      </c>
      <c r="DYO49" s="104">
        <f t="shared" ca="1" si="2511"/>
        <v>0</v>
      </c>
      <c r="DYP49" s="134">
        <f t="shared" ca="1" si="2512"/>
        <v>1.6707630773350388</v>
      </c>
      <c r="DYQ49" s="103">
        <f t="shared" ca="1" si="2513"/>
        <v>9</v>
      </c>
      <c r="DYR49" s="104">
        <f t="shared" ca="1" si="3839"/>
        <v>3</v>
      </c>
      <c r="DYS49" s="104">
        <f t="shared" ca="1" si="2514"/>
        <v>1</v>
      </c>
      <c r="DYT49" s="134">
        <f t="shared" ca="1" si="2515"/>
        <v>2.9518538948595392</v>
      </c>
      <c r="DYU49" s="103">
        <f t="shared" ca="1" si="2516"/>
        <v>18</v>
      </c>
      <c r="DYV49" s="104">
        <f t="shared" ca="1" si="3840"/>
        <v>5</v>
      </c>
      <c r="DYW49" s="104">
        <f t="shared" ca="1" si="2517"/>
        <v>1</v>
      </c>
      <c r="DYX49" s="134">
        <f t="shared" ca="1" si="2518"/>
        <v>1.4217825209088346</v>
      </c>
      <c r="DYY49" s="103">
        <f t="shared" ca="1" si="2519"/>
        <v>16</v>
      </c>
      <c r="DYZ49" s="104">
        <f t="shared" ca="1" si="3841"/>
        <v>4</v>
      </c>
      <c r="DZA49" s="104">
        <f t="shared" ca="1" si="2520"/>
        <v>0</v>
      </c>
      <c r="DZB49" s="134">
        <f t="shared" ca="1" si="2521"/>
        <v>0.14512960238289452</v>
      </c>
      <c r="DZC49" s="103">
        <f t="shared" ca="1" si="2522"/>
        <v>18</v>
      </c>
      <c r="DZD49" s="104">
        <f t="shared" ca="1" si="3842"/>
        <v>5</v>
      </c>
      <c r="DZE49" s="104">
        <f t="shared" ca="1" si="2523"/>
        <v>1</v>
      </c>
      <c r="DZF49" s="134">
        <f t="shared" ca="1" si="2524"/>
        <v>1.4217825209088346</v>
      </c>
      <c r="DZG49" s="103">
        <f t="shared" ca="1" si="2525"/>
        <v>3</v>
      </c>
      <c r="DZH49" s="104">
        <f t="shared" ca="1" si="3843"/>
        <v>1</v>
      </c>
      <c r="DZI49" s="104">
        <f t="shared" ca="1" si="2526"/>
        <v>1</v>
      </c>
      <c r="DZJ49" s="134">
        <f t="shared" ca="1" si="2527"/>
        <v>0.5</v>
      </c>
      <c r="DZK49" s="103">
        <f t="shared" ca="1" si="2528"/>
        <v>13</v>
      </c>
      <c r="DZL49" s="104">
        <f t="shared" ca="1" si="3844"/>
        <v>3</v>
      </c>
      <c r="DZM49" s="104">
        <f t="shared" ca="1" si="2529"/>
        <v>1</v>
      </c>
      <c r="DZN49" s="134">
        <f t="shared" ca="1" si="2530"/>
        <v>6.3962431201922527</v>
      </c>
      <c r="DZO49" s="103">
        <f t="shared" ca="1" si="2531"/>
        <v>1</v>
      </c>
      <c r="DZP49" s="104">
        <f t="shared" ca="1" si="3845"/>
        <v>1</v>
      </c>
      <c r="DZQ49" s="104">
        <f t="shared" ca="1" si="2532"/>
        <v>1</v>
      </c>
      <c r="DZR49" s="134">
        <f t="shared" ca="1" si="2533"/>
        <v>-1.0563962480104578</v>
      </c>
      <c r="DZS49" s="103">
        <f t="shared" ca="1" si="2534"/>
        <v>4</v>
      </c>
      <c r="DZT49" s="104">
        <f t="shared" ca="1" si="3846"/>
        <v>2</v>
      </c>
      <c r="DZU49" s="104">
        <f t="shared" ca="1" si="2535"/>
        <v>1</v>
      </c>
      <c r="DZV49" s="134">
        <f t="shared" ca="1" si="2536"/>
        <v>5.7518740578576057</v>
      </c>
      <c r="DZW49" s="103">
        <f t="shared" ca="1" si="2537"/>
        <v>6</v>
      </c>
      <c r="DZX49" s="104">
        <f t="shared" ca="1" si="3847"/>
        <v>2</v>
      </c>
      <c r="DZY49" s="104">
        <f t="shared" ca="1" si="2538"/>
        <v>1</v>
      </c>
      <c r="DZZ49" s="134">
        <f t="shared" ca="1" si="2539"/>
        <v>5.1382270373468941</v>
      </c>
      <c r="EAA49" s="103">
        <f t="shared" ca="1" si="2540"/>
        <v>9</v>
      </c>
      <c r="EAB49" s="104">
        <f t="shared" ca="1" si="3848"/>
        <v>3</v>
      </c>
      <c r="EAC49" s="104">
        <f t="shared" ca="1" si="2541"/>
        <v>1</v>
      </c>
      <c r="EAD49" s="134">
        <f t="shared" ca="1" si="2542"/>
        <v>2.9518538948595392</v>
      </c>
      <c r="EAE49" s="103">
        <f t="shared" ca="1" si="2543"/>
        <v>7</v>
      </c>
      <c r="EAF49" s="104">
        <f t="shared" ca="1" si="3849"/>
        <v>2</v>
      </c>
      <c r="EAG49" s="104">
        <f t="shared" ca="1" si="2544"/>
        <v>1</v>
      </c>
      <c r="EAH49" s="134">
        <f t="shared" ca="1" si="2545"/>
        <v>2.6749392076742993</v>
      </c>
      <c r="EAI49" s="103">
        <f t="shared" ca="1" si="2546"/>
        <v>20</v>
      </c>
      <c r="EAJ49" s="104">
        <f t="shared" ca="1" si="3850"/>
        <v>5</v>
      </c>
      <c r="EAK49" s="104">
        <f t="shared" ca="1" si="2547"/>
        <v>1</v>
      </c>
      <c r="EAL49" s="134">
        <f t="shared" ca="1" si="2548"/>
        <v>5.1307476803274881</v>
      </c>
      <c r="EAM49" s="103">
        <f t="shared" ca="1" si="2549"/>
        <v>14</v>
      </c>
      <c r="EAN49" s="104">
        <f t="shared" ca="1" si="3851"/>
        <v>4</v>
      </c>
      <c r="EAO49" s="104">
        <f t="shared" ca="1" si="2550"/>
        <v>1</v>
      </c>
      <c r="EAP49" s="134">
        <f t="shared" ca="1" si="2551"/>
        <v>2.4245461676398463</v>
      </c>
      <c r="EAQ49" s="103">
        <f t="shared" ca="1" si="2552"/>
        <v>17</v>
      </c>
      <c r="EAR49" s="104">
        <f t="shared" ca="1" si="3852"/>
        <v>4</v>
      </c>
      <c r="EAS49" s="104">
        <f t="shared" ca="1" si="2553"/>
        <v>1</v>
      </c>
      <c r="EAT49" s="134">
        <f t="shared" ca="1" si="2554"/>
        <v>3.6041923718220801</v>
      </c>
      <c r="EAU49" s="103">
        <f t="shared" ca="1" si="2555"/>
        <v>8</v>
      </c>
      <c r="EAV49" s="104">
        <f t="shared" ca="1" si="3853"/>
        <v>2</v>
      </c>
      <c r="EAW49" s="104">
        <f t="shared" ca="1" si="2556"/>
        <v>1</v>
      </c>
      <c r="EAX49" s="134">
        <f t="shared" ca="1" si="2557"/>
        <v>7.2672765618258381</v>
      </c>
      <c r="EAY49" s="103">
        <f t="shared" ca="1" si="2558"/>
        <v>2</v>
      </c>
      <c r="EAZ49" s="104">
        <f t="shared" ca="1" si="3854"/>
        <v>1</v>
      </c>
      <c r="EBA49" s="104">
        <f t="shared" ca="1" si="2559"/>
        <v>0</v>
      </c>
      <c r="EBB49" s="134">
        <f t="shared" ca="1" si="2560"/>
        <v>-2.2634700801531835</v>
      </c>
      <c r="EBC49" s="103">
        <f t="shared" ca="1" si="2561"/>
        <v>8</v>
      </c>
      <c r="EBD49" s="104">
        <f t="shared" ca="1" si="3855"/>
        <v>2</v>
      </c>
      <c r="EBE49" s="104">
        <f t="shared" ca="1" si="2562"/>
        <v>1</v>
      </c>
      <c r="EBF49" s="134">
        <f t="shared" ca="1" si="2563"/>
        <v>7.2672765618258381</v>
      </c>
      <c r="EBG49" s="103">
        <f t="shared" ca="1" si="2564"/>
        <v>14</v>
      </c>
      <c r="EBH49" s="104">
        <f t="shared" ca="1" si="3856"/>
        <v>4</v>
      </c>
      <c r="EBI49" s="104">
        <f t="shared" ca="1" si="2565"/>
        <v>1</v>
      </c>
      <c r="EBJ49" s="134">
        <f t="shared" ca="1" si="2566"/>
        <v>2.4245461676398463</v>
      </c>
      <c r="EBK49" s="103">
        <f t="shared" ca="1" si="2567"/>
        <v>17</v>
      </c>
      <c r="EBL49" s="104">
        <f t="shared" ca="1" si="3857"/>
        <v>4</v>
      </c>
      <c r="EBM49" s="104">
        <f t="shared" ca="1" si="2568"/>
        <v>1</v>
      </c>
      <c r="EBN49" s="134">
        <f t="shared" ca="1" si="2569"/>
        <v>3.6041923718220801</v>
      </c>
      <c r="EBO49" s="103">
        <f t="shared" ca="1" si="2570"/>
        <v>3</v>
      </c>
      <c r="EBP49" s="104">
        <f t="shared" ca="1" si="3858"/>
        <v>1</v>
      </c>
      <c r="EBQ49" s="104">
        <f t="shared" ca="1" si="2571"/>
        <v>1</v>
      </c>
      <c r="EBR49" s="134">
        <f t="shared" ca="1" si="2572"/>
        <v>0.5</v>
      </c>
      <c r="EBS49" s="103">
        <f t="shared" ca="1" si="2573"/>
        <v>15</v>
      </c>
      <c r="EBT49" s="104">
        <f t="shared" ca="1" si="3859"/>
        <v>4</v>
      </c>
      <c r="EBU49" s="104">
        <f t="shared" ca="1" si="2574"/>
        <v>0</v>
      </c>
      <c r="EBV49" s="134">
        <f t="shared" ca="1" si="2575"/>
        <v>2.5978161023857069</v>
      </c>
      <c r="EBW49" s="103">
        <f t="shared" ca="1" si="2576"/>
        <v>4</v>
      </c>
      <c r="EBX49" s="104">
        <f t="shared" ca="1" si="3860"/>
        <v>2</v>
      </c>
      <c r="EBY49" s="104">
        <f t="shared" ca="1" si="2577"/>
        <v>1</v>
      </c>
      <c r="EBZ49" s="134">
        <f t="shared" ca="1" si="2578"/>
        <v>5.7518740578576057</v>
      </c>
      <c r="ECA49" s="103">
        <f t="shared" ca="1" si="2579"/>
        <v>17</v>
      </c>
      <c r="ECB49" s="104">
        <f t="shared" ca="1" si="3861"/>
        <v>4</v>
      </c>
      <c r="ECC49" s="104">
        <f t="shared" ca="1" si="2580"/>
        <v>1</v>
      </c>
      <c r="ECD49" s="134">
        <f t="shared" ca="1" si="2581"/>
        <v>3.6041923718220801</v>
      </c>
      <c r="ECE49" s="103">
        <f t="shared" ca="1" si="2582"/>
        <v>3</v>
      </c>
      <c r="ECF49" s="104">
        <f t="shared" ca="1" si="3862"/>
        <v>1</v>
      </c>
      <c r="ECG49" s="104">
        <f t="shared" ca="1" si="2583"/>
        <v>1</v>
      </c>
      <c r="ECH49" s="134">
        <f t="shared" ca="1" si="2584"/>
        <v>0.5</v>
      </c>
      <c r="ECI49" s="103">
        <f t="shared" ca="1" si="2585"/>
        <v>14</v>
      </c>
      <c r="ECJ49" s="104">
        <f t="shared" ca="1" si="3863"/>
        <v>4</v>
      </c>
      <c r="ECK49" s="104">
        <f t="shared" ca="1" si="2586"/>
        <v>1</v>
      </c>
      <c r="ECL49" s="134">
        <f t="shared" ca="1" si="2587"/>
        <v>2.4245461676398463</v>
      </c>
      <c r="ECM49" s="103">
        <f t="shared" ca="1" si="2588"/>
        <v>19</v>
      </c>
      <c r="ECN49" s="104">
        <f t="shared" ca="1" si="3864"/>
        <v>5</v>
      </c>
      <c r="ECO49" s="104">
        <f t="shared" ca="1" si="2589"/>
        <v>0</v>
      </c>
      <c r="ECP49" s="134">
        <f t="shared" ca="1" si="2590"/>
        <v>2.5054317711516774</v>
      </c>
      <c r="ECQ49" s="103">
        <f t="shared" ca="1" si="2591"/>
        <v>8</v>
      </c>
      <c r="ECR49" s="104">
        <f t="shared" ca="1" si="3865"/>
        <v>2</v>
      </c>
      <c r="ECS49" s="104">
        <f t="shared" ca="1" si="2592"/>
        <v>1</v>
      </c>
      <c r="ECT49" s="134">
        <f t="shared" ca="1" si="2593"/>
        <v>7.2672765618258381</v>
      </c>
      <c r="ECU49" s="103">
        <f t="shared" ca="1" si="2594"/>
        <v>4</v>
      </c>
      <c r="ECV49" s="104">
        <f t="shared" ca="1" si="3866"/>
        <v>2</v>
      </c>
      <c r="ECW49" s="104">
        <f t="shared" ca="1" si="2595"/>
        <v>1</v>
      </c>
      <c r="ECX49" s="134">
        <f t="shared" ca="1" si="2596"/>
        <v>5.7518740578576057</v>
      </c>
      <c r="ECY49" s="103">
        <f t="shared" ca="1" si="2597"/>
        <v>6</v>
      </c>
      <c r="ECZ49" s="104">
        <f t="shared" ca="1" si="3867"/>
        <v>2</v>
      </c>
      <c r="EDA49" s="104">
        <f t="shared" ca="1" si="2598"/>
        <v>1</v>
      </c>
      <c r="EDB49" s="134">
        <f t="shared" ca="1" si="2599"/>
        <v>5.1382270373468941</v>
      </c>
      <c r="EDC49" s="103">
        <f t="shared" ca="1" si="2600"/>
        <v>16</v>
      </c>
      <c r="EDD49" s="104">
        <f t="shared" ca="1" si="3868"/>
        <v>4</v>
      </c>
      <c r="EDE49" s="104">
        <f t="shared" ca="1" si="2601"/>
        <v>0</v>
      </c>
      <c r="EDF49" s="134">
        <f t="shared" ca="1" si="2602"/>
        <v>0.14512960238289452</v>
      </c>
      <c r="EDG49" s="103">
        <f t="shared" ca="1" si="2603"/>
        <v>6</v>
      </c>
      <c r="EDH49" s="104">
        <f t="shared" ca="1" si="3869"/>
        <v>2</v>
      </c>
      <c r="EDI49" s="104">
        <f t="shared" ca="1" si="2604"/>
        <v>1</v>
      </c>
      <c r="EDJ49" s="134">
        <f t="shared" ca="1" si="2605"/>
        <v>5.1382270373468941</v>
      </c>
      <c r="EDK49" s="103">
        <f t="shared" ca="1" si="2606"/>
        <v>9</v>
      </c>
      <c r="EDL49" s="104">
        <f t="shared" ca="1" si="3870"/>
        <v>3</v>
      </c>
      <c r="EDM49" s="104">
        <f t="shared" ca="1" si="2607"/>
        <v>1</v>
      </c>
      <c r="EDN49" s="134">
        <f t="shared" ca="1" si="2608"/>
        <v>2.9518538948595392</v>
      </c>
      <c r="EDO49" s="103">
        <f t="shared" ca="1" si="2609"/>
        <v>10</v>
      </c>
      <c r="EDP49" s="104">
        <f t="shared" ca="1" si="3871"/>
        <v>3</v>
      </c>
      <c r="EDQ49" s="104">
        <f t="shared" ca="1" si="2610"/>
        <v>1</v>
      </c>
      <c r="EDR49" s="134">
        <f t="shared" ca="1" si="2611"/>
        <v>5.7152099939282834</v>
      </c>
      <c r="EDS49" s="103">
        <f t="shared" ca="1" si="2612"/>
        <v>16</v>
      </c>
      <c r="EDT49" s="104">
        <f t="shared" ca="1" si="3872"/>
        <v>4</v>
      </c>
      <c r="EDU49" s="104">
        <f t="shared" ca="1" si="2613"/>
        <v>0</v>
      </c>
      <c r="EDV49" s="134">
        <f t="shared" ca="1" si="2614"/>
        <v>0.14512960238289452</v>
      </c>
      <c r="EDW49" s="103">
        <f t="shared" ca="1" si="2615"/>
        <v>19</v>
      </c>
      <c r="EDX49" s="104">
        <f t="shared" ca="1" si="3873"/>
        <v>5</v>
      </c>
      <c r="EDY49" s="104">
        <f t="shared" ca="1" si="2616"/>
        <v>0</v>
      </c>
      <c r="EDZ49" s="134">
        <f t="shared" ca="1" si="2617"/>
        <v>2.5054317711516774</v>
      </c>
      <c r="EEA49" s="103">
        <f t="shared" ca="1" si="2618"/>
        <v>12</v>
      </c>
      <c r="EEB49" s="104">
        <f t="shared" ca="1" si="3874"/>
        <v>3</v>
      </c>
      <c r="EEC49" s="104">
        <f t="shared" ca="1" si="2619"/>
        <v>0</v>
      </c>
      <c r="EED49" s="134">
        <f t="shared" ca="1" si="2620"/>
        <v>1.6707630773350388</v>
      </c>
      <c r="EEE49" s="103">
        <f t="shared" ca="1" si="2621"/>
        <v>13</v>
      </c>
      <c r="EEF49" s="104">
        <f t="shared" ca="1" si="3875"/>
        <v>3</v>
      </c>
      <c r="EEG49" s="104">
        <f t="shared" ca="1" si="2622"/>
        <v>1</v>
      </c>
      <c r="EEH49" s="134">
        <f t="shared" ca="1" si="2623"/>
        <v>6.3962431201922527</v>
      </c>
      <c r="EEI49" s="103">
        <f t="shared" ca="1" si="2624"/>
        <v>13</v>
      </c>
      <c r="EEJ49" s="104">
        <f t="shared" ca="1" si="3876"/>
        <v>3</v>
      </c>
      <c r="EEK49" s="104">
        <f t="shared" ca="1" si="2625"/>
        <v>1</v>
      </c>
      <c r="EEL49" s="134">
        <f t="shared" ca="1" si="2626"/>
        <v>6.3962431201922527</v>
      </c>
      <c r="EEM49" s="103">
        <f t="shared" ca="1" si="2627"/>
        <v>3</v>
      </c>
      <c r="EEN49" s="104">
        <f t="shared" ca="1" si="3877"/>
        <v>1</v>
      </c>
      <c r="EEO49" s="104">
        <f t="shared" ca="1" si="2628"/>
        <v>1</v>
      </c>
      <c r="EEP49" s="134">
        <f t="shared" ca="1" si="2629"/>
        <v>0.5</v>
      </c>
      <c r="EEQ49" s="103">
        <f t="shared" ca="1" si="2630"/>
        <v>10</v>
      </c>
      <c r="EER49" s="104">
        <f t="shared" ca="1" si="3878"/>
        <v>3</v>
      </c>
      <c r="EES49" s="104">
        <f t="shared" ca="1" si="2631"/>
        <v>1</v>
      </c>
      <c r="EET49" s="134">
        <f t="shared" ca="1" si="2632"/>
        <v>5.7152099939282834</v>
      </c>
      <c r="EEU49" s="103">
        <f t="shared" ca="1" si="2633"/>
        <v>19</v>
      </c>
      <c r="EEV49" s="104">
        <f t="shared" ca="1" si="3879"/>
        <v>5</v>
      </c>
      <c r="EEW49" s="104">
        <f t="shared" ca="1" si="2634"/>
        <v>0</v>
      </c>
      <c r="EEX49" s="134">
        <f t="shared" ca="1" si="2635"/>
        <v>2.5054317711516774</v>
      </c>
      <c r="EEY49" s="103">
        <f t="shared" ca="1" si="2636"/>
        <v>18</v>
      </c>
      <c r="EEZ49" s="104">
        <f t="shared" ca="1" si="3880"/>
        <v>5</v>
      </c>
      <c r="EFA49" s="104">
        <f t="shared" ca="1" si="2637"/>
        <v>1</v>
      </c>
      <c r="EFB49" s="134">
        <f t="shared" ca="1" si="2638"/>
        <v>1.4217825209088346</v>
      </c>
      <c r="EFC49" s="103">
        <f t="shared" ca="1" si="2639"/>
        <v>11</v>
      </c>
      <c r="EFD49" s="104">
        <f t="shared" ca="1" si="3881"/>
        <v>3</v>
      </c>
      <c r="EFE49" s="104">
        <f t="shared" ca="1" si="2640"/>
        <v>0</v>
      </c>
      <c r="EFF49" s="134">
        <f t="shared" ca="1" si="2641"/>
        <v>2.1483747344834114</v>
      </c>
      <c r="EFG49" s="103">
        <f t="shared" ca="1" si="2642"/>
        <v>7</v>
      </c>
      <c r="EFH49" s="104">
        <f t="shared" ca="1" si="3882"/>
        <v>2</v>
      </c>
      <c r="EFI49" s="104">
        <f t="shared" ca="1" si="2643"/>
        <v>1</v>
      </c>
      <c r="EFJ49" s="134">
        <f t="shared" ca="1" si="2644"/>
        <v>2.6749392076742993</v>
      </c>
      <c r="EFK49" s="103">
        <f t="shared" ca="1" si="2645"/>
        <v>5</v>
      </c>
      <c r="EFL49" s="104">
        <f t="shared" ca="1" si="3883"/>
        <v>2</v>
      </c>
      <c r="EFM49" s="104">
        <f t="shared" ca="1" si="2646"/>
        <v>0</v>
      </c>
      <c r="EFN49" s="134">
        <f t="shared" ca="1" si="2647"/>
        <v>-0.55785497180488619</v>
      </c>
      <c r="EFO49" s="103">
        <f t="shared" ca="1" si="2648"/>
        <v>3</v>
      </c>
      <c r="EFP49" s="104">
        <f t="shared" ca="1" si="3884"/>
        <v>1</v>
      </c>
      <c r="EFQ49" s="104">
        <f t="shared" ca="1" si="2649"/>
        <v>1</v>
      </c>
      <c r="EFR49" s="134">
        <f t="shared" ca="1" si="2650"/>
        <v>0.5</v>
      </c>
      <c r="EFS49" s="103">
        <f t="shared" ca="1" si="2651"/>
        <v>2</v>
      </c>
      <c r="EFT49" s="104">
        <f t="shared" ca="1" si="3885"/>
        <v>1</v>
      </c>
      <c r="EFU49" s="104">
        <f t="shared" ca="1" si="2652"/>
        <v>0</v>
      </c>
      <c r="EFV49" s="134">
        <f t="shared" ca="1" si="2653"/>
        <v>-2.2634700801531835</v>
      </c>
      <c r="EFW49" s="103">
        <f t="shared" ca="1" si="2654"/>
        <v>2</v>
      </c>
      <c r="EFX49" s="104">
        <f t="shared" ca="1" si="3886"/>
        <v>1</v>
      </c>
      <c r="EFY49" s="104">
        <f t="shared" ca="1" si="2655"/>
        <v>0</v>
      </c>
      <c r="EFZ49" s="134">
        <f t="shared" ca="1" si="2656"/>
        <v>-2.2634700801531835</v>
      </c>
      <c r="EGA49" s="103">
        <f t="shared" ca="1" si="2657"/>
        <v>9</v>
      </c>
      <c r="EGB49" s="104">
        <f t="shared" ca="1" si="3887"/>
        <v>3</v>
      </c>
      <c r="EGC49" s="104">
        <f t="shared" ca="1" si="2658"/>
        <v>1</v>
      </c>
      <c r="EGD49" s="134">
        <f t="shared" ca="1" si="2659"/>
        <v>2.9518538948595392</v>
      </c>
      <c r="EGE49" s="103">
        <f t="shared" ca="1" si="2660"/>
        <v>9</v>
      </c>
      <c r="EGF49" s="104">
        <f t="shared" ca="1" si="3888"/>
        <v>3</v>
      </c>
      <c r="EGG49" s="104">
        <f t="shared" ca="1" si="2661"/>
        <v>1</v>
      </c>
      <c r="EGH49" s="134">
        <f t="shared" ca="1" si="2662"/>
        <v>2.9518538948595392</v>
      </c>
      <c r="EGI49" s="103">
        <f t="shared" ca="1" si="2663"/>
        <v>19</v>
      </c>
      <c r="EGJ49" s="104">
        <f t="shared" ca="1" si="3889"/>
        <v>5</v>
      </c>
      <c r="EGK49" s="104">
        <f t="shared" ca="1" si="2664"/>
        <v>0</v>
      </c>
      <c r="EGL49" s="134">
        <f t="shared" ca="1" si="2665"/>
        <v>2.5054317711516774</v>
      </c>
      <c r="EGM49" s="103">
        <f t="shared" ca="1" si="2666"/>
        <v>10</v>
      </c>
      <c r="EGN49" s="104">
        <f t="shared" ca="1" si="3890"/>
        <v>3</v>
      </c>
      <c r="EGO49" s="104">
        <f t="shared" ca="1" si="2667"/>
        <v>1</v>
      </c>
      <c r="EGP49" s="134">
        <f t="shared" ca="1" si="2668"/>
        <v>5.7152099939282834</v>
      </c>
      <c r="EGQ49" s="103">
        <f t="shared" ca="1" si="2669"/>
        <v>10</v>
      </c>
      <c r="EGR49" s="104">
        <f t="shared" ca="1" si="3891"/>
        <v>3</v>
      </c>
      <c r="EGS49" s="104">
        <f t="shared" ca="1" si="2670"/>
        <v>1</v>
      </c>
      <c r="EGT49" s="134">
        <f t="shared" ca="1" si="2671"/>
        <v>5.7152099939282834</v>
      </c>
      <c r="EGU49" s="103">
        <f t="shared" ca="1" si="2672"/>
        <v>6</v>
      </c>
      <c r="EGV49" s="104">
        <f t="shared" ca="1" si="3892"/>
        <v>2</v>
      </c>
      <c r="EGW49" s="104">
        <f t="shared" ca="1" si="2673"/>
        <v>1</v>
      </c>
      <c r="EGX49" s="134">
        <f t="shared" ca="1" si="2674"/>
        <v>5.1382270373468941</v>
      </c>
      <c r="EGY49" s="103">
        <f t="shared" ca="1" si="2675"/>
        <v>4</v>
      </c>
      <c r="EGZ49" s="104">
        <f t="shared" ca="1" si="3893"/>
        <v>2</v>
      </c>
      <c r="EHA49" s="104">
        <f t="shared" ca="1" si="2676"/>
        <v>1</v>
      </c>
      <c r="EHB49" s="134">
        <f t="shared" ca="1" si="2677"/>
        <v>5.7518740578576057</v>
      </c>
      <c r="EHC49" s="103">
        <f t="shared" ca="1" si="2678"/>
        <v>15</v>
      </c>
      <c r="EHD49" s="104">
        <f t="shared" ca="1" si="3894"/>
        <v>4</v>
      </c>
      <c r="EHE49" s="104">
        <f t="shared" ca="1" si="2679"/>
        <v>0</v>
      </c>
      <c r="EHF49" s="134">
        <f t="shared" ca="1" si="2680"/>
        <v>2.5978161023857069</v>
      </c>
      <c r="EHG49" s="103">
        <f t="shared" ca="1" si="2681"/>
        <v>4</v>
      </c>
      <c r="EHH49" s="104">
        <f t="shared" ca="1" si="3895"/>
        <v>2</v>
      </c>
      <c r="EHI49" s="104">
        <f t="shared" ca="1" si="2682"/>
        <v>1</v>
      </c>
      <c r="EHJ49" s="134">
        <f t="shared" ca="1" si="2683"/>
        <v>5.7518740578576057</v>
      </c>
      <c r="EHK49" s="103">
        <f t="shared" ca="1" si="2684"/>
        <v>18</v>
      </c>
      <c r="EHL49" s="104">
        <f t="shared" ca="1" si="3896"/>
        <v>5</v>
      </c>
      <c r="EHM49" s="104">
        <f t="shared" ca="1" si="2685"/>
        <v>1</v>
      </c>
      <c r="EHN49" s="134">
        <f t="shared" ca="1" si="2686"/>
        <v>1.4217825209088346</v>
      </c>
      <c r="EHO49" s="103">
        <f t="shared" ca="1" si="2687"/>
        <v>11</v>
      </c>
      <c r="EHP49" s="104">
        <f t="shared" ca="1" si="3897"/>
        <v>3</v>
      </c>
      <c r="EHQ49" s="104">
        <f t="shared" ca="1" si="2688"/>
        <v>0</v>
      </c>
      <c r="EHR49" s="134">
        <f t="shared" ca="1" si="2689"/>
        <v>2.1483747344834114</v>
      </c>
      <c r="EHS49" s="103">
        <f t="shared" ca="1" si="2690"/>
        <v>10</v>
      </c>
      <c r="EHT49" s="104">
        <f t="shared" ca="1" si="3898"/>
        <v>3</v>
      </c>
      <c r="EHU49" s="104">
        <f t="shared" ca="1" si="2691"/>
        <v>1</v>
      </c>
      <c r="EHV49" s="134">
        <f t="shared" ca="1" si="2692"/>
        <v>5.7152099939282834</v>
      </c>
      <c r="EHW49" s="103">
        <f t="shared" ca="1" si="2693"/>
        <v>19</v>
      </c>
      <c r="EHX49" s="104">
        <f t="shared" ca="1" si="3899"/>
        <v>5</v>
      </c>
      <c r="EHY49" s="104">
        <f t="shared" ca="1" si="2694"/>
        <v>0</v>
      </c>
      <c r="EHZ49" s="134">
        <f t="shared" ca="1" si="2695"/>
        <v>2.5054317711516774</v>
      </c>
      <c r="EIA49" s="103">
        <f t="shared" ca="1" si="2696"/>
        <v>16</v>
      </c>
      <c r="EIB49" s="104">
        <f t="shared" ca="1" si="3900"/>
        <v>4</v>
      </c>
      <c r="EIC49" s="104">
        <f t="shared" ca="1" si="2697"/>
        <v>0</v>
      </c>
      <c r="EID49" s="134">
        <f t="shared" ca="1" si="2698"/>
        <v>0.14512960238289452</v>
      </c>
      <c r="EIE49" s="103">
        <f t="shared" ca="1" si="2699"/>
        <v>8</v>
      </c>
      <c r="EIF49" s="104">
        <f t="shared" ca="1" si="3901"/>
        <v>2</v>
      </c>
      <c r="EIG49" s="104">
        <f t="shared" ca="1" si="2700"/>
        <v>1</v>
      </c>
      <c r="EIH49" s="134">
        <f t="shared" ca="1" si="2701"/>
        <v>7.2672765618258381</v>
      </c>
      <c r="EII49" s="103">
        <f t="shared" ca="1" si="2702"/>
        <v>12</v>
      </c>
      <c r="EIJ49" s="104">
        <f t="shared" ca="1" si="3902"/>
        <v>3</v>
      </c>
      <c r="EIK49" s="104">
        <f t="shared" ca="1" si="2703"/>
        <v>0</v>
      </c>
      <c r="EIL49" s="134">
        <f t="shared" ca="1" si="2704"/>
        <v>1.6707630773350388</v>
      </c>
      <c r="EIM49" s="103">
        <f t="shared" ca="1" si="2705"/>
        <v>17</v>
      </c>
      <c r="EIN49" s="104">
        <f t="shared" ca="1" si="3903"/>
        <v>4</v>
      </c>
      <c r="EIO49" s="104">
        <f t="shared" ca="1" si="2706"/>
        <v>1</v>
      </c>
      <c r="EIP49" s="134">
        <f t="shared" ca="1" si="2707"/>
        <v>3.6041923718220801</v>
      </c>
      <c r="EIQ49" s="103">
        <f t="shared" ca="1" si="2708"/>
        <v>19</v>
      </c>
      <c r="EIR49" s="104">
        <f t="shared" ca="1" si="3904"/>
        <v>5</v>
      </c>
      <c r="EIS49" s="104">
        <f t="shared" ca="1" si="2709"/>
        <v>0</v>
      </c>
      <c r="EIT49" s="134">
        <f t="shared" ca="1" si="2710"/>
        <v>2.5054317711516774</v>
      </c>
      <c r="EIU49" s="103">
        <f t="shared" ca="1" si="2711"/>
        <v>13</v>
      </c>
      <c r="EIV49" s="104">
        <f t="shared" ca="1" si="3905"/>
        <v>3</v>
      </c>
      <c r="EIW49" s="104">
        <f t="shared" ca="1" si="2712"/>
        <v>1</v>
      </c>
      <c r="EIX49" s="134">
        <f t="shared" ca="1" si="2713"/>
        <v>6.3962431201922527</v>
      </c>
      <c r="EIY49" s="103">
        <f t="shared" ca="1" si="2714"/>
        <v>11</v>
      </c>
      <c r="EIZ49" s="104">
        <f t="shared" ca="1" si="3906"/>
        <v>3</v>
      </c>
      <c r="EJA49" s="104">
        <f t="shared" ca="1" si="2715"/>
        <v>0</v>
      </c>
      <c r="EJB49" s="134">
        <f t="shared" ca="1" si="2716"/>
        <v>2.1483747344834114</v>
      </c>
      <c r="EJC49" s="103">
        <f t="shared" ca="1" si="2717"/>
        <v>6</v>
      </c>
      <c r="EJD49" s="104">
        <f t="shared" ca="1" si="3907"/>
        <v>2</v>
      </c>
      <c r="EJE49" s="104">
        <f t="shared" ca="1" si="2718"/>
        <v>1</v>
      </c>
      <c r="EJF49" s="134">
        <f t="shared" ca="1" si="2719"/>
        <v>5.1382270373468941</v>
      </c>
      <c r="EJG49" s="103">
        <f t="shared" ca="1" si="2720"/>
        <v>20</v>
      </c>
      <c r="EJH49" s="104">
        <f t="shared" ca="1" si="3908"/>
        <v>5</v>
      </c>
      <c r="EJI49" s="104">
        <f t="shared" ca="1" si="2721"/>
        <v>1</v>
      </c>
      <c r="EJJ49" s="134">
        <f t="shared" ca="1" si="2722"/>
        <v>5.1307476803274881</v>
      </c>
      <c r="EJK49" s="103">
        <f t="shared" ca="1" si="2723"/>
        <v>3</v>
      </c>
      <c r="EJL49" s="104">
        <f t="shared" ca="1" si="3909"/>
        <v>1</v>
      </c>
      <c r="EJM49" s="104">
        <f t="shared" ca="1" si="2724"/>
        <v>1</v>
      </c>
      <c r="EJN49" s="134">
        <f t="shared" ca="1" si="2725"/>
        <v>0.5</v>
      </c>
      <c r="EJO49" s="103">
        <f t="shared" ca="1" si="2726"/>
        <v>14</v>
      </c>
      <c r="EJP49" s="104">
        <f t="shared" ca="1" si="3910"/>
        <v>4</v>
      </c>
      <c r="EJQ49" s="104">
        <f t="shared" ca="1" si="2727"/>
        <v>1</v>
      </c>
      <c r="EJR49" s="134">
        <f t="shared" ca="1" si="2728"/>
        <v>2.4245461676398463</v>
      </c>
      <c r="EJS49" s="103">
        <f t="shared" ca="1" si="2729"/>
        <v>9</v>
      </c>
      <c r="EJT49" s="104">
        <f t="shared" ca="1" si="3911"/>
        <v>3</v>
      </c>
      <c r="EJU49" s="104">
        <f t="shared" ca="1" si="2730"/>
        <v>1</v>
      </c>
      <c r="EJV49" s="134">
        <f t="shared" ca="1" si="2731"/>
        <v>2.9518538948595392</v>
      </c>
      <c r="EJW49" s="103">
        <f t="shared" ca="1" si="2732"/>
        <v>19</v>
      </c>
      <c r="EJX49" s="104">
        <f t="shared" ca="1" si="3912"/>
        <v>5</v>
      </c>
      <c r="EJY49" s="104">
        <f t="shared" ca="1" si="2733"/>
        <v>0</v>
      </c>
      <c r="EJZ49" s="134">
        <f t="shared" ca="1" si="2734"/>
        <v>2.5054317711516774</v>
      </c>
      <c r="EKA49" s="103">
        <f t="shared" ca="1" si="2735"/>
        <v>7</v>
      </c>
      <c r="EKB49" s="104">
        <f t="shared" ca="1" si="3913"/>
        <v>2</v>
      </c>
      <c r="EKC49" s="104">
        <f t="shared" ca="1" si="2736"/>
        <v>1</v>
      </c>
      <c r="EKD49" s="134">
        <f t="shared" ca="1" si="2737"/>
        <v>2.6749392076742993</v>
      </c>
      <c r="EKE49" s="103">
        <f t="shared" ca="1" si="2738"/>
        <v>14</v>
      </c>
      <c r="EKF49" s="104">
        <f t="shared" ca="1" si="3914"/>
        <v>4</v>
      </c>
      <c r="EKG49" s="104">
        <f t="shared" ca="1" si="2739"/>
        <v>1</v>
      </c>
      <c r="EKH49" s="134">
        <f t="shared" ca="1" si="2740"/>
        <v>2.4245461676398463</v>
      </c>
      <c r="EKI49" s="103">
        <f t="shared" ca="1" si="2741"/>
        <v>1</v>
      </c>
      <c r="EKJ49" s="104">
        <f t="shared" ca="1" si="3915"/>
        <v>1</v>
      </c>
      <c r="EKK49" s="104">
        <f t="shared" ca="1" si="2742"/>
        <v>1</v>
      </c>
      <c r="EKL49" s="134">
        <f t="shared" ca="1" si="2743"/>
        <v>-1.0563962480104578</v>
      </c>
      <c r="EKM49" s="103">
        <f t="shared" ca="1" si="2744"/>
        <v>1</v>
      </c>
      <c r="EKN49" s="104">
        <f t="shared" ca="1" si="3916"/>
        <v>1</v>
      </c>
      <c r="EKO49" s="104">
        <f t="shared" ca="1" si="2745"/>
        <v>1</v>
      </c>
      <c r="EKP49" s="134">
        <f t="shared" ca="1" si="2746"/>
        <v>-1.0563962480104578</v>
      </c>
      <c r="EKQ49" s="103">
        <f t="shared" ca="1" si="2747"/>
        <v>2</v>
      </c>
      <c r="EKR49" s="104">
        <f t="shared" ca="1" si="3917"/>
        <v>1</v>
      </c>
      <c r="EKS49" s="104">
        <f t="shared" ca="1" si="2748"/>
        <v>0</v>
      </c>
      <c r="EKT49" s="134">
        <f t="shared" ca="1" si="2749"/>
        <v>-2.2634700801531835</v>
      </c>
      <c r="EKU49" s="103">
        <f t="shared" ca="1" si="2750"/>
        <v>14</v>
      </c>
      <c r="EKV49" s="104">
        <f t="shared" ca="1" si="3918"/>
        <v>4</v>
      </c>
      <c r="EKW49" s="104">
        <f t="shared" ca="1" si="2751"/>
        <v>1</v>
      </c>
      <c r="EKX49" s="134">
        <f t="shared" ca="1" si="2752"/>
        <v>2.4245461676398463</v>
      </c>
      <c r="EKY49" s="103">
        <f t="shared" ca="1" si="2753"/>
        <v>14</v>
      </c>
      <c r="EKZ49" s="104">
        <f t="shared" ca="1" si="3919"/>
        <v>4</v>
      </c>
      <c r="ELA49" s="104">
        <f t="shared" ca="1" si="2754"/>
        <v>1</v>
      </c>
      <c r="ELB49" s="134">
        <f t="shared" ca="1" si="2755"/>
        <v>2.4245461676398463</v>
      </c>
      <c r="ELC49" s="103">
        <f t="shared" ca="1" si="2756"/>
        <v>17</v>
      </c>
      <c r="ELD49" s="104">
        <f t="shared" ca="1" si="3920"/>
        <v>4</v>
      </c>
      <c r="ELE49" s="104">
        <f t="shared" ca="1" si="2757"/>
        <v>1</v>
      </c>
      <c r="ELF49" s="134">
        <f t="shared" ca="1" si="2758"/>
        <v>3.6041923718220801</v>
      </c>
      <c r="ELG49" s="103">
        <f t="shared" ca="1" si="2759"/>
        <v>2</v>
      </c>
      <c r="ELH49" s="104">
        <f t="shared" ca="1" si="3921"/>
        <v>1</v>
      </c>
      <c r="ELI49" s="104">
        <f t="shared" ca="1" si="2760"/>
        <v>0</v>
      </c>
      <c r="ELJ49" s="134">
        <f t="shared" ca="1" si="2761"/>
        <v>-2.2634700801531835</v>
      </c>
      <c r="ELK49" s="103">
        <f t="shared" ca="1" si="2762"/>
        <v>15</v>
      </c>
      <c r="ELL49" s="104">
        <f t="shared" ca="1" si="3922"/>
        <v>4</v>
      </c>
      <c r="ELM49" s="104">
        <f t="shared" ca="1" si="2763"/>
        <v>0</v>
      </c>
      <c r="ELN49" s="134">
        <f t="shared" ca="1" si="2764"/>
        <v>2.5978161023857069</v>
      </c>
      <c r="ELO49" s="103">
        <f t="shared" ca="1" si="2765"/>
        <v>5</v>
      </c>
      <c r="ELP49" s="104">
        <f t="shared" ca="1" si="3923"/>
        <v>2</v>
      </c>
      <c r="ELQ49" s="104">
        <f t="shared" ca="1" si="2766"/>
        <v>0</v>
      </c>
      <c r="ELR49" s="134">
        <f t="shared" ca="1" si="2767"/>
        <v>-0.55785497180488619</v>
      </c>
      <c r="ELS49" s="103">
        <f t="shared" ca="1" si="2768"/>
        <v>3</v>
      </c>
      <c r="ELT49" s="104">
        <f t="shared" ca="1" si="3924"/>
        <v>1</v>
      </c>
      <c r="ELU49" s="104">
        <f t="shared" ca="1" si="2769"/>
        <v>1</v>
      </c>
      <c r="ELV49" s="134">
        <f t="shared" ca="1" si="2770"/>
        <v>0.5</v>
      </c>
      <c r="ELW49" s="103">
        <f t="shared" ca="1" si="2771"/>
        <v>19</v>
      </c>
      <c r="ELX49" s="104">
        <f t="shared" ca="1" si="3925"/>
        <v>5</v>
      </c>
      <c r="ELY49" s="104">
        <f t="shared" ca="1" si="2772"/>
        <v>0</v>
      </c>
      <c r="ELZ49" s="134">
        <f t="shared" ca="1" si="2773"/>
        <v>2.5054317711516774</v>
      </c>
      <c r="EMA49" s="103">
        <f t="shared" ca="1" si="2774"/>
        <v>20</v>
      </c>
      <c r="EMB49" s="104">
        <f t="shared" ca="1" si="3926"/>
        <v>5</v>
      </c>
      <c r="EMC49" s="104">
        <f t="shared" ca="1" si="2775"/>
        <v>1</v>
      </c>
      <c r="EMD49" s="134">
        <f t="shared" ca="1" si="2776"/>
        <v>5.1307476803274881</v>
      </c>
      <c r="EME49" s="103">
        <f t="shared" ca="1" si="2777"/>
        <v>8</v>
      </c>
      <c r="EMF49" s="104">
        <f t="shared" ca="1" si="3927"/>
        <v>2</v>
      </c>
      <c r="EMG49" s="104">
        <f t="shared" ca="1" si="2778"/>
        <v>1</v>
      </c>
      <c r="EMH49" s="134">
        <f t="shared" ca="1" si="2779"/>
        <v>7.2672765618258381</v>
      </c>
      <c r="EMI49" s="103">
        <f t="shared" ca="1" si="2780"/>
        <v>3</v>
      </c>
      <c r="EMJ49" s="104">
        <f t="shared" ca="1" si="3928"/>
        <v>1</v>
      </c>
      <c r="EMK49" s="104">
        <f t="shared" ca="1" si="2781"/>
        <v>1</v>
      </c>
      <c r="EML49" s="134">
        <f t="shared" ca="1" si="2782"/>
        <v>0.5</v>
      </c>
      <c r="EMM49" s="103">
        <f t="shared" ca="1" si="2783"/>
        <v>15</v>
      </c>
      <c r="EMN49" s="104">
        <f t="shared" ca="1" si="3929"/>
        <v>4</v>
      </c>
      <c r="EMO49" s="104">
        <f t="shared" ca="1" si="2784"/>
        <v>0</v>
      </c>
      <c r="EMP49" s="134">
        <f t="shared" ca="1" si="2785"/>
        <v>2.5978161023857069</v>
      </c>
      <c r="EMQ49" s="103">
        <f t="shared" ca="1" si="2786"/>
        <v>13</v>
      </c>
      <c r="EMR49" s="104">
        <f t="shared" ca="1" si="3930"/>
        <v>3</v>
      </c>
      <c r="EMS49" s="104">
        <f t="shared" ca="1" si="2787"/>
        <v>1</v>
      </c>
      <c r="EMT49" s="134">
        <f t="shared" ca="1" si="2788"/>
        <v>6.3962431201922527</v>
      </c>
      <c r="EMU49" s="103">
        <f t="shared" ca="1" si="2789"/>
        <v>16</v>
      </c>
      <c r="EMV49" s="104">
        <f t="shared" ca="1" si="3931"/>
        <v>4</v>
      </c>
      <c r="EMW49" s="104">
        <f t="shared" ca="1" si="2790"/>
        <v>0</v>
      </c>
      <c r="EMX49" s="134">
        <f t="shared" ca="1" si="2791"/>
        <v>0.14512960238289452</v>
      </c>
      <c r="EMY49" s="103">
        <f t="shared" ca="1" si="2792"/>
        <v>13</v>
      </c>
      <c r="EMZ49" s="104">
        <f t="shared" ca="1" si="3932"/>
        <v>3</v>
      </c>
      <c r="ENA49" s="104">
        <f t="shared" ca="1" si="2793"/>
        <v>1</v>
      </c>
      <c r="ENB49" s="134">
        <f t="shared" ca="1" si="2794"/>
        <v>6.3962431201922527</v>
      </c>
      <c r="ENC49" s="103">
        <f t="shared" ca="1" si="2795"/>
        <v>2</v>
      </c>
      <c r="END49" s="104">
        <f t="shared" ca="1" si="3933"/>
        <v>1</v>
      </c>
      <c r="ENE49" s="104">
        <f t="shared" ca="1" si="2796"/>
        <v>0</v>
      </c>
      <c r="ENF49" s="134">
        <f t="shared" ca="1" si="2797"/>
        <v>-2.2634700801531835</v>
      </c>
      <c r="ENG49" s="103">
        <f t="shared" ca="1" si="2798"/>
        <v>13</v>
      </c>
      <c r="ENH49" s="104">
        <f t="shared" ca="1" si="3934"/>
        <v>3</v>
      </c>
      <c r="ENI49" s="104">
        <f t="shared" ca="1" si="2799"/>
        <v>1</v>
      </c>
      <c r="ENJ49" s="134">
        <f t="shared" ca="1" si="2800"/>
        <v>6.3962431201922527</v>
      </c>
      <c r="ENK49" s="103">
        <f t="shared" ca="1" si="2801"/>
        <v>2</v>
      </c>
      <c r="ENL49" s="104">
        <f t="shared" ca="1" si="3935"/>
        <v>1</v>
      </c>
      <c r="ENM49" s="104">
        <f t="shared" ca="1" si="2802"/>
        <v>0</v>
      </c>
      <c r="ENN49" s="134">
        <f t="shared" ca="1" si="2803"/>
        <v>-2.2634700801531835</v>
      </c>
      <c r="ENO49" s="103">
        <f t="shared" ca="1" si="2804"/>
        <v>5</v>
      </c>
      <c r="ENP49" s="104">
        <f t="shared" ca="1" si="3936"/>
        <v>2</v>
      </c>
      <c r="ENQ49" s="104">
        <f t="shared" ca="1" si="2805"/>
        <v>0</v>
      </c>
      <c r="ENR49" s="134">
        <f t="shared" ca="1" si="2806"/>
        <v>-0.55785497180488619</v>
      </c>
      <c r="ENS49" s="103">
        <f t="shared" ca="1" si="2807"/>
        <v>8</v>
      </c>
      <c r="ENT49" s="104">
        <f t="shared" ca="1" si="3937"/>
        <v>2</v>
      </c>
      <c r="ENU49" s="104">
        <f t="shared" ca="1" si="2808"/>
        <v>1</v>
      </c>
      <c r="ENV49" s="134">
        <f t="shared" ca="1" si="2809"/>
        <v>7.2672765618258381</v>
      </c>
      <c r="ENW49" s="103">
        <f t="shared" ca="1" si="2810"/>
        <v>15</v>
      </c>
      <c r="ENX49" s="104">
        <f t="shared" ca="1" si="3938"/>
        <v>4</v>
      </c>
      <c r="ENY49" s="104">
        <f t="shared" ca="1" si="2811"/>
        <v>0</v>
      </c>
      <c r="ENZ49" s="134">
        <f t="shared" ca="1" si="2812"/>
        <v>2.5978161023857069</v>
      </c>
      <c r="EOA49" s="103">
        <f t="shared" ca="1" si="2813"/>
        <v>17</v>
      </c>
      <c r="EOB49" s="104">
        <f t="shared" ca="1" si="3939"/>
        <v>4</v>
      </c>
      <c r="EOC49" s="104">
        <f t="shared" ca="1" si="2814"/>
        <v>1</v>
      </c>
      <c r="EOD49" s="134">
        <f t="shared" ca="1" si="2815"/>
        <v>3.6041923718220801</v>
      </c>
      <c r="EOE49" s="103">
        <f t="shared" ca="1" si="2816"/>
        <v>3</v>
      </c>
      <c r="EOF49" s="104">
        <f t="shared" ca="1" si="3940"/>
        <v>1</v>
      </c>
      <c r="EOG49" s="104">
        <f t="shared" ca="1" si="2817"/>
        <v>1</v>
      </c>
      <c r="EOH49" s="134">
        <f t="shared" ca="1" si="2818"/>
        <v>0.5</v>
      </c>
      <c r="EOI49" s="103">
        <f t="shared" ca="1" si="2819"/>
        <v>20</v>
      </c>
      <c r="EOJ49" s="104">
        <f t="shared" ca="1" si="3941"/>
        <v>5</v>
      </c>
      <c r="EOK49" s="104">
        <f t="shared" ca="1" si="2820"/>
        <v>1</v>
      </c>
      <c r="EOL49" s="134">
        <f t="shared" ca="1" si="2821"/>
        <v>5.1307476803274881</v>
      </c>
      <c r="EOM49" s="103">
        <f t="shared" ca="1" si="2822"/>
        <v>1</v>
      </c>
      <c r="EON49" s="104">
        <f t="shared" ca="1" si="3942"/>
        <v>1</v>
      </c>
      <c r="EOO49" s="104">
        <f t="shared" ca="1" si="2823"/>
        <v>1</v>
      </c>
      <c r="EOP49" s="134">
        <f t="shared" ca="1" si="2824"/>
        <v>-1.0563962480104578</v>
      </c>
      <c r="EOQ49" s="103">
        <f t="shared" ca="1" si="2825"/>
        <v>19</v>
      </c>
      <c r="EOR49" s="104">
        <f t="shared" ca="1" si="3943"/>
        <v>5</v>
      </c>
      <c r="EOS49" s="104">
        <f t="shared" ca="1" si="2826"/>
        <v>0</v>
      </c>
      <c r="EOT49" s="134">
        <f t="shared" ca="1" si="2827"/>
        <v>2.5054317711516774</v>
      </c>
      <c r="EOU49" s="103">
        <f t="shared" ca="1" si="2828"/>
        <v>17</v>
      </c>
      <c r="EOV49" s="104">
        <f t="shared" ca="1" si="3944"/>
        <v>4</v>
      </c>
      <c r="EOW49" s="104">
        <f t="shared" ca="1" si="2829"/>
        <v>1</v>
      </c>
      <c r="EOX49" s="134">
        <f t="shared" ca="1" si="2830"/>
        <v>3.6041923718220801</v>
      </c>
      <c r="EOY49" s="103">
        <f t="shared" ca="1" si="2831"/>
        <v>12</v>
      </c>
      <c r="EOZ49" s="104">
        <f t="shared" ca="1" si="3945"/>
        <v>3</v>
      </c>
      <c r="EPA49" s="104">
        <f t="shared" ca="1" si="2832"/>
        <v>0</v>
      </c>
      <c r="EPB49" s="134">
        <f t="shared" ca="1" si="2833"/>
        <v>1.6707630773350388</v>
      </c>
      <c r="EPC49" s="103">
        <f t="shared" ca="1" si="2834"/>
        <v>15</v>
      </c>
      <c r="EPD49" s="104">
        <f t="shared" ca="1" si="3946"/>
        <v>4</v>
      </c>
      <c r="EPE49" s="104">
        <f t="shared" ca="1" si="2835"/>
        <v>0</v>
      </c>
      <c r="EPF49" s="134">
        <f t="shared" ca="1" si="2836"/>
        <v>2.5978161023857069</v>
      </c>
      <c r="EPG49" s="103">
        <f t="shared" ca="1" si="2837"/>
        <v>15</v>
      </c>
      <c r="EPH49" s="104">
        <f t="shared" ca="1" si="3947"/>
        <v>4</v>
      </c>
      <c r="EPI49" s="104">
        <f t="shared" ca="1" si="2838"/>
        <v>0</v>
      </c>
      <c r="EPJ49" s="134">
        <f t="shared" ca="1" si="2839"/>
        <v>2.5978161023857069</v>
      </c>
      <c r="EPK49" s="103">
        <f t="shared" ca="1" si="2840"/>
        <v>5</v>
      </c>
      <c r="EPL49" s="104">
        <f t="shared" ca="1" si="3948"/>
        <v>2</v>
      </c>
      <c r="EPM49" s="104">
        <f t="shared" ca="1" si="2841"/>
        <v>0</v>
      </c>
      <c r="EPN49" s="134">
        <f t="shared" ca="1" si="2842"/>
        <v>-0.55785497180488619</v>
      </c>
      <c r="EPO49" s="103">
        <f t="shared" ca="1" si="2843"/>
        <v>5</v>
      </c>
      <c r="EPP49" s="104">
        <f t="shared" ca="1" si="3949"/>
        <v>2</v>
      </c>
      <c r="EPQ49" s="104">
        <f t="shared" ca="1" si="2844"/>
        <v>0</v>
      </c>
      <c r="EPR49" s="134">
        <f t="shared" ca="1" si="2845"/>
        <v>-0.55785497180488619</v>
      </c>
      <c r="EPS49" s="103">
        <f t="shared" ca="1" si="2846"/>
        <v>3</v>
      </c>
      <c r="EPT49" s="104">
        <f t="shared" ca="1" si="3950"/>
        <v>1</v>
      </c>
      <c r="EPU49" s="104">
        <f t="shared" ca="1" si="2847"/>
        <v>1</v>
      </c>
      <c r="EPV49" s="134">
        <f t="shared" ca="1" si="2848"/>
        <v>0.5</v>
      </c>
      <c r="EPW49" s="103">
        <f t="shared" ca="1" si="2849"/>
        <v>15</v>
      </c>
      <c r="EPX49" s="104">
        <f t="shared" ca="1" si="3951"/>
        <v>4</v>
      </c>
      <c r="EPY49" s="104">
        <f t="shared" ca="1" si="2850"/>
        <v>0</v>
      </c>
      <c r="EPZ49" s="134">
        <f t="shared" ca="1" si="2851"/>
        <v>2.5978161023857069</v>
      </c>
      <c r="EQA49" s="103">
        <f t="shared" ca="1" si="2852"/>
        <v>7</v>
      </c>
      <c r="EQB49" s="104">
        <f t="shared" ca="1" si="3952"/>
        <v>2</v>
      </c>
      <c r="EQC49" s="104">
        <f t="shared" ca="1" si="2853"/>
        <v>1</v>
      </c>
      <c r="EQD49" s="134">
        <f t="shared" ca="1" si="2854"/>
        <v>2.6749392076742993</v>
      </c>
      <c r="EQE49" s="103">
        <f t="shared" ca="1" si="2855"/>
        <v>11</v>
      </c>
      <c r="EQF49" s="104">
        <f t="shared" ca="1" si="3953"/>
        <v>3</v>
      </c>
      <c r="EQG49" s="104">
        <f t="shared" ca="1" si="2856"/>
        <v>0</v>
      </c>
      <c r="EQH49" s="134">
        <f t="shared" ca="1" si="2857"/>
        <v>2.1483747344834114</v>
      </c>
      <c r="EQI49" s="103">
        <f t="shared" ca="1" si="2858"/>
        <v>12</v>
      </c>
      <c r="EQJ49" s="104">
        <f t="shared" ca="1" si="3954"/>
        <v>3</v>
      </c>
      <c r="EQK49" s="104">
        <f t="shared" ca="1" si="2859"/>
        <v>0</v>
      </c>
      <c r="EQL49" s="134">
        <f t="shared" ca="1" si="2860"/>
        <v>1.6707630773350388</v>
      </c>
      <c r="EQM49" s="103">
        <f t="shared" ca="1" si="2861"/>
        <v>8</v>
      </c>
      <c r="EQN49" s="104">
        <f t="shared" ca="1" si="3955"/>
        <v>2</v>
      </c>
      <c r="EQO49" s="104">
        <f t="shared" ca="1" si="2862"/>
        <v>1</v>
      </c>
      <c r="EQP49" s="134">
        <f t="shared" ca="1" si="2863"/>
        <v>7.2672765618258381</v>
      </c>
      <c r="EQQ49" s="103">
        <f t="shared" ca="1" si="2864"/>
        <v>12</v>
      </c>
      <c r="EQR49" s="104">
        <f t="shared" ca="1" si="3956"/>
        <v>3</v>
      </c>
      <c r="EQS49" s="104">
        <f t="shared" ca="1" si="2865"/>
        <v>0</v>
      </c>
      <c r="EQT49" s="134">
        <f t="shared" ca="1" si="2866"/>
        <v>1.6707630773350388</v>
      </c>
      <c r="EQU49" s="103">
        <f t="shared" ca="1" si="2867"/>
        <v>11</v>
      </c>
      <c r="EQV49" s="104">
        <f t="shared" ca="1" si="3957"/>
        <v>3</v>
      </c>
      <c r="EQW49" s="104">
        <f t="shared" ca="1" si="2868"/>
        <v>0</v>
      </c>
      <c r="EQX49" s="134">
        <f t="shared" ca="1" si="2869"/>
        <v>2.1483747344834114</v>
      </c>
      <c r="EQY49" s="103">
        <f t="shared" ca="1" si="2870"/>
        <v>4</v>
      </c>
      <c r="EQZ49" s="104">
        <f t="shared" ca="1" si="3958"/>
        <v>2</v>
      </c>
      <c r="ERA49" s="104">
        <f t="shared" ca="1" si="2871"/>
        <v>1</v>
      </c>
      <c r="ERB49" s="134">
        <f t="shared" ca="1" si="2872"/>
        <v>5.7518740578576057</v>
      </c>
      <c r="ERC49" s="103">
        <f t="shared" ca="1" si="2873"/>
        <v>3</v>
      </c>
      <c r="ERD49" s="104">
        <f t="shared" ca="1" si="3959"/>
        <v>1</v>
      </c>
      <c r="ERE49" s="104">
        <f t="shared" ca="1" si="2874"/>
        <v>1</v>
      </c>
      <c r="ERF49" s="134">
        <f t="shared" ca="1" si="2875"/>
        <v>0.5</v>
      </c>
      <c r="ERG49" s="103">
        <f t="shared" ca="1" si="2876"/>
        <v>14</v>
      </c>
      <c r="ERH49" s="104">
        <f t="shared" ca="1" si="3960"/>
        <v>4</v>
      </c>
      <c r="ERI49" s="104">
        <f t="shared" ca="1" si="2877"/>
        <v>1</v>
      </c>
      <c r="ERJ49" s="134">
        <f t="shared" ca="1" si="2878"/>
        <v>2.4245461676398463</v>
      </c>
      <c r="ERK49" s="103">
        <f t="shared" ca="1" si="2879"/>
        <v>2</v>
      </c>
      <c r="ERL49" s="104">
        <f t="shared" ca="1" si="3961"/>
        <v>1</v>
      </c>
      <c r="ERM49" s="104">
        <f t="shared" ca="1" si="2880"/>
        <v>0</v>
      </c>
      <c r="ERN49" s="134">
        <f t="shared" ca="1" si="2881"/>
        <v>-2.2634700801531835</v>
      </c>
      <c r="ERO49" s="103">
        <f t="shared" ca="1" si="2882"/>
        <v>20</v>
      </c>
      <c r="ERP49" s="104">
        <f t="shared" ca="1" si="3962"/>
        <v>5</v>
      </c>
      <c r="ERQ49" s="104">
        <f t="shared" ca="1" si="2883"/>
        <v>1</v>
      </c>
      <c r="ERR49" s="134">
        <f t="shared" ca="1" si="2884"/>
        <v>5.1307476803274881</v>
      </c>
      <c r="ERS49" s="103">
        <f t="shared" ca="1" si="2885"/>
        <v>1</v>
      </c>
      <c r="ERT49" s="104">
        <f t="shared" ca="1" si="3963"/>
        <v>1</v>
      </c>
      <c r="ERU49" s="104">
        <f t="shared" ca="1" si="2886"/>
        <v>1</v>
      </c>
      <c r="ERV49" s="134">
        <f t="shared" ca="1" si="2887"/>
        <v>-1.0563962480104578</v>
      </c>
      <c r="ERW49" s="103">
        <f t="shared" ca="1" si="2888"/>
        <v>13</v>
      </c>
      <c r="ERX49" s="104">
        <f t="shared" ca="1" si="3964"/>
        <v>3</v>
      </c>
      <c r="ERY49" s="104">
        <f t="shared" ca="1" si="2889"/>
        <v>1</v>
      </c>
      <c r="ERZ49" s="134">
        <f t="shared" ca="1" si="2890"/>
        <v>6.3962431201922527</v>
      </c>
      <c r="ESA49" s="103">
        <f t="shared" ca="1" si="2891"/>
        <v>4</v>
      </c>
      <c r="ESB49" s="104">
        <f t="shared" ca="1" si="3965"/>
        <v>2</v>
      </c>
      <c r="ESC49" s="104">
        <f t="shared" ca="1" si="2892"/>
        <v>1</v>
      </c>
      <c r="ESD49" s="134">
        <f t="shared" ca="1" si="2893"/>
        <v>5.7518740578576057</v>
      </c>
      <c r="ESE49" s="103">
        <f t="shared" ca="1" si="2894"/>
        <v>2</v>
      </c>
      <c r="ESF49" s="104">
        <f t="shared" ca="1" si="3966"/>
        <v>1</v>
      </c>
      <c r="ESG49" s="104">
        <f t="shared" ca="1" si="2895"/>
        <v>0</v>
      </c>
      <c r="ESH49" s="134">
        <f t="shared" ca="1" si="2896"/>
        <v>-2.2634700801531835</v>
      </c>
      <c r="ESI49" s="103">
        <f t="shared" ca="1" si="2897"/>
        <v>9</v>
      </c>
      <c r="ESJ49" s="104">
        <f t="shared" ca="1" si="3967"/>
        <v>3</v>
      </c>
      <c r="ESK49" s="104">
        <f t="shared" ca="1" si="2898"/>
        <v>1</v>
      </c>
      <c r="ESL49" s="134">
        <f t="shared" ca="1" si="2899"/>
        <v>2.9518538948595392</v>
      </c>
      <c r="ESM49" s="103">
        <f t="shared" ca="1" si="2900"/>
        <v>7</v>
      </c>
      <c r="ESN49" s="104">
        <f t="shared" ca="1" si="3968"/>
        <v>2</v>
      </c>
      <c r="ESO49" s="104">
        <f t="shared" ca="1" si="2901"/>
        <v>1</v>
      </c>
      <c r="ESP49" s="134">
        <f t="shared" ca="1" si="2902"/>
        <v>2.6749392076742993</v>
      </c>
      <c r="ESQ49" s="103">
        <f t="shared" ca="1" si="2903"/>
        <v>4</v>
      </c>
      <c r="ESR49" s="104">
        <f t="shared" ca="1" si="3969"/>
        <v>2</v>
      </c>
      <c r="ESS49" s="104">
        <f t="shared" ca="1" si="2904"/>
        <v>1</v>
      </c>
      <c r="EST49" s="134">
        <f t="shared" ca="1" si="2905"/>
        <v>5.7518740578576057</v>
      </c>
      <c r="ESU49" s="103">
        <f t="shared" ca="1" si="2906"/>
        <v>6</v>
      </c>
      <c r="ESV49" s="104">
        <f t="shared" ca="1" si="3970"/>
        <v>2</v>
      </c>
      <c r="ESW49" s="104">
        <f t="shared" ca="1" si="2907"/>
        <v>1</v>
      </c>
      <c r="ESX49" s="134">
        <f t="shared" ca="1" si="2908"/>
        <v>5.1382270373468941</v>
      </c>
      <c r="ESY49" s="103">
        <f t="shared" ca="1" si="2909"/>
        <v>19</v>
      </c>
      <c r="ESZ49" s="104">
        <f t="shared" ca="1" si="3971"/>
        <v>5</v>
      </c>
      <c r="ETA49" s="104">
        <f t="shared" ca="1" si="2910"/>
        <v>0</v>
      </c>
      <c r="ETB49" s="134">
        <f t="shared" ca="1" si="2911"/>
        <v>2.5054317711516774</v>
      </c>
      <c r="ETC49" s="103">
        <f t="shared" ca="1" si="2912"/>
        <v>3</v>
      </c>
      <c r="ETD49" s="104">
        <f t="shared" ca="1" si="3972"/>
        <v>1</v>
      </c>
      <c r="ETE49" s="104">
        <f t="shared" ca="1" si="2913"/>
        <v>1</v>
      </c>
      <c r="ETF49" s="134">
        <f t="shared" ca="1" si="2914"/>
        <v>0.5</v>
      </c>
      <c r="ETG49" s="103">
        <f t="shared" ca="1" si="2915"/>
        <v>4</v>
      </c>
      <c r="ETH49" s="104">
        <f t="shared" ca="1" si="3973"/>
        <v>2</v>
      </c>
      <c r="ETI49" s="104">
        <f t="shared" ca="1" si="2916"/>
        <v>1</v>
      </c>
      <c r="ETJ49" s="134">
        <f t="shared" ca="1" si="2917"/>
        <v>5.7518740578576057</v>
      </c>
      <c r="ETK49" s="103">
        <f t="shared" ca="1" si="2918"/>
        <v>5</v>
      </c>
      <c r="ETL49" s="104">
        <f t="shared" ca="1" si="3974"/>
        <v>2</v>
      </c>
      <c r="ETM49" s="104">
        <f t="shared" ca="1" si="2919"/>
        <v>0</v>
      </c>
      <c r="ETN49" s="134">
        <f t="shared" ca="1" si="2920"/>
        <v>-0.55785497180488619</v>
      </c>
      <c r="ETO49" s="103">
        <f t="shared" ca="1" si="2921"/>
        <v>4</v>
      </c>
      <c r="ETP49" s="104">
        <f t="shared" ca="1" si="3975"/>
        <v>2</v>
      </c>
      <c r="ETQ49" s="104">
        <f t="shared" ca="1" si="2922"/>
        <v>1</v>
      </c>
      <c r="ETR49" s="134">
        <f t="shared" ca="1" si="2923"/>
        <v>5.7518740578576057</v>
      </c>
      <c r="ETS49" s="103">
        <f t="shared" ca="1" si="2924"/>
        <v>9</v>
      </c>
      <c r="ETT49" s="104">
        <f t="shared" ca="1" si="3976"/>
        <v>3</v>
      </c>
      <c r="ETU49" s="104">
        <f t="shared" ca="1" si="2925"/>
        <v>1</v>
      </c>
      <c r="ETV49" s="134">
        <f t="shared" ca="1" si="2926"/>
        <v>2.9518538948595392</v>
      </c>
      <c r="ETW49" s="103">
        <f t="shared" ca="1" si="2927"/>
        <v>8</v>
      </c>
      <c r="ETX49" s="104">
        <f t="shared" ca="1" si="3977"/>
        <v>2</v>
      </c>
      <c r="ETY49" s="104">
        <f t="shared" ca="1" si="2928"/>
        <v>1</v>
      </c>
      <c r="ETZ49" s="134">
        <f t="shared" ca="1" si="2929"/>
        <v>7.2672765618258381</v>
      </c>
      <c r="EUA49" s="103">
        <f t="shared" ca="1" si="2930"/>
        <v>16</v>
      </c>
      <c r="EUB49" s="104">
        <f t="shared" ca="1" si="3978"/>
        <v>4</v>
      </c>
      <c r="EUC49" s="104">
        <f t="shared" ca="1" si="2931"/>
        <v>0</v>
      </c>
      <c r="EUD49" s="134">
        <f t="shared" ca="1" si="2932"/>
        <v>0.14512960238289452</v>
      </c>
      <c r="EUE49" s="103">
        <f t="shared" ca="1" si="2933"/>
        <v>16</v>
      </c>
      <c r="EUF49" s="104">
        <f t="shared" ca="1" si="3979"/>
        <v>4</v>
      </c>
      <c r="EUG49" s="104">
        <f t="shared" ca="1" si="2934"/>
        <v>0</v>
      </c>
      <c r="EUH49" s="134">
        <f t="shared" ca="1" si="2935"/>
        <v>0.14512960238289452</v>
      </c>
      <c r="EUI49" s="103">
        <f t="shared" ca="1" si="2936"/>
        <v>16</v>
      </c>
      <c r="EUJ49" s="104">
        <f t="shared" ca="1" si="3980"/>
        <v>4</v>
      </c>
      <c r="EUK49" s="104">
        <f t="shared" ca="1" si="2937"/>
        <v>0</v>
      </c>
      <c r="EUL49" s="134">
        <f t="shared" ca="1" si="2938"/>
        <v>0.14512960238289452</v>
      </c>
      <c r="EUM49" s="103">
        <f t="shared" ca="1" si="2939"/>
        <v>16</v>
      </c>
      <c r="EUN49" s="104">
        <f t="shared" ca="1" si="3981"/>
        <v>4</v>
      </c>
      <c r="EUO49" s="104">
        <f t="shared" ca="1" si="2940"/>
        <v>0</v>
      </c>
      <c r="EUP49" s="134">
        <f t="shared" ca="1" si="2941"/>
        <v>0.14512960238289452</v>
      </c>
      <c r="EUQ49" s="103">
        <f t="shared" ca="1" si="2942"/>
        <v>18</v>
      </c>
      <c r="EUR49" s="104">
        <f t="shared" ca="1" si="3982"/>
        <v>5</v>
      </c>
      <c r="EUS49" s="104">
        <f t="shared" ca="1" si="2943"/>
        <v>1</v>
      </c>
      <c r="EUT49" s="134">
        <f t="shared" ca="1" si="2944"/>
        <v>1.4217825209088346</v>
      </c>
      <c r="EUU49" s="103">
        <f t="shared" ca="1" si="2945"/>
        <v>18</v>
      </c>
      <c r="EUV49" s="104">
        <f t="shared" ca="1" si="3983"/>
        <v>5</v>
      </c>
      <c r="EUW49" s="104">
        <f t="shared" ca="1" si="2946"/>
        <v>1</v>
      </c>
      <c r="EUX49" s="134">
        <f t="shared" ca="1" si="2947"/>
        <v>1.4217825209088346</v>
      </c>
      <c r="EUY49" s="103">
        <f t="shared" ca="1" si="2948"/>
        <v>13</v>
      </c>
      <c r="EUZ49" s="104">
        <f t="shared" ca="1" si="3984"/>
        <v>3</v>
      </c>
      <c r="EVA49" s="104">
        <f t="shared" ca="1" si="2949"/>
        <v>1</v>
      </c>
      <c r="EVB49" s="134">
        <f t="shared" ca="1" si="2950"/>
        <v>6.3962431201922527</v>
      </c>
      <c r="EVC49" s="103">
        <f t="shared" ca="1" si="2951"/>
        <v>4</v>
      </c>
      <c r="EVD49" s="104">
        <f t="shared" ca="1" si="3985"/>
        <v>2</v>
      </c>
      <c r="EVE49" s="104">
        <f t="shared" ca="1" si="2952"/>
        <v>1</v>
      </c>
      <c r="EVF49" s="134">
        <f t="shared" ca="1" si="2953"/>
        <v>5.7518740578576057</v>
      </c>
      <c r="EVG49" s="103">
        <f t="shared" ca="1" si="2954"/>
        <v>17</v>
      </c>
      <c r="EVH49" s="104">
        <f t="shared" ca="1" si="3986"/>
        <v>4</v>
      </c>
      <c r="EVI49" s="104">
        <f t="shared" ca="1" si="2955"/>
        <v>1</v>
      </c>
      <c r="EVJ49" s="134">
        <f t="shared" ca="1" si="2956"/>
        <v>3.6041923718220801</v>
      </c>
      <c r="EVK49" s="103">
        <f t="shared" ca="1" si="2957"/>
        <v>18</v>
      </c>
      <c r="EVL49" s="104">
        <f t="shared" ca="1" si="3987"/>
        <v>5</v>
      </c>
      <c r="EVM49" s="104">
        <f t="shared" ca="1" si="2958"/>
        <v>1</v>
      </c>
      <c r="EVN49" s="134">
        <f t="shared" ca="1" si="2959"/>
        <v>1.4217825209088346</v>
      </c>
      <c r="EVO49" s="103">
        <f t="shared" ca="1" si="2960"/>
        <v>3</v>
      </c>
      <c r="EVP49" s="104">
        <f t="shared" ca="1" si="3988"/>
        <v>1</v>
      </c>
      <c r="EVQ49" s="104">
        <f t="shared" ca="1" si="2961"/>
        <v>1</v>
      </c>
      <c r="EVR49" s="134">
        <f t="shared" ca="1" si="2962"/>
        <v>0.5</v>
      </c>
      <c r="EVS49" s="103">
        <f t="shared" ca="1" si="2963"/>
        <v>20</v>
      </c>
      <c r="EVT49" s="104">
        <f t="shared" ca="1" si="3989"/>
        <v>5</v>
      </c>
      <c r="EVU49" s="104">
        <f t="shared" ca="1" si="2964"/>
        <v>1</v>
      </c>
      <c r="EVV49" s="134">
        <f t="shared" ca="1" si="2965"/>
        <v>5.1307476803274881</v>
      </c>
      <c r="EVW49" s="103">
        <f t="shared" ca="1" si="2966"/>
        <v>5</v>
      </c>
      <c r="EVX49" s="104">
        <f t="shared" ca="1" si="3990"/>
        <v>2</v>
      </c>
      <c r="EVY49" s="104">
        <f t="shared" ca="1" si="2967"/>
        <v>0</v>
      </c>
      <c r="EVZ49" s="134">
        <f t="shared" ca="1" si="2968"/>
        <v>-0.55785497180488619</v>
      </c>
      <c r="EWA49" s="103">
        <f t="shared" ca="1" si="2969"/>
        <v>15</v>
      </c>
      <c r="EWB49" s="104">
        <f t="shared" ca="1" si="3991"/>
        <v>4</v>
      </c>
      <c r="EWC49" s="104">
        <f t="shared" ca="1" si="2970"/>
        <v>0</v>
      </c>
      <c r="EWD49" s="134">
        <f t="shared" ca="1" si="2971"/>
        <v>2.5978161023857069</v>
      </c>
      <c r="EWE49" s="103">
        <f t="shared" ca="1" si="2972"/>
        <v>12</v>
      </c>
      <c r="EWF49" s="104">
        <f t="shared" ca="1" si="3992"/>
        <v>3</v>
      </c>
      <c r="EWG49" s="104">
        <f t="shared" ca="1" si="2973"/>
        <v>0</v>
      </c>
      <c r="EWH49" s="134">
        <f t="shared" ca="1" si="2974"/>
        <v>1.6707630773350388</v>
      </c>
      <c r="EWI49" s="103">
        <f t="shared" ca="1" si="2975"/>
        <v>11</v>
      </c>
      <c r="EWJ49" s="104">
        <f t="shared" ca="1" si="3993"/>
        <v>3</v>
      </c>
      <c r="EWK49" s="104">
        <f t="shared" ca="1" si="2976"/>
        <v>0</v>
      </c>
      <c r="EWL49" s="134">
        <f t="shared" ca="1" si="2977"/>
        <v>2.1483747344834114</v>
      </c>
      <c r="EWM49" s="103">
        <f t="shared" ca="1" si="2978"/>
        <v>19</v>
      </c>
      <c r="EWN49" s="104">
        <f t="shared" ca="1" si="3994"/>
        <v>5</v>
      </c>
      <c r="EWO49" s="104">
        <f t="shared" ca="1" si="2979"/>
        <v>0</v>
      </c>
      <c r="EWP49" s="134">
        <f t="shared" ca="1" si="2980"/>
        <v>2.5054317711516774</v>
      </c>
      <c r="EWQ49" s="103">
        <f t="shared" ca="1" si="2981"/>
        <v>18</v>
      </c>
      <c r="EWR49" s="104">
        <f t="shared" ca="1" si="3995"/>
        <v>5</v>
      </c>
      <c r="EWS49" s="104">
        <f t="shared" ca="1" si="2982"/>
        <v>1</v>
      </c>
      <c r="EWT49" s="134">
        <f t="shared" ca="1" si="2983"/>
        <v>1.4217825209088346</v>
      </c>
      <c r="EWU49" s="103">
        <f t="shared" ca="1" si="2984"/>
        <v>7</v>
      </c>
      <c r="EWV49" s="104">
        <f t="shared" ca="1" si="3996"/>
        <v>2</v>
      </c>
      <c r="EWW49" s="104">
        <f t="shared" ca="1" si="2985"/>
        <v>1</v>
      </c>
      <c r="EWX49" s="134">
        <f t="shared" ca="1" si="2986"/>
        <v>2.6749392076742993</v>
      </c>
      <c r="EWY49" s="103">
        <f t="shared" ca="1" si="2987"/>
        <v>17</v>
      </c>
      <c r="EWZ49" s="104">
        <f t="shared" ca="1" si="3997"/>
        <v>4</v>
      </c>
      <c r="EXA49" s="104">
        <f t="shared" ca="1" si="2988"/>
        <v>1</v>
      </c>
      <c r="EXB49" s="134">
        <f t="shared" ca="1" si="2989"/>
        <v>3.6041923718220801</v>
      </c>
      <c r="EXC49" s="103">
        <f t="shared" ca="1" si="2990"/>
        <v>14</v>
      </c>
      <c r="EXD49" s="104">
        <f t="shared" ca="1" si="3998"/>
        <v>4</v>
      </c>
      <c r="EXE49" s="104">
        <f t="shared" ca="1" si="2991"/>
        <v>1</v>
      </c>
      <c r="EXF49" s="134">
        <f t="shared" ca="1" si="2992"/>
        <v>2.4245461676398463</v>
      </c>
      <c r="EXG49" s="103">
        <f t="shared" ca="1" si="2993"/>
        <v>19</v>
      </c>
      <c r="EXH49" s="104">
        <f t="shared" ca="1" si="3999"/>
        <v>5</v>
      </c>
      <c r="EXI49" s="104">
        <f t="shared" ca="1" si="2994"/>
        <v>0</v>
      </c>
      <c r="EXJ49" s="134">
        <f t="shared" ca="1" si="2995"/>
        <v>2.5054317711516774</v>
      </c>
      <c r="EXK49" s="103">
        <f t="shared" ca="1" si="2996"/>
        <v>12</v>
      </c>
      <c r="EXL49" s="104">
        <f t="shared" ca="1" si="4000"/>
        <v>3</v>
      </c>
      <c r="EXM49" s="104">
        <f t="shared" ca="1" si="2997"/>
        <v>0</v>
      </c>
      <c r="EXN49" s="134">
        <f t="shared" ca="1" si="2998"/>
        <v>1.6707630773350388</v>
      </c>
      <c r="EXO49" s="103">
        <f t="shared" ca="1" si="2999"/>
        <v>7</v>
      </c>
      <c r="EXP49" s="104">
        <f t="shared" ca="1" si="4001"/>
        <v>2</v>
      </c>
      <c r="EXQ49" s="104">
        <f t="shared" ca="1" si="3000"/>
        <v>1</v>
      </c>
      <c r="EXR49" s="134">
        <f t="shared" ca="1" si="3001"/>
        <v>2.6749392076742993</v>
      </c>
    </row>
    <row r="50" spans="1:4022" s="12" customFormat="1" x14ac:dyDescent="0.25">
      <c r="A50" s="4"/>
      <c r="B50" s="62" t="s">
        <v>93</v>
      </c>
      <c r="C50" s="2"/>
      <c r="D50" s="62"/>
      <c r="E50" s="2"/>
      <c r="F50" s="3"/>
      <c r="G50" s="3"/>
      <c r="H50" s="15"/>
      <c r="I50" s="15"/>
      <c r="J50" s="15"/>
      <c r="K50" s="15"/>
      <c r="L50" s="15"/>
      <c r="M50" s="15"/>
      <c r="N50" s="15"/>
      <c r="O50" s="15"/>
      <c r="P50" s="16"/>
      <c r="Q50" s="16"/>
      <c r="R50" s="91"/>
      <c r="S50" s="91"/>
      <c r="T50" s="91"/>
      <c r="U50" s="91"/>
      <c r="V50" s="95"/>
      <c r="W50" s="105"/>
      <c r="X50" s="96"/>
      <c r="Y50" s="96"/>
      <c r="Z50" s="135"/>
      <c r="AA50" s="105"/>
      <c r="AB50" s="96"/>
      <c r="AC50" s="96"/>
      <c r="AD50" s="135"/>
      <c r="AE50" s="105"/>
      <c r="AF50" s="96"/>
      <c r="AG50" s="96"/>
      <c r="AH50" s="135"/>
      <c r="AI50" s="105"/>
      <c r="AJ50" s="96"/>
      <c r="AK50" s="96"/>
      <c r="AL50" s="135"/>
      <c r="AM50" s="105"/>
      <c r="AN50" s="96"/>
      <c r="AO50" s="96"/>
      <c r="AP50" s="135"/>
      <c r="AQ50" s="105"/>
      <c r="AR50" s="96"/>
      <c r="AS50" s="96"/>
      <c r="AT50" s="135"/>
      <c r="AU50" s="105"/>
      <c r="AV50" s="96"/>
      <c r="AW50" s="96"/>
      <c r="AX50" s="135"/>
      <c r="AY50" s="105"/>
      <c r="AZ50" s="96"/>
      <c r="BA50" s="96"/>
      <c r="BB50" s="135"/>
      <c r="BC50" s="105"/>
      <c r="BD50" s="96"/>
      <c r="BE50" s="96"/>
      <c r="BF50" s="135"/>
      <c r="BG50" s="105"/>
      <c r="BH50" s="96"/>
      <c r="BI50" s="96"/>
      <c r="BJ50" s="135"/>
      <c r="BK50" s="105"/>
      <c r="BL50" s="96"/>
      <c r="BM50" s="96"/>
      <c r="BN50" s="135"/>
      <c r="BO50" s="105"/>
      <c r="BP50" s="96"/>
      <c r="BQ50" s="96"/>
      <c r="BR50" s="135"/>
      <c r="BS50" s="105"/>
      <c r="BT50" s="96"/>
      <c r="BU50" s="96"/>
      <c r="BV50" s="135"/>
      <c r="BW50" s="105"/>
      <c r="BX50" s="96"/>
      <c r="BY50" s="96"/>
      <c r="BZ50" s="135"/>
      <c r="CA50" s="105"/>
      <c r="CB50" s="96"/>
      <c r="CC50" s="96"/>
      <c r="CD50" s="135"/>
      <c r="CE50" s="105"/>
      <c r="CF50" s="96"/>
      <c r="CG50" s="96"/>
      <c r="CH50" s="135"/>
      <c r="CI50" s="105"/>
      <c r="CJ50" s="96"/>
      <c r="CK50" s="96"/>
      <c r="CL50" s="135"/>
      <c r="CM50" s="105"/>
      <c r="CN50" s="96"/>
      <c r="CO50" s="96"/>
      <c r="CP50" s="135"/>
      <c r="CQ50" s="105"/>
      <c r="CR50" s="96"/>
      <c r="CS50" s="96"/>
      <c r="CT50" s="135"/>
      <c r="CU50" s="105"/>
      <c r="CV50" s="96"/>
      <c r="CW50" s="96"/>
      <c r="CX50" s="135"/>
      <c r="CY50" s="105"/>
      <c r="CZ50" s="96"/>
      <c r="DA50" s="96"/>
      <c r="DB50" s="135"/>
      <c r="DC50" s="105"/>
      <c r="DD50" s="96"/>
      <c r="DE50" s="96"/>
      <c r="DF50" s="135"/>
      <c r="DG50" s="105"/>
      <c r="DH50" s="96"/>
      <c r="DI50" s="96"/>
      <c r="DJ50" s="135"/>
      <c r="DK50" s="105"/>
      <c r="DL50" s="96"/>
      <c r="DM50" s="96"/>
      <c r="DN50" s="135"/>
      <c r="DO50" s="105"/>
      <c r="DP50" s="96"/>
      <c r="DQ50" s="96"/>
      <c r="DR50" s="135"/>
      <c r="DS50" s="105"/>
      <c r="DT50" s="96"/>
      <c r="DU50" s="96"/>
      <c r="DV50" s="135"/>
      <c r="DW50" s="105"/>
      <c r="DX50" s="96"/>
      <c r="DY50" s="96"/>
      <c r="DZ50" s="135"/>
      <c r="EA50" s="105"/>
      <c r="EB50" s="96"/>
      <c r="EC50" s="96"/>
      <c r="ED50" s="135"/>
      <c r="EE50" s="105"/>
      <c r="EF50" s="96"/>
      <c r="EG50" s="96"/>
      <c r="EH50" s="135"/>
      <c r="EI50" s="105"/>
      <c r="EJ50" s="96"/>
      <c r="EK50" s="96"/>
      <c r="EL50" s="135"/>
      <c r="EM50" s="105"/>
      <c r="EN50" s="96"/>
      <c r="EO50" s="96"/>
      <c r="EP50" s="135"/>
      <c r="EQ50" s="105"/>
      <c r="ER50" s="96"/>
      <c r="ES50" s="96"/>
      <c r="ET50" s="135"/>
      <c r="EU50" s="105"/>
      <c r="EV50" s="96"/>
      <c r="EW50" s="96"/>
      <c r="EX50" s="135"/>
      <c r="EY50" s="105"/>
      <c r="EZ50" s="96"/>
      <c r="FA50" s="96"/>
      <c r="FB50" s="135"/>
      <c r="FC50" s="105"/>
      <c r="FD50" s="96"/>
      <c r="FE50" s="96"/>
      <c r="FF50" s="135"/>
      <c r="FG50" s="105"/>
      <c r="FH50" s="96"/>
      <c r="FI50" s="96"/>
      <c r="FJ50" s="135"/>
      <c r="FK50" s="105"/>
      <c r="FL50" s="96"/>
      <c r="FM50" s="96"/>
      <c r="FN50" s="135"/>
      <c r="FO50" s="105"/>
      <c r="FP50" s="96"/>
      <c r="FQ50" s="96"/>
      <c r="FR50" s="135"/>
      <c r="FS50" s="105"/>
      <c r="FT50" s="96"/>
      <c r="FU50" s="96"/>
      <c r="FV50" s="135"/>
      <c r="FW50" s="105"/>
      <c r="FX50" s="96"/>
      <c r="FY50" s="96"/>
      <c r="FZ50" s="135"/>
      <c r="GA50" s="105"/>
      <c r="GB50" s="96"/>
      <c r="GC50" s="96"/>
      <c r="GD50" s="135"/>
      <c r="GE50" s="105"/>
      <c r="GF50" s="96"/>
      <c r="GG50" s="96"/>
      <c r="GH50" s="135"/>
      <c r="GI50" s="105"/>
      <c r="GJ50" s="96"/>
      <c r="GK50" s="96"/>
      <c r="GL50" s="135"/>
      <c r="GM50" s="105"/>
      <c r="GN50" s="96"/>
      <c r="GO50" s="96"/>
      <c r="GP50" s="135"/>
      <c r="GQ50" s="105"/>
      <c r="GR50" s="96"/>
      <c r="GS50" s="96"/>
      <c r="GT50" s="135"/>
      <c r="GU50" s="105"/>
      <c r="GV50" s="96"/>
      <c r="GW50" s="96"/>
      <c r="GX50" s="135"/>
      <c r="GY50" s="105"/>
      <c r="GZ50" s="96"/>
      <c r="HA50" s="96"/>
      <c r="HB50" s="135"/>
      <c r="HC50" s="105"/>
      <c r="HD50" s="96"/>
      <c r="HE50" s="96"/>
      <c r="HF50" s="135"/>
      <c r="HG50" s="105"/>
      <c r="HH50" s="96"/>
      <c r="HI50" s="96"/>
      <c r="HJ50" s="135"/>
      <c r="HK50" s="105"/>
      <c r="HL50" s="96"/>
      <c r="HM50" s="96"/>
      <c r="HN50" s="135"/>
      <c r="HO50" s="105"/>
      <c r="HP50" s="96"/>
      <c r="HQ50" s="96"/>
      <c r="HR50" s="135"/>
      <c r="HS50" s="105"/>
      <c r="HT50" s="96"/>
      <c r="HU50" s="96"/>
      <c r="HV50" s="135"/>
      <c r="HW50" s="105"/>
      <c r="HX50" s="96"/>
      <c r="HY50" s="96"/>
      <c r="HZ50" s="135"/>
      <c r="IA50" s="105"/>
      <c r="IB50" s="96"/>
      <c r="IC50" s="96"/>
      <c r="ID50" s="135"/>
      <c r="IE50" s="105"/>
      <c r="IF50" s="96"/>
      <c r="IG50" s="96"/>
      <c r="IH50" s="135"/>
      <c r="II50" s="105"/>
      <c r="IJ50" s="96"/>
      <c r="IK50" s="96"/>
      <c r="IL50" s="135"/>
      <c r="IM50" s="105"/>
      <c r="IN50" s="96"/>
      <c r="IO50" s="96"/>
      <c r="IP50" s="135"/>
      <c r="IQ50" s="105"/>
      <c r="IR50" s="96"/>
      <c r="IS50" s="96"/>
      <c r="IT50" s="135"/>
      <c r="IU50" s="105"/>
      <c r="IV50" s="96"/>
      <c r="IW50" s="96"/>
      <c r="IX50" s="135"/>
      <c r="IY50" s="105"/>
      <c r="IZ50" s="96"/>
      <c r="JA50" s="96"/>
      <c r="JB50" s="135"/>
      <c r="JC50" s="105"/>
      <c r="JD50" s="96"/>
      <c r="JE50" s="96"/>
      <c r="JF50" s="135"/>
      <c r="JG50" s="105"/>
      <c r="JH50" s="96"/>
      <c r="JI50" s="96"/>
      <c r="JJ50" s="135"/>
      <c r="JK50" s="105"/>
      <c r="JL50" s="96"/>
      <c r="JM50" s="96"/>
      <c r="JN50" s="135"/>
      <c r="JO50" s="105"/>
      <c r="JP50" s="96"/>
      <c r="JQ50" s="96"/>
      <c r="JR50" s="135"/>
      <c r="JS50" s="105"/>
      <c r="JT50" s="96"/>
      <c r="JU50" s="96"/>
      <c r="JV50" s="135"/>
      <c r="JW50" s="105"/>
      <c r="JX50" s="96"/>
      <c r="JY50" s="96"/>
      <c r="JZ50" s="135"/>
      <c r="KA50" s="105"/>
      <c r="KB50" s="96"/>
      <c r="KC50" s="96"/>
      <c r="KD50" s="135"/>
      <c r="KE50" s="105"/>
      <c r="KF50" s="96"/>
      <c r="KG50" s="96"/>
      <c r="KH50" s="135"/>
      <c r="KI50" s="105"/>
      <c r="KJ50" s="96"/>
      <c r="KK50" s="96"/>
      <c r="KL50" s="135"/>
      <c r="KM50" s="105"/>
      <c r="KN50" s="96"/>
      <c r="KO50" s="96"/>
      <c r="KP50" s="135"/>
      <c r="KQ50" s="105"/>
      <c r="KR50" s="96"/>
      <c r="KS50" s="96"/>
      <c r="KT50" s="135"/>
      <c r="KU50" s="105"/>
      <c r="KV50" s="96"/>
      <c r="KW50" s="96"/>
      <c r="KX50" s="135"/>
      <c r="KY50" s="105"/>
      <c r="KZ50" s="96"/>
      <c r="LA50" s="96"/>
      <c r="LB50" s="135"/>
      <c r="LC50" s="105"/>
      <c r="LD50" s="96"/>
      <c r="LE50" s="96"/>
      <c r="LF50" s="135"/>
      <c r="LG50" s="105"/>
      <c r="LH50" s="96"/>
      <c r="LI50" s="96"/>
      <c r="LJ50" s="135"/>
      <c r="LK50" s="105"/>
      <c r="LL50" s="96"/>
      <c r="LM50" s="96"/>
      <c r="LN50" s="135"/>
      <c r="LO50" s="105"/>
      <c r="LP50" s="96"/>
      <c r="LQ50" s="96"/>
      <c r="LR50" s="135"/>
      <c r="LS50" s="105"/>
      <c r="LT50" s="96"/>
      <c r="LU50" s="96"/>
      <c r="LV50" s="135"/>
      <c r="LW50" s="105"/>
      <c r="LX50" s="96"/>
      <c r="LY50" s="96"/>
      <c r="LZ50" s="135"/>
      <c r="MA50" s="105"/>
      <c r="MB50" s="96"/>
      <c r="MC50" s="96"/>
      <c r="MD50" s="135"/>
      <c r="ME50" s="105"/>
      <c r="MF50" s="96"/>
      <c r="MG50" s="96"/>
      <c r="MH50" s="135"/>
      <c r="MI50" s="105"/>
      <c r="MJ50" s="96"/>
      <c r="MK50" s="96"/>
      <c r="ML50" s="135"/>
      <c r="MM50" s="105"/>
      <c r="MN50" s="96"/>
      <c r="MO50" s="96"/>
      <c r="MP50" s="135"/>
      <c r="MQ50" s="105"/>
      <c r="MR50" s="96"/>
      <c r="MS50" s="96"/>
      <c r="MT50" s="135"/>
      <c r="MU50" s="105"/>
      <c r="MV50" s="96"/>
      <c r="MW50" s="96"/>
      <c r="MX50" s="135"/>
      <c r="MY50" s="105"/>
      <c r="MZ50" s="96"/>
      <c r="NA50" s="96"/>
      <c r="NB50" s="135"/>
      <c r="NC50" s="105"/>
      <c r="ND50" s="96"/>
      <c r="NE50" s="96"/>
      <c r="NF50" s="135"/>
      <c r="NG50" s="105"/>
      <c r="NH50" s="96"/>
      <c r="NI50" s="96"/>
      <c r="NJ50" s="135"/>
      <c r="NK50" s="105"/>
      <c r="NL50" s="96"/>
      <c r="NM50" s="96"/>
      <c r="NN50" s="135"/>
      <c r="NO50" s="105"/>
      <c r="NP50" s="96"/>
      <c r="NQ50" s="96"/>
      <c r="NR50" s="135"/>
      <c r="NS50" s="105"/>
      <c r="NT50" s="96"/>
      <c r="NU50" s="96"/>
      <c r="NV50" s="135"/>
      <c r="NW50" s="105"/>
      <c r="NX50" s="96"/>
      <c r="NY50" s="96"/>
      <c r="NZ50" s="135"/>
      <c r="OA50" s="105"/>
      <c r="OB50" s="96"/>
      <c r="OC50" s="96"/>
      <c r="OD50" s="135"/>
      <c r="OE50" s="105"/>
      <c r="OF50" s="96"/>
      <c r="OG50" s="96"/>
      <c r="OH50" s="135"/>
      <c r="OI50" s="105"/>
      <c r="OJ50" s="96"/>
      <c r="OK50" s="96"/>
      <c r="OL50" s="135"/>
      <c r="OM50" s="105"/>
      <c r="ON50" s="96"/>
      <c r="OO50" s="96"/>
      <c r="OP50" s="135"/>
      <c r="OQ50" s="105"/>
      <c r="OR50" s="96"/>
      <c r="OS50" s="96"/>
      <c r="OT50" s="135"/>
      <c r="OU50" s="105"/>
      <c r="OV50" s="96"/>
      <c r="OW50" s="96"/>
      <c r="OX50" s="135"/>
      <c r="OY50" s="105"/>
      <c r="OZ50" s="96"/>
      <c r="PA50" s="96"/>
      <c r="PB50" s="135"/>
      <c r="PC50" s="105"/>
      <c r="PD50" s="96"/>
      <c r="PE50" s="96"/>
      <c r="PF50" s="135"/>
      <c r="PG50" s="105"/>
      <c r="PH50" s="96"/>
      <c r="PI50" s="96"/>
      <c r="PJ50" s="135"/>
      <c r="PK50" s="105"/>
      <c r="PL50" s="96"/>
      <c r="PM50" s="96"/>
      <c r="PN50" s="135"/>
      <c r="PO50" s="105"/>
      <c r="PP50" s="96"/>
      <c r="PQ50" s="96"/>
      <c r="PR50" s="135"/>
      <c r="PS50" s="105"/>
      <c r="PT50" s="96"/>
      <c r="PU50" s="96"/>
      <c r="PV50" s="135"/>
      <c r="PW50" s="105"/>
      <c r="PX50" s="96"/>
      <c r="PY50" s="96"/>
      <c r="PZ50" s="135"/>
      <c r="QA50" s="105"/>
      <c r="QB50" s="96"/>
      <c r="QC50" s="96"/>
      <c r="QD50" s="135"/>
      <c r="QE50" s="105"/>
      <c r="QF50" s="96"/>
      <c r="QG50" s="96"/>
      <c r="QH50" s="135"/>
      <c r="QI50" s="105"/>
      <c r="QJ50" s="96"/>
      <c r="QK50" s="96"/>
      <c r="QL50" s="135"/>
      <c r="QM50" s="105"/>
      <c r="QN50" s="96"/>
      <c r="QO50" s="96"/>
      <c r="QP50" s="135"/>
      <c r="QQ50" s="105"/>
      <c r="QR50" s="96"/>
      <c r="QS50" s="96"/>
      <c r="QT50" s="135"/>
      <c r="QU50" s="105"/>
      <c r="QV50" s="96"/>
      <c r="QW50" s="96"/>
      <c r="QX50" s="135"/>
      <c r="QY50" s="105"/>
      <c r="QZ50" s="96"/>
      <c r="RA50" s="96"/>
      <c r="RB50" s="135"/>
      <c r="RC50" s="105"/>
      <c r="RD50" s="96"/>
      <c r="RE50" s="96"/>
      <c r="RF50" s="135"/>
      <c r="RG50" s="105"/>
      <c r="RH50" s="96"/>
      <c r="RI50" s="96"/>
      <c r="RJ50" s="135"/>
      <c r="RK50" s="105"/>
      <c r="RL50" s="96"/>
      <c r="RM50" s="96"/>
      <c r="RN50" s="135"/>
      <c r="RO50" s="105"/>
      <c r="RP50" s="96"/>
      <c r="RQ50" s="96"/>
      <c r="RR50" s="135"/>
      <c r="RS50" s="105"/>
      <c r="RT50" s="96"/>
      <c r="RU50" s="96"/>
      <c r="RV50" s="135"/>
      <c r="RW50" s="105"/>
      <c r="RX50" s="96"/>
      <c r="RY50" s="96"/>
      <c r="RZ50" s="135"/>
      <c r="SA50" s="105"/>
      <c r="SB50" s="96"/>
      <c r="SC50" s="96"/>
      <c r="SD50" s="135"/>
      <c r="SE50" s="105"/>
      <c r="SF50" s="96"/>
      <c r="SG50" s="96"/>
      <c r="SH50" s="135"/>
      <c r="SI50" s="105"/>
      <c r="SJ50" s="96"/>
      <c r="SK50" s="96"/>
      <c r="SL50" s="135"/>
      <c r="SM50" s="105"/>
      <c r="SN50" s="96"/>
      <c r="SO50" s="96"/>
      <c r="SP50" s="135"/>
      <c r="SQ50" s="105"/>
      <c r="SR50" s="96"/>
      <c r="SS50" s="96"/>
      <c r="ST50" s="135"/>
      <c r="SU50" s="105"/>
      <c r="SV50" s="96"/>
      <c r="SW50" s="96"/>
      <c r="SX50" s="135"/>
      <c r="SY50" s="105"/>
      <c r="SZ50" s="96"/>
      <c r="TA50" s="96"/>
      <c r="TB50" s="135"/>
      <c r="TC50" s="105"/>
      <c r="TD50" s="96"/>
      <c r="TE50" s="96"/>
      <c r="TF50" s="135"/>
      <c r="TG50" s="105"/>
      <c r="TH50" s="96"/>
      <c r="TI50" s="96"/>
      <c r="TJ50" s="135"/>
      <c r="TK50" s="105"/>
      <c r="TL50" s="96"/>
      <c r="TM50" s="96"/>
      <c r="TN50" s="135"/>
      <c r="TO50" s="105"/>
      <c r="TP50" s="96"/>
      <c r="TQ50" s="96"/>
      <c r="TR50" s="135"/>
      <c r="TS50" s="105"/>
      <c r="TT50" s="96"/>
      <c r="TU50" s="96"/>
      <c r="TV50" s="135"/>
      <c r="TW50" s="105"/>
      <c r="TX50" s="96"/>
      <c r="TY50" s="96"/>
      <c r="TZ50" s="135"/>
      <c r="UA50" s="105"/>
      <c r="UB50" s="96"/>
      <c r="UC50" s="96"/>
      <c r="UD50" s="135"/>
      <c r="UE50" s="105"/>
      <c r="UF50" s="96"/>
      <c r="UG50" s="96"/>
      <c r="UH50" s="135"/>
      <c r="UI50" s="105"/>
      <c r="UJ50" s="96"/>
      <c r="UK50" s="96"/>
      <c r="UL50" s="135"/>
      <c r="UM50" s="105"/>
      <c r="UN50" s="96"/>
      <c r="UO50" s="96"/>
      <c r="UP50" s="135"/>
      <c r="UQ50" s="105"/>
      <c r="UR50" s="96"/>
      <c r="US50" s="96"/>
      <c r="UT50" s="135"/>
      <c r="UU50" s="105"/>
      <c r="UV50" s="96"/>
      <c r="UW50" s="96"/>
      <c r="UX50" s="135"/>
      <c r="UY50" s="105"/>
      <c r="UZ50" s="96"/>
      <c r="VA50" s="96"/>
      <c r="VB50" s="135"/>
      <c r="VC50" s="105"/>
      <c r="VD50" s="96"/>
      <c r="VE50" s="96"/>
      <c r="VF50" s="135"/>
      <c r="VG50" s="105"/>
      <c r="VH50" s="96"/>
      <c r="VI50" s="96"/>
      <c r="VJ50" s="135"/>
      <c r="VK50" s="105"/>
      <c r="VL50" s="96"/>
      <c r="VM50" s="96"/>
      <c r="VN50" s="135"/>
      <c r="VO50" s="105"/>
      <c r="VP50" s="96"/>
      <c r="VQ50" s="96"/>
      <c r="VR50" s="135"/>
      <c r="VS50" s="105"/>
      <c r="VT50" s="96"/>
      <c r="VU50" s="96"/>
      <c r="VV50" s="135"/>
      <c r="VW50" s="105"/>
      <c r="VX50" s="96"/>
      <c r="VY50" s="96"/>
      <c r="VZ50" s="135"/>
      <c r="WA50" s="105"/>
      <c r="WB50" s="96"/>
      <c r="WC50" s="96"/>
      <c r="WD50" s="135"/>
      <c r="WE50" s="105"/>
      <c r="WF50" s="96"/>
      <c r="WG50" s="96"/>
      <c r="WH50" s="135"/>
      <c r="WI50" s="105"/>
      <c r="WJ50" s="96"/>
      <c r="WK50" s="96"/>
      <c r="WL50" s="135"/>
      <c r="WM50" s="105"/>
      <c r="WN50" s="96"/>
      <c r="WO50" s="96"/>
      <c r="WP50" s="135"/>
      <c r="WQ50" s="105"/>
      <c r="WR50" s="96"/>
      <c r="WS50" s="96"/>
      <c r="WT50" s="135"/>
      <c r="WU50" s="105"/>
      <c r="WV50" s="96"/>
      <c r="WW50" s="96"/>
      <c r="WX50" s="135"/>
      <c r="WY50" s="105"/>
      <c r="WZ50" s="96"/>
      <c r="XA50" s="96"/>
      <c r="XB50" s="135"/>
      <c r="XC50" s="105"/>
      <c r="XD50" s="96"/>
      <c r="XE50" s="96"/>
      <c r="XF50" s="135"/>
      <c r="XG50" s="105"/>
      <c r="XH50" s="96"/>
      <c r="XI50" s="96"/>
      <c r="XJ50" s="135"/>
      <c r="XK50" s="105"/>
      <c r="XL50" s="96"/>
      <c r="XM50" s="96"/>
      <c r="XN50" s="135"/>
      <c r="XO50" s="105"/>
      <c r="XP50" s="96"/>
      <c r="XQ50" s="96"/>
      <c r="XR50" s="135"/>
      <c r="XS50" s="105"/>
      <c r="XT50" s="96"/>
      <c r="XU50" s="96"/>
      <c r="XV50" s="135"/>
      <c r="XW50" s="105"/>
      <c r="XX50" s="96"/>
      <c r="XY50" s="96"/>
      <c r="XZ50" s="135"/>
      <c r="YA50" s="105"/>
      <c r="YB50" s="96"/>
      <c r="YC50" s="96"/>
      <c r="YD50" s="135"/>
      <c r="YE50" s="105"/>
      <c r="YF50" s="96"/>
      <c r="YG50" s="96"/>
      <c r="YH50" s="135"/>
      <c r="YI50" s="105"/>
      <c r="YJ50" s="96"/>
      <c r="YK50" s="96"/>
      <c r="YL50" s="135"/>
      <c r="YM50" s="105"/>
      <c r="YN50" s="96"/>
      <c r="YO50" s="96"/>
      <c r="YP50" s="135"/>
      <c r="YQ50" s="105"/>
      <c r="YR50" s="96"/>
      <c r="YS50" s="96"/>
      <c r="YT50" s="135"/>
      <c r="YU50" s="105"/>
      <c r="YV50" s="96"/>
      <c r="YW50" s="96"/>
      <c r="YX50" s="135"/>
      <c r="YY50" s="105"/>
      <c r="YZ50" s="96"/>
      <c r="ZA50" s="96"/>
      <c r="ZB50" s="135"/>
      <c r="ZC50" s="105"/>
      <c r="ZD50" s="96"/>
      <c r="ZE50" s="96"/>
      <c r="ZF50" s="135"/>
      <c r="ZG50" s="105"/>
      <c r="ZH50" s="96"/>
      <c r="ZI50" s="96"/>
      <c r="ZJ50" s="135"/>
      <c r="ZK50" s="105"/>
      <c r="ZL50" s="96"/>
      <c r="ZM50" s="96"/>
      <c r="ZN50" s="135"/>
      <c r="ZO50" s="105"/>
      <c r="ZP50" s="96"/>
      <c r="ZQ50" s="96"/>
      <c r="ZR50" s="135"/>
      <c r="ZS50" s="105"/>
      <c r="ZT50" s="96"/>
      <c r="ZU50" s="96"/>
      <c r="ZV50" s="135"/>
      <c r="ZW50" s="105"/>
      <c r="ZX50" s="96"/>
      <c r="ZY50" s="96"/>
      <c r="ZZ50" s="135"/>
      <c r="AAA50" s="105"/>
      <c r="AAB50" s="96"/>
      <c r="AAC50" s="96"/>
      <c r="AAD50" s="135"/>
      <c r="AAE50" s="105"/>
      <c r="AAF50" s="96"/>
      <c r="AAG50" s="96"/>
      <c r="AAH50" s="135"/>
      <c r="AAI50" s="105"/>
      <c r="AAJ50" s="96"/>
      <c r="AAK50" s="96"/>
      <c r="AAL50" s="135"/>
      <c r="AAM50" s="105"/>
      <c r="AAN50" s="96"/>
      <c r="AAO50" s="96"/>
      <c r="AAP50" s="135"/>
      <c r="AAQ50" s="105"/>
      <c r="AAR50" s="96"/>
      <c r="AAS50" s="96"/>
      <c r="AAT50" s="135"/>
      <c r="AAU50" s="105"/>
      <c r="AAV50" s="96"/>
      <c r="AAW50" s="96"/>
      <c r="AAX50" s="135"/>
      <c r="AAY50" s="105"/>
      <c r="AAZ50" s="96"/>
      <c r="ABA50" s="96"/>
      <c r="ABB50" s="135"/>
      <c r="ABC50" s="105"/>
      <c r="ABD50" s="96"/>
      <c r="ABE50" s="96"/>
      <c r="ABF50" s="135"/>
      <c r="ABG50" s="105"/>
      <c r="ABH50" s="96"/>
      <c r="ABI50" s="96"/>
      <c r="ABJ50" s="135"/>
      <c r="ABK50" s="105"/>
      <c r="ABL50" s="96"/>
      <c r="ABM50" s="96"/>
      <c r="ABN50" s="135"/>
      <c r="ABO50" s="105"/>
      <c r="ABP50" s="96"/>
      <c r="ABQ50" s="96"/>
      <c r="ABR50" s="135"/>
      <c r="ABS50" s="105"/>
      <c r="ABT50" s="96"/>
      <c r="ABU50" s="96"/>
      <c r="ABV50" s="135"/>
      <c r="ABW50" s="105"/>
      <c r="ABX50" s="96"/>
      <c r="ABY50" s="96"/>
      <c r="ABZ50" s="135"/>
      <c r="ACA50" s="105"/>
      <c r="ACB50" s="96"/>
      <c r="ACC50" s="96"/>
      <c r="ACD50" s="135"/>
      <c r="ACE50" s="105"/>
      <c r="ACF50" s="96"/>
      <c r="ACG50" s="96"/>
      <c r="ACH50" s="135"/>
      <c r="ACI50" s="105"/>
      <c r="ACJ50" s="96"/>
      <c r="ACK50" s="96"/>
      <c r="ACL50" s="135"/>
      <c r="ACM50" s="105"/>
      <c r="ACN50" s="96"/>
      <c r="ACO50" s="96"/>
      <c r="ACP50" s="135"/>
      <c r="ACQ50" s="105"/>
      <c r="ACR50" s="96"/>
      <c r="ACS50" s="96"/>
      <c r="ACT50" s="135"/>
      <c r="ACU50" s="105"/>
      <c r="ACV50" s="96"/>
      <c r="ACW50" s="96"/>
      <c r="ACX50" s="135"/>
      <c r="ACY50" s="105"/>
      <c r="ACZ50" s="96"/>
      <c r="ADA50" s="96"/>
      <c r="ADB50" s="135"/>
      <c r="ADC50" s="105"/>
      <c r="ADD50" s="96"/>
      <c r="ADE50" s="96"/>
      <c r="ADF50" s="135"/>
      <c r="ADG50" s="105"/>
      <c r="ADH50" s="96"/>
      <c r="ADI50" s="96"/>
      <c r="ADJ50" s="135"/>
      <c r="ADK50" s="105"/>
      <c r="ADL50" s="96"/>
      <c r="ADM50" s="96"/>
      <c r="ADN50" s="135"/>
      <c r="ADO50" s="105"/>
      <c r="ADP50" s="96"/>
      <c r="ADQ50" s="96"/>
      <c r="ADR50" s="135"/>
      <c r="ADS50" s="105"/>
      <c r="ADT50" s="96"/>
      <c r="ADU50" s="96"/>
      <c r="ADV50" s="135"/>
      <c r="ADW50" s="105"/>
      <c r="ADX50" s="96"/>
      <c r="ADY50" s="96"/>
      <c r="ADZ50" s="135"/>
      <c r="AEA50" s="105"/>
      <c r="AEB50" s="96"/>
      <c r="AEC50" s="96"/>
      <c r="AED50" s="135"/>
      <c r="AEE50" s="105"/>
      <c r="AEF50" s="96"/>
      <c r="AEG50" s="96"/>
      <c r="AEH50" s="135"/>
      <c r="AEI50" s="105"/>
      <c r="AEJ50" s="96"/>
      <c r="AEK50" s="96"/>
      <c r="AEL50" s="135"/>
      <c r="AEM50" s="105"/>
      <c r="AEN50" s="96"/>
      <c r="AEO50" s="96"/>
      <c r="AEP50" s="135"/>
      <c r="AEQ50" s="105"/>
      <c r="AER50" s="96"/>
      <c r="AES50" s="96"/>
      <c r="AET50" s="135"/>
      <c r="AEU50" s="105"/>
      <c r="AEV50" s="96"/>
      <c r="AEW50" s="96"/>
      <c r="AEX50" s="135"/>
      <c r="AEY50" s="105"/>
      <c r="AEZ50" s="96"/>
      <c r="AFA50" s="96"/>
      <c r="AFB50" s="135"/>
      <c r="AFC50" s="105"/>
      <c r="AFD50" s="96"/>
      <c r="AFE50" s="96"/>
      <c r="AFF50" s="135"/>
      <c r="AFG50" s="105"/>
      <c r="AFH50" s="96"/>
      <c r="AFI50" s="96"/>
      <c r="AFJ50" s="135"/>
      <c r="AFK50" s="105"/>
      <c r="AFL50" s="96"/>
      <c r="AFM50" s="96"/>
      <c r="AFN50" s="135"/>
      <c r="AFO50" s="105"/>
      <c r="AFP50" s="96"/>
      <c r="AFQ50" s="96"/>
      <c r="AFR50" s="135"/>
      <c r="AFS50" s="105"/>
      <c r="AFT50" s="96"/>
      <c r="AFU50" s="96"/>
      <c r="AFV50" s="135"/>
      <c r="AFW50" s="105"/>
      <c r="AFX50" s="96"/>
      <c r="AFY50" s="96"/>
      <c r="AFZ50" s="135"/>
      <c r="AGA50" s="105"/>
      <c r="AGB50" s="96"/>
      <c r="AGC50" s="96"/>
      <c r="AGD50" s="135"/>
      <c r="AGE50" s="105"/>
      <c r="AGF50" s="96"/>
      <c r="AGG50" s="96"/>
      <c r="AGH50" s="135"/>
      <c r="AGI50" s="105"/>
      <c r="AGJ50" s="96"/>
      <c r="AGK50" s="96"/>
      <c r="AGL50" s="135"/>
      <c r="AGM50" s="105"/>
      <c r="AGN50" s="96"/>
      <c r="AGO50" s="96"/>
      <c r="AGP50" s="135"/>
      <c r="AGQ50" s="105"/>
      <c r="AGR50" s="96"/>
      <c r="AGS50" s="96"/>
      <c r="AGT50" s="135"/>
      <c r="AGU50" s="105"/>
      <c r="AGV50" s="96"/>
      <c r="AGW50" s="96"/>
      <c r="AGX50" s="135"/>
      <c r="AGY50" s="105"/>
      <c r="AGZ50" s="96"/>
      <c r="AHA50" s="96"/>
      <c r="AHB50" s="135"/>
      <c r="AHC50" s="105"/>
      <c r="AHD50" s="96"/>
      <c r="AHE50" s="96"/>
      <c r="AHF50" s="135"/>
      <c r="AHG50" s="105"/>
      <c r="AHH50" s="96"/>
      <c r="AHI50" s="96"/>
      <c r="AHJ50" s="135"/>
      <c r="AHK50" s="105"/>
      <c r="AHL50" s="96"/>
      <c r="AHM50" s="96"/>
      <c r="AHN50" s="135"/>
      <c r="AHO50" s="105"/>
      <c r="AHP50" s="96"/>
      <c r="AHQ50" s="96"/>
      <c r="AHR50" s="135"/>
      <c r="AHS50" s="105"/>
      <c r="AHT50" s="96"/>
      <c r="AHU50" s="96"/>
      <c r="AHV50" s="135"/>
      <c r="AHW50" s="105"/>
      <c r="AHX50" s="96"/>
      <c r="AHY50" s="96"/>
      <c r="AHZ50" s="135"/>
      <c r="AIA50" s="105"/>
      <c r="AIB50" s="96"/>
      <c r="AIC50" s="96"/>
      <c r="AID50" s="135"/>
      <c r="AIE50" s="105"/>
      <c r="AIF50" s="96"/>
      <c r="AIG50" s="96"/>
      <c r="AIH50" s="135"/>
      <c r="AII50" s="105"/>
      <c r="AIJ50" s="96"/>
      <c r="AIK50" s="96"/>
      <c r="AIL50" s="135"/>
      <c r="AIM50" s="105"/>
      <c r="AIN50" s="96"/>
      <c r="AIO50" s="96"/>
      <c r="AIP50" s="135"/>
      <c r="AIQ50" s="105"/>
      <c r="AIR50" s="96"/>
      <c r="AIS50" s="96"/>
      <c r="AIT50" s="135"/>
      <c r="AIU50" s="105"/>
      <c r="AIV50" s="96"/>
      <c r="AIW50" s="96"/>
      <c r="AIX50" s="135"/>
      <c r="AIY50" s="105"/>
      <c r="AIZ50" s="96"/>
      <c r="AJA50" s="96"/>
      <c r="AJB50" s="135"/>
      <c r="AJC50" s="105"/>
      <c r="AJD50" s="96"/>
      <c r="AJE50" s="96"/>
      <c r="AJF50" s="135"/>
      <c r="AJG50" s="105"/>
      <c r="AJH50" s="96"/>
      <c r="AJI50" s="96"/>
      <c r="AJJ50" s="135"/>
      <c r="AJK50" s="105"/>
      <c r="AJL50" s="96"/>
      <c r="AJM50" s="96"/>
      <c r="AJN50" s="135"/>
      <c r="AJO50" s="105"/>
      <c r="AJP50" s="96"/>
      <c r="AJQ50" s="96"/>
      <c r="AJR50" s="135"/>
      <c r="AJS50" s="105"/>
      <c r="AJT50" s="96"/>
      <c r="AJU50" s="96"/>
      <c r="AJV50" s="135"/>
      <c r="AJW50" s="105"/>
      <c r="AJX50" s="96"/>
      <c r="AJY50" s="96"/>
      <c r="AJZ50" s="135"/>
      <c r="AKA50" s="105"/>
      <c r="AKB50" s="96"/>
      <c r="AKC50" s="96"/>
      <c r="AKD50" s="135"/>
      <c r="AKE50" s="105"/>
      <c r="AKF50" s="96"/>
      <c r="AKG50" s="96"/>
      <c r="AKH50" s="135"/>
      <c r="AKI50" s="105"/>
      <c r="AKJ50" s="96"/>
      <c r="AKK50" s="96"/>
      <c r="AKL50" s="135"/>
      <c r="AKM50" s="105"/>
      <c r="AKN50" s="96"/>
      <c r="AKO50" s="96"/>
      <c r="AKP50" s="135"/>
      <c r="AKQ50" s="105"/>
      <c r="AKR50" s="96"/>
      <c r="AKS50" s="96"/>
      <c r="AKT50" s="135"/>
      <c r="AKU50" s="105"/>
      <c r="AKV50" s="96"/>
      <c r="AKW50" s="96"/>
      <c r="AKX50" s="135"/>
      <c r="AKY50" s="105"/>
      <c r="AKZ50" s="96"/>
      <c r="ALA50" s="96"/>
      <c r="ALB50" s="135"/>
      <c r="ALC50" s="105"/>
      <c r="ALD50" s="96"/>
      <c r="ALE50" s="96"/>
      <c r="ALF50" s="135"/>
      <c r="ALG50" s="105"/>
      <c r="ALH50" s="96"/>
      <c r="ALI50" s="96"/>
      <c r="ALJ50" s="135"/>
      <c r="ALK50" s="105"/>
      <c r="ALL50" s="96"/>
      <c r="ALM50" s="96"/>
      <c r="ALN50" s="135"/>
      <c r="ALO50" s="105"/>
      <c r="ALP50" s="96"/>
      <c r="ALQ50" s="96"/>
      <c r="ALR50" s="135"/>
      <c r="ALS50" s="105"/>
      <c r="ALT50" s="96"/>
      <c r="ALU50" s="96"/>
      <c r="ALV50" s="135"/>
      <c r="ALW50" s="105"/>
      <c r="ALX50" s="96"/>
      <c r="ALY50" s="96"/>
      <c r="ALZ50" s="135"/>
      <c r="AMA50" s="105"/>
      <c r="AMB50" s="96"/>
      <c r="AMC50" s="96"/>
      <c r="AMD50" s="135"/>
      <c r="AME50" s="105"/>
      <c r="AMF50" s="96"/>
      <c r="AMG50" s="96"/>
      <c r="AMH50" s="135"/>
      <c r="AMI50" s="105"/>
      <c r="AMJ50" s="96"/>
      <c r="AMK50" s="96"/>
      <c r="AML50" s="135"/>
      <c r="AMM50" s="105"/>
      <c r="AMN50" s="96"/>
      <c r="AMO50" s="96"/>
      <c r="AMP50" s="135"/>
      <c r="AMQ50" s="105"/>
      <c r="AMR50" s="96"/>
      <c r="AMS50" s="96"/>
      <c r="AMT50" s="135"/>
      <c r="AMU50" s="105"/>
      <c r="AMV50" s="96"/>
      <c r="AMW50" s="96"/>
      <c r="AMX50" s="135"/>
      <c r="AMY50" s="105"/>
      <c r="AMZ50" s="96"/>
      <c r="ANA50" s="96"/>
      <c r="ANB50" s="135"/>
      <c r="ANC50" s="105"/>
      <c r="AND50" s="96"/>
      <c r="ANE50" s="96"/>
      <c r="ANF50" s="135"/>
      <c r="ANG50" s="105"/>
      <c r="ANH50" s="96"/>
      <c r="ANI50" s="96"/>
      <c r="ANJ50" s="135"/>
      <c r="ANK50" s="105"/>
      <c r="ANL50" s="96"/>
      <c r="ANM50" s="96"/>
      <c r="ANN50" s="135"/>
      <c r="ANO50" s="105"/>
      <c r="ANP50" s="96"/>
      <c r="ANQ50" s="96"/>
      <c r="ANR50" s="135"/>
      <c r="ANS50" s="105"/>
      <c r="ANT50" s="96"/>
      <c r="ANU50" s="96"/>
      <c r="ANV50" s="135"/>
      <c r="ANW50" s="105"/>
      <c r="ANX50" s="96"/>
      <c r="ANY50" s="96"/>
      <c r="ANZ50" s="135"/>
      <c r="AOA50" s="105"/>
      <c r="AOB50" s="96"/>
      <c r="AOC50" s="96"/>
      <c r="AOD50" s="135"/>
      <c r="AOE50" s="105"/>
      <c r="AOF50" s="96"/>
      <c r="AOG50" s="96"/>
      <c r="AOH50" s="135"/>
      <c r="AOI50" s="105"/>
      <c r="AOJ50" s="96"/>
      <c r="AOK50" s="96"/>
      <c r="AOL50" s="135"/>
      <c r="AOM50" s="105"/>
      <c r="AON50" s="96"/>
      <c r="AOO50" s="96"/>
      <c r="AOP50" s="135"/>
      <c r="AOQ50" s="105"/>
      <c r="AOR50" s="96"/>
      <c r="AOS50" s="96"/>
      <c r="AOT50" s="135"/>
      <c r="AOU50" s="105"/>
      <c r="AOV50" s="96"/>
      <c r="AOW50" s="96"/>
      <c r="AOX50" s="135"/>
      <c r="AOY50" s="105"/>
      <c r="AOZ50" s="96"/>
      <c r="APA50" s="96"/>
      <c r="APB50" s="135"/>
      <c r="APC50" s="105"/>
      <c r="APD50" s="96"/>
      <c r="APE50" s="96"/>
      <c r="APF50" s="135"/>
      <c r="APG50" s="105"/>
      <c r="APH50" s="96"/>
      <c r="API50" s="96"/>
      <c r="APJ50" s="135"/>
      <c r="APK50" s="105"/>
      <c r="APL50" s="96"/>
      <c r="APM50" s="96"/>
      <c r="APN50" s="135"/>
      <c r="APO50" s="105"/>
      <c r="APP50" s="96"/>
      <c r="APQ50" s="96"/>
      <c r="APR50" s="135"/>
      <c r="APS50" s="105"/>
      <c r="APT50" s="96"/>
      <c r="APU50" s="96"/>
      <c r="APV50" s="135"/>
      <c r="APW50" s="105"/>
      <c r="APX50" s="96"/>
      <c r="APY50" s="96"/>
      <c r="APZ50" s="135"/>
      <c r="AQA50" s="105"/>
      <c r="AQB50" s="96"/>
      <c r="AQC50" s="96"/>
      <c r="AQD50" s="135"/>
      <c r="AQE50" s="105"/>
      <c r="AQF50" s="96"/>
      <c r="AQG50" s="96"/>
      <c r="AQH50" s="135"/>
      <c r="AQI50" s="105"/>
      <c r="AQJ50" s="96"/>
      <c r="AQK50" s="96"/>
      <c r="AQL50" s="135"/>
      <c r="AQM50" s="105"/>
      <c r="AQN50" s="96"/>
      <c r="AQO50" s="96"/>
      <c r="AQP50" s="135"/>
      <c r="AQQ50" s="105"/>
      <c r="AQR50" s="96"/>
      <c r="AQS50" s="96"/>
      <c r="AQT50" s="135"/>
      <c r="AQU50" s="105"/>
      <c r="AQV50" s="96"/>
      <c r="AQW50" s="96"/>
      <c r="AQX50" s="135"/>
      <c r="AQY50" s="105"/>
      <c r="AQZ50" s="96"/>
      <c r="ARA50" s="96"/>
      <c r="ARB50" s="135"/>
      <c r="ARC50" s="105"/>
      <c r="ARD50" s="96"/>
      <c r="ARE50" s="96"/>
      <c r="ARF50" s="135"/>
      <c r="ARG50" s="105"/>
      <c r="ARH50" s="96"/>
      <c r="ARI50" s="96"/>
      <c r="ARJ50" s="135"/>
      <c r="ARK50" s="105"/>
      <c r="ARL50" s="96"/>
      <c r="ARM50" s="96"/>
      <c r="ARN50" s="135"/>
      <c r="ARO50" s="105"/>
      <c r="ARP50" s="96"/>
      <c r="ARQ50" s="96"/>
      <c r="ARR50" s="135"/>
      <c r="ARS50" s="105"/>
      <c r="ART50" s="96"/>
      <c r="ARU50" s="96"/>
      <c r="ARV50" s="135"/>
      <c r="ARW50" s="105"/>
      <c r="ARX50" s="96"/>
      <c r="ARY50" s="96"/>
      <c r="ARZ50" s="135"/>
      <c r="ASA50" s="105"/>
      <c r="ASB50" s="96"/>
      <c r="ASC50" s="96"/>
      <c r="ASD50" s="135"/>
      <c r="ASE50" s="105"/>
      <c r="ASF50" s="96"/>
      <c r="ASG50" s="96"/>
      <c r="ASH50" s="135"/>
      <c r="ASI50" s="105"/>
      <c r="ASJ50" s="96"/>
      <c r="ASK50" s="96"/>
      <c r="ASL50" s="135"/>
      <c r="ASM50" s="105"/>
      <c r="ASN50" s="96"/>
      <c r="ASO50" s="96"/>
      <c r="ASP50" s="135"/>
      <c r="ASQ50" s="105"/>
      <c r="ASR50" s="96"/>
      <c r="ASS50" s="96"/>
      <c r="AST50" s="135"/>
      <c r="ASU50" s="105"/>
      <c r="ASV50" s="96"/>
      <c r="ASW50" s="96"/>
      <c r="ASX50" s="135"/>
      <c r="ASY50" s="105"/>
      <c r="ASZ50" s="96"/>
      <c r="ATA50" s="96"/>
      <c r="ATB50" s="135"/>
      <c r="ATC50" s="105"/>
      <c r="ATD50" s="96"/>
      <c r="ATE50" s="96"/>
      <c r="ATF50" s="135"/>
      <c r="ATG50" s="105"/>
      <c r="ATH50" s="96"/>
      <c r="ATI50" s="96"/>
      <c r="ATJ50" s="135"/>
      <c r="ATK50" s="105"/>
      <c r="ATL50" s="96"/>
      <c r="ATM50" s="96"/>
      <c r="ATN50" s="135"/>
      <c r="ATO50" s="105"/>
      <c r="ATP50" s="96"/>
      <c r="ATQ50" s="96"/>
      <c r="ATR50" s="135"/>
      <c r="ATS50" s="105"/>
      <c r="ATT50" s="96"/>
      <c r="ATU50" s="96"/>
      <c r="ATV50" s="135"/>
      <c r="ATW50" s="105"/>
      <c r="ATX50" s="96"/>
      <c r="ATY50" s="96"/>
      <c r="ATZ50" s="135"/>
      <c r="AUA50" s="105"/>
      <c r="AUB50" s="96"/>
      <c r="AUC50" s="96"/>
      <c r="AUD50" s="135"/>
      <c r="AUE50" s="105"/>
      <c r="AUF50" s="96"/>
      <c r="AUG50" s="96"/>
      <c r="AUH50" s="135"/>
      <c r="AUI50" s="105"/>
      <c r="AUJ50" s="96"/>
      <c r="AUK50" s="96"/>
      <c r="AUL50" s="135"/>
      <c r="AUM50" s="105"/>
      <c r="AUN50" s="96"/>
      <c r="AUO50" s="96"/>
      <c r="AUP50" s="135"/>
      <c r="AUQ50" s="105"/>
      <c r="AUR50" s="96"/>
      <c r="AUS50" s="96"/>
      <c r="AUT50" s="135"/>
      <c r="AUU50" s="105"/>
      <c r="AUV50" s="96"/>
      <c r="AUW50" s="96"/>
      <c r="AUX50" s="135"/>
      <c r="AUY50" s="105"/>
      <c r="AUZ50" s="96"/>
      <c r="AVA50" s="96"/>
      <c r="AVB50" s="135"/>
      <c r="AVC50" s="105"/>
      <c r="AVD50" s="96"/>
      <c r="AVE50" s="96"/>
      <c r="AVF50" s="135"/>
      <c r="AVG50" s="105"/>
      <c r="AVH50" s="96"/>
      <c r="AVI50" s="96"/>
      <c r="AVJ50" s="135"/>
      <c r="AVK50" s="105"/>
      <c r="AVL50" s="96"/>
      <c r="AVM50" s="96"/>
      <c r="AVN50" s="135"/>
      <c r="AVO50" s="105"/>
      <c r="AVP50" s="96"/>
      <c r="AVQ50" s="96"/>
      <c r="AVR50" s="135"/>
      <c r="AVS50" s="105"/>
      <c r="AVT50" s="96"/>
      <c r="AVU50" s="96"/>
      <c r="AVV50" s="135"/>
      <c r="AVW50" s="105"/>
      <c r="AVX50" s="96"/>
      <c r="AVY50" s="96"/>
      <c r="AVZ50" s="135"/>
      <c r="AWA50" s="105"/>
      <c r="AWB50" s="96"/>
      <c r="AWC50" s="96"/>
      <c r="AWD50" s="135"/>
      <c r="AWE50" s="105"/>
      <c r="AWF50" s="96"/>
      <c r="AWG50" s="96"/>
      <c r="AWH50" s="135"/>
      <c r="AWI50" s="105"/>
      <c r="AWJ50" s="96"/>
      <c r="AWK50" s="96"/>
      <c r="AWL50" s="135"/>
      <c r="AWM50" s="105"/>
      <c r="AWN50" s="96"/>
      <c r="AWO50" s="96"/>
      <c r="AWP50" s="135"/>
      <c r="AWQ50" s="105"/>
      <c r="AWR50" s="96"/>
      <c r="AWS50" s="96"/>
      <c r="AWT50" s="135"/>
      <c r="AWU50" s="105"/>
      <c r="AWV50" s="96"/>
      <c r="AWW50" s="96"/>
      <c r="AWX50" s="135"/>
      <c r="AWY50" s="105"/>
      <c r="AWZ50" s="96"/>
      <c r="AXA50" s="96"/>
      <c r="AXB50" s="135"/>
      <c r="AXC50" s="105"/>
      <c r="AXD50" s="96"/>
      <c r="AXE50" s="96"/>
      <c r="AXF50" s="135"/>
      <c r="AXG50" s="105"/>
      <c r="AXH50" s="96"/>
      <c r="AXI50" s="96"/>
      <c r="AXJ50" s="135"/>
      <c r="AXK50" s="105"/>
      <c r="AXL50" s="96"/>
      <c r="AXM50" s="96"/>
      <c r="AXN50" s="135"/>
      <c r="AXO50" s="105"/>
      <c r="AXP50" s="96"/>
      <c r="AXQ50" s="96"/>
      <c r="AXR50" s="135"/>
      <c r="AXS50" s="105"/>
      <c r="AXT50" s="96"/>
      <c r="AXU50" s="96"/>
      <c r="AXV50" s="135"/>
      <c r="AXW50" s="105"/>
      <c r="AXX50" s="96"/>
      <c r="AXY50" s="96"/>
      <c r="AXZ50" s="135"/>
      <c r="AYA50" s="105"/>
      <c r="AYB50" s="96"/>
      <c r="AYC50" s="96"/>
      <c r="AYD50" s="135"/>
      <c r="AYE50" s="105"/>
      <c r="AYF50" s="96"/>
      <c r="AYG50" s="96"/>
      <c r="AYH50" s="135"/>
      <c r="AYI50" s="105"/>
      <c r="AYJ50" s="96"/>
      <c r="AYK50" s="96"/>
      <c r="AYL50" s="135"/>
      <c r="AYM50" s="105"/>
      <c r="AYN50" s="96"/>
      <c r="AYO50" s="96"/>
      <c r="AYP50" s="135"/>
      <c r="AYQ50" s="105"/>
      <c r="AYR50" s="96"/>
      <c r="AYS50" s="96"/>
      <c r="AYT50" s="135"/>
      <c r="AYU50" s="105"/>
      <c r="AYV50" s="96"/>
      <c r="AYW50" s="96"/>
      <c r="AYX50" s="135"/>
      <c r="AYY50" s="105"/>
      <c r="AYZ50" s="96"/>
      <c r="AZA50" s="96"/>
      <c r="AZB50" s="135"/>
      <c r="AZC50" s="105"/>
      <c r="AZD50" s="96"/>
      <c r="AZE50" s="96"/>
      <c r="AZF50" s="135"/>
      <c r="AZG50" s="105"/>
      <c r="AZH50" s="96"/>
      <c r="AZI50" s="96"/>
      <c r="AZJ50" s="135"/>
      <c r="AZK50" s="105"/>
      <c r="AZL50" s="96"/>
      <c r="AZM50" s="96"/>
      <c r="AZN50" s="135"/>
      <c r="AZO50" s="105"/>
      <c r="AZP50" s="96"/>
      <c r="AZQ50" s="96"/>
      <c r="AZR50" s="135"/>
      <c r="AZS50" s="105"/>
      <c r="AZT50" s="96"/>
      <c r="AZU50" s="96"/>
      <c r="AZV50" s="135"/>
      <c r="AZW50" s="105"/>
      <c r="AZX50" s="96"/>
      <c r="AZY50" s="96"/>
      <c r="AZZ50" s="135"/>
      <c r="BAA50" s="105"/>
      <c r="BAB50" s="96"/>
      <c r="BAC50" s="96"/>
      <c r="BAD50" s="135"/>
      <c r="BAE50" s="105"/>
      <c r="BAF50" s="96"/>
      <c r="BAG50" s="96"/>
      <c r="BAH50" s="135"/>
      <c r="BAI50" s="105"/>
      <c r="BAJ50" s="96"/>
      <c r="BAK50" s="96"/>
      <c r="BAL50" s="135"/>
      <c r="BAM50" s="105"/>
      <c r="BAN50" s="96"/>
      <c r="BAO50" s="96"/>
      <c r="BAP50" s="135"/>
      <c r="BAQ50" s="105"/>
      <c r="BAR50" s="96"/>
      <c r="BAS50" s="96"/>
      <c r="BAT50" s="135"/>
      <c r="BAU50" s="105"/>
      <c r="BAV50" s="96"/>
      <c r="BAW50" s="96"/>
      <c r="BAX50" s="135"/>
      <c r="BAY50" s="105"/>
      <c r="BAZ50" s="96"/>
      <c r="BBA50" s="96"/>
      <c r="BBB50" s="135"/>
      <c r="BBC50" s="105"/>
      <c r="BBD50" s="96"/>
      <c r="BBE50" s="96"/>
      <c r="BBF50" s="135"/>
      <c r="BBG50" s="105"/>
      <c r="BBH50" s="96"/>
      <c r="BBI50" s="96"/>
      <c r="BBJ50" s="135"/>
      <c r="BBK50" s="105"/>
      <c r="BBL50" s="96"/>
      <c r="BBM50" s="96"/>
      <c r="BBN50" s="135"/>
      <c r="BBO50" s="105"/>
      <c r="BBP50" s="96"/>
      <c r="BBQ50" s="96"/>
      <c r="BBR50" s="135"/>
      <c r="BBS50" s="105"/>
      <c r="BBT50" s="96"/>
      <c r="BBU50" s="96"/>
      <c r="BBV50" s="135"/>
      <c r="BBW50" s="105"/>
      <c r="BBX50" s="96"/>
      <c r="BBY50" s="96"/>
      <c r="BBZ50" s="135"/>
      <c r="BCA50" s="105"/>
      <c r="BCB50" s="96"/>
      <c r="BCC50" s="96"/>
      <c r="BCD50" s="135"/>
      <c r="BCE50" s="105"/>
      <c r="BCF50" s="96"/>
      <c r="BCG50" s="96"/>
      <c r="BCH50" s="135"/>
      <c r="BCI50" s="105"/>
      <c r="BCJ50" s="96"/>
      <c r="BCK50" s="96"/>
      <c r="BCL50" s="135"/>
      <c r="BCM50" s="105"/>
      <c r="BCN50" s="96"/>
      <c r="BCO50" s="96"/>
      <c r="BCP50" s="135"/>
      <c r="BCQ50" s="105"/>
      <c r="BCR50" s="96"/>
      <c r="BCS50" s="96"/>
      <c r="BCT50" s="135"/>
      <c r="BCU50" s="105"/>
      <c r="BCV50" s="96"/>
      <c r="BCW50" s="96"/>
      <c r="BCX50" s="135"/>
      <c r="BCY50" s="105"/>
      <c r="BCZ50" s="96"/>
      <c r="BDA50" s="96"/>
      <c r="BDB50" s="135"/>
      <c r="BDC50" s="105"/>
      <c r="BDD50" s="96"/>
      <c r="BDE50" s="96"/>
      <c r="BDF50" s="135"/>
      <c r="BDG50" s="105"/>
      <c r="BDH50" s="96"/>
      <c r="BDI50" s="96"/>
      <c r="BDJ50" s="135"/>
      <c r="BDK50" s="105"/>
      <c r="BDL50" s="96"/>
      <c r="BDM50" s="96"/>
      <c r="BDN50" s="135"/>
      <c r="BDO50" s="105"/>
      <c r="BDP50" s="96"/>
      <c r="BDQ50" s="96"/>
      <c r="BDR50" s="135"/>
      <c r="BDS50" s="105"/>
      <c r="BDT50" s="96"/>
      <c r="BDU50" s="96"/>
      <c r="BDV50" s="135"/>
      <c r="BDW50" s="105"/>
      <c r="BDX50" s="96"/>
      <c r="BDY50" s="96"/>
      <c r="BDZ50" s="135"/>
      <c r="BEA50" s="105"/>
      <c r="BEB50" s="96"/>
      <c r="BEC50" s="96"/>
      <c r="BED50" s="135"/>
      <c r="BEE50" s="105"/>
      <c r="BEF50" s="96"/>
      <c r="BEG50" s="96"/>
      <c r="BEH50" s="135"/>
      <c r="BEI50" s="105"/>
      <c r="BEJ50" s="96"/>
      <c r="BEK50" s="96"/>
      <c r="BEL50" s="135"/>
      <c r="BEM50" s="105"/>
      <c r="BEN50" s="96"/>
      <c r="BEO50" s="96"/>
      <c r="BEP50" s="135"/>
      <c r="BEQ50" s="105"/>
      <c r="BER50" s="96"/>
      <c r="BES50" s="96"/>
      <c r="BET50" s="135"/>
      <c r="BEU50" s="105"/>
      <c r="BEV50" s="96"/>
      <c r="BEW50" s="96"/>
      <c r="BEX50" s="135"/>
      <c r="BEY50" s="105"/>
      <c r="BEZ50" s="96"/>
      <c r="BFA50" s="96"/>
      <c r="BFB50" s="135"/>
      <c r="BFC50" s="105"/>
      <c r="BFD50" s="96"/>
      <c r="BFE50" s="96"/>
      <c r="BFF50" s="135"/>
      <c r="BFG50" s="105"/>
      <c r="BFH50" s="96"/>
      <c r="BFI50" s="96"/>
      <c r="BFJ50" s="135"/>
      <c r="BFK50" s="105"/>
      <c r="BFL50" s="96"/>
      <c r="BFM50" s="96"/>
      <c r="BFN50" s="135"/>
      <c r="BFO50" s="105"/>
      <c r="BFP50" s="96"/>
      <c r="BFQ50" s="96"/>
      <c r="BFR50" s="135"/>
      <c r="BFS50" s="105"/>
      <c r="BFT50" s="96"/>
      <c r="BFU50" s="96"/>
      <c r="BFV50" s="135"/>
      <c r="BFW50" s="105"/>
      <c r="BFX50" s="96"/>
      <c r="BFY50" s="96"/>
      <c r="BFZ50" s="135"/>
      <c r="BGA50" s="105"/>
      <c r="BGB50" s="96"/>
      <c r="BGC50" s="96"/>
      <c r="BGD50" s="135"/>
      <c r="BGE50" s="105"/>
      <c r="BGF50" s="96"/>
      <c r="BGG50" s="96"/>
      <c r="BGH50" s="135"/>
      <c r="BGI50" s="105"/>
      <c r="BGJ50" s="96"/>
      <c r="BGK50" s="96"/>
      <c r="BGL50" s="135"/>
      <c r="BGM50" s="105"/>
      <c r="BGN50" s="96"/>
      <c r="BGO50" s="96"/>
      <c r="BGP50" s="135"/>
      <c r="BGQ50" s="105"/>
      <c r="BGR50" s="96"/>
      <c r="BGS50" s="96"/>
      <c r="BGT50" s="135"/>
      <c r="BGU50" s="105"/>
      <c r="BGV50" s="96"/>
      <c r="BGW50" s="96"/>
      <c r="BGX50" s="135"/>
      <c r="BGY50" s="105"/>
      <c r="BGZ50" s="96"/>
      <c r="BHA50" s="96"/>
      <c r="BHB50" s="135"/>
      <c r="BHC50" s="105"/>
      <c r="BHD50" s="96"/>
      <c r="BHE50" s="96"/>
      <c r="BHF50" s="135"/>
      <c r="BHG50" s="105"/>
      <c r="BHH50" s="96"/>
      <c r="BHI50" s="96"/>
      <c r="BHJ50" s="135"/>
      <c r="BHK50" s="105"/>
      <c r="BHL50" s="96"/>
      <c r="BHM50" s="96"/>
      <c r="BHN50" s="135"/>
      <c r="BHO50" s="105"/>
      <c r="BHP50" s="96"/>
      <c r="BHQ50" s="96"/>
      <c r="BHR50" s="135"/>
      <c r="BHS50" s="105"/>
      <c r="BHT50" s="96"/>
      <c r="BHU50" s="96"/>
      <c r="BHV50" s="135"/>
      <c r="BHW50" s="105"/>
      <c r="BHX50" s="96"/>
      <c r="BHY50" s="96"/>
      <c r="BHZ50" s="135"/>
      <c r="BIA50" s="105"/>
      <c r="BIB50" s="96"/>
      <c r="BIC50" s="96"/>
      <c r="BID50" s="135"/>
      <c r="BIE50" s="105"/>
      <c r="BIF50" s="96"/>
      <c r="BIG50" s="96"/>
      <c r="BIH50" s="135"/>
      <c r="BII50" s="105"/>
      <c r="BIJ50" s="96"/>
      <c r="BIK50" s="96"/>
      <c r="BIL50" s="135"/>
      <c r="BIM50" s="105"/>
      <c r="BIN50" s="96"/>
      <c r="BIO50" s="96"/>
      <c r="BIP50" s="135"/>
      <c r="BIQ50" s="105"/>
      <c r="BIR50" s="96"/>
      <c r="BIS50" s="96"/>
      <c r="BIT50" s="135"/>
      <c r="BIU50" s="105"/>
      <c r="BIV50" s="96"/>
      <c r="BIW50" s="96"/>
      <c r="BIX50" s="135"/>
      <c r="BIY50" s="105"/>
      <c r="BIZ50" s="96"/>
      <c r="BJA50" s="96"/>
      <c r="BJB50" s="135"/>
      <c r="BJC50" s="105"/>
      <c r="BJD50" s="96"/>
      <c r="BJE50" s="96"/>
      <c r="BJF50" s="135"/>
      <c r="BJG50" s="105"/>
      <c r="BJH50" s="96"/>
      <c r="BJI50" s="96"/>
      <c r="BJJ50" s="135"/>
      <c r="BJK50" s="105"/>
      <c r="BJL50" s="96"/>
      <c r="BJM50" s="96"/>
      <c r="BJN50" s="135"/>
      <c r="BJO50" s="105"/>
      <c r="BJP50" s="96"/>
      <c r="BJQ50" s="96"/>
      <c r="BJR50" s="135"/>
      <c r="BJS50" s="105"/>
      <c r="BJT50" s="96"/>
      <c r="BJU50" s="96"/>
      <c r="BJV50" s="135"/>
      <c r="BJW50" s="105"/>
      <c r="BJX50" s="96"/>
      <c r="BJY50" s="96"/>
      <c r="BJZ50" s="135"/>
      <c r="BKA50" s="105"/>
      <c r="BKB50" s="96"/>
      <c r="BKC50" s="96"/>
      <c r="BKD50" s="135"/>
      <c r="BKE50" s="105"/>
      <c r="BKF50" s="96"/>
      <c r="BKG50" s="96"/>
      <c r="BKH50" s="135"/>
      <c r="BKI50" s="105"/>
      <c r="BKJ50" s="96"/>
      <c r="BKK50" s="96"/>
      <c r="BKL50" s="135"/>
      <c r="BKM50" s="105"/>
      <c r="BKN50" s="96"/>
      <c r="BKO50" s="96"/>
      <c r="BKP50" s="135"/>
      <c r="BKQ50" s="105"/>
      <c r="BKR50" s="96"/>
      <c r="BKS50" s="96"/>
      <c r="BKT50" s="135"/>
      <c r="BKU50" s="105"/>
      <c r="BKV50" s="96"/>
      <c r="BKW50" s="96"/>
      <c r="BKX50" s="135"/>
      <c r="BKY50" s="105"/>
      <c r="BKZ50" s="96"/>
      <c r="BLA50" s="96"/>
      <c r="BLB50" s="135"/>
      <c r="BLC50" s="105"/>
      <c r="BLD50" s="96"/>
      <c r="BLE50" s="96"/>
      <c r="BLF50" s="135"/>
      <c r="BLG50" s="105"/>
      <c r="BLH50" s="96"/>
      <c r="BLI50" s="96"/>
      <c r="BLJ50" s="135"/>
      <c r="BLK50" s="105"/>
      <c r="BLL50" s="96"/>
      <c r="BLM50" s="96"/>
      <c r="BLN50" s="135"/>
      <c r="BLO50" s="105"/>
      <c r="BLP50" s="96"/>
      <c r="BLQ50" s="96"/>
      <c r="BLR50" s="135"/>
      <c r="BLS50" s="105"/>
      <c r="BLT50" s="96"/>
      <c r="BLU50" s="96"/>
      <c r="BLV50" s="135"/>
      <c r="BLW50" s="105"/>
      <c r="BLX50" s="96"/>
      <c r="BLY50" s="96"/>
      <c r="BLZ50" s="135"/>
      <c r="BMA50" s="105"/>
      <c r="BMB50" s="96"/>
      <c r="BMC50" s="96"/>
      <c r="BMD50" s="135"/>
      <c r="BME50" s="105"/>
      <c r="BMF50" s="96"/>
      <c r="BMG50" s="96"/>
      <c r="BMH50" s="135"/>
      <c r="BMI50" s="105"/>
      <c r="BMJ50" s="96"/>
      <c r="BMK50" s="96"/>
      <c r="BML50" s="135"/>
      <c r="BMM50" s="105"/>
      <c r="BMN50" s="96"/>
      <c r="BMO50" s="96"/>
      <c r="BMP50" s="135"/>
      <c r="BMQ50" s="105"/>
      <c r="BMR50" s="96"/>
      <c r="BMS50" s="96"/>
      <c r="BMT50" s="135"/>
      <c r="BMU50" s="105"/>
      <c r="BMV50" s="96"/>
      <c r="BMW50" s="96"/>
      <c r="BMX50" s="135"/>
      <c r="BMY50" s="105"/>
      <c r="BMZ50" s="96"/>
      <c r="BNA50" s="96"/>
      <c r="BNB50" s="135"/>
      <c r="BNC50" s="105"/>
      <c r="BND50" s="96"/>
      <c r="BNE50" s="96"/>
      <c r="BNF50" s="135"/>
      <c r="BNG50" s="105"/>
      <c r="BNH50" s="96"/>
      <c r="BNI50" s="96"/>
      <c r="BNJ50" s="135"/>
      <c r="BNK50" s="105"/>
      <c r="BNL50" s="96"/>
      <c r="BNM50" s="96"/>
      <c r="BNN50" s="135"/>
      <c r="BNO50" s="105"/>
      <c r="BNP50" s="96"/>
      <c r="BNQ50" s="96"/>
      <c r="BNR50" s="135"/>
      <c r="BNS50" s="105"/>
      <c r="BNT50" s="96"/>
      <c r="BNU50" s="96"/>
      <c r="BNV50" s="135"/>
      <c r="BNW50" s="105"/>
      <c r="BNX50" s="96"/>
      <c r="BNY50" s="96"/>
      <c r="BNZ50" s="135"/>
      <c r="BOA50" s="105"/>
      <c r="BOB50" s="96"/>
      <c r="BOC50" s="96"/>
      <c r="BOD50" s="135"/>
      <c r="BOE50" s="105"/>
      <c r="BOF50" s="96"/>
      <c r="BOG50" s="96"/>
      <c r="BOH50" s="135"/>
      <c r="BOI50" s="105"/>
      <c r="BOJ50" s="96"/>
      <c r="BOK50" s="96"/>
      <c r="BOL50" s="135"/>
      <c r="BOM50" s="105"/>
      <c r="BON50" s="96"/>
      <c r="BOO50" s="96"/>
      <c r="BOP50" s="135"/>
      <c r="BOQ50" s="105"/>
      <c r="BOR50" s="96"/>
      <c r="BOS50" s="96"/>
      <c r="BOT50" s="135"/>
      <c r="BOU50" s="105"/>
      <c r="BOV50" s="96"/>
      <c r="BOW50" s="96"/>
      <c r="BOX50" s="135"/>
      <c r="BOY50" s="105"/>
      <c r="BOZ50" s="96"/>
      <c r="BPA50" s="96"/>
      <c r="BPB50" s="135"/>
      <c r="BPC50" s="105"/>
      <c r="BPD50" s="96"/>
      <c r="BPE50" s="96"/>
      <c r="BPF50" s="135"/>
      <c r="BPG50" s="105"/>
      <c r="BPH50" s="96"/>
      <c r="BPI50" s="96"/>
      <c r="BPJ50" s="135"/>
      <c r="BPK50" s="105"/>
      <c r="BPL50" s="96"/>
      <c r="BPM50" s="96"/>
      <c r="BPN50" s="135"/>
      <c r="BPO50" s="105"/>
      <c r="BPP50" s="96"/>
      <c r="BPQ50" s="96"/>
      <c r="BPR50" s="135"/>
      <c r="BPS50" s="105"/>
      <c r="BPT50" s="96"/>
      <c r="BPU50" s="96"/>
      <c r="BPV50" s="135"/>
      <c r="BPW50" s="105"/>
      <c r="BPX50" s="96"/>
      <c r="BPY50" s="96"/>
      <c r="BPZ50" s="135"/>
      <c r="BQA50" s="105"/>
      <c r="BQB50" s="96"/>
      <c r="BQC50" s="96"/>
      <c r="BQD50" s="135"/>
      <c r="BQE50" s="105"/>
      <c r="BQF50" s="96"/>
      <c r="BQG50" s="96"/>
      <c r="BQH50" s="135"/>
      <c r="BQI50" s="105"/>
      <c r="BQJ50" s="96"/>
      <c r="BQK50" s="96"/>
      <c r="BQL50" s="135"/>
      <c r="BQM50" s="105"/>
      <c r="BQN50" s="96"/>
      <c r="BQO50" s="96"/>
      <c r="BQP50" s="135"/>
      <c r="BQQ50" s="105"/>
      <c r="BQR50" s="96"/>
      <c r="BQS50" s="96"/>
      <c r="BQT50" s="135"/>
      <c r="BQU50" s="105"/>
      <c r="BQV50" s="96"/>
      <c r="BQW50" s="96"/>
      <c r="BQX50" s="135"/>
      <c r="BQY50" s="105"/>
      <c r="BQZ50" s="96"/>
      <c r="BRA50" s="96"/>
      <c r="BRB50" s="135"/>
      <c r="BRC50" s="105"/>
      <c r="BRD50" s="96"/>
      <c r="BRE50" s="96"/>
      <c r="BRF50" s="135"/>
      <c r="BRG50" s="105"/>
      <c r="BRH50" s="96"/>
      <c r="BRI50" s="96"/>
      <c r="BRJ50" s="135"/>
      <c r="BRK50" s="105"/>
      <c r="BRL50" s="96"/>
      <c r="BRM50" s="96"/>
      <c r="BRN50" s="135"/>
      <c r="BRO50" s="105"/>
      <c r="BRP50" s="96"/>
      <c r="BRQ50" s="96"/>
      <c r="BRR50" s="135"/>
      <c r="BRS50" s="105"/>
      <c r="BRT50" s="96"/>
      <c r="BRU50" s="96"/>
      <c r="BRV50" s="135"/>
      <c r="BRW50" s="105"/>
      <c r="BRX50" s="96"/>
      <c r="BRY50" s="96"/>
      <c r="BRZ50" s="135"/>
      <c r="BSA50" s="105"/>
      <c r="BSB50" s="96"/>
      <c r="BSC50" s="96"/>
      <c r="BSD50" s="135"/>
      <c r="BSE50" s="105"/>
      <c r="BSF50" s="96"/>
      <c r="BSG50" s="96"/>
      <c r="BSH50" s="135"/>
      <c r="BSI50" s="105"/>
      <c r="BSJ50" s="96"/>
      <c r="BSK50" s="96"/>
      <c r="BSL50" s="135"/>
      <c r="BSM50" s="105"/>
      <c r="BSN50" s="96"/>
      <c r="BSO50" s="96"/>
      <c r="BSP50" s="135"/>
      <c r="BSQ50" s="105"/>
      <c r="BSR50" s="96"/>
      <c r="BSS50" s="96"/>
      <c r="BST50" s="135"/>
      <c r="BSU50" s="105"/>
      <c r="BSV50" s="96"/>
      <c r="BSW50" s="96"/>
      <c r="BSX50" s="135"/>
      <c r="BSY50" s="105"/>
      <c r="BSZ50" s="96"/>
      <c r="BTA50" s="96"/>
      <c r="BTB50" s="135"/>
      <c r="BTC50" s="105"/>
      <c r="BTD50" s="96"/>
      <c r="BTE50" s="96"/>
      <c r="BTF50" s="135"/>
      <c r="BTG50" s="105"/>
      <c r="BTH50" s="96"/>
      <c r="BTI50" s="96"/>
      <c r="BTJ50" s="135"/>
      <c r="BTK50" s="105"/>
      <c r="BTL50" s="96"/>
      <c r="BTM50" s="96"/>
      <c r="BTN50" s="135"/>
      <c r="BTO50" s="105"/>
      <c r="BTP50" s="96"/>
      <c r="BTQ50" s="96"/>
      <c r="BTR50" s="135"/>
      <c r="BTS50" s="105"/>
      <c r="BTT50" s="96"/>
      <c r="BTU50" s="96"/>
      <c r="BTV50" s="135"/>
      <c r="BTW50" s="105"/>
      <c r="BTX50" s="96"/>
      <c r="BTY50" s="96"/>
      <c r="BTZ50" s="135"/>
      <c r="BUA50" s="105"/>
      <c r="BUB50" s="96"/>
      <c r="BUC50" s="96"/>
      <c r="BUD50" s="135"/>
      <c r="BUE50" s="105"/>
      <c r="BUF50" s="96"/>
      <c r="BUG50" s="96"/>
      <c r="BUH50" s="135"/>
      <c r="BUI50" s="105"/>
      <c r="BUJ50" s="96"/>
      <c r="BUK50" s="96"/>
      <c r="BUL50" s="135"/>
      <c r="BUM50" s="105"/>
      <c r="BUN50" s="96"/>
      <c r="BUO50" s="96"/>
      <c r="BUP50" s="135"/>
      <c r="BUQ50" s="105"/>
      <c r="BUR50" s="96"/>
      <c r="BUS50" s="96"/>
      <c r="BUT50" s="135"/>
      <c r="BUU50" s="105"/>
      <c r="BUV50" s="96"/>
      <c r="BUW50" s="96"/>
      <c r="BUX50" s="135"/>
      <c r="BUY50" s="105"/>
      <c r="BUZ50" s="96"/>
      <c r="BVA50" s="96"/>
      <c r="BVB50" s="135"/>
      <c r="BVC50" s="105"/>
      <c r="BVD50" s="96"/>
      <c r="BVE50" s="96"/>
      <c r="BVF50" s="135"/>
      <c r="BVG50" s="105"/>
      <c r="BVH50" s="96"/>
      <c r="BVI50" s="96"/>
      <c r="BVJ50" s="135"/>
      <c r="BVK50" s="105"/>
      <c r="BVL50" s="96"/>
      <c r="BVM50" s="96"/>
      <c r="BVN50" s="135"/>
      <c r="BVO50" s="105"/>
      <c r="BVP50" s="96"/>
      <c r="BVQ50" s="96"/>
      <c r="BVR50" s="135"/>
      <c r="BVS50" s="105"/>
      <c r="BVT50" s="96"/>
      <c r="BVU50" s="96"/>
      <c r="BVV50" s="135"/>
      <c r="BVW50" s="105"/>
      <c r="BVX50" s="96"/>
      <c r="BVY50" s="96"/>
      <c r="BVZ50" s="135"/>
      <c r="BWA50" s="105"/>
      <c r="BWB50" s="96"/>
      <c r="BWC50" s="96"/>
      <c r="BWD50" s="135"/>
      <c r="BWE50" s="105"/>
      <c r="BWF50" s="96"/>
      <c r="BWG50" s="96"/>
      <c r="BWH50" s="135"/>
      <c r="BWI50" s="105"/>
      <c r="BWJ50" s="96"/>
      <c r="BWK50" s="96"/>
      <c r="BWL50" s="135"/>
      <c r="BWM50" s="105"/>
      <c r="BWN50" s="96"/>
      <c r="BWO50" s="96"/>
      <c r="BWP50" s="135"/>
      <c r="BWQ50" s="105"/>
      <c r="BWR50" s="96"/>
      <c r="BWS50" s="96"/>
      <c r="BWT50" s="135"/>
      <c r="BWU50" s="105"/>
      <c r="BWV50" s="96"/>
      <c r="BWW50" s="96"/>
      <c r="BWX50" s="135"/>
      <c r="BWY50" s="105"/>
      <c r="BWZ50" s="96"/>
      <c r="BXA50" s="96"/>
      <c r="BXB50" s="135"/>
      <c r="BXC50" s="105"/>
      <c r="BXD50" s="96"/>
      <c r="BXE50" s="96"/>
      <c r="BXF50" s="135"/>
      <c r="BXG50" s="105"/>
      <c r="BXH50" s="96"/>
      <c r="BXI50" s="96"/>
      <c r="BXJ50" s="135"/>
      <c r="BXK50" s="105"/>
      <c r="BXL50" s="96"/>
      <c r="BXM50" s="96"/>
      <c r="BXN50" s="135"/>
      <c r="BXO50" s="105"/>
      <c r="BXP50" s="96"/>
      <c r="BXQ50" s="96"/>
      <c r="BXR50" s="135"/>
      <c r="BXS50" s="105"/>
      <c r="BXT50" s="96"/>
      <c r="BXU50" s="96"/>
      <c r="BXV50" s="135"/>
      <c r="BXW50" s="105"/>
      <c r="BXX50" s="96"/>
      <c r="BXY50" s="96"/>
      <c r="BXZ50" s="135"/>
      <c r="BYA50" s="105"/>
      <c r="BYB50" s="96"/>
      <c r="BYC50" s="96"/>
      <c r="BYD50" s="135"/>
      <c r="BYE50" s="105"/>
      <c r="BYF50" s="96"/>
      <c r="BYG50" s="96"/>
      <c r="BYH50" s="135"/>
      <c r="BYI50" s="105"/>
      <c r="BYJ50" s="96"/>
      <c r="BYK50" s="96"/>
      <c r="BYL50" s="135"/>
      <c r="BYM50" s="105"/>
      <c r="BYN50" s="96"/>
      <c r="BYO50" s="96"/>
      <c r="BYP50" s="135"/>
      <c r="BYQ50" s="105"/>
      <c r="BYR50" s="96"/>
      <c r="BYS50" s="96"/>
      <c r="BYT50" s="135"/>
      <c r="BYU50" s="105"/>
      <c r="BYV50" s="96"/>
      <c r="BYW50" s="96"/>
      <c r="BYX50" s="135"/>
      <c r="BYY50" s="105"/>
      <c r="BYZ50" s="96"/>
      <c r="BZA50" s="96"/>
      <c r="BZB50" s="135"/>
      <c r="BZC50" s="105"/>
      <c r="BZD50" s="96"/>
      <c r="BZE50" s="96"/>
      <c r="BZF50" s="135"/>
      <c r="BZG50" s="105"/>
      <c r="BZH50" s="96"/>
      <c r="BZI50" s="96"/>
      <c r="BZJ50" s="135"/>
      <c r="BZK50" s="105"/>
      <c r="BZL50" s="96"/>
      <c r="BZM50" s="96"/>
      <c r="BZN50" s="135"/>
      <c r="BZO50" s="105"/>
      <c r="BZP50" s="96"/>
      <c r="BZQ50" s="96"/>
      <c r="BZR50" s="135"/>
      <c r="BZS50" s="105"/>
      <c r="BZT50" s="96"/>
      <c r="BZU50" s="96"/>
      <c r="BZV50" s="135"/>
      <c r="BZW50" s="105"/>
      <c r="BZX50" s="96"/>
      <c r="BZY50" s="96"/>
      <c r="BZZ50" s="135"/>
      <c r="CAA50" s="105"/>
      <c r="CAB50" s="96"/>
      <c r="CAC50" s="96"/>
      <c r="CAD50" s="135"/>
      <c r="CAE50" s="105"/>
      <c r="CAF50" s="96"/>
      <c r="CAG50" s="96"/>
      <c r="CAH50" s="135"/>
      <c r="CAI50" s="105"/>
      <c r="CAJ50" s="96"/>
      <c r="CAK50" s="96"/>
      <c r="CAL50" s="135"/>
      <c r="CAM50" s="105"/>
      <c r="CAN50" s="96"/>
      <c r="CAO50" s="96"/>
      <c r="CAP50" s="135"/>
      <c r="CAQ50" s="105"/>
      <c r="CAR50" s="96"/>
      <c r="CAS50" s="96"/>
      <c r="CAT50" s="135"/>
      <c r="CAU50" s="105"/>
      <c r="CAV50" s="96"/>
      <c r="CAW50" s="96"/>
      <c r="CAX50" s="135"/>
      <c r="CAY50" s="105"/>
      <c r="CAZ50" s="96"/>
      <c r="CBA50" s="96"/>
      <c r="CBB50" s="135"/>
      <c r="CBC50" s="105"/>
      <c r="CBD50" s="96"/>
      <c r="CBE50" s="96"/>
      <c r="CBF50" s="135"/>
      <c r="CBG50" s="105"/>
      <c r="CBH50" s="96"/>
      <c r="CBI50" s="96"/>
      <c r="CBJ50" s="135"/>
      <c r="CBK50" s="105"/>
      <c r="CBL50" s="96"/>
      <c r="CBM50" s="96"/>
      <c r="CBN50" s="135"/>
      <c r="CBO50" s="105"/>
      <c r="CBP50" s="96"/>
      <c r="CBQ50" s="96"/>
      <c r="CBR50" s="135"/>
      <c r="CBS50" s="105"/>
      <c r="CBT50" s="96"/>
      <c r="CBU50" s="96"/>
      <c r="CBV50" s="135"/>
      <c r="CBW50" s="105"/>
      <c r="CBX50" s="96"/>
      <c r="CBY50" s="96"/>
      <c r="CBZ50" s="135"/>
      <c r="CCA50" s="105"/>
      <c r="CCB50" s="96"/>
      <c r="CCC50" s="96"/>
      <c r="CCD50" s="135"/>
      <c r="CCE50" s="105"/>
      <c r="CCF50" s="96"/>
      <c r="CCG50" s="96"/>
      <c r="CCH50" s="135"/>
      <c r="CCI50" s="105"/>
      <c r="CCJ50" s="96"/>
      <c r="CCK50" s="96"/>
      <c r="CCL50" s="135"/>
      <c r="CCM50" s="105"/>
      <c r="CCN50" s="96"/>
      <c r="CCO50" s="96"/>
      <c r="CCP50" s="135"/>
      <c r="CCQ50" s="105"/>
      <c r="CCR50" s="96"/>
      <c r="CCS50" s="96"/>
      <c r="CCT50" s="135"/>
      <c r="CCU50" s="105"/>
      <c r="CCV50" s="96"/>
      <c r="CCW50" s="96"/>
      <c r="CCX50" s="135"/>
      <c r="CCY50" s="105"/>
      <c r="CCZ50" s="96"/>
      <c r="CDA50" s="96"/>
      <c r="CDB50" s="135"/>
      <c r="CDC50" s="105"/>
      <c r="CDD50" s="96"/>
      <c r="CDE50" s="96"/>
      <c r="CDF50" s="135"/>
      <c r="CDG50" s="105"/>
      <c r="CDH50" s="96"/>
      <c r="CDI50" s="96"/>
      <c r="CDJ50" s="135"/>
      <c r="CDK50" s="105"/>
      <c r="CDL50" s="96"/>
      <c r="CDM50" s="96"/>
      <c r="CDN50" s="135"/>
      <c r="CDO50" s="105"/>
      <c r="CDP50" s="96"/>
      <c r="CDQ50" s="96"/>
      <c r="CDR50" s="135"/>
      <c r="CDS50" s="105"/>
      <c r="CDT50" s="96"/>
      <c r="CDU50" s="96"/>
      <c r="CDV50" s="135"/>
      <c r="CDW50" s="105"/>
      <c r="CDX50" s="96"/>
      <c r="CDY50" s="96"/>
      <c r="CDZ50" s="135"/>
      <c r="CEA50" s="105"/>
      <c r="CEB50" s="96"/>
      <c r="CEC50" s="96"/>
      <c r="CED50" s="135"/>
      <c r="CEE50" s="105"/>
      <c r="CEF50" s="96"/>
      <c r="CEG50" s="96"/>
      <c r="CEH50" s="135"/>
      <c r="CEI50" s="105"/>
      <c r="CEJ50" s="96"/>
      <c r="CEK50" s="96"/>
      <c r="CEL50" s="135"/>
      <c r="CEM50" s="105"/>
      <c r="CEN50" s="96"/>
      <c r="CEO50" s="96"/>
      <c r="CEP50" s="135"/>
      <c r="CEQ50" s="105"/>
      <c r="CER50" s="96"/>
      <c r="CES50" s="96"/>
      <c r="CET50" s="135"/>
      <c r="CEU50" s="105"/>
      <c r="CEV50" s="96"/>
      <c r="CEW50" s="96"/>
      <c r="CEX50" s="135"/>
      <c r="CEY50" s="105"/>
      <c r="CEZ50" s="96"/>
      <c r="CFA50" s="96"/>
      <c r="CFB50" s="135"/>
      <c r="CFC50" s="105"/>
      <c r="CFD50" s="96"/>
      <c r="CFE50" s="96"/>
      <c r="CFF50" s="135"/>
      <c r="CFG50" s="105"/>
      <c r="CFH50" s="96"/>
      <c r="CFI50" s="96"/>
      <c r="CFJ50" s="135"/>
      <c r="CFK50" s="105"/>
      <c r="CFL50" s="96"/>
      <c r="CFM50" s="96"/>
      <c r="CFN50" s="135"/>
      <c r="CFO50" s="105"/>
      <c r="CFP50" s="96"/>
      <c r="CFQ50" s="96"/>
      <c r="CFR50" s="135"/>
      <c r="CFS50" s="105"/>
      <c r="CFT50" s="96"/>
      <c r="CFU50" s="96"/>
      <c r="CFV50" s="135"/>
      <c r="CFW50" s="105"/>
      <c r="CFX50" s="96"/>
      <c r="CFY50" s="96"/>
      <c r="CFZ50" s="135"/>
      <c r="CGA50" s="105"/>
      <c r="CGB50" s="96"/>
      <c r="CGC50" s="96"/>
      <c r="CGD50" s="135"/>
      <c r="CGE50" s="105"/>
      <c r="CGF50" s="96"/>
      <c r="CGG50" s="96"/>
      <c r="CGH50" s="135"/>
      <c r="CGI50" s="105"/>
      <c r="CGJ50" s="96"/>
      <c r="CGK50" s="96"/>
      <c r="CGL50" s="135"/>
      <c r="CGM50" s="105"/>
      <c r="CGN50" s="96"/>
      <c r="CGO50" s="96"/>
      <c r="CGP50" s="135"/>
      <c r="CGQ50" s="105"/>
      <c r="CGR50" s="96"/>
      <c r="CGS50" s="96"/>
      <c r="CGT50" s="135"/>
      <c r="CGU50" s="105"/>
      <c r="CGV50" s="96"/>
      <c r="CGW50" s="96"/>
      <c r="CGX50" s="135"/>
      <c r="CGY50" s="105"/>
      <c r="CGZ50" s="96"/>
      <c r="CHA50" s="96"/>
      <c r="CHB50" s="135"/>
      <c r="CHC50" s="105"/>
      <c r="CHD50" s="96"/>
      <c r="CHE50" s="96"/>
      <c r="CHF50" s="135"/>
      <c r="CHG50" s="105"/>
      <c r="CHH50" s="96"/>
      <c r="CHI50" s="96"/>
      <c r="CHJ50" s="135"/>
      <c r="CHK50" s="105"/>
      <c r="CHL50" s="96"/>
      <c r="CHM50" s="96"/>
      <c r="CHN50" s="135"/>
      <c r="CHO50" s="105"/>
      <c r="CHP50" s="96"/>
      <c r="CHQ50" s="96"/>
      <c r="CHR50" s="135"/>
      <c r="CHS50" s="105"/>
      <c r="CHT50" s="96"/>
      <c r="CHU50" s="96"/>
      <c r="CHV50" s="135"/>
      <c r="CHW50" s="105"/>
      <c r="CHX50" s="96"/>
      <c r="CHY50" s="96"/>
      <c r="CHZ50" s="135"/>
      <c r="CIA50" s="105"/>
      <c r="CIB50" s="96"/>
      <c r="CIC50" s="96"/>
      <c r="CID50" s="135"/>
      <c r="CIE50" s="105"/>
      <c r="CIF50" s="96"/>
      <c r="CIG50" s="96"/>
      <c r="CIH50" s="135"/>
      <c r="CII50" s="105"/>
      <c r="CIJ50" s="96"/>
      <c r="CIK50" s="96"/>
      <c r="CIL50" s="135"/>
      <c r="CIM50" s="105"/>
      <c r="CIN50" s="96"/>
      <c r="CIO50" s="96"/>
      <c r="CIP50" s="135"/>
      <c r="CIQ50" s="105"/>
      <c r="CIR50" s="96"/>
      <c r="CIS50" s="96"/>
      <c r="CIT50" s="135"/>
      <c r="CIU50" s="105"/>
      <c r="CIV50" s="96"/>
      <c r="CIW50" s="96"/>
      <c r="CIX50" s="135"/>
      <c r="CIY50" s="105"/>
      <c r="CIZ50" s="96"/>
      <c r="CJA50" s="96"/>
      <c r="CJB50" s="135"/>
      <c r="CJC50" s="105"/>
      <c r="CJD50" s="96"/>
      <c r="CJE50" s="96"/>
      <c r="CJF50" s="135"/>
      <c r="CJG50" s="105"/>
      <c r="CJH50" s="96"/>
      <c r="CJI50" s="96"/>
      <c r="CJJ50" s="135"/>
      <c r="CJK50" s="105"/>
      <c r="CJL50" s="96"/>
      <c r="CJM50" s="96"/>
      <c r="CJN50" s="135"/>
      <c r="CJO50" s="105"/>
      <c r="CJP50" s="96"/>
      <c r="CJQ50" s="96"/>
      <c r="CJR50" s="135"/>
      <c r="CJS50" s="105"/>
      <c r="CJT50" s="96"/>
      <c r="CJU50" s="96"/>
      <c r="CJV50" s="135"/>
      <c r="CJW50" s="105"/>
      <c r="CJX50" s="96"/>
      <c r="CJY50" s="96"/>
      <c r="CJZ50" s="135"/>
      <c r="CKA50" s="105"/>
      <c r="CKB50" s="96"/>
      <c r="CKC50" s="96"/>
      <c r="CKD50" s="135"/>
      <c r="CKE50" s="105"/>
      <c r="CKF50" s="96"/>
      <c r="CKG50" s="96"/>
      <c r="CKH50" s="135"/>
      <c r="CKI50" s="105"/>
      <c r="CKJ50" s="96"/>
      <c r="CKK50" s="96"/>
      <c r="CKL50" s="135"/>
      <c r="CKM50" s="105"/>
      <c r="CKN50" s="96"/>
      <c r="CKO50" s="96"/>
      <c r="CKP50" s="135"/>
      <c r="CKQ50" s="105"/>
      <c r="CKR50" s="96"/>
      <c r="CKS50" s="96"/>
      <c r="CKT50" s="135"/>
      <c r="CKU50" s="105"/>
      <c r="CKV50" s="96"/>
      <c r="CKW50" s="96"/>
      <c r="CKX50" s="135"/>
      <c r="CKY50" s="105"/>
      <c r="CKZ50" s="96"/>
      <c r="CLA50" s="96"/>
      <c r="CLB50" s="135"/>
      <c r="CLC50" s="105"/>
      <c r="CLD50" s="96"/>
      <c r="CLE50" s="96"/>
      <c r="CLF50" s="135"/>
      <c r="CLG50" s="105"/>
      <c r="CLH50" s="96"/>
      <c r="CLI50" s="96"/>
      <c r="CLJ50" s="135"/>
      <c r="CLK50" s="105"/>
      <c r="CLL50" s="96"/>
      <c r="CLM50" s="96"/>
      <c r="CLN50" s="135"/>
      <c r="CLO50" s="105"/>
      <c r="CLP50" s="96"/>
      <c r="CLQ50" s="96"/>
      <c r="CLR50" s="135"/>
      <c r="CLS50" s="105"/>
      <c r="CLT50" s="96"/>
      <c r="CLU50" s="96"/>
      <c r="CLV50" s="135"/>
      <c r="CLW50" s="105"/>
      <c r="CLX50" s="96"/>
      <c r="CLY50" s="96"/>
      <c r="CLZ50" s="135"/>
      <c r="CMA50" s="105"/>
      <c r="CMB50" s="96"/>
      <c r="CMC50" s="96"/>
      <c r="CMD50" s="135"/>
      <c r="CME50" s="105"/>
      <c r="CMF50" s="96"/>
      <c r="CMG50" s="96"/>
      <c r="CMH50" s="135"/>
      <c r="CMI50" s="105"/>
      <c r="CMJ50" s="96"/>
      <c r="CMK50" s="96"/>
      <c r="CML50" s="135"/>
      <c r="CMM50" s="105"/>
      <c r="CMN50" s="96"/>
      <c r="CMO50" s="96"/>
      <c r="CMP50" s="135"/>
      <c r="CMQ50" s="105"/>
      <c r="CMR50" s="96"/>
      <c r="CMS50" s="96"/>
      <c r="CMT50" s="135"/>
      <c r="CMU50" s="105"/>
      <c r="CMV50" s="96"/>
      <c r="CMW50" s="96"/>
      <c r="CMX50" s="135"/>
      <c r="CMY50" s="105"/>
      <c r="CMZ50" s="96"/>
      <c r="CNA50" s="96"/>
      <c r="CNB50" s="135"/>
      <c r="CNC50" s="105"/>
      <c r="CND50" s="96"/>
      <c r="CNE50" s="96"/>
      <c r="CNF50" s="135"/>
      <c r="CNG50" s="105"/>
      <c r="CNH50" s="96"/>
      <c r="CNI50" s="96"/>
      <c r="CNJ50" s="135"/>
      <c r="CNK50" s="105"/>
      <c r="CNL50" s="96"/>
      <c r="CNM50" s="96"/>
      <c r="CNN50" s="135"/>
      <c r="CNO50" s="105"/>
      <c r="CNP50" s="96"/>
      <c r="CNQ50" s="96"/>
      <c r="CNR50" s="135"/>
      <c r="CNS50" s="105"/>
      <c r="CNT50" s="96"/>
      <c r="CNU50" s="96"/>
      <c r="CNV50" s="135"/>
      <c r="CNW50" s="105"/>
      <c r="CNX50" s="96"/>
      <c r="CNY50" s="96"/>
      <c r="CNZ50" s="135"/>
      <c r="COA50" s="105"/>
      <c r="COB50" s="96"/>
      <c r="COC50" s="96"/>
      <c r="COD50" s="135"/>
      <c r="COE50" s="105"/>
      <c r="COF50" s="96"/>
      <c r="COG50" s="96"/>
      <c r="COH50" s="135"/>
      <c r="COI50" s="105"/>
      <c r="COJ50" s="96"/>
      <c r="COK50" s="96"/>
      <c r="COL50" s="135"/>
      <c r="COM50" s="105"/>
      <c r="CON50" s="96"/>
      <c r="COO50" s="96"/>
      <c r="COP50" s="135"/>
      <c r="COQ50" s="105"/>
      <c r="COR50" s="96"/>
      <c r="COS50" s="96"/>
      <c r="COT50" s="135"/>
      <c r="COU50" s="105"/>
      <c r="COV50" s="96"/>
      <c r="COW50" s="96"/>
      <c r="COX50" s="135"/>
      <c r="COY50" s="105"/>
      <c r="COZ50" s="96"/>
      <c r="CPA50" s="96"/>
      <c r="CPB50" s="135"/>
      <c r="CPC50" s="105"/>
      <c r="CPD50" s="96"/>
      <c r="CPE50" s="96"/>
      <c r="CPF50" s="135"/>
      <c r="CPG50" s="105"/>
      <c r="CPH50" s="96"/>
      <c r="CPI50" s="96"/>
      <c r="CPJ50" s="135"/>
      <c r="CPK50" s="105"/>
      <c r="CPL50" s="96"/>
      <c r="CPM50" s="96"/>
      <c r="CPN50" s="135"/>
      <c r="CPO50" s="105"/>
      <c r="CPP50" s="96"/>
      <c r="CPQ50" s="96"/>
      <c r="CPR50" s="135"/>
      <c r="CPS50" s="105"/>
      <c r="CPT50" s="96"/>
      <c r="CPU50" s="96"/>
      <c r="CPV50" s="135"/>
      <c r="CPW50" s="105"/>
      <c r="CPX50" s="96"/>
      <c r="CPY50" s="96"/>
      <c r="CPZ50" s="135"/>
      <c r="CQA50" s="105"/>
      <c r="CQB50" s="96"/>
      <c r="CQC50" s="96"/>
      <c r="CQD50" s="135"/>
      <c r="CQE50" s="105"/>
      <c r="CQF50" s="96"/>
      <c r="CQG50" s="96"/>
      <c r="CQH50" s="135"/>
      <c r="CQI50" s="105"/>
      <c r="CQJ50" s="96"/>
      <c r="CQK50" s="96"/>
      <c r="CQL50" s="135"/>
      <c r="CQM50" s="105"/>
      <c r="CQN50" s="96"/>
      <c r="CQO50" s="96"/>
      <c r="CQP50" s="135"/>
      <c r="CQQ50" s="105"/>
      <c r="CQR50" s="96"/>
      <c r="CQS50" s="96"/>
      <c r="CQT50" s="135"/>
      <c r="CQU50" s="105"/>
      <c r="CQV50" s="96"/>
      <c r="CQW50" s="96"/>
      <c r="CQX50" s="135"/>
      <c r="CQY50" s="105"/>
      <c r="CQZ50" s="96"/>
      <c r="CRA50" s="96"/>
      <c r="CRB50" s="135"/>
      <c r="CRC50" s="105"/>
      <c r="CRD50" s="96"/>
      <c r="CRE50" s="96"/>
      <c r="CRF50" s="135"/>
      <c r="CRG50" s="105"/>
      <c r="CRH50" s="96"/>
      <c r="CRI50" s="96"/>
      <c r="CRJ50" s="135"/>
      <c r="CRK50" s="105"/>
      <c r="CRL50" s="96"/>
      <c r="CRM50" s="96"/>
      <c r="CRN50" s="135"/>
      <c r="CRO50" s="105"/>
      <c r="CRP50" s="96"/>
      <c r="CRQ50" s="96"/>
      <c r="CRR50" s="135"/>
      <c r="CRS50" s="105"/>
      <c r="CRT50" s="96"/>
      <c r="CRU50" s="96"/>
      <c r="CRV50" s="135"/>
      <c r="CRW50" s="105"/>
      <c r="CRX50" s="96"/>
      <c r="CRY50" s="96"/>
      <c r="CRZ50" s="135"/>
      <c r="CSA50" s="105"/>
      <c r="CSB50" s="96"/>
      <c r="CSC50" s="96"/>
      <c r="CSD50" s="135"/>
      <c r="CSE50" s="105"/>
      <c r="CSF50" s="96"/>
      <c r="CSG50" s="96"/>
      <c r="CSH50" s="135"/>
      <c r="CSI50" s="105"/>
      <c r="CSJ50" s="96"/>
      <c r="CSK50" s="96"/>
      <c r="CSL50" s="135"/>
      <c r="CSM50" s="105"/>
      <c r="CSN50" s="96"/>
      <c r="CSO50" s="96"/>
      <c r="CSP50" s="135"/>
      <c r="CSQ50" s="105"/>
      <c r="CSR50" s="96"/>
      <c r="CSS50" s="96"/>
      <c r="CST50" s="135"/>
      <c r="CSU50" s="105"/>
      <c r="CSV50" s="96"/>
      <c r="CSW50" s="96"/>
      <c r="CSX50" s="135"/>
      <c r="CSY50" s="105"/>
      <c r="CSZ50" s="96"/>
      <c r="CTA50" s="96"/>
      <c r="CTB50" s="135"/>
      <c r="CTC50" s="105"/>
      <c r="CTD50" s="96"/>
      <c r="CTE50" s="96"/>
      <c r="CTF50" s="135"/>
      <c r="CTG50" s="105"/>
      <c r="CTH50" s="96"/>
      <c r="CTI50" s="96"/>
      <c r="CTJ50" s="135"/>
      <c r="CTK50" s="105"/>
      <c r="CTL50" s="96"/>
      <c r="CTM50" s="96"/>
      <c r="CTN50" s="135"/>
      <c r="CTO50" s="105"/>
      <c r="CTP50" s="96"/>
      <c r="CTQ50" s="96"/>
      <c r="CTR50" s="135"/>
      <c r="CTS50" s="105"/>
      <c r="CTT50" s="96"/>
      <c r="CTU50" s="96"/>
      <c r="CTV50" s="135"/>
      <c r="CTW50" s="105"/>
      <c r="CTX50" s="96"/>
      <c r="CTY50" s="96"/>
      <c r="CTZ50" s="135"/>
      <c r="CUA50" s="105"/>
      <c r="CUB50" s="96"/>
      <c r="CUC50" s="96"/>
      <c r="CUD50" s="135"/>
      <c r="CUE50" s="105"/>
      <c r="CUF50" s="96"/>
      <c r="CUG50" s="96"/>
      <c r="CUH50" s="135"/>
      <c r="CUI50" s="105"/>
      <c r="CUJ50" s="96"/>
      <c r="CUK50" s="96"/>
      <c r="CUL50" s="135"/>
      <c r="CUM50" s="105"/>
      <c r="CUN50" s="96"/>
      <c r="CUO50" s="96"/>
      <c r="CUP50" s="135"/>
      <c r="CUQ50" s="105"/>
      <c r="CUR50" s="96"/>
      <c r="CUS50" s="96"/>
      <c r="CUT50" s="135"/>
      <c r="CUU50" s="105"/>
      <c r="CUV50" s="96"/>
      <c r="CUW50" s="96"/>
      <c r="CUX50" s="135"/>
      <c r="CUY50" s="105"/>
      <c r="CUZ50" s="96"/>
      <c r="CVA50" s="96"/>
      <c r="CVB50" s="135"/>
      <c r="CVC50" s="105"/>
      <c r="CVD50" s="96"/>
      <c r="CVE50" s="96"/>
      <c r="CVF50" s="135"/>
      <c r="CVG50" s="105"/>
      <c r="CVH50" s="96"/>
      <c r="CVI50" s="96"/>
      <c r="CVJ50" s="135"/>
      <c r="CVK50" s="105"/>
      <c r="CVL50" s="96"/>
      <c r="CVM50" s="96"/>
      <c r="CVN50" s="135"/>
      <c r="CVO50" s="105"/>
      <c r="CVP50" s="96"/>
      <c r="CVQ50" s="96"/>
      <c r="CVR50" s="135"/>
      <c r="CVS50" s="105"/>
      <c r="CVT50" s="96"/>
      <c r="CVU50" s="96"/>
      <c r="CVV50" s="135"/>
      <c r="CVW50" s="105"/>
      <c r="CVX50" s="96"/>
      <c r="CVY50" s="96"/>
      <c r="CVZ50" s="135"/>
      <c r="CWA50" s="105"/>
      <c r="CWB50" s="96"/>
      <c r="CWC50" s="96"/>
      <c r="CWD50" s="135"/>
      <c r="CWE50" s="105"/>
      <c r="CWF50" s="96"/>
      <c r="CWG50" s="96"/>
      <c r="CWH50" s="135"/>
      <c r="CWI50" s="105"/>
      <c r="CWJ50" s="96"/>
      <c r="CWK50" s="96"/>
      <c r="CWL50" s="135"/>
      <c r="CWM50" s="105"/>
      <c r="CWN50" s="96"/>
      <c r="CWO50" s="96"/>
      <c r="CWP50" s="135"/>
      <c r="CWQ50" s="105"/>
      <c r="CWR50" s="96"/>
      <c r="CWS50" s="96"/>
      <c r="CWT50" s="135"/>
      <c r="CWU50" s="105"/>
      <c r="CWV50" s="96"/>
      <c r="CWW50" s="96"/>
      <c r="CWX50" s="135"/>
      <c r="CWY50" s="105"/>
      <c r="CWZ50" s="96"/>
      <c r="CXA50" s="96"/>
      <c r="CXB50" s="135"/>
      <c r="CXC50" s="105"/>
      <c r="CXD50" s="96"/>
      <c r="CXE50" s="96"/>
      <c r="CXF50" s="135"/>
      <c r="CXG50" s="105"/>
      <c r="CXH50" s="96"/>
      <c r="CXI50" s="96"/>
      <c r="CXJ50" s="135"/>
      <c r="CXK50" s="105"/>
      <c r="CXL50" s="96"/>
      <c r="CXM50" s="96"/>
      <c r="CXN50" s="135"/>
      <c r="CXO50" s="105"/>
      <c r="CXP50" s="96"/>
      <c r="CXQ50" s="96"/>
      <c r="CXR50" s="135"/>
      <c r="CXS50" s="105"/>
      <c r="CXT50" s="96"/>
      <c r="CXU50" s="96"/>
      <c r="CXV50" s="135"/>
      <c r="CXW50" s="105"/>
      <c r="CXX50" s="96"/>
      <c r="CXY50" s="96"/>
      <c r="CXZ50" s="135"/>
      <c r="CYA50" s="105"/>
      <c r="CYB50" s="96"/>
      <c r="CYC50" s="96"/>
      <c r="CYD50" s="135"/>
      <c r="CYE50" s="105"/>
      <c r="CYF50" s="96"/>
      <c r="CYG50" s="96"/>
      <c r="CYH50" s="135"/>
      <c r="CYI50" s="105"/>
      <c r="CYJ50" s="96"/>
      <c r="CYK50" s="96"/>
      <c r="CYL50" s="135"/>
      <c r="CYM50" s="105"/>
      <c r="CYN50" s="96"/>
      <c r="CYO50" s="96"/>
      <c r="CYP50" s="135"/>
      <c r="CYQ50" s="105"/>
      <c r="CYR50" s="96"/>
      <c r="CYS50" s="96"/>
      <c r="CYT50" s="135"/>
      <c r="CYU50" s="105"/>
      <c r="CYV50" s="96"/>
      <c r="CYW50" s="96"/>
      <c r="CYX50" s="135"/>
      <c r="CYY50" s="105"/>
      <c r="CYZ50" s="96"/>
      <c r="CZA50" s="96"/>
      <c r="CZB50" s="135"/>
      <c r="CZC50" s="105"/>
      <c r="CZD50" s="96"/>
      <c r="CZE50" s="96"/>
      <c r="CZF50" s="135"/>
      <c r="CZG50" s="105"/>
      <c r="CZH50" s="96"/>
      <c r="CZI50" s="96"/>
      <c r="CZJ50" s="135"/>
      <c r="CZK50" s="105"/>
      <c r="CZL50" s="96"/>
      <c r="CZM50" s="96"/>
      <c r="CZN50" s="135"/>
      <c r="CZO50" s="105"/>
      <c r="CZP50" s="96"/>
      <c r="CZQ50" s="96"/>
      <c r="CZR50" s="135"/>
      <c r="CZS50" s="105"/>
      <c r="CZT50" s="96"/>
      <c r="CZU50" s="96"/>
      <c r="CZV50" s="135"/>
      <c r="CZW50" s="105"/>
      <c r="CZX50" s="96"/>
      <c r="CZY50" s="96"/>
      <c r="CZZ50" s="135"/>
      <c r="DAA50" s="105"/>
      <c r="DAB50" s="96"/>
      <c r="DAC50" s="96"/>
      <c r="DAD50" s="135"/>
      <c r="DAE50" s="105"/>
      <c r="DAF50" s="96"/>
      <c r="DAG50" s="96"/>
      <c r="DAH50" s="135"/>
      <c r="DAI50" s="105"/>
      <c r="DAJ50" s="96"/>
      <c r="DAK50" s="96"/>
      <c r="DAL50" s="135"/>
      <c r="DAM50" s="105"/>
      <c r="DAN50" s="96"/>
      <c r="DAO50" s="96"/>
      <c r="DAP50" s="135"/>
      <c r="DAQ50" s="105"/>
      <c r="DAR50" s="96"/>
      <c r="DAS50" s="96"/>
      <c r="DAT50" s="135"/>
      <c r="DAU50" s="105"/>
      <c r="DAV50" s="96"/>
      <c r="DAW50" s="96"/>
      <c r="DAX50" s="135"/>
      <c r="DAY50" s="105"/>
      <c r="DAZ50" s="96"/>
      <c r="DBA50" s="96"/>
      <c r="DBB50" s="135"/>
      <c r="DBC50" s="105"/>
      <c r="DBD50" s="96"/>
      <c r="DBE50" s="96"/>
      <c r="DBF50" s="135"/>
      <c r="DBG50" s="105"/>
      <c r="DBH50" s="96"/>
      <c r="DBI50" s="96"/>
      <c r="DBJ50" s="135"/>
      <c r="DBK50" s="105"/>
      <c r="DBL50" s="96"/>
      <c r="DBM50" s="96"/>
      <c r="DBN50" s="135"/>
      <c r="DBO50" s="105"/>
      <c r="DBP50" s="96"/>
      <c r="DBQ50" s="96"/>
      <c r="DBR50" s="135"/>
      <c r="DBS50" s="105"/>
      <c r="DBT50" s="96"/>
      <c r="DBU50" s="96"/>
      <c r="DBV50" s="135"/>
      <c r="DBW50" s="105"/>
      <c r="DBX50" s="96"/>
      <c r="DBY50" s="96"/>
      <c r="DBZ50" s="135"/>
      <c r="DCA50" s="105"/>
      <c r="DCB50" s="96"/>
      <c r="DCC50" s="96"/>
      <c r="DCD50" s="135"/>
      <c r="DCE50" s="105"/>
      <c r="DCF50" s="96"/>
      <c r="DCG50" s="96"/>
      <c r="DCH50" s="135"/>
      <c r="DCI50" s="105"/>
      <c r="DCJ50" s="96"/>
      <c r="DCK50" s="96"/>
      <c r="DCL50" s="135"/>
      <c r="DCM50" s="105"/>
      <c r="DCN50" s="96"/>
      <c r="DCO50" s="96"/>
      <c r="DCP50" s="135"/>
      <c r="DCQ50" s="105"/>
      <c r="DCR50" s="96"/>
      <c r="DCS50" s="96"/>
      <c r="DCT50" s="135"/>
      <c r="DCU50" s="105"/>
      <c r="DCV50" s="96"/>
      <c r="DCW50" s="96"/>
      <c r="DCX50" s="135"/>
      <c r="DCY50" s="105"/>
      <c r="DCZ50" s="96"/>
      <c r="DDA50" s="96"/>
      <c r="DDB50" s="135"/>
      <c r="DDC50" s="105"/>
      <c r="DDD50" s="96"/>
      <c r="DDE50" s="96"/>
      <c r="DDF50" s="135"/>
      <c r="DDG50" s="105"/>
      <c r="DDH50" s="96"/>
      <c r="DDI50" s="96"/>
      <c r="DDJ50" s="135"/>
      <c r="DDK50" s="105"/>
      <c r="DDL50" s="96"/>
      <c r="DDM50" s="96"/>
      <c r="DDN50" s="135"/>
      <c r="DDO50" s="105"/>
      <c r="DDP50" s="96"/>
      <c r="DDQ50" s="96"/>
      <c r="DDR50" s="135"/>
      <c r="DDS50" s="105"/>
      <c r="DDT50" s="96"/>
      <c r="DDU50" s="96"/>
      <c r="DDV50" s="135"/>
      <c r="DDW50" s="105"/>
      <c r="DDX50" s="96"/>
      <c r="DDY50" s="96"/>
      <c r="DDZ50" s="135"/>
      <c r="DEA50" s="105"/>
      <c r="DEB50" s="96"/>
      <c r="DEC50" s="96"/>
      <c r="DED50" s="135"/>
      <c r="DEE50" s="105"/>
      <c r="DEF50" s="96"/>
      <c r="DEG50" s="96"/>
      <c r="DEH50" s="135"/>
      <c r="DEI50" s="105"/>
      <c r="DEJ50" s="96"/>
      <c r="DEK50" s="96"/>
      <c r="DEL50" s="135"/>
      <c r="DEM50" s="105"/>
      <c r="DEN50" s="96"/>
      <c r="DEO50" s="96"/>
      <c r="DEP50" s="135"/>
      <c r="DEQ50" s="105"/>
      <c r="DER50" s="96"/>
      <c r="DES50" s="96"/>
      <c r="DET50" s="135"/>
      <c r="DEU50" s="105"/>
      <c r="DEV50" s="96"/>
      <c r="DEW50" s="96"/>
      <c r="DEX50" s="135"/>
      <c r="DEY50" s="105"/>
      <c r="DEZ50" s="96"/>
      <c r="DFA50" s="96"/>
      <c r="DFB50" s="135"/>
      <c r="DFC50" s="105"/>
      <c r="DFD50" s="96"/>
      <c r="DFE50" s="96"/>
      <c r="DFF50" s="135"/>
      <c r="DFG50" s="105"/>
      <c r="DFH50" s="96"/>
      <c r="DFI50" s="96"/>
      <c r="DFJ50" s="135"/>
      <c r="DFK50" s="105"/>
      <c r="DFL50" s="96"/>
      <c r="DFM50" s="96"/>
      <c r="DFN50" s="135"/>
      <c r="DFO50" s="105"/>
      <c r="DFP50" s="96"/>
      <c r="DFQ50" s="96"/>
      <c r="DFR50" s="135"/>
      <c r="DFS50" s="105"/>
      <c r="DFT50" s="96"/>
      <c r="DFU50" s="96"/>
      <c r="DFV50" s="135"/>
      <c r="DFW50" s="105"/>
      <c r="DFX50" s="96"/>
      <c r="DFY50" s="96"/>
      <c r="DFZ50" s="135"/>
      <c r="DGA50" s="105"/>
      <c r="DGB50" s="96"/>
      <c r="DGC50" s="96"/>
      <c r="DGD50" s="135"/>
      <c r="DGE50" s="105"/>
      <c r="DGF50" s="96"/>
      <c r="DGG50" s="96"/>
      <c r="DGH50" s="135"/>
      <c r="DGI50" s="105"/>
      <c r="DGJ50" s="96"/>
      <c r="DGK50" s="96"/>
      <c r="DGL50" s="135"/>
      <c r="DGM50" s="105"/>
      <c r="DGN50" s="96"/>
      <c r="DGO50" s="96"/>
      <c r="DGP50" s="135"/>
      <c r="DGQ50" s="105"/>
      <c r="DGR50" s="96"/>
      <c r="DGS50" s="96"/>
      <c r="DGT50" s="135"/>
      <c r="DGU50" s="105"/>
      <c r="DGV50" s="96"/>
      <c r="DGW50" s="96"/>
      <c r="DGX50" s="135"/>
      <c r="DGY50" s="105"/>
      <c r="DGZ50" s="96"/>
      <c r="DHA50" s="96"/>
      <c r="DHB50" s="135"/>
      <c r="DHC50" s="105"/>
      <c r="DHD50" s="96"/>
      <c r="DHE50" s="96"/>
      <c r="DHF50" s="135"/>
      <c r="DHG50" s="105"/>
      <c r="DHH50" s="96"/>
      <c r="DHI50" s="96"/>
      <c r="DHJ50" s="135"/>
      <c r="DHK50" s="105"/>
      <c r="DHL50" s="96"/>
      <c r="DHM50" s="96"/>
      <c r="DHN50" s="135"/>
      <c r="DHO50" s="105"/>
      <c r="DHP50" s="96"/>
      <c r="DHQ50" s="96"/>
      <c r="DHR50" s="135"/>
      <c r="DHS50" s="105"/>
      <c r="DHT50" s="96"/>
      <c r="DHU50" s="96"/>
      <c r="DHV50" s="135"/>
      <c r="DHW50" s="105"/>
      <c r="DHX50" s="96"/>
      <c r="DHY50" s="96"/>
      <c r="DHZ50" s="135"/>
      <c r="DIA50" s="105"/>
      <c r="DIB50" s="96"/>
      <c r="DIC50" s="96"/>
      <c r="DID50" s="135"/>
      <c r="DIE50" s="105"/>
      <c r="DIF50" s="96"/>
      <c r="DIG50" s="96"/>
      <c r="DIH50" s="135"/>
      <c r="DII50" s="105"/>
      <c r="DIJ50" s="96"/>
      <c r="DIK50" s="96"/>
      <c r="DIL50" s="135"/>
      <c r="DIM50" s="105"/>
      <c r="DIN50" s="96"/>
      <c r="DIO50" s="96"/>
      <c r="DIP50" s="135"/>
      <c r="DIQ50" s="105"/>
      <c r="DIR50" s="96"/>
      <c r="DIS50" s="96"/>
      <c r="DIT50" s="135"/>
      <c r="DIU50" s="105"/>
      <c r="DIV50" s="96"/>
      <c r="DIW50" s="96"/>
      <c r="DIX50" s="135"/>
      <c r="DIY50" s="105"/>
      <c r="DIZ50" s="96"/>
      <c r="DJA50" s="96"/>
      <c r="DJB50" s="135"/>
      <c r="DJC50" s="105"/>
      <c r="DJD50" s="96"/>
      <c r="DJE50" s="96"/>
      <c r="DJF50" s="135"/>
      <c r="DJG50" s="105"/>
      <c r="DJH50" s="96"/>
      <c r="DJI50" s="96"/>
      <c r="DJJ50" s="135"/>
      <c r="DJK50" s="105"/>
      <c r="DJL50" s="96"/>
      <c r="DJM50" s="96"/>
      <c r="DJN50" s="135"/>
      <c r="DJO50" s="105"/>
      <c r="DJP50" s="96"/>
      <c r="DJQ50" s="96"/>
      <c r="DJR50" s="135"/>
      <c r="DJS50" s="105"/>
      <c r="DJT50" s="96"/>
      <c r="DJU50" s="96"/>
      <c r="DJV50" s="135"/>
      <c r="DJW50" s="105"/>
      <c r="DJX50" s="96"/>
      <c r="DJY50" s="96"/>
      <c r="DJZ50" s="135"/>
      <c r="DKA50" s="105"/>
      <c r="DKB50" s="96"/>
      <c r="DKC50" s="96"/>
      <c r="DKD50" s="135"/>
      <c r="DKE50" s="105"/>
      <c r="DKF50" s="96"/>
      <c r="DKG50" s="96"/>
      <c r="DKH50" s="135"/>
      <c r="DKI50" s="105"/>
      <c r="DKJ50" s="96"/>
      <c r="DKK50" s="96"/>
      <c r="DKL50" s="135"/>
      <c r="DKM50" s="105"/>
      <c r="DKN50" s="96"/>
      <c r="DKO50" s="96"/>
      <c r="DKP50" s="135"/>
      <c r="DKQ50" s="105"/>
      <c r="DKR50" s="96"/>
      <c r="DKS50" s="96"/>
      <c r="DKT50" s="135"/>
      <c r="DKU50" s="105"/>
      <c r="DKV50" s="96"/>
      <c r="DKW50" s="96"/>
      <c r="DKX50" s="135"/>
      <c r="DKY50" s="105"/>
      <c r="DKZ50" s="96"/>
      <c r="DLA50" s="96"/>
      <c r="DLB50" s="135"/>
      <c r="DLC50" s="105"/>
      <c r="DLD50" s="96"/>
      <c r="DLE50" s="96"/>
      <c r="DLF50" s="135"/>
      <c r="DLG50" s="105"/>
      <c r="DLH50" s="96"/>
      <c r="DLI50" s="96"/>
      <c r="DLJ50" s="135"/>
      <c r="DLK50" s="105"/>
      <c r="DLL50" s="96"/>
      <c r="DLM50" s="96"/>
      <c r="DLN50" s="135"/>
      <c r="DLO50" s="105"/>
      <c r="DLP50" s="96"/>
      <c r="DLQ50" s="96"/>
      <c r="DLR50" s="135"/>
      <c r="DLS50" s="105"/>
      <c r="DLT50" s="96"/>
      <c r="DLU50" s="96"/>
      <c r="DLV50" s="135"/>
      <c r="DLW50" s="105"/>
      <c r="DLX50" s="96"/>
      <c r="DLY50" s="96"/>
      <c r="DLZ50" s="135"/>
      <c r="DMA50" s="105"/>
      <c r="DMB50" s="96"/>
      <c r="DMC50" s="96"/>
      <c r="DMD50" s="135"/>
      <c r="DME50" s="105"/>
      <c r="DMF50" s="96"/>
      <c r="DMG50" s="96"/>
      <c r="DMH50" s="135"/>
      <c r="DMI50" s="105"/>
      <c r="DMJ50" s="96"/>
      <c r="DMK50" s="96"/>
      <c r="DML50" s="135"/>
      <c r="DMM50" s="105"/>
      <c r="DMN50" s="96"/>
      <c r="DMO50" s="96"/>
      <c r="DMP50" s="135"/>
      <c r="DMQ50" s="105"/>
      <c r="DMR50" s="96"/>
      <c r="DMS50" s="96"/>
      <c r="DMT50" s="135"/>
      <c r="DMU50" s="105"/>
      <c r="DMV50" s="96"/>
      <c r="DMW50" s="96"/>
      <c r="DMX50" s="135"/>
      <c r="DMY50" s="105"/>
      <c r="DMZ50" s="96"/>
      <c r="DNA50" s="96"/>
      <c r="DNB50" s="135"/>
      <c r="DNC50" s="105"/>
      <c r="DND50" s="96"/>
      <c r="DNE50" s="96"/>
      <c r="DNF50" s="135"/>
      <c r="DNG50" s="105"/>
      <c r="DNH50" s="96"/>
      <c r="DNI50" s="96"/>
      <c r="DNJ50" s="135"/>
      <c r="DNK50" s="105"/>
      <c r="DNL50" s="96"/>
      <c r="DNM50" s="96"/>
      <c r="DNN50" s="135"/>
      <c r="DNO50" s="105"/>
      <c r="DNP50" s="96"/>
      <c r="DNQ50" s="96"/>
      <c r="DNR50" s="135"/>
      <c r="DNS50" s="105"/>
      <c r="DNT50" s="96"/>
      <c r="DNU50" s="96"/>
      <c r="DNV50" s="135"/>
      <c r="DNW50" s="105"/>
      <c r="DNX50" s="96"/>
      <c r="DNY50" s="96"/>
      <c r="DNZ50" s="135"/>
      <c r="DOA50" s="105"/>
      <c r="DOB50" s="96"/>
      <c r="DOC50" s="96"/>
      <c r="DOD50" s="135"/>
      <c r="DOE50" s="105"/>
      <c r="DOF50" s="96"/>
      <c r="DOG50" s="96"/>
      <c r="DOH50" s="135"/>
      <c r="DOI50" s="105"/>
      <c r="DOJ50" s="96"/>
      <c r="DOK50" s="96"/>
      <c r="DOL50" s="135"/>
      <c r="DOM50" s="105"/>
      <c r="DON50" s="96"/>
      <c r="DOO50" s="96"/>
      <c r="DOP50" s="135"/>
      <c r="DOQ50" s="105"/>
      <c r="DOR50" s="96"/>
      <c r="DOS50" s="96"/>
      <c r="DOT50" s="135"/>
      <c r="DOU50" s="105"/>
      <c r="DOV50" s="96"/>
      <c r="DOW50" s="96"/>
      <c r="DOX50" s="135"/>
      <c r="DOY50" s="105"/>
      <c r="DOZ50" s="96"/>
      <c r="DPA50" s="96"/>
      <c r="DPB50" s="135"/>
      <c r="DPC50" s="105"/>
      <c r="DPD50" s="96"/>
      <c r="DPE50" s="96"/>
      <c r="DPF50" s="135"/>
      <c r="DPG50" s="105"/>
      <c r="DPH50" s="96"/>
      <c r="DPI50" s="96"/>
      <c r="DPJ50" s="135"/>
      <c r="DPK50" s="105"/>
      <c r="DPL50" s="96"/>
      <c r="DPM50" s="96"/>
      <c r="DPN50" s="135"/>
      <c r="DPO50" s="105"/>
      <c r="DPP50" s="96"/>
      <c r="DPQ50" s="96"/>
      <c r="DPR50" s="135"/>
      <c r="DPS50" s="105"/>
      <c r="DPT50" s="96"/>
      <c r="DPU50" s="96"/>
      <c r="DPV50" s="135"/>
      <c r="DPW50" s="105"/>
      <c r="DPX50" s="96"/>
      <c r="DPY50" s="96"/>
      <c r="DPZ50" s="135"/>
      <c r="DQA50" s="105"/>
      <c r="DQB50" s="96"/>
      <c r="DQC50" s="96"/>
      <c r="DQD50" s="135"/>
      <c r="DQE50" s="105"/>
      <c r="DQF50" s="96"/>
      <c r="DQG50" s="96"/>
      <c r="DQH50" s="135"/>
      <c r="DQI50" s="105"/>
      <c r="DQJ50" s="96"/>
      <c r="DQK50" s="96"/>
      <c r="DQL50" s="135"/>
      <c r="DQM50" s="105"/>
      <c r="DQN50" s="96"/>
      <c r="DQO50" s="96"/>
      <c r="DQP50" s="135"/>
      <c r="DQQ50" s="105"/>
      <c r="DQR50" s="96"/>
      <c r="DQS50" s="96"/>
      <c r="DQT50" s="135"/>
      <c r="DQU50" s="105"/>
      <c r="DQV50" s="96"/>
      <c r="DQW50" s="96"/>
      <c r="DQX50" s="135"/>
      <c r="DQY50" s="105"/>
      <c r="DQZ50" s="96"/>
      <c r="DRA50" s="96"/>
      <c r="DRB50" s="135"/>
      <c r="DRC50" s="105"/>
      <c r="DRD50" s="96"/>
      <c r="DRE50" s="96"/>
      <c r="DRF50" s="135"/>
      <c r="DRG50" s="105"/>
      <c r="DRH50" s="96"/>
      <c r="DRI50" s="96"/>
      <c r="DRJ50" s="135"/>
      <c r="DRK50" s="105"/>
      <c r="DRL50" s="96"/>
      <c r="DRM50" s="96"/>
      <c r="DRN50" s="135"/>
      <c r="DRO50" s="105"/>
      <c r="DRP50" s="96"/>
      <c r="DRQ50" s="96"/>
      <c r="DRR50" s="135"/>
      <c r="DRS50" s="105"/>
      <c r="DRT50" s="96"/>
      <c r="DRU50" s="96"/>
      <c r="DRV50" s="135"/>
      <c r="DRW50" s="105"/>
      <c r="DRX50" s="96"/>
      <c r="DRY50" s="96"/>
      <c r="DRZ50" s="135"/>
      <c r="DSA50" s="105"/>
      <c r="DSB50" s="96"/>
      <c r="DSC50" s="96"/>
      <c r="DSD50" s="135"/>
      <c r="DSE50" s="105"/>
      <c r="DSF50" s="96"/>
      <c r="DSG50" s="96"/>
      <c r="DSH50" s="135"/>
      <c r="DSI50" s="105"/>
      <c r="DSJ50" s="96"/>
      <c r="DSK50" s="96"/>
      <c r="DSL50" s="135"/>
      <c r="DSM50" s="105"/>
      <c r="DSN50" s="96"/>
      <c r="DSO50" s="96"/>
      <c r="DSP50" s="135"/>
      <c r="DSQ50" s="105"/>
      <c r="DSR50" s="96"/>
      <c r="DSS50" s="96"/>
      <c r="DST50" s="135"/>
      <c r="DSU50" s="105"/>
      <c r="DSV50" s="96"/>
      <c r="DSW50" s="96"/>
      <c r="DSX50" s="135"/>
      <c r="DSY50" s="105"/>
      <c r="DSZ50" s="96"/>
      <c r="DTA50" s="96"/>
      <c r="DTB50" s="135"/>
      <c r="DTC50" s="105"/>
      <c r="DTD50" s="96"/>
      <c r="DTE50" s="96"/>
      <c r="DTF50" s="135"/>
      <c r="DTG50" s="105"/>
      <c r="DTH50" s="96"/>
      <c r="DTI50" s="96"/>
      <c r="DTJ50" s="135"/>
      <c r="DTK50" s="105"/>
      <c r="DTL50" s="96"/>
      <c r="DTM50" s="96"/>
      <c r="DTN50" s="135"/>
      <c r="DTO50" s="105"/>
      <c r="DTP50" s="96"/>
      <c r="DTQ50" s="96"/>
      <c r="DTR50" s="135"/>
      <c r="DTS50" s="105"/>
      <c r="DTT50" s="96"/>
      <c r="DTU50" s="96"/>
      <c r="DTV50" s="135"/>
      <c r="DTW50" s="105"/>
      <c r="DTX50" s="96"/>
      <c r="DTY50" s="96"/>
      <c r="DTZ50" s="135"/>
      <c r="DUA50" s="105"/>
      <c r="DUB50" s="96"/>
      <c r="DUC50" s="96"/>
      <c r="DUD50" s="135"/>
      <c r="DUE50" s="105"/>
      <c r="DUF50" s="96"/>
      <c r="DUG50" s="96"/>
      <c r="DUH50" s="135"/>
      <c r="DUI50" s="105"/>
      <c r="DUJ50" s="96"/>
      <c r="DUK50" s="96"/>
      <c r="DUL50" s="135"/>
      <c r="DUM50" s="105"/>
      <c r="DUN50" s="96"/>
      <c r="DUO50" s="96"/>
      <c r="DUP50" s="135"/>
      <c r="DUQ50" s="105"/>
      <c r="DUR50" s="96"/>
      <c r="DUS50" s="96"/>
      <c r="DUT50" s="135"/>
      <c r="DUU50" s="105"/>
      <c r="DUV50" s="96"/>
      <c r="DUW50" s="96"/>
      <c r="DUX50" s="135"/>
      <c r="DUY50" s="105"/>
      <c r="DUZ50" s="96"/>
      <c r="DVA50" s="96"/>
      <c r="DVB50" s="135"/>
      <c r="DVC50" s="105"/>
      <c r="DVD50" s="96"/>
      <c r="DVE50" s="96"/>
      <c r="DVF50" s="135"/>
      <c r="DVG50" s="105"/>
      <c r="DVH50" s="96"/>
      <c r="DVI50" s="96"/>
      <c r="DVJ50" s="135"/>
      <c r="DVK50" s="105"/>
      <c r="DVL50" s="96"/>
      <c r="DVM50" s="96"/>
      <c r="DVN50" s="135"/>
      <c r="DVO50" s="105"/>
      <c r="DVP50" s="96"/>
      <c r="DVQ50" s="96"/>
      <c r="DVR50" s="135"/>
      <c r="DVS50" s="105"/>
      <c r="DVT50" s="96"/>
      <c r="DVU50" s="96"/>
      <c r="DVV50" s="135"/>
      <c r="DVW50" s="105"/>
      <c r="DVX50" s="96"/>
      <c r="DVY50" s="96"/>
      <c r="DVZ50" s="135"/>
      <c r="DWA50" s="105"/>
      <c r="DWB50" s="96"/>
      <c r="DWC50" s="96"/>
      <c r="DWD50" s="135"/>
      <c r="DWE50" s="105"/>
      <c r="DWF50" s="96"/>
      <c r="DWG50" s="96"/>
      <c r="DWH50" s="135"/>
      <c r="DWI50" s="105"/>
      <c r="DWJ50" s="96"/>
      <c r="DWK50" s="96"/>
      <c r="DWL50" s="135"/>
      <c r="DWM50" s="105"/>
      <c r="DWN50" s="96"/>
      <c r="DWO50" s="96"/>
      <c r="DWP50" s="135"/>
      <c r="DWQ50" s="105"/>
      <c r="DWR50" s="96"/>
      <c r="DWS50" s="96"/>
      <c r="DWT50" s="135"/>
      <c r="DWU50" s="105"/>
      <c r="DWV50" s="96"/>
      <c r="DWW50" s="96"/>
      <c r="DWX50" s="135"/>
      <c r="DWY50" s="105"/>
      <c r="DWZ50" s="96"/>
      <c r="DXA50" s="96"/>
      <c r="DXB50" s="135"/>
      <c r="DXC50" s="105"/>
      <c r="DXD50" s="96"/>
      <c r="DXE50" s="96"/>
      <c r="DXF50" s="135"/>
      <c r="DXG50" s="105"/>
      <c r="DXH50" s="96"/>
      <c r="DXI50" s="96"/>
      <c r="DXJ50" s="135"/>
      <c r="DXK50" s="105"/>
      <c r="DXL50" s="96"/>
      <c r="DXM50" s="96"/>
      <c r="DXN50" s="135"/>
      <c r="DXO50" s="105"/>
      <c r="DXP50" s="96"/>
      <c r="DXQ50" s="96"/>
      <c r="DXR50" s="135"/>
      <c r="DXS50" s="105"/>
      <c r="DXT50" s="96"/>
      <c r="DXU50" s="96"/>
      <c r="DXV50" s="135"/>
      <c r="DXW50" s="105"/>
      <c r="DXX50" s="96"/>
      <c r="DXY50" s="96"/>
      <c r="DXZ50" s="135"/>
      <c r="DYA50" s="105"/>
      <c r="DYB50" s="96"/>
      <c r="DYC50" s="96"/>
      <c r="DYD50" s="135"/>
      <c r="DYE50" s="105"/>
      <c r="DYF50" s="96"/>
      <c r="DYG50" s="96"/>
      <c r="DYH50" s="135"/>
      <c r="DYI50" s="105"/>
      <c r="DYJ50" s="96"/>
      <c r="DYK50" s="96"/>
      <c r="DYL50" s="135"/>
      <c r="DYM50" s="105"/>
      <c r="DYN50" s="96"/>
      <c r="DYO50" s="96"/>
      <c r="DYP50" s="135"/>
      <c r="DYQ50" s="105"/>
      <c r="DYR50" s="96"/>
      <c r="DYS50" s="96"/>
      <c r="DYT50" s="135"/>
      <c r="DYU50" s="105"/>
      <c r="DYV50" s="96"/>
      <c r="DYW50" s="96"/>
      <c r="DYX50" s="135"/>
      <c r="DYY50" s="105"/>
      <c r="DYZ50" s="96"/>
      <c r="DZA50" s="96"/>
      <c r="DZB50" s="135"/>
      <c r="DZC50" s="105"/>
      <c r="DZD50" s="96"/>
      <c r="DZE50" s="96"/>
      <c r="DZF50" s="135"/>
      <c r="DZG50" s="105"/>
      <c r="DZH50" s="96"/>
      <c r="DZI50" s="96"/>
      <c r="DZJ50" s="135"/>
      <c r="DZK50" s="105"/>
      <c r="DZL50" s="96"/>
      <c r="DZM50" s="96"/>
      <c r="DZN50" s="135"/>
      <c r="DZO50" s="105"/>
      <c r="DZP50" s="96"/>
      <c r="DZQ50" s="96"/>
      <c r="DZR50" s="135"/>
      <c r="DZS50" s="105"/>
      <c r="DZT50" s="96"/>
      <c r="DZU50" s="96"/>
      <c r="DZV50" s="135"/>
      <c r="DZW50" s="105"/>
      <c r="DZX50" s="96"/>
      <c r="DZY50" s="96"/>
      <c r="DZZ50" s="135"/>
      <c r="EAA50" s="105"/>
      <c r="EAB50" s="96"/>
      <c r="EAC50" s="96"/>
      <c r="EAD50" s="135"/>
      <c r="EAE50" s="105"/>
      <c r="EAF50" s="96"/>
      <c r="EAG50" s="96"/>
      <c r="EAH50" s="135"/>
      <c r="EAI50" s="105"/>
      <c r="EAJ50" s="96"/>
      <c r="EAK50" s="96"/>
      <c r="EAL50" s="135"/>
      <c r="EAM50" s="105"/>
      <c r="EAN50" s="96"/>
      <c r="EAO50" s="96"/>
      <c r="EAP50" s="135"/>
      <c r="EAQ50" s="105"/>
      <c r="EAR50" s="96"/>
      <c r="EAS50" s="96"/>
      <c r="EAT50" s="135"/>
      <c r="EAU50" s="105"/>
      <c r="EAV50" s="96"/>
      <c r="EAW50" s="96"/>
      <c r="EAX50" s="135"/>
      <c r="EAY50" s="105"/>
      <c r="EAZ50" s="96"/>
      <c r="EBA50" s="96"/>
      <c r="EBB50" s="135"/>
      <c r="EBC50" s="105"/>
      <c r="EBD50" s="96"/>
      <c r="EBE50" s="96"/>
      <c r="EBF50" s="135"/>
      <c r="EBG50" s="105"/>
      <c r="EBH50" s="96"/>
      <c r="EBI50" s="96"/>
      <c r="EBJ50" s="135"/>
      <c r="EBK50" s="105"/>
      <c r="EBL50" s="96"/>
      <c r="EBM50" s="96"/>
      <c r="EBN50" s="135"/>
      <c r="EBO50" s="105"/>
      <c r="EBP50" s="96"/>
      <c r="EBQ50" s="96"/>
      <c r="EBR50" s="135"/>
      <c r="EBS50" s="105"/>
      <c r="EBT50" s="96"/>
      <c r="EBU50" s="96"/>
      <c r="EBV50" s="135"/>
      <c r="EBW50" s="105"/>
      <c r="EBX50" s="96"/>
      <c r="EBY50" s="96"/>
      <c r="EBZ50" s="135"/>
      <c r="ECA50" s="105"/>
      <c r="ECB50" s="96"/>
      <c r="ECC50" s="96"/>
      <c r="ECD50" s="135"/>
      <c r="ECE50" s="105"/>
      <c r="ECF50" s="96"/>
      <c r="ECG50" s="96"/>
      <c r="ECH50" s="135"/>
      <c r="ECI50" s="105"/>
      <c r="ECJ50" s="96"/>
      <c r="ECK50" s="96"/>
      <c r="ECL50" s="135"/>
      <c r="ECM50" s="105"/>
      <c r="ECN50" s="96"/>
      <c r="ECO50" s="96"/>
      <c r="ECP50" s="135"/>
      <c r="ECQ50" s="105"/>
      <c r="ECR50" s="96"/>
      <c r="ECS50" s="96"/>
      <c r="ECT50" s="135"/>
      <c r="ECU50" s="105"/>
      <c r="ECV50" s="96"/>
      <c r="ECW50" s="96"/>
      <c r="ECX50" s="135"/>
      <c r="ECY50" s="105"/>
      <c r="ECZ50" s="96"/>
      <c r="EDA50" s="96"/>
      <c r="EDB50" s="135"/>
      <c r="EDC50" s="105"/>
      <c r="EDD50" s="96"/>
      <c r="EDE50" s="96"/>
      <c r="EDF50" s="135"/>
      <c r="EDG50" s="105"/>
      <c r="EDH50" s="96"/>
      <c r="EDI50" s="96"/>
      <c r="EDJ50" s="135"/>
      <c r="EDK50" s="105"/>
      <c r="EDL50" s="96"/>
      <c r="EDM50" s="96"/>
      <c r="EDN50" s="135"/>
      <c r="EDO50" s="105"/>
      <c r="EDP50" s="96"/>
      <c r="EDQ50" s="96"/>
      <c r="EDR50" s="135"/>
      <c r="EDS50" s="105"/>
      <c r="EDT50" s="96"/>
      <c r="EDU50" s="96"/>
      <c r="EDV50" s="135"/>
      <c r="EDW50" s="105"/>
      <c r="EDX50" s="96"/>
      <c r="EDY50" s="96"/>
      <c r="EDZ50" s="135"/>
      <c r="EEA50" s="105"/>
      <c r="EEB50" s="96"/>
      <c r="EEC50" s="96"/>
      <c r="EED50" s="135"/>
      <c r="EEE50" s="105"/>
      <c r="EEF50" s="96"/>
      <c r="EEG50" s="96"/>
      <c r="EEH50" s="135"/>
      <c r="EEI50" s="105"/>
      <c r="EEJ50" s="96"/>
      <c r="EEK50" s="96"/>
      <c r="EEL50" s="135"/>
      <c r="EEM50" s="105"/>
      <c r="EEN50" s="96"/>
      <c r="EEO50" s="96"/>
      <c r="EEP50" s="135"/>
      <c r="EEQ50" s="105"/>
      <c r="EER50" s="96"/>
      <c r="EES50" s="96"/>
      <c r="EET50" s="135"/>
      <c r="EEU50" s="105"/>
      <c r="EEV50" s="96"/>
      <c r="EEW50" s="96"/>
      <c r="EEX50" s="135"/>
      <c r="EEY50" s="105"/>
      <c r="EEZ50" s="96"/>
      <c r="EFA50" s="96"/>
      <c r="EFB50" s="135"/>
      <c r="EFC50" s="105"/>
      <c r="EFD50" s="96"/>
      <c r="EFE50" s="96"/>
      <c r="EFF50" s="135"/>
      <c r="EFG50" s="105"/>
      <c r="EFH50" s="96"/>
      <c r="EFI50" s="96"/>
      <c r="EFJ50" s="135"/>
      <c r="EFK50" s="105"/>
      <c r="EFL50" s="96"/>
      <c r="EFM50" s="96"/>
      <c r="EFN50" s="135"/>
      <c r="EFO50" s="105"/>
      <c r="EFP50" s="96"/>
      <c r="EFQ50" s="96"/>
      <c r="EFR50" s="135"/>
      <c r="EFS50" s="105"/>
      <c r="EFT50" s="96"/>
      <c r="EFU50" s="96"/>
      <c r="EFV50" s="135"/>
      <c r="EFW50" s="105"/>
      <c r="EFX50" s="96"/>
      <c r="EFY50" s="96"/>
      <c r="EFZ50" s="135"/>
      <c r="EGA50" s="105"/>
      <c r="EGB50" s="96"/>
      <c r="EGC50" s="96"/>
      <c r="EGD50" s="135"/>
      <c r="EGE50" s="105"/>
      <c r="EGF50" s="96"/>
      <c r="EGG50" s="96"/>
      <c r="EGH50" s="135"/>
      <c r="EGI50" s="105"/>
      <c r="EGJ50" s="96"/>
      <c r="EGK50" s="96"/>
      <c r="EGL50" s="135"/>
      <c r="EGM50" s="105"/>
      <c r="EGN50" s="96"/>
      <c r="EGO50" s="96"/>
      <c r="EGP50" s="135"/>
      <c r="EGQ50" s="105"/>
      <c r="EGR50" s="96"/>
      <c r="EGS50" s="96"/>
      <c r="EGT50" s="135"/>
      <c r="EGU50" s="105"/>
      <c r="EGV50" s="96"/>
      <c r="EGW50" s="96"/>
      <c r="EGX50" s="135"/>
      <c r="EGY50" s="105"/>
      <c r="EGZ50" s="96"/>
      <c r="EHA50" s="96"/>
      <c r="EHB50" s="135"/>
      <c r="EHC50" s="105"/>
      <c r="EHD50" s="96"/>
      <c r="EHE50" s="96"/>
      <c r="EHF50" s="135"/>
      <c r="EHG50" s="105"/>
      <c r="EHH50" s="96"/>
      <c r="EHI50" s="96"/>
      <c r="EHJ50" s="135"/>
      <c r="EHK50" s="105"/>
      <c r="EHL50" s="96"/>
      <c r="EHM50" s="96"/>
      <c r="EHN50" s="135"/>
      <c r="EHO50" s="105"/>
      <c r="EHP50" s="96"/>
      <c r="EHQ50" s="96"/>
      <c r="EHR50" s="135"/>
      <c r="EHS50" s="105"/>
      <c r="EHT50" s="96"/>
      <c r="EHU50" s="96"/>
      <c r="EHV50" s="135"/>
      <c r="EHW50" s="105"/>
      <c r="EHX50" s="96"/>
      <c r="EHY50" s="96"/>
      <c r="EHZ50" s="135"/>
      <c r="EIA50" s="105"/>
      <c r="EIB50" s="96"/>
      <c r="EIC50" s="96"/>
      <c r="EID50" s="135"/>
      <c r="EIE50" s="105"/>
      <c r="EIF50" s="96"/>
      <c r="EIG50" s="96"/>
      <c r="EIH50" s="135"/>
      <c r="EII50" s="105"/>
      <c r="EIJ50" s="96"/>
      <c r="EIK50" s="96"/>
      <c r="EIL50" s="135"/>
      <c r="EIM50" s="105"/>
      <c r="EIN50" s="96"/>
      <c r="EIO50" s="96"/>
      <c r="EIP50" s="135"/>
      <c r="EIQ50" s="105"/>
      <c r="EIR50" s="96"/>
      <c r="EIS50" s="96"/>
      <c r="EIT50" s="135"/>
      <c r="EIU50" s="105"/>
      <c r="EIV50" s="96"/>
      <c r="EIW50" s="96"/>
      <c r="EIX50" s="135"/>
      <c r="EIY50" s="105"/>
      <c r="EIZ50" s="96"/>
      <c r="EJA50" s="96"/>
      <c r="EJB50" s="135"/>
      <c r="EJC50" s="105"/>
      <c r="EJD50" s="96"/>
      <c r="EJE50" s="96"/>
      <c r="EJF50" s="135"/>
      <c r="EJG50" s="105"/>
      <c r="EJH50" s="96"/>
      <c r="EJI50" s="96"/>
      <c r="EJJ50" s="135"/>
      <c r="EJK50" s="105"/>
      <c r="EJL50" s="96"/>
      <c r="EJM50" s="96"/>
      <c r="EJN50" s="135"/>
      <c r="EJO50" s="105"/>
      <c r="EJP50" s="96"/>
      <c r="EJQ50" s="96"/>
      <c r="EJR50" s="135"/>
      <c r="EJS50" s="105"/>
      <c r="EJT50" s="96"/>
      <c r="EJU50" s="96"/>
      <c r="EJV50" s="135"/>
      <c r="EJW50" s="105"/>
      <c r="EJX50" s="96"/>
      <c r="EJY50" s="96"/>
      <c r="EJZ50" s="135"/>
      <c r="EKA50" s="105"/>
      <c r="EKB50" s="96"/>
      <c r="EKC50" s="96"/>
      <c r="EKD50" s="135"/>
      <c r="EKE50" s="105"/>
      <c r="EKF50" s="96"/>
      <c r="EKG50" s="96"/>
      <c r="EKH50" s="135"/>
      <c r="EKI50" s="105"/>
      <c r="EKJ50" s="96"/>
      <c r="EKK50" s="96"/>
      <c r="EKL50" s="135"/>
      <c r="EKM50" s="105"/>
      <c r="EKN50" s="96"/>
      <c r="EKO50" s="96"/>
      <c r="EKP50" s="135"/>
      <c r="EKQ50" s="105"/>
      <c r="EKR50" s="96"/>
      <c r="EKS50" s="96"/>
      <c r="EKT50" s="135"/>
      <c r="EKU50" s="105"/>
      <c r="EKV50" s="96"/>
      <c r="EKW50" s="96"/>
      <c r="EKX50" s="135"/>
      <c r="EKY50" s="105"/>
      <c r="EKZ50" s="96"/>
      <c r="ELA50" s="96"/>
      <c r="ELB50" s="135"/>
      <c r="ELC50" s="105"/>
      <c r="ELD50" s="96"/>
      <c r="ELE50" s="96"/>
      <c r="ELF50" s="135"/>
      <c r="ELG50" s="105"/>
      <c r="ELH50" s="96"/>
      <c r="ELI50" s="96"/>
      <c r="ELJ50" s="135"/>
      <c r="ELK50" s="105"/>
      <c r="ELL50" s="96"/>
      <c r="ELM50" s="96"/>
      <c r="ELN50" s="135"/>
      <c r="ELO50" s="105"/>
      <c r="ELP50" s="96"/>
      <c r="ELQ50" s="96"/>
      <c r="ELR50" s="135"/>
      <c r="ELS50" s="105"/>
      <c r="ELT50" s="96"/>
      <c r="ELU50" s="96"/>
      <c r="ELV50" s="135"/>
      <c r="ELW50" s="105"/>
      <c r="ELX50" s="96"/>
      <c r="ELY50" s="96"/>
      <c r="ELZ50" s="135"/>
      <c r="EMA50" s="105"/>
      <c r="EMB50" s="96"/>
      <c r="EMC50" s="96"/>
      <c r="EMD50" s="135"/>
      <c r="EME50" s="105"/>
      <c r="EMF50" s="96"/>
      <c r="EMG50" s="96"/>
      <c r="EMH50" s="135"/>
      <c r="EMI50" s="105"/>
      <c r="EMJ50" s="96"/>
      <c r="EMK50" s="96"/>
      <c r="EML50" s="135"/>
      <c r="EMM50" s="105"/>
      <c r="EMN50" s="96"/>
      <c r="EMO50" s="96"/>
      <c r="EMP50" s="135"/>
      <c r="EMQ50" s="105"/>
      <c r="EMR50" s="96"/>
      <c r="EMS50" s="96"/>
      <c r="EMT50" s="135"/>
      <c r="EMU50" s="105"/>
      <c r="EMV50" s="96"/>
      <c r="EMW50" s="96"/>
      <c r="EMX50" s="135"/>
      <c r="EMY50" s="105"/>
      <c r="EMZ50" s="96"/>
      <c r="ENA50" s="96"/>
      <c r="ENB50" s="135"/>
      <c r="ENC50" s="105"/>
      <c r="END50" s="96"/>
      <c r="ENE50" s="96"/>
      <c r="ENF50" s="135"/>
      <c r="ENG50" s="105"/>
      <c r="ENH50" s="96"/>
      <c r="ENI50" s="96"/>
      <c r="ENJ50" s="135"/>
      <c r="ENK50" s="105"/>
      <c r="ENL50" s="96"/>
      <c r="ENM50" s="96"/>
      <c r="ENN50" s="135"/>
      <c r="ENO50" s="105"/>
      <c r="ENP50" s="96"/>
      <c r="ENQ50" s="96"/>
      <c r="ENR50" s="135"/>
      <c r="ENS50" s="105"/>
      <c r="ENT50" s="96"/>
      <c r="ENU50" s="96"/>
      <c r="ENV50" s="135"/>
      <c r="ENW50" s="105"/>
      <c r="ENX50" s="96"/>
      <c r="ENY50" s="96"/>
      <c r="ENZ50" s="135"/>
      <c r="EOA50" s="105"/>
      <c r="EOB50" s="96"/>
      <c r="EOC50" s="96"/>
      <c r="EOD50" s="135"/>
      <c r="EOE50" s="105"/>
      <c r="EOF50" s="96"/>
      <c r="EOG50" s="96"/>
      <c r="EOH50" s="135"/>
      <c r="EOI50" s="105"/>
      <c r="EOJ50" s="96"/>
      <c r="EOK50" s="96"/>
      <c r="EOL50" s="135"/>
      <c r="EOM50" s="105"/>
      <c r="EON50" s="96"/>
      <c r="EOO50" s="96"/>
      <c r="EOP50" s="135"/>
      <c r="EOQ50" s="105"/>
      <c r="EOR50" s="96"/>
      <c r="EOS50" s="96"/>
      <c r="EOT50" s="135"/>
      <c r="EOU50" s="105"/>
      <c r="EOV50" s="96"/>
      <c r="EOW50" s="96"/>
      <c r="EOX50" s="135"/>
      <c r="EOY50" s="105"/>
      <c r="EOZ50" s="96"/>
      <c r="EPA50" s="96"/>
      <c r="EPB50" s="135"/>
      <c r="EPC50" s="105"/>
      <c r="EPD50" s="96"/>
      <c r="EPE50" s="96"/>
      <c r="EPF50" s="135"/>
      <c r="EPG50" s="105"/>
      <c r="EPH50" s="96"/>
      <c r="EPI50" s="96"/>
      <c r="EPJ50" s="135"/>
      <c r="EPK50" s="105"/>
      <c r="EPL50" s="96"/>
      <c r="EPM50" s="96"/>
      <c r="EPN50" s="135"/>
      <c r="EPO50" s="105"/>
      <c r="EPP50" s="96"/>
      <c r="EPQ50" s="96"/>
      <c r="EPR50" s="135"/>
      <c r="EPS50" s="105"/>
      <c r="EPT50" s="96"/>
      <c r="EPU50" s="96"/>
      <c r="EPV50" s="135"/>
      <c r="EPW50" s="105"/>
      <c r="EPX50" s="96"/>
      <c r="EPY50" s="96"/>
      <c r="EPZ50" s="135"/>
      <c r="EQA50" s="105"/>
      <c r="EQB50" s="96"/>
      <c r="EQC50" s="96"/>
      <c r="EQD50" s="135"/>
      <c r="EQE50" s="105"/>
      <c r="EQF50" s="96"/>
      <c r="EQG50" s="96"/>
      <c r="EQH50" s="135"/>
      <c r="EQI50" s="105"/>
      <c r="EQJ50" s="96"/>
      <c r="EQK50" s="96"/>
      <c r="EQL50" s="135"/>
      <c r="EQM50" s="105"/>
      <c r="EQN50" s="96"/>
      <c r="EQO50" s="96"/>
      <c r="EQP50" s="135"/>
      <c r="EQQ50" s="105"/>
      <c r="EQR50" s="96"/>
      <c r="EQS50" s="96"/>
      <c r="EQT50" s="135"/>
      <c r="EQU50" s="105"/>
      <c r="EQV50" s="96"/>
      <c r="EQW50" s="96"/>
      <c r="EQX50" s="135"/>
      <c r="EQY50" s="105"/>
      <c r="EQZ50" s="96"/>
      <c r="ERA50" s="96"/>
      <c r="ERB50" s="135"/>
      <c r="ERC50" s="105"/>
      <c r="ERD50" s="96"/>
      <c r="ERE50" s="96"/>
      <c r="ERF50" s="135"/>
      <c r="ERG50" s="105"/>
      <c r="ERH50" s="96"/>
      <c r="ERI50" s="96"/>
      <c r="ERJ50" s="135"/>
      <c r="ERK50" s="105"/>
      <c r="ERL50" s="96"/>
      <c r="ERM50" s="96"/>
      <c r="ERN50" s="135"/>
      <c r="ERO50" s="105"/>
      <c r="ERP50" s="96"/>
      <c r="ERQ50" s="96"/>
      <c r="ERR50" s="135"/>
      <c r="ERS50" s="105"/>
      <c r="ERT50" s="96"/>
      <c r="ERU50" s="96"/>
      <c r="ERV50" s="135"/>
      <c r="ERW50" s="105"/>
      <c r="ERX50" s="96"/>
      <c r="ERY50" s="96"/>
      <c r="ERZ50" s="135"/>
      <c r="ESA50" s="105"/>
      <c r="ESB50" s="96"/>
      <c r="ESC50" s="96"/>
      <c r="ESD50" s="135"/>
      <c r="ESE50" s="105"/>
      <c r="ESF50" s="96"/>
      <c r="ESG50" s="96"/>
      <c r="ESH50" s="135"/>
      <c r="ESI50" s="105"/>
      <c r="ESJ50" s="96"/>
      <c r="ESK50" s="96"/>
      <c r="ESL50" s="135"/>
      <c r="ESM50" s="105"/>
      <c r="ESN50" s="96"/>
      <c r="ESO50" s="96"/>
      <c r="ESP50" s="135"/>
      <c r="ESQ50" s="105"/>
      <c r="ESR50" s="96"/>
      <c r="ESS50" s="96"/>
      <c r="EST50" s="135"/>
      <c r="ESU50" s="105"/>
      <c r="ESV50" s="96"/>
      <c r="ESW50" s="96"/>
      <c r="ESX50" s="135"/>
      <c r="ESY50" s="105"/>
      <c r="ESZ50" s="96"/>
      <c r="ETA50" s="96"/>
      <c r="ETB50" s="135"/>
      <c r="ETC50" s="105"/>
      <c r="ETD50" s="96"/>
      <c r="ETE50" s="96"/>
      <c r="ETF50" s="135"/>
      <c r="ETG50" s="105"/>
      <c r="ETH50" s="96"/>
      <c r="ETI50" s="96"/>
      <c r="ETJ50" s="135"/>
      <c r="ETK50" s="105"/>
      <c r="ETL50" s="96"/>
      <c r="ETM50" s="96"/>
      <c r="ETN50" s="135"/>
      <c r="ETO50" s="105"/>
      <c r="ETP50" s="96"/>
      <c r="ETQ50" s="96"/>
      <c r="ETR50" s="135"/>
      <c r="ETS50" s="105"/>
      <c r="ETT50" s="96"/>
      <c r="ETU50" s="96"/>
      <c r="ETV50" s="135"/>
      <c r="ETW50" s="105"/>
      <c r="ETX50" s="96"/>
      <c r="ETY50" s="96"/>
      <c r="ETZ50" s="135"/>
      <c r="EUA50" s="105"/>
      <c r="EUB50" s="96"/>
      <c r="EUC50" s="96"/>
      <c r="EUD50" s="135"/>
      <c r="EUE50" s="105"/>
      <c r="EUF50" s="96"/>
      <c r="EUG50" s="96"/>
      <c r="EUH50" s="135"/>
      <c r="EUI50" s="105"/>
      <c r="EUJ50" s="96"/>
      <c r="EUK50" s="96"/>
      <c r="EUL50" s="135"/>
      <c r="EUM50" s="105"/>
      <c r="EUN50" s="96"/>
      <c r="EUO50" s="96"/>
      <c r="EUP50" s="135"/>
      <c r="EUQ50" s="105"/>
      <c r="EUR50" s="96"/>
      <c r="EUS50" s="96"/>
      <c r="EUT50" s="135"/>
      <c r="EUU50" s="105"/>
      <c r="EUV50" s="96"/>
      <c r="EUW50" s="96"/>
      <c r="EUX50" s="135"/>
      <c r="EUY50" s="105"/>
      <c r="EUZ50" s="96"/>
      <c r="EVA50" s="96"/>
      <c r="EVB50" s="135"/>
      <c r="EVC50" s="105"/>
      <c r="EVD50" s="96"/>
      <c r="EVE50" s="96"/>
      <c r="EVF50" s="135"/>
      <c r="EVG50" s="105"/>
      <c r="EVH50" s="96"/>
      <c r="EVI50" s="96"/>
      <c r="EVJ50" s="135"/>
      <c r="EVK50" s="105"/>
      <c r="EVL50" s="96"/>
      <c r="EVM50" s="96"/>
      <c r="EVN50" s="135"/>
      <c r="EVO50" s="105"/>
      <c r="EVP50" s="96"/>
      <c r="EVQ50" s="96"/>
      <c r="EVR50" s="135"/>
      <c r="EVS50" s="105"/>
      <c r="EVT50" s="96"/>
      <c r="EVU50" s="96"/>
      <c r="EVV50" s="135"/>
      <c r="EVW50" s="105"/>
      <c r="EVX50" s="96"/>
      <c r="EVY50" s="96"/>
      <c r="EVZ50" s="135"/>
      <c r="EWA50" s="105"/>
      <c r="EWB50" s="96"/>
      <c r="EWC50" s="96"/>
      <c r="EWD50" s="135"/>
      <c r="EWE50" s="105"/>
      <c r="EWF50" s="96"/>
      <c r="EWG50" s="96"/>
      <c r="EWH50" s="135"/>
      <c r="EWI50" s="105"/>
      <c r="EWJ50" s="96"/>
      <c r="EWK50" s="96"/>
      <c r="EWL50" s="135"/>
      <c r="EWM50" s="105"/>
      <c r="EWN50" s="96"/>
      <c r="EWO50" s="96"/>
      <c r="EWP50" s="135"/>
      <c r="EWQ50" s="105"/>
      <c r="EWR50" s="96"/>
      <c r="EWS50" s="96"/>
      <c r="EWT50" s="135"/>
      <c r="EWU50" s="105"/>
      <c r="EWV50" s="96"/>
      <c r="EWW50" s="96"/>
      <c r="EWX50" s="135"/>
      <c r="EWY50" s="105"/>
      <c r="EWZ50" s="96"/>
      <c r="EXA50" s="96"/>
      <c r="EXB50" s="135"/>
      <c r="EXC50" s="105"/>
      <c r="EXD50" s="96"/>
      <c r="EXE50" s="96"/>
      <c r="EXF50" s="135"/>
      <c r="EXG50" s="105"/>
      <c r="EXH50" s="96"/>
      <c r="EXI50" s="96"/>
      <c r="EXJ50" s="135"/>
      <c r="EXK50" s="105"/>
      <c r="EXL50" s="96"/>
      <c r="EXM50" s="96"/>
      <c r="EXN50" s="135"/>
      <c r="EXO50" s="105"/>
      <c r="EXP50" s="96"/>
      <c r="EXQ50" s="96"/>
      <c r="EXR50" s="135"/>
    </row>
    <row r="51" spans="1:4022" x14ac:dyDescent="0.25">
      <c r="B51" s="78"/>
      <c r="C51" s="14" t="s">
        <v>0</v>
      </c>
      <c r="D51" s="149">
        <f>COUNT(E30:E49)</f>
        <v>20</v>
      </c>
      <c r="E51" s="62" t="s">
        <v>71</v>
      </c>
      <c r="F51" s="2"/>
      <c r="G51" s="2"/>
      <c r="H51" s="79"/>
      <c r="I51" s="79"/>
      <c r="J51" s="79"/>
      <c r="K51" s="79"/>
      <c r="L51" s="79"/>
      <c r="M51" s="79"/>
      <c r="N51" s="79"/>
      <c r="O51" s="79"/>
      <c r="P51" s="80"/>
      <c r="Q51" s="16"/>
      <c r="R51" s="91"/>
      <c r="S51" s="91"/>
      <c r="T51" s="91"/>
      <c r="U51" s="91"/>
      <c r="V51" s="92"/>
      <c r="W51" s="105"/>
      <c r="X51" s="96"/>
      <c r="Y51" s="96"/>
      <c r="Z51" s="135"/>
      <c r="AA51" s="105"/>
      <c r="AB51" s="96"/>
      <c r="AC51" s="96"/>
      <c r="AD51" s="135"/>
      <c r="AE51" s="105"/>
      <c r="AF51" s="96"/>
      <c r="AG51" s="96"/>
      <c r="AH51" s="135"/>
      <c r="AI51" s="105"/>
      <c r="AJ51" s="96"/>
      <c r="AK51" s="96"/>
      <c r="AL51" s="135"/>
      <c r="AM51" s="105"/>
      <c r="AN51" s="96"/>
      <c r="AO51" s="96"/>
      <c r="AP51" s="135"/>
      <c r="AQ51" s="105"/>
      <c r="AR51" s="96"/>
      <c r="AS51" s="96"/>
      <c r="AT51" s="135"/>
      <c r="AU51" s="105"/>
      <c r="AV51" s="96"/>
      <c r="AW51" s="96"/>
      <c r="AX51" s="135"/>
      <c r="AY51" s="105"/>
      <c r="AZ51" s="96"/>
      <c r="BA51" s="96"/>
      <c r="BB51" s="135"/>
      <c r="BC51" s="105"/>
      <c r="BD51" s="96"/>
      <c r="BE51" s="96"/>
      <c r="BF51" s="135"/>
      <c r="BG51" s="105"/>
      <c r="BH51" s="96"/>
      <c r="BI51" s="96"/>
      <c r="BJ51" s="135"/>
      <c r="BK51" s="105"/>
      <c r="BL51" s="96"/>
      <c r="BM51" s="96"/>
      <c r="BN51" s="135"/>
      <c r="BO51" s="105"/>
      <c r="BP51" s="96"/>
      <c r="BQ51" s="96"/>
      <c r="BR51" s="135"/>
      <c r="BS51" s="105"/>
      <c r="BT51" s="96"/>
      <c r="BU51" s="96"/>
      <c r="BV51" s="135"/>
      <c r="BW51" s="105"/>
      <c r="BX51" s="96"/>
      <c r="BY51" s="96"/>
      <c r="BZ51" s="135"/>
      <c r="CA51" s="105"/>
      <c r="CB51" s="96"/>
      <c r="CC51" s="96"/>
      <c r="CD51" s="135"/>
      <c r="CE51" s="105"/>
      <c r="CF51" s="96"/>
      <c r="CG51" s="96"/>
      <c r="CH51" s="135"/>
      <c r="CI51" s="105"/>
      <c r="CJ51" s="96"/>
      <c r="CK51" s="96"/>
      <c r="CL51" s="135"/>
      <c r="CM51" s="105"/>
      <c r="CN51" s="96"/>
      <c r="CO51" s="96"/>
      <c r="CP51" s="135"/>
      <c r="CQ51" s="105"/>
      <c r="CR51" s="96"/>
      <c r="CS51" s="96"/>
      <c r="CT51" s="135"/>
      <c r="CU51" s="105"/>
      <c r="CV51" s="96"/>
      <c r="CW51" s="96"/>
      <c r="CX51" s="135"/>
      <c r="CY51" s="105"/>
      <c r="CZ51" s="96"/>
      <c r="DA51" s="96"/>
      <c r="DB51" s="135"/>
      <c r="DC51" s="105"/>
      <c r="DD51" s="96"/>
      <c r="DE51" s="96"/>
      <c r="DF51" s="135"/>
      <c r="DG51" s="105"/>
      <c r="DH51" s="96"/>
      <c r="DI51" s="96"/>
      <c r="DJ51" s="135"/>
      <c r="DK51" s="105"/>
      <c r="DL51" s="96"/>
      <c r="DM51" s="96"/>
      <c r="DN51" s="135"/>
      <c r="DO51" s="105"/>
      <c r="DP51" s="96"/>
      <c r="DQ51" s="96"/>
      <c r="DR51" s="135"/>
      <c r="DS51" s="105"/>
      <c r="DT51" s="96"/>
      <c r="DU51" s="96"/>
      <c r="DV51" s="135"/>
      <c r="DW51" s="105"/>
      <c r="DX51" s="96"/>
      <c r="DY51" s="96"/>
      <c r="DZ51" s="135"/>
      <c r="EA51" s="105"/>
      <c r="EB51" s="96"/>
      <c r="EC51" s="96"/>
      <c r="ED51" s="135"/>
      <c r="EE51" s="105"/>
      <c r="EF51" s="96"/>
      <c r="EG51" s="96"/>
      <c r="EH51" s="135"/>
      <c r="EI51" s="105"/>
      <c r="EJ51" s="96"/>
      <c r="EK51" s="96"/>
      <c r="EL51" s="135"/>
      <c r="EM51" s="105"/>
      <c r="EN51" s="96"/>
      <c r="EO51" s="96"/>
      <c r="EP51" s="135"/>
      <c r="EQ51" s="105"/>
      <c r="ER51" s="96"/>
      <c r="ES51" s="96"/>
      <c r="ET51" s="135"/>
      <c r="EU51" s="105"/>
      <c r="EV51" s="96"/>
      <c r="EW51" s="96"/>
      <c r="EX51" s="135"/>
      <c r="EY51" s="105"/>
      <c r="EZ51" s="96"/>
      <c r="FA51" s="96"/>
      <c r="FB51" s="135"/>
      <c r="FC51" s="105"/>
      <c r="FD51" s="96"/>
      <c r="FE51" s="96"/>
      <c r="FF51" s="135"/>
      <c r="FG51" s="105"/>
      <c r="FH51" s="96"/>
      <c r="FI51" s="96"/>
      <c r="FJ51" s="135"/>
      <c r="FK51" s="105"/>
      <c r="FL51" s="96"/>
      <c r="FM51" s="96"/>
      <c r="FN51" s="135"/>
      <c r="FO51" s="105"/>
      <c r="FP51" s="96"/>
      <c r="FQ51" s="96"/>
      <c r="FR51" s="135"/>
      <c r="FS51" s="105"/>
      <c r="FT51" s="96"/>
      <c r="FU51" s="96"/>
      <c r="FV51" s="135"/>
      <c r="FW51" s="105"/>
      <c r="FX51" s="96"/>
      <c r="FY51" s="96"/>
      <c r="FZ51" s="135"/>
      <c r="GA51" s="105"/>
      <c r="GB51" s="96"/>
      <c r="GC51" s="96"/>
      <c r="GD51" s="135"/>
      <c r="GE51" s="105"/>
      <c r="GF51" s="96"/>
      <c r="GG51" s="96"/>
      <c r="GH51" s="135"/>
      <c r="GI51" s="105"/>
      <c r="GJ51" s="96"/>
      <c r="GK51" s="96"/>
      <c r="GL51" s="135"/>
      <c r="GM51" s="105"/>
      <c r="GN51" s="96"/>
      <c r="GO51" s="96"/>
      <c r="GP51" s="135"/>
      <c r="GQ51" s="105"/>
      <c r="GR51" s="96"/>
      <c r="GS51" s="96"/>
      <c r="GT51" s="135"/>
      <c r="GU51" s="105"/>
      <c r="GV51" s="96"/>
      <c r="GW51" s="96"/>
      <c r="GX51" s="135"/>
      <c r="GY51" s="105"/>
      <c r="GZ51" s="96"/>
      <c r="HA51" s="96"/>
      <c r="HB51" s="135"/>
      <c r="HC51" s="105"/>
      <c r="HD51" s="96"/>
      <c r="HE51" s="96"/>
      <c r="HF51" s="135"/>
      <c r="HG51" s="105"/>
      <c r="HH51" s="96"/>
      <c r="HI51" s="96"/>
      <c r="HJ51" s="135"/>
      <c r="HK51" s="105"/>
      <c r="HL51" s="96"/>
      <c r="HM51" s="96"/>
      <c r="HN51" s="135"/>
      <c r="HO51" s="105"/>
      <c r="HP51" s="96"/>
      <c r="HQ51" s="96"/>
      <c r="HR51" s="135"/>
      <c r="HS51" s="105"/>
      <c r="HT51" s="96"/>
      <c r="HU51" s="96"/>
      <c r="HV51" s="135"/>
      <c r="HW51" s="105"/>
      <c r="HX51" s="96"/>
      <c r="HY51" s="96"/>
      <c r="HZ51" s="135"/>
      <c r="IA51" s="105"/>
      <c r="IB51" s="96"/>
      <c r="IC51" s="96"/>
      <c r="ID51" s="135"/>
      <c r="IE51" s="105"/>
      <c r="IF51" s="96"/>
      <c r="IG51" s="96"/>
      <c r="IH51" s="135"/>
      <c r="II51" s="105"/>
      <c r="IJ51" s="96"/>
      <c r="IK51" s="96"/>
      <c r="IL51" s="135"/>
      <c r="IM51" s="105"/>
      <c r="IN51" s="96"/>
      <c r="IO51" s="96"/>
      <c r="IP51" s="135"/>
      <c r="IQ51" s="105"/>
      <c r="IR51" s="96"/>
      <c r="IS51" s="96"/>
      <c r="IT51" s="135"/>
      <c r="IU51" s="105"/>
      <c r="IV51" s="96"/>
      <c r="IW51" s="96"/>
      <c r="IX51" s="135"/>
      <c r="IY51" s="105"/>
      <c r="IZ51" s="96"/>
      <c r="JA51" s="96"/>
      <c r="JB51" s="135"/>
      <c r="JC51" s="105"/>
      <c r="JD51" s="96"/>
      <c r="JE51" s="96"/>
      <c r="JF51" s="135"/>
      <c r="JG51" s="105"/>
      <c r="JH51" s="96"/>
      <c r="JI51" s="96"/>
      <c r="JJ51" s="135"/>
      <c r="JK51" s="105"/>
      <c r="JL51" s="96"/>
      <c r="JM51" s="96"/>
      <c r="JN51" s="135"/>
      <c r="JO51" s="105"/>
      <c r="JP51" s="96"/>
      <c r="JQ51" s="96"/>
      <c r="JR51" s="135"/>
      <c r="JS51" s="105"/>
      <c r="JT51" s="96"/>
      <c r="JU51" s="96"/>
      <c r="JV51" s="135"/>
      <c r="JW51" s="105"/>
      <c r="JX51" s="96"/>
      <c r="JY51" s="96"/>
      <c r="JZ51" s="135"/>
      <c r="KA51" s="105"/>
      <c r="KB51" s="96"/>
      <c r="KC51" s="96"/>
      <c r="KD51" s="135"/>
      <c r="KE51" s="105"/>
      <c r="KF51" s="96"/>
      <c r="KG51" s="96"/>
      <c r="KH51" s="135"/>
      <c r="KI51" s="105"/>
      <c r="KJ51" s="96"/>
      <c r="KK51" s="96"/>
      <c r="KL51" s="135"/>
      <c r="KM51" s="105"/>
      <c r="KN51" s="96"/>
      <c r="KO51" s="96"/>
      <c r="KP51" s="135"/>
      <c r="KQ51" s="105"/>
      <c r="KR51" s="96"/>
      <c r="KS51" s="96"/>
      <c r="KT51" s="135"/>
      <c r="KU51" s="105"/>
      <c r="KV51" s="96"/>
      <c r="KW51" s="96"/>
      <c r="KX51" s="135"/>
      <c r="KY51" s="105"/>
      <c r="KZ51" s="96"/>
      <c r="LA51" s="96"/>
      <c r="LB51" s="135"/>
      <c r="LC51" s="105"/>
      <c r="LD51" s="96"/>
      <c r="LE51" s="96"/>
      <c r="LF51" s="135"/>
      <c r="LG51" s="105"/>
      <c r="LH51" s="96"/>
      <c r="LI51" s="96"/>
      <c r="LJ51" s="135"/>
      <c r="LK51" s="105"/>
      <c r="LL51" s="96"/>
      <c r="LM51" s="96"/>
      <c r="LN51" s="135"/>
      <c r="LO51" s="105"/>
      <c r="LP51" s="96"/>
      <c r="LQ51" s="96"/>
      <c r="LR51" s="135"/>
      <c r="LS51" s="105"/>
      <c r="LT51" s="96"/>
      <c r="LU51" s="96"/>
      <c r="LV51" s="135"/>
      <c r="LW51" s="105"/>
      <c r="LX51" s="96"/>
      <c r="LY51" s="96"/>
      <c r="LZ51" s="135"/>
      <c r="MA51" s="105"/>
      <c r="MB51" s="96"/>
      <c r="MC51" s="96"/>
      <c r="MD51" s="135"/>
      <c r="ME51" s="105"/>
      <c r="MF51" s="96"/>
      <c r="MG51" s="96"/>
      <c r="MH51" s="135"/>
      <c r="MI51" s="105"/>
      <c r="MJ51" s="96"/>
      <c r="MK51" s="96"/>
      <c r="ML51" s="135"/>
      <c r="MM51" s="105"/>
      <c r="MN51" s="96"/>
      <c r="MO51" s="96"/>
      <c r="MP51" s="135"/>
      <c r="MQ51" s="105"/>
      <c r="MR51" s="96"/>
      <c r="MS51" s="96"/>
      <c r="MT51" s="135"/>
      <c r="MU51" s="105"/>
      <c r="MV51" s="96"/>
      <c r="MW51" s="96"/>
      <c r="MX51" s="135"/>
      <c r="MY51" s="105"/>
      <c r="MZ51" s="96"/>
      <c r="NA51" s="96"/>
      <c r="NB51" s="135"/>
      <c r="NC51" s="105"/>
      <c r="ND51" s="96"/>
      <c r="NE51" s="96"/>
      <c r="NF51" s="135"/>
      <c r="NG51" s="105"/>
      <c r="NH51" s="96"/>
      <c r="NI51" s="96"/>
      <c r="NJ51" s="135"/>
      <c r="NK51" s="105"/>
      <c r="NL51" s="96"/>
      <c r="NM51" s="96"/>
      <c r="NN51" s="135"/>
      <c r="NO51" s="105"/>
      <c r="NP51" s="96"/>
      <c r="NQ51" s="96"/>
      <c r="NR51" s="135"/>
      <c r="NS51" s="105"/>
      <c r="NT51" s="96"/>
      <c r="NU51" s="96"/>
      <c r="NV51" s="135"/>
      <c r="NW51" s="105"/>
      <c r="NX51" s="96"/>
      <c r="NY51" s="96"/>
      <c r="NZ51" s="135"/>
      <c r="OA51" s="105"/>
      <c r="OB51" s="96"/>
      <c r="OC51" s="96"/>
      <c r="OD51" s="135"/>
      <c r="OE51" s="105"/>
      <c r="OF51" s="96"/>
      <c r="OG51" s="96"/>
      <c r="OH51" s="135"/>
      <c r="OI51" s="105"/>
      <c r="OJ51" s="96"/>
      <c r="OK51" s="96"/>
      <c r="OL51" s="135"/>
      <c r="OM51" s="105"/>
      <c r="ON51" s="96"/>
      <c r="OO51" s="96"/>
      <c r="OP51" s="135"/>
      <c r="OQ51" s="105"/>
      <c r="OR51" s="96"/>
      <c r="OS51" s="96"/>
      <c r="OT51" s="135"/>
      <c r="OU51" s="105"/>
      <c r="OV51" s="96"/>
      <c r="OW51" s="96"/>
      <c r="OX51" s="135"/>
      <c r="OY51" s="105"/>
      <c r="OZ51" s="96"/>
      <c r="PA51" s="96"/>
      <c r="PB51" s="135"/>
      <c r="PC51" s="105"/>
      <c r="PD51" s="96"/>
      <c r="PE51" s="96"/>
      <c r="PF51" s="135"/>
      <c r="PG51" s="105"/>
      <c r="PH51" s="96"/>
      <c r="PI51" s="96"/>
      <c r="PJ51" s="135"/>
      <c r="PK51" s="105"/>
      <c r="PL51" s="96"/>
      <c r="PM51" s="96"/>
      <c r="PN51" s="135"/>
      <c r="PO51" s="105"/>
      <c r="PP51" s="96"/>
      <c r="PQ51" s="96"/>
      <c r="PR51" s="135"/>
      <c r="PS51" s="105"/>
      <c r="PT51" s="96"/>
      <c r="PU51" s="96"/>
      <c r="PV51" s="135"/>
      <c r="PW51" s="105"/>
      <c r="PX51" s="96"/>
      <c r="PY51" s="96"/>
      <c r="PZ51" s="135"/>
      <c r="QA51" s="105"/>
      <c r="QB51" s="96"/>
      <c r="QC51" s="96"/>
      <c r="QD51" s="135"/>
      <c r="QE51" s="105"/>
      <c r="QF51" s="96"/>
      <c r="QG51" s="96"/>
      <c r="QH51" s="135"/>
      <c r="QI51" s="105"/>
      <c r="QJ51" s="96"/>
      <c r="QK51" s="96"/>
      <c r="QL51" s="135"/>
      <c r="QM51" s="105"/>
      <c r="QN51" s="96"/>
      <c r="QO51" s="96"/>
      <c r="QP51" s="135"/>
      <c r="QQ51" s="105"/>
      <c r="QR51" s="96"/>
      <c r="QS51" s="96"/>
      <c r="QT51" s="135"/>
      <c r="QU51" s="105"/>
      <c r="QV51" s="96"/>
      <c r="QW51" s="96"/>
      <c r="QX51" s="135"/>
      <c r="QY51" s="105"/>
      <c r="QZ51" s="96"/>
      <c r="RA51" s="96"/>
      <c r="RB51" s="135"/>
      <c r="RC51" s="105"/>
      <c r="RD51" s="96"/>
      <c r="RE51" s="96"/>
      <c r="RF51" s="135"/>
      <c r="RG51" s="105"/>
      <c r="RH51" s="96"/>
      <c r="RI51" s="96"/>
      <c r="RJ51" s="135"/>
      <c r="RK51" s="105"/>
      <c r="RL51" s="96"/>
      <c r="RM51" s="96"/>
      <c r="RN51" s="135"/>
      <c r="RO51" s="105"/>
      <c r="RP51" s="96"/>
      <c r="RQ51" s="96"/>
      <c r="RR51" s="135"/>
      <c r="RS51" s="105"/>
      <c r="RT51" s="96"/>
      <c r="RU51" s="96"/>
      <c r="RV51" s="135"/>
      <c r="RW51" s="105"/>
      <c r="RX51" s="96"/>
      <c r="RY51" s="96"/>
      <c r="RZ51" s="135"/>
      <c r="SA51" s="105"/>
      <c r="SB51" s="96"/>
      <c r="SC51" s="96"/>
      <c r="SD51" s="135"/>
      <c r="SE51" s="105"/>
      <c r="SF51" s="96"/>
      <c r="SG51" s="96"/>
      <c r="SH51" s="135"/>
      <c r="SI51" s="105"/>
      <c r="SJ51" s="96"/>
      <c r="SK51" s="96"/>
      <c r="SL51" s="135"/>
      <c r="SM51" s="105"/>
      <c r="SN51" s="96"/>
      <c r="SO51" s="96"/>
      <c r="SP51" s="135"/>
      <c r="SQ51" s="105"/>
      <c r="SR51" s="96"/>
      <c r="SS51" s="96"/>
      <c r="ST51" s="135"/>
      <c r="SU51" s="105"/>
      <c r="SV51" s="96"/>
      <c r="SW51" s="96"/>
      <c r="SX51" s="135"/>
      <c r="SY51" s="105"/>
      <c r="SZ51" s="96"/>
      <c r="TA51" s="96"/>
      <c r="TB51" s="135"/>
      <c r="TC51" s="105"/>
      <c r="TD51" s="96"/>
      <c r="TE51" s="96"/>
      <c r="TF51" s="135"/>
      <c r="TG51" s="105"/>
      <c r="TH51" s="96"/>
      <c r="TI51" s="96"/>
      <c r="TJ51" s="135"/>
      <c r="TK51" s="105"/>
      <c r="TL51" s="96"/>
      <c r="TM51" s="96"/>
      <c r="TN51" s="135"/>
      <c r="TO51" s="105"/>
      <c r="TP51" s="96"/>
      <c r="TQ51" s="96"/>
      <c r="TR51" s="135"/>
      <c r="TS51" s="105"/>
      <c r="TT51" s="96"/>
      <c r="TU51" s="96"/>
      <c r="TV51" s="135"/>
      <c r="TW51" s="105"/>
      <c r="TX51" s="96"/>
      <c r="TY51" s="96"/>
      <c r="TZ51" s="135"/>
      <c r="UA51" s="105"/>
      <c r="UB51" s="96"/>
      <c r="UC51" s="96"/>
      <c r="UD51" s="135"/>
      <c r="UE51" s="105"/>
      <c r="UF51" s="96"/>
      <c r="UG51" s="96"/>
      <c r="UH51" s="135"/>
      <c r="UI51" s="105"/>
      <c r="UJ51" s="96"/>
      <c r="UK51" s="96"/>
      <c r="UL51" s="135"/>
      <c r="UM51" s="105"/>
      <c r="UN51" s="96"/>
      <c r="UO51" s="96"/>
      <c r="UP51" s="135"/>
      <c r="UQ51" s="105"/>
      <c r="UR51" s="96"/>
      <c r="US51" s="96"/>
      <c r="UT51" s="135"/>
      <c r="UU51" s="105"/>
      <c r="UV51" s="96"/>
      <c r="UW51" s="96"/>
      <c r="UX51" s="135"/>
      <c r="UY51" s="105"/>
      <c r="UZ51" s="96"/>
      <c r="VA51" s="96"/>
      <c r="VB51" s="135"/>
      <c r="VC51" s="105"/>
      <c r="VD51" s="96"/>
      <c r="VE51" s="96"/>
      <c r="VF51" s="135"/>
      <c r="VG51" s="105"/>
      <c r="VH51" s="96"/>
      <c r="VI51" s="96"/>
      <c r="VJ51" s="135"/>
      <c r="VK51" s="105"/>
      <c r="VL51" s="96"/>
      <c r="VM51" s="96"/>
      <c r="VN51" s="135"/>
      <c r="VO51" s="105"/>
      <c r="VP51" s="96"/>
      <c r="VQ51" s="96"/>
      <c r="VR51" s="135"/>
      <c r="VS51" s="105"/>
      <c r="VT51" s="96"/>
      <c r="VU51" s="96"/>
      <c r="VV51" s="135"/>
      <c r="VW51" s="105"/>
      <c r="VX51" s="96"/>
      <c r="VY51" s="96"/>
      <c r="VZ51" s="135"/>
      <c r="WA51" s="105"/>
      <c r="WB51" s="96"/>
      <c r="WC51" s="96"/>
      <c r="WD51" s="135"/>
      <c r="WE51" s="105"/>
      <c r="WF51" s="96"/>
      <c r="WG51" s="96"/>
      <c r="WH51" s="135"/>
      <c r="WI51" s="105"/>
      <c r="WJ51" s="96"/>
      <c r="WK51" s="96"/>
      <c r="WL51" s="135"/>
      <c r="WM51" s="105"/>
      <c r="WN51" s="96"/>
      <c r="WO51" s="96"/>
      <c r="WP51" s="135"/>
      <c r="WQ51" s="105"/>
      <c r="WR51" s="96"/>
      <c r="WS51" s="96"/>
      <c r="WT51" s="135"/>
      <c r="WU51" s="105"/>
      <c r="WV51" s="96"/>
      <c r="WW51" s="96"/>
      <c r="WX51" s="135"/>
      <c r="WY51" s="105"/>
      <c r="WZ51" s="96"/>
      <c r="XA51" s="96"/>
      <c r="XB51" s="135"/>
      <c r="XC51" s="105"/>
      <c r="XD51" s="96"/>
      <c r="XE51" s="96"/>
      <c r="XF51" s="135"/>
      <c r="XG51" s="105"/>
      <c r="XH51" s="96"/>
      <c r="XI51" s="96"/>
      <c r="XJ51" s="135"/>
      <c r="XK51" s="105"/>
      <c r="XL51" s="96"/>
      <c r="XM51" s="96"/>
      <c r="XN51" s="135"/>
      <c r="XO51" s="105"/>
      <c r="XP51" s="96"/>
      <c r="XQ51" s="96"/>
      <c r="XR51" s="135"/>
      <c r="XS51" s="105"/>
      <c r="XT51" s="96"/>
      <c r="XU51" s="96"/>
      <c r="XV51" s="135"/>
      <c r="XW51" s="105"/>
      <c r="XX51" s="96"/>
      <c r="XY51" s="96"/>
      <c r="XZ51" s="135"/>
      <c r="YA51" s="105"/>
      <c r="YB51" s="96"/>
      <c r="YC51" s="96"/>
      <c r="YD51" s="135"/>
      <c r="YE51" s="105"/>
      <c r="YF51" s="96"/>
      <c r="YG51" s="96"/>
      <c r="YH51" s="135"/>
      <c r="YI51" s="105"/>
      <c r="YJ51" s="96"/>
      <c r="YK51" s="96"/>
      <c r="YL51" s="135"/>
      <c r="YM51" s="105"/>
      <c r="YN51" s="96"/>
      <c r="YO51" s="96"/>
      <c r="YP51" s="135"/>
      <c r="YQ51" s="105"/>
      <c r="YR51" s="96"/>
      <c r="YS51" s="96"/>
      <c r="YT51" s="135"/>
      <c r="YU51" s="105"/>
      <c r="YV51" s="96"/>
      <c r="YW51" s="96"/>
      <c r="YX51" s="135"/>
      <c r="YY51" s="105"/>
      <c r="YZ51" s="96"/>
      <c r="ZA51" s="96"/>
      <c r="ZB51" s="135"/>
      <c r="ZC51" s="105"/>
      <c r="ZD51" s="96"/>
      <c r="ZE51" s="96"/>
      <c r="ZF51" s="135"/>
      <c r="ZG51" s="105"/>
      <c r="ZH51" s="96"/>
      <c r="ZI51" s="96"/>
      <c r="ZJ51" s="135"/>
      <c r="ZK51" s="105"/>
      <c r="ZL51" s="96"/>
      <c r="ZM51" s="96"/>
      <c r="ZN51" s="135"/>
      <c r="ZO51" s="105"/>
      <c r="ZP51" s="96"/>
      <c r="ZQ51" s="96"/>
      <c r="ZR51" s="135"/>
      <c r="ZS51" s="105"/>
      <c r="ZT51" s="96"/>
      <c r="ZU51" s="96"/>
      <c r="ZV51" s="135"/>
      <c r="ZW51" s="105"/>
      <c r="ZX51" s="96"/>
      <c r="ZY51" s="96"/>
      <c r="ZZ51" s="135"/>
      <c r="AAA51" s="105"/>
      <c r="AAB51" s="96"/>
      <c r="AAC51" s="96"/>
      <c r="AAD51" s="135"/>
      <c r="AAE51" s="105"/>
      <c r="AAF51" s="96"/>
      <c r="AAG51" s="96"/>
      <c r="AAH51" s="135"/>
      <c r="AAI51" s="105"/>
      <c r="AAJ51" s="96"/>
      <c r="AAK51" s="96"/>
      <c r="AAL51" s="135"/>
      <c r="AAM51" s="105"/>
      <c r="AAN51" s="96"/>
      <c r="AAO51" s="96"/>
      <c r="AAP51" s="135"/>
      <c r="AAQ51" s="105"/>
      <c r="AAR51" s="96"/>
      <c r="AAS51" s="96"/>
      <c r="AAT51" s="135"/>
      <c r="AAU51" s="105"/>
      <c r="AAV51" s="96"/>
      <c r="AAW51" s="96"/>
      <c r="AAX51" s="135"/>
      <c r="AAY51" s="105"/>
      <c r="AAZ51" s="96"/>
      <c r="ABA51" s="96"/>
      <c r="ABB51" s="135"/>
      <c r="ABC51" s="105"/>
      <c r="ABD51" s="96"/>
      <c r="ABE51" s="96"/>
      <c r="ABF51" s="135"/>
      <c r="ABG51" s="105"/>
      <c r="ABH51" s="96"/>
      <c r="ABI51" s="96"/>
      <c r="ABJ51" s="135"/>
      <c r="ABK51" s="105"/>
      <c r="ABL51" s="96"/>
      <c r="ABM51" s="96"/>
      <c r="ABN51" s="135"/>
      <c r="ABO51" s="105"/>
      <c r="ABP51" s="96"/>
      <c r="ABQ51" s="96"/>
      <c r="ABR51" s="135"/>
      <c r="ABS51" s="105"/>
      <c r="ABT51" s="96"/>
      <c r="ABU51" s="96"/>
      <c r="ABV51" s="135"/>
      <c r="ABW51" s="105"/>
      <c r="ABX51" s="96"/>
      <c r="ABY51" s="96"/>
      <c r="ABZ51" s="135"/>
      <c r="ACA51" s="105"/>
      <c r="ACB51" s="96"/>
      <c r="ACC51" s="96"/>
      <c r="ACD51" s="135"/>
      <c r="ACE51" s="105"/>
      <c r="ACF51" s="96"/>
      <c r="ACG51" s="96"/>
      <c r="ACH51" s="135"/>
      <c r="ACI51" s="105"/>
      <c r="ACJ51" s="96"/>
      <c r="ACK51" s="96"/>
      <c r="ACL51" s="135"/>
      <c r="ACM51" s="105"/>
      <c r="ACN51" s="96"/>
      <c r="ACO51" s="96"/>
      <c r="ACP51" s="135"/>
      <c r="ACQ51" s="105"/>
      <c r="ACR51" s="96"/>
      <c r="ACS51" s="96"/>
      <c r="ACT51" s="135"/>
      <c r="ACU51" s="105"/>
      <c r="ACV51" s="96"/>
      <c r="ACW51" s="96"/>
      <c r="ACX51" s="135"/>
      <c r="ACY51" s="105"/>
      <c r="ACZ51" s="96"/>
      <c r="ADA51" s="96"/>
      <c r="ADB51" s="135"/>
      <c r="ADC51" s="105"/>
      <c r="ADD51" s="96"/>
      <c r="ADE51" s="96"/>
      <c r="ADF51" s="135"/>
      <c r="ADG51" s="105"/>
      <c r="ADH51" s="96"/>
      <c r="ADI51" s="96"/>
      <c r="ADJ51" s="135"/>
      <c r="ADK51" s="105"/>
      <c r="ADL51" s="96"/>
      <c r="ADM51" s="96"/>
      <c r="ADN51" s="135"/>
      <c r="ADO51" s="105"/>
      <c r="ADP51" s="96"/>
      <c r="ADQ51" s="96"/>
      <c r="ADR51" s="135"/>
      <c r="ADS51" s="105"/>
      <c r="ADT51" s="96"/>
      <c r="ADU51" s="96"/>
      <c r="ADV51" s="135"/>
      <c r="ADW51" s="105"/>
      <c r="ADX51" s="96"/>
      <c r="ADY51" s="96"/>
      <c r="ADZ51" s="135"/>
      <c r="AEA51" s="105"/>
      <c r="AEB51" s="96"/>
      <c r="AEC51" s="96"/>
      <c r="AED51" s="135"/>
      <c r="AEE51" s="105"/>
      <c r="AEF51" s="96"/>
      <c r="AEG51" s="96"/>
      <c r="AEH51" s="135"/>
      <c r="AEI51" s="105"/>
      <c r="AEJ51" s="96"/>
      <c r="AEK51" s="96"/>
      <c r="AEL51" s="135"/>
      <c r="AEM51" s="105"/>
      <c r="AEN51" s="96"/>
      <c r="AEO51" s="96"/>
      <c r="AEP51" s="135"/>
      <c r="AEQ51" s="105"/>
      <c r="AER51" s="96"/>
      <c r="AES51" s="96"/>
      <c r="AET51" s="135"/>
      <c r="AEU51" s="105"/>
      <c r="AEV51" s="96"/>
      <c r="AEW51" s="96"/>
      <c r="AEX51" s="135"/>
      <c r="AEY51" s="105"/>
      <c r="AEZ51" s="96"/>
      <c r="AFA51" s="96"/>
      <c r="AFB51" s="135"/>
      <c r="AFC51" s="105"/>
      <c r="AFD51" s="96"/>
      <c r="AFE51" s="96"/>
      <c r="AFF51" s="135"/>
      <c r="AFG51" s="105"/>
      <c r="AFH51" s="96"/>
      <c r="AFI51" s="96"/>
      <c r="AFJ51" s="135"/>
      <c r="AFK51" s="105"/>
      <c r="AFL51" s="96"/>
      <c r="AFM51" s="96"/>
      <c r="AFN51" s="135"/>
      <c r="AFO51" s="105"/>
      <c r="AFP51" s="96"/>
      <c r="AFQ51" s="96"/>
      <c r="AFR51" s="135"/>
      <c r="AFS51" s="105"/>
      <c r="AFT51" s="96"/>
      <c r="AFU51" s="96"/>
      <c r="AFV51" s="135"/>
      <c r="AFW51" s="105"/>
      <c r="AFX51" s="96"/>
      <c r="AFY51" s="96"/>
      <c r="AFZ51" s="135"/>
      <c r="AGA51" s="105"/>
      <c r="AGB51" s="96"/>
      <c r="AGC51" s="96"/>
      <c r="AGD51" s="135"/>
      <c r="AGE51" s="105"/>
      <c r="AGF51" s="96"/>
      <c r="AGG51" s="96"/>
      <c r="AGH51" s="135"/>
      <c r="AGI51" s="105"/>
      <c r="AGJ51" s="96"/>
      <c r="AGK51" s="96"/>
      <c r="AGL51" s="135"/>
      <c r="AGM51" s="105"/>
      <c r="AGN51" s="96"/>
      <c r="AGO51" s="96"/>
      <c r="AGP51" s="135"/>
      <c r="AGQ51" s="105"/>
      <c r="AGR51" s="96"/>
      <c r="AGS51" s="96"/>
      <c r="AGT51" s="135"/>
      <c r="AGU51" s="105"/>
      <c r="AGV51" s="96"/>
      <c r="AGW51" s="96"/>
      <c r="AGX51" s="135"/>
      <c r="AGY51" s="105"/>
      <c r="AGZ51" s="96"/>
      <c r="AHA51" s="96"/>
      <c r="AHB51" s="135"/>
      <c r="AHC51" s="105"/>
      <c r="AHD51" s="96"/>
      <c r="AHE51" s="96"/>
      <c r="AHF51" s="135"/>
      <c r="AHG51" s="105"/>
      <c r="AHH51" s="96"/>
      <c r="AHI51" s="96"/>
      <c r="AHJ51" s="135"/>
      <c r="AHK51" s="105"/>
      <c r="AHL51" s="96"/>
      <c r="AHM51" s="96"/>
      <c r="AHN51" s="135"/>
      <c r="AHO51" s="105"/>
      <c r="AHP51" s="96"/>
      <c r="AHQ51" s="96"/>
      <c r="AHR51" s="135"/>
      <c r="AHS51" s="105"/>
      <c r="AHT51" s="96"/>
      <c r="AHU51" s="96"/>
      <c r="AHV51" s="135"/>
      <c r="AHW51" s="105"/>
      <c r="AHX51" s="96"/>
      <c r="AHY51" s="96"/>
      <c r="AHZ51" s="135"/>
      <c r="AIA51" s="105"/>
      <c r="AIB51" s="96"/>
      <c r="AIC51" s="96"/>
      <c r="AID51" s="135"/>
      <c r="AIE51" s="105"/>
      <c r="AIF51" s="96"/>
      <c r="AIG51" s="96"/>
      <c r="AIH51" s="135"/>
      <c r="AII51" s="105"/>
      <c r="AIJ51" s="96"/>
      <c r="AIK51" s="96"/>
      <c r="AIL51" s="135"/>
      <c r="AIM51" s="105"/>
      <c r="AIN51" s="96"/>
      <c r="AIO51" s="96"/>
      <c r="AIP51" s="135"/>
      <c r="AIQ51" s="105"/>
      <c r="AIR51" s="96"/>
      <c r="AIS51" s="96"/>
      <c r="AIT51" s="135"/>
      <c r="AIU51" s="105"/>
      <c r="AIV51" s="96"/>
      <c r="AIW51" s="96"/>
      <c r="AIX51" s="135"/>
      <c r="AIY51" s="105"/>
      <c r="AIZ51" s="96"/>
      <c r="AJA51" s="96"/>
      <c r="AJB51" s="135"/>
      <c r="AJC51" s="105"/>
      <c r="AJD51" s="96"/>
      <c r="AJE51" s="96"/>
      <c r="AJF51" s="135"/>
      <c r="AJG51" s="105"/>
      <c r="AJH51" s="96"/>
      <c r="AJI51" s="96"/>
      <c r="AJJ51" s="135"/>
      <c r="AJK51" s="105"/>
      <c r="AJL51" s="96"/>
      <c r="AJM51" s="96"/>
      <c r="AJN51" s="135"/>
      <c r="AJO51" s="105"/>
      <c r="AJP51" s="96"/>
      <c r="AJQ51" s="96"/>
      <c r="AJR51" s="135"/>
      <c r="AJS51" s="105"/>
      <c r="AJT51" s="96"/>
      <c r="AJU51" s="96"/>
      <c r="AJV51" s="135"/>
      <c r="AJW51" s="105"/>
      <c r="AJX51" s="96"/>
      <c r="AJY51" s="96"/>
      <c r="AJZ51" s="135"/>
      <c r="AKA51" s="105"/>
      <c r="AKB51" s="96"/>
      <c r="AKC51" s="96"/>
      <c r="AKD51" s="135"/>
      <c r="AKE51" s="105"/>
      <c r="AKF51" s="96"/>
      <c r="AKG51" s="96"/>
      <c r="AKH51" s="135"/>
      <c r="AKI51" s="105"/>
      <c r="AKJ51" s="96"/>
      <c r="AKK51" s="96"/>
      <c r="AKL51" s="135"/>
      <c r="AKM51" s="105"/>
      <c r="AKN51" s="96"/>
      <c r="AKO51" s="96"/>
      <c r="AKP51" s="135"/>
      <c r="AKQ51" s="105"/>
      <c r="AKR51" s="96"/>
      <c r="AKS51" s="96"/>
      <c r="AKT51" s="135"/>
      <c r="AKU51" s="105"/>
      <c r="AKV51" s="96"/>
      <c r="AKW51" s="96"/>
      <c r="AKX51" s="135"/>
      <c r="AKY51" s="105"/>
      <c r="AKZ51" s="96"/>
      <c r="ALA51" s="96"/>
      <c r="ALB51" s="135"/>
      <c r="ALC51" s="105"/>
      <c r="ALD51" s="96"/>
      <c r="ALE51" s="96"/>
      <c r="ALF51" s="135"/>
      <c r="ALG51" s="105"/>
      <c r="ALH51" s="96"/>
      <c r="ALI51" s="96"/>
      <c r="ALJ51" s="135"/>
      <c r="ALK51" s="105"/>
      <c r="ALL51" s="96"/>
      <c r="ALM51" s="96"/>
      <c r="ALN51" s="135"/>
      <c r="ALO51" s="105"/>
      <c r="ALP51" s="96"/>
      <c r="ALQ51" s="96"/>
      <c r="ALR51" s="135"/>
      <c r="ALS51" s="105"/>
      <c r="ALT51" s="96"/>
      <c r="ALU51" s="96"/>
      <c r="ALV51" s="135"/>
      <c r="ALW51" s="105"/>
      <c r="ALX51" s="96"/>
      <c r="ALY51" s="96"/>
      <c r="ALZ51" s="135"/>
      <c r="AMA51" s="105"/>
      <c r="AMB51" s="96"/>
      <c r="AMC51" s="96"/>
      <c r="AMD51" s="135"/>
      <c r="AME51" s="105"/>
      <c r="AMF51" s="96"/>
      <c r="AMG51" s="96"/>
      <c r="AMH51" s="135"/>
      <c r="AMI51" s="105"/>
      <c r="AMJ51" s="96"/>
      <c r="AMK51" s="96"/>
      <c r="AML51" s="135"/>
      <c r="AMM51" s="105"/>
      <c r="AMN51" s="96"/>
      <c r="AMO51" s="96"/>
      <c r="AMP51" s="135"/>
      <c r="AMQ51" s="105"/>
      <c r="AMR51" s="96"/>
      <c r="AMS51" s="96"/>
      <c r="AMT51" s="135"/>
      <c r="AMU51" s="105"/>
      <c r="AMV51" s="96"/>
      <c r="AMW51" s="96"/>
      <c r="AMX51" s="135"/>
      <c r="AMY51" s="105"/>
      <c r="AMZ51" s="96"/>
      <c r="ANA51" s="96"/>
      <c r="ANB51" s="135"/>
      <c r="ANC51" s="105"/>
      <c r="AND51" s="96"/>
      <c r="ANE51" s="96"/>
      <c r="ANF51" s="135"/>
      <c r="ANG51" s="105"/>
      <c r="ANH51" s="96"/>
      <c r="ANI51" s="96"/>
      <c r="ANJ51" s="135"/>
      <c r="ANK51" s="105"/>
      <c r="ANL51" s="96"/>
      <c r="ANM51" s="96"/>
      <c r="ANN51" s="135"/>
      <c r="ANO51" s="105"/>
      <c r="ANP51" s="96"/>
      <c r="ANQ51" s="96"/>
      <c r="ANR51" s="135"/>
      <c r="ANS51" s="105"/>
      <c r="ANT51" s="96"/>
      <c r="ANU51" s="96"/>
      <c r="ANV51" s="135"/>
      <c r="ANW51" s="105"/>
      <c r="ANX51" s="96"/>
      <c r="ANY51" s="96"/>
      <c r="ANZ51" s="135"/>
      <c r="AOA51" s="105"/>
      <c r="AOB51" s="96"/>
      <c r="AOC51" s="96"/>
      <c r="AOD51" s="135"/>
      <c r="AOE51" s="105"/>
      <c r="AOF51" s="96"/>
      <c r="AOG51" s="96"/>
      <c r="AOH51" s="135"/>
      <c r="AOI51" s="105"/>
      <c r="AOJ51" s="96"/>
      <c r="AOK51" s="96"/>
      <c r="AOL51" s="135"/>
      <c r="AOM51" s="105"/>
      <c r="AON51" s="96"/>
      <c r="AOO51" s="96"/>
      <c r="AOP51" s="135"/>
      <c r="AOQ51" s="105"/>
      <c r="AOR51" s="96"/>
      <c r="AOS51" s="96"/>
      <c r="AOT51" s="135"/>
      <c r="AOU51" s="105"/>
      <c r="AOV51" s="96"/>
      <c r="AOW51" s="96"/>
      <c r="AOX51" s="135"/>
      <c r="AOY51" s="105"/>
      <c r="AOZ51" s="96"/>
      <c r="APA51" s="96"/>
      <c r="APB51" s="135"/>
      <c r="APC51" s="105"/>
      <c r="APD51" s="96"/>
      <c r="APE51" s="96"/>
      <c r="APF51" s="135"/>
      <c r="APG51" s="105"/>
      <c r="APH51" s="96"/>
      <c r="API51" s="96"/>
      <c r="APJ51" s="135"/>
      <c r="APK51" s="105"/>
      <c r="APL51" s="96"/>
      <c r="APM51" s="96"/>
      <c r="APN51" s="135"/>
      <c r="APO51" s="105"/>
      <c r="APP51" s="96"/>
      <c r="APQ51" s="96"/>
      <c r="APR51" s="135"/>
      <c r="APS51" s="105"/>
      <c r="APT51" s="96"/>
      <c r="APU51" s="96"/>
      <c r="APV51" s="135"/>
      <c r="APW51" s="105"/>
      <c r="APX51" s="96"/>
      <c r="APY51" s="96"/>
      <c r="APZ51" s="135"/>
      <c r="AQA51" s="105"/>
      <c r="AQB51" s="96"/>
      <c r="AQC51" s="96"/>
      <c r="AQD51" s="135"/>
      <c r="AQE51" s="105"/>
      <c r="AQF51" s="96"/>
      <c r="AQG51" s="96"/>
      <c r="AQH51" s="135"/>
      <c r="AQI51" s="105"/>
      <c r="AQJ51" s="96"/>
      <c r="AQK51" s="96"/>
      <c r="AQL51" s="135"/>
      <c r="AQM51" s="105"/>
      <c r="AQN51" s="96"/>
      <c r="AQO51" s="96"/>
      <c r="AQP51" s="135"/>
      <c r="AQQ51" s="105"/>
      <c r="AQR51" s="96"/>
      <c r="AQS51" s="96"/>
      <c r="AQT51" s="135"/>
      <c r="AQU51" s="105"/>
      <c r="AQV51" s="96"/>
      <c r="AQW51" s="96"/>
      <c r="AQX51" s="135"/>
      <c r="AQY51" s="105"/>
      <c r="AQZ51" s="96"/>
      <c r="ARA51" s="96"/>
      <c r="ARB51" s="135"/>
      <c r="ARC51" s="105"/>
      <c r="ARD51" s="96"/>
      <c r="ARE51" s="96"/>
      <c r="ARF51" s="135"/>
      <c r="ARG51" s="105"/>
      <c r="ARH51" s="96"/>
      <c r="ARI51" s="96"/>
      <c r="ARJ51" s="135"/>
      <c r="ARK51" s="105"/>
      <c r="ARL51" s="96"/>
      <c r="ARM51" s="96"/>
      <c r="ARN51" s="135"/>
      <c r="ARO51" s="105"/>
      <c r="ARP51" s="96"/>
      <c r="ARQ51" s="96"/>
      <c r="ARR51" s="135"/>
      <c r="ARS51" s="105"/>
      <c r="ART51" s="96"/>
      <c r="ARU51" s="96"/>
      <c r="ARV51" s="135"/>
      <c r="ARW51" s="105"/>
      <c r="ARX51" s="96"/>
      <c r="ARY51" s="96"/>
      <c r="ARZ51" s="135"/>
      <c r="ASA51" s="105"/>
      <c r="ASB51" s="96"/>
      <c r="ASC51" s="96"/>
      <c r="ASD51" s="135"/>
      <c r="ASE51" s="105"/>
      <c r="ASF51" s="96"/>
      <c r="ASG51" s="96"/>
      <c r="ASH51" s="135"/>
      <c r="ASI51" s="105"/>
      <c r="ASJ51" s="96"/>
      <c r="ASK51" s="96"/>
      <c r="ASL51" s="135"/>
      <c r="ASM51" s="105"/>
      <c r="ASN51" s="96"/>
      <c r="ASO51" s="96"/>
      <c r="ASP51" s="135"/>
      <c r="ASQ51" s="105"/>
      <c r="ASR51" s="96"/>
      <c r="ASS51" s="96"/>
      <c r="AST51" s="135"/>
      <c r="ASU51" s="105"/>
      <c r="ASV51" s="96"/>
      <c r="ASW51" s="96"/>
      <c r="ASX51" s="135"/>
      <c r="ASY51" s="105"/>
      <c r="ASZ51" s="96"/>
      <c r="ATA51" s="96"/>
      <c r="ATB51" s="135"/>
      <c r="ATC51" s="105"/>
      <c r="ATD51" s="96"/>
      <c r="ATE51" s="96"/>
      <c r="ATF51" s="135"/>
      <c r="ATG51" s="105"/>
      <c r="ATH51" s="96"/>
      <c r="ATI51" s="96"/>
      <c r="ATJ51" s="135"/>
      <c r="ATK51" s="105"/>
      <c r="ATL51" s="96"/>
      <c r="ATM51" s="96"/>
      <c r="ATN51" s="135"/>
      <c r="ATO51" s="105"/>
      <c r="ATP51" s="96"/>
      <c r="ATQ51" s="96"/>
      <c r="ATR51" s="135"/>
      <c r="ATS51" s="105"/>
      <c r="ATT51" s="96"/>
      <c r="ATU51" s="96"/>
      <c r="ATV51" s="135"/>
      <c r="ATW51" s="105"/>
      <c r="ATX51" s="96"/>
      <c r="ATY51" s="96"/>
      <c r="ATZ51" s="135"/>
      <c r="AUA51" s="105"/>
      <c r="AUB51" s="96"/>
      <c r="AUC51" s="96"/>
      <c r="AUD51" s="135"/>
      <c r="AUE51" s="105"/>
      <c r="AUF51" s="96"/>
      <c r="AUG51" s="96"/>
      <c r="AUH51" s="135"/>
      <c r="AUI51" s="105"/>
      <c r="AUJ51" s="96"/>
      <c r="AUK51" s="96"/>
      <c r="AUL51" s="135"/>
      <c r="AUM51" s="105"/>
      <c r="AUN51" s="96"/>
      <c r="AUO51" s="96"/>
      <c r="AUP51" s="135"/>
      <c r="AUQ51" s="105"/>
      <c r="AUR51" s="96"/>
      <c r="AUS51" s="96"/>
      <c r="AUT51" s="135"/>
      <c r="AUU51" s="105"/>
      <c r="AUV51" s="96"/>
      <c r="AUW51" s="96"/>
      <c r="AUX51" s="135"/>
      <c r="AUY51" s="105"/>
      <c r="AUZ51" s="96"/>
      <c r="AVA51" s="96"/>
      <c r="AVB51" s="135"/>
      <c r="AVC51" s="105"/>
      <c r="AVD51" s="96"/>
      <c r="AVE51" s="96"/>
      <c r="AVF51" s="135"/>
      <c r="AVG51" s="105"/>
      <c r="AVH51" s="96"/>
      <c r="AVI51" s="96"/>
      <c r="AVJ51" s="135"/>
      <c r="AVK51" s="105"/>
      <c r="AVL51" s="96"/>
      <c r="AVM51" s="96"/>
      <c r="AVN51" s="135"/>
      <c r="AVO51" s="105"/>
      <c r="AVP51" s="96"/>
      <c r="AVQ51" s="96"/>
      <c r="AVR51" s="135"/>
      <c r="AVS51" s="105"/>
      <c r="AVT51" s="96"/>
      <c r="AVU51" s="96"/>
      <c r="AVV51" s="135"/>
      <c r="AVW51" s="105"/>
      <c r="AVX51" s="96"/>
      <c r="AVY51" s="96"/>
      <c r="AVZ51" s="135"/>
      <c r="AWA51" s="105"/>
      <c r="AWB51" s="96"/>
      <c r="AWC51" s="96"/>
      <c r="AWD51" s="135"/>
      <c r="AWE51" s="105"/>
      <c r="AWF51" s="96"/>
      <c r="AWG51" s="96"/>
      <c r="AWH51" s="135"/>
      <c r="AWI51" s="105"/>
      <c r="AWJ51" s="96"/>
      <c r="AWK51" s="96"/>
      <c r="AWL51" s="135"/>
      <c r="AWM51" s="105"/>
      <c r="AWN51" s="96"/>
      <c r="AWO51" s="96"/>
      <c r="AWP51" s="135"/>
      <c r="AWQ51" s="105"/>
      <c r="AWR51" s="96"/>
      <c r="AWS51" s="96"/>
      <c r="AWT51" s="135"/>
      <c r="AWU51" s="105"/>
      <c r="AWV51" s="96"/>
      <c r="AWW51" s="96"/>
      <c r="AWX51" s="135"/>
      <c r="AWY51" s="105"/>
      <c r="AWZ51" s="96"/>
      <c r="AXA51" s="96"/>
      <c r="AXB51" s="135"/>
      <c r="AXC51" s="105"/>
      <c r="AXD51" s="96"/>
      <c r="AXE51" s="96"/>
      <c r="AXF51" s="135"/>
      <c r="AXG51" s="105"/>
      <c r="AXH51" s="96"/>
      <c r="AXI51" s="96"/>
      <c r="AXJ51" s="135"/>
      <c r="AXK51" s="105"/>
      <c r="AXL51" s="96"/>
      <c r="AXM51" s="96"/>
      <c r="AXN51" s="135"/>
      <c r="AXO51" s="105"/>
      <c r="AXP51" s="96"/>
      <c r="AXQ51" s="96"/>
      <c r="AXR51" s="135"/>
      <c r="AXS51" s="105"/>
      <c r="AXT51" s="96"/>
      <c r="AXU51" s="96"/>
      <c r="AXV51" s="135"/>
      <c r="AXW51" s="105"/>
      <c r="AXX51" s="96"/>
      <c r="AXY51" s="96"/>
      <c r="AXZ51" s="135"/>
      <c r="AYA51" s="105"/>
      <c r="AYB51" s="96"/>
      <c r="AYC51" s="96"/>
      <c r="AYD51" s="135"/>
      <c r="AYE51" s="105"/>
      <c r="AYF51" s="96"/>
      <c r="AYG51" s="96"/>
      <c r="AYH51" s="135"/>
      <c r="AYI51" s="105"/>
      <c r="AYJ51" s="96"/>
      <c r="AYK51" s="96"/>
      <c r="AYL51" s="135"/>
      <c r="AYM51" s="105"/>
      <c r="AYN51" s="96"/>
      <c r="AYO51" s="96"/>
      <c r="AYP51" s="135"/>
      <c r="AYQ51" s="105"/>
      <c r="AYR51" s="96"/>
      <c r="AYS51" s="96"/>
      <c r="AYT51" s="135"/>
      <c r="AYU51" s="105"/>
      <c r="AYV51" s="96"/>
      <c r="AYW51" s="96"/>
      <c r="AYX51" s="135"/>
      <c r="AYY51" s="105"/>
      <c r="AYZ51" s="96"/>
      <c r="AZA51" s="96"/>
      <c r="AZB51" s="135"/>
      <c r="AZC51" s="105"/>
      <c r="AZD51" s="96"/>
      <c r="AZE51" s="96"/>
      <c r="AZF51" s="135"/>
      <c r="AZG51" s="105"/>
      <c r="AZH51" s="96"/>
      <c r="AZI51" s="96"/>
      <c r="AZJ51" s="135"/>
      <c r="AZK51" s="105"/>
      <c r="AZL51" s="96"/>
      <c r="AZM51" s="96"/>
      <c r="AZN51" s="135"/>
      <c r="AZO51" s="105"/>
      <c r="AZP51" s="96"/>
      <c r="AZQ51" s="96"/>
      <c r="AZR51" s="135"/>
      <c r="AZS51" s="105"/>
      <c r="AZT51" s="96"/>
      <c r="AZU51" s="96"/>
      <c r="AZV51" s="135"/>
      <c r="AZW51" s="105"/>
      <c r="AZX51" s="96"/>
      <c r="AZY51" s="96"/>
      <c r="AZZ51" s="135"/>
      <c r="BAA51" s="105"/>
      <c r="BAB51" s="96"/>
      <c r="BAC51" s="96"/>
      <c r="BAD51" s="135"/>
      <c r="BAE51" s="105"/>
      <c r="BAF51" s="96"/>
      <c r="BAG51" s="96"/>
      <c r="BAH51" s="135"/>
      <c r="BAI51" s="105"/>
      <c r="BAJ51" s="96"/>
      <c r="BAK51" s="96"/>
      <c r="BAL51" s="135"/>
      <c r="BAM51" s="105"/>
      <c r="BAN51" s="96"/>
      <c r="BAO51" s="96"/>
      <c r="BAP51" s="135"/>
      <c r="BAQ51" s="105"/>
      <c r="BAR51" s="96"/>
      <c r="BAS51" s="96"/>
      <c r="BAT51" s="135"/>
      <c r="BAU51" s="105"/>
      <c r="BAV51" s="96"/>
      <c r="BAW51" s="96"/>
      <c r="BAX51" s="135"/>
      <c r="BAY51" s="105"/>
      <c r="BAZ51" s="96"/>
      <c r="BBA51" s="96"/>
      <c r="BBB51" s="135"/>
      <c r="BBC51" s="105"/>
      <c r="BBD51" s="96"/>
      <c r="BBE51" s="96"/>
      <c r="BBF51" s="135"/>
      <c r="BBG51" s="105"/>
      <c r="BBH51" s="96"/>
      <c r="BBI51" s="96"/>
      <c r="BBJ51" s="135"/>
      <c r="BBK51" s="105"/>
      <c r="BBL51" s="96"/>
      <c r="BBM51" s="96"/>
      <c r="BBN51" s="135"/>
      <c r="BBO51" s="105"/>
      <c r="BBP51" s="96"/>
      <c r="BBQ51" s="96"/>
      <c r="BBR51" s="135"/>
      <c r="BBS51" s="105"/>
      <c r="BBT51" s="96"/>
      <c r="BBU51" s="96"/>
      <c r="BBV51" s="135"/>
      <c r="BBW51" s="105"/>
      <c r="BBX51" s="96"/>
      <c r="BBY51" s="96"/>
      <c r="BBZ51" s="135"/>
      <c r="BCA51" s="105"/>
      <c r="BCB51" s="96"/>
      <c r="BCC51" s="96"/>
      <c r="BCD51" s="135"/>
      <c r="BCE51" s="105"/>
      <c r="BCF51" s="96"/>
      <c r="BCG51" s="96"/>
      <c r="BCH51" s="135"/>
      <c r="BCI51" s="105"/>
      <c r="BCJ51" s="96"/>
      <c r="BCK51" s="96"/>
      <c r="BCL51" s="135"/>
      <c r="BCM51" s="105"/>
      <c r="BCN51" s="96"/>
      <c r="BCO51" s="96"/>
      <c r="BCP51" s="135"/>
      <c r="BCQ51" s="105"/>
      <c r="BCR51" s="96"/>
      <c r="BCS51" s="96"/>
      <c r="BCT51" s="135"/>
      <c r="BCU51" s="105"/>
      <c r="BCV51" s="96"/>
      <c r="BCW51" s="96"/>
      <c r="BCX51" s="135"/>
      <c r="BCY51" s="105"/>
      <c r="BCZ51" s="96"/>
      <c r="BDA51" s="96"/>
      <c r="BDB51" s="135"/>
      <c r="BDC51" s="105"/>
      <c r="BDD51" s="96"/>
      <c r="BDE51" s="96"/>
      <c r="BDF51" s="135"/>
      <c r="BDG51" s="105"/>
      <c r="BDH51" s="96"/>
      <c r="BDI51" s="96"/>
      <c r="BDJ51" s="135"/>
      <c r="BDK51" s="105"/>
      <c r="BDL51" s="96"/>
      <c r="BDM51" s="96"/>
      <c r="BDN51" s="135"/>
      <c r="BDO51" s="105"/>
      <c r="BDP51" s="96"/>
      <c r="BDQ51" s="96"/>
      <c r="BDR51" s="135"/>
      <c r="BDS51" s="105"/>
      <c r="BDT51" s="96"/>
      <c r="BDU51" s="96"/>
      <c r="BDV51" s="135"/>
      <c r="BDW51" s="105"/>
      <c r="BDX51" s="96"/>
      <c r="BDY51" s="96"/>
      <c r="BDZ51" s="135"/>
      <c r="BEA51" s="105"/>
      <c r="BEB51" s="96"/>
      <c r="BEC51" s="96"/>
      <c r="BED51" s="135"/>
      <c r="BEE51" s="105"/>
      <c r="BEF51" s="96"/>
      <c r="BEG51" s="96"/>
      <c r="BEH51" s="135"/>
      <c r="BEI51" s="105"/>
      <c r="BEJ51" s="96"/>
      <c r="BEK51" s="96"/>
      <c r="BEL51" s="135"/>
      <c r="BEM51" s="105"/>
      <c r="BEN51" s="96"/>
      <c r="BEO51" s="96"/>
      <c r="BEP51" s="135"/>
      <c r="BEQ51" s="105"/>
      <c r="BER51" s="96"/>
      <c r="BES51" s="96"/>
      <c r="BET51" s="135"/>
      <c r="BEU51" s="105"/>
      <c r="BEV51" s="96"/>
      <c r="BEW51" s="96"/>
      <c r="BEX51" s="135"/>
      <c r="BEY51" s="105"/>
      <c r="BEZ51" s="96"/>
      <c r="BFA51" s="96"/>
      <c r="BFB51" s="135"/>
      <c r="BFC51" s="105"/>
      <c r="BFD51" s="96"/>
      <c r="BFE51" s="96"/>
      <c r="BFF51" s="135"/>
      <c r="BFG51" s="105"/>
      <c r="BFH51" s="96"/>
      <c r="BFI51" s="96"/>
      <c r="BFJ51" s="135"/>
      <c r="BFK51" s="105"/>
      <c r="BFL51" s="96"/>
      <c r="BFM51" s="96"/>
      <c r="BFN51" s="135"/>
      <c r="BFO51" s="105"/>
      <c r="BFP51" s="96"/>
      <c r="BFQ51" s="96"/>
      <c r="BFR51" s="135"/>
      <c r="BFS51" s="105"/>
      <c r="BFT51" s="96"/>
      <c r="BFU51" s="96"/>
      <c r="BFV51" s="135"/>
      <c r="BFW51" s="105"/>
      <c r="BFX51" s="96"/>
      <c r="BFY51" s="96"/>
      <c r="BFZ51" s="135"/>
      <c r="BGA51" s="105"/>
      <c r="BGB51" s="96"/>
      <c r="BGC51" s="96"/>
      <c r="BGD51" s="135"/>
      <c r="BGE51" s="105"/>
      <c r="BGF51" s="96"/>
      <c r="BGG51" s="96"/>
      <c r="BGH51" s="135"/>
      <c r="BGI51" s="105"/>
      <c r="BGJ51" s="96"/>
      <c r="BGK51" s="96"/>
      <c r="BGL51" s="135"/>
      <c r="BGM51" s="105"/>
      <c r="BGN51" s="96"/>
      <c r="BGO51" s="96"/>
      <c r="BGP51" s="135"/>
      <c r="BGQ51" s="105"/>
      <c r="BGR51" s="96"/>
      <c r="BGS51" s="96"/>
      <c r="BGT51" s="135"/>
      <c r="BGU51" s="105"/>
      <c r="BGV51" s="96"/>
      <c r="BGW51" s="96"/>
      <c r="BGX51" s="135"/>
      <c r="BGY51" s="105"/>
      <c r="BGZ51" s="96"/>
      <c r="BHA51" s="96"/>
      <c r="BHB51" s="135"/>
      <c r="BHC51" s="105"/>
      <c r="BHD51" s="96"/>
      <c r="BHE51" s="96"/>
      <c r="BHF51" s="135"/>
      <c r="BHG51" s="105"/>
      <c r="BHH51" s="96"/>
      <c r="BHI51" s="96"/>
      <c r="BHJ51" s="135"/>
      <c r="BHK51" s="105"/>
      <c r="BHL51" s="96"/>
      <c r="BHM51" s="96"/>
      <c r="BHN51" s="135"/>
      <c r="BHO51" s="105"/>
      <c r="BHP51" s="96"/>
      <c r="BHQ51" s="96"/>
      <c r="BHR51" s="135"/>
      <c r="BHS51" s="105"/>
      <c r="BHT51" s="96"/>
      <c r="BHU51" s="96"/>
      <c r="BHV51" s="135"/>
      <c r="BHW51" s="105"/>
      <c r="BHX51" s="96"/>
      <c r="BHY51" s="96"/>
      <c r="BHZ51" s="135"/>
      <c r="BIA51" s="105"/>
      <c r="BIB51" s="96"/>
      <c r="BIC51" s="96"/>
      <c r="BID51" s="135"/>
      <c r="BIE51" s="105"/>
      <c r="BIF51" s="96"/>
      <c r="BIG51" s="96"/>
      <c r="BIH51" s="135"/>
      <c r="BII51" s="105"/>
      <c r="BIJ51" s="96"/>
      <c r="BIK51" s="96"/>
      <c r="BIL51" s="135"/>
      <c r="BIM51" s="105"/>
      <c r="BIN51" s="96"/>
      <c r="BIO51" s="96"/>
      <c r="BIP51" s="135"/>
      <c r="BIQ51" s="105"/>
      <c r="BIR51" s="96"/>
      <c r="BIS51" s="96"/>
      <c r="BIT51" s="135"/>
      <c r="BIU51" s="105"/>
      <c r="BIV51" s="96"/>
      <c r="BIW51" s="96"/>
      <c r="BIX51" s="135"/>
      <c r="BIY51" s="105"/>
      <c r="BIZ51" s="96"/>
      <c r="BJA51" s="96"/>
      <c r="BJB51" s="135"/>
      <c r="BJC51" s="105"/>
      <c r="BJD51" s="96"/>
      <c r="BJE51" s="96"/>
      <c r="BJF51" s="135"/>
      <c r="BJG51" s="105"/>
      <c r="BJH51" s="96"/>
      <c r="BJI51" s="96"/>
      <c r="BJJ51" s="135"/>
      <c r="BJK51" s="105"/>
      <c r="BJL51" s="96"/>
      <c r="BJM51" s="96"/>
      <c r="BJN51" s="135"/>
      <c r="BJO51" s="105"/>
      <c r="BJP51" s="96"/>
      <c r="BJQ51" s="96"/>
      <c r="BJR51" s="135"/>
      <c r="BJS51" s="105"/>
      <c r="BJT51" s="96"/>
      <c r="BJU51" s="96"/>
      <c r="BJV51" s="135"/>
      <c r="BJW51" s="105"/>
      <c r="BJX51" s="96"/>
      <c r="BJY51" s="96"/>
      <c r="BJZ51" s="135"/>
      <c r="BKA51" s="105"/>
      <c r="BKB51" s="96"/>
      <c r="BKC51" s="96"/>
      <c r="BKD51" s="135"/>
      <c r="BKE51" s="105"/>
      <c r="BKF51" s="96"/>
      <c r="BKG51" s="96"/>
      <c r="BKH51" s="135"/>
      <c r="BKI51" s="105"/>
      <c r="BKJ51" s="96"/>
      <c r="BKK51" s="96"/>
      <c r="BKL51" s="135"/>
      <c r="BKM51" s="105"/>
      <c r="BKN51" s="96"/>
      <c r="BKO51" s="96"/>
      <c r="BKP51" s="135"/>
      <c r="BKQ51" s="105"/>
      <c r="BKR51" s="96"/>
      <c r="BKS51" s="96"/>
      <c r="BKT51" s="135"/>
      <c r="BKU51" s="105"/>
      <c r="BKV51" s="96"/>
      <c r="BKW51" s="96"/>
      <c r="BKX51" s="135"/>
      <c r="BKY51" s="105"/>
      <c r="BKZ51" s="96"/>
      <c r="BLA51" s="96"/>
      <c r="BLB51" s="135"/>
      <c r="BLC51" s="105"/>
      <c r="BLD51" s="96"/>
      <c r="BLE51" s="96"/>
      <c r="BLF51" s="135"/>
      <c r="BLG51" s="105"/>
      <c r="BLH51" s="96"/>
      <c r="BLI51" s="96"/>
      <c r="BLJ51" s="135"/>
      <c r="BLK51" s="105"/>
      <c r="BLL51" s="96"/>
      <c r="BLM51" s="96"/>
      <c r="BLN51" s="135"/>
      <c r="BLO51" s="105"/>
      <c r="BLP51" s="96"/>
      <c r="BLQ51" s="96"/>
      <c r="BLR51" s="135"/>
      <c r="BLS51" s="105"/>
      <c r="BLT51" s="96"/>
      <c r="BLU51" s="96"/>
      <c r="BLV51" s="135"/>
      <c r="BLW51" s="105"/>
      <c r="BLX51" s="96"/>
      <c r="BLY51" s="96"/>
      <c r="BLZ51" s="135"/>
      <c r="BMA51" s="105"/>
      <c r="BMB51" s="96"/>
      <c r="BMC51" s="96"/>
      <c r="BMD51" s="135"/>
      <c r="BME51" s="105"/>
      <c r="BMF51" s="96"/>
      <c r="BMG51" s="96"/>
      <c r="BMH51" s="135"/>
      <c r="BMI51" s="105"/>
      <c r="BMJ51" s="96"/>
      <c r="BMK51" s="96"/>
      <c r="BML51" s="135"/>
      <c r="BMM51" s="105"/>
      <c r="BMN51" s="96"/>
      <c r="BMO51" s="96"/>
      <c r="BMP51" s="135"/>
      <c r="BMQ51" s="105"/>
      <c r="BMR51" s="96"/>
      <c r="BMS51" s="96"/>
      <c r="BMT51" s="135"/>
      <c r="BMU51" s="105"/>
      <c r="BMV51" s="96"/>
      <c r="BMW51" s="96"/>
      <c r="BMX51" s="135"/>
      <c r="BMY51" s="105"/>
      <c r="BMZ51" s="96"/>
      <c r="BNA51" s="96"/>
      <c r="BNB51" s="135"/>
      <c r="BNC51" s="105"/>
      <c r="BND51" s="96"/>
      <c r="BNE51" s="96"/>
      <c r="BNF51" s="135"/>
      <c r="BNG51" s="105"/>
      <c r="BNH51" s="96"/>
      <c r="BNI51" s="96"/>
      <c r="BNJ51" s="135"/>
      <c r="BNK51" s="105"/>
      <c r="BNL51" s="96"/>
      <c r="BNM51" s="96"/>
      <c r="BNN51" s="135"/>
      <c r="BNO51" s="105"/>
      <c r="BNP51" s="96"/>
      <c r="BNQ51" s="96"/>
      <c r="BNR51" s="135"/>
      <c r="BNS51" s="105"/>
      <c r="BNT51" s="96"/>
      <c r="BNU51" s="96"/>
      <c r="BNV51" s="135"/>
      <c r="BNW51" s="105"/>
      <c r="BNX51" s="96"/>
      <c r="BNY51" s="96"/>
      <c r="BNZ51" s="135"/>
      <c r="BOA51" s="105"/>
      <c r="BOB51" s="96"/>
      <c r="BOC51" s="96"/>
      <c r="BOD51" s="135"/>
      <c r="BOE51" s="105"/>
      <c r="BOF51" s="96"/>
      <c r="BOG51" s="96"/>
      <c r="BOH51" s="135"/>
      <c r="BOI51" s="105"/>
      <c r="BOJ51" s="96"/>
      <c r="BOK51" s="96"/>
      <c r="BOL51" s="135"/>
      <c r="BOM51" s="105"/>
      <c r="BON51" s="96"/>
      <c r="BOO51" s="96"/>
      <c r="BOP51" s="135"/>
      <c r="BOQ51" s="105"/>
      <c r="BOR51" s="96"/>
      <c r="BOS51" s="96"/>
      <c r="BOT51" s="135"/>
      <c r="BOU51" s="105"/>
      <c r="BOV51" s="96"/>
      <c r="BOW51" s="96"/>
      <c r="BOX51" s="135"/>
      <c r="BOY51" s="105"/>
      <c r="BOZ51" s="96"/>
      <c r="BPA51" s="96"/>
      <c r="BPB51" s="135"/>
      <c r="BPC51" s="105"/>
      <c r="BPD51" s="96"/>
      <c r="BPE51" s="96"/>
      <c r="BPF51" s="135"/>
      <c r="BPG51" s="105"/>
      <c r="BPH51" s="96"/>
      <c r="BPI51" s="96"/>
      <c r="BPJ51" s="135"/>
      <c r="BPK51" s="105"/>
      <c r="BPL51" s="96"/>
      <c r="BPM51" s="96"/>
      <c r="BPN51" s="135"/>
      <c r="BPO51" s="105"/>
      <c r="BPP51" s="96"/>
      <c r="BPQ51" s="96"/>
      <c r="BPR51" s="135"/>
      <c r="BPS51" s="105"/>
      <c r="BPT51" s="96"/>
      <c r="BPU51" s="96"/>
      <c r="BPV51" s="135"/>
      <c r="BPW51" s="105"/>
      <c r="BPX51" s="96"/>
      <c r="BPY51" s="96"/>
      <c r="BPZ51" s="135"/>
      <c r="BQA51" s="105"/>
      <c r="BQB51" s="96"/>
      <c r="BQC51" s="96"/>
      <c r="BQD51" s="135"/>
      <c r="BQE51" s="105"/>
      <c r="BQF51" s="96"/>
      <c r="BQG51" s="96"/>
      <c r="BQH51" s="135"/>
      <c r="BQI51" s="105"/>
      <c r="BQJ51" s="96"/>
      <c r="BQK51" s="96"/>
      <c r="BQL51" s="135"/>
      <c r="BQM51" s="105"/>
      <c r="BQN51" s="96"/>
      <c r="BQO51" s="96"/>
      <c r="BQP51" s="135"/>
      <c r="BQQ51" s="105"/>
      <c r="BQR51" s="96"/>
      <c r="BQS51" s="96"/>
      <c r="BQT51" s="135"/>
      <c r="BQU51" s="105"/>
      <c r="BQV51" s="96"/>
      <c r="BQW51" s="96"/>
      <c r="BQX51" s="135"/>
      <c r="BQY51" s="105"/>
      <c r="BQZ51" s="96"/>
      <c r="BRA51" s="96"/>
      <c r="BRB51" s="135"/>
      <c r="BRC51" s="105"/>
      <c r="BRD51" s="96"/>
      <c r="BRE51" s="96"/>
      <c r="BRF51" s="135"/>
      <c r="BRG51" s="105"/>
      <c r="BRH51" s="96"/>
      <c r="BRI51" s="96"/>
      <c r="BRJ51" s="135"/>
      <c r="BRK51" s="105"/>
      <c r="BRL51" s="96"/>
      <c r="BRM51" s="96"/>
      <c r="BRN51" s="135"/>
      <c r="BRO51" s="105"/>
      <c r="BRP51" s="96"/>
      <c r="BRQ51" s="96"/>
      <c r="BRR51" s="135"/>
      <c r="BRS51" s="105"/>
      <c r="BRT51" s="96"/>
      <c r="BRU51" s="96"/>
      <c r="BRV51" s="135"/>
      <c r="BRW51" s="105"/>
      <c r="BRX51" s="96"/>
      <c r="BRY51" s="96"/>
      <c r="BRZ51" s="135"/>
      <c r="BSA51" s="105"/>
      <c r="BSB51" s="96"/>
      <c r="BSC51" s="96"/>
      <c r="BSD51" s="135"/>
      <c r="BSE51" s="105"/>
      <c r="BSF51" s="96"/>
      <c r="BSG51" s="96"/>
      <c r="BSH51" s="135"/>
      <c r="BSI51" s="105"/>
      <c r="BSJ51" s="96"/>
      <c r="BSK51" s="96"/>
      <c r="BSL51" s="135"/>
      <c r="BSM51" s="105"/>
      <c r="BSN51" s="96"/>
      <c r="BSO51" s="96"/>
      <c r="BSP51" s="135"/>
      <c r="BSQ51" s="105"/>
      <c r="BSR51" s="96"/>
      <c r="BSS51" s="96"/>
      <c r="BST51" s="135"/>
      <c r="BSU51" s="105"/>
      <c r="BSV51" s="96"/>
      <c r="BSW51" s="96"/>
      <c r="BSX51" s="135"/>
      <c r="BSY51" s="105"/>
      <c r="BSZ51" s="96"/>
      <c r="BTA51" s="96"/>
      <c r="BTB51" s="135"/>
      <c r="BTC51" s="105"/>
      <c r="BTD51" s="96"/>
      <c r="BTE51" s="96"/>
      <c r="BTF51" s="135"/>
      <c r="BTG51" s="105"/>
      <c r="BTH51" s="96"/>
      <c r="BTI51" s="96"/>
      <c r="BTJ51" s="135"/>
      <c r="BTK51" s="105"/>
      <c r="BTL51" s="96"/>
      <c r="BTM51" s="96"/>
      <c r="BTN51" s="135"/>
      <c r="BTO51" s="105"/>
      <c r="BTP51" s="96"/>
      <c r="BTQ51" s="96"/>
      <c r="BTR51" s="135"/>
      <c r="BTS51" s="105"/>
      <c r="BTT51" s="96"/>
      <c r="BTU51" s="96"/>
      <c r="BTV51" s="135"/>
      <c r="BTW51" s="105"/>
      <c r="BTX51" s="96"/>
      <c r="BTY51" s="96"/>
      <c r="BTZ51" s="135"/>
      <c r="BUA51" s="105"/>
      <c r="BUB51" s="96"/>
      <c r="BUC51" s="96"/>
      <c r="BUD51" s="135"/>
      <c r="BUE51" s="105"/>
      <c r="BUF51" s="96"/>
      <c r="BUG51" s="96"/>
      <c r="BUH51" s="135"/>
      <c r="BUI51" s="105"/>
      <c r="BUJ51" s="96"/>
      <c r="BUK51" s="96"/>
      <c r="BUL51" s="135"/>
      <c r="BUM51" s="105"/>
      <c r="BUN51" s="96"/>
      <c r="BUO51" s="96"/>
      <c r="BUP51" s="135"/>
      <c r="BUQ51" s="105"/>
      <c r="BUR51" s="96"/>
      <c r="BUS51" s="96"/>
      <c r="BUT51" s="135"/>
      <c r="BUU51" s="105"/>
      <c r="BUV51" s="96"/>
      <c r="BUW51" s="96"/>
      <c r="BUX51" s="135"/>
      <c r="BUY51" s="105"/>
      <c r="BUZ51" s="96"/>
      <c r="BVA51" s="96"/>
      <c r="BVB51" s="135"/>
      <c r="BVC51" s="105"/>
      <c r="BVD51" s="96"/>
      <c r="BVE51" s="96"/>
      <c r="BVF51" s="135"/>
      <c r="BVG51" s="105"/>
      <c r="BVH51" s="96"/>
      <c r="BVI51" s="96"/>
      <c r="BVJ51" s="135"/>
      <c r="BVK51" s="105"/>
      <c r="BVL51" s="96"/>
      <c r="BVM51" s="96"/>
      <c r="BVN51" s="135"/>
      <c r="BVO51" s="105"/>
      <c r="BVP51" s="96"/>
      <c r="BVQ51" s="96"/>
      <c r="BVR51" s="135"/>
      <c r="BVS51" s="105"/>
      <c r="BVT51" s="96"/>
      <c r="BVU51" s="96"/>
      <c r="BVV51" s="135"/>
      <c r="BVW51" s="105"/>
      <c r="BVX51" s="96"/>
      <c r="BVY51" s="96"/>
      <c r="BVZ51" s="135"/>
      <c r="BWA51" s="105"/>
      <c r="BWB51" s="96"/>
      <c r="BWC51" s="96"/>
      <c r="BWD51" s="135"/>
      <c r="BWE51" s="105"/>
      <c r="BWF51" s="96"/>
      <c r="BWG51" s="96"/>
      <c r="BWH51" s="135"/>
      <c r="BWI51" s="105"/>
      <c r="BWJ51" s="96"/>
      <c r="BWK51" s="96"/>
      <c r="BWL51" s="135"/>
      <c r="BWM51" s="105"/>
      <c r="BWN51" s="96"/>
      <c r="BWO51" s="96"/>
      <c r="BWP51" s="135"/>
      <c r="BWQ51" s="105"/>
      <c r="BWR51" s="96"/>
      <c r="BWS51" s="96"/>
      <c r="BWT51" s="135"/>
      <c r="BWU51" s="105"/>
      <c r="BWV51" s="96"/>
      <c r="BWW51" s="96"/>
      <c r="BWX51" s="135"/>
      <c r="BWY51" s="105"/>
      <c r="BWZ51" s="96"/>
      <c r="BXA51" s="96"/>
      <c r="BXB51" s="135"/>
      <c r="BXC51" s="105"/>
      <c r="BXD51" s="96"/>
      <c r="BXE51" s="96"/>
      <c r="BXF51" s="135"/>
      <c r="BXG51" s="105"/>
      <c r="BXH51" s="96"/>
      <c r="BXI51" s="96"/>
      <c r="BXJ51" s="135"/>
      <c r="BXK51" s="105"/>
      <c r="BXL51" s="96"/>
      <c r="BXM51" s="96"/>
      <c r="BXN51" s="135"/>
      <c r="BXO51" s="105"/>
      <c r="BXP51" s="96"/>
      <c r="BXQ51" s="96"/>
      <c r="BXR51" s="135"/>
      <c r="BXS51" s="105"/>
      <c r="BXT51" s="96"/>
      <c r="BXU51" s="96"/>
      <c r="BXV51" s="135"/>
      <c r="BXW51" s="105"/>
      <c r="BXX51" s="96"/>
      <c r="BXY51" s="96"/>
      <c r="BXZ51" s="135"/>
      <c r="BYA51" s="105"/>
      <c r="BYB51" s="96"/>
      <c r="BYC51" s="96"/>
      <c r="BYD51" s="135"/>
      <c r="BYE51" s="105"/>
      <c r="BYF51" s="96"/>
      <c r="BYG51" s="96"/>
      <c r="BYH51" s="135"/>
      <c r="BYI51" s="105"/>
      <c r="BYJ51" s="96"/>
      <c r="BYK51" s="96"/>
      <c r="BYL51" s="135"/>
      <c r="BYM51" s="105"/>
      <c r="BYN51" s="96"/>
      <c r="BYO51" s="96"/>
      <c r="BYP51" s="135"/>
      <c r="BYQ51" s="105"/>
      <c r="BYR51" s="96"/>
      <c r="BYS51" s="96"/>
      <c r="BYT51" s="135"/>
      <c r="BYU51" s="105"/>
      <c r="BYV51" s="96"/>
      <c r="BYW51" s="96"/>
      <c r="BYX51" s="135"/>
      <c r="BYY51" s="105"/>
      <c r="BYZ51" s="96"/>
      <c r="BZA51" s="96"/>
      <c r="BZB51" s="135"/>
      <c r="BZC51" s="105"/>
      <c r="BZD51" s="96"/>
      <c r="BZE51" s="96"/>
      <c r="BZF51" s="135"/>
      <c r="BZG51" s="105"/>
      <c r="BZH51" s="96"/>
      <c r="BZI51" s="96"/>
      <c r="BZJ51" s="135"/>
      <c r="BZK51" s="105"/>
      <c r="BZL51" s="96"/>
      <c r="BZM51" s="96"/>
      <c r="BZN51" s="135"/>
      <c r="BZO51" s="105"/>
      <c r="BZP51" s="96"/>
      <c r="BZQ51" s="96"/>
      <c r="BZR51" s="135"/>
      <c r="BZS51" s="105"/>
      <c r="BZT51" s="96"/>
      <c r="BZU51" s="96"/>
      <c r="BZV51" s="135"/>
      <c r="BZW51" s="105"/>
      <c r="BZX51" s="96"/>
      <c r="BZY51" s="96"/>
      <c r="BZZ51" s="135"/>
      <c r="CAA51" s="105"/>
      <c r="CAB51" s="96"/>
      <c r="CAC51" s="96"/>
      <c r="CAD51" s="135"/>
      <c r="CAE51" s="105"/>
      <c r="CAF51" s="96"/>
      <c r="CAG51" s="96"/>
      <c r="CAH51" s="135"/>
      <c r="CAI51" s="105"/>
      <c r="CAJ51" s="96"/>
      <c r="CAK51" s="96"/>
      <c r="CAL51" s="135"/>
      <c r="CAM51" s="105"/>
      <c r="CAN51" s="96"/>
      <c r="CAO51" s="96"/>
      <c r="CAP51" s="135"/>
      <c r="CAQ51" s="105"/>
      <c r="CAR51" s="96"/>
      <c r="CAS51" s="96"/>
      <c r="CAT51" s="135"/>
      <c r="CAU51" s="105"/>
      <c r="CAV51" s="96"/>
      <c r="CAW51" s="96"/>
      <c r="CAX51" s="135"/>
      <c r="CAY51" s="105"/>
      <c r="CAZ51" s="96"/>
      <c r="CBA51" s="96"/>
      <c r="CBB51" s="135"/>
      <c r="CBC51" s="105"/>
      <c r="CBD51" s="96"/>
      <c r="CBE51" s="96"/>
      <c r="CBF51" s="135"/>
      <c r="CBG51" s="105"/>
      <c r="CBH51" s="96"/>
      <c r="CBI51" s="96"/>
      <c r="CBJ51" s="135"/>
      <c r="CBK51" s="105"/>
      <c r="CBL51" s="96"/>
      <c r="CBM51" s="96"/>
      <c r="CBN51" s="135"/>
      <c r="CBO51" s="105"/>
      <c r="CBP51" s="96"/>
      <c r="CBQ51" s="96"/>
      <c r="CBR51" s="135"/>
      <c r="CBS51" s="105"/>
      <c r="CBT51" s="96"/>
      <c r="CBU51" s="96"/>
      <c r="CBV51" s="135"/>
      <c r="CBW51" s="105"/>
      <c r="CBX51" s="96"/>
      <c r="CBY51" s="96"/>
      <c r="CBZ51" s="135"/>
      <c r="CCA51" s="105"/>
      <c r="CCB51" s="96"/>
      <c r="CCC51" s="96"/>
      <c r="CCD51" s="135"/>
      <c r="CCE51" s="105"/>
      <c r="CCF51" s="96"/>
      <c r="CCG51" s="96"/>
      <c r="CCH51" s="135"/>
      <c r="CCI51" s="105"/>
      <c r="CCJ51" s="96"/>
      <c r="CCK51" s="96"/>
      <c r="CCL51" s="135"/>
      <c r="CCM51" s="105"/>
      <c r="CCN51" s="96"/>
      <c r="CCO51" s="96"/>
      <c r="CCP51" s="135"/>
      <c r="CCQ51" s="105"/>
      <c r="CCR51" s="96"/>
      <c r="CCS51" s="96"/>
      <c r="CCT51" s="135"/>
      <c r="CCU51" s="105"/>
      <c r="CCV51" s="96"/>
      <c r="CCW51" s="96"/>
      <c r="CCX51" s="135"/>
      <c r="CCY51" s="105"/>
      <c r="CCZ51" s="96"/>
      <c r="CDA51" s="96"/>
      <c r="CDB51" s="135"/>
      <c r="CDC51" s="105"/>
      <c r="CDD51" s="96"/>
      <c r="CDE51" s="96"/>
      <c r="CDF51" s="135"/>
      <c r="CDG51" s="105"/>
      <c r="CDH51" s="96"/>
      <c r="CDI51" s="96"/>
      <c r="CDJ51" s="135"/>
      <c r="CDK51" s="105"/>
      <c r="CDL51" s="96"/>
      <c r="CDM51" s="96"/>
      <c r="CDN51" s="135"/>
      <c r="CDO51" s="105"/>
      <c r="CDP51" s="96"/>
      <c r="CDQ51" s="96"/>
      <c r="CDR51" s="135"/>
      <c r="CDS51" s="105"/>
      <c r="CDT51" s="96"/>
      <c r="CDU51" s="96"/>
      <c r="CDV51" s="135"/>
      <c r="CDW51" s="105"/>
      <c r="CDX51" s="96"/>
      <c r="CDY51" s="96"/>
      <c r="CDZ51" s="135"/>
      <c r="CEA51" s="105"/>
      <c r="CEB51" s="96"/>
      <c r="CEC51" s="96"/>
      <c r="CED51" s="135"/>
      <c r="CEE51" s="105"/>
      <c r="CEF51" s="96"/>
      <c r="CEG51" s="96"/>
      <c r="CEH51" s="135"/>
      <c r="CEI51" s="105"/>
      <c r="CEJ51" s="96"/>
      <c r="CEK51" s="96"/>
      <c r="CEL51" s="135"/>
      <c r="CEM51" s="105"/>
      <c r="CEN51" s="96"/>
      <c r="CEO51" s="96"/>
      <c r="CEP51" s="135"/>
      <c r="CEQ51" s="105"/>
      <c r="CER51" s="96"/>
      <c r="CES51" s="96"/>
      <c r="CET51" s="135"/>
      <c r="CEU51" s="105"/>
      <c r="CEV51" s="96"/>
      <c r="CEW51" s="96"/>
      <c r="CEX51" s="135"/>
      <c r="CEY51" s="105"/>
      <c r="CEZ51" s="96"/>
      <c r="CFA51" s="96"/>
      <c r="CFB51" s="135"/>
      <c r="CFC51" s="105"/>
      <c r="CFD51" s="96"/>
      <c r="CFE51" s="96"/>
      <c r="CFF51" s="135"/>
      <c r="CFG51" s="105"/>
      <c r="CFH51" s="96"/>
      <c r="CFI51" s="96"/>
      <c r="CFJ51" s="135"/>
      <c r="CFK51" s="105"/>
      <c r="CFL51" s="96"/>
      <c r="CFM51" s="96"/>
      <c r="CFN51" s="135"/>
      <c r="CFO51" s="105"/>
      <c r="CFP51" s="96"/>
      <c r="CFQ51" s="96"/>
      <c r="CFR51" s="135"/>
      <c r="CFS51" s="105"/>
      <c r="CFT51" s="96"/>
      <c r="CFU51" s="96"/>
      <c r="CFV51" s="135"/>
      <c r="CFW51" s="105"/>
      <c r="CFX51" s="96"/>
      <c r="CFY51" s="96"/>
      <c r="CFZ51" s="135"/>
      <c r="CGA51" s="105"/>
      <c r="CGB51" s="96"/>
      <c r="CGC51" s="96"/>
      <c r="CGD51" s="135"/>
      <c r="CGE51" s="105"/>
      <c r="CGF51" s="96"/>
      <c r="CGG51" s="96"/>
      <c r="CGH51" s="135"/>
      <c r="CGI51" s="105"/>
      <c r="CGJ51" s="96"/>
      <c r="CGK51" s="96"/>
      <c r="CGL51" s="135"/>
      <c r="CGM51" s="105"/>
      <c r="CGN51" s="96"/>
      <c r="CGO51" s="96"/>
      <c r="CGP51" s="135"/>
      <c r="CGQ51" s="105"/>
      <c r="CGR51" s="96"/>
      <c r="CGS51" s="96"/>
      <c r="CGT51" s="135"/>
      <c r="CGU51" s="105"/>
      <c r="CGV51" s="96"/>
      <c r="CGW51" s="96"/>
      <c r="CGX51" s="135"/>
      <c r="CGY51" s="105"/>
      <c r="CGZ51" s="96"/>
      <c r="CHA51" s="96"/>
      <c r="CHB51" s="135"/>
      <c r="CHC51" s="105"/>
      <c r="CHD51" s="96"/>
      <c r="CHE51" s="96"/>
      <c r="CHF51" s="135"/>
      <c r="CHG51" s="105"/>
      <c r="CHH51" s="96"/>
      <c r="CHI51" s="96"/>
      <c r="CHJ51" s="135"/>
      <c r="CHK51" s="105"/>
      <c r="CHL51" s="96"/>
      <c r="CHM51" s="96"/>
      <c r="CHN51" s="135"/>
      <c r="CHO51" s="105"/>
      <c r="CHP51" s="96"/>
      <c r="CHQ51" s="96"/>
      <c r="CHR51" s="135"/>
      <c r="CHS51" s="105"/>
      <c r="CHT51" s="96"/>
      <c r="CHU51" s="96"/>
      <c r="CHV51" s="135"/>
      <c r="CHW51" s="105"/>
      <c r="CHX51" s="96"/>
      <c r="CHY51" s="96"/>
      <c r="CHZ51" s="135"/>
      <c r="CIA51" s="105"/>
      <c r="CIB51" s="96"/>
      <c r="CIC51" s="96"/>
      <c r="CID51" s="135"/>
      <c r="CIE51" s="105"/>
      <c r="CIF51" s="96"/>
      <c r="CIG51" s="96"/>
      <c r="CIH51" s="135"/>
      <c r="CII51" s="105"/>
      <c r="CIJ51" s="96"/>
      <c r="CIK51" s="96"/>
      <c r="CIL51" s="135"/>
      <c r="CIM51" s="105"/>
      <c r="CIN51" s="96"/>
      <c r="CIO51" s="96"/>
      <c r="CIP51" s="135"/>
      <c r="CIQ51" s="105"/>
      <c r="CIR51" s="96"/>
      <c r="CIS51" s="96"/>
      <c r="CIT51" s="135"/>
      <c r="CIU51" s="105"/>
      <c r="CIV51" s="96"/>
      <c r="CIW51" s="96"/>
      <c r="CIX51" s="135"/>
      <c r="CIY51" s="105"/>
      <c r="CIZ51" s="96"/>
      <c r="CJA51" s="96"/>
      <c r="CJB51" s="135"/>
      <c r="CJC51" s="105"/>
      <c r="CJD51" s="96"/>
      <c r="CJE51" s="96"/>
      <c r="CJF51" s="135"/>
      <c r="CJG51" s="105"/>
      <c r="CJH51" s="96"/>
      <c r="CJI51" s="96"/>
      <c r="CJJ51" s="135"/>
      <c r="CJK51" s="105"/>
      <c r="CJL51" s="96"/>
      <c r="CJM51" s="96"/>
      <c r="CJN51" s="135"/>
      <c r="CJO51" s="105"/>
      <c r="CJP51" s="96"/>
      <c r="CJQ51" s="96"/>
      <c r="CJR51" s="135"/>
      <c r="CJS51" s="105"/>
      <c r="CJT51" s="96"/>
      <c r="CJU51" s="96"/>
      <c r="CJV51" s="135"/>
      <c r="CJW51" s="105"/>
      <c r="CJX51" s="96"/>
      <c r="CJY51" s="96"/>
      <c r="CJZ51" s="135"/>
      <c r="CKA51" s="105"/>
      <c r="CKB51" s="96"/>
      <c r="CKC51" s="96"/>
      <c r="CKD51" s="135"/>
      <c r="CKE51" s="105"/>
      <c r="CKF51" s="96"/>
      <c r="CKG51" s="96"/>
      <c r="CKH51" s="135"/>
      <c r="CKI51" s="105"/>
      <c r="CKJ51" s="96"/>
      <c r="CKK51" s="96"/>
      <c r="CKL51" s="135"/>
      <c r="CKM51" s="105"/>
      <c r="CKN51" s="96"/>
      <c r="CKO51" s="96"/>
      <c r="CKP51" s="135"/>
      <c r="CKQ51" s="105"/>
      <c r="CKR51" s="96"/>
      <c r="CKS51" s="96"/>
      <c r="CKT51" s="135"/>
      <c r="CKU51" s="105"/>
      <c r="CKV51" s="96"/>
      <c r="CKW51" s="96"/>
      <c r="CKX51" s="135"/>
      <c r="CKY51" s="105"/>
      <c r="CKZ51" s="96"/>
      <c r="CLA51" s="96"/>
      <c r="CLB51" s="135"/>
      <c r="CLC51" s="105"/>
      <c r="CLD51" s="96"/>
      <c r="CLE51" s="96"/>
      <c r="CLF51" s="135"/>
      <c r="CLG51" s="105"/>
      <c r="CLH51" s="96"/>
      <c r="CLI51" s="96"/>
      <c r="CLJ51" s="135"/>
      <c r="CLK51" s="105"/>
      <c r="CLL51" s="96"/>
      <c r="CLM51" s="96"/>
      <c r="CLN51" s="135"/>
      <c r="CLO51" s="105"/>
      <c r="CLP51" s="96"/>
      <c r="CLQ51" s="96"/>
      <c r="CLR51" s="135"/>
      <c r="CLS51" s="105"/>
      <c r="CLT51" s="96"/>
      <c r="CLU51" s="96"/>
      <c r="CLV51" s="135"/>
      <c r="CLW51" s="105"/>
      <c r="CLX51" s="96"/>
      <c r="CLY51" s="96"/>
      <c r="CLZ51" s="135"/>
      <c r="CMA51" s="105"/>
      <c r="CMB51" s="96"/>
      <c r="CMC51" s="96"/>
      <c r="CMD51" s="135"/>
      <c r="CME51" s="105"/>
      <c r="CMF51" s="96"/>
      <c r="CMG51" s="96"/>
      <c r="CMH51" s="135"/>
      <c r="CMI51" s="105"/>
      <c r="CMJ51" s="96"/>
      <c r="CMK51" s="96"/>
      <c r="CML51" s="135"/>
      <c r="CMM51" s="105"/>
      <c r="CMN51" s="96"/>
      <c r="CMO51" s="96"/>
      <c r="CMP51" s="135"/>
      <c r="CMQ51" s="105"/>
      <c r="CMR51" s="96"/>
      <c r="CMS51" s="96"/>
      <c r="CMT51" s="135"/>
      <c r="CMU51" s="105"/>
      <c r="CMV51" s="96"/>
      <c r="CMW51" s="96"/>
      <c r="CMX51" s="135"/>
      <c r="CMY51" s="105"/>
      <c r="CMZ51" s="96"/>
      <c r="CNA51" s="96"/>
      <c r="CNB51" s="135"/>
      <c r="CNC51" s="105"/>
      <c r="CND51" s="96"/>
      <c r="CNE51" s="96"/>
      <c r="CNF51" s="135"/>
      <c r="CNG51" s="105"/>
      <c r="CNH51" s="96"/>
      <c r="CNI51" s="96"/>
      <c r="CNJ51" s="135"/>
      <c r="CNK51" s="105"/>
      <c r="CNL51" s="96"/>
      <c r="CNM51" s="96"/>
      <c r="CNN51" s="135"/>
      <c r="CNO51" s="105"/>
      <c r="CNP51" s="96"/>
      <c r="CNQ51" s="96"/>
      <c r="CNR51" s="135"/>
      <c r="CNS51" s="105"/>
      <c r="CNT51" s="96"/>
      <c r="CNU51" s="96"/>
      <c r="CNV51" s="135"/>
      <c r="CNW51" s="105"/>
      <c r="CNX51" s="96"/>
      <c r="CNY51" s="96"/>
      <c r="CNZ51" s="135"/>
      <c r="COA51" s="105"/>
      <c r="COB51" s="96"/>
      <c r="COC51" s="96"/>
      <c r="COD51" s="135"/>
      <c r="COE51" s="105"/>
      <c r="COF51" s="96"/>
      <c r="COG51" s="96"/>
      <c r="COH51" s="135"/>
      <c r="COI51" s="105"/>
      <c r="COJ51" s="96"/>
      <c r="COK51" s="96"/>
      <c r="COL51" s="135"/>
      <c r="COM51" s="105"/>
      <c r="CON51" s="96"/>
      <c r="COO51" s="96"/>
      <c r="COP51" s="135"/>
      <c r="COQ51" s="105"/>
      <c r="COR51" s="96"/>
      <c r="COS51" s="96"/>
      <c r="COT51" s="135"/>
      <c r="COU51" s="105"/>
      <c r="COV51" s="96"/>
      <c r="COW51" s="96"/>
      <c r="COX51" s="135"/>
      <c r="COY51" s="105"/>
      <c r="COZ51" s="96"/>
      <c r="CPA51" s="96"/>
      <c r="CPB51" s="135"/>
      <c r="CPC51" s="105"/>
      <c r="CPD51" s="96"/>
      <c r="CPE51" s="96"/>
      <c r="CPF51" s="135"/>
      <c r="CPG51" s="105"/>
      <c r="CPH51" s="96"/>
      <c r="CPI51" s="96"/>
      <c r="CPJ51" s="135"/>
      <c r="CPK51" s="105"/>
      <c r="CPL51" s="96"/>
      <c r="CPM51" s="96"/>
      <c r="CPN51" s="135"/>
      <c r="CPO51" s="105"/>
      <c r="CPP51" s="96"/>
      <c r="CPQ51" s="96"/>
      <c r="CPR51" s="135"/>
      <c r="CPS51" s="105"/>
      <c r="CPT51" s="96"/>
      <c r="CPU51" s="96"/>
      <c r="CPV51" s="135"/>
      <c r="CPW51" s="105"/>
      <c r="CPX51" s="96"/>
      <c r="CPY51" s="96"/>
      <c r="CPZ51" s="135"/>
      <c r="CQA51" s="105"/>
      <c r="CQB51" s="96"/>
      <c r="CQC51" s="96"/>
      <c r="CQD51" s="135"/>
      <c r="CQE51" s="105"/>
      <c r="CQF51" s="96"/>
      <c r="CQG51" s="96"/>
      <c r="CQH51" s="135"/>
      <c r="CQI51" s="105"/>
      <c r="CQJ51" s="96"/>
      <c r="CQK51" s="96"/>
      <c r="CQL51" s="135"/>
      <c r="CQM51" s="105"/>
      <c r="CQN51" s="96"/>
      <c r="CQO51" s="96"/>
      <c r="CQP51" s="135"/>
      <c r="CQQ51" s="105"/>
      <c r="CQR51" s="96"/>
      <c r="CQS51" s="96"/>
      <c r="CQT51" s="135"/>
      <c r="CQU51" s="105"/>
      <c r="CQV51" s="96"/>
      <c r="CQW51" s="96"/>
      <c r="CQX51" s="135"/>
      <c r="CQY51" s="105"/>
      <c r="CQZ51" s="96"/>
      <c r="CRA51" s="96"/>
      <c r="CRB51" s="135"/>
      <c r="CRC51" s="105"/>
      <c r="CRD51" s="96"/>
      <c r="CRE51" s="96"/>
      <c r="CRF51" s="135"/>
      <c r="CRG51" s="105"/>
      <c r="CRH51" s="96"/>
      <c r="CRI51" s="96"/>
      <c r="CRJ51" s="135"/>
      <c r="CRK51" s="105"/>
      <c r="CRL51" s="96"/>
      <c r="CRM51" s="96"/>
      <c r="CRN51" s="135"/>
      <c r="CRO51" s="105"/>
      <c r="CRP51" s="96"/>
      <c r="CRQ51" s="96"/>
      <c r="CRR51" s="135"/>
      <c r="CRS51" s="105"/>
      <c r="CRT51" s="96"/>
      <c r="CRU51" s="96"/>
      <c r="CRV51" s="135"/>
      <c r="CRW51" s="105"/>
      <c r="CRX51" s="96"/>
      <c r="CRY51" s="96"/>
      <c r="CRZ51" s="135"/>
      <c r="CSA51" s="105"/>
      <c r="CSB51" s="96"/>
      <c r="CSC51" s="96"/>
      <c r="CSD51" s="135"/>
      <c r="CSE51" s="105"/>
      <c r="CSF51" s="96"/>
      <c r="CSG51" s="96"/>
      <c r="CSH51" s="135"/>
      <c r="CSI51" s="105"/>
      <c r="CSJ51" s="96"/>
      <c r="CSK51" s="96"/>
      <c r="CSL51" s="135"/>
      <c r="CSM51" s="105"/>
      <c r="CSN51" s="96"/>
      <c r="CSO51" s="96"/>
      <c r="CSP51" s="135"/>
      <c r="CSQ51" s="105"/>
      <c r="CSR51" s="96"/>
      <c r="CSS51" s="96"/>
      <c r="CST51" s="135"/>
      <c r="CSU51" s="105"/>
      <c r="CSV51" s="96"/>
      <c r="CSW51" s="96"/>
      <c r="CSX51" s="135"/>
      <c r="CSY51" s="105"/>
      <c r="CSZ51" s="96"/>
      <c r="CTA51" s="96"/>
      <c r="CTB51" s="135"/>
      <c r="CTC51" s="105"/>
      <c r="CTD51" s="96"/>
      <c r="CTE51" s="96"/>
      <c r="CTF51" s="135"/>
      <c r="CTG51" s="105"/>
      <c r="CTH51" s="96"/>
      <c r="CTI51" s="96"/>
      <c r="CTJ51" s="135"/>
      <c r="CTK51" s="105"/>
      <c r="CTL51" s="96"/>
      <c r="CTM51" s="96"/>
      <c r="CTN51" s="135"/>
      <c r="CTO51" s="105"/>
      <c r="CTP51" s="96"/>
      <c r="CTQ51" s="96"/>
      <c r="CTR51" s="135"/>
      <c r="CTS51" s="105"/>
      <c r="CTT51" s="96"/>
      <c r="CTU51" s="96"/>
      <c r="CTV51" s="135"/>
      <c r="CTW51" s="105"/>
      <c r="CTX51" s="96"/>
      <c r="CTY51" s="96"/>
      <c r="CTZ51" s="135"/>
      <c r="CUA51" s="105"/>
      <c r="CUB51" s="96"/>
      <c r="CUC51" s="96"/>
      <c r="CUD51" s="135"/>
      <c r="CUE51" s="105"/>
      <c r="CUF51" s="96"/>
      <c r="CUG51" s="96"/>
      <c r="CUH51" s="135"/>
      <c r="CUI51" s="105"/>
      <c r="CUJ51" s="96"/>
      <c r="CUK51" s="96"/>
      <c r="CUL51" s="135"/>
      <c r="CUM51" s="105"/>
      <c r="CUN51" s="96"/>
      <c r="CUO51" s="96"/>
      <c r="CUP51" s="135"/>
      <c r="CUQ51" s="105"/>
      <c r="CUR51" s="96"/>
      <c r="CUS51" s="96"/>
      <c r="CUT51" s="135"/>
      <c r="CUU51" s="105"/>
      <c r="CUV51" s="96"/>
      <c r="CUW51" s="96"/>
      <c r="CUX51" s="135"/>
      <c r="CUY51" s="105"/>
      <c r="CUZ51" s="96"/>
      <c r="CVA51" s="96"/>
      <c r="CVB51" s="135"/>
      <c r="CVC51" s="105"/>
      <c r="CVD51" s="96"/>
      <c r="CVE51" s="96"/>
      <c r="CVF51" s="135"/>
      <c r="CVG51" s="105"/>
      <c r="CVH51" s="96"/>
      <c r="CVI51" s="96"/>
      <c r="CVJ51" s="135"/>
      <c r="CVK51" s="105"/>
      <c r="CVL51" s="96"/>
      <c r="CVM51" s="96"/>
      <c r="CVN51" s="135"/>
      <c r="CVO51" s="105"/>
      <c r="CVP51" s="96"/>
      <c r="CVQ51" s="96"/>
      <c r="CVR51" s="135"/>
      <c r="CVS51" s="105"/>
      <c r="CVT51" s="96"/>
      <c r="CVU51" s="96"/>
      <c r="CVV51" s="135"/>
      <c r="CVW51" s="105"/>
      <c r="CVX51" s="96"/>
      <c r="CVY51" s="96"/>
      <c r="CVZ51" s="135"/>
      <c r="CWA51" s="105"/>
      <c r="CWB51" s="96"/>
      <c r="CWC51" s="96"/>
      <c r="CWD51" s="135"/>
      <c r="CWE51" s="105"/>
      <c r="CWF51" s="96"/>
      <c r="CWG51" s="96"/>
      <c r="CWH51" s="135"/>
      <c r="CWI51" s="105"/>
      <c r="CWJ51" s="96"/>
      <c r="CWK51" s="96"/>
      <c r="CWL51" s="135"/>
      <c r="CWM51" s="105"/>
      <c r="CWN51" s="96"/>
      <c r="CWO51" s="96"/>
      <c r="CWP51" s="135"/>
      <c r="CWQ51" s="105"/>
      <c r="CWR51" s="96"/>
      <c r="CWS51" s="96"/>
      <c r="CWT51" s="135"/>
      <c r="CWU51" s="105"/>
      <c r="CWV51" s="96"/>
      <c r="CWW51" s="96"/>
      <c r="CWX51" s="135"/>
      <c r="CWY51" s="105"/>
      <c r="CWZ51" s="96"/>
      <c r="CXA51" s="96"/>
      <c r="CXB51" s="135"/>
      <c r="CXC51" s="105"/>
      <c r="CXD51" s="96"/>
      <c r="CXE51" s="96"/>
      <c r="CXF51" s="135"/>
      <c r="CXG51" s="105"/>
      <c r="CXH51" s="96"/>
      <c r="CXI51" s="96"/>
      <c r="CXJ51" s="135"/>
      <c r="CXK51" s="105"/>
      <c r="CXL51" s="96"/>
      <c r="CXM51" s="96"/>
      <c r="CXN51" s="135"/>
      <c r="CXO51" s="105"/>
      <c r="CXP51" s="96"/>
      <c r="CXQ51" s="96"/>
      <c r="CXR51" s="135"/>
      <c r="CXS51" s="105"/>
      <c r="CXT51" s="96"/>
      <c r="CXU51" s="96"/>
      <c r="CXV51" s="135"/>
      <c r="CXW51" s="105"/>
      <c r="CXX51" s="96"/>
      <c r="CXY51" s="96"/>
      <c r="CXZ51" s="135"/>
      <c r="CYA51" s="105"/>
      <c r="CYB51" s="96"/>
      <c r="CYC51" s="96"/>
      <c r="CYD51" s="135"/>
      <c r="CYE51" s="105"/>
      <c r="CYF51" s="96"/>
      <c r="CYG51" s="96"/>
      <c r="CYH51" s="135"/>
      <c r="CYI51" s="105"/>
      <c r="CYJ51" s="96"/>
      <c r="CYK51" s="96"/>
      <c r="CYL51" s="135"/>
      <c r="CYM51" s="105"/>
      <c r="CYN51" s="96"/>
      <c r="CYO51" s="96"/>
      <c r="CYP51" s="135"/>
      <c r="CYQ51" s="105"/>
      <c r="CYR51" s="96"/>
      <c r="CYS51" s="96"/>
      <c r="CYT51" s="135"/>
      <c r="CYU51" s="105"/>
      <c r="CYV51" s="96"/>
      <c r="CYW51" s="96"/>
      <c r="CYX51" s="135"/>
      <c r="CYY51" s="105"/>
      <c r="CYZ51" s="96"/>
      <c r="CZA51" s="96"/>
      <c r="CZB51" s="135"/>
      <c r="CZC51" s="105"/>
      <c r="CZD51" s="96"/>
      <c r="CZE51" s="96"/>
      <c r="CZF51" s="135"/>
      <c r="CZG51" s="105"/>
      <c r="CZH51" s="96"/>
      <c r="CZI51" s="96"/>
      <c r="CZJ51" s="135"/>
      <c r="CZK51" s="105"/>
      <c r="CZL51" s="96"/>
      <c r="CZM51" s="96"/>
      <c r="CZN51" s="135"/>
      <c r="CZO51" s="105"/>
      <c r="CZP51" s="96"/>
      <c r="CZQ51" s="96"/>
      <c r="CZR51" s="135"/>
      <c r="CZS51" s="105"/>
      <c r="CZT51" s="96"/>
      <c r="CZU51" s="96"/>
      <c r="CZV51" s="135"/>
      <c r="CZW51" s="105"/>
      <c r="CZX51" s="96"/>
      <c r="CZY51" s="96"/>
      <c r="CZZ51" s="135"/>
      <c r="DAA51" s="105"/>
      <c r="DAB51" s="96"/>
      <c r="DAC51" s="96"/>
      <c r="DAD51" s="135"/>
      <c r="DAE51" s="105"/>
      <c r="DAF51" s="96"/>
      <c r="DAG51" s="96"/>
      <c r="DAH51" s="135"/>
      <c r="DAI51" s="105"/>
      <c r="DAJ51" s="96"/>
      <c r="DAK51" s="96"/>
      <c r="DAL51" s="135"/>
      <c r="DAM51" s="105"/>
      <c r="DAN51" s="96"/>
      <c r="DAO51" s="96"/>
      <c r="DAP51" s="135"/>
      <c r="DAQ51" s="105"/>
      <c r="DAR51" s="96"/>
      <c r="DAS51" s="96"/>
      <c r="DAT51" s="135"/>
      <c r="DAU51" s="105"/>
      <c r="DAV51" s="96"/>
      <c r="DAW51" s="96"/>
      <c r="DAX51" s="135"/>
      <c r="DAY51" s="105"/>
      <c r="DAZ51" s="96"/>
      <c r="DBA51" s="96"/>
      <c r="DBB51" s="135"/>
      <c r="DBC51" s="105"/>
      <c r="DBD51" s="96"/>
      <c r="DBE51" s="96"/>
      <c r="DBF51" s="135"/>
      <c r="DBG51" s="105"/>
      <c r="DBH51" s="96"/>
      <c r="DBI51" s="96"/>
      <c r="DBJ51" s="135"/>
      <c r="DBK51" s="105"/>
      <c r="DBL51" s="96"/>
      <c r="DBM51" s="96"/>
      <c r="DBN51" s="135"/>
      <c r="DBO51" s="105"/>
      <c r="DBP51" s="96"/>
      <c r="DBQ51" s="96"/>
      <c r="DBR51" s="135"/>
      <c r="DBS51" s="105"/>
      <c r="DBT51" s="96"/>
      <c r="DBU51" s="96"/>
      <c r="DBV51" s="135"/>
      <c r="DBW51" s="105"/>
      <c r="DBX51" s="96"/>
      <c r="DBY51" s="96"/>
      <c r="DBZ51" s="135"/>
      <c r="DCA51" s="105"/>
      <c r="DCB51" s="96"/>
      <c r="DCC51" s="96"/>
      <c r="DCD51" s="135"/>
      <c r="DCE51" s="105"/>
      <c r="DCF51" s="96"/>
      <c r="DCG51" s="96"/>
      <c r="DCH51" s="135"/>
      <c r="DCI51" s="105"/>
      <c r="DCJ51" s="96"/>
      <c r="DCK51" s="96"/>
      <c r="DCL51" s="135"/>
      <c r="DCM51" s="105"/>
      <c r="DCN51" s="96"/>
      <c r="DCO51" s="96"/>
      <c r="DCP51" s="135"/>
      <c r="DCQ51" s="105"/>
      <c r="DCR51" s="96"/>
      <c r="DCS51" s="96"/>
      <c r="DCT51" s="135"/>
      <c r="DCU51" s="105"/>
      <c r="DCV51" s="96"/>
      <c r="DCW51" s="96"/>
      <c r="DCX51" s="135"/>
      <c r="DCY51" s="105"/>
      <c r="DCZ51" s="96"/>
      <c r="DDA51" s="96"/>
      <c r="DDB51" s="135"/>
      <c r="DDC51" s="105"/>
      <c r="DDD51" s="96"/>
      <c r="DDE51" s="96"/>
      <c r="DDF51" s="135"/>
      <c r="DDG51" s="105"/>
      <c r="DDH51" s="96"/>
      <c r="DDI51" s="96"/>
      <c r="DDJ51" s="135"/>
      <c r="DDK51" s="105"/>
      <c r="DDL51" s="96"/>
      <c r="DDM51" s="96"/>
      <c r="DDN51" s="135"/>
      <c r="DDO51" s="105"/>
      <c r="DDP51" s="96"/>
      <c r="DDQ51" s="96"/>
      <c r="DDR51" s="135"/>
      <c r="DDS51" s="105"/>
      <c r="DDT51" s="96"/>
      <c r="DDU51" s="96"/>
      <c r="DDV51" s="135"/>
      <c r="DDW51" s="105"/>
      <c r="DDX51" s="96"/>
      <c r="DDY51" s="96"/>
      <c r="DDZ51" s="135"/>
      <c r="DEA51" s="105"/>
      <c r="DEB51" s="96"/>
      <c r="DEC51" s="96"/>
      <c r="DED51" s="135"/>
      <c r="DEE51" s="105"/>
      <c r="DEF51" s="96"/>
      <c r="DEG51" s="96"/>
      <c r="DEH51" s="135"/>
      <c r="DEI51" s="105"/>
      <c r="DEJ51" s="96"/>
      <c r="DEK51" s="96"/>
      <c r="DEL51" s="135"/>
      <c r="DEM51" s="105"/>
      <c r="DEN51" s="96"/>
      <c r="DEO51" s="96"/>
      <c r="DEP51" s="135"/>
      <c r="DEQ51" s="105"/>
      <c r="DER51" s="96"/>
      <c r="DES51" s="96"/>
      <c r="DET51" s="135"/>
      <c r="DEU51" s="105"/>
      <c r="DEV51" s="96"/>
      <c r="DEW51" s="96"/>
      <c r="DEX51" s="135"/>
      <c r="DEY51" s="105"/>
      <c r="DEZ51" s="96"/>
      <c r="DFA51" s="96"/>
      <c r="DFB51" s="135"/>
      <c r="DFC51" s="105"/>
      <c r="DFD51" s="96"/>
      <c r="DFE51" s="96"/>
      <c r="DFF51" s="135"/>
      <c r="DFG51" s="105"/>
      <c r="DFH51" s="96"/>
      <c r="DFI51" s="96"/>
      <c r="DFJ51" s="135"/>
      <c r="DFK51" s="105"/>
      <c r="DFL51" s="96"/>
      <c r="DFM51" s="96"/>
      <c r="DFN51" s="135"/>
      <c r="DFO51" s="105"/>
      <c r="DFP51" s="96"/>
      <c r="DFQ51" s="96"/>
      <c r="DFR51" s="135"/>
      <c r="DFS51" s="105"/>
      <c r="DFT51" s="96"/>
      <c r="DFU51" s="96"/>
      <c r="DFV51" s="135"/>
      <c r="DFW51" s="105"/>
      <c r="DFX51" s="96"/>
      <c r="DFY51" s="96"/>
      <c r="DFZ51" s="135"/>
      <c r="DGA51" s="105"/>
      <c r="DGB51" s="96"/>
      <c r="DGC51" s="96"/>
      <c r="DGD51" s="135"/>
      <c r="DGE51" s="105"/>
      <c r="DGF51" s="96"/>
      <c r="DGG51" s="96"/>
      <c r="DGH51" s="135"/>
      <c r="DGI51" s="105"/>
      <c r="DGJ51" s="96"/>
      <c r="DGK51" s="96"/>
      <c r="DGL51" s="135"/>
      <c r="DGM51" s="105"/>
      <c r="DGN51" s="96"/>
      <c r="DGO51" s="96"/>
      <c r="DGP51" s="135"/>
      <c r="DGQ51" s="105"/>
      <c r="DGR51" s="96"/>
      <c r="DGS51" s="96"/>
      <c r="DGT51" s="135"/>
      <c r="DGU51" s="105"/>
      <c r="DGV51" s="96"/>
      <c r="DGW51" s="96"/>
      <c r="DGX51" s="135"/>
      <c r="DGY51" s="105"/>
      <c r="DGZ51" s="96"/>
      <c r="DHA51" s="96"/>
      <c r="DHB51" s="135"/>
      <c r="DHC51" s="105"/>
      <c r="DHD51" s="96"/>
      <c r="DHE51" s="96"/>
      <c r="DHF51" s="135"/>
      <c r="DHG51" s="105"/>
      <c r="DHH51" s="96"/>
      <c r="DHI51" s="96"/>
      <c r="DHJ51" s="135"/>
      <c r="DHK51" s="105"/>
      <c r="DHL51" s="96"/>
      <c r="DHM51" s="96"/>
      <c r="DHN51" s="135"/>
      <c r="DHO51" s="105"/>
      <c r="DHP51" s="96"/>
      <c r="DHQ51" s="96"/>
      <c r="DHR51" s="135"/>
      <c r="DHS51" s="105"/>
      <c r="DHT51" s="96"/>
      <c r="DHU51" s="96"/>
      <c r="DHV51" s="135"/>
      <c r="DHW51" s="105"/>
      <c r="DHX51" s="96"/>
      <c r="DHY51" s="96"/>
      <c r="DHZ51" s="135"/>
      <c r="DIA51" s="105"/>
      <c r="DIB51" s="96"/>
      <c r="DIC51" s="96"/>
      <c r="DID51" s="135"/>
      <c r="DIE51" s="105"/>
      <c r="DIF51" s="96"/>
      <c r="DIG51" s="96"/>
      <c r="DIH51" s="135"/>
      <c r="DII51" s="105"/>
      <c r="DIJ51" s="96"/>
      <c r="DIK51" s="96"/>
      <c r="DIL51" s="135"/>
      <c r="DIM51" s="105"/>
      <c r="DIN51" s="96"/>
      <c r="DIO51" s="96"/>
      <c r="DIP51" s="135"/>
      <c r="DIQ51" s="105"/>
      <c r="DIR51" s="96"/>
      <c r="DIS51" s="96"/>
      <c r="DIT51" s="135"/>
      <c r="DIU51" s="105"/>
      <c r="DIV51" s="96"/>
      <c r="DIW51" s="96"/>
      <c r="DIX51" s="135"/>
      <c r="DIY51" s="105"/>
      <c r="DIZ51" s="96"/>
      <c r="DJA51" s="96"/>
      <c r="DJB51" s="135"/>
      <c r="DJC51" s="105"/>
      <c r="DJD51" s="96"/>
      <c r="DJE51" s="96"/>
      <c r="DJF51" s="135"/>
      <c r="DJG51" s="105"/>
      <c r="DJH51" s="96"/>
      <c r="DJI51" s="96"/>
      <c r="DJJ51" s="135"/>
      <c r="DJK51" s="105"/>
      <c r="DJL51" s="96"/>
      <c r="DJM51" s="96"/>
      <c r="DJN51" s="135"/>
      <c r="DJO51" s="105"/>
      <c r="DJP51" s="96"/>
      <c r="DJQ51" s="96"/>
      <c r="DJR51" s="135"/>
      <c r="DJS51" s="105"/>
      <c r="DJT51" s="96"/>
      <c r="DJU51" s="96"/>
      <c r="DJV51" s="135"/>
      <c r="DJW51" s="105"/>
      <c r="DJX51" s="96"/>
      <c r="DJY51" s="96"/>
      <c r="DJZ51" s="135"/>
      <c r="DKA51" s="105"/>
      <c r="DKB51" s="96"/>
      <c r="DKC51" s="96"/>
      <c r="DKD51" s="135"/>
      <c r="DKE51" s="105"/>
      <c r="DKF51" s="96"/>
      <c r="DKG51" s="96"/>
      <c r="DKH51" s="135"/>
      <c r="DKI51" s="105"/>
      <c r="DKJ51" s="96"/>
      <c r="DKK51" s="96"/>
      <c r="DKL51" s="135"/>
      <c r="DKM51" s="105"/>
      <c r="DKN51" s="96"/>
      <c r="DKO51" s="96"/>
      <c r="DKP51" s="135"/>
      <c r="DKQ51" s="105"/>
      <c r="DKR51" s="96"/>
      <c r="DKS51" s="96"/>
      <c r="DKT51" s="135"/>
      <c r="DKU51" s="105"/>
      <c r="DKV51" s="96"/>
      <c r="DKW51" s="96"/>
      <c r="DKX51" s="135"/>
      <c r="DKY51" s="105"/>
      <c r="DKZ51" s="96"/>
      <c r="DLA51" s="96"/>
      <c r="DLB51" s="135"/>
      <c r="DLC51" s="105"/>
      <c r="DLD51" s="96"/>
      <c r="DLE51" s="96"/>
      <c r="DLF51" s="135"/>
      <c r="DLG51" s="105"/>
      <c r="DLH51" s="96"/>
      <c r="DLI51" s="96"/>
      <c r="DLJ51" s="135"/>
      <c r="DLK51" s="105"/>
      <c r="DLL51" s="96"/>
      <c r="DLM51" s="96"/>
      <c r="DLN51" s="135"/>
      <c r="DLO51" s="105"/>
      <c r="DLP51" s="96"/>
      <c r="DLQ51" s="96"/>
      <c r="DLR51" s="135"/>
      <c r="DLS51" s="105"/>
      <c r="DLT51" s="96"/>
      <c r="DLU51" s="96"/>
      <c r="DLV51" s="135"/>
      <c r="DLW51" s="105"/>
      <c r="DLX51" s="96"/>
      <c r="DLY51" s="96"/>
      <c r="DLZ51" s="135"/>
      <c r="DMA51" s="105"/>
      <c r="DMB51" s="96"/>
      <c r="DMC51" s="96"/>
      <c r="DMD51" s="135"/>
      <c r="DME51" s="105"/>
      <c r="DMF51" s="96"/>
      <c r="DMG51" s="96"/>
      <c r="DMH51" s="135"/>
      <c r="DMI51" s="105"/>
      <c r="DMJ51" s="96"/>
      <c r="DMK51" s="96"/>
      <c r="DML51" s="135"/>
      <c r="DMM51" s="105"/>
      <c r="DMN51" s="96"/>
      <c r="DMO51" s="96"/>
      <c r="DMP51" s="135"/>
      <c r="DMQ51" s="105"/>
      <c r="DMR51" s="96"/>
      <c r="DMS51" s="96"/>
      <c r="DMT51" s="135"/>
      <c r="DMU51" s="105"/>
      <c r="DMV51" s="96"/>
      <c r="DMW51" s="96"/>
      <c r="DMX51" s="135"/>
      <c r="DMY51" s="105"/>
      <c r="DMZ51" s="96"/>
      <c r="DNA51" s="96"/>
      <c r="DNB51" s="135"/>
      <c r="DNC51" s="105"/>
      <c r="DND51" s="96"/>
      <c r="DNE51" s="96"/>
      <c r="DNF51" s="135"/>
      <c r="DNG51" s="105"/>
      <c r="DNH51" s="96"/>
      <c r="DNI51" s="96"/>
      <c r="DNJ51" s="135"/>
      <c r="DNK51" s="105"/>
      <c r="DNL51" s="96"/>
      <c r="DNM51" s="96"/>
      <c r="DNN51" s="135"/>
      <c r="DNO51" s="105"/>
      <c r="DNP51" s="96"/>
      <c r="DNQ51" s="96"/>
      <c r="DNR51" s="135"/>
      <c r="DNS51" s="105"/>
      <c r="DNT51" s="96"/>
      <c r="DNU51" s="96"/>
      <c r="DNV51" s="135"/>
      <c r="DNW51" s="105"/>
      <c r="DNX51" s="96"/>
      <c r="DNY51" s="96"/>
      <c r="DNZ51" s="135"/>
      <c r="DOA51" s="105"/>
      <c r="DOB51" s="96"/>
      <c r="DOC51" s="96"/>
      <c r="DOD51" s="135"/>
      <c r="DOE51" s="105"/>
      <c r="DOF51" s="96"/>
      <c r="DOG51" s="96"/>
      <c r="DOH51" s="135"/>
      <c r="DOI51" s="105"/>
      <c r="DOJ51" s="96"/>
      <c r="DOK51" s="96"/>
      <c r="DOL51" s="135"/>
      <c r="DOM51" s="105"/>
      <c r="DON51" s="96"/>
      <c r="DOO51" s="96"/>
      <c r="DOP51" s="135"/>
      <c r="DOQ51" s="105"/>
      <c r="DOR51" s="96"/>
      <c r="DOS51" s="96"/>
      <c r="DOT51" s="135"/>
      <c r="DOU51" s="105"/>
      <c r="DOV51" s="96"/>
      <c r="DOW51" s="96"/>
      <c r="DOX51" s="135"/>
      <c r="DOY51" s="105"/>
      <c r="DOZ51" s="96"/>
      <c r="DPA51" s="96"/>
      <c r="DPB51" s="135"/>
      <c r="DPC51" s="105"/>
      <c r="DPD51" s="96"/>
      <c r="DPE51" s="96"/>
      <c r="DPF51" s="135"/>
      <c r="DPG51" s="105"/>
      <c r="DPH51" s="96"/>
      <c r="DPI51" s="96"/>
      <c r="DPJ51" s="135"/>
      <c r="DPK51" s="105"/>
      <c r="DPL51" s="96"/>
      <c r="DPM51" s="96"/>
      <c r="DPN51" s="135"/>
      <c r="DPO51" s="105"/>
      <c r="DPP51" s="96"/>
      <c r="DPQ51" s="96"/>
      <c r="DPR51" s="135"/>
      <c r="DPS51" s="105"/>
      <c r="DPT51" s="96"/>
      <c r="DPU51" s="96"/>
      <c r="DPV51" s="135"/>
      <c r="DPW51" s="105"/>
      <c r="DPX51" s="96"/>
      <c r="DPY51" s="96"/>
      <c r="DPZ51" s="135"/>
      <c r="DQA51" s="105"/>
      <c r="DQB51" s="96"/>
      <c r="DQC51" s="96"/>
      <c r="DQD51" s="135"/>
      <c r="DQE51" s="105"/>
      <c r="DQF51" s="96"/>
      <c r="DQG51" s="96"/>
      <c r="DQH51" s="135"/>
      <c r="DQI51" s="105"/>
      <c r="DQJ51" s="96"/>
      <c r="DQK51" s="96"/>
      <c r="DQL51" s="135"/>
      <c r="DQM51" s="105"/>
      <c r="DQN51" s="96"/>
      <c r="DQO51" s="96"/>
      <c r="DQP51" s="135"/>
      <c r="DQQ51" s="105"/>
      <c r="DQR51" s="96"/>
      <c r="DQS51" s="96"/>
      <c r="DQT51" s="135"/>
      <c r="DQU51" s="105"/>
      <c r="DQV51" s="96"/>
      <c r="DQW51" s="96"/>
      <c r="DQX51" s="135"/>
      <c r="DQY51" s="105"/>
      <c r="DQZ51" s="96"/>
      <c r="DRA51" s="96"/>
      <c r="DRB51" s="135"/>
      <c r="DRC51" s="105"/>
      <c r="DRD51" s="96"/>
      <c r="DRE51" s="96"/>
      <c r="DRF51" s="135"/>
      <c r="DRG51" s="105"/>
      <c r="DRH51" s="96"/>
      <c r="DRI51" s="96"/>
      <c r="DRJ51" s="135"/>
      <c r="DRK51" s="105"/>
      <c r="DRL51" s="96"/>
      <c r="DRM51" s="96"/>
      <c r="DRN51" s="135"/>
      <c r="DRO51" s="105"/>
      <c r="DRP51" s="96"/>
      <c r="DRQ51" s="96"/>
      <c r="DRR51" s="135"/>
      <c r="DRS51" s="105"/>
      <c r="DRT51" s="96"/>
      <c r="DRU51" s="96"/>
      <c r="DRV51" s="135"/>
      <c r="DRW51" s="105"/>
      <c r="DRX51" s="96"/>
      <c r="DRY51" s="96"/>
      <c r="DRZ51" s="135"/>
      <c r="DSA51" s="105"/>
      <c r="DSB51" s="96"/>
      <c r="DSC51" s="96"/>
      <c r="DSD51" s="135"/>
      <c r="DSE51" s="105"/>
      <c r="DSF51" s="96"/>
      <c r="DSG51" s="96"/>
      <c r="DSH51" s="135"/>
      <c r="DSI51" s="105"/>
      <c r="DSJ51" s="96"/>
      <c r="DSK51" s="96"/>
      <c r="DSL51" s="135"/>
      <c r="DSM51" s="105"/>
      <c r="DSN51" s="96"/>
      <c r="DSO51" s="96"/>
      <c r="DSP51" s="135"/>
      <c r="DSQ51" s="105"/>
      <c r="DSR51" s="96"/>
      <c r="DSS51" s="96"/>
      <c r="DST51" s="135"/>
      <c r="DSU51" s="105"/>
      <c r="DSV51" s="96"/>
      <c r="DSW51" s="96"/>
      <c r="DSX51" s="135"/>
      <c r="DSY51" s="105"/>
      <c r="DSZ51" s="96"/>
      <c r="DTA51" s="96"/>
      <c r="DTB51" s="135"/>
      <c r="DTC51" s="105"/>
      <c r="DTD51" s="96"/>
      <c r="DTE51" s="96"/>
      <c r="DTF51" s="135"/>
      <c r="DTG51" s="105"/>
      <c r="DTH51" s="96"/>
      <c r="DTI51" s="96"/>
      <c r="DTJ51" s="135"/>
      <c r="DTK51" s="105"/>
      <c r="DTL51" s="96"/>
      <c r="DTM51" s="96"/>
      <c r="DTN51" s="135"/>
      <c r="DTO51" s="105"/>
      <c r="DTP51" s="96"/>
      <c r="DTQ51" s="96"/>
      <c r="DTR51" s="135"/>
      <c r="DTS51" s="105"/>
      <c r="DTT51" s="96"/>
      <c r="DTU51" s="96"/>
      <c r="DTV51" s="135"/>
      <c r="DTW51" s="105"/>
      <c r="DTX51" s="96"/>
      <c r="DTY51" s="96"/>
      <c r="DTZ51" s="135"/>
      <c r="DUA51" s="105"/>
      <c r="DUB51" s="96"/>
      <c r="DUC51" s="96"/>
      <c r="DUD51" s="135"/>
      <c r="DUE51" s="105"/>
      <c r="DUF51" s="96"/>
      <c r="DUG51" s="96"/>
      <c r="DUH51" s="135"/>
      <c r="DUI51" s="105"/>
      <c r="DUJ51" s="96"/>
      <c r="DUK51" s="96"/>
      <c r="DUL51" s="135"/>
      <c r="DUM51" s="105"/>
      <c r="DUN51" s="96"/>
      <c r="DUO51" s="96"/>
      <c r="DUP51" s="135"/>
      <c r="DUQ51" s="105"/>
      <c r="DUR51" s="96"/>
      <c r="DUS51" s="96"/>
      <c r="DUT51" s="135"/>
      <c r="DUU51" s="105"/>
      <c r="DUV51" s="96"/>
      <c r="DUW51" s="96"/>
      <c r="DUX51" s="135"/>
      <c r="DUY51" s="105"/>
      <c r="DUZ51" s="96"/>
      <c r="DVA51" s="96"/>
      <c r="DVB51" s="135"/>
      <c r="DVC51" s="105"/>
      <c r="DVD51" s="96"/>
      <c r="DVE51" s="96"/>
      <c r="DVF51" s="135"/>
      <c r="DVG51" s="105"/>
      <c r="DVH51" s="96"/>
      <c r="DVI51" s="96"/>
      <c r="DVJ51" s="135"/>
      <c r="DVK51" s="105"/>
      <c r="DVL51" s="96"/>
      <c r="DVM51" s="96"/>
      <c r="DVN51" s="135"/>
      <c r="DVO51" s="105"/>
      <c r="DVP51" s="96"/>
      <c r="DVQ51" s="96"/>
      <c r="DVR51" s="135"/>
      <c r="DVS51" s="105"/>
      <c r="DVT51" s="96"/>
      <c r="DVU51" s="96"/>
      <c r="DVV51" s="135"/>
      <c r="DVW51" s="105"/>
      <c r="DVX51" s="96"/>
      <c r="DVY51" s="96"/>
      <c r="DVZ51" s="135"/>
      <c r="DWA51" s="105"/>
      <c r="DWB51" s="96"/>
      <c r="DWC51" s="96"/>
      <c r="DWD51" s="135"/>
      <c r="DWE51" s="105"/>
      <c r="DWF51" s="96"/>
      <c r="DWG51" s="96"/>
      <c r="DWH51" s="135"/>
      <c r="DWI51" s="105"/>
      <c r="DWJ51" s="96"/>
      <c r="DWK51" s="96"/>
      <c r="DWL51" s="135"/>
      <c r="DWM51" s="105"/>
      <c r="DWN51" s="96"/>
      <c r="DWO51" s="96"/>
      <c r="DWP51" s="135"/>
      <c r="DWQ51" s="105"/>
      <c r="DWR51" s="96"/>
      <c r="DWS51" s="96"/>
      <c r="DWT51" s="135"/>
      <c r="DWU51" s="105"/>
      <c r="DWV51" s="96"/>
      <c r="DWW51" s="96"/>
      <c r="DWX51" s="135"/>
      <c r="DWY51" s="105"/>
      <c r="DWZ51" s="96"/>
      <c r="DXA51" s="96"/>
      <c r="DXB51" s="135"/>
      <c r="DXC51" s="105"/>
      <c r="DXD51" s="96"/>
      <c r="DXE51" s="96"/>
      <c r="DXF51" s="135"/>
      <c r="DXG51" s="105"/>
      <c r="DXH51" s="96"/>
      <c r="DXI51" s="96"/>
      <c r="DXJ51" s="135"/>
      <c r="DXK51" s="105"/>
      <c r="DXL51" s="96"/>
      <c r="DXM51" s="96"/>
      <c r="DXN51" s="135"/>
      <c r="DXO51" s="105"/>
      <c r="DXP51" s="96"/>
      <c r="DXQ51" s="96"/>
      <c r="DXR51" s="135"/>
      <c r="DXS51" s="105"/>
      <c r="DXT51" s="96"/>
      <c r="DXU51" s="96"/>
      <c r="DXV51" s="135"/>
      <c r="DXW51" s="105"/>
      <c r="DXX51" s="96"/>
      <c r="DXY51" s="96"/>
      <c r="DXZ51" s="135"/>
      <c r="DYA51" s="105"/>
      <c r="DYB51" s="96"/>
      <c r="DYC51" s="96"/>
      <c r="DYD51" s="135"/>
      <c r="DYE51" s="105"/>
      <c r="DYF51" s="96"/>
      <c r="DYG51" s="96"/>
      <c r="DYH51" s="135"/>
      <c r="DYI51" s="105"/>
      <c r="DYJ51" s="96"/>
      <c r="DYK51" s="96"/>
      <c r="DYL51" s="135"/>
      <c r="DYM51" s="105"/>
      <c r="DYN51" s="96"/>
      <c r="DYO51" s="96"/>
      <c r="DYP51" s="135"/>
      <c r="DYQ51" s="105"/>
      <c r="DYR51" s="96"/>
      <c r="DYS51" s="96"/>
      <c r="DYT51" s="135"/>
      <c r="DYU51" s="105"/>
      <c r="DYV51" s="96"/>
      <c r="DYW51" s="96"/>
      <c r="DYX51" s="135"/>
      <c r="DYY51" s="105"/>
      <c r="DYZ51" s="96"/>
      <c r="DZA51" s="96"/>
      <c r="DZB51" s="135"/>
      <c r="DZC51" s="105"/>
      <c r="DZD51" s="96"/>
      <c r="DZE51" s="96"/>
      <c r="DZF51" s="135"/>
      <c r="DZG51" s="105"/>
      <c r="DZH51" s="96"/>
      <c r="DZI51" s="96"/>
      <c r="DZJ51" s="135"/>
      <c r="DZK51" s="105"/>
      <c r="DZL51" s="96"/>
      <c r="DZM51" s="96"/>
      <c r="DZN51" s="135"/>
      <c r="DZO51" s="105"/>
      <c r="DZP51" s="96"/>
      <c r="DZQ51" s="96"/>
      <c r="DZR51" s="135"/>
      <c r="DZS51" s="105"/>
      <c r="DZT51" s="96"/>
      <c r="DZU51" s="96"/>
      <c r="DZV51" s="135"/>
      <c r="DZW51" s="105"/>
      <c r="DZX51" s="96"/>
      <c r="DZY51" s="96"/>
      <c r="DZZ51" s="135"/>
      <c r="EAA51" s="105"/>
      <c r="EAB51" s="96"/>
      <c r="EAC51" s="96"/>
      <c r="EAD51" s="135"/>
      <c r="EAE51" s="105"/>
      <c r="EAF51" s="96"/>
      <c r="EAG51" s="96"/>
      <c r="EAH51" s="135"/>
      <c r="EAI51" s="105"/>
      <c r="EAJ51" s="96"/>
      <c r="EAK51" s="96"/>
      <c r="EAL51" s="135"/>
      <c r="EAM51" s="105"/>
      <c r="EAN51" s="96"/>
      <c r="EAO51" s="96"/>
      <c r="EAP51" s="135"/>
      <c r="EAQ51" s="105"/>
      <c r="EAR51" s="96"/>
      <c r="EAS51" s="96"/>
      <c r="EAT51" s="135"/>
      <c r="EAU51" s="105"/>
      <c r="EAV51" s="96"/>
      <c r="EAW51" s="96"/>
      <c r="EAX51" s="135"/>
      <c r="EAY51" s="105"/>
      <c r="EAZ51" s="96"/>
      <c r="EBA51" s="96"/>
      <c r="EBB51" s="135"/>
      <c r="EBC51" s="105"/>
      <c r="EBD51" s="96"/>
      <c r="EBE51" s="96"/>
      <c r="EBF51" s="135"/>
      <c r="EBG51" s="105"/>
      <c r="EBH51" s="96"/>
      <c r="EBI51" s="96"/>
      <c r="EBJ51" s="135"/>
      <c r="EBK51" s="105"/>
      <c r="EBL51" s="96"/>
      <c r="EBM51" s="96"/>
      <c r="EBN51" s="135"/>
      <c r="EBO51" s="105"/>
      <c r="EBP51" s="96"/>
      <c r="EBQ51" s="96"/>
      <c r="EBR51" s="135"/>
      <c r="EBS51" s="105"/>
      <c r="EBT51" s="96"/>
      <c r="EBU51" s="96"/>
      <c r="EBV51" s="135"/>
      <c r="EBW51" s="105"/>
      <c r="EBX51" s="96"/>
      <c r="EBY51" s="96"/>
      <c r="EBZ51" s="135"/>
      <c r="ECA51" s="105"/>
      <c r="ECB51" s="96"/>
      <c r="ECC51" s="96"/>
      <c r="ECD51" s="135"/>
      <c r="ECE51" s="105"/>
      <c r="ECF51" s="96"/>
      <c r="ECG51" s="96"/>
      <c r="ECH51" s="135"/>
      <c r="ECI51" s="105"/>
      <c r="ECJ51" s="96"/>
      <c r="ECK51" s="96"/>
      <c r="ECL51" s="135"/>
      <c r="ECM51" s="105"/>
      <c r="ECN51" s="96"/>
      <c r="ECO51" s="96"/>
      <c r="ECP51" s="135"/>
      <c r="ECQ51" s="105"/>
      <c r="ECR51" s="96"/>
      <c r="ECS51" s="96"/>
      <c r="ECT51" s="135"/>
      <c r="ECU51" s="105"/>
      <c r="ECV51" s="96"/>
      <c r="ECW51" s="96"/>
      <c r="ECX51" s="135"/>
      <c r="ECY51" s="105"/>
      <c r="ECZ51" s="96"/>
      <c r="EDA51" s="96"/>
      <c r="EDB51" s="135"/>
      <c r="EDC51" s="105"/>
      <c r="EDD51" s="96"/>
      <c r="EDE51" s="96"/>
      <c r="EDF51" s="135"/>
      <c r="EDG51" s="105"/>
      <c r="EDH51" s="96"/>
      <c r="EDI51" s="96"/>
      <c r="EDJ51" s="135"/>
      <c r="EDK51" s="105"/>
      <c r="EDL51" s="96"/>
      <c r="EDM51" s="96"/>
      <c r="EDN51" s="135"/>
      <c r="EDO51" s="105"/>
      <c r="EDP51" s="96"/>
      <c r="EDQ51" s="96"/>
      <c r="EDR51" s="135"/>
      <c r="EDS51" s="105"/>
      <c r="EDT51" s="96"/>
      <c r="EDU51" s="96"/>
      <c r="EDV51" s="135"/>
      <c r="EDW51" s="105"/>
      <c r="EDX51" s="96"/>
      <c r="EDY51" s="96"/>
      <c r="EDZ51" s="135"/>
      <c r="EEA51" s="105"/>
      <c r="EEB51" s="96"/>
      <c r="EEC51" s="96"/>
      <c r="EED51" s="135"/>
      <c r="EEE51" s="105"/>
      <c r="EEF51" s="96"/>
      <c r="EEG51" s="96"/>
      <c r="EEH51" s="135"/>
      <c r="EEI51" s="105"/>
      <c r="EEJ51" s="96"/>
      <c r="EEK51" s="96"/>
      <c r="EEL51" s="135"/>
      <c r="EEM51" s="105"/>
      <c r="EEN51" s="96"/>
      <c r="EEO51" s="96"/>
      <c r="EEP51" s="135"/>
      <c r="EEQ51" s="105"/>
      <c r="EER51" s="96"/>
      <c r="EES51" s="96"/>
      <c r="EET51" s="135"/>
      <c r="EEU51" s="105"/>
      <c r="EEV51" s="96"/>
      <c r="EEW51" s="96"/>
      <c r="EEX51" s="135"/>
      <c r="EEY51" s="105"/>
      <c r="EEZ51" s="96"/>
      <c r="EFA51" s="96"/>
      <c r="EFB51" s="135"/>
      <c r="EFC51" s="105"/>
      <c r="EFD51" s="96"/>
      <c r="EFE51" s="96"/>
      <c r="EFF51" s="135"/>
      <c r="EFG51" s="105"/>
      <c r="EFH51" s="96"/>
      <c r="EFI51" s="96"/>
      <c r="EFJ51" s="135"/>
      <c r="EFK51" s="105"/>
      <c r="EFL51" s="96"/>
      <c r="EFM51" s="96"/>
      <c r="EFN51" s="135"/>
      <c r="EFO51" s="105"/>
      <c r="EFP51" s="96"/>
      <c r="EFQ51" s="96"/>
      <c r="EFR51" s="135"/>
      <c r="EFS51" s="105"/>
      <c r="EFT51" s="96"/>
      <c r="EFU51" s="96"/>
      <c r="EFV51" s="135"/>
      <c r="EFW51" s="105"/>
      <c r="EFX51" s="96"/>
      <c r="EFY51" s="96"/>
      <c r="EFZ51" s="135"/>
      <c r="EGA51" s="105"/>
      <c r="EGB51" s="96"/>
      <c r="EGC51" s="96"/>
      <c r="EGD51" s="135"/>
      <c r="EGE51" s="105"/>
      <c r="EGF51" s="96"/>
      <c r="EGG51" s="96"/>
      <c r="EGH51" s="135"/>
      <c r="EGI51" s="105"/>
      <c r="EGJ51" s="96"/>
      <c r="EGK51" s="96"/>
      <c r="EGL51" s="135"/>
      <c r="EGM51" s="105"/>
      <c r="EGN51" s="96"/>
      <c r="EGO51" s="96"/>
      <c r="EGP51" s="135"/>
      <c r="EGQ51" s="105"/>
      <c r="EGR51" s="96"/>
      <c r="EGS51" s="96"/>
      <c r="EGT51" s="135"/>
      <c r="EGU51" s="105"/>
      <c r="EGV51" s="96"/>
      <c r="EGW51" s="96"/>
      <c r="EGX51" s="135"/>
      <c r="EGY51" s="105"/>
      <c r="EGZ51" s="96"/>
      <c r="EHA51" s="96"/>
      <c r="EHB51" s="135"/>
      <c r="EHC51" s="105"/>
      <c r="EHD51" s="96"/>
      <c r="EHE51" s="96"/>
      <c r="EHF51" s="135"/>
      <c r="EHG51" s="105"/>
      <c r="EHH51" s="96"/>
      <c r="EHI51" s="96"/>
      <c r="EHJ51" s="135"/>
      <c r="EHK51" s="105"/>
      <c r="EHL51" s="96"/>
      <c r="EHM51" s="96"/>
      <c r="EHN51" s="135"/>
      <c r="EHO51" s="105"/>
      <c r="EHP51" s="96"/>
      <c r="EHQ51" s="96"/>
      <c r="EHR51" s="135"/>
      <c r="EHS51" s="105"/>
      <c r="EHT51" s="96"/>
      <c r="EHU51" s="96"/>
      <c r="EHV51" s="135"/>
      <c r="EHW51" s="105"/>
      <c r="EHX51" s="96"/>
      <c r="EHY51" s="96"/>
      <c r="EHZ51" s="135"/>
      <c r="EIA51" s="105"/>
      <c r="EIB51" s="96"/>
      <c r="EIC51" s="96"/>
      <c r="EID51" s="135"/>
      <c r="EIE51" s="105"/>
      <c r="EIF51" s="96"/>
      <c r="EIG51" s="96"/>
      <c r="EIH51" s="135"/>
      <c r="EII51" s="105"/>
      <c r="EIJ51" s="96"/>
      <c r="EIK51" s="96"/>
      <c r="EIL51" s="135"/>
      <c r="EIM51" s="105"/>
      <c r="EIN51" s="96"/>
      <c r="EIO51" s="96"/>
      <c r="EIP51" s="135"/>
      <c r="EIQ51" s="105"/>
      <c r="EIR51" s="96"/>
      <c r="EIS51" s="96"/>
      <c r="EIT51" s="135"/>
      <c r="EIU51" s="105"/>
      <c r="EIV51" s="96"/>
      <c r="EIW51" s="96"/>
      <c r="EIX51" s="135"/>
      <c r="EIY51" s="105"/>
      <c r="EIZ51" s="96"/>
      <c r="EJA51" s="96"/>
      <c r="EJB51" s="135"/>
      <c r="EJC51" s="105"/>
      <c r="EJD51" s="96"/>
      <c r="EJE51" s="96"/>
      <c r="EJF51" s="135"/>
      <c r="EJG51" s="105"/>
      <c r="EJH51" s="96"/>
      <c r="EJI51" s="96"/>
      <c r="EJJ51" s="135"/>
      <c r="EJK51" s="105"/>
      <c r="EJL51" s="96"/>
      <c r="EJM51" s="96"/>
      <c r="EJN51" s="135"/>
      <c r="EJO51" s="105"/>
      <c r="EJP51" s="96"/>
      <c r="EJQ51" s="96"/>
      <c r="EJR51" s="135"/>
      <c r="EJS51" s="105"/>
      <c r="EJT51" s="96"/>
      <c r="EJU51" s="96"/>
      <c r="EJV51" s="135"/>
      <c r="EJW51" s="105"/>
      <c r="EJX51" s="96"/>
      <c r="EJY51" s="96"/>
      <c r="EJZ51" s="135"/>
      <c r="EKA51" s="105"/>
      <c r="EKB51" s="96"/>
      <c r="EKC51" s="96"/>
      <c r="EKD51" s="135"/>
      <c r="EKE51" s="105"/>
      <c r="EKF51" s="96"/>
      <c r="EKG51" s="96"/>
      <c r="EKH51" s="135"/>
      <c r="EKI51" s="105"/>
      <c r="EKJ51" s="96"/>
      <c r="EKK51" s="96"/>
      <c r="EKL51" s="135"/>
      <c r="EKM51" s="105"/>
      <c r="EKN51" s="96"/>
      <c r="EKO51" s="96"/>
      <c r="EKP51" s="135"/>
      <c r="EKQ51" s="105"/>
      <c r="EKR51" s="96"/>
      <c r="EKS51" s="96"/>
      <c r="EKT51" s="135"/>
      <c r="EKU51" s="105"/>
      <c r="EKV51" s="96"/>
      <c r="EKW51" s="96"/>
      <c r="EKX51" s="135"/>
      <c r="EKY51" s="105"/>
      <c r="EKZ51" s="96"/>
      <c r="ELA51" s="96"/>
      <c r="ELB51" s="135"/>
      <c r="ELC51" s="105"/>
      <c r="ELD51" s="96"/>
      <c r="ELE51" s="96"/>
      <c r="ELF51" s="135"/>
      <c r="ELG51" s="105"/>
      <c r="ELH51" s="96"/>
      <c r="ELI51" s="96"/>
      <c r="ELJ51" s="135"/>
      <c r="ELK51" s="105"/>
      <c r="ELL51" s="96"/>
      <c r="ELM51" s="96"/>
      <c r="ELN51" s="135"/>
      <c r="ELO51" s="105"/>
      <c r="ELP51" s="96"/>
      <c r="ELQ51" s="96"/>
      <c r="ELR51" s="135"/>
      <c r="ELS51" s="105"/>
      <c r="ELT51" s="96"/>
      <c r="ELU51" s="96"/>
      <c r="ELV51" s="135"/>
      <c r="ELW51" s="105"/>
      <c r="ELX51" s="96"/>
      <c r="ELY51" s="96"/>
      <c r="ELZ51" s="135"/>
      <c r="EMA51" s="105"/>
      <c r="EMB51" s="96"/>
      <c r="EMC51" s="96"/>
      <c r="EMD51" s="135"/>
      <c r="EME51" s="105"/>
      <c r="EMF51" s="96"/>
      <c r="EMG51" s="96"/>
      <c r="EMH51" s="135"/>
      <c r="EMI51" s="105"/>
      <c r="EMJ51" s="96"/>
      <c r="EMK51" s="96"/>
      <c r="EML51" s="135"/>
      <c r="EMM51" s="105"/>
      <c r="EMN51" s="96"/>
      <c r="EMO51" s="96"/>
      <c r="EMP51" s="135"/>
      <c r="EMQ51" s="105"/>
      <c r="EMR51" s="96"/>
      <c r="EMS51" s="96"/>
      <c r="EMT51" s="135"/>
      <c r="EMU51" s="105"/>
      <c r="EMV51" s="96"/>
      <c r="EMW51" s="96"/>
      <c r="EMX51" s="135"/>
      <c r="EMY51" s="105"/>
      <c r="EMZ51" s="96"/>
      <c r="ENA51" s="96"/>
      <c r="ENB51" s="135"/>
      <c r="ENC51" s="105"/>
      <c r="END51" s="96"/>
      <c r="ENE51" s="96"/>
      <c r="ENF51" s="135"/>
      <c r="ENG51" s="105"/>
      <c r="ENH51" s="96"/>
      <c r="ENI51" s="96"/>
      <c r="ENJ51" s="135"/>
      <c r="ENK51" s="105"/>
      <c r="ENL51" s="96"/>
      <c r="ENM51" s="96"/>
      <c r="ENN51" s="135"/>
      <c r="ENO51" s="105"/>
      <c r="ENP51" s="96"/>
      <c r="ENQ51" s="96"/>
      <c r="ENR51" s="135"/>
      <c r="ENS51" s="105"/>
      <c r="ENT51" s="96"/>
      <c r="ENU51" s="96"/>
      <c r="ENV51" s="135"/>
      <c r="ENW51" s="105"/>
      <c r="ENX51" s="96"/>
      <c r="ENY51" s="96"/>
      <c r="ENZ51" s="135"/>
      <c r="EOA51" s="105"/>
      <c r="EOB51" s="96"/>
      <c r="EOC51" s="96"/>
      <c r="EOD51" s="135"/>
      <c r="EOE51" s="105"/>
      <c r="EOF51" s="96"/>
      <c r="EOG51" s="96"/>
      <c r="EOH51" s="135"/>
      <c r="EOI51" s="105"/>
      <c r="EOJ51" s="96"/>
      <c r="EOK51" s="96"/>
      <c r="EOL51" s="135"/>
      <c r="EOM51" s="105"/>
      <c r="EON51" s="96"/>
      <c r="EOO51" s="96"/>
      <c r="EOP51" s="135"/>
      <c r="EOQ51" s="105"/>
      <c r="EOR51" s="96"/>
      <c r="EOS51" s="96"/>
      <c r="EOT51" s="135"/>
      <c r="EOU51" s="105"/>
      <c r="EOV51" s="96"/>
      <c r="EOW51" s="96"/>
      <c r="EOX51" s="135"/>
      <c r="EOY51" s="105"/>
      <c r="EOZ51" s="96"/>
      <c r="EPA51" s="96"/>
      <c r="EPB51" s="135"/>
      <c r="EPC51" s="105"/>
      <c r="EPD51" s="96"/>
      <c r="EPE51" s="96"/>
      <c r="EPF51" s="135"/>
      <c r="EPG51" s="105"/>
      <c r="EPH51" s="96"/>
      <c r="EPI51" s="96"/>
      <c r="EPJ51" s="135"/>
      <c r="EPK51" s="105"/>
      <c r="EPL51" s="96"/>
      <c r="EPM51" s="96"/>
      <c r="EPN51" s="135"/>
      <c r="EPO51" s="105"/>
      <c r="EPP51" s="96"/>
      <c r="EPQ51" s="96"/>
      <c r="EPR51" s="135"/>
      <c r="EPS51" s="105"/>
      <c r="EPT51" s="96"/>
      <c r="EPU51" s="96"/>
      <c r="EPV51" s="135"/>
      <c r="EPW51" s="105"/>
      <c r="EPX51" s="96"/>
      <c r="EPY51" s="96"/>
      <c r="EPZ51" s="135"/>
      <c r="EQA51" s="105"/>
      <c r="EQB51" s="96"/>
      <c r="EQC51" s="96"/>
      <c r="EQD51" s="135"/>
      <c r="EQE51" s="105"/>
      <c r="EQF51" s="96"/>
      <c r="EQG51" s="96"/>
      <c r="EQH51" s="135"/>
      <c r="EQI51" s="105"/>
      <c r="EQJ51" s="96"/>
      <c r="EQK51" s="96"/>
      <c r="EQL51" s="135"/>
      <c r="EQM51" s="105"/>
      <c r="EQN51" s="96"/>
      <c r="EQO51" s="96"/>
      <c r="EQP51" s="135"/>
      <c r="EQQ51" s="105"/>
      <c r="EQR51" s="96"/>
      <c r="EQS51" s="96"/>
      <c r="EQT51" s="135"/>
      <c r="EQU51" s="105"/>
      <c r="EQV51" s="96"/>
      <c r="EQW51" s="96"/>
      <c r="EQX51" s="135"/>
      <c r="EQY51" s="105"/>
      <c r="EQZ51" s="96"/>
      <c r="ERA51" s="96"/>
      <c r="ERB51" s="135"/>
      <c r="ERC51" s="105"/>
      <c r="ERD51" s="96"/>
      <c r="ERE51" s="96"/>
      <c r="ERF51" s="135"/>
      <c r="ERG51" s="105"/>
      <c r="ERH51" s="96"/>
      <c r="ERI51" s="96"/>
      <c r="ERJ51" s="135"/>
      <c r="ERK51" s="105"/>
      <c r="ERL51" s="96"/>
      <c r="ERM51" s="96"/>
      <c r="ERN51" s="135"/>
      <c r="ERO51" s="105"/>
      <c r="ERP51" s="96"/>
      <c r="ERQ51" s="96"/>
      <c r="ERR51" s="135"/>
      <c r="ERS51" s="105"/>
      <c r="ERT51" s="96"/>
      <c r="ERU51" s="96"/>
      <c r="ERV51" s="135"/>
      <c r="ERW51" s="105"/>
      <c r="ERX51" s="96"/>
      <c r="ERY51" s="96"/>
      <c r="ERZ51" s="135"/>
      <c r="ESA51" s="105"/>
      <c r="ESB51" s="96"/>
      <c r="ESC51" s="96"/>
      <c r="ESD51" s="135"/>
      <c r="ESE51" s="105"/>
      <c r="ESF51" s="96"/>
      <c r="ESG51" s="96"/>
      <c r="ESH51" s="135"/>
      <c r="ESI51" s="105"/>
      <c r="ESJ51" s="96"/>
      <c r="ESK51" s="96"/>
      <c r="ESL51" s="135"/>
      <c r="ESM51" s="105"/>
      <c r="ESN51" s="96"/>
      <c r="ESO51" s="96"/>
      <c r="ESP51" s="135"/>
      <c r="ESQ51" s="105"/>
      <c r="ESR51" s="96"/>
      <c r="ESS51" s="96"/>
      <c r="EST51" s="135"/>
      <c r="ESU51" s="105"/>
      <c r="ESV51" s="96"/>
      <c r="ESW51" s="96"/>
      <c r="ESX51" s="135"/>
      <c r="ESY51" s="105"/>
      <c r="ESZ51" s="96"/>
      <c r="ETA51" s="96"/>
      <c r="ETB51" s="135"/>
      <c r="ETC51" s="105"/>
      <c r="ETD51" s="96"/>
      <c r="ETE51" s="96"/>
      <c r="ETF51" s="135"/>
      <c r="ETG51" s="105"/>
      <c r="ETH51" s="96"/>
      <c r="ETI51" s="96"/>
      <c r="ETJ51" s="135"/>
      <c r="ETK51" s="105"/>
      <c r="ETL51" s="96"/>
      <c r="ETM51" s="96"/>
      <c r="ETN51" s="135"/>
      <c r="ETO51" s="105"/>
      <c r="ETP51" s="96"/>
      <c r="ETQ51" s="96"/>
      <c r="ETR51" s="135"/>
      <c r="ETS51" s="105"/>
      <c r="ETT51" s="96"/>
      <c r="ETU51" s="96"/>
      <c r="ETV51" s="135"/>
      <c r="ETW51" s="105"/>
      <c r="ETX51" s="96"/>
      <c r="ETY51" s="96"/>
      <c r="ETZ51" s="135"/>
      <c r="EUA51" s="105"/>
      <c r="EUB51" s="96"/>
      <c r="EUC51" s="96"/>
      <c r="EUD51" s="135"/>
      <c r="EUE51" s="105"/>
      <c r="EUF51" s="96"/>
      <c r="EUG51" s="96"/>
      <c r="EUH51" s="135"/>
      <c r="EUI51" s="105"/>
      <c r="EUJ51" s="96"/>
      <c r="EUK51" s="96"/>
      <c r="EUL51" s="135"/>
      <c r="EUM51" s="105"/>
      <c r="EUN51" s="96"/>
      <c r="EUO51" s="96"/>
      <c r="EUP51" s="135"/>
      <c r="EUQ51" s="105"/>
      <c r="EUR51" s="96"/>
      <c r="EUS51" s="96"/>
      <c r="EUT51" s="135"/>
      <c r="EUU51" s="105"/>
      <c r="EUV51" s="96"/>
      <c r="EUW51" s="96"/>
      <c r="EUX51" s="135"/>
      <c r="EUY51" s="105"/>
      <c r="EUZ51" s="96"/>
      <c r="EVA51" s="96"/>
      <c r="EVB51" s="135"/>
      <c r="EVC51" s="105"/>
      <c r="EVD51" s="96"/>
      <c r="EVE51" s="96"/>
      <c r="EVF51" s="135"/>
      <c r="EVG51" s="105"/>
      <c r="EVH51" s="96"/>
      <c r="EVI51" s="96"/>
      <c r="EVJ51" s="135"/>
      <c r="EVK51" s="105"/>
      <c r="EVL51" s="96"/>
      <c r="EVM51" s="96"/>
      <c r="EVN51" s="135"/>
      <c r="EVO51" s="105"/>
      <c r="EVP51" s="96"/>
      <c r="EVQ51" s="96"/>
      <c r="EVR51" s="135"/>
      <c r="EVS51" s="105"/>
      <c r="EVT51" s="96"/>
      <c r="EVU51" s="96"/>
      <c r="EVV51" s="135"/>
      <c r="EVW51" s="105"/>
      <c r="EVX51" s="96"/>
      <c r="EVY51" s="96"/>
      <c r="EVZ51" s="135"/>
      <c r="EWA51" s="105"/>
      <c r="EWB51" s="96"/>
      <c r="EWC51" s="96"/>
      <c r="EWD51" s="135"/>
      <c r="EWE51" s="105"/>
      <c r="EWF51" s="96"/>
      <c r="EWG51" s="96"/>
      <c r="EWH51" s="135"/>
      <c r="EWI51" s="105"/>
      <c r="EWJ51" s="96"/>
      <c r="EWK51" s="96"/>
      <c r="EWL51" s="135"/>
      <c r="EWM51" s="105"/>
      <c r="EWN51" s="96"/>
      <c r="EWO51" s="96"/>
      <c r="EWP51" s="135"/>
      <c r="EWQ51" s="105"/>
      <c r="EWR51" s="96"/>
      <c r="EWS51" s="96"/>
      <c r="EWT51" s="135"/>
      <c r="EWU51" s="105"/>
      <c r="EWV51" s="96"/>
      <c r="EWW51" s="96"/>
      <c r="EWX51" s="135"/>
      <c r="EWY51" s="105"/>
      <c r="EWZ51" s="96"/>
      <c r="EXA51" s="96"/>
      <c r="EXB51" s="135"/>
      <c r="EXC51" s="105"/>
      <c r="EXD51" s="96"/>
      <c r="EXE51" s="96"/>
      <c r="EXF51" s="135"/>
      <c r="EXG51" s="105"/>
      <c r="EXH51" s="96"/>
      <c r="EXI51" s="96"/>
      <c r="EXJ51" s="135"/>
      <c r="EXK51" s="105"/>
      <c r="EXL51" s="96"/>
      <c r="EXM51" s="96"/>
      <c r="EXN51" s="135"/>
      <c r="EXO51" s="105"/>
      <c r="EXP51" s="96"/>
      <c r="EXQ51" s="96"/>
      <c r="EXR51" s="135"/>
    </row>
    <row r="52" spans="1:4022" x14ac:dyDescent="0.25">
      <c r="B52" s="78"/>
      <c r="C52" s="14"/>
      <c r="D52" s="14" t="s">
        <v>72</v>
      </c>
      <c r="E52" s="143">
        <f>AVERAGE(E30:E49)</f>
        <v>2.95</v>
      </c>
      <c r="F52" s="143">
        <f>AVERAGE(F30:F49)</f>
        <v>0.65</v>
      </c>
      <c r="G52" s="2"/>
      <c r="H52" s="79"/>
      <c r="I52" s="79"/>
      <c r="J52" s="79"/>
      <c r="K52" s="79"/>
      <c r="L52" s="79"/>
      <c r="M52" s="79"/>
      <c r="N52" s="79"/>
      <c r="O52" s="79"/>
      <c r="P52" s="80"/>
      <c r="Q52" s="16"/>
      <c r="R52" s="91"/>
      <c r="S52" s="91"/>
      <c r="T52" s="91"/>
      <c r="U52" s="91"/>
      <c r="V52" s="92"/>
      <c r="W52" s="105"/>
      <c r="X52" s="96"/>
      <c r="Y52" s="96"/>
      <c r="Z52" s="135"/>
      <c r="AA52" s="105"/>
      <c r="AB52" s="96"/>
      <c r="AC52" s="96"/>
      <c r="AD52" s="135"/>
      <c r="AE52" s="105"/>
      <c r="AF52" s="96"/>
      <c r="AG52" s="96"/>
      <c r="AH52" s="135"/>
      <c r="AI52" s="105"/>
      <c r="AJ52" s="96"/>
      <c r="AK52" s="96"/>
      <c r="AL52" s="135"/>
      <c r="AM52" s="105"/>
      <c r="AN52" s="96"/>
      <c r="AO52" s="96"/>
      <c r="AP52" s="135"/>
      <c r="AQ52" s="105"/>
      <c r="AR52" s="96"/>
      <c r="AS52" s="96"/>
      <c r="AT52" s="135"/>
      <c r="AU52" s="105"/>
      <c r="AV52" s="96"/>
      <c r="AW52" s="96"/>
      <c r="AX52" s="135"/>
      <c r="AY52" s="105"/>
      <c r="AZ52" s="96"/>
      <c r="BA52" s="96"/>
      <c r="BB52" s="135"/>
      <c r="BC52" s="105"/>
      <c r="BD52" s="96"/>
      <c r="BE52" s="96"/>
      <c r="BF52" s="135"/>
      <c r="BG52" s="105"/>
      <c r="BH52" s="96"/>
      <c r="BI52" s="96"/>
      <c r="BJ52" s="135"/>
      <c r="BK52" s="105"/>
      <c r="BL52" s="96"/>
      <c r="BM52" s="96"/>
      <c r="BN52" s="135"/>
      <c r="BO52" s="105"/>
      <c r="BP52" s="96"/>
      <c r="BQ52" s="96"/>
      <c r="BR52" s="135"/>
      <c r="BS52" s="105"/>
      <c r="BT52" s="96"/>
      <c r="BU52" s="96"/>
      <c r="BV52" s="135"/>
      <c r="BW52" s="105"/>
      <c r="BX52" s="96"/>
      <c r="BY52" s="96"/>
      <c r="BZ52" s="135"/>
      <c r="CA52" s="105"/>
      <c r="CB52" s="96"/>
      <c r="CC52" s="96"/>
      <c r="CD52" s="135"/>
      <c r="CE52" s="105"/>
      <c r="CF52" s="96"/>
      <c r="CG52" s="96"/>
      <c r="CH52" s="135"/>
      <c r="CI52" s="105"/>
      <c r="CJ52" s="96"/>
      <c r="CK52" s="96"/>
      <c r="CL52" s="135"/>
      <c r="CM52" s="105"/>
      <c r="CN52" s="96"/>
      <c r="CO52" s="96"/>
      <c r="CP52" s="135"/>
      <c r="CQ52" s="105"/>
      <c r="CR52" s="96"/>
      <c r="CS52" s="96"/>
      <c r="CT52" s="135"/>
      <c r="CU52" s="105"/>
      <c r="CV52" s="96"/>
      <c r="CW52" s="96"/>
      <c r="CX52" s="135"/>
      <c r="CY52" s="105"/>
      <c r="CZ52" s="96"/>
      <c r="DA52" s="96"/>
      <c r="DB52" s="135"/>
      <c r="DC52" s="105"/>
      <c r="DD52" s="96"/>
      <c r="DE52" s="96"/>
      <c r="DF52" s="135"/>
      <c r="DG52" s="105"/>
      <c r="DH52" s="96"/>
      <c r="DI52" s="96"/>
      <c r="DJ52" s="135"/>
      <c r="DK52" s="105"/>
      <c r="DL52" s="96"/>
      <c r="DM52" s="96"/>
      <c r="DN52" s="135"/>
      <c r="DO52" s="105"/>
      <c r="DP52" s="96"/>
      <c r="DQ52" s="96"/>
      <c r="DR52" s="135"/>
      <c r="DS52" s="105"/>
      <c r="DT52" s="96"/>
      <c r="DU52" s="96"/>
      <c r="DV52" s="135"/>
      <c r="DW52" s="105"/>
      <c r="DX52" s="96"/>
      <c r="DY52" s="96"/>
      <c r="DZ52" s="135"/>
      <c r="EA52" s="105"/>
      <c r="EB52" s="96"/>
      <c r="EC52" s="96"/>
      <c r="ED52" s="135"/>
      <c r="EE52" s="105"/>
      <c r="EF52" s="96"/>
      <c r="EG52" s="96"/>
      <c r="EH52" s="135"/>
      <c r="EI52" s="105"/>
      <c r="EJ52" s="96"/>
      <c r="EK52" s="96"/>
      <c r="EL52" s="135"/>
      <c r="EM52" s="105"/>
      <c r="EN52" s="96"/>
      <c r="EO52" s="96"/>
      <c r="EP52" s="135"/>
      <c r="EQ52" s="105"/>
      <c r="ER52" s="96"/>
      <c r="ES52" s="96"/>
      <c r="ET52" s="135"/>
      <c r="EU52" s="105"/>
      <c r="EV52" s="96"/>
      <c r="EW52" s="96"/>
      <c r="EX52" s="135"/>
      <c r="EY52" s="105"/>
      <c r="EZ52" s="96"/>
      <c r="FA52" s="96"/>
      <c r="FB52" s="135"/>
      <c r="FC52" s="105"/>
      <c r="FD52" s="96"/>
      <c r="FE52" s="96"/>
      <c r="FF52" s="135"/>
      <c r="FG52" s="105"/>
      <c r="FH52" s="96"/>
      <c r="FI52" s="96"/>
      <c r="FJ52" s="135"/>
      <c r="FK52" s="105"/>
      <c r="FL52" s="96"/>
      <c r="FM52" s="96"/>
      <c r="FN52" s="135"/>
      <c r="FO52" s="105"/>
      <c r="FP52" s="96"/>
      <c r="FQ52" s="96"/>
      <c r="FR52" s="135"/>
      <c r="FS52" s="105"/>
      <c r="FT52" s="96"/>
      <c r="FU52" s="96"/>
      <c r="FV52" s="135"/>
      <c r="FW52" s="105"/>
      <c r="FX52" s="96"/>
      <c r="FY52" s="96"/>
      <c r="FZ52" s="135"/>
      <c r="GA52" s="105"/>
      <c r="GB52" s="96"/>
      <c r="GC52" s="96"/>
      <c r="GD52" s="135"/>
      <c r="GE52" s="105"/>
      <c r="GF52" s="96"/>
      <c r="GG52" s="96"/>
      <c r="GH52" s="135"/>
      <c r="GI52" s="105"/>
      <c r="GJ52" s="96"/>
      <c r="GK52" s="96"/>
      <c r="GL52" s="135"/>
      <c r="GM52" s="105"/>
      <c r="GN52" s="96"/>
      <c r="GO52" s="96"/>
      <c r="GP52" s="135"/>
      <c r="GQ52" s="105"/>
      <c r="GR52" s="96"/>
      <c r="GS52" s="96"/>
      <c r="GT52" s="135"/>
      <c r="GU52" s="105"/>
      <c r="GV52" s="96"/>
      <c r="GW52" s="96"/>
      <c r="GX52" s="135"/>
      <c r="GY52" s="105"/>
      <c r="GZ52" s="96"/>
      <c r="HA52" s="96"/>
      <c r="HB52" s="135"/>
      <c r="HC52" s="105"/>
      <c r="HD52" s="96"/>
      <c r="HE52" s="96"/>
      <c r="HF52" s="135"/>
      <c r="HG52" s="105"/>
      <c r="HH52" s="96"/>
      <c r="HI52" s="96"/>
      <c r="HJ52" s="135"/>
      <c r="HK52" s="105"/>
      <c r="HL52" s="96"/>
      <c r="HM52" s="96"/>
      <c r="HN52" s="135"/>
      <c r="HO52" s="105"/>
      <c r="HP52" s="96"/>
      <c r="HQ52" s="96"/>
      <c r="HR52" s="135"/>
      <c r="HS52" s="105"/>
      <c r="HT52" s="96"/>
      <c r="HU52" s="96"/>
      <c r="HV52" s="135"/>
      <c r="HW52" s="105"/>
      <c r="HX52" s="96"/>
      <c r="HY52" s="96"/>
      <c r="HZ52" s="135"/>
      <c r="IA52" s="105"/>
      <c r="IB52" s="96"/>
      <c r="IC52" s="96"/>
      <c r="ID52" s="135"/>
      <c r="IE52" s="105"/>
      <c r="IF52" s="96"/>
      <c r="IG52" s="96"/>
      <c r="IH52" s="135"/>
      <c r="II52" s="105"/>
      <c r="IJ52" s="96"/>
      <c r="IK52" s="96"/>
      <c r="IL52" s="135"/>
      <c r="IM52" s="105"/>
      <c r="IN52" s="96"/>
      <c r="IO52" s="96"/>
      <c r="IP52" s="135"/>
      <c r="IQ52" s="105"/>
      <c r="IR52" s="96"/>
      <c r="IS52" s="96"/>
      <c r="IT52" s="135"/>
      <c r="IU52" s="105"/>
      <c r="IV52" s="96"/>
      <c r="IW52" s="96"/>
      <c r="IX52" s="135"/>
      <c r="IY52" s="105"/>
      <c r="IZ52" s="96"/>
      <c r="JA52" s="96"/>
      <c r="JB52" s="135"/>
      <c r="JC52" s="105"/>
      <c r="JD52" s="96"/>
      <c r="JE52" s="96"/>
      <c r="JF52" s="135"/>
      <c r="JG52" s="105"/>
      <c r="JH52" s="96"/>
      <c r="JI52" s="96"/>
      <c r="JJ52" s="135"/>
      <c r="JK52" s="105"/>
      <c r="JL52" s="96"/>
      <c r="JM52" s="96"/>
      <c r="JN52" s="135"/>
      <c r="JO52" s="105"/>
      <c r="JP52" s="96"/>
      <c r="JQ52" s="96"/>
      <c r="JR52" s="135"/>
      <c r="JS52" s="105"/>
      <c r="JT52" s="96"/>
      <c r="JU52" s="96"/>
      <c r="JV52" s="135"/>
      <c r="JW52" s="105"/>
      <c r="JX52" s="96"/>
      <c r="JY52" s="96"/>
      <c r="JZ52" s="135"/>
      <c r="KA52" s="105"/>
      <c r="KB52" s="96"/>
      <c r="KC52" s="96"/>
      <c r="KD52" s="135"/>
      <c r="KE52" s="105"/>
      <c r="KF52" s="96"/>
      <c r="KG52" s="96"/>
      <c r="KH52" s="135"/>
      <c r="KI52" s="105"/>
      <c r="KJ52" s="96"/>
      <c r="KK52" s="96"/>
      <c r="KL52" s="135"/>
      <c r="KM52" s="105"/>
      <c r="KN52" s="96"/>
      <c r="KO52" s="96"/>
      <c r="KP52" s="135"/>
      <c r="KQ52" s="105"/>
      <c r="KR52" s="96"/>
      <c r="KS52" s="96"/>
      <c r="KT52" s="135"/>
      <c r="KU52" s="105"/>
      <c r="KV52" s="96"/>
      <c r="KW52" s="96"/>
      <c r="KX52" s="135"/>
      <c r="KY52" s="105"/>
      <c r="KZ52" s="96"/>
      <c r="LA52" s="96"/>
      <c r="LB52" s="135"/>
      <c r="LC52" s="105"/>
      <c r="LD52" s="96"/>
      <c r="LE52" s="96"/>
      <c r="LF52" s="135"/>
      <c r="LG52" s="105"/>
      <c r="LH52" s="96"/>
      <c r="LI52" s="96"/>
      <c r="LJ52" s="135"/>
      <c r="LK52" s="105"/>
      <c r="LL52" s="96"/>
      <c r="LM52" s="96"/>
      <c r="LN52" s="135"/>
      <c r="LO52" s="105"/>
      <c r="LP52" s="96"/>
      <c r="LQ52" s="96"/>
      <c r="LR52" s="135"/>
      <c r="LS52" s="105"/>
      <c r="LT52" s="96"/>
      <c r="LU52" s="96"/>
      <c r="LV52" s="135"/>
      <c r="LW52" s="105"/>
      <c r="LX52" s="96"/>
      <c r="LY52" s="96"/>
      <c r="LZ52" s="135"/>
      <c r="MA52" s="105"/>
      <c r="MB52" s="96"/>
      <c r="MC52" s="96"/>
      <c r="MD52" s="135"/>
      <c r="ME52" s="105"/>
      <c r="MF52" s="96"/>
      <c r="MG52" s="96"/>
      <c r="MH52" s="135"/>
      <c r="MI52" s="105"/>
      <c r="MJ52" s="96"/>
      <c r="MK52" s="96"/>
      <c r="ML52" s="135"/>
      <c r="MM52" s="105"/>
      <c r="MN52" s="96"/>
      <c r="MO52" s="96"/>
      <c r="MP52" s="135"/>
      <c r="MQ52" s="105"/>
      <c r="MR52" s="96"/>
      <c r="MS52" s="96"/>
      <c r="MT52" s="135"/>
      <c r="MU52" s="105"/>
      <c r="MV52" s="96"/>
      <c r="MW52" s="96"/>
      <c r="MX52" s="135"/>
      <c r="MY52" s="105"/>
      <c r="MZ52" s="96"/>
      <c r="NA52" s="96"/>
      <c r="NB52" s="135"/>
      <c r="NC52" s="105"/>
      <c r="ND52" s="96"/>
      <c r="NE52" s="96"/>
      <c r="NF52" s="135"/>
      <c r="NG52" s="105"/>
      <c r="NH52" s="96"/>
      <c r="NI52" s="96"/>
      <c r="NJ52" s="135"/>
      <c r="NK52" s="105"/>
      <c r="NL52" s="96"/>
      <c r="NM52" s="96"/>
      <c r="NN52" s="135"/>
      <c r="NO52" s="105"/>
      <c r="NP52" s="96"/>
      <c r="NQ52" s="96"/>
      <c r="NR52" s="135"/>
      <c r="NS52" s="105"/>
      <c r="NT52" s="96"/>
      <c r="NU52" s="96"/>
      <c r="NV52" s="135"/>
      <c r="NW52" s="105"/>
      <c r="NX52" s="96"/>
      <c r="NY52" s="96"/>
      <c r="NZ52" s="135"/>
      <c r="OA52" s="105"/>
      <c r="OB52" s="96"/>
      <c r="OC52" s="96"/>
      <c r="OD52" s="135"/>
      <c r="OE52" s="105"/>
      <c r="OF52" s="96"/>
      <c r="OG52" s="96"/>
      <c r="OH52" s="135"/>
      <c r="OI52" s="105"/>
      <c r="OJ52" s="96"/>
      <c r="OK52" s="96"/>
      <c r="OL52" s="135"/>
      <c r="OM52" s="105"/>
      <c r="ON52" s="96"/>
      <c r="OO52" s="96"/>
      <c r="OP52" s="135"/>
      <c r="OQ52" s="105"/>
      <c r="OR52" s="96"/>
      <c r="OS52" s="96"/>
      <c r="OT52" s="135"/>
      <c r="OU52" s="105"/>
      <c r="OV52" s="96"/>
      <c r="OW52" s="96"/>
      <c r="OX52" s="135"/>
      <c r="OY52" s="105"/>
      <c r="OZ52" s="96"/>
      <c r="PA52" s="96"/>
      <c r="PB52" s="135"/>
      <c r="PC52" s="105"/>
      <c r="PD52" s="96"/>
      <c r="PE52" s="96"/>
      <c r="PF52" s="135"/>
      <c r="PG52" s="105"/>
      <c r="PH52" s="96"/>
      <c r="PI52" s="96"/>
      <c r="PJ52" s="135"/>
      <c r="PK52" s="105"/>
      <c r="PL52" s="96"/>
      <c r="PM52" s="96"/>
      <c r="PN52" s="135"/>
      <c r="PO52" s="105"/>
      <c r="PP52" s="96"/>
      <c r="PQ52" s="96"/>
      <c r="PR52" s="135"/>
      <c r="PS52" s="105"/>
      <c r="PT52" s="96"/>
      <c r="PU52" s="96"/>
      <c r="PV52" s="135"/>
      <c r="PW52" s="105"/>
      <c r="PX52" s="96"/>
      <c r="PY52" s="96"/>
      <c r="PZ52" s="135"/>
      <c r="QA52" s="105"/>
      <c r="QB52" s="96"/>
      <c r="QC52" s="96"/>
      <c r="QD52" s="135"/>
      <c r="QE52" s="105"/>
      <c r="QF52" s="96"/>
      <c r="QG52" s="96"/>
      <c r="QH52" s="135"/>
      <c r="QI52" s="105"/>
      <c r="QJ52" s="96"/>
      <c r="QK52" s="96"/>
      <c r="QL52" s="135"/>
      <c r="QM52" s="105"/>
      <c r="QN52" s="96"/>
      <c r="QO52" s="96"/>
      <c r="QP52" s="135"/>
      <c r="QQ52" s="105"/>
      <c r="QR52" s="96"/>
      <c r="QS52" s="96"/>
      <c r="QT52" s="135"/>
      <c r="QU52" s="105"/>
      <c r="QV52" s="96"/>
      <c r="QW52" s="96"/>
      <c r="QX52" s="135"/>
      <c r="QY52" s="105"/>
      <c r="QZ52" s="96"/>
      <c r="RA52" s="96"/>
      <c r="RB52" s="135"/>
      <c r="RC52" s="105"/>
      <c r="RD52" s="96"/>
      <c r="RE52" s="96"/>
      <c r="RF52" s="135"/>
      <c r="RG52" s="105"/>
      <c r="RH52" s="96"/>
      <c r="RI52" s="96"/>
      <c r="RJ52" s="135"/>
      <c r="RK52" s="105"/>
      <c r="RL52" s="96"/>
      <c r="RM52" s="96"/>
      <c r="RN52" s="135"/>
      <c r="RO52" s="105"/>
      <c r="RP52" s="96"/>
      <c r="RQ52" s="96"/>
      <c r="RR52" s="135"/>
      <c r="RS52" s="105"/>
      <c r="RT52" s="96"/>
      <c r="RU52" s="96"/>
      <c r="RV52" s="135"/>
      <c r="RW52" s="105"/>
      <c r="RX52" s="96"/>
      <c r="RY52" s="96"/>
      <c r="RZ52" s="135"/>
      <c r="SA52" s="105"/>
      <c r="SB52" s="96"/>
      <c r="SC52" s="96"/>
      <c r="SD52" s="135"/>
      <c r="SE52" s="105"/>
      <c r="SF52" s="96"/>
      <c r="SG52" s="96"/>
      <c r="SH52" s="135"/>
      <c r="SI52" s="105"/>
      <c r="SJ52" s="96"/>
      <c r="SK52" s="96"/>
      <c r="SL52" s="135"/>
      <c r="SM52" s="105"/>
      <c r="SN52" s="96"/>
      <c r="SO52" s="96"/>
      <c r="SP52" s="135"/>
      <c r="SQ52" s="105"/>
      <c r="SR52" s="96"/>
      <c r="SS52" s="96"/>
      <c r="ST52" s="135"/>
      <c r="SU52" s="105"/>
      <c r="SV52" s="96"/>
      <c r="SW52" s="96"/>
      <c r="SX52" s="135"/>
      <c r="SY52" s="105"/>
      <c r="SZ52" s="96"/>
      <c r="TA52" s="96"/>
      <c r="TB52" s="135"/>
      <c r="TC52" s="105"/>
      <c r="TD52" s="96"/>
      <c r="TE52" s="96"/>
      <c r="TF52" s="135"/>
      <c r="TG52" s="105"/>
      <c r="TH52" s="96"/>
      <c r="TI52" s="96"/>
      <c r="TJ52" s="135"/>
      <c r="TK52" s="105"/>
      <c r="TL52" s="96"/>
      <c r="TM52" s="96"/>
      <c r="TN52" s="135"/>
      <c r="TO52" s="105"/>
      <c r="TP52" s="96"/>
      <c r="TQ52" s="96"/>
      <c r="TR52" s="135"/>
      <c r="TS52" s="105"/>
      <c r="TT52" s="96"/>
      <c r="TU52" s="96"/>
      <c r="TV52" s="135"/>
      <c r="TW52" s="105"/>
      <c r="TX52" s="96"/>
      <c r="TY52" s="96"/>
      <c r="TZ52" s="135"/>
      <c r="UA52" s="105"/>
      <c r="UB52" s="96"/>
      <c r="UC52" s="96"/>
      <c r="UD52" s="135"/>
      <c r="UE52" s="105"/>
      <c r="UF52" s="96"/>
      <c r="UG52" s="96"/>
      <c r="UH52" s="135"/>
      <c r="UI52" s="105"/>
      <c r="UJ52" s="96"/>
      <c r="UK52" s="96"/>
      <c r="UL52" s="135"/>
      <c r="UM52" s="105"/>
      <c r="UN52" s="96"/>
      <c r="UO52" s="96"/>
      <c r="UP52" s="135"/>
      <c r="UQ52" s="105"/>
      <c r="UR52" s="96"/>
      <c r="US52" s="96"/>
      <c r="UT52" s="135"/>
      <c r="UU52" s="105"/>
      <c r="UV52" s="96"/>
      <c r="UW52" s="96"/>
      <c r="UX52" s="135"/>
      <c r="UY52" s="105"/>
      <c r="UZ52" s="96"/>
      <c r="VA52" s="96"/>
      <c r="VB52" s="135"/>
      <c r="VC52" s="105"/>
      <c r="VD52" s="96"/>
      <c r="VE52" s="96"/>
      <c r="VF52" s="135"/>
      <c r="VG52" s="105"/>
      <c r="VH52" s="96"/>
      <c r="VI52" s="96"/>
      <c r="VJ52" s="135"/>
      <c r="VK52" s="105"/>
      <c r="VL52" s="96"/>
      <c r="VM52" s="96"/>
      <c r="VN52" s="135"/>
      <c r="VO52" s="105"/>
      <c r="VP52" s="96"/>
      <c r="VQ52" s="96"/>
      <c r="VR52" s="135"/>
      <c r="VS52" s="105"/>
      <c r="VT52" s="96"/>
      <c r="VU52" s="96"/>
      <c r="VV52" s="135"/>
      <c r="VW52" s="105"/>
      <c r="VX52" s="96"/>
      <c r="VY52" s="96"/>
      <c r="VZ52" s="135"/>
      <c r="WA52" s="105"/>
      <c r="WB52" s="96"/>
      <c r="WC52" s="96"/>
      <c r="WD52" s="135"/>
      <c r="WE52" s="105"/>
      <c r="WF52" s="96"/>
      <c r="WG52" s="96"/>
      <c r="WH52" s="135"/>
      <c r="WI52" s="105"/>
      <c r="WJ52" s="96"/>
      <c r="WK52" s="96"/>
      <c r="WL52" s="135"/>
      <c r="WM52" s="105"/>
      <c r="WN52" s="96"/>
      <c r="WO52" s="96"/>
      <c r="WP52" s="135"/>
      <c r="WQ52" s="105"/>
      <c r="WR52" s="96"/>
      <c r="WS52" s="96"/>
      <c r="WT52" s="135"/>
      <c r="WU52" s="105"/>
      <c r="WV52" s="96"/>
      <c r="WW52" s="96"/>
      <c r="WX52" s="135"/>
      <c r="WY52" s="105"/>
      <c r="WZ52" s="96"/>
      <c r="XA52" s="96"/>
      <c r="XB52" s="135"/>
      <c r="XC52" s="105"/>
      <c r="XD52" s="96"/>
      <c r="XE52" s="96"/>
      <c r="XF52" s="135"/>
      <c r="XG52" s="105"/>
      <c r="XH52" s="96"/>
      <c r="XI52" s="96"/>
      <c r="XJ52" s="135"/>
      <c r="XK52" s="105"/>
      <c r="XL52" s="96"/>
      <c r="XM52" s="96"/>
      <c r="XN52" s="135"/>
      <c r="XO52" s="105"/>
      <c r="XP52" s="96"/>
      <c r="XQ52" s="96"/>
      <c r="XR52" s="135"/>
      <c r="XS52" s="105"/>
      <c r="XT52" s="96"/>
      <c r="XU52" s="96"/>
      <c r="XV52" s="135"/>
      <c r="XW52" s="105"/>
      <c r="XX52" s="96"/>
      <c r="XY52" s="96"/>
      <c r="XZ52" s="135"/>
      <c r="YA52" s="105"/>
      <c r="YB52" s="96"/>
      <c r="YC52" s="96"/>
      <c r="YD52" s="135"/>
      <c r="YE52" s="105"/>
      <c r="YF52" s="96"/>
      <c r="YG52" s="96"/>
      <c r="YH52" s="135"/>
      <c r="YI52" s="105"/>
      <c r="YJ52" s="96"/>
      <c r="YK52" s="96"/>
      <c r="YL52" s="135"/>
      <c r="YM52" s="105"/>
      <c r="YN52" s="96"/>
      <c r="YO52" s="96"/>
      <c r="YP52" s="135"/>
      <c r="YQ52" s="105"/>
      <c r="YR52" s="96"/>
      <c r="YS52" s="96"/>
      <c r="YT52" s="135"/>
      <c r="YU52" s="105"/>
      <c r="YV52" s="96"/>
      <c r="YW52" s="96"/>
      <c r="YX52" s="135"/>
      <c r="YY52" s="105"/>
      <c r="YZ52" s="96"/>
      <c r="ZA52" s="96"/>
      <c r="ZB52" s="135"/>
      <c r="ZC52" s="105"/>
      <c r="ZD52" s="96"/>
      <c r="ZE52" s="96"/>
      <c r="ZF52" s="135"/>
      <c r="ZG52" s="105"/>
      <c r="ZH52" s="96"/>
      <c r="ZI52" s="96"/>
      <c r="ZJ52" s="135"/>
      <c r="ZK52" s="105"/>
      <c r="ZL52" s="96"/>
      <c r="ZM52" s="96"/>
      <c r="ZN52" s="135"/>
      <c r="ZO52" s="105"/>
      <c r="ZP52" s="96"/>
      <c r="ZQ52" s="96"/>
      <c r="ZR52" s="135"/>
      <c r="ZS52" s="105"/>
      <c r="ZT52" s="96"/>
      <c r="ZU52" s="96"/>
      <c r="ZV52" s="135"/>
      <c r="ZW52" s="105"/>
      <c r="ZX52" s="96"/>
      <c r="ZY52" s="96"/>
      <c r="ZZ52" s="135"/>
      <c r="AAA52" s="105"/>
      <c r="AAB52" s="96"/>
      <c r="AAC52" s="96"/>
      <c r="AAD52" s="135"/>
      <c r="AAE52" s="105"/>
      <c r="AAF52" s="96"/>
      <c r="AAG52" s="96"/>
      <c r="AAH52" s="135"/>
      <c r="AAI52" s="105"/>
      <c r="AAJ52" s="96"/>
      <c r="AAK52" s="96"/>
      <c r="AAL52" s="135"/>
      <c r="AAM52" s="105"/>
      <c r="AAN52" s="96"/>
      <c r="AAO52" s="96"/>
      <c r="AAP52" s="135"/>
      <c r="AAQ52" s="105"/>
      <c r="AAR52" s="96"/>
      <c r="AAS52" s="96"/>
      <c r="AAT52" s="135"/>
      <c r="AAU52" s="105"/>
      <c r="AAV52" s="96"/>
      <c r="AAW52" s="96"/>
      <c r="AAX52" s="135"/>
      <c r="AAY52" s="105"/>
      <c r="AAZ52" s="96"/>
      <c r="ABA52" s="96"/>
      <c r="ABB52" s="135"/>
      <c r="ABC52" s="105"/>
      <c r="ABD52" s="96"/>
      <c r="ABE52" s="96"/>
      <c r="ABF52" s="135"/>
      <c r="ABG52" s="105"/>
      <c r="ABH52" s="96"/>
      <c r="ABI52" s="96"/>
      <c r="ABJ52" s="135"/>
      <c r="ABK52" s="105"/>
      <c r="ABL52" s="96"/>
      <c r="ABM52" s="96"/>
      <c r="ABN52" s="135"/>
      <c r="ABO52" s="105"/>
      <c r="ABP52" s="96"/>
      <c r="ABQ52" s="96"/>
      <c r="ABR52" s="135"/>
      <c r="ABS52" s="105"/>
      <c r="ABT52" s="96"/>
      <c r="ABU52" s="96"/>
      <c r="ABV52" s="135"/>
      <c r="ABW52" s="105"/>
      <c r="ABX52" s="96"/>
      <c r="ABY52" s="96"/>
      <c r="ABZ52" s="135"/>
      <c r="ACA52" s="105"/>
      <c r="ACB52" s="96"/>
      <c r="ACC52" s="96"/>
      <c r="ACD52" s="135"/>
      <c r="ACE52" s="105"/>
      <c r="ACF52" s="96"/>
      <c r="ACG52" s="96"/>
      <c r="ACH52" s="135"/>
      <c r="ACI52" s="105"/>
      <c r="ACJ52" s="96"/>
      <c r="ACK52" s="96"/>
      <c r="ACL52" s="135"/>
      <c r="ACM52" s="105"/>
      <c r="ACN52" s="96"/>
      <c r="ACO52" s="96"/>
      <c r="ACP52" s="135"/>
      <c r="ACQ52" s="105"/>
      <c r="ACR52" s="96"/>
      <c r="ACS52" s="96"/>
      <c r="ACT52" s="135"/>
      <c r="ACU52" s="105"/>
      <c r="ACV52" s="96"/>
      <c r="ACW52" s="96"/>
      <c r="ACX52" s="135"/>
      <c r="ACY52" s="105"/>
      <c r="ACZ52" s="96"/>
      <c r="ADA52" s="96"/>
      <c r="ADB52" s="135"/>
      <c r="ADC52" s="105"/>
      <c r="ADD52" s="96"/>
      <c r="ADE52" s="96"/>
      <c r="ADF52" s="135"/>
      <c r="ADG52" s="105"/>
      <c r="ADH52" s="96"/>
      <c r="ADI52" s="96"/>
      <c r="ADJ52" s="135"/>
      <c r="ADK52" s="105"/>
      <c r="ADL52" s="96"/>
      <c r="ADM52" s="96"/>
      <c r="ADN52" s="135"/>
      <c r="ADO52" s="105"/>
      <c r="ADP52" s="96"/>
      <c r="ADQ52" s="96"/>
      <c r="ADR52" s="135"/>
      <c r="ADS52" s="105"/>
      <c r="ADT52" s="96"/>
      <c r="ADU52" s="96"/>
      <c r="ADV52" s="135"/>
      <c r="ADW52" s="105"/>
      <c r="ADX52" s="96"/>
      <c r="ADY52" s="96"/>
      <c r="ADZ52" s="135"/>
      <c r="AEA52" s="105"/>
      <c r="AEB52" s="96"/>
      <c r="AEC52" s="96"/>
      <c r="AED52" s="135"/>
      <c r="AEE52" s="105"/>
      <c r="AEF52" s="96"/>
      <c r="AEG52" s="96"/>
      <c r="AEH52" s="135"/>
      <c r="AEI52" s="105"/>
      <c r="AEJ52" s="96"/>
      <c r="AEK52" s="96"/>
      <c r="AEL52" s="135"/>
      <c r="AEM52" s="105"/>
      <c r="AEN52" s="96"/>
      <c r="AEO52" s="96"/>
      <c r="AEP52" s="135"/>
      <c r="AEQ52" s="105"/>
      <c r="AER52" s="96"/>
      <c r="AES52" s="96"/>
      <c r="AET52" s="135"/>
      <c r="AEU52" s="105"/>
      <c r="AEV52" s="96"/>
      <c r="AEW52" s="96"/>
      <c r="AEX52" s="135"/>
      <c r="AEY52" s="105"/>
      <c r="AEZ52" s="96"/>
      <c r="AFA52" s="96"/>
      <c r="AFB52" s="135"/>
      <c r="AFC52" s="105"/>
      <c r="AFD52" s="96"/>
      <c r="AFE52" s="96"/>
      <c r="AFF52" s="135"/>
      <c r="AFG52" s="105"/>
      <c r="AFH52" s="96"/>
      <c r="AFI52" s="96"/>
      <c r="AFJ52" s="135"/>
      <c r="AFK52" s="105"/>
      <c r="AFL52" s="96"/>
      <c r="AFM52" s="96"/>
      <c r="AFN52" s="135"/>
      <c r="AFO52" s="105"/>
      <c r="AFP52" s="96"/>
      <c r="AFQ52" s="96"/>
      <c r="AFR52" s="135"/>
      <c r="AFS52" s="105"/>
      <c r="AFT52" s="96"/>
      <c r="AFU52" s="96"/>
      <c r="AFV52" s="135"/>
      <c r="AFW52" s="105"/>
      <c r="AFX52" s="96"/>
      <c r="AFY52" s="96"/>
      <c r="AFZ52" s="135"/>
      <c r="AGA52" s="105"/>
      <c r="AGB52" s="96"/>
      <c r="AGC52" s="96"/>
      <c r="AGD52" s="135"/>
      <c r="AGE52" s="105"/>
      <c r="AGF52" s="96"/>
      <c r="AGG52" s="96"/>
      <c r="AGH52" s="135"/>
      <c r="AGI52" s="105"/>
      <c r="AGJ52" s="96"/>
      <c r="AGK52" s="96"/>
      <c r="AGL52" s="135"/>
      <c r="AGM52" s="105"/>
      <c r="AGN52" s="96"/>
      <c r="AGO52" s="96"/>
      <c r="AGP52" s="135"/>
      <c r="AGQ52" s="105"/>
      <c r="AGR52" s="96"/>
      <c r="AGS52" s="96"/>
      <c r="AGT52" s="135"/>
      <c r="AGU52" s="105"/>
      <c r="AGV52" s="96"/>
      <c r="AGW52" s="96"/>
      <c r="AGX52" s="135"/>
      <c r="AGY52" s="105"/>
      <c r="AGZ52" s="96"/>
      <c r="AHA52" s="96"/>
      <c r="AHB52" s="135"/>
      <c r="AHC52" s="105"/>
      <c r="AHD52" s="96"/>
      <c r="AHE52" s="96"/>
      <c r="AHF52" s="135"/>
      <c r="AHG52" s="105"/>
      <c r="AHH52" s="96"/>
      <c r="AHI52" s="96"/>
      <c r="AHJ52" s="135"/>
      <c r="AHK52" s="105"/>
      <c r="AHL52" s="96"/>
      <c r="AHM52" s="96"/>
      <c r="AHN52" s="135"/>
      <c r="AHO52" s="105"/>
      <c r="AHP52" s="96"/>
      <c r="AHQ52" s="96"/>
      <c r="AHR52" s="135"/>
      <c r="AHS52" s="105"/>
      <c r="AHT52" s="96"/>
      <c r="AHU52" s="96"/>
      <c r="AHV52" s="135"/>
      <c r="AHW52" s="105"/>
      <c r="AHX52" s="96"/>
      <c r="AHY52" s="96"/>
      <c r="AHZ52" s="135"/>
      <c r="AIA52" s="105"/>
      <c r="AIB52" s="96"/>
      <c r="AIC52" s="96"/>
      <c r="AID52" s="135"/>
      <c r="AIE52" s="105"/>
      <c r="AIF52" s="96"/>
      <c r="AIG52" s="96"/>
      <c r="AIH52" s="135"/>
      <c r="AII52" s="105"/>
      <c r="AIJ52" s="96"/>
      <c r="AIK52" s="96"/>
      <c r="AIL52" s="135"/>
      <c r="AIM52" s="105"/>
      <c r="AIN52" s="96"/>
      <c r="AIO52" s="96"/>
      <c r="AIP52" s="135"/>
      <c r="AIQ52" s="105"/>
      <c r="AIR52" s="96"/>
      <c r="AIS52" s="96"/>
      <c r="AIT52" s="135"/>
      <c r="AIU52" s="105"/>
      <c r="AIV52" s="96"/>
      <c r="AIW52" s="96"/>
      <c r="AIX52" s="135"/>
      <c r="AIY52" s="105"/>
      <c r="AIZ52" s="96"/>
      <c r="AJA52" s="96"/>
      <c r="AJB52" s="135"/>
      <c r="AJC52" s="105"/>
      <c r="AJD52" s="96"/>
      <c r="AJE52" s="96"/>
      <c r="AJF52" s="135"/>
      <c r="AJG52" s="105"/>
      <c r="AJH52" s="96"/>
      <c r="AJI52" s="96"/>
      <c r="AJJ52" s="135"/>
      <c r="AJK52" s="105"/>
      <c r="AJL52" s="96"/>
      <c r="AJM52" s="96"/>
      <c r="AJN52" s="135"/>
      <c r="AJO52" s="105"/>
      <c r="AJP52" s="96"/>
      <c r="AJQ52" s="96"/>
      <c r="AJR52" s="135"/>
      <c r="AJS52" s="105"/>
      <c r="AJT52" s="96"/>
      <c r="AJU52" s="96"/>
      <c r="AJV52" s="135"/>
      <c r="AJW52" s="105"/>
      <c r="AJX52" s="96"/>
      <c r="AJY52" s="96"/>
      <c r="AJZ52" s="135"/>
      <c r="AKA52" s="105"/>
      <c r="AKB52" s="96"/>
      <c r="AKC52" s="96"/>
      <c r="AKD52" s="135"/>
      <c r="AKE52" s="105"/>
      <c r="AKF52" s="96"/>
      <c r="AKG52" s="96"/>
      <c r="AKH52" s="135"/>
      <c r="AKI52" s="105"/>
      <c r="AKJ52" s="96"/>
      <c r="AKK52" s="96"/>
      <c r="AKL52" s="135"/>
      <c r="AKM52" s="105"/>
      <c r="AKN52" s="96"/>
      <c r="AKO52" s="96"/>
      <c r="AKP52" s="135"/>
      <c r="AKQ52" s="105"/>
      <c r="AKR52" s="96"/>
      <c r="AKS52" s="96"/>
      <c r="AKT52" s="135"/>
      <c r="AKU52" s="105"/>
      <c r="AKV52" s="96"/>
      <c r="AKW52" s="96"/>
      <c r="AKX52" s="135"/>
      <c r="AKY52" s="105"/>
      <c r="AKZ52" s="96"/>
      <c r="ALA52" s="96"/>
      <c r="ALB52" s="135"/>
      <c r="ALC52" s="105"/>
      <c r="ALD52" s="96"/>
      <c r="ALE52" s="96"/>
      <c r="ALF52" s="135"/>
      <c r="ALG52" s="105"/>
      <c r="ALH52" s="96"/>
      <c r="ALI52" s="96"/>
      <c r="ALJ52" s="135"/>
      <c r="ALK52" s="105"/>
      <c r="ALL52" s="96"/>
      <c r="ALM52" s="96"/>
      <c r="ALN52" s="135"/>
      <c r="ALO52" s="105"/>
      <c r="ALP52" s="96"/>
      <c r="ALQ52" s="96"/>
      <c r="ALR52" s="135"/>
      <c r="ALS52" s="105"/>
      <c r="ALT52" s="96"/>
      <c r="ALU52" s="96"/>
      <c r="ALV52" s="135"/>
      <c r="ALW52" s="105"/>
      <c r="ALX52" s="96"/>
      <c r="ALY52" s="96"/>
      <c r="ALZ52" s="135"/>
      <c r="AMA52" s="105"/>
      <c r="AMB52" s="96"/>
      <c r="AMC52" s="96"/>
      <c r="AMD52" s="135"/>
      <c r="AME52" s="105"/>
      <c r="AMF52" s="96"/>
      <c r="AMG52" s="96"/>
      <c r="AMH52" s="135"/>
      <c r="AMI52" s="105"/>
      <c r="AMJ52" s="96"/>
      <c r="AMK52" s="96"/>
      <c r="AML52" s="135"/>
      <c r="AMM52" s="105"/>
      <c r="AMN52" s="96"/>
      <c r="AMO52" s="96"/>
      <c r="AMP52" s="135"/>
      <c r="AMQ52" s="105"/>
      <c r="AMR52" s="96"/>
      <c r="AMS52" s="96"/>
      <c r="AMT52" s="135"/>
      <c r="AMU52" s="105"/>
      <c r="AMV52" s="96"/>
      <c r="AMW52" s="96"/>
      <c r="AMX52" s="135"/>
      <c r="AMY52" s="105"/>
      <c r="AMZ52" s="96"/>
      <c r="ANA52" s="96"/>
      <c r="ANB52" s="135"/>
      <c r="ANC52" s="105"/>
      <c r="AND52" s="96"/>
      <c r="ANE52" s="96"/>
      <c r="ANF52" s="135"/>
      <c r="ANG52" s="105"/>
      <c r="ANH52" s="96"/>
      <c r="ANI52" s="96"/>
      <c r="ANJ52" s="135"/>
      <c r="ANK52" s="105"/>
      <c r="ANL52" s="96"/>
      <c r="ANM52" s="96"/>
      <c r="ANN52" s="135"/>
      <c r="ANO52" s="105"/>
      <c r="ANP52" s="96"/>
      <c r="ANQ52" s="96"/>
      <c r="ANR52" s="135"/>
      <c r="ANS52" s="105"/>
      <c r="ANT52" s="96"/>
      <c r="ANU52" s="96"/>
      <c r="ANV52" s="135"/>
      <c r="ANW52" s="105"/>
      <c r="ANX52" s="96"/>
      <c r="ANY52" s="96"/>
      <c r="ANZ52" s="135"/>
      <c r="AOA52" s="105"/>
      <c r="AOB52" s="96"/>
      <c r="AOC52" s="96"/>
      <c r="AOD52" s="135"/>
      <c r="AOE52" s="105"/>
      <c r="AOF52" s="96"/>
      <c r="AOG52" s="96"/>
      <c r="AOH52" s="135"/>
      <c r="AOI52" s="105"/>
      <c r="AOJ52" s="96"/>
      <c r="AOK52" s="96"/>
      <c r="AOL52" s="135"/>
      <c r="AOM52" s="105"/>
      <c r="AON52" s="96"/>
      <c r="AOO52" s="96"/>
      <c r="AOP52" s="135"/>
      <c r="AOQ52" s="105"/>
      <c r="AOR52" s="96"/>
      <c r="AOS52" s="96"/>
      <c r="AOT52" s="135"/>
      <c r="AOU52" s="105"/>
      <c r="AOV52" s="96"/>
      <c r="AOW52" s="96"/>
      <c r="AOX52" s="135"/>
      <c r="AOY52" s="105"/>
      <c r="AOZ52" s="96"/>
      <c r="APA52" s="96"/>
      <c r="APB52" s="135"/>
      <c r="APC52" s="105"/>
      <c r="APD52" s="96"/>
      <c r="APE52" s="96"/>
      <c r="APF52" s="135"/>
      <c r="APG52" s="105"/>
      <c r="APH52" s="96"/>
      <c r="API52" s="96"/>
      <c r="APJ52" s="135"/>
      <c r="APK52" s="105"/>
      <c r="APL52" s="96"/>
      <c r="APM52" s="96"/>
      <c r="APN52" s="135"/>
      <c r="APO52" s="105"/>
      <c r="APP52" s="96"/>
      <c r="APQ52" s="96"/>
      <c r="APR52" s="135"/>
      <c r="APS52" s="105"/>
      <c r="APT52" s="96"/>
      <c r="APU52" s="96"/>
      <c r="APV52" s="135"/>
      <c r="APW52" s="105"/>
      <c r="APX52" s="96"/>
      <c r="APY52" s="96"/>
      <c r="APZ52" s="135"/>
      <c r="AQA52" s="105"/>
      <c r="AQB52" s="96"/>
      <c r="AQC52" s="96"/>
      <c r="AQD52" s="135"/>
      <c r="AQE52" s="105"/>
      <c r="AQF52" s="96"/>
      <c r="AQG52" s="96"/>
      <c r="AQH52" s="135"/>
      <c r="AQI52" s="105"/>
      <c r="AQJ52" s="96"/>
      <c r="AQK52" s="96"/>
      <c r="AQL52" s="135"/>
      <c r="AQM52" s="105"/>
      <c r="AQN52" s="96"/>
      <c r="AQO52" s="96"/>
      <c r="AQP52" s="135"/>
      <c r="AQQ52" s="105"/>
      <c r="AQR52" s="96"/>
      <c r="AQS52" s="96"/>
      <c r="AQT52" s="135"/>
      <c r="AQU52" s="105"/>
      <c r="AQV52" s="96"/>
      <c r="AQW52" s="96"/>
      <c r="AQX52" s="135"/>
      <c r="AQY52" s="105"/>
      <c r="AQZ52" s="96"/>
      <c r="ARA52" s="96"/>
      <c r="ARB52" s="135"/>
      <c r="ARC52" s="105"/>
      <c r="ARD52" s="96"/>
      <c r="ARE52" s="96"/>
      <c r="ARF52" s="135"/>
      <c r="ARG52" s="105"/>
      <c r="ARH52" s="96"/>
      <c r="ARI52" s="96"/>
      <c r="ARJ52" s="135"/>
      <c r="ARK52" s="105"/>
      <c r="ARL52" s="96"/>
      <c r="ARM52" s="96"/>
      <c r="ARN52" s="135"/>
      <c r="ARO52" s="105"/>
      <c r="ARP52" s="96"/>
      <c r="ARQ52" s="96"/>
      <c r="ARR52" s="135"/>
      <c r="ARS52" s="105"/>
      <c r="ART52" s="96"/>
      <c r="ARU52" s="96"/>
      <c r="ARV52" s="135"/>
      <c r="ARW52" s="105"/>
      <c r="ARX52" s="96"/>
      <c r="ARY52" s="96"/>
      <c r="ARZ52" s="135"/>
      <c r="ASA52" s="105"/>
      <c r="ASB52" s="96"/>
      <c r="ASC52" s="96"/>
      <c r="ASD52" s="135"/>
      <c r="ASE52" s="105"/>
      <c r="ASF52" s="96"/>
      <c r="ASG52" s="96"/>
      <c r="ASH52" s="135"/>
      <c r="ASI52" s="105"/>
      <c r="ASJ52" s="96"/>
      <c r="ASK52" s="96"/>
      <c r="ASL52" s="135"/>
      <c r="ASM52" s="105"/>
      <c r="ASN52" s="96"/>
      <c r="ASO52" s="96"/>
      <c r="ASP52" s="135"/>
      <c r="ASQ52" s="105"/>
      <c r="ASR52" s="96"/>
      <c r="ASS52" s="96"/>
      <c r="AST52" s="135"/>
      <c r="ASU52" s="105"/>
      <c r="ASV52" s="96"/>
      <c r="ASW52" s="96"/>
      <c r="ASX52" s="135"/>
      <c r="ASY52" s="105"/>
      <c r="ASZ52" s="96"/>
      <c r="ATA52" s="96"/>
      <c r="ATB52" s="135"/>
      <c r="ATC52" s="105"/>
      <c r="ATD52" s="96"/>
      <c r="ATE52" s="96"/>
      <c r="ATF52" s="135"/>
      <c r="ATG52" s="105"/>
      <c r="ATH52" s="96"/>
      <c r="ATI52" s="96"/>
      <c r="ATJ52" s="135"/>
      <c r="ATK52" s="105"/>
      <c r="ATL52" s="96"/>
      <c r="ATM52" s="96"/>
      <c r="ATN52" s="135"/>
      <c r="ATO52" s="105"/>
      <c r="ATP52" s="96"/>
      <c r="ATQ52" s="96"/>
      <c r="ATR52" s="135"/>
      <c r="ATS52" s="105"/>
      <c r="ATT52" s="96"/>
      <c r="ATU52" s="96"/>
      <c r="ATV52" s="135"/>
      <c r="ATW52" s="105"/>
      <c r="ATX52" s="96"/>
      <c r="ATY52" s="96"/>
      <c r="ATZ52" s="135"/>
      <c r="AUA52" s="105"/>
      <c r="AUB52" s="96"/>
      <c r="AUC52" s="96"/>
      <c r="AUD52" s="135"/>
      <c r="AUE52" s="105"/>
      <c r="AUF52" s="96"/>
      <c r="AUG52" s="96"/>
      <c r="AUH52" s="135"/>
      <c r="AUI52" s="105"/>
      <c r="AUJ52" s="96"/>
      <c r="AUK52" s="96"/>
      <c r="AUL52" s="135"/>
      <c r="AUM52" s="105"/>
      <c r="AUN52" s="96"/>
      <c r="AUO52" s="96"/>
      <c r="AUP52" s="135"/>
      <c r="AUQ52" s="105"/>
      <c r="AUR52" s="96"/>
      <c r="AUS52" s="96"/>
      <c r="AUT52" s="135"/>
      <c r="AUU52" s="105"/>
      <c r="AUV52" s="96"/>
      <c r="AUW52" s="96"/>
      <c r="AUX52" s="135"/>
      <c r="AUY52" s="105"/>
      <c r="AUZ52" s="96"/>
      <c r="AVA52" s="96"/>
      <c r="AVB52" s="135"/>
      <c r="AVC52" s="105"/>
      <c r="AVD52" s="96"/>
      <c r="AVE52" s="96"/>
      <c r="AVF52" s="135"/>
      <c r="AVG52" s="105"/>
      <c r="AVH52" s="96"/>
      <c r="AVI52" s="96"/>
      <c r="AVJ52" s="135"/>
      <c r="AVK52" s="105"/>
      <c r="AVL52" s="96"/>
      <c r="AVM52" s="96"/>
      <c r="AVN52" s="135"/>
      <c r="AVO52" s="105"/>
      <c r="AVP52" s="96"/>
      <c r="AVQ52" s="96"/>
      <c r="AVR52" s="135"/>
      <c r="AVS52" s="105"/>
      <c r="AVT52" s="96"/>
      <c r="AVU52" s="96"/>
      <c r="AVV52" s="135"/>
      <c r="AVW52" s="105"/>
      <c r="AVX52" s="96"/>
      <c r="AVY52" s="96"/>
      <c r="AVZ52" s="135"/>
      <c r="AWA52" s="105"/>
      <c r="AWB52" s="96"/>
      <c r="AWC52" s="96"/>
      <c r="AWD52" s="135"/>
      <c r="AWE52" s="105"/>
      <c r="AWF52" s="96"/>
      <c r="AWG52" s="96"/>
      <c r="AWH52" s="135"/>
      <c r="AWI52" s="105"/>
      <c r="AWJ52" s="96"/>
      <c r="AWK52" s="96"/>
      <c r="AWL52" s="135"/>
      <c r="AWM52" s="105"/>
      <c r="AWN52" s="96"/>
      <c r="AWO52" s="96"/>
      <c r="AWP52" s="135"/>
      <c r="AWQ52" s="105"/>
      <c r="AWR52" s="96"/>
      <c r="AWS52" s="96"/>
      <c r="AWT52" s="135"/>
      <c r="AWU52" s="105"/>
      <c r="AWV52" s="96"/>
      <c r="AWW52" s="96"/>
      <c r="AWX52" s="135"/>
      <c r="AWY52" s="105"/>
      <c r="AWZ52" s="96"/>
      <c r="AXA52" s="96"/>
      <c r="AXB52" s="135"/>
      <c r="AXC52" s="105"/>
      <c r="AXD52" s="96"/>
      <c r="AXE52" s="96"/>
      <c r="AXF52" s="135"/>
      <c r="AXG52" s="105"/>
      <c r="AXH52" s="96"/>
      <c r="AXI52" s="96"/>
      <c r="AXJ52" s="135"/>
      <c r="AXK52" s="105"/>
      <c r="AXL52" s="96"/>
      <c r="AXM52" s="96"/>
      <c r="AXN52" s="135"/>
      <c r="AXO52" s="105"/>
      <c r="AXP52" s="96"/>
      <c r="AXQ52" s="96"/>
      <c r="AXR52" s="135"/>
      <c r="AXS52" s="105"/>
      <c r="AXT52" s="96"/>
      <c r="AXU52" s="96"/>
      <c r="AXV52" s="135"/>
      <c r="AXW52" s="105"/>
      <c r="AXX52" s="96"/>
      <c r="AXY52" s="96"/>
      <c r="AXZ52" s="135"/>
      <c r="AYA52" s="105"/>
      <c r="AYB52" s="96"/>
      <c r="AYC52" s="96"/>
      <c r="AYD52" s="135"/>
      <c r="AYE52" s="105"/>
      <c r="AYF52" s="96"/>
      <c r="AYG52" s="96"/>
      <c r="AYH52" s="135"/>
      <c r="AYI52" s="105"/>
      <c r="AYJ52" s="96"/>
      <c r="AYK52" s="96"/>
      <c r="AYL52" s="135"/>
      <c r="AYM52" s="105"/>
      <c r="AYN52" s="96"/>
      <c r="AYO52" s="96"/>
      <c r="AYP52" s="135"/>
      <c r="AYQ52" s="105"/>
      <c r="AYR52" s="96"/>
      <c r="AYS52" s="96"/>
      <c r="AYT52" s="135"/>
      <c r="AYU52" s="105"/>
      <c r="AYV52" s="96"/>
      <c r="AYW52" s="96"/>
      <c r="AYX52" s="135"/>
      <c r="AYY52" s="105"/>
      <c r="AYZ52" s="96"/>
      <c r="AZA52" s="96"/>
      <c r="AZB52" s="135"/>
      <c r="AZC52" s="105"/>
      <c r="AZD52" s="96"/>
      <c r="AZE52" s="96"/>
      <c r="AZF52" s="135"/>
      <c r="AZG52" s="105"/>
      <c r="AZH52" s="96"/>
      <c r="AZI52" s="96"/>
      <c r="AZJ52" s="135"/>
      <c r="AZK52" s="105"/>
      <c r="AZL52" s="96"/>
      <c r="AZM52" s="96"/>
      <c r="AZN52" s="135"/>
      <c r="AZO52" s="105"/>
      <c r="AZP52" s="96"/>
      <c r="AZQ52" s="96"/>
      <c r="AZR52" s="135"/>
      <c r="AZS52" s="105"/>
      <c r="AZT52" s="96"/>
      <c r="AZU52" s="96"/>
      <c r="AZV52" s="135"/>
      <c r="AZW52" s="105"/>
      <c r="AZX52" s="96"/>
      <c r="AZY52" s="96"/>
      <c r="AZZ52" s="135"/>
      <c r="BAA52" s="105"/>
      <c r="BAB52" s="96"/>
      <c r="BAC52" s="96"/>
      <c r="BAD52" s="135"/>
      <c r="BAE52" s="105"/>
      <c r="BAF52" s="96"/>
      <c r="BAG52" s="96"/>
      <c r="BAH52" s="135"/>
      <c r="BAI52" s="105"/>
      <c r="BAJ52" s="96"/>
      <c r="BAK52" s="96"/>
      <c r="BAL52" s="135"/>
      <c r="BAM52" s="105"/>
      <c r="BAN52" s="96"/>
      <c r="BAO52" s="96"/>
      <c r="BAP52" s="135"/>
      <c r="BAQ52" s="105"/>
      <c r="BAR52" s="96"/>
      <c r="BAS52" s="96"/>
      <c r="BAT52" s="135"/>
      <c r="BAU52" s="105"/>
      <c r="BAV52" s="96"/>
      <c r="BAW52" s="96"/>
      <c r="BAX52" s="135"/>
      <c r="BAY52" s="105"/>
      <c r="BAZ52" s="96"/>
      <c r="BBA52" s="96"/>
      <c r="BBB52" s="135"/>
      <c r="BBC52" s="105"/>
      <c r="BBD52" s="96"/>
      <c r="BBE52" s="96"/>
      <c r="BBF52" s="135"/>
      <c r="BBG52" s="105"/>
      <c r="BBH52" s="96"/>
      <c r="BBI52" s="96"/>
      <c r="BBJ52" s="135"/>
      <c r="BBK52" s="105"/>
      <c r="BBL52" s="96"/>
      <c r="BBM52" s="96"/>
      <c r="BBN52" s="135"/>
      <c r="BBO52" s="105"/>
      <c r="BBP52" s="96"/>
      <c r="BBQ52" s="96"/>
      <c r="BBR52" s="135"/>
      <c r="BBS52" s="105"/>
      <c r="BBT52" s="96"/>
      <c r="BBU52" s="96"/>
      <c r="BBV52" s="135"/>
      <c r="BBW52" s="105"/>
      <c r="BBX52" s="96"/>
      <c r="BBY52" s="96"/>
      <c r="BBZ52" s="135"/>
      <c r="BCA52" s="105"/>
      <c r="BCB52" s="96"/>
      <c r="BCC52" s="96"/>
      <c r="BCD52" s="135"/>
      <c r="BCE52" s="105"/>
      <c r="BCF52" s="96"/>
      <c r="BCG52" s="96"/>
      <c r="BCH52" s="135"/>
      <c r="BCI52" s="105"/>
      <c r="BCJ52" s="96"/>
      <c r="BCK52" s="96"/>
      <c r="BCL52" s="135"/>
      <c r="BCM52" s="105"/>
      <c r="BCN52" s="96"/>
      <c r="BCO52" s="96"/>
      <c r="BCP52" s="135"/>
      <c r="BCQ52" s="105"/>
      <c r="BCR52" s="96"/>
      <c r="BCS52" s="96"/>
      <c r="BCT52" s="135"/>
      <c r="BCU52" s="105"/>
      <c r="BCV52" s="96"/>
      <c r="BCW52" s="96"/>
      <c r="BCX52" s="135"/>
      <c r="BCY52" s="105"/>
      <c r="BCZ52" s="96"/>
      <c r="BDA52" s="96"/>
      <c r="BDB52" s="135"/>
      <c r="BDC52" s="105"/>
      <c r="BDD52" s="96"/>
      <c r="BDE52" s="96"/>
      <c r="BDF52" s="135"/>
      <c r="BDG52" s="105"/>
      <c r="BDH52" s="96"/>
      <c r="BDI52" s="96"/>
      <c r="BDJ52" s="135"/>
      <c r="BDK52" s="105"/>
      <c r="BDL52" s="96"/>
      <c r="BDM52" s="96"/>
      <c r="BDN52" s="135"/>
      <c r="BDO52" s="105"/>
      <c r="BDP52" s="96"/>
      <c r="BDQ52" s="96"/>
      <c r="BDR52" s="135"/>
      <c r="BDS52" s="105"/>
      <c r="BDT52" s="96"/>
      <c r="BDU52" s="96"/>
      <c r="BDV52" s="135"/>
      <c r="BDW52" s="105"/>
      <c r="BDX52" s="96"/>
      <c r="BDY52" s="96"/>
      <c r="BDZ52" s="135"/>
      <c r="BEA52" s="105"/>
      <c r="BEB52" s="96"/>
      <c r="BEC52" s="96"/>
      <c r="BED52" s="135"/>
      <c r="BEE52" s="105"/>
      <c r="BEF52" s="96"/>
      <c r="BEG52" s="96"/>
      <c r="BEH52" s="135"/>
      <c r="BEI52" s="105"/>
      <c r="BEJ52" s="96"/>
      <c r="BEK52" s="96"/>
      <c r="BEL52" s="135"/>
      <c r="BEM52" s="105"/>
      <c r="BEN52" s="96"/>
      <c r="BEO52" s="96"/>
      <c r="BEP52" s="135"/>
      <c r="BEQ52" s="105"/>
      <c r="BER52" s="96"/>
      <c r="BES52" s="96"/>
      <c r="BET52" s="135"/>
      <c r="BEU52" s="105"/>
      <c r="BEV52" s="96"/>
      <c r="BEW52" s="96"/>
      <c r="BEX52" s="135"/>
      <c r="BEY52" s="105"/>
      <c r="BEZ52" s="96"/>
      <c r="BFA52" s="96"/>
      <c r="BFB52" s="135"/>
      <c r="BFC52" s="105"/>
      <c r="BFD52" s="96"/>
      <c r="BFE52" s="96"/>
      <c r="BFF52" s="135"/>
      <c r="BFG52" s="105"/>
      <c r="BFH52" s="96"/>
      <c r="BFI52" s="96"/>
      <c r="BFJ52" s="135"/>
      <c r="BFK52" s="105"/>
      <c r="BFL52" s="96"/>
      <c r="BFM52" s="96"/>
      <c r="BFN52" s="135"/>
      <c r="BFO52" s="105"/>
      <c r="BFP52" s="96"/>
      <c r="BFQ52" s="96"/>
      <c r="BFR52" s="135"/>
      <c r="BFS52" s="105"/>
      <c r="BFT52" s="96"/>
      <c r="BFU52" s="96"/>
      <c r="BFV52" s="135"/>
      <c r="BFW52" s="105"/>
      <c r="BFX52" s="96"/>
      <c r="BFY52" s="96"/>
      <c r="BFZ52" s="135"/>
      <c r="BGA52" s="105"/>
      <c r="BGB52" s="96"/>
      <c r="BGC52" s="96"/>
      <c r="BGD52" s="135"/>
      <c r="BGE52" s="105"/>
      <c r="BGF52" s="96"/>
      <c r="BGG52" s="96"/>
      <c r="BGH52" s="135"/>
      <c r="BGI52" s="105"/>
      <c r="BGJ52" s="96"/>
      <c r="BGK52" s="96"/>
      <c r="BGL52" s="135"/>
      <c r="BGM52" s="105"/>
      <c r="BGN52" s="96"/>
      <c r="BGO52" s="96"/>
      <c r="BGP52" s="135"/>
      <c r="BGQ52" s="105"/>
      <c r="BGR52" s="96"/>
      <c r="BGS52" s="96"/>
      <c r="BGT52" s="135"/>
      <c r="BGU52" s="105"/>
      <c r="BGV52" s="96"/>
      <c r="BGW52" s="96"/>
      <c r="BGX52" s="135"/>
      <c r="BGY52" s="105"/>
      <c r="BGZ52" s="96"/>
      <c r="BHA52" s="96"/>
      <c r="BHB52" s="135"/>
      <c r="BHC52" s="105"/>
      <c r="BHD52" s="96"/>
      <c r="BHE52" s="96"/>
      <c r="BHF52" s="135"/>
      <c r="BHG52" s="105"/>
      <c r="BHH52" s="96"/>
      <c r="BHI52" s="96"/>
      <c r="BHJ52" s="135"/>
      <c r="BHK52" s="105"/>
      <c r="BHL52" s="96"/>
      <c r="BHM52" s="96"/>
      <c r="BHN52" s="135"/>
      <c r="BHO52" s="105"/>
      <c r="BHP52" s="96"/>
      <c r="BHQ52" s="96"/>
      <c r="BHR52" s="135"/>
      <c r="BHS52" s="105"/>
      <c r="BHT52" s="96"/>
      <c r="BHU52" s="96"/>
      <c r="BHV52" s="135"/>
      <c r="BHW52" s="105"/>
      <c r="BHX52" s="96"/>
      <c r="BHY52" s="96"/>
      <c r="BHZ52" s="135"/>
      <c r="BIA52" s="105"/>
      <c r="BIB52" s="96"/>
      <c r="BIC52" s="96"/>
      <c r="BID52" s="135"/>
      <c r="BIE52" s="105"/>
      <c r="BIF52" s="96"/>
      <c r="BIG52" s="96"/>
      <c r="BIH52" s="135"/>
      <c r="BII52" s="105"/>
      <c r="BIJ52" s="96"/>
      <c r="BIK52" s="96"/>
      <c r="BIL52" s="135"/>
      <c r="BIM52" s="105"/>
      <c r="BIN52" s="96"/>
      <c r="BIO52" s="96"/>
      <c r="BIP52" s="135"/>
      <c r="BIQ52" s="105"/>
      <c r="BIR52" s="96"/>
      <c r="BIS52" s="96"/>
      <c r="BIT52" s="135"/>
      <c r="BIU52" s="105"/>
      <c r="BIV52" s="96"/>
      <c r="BIW52" s="96"/>
      <c r="BIX52" s="135"/>
      <c r="BIY52" s="105"/>
      <c r="BIZ52" s="96"/>
      <c r="BJA52" s="96"/>
      <c r="BJB52" s="135"/>
      <c r="BJC52" s="105"/>
      <c r="BJD52" s="96"/>
      <c r="BJE52" s="96"/>
      <c r="BJF52" s="135"/>
      <c r="BJG52" s="105"/>
      <c r="BJH52" s="96"/>
      <c r="BJI52" s="96"/>
      <c r="BJJ52" s="135"/>
      <c r="BJK52" s="105"/>
      <c r="BJL52" s="96"/>
      <c r="BJM52" s="96"/>
      <c r="BJN52" s="135"/>
      <c r="BJO52" s="105"/>
      <c r="BJP52" s="96"/>
      <c r="BJQ52" s="96"/>
      <c r="BJR52" s="135"/>
      <c r="BJS52" s="105"/>
      <c r="BJT52" s="96"/>
      <c r="BJU52" s="96"/>
      <c r="BJV52" s="135"/>
      <c r="BJW52" s="105"/>
      <c r="BJX52" s="96"/>
      <c r="BJY52" s="96"/>
      <c r="BJZ52" s="135"/>
      <c r="BKA52" s="105"/>
      <c r="BKB52" s="96"/>
      <c r="BKC52" s="96"/>
      <c r="BKD52" s="135"/>
      <c r="BKE52" s="105"/>
      <c r="BKF52" s="96"/>
      <c r="BKG52" s="96"/>
      <c r="BKH52" s="135"/>
      <c r="BKI52" s="105"/>
      <c r="BKJ52" s="96"/>
      <c r="BKK52" s="96"/>
      <c r="BKL52" s="135"/>
      <c r="BKM52" s="105"/>
      <c r="BKN52" s="96"/>
      <c r="BKO52" s="96"/>
      <c r="BKP52" s="135"/>
      <c r="BKQ52" s="105"/>
      <c r="BKR52" s="96"/>
      <c r="BKS52" s="96"/>
      <c r="BKT52" s="135"/>
      <c r="BKU52" s="105"/>
      <c r="BKV52" s="96"/>
      <c r="BKW52" s="96"/>
      <c r="BKX52" s="135"/>
      <c r="BKY52" s="105"/>
      <c r="BKZ52" s="96"/>
      <c r="BLA52" s="96"/>
      <c r="BLB52" s="135"/>
      <c r="BLC52" s="105"/>
      <c r="BLD52" s="96"/>
      <c r="BLE52" s="96"/>
      <c r="BLF52" s="135"/>
      <c r="BLG52" s="105"/>
      <c r="BLH52" s="96"/>
      <c r="BLI52" s="96"/>
      <c r="BLJ52" s="135"/>
      <c r="BLK52" s="105"/>
      <c r="BLL52" s="96"/>
      <c r="BLM52" s="96"/>
      <c r="BLN52" s="135"/>
      <c r="BLO52" s="105"/>
      <c r="BLP52" s="96"/>
      <c r="BLQ52" s="96"/>
      <c r="BLR52" s="135"/>
      <c r="BLS52" s="105"/>
      <c r="BLT52" s="96"/>
      <c r="BLU52" s="96"/>
      <c r="BLV52" s="135"/>
      <c r="BLW52" s="105"/>
      <c r="BLX52" s="96"/>
      <c r="BLY52" s="96"/>
      <c r="BLZ52" s="135"/>
      <c r="BMA52" s="105"/>
      <c r="BMB52" s="96"/>
      <c r="BMC52" s="96"/>
      <c r="BMD52" s="135"/>
      <c r="BME52" s="105"/>
      <c r="BMF52" s="96"/>
      <c r="BMG52" s="96"/>
      <c r="BMH52" s="135"/>
      <c r="BMI52" s="105"/>
      <c r="BMJ52" s="96"/>
      <c r="BMK52" s="96"/>
      <c r="BML52" s="135"/>
      <c r="BMM52" s="105"/>
      <c r="BMN52" s="96"/>
      <c r="BMO52" s="96"/>
      <c r="BMP52" s="135"/>
      <c r="BMQ52" s="105"/>
      <c r="BMR52" s="96"/>
      <c r="BMS52" s="96"/>
      <c r="BMT52" s="135"/>
      <c r="BMU52" s="105"/>
      <c r="BMV52" s="96"/>
      <c r="BMW52" s="96"/>
      <c r="BMX52" s="135"/>
      <c r="BMY52" s="105"/>
      <c r="BMZ52" s="96"/>
      <c r="BNA52" s="96"/>
      <c r="BNB52" s="135"/>
      <c r="BNC52" s="105"/>
      <c r="BND52" s="96"/>
      <c r="BNE52" s="96"/>
      <c r="BNF52" s="135"/>
      <c r="BNG52" s="105"/>
      <c r="BNH52" s="96"/>
      <c r="BNI52" s="96"/>
      <c r="BNJ52" s="135"/>
      <c r="BNK52" s="105"/>
      <c r="BNL52" s="96"/>
      <c r="BNM52" s="96"/>
      <c r="BNN52" s="135"/>
      <c r="BNO52" s="105"/>
      <c r="BNP52" s="96"/>
      <c r="BNQ52" s="96"/>
      <c r="BNR52" s="135"/>
      <c r="BNS52" s="105"/>
      <c r="BNT52" s="96"/>
      <c r="BNU52" s="96"/>
      <c r="BNV52" s="135"/>
      <c r="BNW52" s="105"/>
      <c r="BNX52" s="96"/>
      <c r="BNY52" s="96"/>
      <c r="BNZ52" s="135"/>
      <c r="BOA52" s="105"/>
      <c r="BOB52" s="96"/>
      <c r="BOC52" s="96"/>
      <c r="BOD52" s="135"/>
      <c r="BOE52" s="105"/>
      <c r="BOF52" s="96"/>
      <c r="BOG52" s="96"/>
      <c r="BOH52" s="135"/>
      <c r="BOI52" s="105"/>
      <c r="BOJ52" s="96"/>
      <c r="BOK52" s="96"/>
      <c r="BOL52" s="135"/>
      <c r="BOM52" s="105"/>
      <c r="BON52" s="96"/>
      <c r="BOO52" s="96"/>
      <c r="BOP52" s="135"/>
      <c r="BOQ52" s="105"/>
      <c r="BOR52" s="96"/>
      <c r="BOS52" s="96"/>
      <c r="BOT52" s="135"/>
      <c r="BOU52" s="105"/>
      <c r="BOV52" s="96"/>
      <c r="BOW52" s="96"/>
      <c r="BOX52" s="135"/>
      <c r="BOY52" s="105"/>
      <c r="BOZ52" s="96"/>
      <c r="BPA52" s="96"/>
      <c r="BPB52" s="135"/>
      <c r="BPC52" s="105"/>
      <c r="BPD52" s="96"/>
      <c r="BPE52" s="96"/>
      <c r="BPF52" s="135"/>
      <c r="BPG52" s="105"/>
      <c r="BPH52" s="96"/>
      <c r="BPI52" s="96"/>
      <c r="BPJ52" s="135"/>
      <c r="BPK52" s="105"/>
      <c r="BPL52" s="96"/>
      <c r="BPM52" s="96"/>
      <c r="BPN52" s="135"/>
      <c r="BPO52" s="105"/>
      <c r="BPP52" s="96"/>
      <c r="BPQ52" s="96"/>
      <c r="BPR52" s="135"/>
      <c r="BPS52" s="105"/>
      <c r="BPT52" s="96"/>
      <c r="BPU52" s="96"/>
      <c r="BPV52" s="135"/>
      <c r="BPW52" s="105"/>
      <c r="BPX52" s="96"/>
      <c r="BPY52" s="96"/>
      <c r="BPZ52" s="135"/>
      <c r="BQA52" s="105"/>
      <c r="BQB52" s="96"/>
      <c r="BQC52" s="96"/>
      <c r="BQD52" s="135"/>
      <c r="BQE52" s="105"/>
      <c r="BQF52" s="96"/>
      <c r="BQG52" s="96"/>
      <c r="BQH52" s="135"/>
      <c r="BQI52" s="105"/>
      <c r="BQJ52" s="96"/>
      <c r="BQK52" s="96"/>
      <c r="BQL52" s="135"/>
      <c r="BQM52" s="105"/>
      <c r="BQN52" s="96"/>
      <c r="BQO52" s="96"/>
      <c r="BQP52" s="135"/>
      <c r="BQQ52" s="105"/>
      <c r="BQR52" s="96"/>
      <c r="BQS52" s="96"/>
      <c r="BQT52" s="135"/>
      <c r="BQU52" s="105"/>
      <c r="BQV52" s="96"/>
      <c r="BQW52" s="96"/>
      <c r="BQX52" s="135"/>
      <c r="BQY52" s="105"/>
      <c r="BQZ52" s="96"/>
      <c r="BRA52" s="96"/>
      <c r="BRB52" s="135"/>
      <c r="BRC52" s="105"/>
      <c r="BRD52" s="96"/>
      <c r="BRE52" s="96"/>
      <c r="BRF52" s="135"/>
      <c r="BRG52" s="105"/>
      <c r="BRH52" s="96"/>
      <c r="BRI52" s="96"/>
      <c r="BRJ52" s="135"/>
      <c r="BRK52" s="105"/>
      <c r="BRL52" s="96"/>
      <c r="BRM52" s="96"/>
      <c r="BRN52" s="135"/>
      <c r="BRO52" s="105"/>
      <c r="BRP52" s="96"/>
      <c r="BRQ52" s="96"/>
      <c r="BRR52" s="135"/>
      <c r="BRS52" s="105"/>
      <c r="BRT52" s="96"/>
      <c r="BRU52" s="96"/>
      <c r="BRV52" s="135"/>
      <c r="BRW52" s="105"/>
      <c r="BRX52" s="96"/>
      <c r="BRY52" s="96"/>
      <c r="BRZ52" s="135"/>
      <c r="BSA52" s="105"/>
      <c r="BSB52" s="96"/>
      <c r="BSC52" s="96"/>
      <c r="BSD52" s="135"/>
      <c r="BSE52" s="105"/>
      <c r="BSF52" s="96"/>
      <c r="BSG52" s="96"/>
      <c r="BSH52" s="135"/>
      <c r="BSI52" s="105"/>
      <c r="BSJ52" s="96"/>
      <c r="BSK52" s="96"/>
      <c r="BSL52" s="135"/>
      <c r="BSM52" s="105"/>
      <c r="BSN52" s="96"/>
      <c r="BSO52" s="96"/>
      <c r="BSP52" s="135"/>
      <c r="BSQ52" s="105"/>
      <c r="BSR52" s="96"/>
      <c r="BSS52" s="96"/>
      <c r="BST52" s="135"/>
      <c r="BSU52" s="105"/>
      <c r="BSV52" s="96"/>
      <c r="BSW52" s="96"/>
      <c r="BSX52" s="135"/>
      <c r="BSY52" s="105"/>
      <c r="BSZ52" s="96"/>
      <c r="BTA52" s="96"/>
      <c r="BTB52" s="135"/>
      <c r="BTC52" s="105"/>
      <c r="BTD52" s="96"/>
      <c r="BTE52" s="96"/>
      <c r="BTF52" s="135"/>
      <c r="BTG52" s="105"/>
      <c r="BTH52" s="96"/>
      <c r="BTI52" s="96"/>
      <c r="BTJ52" s="135"/>
      <c r="BTK52" s="105"/>
      <c r="BTL52" s="96"/>
      <c r="BTM52" s="96"/>
      <c r="BTN52" s="135"/>
      <c r="BTO52" s="105"/>
      <c r="BTP52" s="96"/>
      <c r="BTQ52" s="96"/>
      <c r="BTR52" s="135"/>
      <c r="BTS52" s="105"/>
      <c r="BTT52" s="96"/>
      <c r="BTU52" s="96"/>
      <c r="BTV52" s="135"/>
      <c r="BTW52" s="105"/>
      <c r="BTX52" s="96"/>
      <c r="BTY52" s="96"/>
      <c r="BTZ52" s="135"/>
      <c r="BUA52" s="105"/>
      <c r="BUB52" s="96"/>
      <c r="BUC52" s="96"/>
      <c r="BUD52" s="135"/>
      <c r="BUE52" s="105"/>
      <c r="BUF52" s="96"/>
      <c r="BUG52" s="96"/>
      <c r="BUH52" s="135"/>
      <c r="BUI52" s="105"/>
      <c r="BUJ52" s="96"/>
      <c r="BUK52" s="96"/>
      <c r="BUL52" s="135"/>
      <c r="BUM52" s="105"/>
      <c r="BUN52" s="96"/>
      <c r="BUO52" s="96"/>
      <c r="BUP52" s="135"/>
      <c r="BUQ52" s="105"/>
      <c r="BUR52" s="96"/>
      <c r="BUS52" s="96"/>
      <c r="BUT52" s="135"/>
      <c r="BUU52" s="105"/>
      <c r="BUV52" s="96"/>
      <c r="BUW52" s="96"/>
      <c r="BUX52" s="135"/>
      <c r="BUY52" s="105"/>
      <c r="BUZ52" s="96"/>
      <c r="BVA52" s="96"/>
      <c r="BVB52" s="135"/>
      <c r="BVC52" s="105"/>
      <c r="BVD52" s="96"/>
      <c r="BVE52" s="96"/>
      <c r="BVF52" s="135"/>
      <c r="BVG52" s="105"/>
      <c r="BVH52" s="96"/>
      <c r="BVI52" s="96"/>
      <c r="BVJ52" s="135"/>
      <c r="BVK52" s="105"/>
      <c r="BVL52" s="96"/>
      <c r="BVM52" s="96"/>
      <c r="BVN52" s="135"/>
      <c r="BVO52" s="105"/>
      <c r="BVP52" s="96"/>
      <c r="BVQ52" s="96"/>
      <c r="BVR52" s="135"/>
      <c r="BVS52" s="105"/>
      <c r="BVT52" s="96"/>
      <c r="BVU52" s="96"/>
      <c r="BVV52" s="135"/>
      <c r="BVW52" s="105"/>
      <c r="BVX52" s="96"/>
      <c r="BVY52" s="96"/>
      <c r="BVZ52" s="135"/>
      <c r="BWA52" s="105"/>
      <c r="BWB52" s="96"/>
      <c r="BWC52" s="96"/>
      <c r="BWD52" s="135"/>
      <c r="BWE52" s="105"/>
      <c r="BWF52" s="96"/>
      <c r="BWG52" s="96"/>
      <c r="BWH52" s="135"/>
      <c r="BWI52" s="105"/>
      <c r="BWJ52" s="96"/>
      <c r="BWK52" s="96"/>
      <c r="BWL52" s="135"/>
      <c r="BWM52" s="105"/>
      <c r="BWN52" s="96"/>
      <c r="BWO52" s="96"/>
      <c r="BWP52" s="135"/>
      <c r="BWQ52" s="105"/>
      <c r="BWR52" s="96"/>
      <c r="BWS52" s="96"/>
      <c r="BWT52" s="135"/>
      <c r="BWU52" s="105"/>
      <c r="BWV52" s="96"/>
      <c r="BWW52" s="96"/>
      <c r="BWX52" s="135"/>
      <c r="BWY52" s="105"/>
      <c r="BWZ52" s="96"/>
      <c r="BXA52" s="96"/>
      <c r="BXB52" s="135"/>
      <c r="BXC52" s="105"/>
      <c r="BXD52" s="96"/>
      <c r="BXE52" s="96"/>
      <c r="BXF52" s="135"/>
      <c r="BXG52" s="105"/>
      <c r="BXH52" s="96"/>
      <c r="BXI52" s="96"/>
      <c r="BXJ52" s="135"/>
      <c r="BXK52" s="105"/>
      <c r="BXL52" s="96"/>
      <c r="BXM52" s="96"/>
      <c r="BXN52" s="135"/>
      <c r="BXO52" s="105"/>
      <c r="BXP52" s="96"/>
      <c r="BXQ52" s="96"/>
      <c r="BXR52" s="135"/>
      <c r="BXS52" s="105"/>
      <c r="BXT52" s="96"/>
      <c r="BXU52" s="96"/>
      <c r="BXV52" s="135"/>
      <c r="BXW52" s="105"/>
      <c r="BXX52" s="96"/>
      <c r="BXY52" s="96"/>
      <c r="BXZ52" s="135"/>
      <c r="BYA52" s="105"/>
      <c r="BYB52" s="96"/>
      <c r="BYC52" s="96"/>
      <c r="BYD52" s="135"/>
      <c r="BYE52" s="105"/>
      <c r="BYF52" s="96"/>
      <c r="BYG52" s="96"/>
      <c r="BYH52" s="135"/>
      <c r="BYI52" s="105"/>
      <c r="BYJ52" s="96"/>
      <c r="BYK52" s="96"/>
      <c r="BYL52" s="135"/>
      <c r="BYM52" s="105"/>
      <c r="BYN52" s="96"/>
      <c r="BYO52" s="96"/>
      <c r="BYP52" s="135"/>
      <c r="BYQ52" s="105"/>
      <c r="BYR52" s="96"/>
      <c r="BYS52" s="96"/>
      <c r="BYT52" s="135"/>
      <c r="BYU52" s="105"/>
      <c r="BYV52" s="96"/>
      <c r="BYW52" s="96"/>
      <c r="BYX52" s="135"/>
      <c r="BYY52" s="105"/>
      <c r="BYZ52" s="96"/>
      <c r="BZA52" s="96"/>
      <c r="BZB52" s="135"/>
      <c r="BZC52" s="105"/>
      <c r="BZD52" s="96"/>
      <c r="BZE52" s="96"/>
      <c r="BZF52" s="135"/>
      <c r="BZG52" s="105"/>
      <c r="BZH52" s="96"/>
      <c r="BZI52" s="96"/>
      <c r="BZJ52" s="135"/>
      <c r="BZK52" s="105"/>
      <c r="BZL52" s="96"/>
      <c r="BZM52" s="96"/>
      <c r="BZN52" s="135"/>
      <c r="BZO52" s="105"/>
      <c r="BZP52" s="96"/>
      <c r="BZQ52" s="96"/>
      <c r="BZR52" s="135"/>
      <c r="BZS52" s="105"/>
      <c r="BZT52" s="96"/>
      <c r="BZU52" s="96"/>
      <c r="BZV52" s="135"/>
      <c r="BZW52" s="105"/>
      <c r="BZX52" s="96"/>
      <c r="BZY52" s="96"/>
      <c r="BZZ52" s="135"/>
      <c r="CAA52" s="105"/>
      <c r="CAB52" s="96"/>
      <c r="CAC52" s="96"/>
      <c r="CAD52" s="135"/>
      <c r="CAE52" s="105"/>
      <c r="CAF52" s="96"/>
      <c r="CAG52" s="96"/>
      <c r="CAH52" s="135"/>
      <c r="CAI52" s="105"/>
      <c r="CAJ52" s="96"/>
      <c r="CAK52" s="96"/>
      <c r="CAL52" s="135"/>
      <c r="CAM52" s="105"/>
      <c r="CAN52" s="96"/>
      <c r="CAO52" s="96"/>
      <c r="CAP52" s="135"/>
      <c r="CAQ52" s="105"/>
      <c r="CAR52" s="96"/>
      <c r="CAS52" s="96"/>
      <c r="CAT52" s="135"/>
      <c r="CAU52" s="105"/>
      <c r="CAV52" s="96"/>
      <c r="CAW52" s="96"/>
      <c r="CAX52" s="135"/>
      <c r="CAY52" s="105"/>
      <c r="CAZ52" s="96"/>
      <c r="CBA52" s="96"/>
      <c r="CBB52" s="135"/>
      <c r="CBC52" s="105"/>
      <c r="CBD52" s="96"/>
      <c r="CBE52" s="96"/>
      <c r="CBF52" s="135"/>
      <c r="CBG52" s="105"/>
      <c r="CBH52" s="96"/>
      <c r="CBI52" s="96"/>
      <c r="CBJ52" s="135"/>
      <c r="CBK52" s="105"/>
      <c r="CBL52" s="96"/>
      <c r="CBM52" s="96"/>
      <c r="CBN52" s="135"/>
      <c r="CBO52" s="105"/>
      <c r="CBP52" s="96"/>
      <c r="CBQ52" s="96"/>
      <c r="CBR52" s="135"/>
      <c r="CBS52" s="105"/>
      <c r="CBT52" s="96"/>
      <c r="CBU52" s="96"/>
      <c r="CBV52" s="135"/>
      <c r="CBW52" s="105"/>
      <c r="CBX52" s="96"/>
      <c r="CBY52" s="96"/>
      <c r="CBZ52" s="135"/>
      <c r="CCA52" s="105"/>
      <c r="CCB52" s="96"/>
      <c r="CCC52" s="96"/>
      <c r="CCD52" s="135"/>
      <c r="CCE52" s="105"/>
      <c r="CCF52" s="96"/>
      <c r="CCG52" s="96"/>
      <c r="CCH52" s="135"/>
      <c r="CCI52" s="105"/>
      <c r="CCJ52" s="96"/>
      <c r="CCK52" s="96"/>
      <c r="CCL52" s="135"/>
      <c r="CCM52" s="105"/>
      <c r="CCN52" s="96"/>
      <c r="CCO52" s="96"/>
      <c r="CCP52" s="135"/>
      <c r="CCQ52" s="105"/>
      <c r="CCR52" s="96"/>
      <c r="CCS52" s="96"/>
      <c r="CCT52" s="135"/>
      <c r="CCU52" s="105"/>
      <c r="CCV52" s="96"/>
      <c r="CCW52" s="96"/>
      <c r="CCX52" s="135"/>
      <c r="CCY52" s="105"/>
      <c r="CCZ52" s="96"/>
      <c r="CDA52" s="96"/>
      <c r="CDB52" s="135"/>
      <c r="CDC52" s="105"/>
      <c r="CDD52" s="96"/>
      <c r="CDE52" s="96"/>
      <c r="CDF52" s="135"/>
      <c r="CDG52" s="105"/>
      <c r="CDH52" s="96"/>
      <c r="CDI52" s="96"/>
      <c r="CDJ52" s="135"/>
      <c r="CDK52" s="105"/>
      <c r="CDL52" s="96"/>
      <c r="CDM52" s="96"/>
      <c r="CDN52" s="135"/>
      <c r="CDO52" s="105"/>
      <c r="CDP52" s="96"/>
      <c r="CDQ52" s="96"/>
      <c r="CDR52" s="135"/>
      <c r="CDS52" s="105"/>
      <c r="CDT52" s="96"/>
      <c r="CDU52" s="96"/>
      <c r="CDV52" s="135"/>
      <c r="CDW52" s="105"/>
      <c r="CDX52" s="96"/>
      <c r="CDY52" s="96"/>
      <c r="CDZ52" s="135"/>
      <c r="CEA52" s="105"/>
      <c r="CEB52" s="96"/>
      <c r="CEC52" s="96"/>
      <c r="CED52" s="135"/>
      <c r="CEE52" s="105"/>
      <c r="CEF52" s="96"/>
      <c r="CEG52" s="96"/>
      <c r="CEH52" s="135"/>
      <c r="CEI52" s="105"/>
      <c r="CEJ52" s="96"/>
      <c r="CEK52" s="96"/>
      <c r="CEL52" s="135"/>
      <c r="CEM52" s="105"/>
      <c r="CEN52" s="96"/>
      <c r="CEO52" s="96"/>
      <c r="CEP52" s="135"/>
      <c r="CEQ52" s="105"/>
      <c r="CER52" s="96"/>
      <c r="CES52" s="96"/>
      <c r="CET52" s="135"/>
      <c r="CEU52" s="105"/>
      <c r="CEV52" s="96"/>
      <c r="CEW52" s="96"/>
      <c r="CEX52" s="135"/>
      <c r="CEY52" s="105"/>
      <c r="CEZ52" s="96"/>
      <c r="CFA52" s="96"/>
      <c r="CFB52" s="135"/>
      <c r="CFC52" s="105"/>
      <c r="CFD52" s="96"/>
      <c r="CFE52" s="96"/>
      <c r="CFF52" s="135"/>
      <c r="CFG52" s="105"/>
      <c r="CFH52" s="96"/>
      <c r="CFI52" s="96"/>
      <c r="CFJ52" s="135"/>
      <c r="CFK52" s="105"/>
      <c r="CFL52" s="96"/>
      <c r="CFM52" s="96"/>
      <c r="CFN52" s="135"/>
      <c r="CFO52" s="105"/>
      <c r="CFP52" s="96"/>
      <c r="CFQ52" s="96"/>
      <c r="CFR52" s="135"/>
      <c r="CFS52" s="105"/>
      <c r="CFT52" s="96"/>
      <c r="CFU52" s="96"/>
      <c r="CFV52" s="135"/>
      <c r="CFW52" s="105"/>
      <c r="CFX52" s="96"/>
      <c r="CFY52" s="96"/>
      <c r="CFZ52" s="135"/>
      <c r="CGA52" s="105"/>
      <c r="CGB52" s="96"/>
      <c r="CGC52" s="96"/>
      <c r="CGD52" s="135"/>
      <c r="CGE52" s="105"/>
      <c r="CGF52" s="96"/>
      <c r="CGG52" s="96"/>
      <c r="CGH52" s="135"/>
      <c r="CGI52" s="105"/>
      <c r="CGJ52" s="96"/>
      <c r="CGK52" s="96"/>
      <c r="CGL52" s="135"/>
      <c r="CGM52" s="105"/>
      <c r="CGN52" s="96"/>
      <c r="CGO52" s="96"/>
      <c r="CGP52" s="135"/>
      <c r="CGQ52" s="105"/>
      <c r="CGR52" s="96"/>
      <c r="CGS52" s="96"/>
      <c r="CGT52" s="135"/>
      <c r="CGU52" s="105"/>
      <c r="CGV52" s="96"/>
      <c r="CGW52" s="96"/>
      <c r="CGX52" s="135"/>
      <c r="CGY52" s="105"/>
      <c r="CGZ52" s="96"/>
      <c r="CHA52" s="96"/>
      <c r="CHB52" s="135"/>
      <c r="CHC52" s="105"/>
      <c r="CHD52" s="96"/>
      <c r="CHE52" s="96"/>
      <c r="CHF52" s="135"/>
      <c r="CHG52" s="105"/>
      <c r="CHH52" s="96"/>
      <c r="CHI52" s="96"/>
      <c r="CHJ52" s="135"/>
      <c r="CHK52" s="105"/>
      <c r="CHL52" s="96"/>
      <c r="CHM52" s="96"/>
      <c r="CHN52" s="135"/>
      <c r="CHO52" s="105"/>
      <c r="CHP52" s="96"/>
      <c r="CHQ52" s="96"/>
      <c r="CHR52" s="135"/>
      <c r="CHS52" s="105"/>
      <c r="CHT52" s="96"/>
      <c r="CHU52" s="96"/>
      <c r="CHV52" s="135"/>
      <c r="CHW52" s="105"/>
      <c r="CHX52" s="96"/>
      <c r="CHY52" s="96"/>
      <c r="CHZ52" s="135"/>
      <c r="CIA52" s="105"/>
      <c r="CIB52" s="96"/>
      <c r="CIC52" s="96"/>
      <c r="CID52" s="135"/>
      <c r="CIE52" s="105"/>
      <c r="CIF52" s="96"/>
      <c r="CIG52" s="96"/>
      <c r="CIH52" s="135"/>
      <c r="CII52" s="105"/>
      <c r="CIJ52" s="96"/>
      <c r="CIK52" s="96"/>
      <c r="CIL52" s="135"/>
      <c r="CIM52" s="105"/>
      <c r="CIN52" s="96"/>
      <c r="CIO52" s="96"/>
      <c r="CIP52" s="135"/>
      <c r="CIQ52" s="105"/>
      <c r="CIR52" s="96"/>
      <c r="CIS52" s="96"/>
      <c r="CIT52" s="135"/>
      <c r="CIU52" s="105"/>
      <c r="CIV52" s="96"/>
      <c r="CIW52" s="96"/>
      <c r="CIX52" s="135"/>
      <c r="CIY52" s="105"/>
      <c r="CIZ52" s="96"/>
      <c r="CJA52" s="96"/>
      <c r="CJB52" s="135"/>
      <c r="CJC52" s="105"/>
      <c r="CJD52" s="96"/>
      <c r="CJE52" s="96"/>
      <c r="CJF52" s="135"/>
      <c r="CJG52" s="105"/>
      <c r="CJH52" s="96"/>
      <c r="CJI52" s="96"/>
      <c r="CJJ52" s="135"/>
      <c r="CJK52" s="105"/>
      <c r="CJL52" s="96"/>
      <c r="CJM52" s="96"/>
      <c r="CJN52" s="135"/>
      <c r="CJO52" s="105"/>
      <c r="CJP52" s="96"/>
      <c r="CJQ52" s="96"/>
      <c r="CJR52" s="135"/>
      <c r="CJS52" s="105"/>
      <c r="CJT52" s="96"/>
      <c r="CJU52" s="96"/>
      <c r="CJV52" s="135"/>
      <c r="CJW52" s="105"/>
      <c r="CJX52" s="96"/>
      <c r="CJY52" s="96"/>
      <c r="CJZ52" s="135"/>
      <c r="CKA52" s="105"/>
      <c r="CKB52" s="96"/>
      <c r="CKC52" s="96"/>
      <c r="CKD52" s="135"/>
      <c r="CKE52" s="105"/>
      <c r="CKF52" s="96"/>
      <c r="CKG52" s="96"/>
      <c r="CKH52" s="135"/>
      <c r="CKI52" s="105"/>
      <c r="CKJ52" s="96"/>
      <c r="CKK52" s="96"/>
      <c r="CKL52" s="135"/>
      <c r="CKM52" s="105"/>
      <c r="CKN52" s="96"/>
      <c r="CKO52" s="96"/>
      <c r="CKP52" s="135"/>
      <c r="CKQ52" s="105"/>
      <c r="CKR52" s="96"/>
      <c r="CKS52" s="96"/>
      <c r="CKT52" s="135"/>
      <c r="CKU52" s="105"/>
      <c r="CKV52" s="96"/>
      <c r="CKW52" s="96"/>
      <c r="CKX52" s="135"/>
      <c r="CKY52" s="105"/>
      <c r="CKZ52" s="96"/>
      <c r="CLA52" s="96"/>
      <c r="CLB52" s="135"/>
      <c r="CLC52" s="105"/>
      <c r="CLD52" s="96"/>
      <c r="CLE52" s="96"/>
      <c r="CLF52" s="135"/>
      <c r="CLG52" s="105"/>
      <c r="CLH52" s="96"/>
      <c r="CLI52" s="96"/>
      <c r="CLJ52" s="135"/>
      <c r="CLK52" s="105"/>
      <c r="CLL52" s="96"/>
      <c r="CLM52" s="96"/>
      <c r="CLN52" s="135"/>
      <c r="CLO52" s="105"/>
      <c r="CLP52" s="96"/>
      <c r="CLQ52" s="96"/>
      <c r="CLR52" s="135"/>
      <c r="CLS52" s="105"/>
      <c r="CLT52" s="96"/>
      <c r="CLU52" s="96"/>
      <c r="CLV52" s="135"/>
      <c r="CLW52" s="105"/>
      <c r="CLX52" s="96"/>
      <c r="CLY52" s="96"/>
      <c r="CLZ52" s="135"/>
      <c r="CMA52" s="105"/>
      <c r="CMB52" s="96"/>
      <c r="CMC52" s="96"/>
      <c r="CMD52" s="135"/>
      <c r="CME52" s="105"/>
      <c r="CMF52" s="96"/>
      <c r="CMG52" s="96"/>
      <c r="CMH52" s="135"/>
      <c r="CMI52" s="105"/>
      <c r="CMJ52" s="96"/>
      <c r="CMK52" s="96"/>
      <c r="CML52" s="135"/>
      <c r="CMM52" s="105"/>
      <c r="CMN52" s="96"/>
      <c r="CMO52" s="96"/>
      <c r="CMP52" s="135"/>
      <c r="CMQ52" s="105"/>
      <c r="CMR52" s="96"/>
      <c r="CMS52" s="96"/>
      <c r="CMT52" s="135"/>
      <c r="CMU52" s="105"/>
      <c r="CMV52" s="96"/>
      <c r="CMW52" s="96"/>
      <c r="CMX52" s="135"/>
      <c r="CMY52" s="105"/>
      <c r="CMZ52" s="96"/>
      <c r="CNA52" s="96"/>
      <c r="CNB52" s="135"/>
      <c r="CNC52" s="105"/>
      <c r="CND52" s="96"/>
      <c r="CNE52" s="96"/>
      <c r="CNF52" s="135"/>
      <c r="CNG52" s="105"/>
      <c r="CNH52" s="96"/>
      <c r="CNI52" s="96"/>
      <c r="CNJ52" s="135"/>
      <c r="CNK52" s="105"/>
      <c r="CNL52" s="96"/>
      <c r="CNM52" s="96"/>
      <c r="CNN52" s="135"/>
      <c r="CNO52" s="105"/>
      <c r="CNP52" s="96"/>
      <c r="CNQ52" s="96"/>
      <c r="CNR52" s="135"/>
      <c r="CNS52" s="105"/>
      <c r="CNT52" s="96"/>
      <c r="CNU52" s="96"/>
      <c r="CNV52" s="135"/>
      <c r="CNW52" s="105"/>
      <c r="CNX52" s="96"/>
      <c r="CNY52" s="96"/>
      <c r="CNZ52" s="135"/>
      <c r="COA52" s="105"/>
      <c r="COB52" s="96"/>
      <c r="COC52" s="96"/>
      <c r="COD52" s="135"/>
      <c r="COE52" s="105"/>
      <c r="COF52" s="96"/>
      <c r="COG52" s="96"/>
      <c r="COH52" s="135"/>
      <c r="COI52" s="105"/>
      <c r="COJ52" s="96"/>
      <c r="COK52" s="96"/>
      <c r="COL52" s="135"/>
      <c r="COM52" s="105"/>
      <c r="CON52" s="96"/>
      <c r="COO52" s="96"/>
      <c r="COP52" s="135"/>
      <c r="COQ52" s="105"/>
      <c r="COR52" s="96"/>
      <c r="COS52" s="96"/>
      <c r="COT52" s="135"/>
      <c r="COU52" s="105"/>
      <c r="COV52" s="96"/>
      <c r="COW52" s="96"/>
      <c r="COX52" s="135"/>
      <c r="COY52" s="105"/>
      <c r="COZ52" s="96"/>
      <c r="CPA52" s="96"/>
      <c r="CPB52" s="135"/>
      <c r="CPC52" s="105"/>
      <c r="CPD52" s="96"/>
      <c r="CPE52" s="96"/>
      <c r="CPF52" s="135"/>
      <c r="CPG52" s="105"/>
      <c r="CPH52" s="96"/>
      <c r="CPI52" s="96"/>
      <c r="CPJ52" s="135"/>
      <c r="CPK52" s="105"/>
      <c r="CPL52" s="96"/>
      <c r="CPM52" s="96"/>
      <c r="CPN52" s="135"/>
      <c r="CPO52" s="105"/>
      <c r="CPP52" s="96"/>
      <c r="CPQ52" s="96"/>
      <c r="CPR52" s="135"/>
      <c r="CPS52" s="105"/>
      <c r="CPT52" s="96"/>
      <c r="CPU52" s="96"/>
      <c r="CPV52" s="135"/>
      <c r="CPW52" s="105"/>
      <c r="CPX52" s="96"/>
      <c r="CPY52" s="96"/>
      <c r="CPZ52" s="135"/>
      <c r="CQA52" s="105"/>
      <c r="CQB52" s="96"/>
      <c r="CQC52" s="96"/>
      <c r="CQD52" s="135"/>
      <c r="CQE52" s="105"/>
      <c r="CQF52" s="96"/>
      <c r="CQG52" s="96"/>
      <c r="CQH52" s="135"/>
      <c r="CQI52" s="105"/>
      <c r="CQJ52" s="96"/>
      <c r="CQK52" s="96"/>
      <c r="CQL52" s="135"/>
      <c r="CQM52" s="105"/>
      <c r="CQN52" s="96"/>
      <c r="CQO52" s="96"/>
      <c r="CQP52" s="135"/>
      <c r="CQQ52" s="105"/>
      <c r="CQR52" s="96"/>
      <c r="CQS52" s="96"/>
      <c r="CQT52" s="135"/>
      <c r="CQU52" s="105"/>
      <c r="CQV52" s="96"/>
      <c r="CQW52" s="96"/>
      <c r="CQX52" s="135"/>
      <c r="CQY52" s="105"/>
      <c r="CQZ52" s="96"/>
      <c r="CRA52" s="96"/>
      <c r="CRB52" s="135"/>
      <c r="CRC52" s="105"/>
      <c r="CRD52" s="96"/>
      <c r="CRE52" s="96"/>
      <c r="CRF52" s="135"/>
      <c r="CRG52" s="105"/>
      <c r="CRH52" s="96"/>
      <c r="CRI52" s="96"/>
      <c r="CRJ52" s="135"/>
      <c r="CRK52" s="105"/>
      <c r="CRL52" s="96"/>
      <c r="CRM52" s="96"/>
      <c r="CRN52" s="135"/>
      <c r="CRO52" s="105"/>
      <c r="CRP52" s="96"/>
      <c r="CRQ52" s="96"/>
      <c r="CRR52" s="135"/>
      <c r="CRS52" s="105"/>
      <c r="CRT52" s="96"/>
      <c r="CRU52" s="96"/>
      <c r="CRV52" s="135"/>
      <c r="CRW52" s="105"/>
      <c r="CRX52" s="96"/>
      <c r="CRY52" s="96"/>
      <c r="CRZ52" s="135"/>
      <c r="CSA52" s="105"/>
      <c r="CSB52" s="96"/>
      <c r="CSC52" s="96"/>
      <c r="CSD52" s="135"/>
      <c r="CSE52" s="105"/>
      <c r="CSF52" s="96"/>
      <c r="CSG52" s="96"/>
      <c r="CSH52" s="135"/>
      <c r="CSI52" s="105"/>
      <c r="CSJ52" s="96"/>
      <c r="CSK52" s="96"/>
      <c r="CSL52" s="135"/>
      <c r="CSM52" s="105"/>
      <c r="CSN52" s="96"/>
      <c r="CSO52" s="96"/>
      <c r="CSP52" s="135"/>
      <c r="CSQ52" s="105"/>
      <c r="CSR52" s="96"/>
      <c r="CSS52" s="96"/>
      <c r="CST52" s="135"/>
      <c r="CSU52" s="105"/>
      <c r="CSV52" s="96"/>
      <c r="CSW52" s="96"/>
      <c r="CSX52" s="135"/>
      <c r="CSY52" s="105"/>
      <c r="CSZ52" s="96"/>
      <c r="CTA52" s="96"/>
      <c r="CTB52" s="135"/>
      <c r="CTC52" s="105"/>
      <c r="CTD52" s="96"/>
      <c r="CTE52" s="96"/>
      <c r="CTF52" s="135"/>
      <c r="CTG52" s="105"/>
      <c r="CTH52" s="96"/>
      <c r="CTI52" s="96"/>
      <c r="CTJ52" s="135"/>
      <c r="CTK52" s="105"/>
      <c r="CTL52" s="96"/>
      <c r="CTM52" s="96"/>
      <c r="CTN52" s="135"/>
      <c r="CTO52" s="105"/>
      <c r="CTP52" s="96"/>
      <c r="CTQ52" s="96"/>
      <c r="CTR52" s="135"/>
      <c r="CTS52" s="105"/>
      <c r="CTT52" s="96"/>
      <c r="CTU52" s="96"/>
      <c r="CTV52" s="135"/>
      <c r="CTW52" s="105"/>
      <c r="CTX52" s="96"/>
      <c r="CTY52" s="96"/>
      <c r="CTZ52" s="135"/>
      <c r="CUA52" s="105"/>
      <c r="CUB52" s="96"/>
      <c r="CUC52" s="96"/>
      <c r="CUD52" s="135"/>
      <c r="CUE52" s="105"/>
      <c r="CUF52" s="96"/>
      <c r="CUG52" s="96"/>
      <c r="CUH52" s="135"/>
      <c r="CUI52" s="105"/>
      <c r="CUJ52" s="96"/>
      <c r="CUK52" s="96"/>
      <c r="CUL52" s="135"/>
      <c r="CUM52" s="105"/>
      <c r="CUN52" s="96"/>
      <c r="CUO52" s="96"/>
      <c r="CUP52" s="135"/>
      <c r="CUQ52" s="105"/>
      <c r="CUR52" s="96"/>
      <c r="CUS52" s="96"/>
      <c r="CUT52" s="135"/>
      <c r="CUU52" s="105"/>
      <c r="CUV52" s="96"/>
      <c r="CUW52" s="96"/>
      <c r="CUX52" s="135"/>
      <c r="CUY52" s="105"/>
      <c r="CUZ52" s="96"/>
      <c r="CVA52" s="96"/>
      <c r="CVB52" s="135"/>
      <c r="CVC52" s="105"/>
      <c r="CVD52" s="96"/>
      <c r="CVE52" s="96"/>
      <c r="CVF52" s="135"/>
      <c r="CVG52" s="105"/>
      <c r="CVH52" s="96"/>
      <c r="CVI52" s="96"/>
      <c r="CVJ52" s="135"/>
      <c r="CVK52" s="105"/>
      <c r="CVL52" s="96"/>
      <c r="CVM52" s="96"/>
      <c r="CVN52" s="135"/>
      <c r="CVO52" s="105"/>
      <c r="CVP52" s="96"/>
      <c r="CVQ52" s="96"/>
      <c r="CVR52" s="135"/>
      <c r="CVS52" s="105"/>
      <c r="CVT52" s="96"/>
      <c r="CVU52" s="96"/>
      <c r="CVV52" s="135"/>
      <c r="CVW52" s="105"/>
      <c r="CVX52" s="96"/>
      <c r="CVY52" s="96"/>
      <c r="CVZ52" s="135"/>
      <c r="CWA52" s="105"/>
      <c r="CWB52" s="96"/>
      <c r="CWC52" s="96"/>
      <c r="CWD52" s="135"/>
      <c r="CWE52" s="105"/>
      <c r="CWF52" s="96"/>
      <c r="CWG52" s="96"/>
      <c r="CWH52" s="135"/>
      <c r="CWI52" s="105"/>
      <c r="CWJ52" s="96"/>
      <c r="CWK52" s="96"/>
      <c r="CWL52" s="135"/>
      <c r="CWM52" s="105"/>
      <c r="CWN52" s="96"/>
      <c r="CWO52" s="96"/>
      <c r="CWP52" s="135"/>
      <c r="CWQ52" s="105"/>
      <c r="CWR52" s="96"/>
      <c r="CWS52" s="96"/>
      <c r="CWT52" s="135"/>
      <c r="CWU52" s="105"/>
      <c r="CWV52" s="96"/>
      <c r="CWW52" s="96"/>
      <c r="CWX52" s="135"/>
      <c r="CWY52" s="105"/>
      <c r="CWZ52" s="96"/>
      <c r="CXA52" s="96"/>
      <c r="CXB52" s="135"/>
      <c r="CXC52" s="105"/>
      <c r="CXD52" s="96"/>
      <c r="CXE52" s="96"/>
      <c r="CXF52" s="135"/>
      <c r="CXG52" s="105"/>
      <c r="CXH52" s="96"/>
      <c r="CXI52" s="96"/>
      <c r="CXJ52" s="135"/>
      <c r="CXK52" s="105"/>
      <c r="CXL52" s="96"/>
      <c r="CXM52" s="96"/>
      <c r="CXN52" s="135"/>
      <c r="CXO52" s="105"/>
      <c r="CXP52" s="96"/>
      <c r="CXQ52" s="96"/>
      <c r="CXR52" s="135"/>
      <c r="CXS52" s="105"/>
      <c r="CXT52" s="96"/>
      <c r="CXU52" s="96"/>
      <c r="CXV52" s="135"/>
      <c r="CXW52" s="105"/>
      <c r="CXX52" s="96"/>
      <c r="CXY52" s="96"/>
      <c r="CXZ52" s="135"/>
      <c r="CYA52" s="105"/>
      <c r="CYB52" s="96"/>
      <c r="CYC52" s="96"/>
      <c r="CYD52" s="135"/>
      <c r="CYE52" s="105"/>
      <c r="CYF52" s="96"/>
      <c r="CYG52" s="96"/>
      <c r="CYH52" s="135"/>
      <c r="CYI52" s="105"/>
      <c r="CYJ52" s="96"/>
      <c r="CYK52" s="96"/>
      <c r="CYL52" s="135"/>
      <c r="CYM52" s="105"/>
      <c r="CYN52" s="96"/>
      <c r="CYO52" s="96"/>
      <c r="CYP52" s="135"/>
      <c r="CYQ52" s="105"/>
      <c r="CYR52" s="96"/>
      <c r="CYS52" s="96"/>
      <c r="CYT52" s="135"/>
      <c r="CYU52" s="105"/>
      <c r="CYV52" s="96"/>
      <c r="CYW52" s="96"/>
      <c r="CYX52" s="135"/>
      <c r="CYY52" s="105"/>
      <c r="CYZ52" s="96"/>
      <c r="CZA52" s="96"/>
      <c r="CZB52" s="135"/>
      <c r="CZC52" s="105"/>
      <c r="CZD52" s="96"/>
      <c r="CZE52" s="96"/>
      <c r="CZF52" s="135"/>
      <c r="CZG52" s="105"/>
      <c r="CZH52" s="96"/>
      <c r="CZI52" s="96"/>
      <c r="CZJ52" s="135"/>
      <c r="CZK52" s="105"/>
      <c r="CZL52" s="96"/>
      <c r="CZM52" s="96"/>
      <c r="CZN52" s="135"/>
      <c r="CZO52" s="105"/>
      <c r="CZP52" s="96"/>
      <c r="CZQ52" s="96"/>
      <c r="CZR52" s="135"/>
      <c r="CZS52" s="105"/>
      <c r="CZT52" s="96"/>
      <c r="CZU52" s="96"/>
      <c r="CZV52" s="135"/>
      <c r="CZW52" s="105"/>
      <c r="CZX52" s="96"/>
      <c r="CZY52" s="96"/>
      <c r="CZZ52" s="135"/>
      <c r="DAA52" s="105"/>
      <c r="DAB52" s="96"/>
      <c r="DAC52" s="96"/>
      <c r="DAD52" s="135"/>
      <c r="DAE52" s="105"/>
      <c r="DAF52" s="96"/>
      <c r="DAG52" s="96"/>
      <c r="DAH52" s="135"/>
      <c r="DAI52" s="105"/>
      <c r="DAJ52" s="96"/>
      <c r="DAK52" s="96"/>
      <c r="DAL52" s="135"/>
      <c r="DAM52" s="105"/>
      <c r="DAN52" s="96"/>
      <c r="DAO52" s="96"/>
      <c r="DAP52" s="135"/>
      <c r="DAQ52" s="105"/>
      <c r="DAR52" s="96"/>
      <c r="DAS52" s="96"/>
      <c r="DAT52" s="135"/>
      <c r="DAU52" s="105"/>
      <c r="DAV52" s="96"/>
      <c r="DAW52" s="96"/>
      <c r="DAX52" s="135"/>
      <c r="DAY52" s="105"/>
      <c r="DAZ52" s="96"/>
      <c r="DBA52" s="96"/>
      <c r="DBB52" s="135"/>
      <c r="DBC52" s="105"/>
      <c r="DBD52" s="96"/>
      <c r="DBE52" s="96"/>
      <c r="DBF52" s="135"/>
      <c r="DBG52" s="105"/>
      <c r="DBH52" s="96"/>
      <c r="DBI52" s="96"/>
      <c r="DBJ52" s="135"/>
      <c r="DBK52" s="105"/>
      <c r="DBL52" s="96"/>
      <c r="DBM52" s="96"/>
      <c r="DBN52" s="135"/>
      <c r="DBO52" s="105"/>
      <c r="DBP52" s="96"/>
      <c r="DBQ52" s="96"/>
      <c r="DBR52" s="135"/>
      <c r="DBS52" s="105"/>
      <c r="DBT52" s="96"/>
      <c r="DBU52" s="96"/>
      <c r="DBV52" s="135"/>
      <c r="DBW52" s="105"/>
      <c r="DBX52" s="96"/>
      <c r="DBY52" s="96"/>
      <c r="DBZ52" s="135"/>
      <c r="DCA52" s="105"/>
      <c r="DCB52" s="96"/>
      <c r="DCC52" s="96"/>
      <c r="DCD52" s="135"/>
      <c r="DCE52" s="105"/>
      <c r="DCF52" s="96"/>
      <c r="DCG52" s="96"/>
      <c r="DCH52" s="135"/>
      <c r="DCI52" s="105"/>
      <c r="DCJ52" s="96"/>
      <c r="DCK52" s="96"/>
      <c r="DCL52" s="135"/>
      <c r="DCM52" s="105"/>
      <c r="DCN52" s="96"/>
      <c r="DCO52" s="96"/>
      <c r="DCP52" s="135"/>
      <c r="DCQ52" s="105"/>
      <c r="DCR52" s="96"/>
      <c r="DCS52" s="96"/>
      <c r="DCT52" s="135"/>
      <c r="DCU52" s="105"/>
      <c r="DCV52" s="96"/>
      <c r="DCW52" s="96"/>
      <c r="DCX52" s="135"/>
      <c r="DCY52" s="105"/>
      <c r="DCZ52" s="96"/>
      <c r="DDA52" s="96"/>
      <c r="DDB52" s="135"/>
      <c r="DDC52" s="105"/>
      <c r="DDD52" s="96"/>
      <c r="DDE52" s="96"/>
      <c r="DDF52" s="135"/>
      <c r="DDG52" s="105"/>
      <c r="DDH52" s="96"/>
      <c r="DDI52" s="96"/>
      <c r="DDJ52" s="135"/>
      <c r="DDK52" s="105"/>
      <c r="DDL52" s="96"/>
      <c r="DDM52" s="96"/>
      <c r="DDN52" s="135"/>
      <c r="DDO52" s="105"/>
      <c r="DDP52" s="96"/>
      <c r="DDQ52" s="96"/>
      <c r="DDR52" s="135"/>
      <c r="DDS52" s="105"/>
      <c r="DDT52" s="96"/>
      <c r="DDU52" s="96"/>
      <c r="DDV52" s="135"/>
      <c r="DDW52" s="105"/>
      <c r="DDX52" s="96"/>
      <c r="DDY52" s="96"/>
      <c r="DDZ52" s="135"/>
      <c r="DEA52" s="105"/>
      <c r="DEB52" s="96"/>
      <c r="DEC52" s="96"/>
      <c r="DED52" s="135"/>
      <c r="DEE52" s="105"/>
      <c r="DEF52" s="96"/>
      <c r="DEG52" s="96"/>
      <c r="DEH52" s="135"/>
      <c r="DEI52" s="105"/>
      <c r="DEJ52" s="96"/>
      <c r="DEK52" s="96"/>
      <c r="DEL52" s="135"/>
      <c r="DEM52" s="105"/>
      <c r="DEN52" s="96"/>
      <c r="DEO52" s="96"/>
      <c r="DEP52" s="135"/>
      <c r="DEQ52" s="105"/>
      <c r="DER52" s="96"/>
      <c r="DES52" s="96"/>
      <c r="DET52" s="135"/>
      <c r="DEU52" s="105"/>
      <c r="DEV52" s="96"/>
      <c r="DEW52" s="96"/>
      <c r="DEX52" s="135"/>
      <c r="DEY52" s="105"/>
      <c r="DEZ52" s="96"/>
      <c r="DFA52" s="96"/>
      <c r="DFB52" s="135"/>
      <c r="DFC52" s="105"/>
      <c r="DFD52" s="96"/>
      <c r="DFE52" s="96"/>
      <c r="DFF52" s="135"/>
      <c r="DFG52" s="105"/>
      <c r="DFH52" s="96"/>
      <c r="DFI52" s="96"/>
      <c r="DFJ52" s="135"/>
      <c r="DFK52" s="105"/>
      <c r="DFL52" s="96"/>
      <c r="DFM52" s="96"/>
      <c r="DFN52" s="135"/>
      <c r="DFO52" s="105"/>
      <c r="DFP52" s="96"/>
      <c r="DFQ52" s="96"/>
      <c r="DFR52" s="135"/>
      <c r="DFS52" s="105"/>
      <c r="DFT52" s="96"/>
      <c r="DFU52" s="96"/>
      <c r="DFV52" s="135"/>
      <c r="DFW52" s="105"/>
      <c r="DFX52" s="96"/>
      <c r="DFY52" s="96"/>
      <c r="DFZ52" s="135"/>
      <c r="DGA52" s="105"/>
      <c r="DGB52" s="96"/>
      <c r="DGC52" s="96"/>
      <c r="DGD52" s="135"/>
      <c r="DGE52" s="105"/>
      <c r="DGF52" s="96"/>
      <c r="DGG52" s="96"/>
      <c r="DGH52" s="135"/>
      <c r="DGI52" s="105"/>
      <c r="DGJ52" s="96"/>
      <c r="DGK52" s="96"/>
      <c r="DGL52" s="135"/>
      <c r="DGM52" s="105"/>
      <c r="DGN52" s="96"/>
      <c r="DGO52" s="96"/>
      <c r="DGP52" s="135"/>
      <c r="DGQ52" s="105"/>
      <c r="DGR52" s="96"/>
      <c r="DGS52" s="96"/>
      <c r="DGT52" s="135"/>
      <c r="DGU52" s="105"/>
      <c r="DGV52" s="96"/>
      <c r="DGW52" s="96"/>
      <c r="DGX52" s="135"/>
      <c r="DGY52" s="105"/>
      <c r="DGZ52" s="96"/>
      <c r="DHA52" s="96"/>
      <c r="DHB52" s="135"/>
      <c r="DHC52" s="105"/>
      <c r="DHD52" s="96"/>
      <c r="DHE52" s="96"/>
      <c r="DHF52" s="135"/>
      <c r="DHG52" s="105"/>
      <c r="DHH52" s="96"/>
      <c r="DHI52" s="96"/>
      <c r="DHJ52" s="135"/>
      <c r="DHK52" s="105"/>
      <c r="DHL52" s="96"/>
      <c r="DHM52" s="96"/>
      <c r="DHN52" s="135"/>
      <c r="DHO52" s="105"/>
      <c r="DHP52" s="96"/>
      <c r="DHQ52" s="96"/>
      <c r="DHR52" s="135"/>
      <c r="DHS52" s="105"/>
      <c r="DHT52" s="96"/>
      <c r="DHU52" s="96"/>
      <c r="DHV52" s="135"/>
      <c r="DHW52" s="105"/>
      <c r="DHX52" s="96"/>
      <c r="DHY52" s="96"/>
      <c r="DHZ52" s="135"/>
      <c r="DIA52" s="105"/>
      <c r="DIB52" s="96"/>
      <c r="DIC52" s="96"/>
      <c r="DID52" s="135"/>
      <c r="DIE52" s="105"/>
      <c r="DIF52" s="96"/>
      <c r="DIG52" s="96"/>
      <c r="DIH52" s="135"/>
      <c r="DII52" s="105"/>
      <c r="DIJ52" s="96"/>
      <c r="DIK52" s="96"/>
      <c r="DIL52" s="135"/>
      <c r="DIM52" s="105"/>
      <c r="DIN52" s="96"/>
      <c r="DIO52" s="96"/>
      <c r="DIP52" s="135"/>
      <c r="DIQ52" s="105"/>
      <c r="DIR52" s="96"/>
      <c r="DIS52" s="96"/>
      <c r="DIT52" s="135"/>
      <c r="DIU52" s="105"/>
      <c r="DIV52" s="96"/>
      <c r="DIW52" s="96"/>
      <c r="DIX52" s="135"/>
      <c r="DIY52" s="105"/>
      <c r="DIZ52" s="96"/>
      <c r="DJA52" s="96"/>
      <c r="DJB52" s="135"/>
      <c r="DJC52" s="105"/>
      <c r="DJD52" s="96"/>
      <c r="DJE52" s="96"/>
      <c r="DJF52" s="135"/>
      <c r="DJG52" s="105"/>
      <c r="DJH52" s="96"/>
      <c r="DJI52" s="96"/>
      <c r="DJJ52" s="135"/>
      <c r="DJK52" s="105"/>
      <c r="DJL52" s="96"/>
      <c r="DJM52" s="96"/>
      <c r="DJN52" s="135"/>
      <c r="DJO52" s="105"/>
      <c r="DJP52" s="96"/>
      <c r="DJQ52" s="96"/>
      <c r="DJR52" s="135"/>
      <c r="DJS52" s="105"/>
      <c r="DJT52" s="96"/>
      <c r="DJU52" s="96"/>
      <c r="DJV52" s="135"/>
      <c r="DJW52" s="105"/>
      <c r="DJX52" s="96"/>
      <c r="DJY52" s="96"/>
      <c r="DJZ52" s="135"/>
      <c r="DKA52" s="105"/>
      <c r="DKB52" s="96"/>
      <c r="DKC52" s="96"/>
      <c r="DKD52" s="135"/>
      <c r="DKE52" s="105"/>
      <c r="DKF52" s="96"/>
      <c r="DKG52" s="96"/>
      <c r="DKH52" s="135"/>
      <c r="DKI52" s="105"/>
      <c r="DKJ52" s="96"/>
      <c r="DKK52" s="96"/>
      <c r="DKL52" s="135"/>
      <c r="DKM52" s="105"/>
      <c r="DKN52" s="96"/>
      <c r="DKO52" s="96"/>
      <c r="DKP52" s="135"/>
      <c r="DKQ52" s="105"/>
      <c r="DKR52" s="96"/>
      <c r="DKS52" s="96"/>
      <c r="DKT52" s="135"/>
      <c r="DKU52" s="105"/>
      <c r="DKV52" s="96"/>
      <c r="DKW52" s="96"/>
      <c r="DKX52" s="135"/>
      <c r="DKY52" s="105"/>
      <c r="DKZ52" s="96"/>
      <c r="DLA52" s="96"/>
      <c r="DLB52" s="135"/>
      <c r="DLC52" s="105"/>
      <c r="DLD52" s="96"/>
      <c r="DLE52" s="96"/>
      <c r="DLF52" s="135"/>
      <c r="DLG52" s="105"/>
      <c r="DLH52" s="96"/>
      <c r="DLI52" s="96"/>
      <c r="DLJ52" s="135"/>
      <c r="DLK52" s="105"/>
      <c r="DLL52" s="96"/>
      <c r="DLM52" s="96"/>
      <c r="DLN52" s="135"/>
      <c r="DLO52" s="105"/>
      <c r="DLP52" s="96"/>
      <c r="DLQ52" s="96"/>
      <c r="DLR52" s="135"/>
      <c r="DLS52" s="105"/>
      <c r="DLT52" s="96"/>
      <c r="DLU52" s="96"/>
      <c r="DLV52" s="135"/>
      <c r="DLW52" s="105"/>
      <c r="DLX52" s="96"/>
      <c r="DLY52" s="96"/>
      <c r="DLZ52" s="135"/>
      <c r="DMA52" s="105"/>
      <c r="DMB52" s="96"/>
      <c r="DMC52" s="96"/>
      <c r="DMD52" s="135"/>
      <c r="DME52" s="105"/>
      <c r="DMF52" s="96"/>
      <c r="DMG52" s="96"/>
      <c r="DMH52" s="135"/>
      <c r="DMI52" s="105"/>
      <c r="DMJ52" s="96"/>
      <c r="DMK52" s="96"/>
      <c r="DML52" s="135"/>
      <c r="DMM52" s="105"/>
      <c r="DMN52" s="96"/>
      <c r="DMO52" s="96"/>
      <c r="DMP52" s="135"/>
      <c r="DMQ52" s="105"/>
      <c r="DMR52" s="96"/>
      <c r="DMS52" s="96"/>
      <c r="DMT52" s="135"/>
      <c r="DMU52" s="105"/>
      <c r="DMV52" s="96"/>
      <c r="DMW52" s="96"/>
      <c r="DMX52" s="135"/>
      <c r="DMY52" s="105"/>
      <c r="DMZ52" s="96"/>
      <c r="DNA52" s="96"/>
      <c r="DNB52" s="135"/>
      <c r="DNC52" s="105"/>
      <c r="DND52" s="96"/>
      <c r="DNE52" s="96"/>
      <c r="DNF52" s="135"/>
      <c r="DNG52" s="105"/>
      <c r="DNH52" s="96"/>
      <c r="DNI52" s="96"/>
      <c r="DNJ52" s="135"/>
      <c r="DNK52" s="105"/>
      <c r="DNL52" s="96"/>
      <c r="DNM52" s="96"/>
      <c r="DNN52" s="135"/>
      <c r="DNO52" s="105"/>
      <c r="DNP52" s="96"/>
      <c r="DNQ52" s="96"/>
      <c r="DNR52" s="135"/>
      <c r="DNS52" s="105"/>
      <c r="DNT52" s="96"/>
      <c r="DNU52" s="96"/>
      <c r="DNV52" s="135"/>
      <c r="DNW52" s="105"/>
      <c r="DNX52" s="96"/>
      <c r="DNY52" s="96"/>
      <c r="DNZ52" s="135"/>
      <c r="DOA52" s="105"/>
      <c r="DOB52" s="96"/>
      <c r="DOC52" s="96"/>
      <c r="DOD52" s="135"/>
      <c r="DOE52" s="105"/>
      <c r="DOF52" s="96"/>
      <c r="DOG52" s="96"/>
      <c r="DOH52" s="135"/>
      <c r="DOI52" s="105"/>
      <c r="DOJ52" s="96"/>
      <c r="DOK52" s="96"/>
      <c r="DOL52" s="135"/>
      <c r="DOM52" s="105"/>
      <c r="DON52" s="96"/>
      <c r="DOO52" s="96"/>
      <c r="DOP52" s="135"/>
      <c r="DOQ52" s="105"/>
      <c r="DOR52" s="96"/>
      <c r="DOS52" s="96"/>
      <c r="DOT52" s="135"/>
      <c r="DOU52" s="105"/>
      <c r="DOV52" s="96"/>
      <c r="DOW52" s="96"/>
      <c r="DOX52" s="135"/>
      <c r="DOY52" s="105"/>
      <c r="DOZ52" s="96"/>
      <c r="DPA52" s="96"/>
      <c r="DPB52" s="135"/>
      <c r="DPC52" s="105"/>
      <c r="DPD52" s="96"/>
      <c r="DPE52" s="96"/>
      <c r="DPF52" s="135"/>
      <c r="DPG52" s="105"/>
      <c r="DPH52" s="96"/>
      <c r="DPI52" s="96"/>
      <c r="DPJ52" s="135"/>
      <c r="DPK52" s="105"/>
      <c r="DPL52" s="96"/>
      <c r="DPM52" s="96"/>
      <c r="DPN52" s="135"/>
      <c r="DPO52" s="105"/>
      <c r="DPP52" s="96"/>
      <c r="DPQ52" s="96"/>
      <c r="DPR52" s="135"/>
      <c r="DPS52" s="105"/>
      <c r="DPT52" s="96"/>
      <c r="DPU52" s="96"/>
      <c r="DPV52" s="135"/>
      <c r="DPW52" s="105"/>
      <c r="DPX52" s="96"/>
      <c r="DPY52" s="96"/>
      <c r="DPZ52" s="135"/>
      <c r="DQA52" s="105"/>
      <c r="DQB52" s="96"/>
      <c r="DQC52" s="96"/>
      <c r="DQD52" s="135"/>
      <c r="DQE52" s="105"/>
      <c r="DQF52" s="96"/>
      <c r="DQG52" s="96"/>
      <c r="DQH52" s="135"/>
      <c r="DQI52" s="105"/>
      <c r="DQJ52" s="96"/>
      <c r="DQK52" s="96"/>
      <c r="DQL52" s="135"/>
      <c r="DQM52" s="105"/>
      <c r="DQN52" s="96"/>
      <c r="DQO52" s="96"/>
      <c r="DQP52" s="135"/>
      <c r="DQQ52" s="105"/>
      <c r="DQR52" s="96"/>
      <c r="DQS52" s="96"/>
      <c r="DQT52" s="135"/>
      <c r="DQU52" s="105"/>
      <c r="DQV52" s="96"/>
      <c r="DQW52" s="96"/>
      <c r="DQX52" s="135"/>
      <c r="DQY52" s="105"/>
      <c r="DQZ52" s="96"/>
      <c r="DRA52" s="96"/>
      <c r="DRB52" s="135"/>
      <c r="DRC52" s="105"/>
      <c r="DRD52" s="96"/>
      <c r="DRE52" s="96"/>
      <c r="DRF52" s="135"/>
      <c r="DRG52" s="105"/>
      <c r="DRH52" s="96"/>
      <c r="DRI52" s="96"/>
      <c r="DRJ52" s="135"/>
      <c r="DRK52" s="105"/>
      <c r="DRL52" s="96"/>
      <c r="DRM52" s="96"/>
      <c r="DRN52" s="135"/>
      <c r="DRO52" s="105"/>
      <c r="DRP52" s="96"/>
      <c r="DRQ52" s="96"/>
      <c r="DRR52" s="135"/>
      <c r="DRS52" s="105"/>
      <c r="DRT52" s="96"/>
      <c r="DRU52" s="96"/>
      <c r="DRV52" s="135"/>
      <c r="DRW52" s="105"/>
      <c r="DRX52" s="96"/>
      <c r="DRY52" s="96"/>
      <c r="DRZ52" s="135"/>
      <c r="DSA52" s="105"/>
      <c r="DSB52" s="96"/>
      <c r="DSC52" s="96"/>
      <c r="DSD52" s="135"/>
      <c r="DSE52" s="105"/>
      <c r="DSF52" s="96"/>
      <c r="DSG52" s="96"/>
      <c r="DSH52" s="135"/>
      <c r="DSI52" s="105"/>
      <c r="DSJ52" s="96"/>
      <c r="DSK52" s="96"/>
      <c r="DSL52" s="135"/>
      <c r="DSM52" s="105"/>
      <c r="DSN52" s="96"/>
      <c r="DSO52" s="96"/>
      <c r="DSP52" s="135"/>
      <c r="DSQ52" s="105"/>
      <c r="DSR52" s="96"/>
      <c r="DSS52" s="96"/>
      <c r="DST52" s="135"/>
      <c r="DSU52" s="105"/>
      <c r="DSV52" s="96"/>
      <c r="DSW52" s="96"/>
      <c r="DSX52" s="135"/>
      <c r="DSY52" s="105"/>
      <c r="DSZ52" s="96"/>
      <c r="DTA52" s="96"/>
      <c r="DTB52" s="135"/>
      <c r="DTC52" s="105"/>
      <c r="DTD52" s="96"/>
      <c r="DTE52" s="96"/>
      <c r="DTF52" s="135"/>
      <c r="DTG52" s="105"/>
      <c r="DTH52" s="96"/>
      <c r="DTI52" s="96"/>
      <c r="DTJ52" s="135"/>
      <c r="DTK52" s="105"/>
      <c r="DTL52" s="96"/>
      <c r="DTM52" s="96"/>
      <c r="DTN52" s="135"/>
      <c r="DTO52" s="105"/>
      <c r="DTP52" s="96"/>
      <c r="DTQ52" s="96"/>
      <c r="DTR52" s="135"/>
      <c r="DTS52" s="105"/>
      <c r="DTT52" s="96"/>
      <c r="DTU52" s="96"/>
      <c r="DTV52" s="135"/>
      <c r="DTW52" s="105"/>
      <c r="DTX52" s="96"/>
      <c r="DTY52" s="96"/>
      <c r="DTZ52" s="135"/>
      <c r="DUA52" s="105"/>
      <c r="DUB52" s="96"/>
      <c r="DUC52" s="96"/>
      <c r="DUD52" s="135"/>
      <c r="DUE52" s="105"/>
      <c r="DUF52" s="96"/>
      <c r="DUG52" s="96"/>
      <c r="DUH52" s="135"/>
      <c r="DUI52" s="105"/>
      <c r="DUJ52" s="96"/>
      <c r="DUK52" s="96"/>
      <c r="DUL52" s="135"/>
      <c r="DUM52" s="105"/>
      <c r="DUN52" s="96"/>
      <c r="DUO52" s="96"/>
      <c r="DUP52" s="135"/>
      <c r="DUQ52" s="105"/>
      <c r="DUR52" s="96"/>
      <c r="DUS52" s="96"/>
      <c r="DUT52" s="135"/>
      <c r="DUU52" s="105"/>
      <c r="DUV52" s="96"/>
      <c r="DUW52" s="96"/>
      <c r="DUX52" s="135"/>
      <c r="DUY52" s="105"/>
      <c r="DUZ52" s="96"/>
      <c r="DVA52" s="96"/>
      <c r="DVB52" s="135"/>
      <c r="DVC52" s="105"/>
      <c r="DVD52" s="96"/>
      <c r="DVE52" s="96"/>
      <c r="DVF52" s="135"/>
      <c r="DVG52" s="105"/>
      <c r="DVH52" s="96"/>
      <c r="DVI52" s="96"/>
      <c r="DVJ52" s="135"/>
      <c r="DVK52" s="105"/>
      <c r="DVL52" s="96"/>
      <c r="DVM52" s="96"/>
      <c r="DVN52" s="135"/>
      <c r="DVO52" s="105"/>
      <c r="DVP52" s="96"/>
      <c r="DVQ52" s="96"/>
      <c r="DVR52" s="135"/>
      <c r="DVS52" s="105"/>
      <c r="DVT52" s="96"/>
      <c r="DVU52" s="96"/>
      <c r="DVV52" s="135"/>
      <c r="DVW52" s="105"/>
      <c r="DVX52" s="96"/>
      <c r="DVY52" s="96"/>
      <c r="DVZ52" s="135"/>
      <c r="DWA52" s="105"/>
      <c r="DWB52" s="96"/>
      <c r="DWC52" s="96"/>
      <c r="DWD52" s="135"/>
      <c r="DWE52" s="105"/>
      <c r="DWF52" s="96"/>
      <c r="DWG52" s="96"/>
      <c r="DWH52" s="135"/>
      <c r="DWI52" s="105"/>
      <c r="DWJ52" s="96"/>
      <c r="DWK52" s="96"/>
      <c r="DWL52" s="135"/>
      <c r="DWM52" s="105"/>
      <c r="DWN52" s="96"/>
      <c r="DWO52" s="96"/>
      <c r="DWP52" s="135"/>
      <c r="DWQ52" s="105"/>
      <c r="DWR52" s="96"/>
      <c r="DWS52" s="96"/>
      <c r="DWT52" s="135"/>
      <c r="DWU52" s="105"/>
      <c r="DWV52" s="96"/>
      <c r="DWW52" s="96"/>
      <c r="DWX52" s="135"/>
      <c r="DWY52" s="105"/>
      <c r="DWZ52" s="96"/>
      <c r="DXA52" s="96"/>
      <c r="DXB52" s="135"/>
      <c r="DXC52" s="105"/>
      <c r="DXD52" s="96"/>
      <c r="DXE52" s="96"/>
      <c r="DXF52" s="135"/>
      <c r="DXG52" s="105"/>
      <c r="DXH52" s="96"/>
      <c r="DXI52" s="96"/>
      <c r="DXJ52" s="135"/>
      <c r="DXK52" s="105"/>
      <c r="DXL52" s="96"/>
      <c r="DXM52" s="96"/>
      <c r="DXN52" s="135"/>
      <c r="DXO52" s="105"/>
      <c r="DXP52" s="96"/>
      <c r="DXQ52" s="96"/>
      <c r="DXR52" s="135"/>
      <c r="DXS52" s="105"/>
      <c r="DXT52" s="96"/>
      <c r="DXU52" s="96"/>
      <c r="DXV52" s="135"/>
      <c r="DXW52" s="105"/>
      <c r="DXX52" s="96"/>
      <c r="DXY52" s="96"/>
      <c r="DXZ52" s="135"/>
      <c r="DYA52" s="105"/>
      <c r="DYB52" s="96"/>
      <c r="DYC52" s="96"/>
      <c r="DYD52" s="135"/>
      <c r="DYE52" s="105"/>
      <c r="DYF52" s="96"/>
      <c r="DYG52" s="96"/>
      <c r="DYH52" s="135"/>
      <c r="DYI52" s="105"/>
      <c r="DYJ52" s="96"/>
      <c r="DYK52" s="96"/>
      <c r="DYL52" s="135"/>
      <c r="DYM52" s="105"/>
      <c r="DYN52" s="96"/>
      <c r="DYO52" s="96"/>
      <c r="DYP52" s="135"/>
      <c r="DYQ52" s="105"/>
      <c r="DYR52" s="96"/>
      <c r="DYS52" s="96"/>
      <c r="DYT52" s="135"/>
      <c r="DYU52" s="105"/>
      <c r="DYV52" s="96"/>
      <c r="DYW52" s="96"/>
      <c r="DYX52" s="135"/>
      <c r="DYY52" s="105"/>
      <c r="DYZ52" s="96"/>
      <c r="DZA52" s="96"/>
      <c r="DZB52" s="135"/>
      <c r="DZC52" s="105"/>
      <c r="DZD52" s="96"/>
      <c r="DZE52" s="96"/>
      <c r="DZF52" s="135"/>
      <c r="DZG52" s="105"/>
      <c r="DZH52" s="96"/>
      <c r="DZI52" s="96"/>
      <c r="DZJ52" s="135"/>
      <c r="DZK52" s="105"/>
      <c r="DZL52" s="96"/>
      <c r="DZM52" s="96"/>
      <c r="DZN52" s="135"/>
      <c r="DZO52" s="105"/>
      <c r="DZP52" s="96"/>
      <c r="DZQ52" s="96"/>
      <c r="DZR52" s="135"/>
      <c r="DZS52" s="105"/>
      <c r="DZT52" s="96"/>
      <c r="DZU52" s="96"/>
      <c r="DZV52" s="135"/>
      <c r="DZW52" s="105"/>
      <c r="DZX52" s="96"/>
      <c r="DZY52" s="96"/>
      <c r="DZZ52" s="135"/>
      <c r="EAA52" s="105"/>
      <c r="EAB52" s="96"/>
      <c r="EAC52" s="96"/>
      <c r="EAD52" s="135"/>
      <c r="EAE52" s="105"/>
      <c r="EAF52" s="96"/>
      <c r="EAG52" s="96"/>
      <c r="EAH52" s="135"/>
      <c r="EAI52" s="105"/>
      <c r="EAJ52" s="96"/>
      <c r="EAK52" s="96"/>
      <c r="EAL52" s="135"/>
      <c r="EAM52" s="105"/>
      <c r="EAN52" s="96"/>
      <c r="EAO52" s="96"/>
      <c r="EAP52" s="135"/>
      <c r="EAQ52" s="105"/>
      <c r="EAR52" s="96"/>
      <c r="EAS52" s="96"/>
      <c r="EAT52" s="135"/>
      <c r="EAU52" s="105"/>
      <c r="EAV52" s="96"/>
      <c r="EAW52" s="96"/>
      <c r="EAX52" s="135"/>
      <c r="EAY52" s="105"/>
      <c r="EAZ52" s="96"/>
      <c r="EBA52" s="96"/>
      <c r="EBB52" s="135"/>
      <c r="EBC52" s="105"/>
      <c r="EBD52" s="96"/>
      <c r="EBE52" s="96"/>
      <c r="EBF52" s="135"/>
      <c r="EBG52" s="105"/>
      <c r="EBH52" s="96"/>
      <c r="EBI52" s="96"/>
      <c r="EBJ52" s="135"/>
      <c r="EBK52" s="105"/>
      <c r="EBL52" s="96"/>
      <c r="EBM52" s="96"/>
      <c r="EBN52" s="135"/>
      <c r="EBO52" s="105"/>
      <c r="EBP52" s="96"/>
      <c r="EBQ52" s="96"/>
      <c r="EBR52" s="135"/>
      <c r="EBS52" s="105"/>
      <c r="EBT52" s="96"/>
      <c r="EBU52" s="96"/>
      <c r="EBV52" s="135"/>
      <c r="EBW52" s="105"/>
      <c r="EBX52" s="96"/>
      <c r="EBY52" s="96"/>
      <c r="EBZ52" s="135"/>
      <c r="ECA52" s="105"/>
      <c r="ECB52" s="96"/>
      <c r="ECC52" s="96"/>
      <c r="ECD52" s="135"/>
      <c r="ECE52" s="105"/>
      <c r="ECF52" s="96"/>
      <c r="ECG52" s="96"/>
      <c r="ECH52" s="135"/>
      <c r="ECI52" s="105"/>
      <c r="ECJ52" s="96"/>
      <c r="ECK52" s="96"/>
      <c r="ECL52" s="135"/>
      <c r="ECM52" s="105"/>
      <c r="ECN52" s="96"/>
      <c r="ECO52" s="96"/>
      <c r="ECP52" s="135"/>
      <c r="ECQ52" s="105"/>
      <c r="ECR52" s="96"/>
      <c r="ECS52" s="96"/>
      <c r="ECT52" s="135"/>
      <c r="ECU52" s="105"/>
      <c r="ECV52" s="96"/>
      <c r="ECW52" s="96"/>
      <c r="ECX52" s="135"/>
      <c r="ECY52" s="105"/>
      <c r="ECZ52" s="96"/>
      <c r="EDA52" s="96"/>
      <c r="EDB52" s="135"/>
      <c r="EDC52" s="105"/>
      <c r="EDD52" s="96"/>
      <c r="EDE52" s="96"/>
      <c r="EDF52" s="135"/>
      <c r="EDG52" s="105"/>
      <c r="EDH52" s="96"/>
      <c r="EDI52" s="96"/>
      <c r="EDJ52" s="135"/>
      <c r="EDK52" s="105"/>
      <c r="EDL52" s="96"/>
      <c r="EDM52" s="96"/>
      <c r="EDN52" s="135"/>
      <c r="EDO52" s="105"/>
      <c r="EDP52" s="96"/>
      <c r="EDQ52" s="96"/>
      <c r="EDR52" s="135"/>
      <c r="EDS52" s="105"/>
      <c r="EDT52" s="96"/>
      <c r="EDU52" s="96"/>
      <c r="EDV52" s="135"/>
      <c r="EDW52" s="105"/>
      <c r="EDX52" s="96"/>
      <c r="EDY52" s="96"/>
      <c r="EDZ52" s="135"/>
      <c r="EEA52" s="105"/>
      <c r="EEB52" s="96"/>
      <c r="EEC52" s="96"/>
      <c r="EED52" s="135"/>
      <c r="EEE52" s="105"/>
      <c r="EEF52" s="96"/>
      <c r="EEG52" s="96"/>
      <c r="EEH52" s="135"/>
      <c r="EEI52" s="105"/>
      <c r="EEJ52" s="96"/>
      <c r="EEK52" s="96"/>
      <c r="EEL52" s="135"/>
      <c r="EEM52" s="105"/>
      <c r="EEN52" s="96"/>
      <c r="EEO52" s="96"/>
      <c r="EEP52" s="135"/>
      <c r="EEQ52" s="105"/>
      <c r="EER52" s="96"/>
      <c r="EES52" s="96"/>
      <c r="EET52" s="135"/>
      <c r="EEU52" s="105"/>
      <c r="EEV52" s="96"/>
      <c r="EEW52" s="96"/>
      <c r="EEX52" s="135"/>
      <c r="EEY52" s="105"/>
      <c r="EEZ52" s="96"/>
      <c r="EFA52" s="96"/>
      <c r="EFB52" s="135"/>
      <c r="EFC52" s="105"/>
      <c r="EFD52" s="96"/>
      <c r="EFE52" s="96"/>
      <c r="EFF52" s="135"/>
      <c r="EFG52" s="105"/>
      <c r="EFH52" s="96"/>
      <c r="EFI52" s="96"/>
      <c r="EFJ52" s="135"/>
      <c r="EFK52" s="105"/>
      <c r="EFL52" s="96"/>
      <c r="EFM52" s="96"/>
      <c r="EFN52" s="135"/>
      <c r="EFO52" s="105"/>
      <c r="EFP52" s="96"/>
      <c r="EFQ52" s="96"/>
      <c r="EFR52" s="135"/>
      <c r="EFS52" s="105"/>
      <c r="EFT52" s="96"/>
      <c r="EFU52" s="96"/>
      <c r="EFV52" s="135"/>
      <c r="EFW52" s="105"/>
      <c r="EFX52" s="96"/>
      <c r="EFY52" s="96"/>
      <c r="EFZ52" s="135"/>
      <c r="EGA52" s="105"/>
      <c r="EGB52" s="96"/>
      <c r="EGC52" s="96"/>
      <c r="EGD52" s="135"/>
      <c r="EGE52" s="105"/>
      <c r="EGF52" s="96"/>
      <c r="EGG52" s="96"/>
      <c r="EGH52" s="135"/>
      <c r="EGI52" s="105"/>
      <c r="EGJ52" s="96"/>
      <c r="EGK52" s="96"/>
      <c r="EGL52" s="135"/>
      <c r="EGM52" s="105"/>
      <c r="EGN52" s="96"/>
      <c r="EGO52" s="96"/>
      <c r="EGP52" s="135"/>
      <c r="EGQ52" s="105"/>
      <c r="EGR52" s="96"/>
      <c r="EGS52" s="96"/>
      <c r="EGT52" s="135"/>
      <c r="EGU52" s="105"/>
      <c r="EGV52" s="96"/>
      <c r="EGW52" s="96"/>
      <c r="EGX52" s="135"/>
      <c r="EGY52" s="105"/>
      <c r="EGZ52" s="96"/>
      <c r="EHA52" s="96"/>
      <c r="EHB52" s="135"/>
      <c r="EHC52" s="105"/>
      <c r="EHD52" s="96"/>
      <c r="EHE52" s="96"/>
      <c r="EHF52" s="135"/>
      <c r="EHG52" s="105"/>
      <c r="EHH52" s="96"/>
      <c r="EHI52" s="96"/>
      <c r="EHJ52" s="135"/>
      <c r="EHK52" s="105"/>
      <c r="EHL52" s="96"/>
      <c r="EHM52" s="96"/>
      <c r="EHN52" s="135"/>
      <c r="EHO52" s="105"/>
      <c r="EHP52" s="96"/>
      <c r="EHQ52" s="96"/>
      <c r="EHR52" s="135"/>
      <c r="EHS52" s="105"/>
      <c r="EHT52" s="96"/>
      <c r="EHU52" s="96"/>
      <c r="EHV52" s="135"/>
      <c r="EHW52" s="105"/>
      <c r="EHX52" s="96"/>
      <c r="EHY52" s="96"/>
      <c r="EHZ52" s="135"/>
      <c r="EIA52" s="105"/>
      <c r="EIB52" s="96"/>
      <c r="EIC52" s="96"/>
      <c r="EID52" s="135"/>
      <c r="EIE52" s="105"/>
      <c r="EIF52" s="96"/>
      <c r="EIG52" s="96"/>
      <c r="EIH52" s="135"/>
      <c r="EII52" s="105"/>
      <c r="EIJ52" s="96"/>
      <c r="EIK52" s="96"/>
      <c r="EIL52" s="135"/>
      <c r="EIM52" s="105"/>
      <c r="EIN52" s="96"/>
      <c r="EIO52" s="96"/>
      <c r="EIP52" s="135"/>
      <c r="EIQ52" s="105"/>
      <c r="EIR52" s="96"/>
      <c r="EIS52" s="96"/>
      <c r="EIT52" s="135"/>
      <c r="EIU52" s="105"/>
      <c r="EIV52" s="96"/>
      <c r="EIW52" s="96"/>
      <c r="EIX52" s="135"/>
      <c r="EIY52" s="105"/>
      <c r="EIZ52" s="96"/>
      <c r="EJA52" s="96"/>
      <c r="EJB52" s="135"/>
      <c r="EJC52" s="105"/>
      <c r="EJD52" s="96"/>
      <c r="EJE52" s="96"/>
      <c r="EJF52" s="135"/>
      <c r="EJG52" s="105"/>
      <c r="EJH52" s="96"/>
      <c r="EJI52" s="96"/>
      <c r="EJJ52" s="135"/>
      <c r="EJK52" s="105"/>
      <c r="EJL52" s="96"/>
      <c r="EJM52" s="96"/>
      <c r="EJN52" s="135"/>
      <c r="EJO52" s="105"/>
      <c r="EJP52" s="96"/>
      <c r="EJQ52" s="96"/>
      <c r="EJR52" s="135"/>
      <c r="EJS52" s="105"/>
      <c r="EJT52" s="96"/>
      <c r="EJU52" s="96"/>
      <c r="EJV52" s="135"/>
      <c r="EJW52" s="105"/>
      <c r="EJX52" s="96"/>
      <c r="EJY52" s="96"/>
      <c r="EJZ52" s="135"/>
      <c r="EKA52" s="105"/>
      <c r="EKB52" s="96"/>
      <c r="EKC52" s="96"/>
      <c r="EKD52" s="135"/>
      <c r="EKE52" s="105"/>
      <c r="EKF52" s="96"/>
      <c r="EKG52" s="96"/>
      <c r="EKH52" s="135"/>
      <c r="EKI52" s="105"/>
      <c r="EKJ52" s="96"/>
      <c r="EKK52" s="96"/>
      <c r="EKL52" s="135"/>
      <c r="EKM52" s="105"/>
      <c r="EKN52" s="96"/>
      <c r="EKO52" s="96"/>
      <c r="EKP52" s="135"/>
      <c r="EKQ52" s="105"/>
      <c r="EKR52" s="96"/>
      <c r="EKS52" s="96"/>
      <c r="EKT52" s="135"/>
      <c r="EKU52" s="105"/>
      <c r="EKV52" s="96"/>
      <c r="EKW52" s="96"/>
      <c r="EKX52" s="135"/>
      <c r="EKY52" s="105"/>
      <c r="EKZ52" s="96"/>
      <c r="ELA52" s="96"/>
      <c r="ELB52" s="135"/>
      <c r="ELC52" s="105"/>
      <c r="ELD52" s="96"/>
      <c r="ELE52" s="96"/>
      <c r="ELF52" s="135"/>
      <c r="ELG52" s="105"/>
      <c r="ELH52" s="96"/>
      <c r="ELI52" s="96"/>
      <c r="ELJ52" s="135"/>
      <c r="ELK52" s="105"/>
      <c r="ELL52" s="96"/>
      <c r="ELM52" s="96"/>
      <c r="ELN52" s="135"/>
      <c r="ELO52" s="105"/>
      <c r="ELP52" s="96"/>
      <c r="ELQ52" s="96"/>
      <c r="ELR52" s="135"/>
      <c r="ELS52" s="105"/>
      <c r="ELT52" s="96"/>
      <c r="ELU52" s="96"/>
      <c r="ELV52" s="135"/>
      <c r="ELW52" s="105"/>
      <c r="ELX52" s="96"/>
      <c r="ELY52" s="96"/>
      <c r="ELZ52" s="135"/>
      <c r="EMA52" s="105"/>
      <c r="EMB52" s="96"/>
      <c r="EMC52" s="96"/>
      <c r="EMD52" s="135"/>
      <c r="EME52" s="105"/>
      <c r="EMF52" s="96"/>
      <c r="EMG52" s="96"/>
      <c r="EMH52" s="135"/>
      <c r="EMI52" s="105"/>
      <c r="EMJ52" s="96"/>
      <c r="EMK52" s="96"/>
      <c r="EML52" s="135"/>
      <c r="EMM52" s="105"/>
      <c r="EMN52" s="96"/>
      <c r="EMO52" s="96"/>
      <c r="EMP52" s="135"/>
      <c r="EMQ52" s="105"/>
      <c r="EMR52" s="96"/>
      <c r="EMS52" s="96"/>
      <c r="EMT52" s="135"/>
      <c r="EMU52" s="105"/>
      <c r="EMV52" s="96"/>
      <c r="EMW52" s="96"/>
      <c r="EMX52" s="135"/>
      <c r="EMY52" s="105"/>
      <c r="EMZ52" s="96"/>
      <c r="ENA52" s="96"/>
      <c r="ENB52" s="135"/>
      <c r="ENC52" s="105"/>
      <c r="END52" s="96"/>
      <c r="ENE52" s="96"/>
      <c r="ENF52" s="135"/>
      <c r="ENG52" s="105"/>
      <c r="ENH52" s="96"/>
      <c r="ENI52" s="96"/>
      <c r="ENJ52" s="135"/>
      <c r="ENK52" s="105"/>
      <c r="ENL52" s="96"/>
      <c r="ENM52" s="96"/>
      <c r="ENN52" s="135"/>
      <c r="ENO52" s="105"/>
      <c r="ENP52" s="96"/>
      <c r="ENQ52" s="96"/>
      <c r="ENR52" s="135"/>
      <c r="ENS52" s="105"/>
      <c r="ENT52" s="96"/>
      <c r="ENU52" s="96"/>
      <c r="ENV52" s="135"/>
      <c r="ENW52" s="105"/>
      <c r="ENX52" s="96"/>
      <c r="ENY52" s="96"/>
      <c r="ENZ52" s="135"/>
      <c r="EOA52" s="105"/>
      <c r="EOB52" s="96"/>
      <c r="EOC52" s="96"/>
      <c r="EOD52" s="135"/>
      <c r="EOE52" s="105"/>
      <c r="EOF52" s="96"/>
      <c r="EOG52" s="96"/>
      <c r="EOH52" s="135"/>
      <c r="EOI52" s="105"/>
      <c r="EOJ52" s="96"/>
      <c r="EOK52" s="96"/>
      <c r="EOL52" s="135"/>
      <c r="EOM52" s="105"/>
      <c r="EON52" s="96"/>
      <c r="EOO52" s="96"/>
      <c r="EOP52" s="135"/>
      <c r="EOQ52" s="105"/>
      <c r="EOR52" s="96"/>
      <c r="EOS52" s="96"/>
      <c r="EOT52" s="135"/>
      <c r="EOU52" s="105"/>
      <c r="EOV52" s="96"/>
      <c r="EOW52" s="96"/>
      <c r="EOX52" s="135"/>
      <c r="EOY52" s="105"/>
      <c r="EOZ52" s="96"/>
      <c r="EPA52" s="96"/>
      <c r="EPB52" s="135"/>
      <c r="EPC52" s="105"/>
      <c r="EPD52" s="96"/>
      <c r="EPE52" s="96"/>
      <c r="EPF52" s="135"/>
      <c r="EPG52" s="105"/>
      <c r="EPH52" s="96"/>
      <c r="EPI52" s="96"/>
      <c r="EPJ52" s="135"/>
      <c r="EPK52" s="105"/>
      <c r="EPL52" s="96"/>
      <c r="EPM52" s="96"/>
      <c r="EPN52" s="135"/>
      <c r="EPO52" s="105"/>
      <c r="EPP52" s="96"/>
      <c r="EPQ52" s="96"/>
      <c r="EPR52" s="135"/>
      <c r="EPS52" s="105"/>
      <c r="EPT52" s="96"/>
      <c r="EPU52" s="96"/>
      <c r="EPV52" s="135"/>
      <c r="EPW52" s="105"/>
      <c r="EPX52" s="96"/>
      <c r="EPY52" s="96"/>
      <c r="EPZ52" s="135"/>
      <c r="EQA52" s="105"/>
      <c r="EQB52" s="96"/>
      <c r="EQC52" s="96"/>
      <c r="EQD52" s="135"/>
      <c r="EQE52" s="105"/>
      <c r="EQF52" s="96"/>
      <c r="EQG52" s="96"/>
      <c r="EQH52" s="135"/>
      <c r="EQI52" s="105"/>
      <c r="EQJ52" s="96"/>
      <c r="EQK52" s="96"/>
      <c r="EQL52" s="135"/>
      <c r="EQM52" s="105"/>
      <c r="EQN52" s="96"/>
      <c r="EQO52" s="96"/>
      <c r="EQP52" s="135"/>
      <c r="EQQ52" s="105"/>
      <c r="EQR52" s="96"/>
      <c r="EQS52" s="96"/>
      <c r="EQT52" s="135"/>
      <c r="EQU52" s="105"/>
      <c r="EQV52" s="96"/>
      <c r="EQW52" s="96"/>
      <c r="EQX52" s="135"/>
      <c r="EQY52" s="105"/>
      <c r="EQZ52" s="96"/>
      <c r="ERA52" s="96"/>
      <c r="ERB52" s="135"/>
      <c r="ERC52" s="105"/>
      <c r="ERD52" s="96"/>
      <c r="ERE52" s="96"/>
      <c r="ERF52" s="135"/>
      <c r="ERG52" s="105"/>
      <c r="ERH52" s="96"/>
      <c r="ERI52" s="96"/>
      <c r="ERJ52" s="135"/>
      <c r="ERK52" s="105"/>
      <c r="ERL52" s="96"/>
      <c r="ERM52" s="96"/>
      <c r="ERN52" s="135"/>
      <c r="ERO52" s="105"/>
      <c r="ERP52" s="96"/>
      <c r="ERQ52" s="96"/>
      <c r="ERR52" s="135"/>
      <c r="ERS52" s="105"/>
      <c r="ERT52" s="96"/>
      <c r="ERU52" s="96"/>
      <c r="ERV52" s="135"/>
      <c r="ERW52" s="105"/>
      <c r="ERX52" s="96"/>
      <c r="ERY52" s="96"/>
      <c r="ERZ52" s="135"/>
      <c r="ESA52" s="105"/>
      <c r="ESB52" s="96"/>
      <c r="ESC52" s="96"/>
      <c r="ESD52" s="135"/>
      <c r="ESE52" s="105"/>
      <c r="ESF52" s="96"/>
      <c r="ESG52" s="96"/>
      <c r="ESH52" s="135"/>
      <c r="ESI52" s="105"/>
      <c r="ESJ52" s="96"/>
      <c r="ESK52" s="96"/>
      <c r="ESL52" s="135"/>
      <c r="ESM52" s="105"/>
      <c r="ESN52" s="96"/>
      <c r="ESO52" s="96"/>
      <c r="ESP52" s="135"/>
      <c r="ESQ52" s="105"/>
      <c r="ESR52" s="96"/>
      <c r="ESS52" s="96"/>
      <c r="EST52" s="135"/>
      <c r="ESU52" s="105"/>
      <c r="ESV52" s="96"/>
      <c r="ESW52" s="96"/>
      <c r="ESX52" s="135"/>
      <c r="ESY52" s="105"/>
      <c r="ESZ52" s="96"/>
      <c r="ETA52" s="96"/>
      <c r="ETB52" s="135"/>
      <c r="ETC52" s="105"/>
      <c r="ETD52" s="96"/>
      <c r="ETE52" s="96"/>
      <c r="ETF52" s="135"/>
      <c r="ETG52" s="105"/>
      <c r="ETH52" s="96"/>
      <c r="ETI52" s="96"/>
      <c r="ETJ52" s="135"/>
      <c r="ETK52" s="105"/>
      <c r="ETL52" s="96"/>
      <c r="ETM52" s="96"/>
      <c r="ETN52" s="135"/>
      <c r="ETO52" s="105"/>
      <c r="ETP52" s="96"/>
      <c r="ETQ52" s="96"/>
      <c r="ETR52" s="135"/>
      <c r="ETS52" s="105"/>
      <c r="ETT52" s="96"/>
      <c r="ETU52" s="96"/>
      <c r="ETV52" s="135"/>
      <c r="ETW52" s="105"/>
      <c r="ETX52" s="96"/>
      <c r="ETY52" s="96"/>
      <c r="ETZ52" s="135"/>
      <c r="EUA52" s="105"/>
      <c r="EUB52" s="96"/>
      <c r="EUC52" s="96"/>
      <c r="EUD52" s="135"/>
      <c r="EUE52" s="105"/>
      <c r="EUF52" s="96"/>
      <c r="EUG52" s="96"/>
      <c r="EUH52" s="135"/>
      <c r="EUI52" s="105"/>
      <c r="EUJ52" s="96"/>
      <c r="EUK52" s="96"/>
      <c r="EUL52" s="135"/>
      <c r="EUM52" s="105"/>
      <c r="EUN52" s="96"/>
      <c r="EUO52" s="96"/>
      <c r="EUP52" s="135"/>
      <c r="EUQ52" s="105"/>
      <c r="EUR52" s="96"/>
      <c r="EUS52" s="96"/>
      <c r="EUT52" s="135"/>
      <c r="EUU52" s="105"/>
      <c r="EUV52" s="96"/>
      <c r="EUW52" s="96"/>
      <c r="EUX52" s="135"/>
      <c r="EUY52" s="105"/>
      <c r="EUZ52" s="96"/>
      <c r="EVA52" s="96"/>
      <c r="EVB52" s="135"/>
      <c r="EVC52" s="105"/>
      <c r="EVD52" s="96"/>
      <c r="EVE52" s="96"/>
      <c r="EVF52" s="135"/>
      <c r="EVG52" s="105"/>
      <c r="EVH52" s="96"/>
      <c r="EVI52" s="96"/>
      <c r="EVJ52" s="135"/>
      <c r="EVK52" s="105"/>
      <c r="EVL52" s="96"/>
      <c r="EVM52" s="96"/>
      <c r="EVN52" s="135"/>
      <c r="EVO52" s="105"/>
      <c r="EVP52" s="96"/>
      <c r="EVQ52" s="96"/>
      <c r="EVR52" s="135"/>
      <c r="EVS52" s="105"/>
      <c r="EVT52" s="96"/>
      <c r="EVU52" s="96"/>
      <c r="EVV52" s="135"/>
      <c r="EVW52" s="105"/>
      <c r="EVX52" s="96"/>
      <c r="EVY52" s="96"/>
      <c r="EVZ52" s="135"/>
      <c r="EWA52" s="105"/>
      <c r="EWB52" s="96"/>
      <c r="EWC52" s="96"/>
      <c r="EWD52" s="135"/>
      <c r="EWE52" s="105"/>
      <c r="EWF52" s="96"/>
      <c r="EWG52" s="96"/>
      <c r="EWH52" s="135"/>
      <c r="EWI52" s="105"/>
      <c r="EWJ52" s="96"/>
      <c r="EWK52" s="96"/>
      <c r="EWL52" s="135"/>
      <c r="EWM52" s="105"/>
      <c r="EWN52" s="96"/>
      <c r="EWO52" s="96"/>
      <c r="EWP52" s="135"/>
      <c r="EWQ52" s="105"/>
      <c r="EWR52" s="96"/>
      <c r="EWS52" s="96"/>
      <c r="EWT52" s="135"/>
      <c r="EWU52" s="105"/>
      <c r="EWV52" s="96"/>
      <c r="EWW52" s="96"/>
      <c r="EWX52" s="135"/>
      <c r="EWY52" s="105"/>
      <c r="EWZ52" s="96"/>
      <c r="EXA52" s="96"/>
      <c r="EXB52" s="135"/>
      <c r="EXC52" s="105"/>
      <c r="EXD52" s="96"/>
      <c r="EXE52" s="96"/>
      <c r="EXF52" s="135"/>
      <c r="EXG52" s="105"/>
      <c r="EXH52" s="96"/>
      <c r="EXI52" s="96"/>
      <c r="EXJ52" s="135"/>
      <c r="EXK52" s="105"/>
      <c r="EXL52" s="96"/>
      <c r="EXM52" s="96"/>
      <c r="EXN52" s="135"/>
      <c r="EXO52" s="105"/>
      <c r="EXP52" s="96"/>
      <c r="EXQ52" s="96"/>
      <c r="EXR52" s="135"/>
    </row>
    <row r="53" spans="1:4022" x14ac:dyDescent="0.25">
      <c r="B53" s="78"/>
      <c r="C53" s="14"/>
      <c r="D53" s="14" t="s">
        <v>73</v>
      </c>
      <c r="E53" s="144">
        <f>STDEV(E30:E49)</f>
        <v>1.3168942730211066</v>
      </c>
      <c r="F53" s="144">
        <f>STDEV(F30:F49)</f>
        <v>0.48936048492959294</v>
      </c>
      <c r="G53" s="2"/>
      <c r="H53" s="79"/>
      <c r="I53" s="79"/>
      <c r="J53" s="79"/>
      <c r="K53" s="79"/>
      <c r="L53" s="79"/>
      <c r="M53" s="79"/>
      <c r="N53" s="79"/>
      <c r="O53" s="79"/>
      <c r="P53" s="80"/>
      <c r="Q53" s="16"/>
      <c r="R53" s="91"/>
      <c r="S53" s="91"/>
      <c r="T53" s="91"/>
      <c r="U53" s="91"/>
      <c r="V53" s="92"/>
      <c r="W53" s="105"/>
      <c r="X53" s="96"/>
      <c r="Y53" s="96"/>
      <c r="Z53" s="135"/>
      <c r="AA53" s="105"/>
      <c r="AB53" s="96"/>
      <c r="AC53" s="96"/>
      <c r="AD53" s="135"/>
      <c r="AE53" s="105"/>
      <c r="AF53" s="96"/>
      <c r="AG53" s="96"/>
      <c r="AH53" s="135"/>
      <c r="AI53" s="105"/>
      <c r="AJ53" s="96"/>
      <c r="AK53" s="96"/>
      <c r="AL53" s="135"/>
      <c r="AM53" s="105"/>
      <c r="AN53" s="96"/>
      <c r="AO53" s="96"/>
      <c r="AP53" s="135"/>
      <c r="AQ53" s="105"/>
      <c r="AR53" s="96"/>
      <c r="AS53" s="96"/>
      <c r="AT53" s="135"/>
      <c r="AU53" s="105"/>
      <c r="AV53" s="96"/>
      <c r="AW53" s="96"/>
      <c r="AX53" s="135"/>
      <c r="AY53" s="105"/>
      <c r="AZ53" s="96"/>
      <c r="BA53" s="96"/>
      <c r="BB53" s="135"/>
      <c r="BC53" s="105"/>
      <c r="BD53" s="96"/>
      <c r="BE53" s="96"/>
      <c r="BF53" s="135"/>
      <c r="BG53" s="105"/>
      <c r="BH53" s="96"/>
      <c r="BI53" s="96"/>
      <c r="BJ53" s="135"/>
      <c r="BK53" s="105"/>
      <c r="BL53" s="96"/>
      <c r="BM53" s="96"/>
      <c r="BN53" s="135"/>
      <c r="BO53" s="105"/>
      <c r="BP53" s="96"/>
      <c r="BQ53" s="96"/>
      <c r="BR53" s="135"/>
      <c r="BS53" s="105"/>
      <c r="BT53" s="96"/>
      <c r="BU53" s="96"/>
      <c r="BV53" s="135"/>
      <c r="BW53" s="105"/>
      <c r="BX53" s="96"/>
      <c r="BY53" s="96"/>
      <c r="BZ53" s="135"/>
      <c r="CA53" s="105"/>
      <c r="CB53" s="96"/>
      <c r="CC53" s="96"/>
      <c r="CD53" s="135"/>
      <c r="CE53" s="105"/>
      <c r="CF53" s="96"/>
      <c r="CG53" s="96"/>
      <c r="CH53" s="135"/>
      <c r="CI53" s="105"/>
      <c r="CJ53" s="96"/>
      <c r="CK53" s="96"/>
      <c r="CL53" s="135"/>
      <c r="CM53" s="105"/>
      <c r="CN53" s="96"/>
      <c r="CO53" s="96"/>
      <c r="CP53" s="135"/>
      <c r="CQ53" s="105"/>
      <c r="CR53" s="96"/>
      <c r="CS53" s="96"/>
      <c r="CT53" s="135"/>
      <c r="CU53" s="105"/>
      <c r="CV53" s="96"/>
      <c r="CW53" s="96"/>
      <c r="CX53" s="135"/>
      <c r="CY53" s="105"/>
      <c r="CZ53" s="96"/>
      <c r="DA53" s="96"/>
      <c r="DB53" s="135"/>
      <c r="DC53" s="105"/>
      <c r="DD53" s="96"/>
      <c r="DE53" s="96"/>
      <c r="DF53" s="135"/>
      <c r="DG53" s="105"/>
      <c r="DH53" s="96"/>
      <c r="DI53" s="96"/>
      <c r="DJ53" s="135"/>
      <c r="DK53" s="105"/>
      <c r="DL53" s="96"/>
      <c r="DM53" s="96"/>
      <c r="DN53" s="135"/>
      <c r="DO53" s="105"/>
      <c r="DP53" s="96"/>
      <c r="DQ53" s="96"/>
      <c r="DR53" s="135"/>
      <c r="DS53" s="105"/>
      <c r="DT53" s="96"/>
      <c r="DU53" s="96"/>
      <c r="DV53" s="135"/>
      <c r="DW53" s="105"/>
      <c r="DX53" s="96"/>
      <c r="DY53" s="96"/>
      <c r="DZ53" s="135"/>
      <c r="EA53" s="105"/>
      <c r="EB53" s="96"/>
      <c r="EC53" s="96"/>
      <c r="ED53" s="135"/>
      <c r="EE53" s="105"/>
      <c r="EF53" s="96"/>
      <c r="EG53" s="96"/>
      <c r="EH53" s="135"/>
      <c r="EI53" s="105"/>
      <c r="EJ53" s="96"/>
      <c r="EK53" s="96"/>
      <c r="EL53" s="135"/>
      <c r="EM53" s="105"/>
      <c r="EN53" s="96"/>
      <c r="EO53" s="96"/>
      <c r="EP53" s="135"/>
      <c r="EQ53" s="105"/>
      <c r="ER53" s="96"/>
      <c r="ES53" s="96"/>
      <c r="ET53" s="135"/>
      <c r="EU53" s="105"/>
      <c r="EV53" s="96"/>
      <c r="EW53" s="96"/>
      <c r="EX53" s="135"/>
      <c r="EY53" s="105"/>
      <c r="EZ53" s="96"/>
      <c r="FA53" s="96"/>
      <c r="FB53" s="135"/>
      <c r="FC53" s="105"/>
      <c r="FD53" s="96"/>
      <c r="FE53" s="96"/>
      <c r="FF53" s="135"/>
      <c r="FG53" s="105"/>
      <c r="FH53" s="96"/>
      <c r="FI53" s="96"/>
      <c r="FJ53" s="135"/>
      <c r="FK53" s="105"/>
      <c r="FL53" s="96"/>
      <c r="FM53" s="96"/>
      <c r="FN53" s="135"/>
      <c r="FO53" s="105"/>
      <c r="FP53" s="96"/>
      <c r="FQ53" s="96"/>
      <c r="FR53" s="135"/>
      <c r="FS53" s="105"/>
      <c r="FT53" s="96"/>
      <c r="FU53" s="96"/>
      <c r="FV53" s="135"/>
      <c r="FW53" s="105"/>
      <c r="FX53" s="96"/>
      <c r="FY53" s="96"/>
      <c r="FZ53" s="135"/>
      <c r="GA53" s="105"/>
      <c r="GB53" s="96"/>
      <c r="GC53" s="96"/>
      <c r="GD53" s="135"/>
      <c r="GE53" s="105"/>
      <c r="GF53" s="96"/>
      <c r="GG53" s="96"/>
      <c r="GH53" s="135"/>
      <c r="GI53" s="105"/>
      <c r="GJ53" s="96"/>
      <c r="GK53" s="96"/>
      <c r="GL53" s="135"/>
      <c r="GM53" s="105"/>
      <c r="GN53" s="96"/>
      <c r="GO53" s="96"/>
      <c r="GP53" s="135"/>
      <c r="GQ53" s="105"/>
      <c r="GR53" s="96"/>
      <c r="GS53" s="96"/>
      <c r="GT53" s="135"/>
      <c r="GU53" s="105"/>
      <c r="GV53" s="96"/>
      <c r="GW53" s="96"/>
      <c r="GX53" s="135"/>
      <c r="GY53" s="105"/>
      <c r="GZ53" s="96"/>
      <c r="HA53" s="96"/>
      <c r="HB53" s="135"/>
      <c r="HC53" s="105"/>
      <c r="HD53" s="96"/>
      <c r="HE53" s="96"/>
      <c r="HF53" s="135"/>
      <c r="HG53" s="105"/>
      <c r="HH53" s="96"/>
      <c r="HI53" s="96"/>
      <c r="HJ53" s="135"/>
      <c r="HK53" s="105"/>
      <c r="HL53" s="96"/>
      <c r="HM53" s="96"/>
      <c r="HN53" s="135"/>
      <c r="HO53" s="105"/>
      <c r="HP53" s="96"/>
      <c r="HQ53" s="96"/>
      <c r="HR53" s="135"/>
      <c r="HS53" s="105"/>
      <c r="HT53" s="96"/>
      <c r="HU53" s="96"/>
      <c r="HV53" s="135"/>
      <c r="HW53" s="105"/>
      <c r="HX53" s="96"/>
      <c r="HY53" s="96"/>
      <c r="HZ53" s="135"/>
      <c r="IA53" s="105"/>
      <c r="IB53" s="96"/>
      <c r="IC53" s="96"/>
      <c r="ID53" s="135"/>
      <c r="IE53" s="105"/>
      <c r="IF53" s="96"/>
      <c r="IG53" s="96"/>
      <c r="IH53" s="135"/>
      <c r="II53" s="105"/>
      <c r="IJ53" s="96"/>
      <c r="IK53" s="96"/>
      <c r="IL53" s="135"/>
      <c r="IM53" s="105"/>
      <c r="IN53" s="96"/>
      <c r="IO53" s="96"/>
      <c r="IP53" s="135"/>
      <c r="IQ53" s="105"/>
      <c r="IR53" s="96"/>
      <c r="IS53" s="96"/>
      <c r="IT53" s="135"/>
      <c r="IU53" s="105"/>
      <c r="IV53" s="96"/>
      <c r="IW53" s="96"/>
      <c r="IX53" s="135"/>
      <c r="IY53" s="105"/>
      <c r="IZ53" s="96"/>
      <c r="JA53" s="96"/>
      <c r="JB53" s="135"/>
      <c r="JC53" s="105"/>
      <c r="JD53" s="96"/>
      <c r="JE53" s="96"/>
      <c r="JF53" s="135"/>
      <c r="JG53" s="105"/>
      <c r="JH53" s="96"/>
      <c r="JI53" s="96"/>
      <c r="JJ53" s="135"/>
      <c r="JK53" s="105"/>
      <c r="JL53" s="96"/>
      <c r="JM53" s="96"/>
      <c r="JN53" s="135"/>
      <c r="JO53" s="105"/>
      <c r="JP53" s="96"/>
      <c r="JQ53" s="96"/>
      <c r="JR53" s="135"/>
      <c r="JS53" s="105"/>
      <c r="JT53" s="96"/>
      <c r="JU53" s="96"/>
      <c r="JV53" s="135"/>
      <c r="JW53" s="105"/>
      <c r="JX53" s="96"/>
      <c r="JY53" s="96"/>
      <c r="JZ53" s="135"/>
      <c r="KA53" s="105"/>
      <c r="KB53" s="96"/>
      <c r="KC53" s="96"/>
      <c r="KD53" s="135"/>
      <c r="KE53" s="105"/>
      <c r="KF53" s="96"/>
      <c r="KG53" s="96"/>
      <c r="KH53" s="135"/>
      <c r="KI53" s="105"/>
      <c r="KJ53" s="96"/>
      <c r="KK53" s="96"/>
      <c r="KL53" s="135"/>
      <c r="KM53" s="105"/>
      <c r="KN53" s="96"/>
      <c r="KO53" s="96"/>
      <c r="KP53" s="135"/>
      <c r="KQ53" s="105"/>
      <c r="KR53" s="96"/>
      <c r="KS53" s="96"/>
      <c r="KT53" s="135"/>
      <c r="KU53" s="105"/>
      <c r="KV53" s="96"/>
      <c r="KW53" s="96"/>
      <c r="KX53" s="135"/>
      <c r="KY53" s="105"/>
      <c r="KZ53" s="96"/>
      <c r="LA53" s="96"/>
      <c r="LB53" s="135"/>
      <c r="LC53" s="105"/>
      <c r="LD53" s="96"/>
      <c r="LE53" s="96"/>
      <c r="LF53" s="135"/>
      <c r="LG53" s="105"/>
      <c r="LH53" s="96"/>
      <c r="LI53" s="96"/>
      <c r="LJ53" s="135"/>
      <c r="LK53" s="105"/>
      <c r="LL53" s="96"/>
      <c r="LM53" s="96"/>
      <c r="LN53" s="135"/>
      <c r="LO53" s="105"/>
      <c r="LP53" s="96"/>
      <c r="LQ53" s="96"/>
      <c r="LR53" s="135"/>
      <c r="LS53" s="105"/>
      <c r="LT53" s="96"/>
      <c r="LU53" s="96"/>
      <c r="LV53" s="135"/>
      <c r="LW53" s="105"/>
      <c r="LX53" s="96"/>
      <c r="LY53" s="96"/>
      <c r="LZ53" s="135"/>
      <c r="MA53" s="105"/>
      <c r="MB53" s="96"/>
      <c r="MC53" s="96"/>
      <c r="MD53" s="135"/>
      <c r="ME53" s="105"/>
      <c r="MF53" s="96"/>
      <c r="MG53" s="96"/>
      <c r="MH53" s="135"/>
      <c r="MI53" s="105"/>
      <c r="MJ53" s="96"/>
      <c r="MK53" s="96"/>
      <c r="ML53" s="135"/>
      <c r="MM53" s="105"/>
      <c r="MN53" s="96"/>
      <c r="MO53" s="96"/>
      <c r="MP53" s="135"/>
      <c r="MQ53" s="105"/>
      <c r="MR53" s="96"/>
      <c r="MS53" s="96"/>
      <c r="MT53" s="135"/>
      <c r="MU53" s="105"/>
      <c r="MV53" s="96"/>
      <c r="MW53" s="96"/>
      <c r="MX53" s="135"/>
      <c r="MY53" s="105"/>
      <c r="MZ53" s="96"/>
      <c r="NA53" s="96"/>
      <c r="NB53" s="135"/>
      <c r="NC53" s="105"/>
      <c r="ND53" s="96"/>
      <c r="NE53" s="96"/>
      <c r="NF53" s="135"/>
      <c r="NG53" s="105"/>
      <c r="NH53" s="96"/>
      <c r="NI53" s="96"/>
      <c r="NJ53" s="135"/>
      <c r="NK53" s="105"/>
      <c r="NL53" s="96"/>
      <c r="NM53" s="96"/>
      <c r="NN53" s="135"/>
      <c r="NO53" s="105"/>
      <c r="NP53" s="96"/>
      <c r="NQ53" s="96"/>
      <c r="NR53" s="135"/>
      <c r="NS53" s="105"/>
      <c r="NT53" s="96"/>
      <c r="NU53" s="96"/>
      <c r="NV53" s="135"/>
      <c r="NW53" s="105"/>
      <c r="NX53" s="96"/>
      <c r="NY53" s="96"/>
      <c r="NZ53" s="135"/>
      <c r="OA53" s="105"/>
      <c r="OB53" s="96"/>
      <c r="OC53" s="96"/>
      <c r="OD53" s="135"/>
      <c r="OE53" s="105"/>
      <c r="OF53" s="96"/>
      <c r="OG53" s="96"/>
      <c r="OH53" s="135"/>
      <c r="OI53" s="105"/>
      <c r="OJ53" s="96"/>
      <c r="OK53" s="96"/>
      <c r="OL53" s="135"/>
      <c r="OM53" s="105"/>
      <c r="ON53" s="96"/>
      <c r="OO53" s="96"/>
      <c r="OP53" s="135"/>
      <c r="OQ53" s="105"/>
      <c r="OR53" s="96"/>
      <c r="OS53" s="96"/>
      <c r="OT53" s="135"/>
      <c r="OU53" s="105"/>
      <c r="OV53" s="96"/>
      <c r="OW53" s="96"/>
      <c r="OX53" s="135"/>
      <c r="OY53" s="105"/>
      <c r="OZ53" s="96"/>
      <c r="PA53" s="96"/>
      <c r="PB53" s="135"/>
      <c r="PC53" s="105"/>
      <c r="PD53" s="96"/>
      <c r="PE53" s="96"/>
      <c r="PF53" s="135"/>
      <c r="PG53" s="105"/>
      <c r="PH53" s="96"/>
      <c r="PI53" s="96"/>
      <c r="PJ53" s="135"/>
      <c r="PK53" s="105"/>
      <c r="PL53" s="96"/>
      <c r="PM53" s="96"/>
      <c r="PN53" s="135"/>
      <c r="PO53" s="105"/>
      <c r="PP53" s="96"/>
      <c r="PQ53" s="96"/>
      <c r="PR53" s="135"/>
      <c r="PS53" s="105"/>
      <c r="PT53" s="96"/>
      <c r="PU53" s="96"/>
      <c r="PV53" s="135"/>
      <c r="PW53" s="105"/>
      <c r="PX53" s="96"/>
      <c r="PY53" s="96"/>
      <c r="PZ53" s="135"/>
      <c r="QA53" s="105"/>
      <c r="QB53" s="96"/>
      <c r="QC53" s="96"/>
      <c r="QD53" s="135"/>
      <c r="QE53" s="105"/>
      <c r="QF53" s="96"/>
      <c r="QG53" s="96"/>
      <c r="QH53" s="135"/>
      <c r="QI53" s="105"/>
      <c r="QJ53" s="96"/>
      <c r="QK53" s="96"/>
      <c r="QL53" s="135"/>
      <c r="QM53" s="105"/>
      <c r="QN53" s="96"/>
      <c r="QO53" s="96"/>
      <c r="QP53" s="135"/>
      <c r="QQ53" s="105"/>
      <c r="QR53" s="96"/>
      <c r="QS53" s="96"/>
      <c r="QT53" s="135"/>
      <c r="QU53" s="105"/>
      <c r="QV53" s="96"/>
      <c r="QW53" s="96"/>
      <c r="QX53" s="135"/>
      <c r="QY53" s="105"/>
      <c r="QZ53" s="96"/>
      <c r="RA53" s="96"/>
      <c r="RB53" s="135"/>
      <c r="RC53" s="105"/>
      <c r="RD53" s="96"/>
      <c r="RE53" s="96"/>
      <c r="RF53" s="135"/>
      <c r="RG53" s="105"/>
      <c r="RH53" s="96"/>
      <c r="RI53" s="96"/>
      <c r="RJ53" s="135"/>
      <c r="RK53" s="105"/>
      <c r="RL53" s="96"/>
      <c r="RM53" s="96"/>
      <c r="RN53" s="135"/>
      <c r="RO53" s="105"/>
      <c r="RP53" s="96"/>
      <c r="RQ53" s="96"/>
      <c r="RR53" s="135"/>
      <c r="RS53" s="105"/>
      <c r="RT53" s="96"/>
      <c r="RU53" s="96"/>
      <c r="RV53" s="135"/>
      <c r="RW53" s="105"/>
      <c r="RX53" s="96"/>
      <c r="RY53" s="96"/>
      <c r="RZ53" s="135"/>
      <c r="SA53" s="105"/>
      <c r="SB53" s="96"/>
      <c r="SC53" s="96"/>
      <c r="SD53" s="135"/>
      <c r="SE53" s="105"/>
      <c r="SF53" s="96"/>
      <c r="SG53" s="96"/>
      <c r="SH53" s="135"/>
      <c r="SI53" s="105"/>
      <c r="SJ53" s="96"/>
      <c r="SK53" s="96"/>
      <c r="SL53" s="135"/>
      <c r="SM53" s="105"/>
      <c r="SN53" s="96"/>
      <c r="SO53" s="96"/>
      <c r="SP53" s="135"/>
      <c r="SQ53" s="105"/>
      <c r="SR53" s="96"/>
      <c r="SS53" s="96"/>
      <c r="ST53" s="135"/>
      <c r="SU53" s="105"/>
      <c r="SV53" s="96"/>
      <c r="SW53" s="96"/>
      <c r="SX53" s="135"/>
      <c r="SY53" s="105"/>
      <c r="SZ53" s="96"/>
      <c r="TA53" s="96"/>
      <c r="TB53" s="135"/>
      <c r="TC53" s="105"/>
      <c r="TD53" s="96"/>
      <c r="TE53" s="96"/>
      <c r="TF53" s="135"/>
      <c r="TG53" s="105"/>
      <c r="TH53" s="96"/>
      <c r="TI53" s="96"/>
      <c r="TJ53" s="135"/>
      <c r="TK53" s="105"/>
      <c r="TL53" s="96"/>
      <c r="TM53" s="96"/>
      <c r="TN53" s="135"/>
      <c r="TO53" s="105"/>
      <c r="TP53" s="96"/>
      <c r="TQ53" s="96"/>
      <c r="TR53" s="135"/>
      <c r="TS53" s="105"/>
      <c r="TT53" s="96"/>
      <c r="TU53" s="96"/>
      <c r="TV53" s="135"/>
      <c r="TW53" s="105"/>
      <c r="TX53" s="96"/>
      <c r="TY53" s="96"/>
      <c r="TZ53" s="135"/>
      <c r="UA53" s="105"/>
      <c r="UB53" s="96"/>
      <c r="UC53" s="96"/>
      <c r="UD53" s="135"/>
      <c r="UE53" s="105"/>
      <c r="UF53" s="96"/>
      <c r="UG53" s="96"/>
      <c r="UH53" s="135"/>
      <c r="UI53" s="105"/>
      <c r="UJ53" s="96"/>
      <c r="UK53" s="96"/>
      <c r="UL53" s="135"/>
      <c r="UM53" s="105"/>
      <c r="UN53" s="96"/>
      <c r="UO53" s="96"/>
      <c r="UP53" s="135"/>
      <c r="UQ53" s="105"/>
      <c r="UR53" s="96"/>
      <c r="US53" s="96"/>
      <c r="UT53" s="135"/>
      <c r="UU53" s="105"/>
      <c r="UV53" s="96"/>
      <c r="UW53" s="96"/>
      <c r="UX53" s="135"/>
      <c r="UY53" s="105"/>
      <c r="UZ53" s="96"/>
      <c r="VA53" s="96"/>
      <c r="VB53" s="135"/>
      <c r="VC53" s="105"/>
      <c r="VD53" s="96"/>
      <c r="VE53" s="96"/>
      <c r="VF53" s="135"/>
      <c r="VG53" s="105"/>
      <c r="VH53" s="96"/>
      <c r="VI53" s="96"/>
      <c r="VJ53" s="135"/>
      <c r="VK53" s="105"/>
      <c r="VL53" s="96"/>
      <c r="VM53" s="96"/>
      <c r="VN53" s="135"/>
      <c r="VO53" s="105"/>
      <c r="VP53" s="96"/>
      <c r="VQ53" s="96"/>
      <c r="VR53" s="135"/>
      <c r="VS53" s="105"/>
      <c r="VT53" s="96"/>
      <c r="VU53" s="96"/>
      <c r="VV53" s="135"/>
      <c r="VW53" s="105"/>
      <c r="VX53" s="96"/>
      <c r="VY53" s="96"/>
      <c r="VZ53" s="135"/>
      <c r="WA53" s="105"/>
      <c r="WB53" s="96"/>
      <c r="WC53" s="96"/>
      <c r="WD53" s="135"/>
      <c r="WE53" s="105"/>
      <c r="WF53" s="96"/>
      <c r="WG53" s="96"/>
      <c r="WH53" s="135"/>
      <c r="WI53" s="105"/>
      <c r="WJ53" s="96"/>
      <c r="WK53" s="96"/>
      <c r="WL53" s="135"/>
      <c r="WM53" s="105"/>
      <c r="WN53" s="96"/>
      <c r="WO53" s="96"/>
      <c r="WP53" s="135"/>
      <c r="WQ53" s="105"/>
      <c r="WR53" s="96"/>
      <c r="WS53" s="96"/>
      <c r="WT53" s="135"/>
      <c r="WU53" s="105"/>
      <c r="WV53" s="96"/>
      <c r="WW53" s="96"/>
      <c r="WX53" s="135"/>
      <c r="WY53" s="105"/>
      <c r="WZ53" s="96"/>
      <c r="XA53" s="96"/>
      <c r="XB53" s="135"/>
      <c r="XC53" s="105"/>
      <c r="XD53" s="96"/>
      <c r="XE53" s="96"/>
      <c r="XF53" s="135"/>
      <c r="XG53" s="105"/>
      <c r="XH53" s="96"/>
      <c r="XI53" s="96"/>
      <c r="XJ53" s="135"/>
      <c r="XK53" s="105"/>
      <c r="XL53" s="96"/>
      <c r="XM53" s="96"/>
      <c r="XN53" s="135"/>
      <c r="XO53" s="105"/>
      <c r="XP53" s="96"/>
      <c r="XQ53" s="96"/>
      <c r="XR53" s="135"/>
      <c r="XS53" s="105"/>
      <c r="XT53" s="96"/>
      <c r="XU53" s="96"/>
      <c r="XV53" s="135"/>
      <c r="XW53" s="105"/>
      <c r="XX53" s="96"/>
      <c r="XY53" s="96"/>
      <c r="XZ53" s="135"/>
      <c r="YA53" s="105"/>
      <c r="YB53" s="96"/>
      <c r="YC53" s="96"/>
      <c r="YD53" s="135"/>
      <c r="YE53" s="105"/>
      <c r="YF53" s="96"/>
      <c r="YG53" s="96"/>
      <c r="YH53" s="135"/>
      <c r="YI53" s="105"/>
      <c r="YJ53" s="96"/>
      <c r="YK53" s="96"/>
      <c r="YL53" s="135"/>
      <c r="YM53" s="105"/>
      <c r="YN53" s="96"/>
      <c r="YO53" s="96"/>
      <c r="YP53" s="135"/>
      <c r="YQ53" s="105"/>
      <c r="YR53" s="96"/>
      <c r="YS53" s="96"/>
      <c r="YT53" s="135"/>
      <c r="YU53" s="105"/>
      <c r="YV53" s="96"/>
      <c r="YW53" s="96"/>
      <c r="YX53" s="135"/>
      <c r="YY53" s="105"/>
      <c r="YZ53" s="96"/>
      <c r="ZA53" s="96"/>
      <c r="ZB53" s="135"/>
      <c r="ZC53" s="105"/>
      <c r="ZD53" s="96"/>
      <c r="ZE53" s="96"/>
      <c r="ZF53" s="135"/>
      <c r="ZG53" s="105"/>
      <c r="ZH53" s="96"/>
      <c r="ZI53" s="96"/>
      <c r="ZJ53" s="135"/>
      <c r="ZK53" s="105"/>
      <c r="ZL53" s="96"/>
      <c r="ZM53" s="96"/>
      <c r="ZN53" s="135"/>
      <c r="ZO53" s="105"/>
      <c r="ZP53" s="96"/>
      <c r="ZQ53" s="96"/>
      <c r="ZR53" s="135"/>
      <c r="ZS53" s="105"/>
      <c r="ZT53" s="96"/>
      <c r="ZU53" s="96"/>
      <c r="ZV53" s="135"/>
      <c r="ZW53" s="105"/>
      <c r="ZX53" s="96"/>
      <c r="ZY53" s="96"/>
      <c r="ZZ53" s="135"/>
      <c r="AAA53" s="105"/>
      <c r="AAB53" s="96"/>
      <c r="AAC53" s="96"/>
      <c r="AAD53" s="135"/>
      <c r="AAE53" s="105"/>
      <c r="AAF53" s="96"/>
      <c r="AAG53" s="96"/>
      <c r="AAH53" s="135"/>
      <c r="AAI53" s="105"/>
      <c r="AAJ53" s="96"/>
      <c r="AAK53" s="96"/>
      <c r="AAL53" s="135"/>
      <c r="AAM53" s="105"/>
      <c r="AAN53" s="96"/>
      <c r="AAO53" s="96"/>
      <c r="AAP53" s="135"/>
      <c r="AAQ53" s="105"/>
      <c r="AAR53" s="96"/>
      <c r="AAS53" s="96"/>
      <c r="AAT53" s="135"/>
      <c r="AAU53" s="105"/>
      <c r="AAV53" s="96"/>
      <c r="AAW53" s="96"/>
      <c r="AAX53" s="135"/>
      <c r="AAY53" s="105"/>
      <c r="AAZ53" s="96"/>
      <c r="ABA53" s="96"/>
      <c r="ABB53" s="135"/>
      <c r="ABC53" s="105"/>
      <c r="ABD53" s="96"/>
      <c r="ABE53" s="96"/>
      <c r="ABF53" s="135"/>
      <c r="ABG53" s="105"/>
      <c r="ABH53" s="96"/>
      <c r="ABI53" s="96"/>
      <c r="ABJ53" s="135"/>
      <c r="ABK53" s="105"/>
      <c r="ABL53" s="96"/>
      <c r="ABM53" s="96"/>
      <c r="ABN53" s="135"/>
      <c r="ABO53" s="105"/>
      <c r="ABP53" s="96"/>
      <c r="ABQ53" s="96"/>
      <c r="ABR53" s="135"/>
      <c r="ABS53" s="105"/>
      <c r="ABT53" s="96"/>
      <c r="ABU53" s="96"/>
      <c r="ABV53" s="135"/>
      <c r="ABW53" s="105"/>
      <c r="ABX53" s="96"/>
      <c r="ABY53" s="96"/>
      <c r="ABZ53" s="135"/>
      <c r="ACA53" s="105"/>
      <c r="ACB53" s="96"/>
      <c r="ACC53" s="96"/>
      <c r="ACD53" s="135"/>
      <c r="ACE53" s="105"/>
      <c r="ACF53" s="96"/>
      <c r="ACG53" s="96"/>
      <c r="ACH53" s="135"/>
      <c r="ACI53" s="105"/>
      <c r="ACJ53" s="96"/>
      <c r="ACK53" s="96"/>
      <c r="ACL53" s="135"/>
      <c r="ACM53" s="105"/>
      <c r="ACN53" s="96"/>
      <c r="ACO53" s="96"/>
      <c r="ACP53" s="135"/>
      <c r="ACQ53" s="105"/>
      <c r="ACR53" s="96"/>
      <c r="ACS53" s="96"/>
      <c r="ACT53" s="135"/>
      <c r="ACU53" s="105"/>
      <c r="ACV53" s="96"/>
      <c r="ACW53" s="96"/>
      <c r="ACX53" s="135"/>
      <c r="ACY53" s="105"/>
      <c r="ACZ53" s="96"/>
      <c r="ADA53" s="96"/>
      <c r="ADB53" s="135"/>
      <c r="ADC53" s="105"/>
      <c r="ADD53" s="96"/>
      <c r="ADE53" s="96"/>
      <c r="ADF53" s="135"/>
      <c r="ADG53" s="105"/>
      <c r="ADH53" s="96"/>
      <c r="ADI53" s="96"/>
      <c r="ADJ53" s="135"/>
      <c r="ADK53" s="105"/>
      <c r="ADL53" s="96"/>
      <c r="ADM53" s="96"/>
      <c r="ADN53" s="135"/>
      <c r="ADO53" s="105"/>
      <c r="ADP53" s="96"/>
      <c r="ADQ53" s="96"/>
      <c r="ADR53" s="135"/>
      <c r="ADS53" s="105"/>
      <c r="ADT53" s="96"/>
      <c r="ADU53" s="96"/>
      <c r="ADV53" s="135"/>
      <c r="ADW53" s="105"/>
      <c r="ADX53" s="96"/>
      <c r="ADY53" s="96"/>
      <c r="ADZ53" s="135"/>
      <c r="AEA53" s="105"/>
      <c r="AEB53" s="96"/>
      <c r="AEC53" s="96"/>
      <c r="AED53" s="135"/>
      <c r="AEE53" s="105"/>
      <c r="AEF53" s="96"/>
      <c r="AEG53" s="96"/>
      <c r="AEH53" s="135"/>
      <c r="AEI53" s="105"/>
      <c r="AEJ53" s="96"/>
      <c r="AEK53" s="96"/>
      <c r="AEL53" s="135"/>
      <c r="AEM53" s="105"/>
      <c r="AEN53" s="96"/>
      <c r="AEO53" s="96"/>
      <c r="AEP53" s="135"/>
      <c r="AEQ53" s="105"/>
      <c r="AER53" s="96"/>
      <c r="AES53" s="96"/>
      <c r="AET53" s="135"/>
      <c r="AEU53" s="105"/>
      <c r="AEV53" s="96"/>
      <c r="AEW53" s="96"/>
      <c r="AEX53" s="135"/>
      <c r="AEY53" s="105"/>
      <c r="AEZ53" s="96"/>
      <c r="AFA53" s="96"/>
      <c r="AFB53" s="135"/>
      <c r="AFC53" s="105"/>
      <c r="AFD53" s="96"/>
      <c r="AFE53" s="96"/>
      <c r="AFF53" s="135"/>
      <c r="AFG53" s="105"/>
      <c r="AFH53" s="96"/>
      <c r="AFI53" s="96"/>
      <c r="AFJ53" s="135"/>
      <c r="AFK53" s="105"/>
      <c r="AFL53" s="96"/>
      <c r="AFM53" s="96"/>
      <c r="AFN53" s="135"/>
      <c r="AFO53" s="105"/>
      <c r="AFP53" s="96"/>
      <c r="AFQ53" s="96"/>
      <c r="AFR53" s="135"/>
      <c r="AFS53" s="105"/>
      <c r="AFT53" s="96"/>
      <c r="AFU53" s="96"/>
      <c r="AFV53" s="135"/>
      <c r="AFW53" s="105"/>
      <c r="AFX53" s="96"/>
      <c r="AFY53" s="96"/>
      <c r="AFZ53" s="135"/>
      <c r="AGA53" s="105"/>
      <c r="AGB53" s="96"/>
      <c r="AGC53" s="96"/>
      <c r="AGD53" s="135"/>
      <c r="AGE53" s="105"/>
      <c r="AGF53" s="96"/>
      <c r="AGG53" s="96"/>
      <c r="AGH53" s="135"/>
      <c r="AGI53" s="105"/>
      <c r="AGJ53" s="96"/>
      <c r="AGK53" s="96"/>
      <c r="AGL53" s="135"/>
      <c r="AGM53" s="105"/>
      <c r="AGN53" s="96"/>
      <c r="AGO53" s="96"/>
      <c r="AGP53" s="135"/>
      <c r="AGQ53" s="105"/>
      <c r="AGR53" s="96"/>
      <c r="AGS53" s="96"/>
      <c r="AGT53" s="135"/>
      <c r="AGU53" s="105"/>
      <c r="AGV53" s="96"/>
      <c r="AGW53" s="96"/>
      <c r="AGX53" s="135"/>
      <c r="AGY53" s="105"/>
      <c r="AGZ53" s="96"/>
      <c r="AHA53" s="96"/>
      <c r="AHB53" s="135"/>
      <c r="AHC53" s="105"/>
      <c r="AHD53" s="96"/>
      <c r="AHE53" s="96"/>
      <c r="AHF53" s="135"/>
      <c r="AHG53" s="105"/>
      <c r="AHH53" s="96"/>
      <c r="AHI53" s="96"/>
      <c r="AHJ53" s="135"/>
      <c r="AHK53" s="105"/>
      <c r="AHL53" s="96"/>
      <c r="AHM53" s="96"/>
      <c r="AHN53" s="135"/>
      <c r="AHO53" s="105"/>
      <c r="AHP53" s="96"/>
      <c r="AHQ53" s="96"/>
      <c r="AHR53" s="135"/>
      <c r="AHS53" s="105"/>
      <c r="AHT53" s="96"/>
      <c r="AHU53" s="96"/>
      <c r="AHV53" s="135"/>
      <c r="AHW53" s="105"/>
      <c r="AHX53" s="96"/>
      <c r="AHY53" s="96"/>
      <c r="AHZ53" s="135"/>
      <c r="AIA53" s="105"/>
      <c r="AIB53" s="96"/>
      <c r="AIC53" s="96"/>
      <c r="AID53" s="135"/>
      <c r="AIE53" s="105"/>
      <c r="AIF53" s="96"/>
      <c r="AIG53" s="96"/>
      <c r="AIH53" s="135"/>
      <c r="AII53" s="105"/>
      <c r="AIJ53" s="96"/>
      <c r="AIK53" s="96"/>
      <c r="AIL53" s="135"/>
      <c r="AIM53" s="105"/>
      <c r="AIN53" s="96"/>
      <c r="AIO53" s="96"/>
      <c r="AIP53" s="135"/>
      <c r="AIQ53" s="105"/>
      <c r="AIR53" s="96"/>
      <c r="AIS53" s="96"/>
      <c r="AIT53" s="135"/>
      <c r="AIU53" s="105"/>
      <c r="AIV53" s="96"/>
      <c r="AIW53" s="96"/>
      <c r="AIX53" s="135"/>
      <c r="AIY53" s="105"/>
      <c r="AIZ53" s="96"/>
      <c r="AJA53" s="96"/>
      <c r="AJB53" s="135"/>
      <c r="AJC53" s="105"/>
      <c r="AJD53" s="96"/>
      <c r="AJE53" s="96"/>
      <c r="AJF53" s="135"/>
      <c r="AJG53" s="105"/>
      <c r="AJH53" s="96"/>
      <c r="AJI53" s="96"/>
      <c r="AJJ53" s="135"/>
      <c r="AJK53" s="105"/>
      <c r="AJL53" s="96"/>
      <c r="AJM53" s="96"/>
      <c r="AJN53" s="135"/>
      <c r="AJO53" s="105"/>
      <c r="AJP53" s="96"/>
      <c r="AJQ53" s="96"/>
      <c r="AJR53" s="135"/>
      <c r="AJS53" s="105"/>
      <c r="AJT53" s="96"/>
      <c r="AJU53" s="96"/>
      <c r="AJV53" s="135"/>
      <c r="AJW53" s="105"/>
      <c r="AJX53" s="96"/>
      <c r="AJY53" s="96"/>
      <c r="AJZ53" s="135"/>
      <c r="AKA53" s="105"/>
      <c r="AKB53" s="96"/>
      <c r="AKC53" s="96"/>
      <c r="AKD53" s="135"/>
      <c r="AKE53" s="105"/>
      <c r="AKF53" s="96"/>
      <c r="AKG53" s="96"/>
      <c r="AKH53" s="135"/>
      <c r="AKI53" s="105"/>
      <c r="AKJ53" s="96"/>
      <c r="AKK53" s="96"/>
      <c r="AKL53" s="135"/>
      <c r="AKM53" s="105"/>
      <c r="AKN53" s="96"/>
      <c r="AKO53" s="96"/>
      <c r="AKP53" s="135"/>
      <c r="AKQ53" s="105"/>
      <c r="AKR53" s="96"/>
      <c r="AKS53" s="96"/>
      <c r="AKT53" s="135"/>
      <c r="AKU53" s="105"/>
      <c r="AKV53" s="96"/>
      <c r="AKW53" s="96"/>
      <c r="AKX53" s="135"/>
      <c r="AKY53" s="105"/>
      <c r="AKZ53" s="96"/>
      <c r="ALA53" s="96"/>
      <c r="ALB53" s="135"/>
      <c r="ALC53" s="105"/>
      <c r="ALD53" s="96"/>
      <c r="ALE53" s="96"/>
      <c r="ALF53" s="135"/>
      <c r="ALG53" s="105"/>
      <c r="ALH53" s="96"/>
      <c r="ALI53" s="96"/>
      <c r="ALJ53" s="135"/>
      <c r="ALK53" s="105"/>
      <c r="ALL53" s="96"/>
      <c r="ALM53" s="96"/>
      <c r="ALN53" s="135"/>
      <c r="ALO53" s="105"/>
      <c r="ALP53" s="96"/>
      <c r="ALQ53" s="96"/>
      <c r="ALR53" s="135"/>
      <c r="ALS53" s="105"/>
      <c r="ALT53" s="96"/>
      <c r="ALU53" s="96"/>
      <c r="ALV53" s="135"/>
      <c r="ALW53" s="105"/>
      <c r="ALX53" s="96"/>
      <c r="ALY53" s="96"/>
      <c r="ALZ53" s="135"/>
      <c r="AMA53" s="105"/>
      <c r="AMB53" s="96"/>
      <c r="AMC53" s="96"/>
      <c r="AMD53" s="135"/>
      <c r="AME53" s="105"/>
      <c r="AMF53" s="96"/>
      <c r="AMG53" s="96"/>
      <c r="AMH53" s="135"/>
      <c r="AMI53" s="105"/>
      <c r="AMJ53" s="96"/>
      <c r="AMK53" s="96"/>
      <c r="AML53" s="135"/>
      <c r="AMM53" s="105"/>
      <c r="AMN53" s="96"/>
      <c r="AMO53" s="96"/>
      <c r="AMP53" s="135"/>
      <c r="AMQ53" s="105"/>
      <c r="AMR53" s="96"/>
      <c r="AMS53" s="96"/>
      <c r="AMT53" s="135"/>
      <c r="AMU53" s="105"/>
      <c r="AMV53" s="96"/>
      <c r="AMW53" s="96"/>
      <c r="AMX53" s="135"/>
      <c r="AMY53" s="105"/>
      <c r="AMZ53" s="96"/>
      <c r="ANA53" s="96"/>
      <c r="ANB53" s="135"/>
      <c r="ANC53" s="105"/>
      <c r="AND53" s="96"/>
      <c r="ANE53" s="96"/>
      <c r="ANF53" s="135"/>
      <c r="ANG53" s="105"/>
      <c r="ANH53" s="96"/>
      <c r="ANI53" s="96"/>
      <c r="ANJ53" s="135"/>
      <c r="ANK53" s="105"/>
      <c r="ANL53" s="96"/>
      <c r="ANM53" s="96"/>
      <c r="ANN53" s="135"/>
      <c r="ANO53" s="105"/>
      <c r="ANP53" s="96"/>
      <c r="ANQ53" s="96"/>
      <c r="ANR53" s="135"/>
      <c r="ANS53" s="105"/>
      <c r="ANT53" s="96"/>
      <c r="ANU53" s="96"/>
      <c r="ANV53" s="135"/>
      <c r="ANW53" s="105"/>
      <c r="ANX53" s="96"/>
      <c r="ANY53" s="96"/>
      <c r="ANZ53" s="135"/>
      <c r="AOA53" s="105"/>
      <c r="AOB53" s="96"/>
      <c r="AOC53" s="96"/>
      <c r="AOD53" s="135"/>
      <c r="AOE53" s="105"/>
      <c r="AOF53" s="96"/>
      <c r="AOG53" s="96"/>
      <c r="AOH53" s="135"/>
      <c r="AOI53" s="105"/>
      <c r="AOJ53" s="96"/>
      <c r="AOK53" s="96"/>
      <c r="AOL53" s="135"/>
      <c r="AOM53" s="105"/>
      <c r="AON53" s="96"/>
      <c r="AOO53" s="96"/>
      <c r="AOP53" s="135"/>
      <c r="AOQ53" s="105"/>
      <c r="AOR53" s="96"/>
      <c r="AOS53" s="96"/>
      <c r="AOT53" s="135"/>
      <c r="AOU53" s="105"/>
      <c r="AOV53" s="96"/>
      <c r="AOW53" s="96"/>
      <c r="AOX53" s="135"/>
      <c r="AOY53" s="105"/>
      <c r="AOZ53" s="96"/>
      <c r="APA53" s="96"/>
      <c r="APB53" s="135"/>
      <c r="APC53" s="105"/>
      <c r="APD53" s="96"/>
      <c r="APE53" s="96"/>
      <c r="APF53" s="135"/>
      <c r="APG53" s="105"/>
      <c r="APH53" s="96"/>
      <c r="API53" s="96"/>
      <c r="APJ53" s="135"/>
      <c r="APK53" s="105"/>
      <c r="APL53" s="96"/>
      <c r="APM53" s="96"/>
      <c r="APN53" s="135"/>
      <c r="APO53" s="105"/>
      <c r="APP53" s="96"/>
      <c r="APQ53" s="96"/>
      <c r="APR53" s="135"/>
      <c r="APS53" s="105"/>
      <c r="APT53" s="96"/>
      <c r="APU53" s="96"/>
      <c r="APV53" s="135"/>
      <c r="APW53" s="105"/>
      <c r="APX53" s="96"/>
      <c r="APY53" s="96"/>
      <c r="APZ53" s="135"/>
      <c r="AQA53" s="105"/>
      <c r="AQB53" s="96"/>
      <c r="AQC53" s="96"/>
      <c r="AQD53" s="135"/>
      <c r="AQE53" s="105"/>
      <c r="AQF53" s="96"/>
      <c r="AQG53" s="96"/>
      <c r="AQH53" s="135"/>
      <c r="AQI53" s="105"/>
      <c r="AQJ53" s="96"/>
      <c r="AQK53" s="96"/>
      <c r="AQL53" s="135"/>
      <c r="AQM53" s="105"/>
      <c r="AQN53" s="96"/>
      <c r="AQO53" s="96"/>
      <c r="AQP53" s="135"/>
      <c r="AQQ53" s="105"/>
      <c r="AQR53" s="96"/>
      <c r="AQS53" s="96"/>
      <c r="AQT53" s="135"/>
      <c r="AQU53" s="105"/>
      <c r="AQV53" s="96"/>
      <c r="AQW53" s="96"/>
      <c r="AQX53" s="135"/>
      <c r="AQY53" s="105"/>
      <c r="AQZ53" s="96"/>
      <c r="ARA53" s="96"/>
      <c r="ARB53" s="135"/>
      <c r="ARC53" s="105"/>
      <c r="ARD53" s="96"/>
      <c r="ARE53" s="96"/>
      <c r="ARF53" s="135"/>
      <c r="ARG53" s="105"/>
      <c r="ARH53" s="96"/>
      <c r="ARI53" s="96"/>
      <c r="ARJ53" s="135"/>
      <c r="ARK53" s="105"/>
      <c r="ARL53" s="96"/>
      <c r="ARM53" s="96"/>
      <c r="ARN53" s="135"/>
      <c r="ARO53" s="105"/>
      <c r="ARP53" s="96"/>
      <c r="ARQ53" s="96"/>
      <c r="ARR53" s="135"/>
      <c r="ARS53" s="105"/>
      <c r="ART53" s="96"/>
      <c r="ARU53" s="96"/>
      <c r="ARV53" s="135"/>
      <c r="ARW53" s="105"/>
      <c r="ARX53" s="96"/>
      <c r="ARY53" s="96"/>
      <c r="ARZ53" s="135"/>
      <c r="ASA53" s="105"/>
      <c r="ASB53" s="96"/>
      <c r="ASC53" s="96"/>
      <c r="ASD53" s="135"/>
      <c r="ASE53" s="105"/>
      <c r="ASF53" s="96"/>
      <c r="ASG53" s="96"/>
      <c r="ASH53" s="135"/>
      <c r="ASI53" s="105"/>
      <c r="ASJ53" s="96"/>
      <c r="ASK53" s="96"/>
      <c r="ASL53" s="135"/>
      <c r="ASM53" s="105"/>
      <c r="ASN53" s="96"/>
      <c r="ASO53" s="96"/>
      <c r="ASP53" s="135"/>
      <c r="ASQ53" s="105"/>
      <c r="ASR53" s="96"/>
      <c r="ASS53" s="96"/>
      <c r="AST53" s="135"/>
      <c r="ASU53" s="105"/>
      <c r="ASV53" s="96"/>
      <c r="ASW53" s="96"/>
      <c r="ASX53" s="135"/>
      <c r="ASY53" s="105"/>
      <c r="ASZ53" s="96"/>
      <c r="ATA53" s="96"/>
      <c r="ATB53" s="135"/>
      <c r="ATC53" s="105"/>
      <c r="ATD53" s="96"/>
      <c r="ATE53" s="96"/>
      <c r="ATF53" s="135"/>
      <c r="ATG53" s="105"/>
      <c r="ATH53" s="96"/>
      <c r="ATI53" s="96"/>
      <c r="ATJ53" s="135"/>
      <c r="ATK53" s="105"/>
      <c r="ATL53" s="96"/>
      <c r="ATM53" s="96"/>
      <c r="ATN53" s="135"/>
      <c r="ATO53" s="105"/>
      <c r="ATP53" s="96"/>
      <c r="ATQ53" s="96"/>
      <c r="ATR53" s="135"/>
      <c r="ATS53" s="105"/>
      <c r="ATT53" s="96"/>
      <c r="ATU53" s="96"/>
      <c r="ATV53" s="135"/>
      <c r="ATW53" s="105"/>
      <c r="ATX53" s="96"/>
      <c r="ATY53" s="96"/>
      <c r="ATZ53" s="135"/>
      <c r="AUA53" s="105"/>
      <c r="AUB53" s="96"/>
      <c r="AUC53" s="96"/>
      <c r="AUD53" s="135"/>
      <c r="AUE53" s="105"/>
      <c r="AUF53" s="96"/>
      <c r="AUG53" s="96"/>
      <c r="AUH53" s="135"/>
      <c r="AUI53" s="105"/>
      <c r="AUJ53" s="96"/>
      <c r="AUK53" s="96"/>
      <c r="AUL53" s="135"/>
      <c r="AUM53" s="105"/>
      <c r="AUN53" s="96"/>
      <c r="AUO53" s="96"/>
      <c r="AUP53" s="135"/>
      <c r="AUQ53" s="105"/>
      <c r="AUR53" s="96"/>
      <c r="AUS53" s="96"/>
      <c r="AUT53" s="135"/>
      <c r="AUU53" s="105"/>
      <c r="AUV53" s="96"/>
      <c r="AUW53" s="96"/>
      <c r="AUX53" s="135"/>
      <c r="AUY53" s="105"/>
      <c r="AUZ53" s="96"/>
      <c r="AVA53" s="96"/>
      <c r="AVB53" s="135"/>
      <c r="AVC53" s="105"/>
      <c r="AVD53" s="96"/>
      <c r="AVE53" s="96"/>
      <c r="AVF53" s="135"/>
      <c r="AVG53" s="105"/>
      <c r="AVH53" s="96"/>
      <c r="AVI53" s="96"/>
      <c r="AVJ53" s="135"/>
      <c r="AVK53" s="105"/>
      <c r="AVL53" s="96"/>
      <c r="AVM53" s="96"/>
      <c r="AVN53" s="135"/>
      <c r="AVO53" s="105"/>
      <c r="AVP53" s="96"/>
      <c r="AVQ53" s="96"/>
      <c r="AVR53" s="135"/>
      <c r="AVS53" s="105"/>
      <c r="AVT53" s="96"/>
      <c r="AVU53" s="96"/>
      <c r="AVV53" s="135"/>
      <c r="AVW53" s="105"/>
      <c r="AVX53" s="96"/>
      <c r="AVY53" s="96"/>
      <c r="AVZ53" s="135"/>
      <c r="AWA53" s="105"/>
      <c r="AWB53" s="96"/>
      <c r="AWC53" s="96"/>
      <c r="AWD53" s="135"/>
      <c r="AWE53" s="105"/>
      <c r="AWF53" s="96"/>
      <c r="AWG53" s="96"/>
      <c r="AWH53" s="135"/>
      <c r="AWI53" s="105"/>
      <c r="AWJ53" s="96"/>
      <c r="AWK53" s="96"/>
      <c r="AWL53" s="135"/>
      <c r="AWM53" s="105"/>
      <c r="AWN53" s="96"/>
      <c r="AWO53" s="96"/>
      <c r="AWP53" s="135"/>
      <c r="AWQ53" s="105"/>
      <c r="AWR53" s="96"/>
      <c r="AWS53" s="96"/>
      <c r="AWT53" s="135"/>
      <c r="AWU53" s="105"/>
      <c r="AWV53" s="96"/>
      <c r="AWW53" s="96"/>
      <c r="AWX53" s="135"/>
      <c r="AWY53" s="105"/>
      <c r="AWZ53" s="96"/>
      <c r="AXA53" s="96"/>
      <c r="AXB53" s="135"/>
      <c r="AXC53" s="105"/>
      <c r="AXD53" s="96"/>
      <c r="AXE53" s="96"/>
      <c r="AXF53" s="135"/>
      <c r="AXG53" s="105"/>
      <c r="AXH53" s="96"/>
      <c r="AXI53" s="96"/>
      <c r="AXJ53" s="135"/>
      <c r="AXK53" s="105"/>
      <c r="AXL53" s="96"/>
      <c r="AXM53" s="96"/>
      <c r="AXN53" s="135"/>
      <c r="AXO53" s="105"/>
      <c r="AXP53" s="96"/>
      <c r="AXQ53" s="96"/>
      <c r="AXR53" s="135"/>
      <c r="AXS53" s="105"/>
      <c r="AXT53" s="96"/>
      <c r="AXU53" s="96"/>
      <c r="AXV53" s="135"/>
      <c r="AXW53" s="105"/>
      <c r="AXX53" s="96"/>
      <c r="AXY53" s="96"/>
      <c r="AXZ53" s="135"/>
      <c r="AYA53" s="105"/>
      <c r="AYB53" s="96"/>
      <c r="AYC53" s="96"/>
      <c r="AYD53" s="135"/>
      <c r="AYE53" s="105"/>
      <c r="AYF53" s="96"/>
      <c r="AYG53" s="96"/>
      <c r="AYH53" s="135"/>
      <c r="AYI53" s="105"/>
      <c r="AYJ53" s="96"/>
      <c r="AYK53" s="96"/>
      <c r="AYL53" s="135"/>
      <c r="AYM53" s="105"/>
      <c r="AYN53" s="96"/>
      <c r="AYO53" s="96"/>
      <c r="AYP53" s="135"/>
      <c r="AYQ53" s="105"/>
      <c r="AYR53" s="96"/>
      <c r="AYS53" s="96"/>
      <c r="AYT53" s="135"/>
      <c r="AYU53" s="105"/>
      <c r="AYV53" s="96"/>
      <c r="AYW53" s="96"/>
      <c r="AYX53" s="135"/>
      <c r="AYY53" s="105"/>
      <c r="AYZ53" s="96"/>
      <c r="AZA53" s="96"/>
      <c r="AZB53" s="135"/>
      <c r="AZC53" s="105"/>
      <c r="AZD53" s="96"/>
      <c r="AZE53" s="96"/>
      <c r="AZF53" s="135"/>
      <c r="AZG53" s="105"/>
      <c r="AZH53" s="96"/>
      <c r="AZI53" s="96"/>
      <c r="AZJ53" s="135"/>
      <c r="AZK53" s="105"/>
      <c r="AZL53" s="96"/>
      <c r="AZM53" s="96"/>
      <c r="AZN53" s="135"/>
      <c r="AZO53" s="105"/>
      <c r="AZP53" s="96"/>
      <c r="AZQ53" s="96"/>
      <c r="AZR53" s="135"/>
      <c r="AZS53" s="105"/>
      <c r="AZT53" s="96"/>
      <c r="AZU53" s="96"/>
      <c r="AZV53" s="135"/>
      <c r="AZW53" s="105"/>
      <c r="AZX53" s="96"/>
      <c r="AZY53" s="96"/>
      <c r="AZZ53" s="135"/>
      <c r="BAA53" s="105"/>
      <c r="BAB53" s="96"/>
      <c r="BAC53" s="96"/>
      <c r="BAD53" s="135"/>
      <c r="BAE53" s="105"/>
      <c r="BAF53" s="96"/>
      <c r="BAG53" s="96"/>
      <c r="BAH53" s="135"/>
      <c r="BAI53" s="105"/>
      <c r="BAJ53" s="96"/>
      <c r="BAK53" s="96"/>
      <c r="BAL53" s="135"/>
      <c r="BAM53" s="105"/>
      <c r="BAN53" s="96"/>
      <c r="BAO53" s="96"/>
      <c r="BAP53" s="135"/>
      <c r="BAQ53" s="105"/>
      <c r="BAR53" s="96"/>
      <c r="BAS53" s="96"/>
      <c r="BAT53" s="135"/>
      <c r="BAU53" s="105"/>
      <c r="BAV53" s="96"/>
      <c r="BAW53" s="96"/>
      <c r="BAX53" s="135"/>
      <c r="BAY53" s="105"/>
      <c r="BAZ53" s="96"/>
      <c r="BBA53" s="96"/>
      <c r="BBB53" s="135"/>
      <c r="BBC53" s="105"/>
      <c r="BBD53" s="96"/>
      <c r="BBE53" s="96"/>
      <c r="BBF53" s="135"/>
      <c r="BBG53" s="105"/>
      <c r="BBH53" s="96"/>
      <c r="BBI53" s="96"/>
      <c r="BBJ53" s="135"/>
      <c r="BBK53" s="105"/>
      <c r="BBL53" s="96"/>
      <c r="BBM53" s="96"/>
      <c r="BBN53" s="135"/>
      <c r="BBO53" s="105"/>
      <c r="BBP53" s="96"/>
      <c r="BBQ53" s="96"/>
      <c r="BBR53" s="135"/>
      <c r="BBS53" s="105"/>
      <c r="BBT53" s="96"/>
      <c r="BBU53" s="96"/>
      <c r="BBV53" s="135"/>
      <c r="BBW53" s="105"/>
      <c r="BBX53" s="96"/>
      <c r="BBY53" s="96"/>
      <c r="BBZ53" s="135"/>
      <c r="BCA53" s="105"/>
      <c r="BCB53" s="96"/>
      <c r="BCC53" s="96"/>
      <c r="BCD53" s="135"/>
      <c r="BCE53" s="105"/>
      <c r="BCF53" s="96"/>
      <c r="BCG53" s="96"/>
      <c r="BCH53" s="135"/>
      <c r="BCI53" s="105"/>
      <c r="BCJ53" s="96"/>
      <c r="BCK53" s="96"/>
      <c r="BCL53" s="135"/>
      <c r="BCM53" s="105"/>
      <c r="BCN53" s="96"/>
      <c r="BCO53" s="96"/>
      <c r="BCP53" s="135"/>
      <c r="BCQ53" s="105"/>
      <c r="BCR53" s="96"/>
      <c r="BCS53" s="96"/>
      <c r="BCT53" s="135"/>
      <c r="BCU53" s="105"/>
      <c r="BCV53" s="96"/>
      <c r="BCW53" s="96"/>
      <c r="BCX53" s="135"/>
      <c r="BCY53" s="105"/>
      <c r="BCZ53" s="96"/>
      <c r="BDA53" s="96"/>
      <c r="BDB53" s="135"/>
      <c r="BDC53" s="105"/>
      <c r="BDD53" s="96"/>
      <c r="BDE53" s="96"/>
      <c r="BDF53" s="135"/>
      <c r="BDG53" s="105"/>
      <c r="BDH53" s="96"/>
      <c r="BDI53" s="96"/>
      <c r="BDJ53" s="135"/>
      <c r="BDK53" s="105"/>
      <c r="BDL53" s="96"/>
      <c r="BDM53" s="96"/>
      <c r="BDN53" s="135"/>
      <c r="BDO53" s="105"/>
      <c r="BDP53" s="96"/>
      <c r="BDQ53" s="96"/>
      <c r="BDR53" s="135"/>
      <c r="BDS53" s="105"/>
      <c r="BDT53" s="96"/>
      <c r="BDU53" s="96"/>
      <c r="BDV53" s="135"/>
      <c r="BDW53" s="105"/>
      <c r="BDX53" s="96"/>
      <c r="BDY53" s="96"/>
      <c r="BDZ53" s="135"/>
      <c r="BEA53" s="105"/>
      <c r="BEB53" s="96"/>
      <c r="BEC53" s="96"/>
      <c r="BED53" s="135"/>
      <c r="BEE53" s="105"/>
      <c r="BEF53" s="96"/>
      <c r="BEG53" s="96"/>
      <c r="BEH53" s="135"/>
      <c r="BEI53" s="105"/>
      <c r="BEJ53" s="96"/>
      <c r="BEK53" s="96"/>
      <c r="BEL53" s="135"/>
      <c r="BEM53" s="105"/>
      <c r="BEN53" s="96"/>
      <c r="BEO53" s="96"/>
      <c r="BEP53" s="135"/>
      <c r="BEQ53" s="105"/>
      <c r="BER53" s="96"/>
      <c r="BES53" s="96"/>
      <c r="BET53" s="135"/>
      <c r="BEU53" s="105"/>
      <c r="BEV53" s="96"/>
      <c r="BEW53" s="96"/>
      <c r="BEX53" s="135"/>
      <c r="BEY53" s="105"/>
      <c r="BEZ53" s="96"/>
      <c r="BFA53" s="96"/>
      <c r="BFB53" s="135"/>
      <c r="BFC53" s="105"/>
      <c r="BFD53" s="96"/>
      <c r="BFE53" s="96"/>
      <c r="BFF53" s="135"/>
      <c r="BFG53" s="105"/>
      <c r="BFH53" s="96"/>
      <c r="BFI53" s="96"/>
      <c r="BFJ53" s="135"/>
      <c r="BFK53" s="105"/>
      <c r="BFL53" s="96"/>
      <c r="BFM53" s="96"/>
      <c r="BFN53" s="135"/>
      <c r="BFO53" s="105"/>
      <c r="BFP53" s="96"/>
      <c r="BFQ53" s="96"/>
      <c r="BFR53" s="135"/>
      <c r="BFS53" s="105"/>
      <c r="BFT53" s="96"/>
      <c r="BFU53" s="96"/>
      <c r="BFV53" s="135"/>
      <c r="BFW53" s="105"/>
      <c r="BFX53" s="96"/>
      <c r="BFY53" s="96"/>
      <c r="BFZ53" s="135"/>
      <c r="BGA53" s="105"/>
      <c r="BGB53" s="96"/>
      <c r="BGC53" s="96"/>
      <c r="BGD53" s="135"/>
      <c r="BGE53" s="105"/>
      <c r="BGF53" s="96"/>
      <c r="BGG53" s="96"/>
      <c r="BGH53" s="135"/>
      <c r="BGI53" s="105"/>
      <c r="BGJ53" s="96"/>
      <c r="BGK53" s="96"/>
      <c r="BGL53" s="135"/>
      <c r="BGM53" s="105"/>
      <c r="BGN53" s="96"/>
      <c r="BGO53" s="96"/>
      <c r="BGP53" s="135"/>
      <c r="BGQ53" s="105"/>
      <c r="BGR53" s="96"/>
      <c r="BGS53" s="96"/>
      <c r="BGT53" s="135"/>
      <c r="BGU53" s="105"/>
      <c r="BGV53" s="96"/>
      <c r="BGW53" s="96"/>
      <c r="BGX53" s="135"/>
      <c r="BGY53" s="105"/>
      <c r="BGZ53" s="96"/>
      <c r="BHA53" s="96"/>
      <c r="BHB53" s="135"/>
      <c r="BHC53" s="105"/>
      <c r="BHD53" s="96"/>
      <c r="BHE53" s="96"/>
      <c r="BHF53" s="135"/>
      <c r="BHG53" s="105"/>
      <c r="BHH53" s="96"/>
      <c r="BHI53" s="96"/>
      <c r="BHJ53" s="135"/>
      <c r="BHK53" s="105"/>
      <c r="BHL53" s="96"/>
      <c r="BHM53" s="96"/>
      <c r="BHN53" s="135"/>
      <c r="BHO53" s="105"/>
      <c r="BHP53" s="96"/>
      <c r="BHQ53" s="96"/>
      <c r="BHR53" s="135"/>
      <c r="BHS53" s="105"/>
      <c r="BHT53" s="96"/>
      <c r="BHU53" s="96"/>
      <c r="BHV53" s="135"/>
      <c r="BHW53" s="105"/>
      <c r="BHX53" s="96"/>
      <c r="BHY53" s="96"/>
      <c r="BHZ53" s="135"/>
      <c r="BIA53" s="105"/>
      <c r="BIB53" s="96"/>
      <c r="BIC53" s="96"/>
      <c r="BID53" s="135"/>
      <c r="BIE53" s="105"/>
      <c r="BIF53" s="96"/>
      <c r="BIG53" s="96"/>
      <c r="BIH53" s="135"/>
      <c r="BII53" s="105"/>
      <c r="BIJ53" s="96"/>
      <c r="BIK53" s="96"/>
      <c r="BIL53" s="135"/>
      <c r="BIM53" s="105"/>
      <c r="BIN53" s="96"/>
      <c r="BIO53" s="96"/>
      <c r="BIP53" s="135"/>
      <c r="BIQ53" s="105"/>
      <c r="BIR53" s="96"/>
      <c r="BIS53" s="96"/>
      <c r="BIT53" s="135"/>
      <c r="BIU53" s="105"/>
      <c r="BIV53" s="96"/>
      <c r="BIW53" s="96"/>
      <c r="BIX53" s="135"/>
      <c r="BIY53" s="105"/>
      <c r="BIZ53" s="96"/>
      <c r="BJA53" s="96"/>
      <c r="BJB53" s="135"/>
      <c r="BJC53" s="105"/>
      <c r="BJD53" s="96"/>
      <c r="BJE53" s="96"/>
      <c r="BJF53" s="135"/>
      <c r="BJG53" s="105"/>
      <c r="BJH53" s="96"/>
      <c r="BJI53" s="96"/>
      <c r="BJJ53" s="135"/>
      <c r="BJK53" s="105"/>
      <c r="BJL53" s="96"/>
      <c r="BJM53" s="96"/>
      <c r="BJN53" s="135"/>
      <c r="BJO53" s="105"/>
      <c r="BJP53" s="96"/>
      <c r="BJQ53" s="96"/>
      <c r="BJR53" s="135"/>
      <c r="BJS53" s="105"/>
      <c r="BJT53" s="96"/>
      <c r="BJU53" s="96"/>
      <c r="BJV53" s="135"/>
      <c r="BJW53" s="105"/>
      <c r="BJX53" s="96"/>
      <c r="BJY53" s="96"/>
      <c r="BJZ53" s="135"/>
      <c r="BKA53" s="105"/>
      <c r="BKB53" s="96"/>
      <c r="BKC53" s="96"/>
      <c r="BKD53" s="135"/>
      <c r="BKE53" s="105"/>
      <c r="BKF53" s="96"/>
      <c r="BKG53" s="96"/>
      <c r="BKH53" s="135"/>
      <c r="BKI53" s="105"/>
      <c r="BKJ53" s="96"/>
      <c r="BKK53" s="96"/>
      <c r="BKL53" s="135"/>
      <c r="BKM53" s="105"/>
      <c r="BKN53" s="96"/>
      <c r="BKO53" s="96"/>
      <c r="BKP53" s="135"/>
      <c r="BKQ53" s="105"/>
      <c r="BKR53" s="96"/>
      <c r="BKS53" s="96"/>
      <c r="BKT53" s="135"/>
      <c r="BKU53" s="105"/>
      <c r="BKV53" s="96"/>
      <c r="BKW53" s="96"/>
      <c r="BKX53" s="135"/>
      <c r="BKY53" s="105"/>
      <c r="BKZ53" s="96"/>
      <c r="BLA53" s="96"/>
      <c r="BLB53" s="135"/>
      <c r="BLC53" s="105"/>
      <c r="BLD53" s="96"/>
      <c r="BLE53" s="96"/>
      <c r="BLF53" s="135"/>
      <c r="BLG53" s="105"/>
      <c r="BLH53" s="96"/>
      <c r="BLI53" s="96"/>
      <c r="BLJ53" s="135"/>
      <c r="BLK53" s="105"/>
      <c r="BLL53" s="96"/>
      <c r="BLM53" s="96"/>
      <c r="BLN53" s="135"/>
      <c r="BLO53" s="105"/>
      <c r="BLP53" s="96"/>
      <c r="BLQ53" s="96"/>
      <c r="BLR53" s="135"/>
      <c r="BLS53" s="105"/>
      <c r="BLT53" s="96"/>
      <c r="BLU53" s="96"/>
      <c r="BLV53" s="135"/>
      <c r="BLW53" s="105"/>
      <c r="BLX53" s="96"/>
      <c r="BLY53" s="96"/>
      <c r="BLZ53" s="135"/>
      <c r="BMA53" s="105"/>
      <c r="BMB53" s="96"/>
      <c r="BMC53" s="96"/>
      <c r="BMD53" s="135"/>
      <c r="BME53" s="105"/>
      <c r="BMF53" s="96"/>
      <c r="BMG53" s="96"/>
      <c r="BMH53" s="135"/>
      <c r="BMI53" s="105"/>
      <c r="BMJ53" s="96"/>
      <c r="BMK53" s="96"/>
      <c r="BML53" s="135"/>
      <c r="BMM53" s="105"/>
      <c r="BMN53" s="96"/>
      <c r="BMO53" s="96"/>
      <c r="BMP53" s="135"/>
      <c r="BMQ53" s="105"/>
      <c r="BMR53" s="96"/>
      <c r="BMS53" s="96"/>
      <c r="BMT53" s="135"/>
      <c r="BMU53" s="105"/>
      <c r="BMV53" s="96"/>
      <c r="BMW53" s="96"/>
      <c r="BMX53" s="135"/>
      <c r="BMY53" s="105"/>
      <c r="BMZ53" s="96"/>
      <c r="BNA53" s="96"/>
      <c r="BNB53" s="135"/>
      <c r="BNC53" s="105"/>
      <c r="BND53" s="96"/>
      <c r="BNE53" s="96"/>
      <c r="BNF53" s="135"/>
      <c r="BNG53" s="105"/>
      <c r="BNH53" s="96"/>
      <c r="BNI53" s="96"/>
      <c r="BNJ53" s="135"/>
      <c r="BNK53" s="105"/>
      <c r="BNL53" s="96"/>
      <c r="BNM53" s="96"/>
      <c r="BNN53" s="135"/>
      <c r="BNO53" s="105"/>
      <c r="BNP53" s="96"/>
      <c r="BNQ53" s="96"/>
      <c r="BNR53" s="135"/>
      <c r="BNS53" s="105"/>
      <c r="BNT53" s="96"/>
      <c r="BNU53" s="96"/>
      <c r="BNV53" s="135"/>
      <c r="BNW53" s="105"/>
      <c r="BNX53" s="96"/>
      <c r="BNY53" s="96"/>
      <c r="BNZ53" s="135"/>
      <c r="BOA53" s="105"/>
      <c r="BOB53" s="96"/>
      <c r="BOC53" s="96"/>
      <c r="BOD53" s="135"/>
      <c r="BOE53" s="105"/>
      <c r="BOF53" s="96"/>
      <c r="BOG53" s="96"/>
      <c r="BOH53" s="135"/>
      <c r="BOI53" s="105"/>
      <c r="BOJ53" s="96"/>
      <c r="BOK53" s="96"/>
      <c r="BOL53" s="135"/>
      <c r="BOM53" s="105"/>
      <c r="BON53" s="96"/>
      <c r="BOO53" s="96"/>
      <c r="BOP53" s="135"/>
      <c r="BOQ53" s="105"/>
      <c r="BOR53" s="96"/>
      <c r="BOS53" s="96"/>
      <c r="BOT53" s="135"/>
      <c r="BOU53" s="105"/>
      <c r="BOV53" s="96"/>
      <c r="BOW53" s="96"/>
      <c r="BOX53" s="135"/>
      <c r="BOY53" s="105"/>
      <c r="BOZ53" s="96"/>
      <c r="BPA53" s="96"/>
      <c r="BPB53" s="135"/>
      <c r="BPC53" s="105"/>
      <c r="BPD53" s="96"/>
      <c r="BPE53" s="96"/>
      <c r="BPF53" s="135"/>
      <c r="BPG53" s="105"/>
      <c r="BPH53" s="96"/>
      <c r="BPI53" s="96"/>
      <c r="BPJ53" s="135"/>
      <c r="BPK53" s="105"/>
      <c r="BPL53" s="96"/>
      <c r="BPM53" s="96"/>
      <c r="BPN53" s="135"/>
      <c r="BPO53" s="105"/>
      <c r="BPP53" s="96"/>
      <c r="BPQ53" s="96"/>
      <c r="BPR53" s="135"/>
      <c r="BPS53" s="105"/>
      <c r="BPT53" s="96"/>
      <c r="BPU53" s="96"/>
      <c r="BPV53" s="135"/>
      <c r="BPW53" s="105"/>
      <c r="BPX53" s="96"/>
      <c r="BPY53" s="96"/>
      <c r="BPZ53" s="135"/>
      <c r="BQA53" s="105"/>
      <c r="BQB53" s="96"/>
      <c r="BQC53" s="96"/>
      <c r="BQD53" s="135"/>
      <c r="BQE53" s="105"/>
      <c r="BQF53" s="96"/>
      <c r="BQG53" s="96"/>
      <c r="BQH53" s="135"/>
      <c r="BQI53" s="105"/>
      <c r="BQJ53" s="96"/>
      <c r="BQK53" s="96"/>
      <c r="BQL53" s="135"/>
      <c r="BQM53" s="105"/>
      <c r="BQN53" s="96"/>
      <c r="BQO53" s="96"/>
      <c r="BQP53" s="135"/>
      <c r="BQQ53" s="105"/>
      <c r="BQR53" s="96"/>
      <c r="BQS53" s="96"/>
      <c r="BQT53" s="135"/>
      <c r="BQU53" s="105"/>
      <c r="BQV53" s="96"/>
      <c r="BQW53" s="96"/>
      <c r="BQX53" s="135"/>
      <c r="BQY53" s="105"/>
      <c r="BQZ53" s="96"/>
      <c r="BRA53" s="96"/>
      <c r="BRB53" s="135"/>
      <c r="BRC53" s="105"/>
      <c r="BRD53" s="96"/>
      <c r="BRE53" s="96"/>
      <c r="BRF53" s="135"/>
      <c r="BRG53" s="105"/>
      <c r="BRH53" s="96"/>
      <c r="BRI53" s="96"/>
      <c r="BRJ53" s="135"/>
      <c r="BRK53" s="105"/>
      <c r="BRL53" s="96"/>
      <c r="BRM53" s="96"/>
      <c r="BRN53" s="135"/>
      <c r="BRO53" s="105"/>
      <c r="BRP53" s="96"/>
      <c r="BRQ53" s="96"/>
      <c r="BRR53" s="135"/>
      <c r="BRS53" s="105"/>
      <c r="BRT53" s="96"/>
      <c r="BRU53" s="96"/>
      <c r="BRV53" s="135"/>
      <c r="BRW53" s="105"/>
      <c r="BRX53" s="96"/>
      <c r="BRY53" s="96"/>
      <c r="BRZ53" s="135"/>
      <c r="BSA53" s="105"/>
      <c r="BSB53" s="96"/>
      <c r="BSC53" s="96"/>
      <c r="BSD53" s="135"/>
      <c r="BSE53" s="105"/>
      <c r="BSF53" s="96"/>
      <c r="BSG53" s="96"/>
      <c r="BSH53" s="135"/>
      <c r="BSI53" s="105"/>
      <c r="BSJ53" s="96"/>
      <c r="BSK53" s="96"/>
      <c r="BSL53" s="135"/>
      <c r="BSM53" s="105"/>
      <c r="BSN53" s="96"/>
      <c r="BSO53" s="96"/>
      <c r="BSP53" s="135"/>
      <c r="BSQ53" s="105"/>
      <c r="BSR53" s="96"/>
      <c r="BSS53" s="96"/>
      <c r="BST53" s="135"/>
      <c r="BSU53" s="105"/>
      <c r="BSV53" s="96"/>
      <c r="BSW53" s="96"/>
      <c r="BSX53" s="135"/>
      <c r="BSY53" s="105"/>
      <c r="BSZ53" s="96"/>
      <c r="BTA53" s="96"/>
      <c r="BTB53" s="135"/>
      <c r="BTC53" s="105"/>
      <c r="BTD53" s="96"/>
      <c r="BTE53" s="96"/>
      <c r="BTF53" s="135"/>
      <c r="BTG53" s="105"/>
      <c r="BTH53" s="96"/>
      <c r="BTI53" s="96"/>
      <c r="BTJ53" s="135"/>
      <c r="BTK53" s="105"/>
      <c r="BTL53" s="96"/>
      <c r="BTM53" s="96"/>
      <c r="BTN53" s="135"/>
      <c r="BTO53" s="105"/>
      <c r="BTP53" s="96"/>
      <c r="BTQ53" s="96"/>
      <c r="BTR53" s="135"/>
      <c r="BTS53" s="105"/>
      <c r="BTT53" s="96"/>
      <c r="BTU53" s="96"/>
      <c r="BTV53" s="135"/>
      <c r="BTW53" s="105"/>
      <c r="BTX53" s="96"/>
      <c r="BTY53" s="96"/>
      <c r="BTZ53" s="135"/>
      <c r="BUA53" s="105"/>
      <c r="BUB53" s="96"/>
      <c r="BUC53" s="96"/>
      <c r="BUD53" s="135"/>
      <c r="BUE53" s="105"/>
      <c r="BUF53" s="96"/>
      <c r="BUG53" s="96"/>
      <c r="BUH53" s="135"/>
      <c r="BUI53" s="105"/>
      <c r="BUJ53" s="96"/>
      <c r="BUK53" s="96"/>
      <c r="BUL53" s="135"/>
      <c r="BUM53" s="105"/>
      <c r="BUN53" s="96"/>
      <c r="BUO53" s="96"/>
      <c r="BUP53" s="135"/>
      <c r="BUQ53" s="105"/>
      <c r="BUR53" s="96"/>
      <c r="BUS53" s="96"/>
      <c r="BUT53" s="135"/>
      <c r="BUU53" s="105"/>
      <c r="BUV53" s="96"/>
      <c r="BUW53" s="96"/>
      <c r="BUX53" s="135"/>
      <c r="BUY53" s="105"/>
      <c r="BUZ53" s="96"/>
      <c r="BVA53" s="96"/>
      <c r="BVB53" s="135"/>
      <c r="BVC53" s="105"/>
      <c r="BVD53" s="96"/>
      <c r="BVE53" s="96"/>
      <c r="BVF53" s="135"/>
      <c r="BVG53" s="105"/>
      <c r="BVH53" s="96"/>
      <c r="BVI53" s="96"/>
      <c r="BVJ53" s="135"/>
      <c r="BVK53" s="105"/>
      <c r="BVL53" s="96"/>
      <c r="BVM53" s="96"/>
      <c r="BVN53" s="135"/>
      <c r="BVO53" s="105"/>
      <c r="BVP53" s="96"/>
      <c r="BVQ53" s="96"/>
      <c r="BVR53" s="135"/>
      <c r="BVS53" s="105"/>
      <c r="BVT53" s="96"/>
      <c r="BVU53" s="96"/>
      <c r="BVV53" s="135"/>
      <c r="BVW53" s="105"/>
      <c r="BVX53" s="96"/>
      <c r="BVY53" s="96"/>
      <c r="BVZ53" s="135"/>
      <c r="BWA53" s="105"/>
      <c r="BWB53" s="96"/>
      <c r="BWC53" s="96"/>
      <c r="BWD53" s="135"/>
      <c r="BWE53" s="105"/>
      <c r="BWF53" s="96"/>
      <c r="BWG53" s="96"/>
      <c r="BWH53" s="135"/>
      <c r="BWI53" s="105"/>
      <c r="BWJ53" s="96"/>
      <c r="BWK53" s="96"/>
      <c r="BWL53" s="135"/>
      <c r="BWM53" s="105"/>
      <c r="BWN53" s="96"/>
      <c r="BWO53" s="96"/>
      <c r="BWP53" s="135"/>
      <c r="BWQ53" s="105"/>
      <c r="BWR53" s="96"/>
      <c r="BWS53" s="96"/>
      <c r="BWT53" s="135"/>
      <c r="BWU53" s="105"/>
      <c r="BWV53" s="96"/>
      <c r="BWW53" s="96"/>
      <c r="BWX53" s="135"/>
      <c r="BWY53" s="105"/>
      <c r="BWZ53" s="96"/>
      <c r="BXA53" s="96"/>
      <c r="BXB53" s="135"/>
      <c r="BXC53" s="105"/>
      <c r="BXD53" s="96"/>
      <c r="BXE53" s="96"/>
      <c r="BXF53" s="135"/>
      <c r="BXG53" s="105"/>
      <c r="BXH53" s="96"/>
      <c r="BXI53" s="96"/>
      <c r="BXJ53" s="135"/>
      <c r="BXK53" s="105"/>
      <c r="BXL53" s="96"/>
      <c r="BXM53" s="96"/>
      <c r="BXN53" s="135"/>
      <c r="BXO53" s="105"/>
      <c r="BXP53" s="96"/>
      <c r="BXQ53" s="96"/>
      <c r="BXR53" s="135"/>
      <c r="BXS53" s="105"/>
      <c r="BXT53" s="96"/>
      <c r="BXU53" s="96"/>
      <c r="BXV53" s="135"/>
      <c r="BXW53" s="105"/>
      <c r="BXX53" s="96"/>
      <c r="BXY53" s="96"/>
      <c r="BXZ53" s="135"/>
      <c r="BYA53" s="105"/>
      <c r="BYB53" s="96"/>
      <c r="BYC53" s="96"/>
      <c r="BYD53" s="135"/>
      <c r="BYE53" s="105"/>
      <c r="BYF53" s="96"/>
      <c r="BYG53" s="96"/>
      <c r="BYH53" s="135"/>
      <c r="BYI53" s="105"/>
      <c r="BYJ53" s="96"/>
      <c r="BYK53" s="96"/>
      <c r="BYL53" s="135"/>
      <c r="BYM53" s="105"/>
      <c r="BYN53" s="96"/>
      <c r="BYO53" s="96"/>
      <c r="BYP53" s="135"/>
      <c r="BYQ53" s="105"/>
      <c r="BYR53" s="96"/>
      <c r="BYS53" s="96"/>
      <c r="BYT53" s="135"/>
      <c r="BYU53" s="105"/>
      <c r="BYV53" s="96"/>
      <c r="BYW53" s="96"/>
      <c r="BYX53" s="135"/>
      <c r="BYY53" s="105"/>
      <c r="BYZ53" s="96"/>
      <c r="BZA53" s="96"/>
      <c r="BZB53" s="135"/>
      <c r="BZC53" s="105"/>
      <c r="BZD53" s="96"/>
      <c r="BZE53" s="96"/>
      <c r="BZF53" s="135"/>
      <c r="BZG53" s="105"/>
      <c r="BZH53" s="96"/>
      <c r="BZI53" s="96"/>
      <c r="BZJ53" s="135"/>
      <c r="BZK53" s="105"/>
      <c r="BZL53" s="96"/>
      <c r="BZM53" s="96"/>
      <c r="BZN53" s="135"/>
      <c r="BZO53" s="105"/>
      <c r="BZP53" s="96"/>
      <c r="BZQ53" s="96"/>
      <c r="BZR53" s="135"/>
      <c r="BZS53" s="105"/>
      <c r="BZT53" s="96"/>
      <c r="BZU53" s="96"/>
      <c r="BZV53" s="135"/>
      <c r="BZW53" s="105"/>
      <c r="BZX53" s="96"/>
      <c r="BZY53" s="96"/>
      <c r="BZZ53" s="135"/>
      <c r="CAA53" s="105"/>
      <c r="CAB53" s="96"/>
      <c r="CAC53" s="96"/>
      <c r="CAD53" s="135"/>
      <c r="CAE53" s="105"/>
      <c r="CAF53" s="96"/>
      <c r="CAG53" s="96"/>
      <c r="CAH53" s="135"/>
      <c r="CAI53" s="105"/>
      <c r="CAJ53" s="96"/>
      <c r="CAK53" s="96"/>
      <c r="CAL53" s="135"/>
      <c r="CAM53" s="105"/>
      <c r="CAN53" s="96"/>
      <c r="CAO53" s="96"/>
      <c r="CAP53" s="135"/>
      <c r="CAQ53" s="105"/>
      <c r="CAR53" s="96"/>
      <c r="CAS53" s="96"/>
      <c r="CAT53" s="135"/>
      <c r="CAU53" s="105"/>
      <c r="CAV53" s="96"/>
      <c r="CAW53" s="96"/>
      <c r="CAX53" s="135"/>
      <c r="CAY53" s="105"/>
      <c r="CAZ53" s="96"/>
      <c r="CBA53" s="96"/>
      <c r="CBB53" s="135"/>
      <c r="CBC53" s="105"/>
      <c r="CBD53" s="96"/>
      <c r="CBE53" s="96"/>
      <c r="CBF53" s="135"/>
      <c r="CBG53" s="105"/>
      <c r="CBH53" s="96"/>
      <c r="CBI53" s="96"/>
      <c r="CBJ53" s="135"/>
      <c r="CBK53" s="105"/>
      <c r="CBL53" s="96"/>
      <c r="CBM53" s="96"/>
      <c r="CBN53" s="135"/>
      <c r="CBO53" s="105"/>
      <c r="CBP53" s="96"/>
      <c r="CBQ53" s="96"/>
      <c r="CBR53" s="135"/>
      <c r="CBS53" s="105"/>
      <c r="CBT53" s="96"/>
      <c r="CBU53" s="96"/>
      <c r="CBV53" s="135"/>
      <c r="CBW53" s="105"/>
      <c r="CBX53" s="96"/>
      <c r="CBY53" s="96"/>
      <c r="CBZ53" s="135"/>
      <c r="CCA53" s="105"/>
      <c r="CCB53" s="96"/>
      <c r="CCC53" s="96"/>
      <c r="CCD53" s="135"/>
      <c r="CCE53" s="105"/>
      <c r="CCF53" s="96"/>
      <c r="CCG53" s="96"/>
      <c r="CCH53" s="135"/>
      <c r="CCI53" s="105"/>
      <c r="CCJ53" s="96"/>
      <c r="CCK53" s="96"/>
      <c r="CCL53" s="135"/>
      <c r="CCM53" s="105"/>
      <c r="CCN53" s="96"/>
      <c r="CCO53" s="96"/>
      <c r="CCP53" s="135"/>
      <c r="CCQ53" s="105"/>
      <c r="CCR53" s="96"/>
      <c r="CCS53" s="96"/>
      <c r="CCT53" s="135"/>
      <c r="CCU53" s="105"/>
      <c r="CCV53" s="96"/>
      <c r="CCW53" s="96"/>
      <c r="CCX53" s="135"/>
      <c r="CCY53" s="105"/>
      <c r="CCZ53" s="96"/>
      <c r="CDA53" s="96"/>
      <c r="CDB53" s="135"/>
      <c r="CDC53" s="105"/>
      <c r="CDD53" s="96"/>
      <c r="CDE53" s="96"/>
      <c r="CDF53" s="135"/>
      <c r="CDG53" s="105"/>
      <c r="CDH53" s="96"/>
      <c r="CDI53" s="96"/>
      <c r="CDJ53" s="135"/>
      <c r="CDK53" s="105"/>
      <c r="CDL53" s="96"/>
      <c r="CDM53" s="96"/>
      <c r="CDN53" s="135"/>
      <c r="CDO53" s="105"/>
      <c r="CDP53" s="96"/>
      <c r="CDQ53" s="96"/>
      <c r="CDR53" s="135"/>
      <c r="CDS53" s="105"/>
      <c r="CDT53" s="96"/>
      <c r="CDU53" s="96"/>
      <c r="CDV53" s="135"/>
      <c r="CDW53" s="105"/>
      <c r="CDX53" s="96"/>
      <c r="CDY53" s="96"/>
      <c r="CDZ53" s="135"/>
      <c r="CEA53" s="105"/>
      <c r="CEB53" s="96"/>
      <c r="CEC53" s="96"/>
      <c r="CED53" s="135"/>
      <c r="CEE53" s="105"/>
      <c r="CEF53" s="96"/>
      <c r="CEG53" s="96"/>
      <c r="CEH53" s="135"/>
      <c r="CEI53" s="105"/>
      <c r="CEJ53" s="96"/>
      <c r="CEK53" s="96"/>
      <c r="CEL53" s="135"/>
      <c r="CEM53" s="105"/>
      <c r="CEN53" s="96"/>
      <c r="CEO53" s="96"/>
      <c r="CEP53" s="135"/>
      <c r="CEQ53" s="105"/>
      <c r="CER53" s="96"/>
      <c r="CES53" s="96"/>
      <c r="CET53" s="135"/>
      <c r="CEU53" s="105"/>
      <c r="CEV53" s="96"/>
      <c r="CEW53" s="96"/>
      <c r="CEX53" s="135"/>
      <c r="CEY53" s="105"/>
      <c r="CEZ53" s="96"/>
      <c r="CFA53" s="96"/>
      <c r="CFB53" s="135"/>
      <c r="CFC53" s="105"/>
      <c r="CFD53" s="96"/>
      <c r="CFE53" s="96"/>
      <c r="CFF53" s="135"/>
      <c r="CFG53" s="105"/>
      <c r="CFH53" s="96"/>
      <c r="CFI53" s="96"/>
      <c r="CFJ53" s="135"/>
      <c r="CFK53" s="105"/>
      <c r="CFL53" s="96"/>
      <c r="CFM53" s="96"/>
      <c r="CFN53" s="135"/>
      <c r="CFO53" s="105"/>
      <c r="CFP53" s="96"/>
      <c r="CFQ53" s="96"/>
      <c r="CFR53" s="135"/>
      <c r="CFS53" s="105"/>
      <c r="CFT53" s="96"/>
      <c r="CFU53" s="96"/>
      <c r="CFV53" s="135"/>
      <c r="CFW53" s="105"/>
      <c r="CFX53" s="96"/>
      <c r="CFY53" s="96"/>
      <c r="CFZ53" s="135"/>
      <c r="CGA53" s="105"/>
      <c r="CGB53" s="96"/>
      <c r="CGC53" s="96"/>
      <c r="CGD53" s="135"/>
      <c r="CGE53" s="105"/>
      <c r="CGF53" s="96"/>
      <c r="CGG53" s="96"/>
      <c r="CGH53" s="135"/>
      <c r="CGI53" s="105"/>
      <c r="CGJ53" s="96"/>
      <c r="CGK53" s="96"/>
      <c r="CGL53" s="135"/>
      <c r="CGM53" s="105"/>
      <c r="CGN53" s="96"/>
      <c r="CGO53" s="96"/>
      <c r="CGP53" s="135"/>
      <c r="CGQ53" s="105"/>
      <c r="CGR53" s="96"/>
      <c r="CGS53" s="96"/>
      <c r="CGT53" s="135"/>
      <c r="CGU53" s="105"/>
      <c r="CGV53" s="96"/>
      <c r="CGW53" s="96"/>
      <c r="CGX53" s="135"/>
      <c r="CGY53" s="105"/>
      <c r="CGZ53" s="96"/>
      <c r="CHA53" s="96"/>
      <c r="CHB53" s="135"/>
      <c r="CHC53" s="105"/>
      <c r="CHD53" s="96"/>
      <c r="CHE53" s="96"/>
      <c r="CHF53" s="135"/>
      <c r="CHG53" s="105"/>
      <c r="CHH53" s="96"/>
      <c r="CHI53" s="96"/>
      <c r="CHJ53" s="135"/>
      <c r="CHK53" s="105"/>
      <c r="CHL53" s="96"/>
      <c r="CHM53" s="96"/>
      <c r="CHN53" s="135"/>
      <c r="CHO53" s="105"/>
      <c r="CHP53" s="96"/>
      <c r="CHQ53" s="96"/>
      <c r="CHR53" s="135"/>
      <c r="CHS53" s="105"/>
      <c r="CHT53" s="96"/>
      <c r="CHU53" s="96"/>
      <c r="CHV53" s="135"/>
      <c r="CHW53" s="105"/>
      <c r="CHX53" s="96"/>
      <c r="CHY53" s="96"/>
      <c r="CHZ53" s="135"/>
      <c r="CIA53" s="105"/>
      <c r="CIB53" s="96"/>
      <c r="CIC53" s="96"/>
      <c r="CID53" s="135"/>
      <c r="CIE53" s="105"/>
      <c r="CIF53" s="96"/>
      <c r="CIG53" s="96"/>
      <c r="CIH53" s="135"/>
      <c r="CII53" s="105"/>
      <c r="CIJ53" s="96"/>
      <c r="CIK53" s="96"/>
      <c r="CIL53" s="135"/>
      <c r="CIM53" s="105"/>
      <c r="CIN53" s="96"/>
      <c r="CIO53" s="96"/>
      <c r="CIP53" s="135"/>
      <c r="CIQ53" s="105"/>
      <c r="CIR53" s="96"/>
      <c r="CIS53" s="96"/>
      <c r="CIT53" s="135"/>
      <c r="CIU53" s="105"/>
      <c r="CIV53" s="96"/>
      <c r="CIW53" s="96"/>
      <c r="CIX53" s="135"/>
      <c r="CIY53" s="105"/>
      <c r="CIZ53" s="96"/>
      <c r="CJA53" s="96"/>
      <c r="CJB53" s="135"/>
      <c r="CJC53" s="105"/>
      <c r="CJD53" s="96"/>
      <c r="CJE53" s="96"/>
      <c r="CJF53" s="135"/>
      <c r="CJG53" s="105"/>
      <c r="CJH53" s="96"/>
      <c r="CJI53" s="96"/>
      <c r="CJJ53" s="135"/>
      <c r="CJK53" s="105"/>
      <c r="CJL53" s="96"/>
      <c r="CJM53" s="96"/>
      <c r="CJN53" s="135"/>
      <c r="CJO53" s="105"/>
      <c r="CJP53" s="96"/>
      <c r="CJQ53" s="96"/>
      <c r="CJR53" s="135"/>
      <c r="CJS53" s="105"/>
      <c r="CJT53" s="96"/>
      <c r="CJU53" s="96"/>
      <c r="CJV53" s="135"/>
      <c r="CJW53" s="105"/>
      <c r="CJX53" s="96"/>
      <c r="CJY53" s="96"/>
      <c r="CJZ53" s="135"/>
      <c r="CKA53" s="105"/>
      <c r="CKB53" s="96"/>
      <c r="CKC53" s="96"/>
      <c r="CKD53" s="135"/>
      <c r="CKE53" s="105"/>
      <c r="CKF53" s="96"/>
      <c r="CKG53" s="96"/>
      <c r="CKH53" s="135"/>
      <c r="CKI53" s="105"/>
      <c r="CKJ53" s="96"/>
      <c r="CKK53" s="96"/>
      <c r="CKL53" s="135"/>
      <c r="CKM53" s="105"/>
      <c r="CKN53" s="96"/>
      <c r="CKO53" s="96"/>
      <c r="CKP53" s="135"/>
      <c r="CKQ53" s="105"/>
      <c r="CKR53" s="96"/>
      <c r="CKS53" s="96"/>
      <c r="CKT53" s="135"/>
      <c r="CKU53" s="105"/>
      <c r="CKV53" s="96"/>
      <c r="CKW53" s="96"/>
      <c r="CKX53" s="135"/>
      <c r="CKY53" s="105"/>
      <c r="CKZ53" s="96"/>
      <c r="CLA53" s="96"/>
      <c r="CLB53" s="135"/>
      <c r="CLC53" s="105"/>
      <c r="CLD53" s="96"/>
      <c r="CLE53" s="96"/>
      <c r="CLF53" s="135"/>
      <c r="CLG53" s="105"/>
      <c r="CLH53" s="96"/>
      <c r="CLI53" s="96"/>
      <c r="CLJ53" s="135"/>
      <c r="CLK53" s="105"/>
      <c r="CLL53" s="96"/>
      <c r="CLM53" s="96"/>
      <c r="CLN53" s="135"/>
      <c r="CLO53" s="105"/>
      <c r="CLP53" s="96"/>
      <c r="CLQ53" s="96"/>
      <c r="CLR53" s="135"/>
      <c r="CLS53" s="105"/>
      <c r="CLT53" s="96"/>
      <c r="CLU53" s="96"/>
      <c r="CLV53" s="135"/>
      <c r="CLW53" s="105"/>
      <c r="CLX53" s="96"/>
      <c r="CLY53" s="96"/>
      <c r="CLZ53" s="135"/>
      <c r="CMA53" s="105"/>
      <c r="CMB53" s="96"/>
      <c r="CMC53" s="96"/>
      <c r="CMD53" s="135"/>
      <c r="CME53" s="105"/>
      <c r="CMF53" s="96"/>
      <c r="CMG53" s="96"/>
      <c r="CMH53" s="135"/>
      <c r="CMI53" s="105"/>
      <c r="CMJ53" s="96"/>
      <c r="CMK53" s="96"/>
      <c r="CML53" s="135"/>
      <c r="CMM53" s="105"/>
      <c r="CMN53" s="96"/>
      <c r="CMO53" s="96"/>
      <c r="CMP53" s="135"/>
      <c r="CMQ53" s="105"/>
      <c r="CMR53" s="96"/>
      <c r="CMS53" s="96"/>
      <c r="CMT53" s="135"/>
      <c r="CMU53" s="105"/>
      <c r="CMV53" s="96"/>
      <c r="CMW53" s="96"/>
      <c r="CMX53" s="135"/>
      <c r="CMY53" s="105"/>
      <c r="CMZ53" s="96"/>
      <c r="CNA53" s="96"/>
      <c r="CNB53" s="135"/>
      <c r="CNC53" s="105"/>
      <c r="CND53" s="96"/>
      <c r="CNE53" s="96"/>
      <c r="CNF53" s="135"/>
      <c r="CNG53" s="105"/>
      <c r="CNH53" s="96"/>
      <c r="CNI53" s="96"/>
      <c r="CNJ53" s="135"/>
      <c r="CNK53" s="105"/>
      <c r="CNL53" s="96"/>
      <c r="CNM53" s="96"/>
      <c r="CNN53" s="135"/>
      <c r="CNO53" s="105"/>
      <c r="CNP53" s="96"/>
      <c r="CNQ53" s="96"/>
      <c r="CNR53" s="135"/>
      <c r="CNS53" s="105"/>
      <c r="CNT53" s="96"/>
      <c r="CNU53" s="96"/>
      <c r="CNV53" s="135"/>
      <c r="CNW53" s="105"/>
      <c r="CNX53" s="96"/>
      <c r="CNY53" s="96"/>
      <c r="CNZ53" s="135"/>
      <c r="COA53" s="105"/>
      <c r="COB53" s="96"/>
      <c r="COC53" s="96"/>
      <c r="COD53" s="135"/>
      <c r="COE53" s="105"/>
      <c r="COF53" s="96"/>
      <c r="COG53" s="96"/>
      <c r="COH53" s="135"/>
      <c r="COI53" s="105"/>
      <c r="COJ53" s="96"/>
      <c r="COK53" s="96"/>
      <c r="COL53" s="135"/>
      <c r="COM53" s="105"/>
      <c r="CON53" s="96"/>
      <c r="COO53" s="96"/>
      <c r="COP53" s="135"/>
      <c r="COQ53" s="105"/>
      <c r="COR53" s="96"/>
      <c r="COS53" s="96"/>
      <c r="COT53" s="135"/>
      <c r="COU53" s="105"/>
      <c r="COV53" s="96"/>
      <c r="COW53" s="96"/>
      <c r="COX53" s="135"/>
      <c r="COY53" s="105"/>
      <c r="COZ53" s="96"/>
      <c r="CPA53" s="96"/>
      <c r="CPB53" s="135"/>
      <c r="CPC53" s="105"/>
      <c r="CPD53" s="96"/>
      <c r="CPE53" s="96"/>
      <c r="CPF53" s="135"/>
      <c r="CPG53" s="105"/>
      <c r="CPH53" s="96"/>
      <c r="CPI53" s="96"/>
      <c r="CPJ53" s="135"/>
      <c r="CPK53" s="105"/>
      <c r="CPL53" s="96"/>
      <c r="CPM53" s="96"/>
      <c r="CPN53" s="135"/>
      <c r="CPO53" s="105"/>
      <c r="CPP53" s="96"/>
      <c r="CPQ53" s="96"/>
      <c r="CPR53" s="135"/>
      <c r="CPS53" s="105"/>
      <c r="CPT53" s="96"/>
      <c r="CPU53" s="96"/>
      <c r="CPV53" s="135"/>
      <c r="CPW53" s="105"/>
      <c r="CPX53" s="96"/>
      <c r="CPY53" s="96"/>
      <c r="CPZ53" s="135"/>
      <c r="CQA53" s="105"/>
      <c r="CQB53" s="96"/>
      <c r="CQC53" s="96"/>
      <c r="CQD53" s="135"/>
      <c r="CQE53" s="105"/>
      <c r="CQF53" s="96"/>
      <c r="CQG53" s="96"/>
      <c r="CQH53" s="135"/>
      <c r="CQI53" s="105"/>
      <c r="CQJ53" s="96"/>
      <c r="CQK53" s="96"/>
      <c r="CQL53" s="135"/>
      <c r="CQM53" s="105"/>
      <c r="CQN53" s="96"/>
      <c r="CQO53" s="96"/>
      <c r="CQP53" s="135"/>
      <c r="CQQ53" s="105"/>
      <c r="CQR53" s="96"/>
      <c r="CQS53" s="96"/>
      <c r="CQT53" s="135"/>
      <c r="CQU53" s="105"/>
      <c r="CQV53" s="96"/>
      <c r="CQW53" s="96"/>
      <c r="CQX53" s="135"/>
      <c r="CQY53" s="105"/>
      <c r="CQZ53" s="96"/>
      <c r="CRA53" s="96"/>
      <c r="CRB53" s="135"/>
      <c r="CRC53" s="105"/>
      <c r="CRD53" s="96"/>
      <c r="CRE53" s="96"/>
      <c r="CRF53" s="135"/>
      <c r="CRG53" s="105"/>
      <c r="CRH53" s="96"/>
      <c r="CRI53" s="96"/>
      <c r="CRJ53" s="135"/>
      <c r="CRK53" s="105"/>
      <c r="CRL53" s="96"/>
      <c r="CRM53" s="96"/>
      <c r="CRN53" s="135"/>
      <c r="CRO53" s="105"/>
      <c r="CRP53" s="96"/>
      <c r="CRQ53" s="96"/>
      <c r="CRR53" s="135"/>
      <c r="CRS53" s="105"/>
      <c r="CRT53" s="96"/>
      <c r="CRU53" s="96"/>
      <c r="CRV53" s="135"/>
      <c r="CRW53" s="105"/>
      <c r="CRX53" s="96"/>
      <c r="CRY53" s="96"/>
      <c r="CRZ53" s="135"/>
      <c r="CSA53" s="105"/>
      <c r="CSB53" s="96"/>
      <c r="CSC53" s="96"/>
      <c r="CSD53" s="135"/>
      <c r="CSE53" s="105"/>
      <c r="CSF53" s="96"/>
      <c r="CSG53" s="96"/>
      <c r="CSH53" s="135"/>
      <c r="CSI53" s="105"/>
      <c r="CSJ53" s="96"/>
      <c r="CSK53" s="96"/>
      <c r="CSL53" s="135"/>
      <c r="CSM53" s="105"/>
      <c r="CSN53" s="96"/>
      <c r="CSO53" s="96"/>
      <c r="CSP53" s="135"/>
      <c r="CSQ53" s="105"/>
      <c r="CSR53" s="96"/>
      <c r="CSS53" s="96"/>
      <c r="CST53" s="135"/>
      <c r="CSU53" s="105"/>
      <c r="CSV53" s="96"/>
      <c r="CSW53" s="96"/>
      <c r="CSX53" s="135"/>
      <c r="CSY53" s="105"/>
      <c r="CSZ53" s="96"/>
      <c r="CTA53" s="96"/>
      <c r="CTB53" s="135"/>
      <c r="CTC53" s="105"/>
      <c r="CTD53" s="96"/>
      <c r="CTE53" s="96"/>
      <c r="CTF53" s="135"/>
      <c r="CTG53" s="105"/>
      <c r="CTH53" s="96"/>
      <c r="CTI53" s="96"/>
      <c r="CTJ53" s="135"/>
      <c r="CTK53" s="105"/>
      <c r="CTL53" s="96"/>
      <c r="CTM53" s="96"/>
      <c r="CTN53" s="135"/>
      <c r="CTO53" s="105"/>
      <c r="CTP53" s="96"/>
      <c r="CTQ53" s="96"/>
      <c r="CTR53" s="135"/>
      <c r="CTS53" s="105"/>
      <c r="CTT53" s="96"/>
      <c r="CTU53" s="96"/>
      <c r="CTV53" s="135"/>
      <c r="CTW53" s="105"/>
      <c r="CTX53" s="96"/>
      <c r="CTY53" s="96"/>
      <c r="CTZ53" s="135"/>
      <c r="CUA53" s="105"/>
      <c r="CUB53" s="96"/>
      <c r="CUC53" s="96"/>
      <c r="CUD53" s="135"/>
      <c r="CUE53" s="105"/>
      <c r="CUF53" s="96"/>
      <c r="CUG53" s="96"/>
      <c r="CUH53" s="135"/>
      <c r="CUI53" s="105"/>
      <c r="CUJ53" s="96"/>
      <c r="CUK53" s="96"/>
      <c r="CUL53" s="135"/>
      <c r="CUM53" s="105"/>
      <c r="CUN53" s="96"/>
      <c r="CUO53" s="96"/>
      <c r="CUP53" s="135"/>
      <c r="CUQ53" s="105"/>
      <c r="CUR53" s="96"/>
      <c r="CUS53" s="96"/>
      <c r="CUT53" s="135"/>
      <c r="CUU53" s="105"/>
      <c r="CUV53" s="96"/>
      <c r="CUW53" s="96"/>
      <c r="CUX53" s="135"/>
      <c r="CUY53" s="105"/>
      <c r="CUZ53" s="96"/>
      <c r="CVA53" s="96"/>
      <c r="CVB53" s="135"/>
      <c r="CVC53" s="105"/>
      <c r="CVD53" s="96"/>
      <c r="CVE53" s="96"/>
      <c r="CVF53" s="135"/>
      <c r="CVG53" s="105"/>
      <c r="CVH53" s="96"/>
      <c r="CVI53" s="96"/>
      <c r="CVJ53" s="135"/>
      <c r="CVK53" s="105"/>
      <c r="CVL53" s="96"/>
      <c r="CVM53" s="96"/>
      <c r="CVN53" s="135"/>
      <c r="CVO53" s="105"/>
      <c r="CVP53" s="96"/>
      <c r="CVQ53" s="96"/>
      <c r="CVR53" s="135"/>
      <c r="CVS53" s="105"/>
      <c r="CVT53" s="96"/>
      <c r="CVU53" s="96"/>
      <c r="CVV53" s="135"/>
      <c r="CVW53" s="105"/>
      <c r="CVX53" s="96"/>
      <c r="CVY53" s="96"/>
      <c r="CVZ53" s="135"/>
      <c r="CWA53" s="105"/>
      <c r="CWB53" s="96"/>
      <c r="CWC53" s="96"/>
      <c r="CWD53" s="135"/>
      <c r="CWE53" s="105"/>
      <c r="CWF53" s="96"/>
      <c r="CWG53" s="96"/>
      <c r="CWH53" s="135"/>
      <c r="CWI53" s="105"/>
      <c r="CWJ53" s="96"/>
      <c r="CWK53" s="96"/>
      <c r="CWL53" s="135"/>
      <c r="CWM53" s="105"/>
      <c r="CWN53" s="96"/>
      <c r="CWO53" s="96"/>
      <c r="CWP53" s="135"/>
      <c r="CWQ53" s="105"/>
      <c r="CWR53" s="96"/>
      <c r="CWS53" s="96"/>
      <c r="CWT53" s="135"/>
      <c r="CWU53" s="105"/>
      <c r="CWV53" s="96"/>
      <c r="CWW53" s="96"/>
      <c r="CWX53" s="135"/>
      <c r="CWY53" s="105"/>
      <c r="CWZ53" s="96"/>
      <c r="CXA53" s="96"/>
      <c r="CXB53" s="135"/>
      <c r="CXC53" s="105"/>
      <c r="CXD53" s="96"/>
      <c r="CXE53" s="96"/>
      <c r="CXF53" s="135"/>
      <c r="CXG53" s="105"/>
      <c r="CXH53" s="96"/>
      <c r="CXI53" s="96"/>
      <c r="CXJ53" s="135"/>
      <c r="CXK53" s="105"/>
      <c r="CXL53" s="96"/>
      <c r="CXM53" s="96"/>
      <c r="CXN53" s="135"/>
      <c r="CXO53" s="105"/>
      <c r="CXP53" s="96"/>
      <c r="CXQ53" s="96"/>
      <c r="CXR53" s="135"/>
      <c r="CXS53" s="105"/>
      <c r="CXT53" s="96"/>
      <c r="CXU53" s="96"/>
      <c r="CXV53" s="135"/>
      <c r="CXW53" s="105"/>
      <c r="CXX53" s="96"/>
      <c r="CXY53" s="96"/>
      <c r="CXZ53" s="135"/>
      <c r="CYA53" s="105"/>
      <c r="CYB53" s="96"/>
      <c r="CYC53" s="96"/>
      <c r="CYD53" s="135"/>
      <c r="CYE53" s="105"/>
      <c r="CYF53" s="96"/>
      <c r="CYG53" s="96"/>
      <c r="CYH53" s="135"/>
      <c r="CYI53" s="105"/>
      <c r="CYJ53" s="96"/>
      <c r="CYK53" s="96"/>
      <c r="CYL53" s="135"/>
      <c r="CYM53" s="105"/>
      <c r="CYN53" s="96"/>
      <c r="CYO53" s="96"/>
      <c r="CYP53" s="135"/>
      <c r="CYQ53" s="105"/>
      <c r="CYR53" s="96"/>
      <c r="CYS53" s="96"/>
      <c r="CYT53" s="135"/>
      <c r="CYU53" s="105"/>
      <c r="CYV53" s="96"/>
      <c r="CYW53" s="96"/>
      <c r="CYX53" s="135"/>
      <c r="CYY53" s="105"/>
      <c r="CYZ53" s="96"/>
      <c r="CZA53" s="96"/>
      <c r="CZB53" s="135"/>
      <c r="CZC53" s="105"/>
      <c r="CZD53" s="96"/>
      <c r="CZE53" s="96"/>
      <c r="CZF53" s="135"/>
      <c r="CZG53" s="105"/>
      <c r="CZH53" s="96"/>
      <c r="CZI53" s="96"/>
      <c r="CZJ53" s="135"/>
      <c r="CZK53" s="105"/>
      <c r="CZL53" s="96"/>
      <c r="CZM53" s="96"/>
      <c r="CZN53" s="135"/>
      <c r="CZO53" s="105"/>
      <c r="CZP53" s="96"/>
      <c r="CZQ53" s="96"/>
      <c r="CZR53" s="135"/>
      <c r="CZS53" s="105"/>
      <c r="CZT53" s="96"/>
      <c r="CZU53" s="96"/>
      <c r="CZV53" s="135"/>
      <c r="CZW53" s="105"/>
      <c r="CZX53" s="96"/>
      <c r="CZY53" s="96"/>
      <c r="CZZ53" s="135"/>
      <c r="DAA53" s="105"/>
      <c r="DAB53" s="96"/>
      <c r="DAC53" s="96"/>
      <c r="DAD53" s="135"/>
      <c r="DAE53" s="105"/>
      <c r="DAF53" s="96"/>
      <c r="DAG53" s="96"/>
      <c r="DAH53" s="135"/>
      <c r="DAI53" s="105"/>
      <c r="DAJ53" s="96"/>
      <c r="DAK53" s="96"/>
      <c r="DAL53" s="135"/>
      <c r="DAM53" s="105"/>
      <c r="DAN53" s="96"/>
      <c r="DAO53" s="96"/>
      <c r="DAP53" s="135"/>
      <c r="DAQ53" s="105"/>
      <c r="DAR53" s="96"/>
      <c r="DAS53" s="96"/>
      <c r="DAT53" s="135"/>
      <c r="DAU53" s="105"/>
      <c r="DAV53" s="96"/>
      <c r="DAW53" s="96"/>
      <c r="DAX53" s="135"/>
      <c r="DAY53" s="105"/>
      <c r="DAZ53" s="96"/>
      <c r="DBA53" s="96"/>
      <c r="DBB53" s="135"/>
      <c r="DBC53" s="105"/>
      <c r="DBD53" s="96"/>
      <c r="DBE53" s="96"/>
      <c r="DBF53" s="135"/>
      <c r="DBG53" s="105"/>
      <c r="DBH53" s="96"/>
      <c r="DBI53" s="96"/>
      <c r="DBJ53" s="135"/>
      <c r="DBK53" s="105"/>
      <c r="DBL53" s="96"/>
      <c r="DBM53" s="96"/>
      <c r="DBN53" s="135"/>
      <c r="DBO53" s="105"/>
      <c r="DBP53" s="96"/>
      <c r="DBQ53" s="96"/>
      <c r="DBR53" s="135"/>
      <c r="DBS53" s="105"/>
      <c r="DBT53" s="96"/>
      <c r="DBU53" s="96"/>
      <c r="DBV53" s="135"/>
      <c r="DBW53" s="105"/>
      <c r="DBX53" s="96"/>
      <c r="DBY53" s="96"/>
      <c r="DBZ53" s="135"/>
      <c r="DCA53" s="105"/>
      <c r="DCB53" s="96"/>
      <c r="DCC53" s="96"/>
      <c r="DCD53" s="135"/>
      <c r="DCE53" s="105"/>
      <c r="DCF53" s="96"/>
      <c r="DCG53" s="96"/>
      <c r="DCH53" s="135"/>
      <c r="DCI53" s="105"/>
      <c r="DCJ53" s="96"/>
      <c r="DCK53" s="96"/>
      <c r="DCL53" s="135"/>
      <c r="DCM53" s="105"/>
      <c r="DCN53" s="96"/>
      <c r="DCO53" s="96"/>
      <c r="DCP53" s="135"/>
      <c r="DCQ53" s="105"/>
      <c r="DCR53" s="96"/>
      <c r="DCS53" s="96"/>
      <c r="DCT53" s="135"/>
      <c r="DCU53" s="105"/>
      <c r="DCV53" s="96"/>
      <c r="DCW53" s="96"/>
      <c r="DCX53" s="135"/>
      <c r="DCY53" s="105"/>
      <c r="DCZ53" s="96"/>
      <c r="DDA53" s="96"/>
      <c r="DDB53" s="135"/>
      <c r="DDC53" s="105"/>
      <c r="DDD53" s="96"/>
      <c r="DDE53" s="96"/>
      <c r="DDF53" s="135"/>
      <c r="DDG53" s="105"/>
      <c r="DDH53" s="96"/>
      <c r="DDI53" s="96"/>
      <c r="DDJ53" s="135"/>
      <c r="DDK53" s="105"/>
      <c r="DDL53" s="96"/>
      <c r="DDM53" s="96"/>
      <c r="DDN53" s="135"/>
      <c r="DDO53" s="105"/>
      <c r="DDP53" s="96"/>
      <c r="DDQ53" s="96"/>
      <c r="DDR53" s="135"/>
      <c r="DDS53" s="105"/>
      <c r="DDT53" s="96"/>
      <c r="DDU53" s="96"/>
      <c r="DDV53" s="135"/>
      <c r="DDW53" s="105"/>
      <c r="DDX53" s="96"/>
      <c r="DDY53" s="96"/>
      <c r="DDZ53" s="135"/>
      <c r="DEA53" s="105"/>
      <c r="DEB53" s="96"/>
      <c r="DEC53" s="96"/>
      <c r="DED53" s="135"/>
      <c r="DEE53" s="105"/>
      <c r="DEF53" s="96"/>
      <c r="DEG53" s="96"/>
      <c r="DEH53" s="135"/>
      <c r="DEI53" s="105"/>
      <c r="DEJ53" s="96"/>
      <c r="DEK53" s="96"/>
      <c r="DEL53" s="135"/>
      <c r="DEM53" s="105"/>
      <c r="DEN53" s="96"/>
      <c r="DEO53" s="96"/>
      <c r="DEP53" s="135"/>
      <c r="DEQ53" s="105"/>
      <c r="DER53" s="96"/>
      <c r="DES53" s="96"/>
      <c r="DET53" s="135"/>
      <c r="DEU53" s="105"/>
      <c r="DEV53" s="96"/>
      <c r="DEW53" s="96"/>
      <c r="DEX53" s="135"/>
      <c r="DEY53" s="105"/>
      <c r="DEZ53" s="96"/>
      <c r="DFA53" s="96"/>
      <c r="DFB53" s="135"/>
      <c r="DFC53" s="105"/>
      <c r="DFD53" s="96"/>
      <c r="DFE53" s="96"/>
      <c r="DFF53" s="135"/>
      <c r="DFG53" s="105"/>
      <c r="DFH53" s="96"/>
      <c r="DFI53" s="96"/>
      <c r="DFJ53" s="135"/>
      <c r="DFK53" s="105"/>
      <c r="DFL53" s="96"/>
      <c r="DFM53" s="96"/>
      <c r="DFN53" s="135"/>
      <c r="DFO53" s="105"/>
      <c r="DFP53" s="96"/>
      <c r="DFQ53" s="96"/>
      <c r="DFR53" s="135"/>
      <c r="DFS53" s="105"/>
      <c r="DFT53" s="96"/>
      <c r="DFU53" s="96"/>
      <c r="DFV53" s="135"/>
      <c r="DFW53" s="105"/>
      <c r="DFX53" s="96"/>
      <c r="DFY53" s="96"/>
      <c r="DFZ53" s="135"/>
      <c r="DGA53" s="105"/>
      <c r="DGB53" s="96"/>
      <c r="DGC53" s="96"/>
      <c r="DGD53" s="135"/>
      <c r="DGE53" s="105"/>
      <c r="DGF53" s="96"/>
      <c r="DGG53" s="96"/>
      <c r="DGH53" s="135"/>
      <c r="DGI53" s="105"/>
      <c r="DGJ53" s="96"/>
      <c r="DGK53" s="96"/>
      <c r="DGL53" s="135"/>
      <c r="DGM53" s="105"/>
      <c r="DGN53" s="96"/>
      <c r="DGO53" s="96"/>
      <c r="DGP53" s="135"/>
      <c r="DGQ53" s="105"/>
      <c r="DGR53" s="96"/>
      <c r="DGS53" s="96"/>
      <c r="DGT53" s="135"/>
      <c r="DGU53" s="105"/>
      <c r="DGV53" s="96"/>
      <c r="DGW53" s="96"/>
      <c r="DGX53" s="135"/>
      <c r="DGY53" s="105"/>
      <c r="DGZ53" s="96"/>
      <c r="DHA53" s="96"/>
      <c r="DHB53" s="135"/>
      <c r="DHC53" s="105"/>
      <c r="DHD53" s="96"/>
      <c r="DHE53" s="96"/>
      <c r="DHF53" s="135"/>
      <c r="DHG53" s="105"/>
      <c r="DHH53" s="96"/>
      <c r="DHI53" s="96"/>
      <c r="DHJ53" s="135"/>
      <c r="DHK53" s="105"/>
      <c r="DHL53" s="96"/>
      <c r="DHM53" s="96"/>
      <c r="DHN53" s="135"/>
      <c r="DHO53" s="105"/>
      <c r="DHP53" s="96"/>
      <c r="DHQ53" s="96"/>
      <c r="DHR53" s="135"/>
      <c r="DHS53" s="105"/>
      <c r="DHT53" s="96"/>
      <c r="DHU53" s="96"/>
      <c r="DHV53" s="135"/>
      <c r="DHW53" s="105"/>
      <c r="DHX53" s="96"/>
      <c r="DHY53" s="96"/>
      <c r="DHZ53" s="135"/>
      <c r="DIA53" s="105"/>
      <c r="DIB53" s="96"/>
      <c r="DIC53" s="96"/>
      <c r="DID53" s="135"/>
      <c r="DIE53" s="105"/>
      <c r="DIF53" s="96"/>
      <c r="DIG53" s="96"/>
      <c r="DIH53" s="135"/>
      <c r="DII53" s="105"/>
      <c r="DIJ53" s="96"/>
      <c r="DIK53" s="96"/>
      <c r="DIL53" s="135"/>
      <c r="DIM53" s="105"/>
      <c r="DIN53" s="96"/>
      <c r="DIO53" s="96"/>
      <c r="DIP53" s="135"/>
      <c r="DIQ53" s="105"/>
      <c r="DIR53" s="96"/>
      <c r="DIS53" s="96"/>
      <c r="DIT53" s="135"/>
      <c r="DIU53" s="105"/>
      <c r="DIV53" s="96"/>
      <c r="DIW53" s="96"/>
      <c r="DIX53" s="135"/>
      <c r="DIY53" s="105"/>
      <c r="DIZ53" s="96"/>
      <c r="DJA53" s="96"/>
      <c r="DJB53" s="135"/>
      <c r="DJC53" s="105"/>
      <c r="DJD53" s="96"/>
      <c r="DJE53" s="96"/>
      <c r="DJF53" s="135"/>
      <c r="DJG53" s="105"/>
      <c r="DJH53" s="96"/>
      <c r="DJI53" s="96"/>
      <c r="DJJ53" s="135"/>
      <c r="DJK53" s="105"/>
      <c r="DJL53" s="96"/>
      <c r="DJM53" s="96"/>
      <c r="DJN53" s="135"/>
      <c r="DJO53" s="105"/>
      <c r="DJP53" s="96"/>
      <c r="DJQ53" s="96"/>
      <c r="DJR53" s="135"/>
      <c r="DJS53" s="105"/>
      <c r="DJT53" s="96"/>
      <c r="DJU53" s="96"/>
      <c r="DJV53" s="135"/>
      <c r="DJW53" s="105"/>
      <c r="DJX53" s="96"/>
      <c r="DJY53" s="96"/>
      <c r="DJZ53" s="135"/>
      <c r="DKA53" s="105"/>
      <c r="DKB53" s="96"/>
      <c r="DKC53" s="96"/>
      <c r="DKD53" s="135"/>
      <c r="DKE53" s="105"/>
      <c r="DKF53" s="96"/>
      <c r="DKG53" s="96"/>
      <c r="DKH53" s="135"/>
      <c r="DKI53" s="105"/>
      <c r="DKJ53" s="96"/>
      <c r="DKK53" s="96"/>
      <c r="DKL53" s="135"/>
      <c r="DKM53" s="105"/>
      <c r="DKN53" s="96"/>
      <c r="DKO53" s="96"/>
      <c r="DKP53" s="135"/>
      <c r="DKQ53" s="105"/>
      <c r="DKR53" s="96"/>
      <c r="DKS53" s="96"/>
      <c r="DKT53" s="135"/>
      <c r="DKU53" s="105"/>
      <c r="DKV53" s="96"/>
      <c r="DKW53" s="96"/>
      <c r="DKX53" s="135"/>
      <c r="DKY53" s="105"/>
      <c r="DKZ53" s="96"/>
      <c r="DLA53" s="96"/>
      <c r="DLB53" s="135"/>
      <c r="DLC53" s="105"/>
      <c r="DLD53" s="96"/>
      <c r="DLE53" s="96"/>
      <c r="DLF53" s="135"/>
      <c r="DLG53" s="105"/>
      <c r="DLH53" s="96"/>
      <c r="DLI53" s="96"/>
      <c r="DLJ53" s="135"/>
      <c r="DLK53" s="105"/>
      <c r="DLL53" s="96"/>
      <c r="DLM53" s="96"/>
      <c r="DLN53" s="135"/>
      <c r="DLO53" s="105"/>
      <c r="DLP53" s="96"/>
      <c r="DLQ53" s="96"/>
      <c r="DLR53" s="135"/>
      <c r="DLS53" s="105"/>
      <c r="DLT53" s="96"/>
      <c r="DLU53" s="96"/>
      <c r="DLV53" s="135"/>
      <c r="DLW53" s="105"/>
      <c r="DLX53" s="96"/>
      <c r="DLY53" s="96"/>
      <c r="DLZ53" s="135"/>
      <c r="DMA53" s="105"/>
      <c r="DMB53" s="96"/>
      <c r="DMC53" s="96"/>
      <c r="DMD53" s="135"/>
      <c r="DME53" s="105"/>
      <c r="DMF53" s="96"/>
      <c r="DMG53" s="96"/>
      <c r="DMH53" s="135"/>
      <c r="DMI53" s="105"/>
      <c r="DMJ53" s="96"/>
      <c r="DMK53" s="96"/>
      <c r="DML53" s="135"/>
      <c r="DMM53" s="105"/>
      <c r="DMN53" s="96"/>
      <c r="DMO53" s="96"/>
      <c r="DMP53" s="135"/>
      <c r="DMQ53" s="105"/>
      <c r="DMR53" s="96"/>
      <c r="DMS53" s="96"/>
      <c r="DMT53" s="135"/>
      <c r="DMU53" s="105"/>
      <c r="DMV53" s="96"/>
      <c r="DMW53" s="96"/>
      <c r="DMX53" s="135"/>
      <c r="DMY53" s="105"/>
      <c r="DMZ53" s="96"/>
      <c r="DNA53" s="96"/>
      <c r="DNB53" s="135"/>
      <c r="DNC53" s="105"/>
      <c r="DND53" s="96"/>
      <c r="DNE53" s="96"/>
      <c r="DNF53" s="135"/>
      <c r="DNG53" s="105"/>
      <c r="DNH53" s="96"/>
      <c r="DNI53" s="96"/>
      <c r="DNJ53" s="135"/>
      <c r="DNK53" s="105"/>
      <c r="DNL53" s="96"/>
      <c r="DNM53" s="96"/>
      <c r="DNN53" s="135"/>
      <c r="DNO53" s="105"/>
      <c r="DNP53" s="96"/>
      <c r="DNQ53" s="96"/>
      <c r="DNR53" s="135"/>
      <c r="DNS53" s="105"/>
      <c r="DNT53" s="96"/>
      <c r="DNU53" s="96"/>
      <c r="DNV53" s="135"/>
      <c r="DNW53" s="105"/>
      <c r="DNX53" s="96"/>
      <c r="DNY53" s="96"/>
      <c r="DNZ53" s="135"/>
      <c r="DOA53" s="105"/>
      <c r="DOB53" s="96"/>
      <c r="DOC53" s="96"/>
      <c r="DOD53" s="135"/>
      <c r="DOE53" s="105"/>
      <c r="DOF53" s="96"/>
      <c r="DOG53" s="96"/>
      <c r="DOH53" s="135"/>
      <c r="DOI53" s="105"/>
      <c r="DOJ53" s="96"/>
      <c r="DOK53" s="96"/>
      <c r="DOL53" s="135"/>
      <c r="DOM53" s="105"/>
      <c r="DON53" s="96"/>
      <c r="DOO53" s="96"/>
      <c r="DOP53" s="135"/>
      <c r="DOQ53" s="105"/>
      <c r="DOR53" s="96"/>
      <c r="DOS53" s="96"/>
      <c r="DOT53" s="135"/>
      <c r="DOU53" s="105"/>
      <c r="DOV53" s="96"/>
      <c r="DOW53" s="96"/>
      <c r="DOX53" s="135"/>
      <c r="DOY53" s="105"/>
      <c r="DOZ53" s="96"/>
      <c r="DPA53" s="96"/>
      <c r="DPB53" s="135"/>
      <c r="DPC53" s="105"/>
      <c r="DPD53" s="96"/>
      <c r="DPE53" s="96"/>
      <c r="DPF53" s="135"/>
      <c r="DPG53" s="105"/>
      <c r="DPH53" s="96"/>
      <c r="DPI53" s="96"/>
      <c r="DPJ53" s="135"/>
      <c r="DPK53" s="105"/>
      <c r="DPL53" s="96"/>
      <c r="DPM53" s="96"/>
      <c r="DPN53" s="135"/>
      <c r="DPO53" s="105"/>
      <c r="DPP53" s="96"/>
      <c r="DPQ53" s="96"/>
      <c r="DPR53" s="135"/>
      <c r="DPS53" s="105"/>
      <c r="DPT53" s="96"/>
      <c r="DPU53" s="96"/>
      <c r="DPV53" s="135"/>
      <c r="DPW53" s="105"/>
      <c r="DPX53" s="96"/>
      <c r="DPY53" s="96"/>
      <c r="DPZ53" s="135"/>
      <c r="DQA53" s="105"/>
      <c r="DQB53" s="96"/>
      <c r="DQC53" s="96"/>
      <c r="DQD53" s="135"/>
      <c r="DQE53" s="105"/>
      <c r="DQF53" s="96"/>
      <c r="DQG53" s="96"/>
      <c r="DQH53" s="135"/>
      <c r="DQI53" s="105"/>
      <c r="DQJ53" s="96"/>
      <c r="DQK53" s="96"/>
      <c r="DQL53" s="135"/>
      <c r="DQM53" s="105"/>
      <c r="DQN53" s="96"/>
      <c r="DQO53" s="96"/>
      <c r="DQP53" s="135"/>
      <c r="DQQ53" s="105"/>
      <c r="DQR53" s="96"/>
      <c r="DQS53" s="96"/>
      <c r="DQT53" s="135"/>
      <c r="DQU53" s="105"/>
      <c r="DQV53" s="96"/>
      <c r="DQW53" s="96"/>
      <c r="DQX53" s="135"/>
      <c r="DQY53" s="105"/>
      <c r="DQZ53" s="96"/>
      <c r="DRA53" s="96"/>
      <c r="DRB53" s="135"/>
      <c r="DRC53" s="105"/>
      <c r="DRD53" s="96"/>
      <c r="DRE53" s="96"/>
      <c r="DRF53" s="135"/>
      <c r="DRG53" s="105"/>
      <c r="DRH53" s="96"/>
      <c r="DRI53" s="96"/>
      <c r="DRJ53" s="135"/>
      <c r="DRK53" s="105"/>
      <c r="DRL53" s="96"/>
      <c r="DRM53" s="96"/>
      <c r="DRN53" s="135"/>
      <c r="DRO53" s="105"/>
      <c r="DRP53" s="96"/>
      <c r="DRQ53" s="96"/>
      <c r="DRR53" s="135"/>
      <c r="DRS53" s="105"/>
      <c r="DRT53" s="96"/>
      <c r="DRU53" s="96"/>
      <c r="DRV53" s="135"/>
      <c r="DRW53" s="105"/>
      <c r="DRX53" s="96"/>
      <c r="DRY53" s="96"/>
      <c r="DRZ53" s="135"/>
      <c r="DSA53" s="105"/>
      <c r="DSB53" s="96"/>
      <c r="DSC53" s="96"/>
      <c r="DSD53" s="135"/>
      <c r="DSE53" s="105"/>
      <c r="DSF53" s="96"/>
      <c r="DSG53" s="96"/>
      <c r="DSH53" s="135"/>
      <c r="DSI53" s="105"/>
      <c r="DSJ53" s="96"/>
      <c r="DSK53" s="96"/>
      <c r="DSL53" s="135"/>
      <c r="DSM53" s="105"/>
      <c r="DSN53" s="96"/>
      <c r="DSO53" s="96"/>
      <c r="DSP53" s="135"/>
      <c r="DSQ53" s="105"/>
      <c r="DSR53" s="96"/>
      <c r="DSS53" s="96"/>
      <c r="DST53" s="135"/>
      <c r="DSU53" s="105"/>
      <c r="DSV53" s="96"/>
      <c r="DSW53" s="96"/>
      <c r="DSX53" s="135"/>
      <c r="DSY53" s="105"/>
      <c r="DSZ53" s="96"/>
      <c r="DTA53" s="96"/>
      <c r="DTB53" s="135"/>
      <c r="DTC53" s="105"/>
      <c r="DTD53" s="96"/>
      <c r="DTE53" s="96"/>
      <c r="DTF53" s="135"/>
      <c r="DTG53" s="105"/>
      <c r="DTH53" s="96"/>
      <c r="DTI53" s="96"/>
      <c r="DTJ53" s="135"/>
      <c r="DTK53" s="105"/>
      <c r="DTL53" s="96"/>
      <c r="DTM53" s="96"/>
      <c r="DTN53" s="135"/>
      <c r="DTO53" s="105"/>
      <c r="DTP53" s="96"/>
      <c r="DTQ53" s="96"/>
      <c r="DTR53" s="135"/>
      <c r="DTS53" s="105"/>
      <c r="DTT53" s="96"/>
      <c r="DTU53" s="96"/>
      <c r="DTV53" s="135"/>
      <c r="DTW53" s="105"/>
      <c r="DTX53" s="96"/>
      <c r="DTY53" s="96"/>
      <c r="DTZ53" s="135"/>
      <c r="DUA53" s="105"/>
      <c r="DUB53" s="96"/>
      <c r="DUC53" s="96"/>
      <c r="DUD53" s="135"/>
      <c r="DUE53" s="105"/>
      <c r="DUF53" s="96"/>
      <c r="DUG53" s="96"/>
      <c r="DUH53" s="135"/>
      <c r="DUI53" s="105"/>
      <c r="DUJ53" s="96"/>
      <c r="DUK53" s="96"/>
      <c r="DUL53" s="135"/>
      <c r="DUM53" s="105"/>
      <c r="DUN53" s="96"/>
      <c r="DUO53" s="96"/>
      <c r="DUP53" s="135"/>
      <c r="DUQ53" s="105"/>
      <c r="DUR53" s="96"/>
      <c r="DUS53" s="96"/>
      <c r="DUT53" s="135"/>
      <c r="DUU53" s="105"/>
      <c r="DUV53" s="96"/>
      <c r="DUW53" s="96"/>
      <c r="DUX53" s="135"/>
      <c r="DUY53" s="105"/>
      <c r="DUZ53" s="96"/>
      <c r="DVA53" s="96"/>
      <c r="DVB53" s="135"/>
      <c r="DVC53" s="105"/>
      <c r="DVD53" s="96"/>
      <c r="DVE53" s="96"/>
      <c r="DVF53" s="135"/>
      <c r="DVG53" s="105"/>
      <c r="DVH53" s="96"/>
      <c r="DVI53" s="96"/>
      <c r="DVJ53" s="135"/>
      <c r="DVK53" s="105"/>
      <c r="DVL53" s="96"/>
      <c r="DVM53" s="96"/>
      <c r="DVN53" s="135"/>
      <c r="DVO53" s="105"/>
      <c r="DVP53" s="96"/>
      <c r="DVQ53" s="96"/>
      <c r="DVR53" s="135"/>
      <c r="DVS53" s="105"/>
      <c r="DVT53" s="96"/>
      <c r="DVU53" s="96"/>
      <c r="DVV53" s="135"/>
      <c r="DVW53" s="105"/>
      <c r="DVX53" s="96"/>
      <c r="DVY53" s="96"/>
      <c r="DVZ53" s="135"/>
      <c r="DWA53" s="105"/>
      <c r="DWB53" s="96"/>
      <c r="DWC53" s="96"/>
      <c r="DWD53" s="135"/>
      <c r="DWE53" s="105"/>
      <c r="DWF53" s="96"/>
      <c r="DWG53" s="96"/>
      <c r="DWH53" s="135"/>
      <c r="DWI53" s="105"/>
      <c r="DWJ53" s="96"/>
      <c r="DWK53" s="96"/>
      <c r="DWL53" s="135"/>
      <c r="DWM53" s="105"/>
      <c r="DWN53" s="96"/>
      <c r="DWO53" s="96"/>
      <c r="DWP53" s="135"/>
      <c r="DWQ53" s="105"/>
      <c r="DWR53" s="96"/>
      <c r="DWS53" s="96"/>
      <c r="DWT53" s="135"/>
      <c r="DWU53" s="105"/>
      <c r="DWV53" s="96"/>
      <c r="DWW53" s="96"/>
      <c r="DWX53" s="135"/>
      <c r="DWY53" s="105"/>
      <c r="DWZ53" s="96"/>
      <c r="DXA53" s="96"/>
      <c r="DXB53" s="135"/>
      <c r="DXC53" s="105"/>
      <c r="DXD53" s="96"/>
      <c r="DXE53" s="96"/>
      <c r="DXF53" s="135"/>
      <c r="DXG53" s="105"/>
      <c r="DXH53" s="96"/>
      <c r="DXI53" s="96"/>
      <c r="DXJ53" s="135"/>
      <c r="DXK53" s="105"/>
      <c r="DXL53" s="96"/>
      <c r="DXM53" s="96"/>
      <c r="DXN53" s="135"/>
      <c r="DXO53" s="105"/>
      <c r="DXP53" s="96"/>
      <c r="DXQ53" s="96"/>
      <c r="DXR53" s="135"/>
      <c r="DXS53" s="105"/>
      <c r="DXT53" s="96"/>
      <c r="DXU53" s="96"/>
      <c r="DXV53" s="135"/>
      <c r="DXW53" s="105"/>
      <c r="DXX53" s="96"/>
      <c r="DXY53" s="96"/>
      <c r="DXZ53" s="135"/>
      <c r="DYA53" s="105"/>
      <c r="DYB53" s="96"/>
      <c r="DYC53" s="96"/>
      <c r="DYD53" s="135"/>
      <c r="DYE53" s="105"/>
      <c r="DYF53" s="96"/>
      <c r="DYG53" s="96"/>
      <c r="DYH53" s="135"/>
      <c r="DYI53" s="105"/>
      <c r="DYJ53" s="96"/>
      <c r="DYK53" s="96"/>
      <c r="DYL53" s="135"/>
      <c r="DYM53" s="105"/>
      <c r="DYN53" s="96"/>
      <c r="DYO53" s="96"/>
      <c r="DYP53" s="135"/>
      <c r="DYQ53" s="105"/>
      <c r="DYR53" s="96"/>
      <c r="DYS53" s="96"/>
      <c r="DYT53" s="135"/>
      <c r="DYU53" s="105"/>
      <c r="DYV53" s="96"/>
      <c r="DYW53" s="96"/>
      <c r="DYX53" s="135"/>
      <c r="DYY53" s="105"/>
      <c r="DYZ53" s="96"/>
      <c r="DZA53" s="96"/>
      <c r="DZB53" s="135"/>
      <c r="DZC53" s="105"/>
      <c r="DZD53" s="96"/>
      <c r="DZE53" s="96"/>
      <c r="DZF53" s="135"/>
      <c r="DZG53" s="105"/>
      <c r="DZH53" s="96"/>
      <c r="DZI53" s="96"/>
      <c r="DZJ53" s="135"/>
      <c r="DZK53" s="105"/>
      <c r="DZL53" s="96"/>
      <c r="DZM53" s="96"/>
      <c r="DZN53" s="135"/>
      <c r="DZO53" s="105"/>
      <c r="DZP53" s="96"/>
      <c r="DZQ53" s="96"/>
      <c r="DZR53" s="135"/>
      <c r="DZS53" s="105"/>
      <c r="DZT53" s="96"/>
      <c r="DZU53" s="96"/>
      <c r="DZV53" s="135"/>
      <c r="DZW53" s="105"/>
      <c r="DZX53" s="96"/>
      <c r="DZY53" s="96"/>
      <c r="DZZ53" s="135"/>
      <c r="EAA53" s="105"/>
      <c r="EAB53" s="96"/>
      <c r="EAC53" s="96"/>
      <c r="EAD53" s="135"/>
      <c r="EAE53" s="105"/>
      <c r="EAF53" s="96"/>
      <c r="EAG53" s="96"/>
      <c r="EAH53" s="135"/>
      <c r="EAI53" s="105"/>
      <c r="EAJ53" s="96"/>
      <c r="EAK53" s="96"/>
      <c r="EAL53" s="135"/>
      <c r="EAM53" s="105"/>
      <c r="EAN53" s="96"/>
      <c r="EAO53" s="96"/>
      <c r="EAP53" s="135"/>
      <c r="EAQ53" s="105"/>
      <c r="EAR53" s="96"/>
      <c r="EAS53" s="96"/>
      <c r="EAT53" s="135"/>
      <c r="EAU53" s="105"/>
      <c r="EAV53" s="96"/>
      <c r="EAW53" s="96"/>
      <c r="EAX53" s="135"/>
      <c r="EAY53" s="105"/>
      <c r="EAZ53" s="96"/>
      <c r="EBA53" s="96"/>
      <c r="EBB53" s="135"/>
      <c r="EBC53" s="105"/>
      <c r="EBD53" s="96"/>
      <c r="EBE53" s="96"/>
      <c r="EBF53" s="135"/>
      <c r="EBG53" s="105"/>
      <c r="EBH53" s="96"/>
      <c r="EBI53" s="96"/>
      <c r="EBJ53" s="135"/>
      <c r="EBK53" s="105"/>
      <c r="EBL53" s="96"/>
      <c r="EBM53" s="96"/>
      <c r="EBN53" s="135"/>
      <c r="EBO53" s="105"/>
      <c r="EBP53" s="96"/>
      <c r="EBQ53" s="96"/>
      <c r="EBR53" s="135"/>
      <c r="EBS53" s="105"/>
      <c r="EBT53" s="96"/>
      <c r="EBU53" s="96"/>
      <c r="EBV53" s="135"/>
      <c r="EBW53" s="105"/>
      <c r="EBX53" s="96"/>
      <c r="EBY53" s="96"/>
      <c r="EBZ53" s="135"/>
      <c r="ECA53" s="105"/>
      <c r="ECB53" s="96"/>
      <c r="ECC53" s="96"/>
      <c r="ECD53" s="135"/>
      <c r="ECE53" s="105"/>
      <c r="ECF53" s="96"/>
      <c r="ECG53" s="96"/>
      <c r="ECH53" s="135"/>
      <c r="ECI53" s="105"/>
      <c r="ECJ53" s="96"/>
      <c r="ECK53" s="96"/>
      <c r="ECL53" s="135"/>
      <c r="ECM53" s="105"/>
      <c r="ECN53" s="96"/>
      <c r="ECO53" s="96"/>
      <c r="ECP53" s="135"/>
      <c r="ECQ53" s="105"/>
      <c r="ECR53" s="96"/>
      <c r="ECS53" s="96"/>
      <c r="ECT53" s="135"/>
      <c r="ECU53" s="105"/>
      <c r="ECV53" s="96"/>
      <c r="ECW53" s="96"/>
      <c r="ECX53" s="135"/>
      <c r="ECY53" s="105"/>
      <c r="ECZ53" s="96"/>
      <c r="EDA53" s="96"/>
      <c r="EDB53" s="135"/>
      <c r="EDC53" s="105"/>
      <c r="EDD53" s="96"/>
      <c r="EDE53" s="96"/>
      <c r="EDF53" s="135"/>
      <c r="EDG53" s="105"/>
      <c r="EDH53" s="96"/>
      <c r="EDI53" s="96"/>
      <c r="EDJ53" s="135"/>
      <c r="EDK53" s="105"/>
      <c r="EDL53" s="96"/>
      <c r="EDM53" s="96"/>
      <c r="EDN53" s="135"/>
      <c r="EDO53" s="105"/>
      <c r="EDP53" s="96"/>
      <c r="EDQ53" s="96"/>
      <c r="EDR53" s="135"/>
      <c r="EDS53" s="105"/>
      <c r="EDT53" s="96"/>
      <c r="EDU53" s="96"/>
      <c r="EDV53" s="135"/>
      <c r="EDW53" s="105"/>
      <c r="EDX53" s="96"/>
      <c r="EDY53" s="96"/>
      <c r="EDZ53" s="135"/>
      <c r="EEA53" s="105"/>
      <c r="EEB53" s="96"/>
      <c r="EEC53" s="96"/>
      <c r="EED53" s="135"/>
      <c r="EEE53" s="105"/>
      <c r="EEF53" s="96"/>
      <c r="EEG53" s="96"/>
      <c r="EEH53" s="135"/>
      <c r="EEI53" s="105"/>
      <c r="EEJ53" s="96"/>
      <c r="EEK53" s="96"/>
      <c r="EEL53" s="135"/>
      <c r="EEM53" s="105"/>
      <c r="EEN53" s="96"/>
      <c r="EEO53" s="96"/>
      <c r="EEP53" s="135"/>
      <c r="EEQ53" s="105"/>
      <c r="EER53" s="96"/>
      <c r="EES53" s="96"/>
      <c r="EET53" s="135"/>
      <c r="EEU53" s="105"/>
      <c r="EEV53" s="96"/>
      <c r="EEW53" s="96"/>
      <c r="EEX53" s="135"/>
      <c r="EEY53" s="105"/>
      <c r="EEZ53" s="96"/>
      <c r="EFA53" s="96"/>
      <c r="EFB53" s="135"/>
      <c r="EFC53" s="105"/>
      <c r="EFD53" s="96"/>
      <c r="EFE53" s="96"/>
      <c r="EFF53" s="135"/>
      <c r="EFG53" s="105"/>
      <c r="EFH53" s="96"/>
      <c r="EFI53" s="96"/>
      <c r="EFJ53" s="135"/>
      <c r="EFK53" s="105"/>
      <c r="EFL53" s="96"/>
      <c r="EFM53" s="96"/>
      <c r="EFN53" s="135"/>
      <c r="EFO53" s="105"/>
      <c r="EFP53" s="96"/>
      <c r="EFQ53" s="96"/>
      <c r="EFR53" s="135"/>
      <c r="EFS53" s="105"/>
      <c r="EFT53" s="96"/>
      <c r="EFU53" s="96"/>
      <c r="EFV53" s="135"/>
      <c r="EFW53" s="105"/>
      <c r="EFX53" s="96"/>
      <c r="EFY53" s="96"/>
      <c r="EFZ53" s="135"/>
      <c r="EGA53" s="105"/>
      <c r="EGB53" s="96"/>
      <c r="EGC53" s="96"/>
      <c r="EGD53" s="135"/>
      <c r="EGE53" s="105"/>
      <c r="EGF53" s="96"/>
      <c r="EGG53" s="96"/>
      <c r="EGH53" s="135"/>
      <c r="EGI53" s="105"/>
      <c r="EGJ53" s="96"/>
      <c r="EGK53" s="96"/>
      <c r="EGL53" s="135"/>
      <c r="EGM53" s="105"/>
      <c r="EGN53" s="96"/>
      <c r="EGO53" s="96"/>
      <c r="EGP53" s="135"/>
      <c r="EGQ53" s="105"/>
      <c r="EGR53" s="96"/>
      <c r="EGS53" s="96"/>
      <c r="EGT53" s="135"/>
      <c r="EGU53" s="105"/>
      <c r="EGV53" s="96"/>
      <c r="EGW53" s="96"/>
      <c r="EGX53" s="135"/>
      <c r="EGY53" s="105"/>
      <c r="EGZ53" s="96"/>
      <c r="EHA53" s="96"/>
      <c r="EHB53" s="135"/>
      <c r="EHC53" s="105"/>
      <c r="EHD53" s="96"/>
      <c r="EHE53" s="96"/>
      <c r="EHF53" s="135"/>
      <c r="EHG53" s="105"/>
      <c r="EHH53" s="96"/>
      <c r="EHI53" s="96"/>
      <c r="EHJ53" s="135"/>
      <c r="EHK53" s="105"/>
      <c r="EHL53" s="96"/>
      <c r="EHM53" s="96"/>
      <c r="EHN53" s="135"/>
      <c r="EHO53" s="105"/>
      <c r="EHP53" s="96"/>
      <c r="EHQ53" s="96"/>
      <c r="EHR53" s="135"/>
      <c r="EHS53" s="105"/>
      <c r="EHT53" s="96"/>
      <c r="EHU53" s="96"/>
      <c r="EHV53" s="135"/>
      <c r="EHW53" s="105"/>
      <c r="EHX53" s="96"/>
      <c r="EHY53" s="96"/>
      <c r="EHZ53" s="135"/>
      <c r="EIA53" s="105"/>
      <c r="EIB53" s="96"/>
      <c r="EIC53" s="96"/>
      <c r="EID53" s="135"/>
      <c r="EIE53" s="105"/>
      <c r="EIF53" s="96"/>
      <c r="EIG53" s="96"/>
      <c r="EIH53" s="135"/>
      <c r="EII53" s="105"/>
      <c r="EIJ53" s="96"/>
      <c r="EIK53" s="96"/>
      <c r="EIL53" s="135"/>
      <c r="EIM53" s="105"/>
      <c r="EIN53" s="96"/>
      <c r="EIO53" s="96"/>
      <c r="EIP53" s="135"/>
      <c r="EIQ53" s="105"/>
      <c r="EIR53" s="96"/>
      <c r="EIS53" s="96"/>
      <c r="EIT53" s="135"/>
      <c r="EIU53" s="105"/>
      <c r="EIV53" s="96"/>
      <c r="EIW53" s="96"/>
      <c r="EIX53" s="135"/>
      <c r="EIY53" s="105"/>
      <c r="EIZ53" s="96"/>
      <c r="EJA53" s="96"/>
      <c r="EJB53" s="135"/>
      <c r="EJC53" s="105"/>
      <c r="EJD53" s="96"/>
      <c r="EJE53" s="96"/>
      <c r="EJF53" s="135"/>
      <c r="EJG53" s="105"/>
      <c r="EJH53" s="96"/>
      <c r="EJI53" s="96"/>
      <c r="EJJ53" s="135"/>
      <c r="EJK53" s="105"/>
      <c r="EJL53" s="96"/>
      <c r="EJM53" s="96"/>
      <c r="EJN53" s="135"/>
      <c r="EJO53" s="105"/>
      <c r="EJP53" s="96"/>
      <c r="EJQ53" s="96"/>
      <c r="EJR53" s="135"/>
      <c r="EJS53" s="105"/>
      <c r="EJT53" s="96"/>
      <c r="EJU53" s="96"/>
      <c r="EJV53" s="135"/>
      <c r="EJW53" s="105"/>
      <c r="EJX53" s="96"/>
      <c r="EJY53" s="96"/>
      <c r="EJZ53" s="135"/>
      <c r="EKA53" s="105"/>
      <c r="EKB53" s="96"/>
      <c r="EKC53" s="96"/>
      <c r="EKD53" s="135"/>
      <c r="EKE53" s="105"/>
      <c r="EKF53" s="96"/>
      <c r="EKG53" s="96"/>
      <c r="EKH53" s="135"/>
      <c r="EKI53" s="105"/>
      <c r="EKJ53" s="96"/>
      <c r="EKK53" s="96"/>
      <c r="EKL53" s="135"/>
      <c r="EKM53" s="105"/>
      <c r="EKN53" s="96"/>
      <c r="EKO53" s="96"/>
      <c r="EKP53" s="135"/>
      <c r="EKQ53" s="105"/>
      <c r="EKR53" s="96"/>
      <c r="EKS53" s="96"/>
      <c r="EKT53" s="135"/>
      <c r="EKU53" s="105"/>
      <c r="EKV53" s="96"/>
      <c r="EKW53" s="96"/>
      <c r="EKX53" s="135"/>
      <c r="EKY53" s="105"/>
      <c r="EKZ53" s="96"/>
      <c r="ELA53" s="96"/>
      <c r="ELB53" s="135"/>
      <c r="ELC53" s="105"/>
      <c r="ELD53" s="96"/>
      <c r="ELE53" s="96"/>
      <c r="ELF53" s="135"/>
      <c r="ELG53" s="105"/>
      <c r="ELH53" s="96"/>
      <c r="ELI53" s="96"/>
      <c r="ELJ53" s="135"/>
      <c r="ELK53" s="105"/>
      <c r="ELL53" s="96"/>
      <c r="ELM53" s="96"/>
      <c r="ELN53" s="135"/>
      <c r="ELO53" s="105"/>
      <c r="ELP53" s="96"/>
      <c r="ELQ53" s="96"/>
      <c r="ELR53" s="135"/>
      <c r="ELS53" s="105"/>
      <c r="ELT53" s="96"/>
      <c r="ELU53" s="96"/>
      <c r="ELV53" s="135"/>
      <c r="ELW53" s="105"/>
      <c r="ELX53" s="96"/>
      <c r="ELY53" s="96"/>
      <c r="ELZ53" s="135"/>
      <c r="EMA53" s="105"/>
      <c r="EMB53" s="96"/>
      <c r="EMC53" s="96"/>
      <c r="EMD53" s="135"/>
      <c r="EME53" s="105"/>
      <c r="EMF53" s="96"/>
      <c r="EMG53" s="96"/>
      <c r="EMH53" s="135"/>
      <c r="EMI53" s="105"/>
      <c r="EMJ53" s="96"/>
      <c r="EMK53" s="96"/>
      <c r="EML53" s="135"/>
      <c r="EMM53" s="105"/>
      <c r="EMN53" s="96"/>
      <c r="EMO53" s="96"/>
      <c r="EMP53" s="135"/>
      <c r="EMQ53" s="105"/>
      <c r="EMR53" s="96"/>
      <c r="EMS53" s="96"/>
      <c r="EMT53" s="135"/>
      <c r="EMU53" s="105"/>
      <c r="EMV53" s="96"/>
      <c r="EMW53" s="96"/>
      <c r="EMX53" s="135"/>
      <c r="EMY53" s="105"/>
      <c r="EMZ53" s="96"/>
      <c r="ENA53" s="96"/>
      <c r="ENB53" s="135"/>
      <c r="ENC53" s="105"/>
      <c r="END53" s="96"/>
      <c r="ENE53" s="96"/>
      <c r="ENF53" s="135"/>
      <c r="ENG53" s="105"/>
      <c r="ENH53" s="96"/>
      <c r="ENI53" s="96"/>
      <c r="ENJ53" s="135"/>
      <c r="ENK53" s="105"/>
      <c r="ENL53" s="96"/>
      <c r="ENM53" s="96"/>
      <c r="ENN53" s="135"/>
      <c r="ENO53" s="105"/>
      <c r="ENP53" s="96"/>
      <c r="ENQ53" s="96"/>
      <c r="ENR53" s="135"/>
      <c r="ENS53" s="105"/>
      <c r="ENT53" s="96"/>
      <c r="ENU53" s="96"/>
      <c r="ENV53" s="135"/>
      <c r="ENW53" s="105"/>
      <c r="ENX53" s="96"/>
      <c r="ENY53" s="96"/>
      <c r="ENZ53" s="135"/>
      <c r="EOA53" s="105"/>
      <c r="EOB53" s="96"/>
      <c r="EOC53" s="96"/>
      <c r="EOD53" s="135"/>
      <c r="EOE53" s="105"/>
      <c r="EOF53" s="96"/>
      <c r="EOG53" s="96"/>
      <c r="EOH53" s="135"/>
      <c r="EOI53" s="105"/>
      <c r="EOJ53" s="96"/>
      <c r="EOK53" s="96"/>
      <c r="EOL53" s="135"/>
      <c r="EOM53" s="105"/>
      <c r="EON53" s="96"/>
      <c r="EOO53" s="96"/>
      <c r="EOP53" s="135"/>
      <c r="EOQ53" s="105"/>
      <c r="EOR53" s="96"/>
      <c r="EOS53" s="96"/>
      <c r="EOT53" s="135"/>
      <c r="EOU53" s="105"/>
      <c r="EOV53" s="96"/>
      <c r="EOW53" s="96"/>
      <c r="EOX53" s="135"/>
      <c r="EOY53" s="105"/>
      <c r="EOZ53" s="96"/>
      <c r="EPA53" s="96"/>
      <c r="EPB53" s="135"/>
      <c r="EPC53" s="105"/>
      <c r="EPD53" s="96"/>
      <c r="EPE53" s="96"/>
      <c r="EPF53" s="135"/>
      <c r="EPG53" s="105"/>
      <c r="EPH53" s="96"/>
      <c r="EPI53" s="96"/>
      <c r="EPJ53" s="135"/>
      <c r="EPK53" s="105"/>
      <c r="EPL53" s="96"/>
      <c r="EPM53" s="96"/>
      <c r="EPN53" s="135"/>
      <c r="EPO53" s="105"/>
      <c r="EPP53" s="96"/>
      <c r="EPQ53" s="96"/>
      <c r="EPR53" s="135"/>
      <c r="EPS53" s="105"/>
      <c r="EPT53" s="96"/>
      <c r="EPU53" s="96"/>
      <c r="EPV53" s="135"/>
      <c r="EPW53" s="105"/>
      <c r="EPX53" s="96"/>
      <c r="EPY53" s="96"/>
      <c r="EPZ53" s="135"/>
      <c r="EQA53" s="105"/>
      <c r="EQB53" s="96"/>
      <c r="EQC53" s="96"/>
      <c r="EQD53" s="135"/>
      <c r="EQE53" s="105"/>
      <c r="EQF53" s="96"/>
      <c r="EQG53" s="96"/>
      <c r="EQH53" s="135"/>
      <c r="EQI53" s="105"/>
      <c r="EQJ53" s="96"/>
      <c r="EQK53" s="96"/>
      <c r="EQL53" s="135"/>
      <c r="EQM53" s="105"/>
      <c r="EQN53" s="96"/>
      <c r="EQO53" s="96"/>
      <c r="EQP53" s="135"/>
      <c r="EQQ53" s="105"/>
      <c r="EQR53" s="96"/>
      <c r="EQS53" s="96"/>
      <c r="EQT53" s="135"/>
      <c r="EQU53" s="105"/>
      <c r="EQV53" s="96"/>
      <c r="EQW53" s="96"/>
      <c r="EQX53" s="135"/>
      <c r="EQY53" s="105"/>
      <c r="EQZ53" s="96"/>
      <c r="ERA53" s="96"/>
      <c r="ERB53" s="135"/>
      <c r="ERC53" s="105"/>
      <c r="ERD53" s="96"/>
      <c r="ERE53" s="96"/>
      <c r="ERF53" s="135"/>
      <c r="ERG53" s="105"/>
      <c r="ERH53" s="96"/>
      <c r="ERI53" s="96"/>
      <c r="ERJ53" s="135"/>
      <c r="ERK53" s="105"/>
      <c r="ERL53" s="96"/>
      <c r="ERM53" s="96"/>
      <c r="ERN53" s="135"/>
      <c r="ERO53" s="105"/>
      <c r="ERP53" s="96"/>
      <c r="ERQ53" s="96"/>
      <c r="ERR53" s="135"/>
      <c r="ERS53" s="105"/>
      <c r="ERT53" s="96"/>
      <c r="ERU53" s="96"/>
      <c r="ERV53" s="135"/>
      <c r="ERW53" s="105"/>
      <c r="ERX53" s="96"/>
      <c r="ERY53" s="96"/>
      <c r="ERZ53" s="135"/>
      <c r="ESA53" s="105"/>
      <c r="ESB53" s="96"/>
      <c r="ESC53" s="96"/>
      <c r="ESD53" s="135"/>
      <c r="ESE53" s="105"/>
      <c r="ESF53" s="96"/>
      <c r="ESG53" s="96"/>
      <c r="ESH53" s="135"/>
      <c r="ESI53" s="105"/>
      <c r="ESJ53" s="96"/>
      <c r="ESK53" s="96"/>
      <c r="ESL53" s="135"/>
      <c r="ESM53" s="105"/>
      <c r="ESN53" s="96"/>
      <c r="ESO53" s="96"/>
      <c r="ESP53" s="135"/>
      <c r="ESQ53" s="105"/>
      <c r="ESR53" s="96"/>
      <c r="ESS53" s="96"/>
      <c r="EST53" s="135"/>
      <c r="ESU53" s="105"/>
      <c r="ESV53" s="96"/>
      <c r="ESW53" s="96"/>
      <c r="ESX53" s="135"/>
      <c r="ESY53" s="105"/>
      <c r="ESZ53" s="96"/>
      <c r="ETA53" s="96"/>
      <c r="ETB53" s="135"/>
      <c r="ETC53" s="105"/>
      <c r="ETD53" s="96"/>
      <c r="ETE53" s="96"/>
      <c r="ETF53" s="135"/>
      <c r="ETG53" s="105"/>
      <c r="ETH53" s="96"/>
      <c r="ETI53" s="96"/>
      <c r="ETJ53" s="135"/>
      <c r="ETK53" s="105"/>
      <c r="ETL53" s="96"/>
      <c r="ETM53" s="96"/>
      <c r="ETN53" s="135"/>
      <c r="ETO53" s="105"/>
      <c r="ETP53" s="96"/>
      <c r="ETQ53" s="96"/>
      <c r="ETR53" s="135"/>
      <c r="ETS53" s="105"/>
      <c r="ETT53" s="96"/>
      <c r="ETU53" s="96"/>
      <c r="ETV53" s="135"/>
      <c r="ETW53" s="105"/>
      <c r="ETX53" s="96"/>
      <c r="ETY53" s="96"/>
      <c r="ETZ53" s="135"/>
      <c r="EUA53" s="105"/>
      <c r="EUB53" s="96"/>
      <c r="EUC53" s="96"/>
      <c r="EUD53" s="135"/>
      <c r="EUE53" s="105"/>
      <c r="EUF53" s="96"/>
      <c r="EUG53" s="96"/>
      <c r="EUH53" s="135"/>
      <c r="EUI53" s="105"/>
      <c r="EUJ53" s="96"/>
      <c r="EUK53" s="96"/>
      <c r="EUL53" s="135"/>
      <c r="EUM53" s="105"/>
      <c r="EUN53" s="96"/>
      <c r="EUO53" s="96"/>
      <c r="EUP53" s="135"/>
      <c r="EUQ53" s="105"/>
      <c r="EUR53" s="96"/>
      <c r="EUS53" s="96"/>
      <c r="EUT53" s="135"/>
      <c r="EUU53" s="105"/>
      <c r="EUV53" s="96"/>
      <c r="EUW53" s="96"/>
      <c r="EUX53" s="135"/>
      <c r="EUY53" s="105"/>
      <c r="EUZ53" s="96"/>
      <c r="EVA53" s="96"/>
      <c r="EVB53" s="135"/>
      <c r="EVC53" s="105"/>
      <c r="EVD53" s="96"/>
      <c r="EVE53" s="96"/>
      <c r="EVF53" s="135"/>
      <c r="EVG53" s="105"/>
      <c r="EVH53" s="96"/>
      <c r="EVI53" s="96"/>
      <c r="EVJ53" s="135"/>
      <c r="EVK53" s="105"/>
      <c r="EVL53" s="96"/>
      <c r="EVM53" s="96"/>
      <c r="EVN53" s="135"/>
      <c r="EVO53" s="105"/>
      <c r="EVP53" s="96"/>
      <c r="EVQ53" s="96"/>
      <c r="EVR53" s="135"/>
      <c r="EVS53" s="105"/>
      <c r="EVT53" s="96"/>
      <c r="EVU53" s="96"/>
      <c r="EVV53" s="135"/>
      <c r="EVW53" s="105"/>
      <c r="EVX53" s="96"/>
      <c r="EVY53" s="96"/>
      <c r="EVZ53" s="135"/>
      <c r="EWA53" s="105"/>
      <c r="EWB53" s="96"/>
      <c r="EWC53" s="96"/>
      <c r="EWD53" s="135"/>
      <c r="EWE53" s="105"/>
      <c r="EWF53" s="96"/>
      <c r="EWG53" s="96"/>
      <c r="EWH53" s="135"/>
      <c r="EWI53" s="105"/>
      <c r="EWJ53" s="96"/>
      <c r="EWK53" s="96"/>
      <c r="EWL53" s="135"/>
      <c r="EWM53" s="105"/>
      <c r="EWN53" s="96"/>
      <c r="EWO53" s="96"/>
      <c r="EWP53" s="135"/>
      <c r="EWQ53" s="105"/>
      <c r="EWR53" s="96"/>
      <c r="EWS53" s="96"/>
      <c r="EWT53" s="135"/>
      <c r="EWU53" s="105"/>
      <c r="EWV53" s="96"/>
      <c r="EWW53" s="96"/>
      <c r="EWX53" s="135"/>
      <c r="EWY53" s="105"/>
      <c r="EWZ53" s="96"/>
      <c r="EXA53" s="96"/>
      <c r="EXB53" s="135"/>
      <c r="EXC53" s="105"/>
      <c r="EXD53" s="96"/>
      <c r="EXE53" s="96"/>
      <c r="EXF53" s="135"/>
      <c r="EXG53" s="105"/>
      <c r="EXH53" s="96"/>
      <c r="EXI53" s="96"/>
      <c r="EXJ53" s="135"/>
      <c r="EXK53" s="105"/>
      <c r="EXL53" s="96"/>
      <c r="EXM53" s="96"/>
      <c r="EXN53" s="135"/>
      <c r="EXO53" s="105"/>
      <c r="EXP53" s="96"/>
      <c r="EXQ53" s="96"/>
      <c r="EXR53" s="135"/>
    </row>
    <row r="54" spans="1:4022" x14ac:dyDescent="0.25">
      <c r="B54" s="78"/>
      <c r="C54" s="14"/>
      <c r="D54" s="50" t="s">
        <v>76</v>
      </c>
      <c r="E54" s="110">
        <v>3</v>
      </c>
      <c r="F54" s="110">
        <v>0.5</v>
      </c>
      <c r="G54" s="2"/>
      <c r="H54" s="79"/>
      <c r="I54" s="79"/>
      <c r="J54" s="79"/>
      <c r="K54" s="79"/>
      <c r="L54" s="79"/>
      <c r="M54" s="79"/>
      <c r="N54" s="79"/>
      <c r="O54" s="79"/>
      <c r="P54" s="80"/>
      <c r="Q54" s="16"/>
      <c r="R54" s="91"/>
      <c r="S54" s="91"/>
      <c r="T54" s="91"/>
      <c r="U54" s="91"/>
      <c r="V54" s="92"/>
      <c r="W54" s="105"/>
      <c r="X54" s="96"/>
      <c r="Y54" s="96"/>
      <c r="Z54" s="135"/>
      <c r="AA54" s="105"/>
      <c r="AB54" s="96"/>
      <c r="AC54" s="96"/>
      <c r="AD54" s="135"/>
      <c r="AE54" s="105"/>
      <c r="AF54" s="96"/>
      <c r="AG54" s="96"/>
      <c r="AH54" s="135"/>
      <c r="AI54" s="105"/>
      <c r="AJ54" s="96"/>
      <c r="AK54" s="96"/>
      <c r="AL54" s="135"/>
      <c r="AM54" s="105"/>
      <c r="AN54" s="96"/>
      <c r="AO54" s="96"/>
      <c r="AP54" s="135"/>
      <c r="AQ54" s="105"/>
      <c r="AR54" s="96"/>
      <c r="AS54" s="96"/>
      <c r="AT54" s="135"/>
      <c r="AU54" s="105"/>
      <c r="AV54" s="96"/>
      <c r="AW54" s="96"/>
      <c r="AX54" s="135"/>
      <c r="AY54" s="105"/>
      <c r="AZ54" s="96"/>
      <c r="BA54" s="96"/>
      <c r="BB54" s="135"/>
      <c r="BC54" s="105"/>
      <c r="BD54" s="96"/>
      <c r="BE54" s="96"/>
      <c r="BF54" s="135"/>
      <c r="BG54" s="105"/>
      <c r="BH54" s="96"/>
      <c r="BI54" s="96"/>
      <c r="BJ54" s="135"/>
      <c r="BK54" s="105"/>
      <c r="BL54" s="96"/>
      <c r="BM54" s="96"/>
      <c r="BN54" s="135"/>
      <c r="BO54" s="105"/>
      <c r="BP54" s="96"/>
      <c r="BQ54" s="96"/>
      <c r="BR54" s="135"/>
      <c r="BS54" s="105"/>
      <c r="BT54" s="96"/>
      <c r="BU54" s="96"/>
      <c r="BV54" s="135"/>
      <c r="BW54" s="105"/>
      <c r="BX54" s="96"/>
      <c r="BY54" s="96"/>
      <c r="BZ54" s="135"/>
      <c r="CA54" s="105"/>
      <c r="CB54" s="96"/>
      <c r="CC54" s="96"/>
      <c r="CD54" s="135"/>
      <c r="CE54" s="105"/>
      <c r="CF54" s="96"/>
      <c r="CG54" s="96"/>
      <c r="CH54" s="135"/>
      <c r="CI54" s="105"/>
      <c r="CJ54" s="96"/>
      <c r="CK54" s="96"/>
      <c r="CL54" s="135"/>
      <c r="CM54" s="105"/>
      <c r="CN54" s="96"/>
      <c r="CO54" s="96"/>
      <c r="CP54" s="135"/>
      <c r="CQ54" s="105"/>
      <c r="CR54" s="96"/>
      <c r="CS54" s="96"/>
      <c r="CT54" s="135"/>
      <c r="CU54" s="105"/>
      <c r="CV54" s="96"/>
      <c r="CW54" s="96"/>
      <c r="CX54" s="135"/>
      <c r="CY54" s="105"/>
      <c r="CZ54" s="96"/>
      <c r="DA54" s="96"/>
      <c r="DB54" s="135"/>
      <c r="DC54" s="105"/>
      <c r="DD54" s="96"/>
      <c r="DE54" s="96"/>
      <c r="DF54" s="135"/>
      <c r="DG54" s="105"/>
      <c r="DH54" s="96"/>
      <c r="DI54" s="96"/>
      <c r="DJ54" s="135"/>
      <c r="DK54" s="105"/>
      <c r="DL54" s="96"/>
      <c r="DM54" s="96"/>
      <c r="DN54" s="135"/>
      <c r="DO54" s="105"/>
      <c r="DP54" s="96"/>
      <c r="DQ54" s="96"/>
      <c r="DR54" s="135"/>
      <c r="DS54" s="105"/>
      <c r="DT54" s="96"/>
      <c r="DU54" s="96"/>
      <c r="DV54" s="135"/>
      <c r="DW54" s="105"/>
      <c r="DX54" s="96"/>
      <c r="DY54" s="96"/>
      <c r="DZ54" s="135"/>
      <c r="EA54" s="105"/>
      <c r="EB54" s="96"/>
      <c r="EC54" s="96"/>
      <c r="ED54" s="135"/>
      <c r="EE54" s="105"/>
      <c r="EF54" s="96"/>
      <c r="EG54" s="96"/>
      <c r="EH54" s="135"/>
      <c r="EI54" s="105"/>
      <c r="EJ54" s="96"/>
      <c r="EK54" s="96"/>
      <c r="EL54" s="135"/>
      <c r="EM54" s="105"/>
      <c r="EN54" s="96"/>
      <c r="EO54" s="96"/>
      <c r="EP54" s="135"/>
      <c r="EQ54" s="105"/>
      <c r="ER54" s="96"/>
      <c r="ES54" s="96"/>
      <c r="ET54" s="135"/>
      <c r="EU54" s="105"/>
      <c r="EV54" s="96"/>
      <c r="EW54" s="96"/>
      <c r="EX54" s="135"/>
      <c r="EY54" s="105"/>
      <c r="EZ54" s="96"/>
      <c r="FA54" s="96"/>
      <c r="FB54" s="135"/>
      <c r="FC54" s="105"/>
      <c r="FD54" s="96"/>
      <c r="FE54" s="96"/>
      <c r="FF54" s="135"/>
      <c r="FG54" s="105"/>
      <c r="FH54" s="96"/>
      <c r="FI54" s="96"/>
      <c r="FJ54" s="135"/>
      <c r="FK54" s="105"/>
      <c r="FL54" s="96"/>
      <c r="FM54" s="96"/>
      <c r="FN54" s="135"/>
      <c r="FO54" s="105"/>
      <c r="FP54" s="96"/>
      <c r="FQ54" s="96"/>
      <c r="FR54" s="135"/>
      <c r="FS54" s="105"/>
      <c r="FT54" s="96"/>
      <c r="FU54" s="96"/>
      <c r="FV54" s="135"/>
      <c r="FW54" s="105"/>
      <c r="FX54" s="96"/>
      <c r="FY54" s="96"/>
      <c r="FZ54" s="135"/>
      <c r="GA54" s="105"/>
      <c r="GB54" s="96"/>
      <c r="GC54" s="96"/>
      <c r="GD54" s="135"/>
      <c r="GE54" s="105"/>
      <c r="GF54" s="96"/>
      <c r="GG54" s="96"/>
      <c r="GH54" s="135"/>
      <c r="GI54" s="105"/>
      <c r="GJ54" s="96"/>
      <c r="GK54" s="96"/>
      <c r="GL54" s="135"/>
      <c r="GM54" s="105"/>
      <c r="GN54" s="96"/>
      <c r="GO54" s="96"/>
      <c r="GP54" s="135"/>
      <c r="GQ54" s="105"/>
      <c r="GR54" s="96"/>
      <c r="GS54" s="96"/>
      <c r="GT54" s="135"/>
      <c r="GU54" s="105"/>
      <c r="GV54" s="96"/>
      <c r="GW54" s="96"/>
      <c r="GX54" s="135"/>
      <c r="GY54" s="105"/>
      <c r="GZ54" s="96"/>
      <c r="HA54" s="96"/>
      <c r="HB54" s="135"/>
      <c r="HC54" s="105"/>
      <c r="HD54" s="96"/>
      <c r="HE54" s="96"/>
      <c r="HF54" s="135"/>
      <c r="HG54" s="105"/>
      <c r="HH54" s="96"/>
      <c r="HI54" s="96"/>
      <c r="HJ54" s="135"/>
      <c r="HK54" s="105"/>
      <c r="HL54" s="96"/>
      <c r="HM54" s="96"/>
      <c r="HN54" s="135"/>
      <c r="HO54" s="105"/>
      <c r="HP54" s="96"/>
      <c r="HQ54" s="96"/>
      <c r="HR54" s="135"/>
      <c r="HS54" s="105"/>
      <c r="HT54" s="96"/>
      <c r="HU54" s="96"/>
      <c r="HV54" s="135"/>
      <c r="HW54" s="105"/>
      <c r="HX54" s="96"/>
      <c r="HY54" s="96"/>
      <c r="HZ54" s="135"/>
      <c r="IA54" s="105"/>
      <c r="IB54" s="96"/>
      <c r="IC54" s="96"/>
      <c r="ID54" s="135"/>
      <c r="IE54" s="105"/>
      <c r="IF54" s="96"/>
      <c r="IG54" s="96"/>
      <c r="IH54" s="135"/>
      <c r="II54" s="105"/>
      <c r="IJ54" s="96"/>
      <c r="IK54" s="96"/>
      <c r="IL54" s="135"/>
      <c r="IM54" s="105"/>
      <c r="IN54" s="96"/>
      <c r="IO54" s="96"/>
      <c r="IP54" s="135"/>
      <c r="IQ54" s="105"/>
      <c r="IR54" s="96"/>
      <c r="IS54" s="96"/>
      <c r="IT54" s="135"/>
      <c r="IU54" s="105"/>
      <c r="IV54" s="96"/>
      <c r="IW54" s="96"/>
      <c r="IX54" s="135"/>
      <c r="IY54" s="105"/>
      <c r="IZ54" s="96"/>
      <c r="JA54" s="96"/>
      <c r="JB54" s="135"/>
      <c r="JC54" s="105"/>
      <c r="JD54" s="96"/>
      <c r="JE54" s="96"/>
      <c r="JF54" s="135"/>
      <c r="JG54" s="105"/>
      <c r="JH54" s="96"/>
      <c r="JI54" s="96"/>
      <c r="JJ54" s="135"/>
      <c r="JK54" s="105"/>
      <c r="JL54" s="96"/>
      <c r="JM54" s="96"/>
      <c r="JN54" s="135"/>
      <c r="JO54" s="105"/>
      <c r="JP54" s="96"/>
      <c r="JQ54" s="96"/>
      <c r="JR54" s="135"/>
      <c r="JS54" s="105"/>
      <c r="JT54" s="96"/>
      <c r="JU54" s="96"/>
      <c r="JV54" s="135"/>
      <c r="JW54" s="105"/>
      <c r="JX54" s="96"/>
      <c r="JY54" s="96"/>
      <c r="JZ54" s="135"/>
      <c r="KA54" s="105"/>
      <c r="KB54" s="96"/>
      <c r="KC54" s="96"/>
      <c r="KD54" s="135"/>
      <c r="KE54" s="105"/>
      <c r="KF54" s="96"/>
      <c r="KG54" s="96"/>
      <c r="KH54" s="135"/>
      <c r="KI54" s="105"/>
      <c r="KJ54" s="96"/>
      <c r="KK54" s="96"/>
      <c r="KL54" s="135"/>
      <c r="KM54" s="105"/>
      <c r="KN54" s="96"/>
      <c r="KO54" s="96"/>
      <c r="KP54" s="135"/>
      <c r="KQ54" s="105"/>
      <c r="KR54" s="96"/>
      <c r="KS54" s="96"/>
      <c r="KT54" s="135"/>
      <c r="KU54" s="105"/>
      <c r="KV54" s="96"/>
      <c r="KW54" s="96"/>
      <c r="KX54" s="135"/>
      <c r="KY54" s="105"/>
      <c r="KZ54" s="96"/>
      <c r="LA54" s="96"/>
      <c r="LB54" s="135"/>
      <c r="LC54" s="105"/>
      <c r="LD54" s="96"/>
      <c r="LE54" s="96"/>
      <c r="LF54" s="135"/>
      <c r="LG54" s="105"/>
      <c r="LH54" s="96"/>
      <c r="LI54" s="96"/>
      <c r="LJ54" s="135"/>
      <c r="LK54" s="105"/>
      <c r="LL54" s="96"/>
      <c r="LM54" s="96"/>
      <c r="LN54" s="135"/>
      <c r="LO54" s="105"/>
      <c r="LP54" s="96"/>
      <c r="LQ54" s="96"/>
      <c r="LR54" s="135"/>
      <c r="LS54" s="105"/>
      <c r="LT54" s="96"/>
      <c r="LU54" s="96"/>
      <c r="LV54" s="135"/>
      <c r="LW54" s="105"/>
      <c r="LX54" s="96"/>
      <c r="LY54" s="96"/>
      <c r="LZ54" s="135"/>
      <c r="MA54" s="105"/>
      <c r="MB54" s="96"/>
      <c r="MC54" s="96"/>
      <c r="MD54" s="135"/>
      <c r="ME54" s="105"/>
      <c r="MF54" s="96"/>
      <c r="MG54" s="96"/>
      <c r="MH54" s="135"/>
      <c r="MI54" s="105"/>
      <c r="MJ54" s="96"/>
      <c r="MK54" s="96"/>
      <c r="ML54" s="135"/>
      <c r="MM54" s="105"/>
      <c r="MN54" s="96"/>
      <c r="MO54" s="96"/>
      <c r="MP54" s="135"/>
      <c r="MQ54" s="105"/>
      <c r="MR54" s="96"/>
      <c r="MS54" s="96"/>
      <c r="MT54" s="135"/>
      <c r="MU54" s="105"/>
      <c r="MV54" s="96"/>
      <c r="MW54" s="96"/>
      <c r="MX54" s="135"/>
      <c r="MY54" s="105"/>
      <c r="MZ54" s="96"/>
      <c r="NA54" s="96"/>
      <c r="NB54" s="135"/>
      <c r="NC54" s="105"/>
      <c r="ND54" s="96"/>
      <c r="NE54" s="96"/>
      <c r="NF54" s="135"/>
      <c r="NG54" s="105"/>
      <c r="NH54" s="96"/>
      <c r="NI54" s="96"/>
      <c r="NJ54" s="135"/>
      <c r="NK54" s="105"/>
      <c r="NL54" s="96"/>
      <c r="NM54" s="96"/>
      <c r="NN54" s="135"/>
      <c r="NO54" s="105"/>
      <c r="NP54" s="96"/>
      <c r="NQ54" s="96"/>
      <c r="NR54" s="135"/>
      <c r="NS54" s="105"/>
      <c r="NT54" s="96"/>
      <c r="NU54" s="96"/>
      <c r="NV54" s="135"/>
      <c r="NW54" s="105"/>
      <c r="NX54" s="96"/>
      <c r="NY54" s="96"/>
      <c r="NZ54" s="135"/>
      <c r="OA54" s="105"/>
      <c r="OB54" s="96"/>
      <c r="OC54" s="96"/>
      <c r="OD54" s="135"/>
      <c r="OE54" s="105"/>
      <c r="OF54" s="96"/>
      <c r="OG54" s="96"/>
      <c r="OH54" s="135"/>
      <c r="OI54" s="105"/>
      <c r="OJ54" s="96"/>
      <c r="OK54" s="96"/>
      <c r="OL54" s="135"/>
      <c r="OM54" s="105"/>
      <c r="ON54" s="96"/>
      <c r="OO54" s="96"/>
      <c r="OP54" s="135"/>
      <c r="OQ54" s="105"/>
      <c r="OR54" s="96"/>
      <c r="OS54" s="96"/>
      <c r="OT54" s="135"/>
      <c r="OU54" s="105"/>
      <c r="OV54" s="96"/>
      <c r="OW54" s="96"/>
      <c r="OX54" s="135"/>
      <c r="OY54" s="105"/>
      <c r="OZ54" s="96"/>
      <c r="PA54" s="96"/>
      <c r="PB54" s="135"/>
      <c r="PC54" s="105"/>
      <c r="PD54" s="96"/>
      <c r="PE54" s="96"/>
      <c r="PF54" s="135"/>
      <c r="PG54" s="105"/>
      <c r="PH54" s="96"/>
      <c r="PI54" s="96"/>
      <c r="PJ54" s="135"/>
      <c r="PK54" s="105"/>
      <c r="PL54" s="96"/>
      <c r="PM54" s="96"/>
      <c r="PN54" s="135"/>
      <c r="PO54" s="105"/>
      <c r="PP54" s="96"/>
      <c r="PQ54" s="96"/>
      <c r="PR54" s="135"/>
      <c r="PS54" s="105"/>
      <c r="PT54" s="96"/>
      <c r="PU54" s="96"/>
      <c r="PV54" s="135"/>
      <c r="PW54" s="105"/>
      <c r="PX54" s="96"/>
      <c r="PY54" s="96"/>
      <c r="PZ54" s="135"/>
      <c r="QA54" s="105"/>
      <c r="QB54" s="96"/>
      <c r="QC54" s="96"/>
      <c r="QD54" s="135"/>
      <c r="QE54" s="105"/>
      <c r="QF54" s="96"/>
      <c r="QG54" s="96"/>
      <c r="QH54" s="135"/>
      <c r="QI54" s="105"/>
      <c r="QJ54" s="96"/>
      <c r="QK54" s="96"/>
      <c r="QL54" s="135"/>
      <c r="QM54" s="105"/>
      <c r="QN54" s="96"/>
      <c r="QO54" s="96"/>
      <c r="QP54" s="135"/>
      <c r="QQ54" s="105"/>
      <c r="QR54" s="96"/>
      <c r="QS54" s="96"/>
      <c r="QT54" s="135"/>
      <c r="QU54" s="105"/>
      <c r="QV54" s="96"/>
      <c r="QW54" s="96"/>
      <c r="QX54" s="135"/>
      <c r="QY54" s="105"/>
      <c r="QZ54" s="96"/>
      <c r="RA54" s="96"/>
      <c r="RB54" s="135"/>
      <c r="RC54" s="105"/>
      <c r="RD54" s="96"/>
      <c r="RE54" s="96"/>
      <c r="RF54" s="135"/>
      <c r="RG54" s="105"/>
      <c r="RH54" s="96"/>
      <c r="RI54" s="96"/>
      <c r="RJ54" s="135"/>
      <c r="RK54" s="105"/>
      <c r="RL54" s="96"/>
      <c r="RM54" s="96"/>
      <c r="RN54" s="135"/>
      <c r="RO54" s="105"/>
      <c r="RP54" s="96"/>
      <c r="RQ54" s="96"/>
      <c r="RR54" s="135"/>
      <c r="RS54" s="105"/>
      <c r="RT54" s="96"/>
      <c r="RU54" s="96"/>
      <c r="RV54" s="135"/>
      <c r="RW54" s="105"/>
      <c r="RX54" s="96"/>
      <c r="RY54" s="96"/>
      <c r="RZ54" s="135"/>
      <c r="SA54" s="105"/>
      <c r="SB54" s="96"/>
      <c r="SC54" s="96"/>
      <c r="SD54" s="135"/>
      <c r="SE54" s="105"/>
      <c r="SF54" s="96"/>
      <c r="SG54" s="96"/>
      <c r="SH54" s="135"/>
      <c r="SI54" s="105"/>
      <c r="SJ54" s="96"/>
      <c r="SK54" s="96"/>
      <c r="SL54" s="135"/>
      <c r="SM54" s="105"/>
      <c r="SN54" s="96"/>
      <c r="SO54" s="96"/>
      <c r="SP54" s="135"/>
      <c r="SQ54" s="105"/>
      <c r="SR54" s="96"/>
      <c r="SS54" s="96"/>
      <c r="ST54" s="135"/>
      <c r="SU54" s="105"/>
      <c r="SV54" s="96"/>
      <c r="SW54" s="96"/>
      <c r="SX54" s="135"/>
      <c r="SY54" s="105"/>
      <c r="SZ54" s="96"/>
      <c r="TA54" s="96"/>
      <c r="TB54" s="135"/>
      <c r="TC54" s="105"/>
      <c r="TD54" s="96"/>
      <c r="TE54" s="96"/>
      <c r="TF54" s="135"/>
      <c r="TG54" s="105"/>
      <c r="TH54" s="96"/>
      <c r="TI54" s="96"/>
      <c r="TJ54" s="135"/>
      <c r="TK54" s="105"/>
      <c r="TL54" s="96"/>
      <c r="TM54" s="96"/>
      <c r="TN54" s="135"/>
      <c r="TO54" s="105"/>
      <c r="TP54" s="96"/>
      <c r="TQ54" s="96"/>
      <c r="TR54" s="135"/>
      <c r="TS54" s="105"/>
      <c r="TT54" s="96"/>
      <c r="TU54" s="96"/>
      <c r="TV54" s="135"/>
      <c r="TW54" s="105"/>
      <c r="TX54" s="96"/>
      <c r="TY54" s="96"/>
      <c r="TZ54" s="135"/>
      <c r="UA54" s="105"/>
      <c r="UB54" s="96"/>
      <c r="UC54" s="96"/>
      <c r="UD54" s="135"/>
      <c r="UE54" s="105"/>
      <c r="UF54" s="96"/>
      <c r="UG54" s="96"/>
      <c r="UH54" s="135"/>
      <c r="UI54" s="105"/>
      <c r="UJ54" s="96"/>
      <c r="UK54" s="96"/>
      <c r="UL54" s="135"/>
      <c r="UM54" s="105"/>
      <c r="UN54" s="96"/>
      <c r="UO54" s="96"/>
      <c r="UP54" s="135"/>
      <c r="UQ54" s="105"/>
      <c r="UR54" s="96"/>
      <c r="US54" s="96"/>
      <c r="UT54" s="135"/>
      <c r="UU54" s="105"/>
      <c r="UV54" s="96"/>
      <c r="UW54" s="96"/>
      <c r="UX54" s="135"/>
      <c r="UY54" s="105"/>
      <c r="UZ54" s="96"/>
      <c r="VA54" s="96"/>
      <c r="VB54" s="135"/>
      <c r="VC54" s="105"/>
      <c r="VD54" s="96"/>
      <c r="VE54" s="96"/>
      <c r="VF54" s="135"/>
      <c r="VG54" s="105"/>
      <c r="VH54" s="96"/>
      <c r="VI54" s="96"/>
      <c r="VJ54" s="135"/>
      <c r="VK54" s="105"/>
      <c r="VL54" s="96"/>
      <c r="VM54" s="96"/>
      <c r="VN54" s="135"/>
      <c r="VO54" s="105"/>
      <c r="VP54" s="96"/>
      <c r="VQ54" s="96"/>
      <c r="VR54" s="135"/>
      <c r="VS54" s="105"/>
      <c r="VT54" s="96"/>
      <c r="VU54" s="96"/>
      <c r="VV54" s="135"/>
      <c r="VW54" s="105"/>
      <c r="VX54" s="96"/>
      <c r="VY54" s="96"/>
      <c r="VZ54" s="135"/>
      <c r="WA54" s="105"/>
      <c r="WB54" s="96"/>
      <c r="WC54" s="96"/>
      <c r="WD54" s="135"/>
      <c r="WE54" s="105"/>
      <c r="WF54" s="96"/>
      <c r="WG54" s="96"/>
      <c r="WH54" s="135"/>
      <c r="WI54" s="105"/>
      <c r="WJ54" s="96"/>
      <c r="WK54" s="96"/>
      <c r="WL54" s="135"/>
      <c r="WM54" s="105"/>
      <c r="WN54" s="96"/>
      <c r="WO54" s="96"/>
      <c r="WP54" s="135"/>
      <c r="WQ54" s="105"/>
      <c r="WR54" s="96"/>
      <c r="WS54" s="96"/>
      <c r="WT54" s="135"/>
      <c r="WU54" s="105"/>
      <c r="WV54" s="96"/>
      <c r="WW54" s="96"/>
      <c r="WX54" s="135"/>
      <c r="WY54" s="105"/>
      <c r="WZ54" s="96"/>
      <c r="XA54" s="96"/>
      <c r="XB54" s="135"/>
      <c r="XC54" s="105"/>
      <c r="XD54" s="96"/>
      <c r="XE54" s="96"/>
      <c r="XF54" s="135"/>
      <c r="XG54" s="105"/>
      <c r="XH54" s="96"/>
      <c r="XI54" s="96"/>
      <c r="XJ54" s="135"/>
      <c r="XK54" s="105"/>
      <c r="XL54" s="96"/>
      <c r="XM54" s="96"/>
      <c r="XN54" s="135"/>
      <c r="XO54" s="105"/>
      <c r="XP54" s="96"/>
      <c r="XQ54" s="96"/>
      <c r="XR54" s="135"/>
      <c r="XS54" s="105"/>
      <c r="XT54" s="96"/>
      <c r="XU54" s="96"/>
      <c r="XV54" s="135"/>
      <c r="XW54" s="105"/>
      <c r="XX54" s="96"/>
      <c r="XY54" s="96"/>
      <c r="XZ54" s="135"/>
      <c r="YA54" s="105"/>
      <c r="YB54" s="96"/>
      <c r="YC54" s="96"/>
      <c r="YD54" s="135"/>
      <c r="YE54" s="105"/>
      <c r="YF54" s="96"/>
      <c r="YG54" s="96"/>
      <c r="YH54" s="135"/>
      <c r="YI54" s="105"/>
      <c r="YJ54" s="96"/>
      <c r="YK54" s="96"/>
      <c r="YL54" s="135"/>
      <c r="YM54" s="105"/>
      <c r="YN54" s="96"/>
      <c r="YO54" s="96"/>
      <c r="YP54" s="135"/>
      <c r="YQ54" s="105"/>
      <c r="YR54" s="96"/>
      <c r="YS54" s="96"/>
      <c r="YT54" s="135"/>
      <c r="YU54" s="105"/>
      <c r="YV54" s="96"/>
      <c r="YW54" s="96"/>
      <c r="YX54" s="135"/>
      <c r="YY54" s="105"/>
      <c r="YZ54" s="96"/>
      <c r="ZA54" s="96"/>
      <c r="ZB54" s="135"/>
      <c r="ZC54" s="105"/>
      <c r="ZD54" s="96"/>
      <c r="ZE54" s="96"/>
      <c r="ZF54" s="135"/>
      <c r="ZG54" s="105"/>
      <c r="ZH54" s="96"/>
      <c r="ZI54" s="96"/>
      <c r="ZJ54" s="135"/>
      <c r="ZK54" s="105"/>
      <c r="ZL54" s="96"/>
      <c r="ZM54" s="96"/>
      <c r="ZN54" s="135"/>
      <c r="ZO54" s="105"/>
      <c r="ZP54" s="96"/>
      <c r="ZQ54" s="96"/>
      <c r="ZR54" s="135"/>
      <c r="ZS54" s="105"/>
      <c r="ZT54" s="96"/>
      <c r="ZU54" s="96"/>
      <c r="ZV54" s="135"/>
      <c r="ZW54" s="105"/>
      <c r="ZX54" s="96"/>
      <c r="ZY54" s="96"/>
      <c r="ZZ54" s="135"/>
      <c r="AAA54" s="105"/>
      <c r="AAB54" s="96"/>
      <c r="AAC54" s="96"/>
      <c r="AAD54" s="135"/>
      <c r="AAE54" s="105"/>
      <c r="AAF54" s="96"/>
      <c r="AAG54" s="96"/>
      <c r="AAH54" s="135"/>
      <c r="AAI54" s="105"/>
      <c r="AAJ54" s="96"/>
      <c r="AAK54" s="96"/>
      <c r="AAL54" s="135"/>
      <c r="AAM54" s="105"/>
      <c r="AAN54" s="96"/>
      <c r="AAO54" s="96"/>
      <c r="AAP54" s="135"/>
      <c r="AAQ54" s="105"/>
      <c r="AAR54" s="96"/>
      <c r="AAS54" s="96"/>
      <c r="AAT54" s="135"/>
      <c r="AAU54" s="105"/>
      <c r="AAV54" s="96"/>
      <c r="AAW54" s="96"/>
      <c r="AAX54" s="135"/>
      <c r="AAY54" s="105"/>
      <c r="AAZ54" s="96"/>
      <c r="ABA54" s="96"/>
      <c r="ABB54" s="135"/>
      <c r="ABC54" s="105"/>
      <c r="ABD54" s="96"/>
      <c r="ABE54" s="96"/>
      <c r="ABF54" s="135"/>
      <c r="ABG54" s="105"/>
      <c r="ABH54" s="96"/>
      <c r="ABI54" s="96"/>
      <c r="ABJ54" s="135"/>
      <c r="ABK54" s="105"/>
      <c r="ABL54" s="96"/>
      <c r="ABM54" s="96"/>
      <c r="ABN54" s="135"/>
      <c r="ABO54" s="105"/>
      <c r="ABP54" s="96"/>
      <c r="ABQ54" s="96"/>
      <c r="ABR54" s="135"/>
      <c r="ABS54" s="105"/>
      <c r="ABT54" s="96"/>
      <c r="ABU54" s="96"/>
      <c r="ABV54" s="135"/>
      <c r="ABW54" s="105"/>
      <c r="ABX54" s="96"/>
      <c r="ABY54" s="96"/>
      <c r="ABZ54" s="135"/>
      <c r="ACA54" s="105"/>
      <c r="ACB54" s="96"/>
      <c r="ACC54" s="96"/>
      <c r="ACD54" s="135"/>
      <c r="ACE54" s="105"/>
      <c r="ACF54" s="96"/>
      <c r="ACG54" s="96"/>
      <c r="ACH54" s="135"/>
      <c r="ACI54" s="105"/>
      <c r="ACJ54" s="96"/>
      <c r="ACK54" s="96"/>
      <c r="ACL54" s="135"/>
      <c r="ACM54" s="105"/>
      <c r="ACN54" s="96"/>
      <c r="ACO54" s="96"/>
      <c r="ACP54" s="135"/>
      <c r="ACQ54" s="105"/>
      <c r="ACR54" s="96"/>
      <c r="ACS54" s="96"/>
      <c r="ACT54" s="135"/>
      <c r="ACU54" s="105"/>
      <c r="ACV54" s="96"/>
      <c r="ACW54" s="96"/>
      <c r="ACX54" s="135"/>
      <c r="ACY54" s="105"/>
      <c r="ACZ54" s="96"/>
      <c r="ADA54" s="96"/>
      <c r="ADB54" s="135"/>
      <c r="ADC54" s="105"/>
      <c r="ADD54" s="96"/>
      <c r="ADE54" s="96"/>
      <c r="ADF54" s="135"/>
      <c r="ADG54" s="105"/>
      <c r="ADH54" s="96"/>
      <c r="ADI54" s="96"/>
      <c r="ADJ54" s="135"/>
      <c r="ADK54" s="105"/>
      <c r="ADL54" s="96"/>
      <c r="ADM54" s="96"/>
      <c r="ADN54" s="135"/>
      <c r="ADO54" s="105"/>
      <c r="ADP54" s="96"/>
      <c r="ADQ54" s="96"/>
      <c r="ADR54" s="135"/>
      <c r="ADS54" s="105"/>
      <c r="ADT54" s="96"/>
      <c r="ADU54" s="96"/>
      <c r="ADV54" s="135"/>
      <c r="ADW54" s="105"/>
      <c r="ADX54" s="96"/>
      <c r="ADY54" s="96"/>
      <c r="ADZ54" s="135"/>
      <c r="AEA54" s="105"/>
      <c r="AEB54" s="96"/>
      <c r="AEC54" s="96"/>
      <c r="AED54" s="135"/>
      <c r="AEE54" s="105"/>
      <c r="AEF54" s="96"/>
      <c r="AEG54" s="96"/>
      <c r="AEH54" s="135"/>
      <c r="AEI54" s="105"/>
      <c r="AEJ54" s="96"/>
      <c r="AEK54" s="96"/>
      <c r="AEL54" s="135"/>
      <c r="AEM54" s="105"/>
      <c r="AEN54" s="96"/>
      <c r="AEO54" s="96"/>
      <c r="AEP54" s="135"/>
      <c r="AEQ54" s="105"/>
      <c r="AER54" s="96"/>
      <c r="AES54" s="96"/>
      <c r="AET54" s="135"/>
      <c r="AEU54" s="105"/>
      <c r="AEV54" s="96"/>
      <c r="AEW54" s="96"/>
      <c r="AEX54" s="135"/>
      <c r="AEY54" s="105"/>
      <c r="AEZ54" s="96"/>
      <c r="AFA54" s="96"/>
      <c r="AFB54" s="135"/>
      <c r="AFC54" s="105"/>
      <c r="AFD54" s="96"/>
      <c r="AFE54" s="96"/>
      <c r="AFF54" s="135"/>
      <c r="AFG54" s="105"/>
      <c r="AFH54" s="96"/>
      <c r="AFI54" s="96"/>
      <c r="AFJ54" s="135"/>
      <c r="AFK54" s="105"/>
      <c r="AFL54" s="96"/>
      <c r="AFM54" s="96"/>
      <c r="AFN54" s="135"/>
      <c r="AFO54" s="105"/>
      <c r="AFP54" s="96"/>
      <c r="AFQ54" s="96"/>
      <c r="AFR54" s="135"/>
      <c r="AFS54" s="105"/>
      <c r="AFT54" s="96"/>
      <c r="AFU54" s="96"/>
      <c r="AFV54" s="135"/>
      <c r="AFW54" s="105"/>
      <c r="AFX54" s="96"/>
      <c r="AFY54" s="96"/>
      <c r="AFZ54" s="135"/>
      <c r="AGA54" s="105"/>
      <c r="AGB54" s="96"/>
      <c r="AGC54" s="96"/>
      <c r="AGD54" s="135"/>
      <c r="AGE54" s="105"/>
      <c r="AGF54" s="96"/>
      <c r="AGG54" s="96"/>
      <c r="AGH54" s="135"/>
      <c r="AGI54" s="105"/>
      <c r="AGJ54" s="96"/>
      <c r="AGK54" s="96"/>
      <c r="AGL54" s="135"/>
      <c r="AGM54" s="105"/>
      <c r="AGN54" s="96"/>
      <c r="AGO54" s="96"/>
      <c r="AGP54" s="135"/>
      <c r="AGQ54" s="105"/>
      <c r="AGR54" s="96"/>
      <c r="AGS54" s="96"/>
      <c r="AGT54" s="135"/>
      <c r="AGU54" s="105"/>
      <c r="AGV54" s="96"/>
      <c r="AGW54" s="96"/>
      <c r="AGX54" s="135"/>
      <c r="AGY54" s="105"/>
      <c r="AGZ54" s="96"/>
      <c r="AHA54" s="96"/>
      <c r="AHB54" s="135"/>
      <c r="AHC54" s="105"/>
      <c r="AHD54" s="96"/>
      <c r="AHE54" s="96"/>
      <c r="AHF54" s="135"/>
      <c r="AHG54" s="105"/>
      <c r="AHH54" s="96"/>
      <c r="AHI54" s="96"/>
      <c r="AHJ54" s="135"/>
      <c r="AHK54" s="105"/>
      <c r="AHL54" s="96"/>
      <c r="AHM54" s="96"/>
      <c r="AHN54" s="135"/>
      <c r="AHO54" s="105"/>
      <c r="AHP54" s="96"/>
      <c r="AHQ54" s="96"/>
      <c r="AHR54" s="135"/>
      <c r="AHS54" s="105"/>
      <c r="AHT54" s="96"/>
      <c r="AHU54" s="96"/>
      <c r="AHV54" s="135"/>
      <c r="AHW54" s="105"/>
      <c r="AHX54" s="96"/>
      <c r="AHY54" s="96"/>
      <c r="AHZ54" s="135"/>
      <c r="AIA54" s="105"/>
      <c r="AIB54" s="96"/>
      <c r="AIC54" s="96"/>
      <c r="AID54" s="135"/>
      <c r="AIE54" s="105"/>
      <c r="AIF54" s="96"/>
      <c r="AIG54" s="96"/>
      <c r="AIH54" s="135"/>
      <c r="AII54" s="105"/>
      <c r="AIJ54" s="96"/>
      <c r="AIK54" s="96"/>
      <c r="AIL54" s="135"/>
      <c r="AIM54" s="105"/>
      <c r="AIN54" s="96"/>
      <c r="AIO54" s="96"/>
      <c r="AIP54" s="135"/>
      <c r="AIQ54" s="105"/>
      <c r="AIR54" s="96"/>
      <c r="AIS54" s="96"/>
      <c r="AIT54" s="135"/>
      <c r="AIU54" s="105"/>
      <c r="AIV54" s="96"/>
      <c r="AIW54" s="96"/>
      <c r="AIX54" s="135"/>
      <c r="AIY54" s="105"/>
      <c r="AIZ54" s="96"/>
      <c r="AJA54" s="96"/>
      <c r="AJB54" s="135"/>
      <c r="AJC54" s="105"/>
      <c r="AJD54" s="96"/>
      <c r="AJE54" s="96"/>
      <c r="AJF54" s="135"/>
      <c r="AJG54" s="105"/>
      <c r="AJH54" s="96"/>
      <c r="AJI54" s="96"/>
      <c r="AJJ54" s="135"/>
      <c r="AJK54" s="105"/>
      <c r="AJL54" s="96"/>
      <c r="AJM54" s="96"/>
      <c r="AJN54" s="135"/>
      <c r="AJO54" s="105"/>
      <c r="AJP54" s="96"/>
      <c r="AJQ54" s="96"/>
      <c r="AJR54" s="135"/>
      <c r="AJS54" s="105"/>
      <c r="AJT54" s="96"/>
      <c r="AJU54" s="96"/>
      <c r="AJV54" s="135"/>
      <c r="AJW54" s="105"/>
      <c r="AJX54" s="96"/>
      <c r="AJY54" s="96"/>
      <c r="AJZ54" s="135"/>
      <c r="AKA54" s="105"/>
      <c r="AKB54" s="96"/>
      <c r="AKC54" s="96"/>
      <c r="AKD54" s="135"/>
      <c r="AKE54" s="105"/>
      <c r="AKF54" s="96"/>
      <c r="AKG54" s="96"/>
      <c r="AKH54" s="135"/>
      <c r="AKI54" s="105"/>
      <c r="AKJ54" s="96"/>
      <c r="AKK54" s="96"/>
      <c r="AKL54" s="135"/>
      <c r="AKM54" s="105"/>
      <c r="AKN54" s="96"/>
      <c r="AKO54" s="96"/>
      <c r="AKP54" s="135"/>
      <c r="AKQ54" s="105"/>
      <c r="AKR54" s="96"/>
      <c r="AKS54" s="96"/>
      <c r="AKT54" s="135"/>
      <c r="AKU54" s="105"/>
      <c r="AKV54" s="96"/>
      <c r="AKW54" s="96"/>
      <c r="AKX54" s="135"/>
      <c r="AKY54" s="105"/>
      <c r="AKZ54" s="96"/>
      <c r="ALA54" s="96"/>
      <c r="ALB54" s="135"/>
      <c r="ALC54" s="105"/>
      <c r="ALD54" s="96"/>
      <c r="ALE54" s="96"/>
      <c r="ALF54" s="135"/>
      <c r="ALG54" s="105"/>
      <c r="ALH54" s="96"/>
      <c r="ALI54" s="96"/>
      <c r="ALJ54" s="135"/>
      <c r="ALK54" s="105"/>
      <c r="ALL54" s="96"/>
      <c r="ALM54" s="96"/>
      <c r="ALN54" s="135"/>
      <c r="ALO54" s="105"/>
      <c r="ALP54" s="96"/>
      <c r="ALQ54" s="96"/>
      <c r="ALR54" s="135"/>
      <c r="ALS54" s="105"/>
      <c r="ALT54" s="96"/>
      <c r="ALU54" s="96"/>
      <c r="ALV54" s="135"/>
      <c r="ALW54" s="105"/>
      <c r="ALX54" s="96"/>
      <c r="ALY54" s="96"/>
      <c r="ALZ54" s="135"/>
      <c r="AMA54" s="105"/>
      <c r="AMB54" s="96"/>
      <c r="AMC54" s="96"/>
      <c r="AMD54" s="135"/>
      <c r="AME54" s="105"/>
      <c r="AMF54" s="96"/>
      <c r="AMG54" s="96"/>
      <c r="AMH54" s="135"/>
      <c r="AMI54" s="105"/>
      <c r="AMJ54" s="96"/>
      <c r="AMK54" s="96"/>
      <c r="AML54" s="135"/>
      <c r="AMM54" s="105"/>
      <c r="AMN54" s="96"/>
      <c r="AMO54" s="96"/>
      <c r="AMP54" s="135"/>
      <c r="AMQ54" s="105"/>
      <c r="AMR54" s="96"/>
      <c r="AMS54" s="96"/>
      <c r="AMT54" s="135"/>
      <c r="AMU54" s="105"/>
      <c r="AMV54" s="96"/>
      <c r="AMW54" s="96"/>
      <c r="AMX54" s="135"/>
      <c r="AMY54" s="105"/>
      <c r="AMZ54" s="96"/>
      <c r="ANA54" s="96"/>
      <c r="ANB54" s="135"/>
      <c r="ANC54" s="105"/>
      <c r="AND54" s="96"/>
      <c r="ANE54" s="96"/>
      <c r="ANF54" s="135"/>
      <c r="ANG54" s="105"/>
      <c r="ANH54" s="96"/>
      <c r="ANI54" s="96"/>
      <c r="ANJ54" s="135"/>
      <c r="ANK54" s="105"/>
      <c r="ANL54" s="96"/>
      <c r="ANM54" s="96"/>
      <c r="ANN54" s="135"/>
      <c r="ANO54" s="105"/>
      <c r="ANP54" s="96"/>
      <c r="ANQ54" s="96"/>
      <c r="ANR54" s="135"/>
      <c r="ANS54" s="105"/>
      <c r="ANT54" s="96"/>
      <c r="ANU54" s="96"/>
      <c r="ANV54" s="135"/>
      <c r="ANW54" s="105"/>
      <c r="ANX54" s="96"/>
      <c r="ANY54" s="96"/>
      <c r="ANZ54" s="135"/>
      <c r="AOA54" s="105"/>
      <c r="AOB54" s="96"/>
      <c r="AOC54" s="96"/>
      <c r="AOD54" s="135"/>
      <c r="AOE54" s="105"/>
      <c r="AOF54" s="96"/>
      <c r="AOG54" s="96"/>
      <c r="AOH54" s="135"/>
      <c r="AOI54" s="105"/>
      <c r="AOJ54" s="96"/>
      <c r="AOK54" s="96"/>
      <c r="AOL54" s="135"/>
      <c r="AOM54" s="105"/>
      <c r="AON54" s="96"/>
      <c r="AOO54" s="96"/>
      <c r="AOP54" s="135"/>
      <c r="AOQ54" s="105"/>
      <c r="AOR54" s="96"/>
      <c r="AOS54" s="96"/>
      <c r="AOT54" s="135"/>
      <c r="AOU54" s="105"/>
      <c r="AOV54" s="96"/>
      <c r="AOW54" s="96"/>
      <c r="AOX54" s="135"/>
      <c r="AOY54" s="105"/>
      <c r="AOZ54" s="96"/>
      <c r="APA54" s="96"/>
      <c r="APB54" s="135"/>
      <c r="APC54" s="105"/>
      <c r="APD54" s="96"/>
      <c r="APE54" s="96"/>
      <c r="APF54" s="135"/>
      <c r="APG54" s="105"/>
      <c r="APH54" s="96"/>
      <c r="API54" s="96"/>
      <c r="APJ54" s="135"/>
      <c r="APK54" s="105"/>
      <c r="APL54" s="96"/>
      <c r="APM54" s="96"/>
      <c r="APN54" s="135"/>
      <c r="APO54" s="105"/>
      <c r="APP54" s="96"/>
      <c r="APQ54" s="96"/>
      <c r="APR54" s="135"/>
      <c r="APS54" s="105"/>
      <c r="APT54" s="96"/>
      <c r="APU54" s="96"/>
      <c r="APV54" s="135"/>
      <c r="APW54" s="105"/>
      <c r="APX54" s="96"/>
      <c r="APY54" s="96"/>
      <c r="APZ54" s="135"/>
      <c r="AQA54" s="105"/>
      <c r="AQB54" s="96"/>
      <c r="AQC54" s="96"/>
      <c r="AQD54" s="135"/>
      <c r="AQE54" s="105"/>
      <c r="AQF54" s="96"/>
      <c r="AQG54" s="96"/>
      <c r="AQH54" s="135"/>
      <c r="AQI54" s="105"/>
      <c r="AQJ54" s="96"/>
      <c r="AQK54" s="96"/>
      <c r="AQL54" s="135"/>
      <c r="AQM54" s="105"/>
      <c r="AQN54" s="96"/>
      <c r="AQO54" s="96"/>
      <c r="AQP54" s="135"/>
      <c r="AQQ54" s="105"/>
      <c r="AQR54" s="96"/>
      <c r="AQS54" s="96"/>
      <c r="AQT54" s="135"/>
      <c r="AQU54" s="105"/>
      <c r="AQV54" s="96"/>
      <c r="AQW54" s="96"/>
      <c r="AQX54" s="135"/>
      <c r="AQY54" s="105"/>
      <c r="AQZ54" s="96"/>
      <c r="ARA54" s="96"/>
      <c r="ARB54" s="135"/>
      <c r="ARC54" s="105"/>
      <c r="ARD54" s="96"/>
      <c r="ARE54" s="96"/>
      <c r="ARF54" s="135"/>
      <c r="ARG54" s="105"/>
      <c r="ARH54" s="96"/>
      <c r="ARI54" s="96"/>
      <c r="ARJ54" s="135"/>
      <c r="ARK54" s="105"/>
      <c r="ARL54" s="96"/>
      <c r="ARM54" s="96"/>
      <c r="ARN54" s="135"/>
      <c r="ARO54" s="105"/>
      <c r="ARP54" s="96"/>
      <c r="ARQ54" s="96"/>
      <c r="ARR54" s="135"/>
      <c r="ARS54" s="105"/>
      <c r="ART54" s="96"/>
      <c r="ARU54" s="96"/>
      <c r="ARV54" s="135"/>
      <c r="ARW54" s="105"/>
      <c r="ARX54" s="96"/>
      <c r="ARY54" s="96"/>
      <c r="ARZ54" s="135"/>
      <c r="ASA54" s="105"/>
      <c r="ASB54" s="96"/>
      <c r="ASC54" s="96"/>
      <c r="ASD54" s="135"/>
      <c r="ASE54" s="105"/>
      <c r="ASF54" s="96"/>
      <c r="ASG54" s="96"/>
      <c r="ASH54" s="135"/>
      <c r="ASI54" s="105"/>
      <c r="ASJ54" s="96"/>
      <c r="ASK54" s="96"/>
      <c r="ASL54" s="135"/>
      <c r="ASM54" s="105"/>
      <c r="ASN54" s="96"/>
      <c r="ASO54" s="96"/>
      <c r="ASP54" s="135"/>
      <c r="ASQ54" s="105"/>
      <c r="ASR54" s="96"/>
      <c r="ASS54" s="96"/>
      <c r="AST54" s="135"/>
      <c r="ASU54" s="105"/>
      <c r="ASV54" s="96"/>
      <c r="ASW54" s="96"/>
      <c r="ASX54" s="135"/>
      <c r="ASY54" s="105"/>
      <c r="ASZ54" s="96"/>
      <c r="ATA54" s="96"/>
      <c r="ATB54" s="135"/>
      <c r="ATC54" s="105"/>
      <c r="ATD54" s="96"/>
      <c r="ATE54" s="96"/>
      <c r="ATF54" s="135"/>
      <c r="ATG54" s="105"/>
      <c r="ATH54" s="96"/>
      <c r="ATI54" s="96"/>
      <c r="ATJ54" s="135"/>
      <c r="ATK54" s="105"/>
      <c r="ATL54" s="96"/>
      <c r="ATM54" s="96"/>
      <c r="ATN54" s="135"/>
      <c r="ATO54" s="105"/>
      <c r="ATP54" s="96"/>
      <c r="ATQ54" s="96"/>
      <c r="ATR54" s="135"/>
      <c r="ATS54" s="105"/>
      <c r="ATT54" s="96"/>
      <c r="ATU54" s="96"/>
      <c r="ATV54" s="135"/>
      <c r="ATW54" s="105"/>
      <c r="ATX54" s="96"/>
      <c r="ATY54" s="96"/>
      <c r="ATZ54" s="135"/>
      <c r="AUA54" s="105"/>
      <c r="AUB54" s="96"/>
      <c r="AUC54" s="96"/>
      <c r="AUD54" s="135"/>
      <c r="AUE54" s="105"/>
      <c r="AUF54" s="96"/>
      <c r="AUG54" s="96"/>
      <c r="AUH54" s="135"/>
      <c r="AUI54" s="105"/>
      <c r="AUJ54" s="96"/>
      <c r="AUK54" s="96"/>
      <c r="AUL54" s="135"/>
      <c r="AUM54" s="105"/>
      <c r="AUN54" s="96"/>
      <c r="AUO54" s="96"/>
      <c r="AUP54" s="135"/>
      <c r="AUQ54" s="105"/>
      <c r="AUR54" s="96"/>
      <c r="AUS54" s="96"/>
      <c r="AUT54" s="135"/>
      <c r="AUU54" s="105"/>
      <c r="AUV54" s="96"/>
      <c r="AUW54" s="96"/>
      <c r="AUX54" s="135"/>
      <c r="AUY54" s="105"/>
      <c r="AUZ54" s="96"/>
      <c r="AVA54" s="96"/>
      <c r="AVB54" s="135"/>
      <c r="AVC54" s="105"/>
      <c r="AVD54" s="96"/>
      <c r="AVE54" s="96"/>
      <c r="AVF54" s="135"/>
      <c r="AVG54" s="105"/>
      <c r="AVH54" s="96"/>
      <c r="AVI54" s="96"/>
      <c r="AVJ54" s="135"/>
      <c r="AVK54" s="105"/>
      <c r="AVL54" s="96"/>
      <c r="AVM54" s="96"/>
      <c r="AVN54" s="135"/>
      <c r="AVO54" s="105"/>
      <c r="AVP54" s="96"/>
      <c r="AVQ54" s="96"/>
      <c r="AVR54" s="135"/>
      <c r="AVS54" s="105"/>
      <c r="AVT54" s="96"/>
      <c r="AVU54" s="96"/>
      <c r="AVV54" s="135"/>
      <c r="AVW54" s="105"/>
      <c r="AVX54" s="96"/>
      <c r="AVY54" s="96"/>
      <c r="AVZ54" s="135"/>
      <c r="AWA54" s="105"/>
      <c r="AWB54" s="96"/>
      <c r="AWC54" s="96"/>
      <c r="AWD54" s="135"/>
      <c r="AWE54" s="105"/>
      <c r="AWF54" s="96"/>
      <c r="AWG54" s="96"/>
      <c r="AWH54" s="135"/>
      <c r="AWI54" s="105"/>
      <c r="AWJ54" s="96"/>
      <c r="AWK54" s="96"/>
      <c r="AWL54" s="135"/>
      <c r="AWM54" s="105"/>
      <c r="AWN54" s="96"/>
      <c r="AWO54" s="96"/>
      <c r="AWP54" s="135"/>
      <c r="AWQ54" s="105"/>
      <c r="AWR54" s="96"/>
      <c r="AWS54" s="96"/>
      <c r="AWT54" s="135"/>
      <c r="AWU54" s="105"/>
      <c r="AWV54" s="96"/>
      <c r="AWW54" s="96"/>
      <c r="AWX54" s="135"/>
      <c r="AWY54" s="105"/>
      <c r="AWZ54" s="96"/>
      <c r="AXA54" s="96"/>
      <c r="AXB54" s="135"/>
      <c r="AXC54" s="105"/>
      <c r="AXD54" s="96"/>
      <c r="AXE54" s="96"/>
      <c r="AXF54" s="135"/>
      <c r="AXG54" s="105"/>
      <c r="AXH54" s="96"/>
      <c r="AXI54" s="96"/>
      <c r="AXJ54" s="135"/>
      <c r="AXK54" s="105"/>
      <c r="AXL54" s="96"/>
      <c r="AXM54" s="96"/>
      <c r="AXN54" s="135"/>
      <c r="AXO54" s="105"/>
      <c r="AXP54" s="96"/>
      <c r="AXQ54" s="96"/>
      <c r="AXR54" s="135"/>
      <c r="AXS54" s="105"/>
      <c r="AXT54" s="96"/>
      <c r="AXU54" s="96"/>
      <c r="AXV54" s="135"/>
      <c r="AXW54" s="105"/>
      <c r="AXX54" s="96"/>
      <c r="AXY54" s="96"/>
      <c r="AXZ54" s="135"/>
      <c r="AYA54" s="105"/>
      <c r="AYB54" s="96"/>
      <c r="AYC54" s="96"/>
      <c r="AYD54" s="135"/>
      <c r="AYE54" s="105"/>
      <c r="AYF54" s="96"/>
      <c r="AYG54" s="96"/>
      <c r="AYH54" s="135"/>
      <c r="AYI54" s="105"/>
      <c r="AYJ54" s="96"/>
      <c r="AYK54" s="96"/>
      <c r="AYL54" s="135"/>
      <c r="AYM54" s="105"/>
      <c r="AYN54" s="96"/>
      <c r="AYO54" s="96"/>
      <c r="AYP54" s="135"/>
      <c r="AYQ54" s="105"/>
      <c r="AYR54" s="96"/>
      <c r="AYS54" s="96"/>
      <c r="AYT54" s="135"/>
      <c r="AYU54" s="105"/>
      <c r="AYV54" s="96"/>
      <c r="AYW54" s="96"/>
      <c r="AYX54" s="135"/>
      <c r="AYY54" s="105"/>
      <c r="AYZ54" s="96"/>
      <c r="AZA54" s="96"/>
      <c r="AZB54" s="135"/>
      <c r="AZC54" s="105"/>
      <c r="AZD54" s="96"/>
      <c r="AZE54" s="96"/>
      <c r="AZF54" s="135"/>
      <c r="AZG54" s="105"/>
      <c r="AZH54" s="96"/>
      <c r="AZI54" s="96"/>
      <c r="AZJ54" s="135"/>
      <c r="AZK54" s="105"/>
      <c r="AZL54" s="96"/>
      <c r="AZM54" s="96"/>
      <c r="AZN54" s="135"/>
      <c r="AZO54" s="105"/>
      <c r="AZP54" s="96"/>
      <c r="AZQ54" s="96"/>
      <c r="AZR54" s="135"/>
      <c r="AZS54" s="105"/>
      <c r="AZT54" s="96"/>
      <c r="AZU54" s="96"/>
      <c r="AZV54" s="135"/>
      <c r="AZW54" s="105"/>
      <c r="AZX54" s="96"/>
      <c r="AZY54" s="96"/>
      <c r="AZZ54" s="135"/>
      <c r="BAA54" s="105"/>
      <c r="BAB54" s="96"/>
      <c r="BAC54" s="96"/>
      <c r="BAD54" s="135"/>
      <c r="BAE54" s="105"/>
      <c r="BAF54" s="96"/>
      <c r="BAG54" s="96"/>
      <c r="BAH54" s="135"/>
      <c r="BAI54" s="105"/>
      <c r="BAJ54" s="96"/>
      <c r="BAK54" s="96"/>
      <c r="BAL54" s="135"/>
      <c r="BAM54" s="105"/>
      <c r="BAN54" s="96"/>
      <c r="BAO54" s="96"/>
      <c r="BAP54" s="135"/>
      <c r="BAQ54" s="105"/>
      <c r="BAR54" s="96"/>
      <c r="BAS54" s="96"/>
      <c r="BAT54" s="135"/>
      <c r="BAU54" s="105"/>
      <c r="BAV54" s="96"/>
      <c r="BAW54" s="96"/>
      <c r="BAX54" s="135"/>
      <c r="BAY54" s="105"/>
      <c r="BAZ54" s="96"/>
      <c r="BBA54" s="96"/>
      <c r="BBB54" s="135"/>
      <c r="BBC54" s="105"/>
      <c r="BBD54" s="96"/>
      <c r="BBE54" s="96"/>
      <c r="BBF54" s="135"/>
      <c r="BBG54" s="105"/>
      <c r="BBH54" s="96"/>
      <c r="BBI54" s="96"/>
      <c r="BBJ54" s="135"/>
      <c r="BBK54" s="105"/>
      <c r="BBL54" s="96"/>
      <c r="BBM54" s="96"/>
      <c r="BBN54" s="135"/>
      <c r="BBO54" s="105"/>
      <c r="BBP54" s="96"/>
      <c r="BBQ54" s="96"/>
      <c r="BBR54" s="135"/>
      <c r="BBS54" s="105"/>
      <c r="BBT54" s="96"/>
      <c r="BBU54" s="96"/>
      <c r="BBV54" s="135"/>
      <c r="BBW54" s="105"/>
      <c r="BBX54" s="96"/>
      <c r="BBY54" s="96"/>
      <c r="BBZ54" s="135"/>
      <c r="BCA54" s="105"/>
      <c r="BCB54" s="96"/>
      <c r="BCC54" s="96"/>
      <c r="BCD54" s="135"/>
      <c r="BCE54" s="105"/>
      <c r="BCF54" s="96"/>
      <c r="BCG54" s="96"/>
      <c r="BCH54" s="135"/>
      <c r="BCI54" s="105"/>
      <c r="BCJ54" s="96"/>
      <c r="BCK54" s="96"/>
      <c r="BCL54" s="135"/>
      <c r="BCM54" s="105"/>
      <c r="BCN54" s="96"/>
      <c r="BCO54" s="96"/>
      <c r="BCP54" s="135"/>
      <c r="BCQ54" s="105"/>
      <c r="BCR54" s="96"/>
      <c r="BCS54" s="96"/>
      <c r="BCT54" s="135"/>
      <c r="BCU54" s="105"/>
      <c r="BCV54" s="96"/>
      <c r="BCW54" s="96"/>
      <c r="BCX54" s="135"/>
      <c r="BCY54" s="105"/>
      <c r="BCZ54" s="96"/>
      <c r="BDA54" s="96"/>
      <c r="BDB54" s="135"/>
      <c r="BDC54" s="105"/>
      <c r="BDD54" s="96"/>
      <c r="BDE54" s="96"/>
      <c r="BDF54" s="135"/>
      <c r="BDG54" s="105"/>
      <c r="BDH54" s="96"/>
      <c r="BDI54" s="96"/>
      <c r="BDJ54" s="135"/>
      <c r="BDK54" s="105"/>
      <c r="BDL54" s="96"/>
      <c r="BDM54" s="96"/>
      <c r="BDN54" s="135"/>
      <c r="BDO54" s="105"/>
      <c r="BDP54" s="96"/>
      <c r="BDQ54" s="96"/>
      <c r="BDR54" s="135"/>
      <c r="BDS54" s="105"/>
      <c r="BDT54" s="96"/>
      <c r="BDU54" s="96"/>
      <c r="BDV54" s="135"/>
      <c r="BDW54" s="105"/>
      <c r="BDX54" s="96"/>
      <c r="BDY54" s="96"/>
      <c r="BDZ54" s="135"/>
      <c r="BEA54" s="105"/>
      <c r="BEB54" s="96"/>
      <c r="BEC54" s="96"/>
      <c r="BED54" s="135"/>
      <c r="BEE54" s="105"/>
      <c r="BEF54" s="96"/>
      <c r="BEG54" s="96"/>
      <c r="BEH54" s="135"/>
      <c r="BEI54" s="105"/>
      <c r="BEJ54" s="96"/>
      <c r="BEK54" s="96"/>
      <c r="BEL54" s="135"/>
      <c r="BEM54" s="105"/>
      <c r="BEN54" s="96"/>
      <c r="BEO54" s="96"/>
      <c r="BEP54" s="135"/>
      <c r="BEQ54" s="105"/>
      <c r="BER54" s="96"/>
      <c r="BES54" s="96"/>
      <c r="BET54" s="135"/>
      <c r="BEU54" s="105"/>
      <c r="BEV54" s="96"/>
      <c r="BEW54" s="96"/>
      <c r="BEX54" s="135"/>
      <c r="BEY54" s="105"/>
      <c r="BEZ54" s="96"/>
      <c r="BFA54" s="96"/>
      <c r="BFB54" s="135"/>
      <c r="BFC54" s="105"/>
      <c r="BFD54" s="96"/>
      <c r="BFE54" s="96"/>
      <c r="BFF54" s="135"/>
      <c r="BFG54" s="105"/>
      <c r="BFH54" s="96"/>
      <c r="BFI54" s="96"/>
      <c r="BFJ54" s="135"/>
      <c r="BFK54" s="105"/>
      <c r="BFL54" s="96"/>
      <c r="BFM54" s="96"/>
      <c r="BFN54" s="135"/>
      <c r="BFO54" s="105"/>
      <c r="BFP54" s="96"/>
      <c r="BFQ54" s="96"/>
      <c r="BFR54" s="135"/>
      <c r="BFS54" s="105"/>
      <c r="BFT54" s="96"/>
      <c r="BFU54" s="96"/>
      <c r="BFV54" s="135"/>
      <c r="BFW54" s="105"/>
      <c r="BFX54" s="96"/>
      <c r="BFY54" s="96"/>
      <c r="BFZ54" s="135"/>
      <c r="BGA54" s="105"/>
      <c r="BGB54" s="96"/>
      <c r="BGC54" s="96"/>
      <c r="BGD54" s="135"/>
      <c r="BGE54" s="105"/>
      <c r="BGF54" s="96"/>
      <c r="BGG54" s="96"/>
      <c r="BGH54" s="135"/>
      <c r="BGI54" s="105"/>
      <c r="BGJ54" s="96"/>
      <c r="BGK54" s="96"/>
      <c r="BGL54" s="135"/>
      <c r="BGM54" s="105"/>
      <c r="BGN54" s="96"/>
      <c r="BGO54" s="96"/>
      <c r="BGP54" s="135"/>
      <c r="BGQ54" s="105"/>
      <c r="BGR54" s="96"/>
      <c r="BGS54" s="96"/>
      <c r="BGT54" s="135"/>
      <c r="BGU54" s="105"/>
      <c r="BGV54" s="96"/>
      <c r="BGW54" s="96"/>
      <c r="BGX54" s="135"/>
      <c r="BGY54" s="105"/>
      <c r="BGZ54" s="96"/>
      <c r="BHA54" s="96"/>
      <c r="BHB54" s="135"/>
      <c r="BHC54" s="105"/>
      <c r="BHD54" s="96"/>
      <c r="BHE54" s="96"/>
      <c r="BHF54" s="135"/>
      <c r="BHG54" s="105"/>
      <c r="BHH54" s="96"/>
      <c r="BHI54" s="96"/>
      <c r="BHJ54" s="135"/>
      <c r="BHK54" s="105"/>
      <c r="BHL54" s="96"/>
      <c r="BHM54" s="96"/>
      <c r="BHN54" s="135"/>
      <c r="BHO54" s="105"/>
      <c r="BHP54" s="96"/>
      <c r="BHQ54" s="96"/>
      <c r="BHR54" s="135"/>
      <c r="BHS54" s="105"/>
      <c r="BHT54" s="96"/>
      <c r="BHU54" s="96"/>
      <c r="BHV54" s="135"/>
      <c r="BHW54" s="105"/>
      <c r="BHX54" s="96"/>
      <c r="BHY54" s="96"/>
      <c r="BHZ54" s="135"/>
      <c r="BIA54" s="105"/>
      <c r="BIB54" s="96"/>
      <c r="BIC54" s="96"/>
      <c r="BID54" s="135"/>
      <c r="BIE54" s="105"/>
      <c r="BIF54" s="96"/>
      <c r="BIG54" s="96"/>
      <c r="BIH54" s="135"/>
      <c r="BII54" s="105"/>
      <c r="BIJ54" s="96"/>
      <c r="BIK54" s="96"/>
      <c r="BIL54" s="135"/>
      <c r="BIM54" s="105"/>
      <c r="BIN54" s="96"/>
      <c r="BIO54" s="96"/>
      <c r="BIP54" s="135"/>
      <c r="BIQ54" s="105"/>
      <c r="BIR54" s="96"/>
      <c r="BIS54" s="96"/>
      <c r="BIT54" s="135"/>
      <c r="BIU54" s="105"/>
      <c r="BIV54" s="96"/>
      <c r="BIW54" s="96"/>
      <c r="BIX54" s="135"/>
      <c r="BIY54" s="105"/>
      <c r="BIZ54" s="96"/>
      <c r="BJA54" s="96"/>
      <c r="BJB54" s="135"/>
      <c r="BJC54" s="105"/>
      <c r="BJD54" s="96"/>
      <c r="BJE54" s="96"/>
      <c r="BJF54" s="135"/>
      <c r="BJG54" s="105"/>
      <c r="BJH54" s="96"/>
      <c r="BJI54" s="96"/>
      <c r="BJJ54" s="135"/>
      <c r="BJK54" s="105"/>
      <c r="BJL54" s="96"/>
      <c r="BJM54" s="96"/>
      <c r="BJN54" s="135"/>
      <c r="BJO54" s="105"/>
      <c r="BJP54" s="96"/>
      <c r="BJQ54" s="96"/>
      <c r="BJR54" s="135"/>
      <c r="BJS54" s="105"/>
      <c r="BJT54" s="96"/>
      <c r="BJU54" s="96"/>
      <c r="BJV54" s="135"/>
      <c r="BJW54" s="105"/>
      <c r="BJX54" s="96"/>
      <c r="BJY54" s="96"/>
      <c r="BJZ54" s="135"/>
      <c r="BKA54" s="105"/>
      <c r="BKB54" s="96"/>
      <c r="BKC54" s="96"/>
      <c r="BKD54" s="135"/>
      <c r="BKE54" s="105"/>
      <c r="BKF54" s="96"/>
      <c r="BKG54" s="96"/>
      <c r="BKH54" s="135"/>
      <c r="BKI54" s="105"/>
      <c r="BKJ54" s="96"/>
      <c r="BKK54" s="96"/>
      <c r="BKL54" s="135"/>
      <c r="BKM54" s="105"/>
      <c r="BKN54" s="96"/>
      <c r="BKO54" s="96"/>
      <c r="BKP54" s="135"/>
      <c r="BKQ54" s="105"/>
      <c r="BKR54" s="96"/>
      <c r="BKS54" s="96"/>
      <c r="BKT54" s="135"/>
      <c r="BKU54" s="105"/>
      <c r="BKV54" s="96"/>
      <c r="BKW54" s="96"/>
      <c r="BKX54" s="135"/>
      <c r="BKY54" s="105"/>
      <c r="BKZ54" s="96"/>
      <c r="BLA54" s="96"/>
      <c r="BLB54" s="135"/>
      <c r="BLC54" s="105"/>
      <c r="BLD54" s="96"/>
      <c r="BLE54" s="96"/>
      <c r="BLF54" s="135"/>
      <c r="BLG54" s="105"/>
      <c r="BLH54" s="96"/>
      <c r="BLI54" s="96"/>
      <c r="BLJ54" s="135"/>
      <c r="BLK54" s="105"/>
      <c r="BLL54" s="96"/>
      <c r="BLM54" s="96"/>
      <c r="BLN54" s="135"/>
      <c r="BLO54" s="105"/>
      <c r="BLP54" s="96"/>
      <c r="BLQ54" s="96"/>
      <c r="BLR54" s="135"/>
      <c r="BLS54" s="105"/>
      <c r="BLT54" s="96"/>
      <c r="BLU54" s="96"/>
      <c r="BLV54" s="135"/>
      <c r="BLW54" s="105"/>
      <c r="BLX54" s="96"/>
      <c r="BLY54" s="96"/>
      <c r="BLZ54" s="135"/>
      <c r="BMA54" s="105"/>
      <c r="BMB54" s="96"/>
      <c r="BMC54" s="96"/>
      <c r="BMD54" s="135"/>
      <c r="BME54" s="105"/>
      <c r="BMF54" s="96"/>
      <c r="BMG54" s="96"/>
      <c r="BMH54" s="135"/>
      <c r="BMI54" s="105"/>
      <c r="BMJ54" s="96"/>
      <c r="BMK54" s="96"/>
      <c r="BML54" s="135"/>
      <c r="BMM54" s="105"/>
      <c r="BMN54" s="96"/>
      <c r="BMO54" s="96"/>
      <c r="BMP54" s="135"/>
      <c r="BMQ54" s="105"/>
      <c r="BMR54" s="96"/>
      <c r="BMS54" s="96"/>
      <c r="BMT54" s="135"/>
      <c r="BMU54" s="105"/>
      <c r="BMV54" s="96"/>
      <c r="BMW54" s="96"/>
      <c r="BMX54" s="135"/>
      <c r="BMY54" s="105"/>
      <c r="BMZ54" s="96"/>
      <c r="BNA54" s="96"/>
      <c r="BNB54" s="135"/>
      <c r="BNC54" s="105"/>
      <c r="BND54" s="96"/>
      <c r="BNE54" s="96"/>
      <c r="BNF54" s="135"/>
      <c r="BNG54" s="105"/>
      <c r="BNH54" s="96"/>
      <c r="BNI54" s="96"/>
      <c r="BNJ54" s="135"/>
      <c r="BNK54" s="105"/>
      <c r="BNL54" s="96"/>
      <c r="BNM54" s="96"/>
      <c r="BNN54" s="135"/>
      <c r="BNO54" s="105"/>
      <c r="BNP54" s="96"/>
      <c r="BNQ54" s="96"/>
      <c r="BNR54" s="135"/>
      <c r="BNS54" s="105"/>
      <c r="BNT54" s="96"/>
      <c r="BNU54" s="96"/>
      <c r="BNV54" s="135"/>
      <c r="BNW54" s="105"/>
      <c r="BNX54" s="96"/>
      <c r="BNY54" s="96"/>
      <c r="BNZ54" s="135"/>
      <c r="BOA54" s="105"/>
      <c r="BOB54" s="96"/>
      <c r="BOC54" s="96"/>
      <c r="BOD54" s="135"/>
      <c r="BOE54" s="105"/>
      <c r="BOF54" s="96"/>
      <c r="BOG54" s="96"/>
      <c r="BOH54" s="135"/>
      <c r="BOI54" s="105"/>
      <c r="BOJ54" s="96"/>
      <c r="BOK54" s="96"/>
      <c r="BOL54" s="135"/>
      <c r="BOM54" s="105"/>
      <c r="BON54" s="96"/>
      <c r="BOO54" s="96"/>
      <c r="BOP54" s="135"/>
      <c r="BOQ54" s="105"/>
      <c r="BOR54" s="96"/>
      <c r="BOS54" s="96"/>
      <c r="BOT54" s="135"/>
      <c r="BOU54" s="105"/>
      <c r="BOV54" s="96"/>
      <c r="BOW54" s="96"/>
      <c r="BOX54" s="135"/>
      <c r="BOY54" s="105"/>
      <c r="BOZ54" s="96"/>
      <c r="BPA54" s="96"/>
      <c r="BPB54" s="135"/>
      <c r="BPC54" s="105"/>
      <c r="BPD54" s="96"/>
      <c r="BPE54" s="96"/>
      <c r="BPF54" s="135"/>
      <c r="BPG54" s="105"/>
      <c r="BPH54" s="96"/>
      <c r="BPI54" s="96"/>
      <c r="BPJ54" s="135"/>
      <c r="BPK54" s="105"/>
      <c r="BPL54" s="96"/>
      <c r="BPM54" s="96"/>
      <c r="BPN54" s="135"/>
      <c r="BPO54" s="105"/>
      <c r="BPP54" s="96"/>
      <c r="BPQ54" s="96"/>
      <c r="BPR54" s="135"/>
      <c r="BPS54" s="105"/>
      <c r="BPT54" s="96"/>
      <c r="BPU54" s="96"/>
      <c r="BPV54" s="135"/>
      <c r="BPW54" s="105"/>
      <c r="BPX54" s="96"/>
      <c r="BPY54" s="96"/>
      <c r="BPZ54" s="135"/>
      <c r="BQA54" s="105"/>
      <c r="BQB54" s="96"/>
      <c r="BQC54" s="96"/>
      <c r="BQD54" s="135"/>
      <c r="BQE54" s="105"/>
      <c r="BQF54" s="96"/>
      <c r="BQG54" s="96"/>
      <c r="BQH54" s="135"/>
      <c r="BQI54" s="105"/>
      <c r="BQJ54" s="96"/>
      <c r="BQK54" s="96"/>
      <c r="BQL54" s="135"/>
      <c r="BQM54" s="105"/>
      <c r="BQN54" s="96"/>
      <c r="BQO54" s="96"/>
      <c r="BQP54" s="135"/>
      <c r="BQQ54" s="105"/>
      <c r="BQR54" s="96"/>
      <c r="BQS54" s="96"/>
      <c r="BQT54" s="135"/>
      <c r="BQU54" s="105"/>
      <c r="BQV54" s="96"/>
      <c r="BQW54" s="96"/>
      <c r="BQX54" s="135"/>
      <c r="BQY54" s="105"/>
      <c r="BQZ54" s="96"/>
      <c r="BRA54" s="96"/>
      <c r="BRB54" s="135"/>
      <c r="BRC54" s="105"/>
      <c r="BRD54" s="96"/>
      <c r="BRE54" s="96"/>
      <c r="BRF54" s="135"/>
      <c r="BRG54" s="105"/>
      <c r="BRH54" s="96"/>
      <c r="BRI54" s="96"/>
      <c r="BRJ54" s="135"/>
      <c r="BRK54" s="105"/>
      <c r="BRL54" s="96"/>
      <c r="BRM54" s="96"/>
      <c r="BRN54" s="135"/>
      <c r="BRO54" s="105"/>
      <c r="BRP54" s="96"/>
      <c r="BRQ54" s="96"/>
      <c r="BRR54" s="135"/>
      <c r="BRS54" s="105"/>
      <c r="BRT54" s="96"/>
      <c r="BRU54" s="96"/>
      <c r="BRV54" s="135"/>
      <c r="BRW54" s="105"/>
      <c r="BRX54" s="96"/>
      <c r="BRY54" s="96"/>
      <c r="BRZ54" s="135"/>
      <c r="BSA54" s="105"/>
      <c r="BSB54" s="96"/>
      <c r="BSC54" s="96"/>
      <c r="BSD54" s="135"/>
      <c r="BSE54" s="105"/>
      <c r="BSF54" s="96"/>
      <c r="BSG54" s="96"/>
      <c r="BSH54" s="135"/>
      <c r="BSI54" s="105"/>
      <c r="BSJ54" s="96"/>
      <c r="BSK54" s="96"/>
      <c r="BSL54" s="135"/>
      <c r="BSM54" s="105"/>
      <c r="BSN54" s="96"/>
      <c r="BSO54" s="96"/>
      <c r="BSP54" s="135"/>
      <c r="BSQ54" s="105"/>
      <c r="BSR54" s="96"/>
      <c r="BSS54" s="96"/>
      <c r="BST54" s="135"/>
      <c r="BSU54" s="105"/>
      <c r="BSV54" s="96"/>
      <c r="BSW54" s="96"/>
      <c r="BSX54" s="135"/>
      <c r="BSY54" s="105"/>
      <c r="BSZ54" s="96"/>
      <c r="BTA54" s="96"/>
      <c r="BTB54" s="135"/>
      <c r="BTC54" s="105"/>
      <c r="BTD54" s="96"/>
      <c r="BTE54" s="96"/>
      <c r="BTF54" s="135"/>
      <c r="BTG54" s="105"/>
      <c r="BTH54" s="96"/>
      <c r="BTI54" s="96"/>
      <c r="BTJ54" s="135"/>
      <c r="BTK54" s="105"/>
      <c r="BTL54" s="96"/>
      <c r="BTM54" s="96"/>
      <c r="BTN54" s="135"/>
      <c r="BTO54" s="105"/>
      <c r="BTP54" s="96"/>
      <c r="BTQ54" s="96"/>
      <c r="BTR54" s="135"/>
      <c r="BTS54" s="105"/>
      <c r="BTT54" s="96"/>
      <c r="BTU54" s="96"/>
      <c r="BTV54" s="135"/>
      <c r="BTW54" s="105"/>
      <c r="BTX54" s="96"/>
      <c r="BTY54" s="96"/>
      <c r="BTZ54" s="135"/>
      <c r="BUA54" s="105"/>
      <c r="BUB54" s="96"/>
      <c r="BUC54" s="96"/>
      <c r="BUD54" s="135"/>
      <c r="BUE54" s="105"/>
      <c r="BUF54" s="96"/>
      <c r="BUG54" s="96"/>
      <c r="BUH54" s="135"/>
      <c r="BUI54" s="105"/>
      <c r="BUJ54" s="96"/>
      <c r="BUK54" s="96"/>
      <c r="BUL54" s="135"/>
      <c r="BUM54" s="105"/>
      <c r="BUN54" s="96"/>
      <c r="BUO54" s="96"/>
      <c r="BUP54" s="135"/>
      <c r="BUQ54" s="105"/>
      <c r="BUR54" s="96"/>
      <c r="BUS54" s="96"/>
      <c r="BUT54" s="135"/>
      <c r="BUU54" s="105"/>
      <c r="BUV54" s="96"/>
      <c r="BUW54" s="96"/>
      <c r="BUX54" s="135"/>
      <c r="BUY54" s="105"/>
      <c r="BUZ54" s="96"/>
      <c r="BVA54" s="96"/>
      <c r="BVB54" s="135"/>
      <c r="BVC54" s="105"/>
      <c r="BVD54" s="96"/>
      <c r="BVE54" s="96"/>
      <c r="BVF54" s="135"/>
      <c r="BVG54" s="105"/>
      <c r="BVH54" s="96"/>
      <c r="BVI54" s="96"/>
      <c r="BVJ54" s="135"/>
      <c r="BVK54" s="105"/>
      <c r="BVL54" s="96"/>
      <c r="BVM54" s="96"/>
      <c r="BVN54" s="135"/>
      <c r="BVO54" s="105"/>
      <c r="BVP54" s="96"/>
      <c r="BVQ54" s="96"/>
      <c r="BVR54" s="135"/>
      <c r="BVS54" s="105"/>
      <c r="BVT54" s="96"/>
      <c r="BVU54" s="96"/>
      <c r="BVV54" s="135"/>
      <c r="BVW54" s="105"/>
      <c r="BVX54" s="96"/>
      <c r="BVY54" s="96"/>
      <c r="BVZ54" s="135"/>
      <c r="BWA54" s="105"/>
      <c r="BWB54" s="96"/>
      <c r="BWC54" s="96"/>
      <c r="BWD54" s="135"/>
      <c r="BWE54" s="105"/>
      <c r="BWF54" s="96"/>
      <c r="BWG54" s="96"/>
      <c r="BWH54" s="135"/>
      <c r="BWI54" s="105"/>
      <c r="BWJ54" s="96"/>
      <c r="BWK54" s="96"/>
      <c r="BWL54" s="135"/>
      <c r="BWM54" s="105"/>
      <c r="BWN54" s="96"/>
      <c r="BWO54" s="96"/>
      <c r="BWP54" s="135"/>
      <c r="BWQ54" s="105"/>
      <c r="BWR54" s="96"/>
      <c r="BWS54" s="96"/>
      <c r="BWT54" s="135"/>
      <c r="BWU54" s="105"/>
      <c r="BWV54" s="96"/>
      <c r="BWW54" s="96"/>
      <c r="BWX54" s="135"/>
      <c r="BWY54" s="105"/>
      <c r="BWZ54" s="96"/>
      <c r="BXA54" s="96"/>
      <c r="BXB54" s="135"/>
      <c r="BXC54" s="105"/>
      <c r="BXD54" s="96"/>
      <c r="BXE54" s="96"/>
      <c r="BXF54" s="135"/>
      <c r="BXG54" s="105"/>
      <c r="BXH54" s="96"/>
      <c r="BXI54" s="96"/>
      <c r="BXJ54" s="135"/>
      <c r="BXK54" s="105"/>
      <c r="BXL54" s="96"/>
      <c r="BXM54" s="96"/>
      <c r="BXN54" s="135"/>
      <c r="BXO54" s="105"/>
      <c r="BXP54" s="96"/>
      <c r="BXQ54" s="96"/>
      <c r="BXR54" s="135"/>
      <c r="BXS54" s="105"/>
      <c r="BXT54" s="96"/>
      <c r="BXU54" s="96"/>
      <c r="BXV54" s="135"/>
      <c r="BXW54" s="105"/>
      <c r="BXX54" s="96"/>
      <c r="BXY54" s="96"/>
      <c r="BXZ54" s="135"/>
      <c r="BYA54" s="105"/>
      <c r="BYB54" s="96"/>
      <c r="BYC54" s="96"/>
      <c r="BYD54" s="135"/>
      <c r="BYE54" s="105"/>
      <c r="BYF54" s="96"/>
      <c r="BYG54" s="96"/>
      <c r="BYH54" s="135"/>
      <c r="BYI54" s="105"/>
      <c r="BYJ54" s="96"/>
      <c r="BYK54" s="96"/>
      <c r="BYL54" s="135"/>
      <c r="BYM54" s="105"/>
      <c r="BYN54" s="96"/>
      <c r="BYO54" s="96"/>
      <c r="BYP54" s="135"/>
      <c r="BYQ54" s="105"/>
      <c r="BYR54" s="96"/>
      <c r="BYS54" s="96"/>
      <c r="BYT54" s="135"/>
      <c r="BYU54" s="105"/>
      <c r="BYV54" s="96"/>
      <c r="BYW54" s="96"/>
      <c r="BYX54" s="135"/>
      <c r="BYY54" s="105"/>
      <c r="BYZ54" s="96"/>
      <c r="BZA54" s="96"/>
      <c r="BZB54" s="135"/>
      <c r="BZC54" s="105"/>
      <c r="BZD54" s="96"/>
      <c r="BZE54" s="96"/>
      <c r="BZF54" s="135"/>
      <c r="BZG54" s="105"/>
      <c r="BZH54" s="96"/>
      <c r="BZI54" s="96"/>
      <c r="BZJ54" s="135"/>
      <c r="BZK54" s="105"/>
      <c r="BZL54" s="96"/>
      <c r="BZM54" s="96"/>
      <c r="BZN54" s="135"/>
      <c r="BZO54" s="105"/>
      <c r="BZP54" s="96"/>
      <c r="BZQ54" s="96"/>
      <c r="BZR54" s="135"/>
      <c r="BZS54" s="105"/>
      <c r="BZT54" s="96"/>
      <c r="BZU54" s="96"/>
      <c r="BZV54" s="135"/>
      <c r="BZW54" s="105"/>
      <c r="BZX54" s="96"/>
      <c r="BZY54" s="96"/>
      <c r="BZZ54" s="135"/>
      <c r="CAA54" s="105"/>
      <c r="CAB54" s="96"/>
      <c r="CAC54" s="96"/>
      <c r="CAD54" s="135"/>
      <c r="CAE54" s="105"/>
      <c r="CAF54" s="96"/>
      <c r="CAG54" s="96"/>
      <c r="CAH54" s="135"/>
      <c r="CAI54" s="105"/>
      <c r="CAJ54" s="96"/>
      <c r="CAK54" s="96"/>
      <c r="CAL54" s="135"/>
      <c r="CAM54" s="105"/>
      <c r="CAN54" s="96"/>
      <c r="CAO54" s="96"/>
      <c r="CAP54" s="135"/>
      <c r="CAQ54" s="105"/>
      <c r="CAR54" s="96"/>
      <c r="CAS54" s="96"/>
      <c r="CAT54" s="135"/>
      <c r="CAU54" s="105"/>
      <c r="CAV54" s="96"/>
      <c r="CAW54" s="96"/>
      <c r="CAX54" s="135"/>
      <c r="CAY54" s="105"/>
      <c r="CAZ54" s="96"/>
      <c r="CBA54" s="96"/>
      <c r="CBB54" s="135"/>
      <c r="CBC54" s="105"/>
      <c r="CBD54" s="96"/>
      <c r="CBE54" s="96"/>
      <c r="CBF54" s="135"/>
      <c r="CBG54" s="105"/>
      <c r="CBH54" s="96"/>
      <c r="CBI54" s="96"/>
      <c r="CBJ54" s="135"/>
      <c r="CBK54" s="105"/>
      <c r="CBL54" s="96"/>
      <c r="CBM54" s="96"/>
      <c r="CBN54" s="135"/>
      <c r="CBO54" s="105"/>
      <c r="CBP54" s="96"/>
      <c r="CBQ54" s="96"/>
      <c r="CBR54" s="135"/>
      <c r="CBS54" s="105"/>
      <c r="CBT54" s="96"/>
      <c r="CBU54" s="96"/>
      <c r="CBV54" s="135"/>
      <c r="CBW54" s="105"/>
      <c r="CBX54" s="96"/>
      <c r="CBY54" s="96"/>
      <c r="CBZ54" s="135"/>
      <c r="CCA54" s="105"/>
      <c r="CCB54" s="96"/>
      <c r="CCC54" s="96"/>
      <c r="CCD54" s="135"/>
      <c r="CCE54" s="105"/>
      <c r="CCF54" s="96"/>
      <c r="CCG54" s="96"/>
      <c r="CCH54" s="135"/>
      <c r="CCI54" s="105"/>
      <c r="CCJ54" s="96"/>
      <c r="CCK54" s="96"/>
      <c r="CCL54" s="135"/>
      <c r="CCM54" s="105"/>
      <c r="CCN54" s="96"/>
      <c r="CCO54" s="96"/>
      <c r="CCP54" s="135"/>
      <c r="CCQ54" s="105"/>
      <c r="CCR54" s="96"/>
      <c r="CCS54" s="96"/>
      <c r="CCT54" s="135"/>
      <c r="CCU54" s="105"/>
      <c r="CCV54" s="96"/>
      <c r="CCW54" s="96"/>
      <c r="CCX54" s="135"/>
      <c r="CCY54" s="105"/>
      <c r="CCZ54" s="96"/>
      <c r="CDA54" s="96"/>
      <c r="CDB54" s="135"/>
      <c r="CDC54" s="105"/>
      <c r="CDD54" s="96"/>
      <c r="CDE54" s="96"/>
      <c r="CDF54" s="135"/>
      <c r="CDG54" s="105"/>
      <c r="CDH54" s="96"/>
      <c r="CDI54" s="96"/>
      <c r="CDJ54" s="135"/>
      <c r="CDK54" s="105"/>
      <c r="CDL54" s="96"/>
      <c r="CDM54" s="96"/>
      <c r="CDN54" s="135"/>
      <c r="CDO54" s="105"/>
      <c r="CDP54" s="96"/>
      <c r="CDQ54" s="96"/>
      <c r="CDR54" s="135"/>
      <c r="CDS54" s="105"/>
      <c r="CDT54" s="96"/>
      <c r="CDU54" s="96"/>
      <c r="CDV54" s="135"/>
      <c r="CDW54" s="105"/>
      <c r="CDX54" s="96"/>
      <c r="CDY54" s="96"/>
      <c r="CDZ54" s="135"/>
      <c r="CEA54" s="105"/>
      <c r="CEB54" s="96"/>
      <c r="CEC54" s="96"/>
      <c r="CED54" s="135"/>
      <c r="CEE54" s="105"/>
      <c r="CEF54" s="96"/>
      <c r="CEG54" s="96"/>
      <c r="CEH54" s="135"/>
      <c r="CEI54" s="105"/>
      <c r="CEJ54" s="96"/>
      <c r="CEK54" s="96"/>
      <c r="CEL54" s="135"/>
      <c r="CEM54" s="105"/>
      <c r="CEN54" s="96"/>
      <c r="CEO54" s="96"/>
      <c r="CEP54" s="135"/>
      <c r="CEQ54" s="105"/>
      <c r="CER54" s="96"/>
      <c r="CES54" s="96"/>
      <c r="CET54" s="135"/>
      <c r="CEU54" s="105"/>
      <c r="CEV54" s="96"/>
      <c r="CEW54" s="96"/>
      <c r="CEX54" s="135"/>
      <c r="CEY54" s="105"/>
      <c r="CEZ54" s="96"/>
      <c r="CFA54" s="96"/>
      <c r="CFB54" s="135"/>
      <c r="CFC54" s="105"/>
      <c r="CFD54" s="96"/>
      <c r="CFE54" s="96"/>
      <c r="CFF54" s="135"/>
      <c r="CFG54" s="105"/>
      <c r="CFH54" s="96"/>
      <c r="CFI54" s="96"/>
      <c r="CFJ54" s="135"/>
      <c r="CFK54" s="105"/>
      <c r="CFL54" s="96"/>
      <c r="CFM54" s="96"/>
      <c r="CFN54" s="135"/>
      <c r="CFO54" s="105"/>
      <c r="CFP54" s="96"/>
      <c r="CFQ54" s="96"/>
      <c r="CFR54" s="135"/>
      <c r="CFS54" s="105"/>
      <c r="CFT54" s="96"/>
      <c r="CFU54" s="96"/>
      <c r="CFV54" s="135"/>
      <c r="CFW54" s="105"/>
      <c r="CFX54" s="96"/>
      <c r="CFY54" s="96"/>
      <c r="CFZ54" s="135"/>
      <c r="CGA54" s="105"/>
      <c r="CGB54" s="96"/>
      <c r="CGC54" s="96"/>
      <c r="CGD54" s="135"/>
      <c r="CGE54" s="105"/>
      <c r="CGF54" s="96"/>
      <c r="CGG54" s="96"/>
      <c r="CGH54" s="135"/>
      <c r="CGI54" s="105"/>
      <c r="CGJ54" s="96"/>
      <c r="CGK54" s="96"/>
      <c r="CGL54" s="135"/>
      <c r="CGM54" s="105"/>
      <c r="CGN54" s="96"/>
      <c r="CGO54" s="96"/>
      <c r="CGP54" s="135"/>
      <c r="CGQ54" s="105"/>
      <c r="CGR54" s="96"/>
      <c r="CGS54" s="96"/>
      <c r="CGT54" s="135"/>
      <c r="CGU54" s="105"/>
      <c r="CGV54" s="96"/>
      <c r="CGW54" s="96"/>
      <c r="CGX54" s="135"/>
      <c r="CGY54" s="105"/>
      <c r="CGZ54" s="96"/>
      <c r="CHA54" s="96"/>
      <c r="CHB54" s="135"/>
      <c r="CHC54" s="105"/>
      <c r="CHD54" s="96"/>
      <c r="CHE54" s="96"/>
      <c r="CHF54" s="135"/>
      <c r="CHG54" s="105"/>
      <c r="CHH54" s="96"/>
      <c r="CHI54" s="96"/>
      <c r="CHJ54" s="135"/>
      <c r="CHK54" s="105"/>
      <c r="CHL54" s="96"/>
      <c r="CHM54" s="96"/>
      <c r="CHN54" s="135"/>
      <c r="CHO54" s="105"/>
      <c r="CHP54" s="96"/>
      <c r="CHQ54" s="96"/>
      <c r="CHR54" s="135"/>
      <c r="CHS54" s="105"/>
      <c r="CHT54" s="96"/>
      <c r="CHU54" s="96"/>
      <c r="CHV54" s="135"/>
      <c r="CHW54" s="105"/>
      <c r="CHX54" s="96"/>
      <c r="CHY54" s="96"/>
      <c r="CHZ54" s="135"/>
      <c r="CIA54" s="105"/>
      <c r="CIB54" s="96"/>
      <c r="CIC54" s="96"/>
      <c r="CID54" s="135"/>
      <c r="CIE54" s="105"/>
      <c r="CIF54" s="96"/>
      <c r="CIG54" s="96"/>
      <c r="CIH54" s="135"/>
      <c r="CII54" s="105"/>
      <c r="CIJ54" s="96"/>
      <c r="CIK54" s="96"/>
      <c r="CIL54" s="135"/>
      <c r="CIM54" s="105"/>
      <c r="CIN54" s="96"/>
      <c r="CIO54" s="96"/>
      <c r="CIP54" s="135"/>
      <c r="CIQ54" s="105"/>
      <c r="CIR54" s="96"/>
      <c r="CIS54" s="96"/>
      <c r="CIT54" s="135"/>
      <c r="CIU54" s="105"/>
      <c r="CIV54" s="96"/>
      <c r="CIW54" s="96"/>
      <c r="CIX54" s="135"/>
      <c r="CIY54" s="105"/>
      <c r="CIZ54" s="96"/>
      <c r="CJA54" s="96"/>
      <c r="CJB54" s="135"/>
      <c r="CJC54" s="105"/>
      <c r="CJD54" s="96"/>
      <c r="CJE54" s="96"/>
      <c r="CJF54" s="135"/>
      <c r="CJG54" s="105"/>
      <c r="CJH54" s="96"/>
      <c r="CJI54" s="96"/>
      <c r="CJJ54" s="135"/>
      <c r="CJK54" s="105"/>
      <c r="CJL54" s="96"/>
      <c r="CJM54" s="96"/>
      <c r="CJN54" s="135"/>
      <c r="CJO54" s="105"/>
      <c r="CJP54" s="96"/>
      <c r="CJQ54" s="96"/>
      <c r="CJR54" s="135"/>
      <c r="CJS54" s="105"/>
      <c r="CJT54" s="96"/>
      <c r="CJU54" s="96"/>
      <c r="CJV54" s="135"/>
      <c r="CJW54" s="105"/>
      <c r="CJX54" s="96"/>
      <c r="CJY54" s="96"/>
      <c r="CJZ54" s="135"/>
      <c r="CKA54" s="105"/>
      <c r="CKB54" s="96"/>
      <c r="CKC54" s="96"/>
      <c r="CKD54" s="135"/>
      <c r="CKE54" s="105"/>
      <c r="CKF54" s="96"/>
      <c r="CKG54" s="96"/>
      <c r="CKH54" s="135"/>
      <c r="CKI54" s="105"/>
      <c r="CKJ54" s="96"/>
      <c r="CKK54" s="96"/>
      <c r="CKL54" s="135"/>
      <c r="CKM54" s="105"/>
      <c r="CKN54" s="96"/>
      <c r="CKO54" s="96"/>
      <c r="CKP54" s="135"/>
      <c r="CKQ54" s="105"/>
      <c r="CKR54" s="96"/>
      <c r="CKS54" s="96"/>
      <c r="CKT54" s="135"/>
      <c r="CKU54" s="105"/>
      <c r="CKV54" s="96"/>
      <c r="CKW54" s="96"/>
      <c r="CKX54" s="135"/>
      <c r="CKY54" s="105"/>
      <c r="CKZ54" s="96"/>
      <c r="CLA54" s="96"/>
      <c r="CLB54" s="135"/>
      <c r="CLC54" s="105"/>
      <c r="CLD54" s="96"/>
      <c r="CLE54" s="96"/>
      <c r="CLF54" s="135"/>
      <c r="CLG54" s="105"/>
      <c r="CLH54" s="96"/>
      <c r="CLI54" s="96"/>
      <c r="CLJ54" s="135"/>
      <c r="CLK54" s="105"/>
      <c r="CLL54" s="96"/>
      <c r="CLM54" s="96"/>
      <c r="CLN54" s="135"/>
      <c r="CLO54" s="105"/>
      <c r="CLP54" s="96"/>
      <c r="CLQ54" s="96"/>
      <c r="CLR54" s="135"/>
      <c r="CLS54" s="105"/>
      <c r="CLT54" s="96"/>
      <c r="CLU54" s="96"/>
      <c r="CLV54" s="135"/>
      <c r="CLW54" s="105"/>
      <c r="CLX54" s="96"/>
      <c r="CLY54" s="96"/>
      <c r="CLZ54" s="135"/>
      <c r="CMA54" s="105"/>
      <c r="CMB54" s="96"/>
      <c r="CMC54" s="96"/>
      <c r="CMD54" s="135"/>
      <c r="CME54" s="105"/>
      <c r="CMF54" s="96"/>
      <c r="CMG54" s="96"/>
      <c r="CMH54" s="135"/>
      <c r="CMI54" s="105"/>
      <c r="CMJ54" s="96"/>
      <c r="CMK54" s="96"/>
      <c r="CML54" s="135"/>
      <c r="CMM54" s="105"/>
      <c r="CMN54" s="96"/>
      <c r="CMO54" s="96"/>
      <c r="CMP54" s="135"/>
      <c r="CMQ54" s="105"/>
      <c r="CMR54" s="96"/>
      <c r="CMS54" s="96"/>
      <c r="CMT54" s="135"/>
      <c r="CMU54" s="105"/>
      <c r="CMV54" s="96"/>
      <c r="CMW54" s="96"/>
      <c r="CMX54" s="135"/>
      <c r="CMY54" s="105"/>
      <c r="CMZ54" s="96"/>
      <c r="CNA54" s="96"/>
      <c r="CNB54" s="135"/>
      <c r="CNC54" s="105"/>
      <c r="CND54" s="96"/>
      <c r="CNE54" s="96"/>
      <c r="CNF54" s="135"/>
      <c r="CNG54" s="105"/>
      <c r="CNH54" s="96"/>
      <c r="CNI54" s="96"/>
      <c r="CNJ54" s="135"/>
      <c r="CNK54" s="105"/>
      <c r="CNL54" s="96"/>
      <c r="CNM54" s="96"/>
      <c r="CNN54" s="135"/>
      <c r="CNO54" s="105"/>
      <c r="CNP54" s="96"/>
      <c r="CNQ54" s="96"/>
      <c r="CNR54" s="135"/>
      <c r="CNS54" s="105"/>
      <c r="CNT54" s="96"/>
      <c r="CNU54" s="96"/>
      <c r="CNV54" s="135"/>
      <c r="CNW54" s="105"/>
      <c r="CNX54" s="96"/>
      <c r="CNY54" s="96"/>
      <c r="CNZ54" s="135"/>
      <c r="COA54" s="105"/>
      <c r="COB54" s="96"/>
      <c r="COC54" s="96"/>
      <c r="COD54" s="135"/>
      <c r="COE54" s="105"/>
      <c r="COF54" s="96"/>
      <c r="COG54" s="96"/>
      <c r="COH54" s="135"/>
      <c r="COI54" s="105"/>
      <c r="COJ54" s="96"/>
      <c r="COK54" s="96"/>
      <c r="COL54" s="135"/>
      <c r="COM54" s="105"/>
      <c r="CON54" s="96"/>
      <c r="COO54" s="96"/>
      <c r="COP54" s="135"/>
      <c r="COQ54" s="105"/>
      <c r="COR54" s="96"/>
      <c r="COS54" s="96"/>
      <c r="COT54" s="135"/>
      <c r="COU54" s="105"/>
      <c r="COV54" s="96"/>
      <c r="COW54" s="96"/>
      <c r="COX54" s="135"/>
      <c r="COY54" s="105"/>
      <c r="COZ54" s="96"/>
      <c r="CPA54" s="96"/>
      <c r="CPB54" s="135"/>
      <c r="CPC54" s="105"/>
      <c r="CPD54" s="96"/>
      <c r="CPE54" s="96"/>
      <c r="CPF54" s="135"/>
      <c r="CPG54" s="105"/>
      <c r="CPH54" s="96"/>
      <c r="CPI54" s="96"/>
      <c r="CPJ54" s="135"/>
      <c r="CPK54" s="105"/>
      <c r="CPL54" s="96"/>
      <c r="CPM54" s="96"/>
      <c r="CPN54" s="135"/>
      <c r="CPO54" s="105"/>
      <c r="CPP54" s="96"/>
      <c r="CPQ54" s="96"/>
      <c r="CPR54" s="135"/>
      <c r="CPS54" s="105"/>
      <c r="CPT54" s="96"/>
      <c r="CPU54" s="96"/>
      <c r="CPV54" s="135"/>
      <c r="CPW54" s="105"/>
      <c r="CPX54" s="96"/>
      <c r="CPY54" s="96"/>
      <c r="CPZ54" s="135"/>
      <c r="CQA54" s="105"/>
      <c r="CQB54" s="96"/>
      <c r="CQC54" s="96"/>
      <c r="CQD54" s="135"/>
      <c r="CQE54" s="105"/>
      <c r="CQF54" s="96"/>
      <c r="CQG54" s="96"/>
      <c r="CQH54" s="135"/>
      <c r="CQI54" s="105"/>
      <c r="CQJ54" s="96"/>
      <c r="CQK54" s="96"/>
      <c r="CQL54" s="135"/>
      <c r="CQM54" s="105"/>
      <c r="CQN54" s="96"/>
      <c r="CQO54" s="96"/>
      <c r="CQP54" s="135"/>
      <c r="CQQ54" s="105"/>
      <c r="CQR54" s="96"/>
      <c r="CQS54" s="96"/>
      <c r="CQT54" s="135"/>
      <c r="CQU54" s="105"/>
      <c r="CQV54" s="96"/>
      <c r="CQW54" s="96"/>
      <c r="CQX54" s="135"/>
      <c r="CQY54" s="105"/>
      <c r="CQZ54" s="96"/>
      <c r="CRA54" s="96"/>
      <c r="CRB54" s="135"/>
      <c r="CRC54" s="105"/>
      <c r="CRD54" s="96"/>
      <c r="CRE54" s="96"/>
      <c r="CRF54" s="135"/>
      <c r="CRG54" s="105"/>
      <c r="CRH54" s="96"/>
      <c r="CRI54" s="96"/>
      <c r="CRJ54" s="135"/>
      <c r="CRK54" s="105"/>
      <c r="CRL54" s="96"/>
      <c r="CRM54" s="96"/>
      <c r="CRN54" s="135"/>
      <c r="CRO54" s="105"/>
      <c r="CRP54" s="96"/>
      <c r="CRQ54" s="96"/>
      <c r="CRR54" s="135"/>
      <c r="CRS54" s="105"/>
      <c r="CRT54" s="96"/>
      <c r="CRU54" s="96"/>
      <c r="CRV54" s="135"/>
      <c r="CRW54" s="105"/>
      <c r="CRX54" s="96"/>
      <c r="CRY54" s="96"/>
      <c r="CRZ54" s="135"/>
      <c r="CSA54" s="105"/>
      <c r="CSB54" s="96"/>
      <c r="CSC54" s="96"/>
      <c r="CSD54" s="135"/>
      <c r="CSE54" s="105"/>
      <c r="CSF54" s="96"/>
      <c r="CSG54" s="96"/>
      <c r="CSH54" s="135"/>
      <c r="CSI54" s="105"/>
      <c r="CSJ54" s="96"/>
      <c r="CSK54" s="96"/>
      <c r="CSL54" s="135"/>
      <c r="CSM54" s="105"/>
      <c r="CSN54" s="96"/>
      <c r="CSO54" s="96"/>
      <c r="CSP54" s="135"/>
      <c r="CSQ54" s="105"/>
      <c r="CSR54" s="96"/>
      <c r="CSS54" s="96"/>
      <c r="CST54" s="135"/>
      <c r="CSU54" s="105"/>
      <c r="CSV54" s="96"/>
      <c r="CSW54" s="96"/>
      <c r="CSX54" s="135"/>
      <c r="CSY54" s="105"/>
      <c r="CSZ54" s="96"/>
      <c r="CTA54" s="96"/>
      <c r="CTB54" s="135"/>
      <c r="CTC54" s="105"/>
      <c r="CTD54" s="96"/>
      <c r="CTE54" s="96"/>
      <c r="CTF54" s="135"/>
      <c r="CTG54" s="105"/>
      <c r="CTH54" s="96"/>
      <c r="CTI54" s="96"/>
      <c r="CTJ54" s="135"/>
      <c r="CTK54" s="105"/>
      <c r="CTL54" s="96"/>
      <c r="CTM54" s="96"/>
      <c r="CTN54" s="135"/>
      <c r="CTO54" s="105"/>
      <c r="CTP54" s="96"/>
      <c r="CTQ54" s="96"/>
      <c r="CTR54" s="135"/>
      <c r="CTS54" s="105"/>
      <c r="CTT54" s="96"/>
      <c r="CTU54" s="96"/>
      <c r="CTV54" s="135"/>
      <c r="CTW54" s="105"/>
      <c r="CTX54" s="96"/>
      <c r="CTY54" s="96"/>
      <c r="CTZ54" s="135"/>
      <c r="CUA54" s="105"/>
      <c r="CUB54" s="96"/>
      <c r="CUC54" s="96"/>
      <c r="CUD54" s="135"/>
      <c r="CUE54" s="105"/>
      <c r="CUF54" s="96"/>
      <c r="CUG54" s="96"/>
      <c r="CUH54" s="135"/>
      <c r="CUI54" s="105"/>
      <c r="CUJ54" s="96"/>
      <c r="CUK54" s="96"/>
      <c r="CUL54" s="135"/>
      <c r="CUM54" s="105"/>
      <c r="CUN54" s="96"/>
      <c r="CUO54" s="96"/>
      <c r="CUP54" s="135"/>
      <c r="CUQ54" s="105"/>
      <c r="CUR54" s="96"/>
      <c r="CUS54" s="96"/>
      <c r="CUT54" s="135"/>
      <c r="CUU54" s="105"/>
      <c r="CUV54" s="96"/>
      <c r="CUW54" s="96"/>
      <c r="CUX54" s="135"/>
      <c r="CUY54" s="105"/>
      <c r="CUZ54" s="96"/>
      <c r="CVA54" s="96"/>
      <c r="CVB54" s="135"/>
      <c r="CVC54" s="105"/>
      <c r="CVD54" s="96"/>
      <c r="CVE54" s="96"/>
      <c r="CVF54" s="135"/>
      <c r="CVG54" s="105"/>
      <c r="CVH54" s="96"/>
      <c r="CVI54" s="96"/>
      <c r="CVJ54" s="135"/>
      <c r="CVK54" s="105"/>
      <c r="CVL54" s="96"/>
      <c r="CVM54" s="96"/>
      <c r="CVN54" s="135"/>
      <c r="CVO54" s="105"/>
      <c r="CVP54" s="96"/>
      <c r="CVQ54" s="96"/>
      <c r="CVR54" s="135"/>
      <c r="CVS54" s="105"/>
      <c r="CVT54" s="96"/>
      <c r="CVU54" s="96"/>
      <c r="CVV54" s="135"/>
      <c r="CVW54" s="105"/>
      <c r="CVX54" s="96"/>
      <c r="CVY54" s="96"/>
      <c r="CVZ54" s="135"/>
      <c r="CWA54" s="105"/>
      <c r="CWB54" s="96"/>
      <c r="CWC54" s="96"/>
      <c r="CWD54" s="135"/>
      <c r="CWE54" s="105"/>
      <c r="CWF54" s="96"/>
      <c r="CWG54" s="96"/>
      <c r="CWH54" s="135"/>
      <c r="CWI54" s="105"/>
      <c r="CWJ54" s="96"/>
      <c r="CWK54" s="96"/>
      <c r="CWL54" s="135"/>
      <c r="CWM54" s="105"/>
      <c r="CWN54" s="96"/>
      <c r="CWO54" s="96"/>
      <c r="CWP54" s="135"/>
      <c r="CWQ54" s="105"/>
      <c r="CWR54" s="96"/>
      <c r="CWS54" s="96"/>
      <c r="CWT54" s="135"/>
      <c r="CWU54" s="105"/>
      <c r="CWV54" s="96"/>
      <c r="CWW54" s="96"/>
      <c r="CWX54" s="135"/>
      <c r="CWY54" s="105"/>
      <c r="CWZ54" s="96"/>
      <c r="CXA54" s="96"/>
      <c r="CXB54" s="135"/>
      <c r="CXC54" s="105"/>
      <c r="CXD54" s="96"/>
      <c r="CXE54" s="96"/>
      <c r="CXF54" s="135"/>
      <c r="CXG54" s="105"/>
      <c r="CXH54" s="96"/>
      <c r="CXI54" s="96"/>
      <c r="CXJ54" s="135"/>
      <c r="CXK54" s="105"/>
      <c r="CXL54" s="96"/>
      <c r="CXM54" s="96"/>
      <c r="CXN54" s="135"/>
      <c r="CXO54" s="105"/>
      <c r="CXP54" s="96"/>
      <c r="CXQ54" s="96"/>
      <c r="CXR54" s="135"/>
      <c r="CXS54" s="105"/>
      <c r="CXT54" s="96"/>
      <c r="CXU54" s="96"/>
      <c r="CXV54" s="135"/>
      <c r="CXW54" s="105"/>
      <c r="CXX54" s="96"/>
      <c r="CXY54" s="96"/>
      <c r="CXZ54" s="135"/>
      <c r="CYA54" s="105"/>
      <c r="CYB54" s="96"/>
      <c r="CYC54" s="96"/>
      <c r="CYD54" s="135"/>
      <c r="CYE54" s="105"/>
      <c r="CYF54" s="96"/>
      <c r="CYG54" s="96"/>
      <c r="CYH54" s="135"/>
      <c r="CYI54" s="105"/>
      <c r="CYJ54" s="96"/>
      <c r="CYK54" s="96"/>
      <c r="CYL54" s="135"/>
      <c r="CYM54" s="105"/>
      <c r="CYN54" s="96"/>
      <c r="CYO54" s="96"/>
      <c r="CYP54" s="135"/>
      <c r="CYQ54" s="105"/>
      <c r="CYR54" s="96"/>
      <c r="CYS54" s="96"/>
      <c r="CYT54" s="135"/>
      <c r="CYU54" s="105"/>
      <c r="CYV54" s="96"/>
      <c r="CYW54" s="96"/>
      <c r="CYX54" s="135"/>
      <c r="CYY54" s="105"/>
      <c r="CYZ54" s="96"/>
      <c r="CZA54" s="96"/>
      <c r="CZB54" s="135"/>
      <c r="CZC54" s="105"/>
      <c r="CZD54" s="96"/>
      <c r="CZE54" s="96"/>
      <c r="CZF54" s="135"/>
      <c r="CZG54" s="105"/>
      <c r="CZH54" s="96"/>
      <c r="CZI54" s="96"/>
      <c r="CZJ54" s="135"/>
      <c r="CZK54" s="105"/>
      <c r="CZL54" s="96"/>
      <c r="CZM54" s="96"/>
      <c r="CZN54" s="135"/>
      <c r="CZO54" s="105"/>
      <c r="CZP54" s="96"/>
      <c r="CZQ54" s="96"/>
      <c r="CZR54" s="135"/>
      <c r="CZS54" s="105"/>
      <c r="CZT54" s="96"/>
      <c r="CZU54" s="96"/>
      <c r="CZV54" s="135"/>
      <c r="CZW54" s="105"/>
      <c r="CZX54" s="96"/>
      <c r="CZY54" s="96"/>
      <c r="CZZ54" s="135"/>
      <c r="DAA54" s="105"/>
      <c r="DAB54" s="96"/>
      <c r="DAC54" s="96"/>
      <c r="DAD54" s="135"/>
      <c r="DAE54" s="105"/>
      <c r="DAF54" s="96"/>
      <c r="DAG54" s="96"/>
      <c r="DAH54" s="135"/>
      <c r="DAI54" s="105"/>
      <c r="DAJ54" s="96"/>
      <c r="DAK54" s="96"/>
      <c r="DAL54" s="135"/>
      <c r="DAM54" s="105"/>
      <c r="DAN54" s="96"/>
      <c r="DAO54" s="96"/>
      <c r="DAP54" s="135"/>
      <c r="DAQ54" s="105"/>
      <c r="DAR54" s="96"/>
      <c r="DAS54" s="96"/>
      <c r="DAT54" s="135"/>
      <c r="DAU54" s="105"/>
      <c r="DAV54" s="96"/>
      <c r="DAW54" s="96"/>
      <c r="DAX54" s="135"/>
      <c r="DAY54" s="105"/>
      <c r="DAZ54" s="96"/>
      <c r="DBA54" s="96"/>
      <c r="DBB54" s="135"/>
      <c r="DBC54" s="105"/>
      <c r="DBD54" s="96"/>
      <c r="DBE54" s="96"/>
      <c r="DBF54" s="135"/>
      <c r="DBG54" s="105"/>
      <c r="DBH54" s="96"/>
      <c r="DBI54" s="96"/>
      <c r="DBJ54" s="135"/>
      <c r="DBK54" s="105"/>
      <c r="DBL54" s="96"/>
      <c r="DBM54" s="96"/>
      <c r="DBN54" s="135"/>
      <c r="DBO54" s="105"/>
      <c r="DBP54" s="96"/>
      <c r="DBQ54" s="96"/>
      <c r="DBR54" s="135"/>
      <c r="DBS54" s="105"/>
      <c r="DBT54" s="96"/>
      <c r="DBU54" s="96"/>
      <c r="DBV54" s="135"/>
      <c r="DBW54" s="105"/>
      <c r="DBX54" s="96"/>
      <c r="DBY54" s="96"/>
      <c r="DBZ54" s="135"/>
      <c r="DCA54" s="105"/>
      <c r="DCB54" s="96"/>
      <c r="DCC54" s="96"/>
      <c r="DCD54" s="135"/>
      <c r="DCE54" s="105"/>
      <c r="DCF54" s="96"/>
      <c r="DCG54" s="96"/>
      <c r="DCH54" s="135"/>
      <c r="DCI54" s="105"/>
      <c r="DCJ54" s="96"/>
      <c r="DCK54" s="96"/>
      <c r="DCL54" s="135"/>
      <c r="DCM54" s="105"/>
      <c r="DCN54" s="96"/>
      <c r="DCO54" s="96"/>
      <c r="DCP54" s="135"/>
      <c r="DCQ54" s="105"/>
      <c r="DCR54" s="96"/>
      <c r="DCS54" s="96"/>
      <c r="DCT54" s="135"/>
      <c r="DCU54" s="105"/>
      <c r="DCV54" s="96"/>
      <c r="DCW54" s="96"/>
      <c r="DCX54" s="135"/>
      <c r="DCY54" s="105"/>
      <c r="DCZ54" s="96"/>
      <c r="DDA54" s="96"/>
      <c r="DDB54" s="135"/>
      <c r="DDC54" s="105"/>
      <c r="DDD54" s="96"/>
      <c r="DDE54" s="96"/>
      <c r="DDF54" s="135"/>
      <c r="DDG54" s="105"/>
      <c r="DDH54" s="96"/>
      <c r="DDI54" s="96"/>
      <c r="DDJ54" s="135"/>
      <c r="DDK54" s="105"/>
      <c r="DDL54" s="96"/>
      <c r="DDM54" s="96"/>
      <c r="DDN54" s="135"/>
      <c r="DDO54" s="105"/>
      <c r="DDP54" s="96"/>
      <c r="DDQ54" s="96"/>
      <c r="DDR54" s="135"/>
      <c r="DDS54" s="105"/>
      <c r="DDT54" s="96"/>
      <c r="DDU54" s="96"/>
      <c r="DDV54" s="135"/>
      <c r="DDW54" s="105"/>
      <c r="DDX54" s="96"/>
      <c r="DDY54" s="96"/>
      <c r="DDZ54" s="135"/>
      <c r="DEA54" s="105"/>
      <c r="DEB54" s="96"/>
      <c r="DEC54" s="96"/>
      <c r="DED54" s="135"/>
      <c r="DEE54" s="105"/>
      <c r="DEF54" s="96"/>
      <c r="DEG54" s="96"/>
      <c r="DEH54" s="135"/>
      <c r="DEI54" s="105"/>
      <c r="DEJ54" s="96"/>
      <c r="DEK54" s="96"/>
      <c r="DEL54" s="135"/>
      <c r="DEM54" s="105"/>
      <c r="DEN54" s="96"/>
      <c r="DEO54" s="96"/>
      <c r="DEP54" s="135"/>
      <c r="DEQ54" s="105"/>
      <c r="DER54" s="96"/>
      <c r="DES54" s="96"/>
      <c r="DET54" s="135"/>
      <c r="DEU54" s="105"/>
      <c r="DEV54" s="96"/>
      <c r="DEW54" s="96"/>
      <c r="DEX54" s="135"/>
      <c r="DEY54" s="105"/>
      <c r="DEZ54" s="96"/>
      <c r="DFA54" s="96"/>
      <c r="DFB54" s="135"/>
      <c r="DFC54" s="105"/>
      <c r="DFD54" s="96"/>
      <c r="DFE54" s="96"/>
      <c r="DFF54" s="135"/>
      <c r="DFG54" s="105"/>
      <c r="DFH54" s="96"/>
      <c r="DFI54" s="96"/>
      <c r="DFJ54" s="135"/>
      <c r="DFK54" s="105"/>
      <c r="DFL54" s="96"/>
      <c r="DFM54" s="96"/>
      <c r="DFN54" s="135"/>
      <c r="DFO54" s="105"/>
      <c r="DFP54" s="96"/>
      <c r="DFQ54" s="96"/>
      <c r="DFR54" s="135"/>
      <c r="DFS54" s="105"/>
      <c r="DFT54" s="96"/>
      <c r="DFU54" s="96"/>
      <c r="DFV54" s="135"/>
      <c r="DFW54" s="105"/>
      <c r="DFX54" s="96"/>
      <c r="DFY54" s="96"/>
      <c r="DFZ54" s="135"/>
      <c r="DGA54" s="105"/>
      <c r="DGB54" s="96"/>
      <c r="DGC54" s="96"/>
      <c r="DGD54" s="135"/>
      <c r="DGE54" s="105"/>
      <c r="DGF54" s="96"/>
      <c r="DGG54" s="96"/>
      <c r="DGH54" s="135"/>
      <c r="DGI54" s="105"/>
      <c r="DGJ54" s="96"/>
      <c r="DGK54" s="96"/>
      <c r="DGL54" s="135"/>
      <c r="DGM54" s="105"/>
      <c r="DGN54" s="96"/>
      <c r="DGO54" s="96"/>
      <c r="DGP54" s="135"/>
      <c r="DGQ54" s="105"/>
      <c r="DGR54" s="96"/>
      <c r="DGS54" s="96"/>
      <c r="DGT54" s="135"/>
      <c r="DGU54" s="105"/>
      <c r="DGV54" s="96"/>
      <c r="DGW54" s="96"/>
      <c r="DGX54" s="135"/>
      <c r="DGY54" s="105"/>
      <c r="DGZ54" s="96"/>
      <c r="DHA54" s="96"/>
      <c r="DHB54" s="135"/>
      <c r="DHC54" s="105"/>
      <c r="DHD54" s="96"/>
      <c r="DHE54" s="96"/>
      <c r="DHF54" s="135"/>
      <c r="DHG54" s="105"/>
      <c r="DHH54" s="96"/>
      <c r="DHI54" s="96"/>
      <c r="DHJ54" s="135"/>
      <c r="DHK54" s="105"/>
      <c r="DHL54" s="96"/>
      <c r="DHM54" s="96"/>
      <c r="DHN54" s="135"/>
      <c r="DHO54" s="105"/>
      <c r="DHP54" s="96"/>
      <c r="DHQ54" s="96"/>
      <c r="DHR54" s="135"/>
      <c r="DHS54" s="105"/>
      <c r="DHT54" s="96"/>
      <c r="DHU54" s="96"/>
      <c r="DHV54" s="135"/>
      <c r="DHW54" s="105"/>
      <c r="DHX54" s="96"/>
      <c r="DHY54" s="96"/>
      <c r="DHZ54" s="135"/>
      <c r="DIA54" s="105"/>
      <c r="DIB54" s="96"/>
      <c r="DIC54" s="96"/>
      <c r="DID54" s="135"/>
      <c r="DIE54" s="105"/>
      <c r="DIF54" s="96"/>
      <c r="DIG54" s="96"/>
      <c r="DIH54" s="135"/>
      <c r="DII54" s="105"/>
      <c r="DIJ54" s="96"/>
      <c r="DIK54" s="96"/>
      <c r="DIL54" s="135"/>
      <c r="DIM54" s="105"/>
      <c r="DIN54" s="96"/>
      <c r="DIO54" s="96"/>
      <c r="DIP54" s="135"/>
      <c r="DIQ54" s="105"/>
      <c r="DIR54" s="96"/>
      <c r="DIS54" s="96"/>
      <c r="DIT54" s="135"/>
      <c r="DIU54" s="105"/>
      <c r="DIV54" s="96"/>
      <c r="DIW54" s="96"/>
      <c r="DIX54" s="135"/>
      <c r="DIY54" s="105"/>
      <c r="DIZ54" s="96"/>
      <c r="DJA54" s="96"/>
      <c r="DJB54" s="135"/>
      <c r="DJC54" s="105"/>
      <c r="DJD54" s="96"/>
      <c r="DJE54" s="96"/>
      <c r="DJF54" s="135"/>
      <c r="DJG54" s="105"/>
      <c r="DJH54" s="96"/>
      <c r="DJI54" s="96"/>
      <c r="DJJ54" s="135"/>
      <c r="DJK54" s="105"/>
      <c r="DJL54" s="96"/>
      <c r="DJM54" s="96"/>
      <c r="DJN54" s="135"/>
      <c r="DJO54" s="105"/>
      <c r="DJP54" s="96"/>
      <c r="DJQ54" s="96"/>
      <c r="DJR54" s="135"/>
      <c r="DJS54" s="105"/>
      <c r="DJT54" s="96"/>
      <c r="DJU54" s="96"/>
      <c r="DJV54" s="135"/>
      <c r="DJW54" s="105"/>
      <c r="DJX54" s="96"/>
      <c r="DJY54" s="96"/>
      <c r="DJZ54" s="135"/>
      <c r="DKA54" s="105"/>
      <c r="DKB54" s="96"/>
      <c r="DKC54" s="96"/>
      <c r="DKD54" s="135"/>
      <c r="DKE54" s="105"/>
      <c r="DKF54" s="96"/>
      <c r="DKG54" s="96"/>
      <c r="DKH54" s="135"/>
      <c r="DKI54" s="105"/>
      <c r="DKJ54" s="96"/>
      <c r="DKK54" s="96"/>
      <c r="DKL54" s="135"/>
      <c r="DKM54" s="105"/>
      <c r="DKN54" s="96"/>
      <c r="DKO54" s="96"/>
      <c r="DKP54" s="135"/>
      <c r="DKQ54" s="105"/>
      <c r="DKR54" s="96"/>
      <c r="DKS54" s="96"/>
      <c r="DKT54" s="135"/>
      <c r="DKU54" s="105"/>
      <c r="DKV54" s="96"/>
      <c r="DKW54" s="96"/>
      <c r="DKX54" s="135"/>
      <c r="DKY54" s="105"/>
      <c r="DKZ54" s="96"/>
      <c r="DLA54" s="96"/>
      <c r="DLB54" s="135"/>
      <c r="DLC54" s="105"/>
      <c r="DLD54" s="96"/>
      <c r="DLE54" s="96"/>
      <c r="DLF54" s="135"/>
      <c r="DLG54" s="105"/>
      <c r="DLH54" s="96"/>
      <c r="DLI54" s="96"/>
      <c r="DLJ54" s="135"/>
      <c r="DLK54" s="105"/>
      <c r="DLL54" s="96"/>
      <c r="DLM54" s="96"/>
      <c r="DLN54" s="135"/>
      <c r="DLO54" s="105"/>
      <c r="DLP54" s="96"/>
      <c r="DLQ54" s="96"/>
      <c r="DLR54" s="135"/>
      <c r="DLS54" s="105"/>
      <c r="DLT54" s="96"/>
      <c r="DLU54" s="96"/>
      <c r="DLV54" s="135"/>
      <c r="DLW54" s="105"/>
      <c r="DLX54" s="96"/>
      <c r="DLY54" s="96"/>
      <c r="DLZ54" s="135"/>
      <c r="DMA54" s="105"/>
      <c r="DMB54" s="96"/>
      <c r="DMC54" s="96"/>
      <c r="DMD54" s="135"/>
      <c r="DME54" s="105"/>
      <c r="DMF54" s="96"/>
      <c r="DMG54" s="96"/>
      <c r="DMH54" s="135"/>
      <c r="DMI54" s="105"/>
      <c r="DMJ54" s="96"/>
      <c r="DMK54" s="96"/>
      <c r="DML54" s="135"/>
      <c r="DMM54" s="105"/>
      <c r="DMN54" s="96"/>
      <c r="DMO54" s="96"/>
      <c r="DMP54" s="135"/>
      <c r="DMQ54" s="105"/>
      <c r="DMR54" s="96"/>
      <c r="DMS54" s="96"/>
      <c r="DMT54" s="135"/>
      <c r="DMU54" s="105"/>
      <c r="DMV54" s="96"/>
      <c r="DMW54" s="96"/>
      <c r="DMX54" s="135"/>
      <c r="DMY54" s="105"/>
      <c r="DMZ54" s="96"/>
      <c r="DNA54" s="96"/>
      <c r="DNB54" s="135"/>
      <c r="DNC54" s="105"/>
      <c r="DND54" s="96"/>
      <c r="DNE54" s="96"/>
      <c r="DNF54" s="135"/>
      <c r="DNG54" s="105"/>
      <c r="DNH54" s="96"/>
      <c r="DNI54" s="96"/>
      <c r="DNJ54" s="135"/>
      <c r="DNK54" s="105"/>
      <c r="DNL54" s="96"/>
      <c r="DNM54" s="96"/>
      <c r="DNN54" s="135"/>
      <c r="DNO54" s="105"/>
      <c r="DNP54" s="96"/>
      <c r="DNQ54" s="96"/>
      <c r="DNR54" s="135"/>
      <c r="DNS54" s="105"/>
      <c r="DNT54" s="96"/>
      <c r="DNU54" s="96"/>
      <c r="DNV54" s="135"/>
      <c r="DNW54" s="105"/>
      <c r="DNX54" s="96"/>
      <c r="DNY54" s="96"/>
      <c r="DNZ54" s="135"/>
      <c r="DOA54" s="105"/>
      <c r="DOB54" s="96"/>
      <c r="DOC54" s="96"/>
      <c r="DOD54" s="135"/>
      <c r="DOE54" s="105"/>
      <c r="DOF54" s="96"/>
      <c r="DOG54" s="96"/>
      <c r="DOH54" s="135"/>
      <c r="DOI54" s="105"/>
      <c r="DOJ54" s="96"/>
      <c r="DOK54" s="96"/>
      <c r="DOL54" s="135"/>
      <c r="DOM54" s="105"/>
      <c r="DON54" s="96"/>
      <c r="DOO54" s="96"/>
      <c r="DOP54" s="135"/>
      <c r="DOQ54" s="105"/>
      <c r="DOR54" s="96"/>
      <c r="DOS54" s="96"/>
      <c r="DOT54" s="135"/>
      <c r="DOU54" s="105"/>
      <c r="DOV54" s="96"/>
      <c r="DOW54" s="96"/>
      <c r="DOX54" s="135"/>
      <c r="DOY54" s="105"/>
      <c r="DOZ54" s="96"/>
      <c r="DPA54" s="96"/>
      <c r="DPB54" s="135"/>
      <c r="DPC54" s="105"/>
      <c r="DPD54" s="96"/>
      <c r="DPE54" s="96"/>
      <c r="DPF54" s="135"/>
      <c r="DPG54" s="105"/>
      <c r="DPH54" s="96"/>
      <c r="DPI54" s="96"/>
      <c r="DPJ54" s="135"/>
      <c r="DPK54" s="105"/>
      <c r="DPL54" s="96"/>
      <c r="DPM54" s="96"/>
      <c r="DPN54" s="135"/>
      <c r="DPO54" s="105"/>
      <c r="DPP54" s="96"/>
      <c r="DPQ54" s="96"/>
      <c r="DPR54" s="135"/>
      <c r="DPS54" s="105"/>
      <c r="DPT54" s="96"/>
      <c r="DPU54" s="96"/>
      <c r="DPV54" s="135"/>
      <c r="DPW54" s="105"/>
      <c r="DPX54" s="96"/>
      <c r="DPY54" s="96"/>
      <c r="DPZ54" s="135"/>
      <c r="DQA54" s="105"/>
      <c r="DQB54" s="96"/>
      <c r="DQC54" s="96"/>
      <c r="DQD54" s="135"/>
      <c r="DQE54" s="105"/>
      <c r="DQF54" s="96"/>
      <c r="DQG54" s="96"/>
      <c r="DQH54" s="135"/>
      <c r="DQI54" s="105"/>
      <c r="DQJ54" s="96"/>
      <c r="DQK54" s="96"/>
      <c r="DQL54" s="135"/>
      <c r="DQM54" s="105"/>
      <c r="DQN54" s="96"/>
      <c r="DQO54" s="96"/>
      <c r="DQP54" s="135"/>
      <c r="DQQ54" s="105"/>
      <c r="DQR54" s="96"/>
      <c r="DQS54" s="96"/>
      <c r="DQT54" s="135"/>
      <c r="DQU54" s="105"/>
      <c r="DQV54" s="96"/>
      <c r="DQW54" s="96"/>
      <c r="DQX54" s="135"/>
      <c r="DQY54" s="105"/>
      <c r="DQZ54" s="96"/>
      <c r="DRA54" s="96"/>
      <c r="DRB54" s="135"/>
      <c r="DRC54" s="105"/>
      <c r="DRD54" s="96"/>
      <c r="DRE54" s="96"/>
      <c r="DRF54" s="135"/>
      <c r="DRG54" s="105"/>
      <c r="DRH54" s="96"/>
      <c r="DRI54" s="96"/>
      <c r="DRJ54" s="135"/>
      <c r="DRK54" s="105"/>
      <c r="DRL54" s="96"/>
      <c r="DRM54" s="96"/>
      <c r="DRN54" s="135"/>
      <c r="DRO54" s="105"/>
      <c r="DRP54" s="96"/>
      <c r="DRQ54" s="96"/>
      <c r="DRR54" s="135"/>
      <c r="DRS54" s="105"/>
      <c r="DRT54" s="96"/>
      <c r="DRU54" s="96"/>
      <c r="DRV54" s="135"/>
      <c r="DRW54" s="105"/>
      <c r="DRX54" s="96"/>
      <c r="DRY54" s="96"/>
      <c r="DRZ54" s="135"/>
      <c r="DSA54" s="105"/>
      <c r="DSB54" s="96"/>
      <c r="DSC54" s="96"/>
      <c r="DSD54" s="135"/>
      <c r="DSE54" s="105"/>
      <c r="DSF54" s="96"/>
      <c r="DSG54" s="96"/>
      <c r="DSH54" s="135"/>
      <c r="DSI54" s="105"/>
      <c r="DSJ54" s="96"/>
      <c r="DSK54" s="96"/>
      <c r="DSL54" s="135"/>
      <c r="DSM54" s="105"/>
      <c r="DSN54" s="96"/>
      <c r="DSO54" s="96"/>
      <c r="DSP54" s="135"/>
      <c r="DSQ54" s="105"/>
      <c r="DSR54" s="96"/>
      <c r="DSS54" s="96"/>
      <c r="DST54" s="135"/>
      <c r="DSU54" s="105"/>
      <c r="DSV54" s="96"/>
      <c r="DSW54" s="96"/>
      <c r="DSX54" s="135"/>
      <c r="DSY54" s="105"/>
      <c r="DSZ54" s="96"/>
      <c r="DTA54" s="96"/>
      <c r="DTB54" s="135"/>
      <c r="DTC54" s="105"/>
      <c r="DTD54" s="96"/>
      <c r="DTE54" s="96"/>
      <c r="DTF54" s="135"/>
      <c r="DTG54" s="105"/>
      <c r="DTH54" s="96"/>
      <c r="DTI54" s="96"/>
      <c r="DTJ54" s="135"/>
      <c r="DTK54" s="105"/>
      <c r="DTL54" s="96"/>
      <c r="DTM54" s="96"/>
      <c r="DTN54" s="135"/>
      <c r="DTO54" s="105"/>
      <c r="DTP54" s="96"/>
      <c r="DTQ54" s="96"/>
      <c r="DTR54" s="135"/>
      <c r="DTS54" s="105"/>
      <c r="DTT54" s="96"/>
      <c r="DTU54" s="96"/>
      <c r="DTV54" s="135"/>
      <c r="DTW54" s="105"/>
      <c r="DTX54" s="96"/>
      <c r="DTY54" s="96"/>
      <c r="DTZ54" s="135"/>
      <c r="DUA54" s="105"/>
      <c r="DUB54" s="96"/>
      <c r="DUC54" s="96"/>
      <c r="DUD54" s="135"/>
      <c r="DUE54" s="105"/>
      <c r="DUF54" s="96"/>
      <c r="DUG54" s="96"/>
      <c r="DUH54" s="135"/>
      <c r="DUI54" s="105"/>
      <c r="DUJ54" s="96"/>
      <c r="DUK54" s="96"/>
      <c r="DUL54" s="135"/>
      <c r="DUM54" s="105"/>
      <c r="DUN54" s="96"/>
      <c r="DUO54" s="96"/>
      <c r="DUP54" s="135"/>
      <c r="DUQ54" s="105"/>
      <c r="DUR54" s="96"/>
      <c r="DUS54" s="96"/>
      <c r="DUT54" s="135"/>
      <c r="DUU54" s="105"/>
      <c r="DUV54" s="96"/>
      <c r="DUW54" s="96"/>
      <c r="DUX54" s="135"/>
      <c r="DUY54" s="105"/>
      <c r="DUZ54" s="96"/>
      <c r="DVA54" s="96"/>
      <c r="DVB54" s="135"/>
      <c r="DVC54" s="105"/>
      <c r="DVD54" s="96"/>
      <c r="DVE54" s="96"/>
      <c r="DVF54" s="135"/>
      <c r="DVG54" s="105"/>
      <c r="DVH54" s="96"/>
      <c r="DVI54" s="96"/>
      <c r="DVJ54" s="135"/>
      <c r="DVK54" s="105"/>
      <c r="DVL54" s="96"/>
      <c r="DVM54" s="96"/>
      <c r="DVN54" s="135"/>
      <c r="DVO54" s="105"/>
      <c r="DVP54" s="96"/>
      <c r="DVQ54" s="96"/>
      <c r="DVR54" s="135"/>
      <c r="DVS54" s="105"/>
      <c r="DVT54" s="96"/>
      <c r="DVU54" s="96"/>
      <c r="DVV54" s="135"/>
      <c r="DVW54" s="105"/>
      <c r="DVX54" s="96"/>
      <c r="DVY54" s="96"/>
      <c r="DVZ54" s="135"/>
      <c r="DWA54" s="105"/>
      <c r="DWB54" s="96"/>
      <c r="DWC54" s="96"/>
      <c r="DWD54" s="135"/>
      <c r="DWE54" s="105"/>
      <c r="DWF54" s="96"/>
      <c r="DWG54" s="96"/>
      <c r="DWH54" s="135"/>
      <c r="DWI54" s="105"/>
      <c r="DWJ54" s="96"/>
      <c r="DWK54" s="96"/>
      <c r="DWL54" s="135"/>
      <c r="DWM54" s="105"/>
      <c r="DWN54" s="96"/>
      <c r="DWO54" s="96"/>
      <c r="DWP54" s="135"/>
      <c r="DWQ54" s="105"/>
      <c r="DWR54" s="96"/>
      <c r="DWS54" s="96"/>
      <c r="DWT54" s="135"/>
      <c r="DWU54" s="105"/>
      <c r="DWV54" s="96"/>
      <c r="DWW54" s="96"/>
      <c r="DWX54" s="135"/>
      <c r="DWY54" s="105"/>
      <c r="DWZ54" s="96"/>
      <c r="DXA54" s="96"/>
      <c r="DXB54" s="135"/>
      <c r="DXC54" s="105"/>
      <c r="DXD54" s="96"/>
      <c r="DXE54" s="96"/>
      <c r="DXF54" s="135"/>
      <c r="DXG54" s="105"/>
      <c r="DXH54" s="96"/>
      <c r="DXI54" s="96"/>
      <c r="DXJ54" s="135"/>
      <c r="DXK54" s="105"/>
      <c r="DXL54" s="96"/>
      <c r="DXM54" s="96"/>
      <c r="DXN54" s="135"/>
      <c r="DXO54" s="105"/>
      <c r="DXP54" s="96"/>
      <c r="DXQ54" s="96"/>
      <c r="DXR54" s="135"/>
      <c r="DXS54" s="105"/>
      <c r="DXT54" s="96"/>
      <c r="DXU54" s="96"/>
      <c r="DXV54" s="135"/>
      <c r="DXW54" s="105"/>
      <c r="DXX54" s="96"/>
      <c r="DXY54" s="96"/>
      <c r="DXZ54" s="135"/>
      <c r="DYA54" s="105"/>
      <c r="DYB54" s="96"/>
      <c r="DYC54" s="96"/>
      <c r="DYD54" s="135"/>
      <c r="DYE54" s="105"/>
      <c r="DYF54" s="96"/>
      <c r="DYG54" s="96"/>
      <c r="DYH54" s="135"/>
      <c r="DYI54" s="105"/>
      <c r="DYJ54" s="96"/>
      <c r="DYK54" s="96"/>
      <c r="DYL54" s="135"/>
      <c r="DYM54" s="105"/>
      <c r="DYN54" s="96"/>
      <c r="DYO54" s="96"/>
      <c r="DYP54" s="135"/>
      <c r="DYQ54" s="105"/>
      <c r="DYR54" s="96"/>
      <c r="DYS54" s="96"/>
      <c r="DYT54" s="135"/>
      <c r="DYU54" s="105"/>
      <c r="DYV54" s="96"/>
      <c r="DYW54" s="96"/>
      <c r="DYX54" s="135"/>
      <c r="DYY54" s="105"/>
      <c r="DYZ54" s="96"/>
      <c r="DZA54" s="96"/>
      <c r="DZB54" s="135"/>
      <c r="DZC54" s="105"/>
      <c r="DZD54" s="96"/>
      <c r="DZE54" s="96"/>
      <c r="DZF54" s="135"/>
      <c r="DZG54" s="105"/>
      <c r="DZH54" s="96"/>
      <c r="DZI54" s="96"/>
      <c r="DZJ54" s="135"/>
      <c r="DZK54" s="105"/>
      <c r="DZL54" s="96"/>
      <c r="DZM54" s="96"/>
      <c r="DZN54" s="135"/>
      <c r="DZO54" s="105"/>
      <c r="DZP54" s="96"/>
      <c r="DZQ54" s="96"/>
      <c r="DZR54" s="135"/>
      <c r="DZS54" s="105"/>
      <c r="DZT54" s="96"/>
      <c r="DZU54" s="96"/>
      <c r="DZV54" s="135"/>
      <c r="DZW54" s="105"/>
      <c r="DZX54" s="96"/>
      <c r="DZY54" s="96"/>
      <c r="DZZ54" s="135"/>
      <c r="EAA54" s="105"/>
      <c r="EAB54" s="96"/>
      <c r="EAC54" s="96"/>
      <c r="EAD54" s="135"/>
      <c r="EAE54" s="105"/>
      <c r="EAF54" s="96"/>
      <c r="EAG54" s="96"/>
      <c r="EAH54" s="135"/>
      <c r="EAI54" s="105"/>
      <c r="EAJ54" s="96"/>
      <c r="EAK54" s="96"/>
      <c r="EAL54" s="135"/>
      <c r="EAM54" s="105"/>
      <c r="EAN54" s="96"/>
      <c r="EAO54" s="96"/>
      <c r="EAP54" s="135"/>
      <c r="EAQ54" s="105"/>
      <c r="EAR54" s="96"/>
      <c r="EAS54" s="96"/>
      <c r="EAT54" s="135"/>
      <c r="EAU54" s="105"/>
      <c r="EAV54" s="96"/>
      <c r="EAW54" s="96"/>
      <c r="EAX54" s="135"/>
      <c r="EAY54" s="105"/>
      <c r="EAZ54" s="96"/>
      <c r="EBA54" s="96"/>
      <c r="EBB54" s="135"/>
      <c r="EBC54" s="105"/>
      <c r="EBD54" s="96"/>
      <c r="EBE54" s="96"/>
      <c r="EBF54" s="135"/>
      <c r="EBG54" s="105"/>
      <c r="EBH54" s="96"/>
      <c r="EBI54" s="96"/>
      <c r="EBJ54" s="135"/>
      <c r="EBK54" s="105"/>
      <c r="EBL54" s="96"/>
      <c r="EBM54" s="96"/>
      <c r="EBN54" s="135"/>
      <c r="EBO54" s="105"/>
      <c r="EBP54" s="96"/>
      <c r="EBQ54" s="96"/>
      <c r="EBR54" s="135"/>
      <c r="EBS54" s="105"/>
      <c r="EBT54" s="96"/>
      <c r="EBU54" s="96"/>
      <c r="EBV54" s="135"/>
      <c r="EBW54" s="105"/>
      <c r="EBX54" s="96"/>
      <c r="EBY54" s="96"/>
      <c r="EBZ54" s="135"/>
      <c r="ECA54" s="105"/>
      <c r="ECB54" s="96"/>
      <c r="ECC54" s="96"/>
      <c r="ECD54" s="135"/>
      <c r="ECE54" s="105"/>
      <c r="ECF54" s="96"/>
      <c r="ECG54" s="96"/>
      <c r="ECH54" s="135"/>
      <c r="ECI54" s="105"/>
      <c r="ECJ54" s="96"/>
      <c r="ECK54" s="96"/>
      <c r="ECL54" s="135"/>
      <c r="ECM54" s="105"/>
      <c r="ECN54" s="96"/>
      <c r="ECO54" s="96"/>
      <c r="ECP54" s="135"/>
      <c r="ECQ54" s="105"/>
      <c r="ECR54" s="96"/>
      <c r="ECS54" s="96"/>
      <c r="ECT54" s="135"/>
      <c r="ECU54" s="105"/>
      <c r="ECV54" s="96"/>
      <c r="ECW54" s="96"/>
      <c r="ECX54" s="135"/>
      <c r="ECY54" s="105"/>
      <c r="ECZ54" s="96"/>
      <c r="EDA54" s="96"/>
      <c r="EDB54" s="135"/>
      <c r="EDC54" s="105"/>
      <c r="EDD54" s="96"/>
      <c r="EDE54" s="96"/>
      <c r="EDF54" s="135"/>
      <c r="EDG54" s="105"/>
      <c r="EDH54" s="96"/>
      <c r="EDI54" s="96"/>
      <c r="EDJ54" s="135"/>
      <c r="EDK54" s="105"/>
      <c r="EDL54" s="96"/>
      <c r="EDM54" s="96"/>
      <c r="EDN54" s="135"/>
      <c r="EDO54" s="105"/>
      <c r="EDP54" s="96"/>
      <c r="EDQ54" s="96"/>
      <c r="EDR54" s="135"/>
      <c r="EDS54" s="105"/>
      <c r="EDT54" s="96"/>
      <c r="EDU54" s="96"/>
      <c r="EDV54" s="135"/>
      <c r="EDW54" s="105"/>
      <c r="EDX54" s="96"/>
      <c r="EDY54" s="96"/>
      <c r="EDZ54" s="135"/>
      <c r="EEA54" s="105"/>
      <c r="EEB54" s="96"/>
      <c r="EEC54" s="96"/>
      <c r="EED54" s="135"/>
      <c r="EEE54" s="105"/>
      <c r="EEF54" s="96"/>
      <c r="EEG54" s="96"/>
      <c r="EEH54" s="135"/>
      <c r="EEI54" s="105"/>
      <c r="EEJ54" s="96"/>
      <c r="EEK54" s="96"/>
      <c r="EEL54" s="135"/>
      <c r="EEM54" s="105"/>
      <c r="EEN54" s="96"/>
      <c r="EEO54" s="96"/>
      <c r="EEP54" s="135"/>
      <c r="EEQ54" s="105"/>
      <c r="EER54" s="96"/>
      <c r="EES54" s="96"/>
      <c r="EET54" s="135"/>
      <c r="EEU54" s="105"/>
      <c r="EEV54" s="96"/>
      <c r="EEW54" s="96"/>
      <c r="EEX54" s="135"/>
      <c r="EEY54" s="105"/>
      <c r="EEZ54" s="96"/>
      <c r="EFA54" s="96"/>
      <c r="EFB54" s="135"/>
      <c r="EFC54" s="105"/>
      <c r="EFD54" s="96"/>
      <c r="EFE54" s="96"/>
      <c r="EFF54" s="135"/>
      <c r="EFG54" s="105"/>
      <c r="EFH54" s="96"/>
      <c r="EFI54" s="96"/>
      <c r="EFJ54" s="135"/>
      <c r="EFK54" s="105"/>
      <c r="EFL54" s="96"/>
      <c r="EFM54" s="96"/>
      <c r="EFN54" s="135"/>
      <c r="EFO54" s="105"/>
      <c r="EFP54" s="96"/>
      <c r="EFQ54" s="96"/>
      <c r="EFR54" s="135"/>
      <c r="EFS54" s="105"/>
      <c r="EFT54" s="96"/>
      <c r="EFU54" s="96"/>
      <c r="EFV54" s="135"/>
      <c r="EFW54" s="105"/>
      <c r="EFX54" s="96"/>
      <c r="EFY54" s="96"/>
      <c r="EFZ54" s="135"/>
      <c r="EGA54" s="105"/>
      <c r="EGB54" s="96"/>
      <c r="EGC54" s="96"/>
      <c r="EGD54" s="135"/>
      <c r="EGE54" s="105"/>
      <c r="EGF54" s="96"/>
      <c r="EGG54" s="96"/>
      <c r="EGH54" s="135"/>
      <c r="EGI54" s="105"/>
      <c r="EGJ54" s="96"/>
      <c r="EGK54" s="96"/>
      <c r="EGL54" s="135"/>
      <c r="EGM54" s="105"/>
      <c r="EGN54" s="96"/>
      <c r="EGO54" s="96"/>
      <c r="EGP54" s="135"/>
      <c r="EGQ54" s="105"/>
      <c r="EGR54" s="96"/>
      <c r="EGS54" s="96"/>
      <c r="EGT54" s="135"/>
      <c r="EGU54" s="105"/>
      <c r="EGV54" s="96"/>
      <c r="EGW54" s="96"/>
      <c r="EGX54" s="135"/>
      <c r="EGY54" s="105"/>
      <c r="EGZ54" s="96"/>
      <c r="EHA54" s="96"/>
      <c r="EHB54" s="135"/>
      <c r="EHC54" s="105"/>
      <c r="EHD54" s="96"/>
      <c r="EHE54" s="96"/>
      <c r="EHF54" s="135"/>
      <c r="EHG54" s="105"/>
      <c r="EHH54" s="96"/>
      <c r="EHI54" s="96"/>
      <c r="EHJ54" s="135"/>
      <c r="EHK54" s="105"/>
      <c r="EHL54" s="96"/>
      <c r="EHM54" s="96"/>
      <c r="EHN54" s="135"/>
      <c r="EHO54" s="105"/>
      <c r="EHP54" s="96"/>
      <c r="EHQ54" s="96"/>
      <c r="EHR54" s="135"/>
      <c r="EHS54" s="105"/>
      <c r="EHT54" s="96"/>
      <c r="EHU54" s="96"/>
      <c r="EHV54" s="135"/>
      <c r="EHW54" s="105"/>
      <c r="EHX54" s="96"/>
      <c r="EHY54" s="96"/>
      <c r="EHZ54" s="135"/>
      <c r="EIA54" s="105"/>
      <c r="EIB54" s="96"/>
      <c r="EIC54" s="96"/>
      <c r="EID54" s="135"/>
      <c r="EIE54" s="105"/>
      <c r="EIF54" s="96"/>
      <c r="EIG54" s="96"/>
      <c r="EIH54" s="135"/>
      <c r="EII54" s="105"/>
      <c r="EIJ54" s="96"/>
      <c r="EIK54" s="96"/>
      <c r="EIL54" s="135"/>
      <c r="EIM54" s="105"/>
      <c r="EIN54" s="96"/>
      <c r="EIO54" s="96"/>
      <c r="EIP54" s="135"/>
      <c r="EIQ54" s="105"/>
      <c r="EIR54" s="96"/>
      <c r="EIS54" s="96"/>
      <c r="EIT54" s="135"/>
      <c r="EIU54" s="105"/>
      <c r="EIV54" s="96"/>
      <c r="EIW54" s="96"/>
      <c r="EIX54" s="135"/>
      <c r="EIY54" s="105"/>
      <c r="EIZ54" s="96"/>
      <c r="EJA54" s="96"/>
      <c r="EJB54" s="135"/>
      <c r="EJC54" s="105"/>
      <c r="EJD54" s="96"/>
      <c r="EJE54" s="96"/>
      <c r="EJF54" s="135"/>
      <c r="EJG54" s="105"/>
      <c r="EJH54" s="96"/>
      <c r="EJI54" s="96"/>
      <c r="EJJ54" s="135"/>
      <c r="EJK54" s="105"/>
      <c r="EJL54" s="96"/>
      <c r="EJM54" s="96"/>
      <c r="EJN54" s="135"/>
      <c r="EJO54" s="105"/>
      <c r="EJP54" s="96"/>
      <c r="EJQ54" s="96"/>
      <c r="EJR54" s="135"/>
      <c r="EJS54" s="105"/>
      <c r="EJT54" s="96"/>
      <c r="EJU54" s="96"/>
      <c r="EJV54" s="135"/>
      <c r="EJW54" s="105"/>
      <c r="EJX54" s="96"/>
      <c r="EJY54" s="96"/>
      <c r="EJZ54" s="135"/>
      <c r="EKA54" s="105"/>
      <c r="EKB54" s="96"/>
      <c r="EKC54" s="96"/>
      <c r="EKD54" s="135"/>
      <c r="EKE54" s="105"/>
      <c r="EKF54" s="96"/>
      <c r="EKG54" s="96"/>
      <c r="EKH54" s="135"/>
      <c r="EKI54" s="105"/>
      <c r="EKJ54" s="96"/>
      <c r="EKK54" s="96"/>
      <c r="EKL54" s="135"/>
      <c r="EKM54" s="105"/>
      <c r="EKN54" s="96"/>
      <c r="EKO54" s="96"/>
      <c r="EKP54" s="135"/>
      <c r="EKQ54" s="105"/>
      <c r="EKR54" s="96"/>
      <c r="EKS54" s="96"/>
      <c r="EKT54" s="135"/>
      <c r="EKU54" s="105"/>
      <c r="EKV54" s="96"/>
      <c r="EKW54" s="96"/>
      <c r="EKX54" s="135"/>
      <c r="EKY54" s="105"/>
      <c r="EKZ54" s="96"/>
      <c r="ELA54" s="96"/>
      <c r="ELB54" s="135"/>
      <c r="ELC54" s="105"/>
      <c r="ELD54" s="96"/>
      <c r="ELE54" s="96"/>
      <c r="ELF54" s="135"/>
      <c r="ELG54" s="105"/>
      <c r="ELH54" s="96"/>
      <c r="ELI54" s="96"/>
      <c r="ELJ54" s="135"/>
      <c r="ELK54" s="105"/>
      <c r="ELL54" s="96"/>
      <c r="ELM54" s="96"/>
      <c r="ELN54" s="135"/>
      <c r="ELO54" s="105"/>
      <c r="ELP54" s="96"/>
      <c r="ELQ54" s="96"/>
      <c r="ELR54" s="135"/>
      <c r="ELS54" s="105"/>
      <c r="ELT54" s="96"/>
      <c r="ELU54" s="96"/>
      <c r="ELV54" s="135"/>
      <c r="ELW54" s="105"/>
      <c r="ELX54" s="96"/>
      <c r="ELY54" s="96"/>
      <c r="ELZ54" s="135"/>
      <c r="EMA54" s="105"/>
      <c r="EMB54" s="96"/>
      <c r="EMC54" s="96"/>
      <c r="EMD54" s="135"/>
      <c r="EME54" s="105"/>
      <c r="EMF54" s="96"/>
      <c r="EMG54" s="96"/>
      <c r="EMH54" s="135"/>
      <c r="EMI54" s="105"/>
      <c r="EMJ54" s="96"/>
      <c r="EMK54" s="96"/>
      <c r="EML54" s="135"/>
      <c r="EMM54" s="105"/>
      <c r="EMN54" s="96"/>
      <c r="EMO54" s="96"/>
      <c r="EMP54" s="135"/>
      <c r="EMQ54" s="105"/>
      <c r="EMR54" s="96"/>
      <c r="EMS54" s="96"/>
      <c r="EMT54" s="135"/>
      <c r="EMU54" s="105"/>
      <c r="EMV54" s="96"/>
      <c r="EMW54" s="96"/>
      <c r="EMX54" s="135"/>
      <c r="EMY54" s="105"/>
      <c r="EMZ54" s="96"/>
      <c r="ENA54" s="96"/>
      <c r="ENB54" s="135"/>
      <c r="ENC54" s="105"/>
      <c r="END54" s="96"/>
      <c r="ENE54" s="96"/>
      <c r="ENF54" s="135"/>
      <c r="ENG54" s="105"/>
      <c r="ENH54" s="96"/>
      <c r="ENI54" s="96"/>
      <c r="ENJ54" s="135"/>
      <c r="ENK54" s="105"/>
      <c r="ENL54" s="96"/>
      <c r="ENM54" s="96"/>
      <c r="ENN54" s="135"/>
      <c r="ENO54" s="105"/>
      <c r="ENP54" s="96"/>
      <c r="ENQ54" s="96"/>
      <c r="ENR54" s="135"/>
      <c r="ENS54" s="105"/>
      <c r="ENT54" s="96"/>
      <c r="ENU54" s="96"/>
      <c r="ENV54" s="135"/>
      <c r="ENW54" s="105"/>
      <c r="ENX54" s="96"/>
      <c r="ENY54" s="96"/>
      <c r="ENZ54" s="135"/>
      <c r="EOA54" s="105"/>
      <c r="EOB54" s="96"/>
      <c r="EOC54" s="96"/>
      <c r="EOD54" s="135"/>
      <c r="EOE54" s="105"/>
      <c r="EOF54" s="96"/>
      <c r="EOG54" s="96"/>
      <c r="EOH54" s="135"/>
      <c r="EOI54" s="105"/>
      <c r="EOJ54" s="96"/>
      <c r="EOK54" s="96"/>
      <c r="EOL54" s="135"/>
      <c r="EOM54" s="105"/>
      <c r="EON54" s="96"/>
      <c r="EOO54" s="96"/>
      <c r="EOP54" s="135"/>
      <c r="EOQ54" s="105"/>
      <c r="EOR54" s="96"/>
      <c r="EOS54" s="96"/>
      <c r="EOT54" s="135"/>
      <c r="EOU54" s="105"/>
      <c r="EOV54" s="96"/>
      <c r="EOW54" s="96"/>
      <c r="EOX54" s="135"/>
      <c r="EOY54" s="105"/>
      <c r="EOZ54" s="96"/>
      <c r="EPA54" s="96"/>
      <c r="EPB54" s="135"/>
      <c r="EPC54" s="105"/>
      <c r="EPD54" s="96"/>
      <c r="EPE54" s="96"/>
      <c r="EPF54" s="135"/>
      <c r="EPG54" s="105"/>
      <c r="EPH54" s="96"/>
      <c r="EPI54" s="96"/>
      <c r="EPJ54" s="135"/>
      <c r="EPK54" s="105"/>
      <c r="EPL54" s="96"/>
      <c r="EPM54" s="96"/>
      <c r="EPN54" s="135"/>
      <c r="EPO54" s="105"/>
      <c r="EPP54" s="96"/>
      <c r="EPQ54" s="96"/>
      <c r="EPR54" s="135"/>
      <c r="EPS54" s="105"/>
      <c r="EPT54" s="96"/>
      <c r="EPU54" s="96"/>
      <c r="EPV54" s="135"/>
      <c r="EPW54" s="105"/>
      <c r="EPX54" s="96"/>
      <c r="EPY54" s="96"/>
      <c r="EPZ54" s="135"/>
      <c r="EQA54" s="105"/>
      <c r="EQB54" s="96"/>
      <c r="EQC54" s="96"/>
      <c r="EQD54" s="135"/>
      <c r="EQE54" s="105"/>
      <c r="EQF54" s="96"/>
      <c r="EQG54" s="96"/>
      <c r="EQH54" s="135"/>
      <c r="EQI54" s="105"/>
      <c r="EQJ54" s="96"/>
      <c r="EQK54" s="96"/>
      <c r="EQL54" s="135"/>
      <c r="EQM54" s="105"/>
      <c r="EQN54" s="96"/>
      <c r="EQO54" s="96"/>
      <c r="EQP54" s="135"/>
      <c r="EQQ54" s="105"/>
      <c r="EQR54" s="96"/>
      <c r="EQS54" s="96"/>
      <c r="EQT54" s="135"/>
      <c r="EQU54" s="105"/>
      <c r="EQV54" s="96"/>
      <c r="EQW54" s="96"/>
      <c r="EQX54" s="135"/>
      <c r="EQY54" s="105"/>
      <c r="EQZ54" s="96"/>
      <c r="ERA54" s="96"/>
      <c r="ERB54" s="135"/>
      <c r="ERC54" s="105"/>
      <c r="ERD54" s="96"/>
      <c r="ERE54" s="96"/>
      <c r="ERF54" s="135"/>
      <c r="ERG54" s="105"/>
      <c r="ERH54" s="96"/>
      <c r="ERI54" s="96"/>
      <c r="ERJ54" s="135"/>
      <c r="ERK54" s="105"/>
      <c r="ERL54" s="96"/>
      <c r="ERM54" s="96"/>
      <c r="ERN54" s="135"/>
      <c r="ERO54" s="105"/>
      <c r="ERP54" s="96"/>
      <c r="ERQ54" s="96"/>
      <c r="ERR54" s="135"/>
      <c r="ERS54" s="105"/>
      <c r="ERT54" s="96"/>
      <c r="ERU54" s="96"/>
      <c r="ERV54" s="135"/>
      <c r="ERW54" s="105"/>
      <c r="ERX54" s="96"/>
      <c r="ERY54" s="96"/>
      <c r="ERZ54" s="135"/>
      <c r="ESA54" s="105"/>
      <c r="ESB54" s="96"/>
      <c r="ESC54" s="96"/>
      <c r="ESD54" s="135"/>
      <c r="ESE54" s="105"/>
      <c r="ESF54" s="96"/>
      <c r="ESG54" s="96"/>
      <c r="ESH54" s="135"/>
      <c r="ESI54" s="105"/>
      <c r="ESJ54" s="96"/>
      <c r="ESK54" s="96"/>
      <c r="ESL54" s="135"/>
      <c r="ESM54" s="105"/>
      <c r="ESN54" s="96"/>
      <c r="ESO54" s="96"/>
      <c r="ESP54" s="135"/>
      <c r="ESQ54" s="105"/>
      <c r="ESR54" s="96"/>
      <c r="ESS54" s="96"/>
      <c r="EST54" s="135"/>
      <c r="ESU54" s="105"/>
      <c r="ESV54" s="96"/>
      <c r="ESW54" s="96"/>
      <c r="ESX54" s="135"/>
      <c r="ESY54" s="105"/>
      <c r="ESZ54" s="96"/>
      <c r="ETA54" s="96"/>
      <c r="ETB54" s="135"/>
      <c r="ETC54" s="105"/>
      <c r="ETD54" s="96"/>
      <c r="ETE54" s="96"/>
      <c r="ETF54" s="135"/>
      <c r="ETG54" s="105"/>
      <c r="ETH54" s="96"/>
      <c r="ETI54" s="96"/>
      <c r="ETJ54" s="135"/>
      <c r="ETK54" s="105"/>
      <c r="ETL54" s="96"/>
      <c r="ETM54" s="96"/>
      <c r="ETN54" s="135"/>
      <c r="ETO54" s="105"/>
      <c r="ETP54" s="96"/>
      <c r="ETQ54" s="96"/>
      <c r="ETR54" s="135"/>
      <c r="ETS54" s="105"/>
      <c r="ETT54" s="96"/>
      <c r="ETU54" s="96"/>
      <c r="ETV54" s="135"/>
      <c r="ETW54" s="105"/>
      <c r="ETX54" s="96"/>
      <c r="ETY54" s="96"/>
      <c r="ETZ54" s="135"/>
      <c r="EUA54" s="105"/>
      <c r="EUB54" s="96"/>
      <c r="EUC54" s="96"/>
      <c r="EUD54" s="135"/>
      <c r="EUE54" s="105"/>
      <c r="EUF54" s="96"/>
      <c r="EUG54" s="96"/>
      <c r="EUH54" s="135"/>
      <c r="EUI54" s="105"/>
      <c r="EUJ54" s="96"/>
      <c r="EUK54" s="96"/>
      <c r="EUL54" s="135"/>
      <c r="EUM54" s="105"/>
      <c r="EUN54" s="96"/>
      <c r="EUO54" s="96"/>
      <c r="EUP54" s="135"/>
      <c r="EUQ54" s="105"/>
      <c r="EUR54" s="96"/>
      <c r="EUS54" s="96"/>
      <c r="EUT54" s="135"/>
      <c r="EUU54" s="105"/>
      <c r="EUV54" s="96"/>
      <c r="EUW54" s="96"/>
      <c r="EUX54" s="135"/>
      <c r="EUY54" s="105"/>
      <c r="EUZ54" s="96"/>
      <c r="EVA54" s="96"/>
      <c r="EVB54" s="135"/>
      <c r="EVC54" s="105"/>
      <c r="EVD54" s="96"/>
      <c r="EVE54" s="96"/>
      <c r="EVF54" s="135"/>
      <c r="EVG54" s="105"/>
      <c r="EVH54" s="96"/>
      <c r="EVI54" s="96"/>
      <c r="EVJ54" s="135"/>
      <c r="EVK54" s="105"/>
      <c r="EVL54" s="96"/>
      <c r="EVM54" s="96"/>
      <c r="EVN54" s="135"/>
      <c r="EVO54" s="105"/>
      <c r="EVP54" s="96"/>
      <c r="EVQ54" s="96"/>
      <c r="EVR54" s="135"/>
      <c r="EVS54" s="105"/>
      <c r="EVT54" s="96"/>
      <c r="EVU54" s="96"/>
      <c r="EVV54" s="135"/>
      <c r="EVW54" s="105"/>
      <c r="EVX54" s="96"/>
      <c r="EVY54" s="96"/>
      <c r="EVZ54" s="135"/>
      <c r="EWA54" s="105"/>
      <c r="EWB54" s="96"/>
      <c r="EWC54" s="96"/>
      <c r="EWD54" s="135"/>
      <c r="EWE54" s="105"/>
      <c r="EWF54" s="96"/>
      <c r="EWG54" s="96"/>
      <c r="EWH54" s="135"/>
      <c r="EWI54" s="105"/>
      <c r="EWJ54" s="96"/>
      <c r="EWK54" s="96"/>
      <c r="EWL54" s="135"/>
      <c r="EWM54" s="105"/>
      <c r="EWN54" s="96"/>
      <c r="EWO54" s="96"/>
      <c r="EWP54" s="135"/>
      <c r="EWQ54" s="105"/>
      <c r="EWR54" s="96"/>
      <c r="EWS54" s="96"/>
      <c r="EWT54" s="135"/>
      <c r="EWU54" s="105"/>
      <c r="EWV54" s="96"/>
      <c r="EWW54" s="96"/>
      <c r="EWX54" s="135"/>
      <c r="EWY54" s="105"/>
      <c r="EWZ54" s="96"/>
      <c r="EXA54" s="96"/>
      <c r="EXB54" s="135"/>
      <c r="EXC54" s="105"/>
      <c r="EXD54" s="96"/>
      <c r="EXE54" s="96"/>
      <c r="EXF54" s="135"/>
      <c r="EXG54" s="105"/>
      <c r="EXH54" s="96"/>
      <c r="EXI54" s="96"/>
      <c r="EXJ54" s="135"/>
      <c r="EXK54" s="105"/>
      <c r="EXL54" s="96"/>
      <c r="EXM54" s="96"/>
      <c r="EXN54" s="135"/>
      <c r="EXO54" s="105"/>
      <c r="EXP54" s="96"/>
      <c r="EXQ54" s="96"/>
      <c r="EXR54" s="135"/>
    </row>
    <row r="55" spans="1:4022" ht="12.6" customHeight="1" x14ac:dyDescent="0.25">
      <c r="B55" s="193"/>
      <c r="C55" s="193"/>
      <c r="D55" s="193"/>
      <c r="E55" s="194" t="s">
        <v>68</v>
      </c>
      <c r="F55" s="195"/>
      <c r="G55" s="195"/>
      <c r="H55" s="195"/>
      <c r="I55" s="196"/>
      <c r="J55" s="196"/>
      <c r="K55" s="196"/>
      <c r="L55" s="196"/>
      <c r="M55" s="196"/>
      <c r="N55" s="196"/>
      <c r="O55" s="196"/>
      <c r="P55" s="196"/>
      <c r="Q55" s="197"/>
      <c r="R55" s="91"/>
      <c r="S55" s="91"/>
      <c r="T55" s="91"/>
      <c r="U55" s="91"/>
      <c r="V55" s="92"/>
      <c r="W55" s="105"/>
      <c r="X55" s="96"/>
      <c r="Y55" s="96"/>
      <c r="Z55" s="135"/>
      <c r="AA55" s="105"/>
      <c r="AB55" s="96"/>
      <c r="AC55" s="96"/>
      <c r="AD55" s="135"/>
      <c r="AE55" s="105"/>
      <c r="AF55" s="96"/>
      <c r="AG55" s="96"/>
      <c r="AH55" s="135"/>
      <c r="AI55" s="105"/>
      <c r="AJ55" s="96"/>
      <c r="AK55" s="96"/>
      <c r="AL55" s="135"/>
      <c r="AM55" s="105"/>
      <c r="AN55" s="96"/>
      <c r="AO55" s="96"/>
      <c r="AP55" s="135"/>
      <c r="AQ55" s="105"/>
      <c r="AR55" s="96"/>
      <c r="AS55" s="96"/>
      <c r="AT55" s="135"/>
      <c r="AU55" s="105"/>
      <c r="AV55" s="96"/>
      <c r="AW55" s="96"/>
      <c r="AX55" s="135"/>
      <c r="AY55" s="105"/>
      <c r="AZ55" s="96"/>
      <c r="BA55" s="96"/>
      <c r="BB55" s="135"/>
      <c r="BC55" s="105"/>
      <c r="BD55" s="96"/>
      <c r="BE55" s="96"/>
      <c r="BF55" s="135"/>
      <c r="BG55" s="105"/>
      <c r="BH55" s="96"/>
      <c r="BI55" s="96"/>
      <c r="BJ55" s="135"/>
      <c r="BK55" s="105"/>
      <c r="BL55" s="96"/>
      <c r="BM55" s="96"/>
      <c r="BN55" s="135"/>
      <c r="BO55" s="105"/>
      <c r="BP55" s="96"/>
      <c r="BQ55" s="96"/>
      <c r="BR55" s="135"/>
      <c r="BS55" s="105"/>
      <c r="BT55" s="96"/>
      <c r="BU55" s="96"/>
      <c r="BV55" s="135"/>
      <c r="BW55" s="105"/>
      <c r="BX55" s="96"/>
      <c r="BY55" s="96"/>
      <c r="BZ55" s="135"/>
      <c r="CA55" s="105"/>
      <c r="CB55" s="96"/>
      <c r="CC55" s="96"/>
      <c r="CD55" s="135"/>
      <c r="CE55" s="105"/>
      <c r="CF55" s="96"/>
      <c r="CG55" s="96"/>
      <c r="CH55" s="135"/>
      <c r="CI55" s="105"/>
      <c r="CJ55" s="96"/>
      <c r="CK55" s="96"/>
      <c r="CL55" s="135"/>
      <c r="CM55" s="105"/>
      <c r="CN55" s="96"/>
      <c r="CO55" s="96"/>
      <c r="CP55" s="135"/>
      <c r="CQ55" s="105"/>
      <c r="CR55" s="96"/>
      <c r="CS55" s="96"/>
      <c r="CT55" s="135"/>
      <c r="CU55" s="105"/>
      <c r="CV55" s="96"/>
      <c r="CW55" s="96"/>
      <c r="CX55" s="135"/>
      <c r="CY55" s="105"/>
      <c r="CZ55" s="96"/>
      <c r="DA55" s="96"/>
      <c r="DB55" s="135"/>
      <c r="DC55" s="105"/>
      <c r="DD55" s="96"/>
      <c r="DE55" s="96"/>
      <c r="DF55" s="135"/>
      <c r="DG55" s="105"/>
      <c r="DH55" s="96"/>
      <c r="DI55" s="96"/>
      <c r="DJ55" s="135"/>
      <c r="DK55" s="105"/>
      <c r="DL55" s="96"/>
      <c r="DM55" s="96"/>
      <c r="DN55" s="135"/>
      <c r="DO55" s="105"/>
      <c r="DP55" s="96"/>
      <c r="DQ55" s="96"/>
      <c r="DR55" s="135"/>
      <c r="DS55" s="105"/>
      <c r="DT55" s="96"/>
      <c r="DU55" s="96"/>
      <c r="DV55" s="135"/>
      <c r="DW55" s="105"/>
      <c r="DX55" s="96"/>
      <c r="DY55" s="96"/>
      <c r="DZ55" s="135"/>
      <c r="EA55" s="105"/>
      <c r="EB55" s="96"/>
      <c r="EC55" s="96"/>
      <c r="ED55" s="135"/>
      <c r="EE55" s="105"/>
      <c r="EF55" s="96"/>
      <c r="EG55" s="96"/>
      <c r="EH55" s="135"/>
      <c r="EI55" s="105"/>
      <c r="EJ55" s="96"/>
      <c r="EK55" s="96"/>
      <c r="EL55" s="135"/>
      <c r="EM55" s="105"/>
      <c r="EN55" s="96"/>
      <c r="EO55" s="96"/>
      <c r="EP55" s="135"/>
      <c r="EQ55" s="105"/>
      <c r="ER55" s="96"/>
      <c r="ES55" s="96"/>
      <c r="ET55" s="135"/>
      <c r="EU55" s="105"/>
      <c r="EV55" s="96"/>
      <c r="EW55" s="96"/>
      <c r="EX55" s="135"/>
      <c r="EY55" s="105"/>
      <c r="EZ55" s="96"/>
      <c r="FA55" s="96"/>
      <c r="FB55" s="135"/>
      <c r="FC55" s="105"/>
      <c r="FD55" s="96"/>
      <c r="FE55" s="96"/>
      <c r="FF55" s="135"/>
      <c r="FG55" s="105"/>
      <c r="FH55" s="96"/>
      <c r="FI55" s="96"/>
      <c r="FJ55" s="135"/>
      <c r="FK55" s="105"/>
      <c r="FL55" s="96"/>
      <c r="FM55" s="96"/>
      <c r="FN55" s="135"/>
      <c r="FO55" s="105"/>
      <c r="FP55" s="96"/>
      <c r="FQ55" s="96"/>
      <c r="FR55" s="135"/>
      <c r="FS55" s="105"/>
      <c r="FT55" s="96"/>
      <c r="FU55" s="96"/>
      <c r="FV55" s="135"/>
      <c r="FW55" s="105"/>
      <c r="FX55" s="96"/>
      <c r="FY55" s="96"/>
      <c r="FZ55" s="135"/>
      <c r="GA55" s="105"/>
      <c r="GB55" s="96"/>
      <c r="GC55" s="96"/>
      <c r="GD55" s="135"/>
      <c r="GE55" s="105"/>
      <c r="GF55" s="96"/>
      <c r="GG55" s="96"/>
      <c r="GH55" s="135"/>
      <c r="GI55" s="105"/>
      <c r="GJ55" s="96"/>
      <c r="GK55" s="96"/>
      <c r="GL55" s="135"/>
      <c r="GM55" s="105"/>
      <c r="GN55" s="96"/>
      <c r="GO55" s="96"/>
      <c r="GP55" s="135"/>
      <c r="GQ55" s="105"/>
      <c r="GR55" s="96"/>
      <c r="GS55" s="96"/>
      <c r="GT55" s="135"/>
      <c r="GU55" s="105"/>
      <c r="GV55" s="96"/>
      <c r="GW55" s="96"/>
      <c r="GX55" s="135"/>
      <c r="GY55" s="105"/>
      <c r="GZ55" s="96"/>
      <c r="HA55" s="96"/>
      <c r="HB55" s="135"/>
      <c r="HC55" s="105"/>
      <c r="HD55" s="96"/>
      <c r="HE55" s="96"/>
      <c r="HF55" s="135"/>
      <c r="HG55" s="105"/>
      <c r="HH55" s="96"/>
      <c r="HI55" s="96"/>
      <c r="HJ55" s="135"/>
      <c r="HK55" s="105"/>
      <c r="HL55" s="96"/>
      <c r="HM55" s="96"/>
      <c r="HN55" s="135"/>
      <c r="HO55" s="105"/>
      <c r="HP55" s="96"/>
      <c r="HQ55" s="96"/>
      <c r="HR55" s="135"/>
      <c r="HS55" s="105"/>
      <c r="HT55" s="96"/>
      <c r="HU55" s="96"/>
      <c r="HV55" s="135"/>
      <c r="HW55" s="105"/>
      <c r="HX55" s="96"/>
      <c r="HY55" s="96"/>
      <c r="HZ55" s="135"/>
      <c r="IA55" s="105"/>
      <c r="IB55" s="96"/>
      <c r="IC55" s="96"/>
      <c r="ID55" s="135"/>
      <c r="IE55" s="105"/>
      <c r="IF55" s="96"/>
      <c r="IG55" s="96"/>
      <c r="IH55" s="135"/>
      <c r="II55" s="105"/>
      <c r="IJ55" s="96"/>
      <c r="IK55" s="96"/>
      <c r="IL55" s="135"/>
      <c r="IM55" s="105"/>
      <c r="IN55" s="96"/>
      <c r="IO55" s="96"/>
      <c r="IP55" s="135"/>
      <c r="IQ55" s="105"/>
      <c r="IR55" s="96"/>
      <c r="IS55" s="96"/>
      <c r="IT55" s="135"/>
      <c r="IU55" s="105"/>
      <c r="IV55" s="96"/>
      <c r="IW55" s="96"/>
      <c r="IX55" s="135"/>
      <c r="IY55" s="105"/>
      <c r="IZ55" s="96"/>
      <c r="JA55" s="96"/>
      <c r="JB55" s="135"/>
      <c r="JC55" s="105"/>
      <c r="JD55" s="96"/>
      <c r="JE55" s="96"/>
      <c r="JF55" s="135"/>
      <c r="JG55" s="105"/>
      <c r="JH55" s="96"/>
      <c r="JI55" s="96"/>
      <c r="JJ55" s="135"/>
      <c r="JK55" s="105"/>
      <c r="JL55" s="96"/>
      <c r="JM55" s="96"/>
      <c r="JN55" s="135"/>
      <c r="JO55" s="105"/>
      <c r="JP55" s="96"/>
      <c r="JQ55" s="96"/>
      <c r="JR55" s="135"/>
      <c r="JS55" s="105"/>
      <c r="JT55" s="96"/>
      <c r="JU55" s="96"/>
      <c r="JV55" s="135"/>
      <c r="JW55" s="105"/>
      <c r="JX55" s="96"/>
      <c r="JY55" s="96"/>
      <c r="JZ55" s="135"/>
      <c r="KA55" s="105"/>
      <c r="KB55" s="96"/>
      <c r="KC55" s="96"/>
      <c r="KD55" s="135"/>
      <c r="KE55" s="105"/>
      <c r="KF55" s="96"/>
      <c r="KG55" s="96"/>
      <c r="KH55" s="135"/>
      <c r="KI55" s="105"/>
      <c r="KJ55" s="96"/>
      <c r="KK55" s="96"/>
      <c r="KL55" s="135"/>
      <c r="KM55" s="105"/>
      <c r="KN55" s="96"/>
      <c r="KO55" s="96"/>
      <c r="KP55" s="135"/>
      <c r="KQ55" s="105"/>
      <c r="KR55" s="96"/>
      <c r="KS55" s="96"/>
      <c r="KT55" s="135"/>
      <c r="KU55" s="105"/>
      <c r="KV55" s="96"/>
      <c r="KW55" s="96"/>
      <c r="KX55" s="135"/>
      <c r="KY55" s="105"/>
      <c r="KZ55" s="96"/>
      <c r="LA55" s="96"/>
      <c r="LB55" s="135"/>
      <c r="LC55" s="105"/>
      <c r="LD55" s="96"/>
      <c r="LE55" s="96"/>
      <c r="LF55" s="135"/>
      <c r="LG55" s="105"/>
      <c r="LH55" s="96"/>
      <c r="LI55" s="96"/>
      <c r="LJ55" s="135"/>
      <c r="LK55" s="105"/>
      <c r="LL55" s="96"/>
      <c r="LM55" s="96"/>
      <c r="LN55" s="135"/>
      <c r="LO55" s="105"/>
      <c r="LP55" s="96"/>
      <c r="LQ55" s="96"/>
      <c r="LR55" s="135"/>
      <c r="LS55" s="105"/>
      <c r="LT55" s="96"/>
      <c r="LU55" s="96"/>
      <c r="LV55" s="135"/>
      <c r="LW55" s="105"/>
      <c r="LX55" s="96"/>
      <c r="LY55" s="96"/>
      <c r="LZ55" s="135"/>
      <c r="MA55" s="105"/>
      <c r="MB55" s="96"/>
      <c r="MC55" s="96"/>
      <c r="MD55" s="135"/>
      <c r="ME55" s="105"/>
      <c r="MF55" s="96"/>
      <c r="MG55" s="96"/>
      <c r="MH55" s="135"/>
      <c r="MI55" s="105"/>
      <c r="MJ55" s="96"/>
      <c r="MK55" s="96"/>
      <c r="ML55" s="135"/>
      <c r="MM55" s="105"/>
      <c r="MN55" s="96"/>
      <c r="MO55" s="96"/>
      <c r="MP55" s="135"/>
      <c r="MQ55" s="105"/>
      <c r="MR55" s="96"/>
      <c r="MS55" s="96"/>
      <c r="MT55" s="135"/>
      <c r="MU55" s="105"/>
      <c r="MV55" s="96"/>
      <c r="MW55" s="96"/>
      <c r="MX55" s="135"/>
      <c r="MY55" s="105"/>
      <c r="MZ55" s="96"/>
      <c r="NA55" s="96"/>
      <c r="NB55" s="135"/>
      <c r="NC55" s="105"/>
      <c r="ND55" s="96"/>
      <c r="NE55" s="96"/>
      <c r="NF55" s="135"/>
      <c r="NG55" s="105"/>
      <c r="NH55" s="96"/>
      <c r="NI55" s="96"/>
      <c r="NJ55" s="135"/>
      <c r="NK55" s="105"/>
      <c r="NL55" s="96"/>
      <c r="NM55" s="96"/>
      <c r="NN55" s="135"/>
      <c r="NO55" s="105"/>
      <c r="NP55" s="96"/>
      <c r="NQ55" s="96"/>
      <c r="NR55" s="135"/>
      <c r="NS55" s="105"/>
      <c r="NT55" s="96"/>
      <c r="NU55" s="96"/>
      <c r="NV55" s="135"/>
      <c r="NW55" s="105"/>
      <c r="NX55" s="96"/>
      <c r="NY55" s="96"/>
      <c r="NZ55" s="135"/>
      <c r="OA55" s="105"/>
      <c r="OB55" s="96"/>
      <c r="OC55" s="96"/>
      <c r="OD55" s="135"/>
      <c r="OE55" s="105"/>
      <c r="OF55" s="96"/>
      <c r="OG55" s="96"/>
      <c r="OH55" s="135"/>
      <c r="OI55" s="105"/>
      <c r="OJ55" s="96"/>
      <c r="OK55" s="96"/>
      <c r="OL55" s="135"/>
      <c r="OM55" s="105"/>
      <c r="ON55" s="96"/>
      <c r="OO55" s="96"/>
      <c r="OP55" s="135"/>
      <c r="OQ55" s="105"/>
      <c r="OR55" s="96"/>
      <c r="OS55" s="96"/>
      <c r="OT55" s="135"/>
      <c r="OU55" s="105"/>
      <c r="OV55" s="96"/>
      <c r="OW55" s="96"/>
      <c r="OX55" s="135"/>
      <c r="OY55" s="105"/>
      <c r="OZ55" s="96"/>
      <c r="PA55" s="96"/>
      <c r="PB55" s="135"/>
      <c r="PC55" s="105"/>
      <c r="PD55" s="96"/>
      <c r="PE55" s="96"/>
      <c r="PF55" s="135"/>
      <c r="PG55" s="105"/>
      <c r="PH55" s="96"/>
      <c r="PI55" s="96"/>
      <c r="PJ55" s="135"/>
      <c r="PK55" s="105"/>
      <c r="PL55" s="96"/>
      <c r="PM55" s="96"/>
      <c r="PN55" s="135"/>
      <c r="PO55" s="105"/>
      <c r="PP55" s="96"/>
      <c r="PQ55" s="96"/>
      <c r="PR55" s="135"/>
      <c r="PS55" s="105"/>
      <c r="PT55" s="96"/>
      <c r="PU55" s="96"/>
      <c r="PV55" s="135"/>
      <c r="PW55" s="105"/>
      <c r="PX55" s="96"/>
      <c r="PY55" s="96"/>
      <c r="PZ55" s="135"/>
      <c r="QA55" s="105"/>
      <c r="QB55" s="96"/>
      <c r="QC55" s="96"/>
      <c r="QD55" s="135"/>
      <c r="QE55" s="105"/>
      <c r="QF55" s="96"/>
      <c r="QG55" s="96"/>
      <c r="QH55" s="135"/>
      <c r="QI55" s="105"/>
      <c r="QJ55" s="96"/>
      <c r="QK55" s="96"/>
      <c r="QL55" s="135"/>
      <c r="QM55" s="105"/>
      <c r="QN55" s="96"/>
      <c r="QO55" s="96"/>
      <c r="QP55" s="135"/>
      <c r="QQ55" s="105"/>
      <c r="QR55" s="96"/>
      <c r="QS55" s="96"/>
      <c r="QT55" s="135"/>
      <c r="QU55" s="105"/>
      <c r="QV55" s="96"/>
      <c r="QW55" s="96"/>
      <c r="QX55" s="135"/>
      <c r="QY55" s="105"/>
      <c r="QZ55" s="96"/>
      <c r="RA55" s="96"/>
      <c r="RB55" s="135"/>
      <c r="RC55" s="105"/>
      <c r="RD55" s="96"/>
      <c r="RE55" s="96"/>
      <c r="RF55" s="135"/>
      <c r="RG55" s="105"/>
      <c r="RH55" s="96"/>
      <c r="RI55" s="96"/>
      <c r="RJ55" s="135"/>
      <c r="RK55" s="105"/>
      <c r="RL55" s="96"/>
      <c r="RM55" s="96"/>
      <c r="RN55" s="135"/>
      <c r="RO55" s="105"/>
      <c r="RP55" s="96"/>
      <c r="RQ55" s="96"/>
      <c r="RR55" s="135"/>
      <c r="RS55" s="105"/>
      <c r="RT55" s="96"/>
      <c r="RU55" s="96"/>
      <c r="RV55" s="135"/>
      <c r="RW55" s="105"/>
      <c r="RX55" s="96"/>
      <c r="RY55" s="96"/>
      <c r="RZ55" s="135"/>
      <c r="SA55" s="105"/>
      <c r="SB55" s="96"/>
      <c r="SC55" s="96"/>
      <c r="SD55" s="135"/>
      <c r="SE55" s="105"/>
      <c r="SF55" s="96"/>
      <c r="SG55" s="96"/>
      <c r="SH55" s="135"/>
      <c r="SI55" s="105"/>
      <c r="SJ55" s="96"/>
      <c r="SK55" s="96"/>
      <c r="SL55" s="135"/>
      <c r="SM55" s="105"/>
      <c r="SN55" s="96"/>
      <c r="SO55" s="96"/>
      <c r="SP55" s="135"/>
      <c r="SQ55" s="105"/>
      <c r="SR55" s="96"/>
      <c r="SS55" s="96"/>
      <c r="ST55" s="135"/>
      <c r="SU55" s="105"/>
      <c r="SV55" s="96"/>
      <c r="SW55" s="96"/>
      <c r="SX55" s="135"/>
      <c r="SY55" s="105"/>
      <c r="SZ55" s="96"/>
      <c r="TA55" s="96"/>
      <c r="TB55" s="135"/>
      <c r="TC55" s="105"/>
      <c r="TD55" s="96"/>
      <c r="TE55" s="96"/>
      <c r="TF55" s="135"/>
      <c r="TG55" s="105"/>
      <c r="TH55" s="96"/>
      <c r="TI55" s="96"/>
      <c r="TJ55" s="135"/>
      <c r="TK55" s="105"/>
      <c r="TL55" s="96"/>
      <c r="TM55" s="96"/>
      <c r="TN55" s="135"/>
      <c r="TO55" s="105"/>
      <c r="TP55" s="96"/>
      <c r="TQ55" s="96"/>
      <c r="TR55" s="135"/>
      <c r="TS55" s="105"/>
      <c r="TT55" s="96"/>
      <c r="TU55" s="96"/>
      <c r="TV55" s="135"/>
      <c r="TW55" s="105"/>
      <c r="TX55" s="96"/>
      <c r="TY55" s="96"/>
      <c r="TZ55" s="135"/>
      <c r="UA55" s="105"/>
      <c r="UB55" s="96"/>
      <c r="UC55" s="96"/>
      <c r="UD55" s="135"/>
      <c r="UE55" s="105"/>
      <c r="UF55" s="96"/>
      <c r="UG55" s="96"/>
      <c r="UH55" s="135"/>
      <c r="UI55" s="105"/>
      <c r="UJ55" s="96"/>
      <c r="UK55" s="96"/>
      <c r="UL55" s="135"/>
      <c r="UM55" s="105"/>
      <c r="UN55" s="96"/>
      <c r="UO55" s="96"/>
      <c r="UP55" s="135"/>
      <c r="UQ55" s="105"/>
      <c r="UR55" s="96"/>
      <c r="US55" s="96"/>
      <c r="UT55" s="135"/>
      <c r="UU55" s="105"/>
      <c r="UV55" s="96"/>
      <c r="UW55" s="96"/>
      <c r="UX55" s="135"/>
      <c r="UY55" s="105"/>
      <c r="UZ55" s="96"/>
      <c r="VA55" s="96"/>
      <c r="VB55" s="135"/>
      <c r="VC55" s="105"/>
      <c r="VD55" s="96"/>
      <c r="VE55" s="96"/>
      <c r="VF55" s="135"/>
      <c r="VG55" s="105"/>
      <c r="VH55" s="96"/>
      <c r="VI55" s="96"/>
      <c r="VJ55" s="135"/>
      <c r="VK55" s="105"/>
      <c r="VL55" s="96"/>
      <c r="VM55" s="96"/>
      <c r="VN55" s="135"/>
      <c r="VO55" s="105"/>
      <c r="VP55" s="96"/>
      <c r="VQ55" s="96"/>
      <c r="VR55" s="135"/>
      <c r="VS55" s="105"/>
      <c r="VT55" s="96"/>
      <c r="VU55" s="96"/>
      <c r="VV55" s="135"/>
      <c r="VW55" s="105"/>
      <c r="VX55" s="96"/>
      <c r="VY55" s="96"/>
      <c r="VZ55" s="135"/>
      <c r="WA55" s="105"/>
      <c r="WB55" s="96"/>
      <c r="WC55" s="96"/>
      <c r="WD55" s="135"/>
      <c r="WE55" s="105"/>
      <c r="WF55" s="96"/>
      <c r="WG55" s="96"/>
      <c r="WH55" s="135"/>
      <c r="WI55" s="105"/>
      <c r="WJ55" s="96"/>
      <c r="WK55" s="96"/>
      <c r="WL55" s="135"/>
      <c r="WM55" s="105"/>
      <c r="WN55" s="96"/>
      <c r="WO55" s="96"/>
      <c r="WP55" s="135"/>
      <c r="WQ55" s="105"/>
      <c r="WR55" s="96"/>
      <c r="WS55" s="96"/>
      <c r="WT55" s="135"/>
      <c r="WU55" s="105"/>
      <c r="WV55" s="96"/>
      <c r="WW55" s="96"/>
      <c r="WX55" s="135"/>
      <c r="WY55" s="105"/>
      <c r="WZ55" s="96"/>
      <c r="XA55" s="96"/>
      <c r="XB55" s="135"/>
      <c r="XC55" s="105"/>
      <c r="XD55" s="96"/>
      <c r="XE55" s="96"/>
      <c r="XF55" s="135"/>
      <c r="XG55" s="105"/>
      <c r="XH55" s="96"/>
      <c r="XI55" s="96"/>
      <c r="XJ55" s="135"/>
      <c r="XK55" s="105"/>
      <c r="XL55" s="96"/>
      <c r="XM55" s="96"/>
      <c r="XN55" s="135"/>
      <c r="XO55" s="105"/>
      <c r="XP55" s="96"/>
      <c r="XQ55" s="96"/>
      <c r="XR55" s="135"/>
      <c r="XS55" s="105"/>
      <c r="XT55" s="96"/>
      <c r="XU55" s="96"/>
      <c r="XV55" s="135"/>
      <c r="XW55" s="105"/>
      <c r="XX55" s="96"/>
      <c r="XY55" s="96"/>
      <c r="XZ55" s="135"/>
      <c r="YA55" s="105"/>
      <c r="YB55" s="96"/>
      <c r="YC55" s="96"/>
      <c r="YD55" s="135"/>
      <c r="YE55" s="105"/>
      <c r="YF55" s="96"/>
      <c r="YG55" s="96"/>
      <c r="YH55" s="135"/>
      <c r="YI55" s="105"/>
      <c r="YJ55" s="96"/>
      <c r="YK55" s="96"/>
      <c r="YL55" s="135"/>
      <c r="YM55" s="105"/>
      <c r="YN55" s="96"/>
      <c r="YO55" s="96"/>
      <c r="YP55" s="135"/>
      <c r="YQ55" s="105"/>
      <c r="YR55" s="96"/>
      <c r="YS55" s="96"/>
      <c r="YT55" s="135"/>
      <c r="YU55" s="105"/>
      <c r="YV55" s="96"/>
      <c r="YW55" s="96"/>
      <c r="YX55" s="135"/>
      <c r="YY55" s="105"/>
      <c r="YZ55" s="96"/>
      <c r="ZA55" s="96"/>
      <c r="ZB55" s="135"/>
      <c r="ZC55" s="105"/>
      <c r="ZD55" s="96"/>
      <c r="ZE55" s="96"/>
      <c r="ZF55" s="135"/>
      <c r="ZG55" s="105"/>
      <c r="ZH55" s="96"/>
      <c r="ZI55" s="96"/>
      <c r="ZJ55" s="135"/>
      <c r="ZK55" s="105"/>
      <c r="ZL55" s="96"/>
      <c r="ZM55" s="96"/>
      <c r="ZN55" s="135"/>
      <c r="ZO55" s="105"/>
      <c r="ZP55" s="96"/>
      <c r="ZQ55" s="96"/>
      <c r="ZR55" s="135"/>
      <c r="ZS55" s="105"/>
      <c r="ZT55" s="96"/>
      <c r="ZU55" s="96"/>
      <c r="ZV55" s="135"/>
      <c r="ZW55" s="105"/>
      <c r="ZX55" s="96"/>
      <c r="ZY55" s="96"/>
      <c r="ZZ55" s="135"/>
      <c r="AAA55" s="105"/>
      <c r="AAB55" s="96"/>
      <c r="AAC55" s="96"/>
      <c r="AAD55" s="135"/>
      <c r="AAE55" s="105"/>
      <c r="AAF55" s="96"/>
      <c r="AAG55" s="96"/>
      <c r="AAH55" s="135"/>
      <c r="AAI55" s="105"/>
      <c r="AAJ55" s="96"/>
      <c r="AAK55" s="96"/>
      <c r="AAL55" s="135"/>
      <c r="AAM55" s="105"/>
      <c r="AAN55" s="96"/>
      <c r="AAO55" s="96"/>
      <c r="AAP55" s="135"/>
      <c r="AAQ55" s="105"/>
      <c r="AAR55" s="96"/>
      <c r="AAS55" s="96"/>
      <c r="AAT55" s="135"/>
      <c r="AAU55" s="105"/>
      <c r="AAV55" s="96"/>
      <c r="AAW55" s="96"/>
      <c r="AAX55" s="135"/>
      <c r="AAY55" s="105"/>
      <c r="AAZ55" s="96"/>
      <c r="ABA55" s="96"/>
      <c r="ABB55" s="135"/>
      <c r="ABC55" s="105"/>
      <c r="ABD55" s="96"/>
      <c r="ABE55" s="96"/>
      <c r="ABF55" s="135"/>
      <c r="ABG55" s="105"/>
      <c r="ABH55" s="96"/>
      <c r="ABI55" s="96"/>
      <c r="ABJ55" s="135"/>
      <c r="ABK55" s="105"/>
      <c r="ABL55" s="96"/>
      <c r="ABM55" s="96"/>
      <c r="ABN55" s="135"/>
      <c r="ABO55" s="105"/>
      <c r="ABP55" s="96"/>
      <c r="ABQ55" s="96"/>
      <c r="ABR55" s="135"/>
      <c r="ABS55" s="105"/>
      <c r="ABT55" s="96"/>
      <c r="ABU55" s="96"/>
      <c r="ABV55" s="135"/>
      <c r="ABW55" s="105"/>
      <c r="ABX55" s="96"/>
      <c r="ABY55" s="96"/>
      <c r="ABZ55" s="135"/>
      <c r="ACA55" s="105"/>
      <c r="ACB55" s="96"/>
      <c r="ACC55" s="96"/>
      <c r="ACD55" s="135"/>
      <c r="ACE55" s="105"/>
      <c r="ACF55" s="96"/>
      <c r="ACG55" s="96"/>
      <c r="ACH55" s="135"/>
      <c r="ACI55" s="105"/>
      <c r="ACJ55" s="96"/>
      <c r="ACK55" s="96"/>
      <c r="ACL55" s="135"/>
      <c r="ACM55" s="105"/>
      <c r="ACN55" s="96"/>
      <c r="ACO55" s="96"/>
      <c r="ACP55" s="135"/>
      <c r="ACQ55" s="105"/>
      <c r="ACR55" s="96"/>
      <c r="ACS55" s="96"/>
      <c r="ACT55" s="135"/>
      <c r="ACU55" s="105"/>
      <c r="ACV55" s="96"/>
      <c r="ACW55" s="96"/>
      <c r="ACX55" s="135"/>
      <c r="ACY55" s="105"/>
      <c r="ACZ55" s="96"/>
      <c r="ADA55" s="96"/>
      <c r="ADB55" s="135"/>
      <c r="ADC55" s="105"/>
      <c r="ADD55" s="96"/>
      <c r="ADE55" s="96"/>
      <c r="ADF55" s="135"/>
      <c r="ADG55" s="105"/>
      <c r="ADH55" s="96"/>
      <c r="ADI55" s="96"/>
      <c r="ADJ55" s="135"/>
      <c r="ADK55" s="105"/>
      <c r="ADL55" s="96"/>
      <c r="ADM55" s="96"/>
      <c r="ADN55" s="135"/>
      <c r="ADO55" s="105"/>
      <c r="ADP55" s="96"/>
      <c r="ADQ55" s="96"/>
      <c r="ADR55" s="135"/>
      <c r="ADS55" s="105"/>
      <c r="ADT55" s="96"/>
      <c r="ADU55" s="96"/>
      <c r="ADV55" s="135"/>
      <c r="ADW55" s="105"/>
      <c r="ADX55" s="96"/>
      <c r="ADY55" s="96"/>
      <c r="ADZ55" s="135"/>
      <c r="AEA55" s="105"/>
      <c r="AEB55" s="96"/>
      <c r="AEC55" s="96"/>
      <c r="AED55" s="135"/>
      <c r="AEE55" s="105"/>
      <c r="AEF55" s="96"/>
      <c r="AEG55" s="96"/>
      <c r="AEH55" s="135"/>
      <c r="AEI55" s="105"/>
      <c r="AEJ55" s="96"/>
      <c r="AEK55" s="96"/>
      <c r="AEL55" s="135"/>
      <c r="AEM55" s="105"/>
      <c r="AEN55" s="96"/>
      <c r="AEO55" s="96"/>
      <c r="AEP55" s="135"/>
      <c r="AEQ55" s="105"/>
      <c r="AER55" s="96"/>
      <c r="AES55" s="96"/>
      <c r="AET55" s="135"/>
      <c r="AEU55" s="105"/>
      <c r="AEV55" s="96"/>
      <c r="AEW55" s="96"/>
      <c r="AEX55" s="135"/>
      <c r="AEY55" s="105"/>
      <c r="AEZ55" s="96"/>
      <c r="AFA55" s="96"/>
      <c r="AFB55" s="135"/>
      <c r="AFC55" s="105"/>
      <c r="AFD55" s="96"/>
      <c r="AFE55" s="96"/>
      <c r="AFF55" s="135"/>
      <c r="AFG55" s="105"/>
      <c r="AFH55" s="96"/>
      <c r="AFI55" s="96"/>
      <c r="AFJ55" s="135"/>
      <c r="AFK55" s="105"/>
      <c r="AFL55" s="96"/>
      <c r="AFM55" s="96"/>
      <c r="AFN55" s="135"/>
      <c r="AFO55" s="105"/>
      <c r="AFP55" s="96"/>
      <c r="AFQ55" s="96"/>
      <c r="AFR55" s="135"/>
      <c r="AFS55" s="105"/>
      <c r="AFT55" s="96"/>
      <c r="AFU55" s="96"/>
      <c r="AFV55" s="135"/>
      <c r="AFW55" s="105"/>
      <c r="AFX55" s="96"/>
      <c r="AFY55" s="96"/>
      <c r="AFZ55" s="135"/>
      <c r="AGA55" s="105"/>
      <c r="AGB55" s="96"/>
      <c r="AGC55" s="96"/>
      <c r="AGD55" s="135"/>
      <c r="AGE55" s="105"/>
      <c r="AGF55" s="96"/>
      <c r="AGG55" s="96"/>
      <c r="AGH55" s="135"/>
      <c r="AGI55" s="105"/>
      <c r="AGJ55" s="96"/>
      <c r="AGK55" s="96"/>
      <c r="AGL55" s="135"/>
      <c r="AGM55" s="105"/>
      <c r="AGN55" s="96"/>
      <c r="AGO55" s="96"/>
      <c r="AGP55" s="135"/>
      <c r="AGQ55" s="105"/>
      <c r="AGR55" s="96"/>
      <c r="AGS55" s="96"/>
      <c r="AGT55" s="135"/>
      <c r="AGU55" s="105"/>
      <c r="AGV55" s="96"/>
      <c r="AGW55" s="96"/>
      <c r="AGX55" s="135"/>
      <c r="AGY55" s="105"/>
      <c r="AGZ55" s="96"/>
      <c r="AHA55" s="96"/>
      <c r="AHB55" s="135"/>
      <c r="AHC55" s="105"/>
      <c r="AHD55" s="96"/>
      <c r="AHE55" s="96"/>
      <c r="AHF55" s="135"/>
      <c r="AHG55" s="105"/>
      <c r="AHH55" s="96"/>
      <c r="AHI55" s="96"/>
      <c r="AHJ55" s="135"/>
      <c r="AHK55" s="105"/>
      <c r="AHL55" s="96"/>
      <c r="AHM55" s="96"/>
      <c r="AHN55" s="135"/>
      <c r="AHO55" s="105"/>
      <c r="AHP55" s="96"/>
      <c r="AHQ55" s="96"/>
      <c r="AHR55" s="135"/>
      <c r="AHS55" s="105"/>
      <c r="AHT55" s="96"/>
      <c r="AHU55" s="96"/>
      <c r="AHV55" s="135"/>
      <c r="AHW55" s="105"/>
      <c r="AHX55" s="96"/>
      <c r="AHY55" s="96"/>
      <c r="AHZ55" s="135"/>
      <c r="AIA55" s="105"/>
      <c r="AIB55" s="96"/>
      <c r="AIC55" s="96"/>
      <c r="AID55" s="135"/>
      <c r="AIE55" s="105"/>
      <c r="AIF55" s="96"/>
      <c r="AIG55" s="96"/>
      <c r="AIH55" s="135"/>
      <c r="AII55" s="105"/>
      <c r="AIJ55" s="96"/>
      <c r="AIK55" s="96"/>
      <c r="AIL55" s="135"/>
      <c r="AIM55" s="105"/>
      <c r="AIN55" s="96"/>
      <c r="AIO55" s="96"/>
      <c r="AIP55" s="135"/>
      <c r="AIQ55" s="105"/>
      <c r="AIR55" s="96"/>
      <c r="AIS55" s="96"/>
      <c r="AIT55" s="135"/>
      <c r="AIU55" s="105"/>
      <c r="AIV55" s="96"/>
      <c r="AIW55" s="96"/>
      <c r="AIX55" s="135"/>
      <c r="AIY55" s="105"/>
      <c r="AIZ55" s="96"/>
      <c r="AJA55" s="96"/>
      <c r="AJB55" s="135"/>
      <c r="AJC55" s="105"/>
      <c r="AJD55" s="96"/>
      <c r="AJE55" s="96"/>
      <c r="AJF55" s="135"/>
      <c r="AJG55" s="105"/>
      <c r="AJH55" s="96"/>
      <c r="AJI55" s="96"/>
      <c r="AJJ55" s="135"/>
      <c r="AJK55" s="105"/>
      <c r="AJL55" s="96"/>
      <c r="AJM55" s="96"/>
      <c r="AJN55" s="135"/>
      <c r="AJO55" s="105"/>
      <c r="AJP55" s="96"/>
      <c r="AJQ55" s="96"/>
      <c r="AJR55" s="135"/>
      <c r="AJS55" s="105"/>
      <c r="AJT55" s="96"/>
      <c r="AJU55" s="96"/>
      <c r="AJV55" s="135"/>
      <c r="AJW55" s="105"/>
      <c r="AJX55" s="96"/>
      <c r="AJY55" s="96"/>
      <c r="AJZ55" s="135"/>
      <c r="AKA55" s="105"/>
      <c r="AKB55" s="96"/>
      <c r="AKC55" s="96"/>
      <c r="AKD55" s="135"/>
      <c r="AKE55" s="105"/>
      <c r="AKF55" s="96"/>
      <c r="AKG55" s="96"/>
      <c r="AKH55" s="135"/>
      <c r="AKI55" s="105"/>
      <c r="AKJ55" s="96"/>
      <c r="AKK55" s="96"/>
      <c r="AKL55" s="135"/>
      <c r="AKM55" s="105"/>
      <c r="AKN55" s="96"/>
      <c r="AKO55" s="96"/>
      <c r="AKP55" s="135"/>
      <c r="AKQ55" s="105"/>
      <c r="AKR55" s="96"/>
      <c r="AKS55" s="96"/>
      <c r="AKT55" s="135"/>
      <c r="AKU55" s="105"/>
      <c r="AKV55" s="96"/>
      <c r="AKW55" s="96"/>
      <c r="AKX55" s="135"/>
      <c r="AKY55" s="105"/>
      <c r="AKZ55" s="96"/>
      <c r="ALA55" s="96"/>
      <c r="ALB55" s="135"/>
      <c r="ALC55" s="105"/>
      <c r="ALD55" s="96"/>
      <c r="ALE55" s="96"/>
      <c r="ALF55" s="135"/>
      <c r="ALG55" s="105"/>
      <c r="ALH55" s="96"/>
      <c r="ALI55" s="96"/>
      <c r="ALJ55" s="135"/>
      <c r="ALK55" s="105"/>
      <c r="ALL55" s="96"/>
      <c r="ALM55" s="96"/>
      <c r="ALN55" s="135"/>
      <c r="ALO55" s="105"/>
      <c r="ALP55" s="96"/>
      <c r="ALQ55" s="96"/>
      <c r="ALR55" s="135"/>
      <c r="ALS55" s="105"/>
      <c r="ALT55" s="96"/>
      <c r="ALU55" s="96"/>
      <c r="ALV55" s="135"/>
      <c r="ALW55" s="105"/>
      <c r="ALX55" s="96"/>
      <c r="ALY55" s="96"/>
      <c r="ALZ55" s="135"/>
      <c r="AMA55" s="105"/>
      <c r="AMB55" s="96"/>
      <c r="AMC55" s="96"/>
      <c r="AMD55" s="135"/>
      <c r="AME55" s="105"/>
      <c r="AMF55" s="96"/>
      <c r="AMG55" s="96"/>
      <c r="AMH55" s="135"/>
      <c r="AMI55" s="105"/>
      <c r="AMJ55" s="96"/>
      <c r="AMK55" s="96"/>
      <c r="AML55" s="135"/>
      <c r="AMM55" s="105"/>
      <c r="AMN55" s="96"/>
      <c r="AMO55" s="96"/>
      <c r="AMP55" s="135"/>
      <c r="AMQ55" s="105"/>
      <c r="AMR55" s="96"/>
      <c r="AMS55" s="96"/>
      <c r="AMT55" s="135"/>
      <c r="AMU55" s="105"/>
      <c r="AMV55" s="96"/>
      <c r="AMW55" s="96"/>
      <c r="AMX55" s="135"/>
      <c r="AMY55" s="105"/>
      <c r="AMZ55" s="96"/>
      <c r="ANA55" s="96"/>
      <c r="ANB55" s="135"/>
      <c r="ANC55" s="105"/>
      <c r="AND55" s="96"/>
      <c r="ANE55" s="96"/>
      <c r="ANF55" s="135"/>
      <c r="ANG55" s="105"/>
      <c r="ANH55" s="96"/>
      <c r="ANI55" s="96"/>
      <c r="ANJ55" s="135"/>
      <c r="ANK55" s="105"/>
      <c r="ANL55" s="96"/>
      <c r="ANM55" s="96"/>
      <c r="ANN55" s="135"/>
      <c r="ANO55" s="105"/>
      <c r="ANP55" s="96"/>
      <c r="ANQ55" s="96"/>
      <c r="ANR55" s="135"/>
      <c r="ANS55" s="105"/>
      <c r="ANT55" s="96"/>
      <c r="ANU55" s="96"/>
      <c r="ANV55" s="135"/>
      <c r="ANW55" s="105"/>
      <c r="ANX55" s="96"/>
      <c r="ANY55" s="96"/>
      <c r="ANZ55" s="135"/>
      <c r="AOA55" s="105"/>
      <c r="AOB55" s="96"/>
      <c r="AOC55" s="96"/>
      <c r="AOD55" s="135"/>
      <c r="AOE55" s="105"/>
      <c r="AOF55" s="96"/>
      <c r="AOG55" s="96"/>
      <c r="AOH55" s="135"/>
      <c r="AOI55" s="105"/>
      <c r="AOJ55" s="96"/>
      <c r="AOK55" s="96"/>
      <c r="AOL55" s="135"/>
      <c r="AOM55" s="105"/>
      <c r="AON55" s="96"/>
      <c r="AOO55" s="96"/>
      <c r="AOP55" s="135"/>
      <c r="AOQ55" s="105"/>
      <c r="AOR55" s="96"/>
      <c r="AOS55" s="96"/>
      <c r="AOT55" s="135"/>
      <c r="AOU55" s="105"/>
      <c r="AOV55" s="96"/>
      <c r="AOW55" s="96"/>
      <c r="AOX55" s="135"/>
      <c r="AOY55" s="105"/>
      <c r="AOZ55" s="96"/>
      <c r="APA55" s="96"/>
      <c r="APB55" s="135"/>
      <c r="APC55" s="105"/>
      <c r="APD55" s="96"/>
      <c r="APE55" s="96"/>
      <c r="APF55" s="135"/>
      <c r="APG55" s="105"/>
      <c r="APH55" s="96"/>
      <c r="API55" s="96"/>
      <c r="APJ55" s="135"/>
      <c r="APK55" s="105"/>
      <c r="APL55" s="96"/>
      <c r="APM55" s="96"/>
      <c r="APN55" s="135"/>
      <c r="APO55" s="105"/>
      <c r="APP55" s="96"/>
      <c r="APQ55" s="96"/>
      <c r="APR55" s="135"/>
      <c r="APS55" s="105"/>
      <c r="APT55" s="96"/>
      <c r="APU55" s="96"/>
      <c r="APV55" s="135"/>
      <c r="APW55" s="105"/>
      <c r="APX55" s="96"/>
      <c r="APY55" s="96"/>
      <c r="APZ55" s="135"/>
      <c r="AQA55" s="105"/>
      <c r="AQB55" s="96"/>
      <c r="AQC55" s="96"/>
      <c r="AQD55" s="135"/>
      <c r="AQE55" s="105"/>
      <c r="AQF55" s="96"/>
      <c r="AQG55" s="96"/>
      <c r="AQH55" s="135"/>
      <c r="AQI55" s="105"/>
      <c r="AQJ55" s="96"/>
      <c r="AQK55" s="96"/>
      <c r="AQL55" s="135"/>
      <c r="AQM55" s="105"/>
      <c r="AQN55" s="96"/>
      <c r="AQO55" s="96"/>
      <c r="AQP55" s="135"/>
      <c r="AQQ55" s="105"/>
      <c r="AQR55" s="96"/>
      <c r="AQS55" s="96"/>
      <c r="AQT55" s="135"/>
      <c r="AQU55" s="105"/>
      <c r="AQV55" s="96"/>
      <c r="AQW55" s="96"/>
      <c r="AQX55" s="135"/>
      <c r="AQY55" s="105"/>
      <c r="AQZ55" s="96"/>
      <c r="ARA55" s="96"/>
      <c r="ARB55" s="135"/>
      <c r="ARC55" s="105"/>
      <c r="ARD55" s="96"/>
      <c r="ARE55" s="96"/>
      <c r="ARF55" s="135"/>
      <c r="ARG55" s="105"/>
      <c r="ARH55" s="96"/>
      <c r="ARI55" s="96"/>
      <c r="ARJ55" s="135"/>
      <c r="ARK55" s="105"/>
      <c r="ARL55" s="96"/>
      <c r="ARM55" s="96"/>
      <c r="ARN55" s="135"/>
      <c r="ARO55" s="105"/>
      <c r="ARP55" s="96"/>
      <c r="ARQ55" s="96"/>
      <c r="ARR55" s="135"/>
      <c r="ARS55" s="105"/>
      <c r="ART55" s="96"/>
      <c r="ARU55" s="96"/>
      <c r="ARV55" s="135"/>
      <c r="ARW55" s="105"/>
      <c r="ARX55" s="96"/>
      <c r="ARY55" s="96"/>
      <c r="ARZ55" s="135"/>
      <c r="ASA55" s="105"/>
      <c r="ASB55" s="96"/>
      <c r="ASC55" s="96"/>
      <c r="ASD55" s="135"/>
      <c r="ASE55" s="105"/>
      <c r="ASF55" s="96"/>
      <c r="ASG55" s="96"/>
      <c r="ASH55" s="135"/>
      <c r="ASI55" s="105"/>
      <c r="ASJ55" s="96"/>
      <c r="ASK55" s="96"/>
      <c r="ASL55" s="135"/>
      <c r="ASM55" s="105"/>
      <c r="ASN55" s="96"/>
      <c r="ASO55" s="96"/>
      <c r="ASP55" s="135"/>
      <c r="ASQ55" s="105"/>
      <c r="ASR55" s="96"/>
      <c r="ASS55" s="96"/>
      <c r="AST55" s="135"/>
      <c r="ASU55" s="105"/>
      <c r="ASV55" s="96"/>
      <c r="ASW55" s="96"/>
      <c r="ASX55" s="135"/>
      <c r="ASY55" s="105"/>
      <c r="ASZ55" s="96"/>
      <c r="ATA55" s="96"/>
      <c r="ATB55" s="135"/>
      <c r="ATC55" s="105"/>
      <c r="ATD55" s="96"/>
      <c r="ATE55" s="96"/>
      <c r="ATF55" s="135"/>
      <c r="ATG55" s="105"/>
      <c r="ATH55" s="96"/>
      <c r="ATI55" s="96"/>
      <c r="ATJ55" s="135"/>
      <c r="ATK55" s="105"/>
      <c r="ATL55" s="96"/>
      <c r="ATM55" s="96"/>
      <c r="ATN55" s="135"/>
      <c r="ATO55" s="105"/>
      <c r="ATP55" s="96"/>
      <c r="ATQ55" s="96"/>
      <c r="ATR55" s="135"/>
      <c r="ATS55" s="105"/>
      <c r="ATT55" s="96"/>
      <c r="ATU55" s="96"/>
      <c r="ATV55" s="135"/>
      <c r="ATW55" s="105"/>
      <c r="ATX55" s="96"/>
      <c r="ATY55" s="96"/>
      <c r="ATZ55" s="135"/>
      <c r="AUA55" s="105"/>
      <c r="AUB55" s="96"/>
      <c r="AUC55" s="96"/>
      <c r="AUD55" s="135"/>
      <c r="AUE55" s="105"/>
      <c r="AUF55" s="96"/>
      <c r="AUG55" s="96"/>
      <c r="AUH55" s="135"/>
      <c r="AUI55" s="105"/>
      <c r="AUJ55" s="96"/>
      <c r="AUK55" s="96"/>
      <c r="AUL55" s="135"/>
      <c r="AUM55" s="105"/>
      <c r="AUN55" s="96"/>
      <c r="AUO55" s="96"/>
      <c r="AUP55" s="135"/>
      <c r="AUQ55" s="105"/>
      <c r="AUR55" s="96"/>
      <c r="AUS55" s="96"/>
      <c r="AUT55" s="135"/>
      <c r="AUU55" s="105"/>
      <c r="AUV55" s="96"/>
      <c r="AUW55" s="96"/>
      <c r="AUX55" s="135"/>
      <c r="AUY55" s="105"/>
      <c r="AUZ55" s="96"/>
      <c r="AVA55" s="96"/>
      <c r="AVB55" s="135"/>
      <c r="AVC55" s="105"/>
      <c r="AVD55" s="96"/>
      <c r="AVE55" s="96"/>
      <c r="AVF55" s="135"/>
      <c r="AVG55" s="105"/>
      <c r="AVH55" s="96"/>
      <c r="AVI55" s="96"/>
      <c r="AVJ55" s="135"/>
      <c r="AVK55" s="105"/>
      <c r="AVL55" s="96"/>
      <c r="AVM55" s="96"/>
      <c r="AVN55" s="135"/>
      <c r="AVO55" s="105"/>
      <c r="AVP55" s="96"/>
      <c r="AVQ55" s="96"/>
      <c r="AVR55" s="135"/>
      <c r="AVS55" s="105"/>
      <c r="AVT55" s="96"/>
      <c r="AVU55" s="96"/>
      <c r="AVV55" s="135"/>
      <c r="AVW55" s="105"/>
      <c r="AVX55" s="96"/>
      <c r="AVY55" s="96"/>
      <c r="AVZ55" s="135"/>
      <c r="AWA55" s="105"/>
      <c r="AWB55" s="96"/>
      <c r="AWC55" s="96"/>
      <c r="AWD55" s="135"/>
      <c r="AWE55" s="105"/>
      <c r="AWF55" s="96"/>
      <c r="AWG55" s="96"/>
      <c r="AWH55" s="135"/>
      <c r="AWI55" s="105"/>
      <c r="AWJ55" s="96"/>
      <c r="AWK55" s="96"/>
      <c r="AWL55" s="135"/>
      <c r="AWM55" s="105"/>
      <c r="AWN55" s="96"/>
      <c r="AWO55" s="96"/>
      <c r="AWP55" s="135"/>
      <c r="AWQ55" s="105"/>
      <c r="AWR55" s="96"/>
      <c r="AWS55" s="96"/>
      <c r="AWT55" s="135"/>
      <c r="AWU55" s="105"/>
      <c r="AWV55" s="96"/>
      <c r="AWW55" s="96"/>
      <c r="AWX55" s="135"/>
      <c r="AWY55" s="105"/>
      <c r="AWZ55" s="96"/>
      <c r="AXA55" s="96"/>
      <c r="AXB55" s="135"/>
      <c r="AXC55" s="105"/>
      <c r="AXD55" s="96"/>
      <c r="AXE55" s="96"/>
      <c r="AXF55" s="135"/>
      <c r="AXG55" s="105"/>
      <c r="AXH55" s="96"/>
      <c r="AXI55" s="96"/>
      <c r="AXJ55" s="135"/>
      <c r="AXK55" s="105"/>
      <c r="AXL55" s="96"/>
      <c r="AXM55" s="96"/>
      <c r="AXN55" s="135"/>
      <c r="AXO55" s="105"/>
      <c r="AXP55" s="96"/>
      <c r="AXQ55" s="96"/>
      <c r="AXR55" s="135"/>
      <c r="AXS55" s="105"/>
      <c r="AXT55" s="96"/>
      <c r="AXU55" s="96"/>
      <c r="AXV55" s="135"/>
      <c r="AXW55" s="105"/>
      <c r="AXX55" s="96"/>
      <c r="AXY55" s="96"/>
      <c r="AXZ55" s="135"/>
      <c r="AYA55" s="105"/>
      <c r="AYB55" s="96"/>
      <c r="AYC55" s="96"/>
      <c r="AYD55" s="135"/>
      <c r="AYE55" s="105"/>
      <c r="AYF55" s="96"/>
      <c r="AYG55" s="96"/>
      <c r="AYH55" s="135"/>
      <c r="AYI55" s="105"/>
      <c r="AYJ55" s="96"/>
      <c r="AYK55" s="96"/>
      <c r="AYL55" s="135"/>
      <c r="AYM55" s="105"/>
      <c r="AYN55" s="96"/>
      <c r="AYO55" s="96"/>
      <c r="AYP55" s="135"/>
      <c r="AYQ55" s="105"/>
      <c r="AYR55" s="96"/>
      <c r="AYS55" s="96"/>
      <c r="AYT55" s="135"/>
      <c r="AYU55" s="105"/>
      <c r="AYV55" s="96"/>
      <c r="AYW55" s="96"/>
      <c r="AYX55" s="135"/>
      <c r="AYY55" s="105"/>
      <c r="AYZ55" s="96"/>
      <c r="AZA55" s="96"/>
      <c r="AZB55" s="135"/>
      <c r="AZC55" s="105"/>
      <c r="AZD55" s="96"/>
      <c r="AZE55" s="96"/>
      <c r="AZF55" s="135"/>
      <c r="AZG55" s="105"/>
      <c r="AZH55" s="96"/>
      <c r="AZI55" s="96"/>
      <c r="AZJ55" s="135"/>
      <c r="AZK55" s="105"/>
      <c r="AZL55" s="96"/>
      <c r="AZM55" s="96"/>
      <c r="AZN55" s="135"/>
      <c r="AZO55" s="105"/>
      <c r="AZP55" s="96"/>
      <c r="AZQ55" s="96"/>
      <c r="AZR55" s="135"/>
      <c r="AZS55" s="105"/>
      <c r="AZT55" s="96"/>
      <c r="AZU55" s="96"/>
      <c r="AZV55" s="135"/>
      <c r="AZW55" s="105"/>
      <c r="AZX55" s="96"/>
      <c r="AZY55" s="96"/>
      <c r="AZZ55" s="135"/>
      <c r="BAA55" s="105"/>
      <c r="BAB55" s="96"/>
      <c r="BAC55" s="96"/>
      <c r="BAD55" s="135"/>
      <c r="BAE55" s="105"/>
      <c r="BAF55" s="96"/>
      <c r="BAG55" s="96"/>
      <c r="BAH55" s="135"/>
      <c r="BAI55" s="105"/>
      <c r="BAJ55" s="96"/>
      <c r="BAK55" s="96"/>
      <c r="BAL55" s="135"/>
      <c r="BAM55" s="105"/>
      <c r="BAN55" s="96"/>
      <c r="BAO55" s="96"/>
      <c r="BAP55" s="135"/>
      <c r="BAQ55" s="105"/>
      <c r="BAR55" s="96"/>
      <c r="BAS55" s="96"/>
      <c r="BAT55" s="135"/>
      <c r="BAU55" s="105"/>
      <c r="BAV55" s="96"/>
      <c r="BAW55" s="96"/>
      <c r="BAX55" s="135"/>
      <c r="BAY55" s="105"/>
      <c r="BAZ55" s="96"/>
      <c r="BBA55" s="96"/>
      <c r="BBB55" s="135"/>
      <c r="BBC55" s="105"/>
      <c r="BBD55" s="96"/>
      <c r="BBE55" s="96"/>
      <c r="BBF55" s="135"/>
      <c r="BBG55" s="105"/>
      <c r="BBH55" s="96"/>
      <c r="BBI55" s="96"/>
      <c r="BBJ55" s="135"/>
      <c r="BBK55" s="105"/>
      <c r="BBL55" s="96"/>
      <c r="BBM55" s="96"/>
      <c r="BBN55" s="135"/>
      <c r="BBO55" s="105"/>
      <c r="BBP55" s="96"/>
      <c r="BBQ55" s="96"/>
      <c r="BBR55" s="135"/>
      <c r="BBS55" s="105"/>
      <c r="BBT55" s="96"/>
      <c r="BBU55" s="96"/>
      <c r="BBV55" s="135"/>
      <c r="BBW55" s="105"/>
      <c r="BBX55" s="96"/>
      <c r="BBY55" s="96"/>
      <c r="BBZ55" s="135"/>
      <c r="BCA55" s="105"/>
      <c r="BCB55" s="96"/>
      <c r="BCC55" s="96"/>
      <c r="BCD55" s="135"/>
      <c r="BCE55" s="105"/>
      <c r="BCF55" s="96"/>
      <c r="BCG55" s="96"/>
      <c r="BCH55" s="135"/>
      <c r="BCI55" s="105"/>
      <c r="BCJ55" s="96"/>
      <c r="BCK55" s="96"/>
      <c r="BCL55" s="135"/>
      <c r="BCM55" s="105"/>
      <c r="BCN55" s="96"/>
      <c r="BCO55" s="96"/>
      <c r="BCP55" s="135"/>
      <c r="BCQ55" s="105"/>
      <c r="BCR55" s="96"/>
      <c r="BCS55" s="96"/>
      <c r="BCT55" s="135"/>
      <c r="BCU55" s="105"/>
      <c r="BCV55" s="96"/>
      <c r="BCW55" s="96"/>
      <c r="BCX55" s="135"/>
      <c r="BCY55" s="105"/>
      <c r="BCZ55" s="96"/>
      <c r="BDA55" s="96"/>
      <c r="BDB55" s="135"/>
      <c r="BDC55" s="105"/>
      <c r="BDD55" s="96"/>
      <c r="BDE55" s="96"/>
      <c r="BDF55" s="135"/>
      <c r="BDG55" s="105"/>
      <c r="BDH55" s="96"/>
      <c r="BDI55" s="96"/>
      <c r="BDJ55" s="135"/>
      <c r="BDK55" s="105"/>
      <c r="BDL55" s="96"/>
      <c r="BDM55" s="96"/>
      <c r="BDN55" s="135"/>
      <c r="BDO55" s="105"/>
      <c r="BDP55" s="96"/>
      <c r="BDQ55" s="96"/>
      <c r="BDR55" s="135"/>
      <c r="BDS55" s="105"/>
      <c r="BDT55" s="96"/>
      <c r="BDU55" s="96"/>
      <c r="BDV55" s="135"/>
      <c r="BDW55" s="105"/>
      <c r="BDX55" s="96"/>
      <c r="BDY55" s="96"/>
      <c r="BDZ55" s="135"/>
      <c r="BEA55" s="105"/>
      <c r="BEB55" s="96"/>
      <c r="BEC55" s="96"/>
      <c r="BED55" s="135"/>
      <c r="BEE55" s="105"/>
      <c r="BEF55" s="96"/>
      <c r="BEG55" s="96"/>
      <c r="BEH55" s="135"/>
      <c r="BEI55" s="105"/>
      <c r="BEJ55" s="96"/>
      <c r="BEK55" s="96"/>
      <c r="BEL55" s="135"/>
      <c r="BEM55" s="105"/>
      <c r="BEN55" s="96"/>
      <c r="BEO55" s="96"/>
      <c r="BEP55" s="135"/>
      <c r="BEQ55" s="105"/>
      <c r="BER55" s="96"/>
      <c r="BES55" s="96"/>
      <c r="BET55" s="135"/>
      <c r="BEU55" s="105"/>
      <c r="BEV55" s="96"/>
      <c r="BEW55" s="96"/>
      <c r="BEX55" s="135"/>
      <c r="BEY55" s="105"/>
      <c r="BEZ55" s="96"/>
      <c r="BFA55" s="96"/>
      <c r="BFB55" s="135"/>
      <c r="BFC55" s="105"/>
      <c r="BFD55" s="96"/>
      <c r="BFE55" s="96"/>
      <c r="BFF55" s="135"/>
      <c r="BFG55" s="105"/>
      <c r="BFH55" s="96"/>
      <c r="BFI55" s="96"/>
      <c r="BFJ55" s="135"/>
      <c r="BFK55" s="105"/>
      <c r="BFL55" s="96"/>
      <c r="BFM55" s="96"/>
      <c r="BFN55" s="135"/>
      <c r="BFO55" s="105"/>
      <c r="BFP55" s="96"/>
      <c r="BFQ55" s="96"/>
      <c r="BFR55" s="135"/>
      <c r="BFS55" s="105"/>
      <c r="BFT55" s="96"/>
      <c r="BFU55" s="96"/>
      <c r="BFV55" s="135"/>
      <c r="BFW55" s="105"/>
      <c r="BFX55" s="96"/>
      <c r="BFY55" s="96"/>
      <c r="BFZ55" s="135"/>
      <c r="BGA55" s="105"/>
      <c r="BGB55" s="96"/>
      <c r="BGC55" s="96"/>
      <c r="BGD55" s="135"/>
      <c r="BGE55" s="105"/>
      <c r="BGF55" s="96"/>
      <c r="BGG55" s="96"/>
      <c r="BGH55" s="135"/>
      <c r="BGI55" s="105"/>
      <c r="BGJ55" s="96"/>
      <c r="BGK55" s="96"/>
      <c r="BGL55" s="135"/>
      <c r="BGM55" s="105"/>
      <c r="BGN55" s="96"/>
      <c r="BGO55" s="96"/>
      <c r="BGP55" s="135"/>
      <c r="BGQ55" s="105"/>
      <c r="BGR55" s="96"/>
      <c r="BGS55" s="96"/>
      <c r="BGT55" s="135"/>
      <c r="BGU55" s="105"/>
      <c r="BGV55" s="96"/>
      <c r="BGW55" s="96"/>
      <c r="BGX55" s="135"/>
      <c r="BGY55" s="105"/>
      <c r="BGZ55" s="96"/>
      <c r="BHA55" s="96"/>
      <c r="BHB55" s="135"/>
      <c r="BHC55" s="105"/>
      <c r="BHD55" s="96"/>
      <c r="BHE55" s="96"/>
      <c r="BHF55" s="135"/>
      <c r="BHG55" s="105"/>
      <c r="BHH55" s="96"/>
      <c r="BHI55" s="96"/>
      <c r="BHJ55" s="135"/>
      <c r="BHK55" s="105"/>
      <c r="BHL55" s="96"/>
      <c r="BHM55" s="96"/>
      <c r="BHN55" s="135"/>
      <c r="BHO55" s="105"/>
      <c r="BHP55" s="96"/>
      <c r="BHQ55" s="96"/>
      <c r="BHR55" s="135"/>
      <c r="BHS55" s="105"/>
      <c r="BHT55" s="96"/>
      <c r="BHU55" s="96"/>
      <c r="BHV55" s="135"/>
      <c r="BHW55" s="105"/>
      <c r="BHX55" s="96"/>
      <c r="BHY55" s="96"/>
      <c r="BHZ55" s="135"/>
      <c r="BIA55" s="105"/>
      <c r="BIB55" s="96"/>
      <c r="BIC55" s="96"/>
      <c r="BID55" s="135"/>
      <c r="BIE55" s="105"/>
      <c r="BIF55" s="96"/>
      <c r="BIG55" s="96"/>
      <c r="BIH55" s="135"/>
      <c r="BII55" s="105"/>
      <c r="BIJ55" s="96"/>
      <c r="BIK55" s="96"/>
      <c r="BIL55" s="135"/>
      <c r="BIM55" s="105"/>
      <c r="BIN55" s="96"/>
      <c r="BIO55" s="96"/>
      <c r="BIP55" s="135"/>
      <c r="BIQ55" s="105"/>
      <c r="BIR55" s="96"/>
      <c r="BIS55" s="96"/>
      <c r="BIT55" s="135"/>
      <c r="BIU55" s="105"/>
      <c r="BIV55" s="96"/>
      <c r="BIW55" s="96"/>
      <c r="BIX55" s="135"/>
      <c r="BIY55" s="105"/>
      <c r="BIZ55" s="96"/>
      <c r="BJA55" s="96"/>
      <c r="BJB55" s="135"/>
      <c r="BJC55" s="105"/>
      <c r="BJD55" s="96"/>
      <c r="BJE55" s="96"/>
      <c r="BJF55" s="135"/>
      <c r="BJG55" s="105"/>
      <c r="BJH55" s="96"/>
      <c r="BJI55" s="96"/>
      <c r="BJJ55" s="135"/>
      <c r="BJK55" s="105"/>
      <c r="BJL55" s="96"/>
      <c r="BJM55" s="96"/>
      <c r="BJN55" s="135"/>
      <c r="BJO55" s="105"/>
      <c r="BJP55" s="96"/>
      <c r="BJQ55" s="96"/>
      <c r="BJR55" s="135"/>
      <c r="BJS55" s="105"/>
      <c r="BJT55" s="96"/>
      <c r="BJU55" s="96"/>
      <c r="BJV55" s="135"/>
      <c r="BJW55" s="105"/>
      <c r="BJX55" s="96"/>
      <c r="BJY55" s="96"/>
      <c r="BJZ55" s="135"/>
      <c r="BKA55" s="105"/>
      <c r="BKB55" s="96"/>
      <c r="BKC55" s="96"/>
      <c r="BKD55" s="135"/>
      <c r="BKE55" s="105"/>
      <c r="BKF55" s="96"/>
      <c r="BKG55" s="96"/>
      <c r="BKH55" s="135"/>
      <c r="BKI55" s="105"/>
      <c r="BKJ55" s="96"/>
      <c r="BKK55" s="96"/>
      <c r="BKL55" s="135"/>
      <c r="BKM55" s="105"/>
      <c r="BKN55" s="96"/>
      <c r="BKO55" s="96"/>
      <c r="BKP55" s="135"/>
      <c r="BKQ55" s="105"/>
      <c r="BKR55" s="96"/>
      <c r="BKS55" s="96"/>
      <c r="BKT55" s="135"/>
      <c r="BKU55" s="105"/>
      <c r="BKV55" s="96"/>
      <c r="BKW55" s="96"/>
      <c r="BKX55" s="135"/>
      <c r="BKY55" s="105"/>
      <c r="BKZ55" s="96"/>
      <c r="BLA55" s="96"/>
      <c r="BLB55" s="135"/>
      <c r="BLC55" s="105"/>
      <c r="BLD55" s="96"/>
      <c r="BLE55" s="96"/>
      <c r="BLF55" s="135"/>
      <c r="BLG55" s="105"/>
      <c r="BLH55" s="96"/>
      <c r="BLI55" s="96"/>
      <c r="BLJ55" s="135"/>
      <c r="BLK55" s="105"/>
      <c r="BLL55" s="96"/>
      <c r="BLM55" s="96"/>
      <c r="BLN55" s="135"/>
      <c r="BLO55" s="105"/>
      <c r="BLP55" s="96"/>
      <c r="BLQ55" s="96"/>
      <c r="BLR55" s="135"/>
      <c r="BLS55" s="105"/>
      <c r="BLT55" s="96"/>
      <c r="BLU55" s="96"/>
      <c r="BLV55" s="135"/>
      <c r="BLW55" s="105"/>
      <c r="BLX55" s="96"/>
      <c r="BLY55" s="96"/>
      <c r="BLZ55" s="135"/>
      <c r="BMA55" s="105"/>
      <c r="BMB55" s="96"/>
      <c r="BMC55" s="96"/>
      <c r="BMD55" s="135"/>
      <c r="BME55" s="105"/>
      <c r="BMF55" s="96"/>
      <c r="BMG55" s="96"/>
      <c r="BMH55" s="135"/>
      <c r="BMI55" s="105"/>
      <c r="BMJ55" s="96"/>
      <c r="BMK55" s="96"/>
      <c r="BML55" s="135"/>
      <c r="BMM55" s="105"/>
      <c r="BMN55" s="96"/>
      <c r="BMO55" s="96"/>
      <c r="BMP55" s="135"/>
      <c r="BMQ55" s="105"/>
      <c r="BMR55" s="96"/>
      <c r="BMS55" s="96"/>
      <c r="BMT55" s="135"/>
      <c r="BMU55" s="105"/>
      <c r="BMV55" s="96"/>
      <c r="BMW55" s="96"/>
      <c r="BMX55" s="135"/>
      <c r="BMY55" s="105"/>
      <c r="BMZ55" s="96"/>
      <c r="BNA55" s="96"/>
      <c r="BNB55" s="135"/>
      <c r="BNC55" s="105"/>
      <c r="BND55" s="96"/>
      <c r="BNE55" s="96"/>
      <c r="BNF55" s="135"/>
      <c r="BNG55" s="105"/>
      <c r="BNH55" s="96"/>
      <c r="BNI55" s="96"/>
      <c r="BNJ55" s="135"/>
      <c r="BNK55" s="105"/>
      <c r="BNL55" s="96"/>
      <c r="BNM55" s="96"/>
      <c r="BNN55" s="135"/>
      <c r="BNO55" s="105"/>
      <c r="BNP55" s="96"/>
      <c r="BNQ55" s="96"/>
      <c r="BNR55" s="135"/>
      <c r="BNS55" s="105"/>
      <c r="BNT55" s="96"/>
      <c r="BNU55" s="96"/>
      <c r="BNV55" s="135"/>
      <c r="BNW55" s="105"/>
      <c r="BNX55" s="96"/>
      <c r="BNY55" s="96"/>
      <c r="BNZ55" s="135"/>
      <c r="BOA55" s="105"/>
      <c r="BOB55" s="96"/>
      <c r="BOC55" s="96"/>
      <c r="BOD55" s="135"/>
      <c r="BOE55" s="105"/>
      <c r="BOF55" s="96"/>
      <c r="BOG55" s="96"/>
      <c r="BOH55" s="135"/>
      <c r="BOI55" s="105"/>
      <c r="BOJ55" s="96"/>
      <c r="BOK55" s="96"/>
      <c r="BOL55" s="135"/>
      <c r="BOM55" s="105"/>
      <c r="BON55" s="96"/>
      <c r="BOO55" s="96"/>
      <c r="BOP55" s="135"/>
      <c r="BOQ55" s="105"/>
      <c r="BOR55" s="96"/>
      <c r="BOS55" s="96"/>
      <c r="BOT55" s="135"/>
      <c r="BOU55" s="105"/>
      <c r="BOV55" s="96"/>
      <c r="BOW55" s="96"/>
      <c r="BOX55" s="135"/>
      <c r="BOY55" s="105"/>
      <c r="BOZ55" s="96"/>
      <c r="BPA55" s="96"/>
      <c r="BPB55" s="135"/>
      <c r="BPC55" s="105"/>
      <c r="BPD55" s="96"/>
      <c r="BPE55" s="96"/>
      <c r="BPF55" s="135"/>
      <c r="BPG55" s="105"/>
      <c r="BPH55" s="96"/>
      <c r="BPI55" s="96"/>
      <c r="BPJ55" s="135"/>
      <c r="BPK55" s="105"/>
      <c r="BPL55" s="96"/>
      <c r="BPM55" s="96"/>
      <c r="BPN55" s="135"/>
      <c r="BPO55" s="105"/>
      <c r="BPP55" s="96"/>
      <c r="BPQ55" s="96"/>
      <c r="BPR55" s="135"/>
      <c r="BPS55" s="105"/>
      <c r="BPT55" s="96"/>
      <c r="BPU55" s="96"/>
      <c r="BPV55" s="135"/>
      <c r="BPW55" s="105"/>
      <c r="BPX55" s="96"/>
      <c r="BPY55" s="96"/>
      <c r="BPZ55" s="135"/>
      <c r="BQA55" s="105"/>
      <c r="BQB55" s="96"/>
      <c r="BQC55" s="96"/>
      <c r="BQD55" s="135"/>
      <c r="BQE55" s="105"/>
      <c r="BQF55" s="96"/>
      <c r="BQG55" s="96"/>
      <c r="BQH55" s="135"/>
      <c r="BQI55" s="105"/>
      <c r="BQJ55" s="96"/>
      <c r="BQK55" s="96"/>
      <c r="BQL55" s="135"/>
      <c r="BQM55" s="105"/>
      <c r="BQN55" s="96"/>
      <c r="BQO55" s="96"/>
      <c r="BQP55" s="135"/>
      <c r="BQQ55" s="105"/>
      <c r="BQR55" s="96"/>
      <c r="BQS55" s="96"/>
      <c r="BQT55" s="135"/>
      <c r="BQU55" s="105"/>
      <c r="BQV55" s="96"/>
      <c r="BQW55" s="96"/>
      <c r="BQX55" s="135"/>
      <c r="BQY55" s="105"/>
      <c r="BQZ55" s="96"/>
      <c r="BRA55" s="96"/>
      <c r="BRB55" s="135"/>
      <c r="BRC55" s="105"/>
      <c r="BRD55" s="96"/>
      <c r="BRE55" s="96"/>
      <c r="BRF55" s="135"/>
      <c r="BRG55" s="105"/>
      <c r="BRH55" s="96"/>
      <c r="BRI55" s="96"/>
      <c r="BRJ55" s="135"/>
      <c r="BRK55" s="105"/>
      <c r="BRL55" s="96"/>
      <c r="BRM55" s="96"/>
      <c r="BRN55" s="135"/>
      <c r="BRO55" s="105"/>
      <c r="BRP55" s="96"/>
      <c r="BRQ55" s="96"/>
      <c r="BRR55" s="135"/>
      <c r="BRS55" s="105"/>
      <c r="BRT55" s="96"/>
      <c r="BRU55" s="96"/>
      <c r="BRV55" s="135"/>
      <c r="BRW55" s="105"/>
      <c r="BRX55" s="96"/>
      <c r="BRY55" s="96"/>
      <c r="BRZ55" s="135"/>
      <c r="BSA55" s="105"/>
      <c r="BSB55" s="96"/>
      <c r="BSC55" s="96"/>
      <c r="BSD55" s="135"/>
      <c r="BSE55" s="105"/>
      <c r="BSF55" s="96"/>
      <c r="BSG55" s="96"/>
      <c r="BSH55" s="135"/>
      <c r="BSI55" s="105"/>
      <c r="BSJ55" s="96"/>
      <c r="BSK55" s="96"/>
      <c r="BSL55" s="135"/>
      <c r="BSM55" s="105"/>
      <c r="BSN55" s="96"/>
      <c r="BSO55" s="96"/>
      <c r="BSP55" s="135"/>
      <c r="BSQ55" s="105"/>
      <c r="BSR55" s="96"/>
      <c r="BSS55" s="96"/>
      <c r="BST55" s="135"/>
      <c r="BSU55" s="105"/>
      <c r="BSV55" s="96"/>
      <c r="BSW55" s="96"/>
      <c r="BSX55" s="135"/>
      <c r="BSY55" s="105"/>
      <c r="BSZ55" s="96"/>
      <c r="BTA55" s="96"/>
      <c r="BTB55" s="135"/>
      <c r="BTC55" s="105"/>
      <c r="BTD55" s="96"/>
      <c r="BTE55" s="96"/>
      <c r="BTF55" s="135"/>
      <c r="BTG55" s="105"/>
      <c r="BTH55" s="96"/>
      <c r="BTI55" s="96"/>
      <c r="BTJ55" s="135"/>
      <c r="BTK55" s="105"/>
      <c r="BTL55" s="96"/>
      <c r="BTM55" s="96"/>
      <c r="BTN55" s="135"/>
      <c r="BTO55" s="105"/>
      <c r="BTP55" s="96"/>
      <c r="BTQ55" s="96"/>
      <c r="BTR55" s="135"/>
      <c r="BTS55" s="105"/>
      <c r="BTT55" s="96"/>
      <c r="BTU55" s="96"/>
      <c r="BTV55" s="135"/>
      <c r="BTW55" s="105"/>
      <c r="BTX55" s="96"/>
      <c r="BTY55" s="96"/>
      <c r="BTZ55" s="135"/>
      <c r="BUA55" s="105"/>
      <c r="BUB55" s="96"/>
      <c r="BUC55" s="96"/>
      <c r="BUD55" s="135"/>
      <c r="BUE55" s="105"/>
      <c r="BUF55" s="96"/>
      <c r="BUG55" s="96"/>
      <c r="BUH55" s="135"/>
      <c r="BUI55" s="105"/>
      <c r="BUJ55" s="96"/>
      <c r="BUK55" s="96"/>
      <c r="BUL55" s="135"/>
      <c r="BUM55" s="105"/>
      <c r="BUN55" s="96"/>
      <c r="BUO55" s="96"/>
      <c r="BUP55" s="135"/>
      <c r="BUQ55" s="105"/>
      <c r="BUR55" s="96"/>
      <c r="BUS55" s="96"/>
      <c r="BUT55" s="135"/>
      <c r="BUU55" s="105"/>
      <c r="BUV55" s="96"/>
      <c r="BUW55" s="96"/>
      <c r="BUX55" s="135"/>
      <c r="BUY55" s="105"/>
      <c r="BUZ55" s="96"/>
      <c r="BVA55" s="96"/>
      <c r="BVB55" s="135"/>
      <c r="BVC55" s="105"/>
      <c r="BVD55" s="96"/>
      <c r="BVE55" s="96"/>
      <c r="BVF55" s="135"/>
      <c r="BVG55" s="105"/>
      <c r="BVH55" s="96"/>
      <c r="BVI55" s="96"/>
      <c r="BVJ55" s="135"/>
      <c r="BVK55" s="105"/>
      <c r="BVL55" s="96"/>
      <c r="BVM55" s="96"/>
      <c r="BVN55" s="135"/>
      <c r="BVO55" s="105"/>
      <c r="BVP55" s="96"/>
      <c r="BVQ55" s="96"/>
      <c r="BVR55" s="135"/>
      <c r="BVS55" s="105"/>
      <c r="BVT55" s="96"/>
      <c r="BVU55" s="96"/>
      <c r="BVV55" s="135"/>
      <c r="BVW55" s="105"/>
      <c r="BVX55" s="96"/>
      <c r="BVY55" s="96"/>
      <c r="BVZ55" s="135"/>
      <c r="BWA55" s="105"/>
      <c r="BWB55" s="96"/>
      <c r="BWC55" s="96"/>
      <c r="BWD55" s="135"/>
      <c r="BWE55" s="105"/>
      <c r="BWF55" s="96"/>
      <c r="BWG55" s="96"/>
      <c r="BWH55" s="135"/>
      <c r="BWI55" s="105"/>
      <c r="BWJ55" s="96"/>
      <c r="BWK55" s="96"/>
      <c r="BWL55" s="135"/>
      <c r="BWM55" s="105"/>
      <c r="BWN55" s="96"/>
      <c r="BWO55" s="96"/>
      <c r="BWP55" s="135"/>
      <c r="BWQ55" s="105"/>
      <c r="BWR55" s="96"/>
      <c r="BWS55" s="96"/>
      <c r="BWT55" s="135"/>
      <c r="BWU55" s="105"/>
      <c r="BWV55" s="96"/>
      <c r="BWW55" s="96"/>
      <c r="BWX55" s="135"/>
      <c r="BWY55" s="105"/>
      <c r="BWZ55" s="96"/>
      <c r="BXA55" s="96"/>
      <c r="BXB55" s="135"/>
      <c r="BXC55" s="105"/>
      <c r="BXD55" s="96"/>
      <c r="BXE55" s="96"/>
      <c r="BXF55" s="135"/>
      <c r="BXG55" s="105"/>
      <c r="BXH55" s="96"/>
      <c r="BXI55" s="96"/>
      <c r="BXJ55" s="135"/>
      <c r="BXK55" s="105"/>
      <c r="BXL55" s="96"/>
      <c r="BXM55" s="96"/>
      <c r="BXN55" s="135"/>
      <c r="BXO55" s="105"/>
      <c r="BXP55" s="96"/>
      <c r="BXQ55" s="96"/>
      <c r="BXR55" s="135"/>
      <c r="BXS55" s="105"/>
      <c r="BXT55" s="96"/>
      <c r="BXU55" s="96"/>
      <c r="BXV55" s="135"/>
      <c r="BXW55" s="105"/>
      <c r="BXX55" s="96"/>
      <c r="BXY55" s="96"/>
      <c r="BXZ55" s="135"/>
      <c r="BYA55" s="105"/>
      <c r="BYB55" s="96"/>
      <c r="BYC55" s="96"/>
      <c r="BYD55" s="135"/>
      <c r="BYE55" s="105"/>
      <c r="BYF55" s="96"/>
      <c r="BYG55" s="96"/>
      <c r="BYH55" s="135"/>
      <c r="BYI55" s="105"/>
      <c r="BYJ55" s="96"/>
      <c r="BYK55" s="96"/>
      <c r="BYL55" s="135"/>
      <c r="BYM55" s="105"/>
      <c r="BYN55" s="96"/>
      <c r="BYO55" s="96"/>
      <c r="BYP55" s="135"/>
      <c r="BYQ55" s="105"/>
      <c r="BYR55" s="96"/>
      <c r="BYS55" s="96"/>
      <c r="BYT55" s="135"/>
      <c r="BYU55" s="105"/>
      <c r="BYV55" s="96"/>
      <c r="BYW55" s="96"/>
      <c r="BYX55" s="135"/>
      <c r="BYY55" s="105"/>
      <c r="BYZ55" s="96"/>
      <c r="BZA55" s="96"/>
      <c r="BZB55" s="135"/>
      <c r="BZC55" s="105"/>
      <c r="BZD55" s="96"/>
      <c r="BZE55" s="96"/>
      <c r="BZF55" s="135"/>
      <c r="BZG55" s="105"/>
      <c r="BZH55" s="96"/>
      <c r="BZI55" s="96"/>
      <c r="BZJ55" s="135"/>
      <c r="BZK55" s="105"/>
      <c r="BZL55" s="96"/>
      <c r="BZM55" s="96"/>
      <c r="BZN55" s="135"/>
      <c r="BZO55" s="105"/>
      <c r="BZP55" s="96"/>
      <c r="BZQ55" s="96"/>
      <c r="BZR55" s="135"/>
      <c r="BZS55" s="105"/>
      <c r="BZT55" s="96"/>
      <c r="BZU55" s="96"/>
      <c r="BZV55" s="135"/>
      <c r="BZW55" s="105"/>
      <c r="BZX55" s="96"/>
      <c r="BZY55" s="96"/>
      <c r="BZZ55" s="135"/>
      <c r="CAA55" s="105"/>
      <c r="CAB55" s="96"/>
      <c r="CAC55" s="96"/>
      <c r="CAD55" s="135"/>
      <c r="CAE55" s="105"/>
      <c r="CAF55" s="96"/>
      <c r="CAG55" s="96"/>
      <c r="CAH55" s="135"/>
      <c r="CAI55" s="105"/>
      <c r="CAJ55" s="96"/>
      <c r="CAK55" s="96"/>
      <c r="CAL55" s="135"/>
      <c r="CAM55" s="105"/>
      <c r="CAN55" s="96"/>
      <c r="CAO55" s="96"/>
      <c r="CAP55" s="135"/>
      <c r="CAQ55" s="105"/>
      <c r="CAR55" s="96"/>
      <c r="CAS55" s="96"/>
      <c r="CAT55" s="135"/>
      <c r="CAU55" s="105"/>
      <c r="CAV55" s="96"/>
      <c r="CAW55" s="96"/>
      <c r="CAX55" s="135"/>
      <c r="CAY55" s="105"/>
      <c r="CAZ55" s="96"/>
      <c r="CBA55" s="96"/>
      <c r="CBB55" s="135"/>
      <c r="CBC55" s="105"/>
      <c r="CBD55" s="96"/>
      <c r="CBE55" s="96"/>
      <c r="CBF55" s="135"/>
      <c r="CBG55" s="105"/>
      <c r="CBH55" s="96"/>
      <c r="CBI55" s="96"/>
      <c r="CBJ55" s="135"/>
      <c r="CBK55" s="105"/>
      <c r="CBL55" s="96"/>
      <c r="CBM55" s="96"/>
      <c r="CBN55" s="135"/>
      <c r="CBO55" s="105"/>
      <c r="CBP55" s="96"/>
      <c r="CBQ55" s="96"/>
      <c r="CBR55" s="135"/>
      <c r="CBS55" s="105"/>
      <c r="CBT55" s="96"/>
      <c r="CBU55" s="96"/>
      <c r="CBV55" s="135"/>
      <c r="CBW55" s="105"/>
      <c r="CBX55" s="96"/>
      <c r="CBY55" s="96"/>
      <c r="CBZ55" s="135"/>
      <c r="CCA55" s="105"/>
      <c r="CCB55" s="96"/>
      <c r="CCC55" s="96"/>
      <c r="CCD55" s="135"/>
      <c r="CCE55" s="105"/>
      <c r="CCF55" s="96"/>
      <c r="CCG55" s="96"/>
      <c r="CCH55" s="135"/>
      <c r="CCI55" s="105"/>
      <c r="CCJ55" s="96"/>
      <c r="CCK55" s="96"/>
      <c r="CCL55" s="135"/>
      <c r="CCM55" s="105"/>
      <c r="CCN55" s="96"/>
      <c r="CCO55" s="96"/>
      <c r="CCP55" s="135"/>
      <c r="CCQ55" s="105"/>
      <c r="CCR55" s="96"/>
      <c r="CCS55" s="96"/>
      <c r="CCT55" s="135"/>
      <c r="CCU55" s="105"/>
      <c r="CCV55" s="96"/>
      <c r="CCW55" s="96"/>
      <c r="CCX55" s="135"/>
      <c r="CCY55" s="105"/>
      <c r="CCZ55" s="96"/>
      <c r="CDA55" s="96"/>
      <c r="CDB55" s="135"/>
      <c r="CDC55" s="105"/>
      <c r="CDD55" s="96"/>
      <c r="CDE55" s="96"/>
      <c r="CDF55" s="135"/>
      <c r="CDG55" s="105"/>
      <c r="CDH55" s="96"/>
      <c r="CDI55" s="96"/>
      <c r="CDJ55" s="135"/>
      <c r="CDK55" s="105"/>
      <c r="CDL55" s="96"/>
      <c r="CDM55" s="96"/>
      <c r="CDN55" s="135"/>
      <c r="CDO55" s="105"/>
      <c r="CDP55" s="96"/>
      <c r="CDQ55" s="96"/>
      <c r="CDR55" s="135"/>
      <c r="CDS55" s="105"/>
      <c r="CDT55" s="96"/>
      <c r="CDU55" s="96"/>
      <c r="CDV55" s="135"/>
      <c r="CDW55" s="105"/>
      <c r="CDX55" s="96"/>
      <c r="CDY55" s="96"/>
      <c r="CDZ55" s="135"/>
      <c r="CEA55" s="105"/>
      <c r="CEB55" s="96"/>
      <c r="CEC55" s="96"/>
      <c r="CED55" s="135"/>
      <c r="CEE55" s="105"/>
      <c r="CEF55" s="96"/>
      <c r="CEG55" s="96"/>
      <c r="CEH55" s="135"/>
      <c r="CEI55" s="105"/>
      <c r="CEJ55" s="96"/>
      <c r="CEK55" s="96"/>
      <c r="CEL55" s="135"/>
      <c r="CEM55" s="105"/>
      <c r="CEN55" s="96"/>
      <c r="CEO55" s="96"/>
      <c r="CEP55" s="135"/>
      <c r="CEQ55" s="105"/>
      <c r="CER55" s="96"/>
      <c r="CES55" s="96"/>
      <c r="CET55" s="135"/>
      <c r="CEU55" s="105"/>
      <c r="CEV55" s="96"/>
      <c r="CEW55" s="96"/>
      <c r="CEX55" s="135"/>
      <c r="CEY55" s="105"/>
      <c r="CEZ55" s="96"/>
      <c r="CFA55" s="96"/>
      <c r="CFB55" s="135"/>
      <c r="CFC55" s="105"/>
      <c r="CFD55" s="96"/>
      <c r="CFE55" s="96"/>
      <c r="CFF55" s="135"/>
      <c r="CFG55" s="105"/>
      <c r="CFH55" s="96"/>
      <c r="CFI55" s="96"/>
      <c r="CFJ55" s="135"/>
      <c r="CFK55" s="105"/>
      <c r="CFL55" s="96"/>
      <c r="CFM55" s="96"/>
      <c r="CFN55" s="135"/>
      <c r="CFO55" s="105"/>
      <c r="CFP55" s="96"/>
      <c r="CFQ55" s="96"/>
      <c r="CFR55" s="135"/>
      <c r="CFS55" s="105"/>
      <c r="CFT55" s="96"/>
      <c r="CFU55" s="96"/>
      <c r="CFV55" s="135"/>
      <c r="CFW55" s="105"/>
      <c r="CFX55" s="96"/>
      <c r="CFY55" s="96"/>
      <c r="CFZ55" s="135"/>
      <c r="CGA55" s="105"/>
      <c r="CGB55" s="96"/>
      <c r="CGC55" s="96"/>
      <c r="CGD55" s="135"/>
      <c r="CGE55" s="105"/>
      <c r="CGF55" s="96"/>
      <c r="CGG55" s="96"/>
      <c r="CGH55" s="135"/>
      <c r="CGI55" s="105"/>
      <c r="CGJ55" s="96"/>
      <c r="CGK55" s="96"/>
      <c r="CGL55" s="135"/>
      <c r="CGM55" s="105"/>
      <c r="CGN55" s="96"/>
      <c r="CGO55" s="96"/>
      <c r="CGP55" s="135"/>
      <c r="CGQ55" s="105"/>
      <c r="CGR55" s="96"/>
      <c r="CGS55" s="96"/>
      <c r="CGT55" s="135"/>
      <c r="CGU55" s="105"/>
      <c r="CGV55" s="96"/>
      <c r="CGW55" s="96"/>
      <c r="CGX55" s="135"/>
      <c r="CGY55" s="105"/>
      <c r="CGZ55" s="96"/>
      <c r="CHA55" s="96"/>
      <c r="CHB55" s="135"/>
      <c r="CHC55" s="105"/>
      <c r="CHD55" s="96"/>
      <c r="CHE55" s="96"/>
      <c r="CHF55" s="135"/>
      <c r="CHG55" s="105"/>
      <c r="CHH55" s="96"/>
      <c r="CHI55" s="96"/>
      <c r="CHJ55" s="135"/>
      <c r="CHK55" s="105"/>
      <c r="CHL55" s="96"/>
      <c r="CHM55" s="96"/>
      <c r="CHN55" s="135"/>
      <c r="CHO55" s="105"/>
      <c r="CHP55" s="96"/>
      <c r="CHQ55" s="96"/>
      <c r="CHR55" s="135"/>
      <c r="CHS55" s="105"/>
      <c r="CHT55" s="96"/>
      <c r="CHU55" s="96"/>
      <c r="CHV55" s="135"/>
      <c r="CHW55" s="105"/>
      <c r="CHX55" s="96"/>
      <c r="CHY55" s="96"/>
      <c r="CHZ55" s="135"/>
      <c r="CIA55" s="105"/>
      <c r="CIB55" s="96"/>
      <c r="CIC55" s="96"/>
      <c r="CID55" s="135"/>
      <c r="CIE55" s="105"/>
      <c r="CIF55" s="96"/>
      <c r="CIG55" s="96"/>
      <c r="CIH55" s="135"/>
      <c r="CII55" s="105"/>
      <c r="CIJ55" s="96"/>
      <c r="CIK55" s="96"/>
      <c r="CIL55" s="135"/>
      <c r="CIM55" s="105"/>
      <c r="CIN55" s="96"/>
      <c r="CIO55" s="96"/>
      <c r="CIP55" s="135"/>
      <c r="CIQ55" s="105"/>
      <c r="CIR55" s="96"/>
      <c r="CIS55" s="96"/>
      <c r="CIT55" s="135"/>
      <c r="CIU55" s="105"/>
      <c r="CIV55" s="96"/>
      <c r="CIW55" s="96"/>
      <c r="CIX55" s="135"/>
      <c r="CIY55" s="105"/>
      <c r="CIZ55" s="96"/>
      <c r="CJA55" s="96"/>
      <c r="CJB55" s="135"/>
      <c r="CJC55" s="105"/>
      <c r="CJD55" s="96"/>
      <c r="CJE55" s="96"/>
      <c r="CJF55" s="135"/>
      <c r="CJG55" s="105"/>
      <c r="CJH55" s="96"/>
      <c r="CJI55" s="96"/>
      <c r="CJJ55" s="135"/>
      <c r="CJK55" s="105"/>
      <c r="CJL55" s="96"/>
      <c r="CJM55" s="96"/>
      <c r="CJN55" s="135"/>
      <c r="CJO55" s="105"/>
      <c r="CJP55" s="96"/>
      <c r="CJQ55" s="96"/>
      <c r="CJR55" s="135"/>
      <c r="CJS55" s="105"/>
      <c r="CJT55" s="96"/>
      <c r="CJU55" s="96"/>
      <c r="CJV55" s="135"/>
      <c r="CJW55" s="105"/>
      <c r="CJX55" s="96"/>
      <c r="CJY55" s="96"/>
      <c r="CJZ55" s="135"/>
      <c r="CKA55" s="105"/>
      <c r="CKB55" s="96"/>
      <c r="CKC55" s="96"/>
      <c r="CKD55" s="135"/>
      <c r="CKE55" s="105"/>
      <c r="CKF55" s="96"/>
      <c r="CKG55" s="96"/>
      <c r="CKH55" s="135"/>
      <c r="CKI55" s="105"/>
      <c r="CKJ55" s="96"/>
      <c r="CKK55" s="96"/>
      <c r="CKL55" s="135"/>
      <c r="CKM55" s="105"/>
      <c r="CKN55" s="96"/>
      <c r="CKO55" s="96"/>
      <c r="CKP55" s="135"/>
      <c r="CKQ55" s="105"/>
      <c r="CKR55" s="96"/>
      <c r="CKS55" s="96"/>
      <c r="CKT55" s="135"/>
      <c r="CKU55" s="105"/>
      <c r="CKV55" s="96"/>
      <c r="CKW55" s="96"/>
      <c r="CKX55" s="135"/>
      <c r="CKY55" s="105"/>
      <c r="CKZ55" s="96"/>
      <c r="CLA55" s="96"/>
      <c r="CLB55" s="135"/>
      <c r="CLC55" s="105"/>
      <c r="CLD55" s="96"/>
      <c r="CLE55" s="96"/>
      <c r="CLF55" s="135"/>
      <c r="CLG55" s="105"/>
      <c r="CLH55" s="96"/>
      <c r="CLI55" s="96"/>
      <c r="CLJ55" s="135"/>
      <c r="CLK55" s="105"/>
      <c r="CLL55" s="96"/>
      <c r="CLM55" s="96"/>
      <c r="CLN55" s="135"/>
      <c r="CLO55" s="105"/>
      <c r="CLP55" s="96"/>
      <c r="CLQ55" s="96"/>
      <c r="CLR55" s="135"/>
      <c r="CLS55" s="105"/>
      <c r="CLT55" s="96"/>
      <c r="CLU55" s="96"/>
      <c r="CLV55" s="135"/>
      <c r="CLW55" s="105"/>
      <c r="CLX55" s="96"/>
      <c r="CLY55" s="96"/>
      <c r="CLZ55" s="135"/>
      <c r="CMA55" s="105"/>
      <c r="CMB55" s="96"/>
      <c r="CMC55" s="96"/>
      <c r="CMD55" s="135"/>
      <c r="CME55" s="105"/>
      <c r="CMF55" s="96"/>
      <c r="CMG55" s="96"/>
      <c r="CMH55" s="135"/>
      <c r="CMI55" s="105"/>
      <c r="CMJ55" s="96"/>
      <c r="CMK55" s="96"/>
      <c r="CML55" s="135"/>
      <c r="CMM55" s="105"/>
      <c r="CMN55" s="96"/>
      <c r="CMO55" s="96"/>
      <c r="CMP55" s="135"/>
      <c r="CMQ55" s="105"/>
      <c r="CMR55" s="96"/>
      <c r="CMS55" s="96"/>
      <c r="CMT55" s="135"/>
      <c r="CMU55" s="105"/>
      <c r="CMV55" s="96"/>
      <c r="CMW55" s="96"/>
      <c r="CMX55" s="135"/>
      <c r="CMY55" s="105"/>
      <c r="CMZ55" s="96"/>
      <c r="CNA55" s="96"/>
      <c r="CNB55" s="135"/>
      <c r="CNC55" s="105"/>
      <c r="CND55" s="96"/>
      <c r="CNE55" s="96"/>
      <c r="CNF55" s="135"/>
      <c r="CNG55" s="105"/>
      <c r="CNH55" s="96"/>
      <c r="CNI55" s="96"/>
      <c r="CNJ55" s="135"/>
      <c r="CNK55" s="105"/>
      <c r="CNL55" s="96"/>
      <c r="CNM55" s="96"/>
      <c r="CNN55" s="135"/>
      <c r="CNO55" s="105"/>
      <c r="CNP55" s="96"/>
      <c r="CNQ55" s="96"/>
      <c r="CNR55" s="135"/>
      <c r="CNS55" s="105"/>
      <c r="CNT55" s="96"/>
      <c r="CNU55" s="96"/>
      <c r="CNV55" s="135"/>
      <c r="CNW55" s="105"/>
      <c r="CNX55" s="96"/>
      <c r="CNY55" s="96"/>
      <c r="CNZ55" s="135"/>
      <c r="COA55" s="105"/>
      <c r="COB55" s="96"/>
      <c r="COC55" s="96"/>
      <c r="COD55" s="135"/>
      <c r="COE55" s="105"/>
      <c r="COF55" s="96"/>
      <c r="COG55" s="96"/>
      <c r="COH55" s="135"/>
      <c r="COI55" s="105"/>
      <c r="COJ55" s="96"/>
      <c r="COK55" s="96"/>
      <c r="COL55" s="135"/>
      <c r="COM55" s="105"/>
      <c r="CON55" s="96"/>
      <c r="COO55" s="96"/>
      <c r="COP55" s="135"/>
      <c r="COQ55" s="105"/>
      <c r="COR55" s="96"/>
      <c r="COS55" s="96"/>
      <c r="COT55" s="135"/>
      <c r="COU55" s="105"/>
      <c r="COV55" s="96"/>
      <c r="COW55" s="96"/>
      <c r="COX55" s="135"/>
      <c r="COY55" s="105"/>
      <c r="COZ55" s="96"/>
      <c r="CPA55" s="96"/>
      <c r="CPB55" s="135"/>
      <c r="CPC55" s="105"/>
      <c r="CPD55" s="96"/>
      <c r="CPE55" s="96"/>
      <c r="CPF55" s="135"/>
      <c r="CPG55" s="105"/>
      <c r="CPH55" s="96"/>
      <c r="CPI55" s="96"/>
      <c r="CPJ55" s="135"/>
      <c r="CPK55" s="105"/>
      <c r="CPL55" s="96"/>
      <c r="CPM55" s="96"/>
      <c r="CPN55" s="135"/>
      <c r="CPO55" s="105"/>
      <c r="CPP55" s="96"/>
      <c r="CPQ55" s="96"/>
      <c r="CPR55" s="135"/>
      <c r="CPS55" s="105"/>
      <c r="CPT55" s="96"/>
      <c r="CPU55" s="96"/>
      <c r="CPV55" s="135"/>
      <c r="CPW55" s="105"/>
      <c r="CPX55" s="96"/>
      <c r="CPY55" s="96"/>
      <c r="CPZ55" s="135"/>
      <c r="CQA55" s="105"/>
      <c r="CQB55" s="96"/>
      <c r="CQC55" s="96"/>
      <c r="CQD55" s="135"/>
      <c r="CQE55" s="105"/>
      <c r="CQF55" s="96"/>
      <c r="CQG55" s="96"/>
      <c r="CQH55" s="135"/>
      <c r="CQI55" s="105"/>
      <c r="CQJ55" s="96"/>
      <c r="CQK55" s="96"/>
      <c r="CQL55" s="135"/>
      <c r="CQM55" s="105"/>
      <c r="CQN55" s="96"/>
      <c r="CQO55" s="96"/>
      <c r="CQP55" s="135"/>
      <c r="CQQ55" s="105"/>
      <c r="CQR55" s="96"/>
      <c r="CQS55" s="96"/>
      <c r="CQT55" s="135"/>
      <c r="CQU55" s="105"/>
      <c r="CQV55" s="96"/>
      <c r="CQW55" s="96"/>
      <c r="CQX55" s="135"/>
      <c r="CQY55" s="105"/>
      <c r="CQZ55" s="96"/>
      <c r="CRA55" s="96"/>
      <c r="CRB55" s="135"/>
      <c r="CRC55" s="105"/>
      <c r="CRD55" s="96"/>
      <c r="CRE55" s="96"/>
      <c r="CRF55" s="135"/>
      <c r="CRG55" s="105"/>
      <c r="CRH55" s="96"/>
      <c r="CRI55" s="96"/>
      <c r="CRJ55" s="135"/>
      <c r="CRK55" s="105"/>
      <c r="CRL55" s="96"/>
      <c r="CRM55" s="96"/>
      <c r="CRN55" s="135"/>
      <c r="CRO55" s="105"/>
      <c r="CRP55" s="96"/>
      <c r="CRQ55" s="96"/>
      <c r="CRR55" s="135"/>
      <c r="CRS55" s="105"/>
      <c r="CRT55" s="96"/>
      <c r="CRU55" s="96"/>
      <c r="CRV55" s="135"/>
      <c r="CRW55" s="105"/>
      <c r="CRX55" s="96"/>
      <c r="CRY55" s="96"/>
      <c r="CRZ55" s="135"/>
      <c r="CSA55" s="105"/>
      <c r="CSB55" s="96"/>
      <c r="CSC55" s="96"/>
      <c r="CSD55" s="135"/>
      <c r="CSE55" s="105"/>
      <c r="CSF55" s="96"/>
      <c r="CSG55" s="96"/>
      <c r="CSH55" s="135"/>
      <c r="CSI55" s="105"/>
      <c r="CSJ55" s="96"/>
      <c r="CSK55" s="96"/>
      <c r="CSL55" s="135"/>
      <c r="CSM55" s="105"/>
      <c r="CSN55" s="96"/>
      <c r="CSO55" s="96"/>
      <c r="CSP55" s="135"/>
      <c r="CSQ55" s="105"/>
      <c r="CSR55" s="96"/>
      <c r="CSS55" s="96"/>
      <c r="CST55" s="135"/>
      <c r="CSU55" s="105"/>
      <c r="CSV55" s="96"/>
      <c r="CSW55" s="96"/>
      <c r="CSX55" s="135"/>
      <c r="CSY55" s="105"/>
      <c r="CSZ55" s="96"/>
      <c r="CTA55" s="96"/>
      <c r="CTB55" s="135"/>
      <c r="CTC55" s="105"/>
      <c r="CTD55" s="96"/>
      <c r="CTE55" s="96"/>
      <c r="CTF55" s="135"/>
      <c r="CTG55" s="105"/>
      <c r="CTH55" s="96"/>
      <c r="CTI55" s="96"/>
      <c r="CTJ55" s="135"/>
      <c r="CTK55" s="105"/>
      <c r="CTL55" s="96"/>
      <c r="CTM55" s="96"/>
      <c r="CTN55" s="135"/>
      <c r="CTO55" s="105"/>
      <c r="CTP55" s="96"/>
      <c r="CTQ55" s="96"/>
      <c r="CTR55" s="135"/>
      <c r="CTS55" s="105"/>
      <c r="CTT55" s="96"/>
      <c r="CTU55" s="96"/>
      <c r="CTV55" s="135"/>
      <c r="CTW55" s="105"/>
      <c r="CTX55" s="96"/>
      <c r="CTY55" s="96"/>
      <c r="CTZ55" s="135"/>
      <c r="CUA55" s="105"/>
      <c r="CUB55" s="96"/>
      <c r="CUC55" s="96"/>
      <c r="CUD55" s="135"/>
      <c r="CUE55" s="105"/>
      <c r="CUF55" s="96"/>
      <c r="CUG55" s="96"/>
      <c r="CUH55" s="135"/>
      <c r="CUI55" s="105"/>
      <c r="CUJ55" s="96"/>
      <c r="CUK55" s="96"/>
      <c r="CUL55" s="135"/>
      <c r="CUM55" s="105"/>
      <c r="CUN55" s="96"/>
      <c r="CUO55" s="96"/>
      <c r="CUP55" s="135"/>
      <c r="CUQ55" s="105"/>
      <c r="CUR55" s="96"/>
      <c r="CUS55" s="96"/>
      <c r="CUT55" s="135"/>
      <c r="CUU55" s="105"/>
      <c r="CUV55" s="96"/>
      <c r="CUW55" s="96"/>
      <c r="CUX55" s="135"/>
      <c r="CUY55" s="105"/>
      <c r="CUZ55" s="96"/>
      <c r="CVA55" s="96"/>
      <c r="CVB55" s="135"/>
      <c r="CVC55" s="105"/>
      <c r="CVD55" s="96"/>
      <c r="CVE55" s="96"/>
      <c r="CVF55" s="135"/>
      <c r="CVG55" s="105"/>
      <c r="CVH55" s="96"/>
      <c r="CVI55" s="96"/>
      <c r="CVJ55" s="135"/>
      <c r="CVK55" s="105"/>
      <c r="CVL55" s="96"/>
      <c r="CVM55" s="96"/>
      <c r="CVN55" s="135"/>
      <c r="CVO55" s="105"/>
      <c r="CVP55" s="96"/>
      <c r="CVQ55" s="96"/>
      <c r="CVR55" s="135"/>
      <c r="CVS55" s="105"/>
      <c r="CVT55" s="96"/>
      <c r="CVU55" s="96"/>
      <c r="CVV55" s="135"/>
      <c r="CVW55" s="105"/>
      <c r="CVX55" s="96"/>
      <c r="CVY55" s="96"/>
      <c r="CVZ55" s="135"/>
      <c r="CWA55" s="105"/>
      <c r="CWB55" s="96"/>
      <c r="CWC55" s="96"/>
      <c r="CWD55" s="135"/>
      <c r="CWE55" s="105"/>
      <c r="CWF55" s="96"/>
      <c r="CWG55" s="96"/>
      <c r="CWH55" s="135"/>
      <c r="CWI55" s="105"/>
      <c r="CWJ55" s="96"/>
      <c r="CWK55" s="96"/>
      <c r="CWL55" s="135"/>
      <c r="CWM55" s="105"/>
      <c r="CWN55" s="96"/>
      <c r="CWO55" s="96"/>
      <c r="CWP55" s="135"/>
      <c r="CWQ55" s="105"/>
      <c r="CWR55" s="96"/>
      <c r="CWS55" s="96"/>
      <c r="CWT55" s="135"/>
      <c r="CWU55" s="105"/>
      <c r="CWV55" s="96"/>
      <c r="CWW55" s="96"/>
      <c r="CWX55" s="135"/>
      <c r="CWY55" s="105"/>
      <c r="CWZ55" s="96"/>
      <c r="CXA55" s="96"/>
      <c r="CXB55" s="135"/>
      <c r="CXC55" s="105"/>
      <c r="CXD55" s="96"/>
      <c r="CXE55" s="96"/>
      <c r="CXF55" s="135"/>
      <c r="CXG55" s="105"/>
      <c r="CXH55" s="96"/>
      <c r="CXI55" s="96"/>
      <c r="CXJ55" s="135"/>
      <c r="CXK55" s="105"/>
      <c r="CXL55" s="96"/>
      <c r="CXM55" s="96"/>
      <c r="CXN55" s="135"/>
      <c r="CXO55" s="105"/>
      <c r="CXP55" s="96"/>
      <c r="CXQ55" s="96"/>
      <c r="CXR55" s="135"/>
      <c r="CXS55" s="105"/>
      <c r="CXT55" s="96"/>
      <c r="CXU55" s="96"/>
      <c r="CXV55" s="135"/>
      <c r="CXW55" s="105"/>
      <c r="CXX55" s="96"/>
      <c r="CXY55" s="96"/>
      <c r="CXZ55" s="135"/>
      <c r="CYA55" s="105"/>
      <c r="CYB55" s="96"/>
      <c r="CYC55" s="96"/>
      <c r="CYD55" s="135"/>
      <c r="CYE55" s="105"/>
      <c r="CYF55" s="96"/>
      <c r="CYG55" s="96"/>
      <c r="CYH55" s="135"/>
      <c r="CYI55" s="105"/>
      <c r="CYJ55" s="96"/>
      <c r="CYK55" s="96"/>
      <c r="CYL55" s="135"/>
      <c r="CYM55" s="105"/>
      <c r="CYN55" s="96"/>
      <c r="CYO55" s="96"/>
      <c r="CYP55" s="135"/>
      <c r="CYQ55" s="105"/>
      <c r="CYR55" s="96"/>
      <c r="CYS55" s="96"/>
      <c r="CYT55" s="135"/>
      <c r="CYU55" s="105"/>
      <c r="CYV55" s="96"/>
      <c r="CYW55" s="96"/>
      <c r="CYX55" s="135"/>
      <c r="CYY55" s="105"/>
      <c r="CYZ55" s="96"/>
      <c r="CZA55" s="96"/>
      <c r="CZB55" s="135"/>
      <c r="CZC55" s="105"/>
      <c r="CZD55" s="96"/>
      <c r="CZE55" s="96"/>
      <c r="CZF55" s="135"/>
      <c r="CZG55" s="105"/>
      <c r="CZH55" s="96"/>
      <c r="CZI55" s="96"/>
      <c r="CZJ55" s="135"/>
      <c r="CZK55" s="105"/>
      <c r="CZL55" s="96"/>
      <c r="CZM55" s="96"/>
      <c r="CZN55" s="135"/>
      <c r="CZO55" s="105"/>
      <c r="CZP55" s="96"/>
      <c r="CZQ55" s="96"/>
      <c r="CZR55" s="135"/>
      <c r="CZS55" s="105"/>
      <c r="CZT55" s="96"/>
      <c r="CZU55" s="96"/>
      <c r="CZV55" s="135"/>
      <c r="CZW55" s="105"/>
      <c r="CZX55" s="96"/>
      <c r="CZY55" s="96"/>
      <c r="CZZ55" s="135"/>
      <c r="DAA55" s="105"/>
      <c r="DAB55" s="96"/>
      <c r="DAC55" s="96"/>
      <c r="DAD55" s="135"/>
      <c r="DAE55" s="105"/>
      <c r="DAF55" s="96"/>
      <c r="DAG55" s="96"/>
      <c r="DAH55" s="135"/>
      <c r="DAI55" s="105"/>
      <c r="DAJ55" s="96"/>
      <c r="DAK55" s="96"/>
      <c r="DAL55" s="135"/>
      <c r="DAM55" s="105"/>
      <c r="DAN55" s="96"/>
      <c r="DAO55" s="96"/>
      <c r="DAP55" s="135"/>
      <c r="DAQ55" s="105"/>
      <c r="DAR55" s="96"/>
      <c r="DAS55" s="96"/>
      <c r="DAT55" s="135"/>
      <c r="DAU55" s="105"/>
      <c r="DAV55" s="96"/>
      <c r="DAW55" s="96"/>
      <c r="DAX55" s="135"/>
      <c r="DAY55" s="105"/>
      <c r="DAZ55" s="96"/>
      <c r="DBA55" s="96"/>
      <c r="DBB55" s="135"/>
      <c r="DBC55" s="105"/>
      <c r="DBD55" s="96"/>
      <c r="DBE55" s="96"/>
      <c r="DBF55" s="135"/>
      <c r="DBG55" s="105"/>
      <c r="DBH55" s="96"/>
      <c r="DBI55" s="96"/>
      <c r="DBJ55" s="135"/>
      <c r="DBK55" s="105"/>
      <c r="DBL55" s="96"/>
      <c r="DBM55" s="96"/>
      <c r="DBN55" s="135"/>
      <c r="DBO55" s="105"/>
      <c r="DBP55" s="96"/>
      <c r="DBQ55" s="96"/>
      <c r="DBR55" s="135"/>
      <c r="DBS55" s="105"/>
      <c r="DBT55" s="96"/>
      <c r="DBU55" s="96"/>
      <c r="DBV55" s="135"/>
      <c r="DBW55" s="105"/>
      <c r="DBX55" s="96"/>
      <c r="DBY55" s="96"/>
      <c r="DBZ55" s="135"/>
      <c r="DCA55" s="105"/>
      <c r="DCB55" s="96"/>
      <c r="DCC55" s="96"/>
      <c r="DCD55" s="135"/>
      <c r="DCE55" s="105"/>
      <c r="DCF55" s="96"/>
      <c r="DCG55" s="96"/>
      <c r="DCH55" s="135"/>
      <c r="DCI55" s="105"/>
      <c r="DCJ55" s="96"/>
      <c r="DCK55" s="96"/>
      <c r="DCL55" s="135"/>
      <c r="DCM55" s="105"/>
      <c r="DCN55" s="96"/>
      <c r="DCO55" s="96"/>
      <c r="DCP55" s="135"/>
      <c r="DCQ55" s="105"/>
      <c r="DCR55" s="96"/>
      <c r="DCS55" s="96"/>
      <c r="DCT55" s="135"/>
      <c r="DCU55" s="105"/>
      <c r="DCV55" s="96"/>
      <c r="DCW55" s="96"/>
      <c r="DCX55" s="135"/>
      <c r="DCY55" s="105"/>
      <c r="DCZ55" s="96"/>
      <c r="DDA55" s="96"/>
      <c r="DDB55" s="135"/>
      <c r="DDC55" s="105"/>
      <c r="DDD55" s="96"/>
      <c r="DDE55" s="96"/>
      <c r="DDF55" s="135"/>
      <c r="DDG55" s="105"/>
      <c r="DDH55" s="96"/>
      <c r="DDI55" s="96"/>
      <c r="DDJ55" s="135"/>
      <c r="DDK55" s="105"/>
      <c r="DDL55" s="96"/>
      <c r="DDM55" s="96"/>
      <c r="DDN55" s="135"/>
      <c r="DDO55" s="105"/>
      <c r="DDP55" s="96"/>
      <c r="DDQ55" s="96"/>
      <c r="DDR55" s="135"/>
      <c r="DDS55" s="105"/>
      <c r="DDT55" s="96"/>
      <c r="DDU55" s="96"/>
      <c r="DDV55" s="135"/>
      <c r="DDW55" s="105"/>
      <c r="DDX55" s="96"/>
      <c r="DDY55" s="96"/>
      <c r="DDZ55" s="135"/>
      <c r="DEA55" s="105"/>
      <c r="DEB55" s="96"/>
      <c r="DEC55" s="96"/>
      <c r="DED55" s="135"/>
      <c r="DEE55" s="105"/>
      <c r="DEF55" s="96"/>
      <c r="DEG55" s="96"/>
      <c r="DEH55" s="135"/>
      <c r="DEI55" s="105"/>
      <c r="DEJ55" s="96"/>
      <c r="DEK55" s="96"/>
      <c r="DEL55" s="135"/>
      <c r="DEM55" s="105"/>
      <c r="DEN55" s="96"/>
      <c r="DEO55" s="96"/>
      <c r="DEP55" s="135"/>
      <c r="DEQ55" s="105"/>
      <c r="DER55" s="96"/>
      <c r="DES55" s="96"/>
      <c r="DET55" s="135"/>
      <c r="DEU55" s="105"/>
      <c r="DEV55" s="96"/>
      <c r="DEW55" s="96"/>
      <c r="DEX55" s="135"/>
      <c r="DEY55" s="105"/>
      <c r="DEZ55" s="96"/>
      <c r="DFA55" s="96"/>
      <c r="DFB55" s="135"/>
      <c r="DFC55" s="105"/>
      <c r="DFD55" s="96"/>
      <c r="DFE55" s="96"/>
      <c r="DFF55" s="135"/>
      <c r="DFG55" s="105"/>
      <c r="DFH55" s="96"/>
      <c r="DFI55" s="96"/>
      <c r="DFJ55" s="135"/>
      <c r="DFK55" s="105"/>
      <c r="DFL55" s="96"/>
      <c r="DFM55" s="96"/>
      <c r="DFN55" s="135"/>
      <c r="DFO55" s="105"/>
      <c r="DFP55" s="96"/>
      <c r="DFQ55" s="96"/>
      <c r="DFR55" s="135"/>
      <c r="DFS55" s="105"/>
      <c r="DFT55" s="96"/>
      <c r="DFU55" s="96"/>
      <c r="DFV55" s="135"/>
      <c r="DFW55" s="105"/>
      <c r="DFX55" s="96"/>
      <c r="DFY55" s="96"/>
      <c r="DFZ55" s="135"/>
      <c r="DGA55" s="105"/>
      <c r="DGB55" s="96"/>
      <c r="DGC55" s="96"/>
      <c r="DGD55" s="135"/>
      <c r="DGE55" s="105"/>
      <c r="DGF55" s="96"/>
      <c r="DGG55" s="96"/>
      <c r="DGH55" s="135"/>
      <c r="DGI55" s="105"/>
      <c r="DGJ55" s="96"/>
      <c r="DGK55" s="96"/>
      <c r="DGL55" s="135"/>
      <c r="DGM55" s="105"/>
      <c r="DGN55" s="96"/>
      <c r="DGO55" s="96"/>
      <c r="DGP55" s="135"/>
      <c r="DGQ55" s="105"/>
      <c r="DGR55" s="96"/>
      <c r="DGS55" s="96"/>
      <c r="DGT55" s="135"/>
      <c r="DGU55" s="105"/>
      <c r="DGV55" s="96"/>
      <c r="DGW55" s="96"/>
      <c r="DGX55" s="135"/>
      <c r="DGY55" s="105"/>
      <c r="DGZ55" s="96"/>
      <c r="DHA55" s="96"/>
      <c r="DHB55" s="135"/>
      <c r="DHC55" s="105"/>
      <c r="DHD55" s="96"/>
      <c r="DHE55" s="96"/>
      <c r="DHF55" s="135"/>
      <c r="DHG55" s="105"/>
      <c r="DHH55" s="96"/>
      <c r="DHI55" s="96"/>
      <c r="DHJ55" s="135"/>
      <c r="DHK55" s="105"/>
      <c r="DHL55" s="96"/>
      <c r="DHM55" s="96"/>
      <c r="DHN55" s="135"/>
      <c r="DHO55" s="105"/>
      <c r="DHP55" s="96"/>
      <c r="DHQ55" s="96"/>
      <c r="DHR55" s="135"/>
      <c r="DHS55" s="105"/>
      <c r="DHT55" s="96"/>
      <c r="DHU55" s="96"/>
      <c r="DHV55" s="135"/>
      <c r="DHW55" s="105"/>
      <c r="DHX55" s="96"/>
      <c r="DHY55" s="96"/>
      <c r="DHZ55" s="135"/>
      <c r="DIA55" s="105"/>
      <c r="DIB55" s="96"/>
      <c r="DIC55" s="96"/>
      <c r="DID55" s="135"/>
      <c r="DIE55" s="105"/>
      <c r="DIF55" s="96"/>
      <c r="DIG55" s="96"/>
      <c r="DIH55" s="135"/>
      <c r="DII55" s="105"/>
      <c r="DIJ55" s="96"/>
      <c r="DIK55" s="96"/>
      <c r="DIL55" s="135"/>
      <c r="DIM55" s="105"/>
      <c r="DIN55" s="96"/>
      <c r="DIO55" s="96"/>
      <c r="DIP55" s="135"/>
      <c r="DIQ55" s="105"/>
      <c r="DIR55" s="96"/>
      <c r="DIS55" s="96"/>
      <c r="DIT55" s="135"/>
      <c r="DIU55" s="105"/>
      <c r="DIV55" s="96"/>
      <c r="DIW55" s="96"/>
      <c r="DIX55" s="135"/>
      <c r="DIY55" s="105"/>
      <c r="DIZ55" s="96"/>
      <c r="DJA55" s="96"/>
      <c r="DJB55" s="135"/>
      <c r="DJC55" s="105"/>
      <c r="DJD55" s="96"/>
      <c r="DJE55" s="96"/>
      <c r="DJF55" s="135"/>
      <c r="DJG55" s="105"/>
      <c r="DJH55" s="96"/>
      <c r="DJI55" s="96"/>
      <c r="DJJ55" s="135"/>
      <c r="DJK55" s="105"/>
      <c r="DJL55" s="96"/>
      <c r="DJM55" s="96"/>
      <c r="DJN55" s="135"/>
      <c r="DJO55" s="105"/>
      <c r="DJP55" s="96"/>
      <c r="DJQ55" s="96"/>
      <c r="DJR55" s="135"/>
      <c r="DJS55" s="105"/>
      <c r="DJT55" s="96"/>
      <c r="DJU55" s="96"/>
      <c r="DJV55" s="135"/>
      <c r="DJW55" s="105"/>
      <c r="DJX55" s="96"/>
      <c r="DJY55" s="96"/>
      <c r="DJZ55" s="135"/>
      <c r="DKA55" s="105"/>
      <c r="DKB55" s="96"/>
      <c r="DKC55" s="96"/>
      <c r="DKD55" s="135"/>
      <c r="DKE55" s="105"/>
      <c r="DKF55" s="96"/>
      <c r="DKG55" s="96"/>
      <c r="DKH55" s="135"/>
      <c r="DKI55" s="105"/>
      <c r="DKJ55" s="96"/>
      <c r="DKK55" s="96"/>
      <c r="DKL55" s="135"/>
      <c r="DKM55" s="105"/>
      <c r="DKN55" s="96"/>
      <c r="DKO55" s="96"/>
      <c r="DKP55" s="135"/>
      <c r="DKQ55" s="105"/>
      <c r="DKR55" s="96"/>
      <c r="DKS55" s="96"/>
      <c r="DKT55" s="135"/>
      <c r="DKU55" s="105"/>
      <c r="DKV55" s="96"/>
      <c r="DKW55" s="96"/>
      <c r="DKX55" s="135"/>
      <c r="DKY55" s="105"/>
      <c r="DKZ55" s="96"/>
      <c r="DLA55" s="96"/>
      <c r="DLB55" s="135"/>
      <c r="DLC55" s="105"/>
      <c r="DLD55" s="96"/>
      <c r="DLE55" s="96"/>
      <c r="DLF55" s="135"/>
      <c r="DLG55" s="105"/>
      <c r="DLH55" s="96"/>
      <c r="DLI55" s="96"/>
      <c r="DLJ55" s="135"/>
      <c r="DLK55" s="105"/>
      <c r="DLL55" s="96"/>
      <c r="DLM55" s="96"/>
      <c r="DLN55" s="135"/>
      <c r="DLO55" s="105"/>
      <c r="DLP55" s="96"/>
      <c r="DLQ55" s="96"/>
      <c r="DLR55" s="135"/>
      <c r="DLS55" s="105"/>
      <c r="DLT55" s="96"/>
      <c r="DLU55" s="96"/>
      <c r="DLV55" s="135"/>
      <c r="DLW55" s="105"/>
      <c r="DLX55" s="96"/>
      <c r="DLY55" s="96"/>
      <c r="DLZ55" s="135"/>
      <c r="DMA55" s="105"/>
      <c r="DMB55" s="96"/>
      <c r="DMC55" s="96"/>
      <c r="DMD55" s="135"/>
      <c r="DME55" s="105"/>
      <c r="DMF55" s="96"/>
      <c r="DMG55" s="96"/>
      <c r="DMH55" s="135"/>
      <c r="DMI55" s="105"/>
      <c r="DMJ55" s="96"/>
      <c r="DMK55" s="96"/>
      <c r="DML55" s="135"/>
      <c r="DMM55" s="105"/>
      <c r="DMN55" s="96"/>
      <c r="DMO55" s="96"/>
      <c r="DMP55" s="135"/>
      <c r="DMQ55" s="105"/>
      <c r="DMR55" s="96"/>
      <c r="DMS55" s="96"/>
      <c r="DMT55" s="135"/>
      <c r="DMU55" s="105"/>
      <c r="DMV55" s="96"/>
      <c r="DMW55" s="96"/>
      <c r="DMX55" s="135"/>
      <c r="DMY55" s="105"/>
      <c r="DMZ55" s="96"/>
      <c r="DNA55" s="96"/>
      <c r="DNB55" s="135"/>
      <c r="DNC55" s="105"/>
      <c r="DND55" s="96"/>
      <c r="DNE55" s="96"/>
      <c r="DNF55" s="135"/>
      <c r="DNG55" s="105"/>
      <c r="DNH55" s="96"/>
      <c r="DNI55" s="96"/>
      <c r="DNJ55" s="135"/>
      <c r="DNK55" s="105"/>
      <c r="DNL55" s="96"/>
      <c r="DNM55" s="96"/>
      <c r="DNN55" s="135"/>
      <c r="DNO55" s="105"/>
      <c r="DNP55" s="96"/>
      <c r="DNQ55" s="96"/>
      <c r="DNR55" s="135"/>
      <c r="DNS55" s="105"/>
      <c r="DNT55" s="96"/>
      <c r="DNU55" s="96"/>
      <c r="DNV55" s="135"/>
      <c r="DNW55" s="105"/>
      <c r="DNX55" s="96"/>
      <c r="DNY55" s="96"/>
      <c r="DNZ55" s="135"/>
      <c r="DOA55" s="105"/>
      <c r="DOB55" s="96"/>
      <c r="DOC55" s="96"/>
      <c r="DOD55" s="135"/>
      <c r="DOE55" s="105"/>
      <c r="DOF55" s="96"/>
      <c r="DOG55" s="96"/>
      <c r="DOH55" s="135"/>
      <c r="DOI55" s="105"/>
      <c r="DOJ55" s="96"/>
      <c r="DOK55" s="96"/>
      <c r="DOL55" s="135"/>
      <c r="DOM55" s="105"/>
      <c r="DON55" s="96"/>
      <c r="DOO55" s="96"/>
      <c r="DOP55" s="135"/>
      <c r="DOQ55" s="105"/>
      <c r="DOR55" s="96"/>
      <c r="DOS55" s="96"/>
      <c r="DOT55" s="135"/>
      <c r="DOU55" s="105"/>
      <c r="DOV55" s="96"/>
      <c r="DOW55" s="96"/>
      <c r="DOX55" s="135"/>
      <c r="DOY55" s="105"/>
      <c r="DOZ55" s="96"/>
      <c r="DPA55" s="96"/>
      <c r="DPB55" s="135"/>
      <c r="DPC55" s="105"/>
      <c r="DPD55" s="96"/>
      <c r="DPE55" s="96"/>
      <c r="DPF55" s="135"/>
      <c r="DPG55" s="105"/>
      <c r="DPH55" s="96"/>
      <c r="DPI55" s="96"/>
      <c r="DPJ55" s="135"/>
      <c r="DPK55" s="105"/>
      <c r="DPL55" s="96"/>
      <c r="DPM55" s="96"/>
      <c r="DPN55" s="135"/>
      <c r="DPO55" s="105"/>
      <c r="DPP55" s="96"/>
      <c r="DPQ55" s="96"/>
      <c r="DPR55" s="135"/>
      <c r="DPS55" s="105"/>
      <c r="DPT55" s="96"/>
      <c r="DPU55" s="96"/>
      <c r="DPV55" s="135"/>
      <c r="DPW55" s="105"/>
      <c r="DPX55" s="96"/>
      <c r="DPY55" s="96"/>
      <c r="DPZ55" s="135"/>
      <c r="DQA55" s="105"/>
      <c r="DQB55" s="96"/>
      <c r="DQC55" s="96"/>
      <c r="DQD55" s="135"/>
      <c r="DQE55" s="105"/>
      <c r="DQF55" s="96"/>
      <c r="DQG55" s="96"/>
      <c r="DQH55" s="135"/>
      <c r="DQI55" s="105"/>
      <c r="DQJ55" s="96"/>
      <c r="DQK55" s="96"/>
      <c r="DQL55" s="135"/>
      <c r="DQM55" s="105"/>
      <c r="DQN55" s="96"/>
      <c r="DQO55" s="96"/>
      <c r="DQP55" s="135"/>
      <c r="DQQ55" s="105"/>
      <c r="DQR55" s="96"/>
      <c r="DQS55" s="96"/>
      <c r="DQT55" s="135"/>
      <c r="DQU55" s="105"/>
      <c r="DQV55" s="96"/>
      <c r="DQW55" s="96"/>
      <c r="DQX55" s="135"/>
      <c r="DQY55" s="105"/>
      <c r="DQZ55" s="96"/>
      <c r="DRA55" s="96"/>
      <c r="DRB55" s="135"/>
      <c r="DRC55" s="105"/>
      <c r="DRD55" s="96"/>
      <c r="DRE55" s="96"/>
      <c r="DRF55" s="135"/>
      <c r="DRG55" s="105"/>
      <c r="DRH55" s="96"/>
      <c r="DRI55" s="96"/>
      <c r="DRJ55" s="135"/>
      <c r="DRK55" s="105"/>
      <c r="DRL55" s="96"/>
      <c r="DRM55" s="96"/>
      <c r="DRN55" s="135"/>
      <c r="DRO55" s="105"/>
      <c r="DRP55" s="96"/>
      <c r="DRQ55" s="96"/>
      <c r="DRR55" s="135"/>
      <c r="DRS55" s="105"/>
      <c r="DRT55" s="96"/>
      <c r="DRU55" s="96"/>
      <c r="DRV55" s="135"/>
      <c r="DRW55" s="105"/>
      <c r="DRX55" s="96"/>
      <c r="DRY55" s="96"/>
      <c r="DRZ55" s="135"/>
      <c r="DSA55" s="105"/>
      <c r="DSB55" s="96"/>
      <c r="DSC55" s="96"/>
      <c r="DSD55" s="135"/>
      <c r="DSE55" s="105"/>
      <c r="DSF55" s="96"/>
      <c r="DSG55" s="96"/>
      <c r="DSH55" s="135"/>
      <c r="DSI55" s="105"/>
      <c r="DSJ55" s="96"/>
      <c r="DSK55" s="96"/>
      <c r="DSL55" s="135"/>
      <c r="DSM55" s="105"/>
      <c r="DSN55" s="96"/>
      <c r="DSO55" s="96"/>
      <c r="DSP55" s="135"/>
      <c r="DSQ55" s="105"/>
      <c r="DSR55" s="96"/>
      <c r="DSS55" s="96"/>
      <c r="DST55" s="135"/>
      <c r="DSU55" s="105"/>
      <c r="DSV55" s="96"/>
      <c r="DSW55" s="96"/>
      <c r="DSX55" s="135"/>
      <c r="DSY55" s="105"/>
      <c r="DSZ55" s="96"/>
      <c r="DTA55" s="96"/>
      <c r="DTB55" s="135"/>
      <c r="DTC55" s="105"/>
      <c r="DTD55" s="96"/>
      <c r="DTE55" s="96"/>
      <c r="DTF55" s="135"/>
      <c r="DTG55" s="105"/>
      <c r="DTH55" s="96"/>
      <c r="DTI55" s="96"/>
      <c r="DTJ55" s="135"/>
      <c r="DTK55" s="105"/>
      <c r="DTL55" s="96"/>
      <c r="DTM55" s="96"/>
      <c r="DTN55" s="135"/>
      <c r="DTO55" s="105"/>
      <c r="DTP55" s="96"/>
      <c r="DTQ55" s="96"/>
      <c r="DTR55" s="135"/>
      <c r="DTS55" s="105"/>
      <c r="DTT55" s="96"/>
      <c r="DTU55" s="96"/>
      <c r="DTV55" s="135"/>
      <c r="DTW55" s="105"/>
      <c r="DTX55" s="96"/>
      <c r="DTY55" s="96"/>
      <c r="DTZ55" s="135"/>
      <c r="DUA55" s="105"/>
      <c r="DUB55" s="96"/>
      <c r="DUC55" s="96"/>
      <c r="DUD55" s="135"/>
      <c r="DUE55" s="105"/>
      <c r="DUF55" s="96"/>
      <c r="DUG55" s="96"/>
      <c r="DUH55" s="135"/>
      <c r="DUI55" s="105"/>
      <c r="DUJ55" s="96"/>
      <c r="DUK55" s="96"/>
      <c r="DUL55" s="135"/>
      <c r="DUM55" s="105"/>
      <c r="DUN55" s="96"/>
      <c r="DUO55" s="96"/>
      <c r="DUP55" s="135"/>
      <c r="DUQ55" s="105"/>
      <c r="DUR55" s="96"/>
      <c r="DUS55" s="96"/>
      <c r="DUT55" s="135"/>
      <c r="DUU55" s="105"/>
      <c r="DUV55" s="96"/>
      <c r="DUW55" s="96"/>
      <c r="DUX55" s="135"/>
      <c r="DUY55" s="105"/>
      <c r="DUZ55" s="96"/>
      <c r="DVA55" s="96"/>
      <c r="DVB55" s="135"/>
      <c r="DVC55" s="105"/>
      <c r="DVD55" s="96"/>
      <c r="DVE55" s="96"/>
      <c r="DVF55" s="135"/>
      <c r="DVG55" s="105"/>
      <c r="DVH55" s="96"/>
      <c r="DVI55" s="96"/>
      <c r="DVJ55" s="135"/>
      <c r="DVK55" s="105"/>
      <c r="DVL55" s="96"/>
      <c r="DVM55" s="96"/>
      <c r="DVN55" s="135"/>
      <c r="DVO55" s="105"/>
      <c r="DVP55" s="96"/>
      <c r="DVQ55" s="96"/>
      <c r="DVR55" s="135"/>
      <c r="DVS55" s="105"/>
      <c r="DVT55" s="96"/>
      <c r="DVU55" s="96"/>
      <c r="DVV55" s="135"/>
      <c r="DVW55" s="105"/>
      <c r="DVX55" s="96"/>
      <c r="DVY55" s="96"/>
      <c r="DVZ55" s="135"/>
      <c r="DWA55" s="105"/>
      <c r="DWB55" s="96"/>
      <c r="DWC55" s="96"/>
      <c r="DWD55" s="135"/>
      <c r="DWE55" s="105"/>
      <c r="DWF55" s="96"/>
      <c r="DWG55" s="96"/>
      <c r="DWH55" s="135"/>
      <c r="DWI55" s="105"/>
      <c r="DWJ55" s="96"/>
      <c r="DWK55" s="96"/>
      <c r="DWL55" s="135"/>
      <c r="DWM55" s="105"/>
      <c r="DWN55" s="96"/>
      <c r="DWO55" s="96"/>
      <c r="DWP55" s="135"/>
      <c r="DWQ55" s="105"/>
      <c r="DWR55" s="96"/>
      <c r="DWS55" s="96"/>
      <c r="DWT55" s="135"/>
      <c r="DWU55" s="105"/>
      <c r="DWV55" s="96"/>
      <c r="DWW55" s="96"/>
      <c r="DWX55" s="135"/>
      <c r="DWY55" s="105"/>
      <c r="DWZ55" s="96"/>
      <c r="DXA55" s="96"/>
      <c r="DXB55" s="135"/>
      <c r="DXC55" s="105"/>
      <c r="DXD55" s="96"/>
      <c r="DXE55" s="96"/>
      <c r="DXF55" s="135"/>
      <c r="DXG55" s="105"/>
      <c r="DXH55" s="96"/>
      <c r="DXI55" s="96"/>
      <c r="DXJ55" s="135"/>
      <c r="DXK55" s="105"/>
      <c r="DXL55" s="96"/>
      <c r="DXM55" s="96"/>
      <c r="DXN55" s="135"/>
      <c r="DXO55" s="105"/>
      <c r="DXP55" s="96"/>
      <c r="DXQ55" s="96"/>
      <c r="DXR55" s="135"/>
      <c r="DXS55" s="105"/>
      <c r="DXT55" s="96"/>
      <c r="DXU55" s="96"/>
      <c r="DXV55" s="135"/>
      <c r="DXW55" s="105"/>
      <c r="DXX55" s="96"/>
      <c r="DXY55" s="96"/>
      <c r="DXZ55" s="135"/>
      <c r="DYA55" s="105"/>
      <c r="DYB55" s="96"/>
      <c r="DYC55" s="96"/>
      <c r="DYD55" s="135"/>
      <c r="DYE55" s="105"/>
      <c r="DYF55" s="96"/>
      <c r="DYG55" s="96"/>
      <c r="DYH55" s="135"/>
      <c r="DYI55" s="105"/>
      <c r="DYJ55" s="96"/>
      <c r="DYK55" s="96"/>
      <c r="DYL55" s="135"/>
      <c r="DYM55" s="105"/>
      <c r="DYN55" s="96"/>
      <c r="DYO55" s="96"/>
      <c r="DYP55" s="135"/>
      <c r="DYQ55" s="105"/>
      <c r="DYR55" s="96"/>
      <c r="DYS55" s="96"/>
      <c r="DYT55" s="135"/>
      <c r="DYU55" s="105"/>
      <c r="DYV55" s="96"/>
      <c r="DYW55" s="96"/>
      <c r="DYX55" s="135"/>
      <c r="DYY55" s="105"/>
      <c r="DYZ55" s="96"/>
      <c r="DZA55" s="96"/>
      <c r="DZB55" s="135"/>
      <c r="DZC55" s="105"/>
      <c r="DZD55" s="96"/>
      <c r="DZE55" s="96"/>
      <c r="DZF55" s="135"/>
      <c r="DZG55" s="105"/>
      <c r="DZH55" s="96"/>
      <c r="DZI55" s="96"/>
      <c r="DZJ55" s="135"/>
      <c r="DZK55" s="105"/>
      <c r="DZL55" s="96"/>
      <c r="DZM55" s="96"/>
      <c r="DZN55" s="135"/>
      <c r="DZO55" s="105"/>
      <c r="DZP55" s="96"/>
      <c r="DZQ55" s="96"/>
      <c r="DZR55" s="135"/>
      <c r="DZS55" s="105"/>
      <c r="DZT55" s="96"/>
      <c r="DZU55" s="96"/>
      <c r="DZV55" s="135"/>
      <c r="DZW55" s="105"/>
      <c r="DZX55" s="96"/>
      <c r="DZY55" s="96"/>
      <c r="DZZ55" s="135"/>
      <c r="EAA55" s="105"/>
      <c r="EAB55" s="96"/>
      <c r="EAC55" s="96"/>
      <c r="EAD55" s="135"/>
      <c r="EAE55" s="105"/>
      <c r="EAF55" s="96"/>
      <c r="EAG55" s="96"/>
      <c r="EAH55" s="135"/>
      <c r="EAI55" s="105"/>
      <c r="EAJ55" s="96"/>
      <c r="EAK55" s="96"/>
      <c r="EAL55" s="135"/>
      <c r="EAM55" s="105"/>
      <c r="EAN55" s="96"/>
      <c r="EAO55" s="96"/>
      <c r="EAP55" s="135"/>
      <c r="EAQ55" s="105"/>
      <c r="EAR55" s="96"/>
      <c r="EAS55" s="96"/>
      <c r="EAT55" s="135"/>
      <c r="EAU55" s="105"/>
      <c r="EAV55" s="96"/>
      <c r="EAW55" s="96"/>
      <c r="EAX55" s="135"/>
      <c r="EAY55" s="105"/>
      <c r="EAZ55" s="96"/>
      <c r="EBA55" s="96"/>
      <c r="EBB55" s="135"/>
      <c r="EBC55" s="105"/>
      <c r="EBD55" s="96"/>
      <c r="EBE55" s="96"/>
      <c r="EBF55" s="135"/>
      <c r="EBG55" s="105"/>
      <c r="EBH55" s="96"/>
      <c r="EBI55" s="96"/>
      <c r="EBJ55" s="135"/>
      <c r="EBK55" s="105"/>
      <c r="EBL55" s="96"/>
      <c r="EBM55" s="96"/>
      <c r="EBN55" s="135"/>
      <c r="EBO55" s="105"/>
      <c r="EBP55" s="96"/>
      <c r="EBQ55" s="96"/>
      <c r="EBR55" s="135"/>
      <c r="EBS55" s="105"/>
      <c r="EBT55" s="96"/>
      <c r="EBU55" s="96"/>
      <c r="EBV55" s="135"/>
      <c r="EBW55" s="105"/>
      <c r="EBX55" s="96"/>
      <c r="EBY55" s="96"/>
      <c r="EBZ55" s="135"/>
      <c r="ECA55" s="105"/>
      <c r="ECB55" s="96"/>
      <c r="ECC55" s="96"/>
      <c r="ECD55" s="135"/>
      <c r="ECE55" s="105"/>
      <c r="ECF55" s="96"/>
      <c r="ECG55" s="96"/>
      <c r="ECH55" s="135"/>
      <c r="ECI55" s="105"/>
      <c r="ECJ55" s="96"/>
      <c r="ECK55" s="96"/>
      <c r="ECL55" s="135"/>
      <c r="ECM55" s="105"/>
      <c r="ECN55" s="96"/>
      <c r="ECO55" s="96"/>
      <c r="ECP55" s="135"/>
      <c r="ECQ55" s="105"/>
      <c r="ECR55" s="96"/>
      <c r="ECS55" s="96"/>
      <c r="ECT55" s="135"/>
      <c r="ECU55" s="105"/>
      <c r="ECV55" s="96"/>
      <c r="ECW55" s="96"/>
      <c r="ECX55" s="135"/>
      <c r="ECY55" s="105"/>
      <c r="ECZ55" s="96"/>
      <c r="EDA55" s="96"/>
      <c r="EDB55" s="135"/>
      <c r="EDC55" s="105"/>
      <c r="EDD55" s="96"/>
      <c r="EDE55" s="96"/>
      <c r="EDF55" s="135"/>
      <c r="EDG55" s="105"/>
      <c r="EDH55" s="96"/>
      <c r="EDI55" s="96"/>
      <c r="EDJ55" s="135"/>
      <c r="EDK55" s="105"/>
      <c r="EDL55" s="96"/>
      <c r="EDM55" s="96"/>
      <c r="EDN55" s="135"/>
      <c r="EDO55" s="105"/>
      <c r="EDP55" s="96"/>
      <c r="EDQ55" s="96"/>
      <c r="EDR55" s="135"/>
      <c r="EDS55" s="105"/>
      <c r="EDT55" s="96"/>
      <c r="EDU55" s="96"/>
      <c r="EDV55" s="135"/>
      <c r="EDW55" s="105"/>
      <c r="EDX55" s="96"/>
      <c r="EDY55" s="96"/>
      <c r="EDZ55" s="135"/>
      <c r="EEA55" s="105"/>
      <c r="EEB55" s="96"/>
      <c r="EEC55" s="96"/>
      <c r="EED55" s="135"/>
      <c r="EEE55" s="105"/>
      <c r="EEF55" s="96"/>
      <c r="EEG55" s="96"/>
      <c r="EEH55" s="135"/>
      <c r="EEI55" s="105"/>
      <c r="EEJ55" s="96"/>
      <c r="EEK55" s="96"/>
      <c r="EEL55" s="135"/>
      <c r="EEM55" s="105"/>
      <c r="EEN55" s="96"/>
      <c r="EEO55" s="96"/>
      <c r="EEP55" s="135"/>
      <c r="EEQ55" s="105"/>
      <c r="EER55" s="96"/>
      <c r="EES55" s="96"/>
      <c r="EET55" s="135"/>
      <c r="EEU55" s="105"/>
      <c r="EEV55" s="96"/>
      <c r="EEW55" s="96"/>
      <c r="EEX55" s="135"/>
      <c r="EEY55" s="105"/>
      <c r="EEZ55" s="96"/>
      <c r="EFA55" s="96"/>
      <c r="EFB55" s="135"/>
      <c r="EFC55" s="105"/>
      <c r="EFD55" s="96"/>
      <c r="EFE55" s="96"/>
      <c r="EFF55" s="135"/>
      <c r="EFG55" s="105"/>
      <c r="EFH55" s="96"/>
      <c r="EFI55" s="96"/>
      <c r="EFJ55" s="135"/>
      <c r="EFK55" s="105"/>
      <c r="EFL55" s="96"/>
      <c r="EFM55" s="96"/>
      <c r="EFN55" s="135"/>
      <c r="EFO55" s="105"/>
      <c r="EFP55" s="96"/>
      <c r="EFQ55" s="96"/>
      <c r="EFR55" s="135"/>
      <c r="EFS55" s="105"/>
      <c r="EFT55" s="96"/>
      <c r="EFU55" s="96"/>
      <c r="EFV55" s="135"/>
      <c r="EFW55" s="105"/>
      <c r="EFX55" s="96"/>
      <c r="EFY55" s="96"/>
      <c r="EFZ55" s="135"/>
      <c r="EGA55" s="105"/>
      <c r="EGB55" s="96"/>
      <c r="EGC55" s="96"/>
      <c r="EGD55" s="135"/>
      <c r="EGE55" s="105"/>
      <c r="EGF55" s="96"/>
      <c r="EGG55" s="96"/>
      <c r="EGH55" s="135"/>
      <c r="EGI55" s="105"/>
      <c r="EGJ55" s="96"/>
      <c r="EGK55" s="96"/>
      <c r="EGL55" s="135"/>
      <c r="EGM55" s="105"/>
      <c r="EGN55" s="96"/>
      <c r="EGO55" s="96"/>
      <c r="EGP55" s="135"/>
      <c r="EGQ55" s="105"/>
      <c r="EGR55" s="96"/>
      <c r="EGS55" s="96"/>
      <c r="EGT55" s="135"/>
      <c r="EGU55" s="105"/>
      <c r="EGV55" s="96"/>
      <c r="EGW55" s="96"/>
      <c r="EGX55" s="135"/>
      <c r="EGY55" s="105"/>
      <c r="EGZ55" s="96"/>
      <c r="EHA55" s="96"/>
      <c r="EHB55" s="135"/>
      <c r="EHC55" s="105"/>
      <c r="EHD55" s="96"/>
      <c r="EHE55" s="96"/>
      <c r="EHF55" s="135"/>
      <c r="EHG55" s="105"/>
      <c r="EHH55" s="96"/>
      <c r="EHI55" s="96"/>
      <c r="EHJ55" s="135"/>
      <c r="EHK55" s="105"/>
      <c r="EHL55" s="96"/>
      <c r="EHM55" s="96"/>
      <c r="EHN55" s="135"/>
      <c r="EHO55" s="105"/>
      <c r="EHP55" s="96"/>
      <c r="EHQ55" s="96"/>
      <c r="EHR55" s="135"/>
      <c r="EHS55" s="105"/>
      <c r="EHT55" s="96"/>
      <c r="EHU55" s="96"/>
      <c r="EHV55" s="135"/>
      <c r="EHW55" s="105"/>
      <c r="EHX55" s="96"/>
      <c r="EHY55" s="96"/>
      <c r="EHZ55" s="135"/>
      <c r="EIA55" s="105"/>
      <c r="EIB55" s="96"/>
      <c r="EIC55" s="96"/>
      <c r="EID55" s="135"/>
      <c r="EIE55" s="105"/>
      <c r="EIF55" s="96"/>
      <c r="EIG55" s="96"/>
      <c r="EIH55" s="135"/>
      <c r="EII55" s="105"/>
      <c r="EIJ55" s="96"/>
      <c r="EIK55" s="96"/>
      <c r="EIL55" s="135"/>
      <c r="EIM55" s="105"/>
      <c r="EIN55" s="96"/>
      <c r="EIO55" s="96"/>
      <c r="EIP55" s="135"/>
      <c r="EIQ55" s="105"/>
      <c r="EIR55" s="96"/>
      <c r="EIS55" s="96"/>
      <c r="EIT55" s="135"/>
      <c r="EIU55" s="105"/>
      <c r="EIV55" s="96"/>
      <c r="EIW55" s="96"/>
      <c r="EIX55" s="135"/>
      <c r="EIY55" s="105"/>
      <c r="EIZ55" s="96"/>
      <c r="EJA55" s="96"/>
      <c r="EJB55" s="135"/>
      <c r="EJC55" s="105"/>
      <c r="EJD55" s="96"/>
      <c r="EJE55" s="96"/>
      <c r="EJF55" s="135"/>
      <c r="EJG55" s="105"/>
      <c r="EJH55" s="96"/>
      <c r="EJI55" s="96"/>
      <c r="EJJ55" s="135"/>
      <c r="EJK55" s="105"/>
      <c r="EJL55" s="96"/>
      <c r="EJM55" s="96"/>
      <c r="EJN55" s="135"/>
      <c r="EJO55" s="105"/>
      <c r="EJP55" s="96"/>
      <c r="EJQ55" s="96"/>
      <c r="EJR55" s="135"/>
      <c r="EJS55" s="105"/>
      <c r="EJT55" s="96"/>
      <c r="EJU55" s="96"/>
      <c r="EJV55" s="135"/>
      <c r="EJW55" s="105"/>
      <c r="EJX55" s="96"/>
      <c r="EJY55" s="96"/>
      <c r="EJZ55" s="135"/>
      <c r="EKA55" s="105"/>
      <c r="EKB55" s="96"/>
      <c r="EKC55" s="96"/>
      <c r="EKD55" s="135"/>
      <c r="EKE55" s="105"/>
      <c r="EKF55" s="96"/>
      <c r="EKG55" s="96"/>
      <c r="EKH55" s="135"/>
      <c r="EKI55" s="105"/>
      <c r="EKJ55" s="96"/>
      <c r="EKK55" s="96"/>
      <c r="EKL55" s="135"/>
      <c r="EKM55" s="105"/>
      <c r="EKN55" s="96"/>
      <c r="EKO55" s="96"/>
      <c r="EKP55" s="135"/>
      <c r="EKQ55" s="105"/>
      <c r="EKR55" s="96"/>
      <c r="EKS55" s="96"/>
      <c r="EKT55" s="135"/>
      <c r="EKU55" s="105"/>
      <c r="EKV55" s="96"/>
      <c r="EKW55" s="96"/>
      <c r="EKX55" s="135"/>
      <c r="EKY55" s="105"/>
      <c r="EKZ55" s="96"/>
      <c r="ELA55" s="96"/>
      <c r="ELB55" s="135"/>
      <c r="ELC55" s="105"/>
      <c r="ELD55" s="96"/>
      <c r="ELE55" s="96"/>
      <c r="ELF55" s="135"/>
      <c r="ELG55" s="105"/>
      <c r="ELH55" s="96"/>
      <c r="ELI55" s="96"/>
      <c r="ELJ55" s="135"/>
      <c r="ELK55" s="105"/>
      <c r="ELL55" s="96"/>
      <c r="ELM55" s="96"/>
      <c r="ELN55" s="135"/>
      <c r="ELO55" s="105"/>
      <c r="ELP55" s="96"/>
      <c r="ELQ55" s="96"/>
      <c r="ELR55" s="135"/>
      <c r="ELS55" s="105"/>
      <c r="ELT55" s="96"/>
      <c r="ELU55" s="96"/>
      <c r="ELV55" s="135"/>
      <c r="ELW55" s="105"/>
      <c r="ELX55" s="96"/>
      <c r="ELY55" s="96"/>
      <c r="ELZ55" s="135"/>
      <c r="EMA55" s="105"/>
      <c r="EMB55" s="96"/>
      <c r="EMC55" s="96"/>
      <c r="EMD55" s="135"/>
      <c r="EME55" s="105"/>
      <c r="EMF55" s="96"/>
      <c r="EMG55" s="96"/>
      <c r="EMH55" s="135"/>
      <c r="EMI55" s="105"/>
      <c r="EMJ55" s="96"/>
      <c r="EMK55" s="96"/>
      <c r="EML55" s="135"/>
      <c r="EMM55" s="105"/>
      <c r="EMN55" s="96"/>
      <c r="EMO55" s="96"/>
      <c r="EMP55" s="135"/>
      <c r="EMQ55" s="105"/>
      <c r="EMR55" s="96"/>
      <c r="EMS55" s="96"/>
      <c r="EMT55" s="135"/>
      <c r="EMU55" s="105"/>
      <c r="EMV55" s="96"/>
      <c r="EMW55" s="96"/>
      <c r="EMX55" s="135"/>
      <c r="EMY55" s="105"/>
      <c r="EMZ55" s="96"/>
      <c r="ENA55" s="96"/>
      <c r="ENB55" s="135"/>
      <c r="ENC55" s="105"/>
      <c r="END55" s="96"/>
      <c r="ENE55" s="96"/>
      <c r="ENF55" s="135"/>
      <c r="ENG55" s="105"/>
      <c r="ENH55" s="96"/>
      <c r="ENI55" s="96"/>
      <c r="ENJ55" s="135"/>
      <c r="ENK55" s="105"/>
      <c r="ENL55" s="96"/>
      <c r="ENM55" s="96"/>
      <c r="ENN55" s="135"/>
      <c r="ENO55" s="105"/>
      <c r="ENP55" s="96"/>
      <c r="ENQ55" s="96"/>
      <c r="ENR55" s="135"/>
      <c r="ENS55" s="105"/>
      <c r="ENT55" s="96"/>
      <c r="ENU55" s="96"/>
      <c r="ENV55" s="135"/>
      <c r="ENW55" s="105"/>
      <c r="ENX55" s="96"/>
      <c r="ENY55" s="96"/>
      <c r="ENZ55" s="135"/>
      <c r="EOA55" s="105"/>
      <c r="EOB55" s="96"/>
      <c r="EOC55" s="96"/>
      <c r="EOD55" s="135"/>
      <c r="EOE55" s="105"/>
      <c r="EOF55" s="96"/>
      <c r="EOG55" s="96"/>
      <c r="EOH55" s="135"/>
      <c r="EOI55" s="105"/>
      <c r="EOJ55" s="96"/>
      <c r="EOK55" s="96"/>
      <c r="EOL55" s="135"/>
      <c r="EOM55" s="105"/>
      <c r="EON55" s="96"/>
      <c r="EOO55" s="96"/>
      <c r="EOP55" s="135"/>
      <c r="EOQ55" s="105"/>
      <c r="EOR55" s="96"/>
      <c r="EOS55" s="96"/>
      <c r="EOT55" s="135"/>
      <c r="EOU55" s="105"/>
      <c r="EOV55" s="96"/>
      <c r="EOW55" s="96"/>
      <c r="EOX55" s="135"/>
      <c r="EOY55" s="105"/>
      <c r="EOZ55" s="96"/>
      <c r="EPA55" s="96"/>
      <c r="EPB55" s="135"/>
      <c r="EPC55" s="105"/>
      <c r="EPD55" s="96"/>
      <c r="EPE55" s="96"/>
      <c r="EPF55" s="135"/>
      <c r="EPG55" s="105"/>
      <c r="EPH55" s="96"/>
      <c r="EPI55" s="96"/>
      <c r="EPJ55" s="135"/>
      <c r="EPK55" s="105"/>
      <c r="EPL55" s="96"/>
      <c r="EPM55" s="96"/>
      <c r="EPN55" s="135"/>
      <c r="EPO55" s="105"/>
      <c r="EPP55" s="96"/>
      <c r="EPQ55" s="96"/>
      <c r="EPR55" s="135"/>
      <c r="EPS55" s="105"/>
      <c r="EPT55" s="96"/>
      <c r="EPU55" s="96"/>
      <c r="EPV55" s="135"/>
      <c r="EPW55" s="105"/>
      <c r="EPX55" s="96"/>
      <c r="EPY55" s="96"/>
      <c r="EPZ55" s="135"/>
      <c r="EQA55" s="105"/>
      <c r="EQB55" s="96"/>
      <c r="EQC55" s="96"/>
      <c r="EQD55" s="135"/>
      <c r="EQE55" s="105"/>
      <c r="EQF55" s="96"/>
      <c r="EQG55" s="96"/>
      <c r="EQH55" s="135"/>
      <c r="EQI55" s="105"/>
      <c r="EQJ55" s="96"/>
      <c r="EQK55" s="96"/>
      <c r="EQL55" s="135"/>
      <c r="EQM55" s="105"/>
      <c r="EQN55" s="96"/>
      <c r="EQO55" s="96"/>
      <c r="EQP55" s="135"/>
      <c r="EQQ55" s="105"/>
      <c r="EQR55" s="96"/>
      <c r="EQS55" s="96"/>
      <c r="EQT55" s="135"/>
      <c r="EQU55" s="105"/>
      <c r="EQV55" s="96"/>
      <c r="EQW55" s="96"/>
      <c r="EQX55" s="135"/>
      <c r="EQY55" s="105"/>
      <c r="EQZ55" s="96"/>
      <c r="ERA55" s="96"/>
      <c r="ERB55" s="135"/>
      <c r="ERC55" s="105"/>
      <c r="ERD55" s="96"/>
      <c r="ERE55" s="96"/>
      <c r="ERF55" s="135"/>
      <c r="ERG55" s="105"/>
      <c r="ERH55" s="96"/>
      <c r="ERI55" s="96"/>
      <c r="ERJ55" s="135"/>
      <c r="ERK55" s="105"/>
      <c r="ERL55" s="96"/>
      <c r="ERM55" s="96"/>
      <c r="ERN55" s="135"/>
      <c r="ERO55" s="105"/>
      <c r="ERP55" s="96"/>
      <c r="ERQ55" s="96"/>
      <c r="ERR55" s="135"/>
      <c r="ERS55" s="105"/>
      <c r="ERT55" s="96"/>
      <c r="ERU55" s="96"/>
      <c r="ERV55" s="135"/>
      <c r="ERW55" s="105"/>
      <c r="ERX55" s="96"/>
      <c r="ERY55" s="96"/>
      <c r="ERZ55" s="135"/>
      <c r="ESA55" s="105"/>
      <c r="ESB55" s="96"/>
      <c r="ESC55" s="96"/>
      <c r="ESD55" s="135"/>
      <c r="ESE55" s="105"/>
      <c r="ESF55" s="96"/>
      <c r="ESG55" s="96"/>
      <c r="ESH55" s="135"/>
      <c r="ESI55" s="105"/>
      <c r="ESJ55" s="96"/>
      <c r="ESK55" s="96"/>
      <c r="ESL55" s="135"/>
      <c r="ESM55" s="105"/>
      <c r="ESN55" s="96"/>
      <c r="ESO55" s="96"/>
      <c r="ESP55" s="135"/>
      <c r="ESQ55" s="105"/>
      <c r="ESR55" s="96"/>
      <c r="ESS55" s="96"/>
      <c r="EST55" s="135"/>
      <c r="ESU55" s="105"/>
      <c r="ESV55" s="96"/>
      <c r="ESW55" s="96"/>
      <c r="ESX55" s="135"/>
      <c r="ESY55" s="105"/>
      <c r="ESZ55" s="96"/>
      <c r="ETA55" s="96"/>
      <c r="ETB55" s="135"/>
      <c r="ETC55" s="105"/>
      <c r="ETD55" s="96"/>
      <c r="ETE55" s="96"/>
      <c r="ETF55" s="135"/>
      <c r="ETG55" s="105"/>
      <c r="ETH55" s="96"/>
      <c r="ETI55" s="96"/>
      <c r="ETJ55" s="135"/>
      <c r="ETK55" s="105"/>
      <c r="ETL55" s="96"/>
      <c r="ETM55" s="96"/>
      <c r="ETN55" s="135"/>
      <c r="ETO55" s="105"/>
      <c r="ETP55" s="96"/>
      <c r="ETQ55" s="96"/>
      <c r="ETR55" s="135"/>
      <c r="ETS55" s="105"/>
      <c r="ETT55" s="96"/>
      <c r="ETU55" s="96"/>
      <c r="ETV55" s="135"/>
      <c r="ETW55" s="105"/>
      <c r="ETX55" s="96"/>
      <c r="ETY55" s="96"/>
      <c r="ETZ55" s="135"/>
      <c r="EUA55" s="105"/>
      <c r="EUB55" s="96"/>
      <c r="EUC55" s="96"/>
      <c r="EUD55" s="135"/>
      <c r="EUE55" s="105"/>
      <c r="EUF55" s="96"/>
      <c r="EUG55" s="96"/>
      <c r="EUH55" s="135"/>
      <c r="EUI55" s="105"/>
      <c r="EUJ55" s="96"/>
      <c r="EUK55" s="96"/>
      <c r="EUL55" s="135"/>
      <c r="EUM55" s="105"/>
      <c r="EUN55" s="96"/>
      <c r="EUO55" s="96"/>
      <c r="EUP55" s="135"/>
      <c r="EUQ55" s="105"/>
      <c r="EUR55" s="96"/>
      <c r="EUS55" s="96"/>
      <c r="EUT55" s="135"/>
      <c r="EUU55" s="105"/>
      <c r="EUV55" s="96"/>
      <c r="EUW55" s="96"/>
      <c r="EUX55" s="135"/>
      <c r="EUY55" s="105"/>
      <c r="EUZ55" s="96"/>
      <c r="EVA55" s="96"/>
      <c r="EVB55" s="135"/>
      <c r="EVC55" s="105"/>
      <c r="EVD55" s="96"/>
      <c r="EVE55" s="96"/>
      <c r="EVF55" s="135"/>
      <c r="EVG55" s="105"/>
      <c r="EVH55" s="96"/>
      <c r="EVI55" s="96"/>
      <c r="EVJ55" s="135"/>
      <c r="EVK55" s="105"/>
      <c r="EVL55" s="96"/>
      <c r="EVM55" s="96"/>
      <c r="EVN55" s="135"/>
      <c r="EVO55" s="105"/>
      <c r="EVP55" s="96"/>
      <c r="EVQ55" s="96"/>
      <c r="EVR55" s="135"/>
      <c r="EVS55" s="105"/>
      <c r="EVT55" s="96"/>
      <c r="EVU55" s="96"/>
      <c r="EVV55" s="135"/>
      <c r="EVW55" s="105"/>
      <c r="EVX55" s="96"/>
      <c r="EVY55" s="96"/>
      <c r="EVZ55" s="135"/>
      <c r="EWA55" s="105"/>
      <c r="EWB55" s="96"/>
      <c r="EWC55" s="96"/>
      <c r="EWD55" s="135"/>
      <c r="EWE55" s="105"/>
      <c r="EWF55" s="96"/>
      <c r="EWG55" s="96"/>
      <c r="EWH55" s="135"/>
      <c r="EWI55" s="105"/>
      <c r="EWJ55" s="96"/>
      <c r="EWK55" s="96"/>
      <c r="EWL55" s="135"/>
      <c r="EWM55" s="105"/>
      <c r="EWN55" s="96"/>
      <c r="EWO55" s="96"/>
      <c r="EWP55" s="135"/>
      <c r="EWQ55" s="105"/>
      <c r="EWR55" s="96"/>
      <c r="EWS55" s="96"/>
      <c r="EWT55" s="135"/>
      <c r="EWU55" s="105"/>
      <c r="EWV55" s="96"/>
      <c r="EWW55" s="96"/>
      <c r="EWX55" s="135"/>
      <c r="EWY55" s="105"/>
      <c r="EWZ55" s="96"/>
      <c r="EXA55" s="96"/>
      <c r="EXB55" s="135"/>
      <c r="EXC55" s="105"/>
      <c r="EXD55" s="96"/>
      <c r="EXE55" s="96"/>
      <c r="EXF55" s="135"/>
      <c r="EXG55" s="105"/>
      <c r="EXH55" s="96"/>
      <c r="EXI55" s="96"/>
      <c r="EXJ55" s="135"/>
      <c r="EXK55" s="105"/>
      <c r="EXL55" s="96"/>
      <c r="EXM55" s="96"/>
      <c r="EXN55" s="135"/>
      <c r="EXO55" s="105"/>
      <c r="EXP55" s="96"/>
      <c r="EXQ55" s="96"/>
      <c r="EXR55" s="135"/>
    </row>
    <row r="56" spans="1:4022" x14ac:dyDescent="0.25">
      <c r="B56" s="193"/>
      <c r="C56" s="193"/>
      <c r="D56" s="193"/>
      <c r="E56" s="198">
        <f t="array" ref="E56:G58">LINEST(G30:G49,E30:F49,1,1)</f>
        <v>2.9646386421457791</v>
      </c>
      <c r="F56" s="198">
        <v>0.57552277540025876</v>
      </c>
      <c r="G56" s="198">
        <v>-0.91647297471786171</v>
      </c>
      <c r="H56" s="199"/>
      <c r="I56" s="199" t="s">
        <v>3</v>
      </c>
      <c r="J56" s="199" t="s">
        <v>4</v>
      </c>
      <c r="K56" s="199" t="s">
        <v>5</v>
      </c>
      <c r="L56" s="196"/>
      <c r="M56" s="200" t="s">
        <v>103</v>
      </c>
      <c r="N56" s="196"/>
      <c r="O56" s="196"/>
      <c r="P56" s="196"/>
      <c r="Q56" s="197"/>
      <c r="R56" s="91"/>
      <c r="S56" s="91"/>
      <c r="T56" s="91"/>
      <c r="U56" s="91"/>
      <c r="V56" s="92"/>
      <c r="W56" s="131"/>
      <c r="X56" s="107">
        <f t="array" aca="1" ref="X56:Z58" ca="1">LINEST(Z30:Z49,X30:Y49,1,1)</f>
        <v>4.0032849007530258</v>
      </c>
      <c r="Y56" s="107">
        <f ca="1"/>
        <v>0.1774031009806589</v>
      </c>
      <c r="Z56" s="157">
        <f ca="1"/>
        <v>-0.59520044263884664</v>
      </c>
      <c r="AA56" s="131"/>
      <c r="AB56" s="107">
        <f t="array" aca="1" ref="AB56:AD58" ca="1">LINEST(AD30:AD49,AB30:AC49,1,1)</f>
        <v>5.0290910238361084</v>
      </c>
      <c r="AC56" s="107">
        <f ca="1"/>
        <v>1.1673868523582811</v>
      </c>
      <c r="AD56" s="157">
        <f ca="1"/>
        <v>-3.2622240731005001</v>
      </c>
      <c r="AE56" s="131"/>
      <c r="AF56" s="107">
        <f t="array" aca="1" ref="AF56:AH58" ca="1">LINEST(AH30:AH49,AF30:AG49,1,1)</f>
        <v>2.102979398185671</v>
      </c>
      <c r="AG56" s="107">
        <f ca="1"/>
        <v>0.10716440979789862</v>
      </c>
      <c r="AH56" s="157">
        <f ca="1"/>
        <v>1.3949141955238389</v>
      </c>
      <c r="AI56" s="131"/>
      <c r="AJ56" s="107">
        <f t="array" aca="1" ref="AJ56:AL58" ca="1">LINEST(AL30:AL49,AJ30:AK49,1,1)</f>
        <v>3.0658582494120621</v>
      </c>
      <c r="AK56" s="107">
        <f ca="1"/>
        <v>0.59169623832347129</v>
      </c>
      <c r="AL56" s="157">
        <f ca="1"/>
        <v>-0.94126746317394572</v>
      </c>
      <c r="AM56" s="131"/>
      <c r="AN56" s="107">
        <f t="array" aca="1" ref="AN56:AP58" ca="1">LINEST(AP30:AP49,AN30:AO49,1,1)</f>
        <v>4.1131526247546057</v>
      </c>
      <c r="AO56" s="107">
        <f ca="1"/>
        <v>0.7882492747561447</v>
      </c>
      <c r="AP56" s="157">
        <f ca="1"/>
        <v>-2.4129202261577642</v>
      </c>
      <c r="AQ56" s="131"/>
      <c r="AR56" s="107">
        <f t="array" aca="1" ref="AR56:AT58" ca="1">LINEST(AT30:AT49,AR30:AS49,1,1)</f>
        <v>3.1321445666679368</v>
      </c>
      <c r="AS56" s="107">
        <f ca="1"/>
        <v>-0.21314685256110077</v>
      </c>
      <c r="AT56" s="157">
        <f ca="1"/>
        <v>2.054533823161655</v>
      </c>
      <c r="AU56" s="131"/>
      <c r="AV56" s="107">
        <f t="array" aca="1" ref="AV56:AX58" ca="1">LINEST(AX30:AX49,AV30:AW49,1,1)</f>
        <v>3.3231265817387508</v>
      </c>
      <c r="AW56" s="107">
        <f ca="1"/>
        <v>0.82922576694038974</v>
      </c>
      <c r="AX56" s="157">
        <f ca="1"/>
        <v>-2.1053101994941814</v>
      </c>
      <c r="AY56" s="131"/>
      <c r="AZ56" s="107">
        <f t="array" aca="1" ref="AZ56:BB58" ca="1">LINEST(BB30:BB49,AZ30:BA49,1,1)</f>
        <v>2.9519235007169939</v>
      </c>
      <c r="BA56" s="107">
        <f ca="1"/>
        <v>0.73945353756844456</v>
      </c>
      <c r="BB56" s="157">
        <f ca="1"/>
        <v>-1.7203521716315029</v>
      </c>
      <c r="BC56" s="131"/>
      <c r="BD56" s="107">
        <f t="array" aca="1" ref="BD56:BF58" ca="1">LINEST(BF30:BF49,BD30:BE49,1,1)</f>
        <v>2.9815964416657015</v>
      </c>
      <c r="BE56" s="107">
        <f ca="1"/>
        <v>0.13598934220259229</v>
      </c>
      <c r="BF56" s="157">
        <f ca="1"/>
        <v>0.70265708052709464</v>
      </c>
      <c r="BG56" s="131"/>
      <c r="BH56" s="107">
        <f t="array" aca="1" ref="BH56:BJ58" ca="1">LINEST(BJ30:BJ49,BH30:BI49,1,1)</f>
        <v>3.3364975670085069</v>
      </c>
      <c r="BI56" s="107">
        <f ca="1"/>
        <v>0.36932991278088984</v>
      </c>
      <c r="BJ56" s="157">
        <f ca="1"/>
        <v>-0.48940412859464266</v>
      </c>
      <c r="BK56" s="131"/>
      <c r="BL56" s="107">
        <f t="array" aca="1" ref="BL56:BN58" ca="1">LINEST(BN30:BN49,BL30:BM49,1,1)</f>
        <v>2.799431473051579</v>
      </c>
      <c r="BM56" s="107">
        <f ca="1"/>
        <v>0.67406693128175166</v>
      </c>
      <c r="BN56" s="157">
        <f ca="1"/>
        <v>-0.56643145464094413</v>
      </c>
      <c r="BO56" s="131"/>
      <c r="BP56" s="107">
        <f t="array" aca="1" ref="BP56:BR58" ca="1">LINEST(BR30:BR49,BP30:BQ49,1,1)</f>
        <v>2.0839279676537097</v>
      </c>
      <c r="BQ56" s="107">
        <f ca="1"/>
        <v>1.3886627168972412</v>
      </c>
      <c r="BR56" s="157">
        <f ca="1"/>
        <v>-2.9270530342150223</v>
      </c>
      <c r="BS56" s="131"/>
      <c r="BT56" s="107">
        <f t="array" aca="1" ref="BT56:BV58" ca="1">LINEST(BV30:BV49,BT30:BU49,1,1)</f>
        <v>3.649710065914872</v>
      </c>
      <c r="BU56" s="107">
        <f ca="1"/>
        <v>0.2279930642685816</v>
      </c>
      <c r="BV56" s="157">
        <f ca="1"/>
        <v>-0.11637929476586883</v>
      </c>
      <c r="BW56" s="131"/>
      <c r="BX56" s="107">
        <f t="array" aca="1" ref="BX56:BZ58" ca="1">LINEST(BZ30:BZ49,BX30:BY49,1,1)</f>
        <v>1.7789360035525996</v>
      </c>
      <c r="BY56" s="107">
        <f ca="1"/>
        <v>0.39712712321713423</v>
      </c>
      <c r="BZ56" s="157">
        <f ca="1"/>
        <v>-0.57484314327489106</v>
      </c>
      <c r="CA56" s="131"/>
      <c r="CB56" s="107">
        <f t="array" aca="1" ref="CB56:CD58" ca="1">LINEST(CD30:CD49,CB30:CC49,1,1)</f>
        <v>2.9724440593179535</v>
      </c>
      <c r="CC56" s="107">
        <f ca="1"/>
        <v>0.16708529767103755</v>
      </c>
      <c r="CD56" s="157">
        <f ca="1"/>
        <v>0.35320802275177599</v>
      </c>
      <c r="CE56" s="131"/>
      <c r="CF56" s="107">
        <f t="array" aca="1" ref="CF56:CH58" ca="1">LINEST(CH30:CH49,CF30:CG49,1,1)</f>
        <v>3.1199871019067298</v>
      </c>
      <c r="CG56" s="107">
        <f ca="1"/>
        <v>0.746088662420752</v>
      </c>
      <c r="CH56" s="157">
        <f ca="1"/>
        <v>-1.8238143597506753</v>
      </c>
      <c r="CI56" s="131"/>
      <c r="CJ56" s="107">
        <f t="array" aca="1" ref="CJ56:CL58" ca="1">LINEST(CL30:CL49,CJ30:CK49,1,1)</f>
        <v>4.5861311189555662</v>
      </c>
      <c r="CK56" s="107">
        <f ca="1"/>
        <v>-0.34146410982686665</v>
      </c>
      <c r="CL56" s="157">
        <f ca="1"/>
        <v>0.94878037996751052</v>
      </c>
      <c r="CM56" s="131"/>
      <c r="CN56" s="107">
        <f t="array" aca="1" ref="CN56:CP58" ca="1">LINEST(CP30:CP49,CN30:CO49,1,1)</f>
        <v>1.4885730578621681</v>
      </c>
      <c r="CO56" s="107">
        <f ca="1"/>
        <v>0.79854660687523515</v>
      </c>
      <c r="CP56" s="157">
        <f ca="1"/>
        <v>-1.5238782935791473</v>
      </c>
      <c r="CQ56" s="131"/>
      <c r="CR56" s="107">
        <f t="array" aca="1" ref="CR56:CT58" ca="1">LINEST(CT30:CT49,CR30:CS49,1,1)</f>
        <v>2.7204120468007473</v>
      </c>
      <c r="CS56" s="107">
        <f ca="1"/>
        <v>-1.3415686013263417</v>
      </c>
      <c r="CT56" s="157">
        <f ca="1"/>
        <v>6.3402378694488144</v>
      </c>
      <c r="CU56" s="131"/>
      <c r="CV56" s="107">
        <f t="array" aca="1" ref="CV56:CX58" ca="1">LINEST(CX30:CX49,CV30:CW49,1,1)</f>
        <v>3.4137807435795486</v>
      </c>
      <c r="CW56" s="107">
        <f ca="1"/>
        <v>1.0466930933217091</v>
      </c>
      <c r="CX56" s="157">
        <f ca="1"/>
        <v>-3.0420407578170439</v>
      </c>
      <c r="CY56" s="131"/>
      <c r="CZ56" s="107">
        <f t="array" aca="1" ref="CZ56:DB58" ca="1">LINEST(DB30:DB49,CZ30:DA49,1,1)</f>
        <v>2.3296139210595022</v>
      </c>
      <c r="DA56" s="107">
        <f ca="1"/>
        <v>0.47015153363156875</v>
      </c>
      <c r="DB56" s="157">
        <f ca="1"/>
        <v>0.36324348114499494</v>
      </c>
      <c r="DC56" s="131"/>
      <c r="DD56" s="107">
        <f t="array" aca="1" ref="DD56:DF58" ca="1">LINEST(DF30:DF49,DD30:DE49,1,1)</f>
        <v>4.154244346516295</v>
      </c>
      <c r="DE56" s="107">
        <f ca="1"/>
        <v>0.91507761851426461</v>
      </c>
      <c r="DF56" s="157">
        <f ca="1"/>
        <v>-2.247848595814629</v>
      </c>
      <c r="DG56" s="131"/>
      <c r="DH56" s="107">
        <f t="array" aca="1" ref="DH56:DJ58" ca="1">LINEST(DJ30:DJ49,DH30:DI49,1,1)</f>
        <v>5.4534340560901331</v>
      </c>
      <c r="DI56" s="107">
        <f ca="1"/>
        <v>1.3011506621797624</v>
      </c>
      <c r="DJ56" s="157">
        <f ca="1"/>
        <v>-3.8650796740754059</v>
      </c>
      <c r="DK56" s="131"/>
      <c r="DL56" s="107">
        <f t="array" aca="1" ref="DL56:DN58" ca="1">LINEST(DN30:DN49,DL30:DM49,1,1)</f>
        <v>2.7991910453976598</v>
      </c>
      <c r="DM56" s="107">
        <f ca="1"/>
        <v>0.83984857121285394</v>
      </c>
      <c r="DN56" s="157">
        <f ca="1"/>
        <v>-2.009722545926568</v>
      </c>
      <c r="DO56" s="131"/>
      <c r="DP56" s="107">
        <f t="array" aca="1" ref="DP56:DR58" ca="1">LINEST(DR30:DR49,DP30:DQ49,1,1)</f>
        <v>4.7724569319997769</v>
      </c>
      <c r="DQ56" s="107">
        <f ca="1"/>
        <v>0.85722818657931699</v>
      </c>
      <c r="DR56" s="157">
        <f ca="1"/>
        <v>-2.1303913038287927</v>
      </c>
      <c r="DS56" s="131"/>
      <c r="DT56" s="107">
        <f t="array" aca="1" ref="DT56:DV58" ca="1">LINEST(DV30:DV49,DT30:DU49,1,1)</f>
        <v>0.7291181301509353</v>
      </c>
      <c r="DU56" s="107">
        <f ca="1"/>
        <v>0.50914951215552573</v>
      </c>
      <c r="DV56" s="157">
        <f ca="1"/>
        <v>0.37294311366740701</v>
      </c>
      <c r="DW56" s="131"/>
      <c r="DX56" s="107">
        <f t="array" aca="1" ref="DX56:DZ58" ca="1">LINEST(DZ30:DZ49,DX30:DY49,1,1)</f>
        <v>2.7378883002219458</v>
      </c>
      <c r="DY56" s="107">
        <f ca="1"/>
        <v>0.94556058210704164</v>
      </c>
      <c r="DZ56" s="157">
        <f ca="1"/>
        <v>-2.0105767920453217</v>
      </c>
      <c r="EA56" s="131"/>
      <c r="EB56" s="107">
        <f t="array" aca="1" ref="EB56:ED58" ca="1">LINEST(ED30:ED49,EB30:EC49,1,1)</f>
        <v>2.4498654347791682</v>
      </c>
      <c r="EC56" s="107">
        <f ca="1"/>
        <v>-0.39319370086881711</v>
      </c>
      <c r="ED56" s="157">
        <f ca="1"/>
        <v>3.1599103677561922</v>
      </c>
      <c r="EE56" s="131"/>
      <c r="EF56" s="107">
        <f t="array" aca="1" ref="EF56:EH58" ca="1">LINEST(EH30:EH49,EF30:EG49,1,1)</f>
        <v>3.7688073254425127</v>
      </c>
      <c r="EG56" s="107">
        <f ca="1"/>
        <v>1.0491625718280577</v>
      </c>
      <c r="EH56" s="157">
        <f ca="1"/>
        <v>-2.3639790233139375</v>
      </c>
      <c r="EI56" s="131"/>
      <c r="EJ56" s="107">
        <f t="array" aca="1" ref="EJ56:EL58" ca="1">LINEST(EL30:EL49,EJ30:EK49,1,1)</f>
        <v>4.023481520888061</v>
      </c>
      <c r="EK56" s="107">
        <f ca="1"/>
        <v>0.45451150089942949</v>
      </c>
      <c r="EL56" s="157">
        <f ca="1"/>
        <v>-0.43868539132042494</v>
      </c>
      <c r="EM56" s="131"/>
      <c r="EN56" s="107">
        <f t="array" aca="1" ref="EN56:EP58" ca="1">LINEST(EP30:EP49,EN30:EO49,1,1)</f>
        <v>2.2607667816056538</v>
      </c>
      <c r="EO56" s="107">
        <f ca="1"/>
        <v>1.0493033140616064</v>
      </c>
      <c r="EP56" s="157">
        <f ca="1"/>
        <v>-2.44392426520377</v>
      </c>
      <c r="EQ56" s="131"/>
      <c r="ER56" s="107">
        <f t="array" aca="1" ref="ER56:ET58" ca="1">LINEST(ET30:ET49,ER30:ES49,1,1)</f>
        <v>2.4858105129130945</v>
      </c>
      <c r="ES56" s="107">
        <f ca="1"/>
        <v>0.52236871658946671</v>
      </c>
      <c r="ET56" s="157">
        <f ca="1"/>
        <v>-0.76098827362169841</v>
      </c>
      <c r="EU56" s="131"/>
      <c r="EV56" s="107">
        <f t="array" aca="1" ref="EV56:EX58" ca="1">LINEST(EX30:EX49,EV30:EW49,1,1)</f>
        <v>2.4904428385784096</v>
      </c>
      <c r="EW56" s="107">
        <f ca="1"/>
        <v>1.0899711601367368</v>
      </c>
      <c r="EX56" s="157">
        <f ca="1"/>
        <v>-2.3598250068829891</v>
      </c>
      <c r="EY56" s="131"/>
      <c r="EZ56" s="107">
        <f t="array" aca="1" ref="EZ56:FB58" ca="1">LINEST(FB30:FB49,EZ30:FA49,1,1)</f>
        <v>2.8275207540171503</v>
      </c>
      <c r="FA56" s="107">
        <f ca="1"/>
        <v>0.33377929774176346</v>
      </c>
      <c r="FB56" s="157">
        <f ca="1"/>
        <v>0.10521015767834752</v>
      </c>
      <c r="FC56" s="131"/>
      <c r="FD56" s="107">
        <f t="array" aca="1" ref="FD56:FF58" ca="1">LINEST(FF30:FF49,FD30:FE49,1,1)</f>
        <v>3.3585987010423168</v>
      </c>
      <c r="FE56" s="107">
        <f ca="1"/>
        <v>0.80078351087386457</v>
      </c>
      <c r="FF56" s="157">
        <f ca="1"/>
        <v>-1.5132259052477308</v>
      </c>
      <c r="FG56" s="131"/>
      <c r="FH56" s="107">
        <f t="array" aca="1" ref="FH56:FJ58" ca="1">LINEST(FJ30:FJ49,FH30:FI49,1,1)</f>
        <v>4.8028700080068987</v>
      </c>
      <c r="FI56" s="107">
        <f ca="1"/>
        <v>0.32313199921900931</v>
      </c>
      <c r="FJ56" s="157">
        <f ca="1"/>
        <v>-1.6649466732860034</v>
      </c>
      <c r="FK56" s="131"/>
      <c r="FL56" s="107">
        <f t="array" aca="1" ref="FL56:FN58" ca="1">LINEST(FN30:FN49,FL30:FM49,1,1)</f>
        <v>4.3075958050087229</v>
      </c>
      <c r="FM56" s="107">
        <f ca="1"/>
        <v>1.8361151291819935</v>
      </c>
      <c r="FN56" s="157">
        <f ca="1"/>
        <v>-4.622285876333434</v>
      </c>
      <c r="FO56" s="131"/>
      <c r="FP56" s="107">
        <f t="array" aca="1" ref="FP56:FR58" ca="1">LINEST(FR30:FR49,FP30:FQ49,1,1)</f>
        <v>1.5883548887790098</v>
      </c>
      <c r="FQ56" s="107">
        <f ca="1"/>
        <v>0.17107612320879137</v>
      </c>
      <c r="FR56" s="157">
        <f ca="1"/>
        <v>1.358902261579831</v>
      </c>
      <c r="FS56" s="131"/>
      <c r="FT56" s="107">
        <f t="array" aca="1" ref="FT56:FV58" ca="1">LINEST(FV30:FV49,FT30:FU49,1,1)</f>
        <v>4.1438732900777175</v>
      </c>
      <c r="FU56" s="107">
        <f ca="1"/>
        <v>1.2556578854462563</v>
      </c>
      <c r="FV56" s="157">
        <f ca="1"/>
        <v>-2.905992879866397</v>
      </c>
      <c r="FW56" s="131"/>
      <c r="FX56" s="107">
        <f t="array" aca="1" ref="FX56:FZ58" ca="1">LINEST(FZ30:FZ49,FX30:FY49,1,1)</f>
        <v>1.8453699184376207</v>
      </c>
      <c r="FY56" s="107">
        <f ca="1"/>
        <v>0.48019698312027798</v>
      </c>
      <c r="FZ56" s="157">
        <f ca="1"/>
        <v>0.20860981187278327</v>
      </c>
      <c r="GA56" s="131"/>
      <c r="GB56" s="107">
        <f t="array" aca="1" ref="GB56:GD58" ca="1">LINEST(GD30:GD49,GB30:GC49,1,1)</f>
        <v>3.8659507727604923</v>
      </c>
      <c r="GC56" s="107">
        <f ca="1"/>
        <v>0.44544025292274525</v>
      </c>
      <c r="GD56" s="157">
        <f ca="1"/>
        <v>-1.37909053717834</v>
      </c>
      <c r="GE56" s="131"/>
      <c r="GF56" s="107">
        <f t="array" aca="1" ref="GF56:GH58" ca="1">LINEST(GH30:GH49,GF30:GG49,1,1)</f>
        <v>2.373095848303945</v>
      </c>
      <c r="GG56" s="107">
        <f ca="1"/>
        <v>0.54428884446471171</v>
      </c>
      <c r="GH56" s="157">
        <f ca="1"/>
        <v>-0.58631400096946917</v>
      </c>
      <c r="GI56" s="131"/>
      <c r="GJ56" s="107">
        <f t="array" aca="1" ref="GJ56:GL58" ca="1">LINEST(GL30:GL49,GJ30:GK49,1,1)</f>
        <v>2.652403141449077</v>
      </c>
      <c r="GK56" s="107">
        <f ca="1"/>
        <v>0.64745663157895195</v>
      </c>
      <c r="GL56" s="157">
        <f ca="1"/>
        <v>-1.1411269983515278</v>
      </c>
      <c r="GM56" s="131"/>
      <c r="GN56" s="107">
        <f t="array" aca="1" ref="GN56:GP58" ca="1">LINEST(GP30:GP49,GN30:GO49,1,1)</f>
        <v>3.5715202383207001</v>
      </c>
      <c r="GO56" s="107">
        <f ca="1"/>
        <v>0.16797740053032476</v>
      </c>
      <c r="GP56" s="157">
        <f ca="1"/>
        <v>5.0087988850247456E-2</v>
      </c>
      <c r="GQ56" s="131"/>
      <c r="GR56" s="107">
        <f t="array" aca="1" ref="GR56:GT58" ca="1">LINEST(GT30:GT49,GR30:GS49,1,1)</f>
        <v>2.4759904664709365</v>
      </c>
      <c r="GS56" s="107">
        <f ca="1"/>
        <v>-0.76936201428563877</v>
      </c>
      <c r="GT56" s="157">
        <f ca="1"/>
        <v>3.8834492297480869</v>
      </c>
      <c r="GU56" s="131"/>
      <c r="GV56" s="107">
        <f t="array" aca="1" ref="GV56:GX58" ca="1">LINEST(GX30:GX49,GV30:GW49,1,1)</f>
        <v>3.9183024055762328</v>
      </c>
      <c r="GW56" s="107">
        <f ca="1"/>
        <v>0.65416964251969079</v>
      </c>
      <c r="GX56" s="157">
        <f ca="1"/>
        <v>-1.3995255539393168</v>
      </c>
      <c r="GY56" s="131"/>
      <c r="GZ56" s="107">
        <f t="array" aca="1" ref="GZ56:HB58" ca="1">LINEST(HB30:HB49,GZ30:HA49,1,1)</f>
        <v>3.0519343512586667</v>
      </c>
      <c r="HA56" s="107">
        <f ca="1"/>
        <v>0.84177616625873775</v>
      </c>
      <c r="HB56" s="157">
        <f ca="1"/>
        <v>-2.1034532183451482</v>
      </c>
      <c r="HC56" s="131"/>
      <c r="HD56" s="107">
        <f t="array" aca="1" ref="HD56:HF58" ca="1">LINEST(HF30:HF49,HD30:HE49,1,1)</f>
        <v>3.3277721811608107</v>
      </c>
      <c r="HE56" s="107">
        <f ca="1"/>
        <v>0.73811204528597418</v>
      </c>
      <c r="HF56" s="157">
        <f ca="1"/>
        <v>-1.2564098725041455</v>
      </c>
      <c r="HG56" s="131"/>
      <c r="HH56" s="107">
        <f t="array" aca="1" ref="HH56:HJ58" ca="1">LINEST(HJ30:HJ49,HH30:HI49,1,1)</f>
        <v>2.7437309265174177</v>
      </c>
      <c r="HI56" s="107">
        <f ca="1"/>
        <v>0.24351566751060619</v>
      </c>
      <c r="HJ56" s="157">
        <f ca="1"/>
        <v>0.50821218424524339</v>
      </c>
      <c r="HK56" s="131"/>
      <c r="HL56" s="107">
        <f t="array" aca="1" ref="HL56:HN58" ca="1">LINEST(HN30:HN49,HL30:HM49,1,1)</f>
        <v>2.1966570513862189</v>
      </c>
      <c r="HM56" s="107">
        <f ca="1"/>
        <v>0.79086581803048006</v>
      </c>
      <c r="HN56" s="157">
        <f ca="1"/>
        <v>-1.1106593525448514</v>
      </c>
      <c r="HO56" s="131"/>
      <c r="HP56" s="107">
        <f t="array" aca="1" ref="HP56:HR58" ca="1">LINEST(HR30:HR49,HP30:HQ49,1,1)</f>
        <v>3.0073094135423601</v>
      </c>
      <c r="HQ56" s="107">
        <f ca="1"/>
        <v>0.45625583775478873</v>
      </c>
      <c r="HR56" s="157">
        <f ca="1"/>
        <v>-0.54532676317882278</v>
      </c>
      <c r="HS56" s="131"/>
      <c r="HT56" s="107">
        <f t="array" aca="1" ref="HT56:HV58" ca="1">LINEST(HV30:HV49,HT30:HU49,1,1)</f>
        <v>1.8049247146526826</v>
      </c>
      <c r="HU56" s="107">
        <f ca="1"/>
        <v>0.91769988487846244</v>
      </c>
      <c r="HV56" s="157">
        <f ca="1"/>
        <v>-1.8419849069794774</v>
      </c>
      <c r="HW56" s="131"/>
      <c r="HX56" s="107">
        <f t="array" aca="1" ref="HX56:HZ58" ca="1">LINEST(HZ30:HZ49,HX30:HY49,1,1)</f>
        <v>1.5662318395616432</v>
      </c>
      <c r="HY56" s="107">
        <f ca="1"/>
        <v>0.47488903888335082</v>
      </c>
      <c r="HZ56" s="157">
        <f ca="1"/>
        <v>0.16009479658874448</v>
      </c>
      <c r="IA56" s="131"/>
      <c r="IB56" s="107">
        <f t="array" aca="1" ref="IB56:ID58" ca="1">LINEST(ID30:ID49,IB30:IC49,1,1)</f>
        <v>2.6489370062590165</v>
      </c>
      <c r="IC56" s="107">
        <f ca="1"/>
        <v>-0.390989163760672</v>
      </c>
      <c r="ID56" s="157">
        <f ca="1"/>
        <v>2.5980637780229165</v>
      </c>
      <c r="IE56" s="131"/>
      <c r="IF56" s="107">
        <f t="array" aca="1" ref="IF56:IH58" ca="1">LINEST(IH30:IH49,IF30:IG49,1,1)</f>
        <v>3.8194153621238272</v>
      </c>
      <c r="IG56" s="107">
        <f ca="1"/>
        <v>0.36578377159656855</v>
      </c>
      <c r="IH56" s="157">
        <f ca="1"/>
        <v>-1.1400422343955805</v>
      </c>
      <c r="II56" s="131"/>
      <c r="IJ56" s="107">
        <f t="array" aca="1" ref="IJ56:IL58" ca="1">LINEST(IL30:IL49,IJ30:IK49,1,1)</f>
        <v>3.0172402077015494</v>
      </c>
      <c r="IK56" s="107">
        <f ca="1"/>
        <v>1.2323578753227067</v>
      </c>
      <c r="IL56" s="157">
        <f ca="1"/>
        <v>-3.1471279396985228</v>
      </c>
      <c r="IM56" s="131"/>
      <c r="IN56" s="107">
        <f t="array" aca="1" ref="IN56:IP58" ca="1">LINEST(IP30:IP49,IN30:IO49,1,1)</f>
        <v>2.9930075063937984</v>
      </c>
      <c r="IO56" s="107">
        <f ca="1"/>
        <v>0.60263698129405319</v>
      </c>
      <c r="IP56" s="157">
        <f ca="1"/>
        <v>-0.47761046015248643</v>
      </c>
      <c r="IQ56" s="131"/>
      <c r="IR56" s="107">
        <f t="array" aca="1" ref="IR56:IT58" ca="1">LINEST(IT30:IT49,IR30:IS49,1,1)</f>
        <v>4.1328186906390254</v>
      </c>
      <c r="IS56" s="107">
        <f ca="1"/>
        <v>0.30165607299841729</v>
      </c>
      <c r="IT56" s="157">
        <f ca="1"/>
        <v>-0.30573284900770137</v>
      </c>
      <c r="IU56" s="131"/>
      <c r="IV56" s="107">
        <f t="array" aca="1" ref="IV56:IX58" ca="1">LINEST(IX30:IX49,IV30:IW49,1,1)</f>
        <v>4.7299517401262046</v>
      </c>
      <c r="IW56" s="107">
        <f ca="1"/>
        <v>0.40580096722545711</v>
      </c>
      <c r="IX56" s="157">
        <f ca="1"/>
        <v>-0.87856997196231745</v>
      </c>
      <c r="IY56" s="131"/>
      <c r="IZ56" s="107">
        <f t="array" aca="1" ref="IZ56:JB58" ca="1">LINEST(JB30:JB49,IZ30:JA49,1,1)</f>
        <v>2.7343867548892891</v>
      </c>
      <c r="JA56" s="107">
        <f ca="1"/>
        <v>0.4636370075377878</v>
      </c>
      <c r="JB56" s="157">
        <f ca="1"/>
        <v>-0.68837211310335356</v>
      </c>
      <c r="JC56" s="131"/>
      <c r="JD56" s="107">
        <f t="array" aca="1" ref="JD56:JF58" ca="1">LINEST(JF30:JF49,JD30:JE49,1,1)</f>
        <v>3.0546891980108413</v>
      </c>
      <c r="JE56" s="107">
        <f ca="1"/>
        <v>1.100401295796299</v>
      </c>
      <c r="JF56" s="157">
        <f ca="1"/>
        <v>-2.9611636995619905</v>
      </c>
      <c r="JG56" s="131"/>
      <c r="JH56" s="107">
        <f t="array" aca="1" ref="JH56:JJ58" ca="1">LINEST(JJ30:JJ49,JH30:JI49,1,1)</f>
        <v>2.7321190466355207</v>
      </c>
      <c r="JI56" s="107">
        <f ca="1"/>
        <v>0.54690883092252085</v>
      </c>
      <c r="JJ56" s="157">
        <f ca="1"/>
        <v>-0.48088843170117102</v>
      </c>
      <c r="JK56" s="131"/>
      <c r="JL56" s="107">
        <f t="array" aca="1" ref="JL56:JN58" ca="1">LINEST(JN30:JN49,JL30:JM49,1,1)</f>
        <v>3.3508323867766467</v>
      </c>
      <c r="JM56" s="107">
        <f ca="1"/>
        <v>0.69172345217032905</v>
      </c>
      <c r="JN56" s="157">
        <f ca="1"/>
        <v>-0.71827999696963385</v>
      </c>
      <c r="JO56" s="131"/>
      <c r="JP56" s="107">
        <f t="array" aca="1" ref="JP56:JR58" ca="1">LINEST(JR30:JR49,JP30:JQ49,1,1)</f>
        <v>3.7131948060355477</v>
      </c>
      <c r="JQ56" s="107">
        <f ca="1"/>
        <v>0.66133992898025407</v>
      </c>
      <c r="JR56" s="157">
        <f ca="1"/>
        <v>-1.80435096693194</v>
      </c>
      <c r="JS56" s="131"/>
      <c r="JT56" s="107">
        <f t="array" aca="1" ref="JT56:JV58" ca="1">LINEST(JV30:JV49,JT30:JU49,1,1)</f>
        <v>3.4117269900599312</v>
      </c>
      <c r="JU56" s="107">
        <f ca="1"/>
        <v>0.72845873588702248</v>
      </c>
      <c r="JV56" s="157">
        <f ca="1"/>
        <v>-1.374450634935674</v>
      </c>
      <c r="JW56" s="131"/>
      <c r="JX56" s="107">
        <f t="array" aca="1" ref="JX56:JZ58" ca="1">LINEST(JZ30:JZ49,JX30:JY49,1,1)</f>
        <v>3.6435690403682379</v>
      </c>
      <c r="JY56" s="107">
        <f ca="1"/>
        <v>0.15532481301802051</v>
      </c>
      <c r="JZ56" s="157">
        <f ca="1"/>
        <v>0.17956508547033545</v>
      </c>
      <c r="KA56" s="131"/>
      <c r="KB56" s="107">
        <f t="array" aca="1" ref="KB56:KD58" ca="1">LINEST(KD30:KD49,KB30:KC49,1,1)</f>
        <v>3.8278387984579427</v>
      </c>
      <c r="KC56" s="107">
        <f ca="1"/>
        <v>-4.8287032610367292E-2</v>
      </c>
      <c r="KD56" s="157">
        <f ca="1"/>
        <v>0.44965708866528376</v>
      </c>
      <c r="KE56" s="131"/>
      <c r="KF56" s="107">
        <f t="array" aca="1" ref="KF56:KH58" ca="1">LINEST(KH30:KH49,KF30:KG49,1,1)</f>
        <v>2.6211923758526448</v>
      </c>
      <c r="KG56" s="107">
        <f ca="1"/>
        <v>0.20191040501890781</v>
      </c>
      <c r="KH56" s="157">
        <f ca="1"/>
        <v>0.51057262532945824</v>
      </c>
      <c r="KI56" s="131"/>
      <c r="KJ56" s="107">
        <f t="array" aca="1" ref="KJ56:KL58" ca="1">LINEST(KL30:KL49,KJ30:KK49,1,1)</f>
        <v>2.5473117329764059</v>
      </c>
      <c r="KK56" s="107">
        <f ca="1"/>
        <v>0.63941255033866418</v>
      </c>
      <c r="KL56" s="157">
        <f ca="1"/>
        <v>-0.48523606846921519</v>
      </c>
      <c r="KM56" s="131"/>
      <c r="KN56" s="107">
        <f t="array" aca="1" ref="KN56:KP58" ca="1">LINEST(KP30:KP49,KN30:KO49,1,1)</f>
        <v>2.866753727351302</v>
      </c>
      <c r="KO56" s="107">
        <f ca="1"/>
        <v>-0.33555961564415931</v>
      </c>
      <c r="KP56" s="157">
        <f ca="1"/>
        <v>2.4936131550615825</v>
      </c>
      <c r="KQ56" s="131"/>
      <c r="KR56" s="107">
        <f t="array" aca="1" ref="KR56:KT58" ca="1">LINEST(KT30:KT49,KR30:KS49,1,1)</f>
        <v>2.5348328059643586</v>
      </c>
      <c r="KS56" s="107">
        <f ca="1"/>
        <v>1.142552074699055</v>
      </c>
      <c r="KT56" s="157">
        <f ca="1"/>
        <v>-2.5317183477921792</v>
      </c>
      <c r="KU56" s="131"/>
      <c r="KV56" s="107">
        <f t="array" aca="1" ref="KV56:KX58" ca="1">LINEST(KX30:KX49,KV30:KW49,1,1)</f>
        <v>2.8366154403983308</v>
      </c>
      <c r="KW56" s="107">
        <f ca="1"/>
        <v>0.17256565003854579</v>
      </c>
      <c r="KX56" s="157">
        <f ca="1"/>
        <v>1.1577535874012708</v>
      </c>
      <c r="KY56" s="131"/>
      <c r="KZ56" s="107">
        <f t="array" aca="1" ref="KZ56:LB58" ca="1">LINEST(LB30:LB49,KZ30:LA49,1,1)</f>
        <v>2.3946680388764872</v>
      </c>
      <c r="LA56" s="107">
        <f ca="1"/>
        <v>0.91010089319485943</v>
      </c>
      <c r="LB56" s="157">
        <f ca="1"/>
        <v>-2.3984795678804214</v>
      </c>
      <c r="LC56" s="131"/>
      <c r="LD56" s="107">
        <f t="array" aca="1" ref="LD56:LF58" ca="1">LINEST(LF30:LF49,LD30:LE49,1,1)</f>
        <v>3.7087761201651523</v>
      </c>
      <c r="LE56" s="107">
        <f ca="1"/>
        <v>0.54828381925697622</v>
      </c>
      <c r="LF56" s="157">
        <f ca="1"/>
        <v>-1.0392580786271826</v>
      </c>
      <c r="LG56" s="131"/>
      <c r="LH56" s="107">
        <f t="array" aca="1" ref="LH56:LJ58" ca="1">LINEST(LJ30:LJ49,LH30:LI49,1,1)</f>
        <v>3.0504093579220335</v>
      </c>
      <c r="LI56" s="107">
        <f ca="1"/>
        <v>1.3601917985979375</v>
      </c>
      <c r="LJ56" s="157">
        <f ca="1"/>
        <v>-2.5303401077913064</v>
      </c>
      <c r="LK56" s="131"/>
      <c r="LL56" s="107">
        <f t="array" aca="1" ref="LL56:LN58" ca="1">LINEST(LN30:LN49,LL30:LM49,1,1)</f>
        <v>2.9022853541794946</v>
      </c>
      <c r="LM56" s="107">
        <f ca="1"/>
        <v>0.49481740754617798</v>
      </c>
      <c r="LN56" s="157">
        <f ca="1"/>
        <v>-0.82346890729319999</v>
      </c>
      <c r="LO56" s="131"/>
      <c r="LP56" s="107">
        <f t="array" aca="1" ref="LP56:LR58" ca="1">LINEST(LR30:LR49,LP30:LQ49,1,1)</f>
        <v>2.9339808598805126</v>
      </c>
      <c r="LQ56" s="107">
        <f ca="1"/>
        <v>0.8198910641470547</v>
      </c>
      <c r="LR56" s="157">
        <f ca="1"/>
        <v>-1.4859323032750129</v>
      </c>
      <c r="LS56" s="131"/>
      <c r="LT56" s="107">
        <f t="array" aca="1" ref="LT56:LV58" ca="1">LINEST(LV30:LV49,LT30:LU49,1,1)</f>
        <v>3.0814371846180704</v>
      </c>
      <c r="LU56" s="107">
        <f ca="1"/>
        <v>0.2784684854622333</v>
      </c>
      <c r="LV56" s="157">
        <f ca="1"/>
        <v>-0.64973306456776658</v>
      </c>
      <c r="LW56" s="131"/>
      <c r="LX56" s="107">
        <f t="array" aca="1" ref="LX56:LZ58" ca="1">LINEST(LZ30:LZ49,LX30:LY49,1,1)</f>
        <v>2.8982829224790185</v>
      </c>
      <c r="LY56" s="107">
        <f ca="1"/>
        <v>0.71763002362590744</v>
      </c>
      <c r="LZ56" s="157">
        <f ca="1"/>
        <v>-1.2211088699070975</v>
      </c>
      <c r="MA56" s="131"/>
      <c r="MB56" s="107">
        <f t="array" aca="1" ref="MB56:MD58" ca="1">LINEST(MD30:MD49,MB30:MC49,1,1)</f>
        <v>3.1614014866445501</v>
      </c>
      <c r="MC56" s="107">
        <f ca="1"/>
        <v>0.27001666541208119</v>
      </c>
      <c r="MD56" s="157">
        <f ca="1"/>
        <v>-0.55525850766294771</v>
      </c>
      <c r="ME56" s="131"/>
      <c r="MF56" s="107">
        <f t="array" aca="1" ref="MF56:MH58" ca="1">LINEST(MH30:MH49,MF30:MG49,1,1)</f>
        <v>3.7223087651602289</v>
      </c>
      <c r="MG56" s="107">
        <f ca="1"/>
        <v>0.18064457390083113</v>
      </c>
      <c r="MH56" s="157">
        <f ca="1"/>
        <v>0.43579595618000067</v>
      </c>
      <c r="MI56" s="131"/>
      <c r="MJ56" s="107">
        <f t="array" aca="1" ref="MJ56:ML58" ca="1">LINEST(ML30:ML49,MJ30:MK49,1,1)</f>
        <v>2.0445484534382499</v>
      </c>
      <c r="MK56" s="107">
        <f ca="1"/>
        <v>0.83008843289660861</v>
      </c>
      <c r="ML56" s="157">
        <f ca="1"/>
        <v>-1.6386621880907113</v>
      </c>
      <c r="MM56" s="131"/>
      <c r="MN56" s="107">
        <f t="array" aca="1" ref="MN56:MP58" ca="1">LINEST(MP30:MP49,MN30:MO49,1,1)</f>
        <v>2.9782194419046673</v>
      </c>
      <c r="MO56" s="107">
        <f ca="1"/>
        <v>0.83245492377506869</v>
      </c>
      <c r="MP56" s="157">
        <f ca="1"/>
        <v>-1.8311306769621845</v>
      </c>
      <c r="MQ56" s="131"/>
      <c r="MR56" s="107">
        <f t="array" aca="1" ref="MR56:MT58" ca="1">LINEST(MT30:MT49,MR30:MS49,1,1)</f>
        <v>3.4085467935724689</v>
      </c>
      <c r="MS56" s="107">
        <f ca="1"/>
        <v>0.90195898385041751</v>
      </c>
      <c r="MT56" s="157">
        <f ca="1"/>
        <v>-2.0985446096417331</v>
      </c>
      <c r="MU56" s="131"/>
      <c r="MV56" s="107">
        <f t="array" aca="1" ref="MV56:MX58" ca="1">LINEST(MX30:MX49,MV30:MW49,1,1)</f>
        <v>3.6334147734362867</v>
      </c>
      <c r="MW56" s="107">
        <f ca="1"/>
        <v>1.6152157252374864</v>
      </c>
      <c r="MX56" s="157">
        <f ca="1"/>
        <v>-4.0992160435643168</v>
      </c>
      <c r="MY56" s="131"/>
      <c r="MZ56" s="107">
        <f t="array" aca="1" ref="MZ56:NB58" ca="1">LINEST(NB30:NB49,MZ30:NA49,1,1)</f>
        <v>3.3705799330837456</v>
      </c>
      <c r="NA56" s="107">
        <f ca="1"/>
        <v>0.74856986782705415</v>
      </c>
      <c r="NB56" s="157">
        <f ca="1"/>
        <v>-1.1754341834116624</v>
      </c>
      <c r="NC56" s="131"/>
      <c r="ND56" s="107">
        <f t="array" aca="1" ref="ND56:NF58" ca="1">LINEST(NF30:NF49,ND30:NE49,1,1)</f>
        <v>3.5020158981034877</v>
      </c>
      <c r="NE56" s="107">
        <f ca="1"/>
        <v>0.25880507265701164</v>
      </c>
      <c r="NF56" s="157">
        <f ca="1"/>
        <v>0.26105259796178393</v>
      </c>
      <c r="NG56" s="131"/>
      <c r="NH56" s="107">
        <f t="array" aca="1" ref="NH56:NJ58" ca="1">LINEST(NJ30:NJ49,NH30:NI49,1,1)</f>
        <v>3.0666917968519845</v>
      </c>
      <c r="NI56" s="107">
        <f ca="1"/>
        <v>0.62817496383446791</v>
      </c>
      <c r="NJ56" s="157">
        <f ca="1"/>
        <v>-0.71412348241620216</v>
      </c>
      <c r="NK56" s="131"/>
      <c r="NL56" s="107">
        <f t="array" aca="1" ref="NL56:NN58" ca="1">LINEST(NN30:NN49,NL30:NM49,1,1)</f>
        <v>3.4369517703973047</v>
      </c>
      <c r="NM56" s="107">
        <f ca="1"/>
        <v>0.84509193165431584</v>
      </c>
      <c r="NN56" s="157">
        <f ca="1"/>
        <v>-2.2192262441182251</v>
      </c>
      <c r="NO56" s="131"/>
      <c r="NP56" s="107">
        <f t="array" aca="1" ref="NP56:NR58" ca="1">LINEST(NR30:NR49,NP30:NQ49,1,1)</f>
        <v>4.0745619753172235</v>
      </c>
      <c r="NQ56" s="107">
        <f ca="1"/>
        <v>0.5597303504389044</v>
      </c>
      <c r="NR56" s="157">
        <f ca="1"/>
        <v>-1.6741167891697581</v>
      </c>
      <c r="NS56" s="131"/>
      <c r="NT56" s="107">
        <f t="array" aca="1" ref="NT56:NV58" ca="1">LINEST(NV30:NV49,NT30:NU49,1,1)</f>
        <v>6.2030965417713322</v>
      </c>
      <c r="NU56" s="107">
        <f ca="1"/>
        <v>-0.53417851299933239</v>
      </c>
      <c r="NV56" s="157">
        <f ca="1"/>
        <v>0.22589688009897824</v>
      </c>
      <c r="NW56" s="131"/>
      <c r="NX56" s="107">
        <f t="array" aca="1" ref="NX56:NZ58" ca="1">LINEST(NZ30:NZ49,NX30:NY49,1,1)</f>
        <v>5.3081840519682286</v>
      </c>
      <c r="NY56" s="107">
        <f ca="1"/>
        <v>0.16021663802200972</v>
      </c>
      <c r="NZ56" s="157">
        <f ca="1"/>
        <v>-1.4964476359794192</v>
      </c>
      <c r="OA56" s="131"/>
      <c r="OB56" s="107">
        <f t="array" aca="1" ref="OB56:OD58" ca="1">LINEST(OD30:OD49,OB30:OC49,1,1)</f>
        <v>2.6443855511152154</v>
      </c>
      <c r="OC56" s="107">
        <f ca="1"/>
        <v>0.92020082611836995</v>
      </c>
      <c r="OD56" s="157">
        <f ca="1"/>
        <v>-2.6782223079390781</v>
      </c>
      <c r="OE56" s="131"/>
      <c r="OF56" s="107">
        <f t="array" aca="1" ref="OF56:OH58" ca="1">LINEST(OH30:OH49,OF30:OG49,1,1)</f>
        <v>3.1933848799657181</v>
      </c>
      <c r="OG56" s="107">
        <f ca="1"/>
        <v>0.57823355112349029</v>
      </c>
      <c r="OH56" s="157">
        <f ca="1"/>
        <v>-0.78875610181130829</v>
      </c>
      <c r="OI56" s="131"/>
      <c r="OJ56" s="107">
        <f t="array" aca="1" ref="OJ56:OL58" ca="1">LINEST(OL30:OL49,OJ30:OK49,1,1)</f>
        <v>1.1296350853358945</v>
      </c>
      <c r="OK56" s="107">
        <f ca="1"/>
        <v>0.66925994744123207</v>
      </c>
      <c r="OL56" s="157">
        <f ca="1"/>
        <v>-0.1937983885389708</v>
      </c>
      <c r="OM56" s="131"/>
      <c r="ON56" s="107">
        <f t="array" aca="1" ref="ON56:OP58" ca="1">LINEST(OP30:OP49,ON30:OO49,1,1)</f>
        <v>1.3690235931855854</v>
      </c>
      <c r="OO56" s="107">
        <f ca="1"/>
        <v>0.50970943372641486</v>
      </c>
      <c r="OP56" s="157">
        <f ca="1"/>
        <v>-0.79956211630139662</v>
      </c>
      <c r="OQ56" s="131"/>
      <c r="OR56" s="107">
        <f t="array" aca="1" ref="OR56:OT58" ca="1">LINEST(OT30:OT49,OR30:OS49,1,1)</f>
        <v>3.2477148772152193</v>
      </c>
      <c r="OS56" s="107">
        <f ca="1"/>
        <v>0.24948550060202407</v>
      </c>
      <c r="OT56" s="157">
        <f ca="1"/>
        <v>0.32536524239956455</v>
      </c>
      <c r="OU56" s="131"/>
      <c r="OV56" s="107">
        <f t="array" aca="1" ref="OV56:OX58" ca="1">LINEST(OX30:OX49,OV30:OW49,1,1)</f>
        <v>2.7762096927368662</v>
      </c>
      <c r="OW56" s="107">
        <f ca="1"/>
        <v>0.59294736872535259</v>
      </c>
      <c r="OX56" s="157">
        <f ca="1"/>
        <v>-1.2622606025300778</v>
      </c>
      <c r="OY56" s="131"/>
      <c r="OZ56" s="107">
        <f t="array" aca="1" ref="OZ56:PB58" ca="1">LINEST(PB30:PB49,OZ30:PA49,1,1)</f>
        <v>4.1374457452529585</v>
      </c>
      <c r="PA56" s="107">
        <f ca="1"/>
        <v>0.69431928851047386</v>
      </c>
      <c r="PB56" s="157">
        <f ca="1"/>
        <v>-1.3365316610967219</v>
      </c>
      <c r="PC56" s="131"/>
      <c r="PD56" s="107">
        <f t="array" aca="1" ref="PD56:PF58" ca="1">LINEST(PF30:PF49,PD30:PE49,1,1)</f>
        <v>3.0550642196065092</v>
      </c>
      <c r="PE56" s="107">
        <f ca="1"/>
        <v>1.2642110865577789</v>
      </c>
      <c r="PF56" s="157">
        <f ca="1"/>
        <v>-2.5101951532527114</v>
      </c>
      <c r="PG56" s="131"/>
      <c r="PH56" s="107">
        <f t="array" aca="1" ref="PH56:PJ58" ca="1">LINEST(PJ30:PJ49,PH30:PI49,1,1)</f>
        <v>2.5119446080533936</v>
      </c>
      <c r="PI56" s="107">
        <f ca="1"/>
        <v>-5.9594682068485109E-2</v>
      </c>
      <c r="PJ56" s="157">
        <f ca="1"/>
        <v>1.6024025112294085</v>
      </c>
      <c r="PK56" s="131"/>
      <c r="PL56" s="107">
        <f t="array" aca="1" ref="PL56:PN58" ca="1">LINEST(PN30:PN49,PL30:PM49,1,1)</f>
        <v>1.9966948194294198</v>
      </c>
      <c r="PM56" s="107">
        <f ca="1"/>
        <v>0.46412966343717915</v>
      </c>
      <c r="PN56" s="157">
        <f ca="1"/>
        <v>-0.29839165780966148</v>
      </c>
      <c r="PO56" s="131"/>
      <c r="PP56" s="107">
        <f t="array" aca="1" ref="PP56:PR58" ca="1">LINEST(PR30:PR49,PP30:PQ49,1,1)</f>
        <v>2.1257964190201406</v>
      </c>
      <c r="PQ56" s="107">
        <f ca="1"/>
        <v>0.26778082717719182</v>
      </c>
      <c r="PR56" s="157">
        <f ca="1"/>
        <v>0.56219201167734045</v>
      </c>
      <c r="PS56" s="131"/>
      <c r="PT56" s="107">
        <f t="array" aca="1" ref="PT56:PV58" ca="1">LINEST(PV30:PV49,PT30:PU49,1,1)</f>
        <v>1.8914274015833696</v>
      </c>
      <c r="PU56" s="107">
        <f ca="1"/>
        <v>0.92475279949539924</v>
      </c>
      <c r="PV56" s="157">
        <f ca="1"/>
        <v>-1.4951570365458249</v>
      </c>
      <c r="PW56" s="131"/>
      <c r="PX56" s="107">
        <f t="array" aca="1" ref="PX56:PZ58" ca="1">LINEST(PZ30:PZ49,PX30:PY49,1,1)</f>
        <v>4.1725864559335708</v>
      </c>
      <c r="PY56" s="107">
        <f ca="1"/>
        <v>0.38172886828991215</v>
      </c>
      <c r="PZ56" s="157">
        <f ca="1"/>
        <v>-0.77720566279365233</v>
      </c>
      <c r="QA56" s="131"/>
      <c r="QB56" s="107">
        <f t="array" aca="1" ref="QB56:QD58" ca="1">LINEST(QD30:QD49,QB30:QC49,1,1)</f>
        <v>1.826225141806338</v>
      </c>
      <c r="QC56" s="107">
        <f ca="1"/>
        <v>0.84508576346233211</v>
      </c>
      <c r="QD56" s="157">
        <f ca="1"/>
        <v>-1.0383169683022571</v>
      </c>
      <c r="QE56" s="131"/>
      <c r="QF56" s="107">
        <f t="array" aca="1" ref="QF56:QH58" ca="1">LINEST(QH30:QH49,QF30:QG49,1,1)</f>
        <v>2.227364728927971</v>
      </c>
      <c r="QG56" s="107">
        <f ca="1"/>
        <v>0.6964471590697624</v>
      </c>
      <c r="QH56" s="157">
        <f ca="1"/>
        <v>-0.34245884691678952</v>
      </c>
      <c r="QI56" s="131"/>
      <c r="QJ56" s="107">
        <f t="array" aca="1" ref="QJ56:QL58" ca="1">LINEST(QL30:QL49,QJ30:QK49,1,1)</f>
        <v>4.1443310950299237</v>
      </c>
      <c r="QK56" s="107">
        <f ca="1"/>
        <v>0.1582690679009702</v>
      </c>
      <c r="QL56" s="157">
        <f ca="1"/>
        <v>-0.68116988841390391</v>
      </c>
      <c r="QM56" s="131"/>
      <c r="QN56" s="107">
        <f t="array" aca="1" ref="QN56:QP58" ca="1">LINEST(QP30:QP49,QN30:QO49,1,1)</f>
        <v>4.0209004200253711</v>
      </c>
      <c r="QO56" s="107">
        <f ca="1"/>
        <v>0.71863142238080291</v>
      </c>
      <c r="QP56" s="157">
        <f ca="1"/>
        <v>-1.7730398381806869</v>
      </c>
      <c r="QQ56" s="131"/>
      <c r="QR56" s="107">
        <f t="array" aca="1" ref="QR56:QT58" ca="1">LINEST(QT30:QT49,QR30:QS49,1,1)</f>
        <v>2.673093052509063</v>
      </c>
      <c r="QS56" s="107">
        <f ca="1"/>
        <v>0.94819436299646653</v>
      </c>
      <c r="QT56" s="157">
        <f ca="1"/>
        <v>-2.3917122929386712</v>
      </c>
      <c r="QU56" s="131"/>
      <c r="QV56" s="107">
        <f t="array" aca="1" ref="QV56:QX58" ca="1">LINEST(QX30:QX49,QV30:QW49,1,1)</f>
        <v>2.4756030499229338</v>
      </c>
      <c r="QW56" s="107">
        <f ca="1"/>
        <v>0.83259713379831413</v>
      </c>
      <c r="QX56" s="157">
        <f ca="1"/>
        <v>-2.0391414282826799</v>
      </c>
      <c r="QY56" s="131"/>
      <c r="QZ56" s="107">
        <f t="array" aca="1" ref="QZ56:RB58" ca="1">LINEST(RB30:RB49,QZ30:RA49,1,1)</f>
        <v>3.5432592599072623</v>
      </c>
      <c r="RA56" s="107">
        <f ca="1"/>
        <v>0.46092078439980916</v>
      </c>
      <c r="RB56" s="157">
        <f ca="1"/>
        <v>-0.59584790823444456</v>
      </c>
      <c r="RC56" s="131"/>
      <c r="RD56" s="107">
        <f t="array" aca="1" ref="RD56:RF58" ca="1">LINEST(RF30:RF49,RD30:RE49,1,1)</f>
        <v>2.4153942579781003</v>
      </c>
      <c r="RE56" s="107">
        <f ca="1"/>
        <v>2.8690208409478443E-2</v>
      </c>
      <c r="RF56" s="157">
        <f ca="1"/>
        <v>1.331980841602993</v>
      </c>
      <c r="RG56" s="131"/>
      <c r="RH56" s="107">
        <f t="array" aca="1" ref="RH56:RJ58" ca="1">LINEST(RJ30:RJ49,RH30:RI49,1,1)</f>
        <v>3.4432349781325708</v>
      </c>
      <c r="RI56" s="107">
        <f ca="1"/>
        <v>0.56600028579310224</v>
      </c>
      <c r="RJ56" s="157">
        <f ca="1"/>
        <v>-1.6709895259553584</v>
      </c>
      <c r="RK56" s="131"/>
      <c r="RL56" s="107">
        <f t="array" aca="1" ref="RL56:RN58" ca="1">LINEST(RN30:RN49,RL30:RM49,1,1)</f>
        <v>1.7386133808971971</v>
      </c>
      <c r="RM56" s="107">
        <f ca="1"/>
        <v>1.4029674844659936E-2</v>
      </c>
      <c r="RN56" s="157">
        <f ca="1"/>
        <v>2.0468401218816608</v>
      </c>
      <c r="RO56" s="131"/>
      <c r="RP56" s="107">
        <f t="array" aca="1" ref="RP56:RR58" ca="1">LINEST(RR30:RR49,RP30:RQ49,1,1)</f>
        <v>2.8673297745511701</v>
      </c>
      <c r="RQ56" s="107">
        <f ca="1"/>
        <v>4.5916251196015799E-2</v>
      </c>
      <c r="RR56" s="157">
        <f ca="1"/>
        <v>0.81473563618763767</v>
      </c>
      <c r="RS56" s="131"/>
      <c r="RT56" s="107">
        <f t="array" aca="1" ref="RT56:RV58" ca="1">LINEST(RV30:RV49,RT30:RU49,1,1)</f>
        <v>3.310039393197358</v>
      </c>
      <c r="RU56" s="107">
        <f ca="1"/>
        <v>1.1741072839594715</v>
      </c>
      <c r="RV56" s="157">
        <f ca="1"/>
        <v>-3.0661557441234706</v>
      </c>
      <c r="RW56" s="131"/>
      <c r="RX56" s="107">
        <f t="array" aca="1" ref="RX56:RZ58" ca="1">LINEST(RZ30:RZ49,RX30:RY49,1,1)</f>
        <v>1.8858734541577156</v>
      </c>
      <c r="RY56" s="107">
        <f ca="1"/>
        <v>9.3094299110767373E-2</v>
      </c>
      <c r="RZ56" s="157">
        <f ca="1"/>
        <v>1.556447313371998</v>
      </c>
      <c r="SA56" s="131"/>
      <c r="SB56" s="107">
        <f t="array" aca="1" ref="SB56:SD58" ca="1">LINEST(SD30:SD49,SB30:SC49,1,1)</f>
        <v>4.1806628664872187</v>
      </c>
      <c r="SC56" s="107">
        <f ca="1"/>
        <v>0.11420050820224979</v>
      </c>
      <c r="SD56" s="157">
        <f ca="1"/>
        <v>7.6312261435043993E-2</v>
      </c>
      <c r="SE56" s="131"/>
      <c r="SF56" s="107">
        <f t="array" aca="1" ref="SF56:SH58" ca="1">LINEST(SH30:SH49,SF30:SG49,1,1)</f>
        <v>2.0097090732409852</v>
      </c>
      <c r="SG56" s="107">
        <f ca="1"/>
        <v>0.99670841113993403</v>
      </c>
      <c r="SH56" s="157">
        <f ca="1"/>
        <v>-3.0118154822769907</v>
      </c>
      <c r="SI56" s="131"/>
      <c r="SJ56" s="107">
        <f t="array" aca="1" ref="SJ56:SL58" ca="1">LINEST(SL30:SL49,SJ30:SK49,1,1)</f>
        <v>4.0224394685679661</v>
      </c>
      <c r="SK56" s="107">
        <f ca="1"/>
        <v>1.0978574267750754</v>
      </c>
      <c r="SL56" s="157">
        <f ca="1"/>
        <v>-3.8038138058228324</v>
      </c>
      <c r="SM56" s="131"/>
      <c r="SN56" s="107">
        <f t="array" aca="1" ref="SN56:SP58" ca="1">LINEST(SP30:SP49,SN30:SO49,1,1)</f>
        <v>0.84968318758201</v>
      </c>
      <c r="SO56" s="107">
        <f ca="1"/>
        <v>5.5326302886938808E-2</v>
      </c>
      <c r="SP56" s="157">
        <f ca="1"/>
        <v>2.1534733114920916</v>
      </c>
      <c r="SQ56" s="131"/>
      <c r="SR56" s="107">
        <f t="array" aca="1" ref="SR56:ST58" ca="1">LINEST(ST30:ST49,SR30:SS49,1,1)</f>
        <v>6.9825637475312101</v>
      </c>
      <c r="SS56" s="107">
        <f ca="1"/>
        <v>-1.0071788399852457</v>
      </c>
      <c r="ST56" s="157">
        <f ca="1"/>
        <v>0.72657237231829974</v>
      </c>
      <c r="SU56" s="131"/>
      <c r="SV56" s="107">
        <f t="array" aca="1" ref="SV56:SX58" ca="1">LINEST(SX30:SX49,SV30:SW49,1,1)</f>
        <v>4.1061191198023606</v>
      </c>
      <c r="SW56" s="107">
        <f ca="1"/>
        <v>1.19631125040129</v>
      </c>
      <c r="SX56" s="157">
        <f ca="1"/>
        <v>-3.589850024127573</v>
      </c>
      <c r="SY56" s="131"/>
      <c r="SZ56" s="107">
        <f t="array" aca="1" ref="SZ56:TB58" ca="1">LINEST(TB30:TB49,SZ30:TA49,1,1)</f>
        <v>4.0272258286470883</v>
      </c>
      <c r="TA56" s="107">
        <f ca="1"/>
        <v>9.0593659885334424E-2</v>
      </c>
      <c r="TB56" s="157">
        <f ca="1"/>
        <v>0.43511026361033478</v>
      </c>
      <c r="TC56" s="131"/>
      <c r="TD56" s="107">
        <f t="array" aca="1" ref="TD56:TF58" ca="1">LINEST(TF30:TF49,TD30:TE49,1,1)</f>
        <v>2.1591359318949723</v>
      </c>
      <c r="TE56" s="107">
        <f ca="1"/>
        <v>0.12545748719230723</v>
      </c>
      <c r="TF56" s="157">
        <f ca="1"/>
        <v>0.89528366154029659</v>
      </c>
      <c r="TG56" s="131"/>
      <c r="TH56" s="107">
        <f t="array" aca="1" ref="TH56:TJ58" ca="1">LINEST(TJ30:TJ49,TH30:TI49,1,1)</f>
        <v>2.0480117209285198</v>
      </c>
      <c r="TI56" s="107">
        <f ca="1"/>
        <v>0.3933010358614083</v>
      </c>
      <c r="TJ56" s="157">
        <f ca="1"/>
        <v>-0.41479991637667113</v>
      </c>
      <c r="TK56" s="131"/>
      <c r="TL56" s="107">
        <f t="array" aca="1" ref="TL56:TN58" ca="1">LINEST(TN30:TN49,TL30:TM49,1,1)</f>
        <v>1.1308002612726036</v>
      </c>
      <c r="TM56" s="107">
        <f ca="1"/>
        <v>0.78477272903269624</v>
      </c>
      <c r="TN56" s="157">
        <f ca="1"/>
        <v>-0.71756534539214012</v>
      </c>
      <c r="TO56" s="131"/>
      <c r="TP56" s="107">
        <f t="array" aca="1" ref="TP56:TR58" ca="1">LINEST(TR30:TR49,TP30:TQ49,1,1)</f>
        <v>2.2449008641856762</v>
      </c>
      <c r="TQ56" s="107">
        <f ca="1"/>
        <v>0.2801418658069274</v>
      </c>
      <c r="TR56" s="157">
        <f ca="1"/>
        <v>-7.2546041018407781E-2</v>
      </c>
      <c r="TS56" s="131"/>
      <c r="TT56" s="107">
        <f t="array" aca="1" ref="TT56:TV58" ca="1">LINEST(TV30:TV49,TT30:TU49,1,1)</f>
        <v>4.2234829355541885</v>
      </c>
      <c r="TU56" s="107">
        <f ca="1"/>
        <v>1.114735030937815</v>
      </c>
      <c r="TV56" s="157">
        <f ca="1"/>
        <v>-3.0833775162538197</v>
      </c>
      <c r="TW56" s="131"/>
      <c r="TX56" s="107">
        <f t="array" aca="1" ref="TX56:TZ58" ca="1">LINEST(TZ30:TZ49,TX30:TY49,1,1)</f>
        <v>5.2897444817903843</v>
      </c>
      <c r="TY56" s="107">
        <f ca="1"/>
        <v>0.80172420773930864</v>
      </c>
      <c r="TZ56" s="157">
        <f ca="1"/>
        <v>-2.1393214646461911</v>
      </c>
      <c r="UA56" s="131"/>
      <c r="UB56" s="107">
        <f t="array" aca="1" ref="UB56:UD58" ca="1">LINEST(UD30:UD49,UB30:UC49,1,1)</f>
        <v>3.5327430074474098</v>
      </c>
      <c r="UC56" s="107">
        <f ca="1"/>
        <v>5.4271138250193446E-2</v>
      </c>
      <c r="UD56" s="157">
        <f ca="1"/>
        <v>0.31174284239182315</v>
      </c>
      <c r="UE56" s="131"/>
      <c r="UF56" s="107">
        <f t="array" aca="1" ref="UF56:UH58" ca="1">LINEST(UH30:UH49,UF30:UG49,1,1)</f>
        <v>3.0409413877938616</v>
      </c>
      <c r="UG56" s="107">
        <f ca="1"/>
        <v>0.82877769478447261</v>
      </c>
      <c r="UH56" s="157">
        <f ca="1"/>
        <v>-1.401216658832094</v>
      </c>
      <c r="UI56" s="131"/>
      <c r="UJ56" s="107">
        <f t="array" aca="1" ref="UJ56:UL58" ca="1">LINEST(UL30:UL49,UJ30:UK49,1,1)</f>
        <v>2.9831172354617403</v>
      </c>
      <c r="UK56" s="107">
        <f ca="1"/>
        <v>0.68701275008843377</v>
      </c>
      <c r="UL56" s="157">
        <f ca="1"/>
        <v>-0.74411675597260363</v>
      </c>
      <c r="UM56" s="131"/>
      <c r="UN56" s="107">
        <f t="array" aca="1" ref="UN56:UP58" ca="1">LINEST(UP30:UP49,UN30:UO49,1,1)</f>
        <v>5.4846414004347279</v>
      </c>
      <c r="UO56" s="107">
        <f ca="1"/>
        <v>1.7308164895269689</v>
      </c>
      <c r="UP56" s="157">
        <f ca="1"/>
        <v>-4.7346483300979276</v>
      </c>
      <c r="UQ56" s="131"/>
      <c r="UR56" s="107">
        <f t="array" aca="1" ref="UR56:UT58" ca="1">LINEST(UT30:UT49,UR30:US49,1,1)</f>
        <v>3.3393919834215224</v>
      </c>
      <c r="US56" s="107">
        <f ca="1"/>
        <v>0.75352287656811434</v>
      </c>
      <c r="UT56" s="157">
        <f ca="1"/>
        <v>-1.1901316572523331</v>
      </c>
      <c r="UU56" s="131"/>
      <c r="UV56" s="107">
        <f t="array" aca="1" ref="UV56:UX58" ca="1">LINEST(UX30:UX49,UV30:UW49,1,1)</f>
        <v>3.1467259989325158</v>
      </c>
      <c r="UW56" s="107">
        <f ca="1"/>
        <v>1.1925183552463905</v>
      </c>
      <c r="UX56" s="157">
        <f ca="1"/>
        <v>-2.3191665999218904</v>
      </c>
      <c r="UY56" s="131"/>
      <c r="UZ56" s="107">
        <f t="array" aca="1" ref="UZ56:VB58" ca="1">LINEST(VB30:VB49,UZ30:VA49,1,1)</f>
        <v>3.5939177216159597</v>
      </c>
      <c r="VA56" s="107">
        <f ca="1"/>
        <v>-4.7560932656554353E-2</v>
      </c>
      <c r="VB56" s="157">
        <f ca="1"/>
        <v>1.1274165356111514</v>
      </c>
      <c r="VC56" s="131"/>
      <c r="VD56" s="107">
        <f t="array" aca="1" ref="VD56:VF58" ca="1">LINEST(VF30:VF49,VD30:VE49,1,1)</f>
        <v>4.6909699078688165</v>
      </c>
      <c r="VE56" s="107">
        <f ca="1"/>
        <v>0.37998008022290375</v>
      </c>
      <c r="VF56" s="157">
        <f ca="1"/>
        <v>-0.55987164858715843</v>
      </c>
      <c r="VG56" s="131"/>
      <c r="VH56" s="107">
        <f t="array" aca="1" ref="VH56:VJ58" ca="1">LINEST(VJ30:VJ49,VH30:VI49,1,1)</f>
        <v>3.7758299096566224</v>
      </c>
      <c r="VI56" s="107">
        <f ca="1"/>
        <v>0.86172088277994341</v>
      </c>
      <c r="VJ56" s="157">
        <f ca="1"/>
        <v>-1.7710538136495704</v>
      </c>
      <c r="VK56" s="131"/>
      <c r="VL56" s="107">
        <f t="array" aca="1" ref="VL56:VN58" ca="1">LINEST(VN30:VN49,VL30:VM49,1,1)</f>
        <v>2.1366475436441843</v>
      </c>
      <c r="VM56" s="107">
        <f ca="1"/>
        <v>-1.4390238813342398E-2</v>
      </c>
      <c r="VN56" s="157">
        <f ca="1"/>
        <v>1.4351831259319314</v>
      </c>
      <c r="VO56" s="131"/>
      <c r="VP56" s="107">
        <f t="array" aca="1" ref="VP56:VR58" ca="1">LINEST(VR30:VR49,VP30:VQ49,1,1)</f>
        <v>4.2552243200174011</v>
      </c>
      <c r="VQ56" s="107">
        <f ca="1"/>
        <v>0.19348164221512087</v>
      </c>
      <c r="VR56" s="157">
        <f ca="1"/>
        <v>-0.11720431746472881</v>
      </c>
      <c r="VS56" s="131"/>
      <c r="VT56" s="107">
        <f t="array" aca="1" ref="VT56:VV58" ca="1">LINEST(VV30:VV49,VT30:VU49,1,1)</f>
        <v>3.1671366519831246</v>
      </c>
      <c r="VU56" s="107">
        <f ca="1"/>
        <v>0.12496281424277529</v>
      </c>
      <c r="VV56" s="157">
        <f ca="1"/>
        <v>0.68303920402015317</v>
      </c>
      <c r="VW56" s="131"/>
      <c r="VX56" s="107">
        <f t="array" aca="1" ref="VX56:VZ58" ca="1">LINEST(VZ30:VZ49,VX30:VY49,1,1)</f>
        <v>2.8889027420402855</v>
      </c>
      <c r="VY56" s="107">
        <f ca="1"/>
        <v>1.3449880640341474</v>
      </c>
      <c r="VZ56" s="157">
        <f ca="1"/>
        <v>-3.1374430819560324</v>
      </c>
      <c r="WA56" s="131"/>
      <c r="WB56" s="107">
        <f t="array" aca="1" ref="WB56:WD58" ca="1">LINEST(WD30:WD49,WB30:WC49,1,1)</f>
        <v>3.8418563946652999</v>
      </c>
      <c r="WC56" s="107">
        <f ca="1"/>
        <v>0.42561002794467756</v>
      </c>
      <c r="WD56" s="157">
        <f ca="1"/>
        <v>-1.099585251956392</v>
      </c>
      <c r="WE56" s="131"/>
      <c r="WF56" s="107">
        <f t="array" aca="1" ref="WF56:WH58" ca="1">LINEST(WH30:WH49,WF30:WG49,1,1)</f>
        <v>3.0722216151507205</v>
      </c>
      <c r="WG56" s="107">
        <f ca="1"/>
        <v>0.1051336540472555</v>
      </c>
      <c r="WH56" s="157">
        <f ca="1"/>
        <v>-0.12753272078902489</v>
      </c>
      <c r="WI56" s="131"/>
      <c r="WJ56" s="107">
        <f t="array" aca="1" ref="WJ56:WL58" ca="1">LINEST(WL30:WL49,WJ30:WK49,1,1)</f>
        <v>2.4355393395078084</v>
      </c>
      <c r="WK56" s="107">
        <f ca="1"/>
        <v>9.3912714287159318E-2</v>
      </c>
      <c r="WL56" s="157">
        <f ca="1"/>
        <v>1.1811938017029975</v>
      </c>
      <c r="WM56" s="131"/>
      <c r="WN56" s="107">
        <f t="array" aca="1" ref="WN56:WP58" ca="1">LINEST(WP30:WP49,WN30:WO49,1,1)</f>
        <v>2.4520048509283026</v>
      </c>
      <c r="WO56" s="107">
        <f ca="1"/>
        <v>-0.10823319130713298</v>
      </c>
      <c r="WP56" s="157">
        <f ca="1"/>
        <v>1.9503347150309471</v>
      </c>
      <c r="WQ56" s="131"/>
      <c r="WR56" s="107">
        <f t="array" aca="1" ref="WR56:WT58" ca="1">LINEST(WT30:WT49,WR30:WS49,1,1)</f>
        <v>3.6524741776321141</v>
      </c>
      <c r="WS56" s="107">
        <f ca="1"/>
        <v>1.5436015749492429</v>
      </c>
      <c r="WT56" s="157">
        <f ca="1"/>
        <v>-3.7133978671939123</v>
      </c>
      <c r="WU56" s="131"/>
      <c r="WV56" s="107">
        <f t="array" aca="1" ref="WV56:WX58" ca="1">LINEST(WX30:WX49,WV30:WW49,1,1)</f>
        <v>4.0300357235002906</v>
      </c>
      <c r="WW56" s="107">
        <f ca="1"/>
        <v>0.77117617392719451</v>
      </c>
      <c r="WX56" s="157">
        <f ca="1"/>
        <v>-2.4802131635500158</v>
      </c>
      <c r="WY56" s="131"/>
      <c r="WZ56" s="107">
        <f t="array" aca="1" ref="WZ56:XB58" ca="1">LINEST(XB30:XB49,WZ30:XA49,1,1)</f>
        <v>3.1382821197894417</v>
      </c>
      <c r="XA56" s="107">
        <f ca="1"/>
        <v>0.77072641693905242</v>
      </c>
      <c r="XB56" s="157">
        <f ca="1"/>
        <v>-1.6595646737604195</v>
      </c>
      <c r="XC56" s="131"/>
      <c r="XD56" s="107">
        <f t="array" aca="1" ref="XD56:XF58" ca="1">LINEST(XF30:XF49,XD30:XE49,1,1)</f>
        <v>3.136376156622533</v>
      </c>
      <c r="XE56" s="107">
        <f ca="1"/>
        <v>0.85475374419022565</v>
      </c>
      <c r="XF56" s="157">
        <f ca="1"/>
        <v>-1.5287154082933649</v>
      </c>
      <c r="XG56" s="131"/>
      <c r="XH56" s="107">
        <f t="array" aca="1" ref="XH56:XJ58" ca="1">LINEST(XJ30:XJ49,XH30:XI49,1,1)</f>
        <v>4.211856966658778</v>
      </c>
      <c r="XI56" s="107">
        <f ca="1"/>
        <v>1.1658308379098763</v>
      </c>
      <c r="XJ56" s="157">
        <f ca="1"/>
        <v>-2.4556914770803115</v>
      </c>
      <c r="XK56" s="131"/>
      <c r="XL56" s="107">
        <f t="array" aca="1" ref="XL56:XN58" ca="1">LINEST(XN30:XN49,XL30:XM49,1,1)</f>
        <v>3.1329602503051244</v>
      </c>
      <c r="XM56" s="107">
        <f ca="1"/>
        <v>5.0984060395547162E-2</v>
      </c>
      <c r="XN56" s="157">
        <f ca="1"/>
        <v>0.77534421368429118</v>
      </c>
      <c r="XO56" s="131"/>
      <c r="XP56" s="107">
        <f t="array" aca="1" ref="XP56:XR58" ca="1">LINEST(XR30:XR49,XP30:XQ49,1,1)</f>
        <v>3.8184569435442737</v>
      </c>
      <c r="XQ56" s="107">
        <f ca="1"/>
        <v>0.32699093047979688</v>
      </c>
      <c r="XR56" s="157">
        <f ca="1"/>
        <v>-0.87013151457978233</v>
      </c>
      <c r="XS56" s="131"/>
      <c r="XT56" s="107">
        <f t="array" aca="1" ref="XT56:XV58" ca="1">LINEST(XV30:XV49,XT30:XU49,1,1)</f>
        <v>2.2947170034730089</v>
      </c>
      <c r="XU56" s="107">
        <f ca="1"/>
        <v>0.75168698577620985</v>
      </c>
      <c r="XV56" s="157">
        <f ca="1"/>
        <v>-1.4160068291483099</v>
      </c>
      <c r="XW56" s="131"/>
      <c r="XX56" s="107">
        <f t="array" aca="1" ref="XX56:XZ58" ca="1">LINEST(XZ30:XZ49,XX30:XY49,1,1)</f>
        <v>2.5357301887070425</v>
      </c>
      <c r="XY56" s="107">
        <f ca="1"/>
        <v>0.67194402445713108</v>
      </c>
      <c r="XZ56" s="157">
        <f ca="1"/>
        <v>-1.1714263479485214</v>
      </c>
      <c r="YA56" s="131"/>
      <c r="YB56" s="107">
        <f t="array" aca="1" ref="YB56:YD58" ca="1">LINEST(YD30:YD49,YB30:YC49,1,1)</f>
        <v>1.9740145121306143</v>
      </c>
      <c r="YC56" s="107">
        <f ca="1"/>
        <v>0.56198690972244181</v>
      </c>
      <c r="YD56" s="157">
        <f ca="1"/>
        <v>-0.98349122298424008</v>
      </c>
      <c r="YE56" s="131"/>
      <c r="YF56" s="107">
        <f t="array" aca="1" ref="YF56:YH58" ca="1">LINEST(YH30:YH49,YF30:YG49,1,1)</f>
        <v>1.6577953789958051</v>
      </c>
      <c r="YG56" s="107">
        <f ca="1"/>
        <v>0.61340282473440211</v>
      </c>
      <c r="YH56" s="157">
        <f ca="1"/>
        <v>-0.9195562092387104</v>
      </c>
      <c r="YI56" s="131"/>
      <c r="YJ56" s="107">
        <f t="array" aca="1" ref="YJ56:YL58" ca="1">LINEST(YL30:YL49,YJ30:YK49,1,1)</f>
        <v>3.8527348836921322</v>
      </c>
      <c r="YK56" s="107">
        <f ca="1"/>
        <v>0.52099768981975214</v>
      </c>
      <c r="YL56" s="157">
        <f ca="1"/>
        <v>-0.49350097124785597</v>
      </c>
      <c r="YM56" s="131"/>
      <c r="YN56" s="107">
        <f t="array" aca="1" ref="YN56:YP58" ca="1">LINEST(YP30:YP49,YN30:YO49,1,1)</f>
        <v>4.0155629062852238</v>
      </c>
      <c r="YO56" s="107">
        <f ca="1"/>
        <v>0.68051834387015087</v>
      </c>
      <c r="YP56" s="157">
        <f ca="1"/>
        <v>-1.7410769840901366</v>
      </c>
      <c r="YQ56" s="131"/>
      <c r="YR56" s="107">
        <f t="array" aca="1" ref="YR56:YT58" ca="1">LINEST(YT30:YT49,YR30:YS49,1,1)</f>
        <v>3.7506746856092805</v>
      </c>
      <c r="YS56" s="107">
        <f ca="1"/>
        <v>0.46128911276068335</v>
      </c>
      <c r="YT56" s="157">
        <f ca="1"/>
        <v>-0.76387604271836307</v>
      </c>
      <c r="YU56" s="131"/>
      <c r="YV56" s="107">
        <f t="array" aca="1" ref="YV56:YX58" ca="1">LINEST(YX30:YX49,YV30:YW49,1,1)</f>
        <v>1.5532436111467007</v>
      </c>
      <c r="YW56" s="107">
        <f ca="1"/>
        <v>1.1695582201913666</v>
      </c>
      <c r="YX56" s="157">
        <f ca="1"/>
        <v>-2.7913329857686029</v>
      </c>
      <c r="YY56" s="131"/>
      <c r="YZ56" s="107">
        <f t="array" aca="1" ref="YZ56:ZB58" ca="1">LINEST(ZB30:ZB49,YZ30:ZA49,1,1)</f>
        <v>2.7738520741898673</v>
      </c>
      <c r="ZA56" s="107">
        <f ca="1"/>
        <v>0.57666086187540655</v>
      </c>
      <c r="ZB56" s="157">
        <f ca="1"/>
        <v>-0.68821065775415002</v>
      </c>
      <c r="ZC56" s="131"/>
      <c r="ZD56" s="107">
        <f t="array" aca="1" ref="ZD56:ZF58" ca="1">LINEST(ZF30:ZF49,ZD30:ZE49,1,1)</f>
        <v>3.1620102302954987</v>
      </c>
      <c r="ZE56" s="107">
        <f ca="1"/>
        <v>-0.8099940622075259</v>
      </c>
      <c r="ZF56" s="157">
        <f ca="1"/>
        <v>4.1806065644749912</v>
      </c>
      <c r="ZG56" s="131"/>
      <c r="ZH56" s="107">
        <f t="array" aca="1" ref="ZH56:ZJ58" ca="1">LINEST(ZJ30:ZJ49,ZH30:ZI49,1,1)</f>
        <v>3.8305395170783583</v>
      </c>
      <c r="ZI56" s="107">
        <f ca="1"/>
        <v>-0.42042585867523369</v>
      </c>
      <c r="ZJ56" s="157">
        <f ca="1"/>
        <v>2.3879265293746519</v>
      </c>
      <c r="ZK56" s="131"/>
      <c r="ZL56" s="107">
        <f t="array" aca="1" ref="ZL56:ZN58" ca="1">LINEST(ZN30:ZN49,ZL30:ZM49,1,1)</f>
        <v>3.3186337500750356</v>
      </c>
      <c r="ZM56" s="107">
        <f ca="1"/>
        <v>0.44591757151136263</v>
      </c>
      <c r="ZN56" s="157">
        <f ca="1"/>
        <v>0.1567863995715566</v>
      </c>
      <c r="ZO56" s="131"/>
      <c r="ZP56" s="107">
        <f t="array" aca="1" ref="ZP56:ZR58" ca="1">LINEST(ZR30:ZR49,ZP30:ZQ49,1,1)</f>
        <v>2.9844922894565618</v>
      </c>
      <c r="ZQ56" s="107">
        <f ca="1"/>
        <v>0.70258037263402939</v>
      </c>
      <c r="ZR56" s="157">
        <f ca="1"/>
        <v>-1.2453391495852801</v>
      </c>
      <c r="ZS56" s="131"/>
      <c r="ZT56" s="107">
        <f t="array" aca="1" ref="ZT56:ZV58" ca="1">LINEST(ZV30:ZV49,ZT30:ZU49,1,1)</f>
        <v>2.3423961193631384</v>
      </c>
      <c r="ZU56" s="107">
        <f ca="1"/>
        <v>-0.11241414091305077</v>
      </c>
      <c r="ZV56" s="157">
        <f ca="1"/>
        <v>1.6397117929580056</v>
      </c>
      <c r="ZW56" s="131"/>
      <c r="ZX56" s="107">
        <f t="array" aca="1" ref="ZX56:ZZ58" ca="1">LINEST(ZZ30:ZZ49,ZX30:ZY49,1,1)</f>
        <v>2.8772491698241009</v>
      </c>
      <c r="ZY56" s="107">
        <f ca="1"/>
        <v>1.1499755253628814</v>
      </c>
      <c r="ZZ56" s="157">
        <f ca="1"/>
        <v>-3.0462619057541489</v>
      </c>
      <c r="AAA56" s="131"/>
      <c r="AAB56" s="107">
        <f t="array" aca="1" ref="AAB56:AAD58" ca="1">LINEST(AAD30:AAD49,AAB30:AAC49,1,1)</f>
        <v>3.3400082278505954</v>
      </c>
      <c r="AAC56" s="107">
        <f ca="1"/>
        <v>0.72546946131378898</v>
      </c>
      <c r="AAD56" s="157">
        <f ca="1"/>
        <v>-1.5990925250683719</v>
      </c>
      <c r="AAE56" s="131"/>
      <c r="AAF56" s="107">
        <f t="array" aca="1" ref="AAF56:AAH58" ca="1">LINEST(AAH30:AAH49,AAF30:AAG49,1,1)</f>
        <v>1.6720460270691024</v>
      </c>
      <c r="AAG56" s="107">
        <f ca="1"/>
        <v>0.94240700192321125</v>
      </c>
      <c r="AAH56" s="157">
        <f ca="1"/>
        <v>-1.7076825652160583</v>
      </c>
      <c r="AAI56" s="131"/>
      <c r="AAJ56" s="107">
        <f t="array" aca="1" ref="AAJ56:AAL58" ca="1">LINEST(AAL30:AAL49,AAJ30:AAK49,1,1)</f>
        <v>2.7620297201608066</v>
      </c>
      <c r="AAK56" s="107">
        <f ca="1"/>
        <v>1.0454825615019099</v>
      </c>
      <c r="AAL56" s="157">
        <f ca="1"/>
        <v>-2.8218156164135877</v>
      </c>
      <c r="AAM56" s="131"/>
      <c r="AAN56" s="107">
        <f t="array" aca="1" ref="AAN56:AAP58" ca="1">LINEST(AAP30:AAP49,AAN30:AAO49,1,1)</f>
        <v>2.2876509054534111</v>
      </c>
      <c r="AAO56" s="107">
        <f ca="1"/>
        <v>0.57335318122889578</v>
      </c>
      <c r="AAP56" s="157">
        <f ca="1"/>
        <v>-0.85945354074511471</v>
      </c>
      <c r="AAQ56" s="131"/>
      <c r="AAR56" s="107">
        <f t="array" aca="1" ref="AAR56:AAT58" ca="1">LINEST(AAT30:AAT49,AAR30:AAS49,1,1)</f>
        <v>2.8227500161316978</v>
      </c>
      <c r="AAS56" s="107">
        <f ca="1"/>
        <v>0.86065670597258348</v>
      </c>
      <c r="AAT56" s="157">
        <f ca="1"/>
        <v>-1.4313264715244072</v>
      </c>
      <c r="AAU56" s="131"/>
      <c r="AAV56" s="107">
        <f t="array" aca="1" ref="AAV56:AAX58" ca="1">LINEST(AAX30:AAX49,AAV30:AAW49,1,1)</f>
        <v>2.6861067425532847</v>
      </c>
      <c r="AAW56" s="107">
        <f ca="1"/>
        <v>0.47839644064542319</v>
      </c>
      <c r="AAX56" s="157">
        <f ca="1"/>
        <v>-0.38854150992413317</v>
      </c>
      <c r="AAY56" s="131"/>
      <c r="AAZ56" s="107">
        <f t="array" aca="1" ref="AAZ56:ABB58" ca="1">LINEST(ABB30:ABB49,AAZ30:ABA49,1,1)</f>
        <v>2.7547755039680561</v>
      </c>
      <c r="ABA56" s="107">
        <f ca="1"/>
        <v>0.87082434981272483</v>
      </c>
      <c r="ABB56" s="157">
        <f ca="1"/>
        <v>-2.0124932758872749</v>
      </c>
      <c r="ABC56" s="131"/>
      <c r="ABD56" s="107">
        <f t="array" aca="1" ref="ABD56:ABF58" ca="1">LINEST(ABF30:ABF49,ABD30:ABE49,1,1)</f>
        <v>4.7970393465136523</v>
      </c>
      <c r="ABE56" s="107">
        <f ca="1"/>
        <v>0.41077023079893749</v>
      </c>
      <c r="ABF56" s="157">
        <f ca="1"/>
        <v>-0.64442063507115965</v>
      </c>
      <c r="ABG56" s="131"/>
      <c r="ABH56" s="107">
        <f t="array" aca="1" ref="ABH56:ABJ58" ca="1">LINEST(ABJ30:ABJ49,ABH30:ABI49,1,1)</f>
        <v>1.1260474840385701</v>
      </c>
      <c r="ABI56" s="107">
        <f ca="1"/>
        <v>0.29161783844214778</v>
      </c>
      <c r="ABJ56" s="157">
        <f ca="1"/>
        <v>1.1567574683634225</v>
      </c>
      <c r="ABK56" s="131"/>
      <c r="ABL56" s="107">
        <f t="array" aca="1" ref="ABL56:ABN58" ca="1">LINEST(ABN30:ABN49,ABL30:ABM49,1,1)</f>
        <v>4.1098485106136939</v>
      </c>
      <c r="ABM56" s="107">
        <f ca="1"/>
        <v>-3.1182173753463244E-2</v>
      </c>
      <c r="ABN56" s="157">
        <f ca="1"/>
        <v>0.3427410798646231</v>
      </c>
      <c r="ABO56" s="131"/>
      <c r="ABP56" s="107">
        <f t="array" aca="1" ref="ABP56:ABR58" ca="1">LINEST(ABR30:ABR49,ABP30:ABQ49,1,1)</f>
        <v>3.9539217943422647</v>
      </c>
      <c r="ABQ56" s="107">
        <f ca="1"/>
        <v>0.16826946190415798</v>
      </c>
      <c r="ABR56" s="157">
        <f ca="1"/>
        <v>0.10266785962914593</v>
      </c>
      <c r="ABS56" s="131"/>
      <c r="ABT56" s="107">
        <f t="array" aca="1" ref="ABT56:ABV58" ca="1">LINEST(ABV30:ABV49,ABT30:ABU49,1,1)</f>
        <v>0.2423213283319588</v>
      </c>
      <c r="ABU56" s="107">
        <f ca="1"/>
        <v>0.6805812833943834</v>
      </c>
      <c r="ABV56" s="157">
        <f ca="1"/>
        <v>-0.33444083138273484</v>
      </c>
      <c r="ABW56" s="131"/>
      <c r="ABX56" s="107">
        <f t="array" aca="1" ref="ABX56:ABZ58" ca="1">LINEST(ABZ30:ABZ49,ABX30:ABY49,1,1)</f>
        <v>3.2038903597925197</v>
      </c>
      <c r="ABY56" s="107">
        <f ca="1"/>
        <v>0.71322064308960464</v>
      </c>
      <c r="ABZ56" s="157">
        <f ca="1"/>
        <v>-2.0236588049737794</v>
      </c>
      <c r="ACA56" s="131"/>
      <c r="ACB56" s="107">
        <f t="array" aca="1" ref="ACB56:ACD58" ca="1">LINEST(ACD30:ACD49,ACB30:ACC49,1,1)</f>
        <v>2.8505267847368989</v>
      </c>
      <c r="ACC56" s="107">
        <f ca="1"/>
        <v>0.34751466362203204</v>
      </c>
      <c r="ACD56" s="157">
        <f ca="1"/>
        <v>-1.5074655251215541E-2</v>
      </c>
      <c r="ACE56" s="131"/>
      <c r="ACF56" s="107">
        <f t="array" aca="1" ref="ACF56:ACH58" ca="1">LINEST(ACH30:ACH49,ACF30:ACG49,1,1)</f>
        <v>2.1751789274596343</v>
      </c>
      <c r="ACG56" s="107">
        <f ca="1"/>
        <v>0.46426740867543148</v>
      </c>
      <c r="ACH56" s="157">
        <f ca="1"/>
        <v>0.18595177982853195</v>
      </c>
      <c r="ACI56" s="131"/>
      <c r="ACJ56" s="107">
        <f t="array" aca="1" ref="ACJ56:ACL58" ca="1">LINEST(ACL30:ACL49,ACJ30:ACK49,1,1)</f>
        <v>3.6146033053119031</v>
      </c>
      <c r="ACK56" s="107">
        <f ca="1"/>
        <v>0.61325242371399036</v>
      </c>
      <c r="ACL56" s="157">
        <f ca="1"/>
        <v>-0.93967977832772864</v>
      </c>
      <c r="ACM56" s="131"/>
      <c r="ACN56" s="107">
        <f t="array" aca="1" ref="ACN56:ACP58" ca="1">LINEST(ACP30:ACP49,ACN30:ACO49,1,1)</f>
        <v>2.2788309034435925</v>
      </c>
      <c r="ACO56" s="107">
        <f ca="1"/>
        <v>0.11807516988652125</v>
      </c>
      <c r="ACP56" s="157">
        <f ca="1"/>
        <v>0.59427806079242784</v>
      </c>
      <c r="ACQ56" s="131"/>
      <c r="ACR56" s="107">
        <f t="array" aca="1" ref="ACR56:ACT58" ca="1">LINEST(ACT30:ACT49,ACR30:ACS49,1,1)</f>
        <v>2.9756526329254438</v>
      </c>
      <c r="ACS56" s="107">
        <f ca="1"/>
        <v>2.2045563557480923E-2</v>
      </c>
      <c r="ACT56" s="157">
        <f ca="1"/>
        <v>0.81894382044357261</v>
      </c>
      <c r="ACU56" s="131"/>
      <c r="ACV56" s="107">
        <f t="array" aca="1" ref="ACV56:ACX58" ca="1">LINEST(ACX30:ACX49,ACV30:ACW49,1,1)</f>
        <v>3.3399654146830708</v>
      </c>
      <c r="ACW56" s="107">
        <f ca="1"/>
        <v>0.89622992656416067</v>
      </c>
      <c r="ACX56" s="157">
        <f ca="1"/>
        <v>-2.1511301042048685</v>
      </c>
      <c r="ACY56" s="131"/>
      <c r="ACZ56" s="107">
        <f t="array" aca="1" ref="ACZ56:ADB58" ca="1">LINEST(ADB30:ADB49,ACZ30:ADA49,1,1)</f>
        <v>2.7056651115827792</v>
      </c>
      <c r="ADA56" s="107">
        <f ca="1"/>
        <v>0.32939628151405931</v>
      </c>
      <c r="ADB56" s="157">
        <f ca="1"/>
        <v>0.11312314399932988</v>
      </c>
      <c r="ADC56" s="131"/>
      <c r="ADD56" s="107">
        <f t="array" aca="1" ref="ADD56:ADF58" ca="1">LINEST(ADF30:ADF49,ADD30:ADE49,1,1)</f>
        <v>2.8152302194504464</v>
      </c>
      <c r="ADE56" s="107">
        <f ca="1"/>
        <v>0.55801335662623863</v>
      </c>
      <c r="ADF56" s="157">
        <f ca="1"/>
        <v>-1.0970487299928802</v>
      </c>
      <c r="ADG56" s="131"/>
      <c r="ADH56" s="107">
        <f t="array" aca="1" ref="ADH56:ADJ58" ca="1">LINEST(ADJ30:ADJ49,ADH30:ADI49,1,1)</f>
        <v>4.4770310487143741</v>
      </c>
      <c r="ADI56" s="107">
        <f ca="1"/>
        <v>1.2168742807343684</v>
      </c>
      <c r="ADJ56" s="157">
        <f ca="1"/>
        <v>-3.2495643465817849</v>
      </c>
      <c r="ADK56" s="131"/>
      <c r="ADL56" s="107">
        <f t="array" aca="1" ref="ADL56:ADN58" ca="1">LINEST(ADN30:ADN49,ADL30:ADM49,1,1)</f>
        <v>2.2557069149431066</v>
      </c>
      <c r="ADM56" s="107">
        <f ca="1"/>
        <v>1.0634420991836848</v>
      </c>
      <c r="ADN56" s="157">
        <f ca="1"/>
        <v>-2.376343213098612</v>
      </c>
      <c r="ADO56" s="131"/>
      <c r="ADP56" s="107">
        <f t="array" aca="1" ref="ADP56:ADR58" ca="1">LINEST(ADR30:ADR49,ADP30:ADQ49,1,1)</f>
        <v>3.9337558068459746</v>
      </c>
      <c r="ADQ56" s="107">
        <f ca="1"/>
        <v>0.23461890354259887</v>
      </c>
      <c r="ADR56" s="157">
        <f ca="1"/>
        <v>-0.92249219073175892</v>
      </c>
      <c r="ADS56" s="131"/>
      <c r="ADT56" s="107">
        <f t="array" aca="1" ref="ADT56:ADV58" ca="1">LINEST(ADV30:ADV49,ADT30:ADU49,1,1)</f>
        <v>3.2688400624443412</v>
      </c>
      <c r="ADU56" s="107">
        <f ca="1"/>
        <v>0.39446193360391857</v>
      </c>
      <c r="ADV56" s="157">
        <f ca="1"/>
        <v>-0.54569092547165932</v>
      </c>
      <c r="ADW56" s="131"/>
      <c r="ADX56" s="107">
        <f t="array" aca="1" ref="ADX56:ADZ58" ca="1">LINEST(ADZ30:ADZ49,ADX30:ADY49,1,1)</f>
        <v>2.5997286787232881</v>
      </c>
      <c r="ADY56" s="107">
        <f ca="1"/>
        <v>9.1611403134605432E-2</v>
      </c>
      <c r="ADZ56" s="157">
        <f ca="1"/>
        <v>1.2638657125290123</v>
      </c>
      <c r="AEA56" s="131"/>
      <c r="AEB56" s="107">
        <f t="array" aca="1" ref="AEB56:AED58" ca="1">LINEST(AED30:AED49,AEB30:AEC49,1,1)</f>
        <v>2.4836473172540199</v>
      </c>
      <c r="AEC56" s="107">
        <f ca="1"/>
        <v>0.50230665741207325</v>
      </c>
      <c r="AED56" s="157">
        <f ca="1"/>
        <v>-0.24160925847660342</v>
      </c>
      <c r="AEE56" s="131"/>
      <c r="AEF56" s="107">
        <f t="array" aca="1" ref="AEF56:AEH58" ca="1">LINEST(AEH30:AEH49,AEF30:AEG49,1,1)</f>
        <v>2.7356170798589377</v>
      </c>
      <c r="AEG56" s="107">
        <f ca="1"/>
        <v>0.80499268523158463</v>
      </c>
      <c r="AEH56" s="157">
        <f ca="1"/>
        <v>-2.0194558444827715</v>
      </c>
      <c r="AEI56" s="131"/>
      <c r="AEJ56" s="107">
        <f t="array" aca="1" ref="AEJ56:AEL58" ca="1">LINEST(AEL30:AEL49,AEJ30:AEK49,1,1)</f>
        <v>4.3662397191502027</v>
      </c>
      <c r="AEK56" s="107">
        <f ca="1"/>
        <v>0.69056804811026518</v>
      </c>
      <c r="AEL56" s="157">
        <f ca="1"/>
        <v>-1.8925781916904114</v>
      </c>
      <c r="AEM56" s="131"/>
      <c r="AEN56" s="107">
        <f t="array" aca="1" ref="AEN56:AEP58" ca="1">LINEST(AEP30:AEP49,AEN30:AEO49,1,1)</f>
        <v>3.4170394562159241</v>
      </c>
      <c r="AEO56" s="107">
        <f ca="1"/>
        <v>0.41430948531337219</v>
      </c>
      <c r="AEP56" s="157">
        <f ca="1"/>
        <v>-0.52846977767824832</v>
      </c>
      <c r="AEQ56" s="131"/>
      <c r="AER56" s="107">
        <f t="array" aca="1" ref="AER56:AET58" ca="1">LINEST(AET30:AET49,AER30:AES49,1,1)</f>
        <v>4.5450480534614774</v>
      </c>
      <c r="AES56" s="107">
        <f ca="1"/>
        <v>1.1594487641567199</v>
      </c>
      <c r="AET56" s="157">
        <f ca="1"/>
        <v>-3.4753359178648364</v>
      </c>
      <c r="AEU56" s="131"/>
      <c r="AEV56" s="107">
        <f t="array" aca="1" ref="AEV56:AEX58" ca="1">LINEST(AEX30:AEX49,AEV30:AEW49,1,1)</f>
        <v>5.4154677168671403</v>
      </c>
      <c r="AEW56" s="107">
        <f ca="1"/>
        <v>1.6450780255620692</v>
      </c>
      <c r="AEX56" s="157">
        <f ca="1"/>
        <v>-4.7611239460336083</v>
      </c>
      <c r="AEY56" s="131"/>
      <c r="AEZ56" s="107">
        <f t="array" aca="1" ref="AEZ56:AFB58" ca="1">LINEST(AFB30:AFB49,AEZ30:AFA49,1,1)</f>
        <v>4.0449428838370398</v>
      </c>
      <c r="AFA56" s="107">
        <f ca="1"/>
        <v>1.1756144542781795</v>
      </c>
      <c r="AFB56" s="157">
        <f ca="1"/>
        <v>-3.3684237410318545</v>
      </c>
      <c r="AFC56" s="131"/>
      <c r="AFD56" s="107">
        <f t="array" aca="1" ref="AFD56:AFF58" ca="1">LINEST(AFF30:AFF49,AFD30:AFE49,1,1)</f>
        <v>1.8748998469233185</v>
      </c>
      <c r="AFE56" s="107">
        <f ca="1"/>
        <v>1.1126751884158432</v>
      </c>
      <c r="AFF56" s="157">
        <f ca="1"/>
        <v>-2.6539566617485644</v>
      </c>
      <c r="AFG56" s="131"/>
      <c r="AFH56" s="107">
        <f t="array" aca="1" ref="AFH56:AFJ58" ca="1">LINEST(AFJ30:AFJ49,AFH30:AFI49,1,1)</f>
        <v>2.8986175550311417</v>
      </c>
      <c r="AFI56" s="107">
        <f ca="1"/>
        <v>0.61163280140530008</v>
      </c>
      <c r="AFJ56" s="157">
        <f ca="1"/>
        <v>-0.40664538206783041</v>
      </c>
      <c r="AFK56" s="131"/>
      <c r="AFL56" s="107">
        <f t="array" aca="1" ref="AFL56:AFN58" ca="1">LINEST(AFN30:AFN49,AFL30:AFM49,1,1)</f>
        <v>3.0705693273886849</v>
      </c>
      <c r="AFM56" s="107">
        <f ca="1"/>
        <v>1.0932044765861195</v>
      </c>
      <c r="AFN56" s="157">
        <f ca="1"/>
        <v>-2.5952344750276595</v>
      </c>
      <c r="AFO56" s="131"/>
      <c r="AFP56" s="107">
        <f t="array" aca="1" ref="AFP56:AFR58" ca="1">LINEST(AFR30:AFR49,AFP30:AFQ49,1,1)</f>
        <v>3.6720249763410386</v>
      </c>
      <c r="AFQ56" s="107">
        <f ca="1"/>
        <v>0.79209344414938887</v>
      </c>
      <c r="AFR56" s="157">
        <f ca="1"/>
        <v>-1.6292165120517017</v>
      </c>
      <c r="AFS56" s="131"/>
      <c r="AFT56" s="107">
        <f t="array" aca="1" ref="AFT56:AFV58" ca="1">LINEST(AFV30:AFV49,AFT30:AFU49,1,1)</f>
        <v>4.1887553064520668</v>
      </c>
      <c r="AFU56" s="107">
        <f ca="1"/>
        <v>0.19832007405263799</v>
      </c>
      <c r="AFV56" s="157">
        <f ca="1"/>
        <v>-1.6060278283638239</v>
      </c>
      <c r="AFW56" s="131"/>
      <c r="AFX56" s="107">
        <f t="array" aca="1" ref="AFX56:AFZ58" ca="1">LINEST(AFZ30:AFZ49,AFX30:AFY49,1,1)</f>
        <v>3.2293260425064738</v>
      </c>
      <c r="AFY56" s="107">
        <f ca="1"/>
        <v>0.66732022708719618</v>
      </c>
      <c r="AFZ56" s="157">
        <f ca="1"/>
        <v>-0.75330557398330966</v>
      </c>
      <c r="AGA56" s="131"/>
      <c r="AGB56" s="107">
        <f t="array" aca="1" ref="AGB56:AGD58" ca="1">LINEST(AGD30:AGD49,AGB30:AGC49,1,1)</f>
        <v>2.0829451856296424</v>
      </c>
      <c r="AGC56" s="107">
        <f ca="1"/>
        <v>0.25972696434497733</v>
      </c>
      <c r="AGD56" s="157">
        <f ca="1"/>
        <v>0.73302244345421541</v>
      </c>
      <c r="AGE56" s="131"/>
      <c r="AGF56" s="107">
        <f t="array" aca="1" ref="AGF56:AGH58" ca="1">LINEST(AGH30:AGH49,AGF30:AGG49,1,1)</f>
        <v>2.8511909797688619</v>
      </c>
      <c r="AGG56" s="107">
        <f ca="1"/>
        <v>-0.16145265762152641</v>
      </c>
      <c r="AGH56" s="157">
        <f ca="1"/>
        <v>1.5199037971418901</v>
      </c>
      <c r="AGI56" s="131"/>
      <c r="AGJ56" s="107">
        <f t="array" aca="1" ref="AGJ56:AGL58" ca="1">LINEST(AGL30:AGL49,AGJ30:AGK49,1,1)</f>
        <v>2.0363046751282172</v>
      </c>
      <c r="AGK56" s="107">
        <f ca="1"/>
        <v>0.51547078616264685</v>
      </c>
      <c r="AGL56" s="157">
        <f ca="1"/>
        <v>-0.3998186560044743</v>
      </c>
      <c r="AGM56" s="131"/>
      <c r="AGN56" s="107">
        <f t="array" aca="1" ref="AGN56:AGP58" ca="1">LINEST(AGP30:AGP49,AGN30:AGO49,1,1)</f>
        <v>1.858732870388502</v>
      </c>
      <c r="AGO56" s="107">
        <f ca="1"/>
        <v>0.20970513337346419</v>
      </c>
      <c r="AGP56" s="157">
        <f ca="1"/>
        <v>0.91835533825908711</v>
      </c>
      <c r="AGQ56" s="131"/>
      <c r="AGR56" s="107">
        <f t="array" aca="1" ref="AGR56:AGT58" ca="1">LINEST(AGT30:AGT49,AGR30:AGS49,1,1)</f>
        <v>2.4176437111508409</v>
      </c>
      <c r="AGS56" s="107">
        <f ca="1"/>
        <v>0.37497834362298238</v>
      </c>
      <c r="AGT56" s="157">
        <f ca="1"/>
        <v>0.12911513950705511</v>
      </c>
      <c r="AGU56" s="131"/>
      <c r="AGV56" s="107">
        <f t="array" aca="1" ref="AGV56:AGX58" ca="1">LINEST(AGX30:AGX49,AGV30:AGW49,1,1)</f>
        <v>3.6348614406203001</v>
      </c>
      <c r="AGW56" s="107">
        <f ca="1"/>
        <v>0.64626150404179217</v>
      </c>
      <c r="AGX56" s="157">
        <f ca="1"/>
        <v>-1.3836558439788162</v>
      </c>
      <c r="AGY56" s="131"/>
      <c r="AGZ56" s="107">
        <f t="array" aca="1" ref="AGZ56:AHB58" ca="1">LINEST(AHB30:AHB49,AGZ30:AHA49,1,1)</f>
        <v>3.5362993216980905</v>
      </c>
      <c r="AHA56" s="107">
        <f ca="1"/>
        <v>0.3524404334145525</v>
      </c>
      <c r="AHB56" s="157">
        <f ca="1"/>
        <v>0.20397373411396202</v>
      </c>
      <c r="AHC56" s="131"/>
      <c r="AHD56" s="107">
        <f t="array" aca="1" ref="AHD56:AHF58" ca="1">LINEST(AHF30:AHF49,AHD30:AHE49,1,1)</f>
        <v>3.2809487327565354</v>
      </c>
      <c r="AHE56" s="107">
        <f ca="1"/>
        <v>0.2973071288140402</v>
      </c>
      <c r="AHF56" s="157">
        <f ca="1"/>
        <v>-0.78858061312978189</v>
      </c>
      <c r="AHG56" s="131"/>
      <c r="AHH56" s="107">
        <f t="array" aca="1" ref="AHH56:AHJ58" ca="1">LINEST(AHJ30:AHJ49,AHH30:AHI49,1,1)</f>
        <v>2.9429736688354535</v>
      </c>
      <c r="AHI56" s="107">
        <f ca="1"/>
        <v>0.77668008663125976</v>
      </c>
      <c r="AHJ56" s="157">
        <f ca="1"/>
        <v>-1.1939595593330079</v>
      </c>
      <c r="AHK56" s="131"/>
      <c r="AHL56" s="107">
        <f t="array" aca="1" ref="AHL56:AHN58" ca="1">LINEST(AHN30:AHN49,AHL30:AHM49,1,1)</f>
        <v>4.089323777590554</v>
      </c>
      <c r="AHM56" s="107">
        <f ca="1"/>
        <v>0.67573490802004021</v>
      </c>
      <c r="AHN56" s="157">
        <f ca="1"/>
        <v>-1.6347757158975527</v>
      </c>
      <c r="AHO56" s="131"/>
      <c r="AHP56" s="107">
        <f t="array" aca="1" ref="AHP56:AHR58" ca="1">LINEST(AHR30:AHR49,AHP30:AHQ49,1,1)</f>
        <v>2.5717507293074138</v>
      </c>
      <c r="AHQ56" s="107">
        <f ca="1"/>
        <v>0.4976004756748269</v>
      </c>
      <c r="AHR56" s="157">
        <f ca="1"/>
        <v>-1.1263013863704907</v>
      </c>
      <c r="AHS56" s="131"/>
      <c r="AHT56" s="107">
        <f t="array" aca="1" ref="AHT56:AHV58" ca="1">LINEST(AHV30:AHV49,AHT30:AHU49,1,1)</f>
        <v>2.445133267387551</v>
      </c>
      <c r="AHU56" s="107">
        <f ca="1"/>
        <v>0.39045180650132044</v>
      </c>
      <c r="AHV56" s="157">
        <f ca="1"/>
        <v>0.41351061199220718</v>
      </c>
      <c r="AHW56" s="131"/>
      <c r="AHX56" s="107">
        <f t="array" aca="1" ref="AHX56:AHZ58" ca="1">LINEST(AHZ30:AHZ49,AHX30:AHY49,1,1)</f>
        <v>3.9688346657992288</v>
      </c>
      <c r="AHY56" s="107">
        <f ca="1"/>
        <v>0.82177109946596893</v>
      </c>
      <c r="AHZ56" s="157">
        <f ca="1"/>
        <v>-1.8591395984499468</v>
      </c>
      <c r="AIA56" s="131"/>
      <c r="AIB56" s="107">
        <f t="array" aca="1" ref="AIB56:AID58" ca="1">LINEST(AID30:AID49,AIB30:AIC49,1,1)</f>
        <v>4.0342936395730291</v>
      </c>
      <c r="AIC56" s="107">
        <f ca="1"/>
        <v>0.63440573486727125</v>
      </c>
      <c r="AID56" s="157">
        <f ca="1"/>
        <v>-1.1269884577733627</v>
      </c>
      <c r="AIE56" s="131"/>
      <c r="AIF56" s="107">
        <f t="array" aca="1" ref="AIF56:AIH58" ca="1">LINEST(AIH30:AIH49,AIF30:AIG49,1,1)</f>
        <v>1.6458003440450815</v>
      </c>
      <c r="AIG56" s="107">
        <f ca="1"/>
        <v>0.99602022476191443</v>
      </c>
      <c r="AIH56" s="157">
        <f ca="1"/>
        <v>-2.1641125280039804</v>
      </c>
      <c r="AII56" s="131"/>
      <c r="AIJ56" s="107">
        <f t="array" aca="1" ref="AIJ56:AIL58" ca="1">LINEST(AIL30:AIL49,AIJ30:AIK49,1,1)</f>
        <v>3.6138178651396551</v>
      </c>
      <c r="AIK56" s="107">
        <f ca="1"/>
        <v>0.71860672352106691</v>
      </c>
      <c r="AIL56" s="157">
        <f ca="1"/>
        <v>-1.3313449410170581</v>
      </c>
      <c r="AIM56" s="131"/>
      <c r="AIN56" s="107">
        <f t="array" aca="1" ref="AIN56:AIP58" ca="1">LINEST(AIP30:AIP49,AIN30:AIO49,1,1)</f>
        <v>3.8540455915320608</v>
      </c>
      <c r="AIO56" s="107">
        <f ca="1"/>
        <v>0.37929255611163004</v>
      </c>
      <c r="AIP56" s="157">
        <f ca="1"/>
        <v>-1.2804492287977054</v>
      </c>
      <c r="AIQ56" s="131"/>
      <c r="AIR56" s="107">
        <f t="array" aca="1" ref="AIR56:AIT58" ca="1">LINEST(AIT30:AIT49,AIR30:AIS49,1,1)</f>
        <v>3.8240761998111759</v>
      </c>
      <c r="AIS56" s="107">
        <f ca="1"/>
        <v>1.027830642536941</v>
      </c>
      <c r="AIT56" s="157">
        <f ca="1"/>
        <v>-2.0813706078395375</v>
      </c>
      <c r="AIU56" s="131"/>
      <c r="AIV56" s="107">
        <f t="array" aca="1" ref="AIV56:AIX58" ca="1">LINEST(AIX30:AIX49,AIV30:AIW49,1,1)</f>
        <v>4.1113933623576173</v>
      </c>
      <c r="AIW56" s="107">
        <f ca="1"/>
        <v>0.74265339273162478</v>
      </c>
      <c r="AIX56" s="157">
        <f ca="1"/>
        <v>-2.2293290895061708</v>
      </c>
      <c r="AIY56" s="131"/>
      <c r="AIZ56" s="107">
        <f t="array" aca="1" ref="AIZ56:AJB58" ca="1">LINEST(AJB30:AJB49,AIZ30:AJA49,1,1)</f>
        <v>4.6393881817450522</v>
      </c>
      <c r="AJA56" s="107">
        <f ca="1"/>
        <v>0.14685141704273938</v>
      </c>
      <c r="AJB56" s="157">
        <f ca="1"/>
        <v>-1.5627260281927595</v>
      </c>
      <c r="AJC56" s="131"/>
      <c r="AJD56" s="107">
        <f t="array" aca="1" ref="AJD56:AJF58" ca="1">LINEST(AJF30:AJF49,AJD30:AJE49,1,1)</f>
        <v>1.914720087323724</v>
      </c>
      <c r="AJE56" s="107">
        <f ca="1"/>
        <v>0.44191425258151451</v>
      </c>
      <c r="AJF56" s="157">
        <f ca="1"/>
        <v>-0.27101907147558024</v>
      </c>
      <c r="AJG56" s="131"/>
      <c r="AJH56" s="107">
        <f t="array" aca="1" ref="AJH56:AJJ58" ca="1">LINEST(AJJ30:AJJ49,AJH30:AJI49,1,1)</f>
        <v>1.4330171097031403</v>
      </c>
      <c r="AJI56" s="107">
        <f ca="1"/>
        <v>0.81763356403646714</v>
      </c>
      <c r="AJJ56" s="157">
        <f ca="1"/>
        <v>-1.6031369749777085</v>
      </c>
      <c r="AJK56" s="131"/>
      <c r="AJL56" s="107">
        <f t="array" aca="1" ref="AJL56:AJN58" ca="1">LINEST(AJN30:AJN49,AJL30:AJM49,1,1)</f>
        <v>2.7339180929405855</v>
      </c>
      <c r="AJM56" s="107">
        <f ca="1"/>
        <v>0.55095632934155148</v>
      </c>
      <c r="AJN56" s="157">
        <f ca="1"/>
        <v>-1.6287489164139139</v>
      </c>
      <c r="AJO56" s="131"/>
      <c r="AJP56" s="107">
        <f t="array" aca="1" ref="AJP56:AJR58" ca="1">LINEST(AJR30:AJR49,AJP30:AJQ49,1,1)</f>
        <v>3.5457376935411293</v>
      </c>
      <c r="AJQ56" s="107">
        <f ca="1"/>
        <v>-3.4398777058020857E-2</v>
      </c>
      <c r="AJR56" s="157">
        <f ca="1"/>
        <v>0.84672131946730911</v>
      </c>
      <c r="AJS56" s="131"/>
      <c r="AJT56" s="107">
        <f t="array" aca="1" ref="AJT56:AJV58" ca="1">LINEST(AJV30:AJV49,AJT30:AJU49,1,1)</f>
        <v>3.0226846676093908</v>
      </c>
      <c r="AJU56" s="107">
        <f ca="1"/>
        <v>0.87816633276960254</v>
      </c>
      <c r="AJV56" s="157">
        <f ca="1"/>
        <v>-1.5242384682041215</v>
      </c>
      <c r="AJW56" s="131"/>
      <c r="AJX56" s="107">
        <f t="array" aca="1" ref="AJX56:AJZ58" ca="1">LINEST(AJZ30:AJZ49,AJX30:AJY49,1,1)</f>
        <v>2.8386808141433866</v>
      </c>
      <c r="AJY56" s="107">
        <f ca="1"/>
        <v>-5.651875958693664E-2</v>
      </c>
      <c r="AJZ56" s="157">
        <f ca="1"/>
        <v>1.5092345890582481</v>
      </c>
      <c r="AKA56" s="131"/>
      <c r="AKB56" s="107">
        <f t="array" aca="1" ref="AKB56:AKD58" ca="1">LINEST(AKD30:AKD49,AKB30:AKC49,1,1)</f>
        <v>3.1588585267286784</v>
      </c>
      <c r="AKC56" s="107">
        <f ca="1"/>
        <v>0.77693826548973077</v>
      </c>
      <c r="AKD56" s="157">
        <f ca="1"/>
        <v>-1.4611292174965649</v>
      </c>
      <c r="AKE56" s="131"/>
      <c r="AKF56" s="107">
        <f t="array" aca="1" ref="AKF56:AKH58" ca="1">LINEST(AKH30:AKH49,AKF30:AKG49,1,1)</f>
        <v>3.7857008827172502</v>
      </c>
      <c r="AKG56" s="107">
        <f ca="1"/>
        <v>0.47203339597185656</v>
      </c>
      <c r="AKH56" s="157">
        <f ca="1"/>
        <v>-0.53323328902462741</v>
      </c>
      <c r="AKI56" s="131"/>
      <c r="AKJ56" s="107">
        <f t="array" aca="1" ref="AKJ56:AKL58" ca="1">LINEST(AKL30:AKL49,AKJ30:AKK49,1,1)</f>
        <v>2.9353104789301296</v>
      </c>
      <c r="AKK56" s="107">
        <f ca="1"/>
        <v>-0.63421290357397375</v>
      </c>
      <c r="AKL56" s="157">
        <f ca="1"/>
        <v>3.6956764714178019</v>
      </c>
      <c r="AKM56" s="131"/>
      <c r="AKN56" s="107">
        <f t="array" aca="1" ref="AKN56:AKP58" ca="1">LINEST(AKP30:AKP49,AKN30:AKO49,1,1)</f>
        <v>3.6123661611883935</v>
      </c>
      <c r="AKO56" s="107">
        <f ca="1"/>
        <v>0.71793873687149645</v>
      </c>
      <c r="AKP56" s="157">
        <f ca="1"/>
        <v>-1.8508983130685093</v>
      </c>
      <c r="AKQ56" s="131"/>
      <c r="AKR56" s="107">
        <f t="array" aca="1" ref="AKR56:AKT58" ca="1">LINEST(AKT30:AKT49,AKR30:AKS49,1,1)</f>
        <v>3.342144112789275</v>
      </c>
      <c r="AKS56" s="107">
        <f ca="1"/>
        <v>0.5414791724932182</v>
      </c>
      <c r="AKT56" s="157">
        <f ca="1"/>
        <v>-0.49190573836240126</v>
      </c>
      <c r="AKU56" s="131"/>
      <c r="AKV56" s="107">
        <f t="array" aca="1" ref="AKV56:AKX58" ca="1">LINEST(AKX30:AKX49,AKV30:AKW49,1,1)</f>
        <v>2.2531102828586338</v>
      </c>
      <c r="AKW56" s="107">
        <f ca="1"/>
        <v>0.22162271588614679</v>
      </c>
      <c r="AKX56" s="157">
        <f ca="1"/>
        <v>0.77835948916537023</v>
      </c>
      <c r="AKY56" s="131"/>
      <c r="AKZ56" s="107">
        <f t="array" aca="1" ref="AKZ56:ALB58" ca="1">LINEST(ALB30:ALB49,AKZ30:ALA49,1,1)</f>
        <v>2.7786302287756497</v>
      </c>
      <c r="ALA56" s="107">
        <f ca="1"/>
        <v>1.0671448982331291</v>
      </c>
      <c r="ALB56" s="157">
        <f ca="1"/>
        <v>-1.8138729003909242</v>
      </c>
      <c r="ALC56" s="131"/>
      <c r="ALD56" s="107">
        <f t="array" aca="1" ref="ALD56:ALF58" ca="1">LINEST(ALF30:ALF49,ALD30:ALE49,1,1)</f>
        <v>4.1560834860099094</v>
      </c>
      <c r="ALE56" s="107">
        <f ca="1"/>
        <v>0.45349682165631172</v>
      </c>
      <c r="ALF56" s="157">
        <f ca="1"/>
        <v>-0.27535671432648501</v>
      </c>
      <c r="ALG56" s="131"/>
      <c r="ALH56" s="107">
        <f t="array" aca="1" ref="ALH56:ALJ58" ca="1">LINEST(ALJ30:ALJ49,ALH30:ALI49,1,1)</f>
        <v>4.3885122366359957</v>
      </c>
      <c r="ALI56" s="107">
        <f ca="1"/>
        <v>1.0885817865500069</v>
      </c>
      <c r="ALJ56" s="157">
        <f ca="1"/>
        <v>-3.3084362792558957</v>
      </c>
      <c r="ALK56" s="131"/>
      <c r="ALL56" s="107">
        <f t="array" aca="1" ref="ALL56:ALN58" ca="1">LINEST(ALN30:ALN49,ALL30:ALM49,1,1)</f>
        <v>2.8149782669054075</v>
      </c>
      <c r="ALM56" s="107">
        <f ca="1"/>
        <v>1.0629249908121745</v>
      </c>
      <c r="ALN56" s="157">
        <f ca="1"/>
        <v>-3.0034421722583007</v>
      </c>
      <c r="ALO56" s="131"/>
      <c r="ALP56" s="107">
        <f t="array" aca="1" ref="ALP56:ALR58" ca="1">LINEST(ALR30:ALR49,ALP30:ALQ49,1,1)</f>
        <v>2.6579928131175263</v>
      </c>
      <c r="ALQ56" s="107">
        <f ca="1"/>
        <v>0.99541101469012672</v>
      </c>
      <c r="ALR56" s="157">
        <f ca="1"/>
        <v>-1.6957965742317738</v>
      </c>
      <c r="ALS56" s="131"/>
      <c r="ALT56" s="107">
        <f t="array" aca="1" ref="ALT56:ALV58" ca="1">LINEST(ALV30:ALV49,ALT30:ALU49,1,1)</f>
        <v>2.6603891403282356</v>
      </c>
      <c r="ALU56" s="107">
        <f ca="1"/>
        <v>0.50519659628680258</v>
      </c>
      <c r="ALV56" s="157">
        <f ca="1"/>
        <v>-6.8756138739431982E-2</v>
      </c>
      <c r="ALW56" s="131"/>
      <c r="ALX56" s="107">
        <f t="array" aca="1" ref="ALX56:ALZ58" ca="1">LINEST(ALZ30:ALZ49,ALX30:ALY49,1,1)</f>
        <v>3.1202121511024208</v>
      </c>
      <c r="ALY56" s="107">
        <f ca="1"/>
        <v>0.3773308383939904</v>
      </c>
      <c r="ALZ56" s="157">
        <f ca="1"/>
        <v>-0.27858904787476124</v>
      </c>
      <c r="AMA56" s="131"/>
      <c r="AMB56" s="107">
        <f t="array" aca="1" ref="AMB56:AMD58" ca="1">LINEST(AMD30:AMD49,AMB30:AMC49,1,1)</f>
        <v>2.7432871719728702</v>
      </c>
      <c r="AMC56" s="107">
        <f ca="1"/>
        <v>0.65255859756564893</v>
      </c>
      <c r="AMD56" s="157">
        <f ca="1"/>
        <v>-1.2394793730804732</v>
      </c>
      <c r="AME56" s="131"/>
      <c r="AMF56" s="107">
        <f t="array" aca="1" ref="AMF56:AMH58" ca="1">LINEST(AMH30:AMH49,AMF30:AMG49,1,1)</f>
        <v>2.5472286718398207</v>
      </c>
      <c r="AMG56" s="107">
        <f ca="1"/>
        <v>0.66840037661734197</v>
      </c>
      <c r="AMH56" s="157">
        <f ca="1"/>
        <v>-0.92972337274515682</v>
      </c>
      <c r="AMI56" s="131"/>
      <c r="AMJ56" s="107">
        <f t="array" aca="1" ref="AMJ56:AML58" ca="1">LINEST(AML30:AML49,AMJ30:AMK49,1,1)</f>
        <v>3.9392484281635181</v>
      </c>
      <c r="AMK56" s="107">
        <f ca="1"/>
        <v>0.40762494140641986</v>
      </c>
      <c r="AML56" s="157">
        <f ca="1"/>
        <v>-0.68531514873164801</v>
      </c>
      <c r="AMM56" s="131"/>
      <c r="AMN56" s="107">
        <f t="array" aca="1" ref="AMN56:AMP58" ca="1">LINEST(AMP30:AMP49,AMN30:AMO49,1,1)</f>
        <v>3.9040980381282941</v>
      </c>
      <c r="AMO56" s="107">
        <f ca="1"/>
        <v>-0.59718392702598333</v>
      </c>
      <c r="AMP56" s="157">
        <f ca="1"/>
        <v>2.4671885711661972</v>
      </c>
      <c r="AMQ56" s="131"/>
      <c r="AMR56" s="107">
        <f t="array" aca="1" ref="AMR56:AMT58" ca="1">LINEST(AMT30:AMT49,AMR30:AMS49,1,1)</f>
        <v>3.8284855306172281</v>
      </c>
      <c r="AMS56" s="107">
        <f ca="1"/>
        <v>0.43033628980635935</v>
      </c>
      <c r="AMT56" s="157">
        <f ca="1"/>
        <v>-0.22857168341396994</v>
      </c>
      <c r="AMU56" s="131"/>
      <c r="AMV56" s="107">
        <f t="array" aca="1" ref="AMV56:AMX58" ca="1">LINEST(AMX30:AMX49,AMV30:AMW49,1,1)</f>
        <v>3.6627518542558741</v>
      </c>
      <c r="AMW56" s="107">
        <f ca="1"/>
        <v>0.73719211884992375</v>
      </c>
      <c r="AMX56" s="157">
        <f ca="1"/>
        <v>-2.0673535611236042</v>
      </c>
      <c r="AMY56" s="131"/>
      <c r="AMZ56" s="107">
        <f t="array" aca="1" ref="AMZ56:ANB58" ca="1">LINEST(ANB30:ANB49,AMZ30:ANA49,1,1)</f>
        <v>3.3750308030601577</v>
      </c>
      <c r="ANA56" s="107">
        <f ca="1"/>
        <v>1.6424913619111827</v>
      </c>
      <c r="ANB56" s="157">
        <f ca="1"/>
        <v>-3.7583399212411228</v>
      </c>
      <c r="ANC56" s="131"/>
      <c r="AND56" s="107">
        <f t="array" aca="1" ref="AND56:ANF58" ca="1">LINEST(ANF30:ANF49,AND30:ANE49,1,1)</f>
        <v>3.7309219527878459</v>
      </c>
      <c r="ANE56" s="107">
        <f ca="1"/>
        <v>1.0337924500820175</v>
      </c>
      <c r="ANF56" s="157">
        <f ca="1"/>
        <v>-2.6081646426166527</v>
      </c>
      <c r="ANG56" s="131"/>
      <c r="ANH56" s="107">
        <f t="array" aca="1" ref="ANH56:ANJ58" ca="1">LINEST(ANJ30:ANJ49,ANH30:ANI49,1,1)</f>
        <v>3.8890970061248269</v>
      </c>
      <c r="ANI56" s="107">
        <f ca="1"/>
        <v>0.31728932999057918</v>
      </c>
      <c r="ANJ56" s="157">
        <f ca="1"/>
        <v>0.16816320884556513</v>
      </c>
      <c r="ANK56" s="131"/>
      <c r="ANL56" s="107">
        <f t="array" aca="1" ref="ANL56:ANN58" ca="1">LINEST(ANN30:ANN49,ANL30:ANM49,1,1)</f>
        <v>2.2712830811040616</v>
      </c>
      <c r="ANM56" s="107">
        <f ca="1"/>
        <v>4.4959497941611436E-2</v>
      </c>
      <c r="ANN56" s="157">
        <f ca="1"/>
        <v>1.9784173045980227</v>
      </c>
      <c r="ANO56" s="131"/>
      <c r="ANP56" s="107">
        <f t="array" aca="1" ref="ANP56:ANR58" ca="1">LINEST(ANR30:ANR49,ANP30:ANQ49,1,1)</f>
        <v>2.9486159937533221</v>
      </c>
      <c r="ANQ56" s="107">
        <f ca="1"/>
        <v>0.23411046193984331</v>
      </c>
      <c r="ANR56" s="157">
        <f ca="1"/>
        <v>0.24088366726382171</v>
      </c>
      <c r="ANS56" s="131"/>
      <c r="ANT56" s="107">
        <f t="array" aca="1" ref="ANT56:ANV58" ca="1">LINEST(ANV30:ANV49,ANT30:ANU49,1,1)</f>
        <v>2.4492912332274552</v>
      </c>
      <c r="ANU56" s="107">
        <f ca="1"/>
        <v>0.94116763987016527</v>
      </c>
      <c r="ANV56" s="157">
        <f ca="1"/>
        <v>-2.3422456931436582</v>
      </c>
      <c r="ANW56" s="131"/>
      <c r="ANX56" s="107">
        <f t="array" aca="1" ref="ANX56:ANZ58" ca="1">LINEST(ANZ30:ANZ49,ANX30:ANY49,1,1)</f>
        <v>3.0768536030297393</v>
      </c>
      <c r="ANY56" s="107">
        <f ca="1"/>
        <v>0.47372363025672548</v>
      </c>
      <c r="ANZ56" s="157">
        <f ca="1"/>
        <v>-0.31490005657084863</v>
      </c>
      <c r="AOA56" s="131"/>
      <c r="AOB56" s="107">
        <f t="array" aca="1" ref="AOB56:AOD58" ca="1">LINEST(AOD30:AOD49,AOB30:AOC49,1,1)</f>
        <v>3.5607945980068401</v>
      </c>
      <c r="AOC56" s="107">
        <f ca="1"/>
        <v>0.66168238462058537</v>
      </c>
      <c r="AOD56" s="157">
        <f ca="1"/>
        <v>-2.6316554142933626</v>
      </c>
      <c r="AOE56" s="131"/>
      <c r="AOF56" s="107">
        <f t="array" aca="1" ref="AOF56:AOH58" ca="1">LINEST(AOH30:AOH49,AOF30:AOG49,1,1)</f>
        <v>4.1195479183656118</v>
      </c>
      <c r="AOG56" s="107">
        <f ca="1"/>
        <v>0.38447600733640513</v>
      </c>
      <c r="AOH56" s="157">
        <f ca="1"/>
        <v>-0.70814582016283234</v>
      </c>
      <c r="AOI56" s="131"/>
      <c r="AOJ56" s="107">
        <f t="array" aca="1" ref="AOJ56:AOL58" ca="1">LINEST(AOL30:AOL49,AOJ30:AOK49,1,1)</f>
        <v>2.968979784472491</v>
      </c>
      <c r="AOK56" s="107">
        <f ca="1"/>
        <v>1.2918870813166681</v>
      </c>
      <c r="AOL56" s="157">
        <f ca="1"/>
        <v>-3.3038768677255881</v>
      </c>
      <c r="AOM56" s="131"/>
      <c r="AON56" s="107">
        <f t="array" aca="1" ref="AON56:AOP58" ca="1">LINEST(AOP30:AOP49,AON30:AOO49,1,1)</f>
        <v>3.9712425548716346</v>
      </c>
      <c r="AOO56" s="107">
        <f ca="1"/>
        <v>1.1089669615712816</v>
      </c>
      <c r="AOP56" s="157">
        <f ca="1"/>
        <v>-2.9987479710692857</v>
      </c>
      <c r="AOQ56" s="131"/>
      <c r="AOR56" s="107">
        <f t="array" aca="1" ref="AOR56:AOT58" ca="1">LINEST(AOT30:AOT49,AOR30:AOS49,1,1)</f>
        <v>2.6274109897184701</v>
      </c>
      <c r="AOS56" s="107">
        <f ca="1"/>
        <v>1.166815039851258</v>
      </c>
      <c r="AOT56" s="157">
        <f ca="1"/>
        <v>-2.7704311856436576</v>
      </c>
      <c r="AOU56" s="131"/>
      <c r="AOV56" s="107">
        <f t="array" aca="1" ref="AOV56:AOX58" ca="1">LINEST(AOX30:AOX49,AOV30:AOW49,1,1)</f>
        <v>2.9564484120073322</v>
      </c>
      <c r="AOW56" s="107">
        <f ca="1"/>
        <v>0.99362059616543752</v>
      </c>
      <c r="AOX56" s="157">
        <f ca="1"/>
        <v>-2.2569262652186359</v>
      </c>
      <c r="AOY56" s="131"/>
      <c r="AOZ56" s="107">
        <f t="array" aca="1" ref="AOZ56:APB58" ca="1">LINEST(APB30:APB49,AOZ30:APA49,1,1)</f>
        <v>2.2347208163433945</v>
      </c>
      <c r="APA56" s="107">
        <f ca="1"/>
        <v>0.91687641244390017</v>
      </c>
      <c r="APB56" s="157">
        <f ca="1"/>
        <v>-1.7354681527928359</v>
      </c>
      <c r="APC56" s="131"/>
      <c r="APD56" s="107">
        <f t="array" aca="1" ref="APD56:APF58" ca="1">LINEST(APF30:APF49,APD30:APE49,1,1)</f>
        <v>1.3378238022548492</v>
      </c>
      <c r="APE56" s="107">
        <f ca="1"/>
        <v>0.92525774879775269</v>
      </c>
      <c r="APF56" s="157">
        <f ca="1"/>
        <v>-1.2348276514971566</v>
      </c>
      <c r="APG56" s="131"/>
      <c r="APH56" s="107">
        <f t="array" aca="1" ref="APH56:APJ58" ca="1">LINEST(APJ30:APJ49,APH30:API49,1,1)</f>
        <v>3.0537717140581173</v>
      </c>
      <c r="API56" s="107">
        <f ca="1"/>
        <v>0.98706942624560579</v>
      </c>
      <c r="APJ56" s="157">
        <f ca="1"/>
        <v>-2.5435663770783306</v>
      </c>
      <c r="APK56" s="131"/>
      <c r="APL56" s="107">
        <f t="array" aca="1" ref="APL56:APN58" ca="1">LINEST(APN30:APN49,APL30:APM49,1,1)</f>
        <v>2.8542831790881018</v>
      </c>
      <c r="APM56" s="107">
        <f ca="1"/>
        <v>0.76960021878801277</v>
      </c>
      <c r="APN56" s="157">
        <f ca="1"/>
        <v>-1.3976276025903251</v>
      </c>
      <c r="APO56" s="131"/>
      <c r="APP56" s="107">
        <f t="array" aca="1" ref="APP56:APR58" ca="1">LINEST(APR30:APR49,APP30:APQ49,1,1)</f>
        <v>4.1048867498518629</v>
      </c>
      <c r="APQ56" s="107">
        <f ca="1"/>
        <v>0.45819251238211395</v>
      </c>
      <c r="APR56" s="157">
        <f ca="1"/>
        <v>-0.8184866160012767</v>
      </c>
      <c r="APS56" s="131"/>
      <c r="APT56" s="107">
        <f t="array" aca="1" ref="APT56:APV58" ca="1">LINEST(APV30:APV49,APT30:APU49,1,1)</f>
        <v>2.5714842523122035</v>
      </c>
      <c r="APU56" s="107">
        <f ca="1"/>
        <v>0.90042253258614502</v>
      </c>
      <c r="APV56" s="157">
        <f ca="1"/>
        <v>-1.7577515992195027</v>
      </c>
      <c r="APW56" s="131"/>
      <c r="APX56" s="107">
        <f t="array" aca="1" ref="APX56:APZ58" ca="1">LINEST(APZ30:APZ49,APX30:APY49,1,1)</f>
        <v>2.7141729542745865</v>
      </c>
      <c r="APY56" s="107">
        <f ca="1"/>
        <v>0.20329114376639112</v>
      </c>
      <c r="APZ56" s="157">
        <f ca="1"/>
        <v>0.78098243555053903</v>
      </c>
      <c r="AQA56" s="131"/>
      <c r="AQB56" s="107">
        <f t="array" aca="1" ref="AQB56:AQD58" ca="1">LINEST(AQD30:AQD49,AQB30:AQC49,1,1)</f>
        <v>2.8739992748193481</v>
      </c>
      <c r="AQC56" s="107">
        <f ca="1"/>
        <v>0.32292483904336522</v>
      </c>
      <c r="AQD56" s="157">
        <f ca="1"/>
        <v>-1.0026251065335057E-2</v>
      </c>
      <c r="AQE56" s="131"/>
      <c r="AQF56" s="107">
        <f t="array" aca="1" ref="AQF56:AQH58" ca="1">LINEST(AQH30:AQH49,AQF30:AQG49,1,1)</f>
        <v>2.7874807914239708</v>
      </c>
      <c r="AQG56" s="107">
        <f ca="1"/>
        <v>0.73397466468362038</v>
      </c>
      <c r="AQH56" s="157">
        <f ca="1"/>
        <v>-0.69595159010399898</v>
      </c>
      <c r="AQI56" s="131"/>
      <c r="AQJ56" s="107">
        <f t="array" aca="1" ref="AQJ56:AQL58" ca="1">LINEST(AQL30:AQL49,AQJ30:AQK49,1,1)</f>
        <v>2.1873758574236186</v>
      </c>
      <c r="AQK56" s="107">
        <f ca="1"/>
        <v>0.40155414898336927</v>
      </c>
      <c r="AQL56" s="157">
        <f ca="1"/>
        <v>0.15190961950720827</v>
      </c>
      <c r="AQM56" s="131"/>
      <c r="AQN56" s="107">
        <f t="array" aca="1" ref="AQN56:AQP58" ca="1">LINEST(AQP30:AQP49,AQN30:AQO49,1,1)</f>
        <v>3.4028320939466545</v>
      </c>
      <c r="AQO56" s="107">
        <f ca="1"/>
        <v>0.84977223797710721</v>
      </c>
      <c r="AQP56" s="157">
        <f ca="1"/>
        <v>-1.6400283648618681</v>
      </c>
      <c r="AQQ56" s="131"/>
      <c r="AQR56" s="107">
        <f t="array" aca="1" ref="AQR56:AQT58" ca="1">LINEST(AQT30:AQT49,AQR30:AQS49,1,1)</f>
        <v>1.3096227299793881</v>
      </c>
      <c r="AQS56" s="107">
        <f ca="1"/>
        <v>1.0230278284998686</v>
      </c>
      <c r="AQT56" s="157">
        <f ca="1"/>
        <v>-2.0514557650022827</v>
      </c>
      <c r="AQU56" s="131"/>
      <c r="AQV56" s="107">
        <f t="array" aca="1" ref="AQV56:AQX58" ca="1">LINEST(AQX30:AQX49,AQV30:AQW49,1,1)</f>
        <v>2.3026722186411694</v>
      </c>
      <c r="AQW56" s="107">
        <f ca="1"/>
        <v>0.25352365122680903</v>
      </c>
      <c r="AQX56" s="157">
        <f ca="1"/>
        <v>0.12620707056119973</v>
      </c>
      <c r="AQY56" s="131"/>
      <c r="AQZ56" s="107">
        <f t="array" aca="1" ref="AQZ56:ARB58" ca="1">LINEST(ARB30:ARB49,AQZ30:ARA49,1,1)</f>
        <v>3.7560585796717523</v>
      </c>
      <c r="ARA56" s="107">
        <f ca="1"/>
        <v>0.7861680385432509</v>
      </c>
      <c r="ARB56" s="157">
        <f ca="1"/>
        <v>-1.4620441188047262</v>
      </c>
      <c r="ARC56" s="131"/>
      <c r="ARD56" s="107">
        <f t="array" aca="1" ref="ARD56:ARF58" ca="1">LINEST(ARF30:ARF49,ARD30:ARE49,1,1)</f>
        <v>2.8910982630437654</v>
      </c>
      <c r="ARE56" s="107">
        <f ca="1"/>
        <v>-1.9193252601002499E-2</v>
      </c>
      <c r="ARF56" s="157">
        <f ca="1"/>
        <v>1.4102109155771974</v>
      </c>
      <c r="ARG56" s="131"/>
      <c r="ARH56" s="107">
        <f t="array" aca="1" ref="ARH56:ARJ58" ca="1">LINEST(ARJ30:ARJ49,ARH30:ARI49,1,1)</f>
        <v>3.8394777882782676</v>
      </c>
      <c r="ARI56" s="107">
        <f ca="1"/>
        <v>0.13262617622360418</v>
      </c>
      <c r="ARJ56" s="157">
        <f ca="1"/>
        <v>0.17036329293389096</v>
      </c>
      <c r="ARK56" s="131"/>
      <c r="ARL56" s="107">
        <f t="array" aca="1" ref="ARL56:ARN58" ca="1">LINEST(ARN30:ARN49,ARL30:ARM49,1,1)</f>
        <v>2.9852738298388655</v>
      </c>
      <c r="ARM56" s="107">
        <f ca="1"/>
        <v>0.35784439835377435</v>
      </c>
      <c r="ARN56" s="157">
        <f ca="1"/>
        <v>0.12138946417096563</v>
      </c>
      <c r="ARO56" s="131"/>
      <c r="ARP56" s="107">
        <f t="array" aca="1" ref="ARP56:ARR58" ca="1">LINEST(ARR30:ARR49,ARP30:ARQ49,1,1)</f>
        <v>4.711227888957314</v>
      </c>
      <c r="ARQ56" s="107">
        <f ca="1"/>
        <v>1.2572440164589695</v>
      </c>
      <c r="ARR56" s="157">
        <f ca="1"/>
        <v>-3.1857140315672106</v>
      </c>
      <c r="ARS56" s="131"/>
      <c r="ART56" s="107">
        <f t="array" aca="1" ref="ART56:ARV58" ca="1">LINEST(ARV30:ARV49,ART30:ARU49,1,1)</f>
        <v>4.6789014715164052</v>
      </c>
      <c r="ARU56" s="107">
        <f ca="1"/>
        <v>1.0636372273739019</v>
      </c>
      <c r="ARV56" s="157">
        <f ca="1"/>
        <v>-2.3146716307254662</v>
      </c>
      <c r="ARW56" s="131"/>
      <c r="ARX56" s="107">
        <f t="array" aca="1" ref="ARX56:ARZ58" ca="1">LINEST(ARZ30:ARZ49,ARX30:ARY49,1,1)</f>
        <v>3.913528044434893</v>
      </c>
      <c r="ARY56" s="107">
        <f ca="1"/>
        <v>0.60464187546781545</v>
      </c>
      <c r="ARZ56" s="157">
        <f ca="1"/>
        <v>-2.0052850600424792</v>
      </c>
      <c r="ASA56" s="131"/>
      <c r="ASB56" s="107">
        <f t="array" aca="1" ref="ASB56:ASD58" ca="1">LINEST(ASD30:ASD49,ASB30:ASC49,1,1)</f>
        <v>3.3788008359806856</v>
      </c>
      <c r="ASC56" s="107">
        <f ca="1"/>
        <v>0.46313423069234511</v>
      </c>
      <c r="ASD56" s="157">
        <f ca="1"/>
        <v>0.30235435028098334</v>
      </c>
      <c r="ASE56" s="131"/>
      <c r="ASF56" s="107">
        <f t="array" aca="1" ref="ASF56:ASH58" ca="1">LINEST(ASH30:ASH49,ASF30:ASG49,1,1)</f>
        <v>2.9619696165040508</v>
      </c>
      <c r="ASG56" s="107">
        <f ca="1"/>
        <v>0.13778497272662366</v>
      </c>
      <c r="ASH56" s="157">
        <f ca="1"/>
        <v>0.59512234931745001</v>
      </c>
      <c r="ASI56" s="131"/>
      <c r="ASJ56" s="107">
        <f t="array" aca="1" ref="ASJ56:ASL58" ca="1">LINEST(ASL30:ASL49,ASJ30:ASK49,1,1)</f>
        <v>2.2119571491262433</v>
      </c>
      <c r="ASK56" s="107">
        <f ca="1"/>
        <v>-0.51352622072740395</v>
      </c>
      <c r="ASL56" s="157">
        <f ca="1"/>
        <v>3.295220434726283</v>
      </c>
      <c r="ASM56" s="131"/>
      <c r="ASN56" s="107">
        <f t="array" aca="1" ref="ASN56:ASP58" ca="1">LINEST(ASP30:ASP49,ASN30:ASO49,1,1)</f>
        <v>2.7403925028548994</v>
      </c>
      <c r="ASO56" s="107">
        <f ca="1"/>
        <v>0.25202845383545419</v>
      </c>
      <c r="ASP56" s="157">
        <f ca="1"/>
        <v>-6.443885385184589E-2</v>
      </c>
      <c r="ASQ56" s="131"/>
      <c r="ASR56" s="107">
        <f t="array" aca="1" ref="ASR56:AST58" ca="1">LINEST(AST30:AST49,ASR30:ASS49,1,1)</f>
        <v>2.1389608095773727</v>
      </c>
      <c r="ASS56" s="107">
        <f ca="1"/>
        <v>0.70828943755242468</v>
      </c>
      <c r="AST56" s="157">
        <f ca="1"/>
        <v>-1.0459800285051704</v>
      </c>
      <c r="ASU56" s="131"/>
      <c r="ASV56" s="107">
        <f t="array" aca="1" ref="ASV56:ASX58" ca="1">LINEST(ASX30:ASX49,ASV30:ASW49,1,1)</f>
        <v>2.8360574257164619</v>
      </c>
      <c r="ASW56" s="107">
        <f ca="1"/>
        <v>0.50107548580977523</v>
      </c>
      <c r="ASX56" s="157">
        <f ca="1"/>
        <v>-0.37389904898944781</v>
      </c>
      <c r="ASY56" s="131"/>
      <c r="ASZ56" s="107">
        <f t="array" aca="1" ref="ASZ56:ATB58" ca="1">LINEST(ATB30:ATB49,ASZ30:ATA49,1,1)</f>
        <v>2.1979127644453564</v>
      </c>
      <c r="ATA56" s="107">
        <f ca="1"/>
        <v>0.73586289440150654</v>
      </c>
      <c r="ATB56" s="157">
        <f ca="1"/>
        <v>-0.80755662070037726</v>
      </c>
      <c r="ATC56" s="131"/>
      <c r="ATD56" s="107">
        <f t="array" aca="1" ref="ATD56:ATF58" ca="1">LINEST(ATF30:ATF49,ATD30:ATE49,1,1)</f>
        <v>2.7059210585031241</v>
      </c>
      <c r="ATE56" s="107">
        <f ca="1"/>
        <v>0.44789099459302545</v>
      </c>
      <c r="ATF56" s="157">
        <f ca="1"/>
        <v>-0.16818908832705648</v>
      </c>
      <c r="ATG56" s="131"/>
      <c r="ATH56" s="107">
        <f t="array" aca="1" ref="ATH56:ATJ58" ca="1">LINEST(ATJ30:ATJ49,ATH30:ATI49,1,1)</f>
        <v>3.839331048970493</v>
      </c>
      <c r="ATI56" s="107">
        <f ca="1"/>
        <v>0.99372385232202398</v>
      </c>
      <c r="ATJ56" s="157">
        <f ca="1"/>
        <v>-2.3617606263157431</v>
      </c>
      <c r="ATK56" s="131"/>
      <c r="ATL56" s="107">
        <f t="array" aca="1" ref="ATL56:ATN58" ca="1">LINEST(ATN30:ATN49,ATL30:ATM49,1,1)</f>
        <v>4.5019085194806827</v>
      </c>
      <c r="ATM56" s="107">
        <f ca="1"/>
        <v>0.46889742290995495</v>
      </c>
      <c r="ATN56" s="157">
        <f ca="1"/>
        <v>-1.6148053775310161</v>
      </c>
      <c r="ATO56" s="131"/>
      <c r="ATP56" s="107">
        <f t="array" aca="1" ref="ATP56:ATR58" ca="1">LINEST(ATR30:ATR49,ATP30:ATQ49,1,1)</f>
        <v>4.3744699461703691</v>
      </c>
      <c r="ATQ56" s="107">
        <f ca="1"/>
        <v>1.5420782993892335</v>
      </c>
      <c r="ATR56" s="157">
        <f ca="1"/>
        <v>-3.9821950269364232</v>
      </c>
      <c r="ATS56" s="131"/>
      <c r="ATT56" s="107">
        <f t="array" aca="1" ref="ATT56:ATV58" ca="1">LINEST(ATV30:ATV49,ATT30:ATU49,1,1)</f>
        <v>3.7103332209871831</v>
      </c>
      <c r="ATU56" s="107">
        <f ca="1"/>
        <v>0.54173762888321186</v>
      </c>
      <c r="ATV56" s="157">
        <f ca="1"/>
        <v>-1.197423672326116</v>
      </c>
      <c r="ATW56" s="131"/>
      <c r="ATX56" s="107">
        <f t="array" aca="1" ref="ATX56:ATZ58" ca="1">LINEST(ATZ30:ATZ49,ATX30:ATY49,1,1)</f>
        <v>1.3420493719015238</v>
      </c>
      <c r="ATY56" s="107">
        <f ca="1"/>
        <v>0.69424209150081251</v>
      </c>
      <c r="ATZ56" s="157">
        <f ca="1"/>
        <v>-0.86295541679075616</v>
      </c>
      <c r="AUA56" s="131"/>
      <c r="AUB56" s="107">
        <f t="array" aca="1" ref="AUB56:AUD58" ca="1">LINEST(AUD30:AUD49,AUB30:AUC49,1,1)</f>
        <v>3.0356961882751068</v>
      </c>
      <c r="AUC56" s="107">
        <f ca="1"/>
        <v>0.56175728977754791</v>
      </c>
      <c r="AUD56" s="157">
        <f ca="1"/>
        <v>-1.579512375465518</v>
      </c>
      <c r="AUE56" s="131"/>
      <c r="AUF56" s="107">
        <f t="array" aca="1" ref="AUF56:AUH58" ca="1">LINEST(AUH30:AUH49,AUF30:AUG49,1,1)</f>
        <v>2.4979950831430697</v>
      </c>
      <c r="AUG56" s="107">
        <f ca="1"/>
        <v>0.60201174526244738</v>
      </c>
      <c r="AUH56" s="157">
        <f ca="1"/>
        <v>-1.1242199485373963</v>
      </c>
      <c r="AUI56" s="131"/>
      <c r="AUJ56" s="107">
        <f t="array" aca="1" ref="AUJ56:AUL58" ca="1">LINEST(AUL30:AUL49,AUJ30:AUK49,1,1)</f>
        <v>2.2576785723344273</v>
      </c>
      <c r="AUK56" s="107">
        <f ca="1"/>
        <v>0.63935802538415176</v>
      </c>
      <c r="AUL56" s="157">
        <f ca="1"/>
        <v>-1.3519336611973742</v>
      </c>
      <c r="AUM56" s="131"/>
      <c r="AUN56" s="107">
        <f t="array" aca="1" ref="AUN56:AUP58" ca="1">LINEST(AUP30:AUP49,AUN30:AUO49,1,1)</f>
        <v>2.0944905505393066</v>
      </c>
      <c r="AUO56" s="107">
        <f ca="1"/>
        <v>0.68917035511306091</v>
      </c>
      <c r="AUP56" s="157">
        <f ca="1"/>
        <v>-0.69480852661146963</v>
      </c>
      <c r="AUQ56" s="131"/>
      <c r="AUR56" s="107">
        <f t="array" aca="1" ref="AUR56:AUT58" ca="1">LINEST(AUT30:AUT49,AUR30:AUS49,1,1)</f>
        <v>2.1522753753289496</v>
      </c>
      <c r="AUS56" s="107">
        <f ca="1"/>
        <v>0.34887789109226863</v>
      </c>
      <c r="AUT56" s="157">
        <f ca="1"/>
        <v>-0.58165013342842364</v>
      </c>
      <c r="AUU56" s="131"/>
      <c r="AUV56" s="107">
        <f t="array" aca="1" ref="AUV56:AUX58" ca="1">LINEST(AUX30:AUX49,AUV30:AUW49,1,1)</f>
        <v>2.7951537685005334</v>
      </c>
      <c r="AUW56" s="107">
        <f ca="1"/>
        <v>0.49481812549557502</v>
      </c>
      <c r="AUX56" s="157">
        <f ca="1"/>
        <v>-1.0729628259081705</v>
      </c>
      <c r="AUY56" s="131"/>
      <c r="AUZ56" s="107">
        <f t="array" aca="1" ref="AUZ56:AVB58" ca="1">LINEST(AVB30:AVB49,AUZ30:AVA49,1,1)</f>
        <v>3.341508040929642</v>
      </c>
      <c r="AVA56" s="107">
        <f ca="1"/>
        <v>0.48884962706620361</v>
      </c>
      <c r="AVB56" s="157">
        <f ca="1"/>
        <v>-1.2169337417516033</v>
      </c>
      <c r="AVC56" s="131"/>
      <c r="AVD56" s="107">
        <f t="array" aca="1" ref="AVD56:AVF58" ca="1">LINEST(AVF30:AVF49,AVD30:AVE49,1,1)</f>
        <v>2.3547293675848682</v>
      </c>
      <c r="AVE56" s="107">
        <f ca="1"/>
        <v>-0.95314184965214965</v>
      </c>
      <c r="AVF56" s="157">
        <f ca="1"/>
        <v>4.598370087266435</v>
      </c>
      <c r="AVG56" s="131"/>
      <c r="AVH56" s="107">
        <f t="array" aca="1" ref="AVH56:AVJ58" ca="1">LINEST(AVJ30:AVJ49,AVH30:AVI49,1,1)</f>
        <v>4.0226240907797157</v>
      </c>
      <c r="AVI56" s="107">
        <f ca="1"/>
        <v>0.51216055936717975</v>
      </c>
      <c r="AVJ56" s="157">
        <f ca="1"/>
        <v>-0.53505538481057546</v>
      </c>
      <c r="AVK56" s="131"/>
      <c r="AVL56" s="107">
        <f t="array" aca="1" ref="AVL56:AVN58" ca="1">LINEST(AVN30:AVN49,AVL30:AVM49,1,1)</f>
        <v>1.3226607276755136</v>
      </c>
      <c r="AVM56" s="107">
        <f ca="1"/>
        <v>0.23136527652206343</v>
      </c>
      <c r="AVN56" s="157">
        <f ca="1"/>
        <v>1.3245111220331502</v>
      </c>
      <c r="AVO56" s="131"/>
      <c r="AVP56" s="107">
        <f t="array" aca="1" ref="AVP56:AVR58" ca="1">LINEST(AVR30:AVR49,AVP30:AVQ49,1,1)</f>
        <v>0.70980816744607178</v>
      </c>
      <c r="AVQ56" s="107">
        <f ca="1"/>
        <v>0.1075229062756405</v>
      </c>
      <c r="AVR56" s="157">
        <f ca="1"/>
        <v>2.0322680524990639</v>
      </c>
      <c r="AVS56" s="131"/>
      <c r="AVT56" s="107">
        <f t="array" aca="1" ref="AVT56:AVV58" ca="1">LINEST(AVV30:AVV49,AVT30:AVU49,1,1)</f>
        <v>2.8795813156500523</v>
      </c>
      <c r="AVU56" s="107">
        <f ca="1"/>
        <v>-0.53681959754333808</v>
      </c>
      <c r="AVV56" s="157">
        <f ca="1"/>
        <v>3.6260321242754934</v>
      </c>
      <c r="AVW56" s="131"/>
      <c r="AVX56" s="107">
        <f t="array" aca="1" ref="AVX56:AVZ58" ca="1">LINEST(AVZ30:AVZ49,AVX30:AVY49,1,1)</f>
        <v>3.7271079857875566</v>
      </c>
      <c r="AVY56" s="107">
        <f ca="1"/>
        <v>-7.2674939292042912E-2</v>
      </c>
      <c r="AVZ56" s="157">
        <f ca="1"/>
        <v>1.3594382822857276</v>
      </c>
      <c r="AWA56" s="131"/>
      <c r="AWB56" s="107">
        <f t="array" aca="1" ref="AWB56:AWD58" ca="1">LINEST(AWD30:AWD49,AWB30:AWC49,1,1)</f>
        <v>2.9548805603160742</v>
      </c>
      <c r="AWC56" s="107">
        <f ca="1"/>
        <v>0.79534624494092043</v>
      </c>
      <c r="AWD56" s="157">
        <f ca="1"/>
        <v>-1.491785003593848</v>
      </c>
      <c r="AWE56" s="131"/>
      <c r="AWF56" s="107">
        <f t="array" aca="1" ref="AWF56:AWH58" ca="1">LINEST(AWH30:AWH49,AWF30:AWG49,1,1)</f>
        <v>3.9199571598466099</v>
      </c>
      <c r="AWG56" s="107">
        <f ca="1"/>
        <v>1.1694757208935336</v>
      </c>
      <c r="AWH56" s="157">
        <f ca="1"/>
        <v>-3.7692219718513185</v>
      </c>
      <c r="AWI56" s="131"/>
      <c r="AWJ56" s="107">
        <f t="array" aca="1" ref="AWJ56:AWL58" ca="1">LINEST(AWL30:AWL49,AWJ30:AWK49,1,1)</f>
        <v>3.1965796106744691</v>
      </c>
      <c r="AWK56" s="107">
        <f ca="1"/>
        <v>-0.40487238556992255</v>
      </c>
      <c r="AWL56" s="157">
        <f ca="1"/>
        <v>1.9799604599606102</v>
      </c>
      <c r="AWM56" s="131"/>
      <c r="AWN56" s="107">
        <f t="array" aca="1" ref="AWN56:AWP58" ca="1">LINEST(AWP30:AWP49,AWN30:AWO49,1,1)</f>
        <v>3.9111692141063004</v>
      </c>
      <c r="AWO56" s="107">
        <f ca="1"/>
        <v>0.47500882720309312</v>
      </c>
      <c r="AWP56" s="157">
        <f ca="1"/>
        <v>-0.56122454625510687</v>
      </c>
      <c r="AWQ56" s="131"/>
      <c r="AWR56" s="107">
        <f t="array" aca="1" ref="AWR56:AWT58" ca="1">LINEST(AWT30:AWT49,AWR30:AWS49,1,1)</f>
        <v>1.3435768262521273</v>
      </c>
      <c r="AWS56" s="107">
        <f ca="1"/>
        <v>-6.4371612509815587E-2</v>
      </c>
      <c r="AWT56" s="157">
        <f ca="1"/>
        <v>2.2220866577257636</v>
      </c>
      <c r="AWU56" s="131"/>
      <c r="AWV56" s="107">
        <f t="array" aca="1" ref="AWV56:AWX58" ca="1">LINEST(AWX30:AWX49,AWV30:AWW49,1,1)</f>
        <v>3.2230057994580243</v>
      </c>
      <c r="AWW56" s="107">
        <f ca="1"/>
        <v>0.63150409741061952</v>
      </c>
      <c r="AWX56" s="157">
        <f ca="1"/>
        <v>-1.3187973146365239</v>
      </c>
      <c r="AWY56" s="131"/>
      <c r="AWZ56" s="107">
        <f t="array" aca="1" ref="AWZ56:AXB58" ca="1">LINEST(AXB30:AXB49,AWZ30:AXA49,1,1)</f>
        <v>2.9554580718242609</v>
      </c>
      <c r="AXA56" s="107">
        <f ca="1"/>
        <v>0.49015429965175455</v>
      </c>
      <c r="AXB56" s="157">
        <f ca="1"/>
        <v>-0.78530086039264013</v>
      </c>
      <c r="AXC56" s="131"/>
      <c r="AXD56" s="107">
        <f t="array" aca="1" ref="AXD56:AXF58" ca="1">LINEST(AXF30:AXF49,AXD30:AXE49,1,1)</f>
        <v>3.7427167650441961</v>
      </c>
      <c r="AXE56" s="107">
        <f ca="1"/>
        <v>-0.34327644446112648</v>
      </c>
      <c r="AXF56" s="157">
        <f ca="1"/>
        <v>1.2384588205822311</v>
      </c>
      <c r="AXG56" s="131"/>
      <c r="AXH56" s="107">
        <f t="array" aca="1" ref="AXH56:AXJ58" ca="1">LINEST(AXJ30:AXJ49,AXH30:AXI49,1,1)</f>
        <v>2.3165988369310124</v>
      </c>
      <c r="AXI56" s="107">
        <f ca="1"/>
        <v>0.72069960598473337</v>
      </c>
      <c r="AXJ56" s="157">
        <f ca="1"/>
        <v>-2.1197067741418945</v>
      </c>
      <c r="AXK56" s="131"/>
      <c r="AXL56" s="107">
        <f t="array" aca="1" ref="AXL56:AXN58" ca="1">LINEST(AXN30:AXN49,AXL30:AXM49,1,1)</f>
        <v>3.8814581307844933</v>
      </c>
      <c r="AXM56" s="107">
        <f ca="1"/>
        <v>0.29159761914769378</v>
      </c>
      <c r="AXN56" s="157">
        <f ca="1"/>
        <v>-0.17642621868786845</v>
      </c>
      <c r="AXO56" s="131"/>
      <c r="AXP56" s="107">
        <f t="array" aca="1" ref="AXP56:AXR58" ca="1">LINEST(AXR30:AXR49,AXP30:AXQ49,1,1)</f>
        <v>2.6883511743770638</v>
      </c>
      <c r="AXQ56" s="107">
        <f ca="1"/>
        <v>-2.3637435987769816E-2</v>
      </c>
      <c r="AXR56" s="157">
        <f ca="1"/>
        <v>0.88489661529376695</v>
      </c>
      <c r="AXS56" s="131"/>
      <c r="AXT56" s="107">
        <f t="array" aca="1" ref="AXT56:AXV58" ca="1">LINEST(AXV30:AXV49,AXT30:AXU49,1,1)</f>
        <v>4.0458019449961204</v>
      </c>
      <c r="AXU56" s="107">
        <f ca="1"/>
        <v>0.82853373983120082</v>
      </c>
      <c r="AXV56" s="157">
        <f ca="1"/>
        <v>-1.6761366409547629</v>
      </c>
      <c r="AXW56" s="131"/>
      <c r="AXX56" s="107">
        <f t="array" aca="1" ref="AXX56:AXZ58" ca="1">LINEST(AXZ30:AXZ49,AXX30:AXY49,1,1)</f>
        <v>2.8834038382379101</v>
      </c>
      <c r="AXY56" s="107">
        <f ca="1"/>
        <v>-0.48157413130883092</v>
      </c>
      <c r="AXZ56" s="157">
        <f ca="1"/>
        <v>2.8092339110212103</v>
      </c>
      <c r="AYA56" s="131"/>
      <c r="AYB56" s="107">
        <f t="array" aca="1" ref="AYB56:AYD58" ca="1">LINEST(AYD30:AYD49,AYB30:AYC49,1,1)</f>
        <v>4.0557365967905952</v>
      </c>
      <c r="AYC56" s="107">
        <f ca="1"/>
        <v>8.2234439929992839E-2</v>
      </c>
      <c r="AYD56" s="157">
        <f ca="1"/>
        <v>0.31998955178167687</v>
      </c>
      <c r="AYE56" s="131"/>
      <c r="AYF56" s="107">
        <f t="array" aca="1" ref="AYF56:AYH58" ca="1">LINEST(AYH30:AYH49,AYF30:AYG49,1,1)</f>
        <v>3.051566986728929</v>
      </c>
      <c r="AYG56" s="107">
        <f ca="1"/>
        <v>0.82925977754650693</v>
      </c>
      <c r="AYH56" s="157">
        <f ca="1"/>
        <v>-1.7035060457761828</v>
      </c>
      <c r="AYI56" s="131"/>
      <c r="AYJ56" s="107">
        <f t="array" aca="1" ref="AYJ56:AYL58" ca="1">LINEST(AYL30:AYL49,AYJ30:AYK49,1,1)</f>
        <v>1.9469727626007358</v>
      </c>
      <c r="AYK56" s="107">
        <f ca="1"/>
        <v>0.83566374606843952</v>
      </c>
      <c r="AYL56" s="157">
        <f ca="1"/>
        <v>-1.3603874520894192</v>
      </c>
      <c r="AYM56" s="131"/>
      <c r="AYN56" s="107">
        <f t="array" aca="1" ref="AYN56:AYP58" ca="1">LINEST(AYP30:AYP49,AYN30:AYO49,1,1)</f>
        <v>3.1362412488030658</v>
      </c>
      <c r="AYO56" s="107">
        <f ca="1"/>
        <v>1.0918979610002912</v>
      </c>
      <c r="AYP56" s="157">
        <f ca="1"/>
        <v>-2.7501672784040854</v>
      </c>
      <c r="AYQ56" s="131"/>
      <c r="AYR56" s="107">
        <f t="array" aca="1" ref="AYR56:AYT58" ca="1">LINEST(AYT30:AYT49,AYR30:AYS49,1,1)</f>
        <v>2.5579873634808834</v>
      </c>
      <c r="AYS56" s="107">
        <f ca="1"/>
        <v>0.42242591606021768</v>
      </c>
      <c r="AYT56" s="157">
        <f ca="1"/>
        <v>-0.24729718289024261</v>
      </c>
      <c r="AYU56" s="131"/>
      <c r="AYV56" s="107">
        <f t="array" aca="1" ref="AYV56:AYX58" ca="1">LINEST(AYX30:AYX49,AYV30:AYW49,1,1)</f>
        <v>2.2535138541649569</v>
      </c>
      <c r="AYW56" s="107">
        <f ca="1"/>
        <v>0.81750460936901248</v>
      </c>
      <c r="AYX56" s="157">
        <f ca="1"/>
        <v>-1.5374658750156642</v>
      </c>
      <c r="AYY56" s="131"/>
      <c r="AYZ56" s="107">
        <f t="array" aca="1" ref="AYZ56:AZB58" ca="1">LINEST(AZB30:AZB49,AYZ30:AZA49,1,1)</f>
        <v>2.7876159826209967</v>
      </c>
      <c r="AZA56" s="107">
        <f ca="1"/>
        <v>0.55531682068282662</v>
      </c>
      <c r="AZB56" s="157">
        <f ca="1"/>
        <v>-0.76200086450492144</v>
      </c>
      <c r="AZC56" s="131"/>
      <c r="AZD56" s="107">
        <f t="array" aca="1" ref="AZD56:AZF58" ca="1">LINEST(AZF30:AZF49,AZD30:AZE49,1,1)</f>
        <v>3.8715235915784962</v>
      </c>
      <c r="AZE56" s="107">
        <f ca="1"/>
        <v>1.1535992375051831</v>
      </c>
      <c r="AZF56" s="157">
        <f ca="1"/>
        <v>-2.9248168632714959</v>
      </c>
      <c r="AZG56" s="131"/>
      <c r="AZH56" s="107">
        <f t="array" aca="1" ref="AZH56:AZJ58" ca="1">LINEST(AZJ30:AZJ49,AZH30:AZI49,1,1)</f>
        <v>2.7696501074528959</v>
      </c>
      <c r="AZI56" s="107">
        <f ca="1"/>
        <v>5.6868486778149839E-2</v>
      </c>
      <c r="AZJ56" s="157">
        <f ca="1"/>
        <v>1.3291388934121768</v>
      </c>
      <c r="AZK56" s="131"/>
      <c r="AZL56" s="107">
        <f t="array" aca="1" ref="AZL56:AZN58" ca="1">LINEST(AZN30:AZN49,AZL30:AZM49,1,1)</f>
        <v>5.259979977769965</v>
      </c>
      <c r="AZM56" s="107">
        <f ca="1"/>
        <v>-5.1335099812282591E-2</v>
      </c>
      <c r="AZN56" s="157">
        <f ca="1"/>
        <v>0.46288570213464197</v>
      </c>
      <c r="AZO56" s="131"/>
      <c r="AZP56" s="107">
        <f t="array" aca="1" ref="AZP56:AZR58" ca="1">LINEST(AZR30:AZR49,AZP30:AZQ49,1,1)</f>
        <v>2.495826529028168</v>
      </c>
      <c r="AZQ56" s="107">
        <f ca="1"/>
        <v>0.83414564100529054</v>
      </c>
      <c r="AZR56" s="157">
        <f ca="1"/>
        <v>-2.2833089471428858</v>
      </c>
      <c r="AZS56" s="131"/>
      <c r="AZT56" s="107">
        <f t="array" aca="1" ref="AZT56:AZV58" ca="1">LINEST(AZV30:AZV49,AZT30:AZU49,1,1)</f>
        <v>2.8027453096261246</v>
      </c>
      <c r="AZU56" s="107">
        <f ca="1"/>
        <v>0.83675770008912143</v>
      </c>
      <c r="AZV56" s="157">
        <f ca="1"/>
        <v>-2.1378332104870648</v>
      </c>
      <c r="AZW56" s="131"/>
      <c r="AZX56" s="107">
        <f t="array" aca="1" ref="AZX56:AZZ58" ca="1">LINEST(AZZ30:AZZ49,AZX30:AZY49,1,1)</f>
        <v>3.597564741166849</v>
      </c>
      <c r="AZY56" s="107">
        <f ca="1"/>
        <v>0.2798800529927184</v>
      </c>
      <c r="AZZ56" s="157">
        <f ca="1"/>
        <v>-1.0877817185718919</v>
      </c>
      <c r="BAA56" s="131"/>
      <c r="BAB56" s="107">
        <f t="array" aca="1" ref="BAB56:BAD58" ca="1">LINEST(BAD30:BAD49,BAB30:BAC49,1,1)</f>
        <v>3.1235294239032023</v>
      </c>
      <c r="BAC56" s="107">
        <f ca="1"/>
        <v>1.1960810484705695</v>
      </c>
      <c r="BAD56" s="157">
        <f ca="1"/>
        <v>-2.4004018434325767</v>
      </c>
      <c r="BAE56" s="131"/>
      <c r="BAF56" s="107">
        <f t="array" aca="1" ref="BAF56:BAH58" ca="1">LINEST(BAH30:BAH49,BAF30:BAG49,1,1)</f>
        <v>2.9468845566177095</v>
      </c>
      <c r="BAG56" s="107">
        <f ca="1"/>
        <v>-0.44357994863798189</v>
      </c>
      <c r="BAH56" s="157">
        <f ca="1"/>
        <v>3.4583805811452009</v>
      </c>
      <c r="BAI56" s="131"/>
      <c r="BAJ56" s="107">
        <f t="array" aca="1" ref="BAJ56:BAL58" ca="1">LINEST(BAL30:BAL49,BAJ30:BAK49,1,1)</f>
        <v>3.6358448741967666</v>
      </c>
      <c r="BAK56" s="107">
        <f ca="1"/>
        <v>0.35882062993690494</v>
      </c>
      <c r="BAL56" s="157">
        <f ca="1"/>
        <v>-0.55528360571012447</v>
      </c>
      <c r="BAM56" s="131"/>
      <c r="BAN56" s="107">
        <f t="array" aca="1" ref="BAN56:BAP58" ca="1">LINEST(BAP30:BAP49,BAN30:BAO49,1,1)</f>
        <v>2.9256208175946772</v>
      </c>
      <c r="BAO56" s="107">
        <f ca="1"/>
        <v>0.58001573361507774</v>
      </c>
      <c r="BAP56" s="157">
        <f ca="1"/>
        <v>-1.2024875253576188</v>
      </c>
      <c r="BAQ56" s="131"/>
      <c r="BAR56" s="107">
        <f t="array" aca="1" ref="BAR56:BAT58" ca="1">LINEST(BAT30:BAT49,BAR30:BAS49,1,1)</f>
        <v>3.1978845863296139</v>
      </c>
      <c r="BAS56" s="107">
        <f ca="1"/>
        <v>0.62126176974095082</v>
      </c>
      <c r="BAT56" s="157">
        <f ca="1"/>
        <v>-1.6647759828229562</v>
      </c>
      <c r="BAU56" s="131"/>
      <c r="BAV56" s="107">
        <f t="array" aca="1" ref="BAV56:BAX58" ca="1">LINEST(BAX30:BAX49,BAV30:BAW49,1,1)</f>
        <v>2.6599056779970622</v>
      </c>
      <c r="BAW56" s="107">
        <f ca="1"/>
        <v>0.24809498050233236</v>
      </c>
      <c r="BAX56" s="157">
        <f ca="1"/>
        <v>0.3791207505083698</v>
      </c>
      <c r="BAY56" s="131"/>
      <c r="BAZ56" s="107">
        <f t="array" aca="1" ref="BAZ56:BBB58" ca="1">LINEST(BBB30:BBB49,BAZ30:BBA49,1,1)</f>
        <v>1.3820080000516806</v>
      </c>
      <c r="BBA56" s="107">
        <f ca="1"/>
        <v>0.74653217357374801</v>
      </c>
      <c r="BBB56" s="157">
        <f ca="1"/>
        <v>-0.78063518124010611</v>
      </c>
      <c r="BBC56" s="131"/>
      <c r="BBD56" s="107">
        <f t="array" aca="1" ref="BBD56:BBF58" ca="1">LINEST(BBF30:BBF49,BBD30:BBE49,1,1)</f>
        <v>2.5096702203046579</v>
      </c>
      <c r="BBE56" s="107">
        <f ca="1"/>
        <v>0.84150825448517197</v>
      </c>
      <c r="BBF56" s="157">
        <f ca="1"/>
        <v>-2.1828787501936375</v>
      </c>
      <c r="BBG56" s="131"/>
      <c r="BBH56" s="107">
        <f t="array" aca="1" ref="BBH56:BBJ58" ca="1">LINEST(BBJ30:BBJ49,BBH30:BBI49,1,1)</f>
        <v>3.666572858863117</v>
      </c>
      <c r="BBI56" s="107">
        <f ca="1"/>
        <v>0.90067581312648337</v>
      </c>
      <c r="BBJ56" s="157">
        <f ca="1"/>
        <v>-2.3635372578174771</v>
      </c>
      <c r="BBK56" s="131"/>
      <c r="BBL56" s="107">
        <f t="array" aca="1" ref="BBL56:BBN58" ca="1">LINEST(BBN30:BBN49,BBL30:BBM49,1,1)</f>
        <v>2.9761455692704755</v>
      </c>
      <c r="BBM56" s="107">
        <f ca="1"/>
        <v>0.78055170365278614</v>
      </c>
      <c r="BBN56" s="157">
        <f ca="1"/>
        <v>-1.9485548614426895</v>
      </c>
      <c r="BBO56" s="131"/>
      <c r="BBP56" s="107">
        <f t="array" aca="1" ref="BBP56:BBR58" ca="1">LINEST(BBR30:BBR49,BBP30:BBQ49,1,1)</f>
        <v>4.2803831117862314</v>
      </c>
      <c r="BBQ56" s="107">
        <f ca="1"/>
        <v>1.2038109583786074</v>
      </c>
      <c r="BBR56" s="157">
        <f ca="1"/>
        <v>-3.5927634687996091</v>
      </c>
      <c r="BBS56" s="131"/>
      <c r="BBT56" s="107">
        <f t="array" aca="1" ref="BBT56:BBV58" ca="1">LINEST(BBV30:BBV49,BBT30:BBU49,1,1)</f>
        <v>2.3260659000667117</v>
      </c>
      <c r="BBU56" s="107">
        <f ca="1"/>
        <v>1.005548178632204</v>
      </c>
      <c r="BBV56" s="157">
        <f ca="1"/>
        <v>-2.3191605364031789</v>
      </c>
      <c r="BBW56" s="131"/>
      <c r="BBX56" s="107">
        <f t="array" aca="1" ref="BBX56:BBZ58" ca="1">LINEST(BBZ30:BBZ49,BBX30:BBY49,1,1)</f>
        <v>4.0626566993104651</v>
      </c>
      <c r="BBY56" s="107">
        <f ca="1"/>
        <v>1.3924218222985312</v>
      </c>
      <c r="BBZ56" s="157">
        <f ca="1"/>
        <v>-3.4896011684717068</v>
      </c>
      <c r="BCA56" s="131"/>
      <c r="BCB56" s="107">
        <f t="array" aca="1" ref="BCB56:BCD58" ca="1">LINEST(BCD30:BCD49,BCB30:BCC49,1,1)</f>
        <v>2.9215600680265501</v>
      </c>
      <c r="BCC56" s="107">
        <f ca="1"/>
        <v>0.40889890099050058</v>
      </c>
      <c r="BCD56" s="157">
        <f ca="1"/>
        <v>-8.0324186941105324E-2</v>
      </c>
      <c r="BCE56" s="131"/>
      <c r="BCF56" s="107">
        <f t="array" aca="1" ref="BCF56:BCH58" ca="1">LINEST(BCH30:BCH49,BCF30:BCG49,1,1)</f>
        <v>4.4104955269353008</v>
      </c>
      <c r="BCG56" s="107">
        <f ca="1"/>
        <v>1.6465649446918931</v>
      </c>
      <c r="BCH56" s="157">
        <f ca="1"/>
        <v>-4.3545422810420522</v>
      </c>
      <c r="BCI56" s="131"/>
      <c r="BCJ56" s="107">
        <f t="array" aca="1" ref="BCJ56:BCL58" ca="1">LINEST(BCL30:BCL49,BCJ30:BCK49,1,1)</f>
        <v>3.2435215920388427</v>
      </c>
      <c r="BCK56" s="107">
        <f ca="1"/>
        <v>0.77188972228513375</v>
      </c>
      <c r="BCL56" s="157">
        <f ca="1"/>
        <v>-1.7346704526603549</v>
      </c>
      <c r="BCM56" s="131"/>
      <c r="BCN56" s="107">
        <f t="array" aca="1" ref="BCN56:BCP58" ca="1">LINEST(BCP30:BCP49,BCN30:BCO49,1,1)</f>
        <v>2.8451981248691451</v>
      </c>
      <c r="BCO56" s="107">
        <f ca="1"/>
        <v>0.75508734945755096</v>
      </c>
      <c r="BCP56" s="157">
        <f ca="1"/>
        <v>-0.95991092145442058</v>
      </c>
      <c r="BCQ56" s="131"/>
      <c r="BCR56" s="107">
        <f t="array" aca="1" ref="BCR56:BCT58" ca="1">LINEST(BCT30:BCT49,BCR30:BCS49,1,1)</f>
        <v>2.0782364753099638</v>
      </c>
      <c r="BCS56" s="107">
        <f ca="1"/>
        <v>0.50549340835377388</v>
      </c>
      <c r="BCT56" s="157">
        <f ca="1"/>
        <v>-0.59656745254469667</v>
      </c>
      <c r="BCU56" s="131"/>
      <c r="BCV56" s="107">
        <f t="array" aca="1" ref="BCV56:BCX58" ca="1">LINEST(BCX30:BCX49,BCV30:BCW49,1,1)</f>
        <v>3.8529358465373602</v>
      </c>
      <c r="BCW56" s="107">
        <f ca="1"/>
        <v>0.34241043321480896</v>
      </c>
      <c r="BCX56" s="157">
        <f ca="1"/>
        <v>-1.011237183230107</v>
      </c>
      <c r="BCY56" s="131"/>
      <c r="BCZ56" s="107">
        <f t="array" aca="1" ref="BCZ56:BDB58" ca="1">LINEST(BDB30:BDB49,BCZ30:BDA49,1,1)</f>
        <v>1.798097420154833</v>
      </c>
      <c r="BDA56" s="107">
        <f ca="1"/>
        <v>-0.13829651066869614</v>
      </c>
      <c r="BDB56" s="157">
        <f ca="1"/>
        <v>2.1712198918632302</v>
      </c>
      <c r="BDC56" s="131"/>
      <c r="BDD56" s="107">
        <f t="array" aca="1" ref="BDD56:BDF58" ca="1">LINEST(BDF30:BDF49,BDD30:BDE49,1,1)</f>
        <v>3.4260084334141445</v>
      </c>
      <c r="BDE56" s="107">
        <f ca="1"/>
        <v>0.60778810681076778</v>
      </c>
      <c r="BDF56" s="157">
        <f ca="1"/>
        <v>-1.4958123588066947</v>
      </c>
      <c r="BDG56" s="131"/>
      <c r="BDH56" s="107">
        <f t="array" aca="1" ref="BDH56:BDJ58" ca="1">LINEST(BDJ30:BDJ49,BDH30:BDI49,1,1)</f>
        <v>2.9724395845756919</v>
      </c>
      <c r="BDI56" s="107">
        <f ca="1"/>
        <v>0.58509407779248712</v>
      </c>
      <c r="BDJ56" s="157">
        <f ca="1"/>
        <v>-0.9036791227783465</v>
      </c>
      <c r="BDK56" s="131"/>
      <c r="BDL56" s="107">
        <f t="array" aca="1" ref="BDL56:BDN58" ca="1">LINEST(BDN30:BDN49,BDL30:BDM49,1,1)</f>
        <v>3.5565165086038952</v>
      </c>
      <c r="BDM56" s="107">
        <f ca="1"/>
        <v>0.77517975672115402</v>
      </c>
      <c r="BDN56" s="157">
        <f ca="1"/>
        <v>-2.3136729347342966</v>
      </c>
      <c r="BDO56" s="131"/>
      <c r="BDP56" s="107">
        <f t="array" aca="1" ref="BDP56:BDR58" ca="1">LINEST(BDR30:BDR49,BDP30:BDQ49,1,1)</f>
        <v>3.1736231891107254</v>
      </c>
      <c r="BDQ56" s="107">
        <f ca="1"/>
        <v>0.7968778659716077</v>
      </c>
      <c r="BDR56" s="157">
        <f ca="1"/>
        <v>-2.2015824369398951</v>
      </c>
      <c r="BDS56" s="131"/>
      <c r="BDT56" s="107">
        <f t="array" aca="1" ref="BDT56:BDV58" ca="1">LINEST(BDV30:BDV49,BDT30:BDU49,1,1)</f>
        <v>3.2293814682552511</v>
      </c>
      <c r="BDU56" s="107">
        <f ca="1"/>
        <v>0.40783044679926822</v>
      </c>
      <c r="BDV56" s="157">
        <f ca="1"/>
        <v>2.1734830392100557E-2</v>
      </c>
      <c r="BDW56" s="131"/>
      <c r="BDX56" s="107">
        <f t="array" aca="1" ref="BDX56:BDZ58" ca="1">LINEST(BDZ30:BDZ49,BDX30:BDY49,1,1)</f>
        <v>3.1699702257246196</v>
      </c>
      <c r="BDY56" s="107">
        <f ca="1"/>
        <v>0.5669098010984871</v>
      </c>
      <c r="BDZ56" s="157">
        <f ca="1"/>
        <v>-1.0624886563611782</v>
      </c>
      <c r="BEA56" s="131"/>
      <c r="BEB56" s="107">
        <f t="array" aca="1" ref="BEB56:BED58" ca="1">LINEST(BED30:BED49,BEB30:BEC49,1,1)</f>
        <v>4.4170504461134028</v>
      </c>
      <c r="BEC56" s="107">
        <f ca="1"/>
        <v>7.4319054901245398E-3</v>
      </c>
      <c r="BED56" s="157">
        <f ca="1"/>
        <v>7.1641365532827184E-2</v>
      </c>
      <c r="BEE56" s="131"/>
      <c r="BEF56" s="107">
        <f t="array" aca="1" ref="BEF56:BEH58" ca="1">LINEST(BEH30:BEH49,BEF30:BEG49,1,1)</f>
        <v>4.2183001018556867</v>
      </c>
      <c r="BEG56" s="107">
        <f ca="1"/>
        <v>0.87161937695866432</v>
      </c>
      <c r="BEH56" s="157">
        <f ca="1"/>
        <v>-2.0988267729534056</v>
      </c>
      <c r="BEI56" s="131"/>
      <c r="BEJ56" s="107">
        <f t="array" aca="1" ref="BEJ56:BEL58" ca="1">LINEST(BEL30:BEL49,BEJ30:BEK49,1,1)</f>
        <v>3.8175650905652874</v>
      </c>
      <c r="BEK56" s="107">
        <f ca="1"/>
        <v>0.73531272503035072</v>
      </c>
      <c r="BEL56" s="157">
        <f ca="1"/>
        <v>-1.3928818738667379</v>
      </c>
      <c r="BEM56" s="131"/>
      <c r="BEN56" s="107">
        <f t="array" aca="1" ref="BEN56:BEP58" ca="1">LINEST(BEP30:BEP49,BEN30:BEO49,1,1)</f>
        <v>3.2875269963247336</v>
      </c>
      <c r="BEO56" s="107">
        <f ca="1"/>
        <v>-0.26578081726286507</v>
      </c>
      <c r="BEP56" s="157">
        <f ca="1"/>
        <v>1.6185173766934176</v>
      </c>
      <c r="BEQ56" s="131"/>
      <c r="BER56" s="107">
        <f t="array" aca="1" ref="BER56:BET58" ca="1">LINEST(BET30:BET49,BER30:BES49,1,1)</f>
        <v>3.9391668127583439</v>
      </c>
      <c r="BES56" s="107">
        <f ca="1"/>
        <v>1.1120189403297938</v>
      </c>
      <c r="BET56" s="157">
        <f ca="1"/>
        <v>-2.8647170370082171</v>
      </c>
      <c r="BEU56" s="131"/>
      <c r="BEV56" s="107">
        <f t="array" aca="1" ref="BEV56:BEX58" ca="1">LINEST(BEX30:BEX49,BEV30:BEW49,1,1)</f>
        <v>3.5391291564419651</v>
      </c>
      <c r="BEW56" s="107">
        <f ca="1"/>
        <v>1.6268229498297447E-2</v>
      </c>
      <c r="BEX56" s="157">
        <f ca="1"/>
        <v>0.25434740224155572</v>
      </c>
      <c r="BEY56" s="131"/>
      <c r="BEZ56" s="107">
        <f t="array" aca="1" ref="BEZ56:BFB58" ca="1">LINEST(BFB30:BFB49,BEZ30:BFA49,1,1)</f>
        <v>4.9343059071668858</v>
      </c>
      <c r="BFA56" s="107">
        <f ca="1"/>
        <v>0.80627837831188409</v>
      </c>
      <c r="BFB56" s="157">
        <f ca="1"/>
        <v>-2.221440948523739</v>
      </c>
      <c r="BFC56" s="131"/>
      <c r="BFD56" s="107">
        <f t="array" aca="1" ref="BFD56:BFF58" ca="1">LINEST(BFF30:BFF49,BFD30:BFE49,1,1)</f>
        <v>2.752884789173208</v>
      </c>
      <c r="BFE56" s="107">
        <f ca="1"/>
        <v>0.97424700768445216</v>
      </c>
      <c r="BFF56" s="157">
        <f ca="1"/>
        <v>-1.9915878075732749</v>
      </c>
      <c r="BFG56" s="131"/>
      <c r="BFH56" s="107">
        <f t="array" aca="1" ref="BFH56:BFJ58" ca="1">LINEST(BFJ30:BFJ49,BFH30:BFI49,1,1)</f>
        <v>3.7321940847299619</v>
      </c>
      <c r="BFI56" s="107">
        <f ca="1"/>
        <v>0.26195644627786274</v>
      </c>
      <c r="BFJ56" s="157">
        <f ca="1"/>
        <v>-0.63108770401397063</v>
      </c>
      <c r="BFK56" s="131"/>
      <c r="BFL56" s="107">
        <f t="array" aca="1" ref="BFL56:BFN58" ca="1">LINEST(BFN30:BFN49,BFL30:BFM49,1,1)</f>
        <v>2.0899242695666072</v>
      </c>
      <c r="BFM56" s="107">
        <f ca="1"/>
        <v>0.58599873722410356</v>
      </c>
      <c r="BFN56" s="157">
        <f ca="1"/>
        <v>-0.76987258159037308</v>
      </c>
      <c r="BFO56" s="131"/>
      <c r="BFP56" s="107">
        <f t="array" aca="1" ref="BFP56:BFR58" ca="1">LINEST(BFR30:BFR49,BFP30:BFQ49,1,1)</f>
        <v>1.8365921917582921</v>
      </c>
      <c r="BFQ56" s="107">
        <f ca="1"/>
        <v>0.65263539336349885</v>
      </c>
      <c r="BFR56" s="157">
        <f ca="1"/>
        <v>-0.99011711154952731</v>
      </c>
      <c r="BFS56" s="131"/>
      <c r="BFT56" s="107">
        <f t="array" aca="1" ref="BFT56:BFV58" ca="1">LINEST(BFV30:BFV49,BFT30:BFU49,1,1)</f>
        <v>1.2630199084695017</v>
      </c>
      <c r="BFU56" s="107">
        <f ca="1"/>
        <v>0.5600186986335649</v>
      </c>
      <c r="BFV56" s="157">
        <f ca="1"/>
        <v>-0.6547657409436678</v>
      </c>
      <c r="BFW56" s="131"/>
      <c r="BFX56" s="107">
        <f t="array" aca="1" ref="BFX56:BFZ58" ca="1">LINEST(BFZ30:BFZ49,BFX30:BFY49,1,1)</f>
        <v>1.6435973746536661</v>
      </c>
      <c r="BFY56" s="107">
        <f ca="1"/>
        <v>1.0610866689156027</v>
      </c>
      <c r="BFZ56" s="157">
        <f ca="1"/>
        <v>-1.8387962953259693</v>
      </c>
      <c r="BGA56" s="131"/>
      <c r="BGB56" s="107">
        <f t="array" aca="1" ref="BGB56:BGD58" ca="1">LINEST(BGD30:BGD49,BGB30:BGC49,1,1)</f>
        <v>1.1475206401331575</v>
      </c>
      <c r="BGC56" s="107">
        <f ca="1"/>
        <v>0.17676877037987648</v>
      </c>
      <c r="BGD56" s="157">
        <f ca="1"/>
        <v>1.424708027689999</v>
      </c>
      <c r="BGE56" s="131"/>
      <c r="BGF56" s="107">
        <f t="array" aca="1" ref="BGF56:BGH58" ca="1">LINEST(BGH30:BGH49,BGF30:BGG49,1,1)</f>
        <v>3.8827507950602276</v>
      </c>
      <c r="BGG56" s="107">
        <f ca="1"/>
        <v>0.31590809453387991</v>
      </c>
      <c r="BGH56" s="157">
        <f ca="1"/>
        <v>-1.691714498923913E-2</v>
      </c>
      <c r="BGI56" s="131"/>
      <c r="BGJ56" s="107">
        <f t="array" aca="1" ref="BGJ56:BGL58" ca="1">LINEST(BGL30:BGL49,BGJ30:BGK49,1,1)</f>
        <v>2.9562245840532992</v>
      </c>
      <c r="BGK56" s="107">
        <f ca="1"/>
        <v>5.5041309052223146E-2</v>
      </c>
      <c r="BGL56" s="157">
        <f ca="1"/>
        <v>1.461804939318375</v>
      </c>
      <c r="BGM56" s="131"/>
      <c r="BGN56" s="107">
        <f t="array" aca="1" ref="BGN56:BGP58" ca="1">LINEST(BGP30:BGP49,BGN30:BGO49,1,1)</f>
        <v>2.362470172218623</v>
      </c>
      <c r="BGO56" s="107">
        <f ca="1"/>
        <v>0.30849699389117607</v>
      </c>
      <c r="BGP56" s="157">
        <f ca="1"/>
        <v>9.1651057386168411E-2</v>
      </c>
      <c r="BGQ56" s="131"/>
      <c r="BGR56" s="107">
        <f t="array" aca="1" ref="BGR56:BGT58" ca="1">LINEST(BGT30:BGT49,BGR30:BGS49,1,1)</f>
        <v>3.2365035741952117</v>
      </c>
      <c r="BGS56" s="107">
        <f ca="1"/>
        <v>0.74823078953795075</v>
      </c>
      <c r="BGT56" s="157">
        <f ca="1"/>
        <v>-1.713299388788202</v>
      </c>
      <c r="BGU56" s="131"/>
      <c r="BGV56" s="107">
        <f t="array" aca="1" ref="BGV56:BGX58" ca="1">LINEST(BGX30:BGX49,BGV30:BGW49,1,1)</f>
        <v>3.2134342079497205</v>
      </c>
      <c r="BGW56" s="107">
        <f ca="1"/>
        <v>1.4301146812636818</v>
      </c>
      <c r="BGX56" s="157">
        <f ca="1"/>
        <v>-3.5338901635388229</v>
      </c>
      <c r="BGY56" s="131"/>
      <c r="BGZ56" s="107">
        <f t="array" aca="1" ref="BGZ56:BHB58" ca="1">LINEST(BHB30:BHB49,BGZ30:BHA49,1,1)</f>
        <v>1.5147948093988919</v>
      </c>
      <c r="BHA56" s="107">
        <f ca="1"/>
        <v>0.30759670263601613</v>
      </c>
      <c r="BHB56" s="157">
        <f ca="1"/>
        <v>0.68525064282667592</v>
      </c>
      <c r="BHC56" s="131"/>
      <c r="BHD56" s="107">
        <f t="array" aca="1" ref="BHD56:BHF58" ca="1">LINEST(BHF30:BHF49,BHD30:BHE49,1,1)</f>
        <v>3.39089432949925</v>
      </c>
      <c r="BHE56" s="107">
        <f ca="1"/>
        <v>1.0035578042855602</v>
      </c>
      <c r="BHF56" s="157">
        <f ca="1"/>
        <v>-2.3906704229062514</v>
      </c>
      <c r="BHG56" s="131"/>
      <c r="BHH56" s="107">
        <f t="array" aca="1" ref="BHH56:BHJ58" ca="1">LINEST(BHJ30:BHJ49,BHH30:BHI49,1,1)</f>
        <v>3.9842042379980254</v>
      </c>
      <c r="BHI56" s="107">
        <f ca="1"/>
        <v>1.0610612746350068</v>
      </c>
      <c r="BHJ56" s="157">
        <f ca="1"/>
        <v>-3.0455553943889626</v>
      </c>
      <c r="BHK56" s="131"/>
      <c r="BHL56" s="107">
        <f t="array" aca="1" ref="BHL56:BHN58" ca="1">LINEST(BHN30:BHN49,BHL30:BHM49,1,1)</f>
        <v>2.1678027294871507</v>
      </c>
      <c r="BHM56" s="107">
        <f ca="1"/>
        <v>0.87624928528599588</v>
      </c>
      <c r="BHN56" s="157">
        <f ca="1"/>
        <v>-1.7587698998622983</v>
      </c>
      <c r="BHO56" s="131"/>
      <c r="BHP56" s="107">
        <f t="array" aca="1" ref="BHP56:BHR58" ca="1">LINEST(BHR30:BHR49,BHP30:BHQ49,1,1)</f>
        <v>2.5668119104653595</v>
      </c>
      <c r="BHQ56" s="107">
        <f ca="1"/>
        <v>1.1299729409423052</v>
      </c>
      <c r="BHR56" s="157">
        <f ca="1"/>
        <v>-2.1941314538210954</v>
      </c>
      <c r="BHS56" s="131"/>
      <c r="BHT56" s="107">
        <f t="array" aca="1" ref="BHT56:BHV58" ca="1">LINEST(BHV30:BHV49,BHT30:BHU49,1,1)</f>
        <v>2.5167096156720747</v>
      </c>
      <c r="BHU56" s="107">
        <f ca="1"/>
        <v>0.59109448035217038</v>
      </c>
      <c r="BHV56" s="157">
        <f ca="1"/>
        <v>-1.23299307583063</v>
      </c>
      <c r="BHW56" s="131"/>
      <c r="BHX56" s="107">
        <f t="array" aca="1" ref="BHX56:BHZ58" ca="1">LINEST(BHZ30:BHZ49,BHX30:BHY49,1,1)</f>
        <v>3.068552204569746</v>
      </c>
      <c r="BHY56" s="107">
        <f ca="1"/>
        <v>0.24037079209145515</v>
      </c>
      <c r="BHZ56" s="157">
        <f ca="1"/>
        <v>0.19880039624225976</v>
      </c>
      <c r="BIA56" s="131"/>
      <c r="BIB56" s="107">
        <f t="array" aca="1" ref="BIB56:BID58" ca="1">LINEST(BID30:BID49,BIB30:BIC49,1,1)</f>
        <v>3.1214019981837358</v>
      </c>
      <c r="BIC56" s="107">
        <f ca="1"/>
        <v>0.51545746137326764</v>
      </c>
      <c r="BID56" s="157">
        <f ca="1"/>
        <v>-1.2463725043374949</v>
      </c>
      <c r="BIE56" s="131"/>
      <c r="BIF56" s="107">
        <f t="array" aca="1" ref="BIF56:BIH58" ca="1">LINEST(BIH30:BIH49,BIF30:BIG49,1,1)</f>
        <v>2.5322614164028034</v>
      </c>
      <c r="BIG56" s="107">
        <f ca="1"/>
        <v>0.95012111096936458</v>
      </c>
      <c r="BIH56" s="157">
        <f ca="1"/>
        <v>-1.7070970553012053</v>
      </c>
      <c r="BII56" s="131"/>
      <c r="BIJ56" s="107">
        <f t="array" aca="1" ref="BIJ56:BIL58" ca="1">LINEST(BIL30:BIL49,BIJ30:BIK49,1,1)</f>
        <v>3.6125800894098181</v>
      </c>
      <c r="BIK56" s="107">
        <f ca="1"/>
        <v>0.30817708682059441</v>
      </c>
      <c r="BIL56" s="157">
        <f ca="1"/>
        <v>-9.3061429391349648E-2</v>
      </c>
      <c r="BIM56" s="131"/>
      <c r="BIN56" s="107">
        <f t="array" aca="1" ref="BIN56:BIP58" ca="1">LINEST(BIP30:BIP49,BIN30:BIO49,1,1)</f>
        <v>0.93748067849752525</v>
      </c>
      <c r="BIO56" s="107">
        <f ca="1"/>
        <v>0.261130712392936</v>
      </c>
      <c r="BIP56" s="157">
        <f ca="1"/>
        <v>1.2787027728316309</v>
      </c>
      <c r="BIQ56" s="131"/>
      <c r="BIR56" s="107">
        <f t="array" aca="1" ref="BIR56:BIT58" ca="1">LINEST(BIT30:BIT49,BIR30:BIS49,1,1)</f>
        <v>2.3464464954903539</v>
      </c>
      <c r="BIS56" s="107">
        <f ca="1"/>
        <v>0.33458693209301471</v>
      </c>
      <c r="BIT56" s="157">
        <f ca="1"/>
        <v>-0.17805805569921684</v>
      </c>
      <c r="BIU56" s="131"/>
      <c r="BIV56" s="107">
        <f t="array" aca="1" ref="BIV56:BIX58" ca="1">LINEST(BIX30:BIX49,BIV30:BIW49,1,1)</f>
        <v>3.2813461202073668</v>
      </c>
      <c r="BIW56" s="107">
        <f ca="1"/>
        <v>2.6519531737668814E-2</v>
      </c>
      <c r="BIX56" s="157">
        <f ca="1"/>
        <v>0.53087188590726475</v>
      </c>
      <c r="BIY56" s="131"/>
      <c r="BIZ56" s="107">
        <f t="array" aca="1" ref="BIZ56:BJB58" ca="1">LINEST(BJB30:BJB49,BIZ30:BJA49,1,1)</f>
        <v>1.3898828419315037</v>
      </c>
      <c r="BJA56" s="107">
        <f ca="1"/>
        <v>0.71965913616704347</v>
      </c>
      <c r="BJB56" s="157">
        <f ca="1"/>
        <v>-1.4657825135405311</v>
      </c>
      <c r="BJC56" s="131"/>
      <c r="BJD56" s="107">
        <f t="array" aca="1" ref="BJD56:BJF58" ca="1">LINEST(BJF30:BJF49,BJD30:BJE49,1,1)</f>
        <v>3.7325520846830775</v>
      </c>
      <c r="BJE56" s="107">
        <f ca="1"/>
        <v>1.0418357426337836</v>
      </c>
      <c r="BJF56" s="157">
        <f ca="1"/>
        <v>-2.7269014869119297</v>
      </c>
      <c r="BJG56" s="131"/>
      <c r="BJH56" s="107">
        <f t="array" aca="1" ref="BJH56:BJJ58" ca="1">LINEST(BJJ30:BJJ49,BJH30:BJI49,1,1)</f>
        <v>3.4433538369285293</v>
      </c>
      <c r="BJI56" s="107">
        <f ca="1"/>
        <v>-0.4311199559661405</v>
      </c>
      <c r="BJJ56" s="157">
        <f ca="1"/>
        <v>1.8780655210577253</v>
      </c>
      <c r="BJK56" s="131"/>
      <c r="BJL56" s="107">
        <f t="array" aca="1" ref="BJL56:BJN58" ca="1">LINEST(BJN30:BJN49,BJL30:BJM49,1,1)</f>
        <v>4.3443372352594301</v>
      </c>
      <c r="BJM56" s="107">
        <f ca="1"/>
        <v>0.75452089452211735</v>
      </c>
      <c r="BJN56" s="157">
        <f ca="1"/>
        <v>-2.351501934943923</v>
      </c>
      <c r="BJO56" s="131"/>
      <c r="BJP56" s="107">
        <f t="array" aca="1" ref="BJP56:BJR58" ca="1">LINEST(BJR30:BJR49,BJP30:BJQ49,1,1)</f>
        <v>1.5760185999474563</v>
      </c>
      <c r="BJQ56" s="107">
        <f ca="1"/>
        <v>3.6114329956099263E-2</v>
      </c>
      <c r="BJR56" s="157">
        <f ca="1"/>
        <v>1.593363395889704</v>
      </c>
      <c r="BJS56" s="131"/>
      <c r="BJT56" s="107">
        <f t="array" aca="1" ref="BJT56:BJV58" ca="1">LINEST(BJV30:BJV49,BJT30:BJU49,1,1)</f>
        <v>3.1059099418085485</v>
      </c>
      <c r="BJU56" s="107">
        <f ca="1"/>
        <v>1.1291416561047949</v>
      </c>
      <c r="BJV56" s="157">
        <f ca="1"/>
        <v>-2.742161417368906</v>
      </c>
      <c r="BJW56" s="131"/>
      <c r="BJX56" s="107">
        <f t="array" aca="1" ref="BJX56:BJZ58" ca="1">LINEST(BJZ30:BJZ49,BJX30:BJY49,1,1)</f>
        <v>3.0054350292840586</v>
      </c>
      <c r="BJY56" s="107">
        <f ca="1"/>
        <v>0.72124594637116968</v>
      </c>
      <c r="BJZ56" s="157">
        <f ca="1"/>
        <v>-1.2876281979227677</v>
      </c>
      <c r="BKA56" s="131"/>
      <c r="BKB56" s="107">
        <f t="array" aca="1" ref="BKB56:BKD58" ca="1">LINEST(BKD30:BKD49,BKB30:BKC49,1,1)</f>
        <v>4.2686153846106727</v>
      </c>
      <c r="BKC56" s="107">
        <f ca="1"/>
        <v>1.7265940721811845</v>
      </c>
      <c r="BKD56" s="157">
        <f ca="1"/>
        <v>-3.8153461828675801</v>
      </c>
      <c r="BKE56" s="131"/>
      <c r="BKF56" s="107">
        <f t="array" aca="1" ref="BKF56:BKH58" ca="1">LINEST(BKH30:BKH49,BKF30:BKG49,1,1)</f>
        <v>1.0582590918149199</v>
      </c>
      <c r="BKG56" s="107">
        <f ca="1"/>
        <v>0.52420303998913564</v>
      </c>
      <c r="BKH56" s="157">
        <f ca="1"/>
        <v>-0.30209216267177774</v>
      </c>
      <c r="BKI56" s="131"/>
      <c r="BKJ56" s="107">
        <f t="array" aca="1" ref="BKJ56:BKL58" ca="1">LINEST(BKL30:BKL49,BKJ30:BKK49,1,1)</f>
        <v>4.0497736524708827</v>
      </c>
      <c r="BKK56" s="107">
        <f ca="1"/>
        <v>0.30741098957812679</v>
      </c>
      <c r="BKL56" s="157">
        <f ca="1"/>
        <v>-0.21180489575575345</v>
      </c>
      <c r="BKM56" s="131"/>
      <c r="BKN56" s="107">
        <f t="array" aca="1" ref="BKN56:BKP58" ca="1">LINEST(BKP30:BKP49,BKN30:BKO49,1,1)</f>
        <v>1.6571482788495639</v>
      </c>
      <c r="BKO56" s="107">
        <f ca="1"/>
        <v>1.3762552609616625</v>
      </c>
      <c r="BKP56" s="157">
        <f ca="1"/>
        <v>-3.3316067648526473</v>
      </c>
      <c r="BKQ56" s="131"/>
      <c r="BKR56" s="107">
        <f t="array" aca="1" ref="BKR56:BKT58" ca="1">LINEST(BKT30:BKT49,BKR30:BKS49,1,1)</f>
        <v>2.8296412224794731</v>
      </c>
      <c r="BKS56" s="107">
        <f ca="1"/>
        <v>0.2592758508910275</v>
      </c>
      <c r="BKT56" s="157">
        <f ca="1"/>
        <v>0.50865650729944156</v>
      </c>
      <c r="BKU56" s="131"/>
      <c r="BKV56" s="107">
        <f t="array" aca="1" ref="BKV56:BKX58" ca="1">LINEST(BKX30:BKX49,BKV30:BKW49,1,1)</f>
        <v>3.3784024933407033</v>
      </c>
      <c r="BKW56" s="107">
        <f ca="1"/>
        <v>0.82584941781297061</v>
      </c>
      <c r="BKX56" s="157">
        <f ca="1"/>
        <v>-1.586686592482315</v>
      </c>
      <c r="BKY56" s="131"/>
      <c r="BKZ56" s="107">
        <f t="array" aca="1" ref="BKZ56:BLB58" ca="1">LINEST(BLB30:BLB49,BKZ30:BLA49,1,1)</f>
        <v>1.9069770517241011</v>
      </c>
      <c r="BLA56" s="107">
        <f ca="1"/>
        <v>0.97744673898606393</v>
      </c>
      <c r="BLB56" s="157">
        <f ca="1"/>
        <v>-1.656878850720211</v>
      </c>
      <c r="BLC56" s="131"/>
      <c r="BLD56" s="107">
        <f t="array" aca="1" ref="BLD56:BLF58" ca="1">LINEST(BLF30:BLF49,BLD30:BLE49,1,1)</f>
        <v>3.2398162367145216</v>
      </c>
      <c r="BLE56" s="107">
        <f ca="1"/>
        <v>0.15754222604169033</v>
      </c>
      <c r="BLF56" s="157">
        <f ca="1"/>
        <v>0.48431890439359426</v>
      </c>
      <c r="BLG56" s="131"/>
      <c r="BLH56" s="107">
        <f t="array" aca="1" ref="BLH56:BLJ58" ca="1">LINEST(BLJ30:BLJ49,BLH30:BLI49,1,1)</f>
        <v>2.8863843375546789</v>
      </c>
      <c r="BLI56" s="107">
        <f ca="1"/>
        <v>1.4175786534455126</v>
      </c>
      <c r="BLJ56" s="157">
        <f ca="1"/>
        <v>-2.4660627718591712</v>
      </c>
      <c r="BLK56" s="131"/>
      <c r="BLL56" s="107">
        <f t="array" aca="1" ref="BLL56:BLN58" ca="1">LINEST(BLN30:BLN49,BLL30:BLM49,1,1)</f>
        <v>0.85358885045205757</v>
      </c>
      <c r="BLM56" s="107">
        <f ca="1"/>
        <v>0.42081183604978956</v>
      </c>
      <c r="BLN56" s="157">
        <f ca="1"/>
        <v>0.40485008004420009</v>
      </c>
      <c r="BLO56" s="131"/>
      <c r="BLP56" s="107">
        <f t="array" aca="1" ref="BLP56:BLR58" ca="1">LINEST(BLR30:BLR49,BLP30:BLQ49,1,1)</f>
        <v>2.4004738891504949</v>
      </c>
      <c r="BLQ56" s="107">
        <f ca="1"/>
        <v>0.78287879533817739</v>
      </c>
      <c r="BLR56" s="157">
        <f ca="1"/>
        <v>-1.6231388187953928</v>
      </c>
      <c r="BLS56" s="131"/>
      <c r="BLT56" s="107">
        <f t="array" aca="1" ref="BLT56:BLV58" ca="1">LINEST(BLV30:BLV49,BLT30:BLU49,1,1)</f>
        <v>4.2797901616268899</v>
      </c>
      <c r="BLU56" s="107">
        <f ca="1"/>
        <v>-0.31723264627467218</v>
      </c>
      <c r="BLV56" s="157">
        <f ca="1"/>
        <v>1.6158995058560301</v>
      </c>
      <c r="BLW56" s="131"/>
      <c r="BLX56" s="107">
        <f t="array" aca="1" ref="BLX56:BLZ58" ca="1">LINEST(BLZ30:BLZ49,BLX30:BLY49,1,1)</f>
        <v>2.5985133443372117</v>
      </c>
      <c r="BLY56" s="107">
        <f ca="1"/>
        <v>-0.63698823151981565</v>
      </c>
      <c r="BLZ56" s="157">
        <f ca="1"/>
        <v>3.8699796894661174</v>
      </c>
      <c r="BMA56" s="131"/>
      <c r="BMB56" s="107">
        <f t="array" aca="1" ref="BMB56:BMD58" ca="1">LINEST(BMD30:BMD49,BMB30:BMC49,1,1)</f>
        <v>3.0757702896210919</v>
      </c>
      <c r="BMC56" s="107">
        <f ca="1"/>
        <v>0.45259037595055684</v>
      </c>
      <c r="BMD56" s="157">
        <f ca="1"/>
        <v>-0.53190897146905458</v>
      </c>
      <c r="BME56" s="131"/>
      <c r="BMF56" s="107">
        <f t="array" aca="1" ref="BMF56:BMH58" ca="1">LINEST(BMH30:BMH49,BMF30:BMG49,1,1)</f>
        <v>4.0449578176424987</v>
      </c>
      <c r="BMG56" s="107">
        <f ca="1"/>
        <v>0.36891217682753824</v>
      </c>
      <c r="BMH56" s="157">
        <f ca="1"/>
        <v>-0.29861390456156833</v>
      </c>
      <c r="BMI56" s="131"/>
      <c r="BMJ56" s="107">
        <f t="array" aca="1" ref="BMJ56:BML58" ca="1">LINEST(BML30:BML49,BMJ30:BMK49,1,1)</f>
        <v>3.7036198090363563</v>
      </c>
      <c r="BMK56" s="107">
        <f ca="1"/>
        <v>0.17657355966934951</v>
      </c>
      <c r="BML56" s="157">
        <f ca="1"/>
        <v>-0.52790344382103971</v>
      </c>
      <c r="BMM56" s="131"/>
      <c r="BMN56" s="107">
        <f t="array" aca="1" ref="BMN56:BMP58" ca="1">LINEST(BMP30:BMP49,BMN30:BMO49,1,1)</f>
        <v>1.2979347604239411</v>
      </c>
      <c r="BMO56" s="107">
        <f ca="1"/>
        <v>1.0105897246373408</v>
      </c>
      <c r="BMP56" s="157">
        <f ca="1"/>
        <v>-1.2033761135523031</v>
      </c>
      <c r="BMQ56" s="131"/>
      <c r="BMR56" s="107">
        <f t="array" aca="1" ref="BMR56:BMT58" ca="1">LINEST(BMT30:BMT49,BMR30:BMS49,1,1)</f>
        <v>3.4663301042556856</v>
      </c>
      <c r="BMS56" s="107">
        <f ca="1"/>
        <v>0.60216388215005812</v>
      </c>
      <c r="BMT56" s="157">
        <f ca="1"/>
        <v>-1.5622911107897675</v>
      </c>
      <c r="BMU56" s="131"/>
      <c r="BMV56" s="107">
        <f t="array" aca="1" ref="BMV56:BMX58" ca="1">LINEST(BMX30:BMX49,BMV30:BMW49,1,1)</f>
        <v>3.9644715938016453</v>
      </c>
      <c r="BMW56" s="107">
        <f ca="1"/>
        <v>0.27368433480397364</v>
      </c>
      <c r="BMX56" s="157">
        <f ca="1"/>
        <v>0.19072427015271831</v>
      </c>
      <c r="BMY56" s="131"/>
      <c r="BMZ56" s="107">
        <f t="array" aca="1" ref="BMZ56:BNB58" ca="1">LINEST(BNB30:BNB49,BMZ30:BNA49,1,1)</f>
        <v>2.7755606074088943</v>
      </c>
      <c r="BNA56" s="107">
        <f ca="1"/>
        <v>0.4830625321583995</v>
      </c>
      <c r="BNB56" s="157">
        <f ca="1"/>
        <v>-9.8927609187861476E-2</v>
      </c>
      <c r="BNC56" s="131"/>
      <c r="BND56" s="107">
        <f t="array" aca="1" ref="BND56:BNF58" ca="1">LINEST(BNF30:BNF49,BND30:BNE49,1,1)</f>
        <v>2.6917211305644275</v>
      </c>
      <c r="BNE56" s="107">
        <f ca="1"/>
        <v>1.105591046888599</v>
      </c>
      <c r="BNF56" s="157">
        <f ca="1"/>
        <v>-2.2333425730118912</v>
      </c>
      <c r="BNG56" s="131"/>
      <c r="BNH56" s="107">
        <f t="array" aca="1" ref="BNH56:BNJ58" ca="1">LINEST(BNJ30:BNJ49,BNH30:BNI49,1,1)</f>
        <v>2.4703218170293684</v>
      </c>
      <c r="BNI56" s="107">
        <f ca="1"/>
        <v>0.7104568700004964</v>
      </c>
      <c r="BNJ56" s="157">
        <f ca="1"/>
        <v>-1.4937956872236446</v>
      </c>
      <c r="BNK56" s="131"/>
      <c r="BNL56" s="107">
        <f t="array" aca="1" ref="BNL56:BNN58" ca="1">LINEST(BNN30:BNN49,BNL30:BNM49,1,1)</f>
        <v>2.0184995616769434</v>
      </c>
      <c r="BNM56" s="107">
        <f ca="1"/>
        <v>0.26824391550482024</v>
      </c>
      <c r="BNN56" s="157">
        <f ca="1"/>
        <v>0.76528800246696949</v>
      </c>
      <c r="BNO56" s="131"/>
      <c r="BNP56" s="107">
        <f t="array" aca="1" ref="BNP56:BNR58" ca="1">LINEST(BNR30:BNR49,BNP30:BNQ49,1,1)</f>
        <v>3.544022642779185</v>
      </c>
      <c r="BNQ56" s="107">
        <f ca="1"/>
        <v>0.7630041246515129</v>
      </c>
      <c r="BNR56" s="157">
        <f ca="1"/>
        <v>-1.4585237144437888</v>
      </c>
      <c r="BNS56" s="131"/>
      <c r="BNT56" s="107">
        <f t="array" aca="1" ref="BNT56:BNV58" ca="1">LINEST(BNV30:BNV49,BNT30:BNU49,1,1)</f>
        <v>2.9782283051355436</v>
      </c>
      <c r="BNU56" s="107">
        <f ca="1"/>
        <v>-0.5341113278211167</v>
      </c>
      <c r="BNV56" s="157">
        <f ca="1"/>
        <v>2.8052641172645654</v>
      </c>
      <c r="BNW56" s="131"/>
      <c r="BNX56" s="107">
        <f t="array" aca="1" ref="BNX56:BNZ58" ca="1">LINEST(BNZ30:BNZ49,BNX30:BNY49,1,1)</f>
        <v>1.5422815731435309</v>
      </c>
      <c r="BNY56" s="107">
        <f ca="1"/>
        <v>0.82162781635393567</v>
      </c>
      <c r="BNZ56" s="157">
        <f ca="1"/>
        <v>-1.4155699072660504</v>
      </c>
      <c r="BOA56" s="131"/>
      <c r="BOB56" s="107">
        <f t="array" aca="1" ref="BOB56:BOD58" ca="1">LINEST(BOD30:BOD49,BOB30:BOC49,1,1)</f>
        <v>4.0450043606398367</v>
      </c>
      <c r="BOC56" s="107">
        <f ca="1"/>
        <v>-7.0572730760650307E-2</v>
      </c>
      <c r="BOD56" s="157">
        <f ca="1"/>
        <v>-8.3171310970252321E-2</v>
      </c>
      <c r="BOE56" s="131"/>
      <c r="BOF56" s="107">
        <f t="array" aca="1" ref="BOF56:BOH58" ca="1">LINEST(BOH30:BOH49,BOF30:BOG49,1,1)</f>
        <v>4.0971033949872773</v>
      </c>
      <c r="BOG56" s="107">
        <f ca="1"/>
        <v>0.2284137905566764</v>
      </c>
      <c r="BOH56" s="157">
        <f ca="1"/>
        <v>0.10979475094523439</v>
      </c>
      <c r="BOI56" s="131"/>
      <c r="BOJ56" s="107">
        <f t="array" aca="1" ref="BOJ56:BOL58" ca="1">LINEST(BOL30:BOL49,BOJ30:BOK49,1,1)</f>
        <v>1.8690147128235677</v>
      </c>
      <c r="BOK56" s="107">
        <f ca="1"/>
        <v>0.70735558362144801</v>
      </c>
      <c r="BOL56" s="157">
        <f ca="1"/>
        <v>-1.766719476269266</v>
      </c>
      <c r="BOM56" s="131"/>
      <c r="BON56" s="107">
        <f t="array" aca="1" ref="BON56:BOP58" ca="1">LINEST(BOP30:BOP49,BON30:BOO49,1,1)</f>
        <v>1.9299176636081212</v>
      </c>
      <c r="BOO56" s="107">
        <f ca="1"/>
        <v>0.43041975089669721</v>
      </c>
      <c r="BOP56" s="157">
        <f ca="1"/>
        <v>0.17351548290972429</v>
      </c>
      <c r="BOQ56" s="131"/>
      <c r="BOR56" s="107">
        <f t="array" aca="1" ref="BOR56:BOT58" ca="1">LINEST(BOT30:BOT49,BOR30:BOS49,1,1)</f>
        <v>2.392826083046097</v>
      </c>
      <c r="BOS56" s="107">
        <f ca="1"/>
        <v>0.66924327329974709</v>
      </c>
      <c r="BOT56" s="157">
        <f ca="1"/>
        <v>-1.0966702431867752</v>
      </c>
      <c r="BOU56" s="131"/>
      <c r="BOV56" s="107">
        <f t="array" aca="1" ref="BOV56:BOX58" ca="1">LINEST(BOX30:BOX49,BOV30:BOW49,1,1)</f>
        <v>1.929547226428999</v>
      </c>
      <c r="BOW56" s="107">
        <f ca="1"/>
        <v>0.16247109419093231</v>
      </c>
      <c r="BOX56" s="157">
        <f ca="1"/>
        <v>1.6398928374332471</v>
      </c>
      <c r="BOY56" s="131"/>
      <c r="BOZ56" s="107">
        <f t="array" aca="1" ref="BOZ56:BPB58" ca="1">LINEST(BPB30:BPB49,BOZ30:BPA49,1,1)</f>
        <v>2.2167348424043305</v>
      </c>
      <c r="BPA56" s="107">
        <f ca="1"/>
        <v>0.45264877981421858</v>
      </c>
      <c r="BPB56" s="157">
        <f ca="1"/>
        <v>-0.35389854278399868</v>
      </c>
      <c r="BPC56" s="131"/>
      <c r="BPD56" s="107">
        <f t="array" aca="1" ref="BPD56:BPF58" ca="1">LINEST(BPF30:BPF49,BPD30:BPE49,1,1)</f>
        <v>1.3557724141563567</v>
      </c>
      <c r="BPE56" s="107">
        <f ca="1"/>
        <v>0.4665183778525589</v>
      </c>
      <c r="BPF56" s="157">
        <f ca="1"/>
        <v>0.3660188425923343</v>
      </c>
      <c r="BPG56" s="131"/>
      <c r="BPH56" s="107">
        <f t="array" aca="1" ref="BPH56:BPJ58" ca="1">LINEST(BPJ30:BPJ49,BPH30:BPI49,1,1)</f>
        <v>0.73802102979553286</v>
      </c>
      <c r="BPI56" s="107">
        <f ca="1"/>
        <v>0.49533784708063133</v>
      </c>
      <c r="BPJ56" s="157">
        <f ca="1"/>
        <v>0.46185731440851097</v>
      </c>
      <c r="BPK56" s="131"/>
      <c r="BPL56" s="107">
        <f t="array" aca="1" ref="BPL56:BPN58" ca="1">LINEST(BPN30:BPN49,BPL30:BPM49,1,1)</f>
        <v>3.0092432965704803</v>
      </c>
      <c r="BPM56" s="107">
        <f ca="1"/>
        <v>0.23701677320032433</v>
      </c>
      <c r="BPN56" s="157">
        <f ca="1"/>
        <v>0.5145190641985935</v>
      </c>
      <c r="BPO56" s="131"/>
      <c r="BPP56" s="107">
        <f t="array" aca="1" ref="BPP56:BPR58" ca="1">LINEST(BPR30:BPR49,BPP30:BPQ49,1,1)</f>
        <v>2.6132617042225625</v>
      </c>
      <c r="BPQ56" s="107">
        <f ca="1"/>
        <v>0.34511729591090684</v>
      </c>
      <c r="BPR56" s="157">
        <f ca="1"/>
        <v>8.3327612135984053E-2</v>
      </c>
      <c r="BPS56" s="131"/>
      <c r="BPT56" s="107">
        <f t="array" aca="1" ref="BPT56:BPV58" ca="1">LINEST(BPV30:BPV49,BPT30:BPU49,1,1)</f>
        <v>2.7048095135650843</v>
      </c>
      <c r="BPU56" s="107">
        <f ca="1"/>
        <v>-0.14692662996055425</v>
      </c>
      <c r="BPV56" s="157">
        <f ca="1"/>
        <v>2.0319145904947211</v>
      </c>
      <c r="BPW56" s="131"/>
      <c r="BPX56" s="107">
        <f t="array" aca="1" ref="BPX56:BPZ58" ca="1">LINEST(BPZ30:BPZ49,BPX30:BPY49,1,1)</f>
        <v>4.3691785001361687</v>
      </c>
      <c r="BPY56" s="107">
        <f ca="1"/>
        <v>0.45816416171792324</v>
      </c>
      <c r="BPZ56" s="157">
        <f ca="1"/>
        <v>-0.64520387492928588</v>
      </c>
      <c r="BQA56" s="131"/>
      <c r="BQB56" s="107">
        <f t="array" aca="1" ref="BQB56:BQD58" ca="1">LINEST(BQD30:BQD49,BQB30:BQC49,1,1)</f>
        <v>4.2815673832999881</v>
      </c>
      <c r="BQC56" s="107">
        <f ca="1"/>
        <v>-0.14503916783506168</v>
      </c>
      <c r="BQD56" s="157">
        <f ca="1"/>
        <v>0.64005313148869014</v>
      </c>
      <c r="BQE56" s="131"/>
      <c r="BQF56" s="107">
        <f t="array" aca="1" ref="BQF56:BQH58" ca="1">LINEST(BQH30:BQH49,BQF30:BQG49,1,1)</f>
        <v>2.2701286765779538</v>
      </c>
      <c r="BQG56" s="107">
        <f ca="1"/>
        <v>8.3780877303334285E-3</v>
      </c>
      <c r="BQH56" s="157">
        <f ca="1"/>
        <v>1.3866513556015905</v>
      </c>
      <c r="BQI56" s="131"/>
      <c r="BQJ56" s="107">
        <f t="array" aca="1" ref="BQJ56:BQL58" ca="1">LINEST(BQL30:BQL49,BQJ30:BQK49,1,1)</f>
        <v>3.8840243841181623</v>
      </c>
      <c r="BQK56" s="107">
        <f ca="1"/>
        <v>0.68091036755618617</v>
      </c>
      <c r="BQL56" s="157">
        <f ca="1"/>
        <v>-1.9132954561380815</v>
      </c>
      <c r="BQM56" s="131"/>
      <c r="BQN56" s="107">
        <f t="array" aca="1" ref="BQN56:BQP58" ca="1">LINEST(BQP30:BQP49,BQN30:BQO49,1,1)</f>
        <v>3.4617771262562487</v>
      </c>
      <c r="BQO56" s="107">
        <f ca="1"/>
        <v>0.84787081755243232</v>
      </c>
      <c r="BQP56" s="157">
        <f ca="1"/>
        <v>-1.8368074321700003</v>
      </c>
      <c r="BQQ56" s="131"/>
      <c r="BQR56" s="107">
        <f t="array" aca="1" ref="BQR56:BQT58" ca="1">LINEST(BQT30:BQT49,BQR30:BQS49,1,1)</f>
        <v>3.5237656778221744</v>
      </c>
      <c r="BQS56" s="107">
        <f ca="1"/>
        <v>0.60391975636313688</v>
      </c>
      <c r="BQT56" s="157">
        <f ca="1"/>
        <v>-1.297014302806204</v>
      </c>
      <c r="BQU56" s="131"/>
      <c r="BQV56" s="107">
        <f t="array" aca="1" ref="BQV56:BQX58" ca="1">LINEST(BQX30:BQX49,BQV30:BQW49,1,1)</f>
        <v>1.9474462986665331</v>
      </c>
      <c r="BQW56" s="107">
        <f ca="1"/>
        <v>-0.76576926206180584</v>
      </c>
      <c r="BQX56" s="157">
        <f ca="1"/>
        <v>5.2608778430784398</v>
      </c>
      <c r="BQY56" s="131"/>
      <c r="BQZ56" s="107">
        <f t="array" aca="1" ref="BQZ56:BRB58" ca="1">LINEST(BRB30:BRB49,BQZ30:BRA49,1,1)</f>
        <v>3.0941115566030533</v>
      </c>
      <c r="BRA56" s="107">
        <f ca="1"/>
        <v>0.74383812233831581</v>
      </c>
      <c r="BRB56" s="157">
        <f ca="1"/>
        <v>-1.115233197336116</v>
      </c>
      <c r="BRC56" s="131"/>
      <c r="BRD56" s="107">
        <f t="array" aca="1" ref="BRD56:BRF58" ca="1">LINEST(BRF30:BRF49,BRD30:BRE49,1,1)</f>
        <v>2.3133335274406566</v>
      </c>
      <c r="BRE56" s="107">
        <f ca="1"/>
        <v>0.52998490807735932</v>
      </c>
      <c r="BRF56" s="157">
        <f ca="1"/>
        <v>-0.31982050945666862</v>
      </c>
      <c r="BRG56" s="131"/>
      <c r="BRH56" s="107">
        <f t="array" aca="1" ref="BRH56:BRJ58" ca="1">LINEST(BRJ30:BRJ49,BRH30:BRI49,1,1)</f>
        <v>3.453907747201864</v>
      </c>
      <c r="BRI56" s="107">
        <f ca="1"/>
        <v>0.91359557400152569</v>
      </c>
      <c r="BRJ56" s="157">
        <f ca="1"/>
        <v>-1.9738948759376482</v>
      </c>
      <c r="BRK56" s="131"/>
      <c r="BRL56" s="107">
        <f t="array" aca="1" ref="BRL56:BRN58" ca="1">LINEST(BRN30:BRN49,BRL30:BRM49,1,1)</f>
        <v>3.7957107503163545</v>
      </c>
      <c r="BRM56" s="107">
        <f ca="1"/>
        <v>0.4754717733043069</v>
      </c>
      <c r="BRN56" s="157">
        <f ca="1"/>
        <v>-1.0437798976151353</v>
      </c>
      <c r="BRO56" s="131"/>
      <c r="BRP56" s="107">
        <f t="array" aca="1" ref="BRP56:BRR58" ca="1">LINEST(BRR30:BRR49,BRP30:BRQ49,1,1)</f>
        <v>1.6966215696727336</v>
      </c>
      <c r="BRQ56" s="107">
        <f ca="1"/>
        <v>0.7835967903242762</v>
      </c>
      <c r="BRR56" s="157">
        <f ca="1"/>
        <v>-1.2762923424866148</v>
      </c>
      <c r="BRS56" s="131"/>
      <c r="BRT56" s="107">
        <f t="array" aca="1" ref="BRT56:BRV58" ca="1">LINEST(BRV30:BRV49,BRT30:BRU49,1,1)</f>
        <v>3.4125628390855143</v>
      </c>
      <c r="BRU56" s="107">
        <f ca="1"/>
        <v>0.11950089262034248</v>
      </c>
      <c r="BRV56" s="157">
        <f ca="1"/>
        <v>0.42342788400044995</v>
      </c>
      <c r="BRW56" s="131"/>
      <c r="BRX56" s="107">
        <f t="array" aca="1" ref="BRX56:BRZ58" ca="1">LINEST(BRZ30:BRZ49,BRX30:BRY49,1,1)</f>
        <v>3.2028314279487811</v>
      </c>
      <c r="BRY56" s="107">
        <f ca="1"/>
        <v>0.8772685963271869</v>
      </c>
      <c r="BRZ56" s="157">
        <f ca="1"/>
        <v>-1.7393697060961228</v>
      </c>
      <c r="BSA56" s="131"/>
      <c r="BSB56" s="107">
        <f t="array" aca="1" ref="BSB56:BSD58" ca="1">LINEST(BSD30:BSD49,BSB30:BSC49,1,1)</f>
        <v>2.8267164490819883</v>
      </c>
      <c r="BSC56" s="107">
        <f ca="1"/>
        <v>4.0615098681378574E-2</v>
      </c>
      <c r="BSD56" s="157">
        <f ca="1"/>
        <v>0.85661622649449298</v>
      </c>
      <c r="BSE56" s="131"/>
      <c r="BSF56" s="107">
        <f t="array" aca="1" ref="BSF56:BSH58" ca="1">LINEST(BSH30:BSH49,BSF30:BSG49,1,1)</f>
        <v>1.432024308426628</v>
      </c>
      <c r="BSG56" s="107">
        <f ca="1"/>
        <v>0.2764319864891876</v>
      </c>
      <c r="BSH56" s="157">
        <f ca="1"/>
        <v>0.62471183021299259</v>
      </c>
      <c r="BSI56" s="131"/>
      <c r="BSJ56" s="107">
        <f t="array" aca="1" ref="BSJ56:BSL58" ca="1">LINEST(BSL30:BSL49,BSJ30:BSK49,1,1)</f>
        <v>1.5731656371323277</v>
      </c>
      <c r="BSK56" s="107">
        <f ca="1"/>
        <v>0.40073205618141544</v>
      </c>
      <c r="BSL56" s="157">
        <f ca="1"/>
        <v>0.19889687870652817</v>
      </c>
      <c r="BSM56" s="131"/>
      <c r="BSN56" s="107">
        <f t="array" aca="1" ref="BSN56:BSP58" ca="1">LINEST(BSP30:BSP49,BSN30:BSO49,1,1)</f>
        <v>2.9957153664027705</v>
      </c>
      <c r="BSO56" s="107">
        <f ca="1"/>
        <v>1.3985656703402169</v>
      </c>
      <c r="BSP56" s="157">
        <f ca="1"/>
        <v>-2.8791869988573029</v>
      </c>
      <c r="BSQ56" s="131"/>
      <c r="BSR56" s="107">
        <f t="array" aca="1" ref="BSR56:BST58" ca="1">LINEST(BST30:BST49,BSR30:BSS49,1,1)</f>
        <v>2.1117653245247858</v>
      </c>
      <c r="BSS56" s="107">
        <f ca="1"/>
        <v>0.71759756023544452</v>
      </c>
      <c r="BST56" s="157">
        <f ca="1"/>
        <v>-1.4427683499971711</v>
      </c>
      <c r="BSU56" s="131"/>
      <c r="BSV56" s="107">
        <f t="array" aca="1" ref="BSV56:BSX58" ca="1">LINEST(BSX30:BSX49,BSV30:BSW49,1,1)</f>
        <v>2.1325269290973194</v>
      </c>
      <c r="BSW56" s="107">
        <f ca="1"/>
        <v>0.526633344230795</v>
      </c>
      <c r="BSX56" s="157">
        <f ca="1"/>
        <v>-0.56462515698814864</v>
      </c>
      <c r="BSY56" s="131"/>
      <c r="BSZ56" s="107">
        <f t="array" aca="1" ref="BSZ56:BTB58" ca="1">LINEST(BTB30:BTB49,BSZ30:BTA49,1,1)</f>
        <v>4.5456681257577749</v>
      </c>
      <c r="BTA56" s="107">
        <f ca="1"/>
        <v>1.4838118224365184</v>
      </c>
      <c r="BTB56" s="157">
        <f ca="1"/>
        <v>-4.4675536481018252</v>
      </c>
      <c r="BTC56" s="131"/>
      <c r="BTD56" s="107">
        <f t="array" aca="1" ref="BTD56:BTF58" ca="1">LINEST(BTF30:BTF49,BTD30:BTE49,1,1)</f>
        <v>3.1668574031805248</v>
      </c>
      <c r="BTE56" s="107">
        <f ca="1"/>
        <v>0.11477301281508234</v>
      </c>
      <c r="BTF56" s="157">
        <f ca="1"/>
        <v>0.35786334079245385</v>
      </c>
      <c r="BTG56" s="131"/>
      <c r="BTH56" s="107">
        <f t="array" aca="1" ref="BTH56:BTJ58" ca="1">LINEST(BTJ30:BTJ49,BTH30:BTI49,1,1)</f>
        <v>2.9211980691629713</v>
      </c>
      <c r="BTI56" s="107">
        <f ca="1"/>
        <v>8.6006318360312223E-2</v>
      </c>
      <c r="BTJ56" s="157">
        <f ca="1"/>
        <v>0.34115002043175835</v>
      </c>
      <c r="BTK56" s="131"/>
      <c r="BTL56" s="107">
        <f t="array" aca="1" ref="BTL56:BTN58" ca="1">LINEST(BTN30:BTN49,BTL30:BTM49,1,1)</f>
        <v>2.4630605967283823</v>
      </c>
      <c r="BTM56" s="107">
        <f ca="1"/>
        <v>0.72599220335107317</v>
      </c>
      <c r="BTN56" s="157">
        <f ca="1"/>
        <v>-1.7397606768493947</v>
      </c>
      <c r="BTO56" s="131"/>
      <c r="BTP56" s="107">
        <f t="array" aca="1" ref="BTP56:BTR58" ca="1">LINEST(BTR30:BTR49,BTP30:BTQ49,1,1)</f>
        <v>5.4473259077783354</v>
      </c>
      <c r="BTQ56" s="107">
        <f ca="1"/>
        <v>0.46328245779455102</v>
      </c>
      <c r="BTR56" s="157">
        <f ca="1"/>
        <v>-1.4119986049642539</v>
      </c>
      <c r="BTS56" s="131"/>
      <c r="BTT56" s="107">
        <f t="array" aca="1" ref="BTT56:BTV58" ca="1">LINEST(BTV30:BTV49,BTT30:BTU49,1,1)</f>
        <v>3.6345985887744354</v>
      </c>
      <c r="BTU56" s="107">
        <f ca="1"/>
        <v>0.18747841873690604</v>
      </c>
      <c r="BTV56" s="157">
        <f ca="1"/>
        <v>0.32702124925838127</v>
      </c>
      <c r="BTW56" s="131"/>
      <c r="BTX56" s="107">
        <f t="array" aca="1" ref="BTX56:BTZ58" ca="1">LINEST(BTZ30:BTZ49,BTX30:BTY49,1,1)</f>
        <v>2.6534413764496581</v>
      </c>
      <c r="BTY56" s="107">
        <f ca="1"/>
        <v>0.70037565117407397</v>
      </c>
      <c r="BTZ56" s="157">
        <f ca="1"/>
        <v>-1.1244470181806061</v>
      </c>
      <c r="BUA56" s="131"/>
      <c r="BUB56" s="107">
        <f t="array" aca="1" ref="BUB56:BUD58" ca="1">LINEST(BUD30:BUD49,BUB30:BUC49,1,1)</f>
        <v>2.6810346752242245</v>
      </c>
      <c r="BUC56" s="107">
        <f ca="1"/>
        <v>0.99423467950079558</v>
      </c>
      <c r="BUD56" s="157">
        <f ca="1"/>
        <v>-2.2087262798350453</v>
      </c>
      <c r="BUE56" s="131"/>
      <c r="BUF56" s="107">
        <f t="array" aca="1" ref="BUF56:BUH58" ca="1">LINEST(BUH30:BUH49,BUF30:BUG49,1,1)</f>
        <v>3.4229442410285338</v>
      </c>
      <c r="BUG56" s="107">
        <f ca="1"/>
        <v>0.65046156459135795</v>
      </c>
      <c r="BUH56" s="157">
        <f ca="1"/>
        <v>-1.0336760403086218</v>
      </c>
      <c r="BUI56" s="131"/>
      <c r="BUJ56" s="107">
        <f t="array" aca="1" ref="BUJ56:BUL58" ca="1">LINEST(BUL30:BUL49,BUJ30:BUK49,1,1)</f>
        <v>3.9366519958037594</v>
      </c>
      <c r="BUK56" s="107">
        <f ca="1"/>
        <v>0.1468769758117949</v>
      </c>
      <c r="BUL56" s="157">
        <f ca="1"/>
        <v>0.95463470266277639</v>
      </c>
      <c r="BUM56" s="131"/>
      <c r="BUN56" s="107">
        <f t="array" aca="1" ref="BUN56:BUP58" ca="1">LINEST(BUP30:BUP49,BUN30:BUO49,1,1)</f>
        <v>2.0962815082345112</v>
      </c>
      <c r="BUO56" s="107">
        <f ca="1"/>
        <v>-0.20266172249927608</v>
      </c>
      <c r="BUP56" s="157">
        <f ca="1"/>
        <v>2.2787482448328666</v>
      </c>
      <c r="BUQ56" s="131"/>
      <c r="BUR56" s="107">
        <f t="array" aca="1" ref="BUR56:BUT58" ca="1">LINEST(BUT30:BUT49,BUR30:BUS49,1,1)</f>
        <v>1.8716971206349637</v>
      </c>
      <c r="BUS56" s="107">
        <f ca="1"/>
        <v>0.43652601206001229</v>
      </c>
      <c r="BUT56" s="157">
        <f ca="1"/>
        <v>-8.2204314982764037E-2</v>
      </c>
      <c r="BUU56" s="131"/>
      <c r="BUV56" s="107">
        <f t="array" aca="1" ref="BUV56:BUX58" ca="1">LINEST(BUX30:BUX49,BUV30:BUW49,1,1)</f>
        <v>4.4910121858463654</v>
      </c>
      <c r="BUW56" s="107">
        <f ca="1"/>
        <v>-0.13317848943959731</v>
      </c>
      <c r="BUX56" s="157">
        <f ca="1"/>
        <v>0.34179578918706577</v>
      </c>
      <c r="BUY56" s="131"/>
      <c r="BUZ56" s="107">
        <f t="array" aca="1" ref="BUZ56:BVB58" ca="1">LINEST(BVB30:BVB49,BUZ30:BVA49,1,1)</f>
        <v>2.7882655972872401</v>
      </c>
      <c r="BVA56" s="107">
        <f ca="1"/>
        <v>0.53531937001197372</v>
      </c>
      <c r="BVB56" s="157">
        <f ca="1"/>
        <v>-1.1095323743858607</v>
      </c>
      <c r="BVC56" s="131"/>
      <c r="BVD56" s="107">
        <f t="array" aca="1" ref="BVD56:BVF58" ca="1">LINEST(BVF30:BVF49,BVD30:BVE49,1,1)</f>
        <v>2.2072507888302528</v>
      </c>
      <c r="BVE56" s="107">
        <f ca="1"/>
        <v>0.56490230084508508</v>
      </c>
      <c r="BVF56" s="157">
        <f ca="1"/>
        <v>-1.0777751007081136</v>
      </c>
      <c r="BVG56" s="131"/>
      <c r="BVH56" s="107">
        <f t="array" aca="1" ref="BVH56:BVJ58" ca="1">LINEST(BVJ30:BVJ49,BVH30:BVI49,1,1)</f>
        <v>2.8518387788479624</v>
      </c>
      <c r="BVI56" s="107">
        <f ca="1"/>
        <v>0.64495060068181664</v>
      </c>
      <c r="BVJ56" s="157">
        <f ca="1"/>
        <v>-0.96881073028032172</v>
      </c>
      <c r="BVK56" s="131"/>
      <c r="BVL56" s="107">
        <f t="array" aca="1" ref="BVL56:BVN58" ca="1">LINEST(BVN30:BVN49,BVL30:BVM49,1,1)</f>
        <v>3.5645271986376579</v>
      </c>
      <c r="BVM56" s="107">
        <f ca="1"/>
        <v>0.84136672931914547</v>
      </c>
      <c r="BVN56" s="157">
        <f ca="1"/>
        <v>-2.1028912447585144</v>
      </c>
      <c r="BVO56" s="131"/>
      <c r="BVP56" s="107">
        <f t="array" aca="1" ref="BVP56:BVR58" ca="1">LINEST(BVR30:BVR49,BVP30:BVQ49,1,1)</f>
        <v>3.3372542349288952</v>
      </c>
      <c r="BVQ56" s="107">
        <f ca="1"/>
        <v>0.42482568852296909</v>
      </c>
      <c r="BVR56" s="157">
        <f ca="1"/>
        <v>-0.70640460921158521</v>
      </c>
      <c r="BVS56" s="131"/>
      <c r="BVT56" s="107">
        <f t="array" aca="1" ref="BVT56:BVV58" ca="1">LINEST(BVV30:BVV49,BVT30:BVU49,1,1)</f>
        <v>2.3197581253239412</v>
      </c>
      <c r="BVU56" s="107">
        <f ca="1"/>
        <v>1.1225495689821998</v>
      </c>
      <c r="BVV56" s="157">
        <f ca="1"/>
        <v>-2.1780785938664202</v>
      </c>
      <c r="BVW56" s="131"/>
      <c r="BVX56" s="107">
        <f t="array" aca="1" ref="BVX56:BVZ58" ca="1">LINEST(BVZ30:BVZ49,BVX30:BVY49,1,1)</f>
        <v>2.8368602186586855</v>
      </c>
      <c r="BVY56" s="107">
        <f ca="1"/>
        <v>0.77047017962831366</v>
      </c>
      <c r="BVZ56" s="157">
        <f ca="1"/>
        <v>-1.8537277187457595</v>
      </c>
      <c r="BWA56" s="131"/>
      <c r="BWB56" s="107">
        <f t="array" aca="1" ref="BWB56:BWD58" ca="1">LINEST(BWD30:BWD49,BWB30:BWC49,1,1)</f>
        <v>2.9290482927449197</v>
      </c>
      <c r="BWC56" s="107">
        <f ca="1"/>
        <v>7.2719938889201169E-2</v>
      </c>
      <c r="BWD56" s="157">
        <f ca="1"/>
        <v>0.83952317379606356</v>
      </c>
      <c r="BWE56" s="131"/>
      <c r="BWF56" s="107">
        <f t="array" aca="1" ref="BWF56:BWH58" ca="1">LINEST(BWH30:BWH49,BWF30:BWG49,1,1)</f>
        <v>2.211762424280455</v>
      </c>
      <c r="BWG56" s="107">
        <f ca="1"/>
        <v>0.2361940921891012</v>
      </c>
      <c r="BWH56" s="157">
        <f ca="1"/>
        <v>0.32140947770260975</v>
      </c>
      <c r="BWI56" s="131"/>
      <c r="BWJ56" s="107">
        <f t="array" aca="1" ref="BWJ56:BWL58" ca="1">LINEST(BWL30:BWL49,BWJ30:BWK49,1,1)</f>
        <v>5.0249864463415781</v>
      </c>
      <c r="BWK56" s="107">
        <f ca="1"/>
        <v>0.21030755567142739</v>
      </c>
      <c r="BWL56" s="157">
        <f ca="1"/>
        <v>-1.0683304173664627</v>
      </c>
      <c r="BWM56" s="131"/>
      <c r="BWN56" s="107">
        <f t="array" aca="1" ref="BWN56:BWP58" ca="1">LINEST(BWP30:BWP49,BWN30:BWO49,1,1)</f>
        <v>2.9318471335614396</v>
      </c>
      <c r="BWO56" s="107">
        <f ca="1"/>
        <v>0.55332378996844023</v>
      </c>
      <c r="BWP56" s="157">
        <f ca="1"/>
        <v>-0.11287241175283125</v>
      </c>
      <c r="BWQ56" s="131"/>
      <c r="BWR56" s="107">
        <f t="array" aca="1" ref="BWR56:BWT58" ca="1">LINEST(BWT30:BWT49,BWR30:BWS49,1,1)</f>
        <v>2.6309519893810811</v>
      </c>
      <c r="BWS56" s="107">
        <f ca="1"/>
        <v>-0.27593849619225674</v>
      </c>
      <c r="BWT56" s="157">
        <f ca="1"/>
        <v>2.3918453655813661</v>
      </c>
      <c r="BWU56" s="131"/>
      <c r="BWV56" s="107">
        <f t="array" aca="1" ref="BWV56:BWX58" ca="1">LINEST(BWX30:BWX49,BWV30:BWW49,1,1)</f>
        <v>5.0566439892492472</v>
      </c>
      <c r="BWW56" s="107">
        <f ca="1"/>
        <v>0.40983338496823518</v>
      </c>
      <c r="BWX56" s="157">
        <f ca="1"/>
        <v>-1.8145702820847944</v>
      </c>
      <c r="BWY56" s="131"/>
      <c r="BWZ56" s="107">
        <f t="array" aca="1" ref="BWZ56:BXB58" ca="1">LINEST(BXB30:BXB49,BWZ30:BXA49,1,1)</f>
        <v>2.8419755007601508</v>
      </c>
      <c r="BXA56" s="107">
        <f ca="1"/>
        <v>0.18484073538260554</v>
      </c>
      <c r="BXB56" s="157">
        <f ca="1"/>
        <v>1.0710309449874966</v>
      </c>
      <c r="BXC56" s="131"/>
      <c r="BXD56" s="107">
        <f t="array" aca="1" ref="BXD56:BXF58" ca="1">LINEST(BXF30:BXF49,BXD30:BXE49,1,1)</f>
        <v>2.879543007348734</v>
      </c>
      <c r="BXE56" s="107">
        <f ca="1"/>
        <v>0.83320546598550216</v>
      </c>
      <c r="BXF56" s="157">
        <f ca="1"/>
        <v>-1.7005268009998789</v>
      </c>
      <c r="BXG56" s="131"/>
      <c r="BXH56" s="107">
        <f t="array" aca="1" ref="BXH56:BXJ58" ca="1">LINEST(BXJ30:BXJ49,BXH30:BXI49,1,1)</f>
        <v>1.9787185051507608</v>
      </c>
      <c r="BXI56" s="107">
        <f ca="1"/>
        <v>0.34910542267890821</v>
      </c>
      <c r="BXJ56" s="157">
        <f ca="1"/>
        <v>-0.18854832651594355</v>
      </c>
      <c r="BXK56" s="131"/>
      <c r="BXL56" s="107">
        <f t="array" aca="1" ref="BXL56:BXN58" ca="1">LINEST(BXN30:BXN49,BXL30:BXM49,1,1)</f>
        <v>2.7853905838777657</v>
      </c>
      <c r="BXM56" s="107">
        <f ca="1"/>
        <v>2.6762588378573118E-2</v>
      </c>
      <c r="BXN56" s="157">
        <f ca="1"/>
        <v>1.9971768070291751</v>
      </c>
      <c r="BXO56" s="131"/>
      <c r="BXP56" s="107">
        <f t="array" aca="1" ref="BXP56:BXR58" ca="1">LINEST(BXR30:BXR49,BXP30:BXQ49,1,1)</f>
        <v>3.0433937171591614</v>
      </c>
      <c r="BXQ56" s="107">
        <f ca="1"/>
        <v>1.0860167800636158</v>
      </c>
      <c r="BXR56" s="157">
        <f ca="1"/>
        <v>-3.0308608119290019</v>
      </c>
      <c r="BXS56" s="131"/>
      <c r="BXT56" s="107">
        <f t="array" aca="1" ref="BXT56:BXV58" ca="1">LINEST(BXV30:BXV49,BXT30:BXU49,1,1)</f>
        <v>2.3631316944670466</v>
      </c>
      <c r="BXU56" s="107">
        <f ca="1"/>
        <v>0.33461593727086436</v>
      </c>
      <c r="BXV56" s="157">
        <f ca="1"/>
        <v>-0.24236758003342196</v>
      </c>
      <c r="BXW56" s="131"/>
      <c r="BXX56" s="107">
        <f t="array" aca="1" ref="BXX56:BXZ58" ca="1">LINEST(BXZ30:BXZ49,BXX30:BXY49,1,1)</f>
        <v>4.3096985023539425</v>
      </c>
      <c r="BXY56" s="107">
        <f ca="1"/>
        <v>0.65398963515619024</v>
      </c>
      <c r="BXZ56" s="157">
        <f ca="1"/>
        <v>-1.2738469866067335</v>
      </c>
      <c r="BYA56" s="131"/>
      <c r="BYB56" s="107">
        <f t="array" aca="1" ref="BYB56:BYD58" ca="1">LINEST(BYD30:BYD49,BYB30:BYC49,1,1)</f>
        <v>3.5687893899684555</v>
      </c>
      <c r="BYC56" s="107">
        <f ca="1"/>
        <v>-0.19561641632384194</v>
      </c>
      <c r="BYD56" s="157">
        <f ca="1"/>
        <v>1.5353528194235175</v>
      </c>
      <c r="BYE56" s="131"/>
      <c r="BYF56" s="107">
        <f t="array" aca="1" ref="BYF56:BYH58" ca="1">LINEST(BYH30:BYH49,BYF30:BYG49,1,1)</f>
        <v>3.6228380822664485</v>
      </c>
      <c r="BYG56" s="107">
        <f ca="1"/>
        <v>0.91368451057792932</v>
      </c>
      <c r="BYH56" s="157">
        <f ca="1"/>
        <v>-1.7276345011339824</v>
      </c>
      <c r="BYI56" s="131"/>
      <c r="BYJ56" s="107">
        <f t="array" aca="1" ref="BYJ56:BYL58" ca="1">LINEST(BYL30:BYL49,BYJ30:BYK49,1,1)</f>
        <v>2.2562349490680726</v>
      </c>
      <c r="BYK56" s="107">
        <f ca="1"/>
        <v>0.46095977559271839</v>
      </c>
      <c r="BYL56" s="157">
        <f ca="1"/>
        <v>0.19841872118614967</v>
      </c>
      <c r="BYM56" s="131"/>
      <c r="BYN56" s="107">
        <f t="array" aca="1" ref="BYN56:BYP58" ca="1">LINEST(BYP30:BYP49,BYN30:BYO49,1,1)</f>
        <v>3.5078285243549181</v>
      </c>
      <c r="BYO56" s="107">
        <f ca="1"/>
        <v>1.0344591460192198</v>
      </c>
      <c r="BYP56" s="157">
        <f ca="1"/>
        <v>-2.5778956116092275</v>
      </c>
      <c r="BYQ56" s="131"/>
      <c r="BYR56" s="107">
        <f t="array" aca="1" ref="BYR56:BYT58" ca="1">LINEST(BYT30:BYT49,BYR30:BYS49,1,1)</f>
        <v>2.3888660527827557</v>
      </c>
      <c r="BYS56" s="107">
        <f ca="1"/>
        <v>0.69613780107799816</v>
      </c>
      <c r="BYT56" s="157">
        <f ca="1"/>
        <v>-1.6542797291077151</v>
      </c>
      <c r="BYU56" s="131"/>
      <c r="BYV56" s="107">
        <f t="array" aca="1" ref="BYV56:BYX58" ca="1">LINEST(BYX30:BYX49,BYV30:BYW49,1,1)</f>
        <v>2.526474976415455</v>
      </c>
      <c r="BYW56" s="107">
        <f ca="1"/>
        <v>0.55041795296243445</v>
      </c>
      <c r="BYX56" s="157">
        <f ca="1"/>
        <v>-0.82456929701014814</v>
      </c>
      <c r="BYY56" s="131"/>
      <c r="BYZ56" s="107">
        <f t="array" aca="1" ref="BYZ56:BZB58" ca="1">LINEST(BZB30:BZB49,BYZ30:BZA49,1,1)</f>
        <v>3.2314809632184334</v>
      </c>
      <c r="BZA56" s="107">
        <f ca="1"/>
        <v>0.12109867038423759</v>
      </c>
      <c r="BZB56" s="157">
        <f ca="1"/>
        <v>0.17110559856734397</v>
      </c>
      <c r="BZC56" s="131"/>
      <c r="BZD56" s="107">
        <f t="array" aca="1" ref="BZD56:BZF58" ca="1">LINEST(BZF30:BZF49,BZD30:BZE49,1,1)</f>
        <v>3.5812176204919175</v>
      </c>
      <c r="BZE56" s="107">
        <f ca="1"/>
        <v>-0.23407295172142487</v>
      </c>
      <c r="BZF56" s="157">
        <f ca="1"/>
        <v>1.5789501950141211</v>
      </c>
      <c r="BZG56" s="131"/>
      <c r="BZH56" s="107">
        <f t="array" aca="1" ref="BZH56:BZJ58" ca="1">LINEST(BZJ30:BZJ49,BZH30:BZI49,1,1)</f>
        <v>2.6924315279677562</v>
      </c>
      <c r="BZI56" s="107">
        <f ca="1"/>
        <v>0.35537880629385016</v>
      </c>
      <c r="BZJ56" s="157">
        <f ca="1"/>
        <v>-0.54653672651431551</v>
      </c>
      <c r="BZK56" s="131"/>
      <c r="BZL56" s="107">
        <f t="array" aca="1" ref="BZL56:BZN58" ca="1">LINEST(BZN30:BZN49,BZL30:BZM49,1,1)</f>
        <v>2.9072104144510149</v>
      </c>
      <c r="BZM56" s="107">
        <f ca="1"/>
        <v>1.5504860637697169</v>
      </c>
      <c r="BZN56" s="157">
        <f ca="1"/>
        <v>-3.1512786820343024</v>
      </c>
      <c r="BZO56" s="131"/>
      <c r="BZP56" s="107">
        <f t="array" aca="1" ref="BZP56:BZR58" ca="1">LINEST(BZR30:BZR49,BZP30:BZQ49,1,1)</f>
        <v>2.5114543611258022</v>
      </c>
      <c r="BZQ56" s="107">
        <f ca="1"/>
        <v>-0.10321244432733583</v>
      </c>
      <c r="BZR56" s="157">
        <f ca="1"/>
        <v>1.8424944644541053</v>
      </c>
      <c r="BZS56" s="131"/>
      <c r="BZT56" s="107">
        <f t="array" aca="1" ref="BZT56:BZV58" ca="1">LINEST(BZV30:BZV49,BZT30:BZU49,1,1)</f>
        <v>3.8885978545924083</v>
      </c>
      <c r="BZU56" s="107">
        <f ca="1"/>
        <v>0.62900174933272301</v>
      </c>
      <c r="BZV56" s="157">
        <f ca="1"/>
        <v>-1.087812894084645</v>
      </c>
      <c r="BZW56" s="131"/>
      <c r="BZX56" s="107">
        <f t="array" aca="1" ref="BZX56:BZZ58" ca="1">LINEST(BZZ30:BZZ49,BZX30:BZY49,1,1)</f>
        <v>2.8906683456972098</v>
      </c>
      <c r="BZY56" s="107">
        <f ca="1"/>
        <v>0.38745195923306569</v>
      </c>
      <c r="BZZ56" s="157">
        <f ca="1"/>
        <v>-0.26661350624937574</v>
      </c>
      <c r="CAA56" s="131"/>
      <c r="CAB56" s="107">
        <f t="array" aca="1" ref="CAB56:CAD58" ca="1">LINEST(CAD30:CAD49,CAB30:CAC49,1,1)</f>
        <v>3.5073247700628354</v>
      </c>
      <c r="CAC56" s="107">
        <f ca="1"/>
        <v>0.73613329359440494</v>
      </c>
      <c r="CAD56" s="157">
        <f ca="1"/>
        <v>-1.4870378161994724</v>
      </c>
      <c r="CAE56" s="131"/>
      <c r="CAF56" s="107">
        <f t="array" aca="1" ref="CAF56:CAH58" ca="1">LINEST(CAH30:CAH49,CAF30:CAG49,1,1)</f>
        <v>2.6013695022158108</v>
      </c>
      <c r="CAG56" s="107">
        <f ca="1"/>
        <v>-0.2481709403821592</v>
      </c>
      <c r="CAH56" s="157">
        <f ca="1"/>
        <v>2.2515341003080702</v>
      </c>
      <c r="CAI56" s="131"/>
      <c r="CAJ56" s="107">
        <f t="array" aca="1" ref="CAJ56:CAL58" ca="1">LINEST(CAL30:CAL49,CAJ30:CAK49,1,1)</f>
        <v>1.815041467360277</v>
      </c>
      <c r="CAK56" s="107">
        <f ca="1"/>
        <v>-0.10571136942203435</v>
      </c>
      <c r="CAL56" s="157">
        <f ca="1"/>
        <v>1.9455109334630789</v>
      </c>
      <c r="CAM56" s="131"/>
      <c r="CAN56" s="107">
        <f t="array" aca="1" ref="CAN56:CAP58" ca="1">LINEST(CAP30:CAP49,CAN30:CAO49,1,1)</f>
        <v>2.6733464513552838</v>
      </c>
      <c r="CAO56" s="107">
        <f ca="1"/>
        <v>1.0262669369666619</v>
      </c>
      <c r="CAP56" s="157">
        <f ca="1"/>
        <v>-1.9684054551468673</v>
      </c>
      <c r="CAQ56" s="131"/>
      <c r="CAR56" s="107">
        <f t="array" aca="1" ref="CAR56:CAT58" ca="1">LINEST(CAT30:CAT49,CAR30:CAS49,1,1)</f>
        <v>4.0323373784082763</v>
      </c>
      <c r="CAS56" s="107">
        <f ca="1"/>
        <v>1.6149462928000468E-2</v>
      </c>
      <c r="CAT56" s="157">
        <f ca="1"/>
        <v>0.50439296537322287</v>
      </c>
      <c r="CAU56" s="131"/>
      <c r="CAV56" s="107">
        <f t="array" aca="1" ref="CAV56:CAX58" ca="1">LINEST(CAX30:CAX49,CAV30:CAW49,1,1)</f>
        <v>3.3409083007808027</v>
      </c>
      <c r="CAW56" s="107">
        <f ca="1"/>
        <v>0.95265415920584628</v>
      </c>
      <c r="CAX56" s="157">
        <f ca="1"/>
        <v>-2.5711310097981164</v>
      </c>
      <c r="CAY56" s="131"/>
      <c r="CAZ56" s="107">
        <f t="array" aca="1" ref="CAZ56:CBB58" ca="1">LINEST(CBB30:CBB49,CAZ30:CBA49,1,1)</f>
        <v>3.6862072591717183</v>
      </c>
      <c r="CBA56" s="107">
        <f ca="1"/>
        <v>0.43531256318705713</v>
      </c>
      <c r="CBB56" s="157">
        <f ca="1"/>
        <v>-0.84060078053528198</v>
      </c>
      <c r="CBC56" s="131"/>
      <c r="CBD56" s="107">
        <f t="array" aca="1" ref="CBD56:CBF58" ca="1">LINEST(CBF30:CBF49,CBD30:CBE49,1,1)</f>
        <v>4.4400377402426896</v>
      </c>
      <c r="CBE56" s="107">
        <f ca="1"/>
        <v>0.29386770574811061</v>
      </c>
      <c r="CBF56" s="157">
        <f ca="1"/>
        <v>-0.63582321027403177</v>
      </c>
      <c r="CBG56" s="131"/>
      <c r="CBH56" s="107">
        <f t="array" aca="1" ref="CBH56:CBJ58" ca="1">LINEST(CBJ30:CBJ49,CBH30:CBI49,1,1)</f>
        <v>2.6344338666671572</v>
      </c>
      <c r="CBI56" s="107">
        <f ca="1"/>
        <v>0.97526237239943769</v>
      </c>
      <c r="CBJ56" s="157">
        <f ca="1"/>
        <v>-1.607256957351884</v>
      </c>
      <c r="CBK56" s="131"/>
      <c r="CBL56" s="107">
        <f t="array" aca="1" ref="CBL56:CBN58" ca="1">LINEST(CBN30:CBN49,CBL30:CBM49,1,1)</f>
        <v>1.4467586750904475</v>
      </c>
      <c r="CBM56" s="107">
        <f ca="1"/>
        <v>1.0245703619876372</v>
      </c>
      <c r="CBN56" s="157">
        <f ca="1"/>
        <v>-2.0638179321111787</v>
      </c>
      <c r="CBO56" s="131"/>
      <c r="CBP56" s="107">
        <f t="array" aca="1" ref="CBP56:CBR58" ca="1">LINEST(CBR30:CBR49,CBP30:CBQ49,1,1)</f>
        <v>1.4639508524480722</v>
      </c>
      <c r="CBQ56" s="107">
        <f ca="1"/>
        <v>0.22227088604953341</v>
      </c>
      <c r="CBR56" s="157">
        <f ca="1"/>
        <v>0.89968818305561582</v>
      </c>
      <c r="CBS56" s="131"/>
      <c r="CBT56" s="107">
        <f t="array" aca="1" ref="CBT56:CBV58" ca="1">LINEST(CBV30:CBV49,CBT30:CBU49,1,1)</f>
        <v>2.5578717380393763</v>
      </c>
      <c r="CBU56" s="107">
        <f ca="1"/>
        <v>0.96674978857274896</v>
      </c>
      <c r="CBV56" s="157">
        <f ca="1"/>
        <v>-1.7700149605004905</v>
      </c>
      <c r="CBW56" s="131"/>
      <c r="CBX56" s="107">
        <f t="array" aca="1" ref="CBX56:CBZ58" ca="1">LINEST(CBZ30:CBZ49,CBX30:CBY49,1,1)</f>
        <v>3.3254786518964257</v>
      </c>
      <c r="CBY56" s="107">
        <f ca="1"/>
        <v>1.1810692458213043</v>
      </c>
      <c r="CBZ56" s="157">
        <f ca="1"/>
        <v>-2.2693667265923407</v>
      </c>
      <c r="CCA56" s="131"/>
      <c r="CCB56" s="107">
        <f t="array" aca="1" ref="CCB56:CCD58" ca="1">LINEST(CCD30:CCD49,CCB30:CCC49,1,1)</f>
        <v>4.0682005523624696</v>
      </c>
      <c r="CCC56" s="107">
        <f ca="1"/>
        <v>1.0714241432510536</v>
      </c>
      <c r="CCD56" s="157">
        <f ca="1"/>
        <v>-2.9660112307377644</v>
      </c>
      <c r="CCE56" s="131"/>
      <c r="CCF56" s="107">
        <f t="array" aca="1" ref="CCF56:CCH58" ca="1">LINEST(CCH30:CCH49,CCF30:CCG49,1,1)</f>
        <v>2.0494021148548938</v>
      </c>
      <c r="CCG56" s="107">
        <f ca="1"/>
        <v>0.20555141474078489</v>
      </c>
      <c r="CCH56" s="157">
        <f ca="1"/>
        <v>1.0811856721650654</v>
      </c>
      <c r="CCI56" s="131"/>
      <c r="CCJ56" s="107">
        <f t="array" aca="1" ref="CCJ56:CCL58" ca="1">LINEST(CCL30:CCL49,CCJ30:CCK49,1,1)</f>
        <v>1.3596249042988824</v>
      </c>
      <c r="CCK56" s="107">
        <f ca="1"/>
        <v>6.3350407880784984E-2</v>
      </c>
      <c r="CCL56" s="157">
        <f ca="1"/>
        <v>1.6217767252863349</v>
      </c>
      <c r="CCM56" s="131"/>
      <c r="CCN56" s="107">
        <f t="array" aca="1" ref="CCN56:CCP58" ca="1">LINEST(CCP30:CCP49,CCN30:CCO49,1,1)</f>
        <v>3.514470202951816</v>
      </c>
      <c r="CCO56" s="107">
        <f ca="1"/>
        <v>0.47995693472182666</v>
      </c>
      <c r="CCP56" s="157">
        <f ca="1"/>
        <v>-0.64817792347476844</v>
      </c>
      <c r="CCQ56" s="131"/>
      <c r="CCR56" s="107">
        <f t="array" aca="1" ref="CCR56:CCT58" ca="1">LINEST(CCT30:CCT49,CCR30:CCS49,1,1)</f>
        <v>2.0011320703628201</v>
      </c>
      <c r="CCS56" s="107">
        <f ca="1"/>
        <v>-1.9973682246914877E-2</v>
      </c>
      <c r="CCT56" s="157">
        <f ca="1"/>
        <v>1.8363389937793748</v>
      </c>
      <c r="CCU56" s="131"/>
      <c r="CCV56" s="107">
        <f t="array" aca="1" ref="CCV56:CCX58" ca="1">LINEST(CCX30:CCX49,CCV30:CCW49,1,1)</f>
        <v>2.4468150331095244</v>
      </c>
      <c r="CCW56" s="107">
        <f ca="1"/>
        <v>1.0073392542388471</v>
      </c>
      <c r="CCX56" s="157">
        <f ca="1"/>
        <v>-2.3599706149733555</v>
      </c>
      <c r="CCY56" s="131"/>
      <c r="CCZ56" s="107">
        <f t="array" aca="1" ref="CCZ56:CDB58" ca="1">LINEST(CDB30:CDB49,CCZ30:CDA49,1,1)</f>
        <v>2.8899368242215711</v>
      </c>
      <c r="CDA56" s="107">
        <f ca="1"/>
        <v>0.16510466735958026</v>
      </c>
      <c r="CDB56" s="157">
        <f ca="1"/>
        <v>0.53626919330853795</v>
      </c>
      <c r="CDC56" s="131"/>
      <c r="CDD56" s="107">
        <f t="array" aca="1" ref="CDD56:CDF58" ca="1">LINEST(CDF30:CDF49,CDD30:CDE49,1,1)</f>
        <v>3.0858399786934396</v>
      </c>
      <c r="CDE56" s="107">
        <f ca="1"/>
        <v>0.77036740022246897</v>
      </c>
      <c r="CDF56" s="157">
        <f ca="1"/>
        <v>-1.5442730572970336</v>
      </c>
      <c r="CDG56" s="131"/>
      <c r="CDH56" s="107">
        <f t="array" aca="1" ref="CDH56:CDJ58" ca="1">LINEST(CDJ30:CDJ49,CDH30:CDI49,1,1)</f>
        <v>3.0006433159322548</v>
      </c>
      <c r="CDI56" s="107">
        <f ca="1"/>
        <v>3.9561207303197572E-2</v>
      </c>
      <c r="CDJ56" s="157">
        <f ca="1"/>
        <v>1.404703715809821</v>
      </c>
      <c r="CDK56" s="131"/>
      <c r="CDL56" s="107">
        <f t="array" aca="1" ref="CDL56:CDN58" ca="1">LINEST(CDN30:CDN49,CDL30:CDM49,1,1)</f>
        <v>3.7529399790783886</v>
      </c>
      <c r="CDM56" s="107">
        <f ca="1"/>
        <v>0.11935201227612979</v>
      </c>
      <c r="CDN56" s="157">
        <f ca="1"/>
        <v>0.40372779186314944</v>
      </c>
      <c r="CDO56" s="131"/>
      <c r="CDP56" s="107">
        <f t="array" aca="1" ref="CDP56:CDR58" ca="1">LINEST(CDR30:CDR49,CDP30:CDQ49,1,1)</f>
        <v>2.6578265447861118</v>
      </c>
      <c r="CDQ56" s="107">
        <f ca="1"/>
        <v>0.9929768864912969</v>
      </c>
      <c r="CDR56" s="157">
        <f ca="1"/>
        <v>-2.1894151534116526</v>
      </c>
      <c r="CDS56" s="131"/>
      <c r="CDT56" s="107">
        <f t="array" aca="1" ref="CDT56:CDV58" ca="1">LINEST(CDV30:CDV49,CDT30:CDU49,1,1)</f>
        <v>2.8813997550412664</v>
      </c>
      <c r="CDU56" s="107">
        <f ca="1"/>
        <v>0.25035462051791435</v>
      </c>
      <c r="CDV56" s="157">
        <f ca="1"/>
        <v>0.94079261758460597</v>
      </c>
      <c r="CDW56" s="131"/>
      <c r="CDX56" s="107">
        <f t="array" aca="1" ref="CDX56:CDZ58" ca="1">LINEST(CDZ30:CDZ49,CDX30:CDY49,1,1)</f>
        <v>4.4328824529198432</v>
      </c>
      <c r="CDY56" s="107">
        <f ca="1"/>
        <v>-0.48945486639458058</v>
      </c>
      <c r="CDZ56" s="157">
        <f ca="1"/>
        <v>2.1051919084614918</v>
      </c>
      <c r="CEA56" s="131"/>
      <c r="CEB56" s="107">
        <f t="array" aca="1" ref="CEB56:CED58" ca="1">LINEST(CED30:CED49,CEB30:CEC49,1,1)</f>
        <v>1.8813624914816636</v>
      </c>
      <c r="CEC56" s="107">
        <f ca="1"/>
        <v>0.60453100573331997</v>
      </c>
      <c r="CED56" s="157">
        <f ca="1"/>
        <v>-0.46333302991262393</v>
      </c>
      <c r="CEE56" s="131"/>
      <c r="CEF56" s="107">
        <f t="array" aca="1" ref="CEF56:CEH58" ca="1">LINEST(CEH30:CEH49,CEF30:CEG49,1,1)</f>
        <v>3.994803499925756</v>
      </c>
      <c r="CEG56" s="107">
        <f ca="1"/>
        <v>0.51493435650181907</v>
      </c>
      <c r="CEH56" s="157">
        <f ca="1"/>
        <v>-1.0083370332717954</v>
      </c>
      <c r="CEI56" s="131"/>
      <c r="CEJ56" s="107">
        <f t="array" aca="1" ref="CEJ56:CEL58" ca="1">LINEST(CEL30:CEL49,CEJ30:CEK49,1,1)</f>
        <v>3.0900840936380702</v>
      </c>
      <c r="CEK56" s="107">
        <f ca="1"/>
        <v>0.64882430760197574</v>
      </c>
      <c r="CEL56" s="157">
        <f ca="1"/>
        <v>-1.3663468705634032</v>
      </c>
      <c r="CEM56" s="131"/>
      <c r="CEN56" s="107">
        <f t="array" aca="1" ref="CEN56:CEP58" ca="1">LINEST(CEP30:CEP49,CEN30:CEO49,1,1)</f>
        <v>3.1463497999891046</v>
      </c>
      <c r="CEO56" s="107">
        <f ca="1"/>
        <v>2.4670073777107089E-3</v>
      </c>
      <c r="CEP56" s="157">
        <f ca="1"/>
        <v>0.92131170794783479</v>
      </c>
      <c r="CEQ56" s="131"/>
      <c r="CER56" s="107">
        <f t="array" aca="1" ref="CER56:CET58" ca="1">LINEST(CET30:CET49,CER30:CES49,1,1)</f>
        <v>2.2141730505033403</v>
      </c>
      <c r="CES56" s="107">
        <f ca="1"/>
        <v>0.87635021330773133</v>
      </c>
      <c r="CET56" s="157">
        <f ca="1"/>
        <v>-1.3937838375230827</v>
      </c>
      <c r="CEU56" s="131"/>
      <c r="CEV56" s="107">
        <f t="array" aca="1" ref="CEV56:CEX58" ca="1">LINEST(CEX30:CEX49,CEV30:CEW49,1,1)</f>
        <v>2.5993193487455817</v>
      </c>
      <c r="CEW56" s="107">
        <f ca="1"/>
        <v>-0.44572494921404093</v>
      </c>
      <c r="CEX56" s="157">
        <f ca="1"/>
        <v>3.3674042334611953</v>
      </c>
      <c r="CEY56" s="131"/>
      <c r="CEZ56" s="107">
        <f t="array" aca="1" ref="CEZ56:CFB58" ca="1">LINEST(CFB30:CFB49,CEZ30:CFA49,1,1)</f>
        <v>2.5421206394698306</v>
      </c>
      <c r="CFA56" s="107">
        <f ca="1"/>
        <v>4.860687522141191E-2</v>
      </c>
      <c r="CFB56" s="157">
        <f ca="1"/>
        <v>1.3710618132763341</v>
      </c>
      <c r="CFC56" s="131"/>
      <c r="CFD56" s="107">
        <f t="array" aca="1" ref="CFD56:CFF58" ca="1">LINEST(CFF30:CFF49,CFD30:CFE49,1,1)</f>
        <v>2.4138808206691684</v>
      </c>
      <c r="CFE56" s="107">
        <f ca="1"/>
        <v>2.5323124425928943E-3</v>
      </c>
      <c r="CFF56" s="157">
        <f ca="1"/>
        <v>0.99609448022955416</v>
      </c>
      <c r="CFG56" s="131"/>
      <c r="CFH56" s="107">
        <f t="array" aca="1" ref="CFH56:CFJ58" ca="1">LINEST(CFJ30:CFJ49,CFH30:CFI49,1,1)</f>
        <v>1.7660521422512878</v>
      </c>
      <c r="CFI56" s="107">
        <f ca="1"/>
        <v>-6.6761298260324869E-2</v>
      </c>
      <c r="CFJ56" s="157">
        <f ca="1"/>
        <v>2.1575937157719149</v>
      </c>
      <c r="CFK56" s="131"/>
      <c r="CFL56" s="107">
        <f t="array" aca="1" ref="CFL56:CFN58" ca="1">LINEST(CFN30:CFN49,CFL30:CFM49,1,1)</f>
        <v>2.6840178164159028</v>
      </c>
      <c r="CFM56" s="107">
        <f ca="1"/>
        <v>0.28173358428335193</v>
      </c>
      <c r="CFN56" s="157">
        <f ca="1"/>
        <v>-4.6923103411286249E-2</v>
      </c>
      <c r="CFO56" s="131"/>
      <c r="CFP56" s="107">
        <f t="array" aca="1" ref="CFP56:CFR58" ca="1">LINEST(CFR30:CFR49,CFP30:CFQ49,1,1)</f>
        <v>1.796250522528082</v>
      </c>
      <c r="CFQ56" s="107">
        <f ca="1"/>
        <v>0.50776633474601185</v>
      </c>
      <c r="CFR56" s="157">
        <f ca="1"/>
        <v>-0.72652019574406679</v>
      </c>
      <c r="CFS56" s="131"/>
      <c r="CFT56" s="107">
        <f t="array" aca="1" ref="CFT56:CFV58" ca="1">LINEST(CFV30:CFV49,CFT30:CFU49,1,1)</f>
        <v>2.8871439048501286</v>
      </c>
      <c r="CFU56" s="107">
        <f ca="1"/>
        <v>0.6296596015922229</v>
      </c>
      <c r="CFV56" s="157">
        <f ca="1"/>
        <v>-1.3462785569151563</v>
      </c>
      <c r="CFW56" s="131"/>
      <c r="CFX56" s="107">
        <f t="array" aca="1" ref="CFX56:CFZ58" ca="1">LINEST(CFZ30:CFZ49,CFX30:CFY49,1,1)</f>
        <v>3.3359764939174146</v>
      </c>
      <c r="CFY56" s="107">
        <f ca="1"/>
        <v>0.72205649687685924</v>
      </c>
      <c r="CFZ56" s="157">
        <f ca="1"/>
        <v>-1.5532855883998204</v>
      </c>
      <c r="CGA56" s="131"/>
      <c r="CGB56" s="107">
        <f t="array" aca="1" ref="CGB56:CGD58" ca="1">LINEST(CGD30:CGD49,CGB30:CGC49,1,1)</f>
        <v>3.4171702444956185</v>
      </c>
      <c r="CGC56" s="107">
        <f ca="1"/>
        <v>-0.68289222256093485</v>
      </c>
      <c r="CGD56" s="157">
        <f ca="1"/>
        <v>2.7814750415436413</v>
      </c>
      <c r="CGE56" s="131"/>
      <c r="CGF56" s="107">
        <f t="array" aca="1" ref="CGF56:CGH58" ca="1">LINEST(CGH30:CGH49,CGF30:CGG49,1,1)</f>
        <v>3.5425286913811123</v>
      </c>
      <c r="CGG56" s="107">
        <f ca="1"/>
        <v>1.2327456850132579</v>
      </c>
      <c r="CGH56" s="157">
        <f ca="1"/>
        <v>-3.2779087747518614</v>
      </c>
      <c r="CGI56" s="131"/>
      <c r="CGJ56" s="107">
        <f t="array" aca="1" ref="CGJ56:CGL58" ca="1">LINEST(CGL30:CGL49,CGJ30:CGK49,1,1)</f>
        <v>1.18403829172644</v>
      </c>
      <c r="CGK56" s="107">
        <f ca="1"/>
        <v>1.1425170654171539</v>
      </c>
      <c r="CGL56" s="157">
        <f ca="1"/>
        <v>-2.4010749147217583</v>
      </c>
      <c r="CGM56" s="131"/>
      <c r="CGN56" s="107">
        <f t="array" aca="1" ref="CGN56:CGP58" ca="1">LINEST(CGP30:CGP49,CGN30:CGO49,1,1)</f>
        <v>3.1530655453169438</v>
      </c>
      <c r="CGO56" s="107">
        <f ca="1"/>
        <v>0.79463884680616115</v>
      </c>
      <c r="CGP56" s="157">
        <f ca="1"/>
        <v>-1.4549410344402136</v>
      </c>
      <c r="CGQ56" s="131"/>
      <c r="CGR56" s="107">
        <f t="array" aca="1" ref="CGR56:CGT58" ca="1">LINEST(CGT30:CGT49,CGR30:CGS49,1,1)</f>
        <v>4.4052976958409609</v>
      </c>
      <c r="CGS56" s="107">
        <f ca="1"/>
        <v>0.65855034699087245</v>
      </c>
      <c r="CGT56" s="157">
        <f ca="1"/>
        <v>-1.8878334310028271</v>
      </c>
      <c r="CGU56" s="131"/>
      <c r="CGV56" s="107">
        <f t="array" aca="1" ref="CGV56:CGX58" ca="1">LINEST(CGX30:CGX49,CGV30:CGW49,1,1)</f>
        <v>3.425140195549631</v>
      </c>
      <c r="CGW56" s="107">
        <f ca="1"/>
        <v>0.94762109900746194</v>
      </c>
      <c r="CGX56" s="157">
        <f ca="1"/>
        <v>-1.684142481956711</v>
      </c>
      <c r="CGY56" s="131"/>
      <c r="CGZ56" s="107">
        <f t="array" aca="1" ref="CGZ56:CHB58" ca="1">LINEST(CHB30:CHB49,CGZ30:CHA49,1,1)</f>
        <v>3.1543121773608434</v>
      </c>
      <c r="CHA56" s="107">
        <f ca="1"/>
        <v>-5.053691416470335E-2</v>
      </c>
      <c r="CHB56" s="157">
        <f ca="1"/>
        <v>0.49880047986602105</v>
      </c>
      <c r="CHC56" s="131"/>
      <c r="CHD56" s="107">
        <f t="array" aca="1" ref="CHD56:CHF58" ca="1">LINEST(CHF30:CHF49,CHD30:CHE49,1,1)</f>
        <v>3.2163739599788839</v>
      </c>
      <c r="CHE56" s="107">
        <f ca="1"/>
        <v>-0.2597047560279247</v>
      </c>
      <c r="CHF56" s="157">
        <f ca="1"/>
        <v>1.8876331289687829</v>
      </c>
      <c r="CHG56" s="131"/>
      <c r="CHH56" s="107">
        <f t="array" aca="1" ref="CHH56:CHJ58" ca="1">LINEST(CHJ30:CHJ49,CHH30:CHI49,1,1)</f>
        <v>5.0625866803917363</v>
      </c>
      <c r="CHI56" s="107">
        <f ca="1"/>
        <v>7.7703536473447299E-2</v>
      </c>
      <c r="CHJ56" s="157">
        <f ca="1"/>
        <v>-0.71488764951868866</v>
      </c>
      <c r="CHK56" s="131"/>
      <c r="CHL56" s="107">
        <f t="array" aca="1" ref="CHL56:CHN58" ca="1">LINEST(CHN30:CHN49,CHL30:CHM49,1,1)</f>
        <v>2.6942280723704717</v>
      </c>
      <c r="CHM56" s="107">
        <f ca="1"/>
        <v>0.67175472896620325</v>
      </c>
      <c r="CHN56" s="157">
        <f ca="1"/>
        <v>-1.1751177541287143</v>
      </c>
      <c r="CHO56" s="131"/>
      <c r="CHP56" s="107">
        <f t="array" aca="1" ref="CHP56:CHR58" ca="1">LINEST(CHR30:CHR49,CHP30:CHQ49,1,1)</f>
        <v>4.1892268741217249</v>
      </c>
      <c r="CHQ56" s="107">
        <f ca="1"/>
        <v>7.976207760924478E-2</v>
      </c>
      <c r="CHR56" s="157">
        <f ca="1"/>
        <v>-0.23002767742458152</v>
      </c>
      <c r="CHS56" s="131"/>
      <c r="CHT56" s="107">
        <f t="array" aca="1" ref="CHT56:CHV58" ca="1">LINEST(CHV30:CHV49,CHT30:CHU49,1,1)</f>
        <v>3.3461542894294736</v>
      </c>
      <c r="CHU56" s="107">
        <f ca="1"/>
        <v>0.67623334008944302</v>
      </c>
      <c r="CHV56" s="157">
        <f ca="1"/>
        <v>-1.626383384106699</v>
      </c>
      <c r="CHW56" s="131"/>
      <c r="CHX56" s="107">
        <f t="array" aca="1" ref="CHX56:CHZ58" ca="1">LINEST(CHZ30:CHZ49,CHX30:CHY49,1,1)</f>
        <v>3.0866648416553941</v>
      </c>
      <c r="CHY56" s="107">
        <f ca="1"/>
        <v>0.52236699090151817</v>
      </c>
      <c r="CHZ56" s="157">
        <f ca="1"/>
        <v>0.20104299059339614</v>
      </c>
      <c r="CIA56" s="131"/>
      <c r="CIB56" s="107">
        <f t="array" aca="1" ref="CIB56:CID58" ca="1">LINEST(CID30:CID49,CIB30:CIC49,1,1)</f>
        <v>2.9206733266600002</v>
      </c>
      <c r="CIC56" s="107">
        <f ca="1"/>
        <v>0.14739857617436386</v>
      </c>
      <c r="CID56" s="157">
        <f ca="1"/>
        <v>0.29362322809109931</v>
      </c>
      <c r="CIE56" s="131"/>
      <c r="CIF56" s="107">
        <f t="array" aca="1" ref="CIF56:CIH58" ca="1">LINEST(CIH30:CIH49,CIF30:CIG49,1,1)</f>
        <v>2.1233920401471265</v>
      </c>
      <c r="CIG56" s="107">
        <f ca="1"/>
        <v>0.74503126537929942</v>
      </c>
      <c r="CIH56" s="157">
        <f ca="1"/>
        <v>-0.81178200756204189</v>
      </c>
      <c r="CII56" s="131"/>
      <c r="CIJ56" s="107">
        <f t="array" aca="1" ref="CIJ56:CIL58" ca="1">LINEST(CIL30:CIL49,CIJ30:CIK49,1,1)</f>
        <v>2.0548378259055213</v>
      </c>
      <c r="CIK56" s="107">
        <f ca="1"/>
        <v>0.55711659099361444</v>
      </c>
      <c r="CIL56" s="157">
        <f ca="1"/>
        <v>-0.17347198855606205</v>
      </c>
      <c r="CIM56" s="131"/>
      <c r="CIN56" s="107">
        <f t="array" aca="1" ref="CIN56:CIP58" ca="1">LINEST(CIP30:CIP49,CIN30:CIO49,1,1)</f>
        <v>2.8466840457889022</v>
      </c>
      <c r="CIO56" s="107">
        <f ca="1"/>
        <v>1.0422033776794057</v>
      </c>
      <c r="CIP56" s="157">
        <f ca="1"/>
        <v>-2.4601742923847234</v>
      </c>
      <c r="CIQ56" s="131"/>
      <c r="CIR56" s="107">
        <f t="array" aca="1" ref="CIR56:CIT58" ca="1">LINEST(CIT30:CIT49,CIR30:CIS49,1,1)</f>
        <v>2.0222573490631373</v>
      </c>
      <c r="CIS56" s="107">
        <f ca="1"/>
        <v>0.51205694148789949</v>
      </c>
      <c r="CIT56" s="157">
        <f ca="1"/>
        <v>-9.3453381463380225E-2</v>
      </c>
      <c r="CIU56" s="131"/>
      <c r="CIV56" s="107">
        <f t="array" aca="1" ref="CIV56:CIX58" ca="1">LINEST(CIX30:CIX49,CIV30:CIW49,1,1)</f>
        <v>2.8597737507503855</v>
      </c>
      <c r="CIW56" s="107">
        <f ca="1"/>
        <v>0.99621016277598917</v>
      </c>
      <c r="CIX56" s="157">
        <f ca="1"/>
        <v>-1.9247979954405889</v>
      </c>
      <c r="CIY56" s="131"/>
      <c r="CIZ56" s="107">
        <f t="array" aca="1" ref="CIZ56:CJB58" ca="1">LINEST(CJB30:CJB49,CIZ30:CJA49,1,1)</f>
        <v>2.6175967506181506</v>
      </c>
      <c r="CJA56" s="107">
        <f ca="1"/>
        <v>0.14340154054238394</v>
      </c>
      <c r="CJB56" s="157">
        <f ca="1"/>
        <v>1.4865154658603263</v>
      </c>
      <c r="CJC56" s="131"/>
      <c r="CJD56" s="107">
        <f t="array" aca="1" ref="CJD56:CJF58" ca="1">LINEST(CJF30:CJF49,CJD30:CJE49,1,1)</f>
        <v>1.4282769145045766</v>
      </c>
      <c r="CJE56" s="107">
        <f ca="1"/>
        <v>0.37717668154227069</v>
      </c>
      <c r="CJF56" s="157">
        <f ca="1"/>
        <v>0.89744177556950722</v>
      </c>
      <c r="CJG56" s="131"/>
      <c r="CJH56" s="107">
        <f t="array" aca="1" ref="CJH56:CJJ58" ca="1">LINEST(CJJ30:CJJ49,CJH30:CJI49,1,1)</f>
        <v>2.8656682957670525</v>
      </c>
      <c r="CJI56" s="107">
        <f ca="1"/>
        <v>0.47475887169872855</v>
      </c>
      <c r="CJJ56" s="157">
        <f ca="1"/>
        <v>-1.0791009671088969</v>
      </c>
      <c r="CJK56" s="131"/>
      <c r="CJL56" s="107">
        <f t="array" aca="1" ref="CJL56:CJN58" ca="1">LINEST(CJN30:CJN49,CJL30:CJM49,1,1)</f>
        <v>2.654497156710272</v>
      </c>
      <c r="CJM56" s="107">
        <f ca="1"/>
        <v>0.20463300667701964</v>
      </c>
      <c r="CJN56" s="157">
        <f ca="1"/>
        <v>0.7394657635097559</v>
      </c>
      <c r="CJO56" s="131"/>
      <c r="CJP56" s="107">
        <f t="array" aca="1" ref="CJP56:CJR58" ca="1">LINEST(CJR30:CJR49,CJP30:CJQ49,1,1)</f>
        <v>3.5142353828519313</v>
      </c>
      <c r="CJQ56" s="107">
        <f ca="1"/>
        <v>0.69145841006909359</v>
      </c>
      <c r="CJR56" s="157">
        <f ca="1"/>
        <v>-1.483411333483585</v>
      </c>
      <c r="CJS56" s="131"/>
      <c r="CJT56" s="107">
        <f t="array" aca="1" ref="CJT56:CJV58" ca="1">LINEST(CJV30:CJV49,CJT30:CJU49,1,1)</f>
        <v>2.5008329705851464</v>
      </c>
      <c r="CJU56" s="107">
        <f ca="1"/>
        <v>1.2756168338519949</v>
      </c>
      <c r="CJV56" s="157">
        <f ca="1"/>
        <v>-2.685259799401047</v>
      </c>
      <c r="CJW56" s="131"/>
      <c r="CJX56" s="107">
        <f t="array" aca="1" ref="CJX56:CJZ58" ca="1">LINEST(CJZ30:CJZ49,CJX30:CJY49,1,1)</f>
        <v>4.2096559582583888</v>
      </c>
      <c r="CJY56" s="107">
        <f ca="1"/>
        <v>0.67519856380313736</v>
      </c>
      <c r="CJZ56" s="157">
        <f ca="1"/>
        <v>-1.3277521401977106</v>
      </c>
      <c r="CKA56" s="131"/>
      <c r="CKB56" s="107">
        <f t="array" aca="1" ref="CKB56:CKD58" ca="1">LINEST(CKD30:CKD49,CKB30:CKC49,1,1)</f>
        <v>2.2529763863890979</v>
      </c>
      <c r="CKC56" s="107">
        <f ca="1"/>
        <v>0.94613256191219464</v>
      </c>
      <c r="CKD56" s="157">
        <f ca="1"/>
        <v>-2.0812465894696599</v>
      </c>
      <c r="CKE56" s="131"/>
      <c r="CKF56" s="107">
        <f t="array" aca="1" ref="CKF56:CKH58" ca="1">LINEST(CKH30:CKH49,CKF30:CKG49,1,1)</f>
        <v>2.5431501966985586</v>
      </c>
      <c r="CKG56" s="107">
        <f ca="1"/>
        <v>0.81512487370673192</v>
      </c>
      <c r="CKH56" s="157">
        <f ca="1"/>
        <v>-1.6080942054250078</v>
      </c>
      <c r="CKI56" s="131"/>
      <c r="CKJ56" s="107">
        <f t="array" aca="1" ref="CKJ56:CKL58" ca="1">LINEST(CKL30:CKL49,CKJ30:CKK49,1,1)</f>
        <v>3.9881810967832161</v>
      </c>
      <c r="CKK56" s="107">
        <f ca="1"/>
        <v>1.1852150376309871</v>
      </c>
      <c r="CKL56" s="157">
        <f ca="1"/>
        <v>-2.5867481589217851</v>
      </c>
      <c r="CKM56" s="131"/>
      <c r="CKN56" s="107">
        <f t="array" aca="1" ref="CKN56:CKP58" ca="1">LINEST(CKP30:CKP49,CKN30:CKO49,1,1)</f>
        <v>2.6870328440793982</v>
      </c>
      <c r="CKO56" s="107">
        <f ca="1"/>
        <v>0.34813535809602963</v>
      </c>
      <c r="CKP56" s="157">
        <f ca="1"/>
        <v>-6.9706062551121217E-2</v>
      </c>
      <c r="CKQ56" s="131"/>
      <c r="CKR56" s="107">
        <f t="array" aca="1" ref="CKR56:CKT58" ca="1">LINEST(CKT30:CKT49,CKR30:CKS49,1,1)</f>
        <v>3.1847308957928178</v>
      </c>
      <c r="CKS56" s="107">
        <f ca="1"/>
        <v>1.1139796874926344</v>
      </c>
      <c r="CKT56" s="157">
        <f ca="1"/>
        <v>-2.7714583570830751</v>
      </c>
      <c r="CKU56" s="131"/>
      <c r="CKV56" s="107">
        <f t="array" aca="1" ref="CKV56:CKX58" ca="1">LINEST(CKX30:CKX49,CKV30:CKW49,1,1)</f>
        <v>3.823800365596989</v>
      </c>
      <c r="CKW56" s="107">
        <f ca="1"/>
        <v>0.53957935827769854</v>
      </c>
      <c r="CKX56" s="157">
        <f ca="1"/>
        <v>-0.61464501841446273</v>
      </c>
      <c r="CKY56" s="131"/>
      <c r="CKZ56" s="107">
        <f t="array" aca="1" ref="CKZ56:CLB58" ca="1">LINEST(CLB30:CLB49,CKZ30:CLA49,1,1)</f>
        <v>3.7550083207504947</v>
      </c>
      <c r="CLA56" s="107">
        <f ca="1"/>
        <v>1.2766566298523334</v>
      </c>
      <c r="CLB56" s="157">
        <f ca="1"/>
        <v>-3.4080279204298929</v>
      </c>
      <c r="CLC56" s="131"/>
      <c r="CLD56" s="107">
        <f t="array" aca="1" ref="CLD56:CLF58" ca="1">LINEST(CLF30:CLF49,CLD30:CLE49,1,1)</f>
        <v>3.1807195499942753</v>
      </c>
      <c r="CLE56" s="107">
        <f ca="1"/>
        <v>0.19118127295465881</v>
      </c>
      <c r="CLF56" s="157">
        <f ca="1"/>
        <v>0.30717861494846144</v>
      </c>
      <c r="CLG56" s="131"/>
      <c r="CLH56" s="107">
        <f t="array" aca="1" ref="CLH56:CLJ58" ca="1">LINEST(CLJ30:CLJ49,CLH30:CLI49,1,1)</f>
        <v>3.5539997940150685</v>
      </c>
      <c r="CLI56" s="107">
        <f ca="1"/>
        <v>0.36255396349410041</v>
      </c>
      <c r="CLJ56" s="157">
        <f ca="1"/>
        <v>0.13107771928821688</v>
      </c>
      <c r="CLK56" s="131"/>
      <c r="CLL56" s="107">
        <f t="array" aca="1" ref="CLL56:CLN58" ca="1">LINEST(CLN30:CLN49,CLL30:CLM49,1,1)</f>
        <v>3.9230684753707066</v>
      </c>
      <c r="CLM56" s="107">
        <f ca="1"/>
        <v>1.0509077750456213</v>
      </c>
      <c r="CLN56" s="157">
        <f ca="1"/>
        <v>-2.5798408837367939</v>
      </c>
      <c r="CLO56" s="131"/>
      <c r="CLP56" s="107">
        <f t="array" aca="1" ref="CLP56:CLR58" ca="1">LINEST(CLR30:CLR49,CLP30:CLQ49,1,1)</f>
        <v>2.6144263607517848</v>
      </c>
      <c r="CLQ56" s="107">
        <f ca="1"/>
        <v>3.5762709041347145E-2</v>
      </c>
      <c r="CLR56" s="157">
        <f ca="1"/>
        <v>1.4235795877935702</v>
      </c>
      <c r="CLS56" s="131"/>
      <c r="CLT56" s="107">
        <f t="array" aca="1" ref="CLT56:CLV58" ca="1">LINEST(CLV30:CLV49,CLT30:CLU49,1,1)</f>
        <v>0.86538057963050241</v>
      </c>
      <c r="CLU56" s="107">
        <f ca="1"/>
        <v>1.0974846984335531</v>
      </c>
      <c r="CLV56" s="157">
        <f ca="1"/>
        <v>-1.7807697045834965</v>
      </c>
      <c r="CLW56" s="131"/>
      <c r="CLX56" s="107">
        <f t="array" aca="1" ref="CLX56:CLZ58" ca="1">LINEST(CLZ30:CLZ49,CLX30:CLY49,1,1)</f>
        <v>3.24020272145532</v>
      </c>
      <c r="CLY56" s="107">
        <f ca="1"/>
        <v>0.84120738482995683</v>
      </c>
      <c r="CLZ56" s="157">
        <f ca="1"/>
        <v>-1.0588474188900512</v>
      </c>
      <c r="CMA56" s="131"/>
      <c r="CMB56" s="107">
        <f t="array" aca="1" ref="CMB56:CMD58" ca="1">LINEST(CMD30:CMD49,CMB30:CMC49,1,1)</f>
        <v>1.933031944432569</v>
      </c>
      <c r="CMC56" s="107">
        <f ca="1"/>
        <v>0.74831451276463412</v>
      </c>
      <c r="CMD56" s="157">
        <f ca="1"/>
        <v>-1.1713115081418932</v>
      </c>
      <c r="CME56" s="131"/>
      <c r="CMF56" s="107">
        <f t="array" aca="1" ref="CMF56:CMH58" ca="1">LINEST(CMH30:CMH49,CMF30:CMG49,1,1)</f>
        <v>5.2371007823520426</v>
      </c>
      <c r="CMG56" s="107">
        <f ca="1"/>
        <v>0.63725086736577852</v>
      </c>
      <c r="CMH56" s="157">
        <f ca="1"/>
        <v>-2.0644225843496016</v>
      </c>
      <c r="CMI56" s="131"/>
      <c r="CMJ56" s="107">
        <f t="array" aca="1" ref="CMJ56:CML58" ca="1">LINEST(CML30:CML49,CMJ30:CMK49,1,1)</f>
        <v>2.3143268817429576</v>
      </c>
      <c r="CMK56" s="107">
        <f ca="1"/>
        <v>0.422278113914765</v>
      </c>
      <c r="CML56" s="157">
        <f ca="1"/>
        <v>-0.70594728674987928</v>
      </c>
      <c r="CMM56" s="131"/>
      <c r="CMN56" s="107">
        <f t="array" aca="1" ref="CMN56:CMP58" ca="1">LINEST(CMP30:CMP49,CMN30:CMO49,1,1)</f>
        <v>2.8034519874556603</v>
      </c>
      <c r="CMO56" s="107">
        <f ca="1"/>
        <v>0.78728035292245235</v>
      </c>
      <c r="CMP56" s="157">
        <f ca="1"/>
        <v>-1.5675535610934914</v>
      </c>
      <c r="CMQ56" s="131"/>
      <c r="CMR56" s="107">
        <f t="array" aca="1" ref="CMR56:CMT58" ca="1">LINEST(CMT30:CMT49,CMR30:CMS49,1,1)</f>
        <v>3.2307434239914432</v>
      </c>
      <c r="CMS56" s="107">
        <f ca="1"/>
        <v>0.92131911737584593</v>
      </c>
      <c r="CMT56" s="157">
        <f ca="1"/>
        <v>-2.0249562503852405</v>
      </c>
      <c r="CMU56" s="131"/>
      <c r="CMV56" s="107">
        <f t="array" aca="1" ref="CMV56:CMX58" ca="1">LINEST(CMX30:CMX49,CMV30:CMW49,1,1)</f>
        <v>2.6781245517457934</v>
      </c>
      <c r="CMW56" s="107">
        <f ca="1"/>
        <v>9.9788947666250322E-2</v>
      </c>
      <c r="CMX56" s="157">
        <f ca="1"/>
        <v>0.58237548697572272</v>
      </c>
      <c r="CMY56" s="131"/>
      <c r="CMZ56" s="107">
        <f t="array" aca="1" ref="CMZ56:CNB58" ca="1">LINEST(CNB30:CNB49,CMZ30:CNA49,1,1)</f>
        <v>1.9310151430114391</v>
      </c>
      <c r="CNA56" s="107">
        <f ca="1"/>
        <v>-3.9145026730210614E-2</v>
      </c>
      <c r="CNB56" s="157">
        <f ca="1"/>
        <v>2.0128467683811291</v>
      </c>
      <c r="CNC56" s="131"/>
      <c r="CND56" s="107">
        <f t="array" aca="1" ref="CND56:CNF58" ca="1">LINEST(CNF30:CNF49,CND30:CNE49,1,1)</f>
        <v>4.9243441843209732</v>
      </c>
      <c r="CNE56" s="107">
        <f ca="1"/>
        <v>0.35319197448099937</v>
      </c>
      <c r="CNF56" s="157">
        <f ca="1"/>
        <v>-0.82000100233964845</v>
      </c>
      <c r="CNG56" s="131"/>
      <c r="CNH56" s="107">
        <f t="array" aca="1" ref="CNH56:CNJ58" ca="1">LINEST(CNJ30:CNJ49,CNH30:CNI49,1,1)</f>
        <v>2.6461897650189972</v>
      </c>
      <c r="CNI56" s="107">
        <f ca="1"/>
        <v>-0.13388898234560209</v>
      </c>
      <c r="CNJ56" s="157">
        <f ca="1"/>
        <v>1.6285204480993813</v>
      </c>
      <c r="CNK56" s="131"/>
      <c r="CNL56" s="107">
        <f t="array" aca="1" ref="CNL56:CNN58" ca="1">LINEST(CNN30:CNN49,CNL30:CNM49,1,1)</f>
        <v>1.8122760738871573</v>
      </c>
      <c r="CNM56" s="107">
        <f ca="1"/>
        <v>4.1067385933765702E-2</v>
      </c>
      <c r="CNN56" s="157">
        <f ca="1"/>
        <v>1.4675953483736894</v>
      </c>
      <c r="CNO56" s="131"/>
      <c r="CNP56" s="107">
        <f t="array" aca="1" ref="CNP56:CNR58" ca="1">LINEST(CNR30:CNR49,CNP30:CNQ49,1,1)</f>
        <v>4.2020788143643752</v>
      </c>
      <c r="CNQ56" s="107">
        <f ca="1"/>
        <v>1.526848050201147</v>
      </c>
      <c r="CNR56" s="157">
        <f ca="1"/>
        <v>-3.9530772811209434</v>
      </c>
      <c r="CNS56" s="131"/>
      <c r="CNT56" s="107">
        <f t="array" aca="1" ref="CNT56:CNV58" ca="1">LINEST(CNV30:CNV49,CNT30:CNU49,1,1)</f>
        <v>3.1303011748073981</v>
      </c>
      <c r="CNU56" s="107">
        <f ca="1"/>
        <v>0.4422934149943003</v>
      </c>
      <c r="CNV56" s="157">
        <f ca="1"/>
        <v>8.4830919201010602E-2</v>
      </c>
      <c r="CNW56" s="131"/>
      <c r="CNX56" s="107">
        <f t="array" aca="1" ref="CNX56:CNZ58" ca="1">LINEST(CNZ30:CNZ49,CNX30:CNY49,1,1)</f>
        <v>2.7668382663762334</v>
      </c>
      <c r="CNY56" s="107">
        <f ca="1"/>
        <v>0.96385706699478013</v>
      </c>
      <c r="CNZ56" s="157">
        <f ca="1"/>
        <v>-2.4516040729847068</v>
      </c>
      <c r="COA56" s="131"/>
      <c r="COB56" s="107">
        <f t="array" aca="1" ref="COB56:COD58" ca="1">LINEST(COD30:COD49,COB30:COC49,1,1)</f>
        <v>2.7733930250801255</v>
      </c>
      <c r="COC56" s="107">
        <f ca="1"/>
        <v>-0.13473302535462697</v>
      </c>
      <c r="COD56" s="157">
        <f ca="1"/>
        <v>1.8443486001722986</v>
      </c>
      <c r="COE56" s="131"/>
      <c r="COF56" s="107">
        <f t="array" aca="1" ref="COF56:COH58" ca="1">LINEST(COH30:COH49,COF30:COG49,1,1)</f>
        <v>3.8585745832553453</v>
      </c>
      <c r="COG56" s="107">
        <f ca="1"/>
        <v>0.51082014582038371</v>
      </c>
      <c r="COH56" s="157">
        <f ca="1"/>
        <v>-1.6225352765797214</v>
      </c>
      <c r="COI56" s="131"/>
      <c r="COJ56" s="107">
        <f t="array" aca="1" ref="COJ56:COL58" ca="1">LINEST(COL30:COL49,COJ30:COK49,1,1)</f>
        <v>4.796055244583628</v>
      </c>
      <c r="COK56" s="107">
        <f ca="1"/>
        <v>-0.21878663904425782</v>
      </c>
      <c r="COL56" s="157">
        <f ca="1"/>
        <v>0.72588084214852566</v>
      </c>
      <c r="COM56" s="131"/>
      <c r="CON56" s="107">
        <f t="array" aca="1" ref="CON56:COP58" ca="1">LINEST(COP30:COP49,CON30:COO49,1,1)</f>
        <v>4.6246228349381786</v>
      </c>
      <c r="COO56" s="107">
        <f ca="1"/>
        <v>0.63822433261214051</v>
      </c>
      <c r="COP56" s="157">
        <f ca="1"/>
        <v>-1.8745955520669366</v>
      </c>
      <c r="COQ56" s="131"/>
      <c r="COR56" s="107">
        <f t="array" aca="1" ref="COR56:COT58" ca="1">LINEST(COT30:COT49,COR30:COS49,1,1)</f>
        <v>2.92577893009625</v>
      </c>
      <c r="COS56" s="107">
        <f ca="1"/>
        <v>-0.11876652178495986</v>
      </c>
      <c r="COT56" s="157">
        <f ca="1"/>
        <v>1.6696724511274454</v>
      </c>
      <c r="COU56" s="131"/>
      <c r="COV56" s="107">
        <f t="array" aca="1" ref="COV56:COX58" ca="1">LINEST(COX30:COX49,COV30:COW49,1,1)</f>
        <v>3.1313620388016115</v>
      </c>
      <c r="COW56" s="107">
        <f ca="1"/>
        <v>0.69543723958309833</v>
      </c>
      <c r="COX56" s="157">
        <f ca="1"/>
        <v>-0.85840273226348263</v>
      </c>
      <c r="COY56" s="131"/>
      <c r="COZ56" s="107">
        <f t="array" aca="1" ref="COZ56:CPB58" ca="1">LINEST(CPB30:CPB49,COZ30:CPA49,1,1)</f>
        <v>2.5107451082685897</v>
      </c>
      <c r="CPA56" s="107">
        <f ca="1"/>
        <v>0.72163393122995079</v>
      </c>
      <c r="CPB56" s="157">
        <f ca="1"/>
        <v>-1.6213229248234444</v>
      </c>
      <c r="CPC56" s="131"/>
      <c r="CPD56" s="107">
        <f t="array" aca="1" ref="CPD56:CPF58" ca="1">LINEST(CPF30:CPF49,CPD30:CPE49,1,1)</f>
        <v>3.2524556142107128</v>
      </c>
      <c r="CPE56" s="107">
        <f ca="1"/>
        <v>0.11144052792231542</v>
      </c>
      <c r="CPF56" s="157">
        <f ca="1"/>
        <v>0.39787861254507506</v>
      </c>
      <c r="CPG56" s="131"/>
      <c r="CPH56" s="107">
        <f t="array" aca="1" ref="CPH56:CPJ58" ca="1">LINEST(CPJ30:CPJ49,CPH30:CPI49,1,1)</f>
        <v>2.3011662534596846</v>
      </c>
      <c r="CPI56" s="107">
        <f ca="1"/>
        <v>0.41902433505855491</v>
      </c>
      <c r="CPJ56" s="157">
        <f ca="1"/>
        <v>-5.7193914491730391E-2</v>
      </c>
      <c r="CPK56" s="131"/>
      <c r="CPL56" s="107">
        <f t="array" aca="1" ref="CPL56:CPN58" ca="1">LINEST(CPN30:CPN49,CPL30:CPM49,1,1)</f>
        <v>3.0068826617189668</v>
      </c>
      <c r="CPM56" s="107">
        <f ca="1"/>
        <v>0.53153853618490943</v>
      </c>
      <c r="CPN56" s="157">
        <f ca="1"/>
        <v>-0.69874364713758474</v>
      </c>
      <c r="CPO56" s="131"/>
      <c r="CPP56" s="107">
        <f t="array" aca="1" ref="CPP56:CPR58" ca="1">LINEST(CPR30:CPR49,CPP30:CPQ49,1,1)</f>
        <v>1.4964694901361464</v>
      </c>
      <c r="CPQ56" s="107">
        <f ca="1"/>
        <v>0.26108975197080359</v>
      </c>
      <c r="CPR56" s="157">
        <f ca="1"/>
        <v>1.043738416360144</v>
      </c>
      <c r="CPS56" s="131"/>
      <c r="CPT56" s="107">
        <f t="array" aca="1" ref="CPT56:CPV58" ca="1">LINEST(CPV30:CPV49,CPT30:CPU49,1,1)</f>
        <v>3.1700924944062399</v>
      </c>
      <c r="CPU56" s="107">
        <f ca="1"/>
        <v>0.47005180535983987</v>
      </c>
      <c r="CPV56" s="157">
        <f ca="1"/>
        <v>5.3179788644612813E-3</v>
      </c>
      <c r="CPW56" s="131"/>
      <c r="CPX56" s="107">
        <f t="array" aca="1" ref="CPX56:CPZ58" ca="1">LINEST(CPZ30:CPZ49,CPX30:CPY49,1,1)</f>
        <v>3.9250459483948452</v>
      </c>
      <c r="CPY56" s="107">
        <f ca="1"/>
        <v>0.71270926666811807</v>
      </c>
      <c r="CPZ56" s="157">
        <f ca="1"/>
        <v>-1.5500787119525428</v>
      </c>
      <c r="CQA56" s="131"/>
      <c r="CQB56" s="107">
        <f t="array" aca="1" ref="CQB56:CQD58" ca="1">LINEST(CQD30:CQD49,CQB30:CQC49,1,1)</f>
        <v>4.2546455045050164</v>
      </c>
      <c r="CQC56" s="107">
        <f ca="1"/>
        <v>1.0763230545644447</v>
      </c>
      <c r="CQD56" s="157">
        <f ca="1"/>
        <v>-3.2367165108520957</v>
      </c>
      <c r="CQE56" s="131"/>
      <c r="CQF56" s="107">
        <f t="array" aca="1" ref="CQF56:CQH58" ca="1">LINEST(CQH30:CQH49,CQF30:CQG49,1,1)</f>
        <v>2.4578405339827927</v>
      </c>
      <c r="CQG56" s="107">
        <f ca="1"/>
        <v>0.99453189186373558</v>
      </c>
      <c r="CQH56" s="157">
        <f ca="1"/>
        <v>-2.431152542853253</v>
      </c>
      <c r="CQI56" s="131"/>
      <c r="CQJ56" s="107">
        <f t="array" aca="1" ref="CQJ56:CQL58" ca="1">LINEST(CQL30:CQL49,CQJ30:CQK49,1,1)</f>
        <v>3.5852218869956336</v>
      </c>
      <c r="CQK56" s="107">
        <f ca="1"/>
        <v>0.6118580631303957</v>
      </c>
      <c r="CQL56" s="157">
        <f ca="1"/>
        <v>-1.0862477979331717</v>
      </c>
      <c r="CQM56" s="131"/>
      <c r="CQN56" s="107">
        <f t="array" aca="1" ref="CQN56:CQP58" ca="1">LINEST(CQP30:CQP49,CQN30:CQO49,1,1)</f>
        <v>4.6081428750804569</v>
      </c>
      <c r="CQO56" s="107">
        <f ca="1"/>
        <v>0.13161785458032479</v>
      </c>
      <c r="CQP56" s="157">
        <f ca="1"/>
        <v>0.22304631422885679</v>
      </c>
      <c r="CQQ56" s="131"/>
      <c r="CQR56" s="107">
        <f t="array" aca="1" ref="CQR56:CQT58" ca="1">LINEST(CQT30:CQT49,CQR30:CQS49,1,1)</f>
        <v>3.3135326905679636</v>
      </c>
      <c r="CQS56" s="107">
        <f ca="1"/>
        <v>1.0262606830758974</v>
      </c>
      <c r="CQT56" s="157">
        <f ca="1"/>
        <v>-2.4921215030032089</v>
      </c>
      <c r="CQU56" s="131"/>
      <c r="CQV56" s="107">
        <f t="array" aca="1" ref="CQV56:CQX58" ca="1">LINEST(CQX30:CQX49,CQV30:CQW49,1,1)</f>
        <v>2.9218255879409689</v>
      </c>
      <c r="CQW56" s="107">
        <f ca="1"/>
        <v>0.61345251435597647</v>
      </c>
      <c r="CQX56" s="157">
        <f ca="1"/>
        <v>-0.5975039490291516</v>
      </c>
      <c r="CQY56" s="131"/>
      <c r="CQZ56" s="107">
        <f t="array" aca="1" ref="CQZ56:CRB58" ca="1">LINEST(CRB30:CRB49,CQZ30:CRA49,1,1)</f>
        <v>2.7698378990221344</v>
      </c>
      <c r="CRA56" s="107">
        <f ca="1"/>
        <v>0.94711688891744861</v>
      </c>
      <c r="CRB56" s="157">
        <f ca="1"/>
        <v>-2.0706073016118278</v>
      </c>
      <c r="CRC56" s="131"/>
      <c r="CRD56" s="107">
        <f t="array" aca="1" ref="CRD56:CRF58" ca="1">LINEST(CRF30:CRF49,CRD30:CRE49,1,1)</f>
        <v>1.9330412318760273</v>
      </c>
      <c r="CRE56" s="107">
        <f ca="1"/>
        <v>-0.25356623256498562</v>
      </c>
      <c r="CRF56" s="157">
        <f ca="1"/>
        <v>2.7440500685737712</v>
      </c>
      <c r="CRG56" s="131"/>
      <c r="CRH56" s="107">
        <f t="array" aca="1" ref="CRH56:CRJ58" ca="1">LINEST(CRJ30:CRJ49,CRH30:CRI49,1,1)</f>
        <v>2.5199864002699521</v>
      </c>
      <c r="CRI56" s="107">
        <f ca="1"/>
        <v>-0.57719962846577444</v>
      </c>
      <c r="CRJ56" s="157">
        <f ca="1"/>
        <v>3.0136732398875585</v>
      </c>
      <c r="CRK56" s="131"/>
      <c r="CRL56" s="107">
        <f t="array" aca="1" ref="CRL56:CRN58" ca="1">LINEST(CRN30:CRN49,CRL30:CRM49,1,1)</f>
        <v>5.3411066318298621</v>
      </c>
      <c r="CRM56" s="107">
        <f ca="1"/>
        <v>1.1106475991736604</v>
      </c>
      <c r="CRN56" s="157">
        <f ca="1"/>
        <v>-3.309268218644811</v>
      </c>
      <c r="CRO56" s="131"/>
      <c r="CRP56" s="107">
        <f t="array" aca="1" ref="CRP56:CRR58" ca="1">LINEST(CRR30:CRR49,CRP30:CRQ49,1,1)</f>
        <v>3.4892597008118957</v>
      </c>
      <c r="CRQ56" s="107">
        <f ca="1"/>
        <v>0.6940536302168504</v>
      </c>
      <c r="CRR56" s="157">
        <f ca="1"/>
        <v>-0.96131019710120436</v>
      </c>
      <c r="CRS56" s="131"/>
      <c r="CRT56" s="107">
        <f t="array" aca="1" ref="CRT56:CRV58" ca="1">LINEST(CRV30:CRV49,CRT30:CRU49,1,1)</f>
        <v>3.0584999052532345</v>
      </c>
      <c r="CRU56" s="107">
        <f ca="1"/>
        <v>0.96565093440213023</v>
      </c>
      <c r="CRV56" s="157">
        <f ca="1"/>
        <v>-2.3172707858039514</v>
      </c>
      <c r="CRW56" s="131"/>
      <c r="CRX56" s="107">
        <f t="array" aca="1" ref="CRX56:CRZ58" ca="1">LINEST(CRZ30:CRZ49,CRX30:CRY49,1,1)</f>
        <v>3.8901958165060599</v>
      </c>
      <c r="CRY56" s="107">
        <f ca="1"/>
        <v>0.85993306167840522</v>
      </c>
      <c r="CRZ56" s="157">
        <f ca="1"/>
        <v>-1.9533818543270784</v>
      </c>
      <c r="CSA56" s="131"/>
      <c r="CSB56" s="107">
        <f t="array" aca="1" ref="CSB56:CSD58" ca="1">LINEST(CSD30:CSD49,CSB30:CSC49,1,1)</f>
        <v>2.4422800292916231</v>
      </c>
      <c r="CSC56" s="107">
        <f ca="1"/>
        <v>0.54635754952381876</v>
      </c>
      <c r="CSD56" s="157">
        <f ca="1"/>
        <v>-1.0287776995072826</v>
      </c>
      <c r="CSE56" s="131"/>
      <c r="CSF56" s="107">
        <f t="array" aca="1" ref="CSF56:CSH58" ca="1">LINEST(CSH30:CSH49,CSF30:CSG49,1,1)</f>
        <v>2.8006602949493535</v>
      </c>
      <c r="CSG56" s="107">
        <f ca="1"/>
        <v>0.46347341491600696</v>
      </c>
      <c r="CSH56" s="157">
        <f ca="1"/>
        <v>-0.28641108681637317</v>
      </c>
      <c r="CSI56" s="131"/>
      <c r="CSJ56" s="107">
        <f t="array" aca="1" ref="CSJ56:CSL58" ca="1">LINEST(CSL30:CSL49,CSJ30:CSK49,1,1)</f>
        <v>3.0576659807498019</v>
      </c>
      <c r="CSK56" s="107">
        <f ca="1"/>
        <v>0.51118306390274826</v>
      </c>
      <c r="CSL56" s="157">
        <f ca="1"/>
        <v>2.8479329649791163E-2</v>
      </c>
      <c r="CSM56" s="131"/>
      <c r="CSN56" s="107">
        <f t="array" aca="1" ref="CSN56:CSP58" ca="1">LINEST(CSP30:CSP49,CSN30:CSO49,1,1)</f>
        <v>1.9754599692450374</v>
      </c>
      <c r="CSO56" s="107">
        <f ca="1"/>
        <v>0.53442329191673976</v>
      </c>
      <c r="CSP56" s="157">
        <f ca="1"/>
        <v>-0.50065493254840843</v>
      </c>
      <c r="CSQ56" s="131"/>
      <c r="CSR56" s="107">
        <f t="array" aca="1" ref="CSR56:CST58" ca="1">LINEST(CST30:CST49,CSR30:CSS49,1,1)</f>
        <v>3.3952952367648574</v>
      </c>
      <c r="CSS56" s="107">
        <f ca="1"/>
        <v>0.22853436489891069</v>
      </c>
      <c r="CST56" s="157">
        <f ca="1"/>
        <v>-1.0082755879909593</v>
      </c>
      <c r="CSU56" s="131"/>
      <c r="CSV56" s="107">
        <f t="array" aca="1" ref="CSV56:CSX58" ca="1">LINEST(CSX30:CSX49,CSV30:CSW49,1,1)</f>
        <v>3.6678639018083898</v>
      </c>
      <c r="CSW56" s="107">
        <f ca="1"/>
        <v>0.82377132390900987</v>
      </c>
      <c r="CSX56" s="157">
        <f ca="1"/>
        <v>-2.544230764449376</v>
      </c>
      <c r="CSY56" s="131"/>
      <c r="CSZ56" s="107">
        <f t="array" aca="1" ref="CSZ56:CTB58" ca="1">LINEST(CTB30:CTB49,CSZ30:CTA49,1,1)</f>
        <v>4.0303530684779352</v>
      </c>
      <c r="CTA56" s="107">
        <f ca="1"/>
        <v>0.51788268544762928</v>
      </c>
      <c r="CTB56" s="157">
        <f ca="1"/>
        <v>-1.0369077443866239</v>
      </c>
      <c r="CTC56" s="131"/>
      <c r="CTD56" s="107">
        <f t="array" aca="1" ref="CTD56:CTF58" ca="1">LINEST(CTF30:CTF49,CTD30:CTE49,1,1)</f>
        <v>3.062893298921141</v>
      </c>
      <c r="CTE56" s="107">
        <f ca="1"/>
        <v>1.0529468937879349</v>
      </c>
      <c r="CTF56" s="157">
        <f ca="1"/>
        <v>-3.0612261247585479</v>
      </c>
      <c r="CTG56" s="131"/>
      <c r="CTH56" s="107">
        <f t="array" aca="1" ref="CTH56:CTJ58" ca="1">LINEST(CTJ30:CTJ49,CTH30:CTI49,1,1)</f>
        <v>4.0560475348070133</v>
      </c>
      <c r="CTI56" s="107">
        <f ca="1"/>
        <v>-0.4796766673711278</v>
      </c>
      <c r="CTJ56" s="157">
        <f ca="1"/>
        <v>2.464769244680697</v>
      </c>
      <c r="CTK56" s="131"/>
      <c r="CTL56" s="107">
        <f t="array" aca="1" ref="CTL56:CTN58" ca="1">LINEST(CTN30:CTN49,CTL30:CTM49,1,1)</f>
        <v>3.6092514096443087</v>
      </c>
      <c r="CTM56" s="107">
        <f ca="1"/>
        <v>0.4787921511577482</v>
      </c>
      <c r="CTN56" s="157">
        <f ca="1"/>
        <v>-0.85821516141531196</v>
      </c>
      <c r="CTO56" s="131"/>
      <c r="CTP56" s="107">
        <f t="array" aca="1" ref="CTP56:CTR58" ca="1">LINEST(CTR30:CTR49,CTP30:CTQ49,1,1)</f>
        <v>3.546652245527993</v>
      </c>
      <c r="CTQ56" s="107">
        <f ca="1"/>
        <v>0.88367843971590432</v>
      </c>
      <c r="CTR56" s="157">
        <f ca="1"/>
        <v>-1.9564090108406131</v>
      </c>
      <c r="CTS56" s="131"/>
      <c r="CTT56" s="107">
        <f t="array" aca="1" ref="CTT56:CTV58" ca="1">LINEST(CTV30:CTV49,CTT30:CTU49,1,1)</f>
        <v>1.7971115090269867</v>
      </c>
      <c r="CTU56" s="107">
        <f ca="1"/>
        <v>-0.43878629147239812</v>
      </c>
      <c r="CTV56" s="157">
        <f ca="1"/>
        <v>3.1762728993001574</v>
      </c>
      <c r="CTW56" s="131"/>
      <c r="CTX56" s="107">
        <f t="array" aca="1" ref="CTX56:CTZ58" ca="1">LINEST(CTZ30:CTZ49,CTX30:CTY49,1,1)</f>
        <v>3.4695363147090905</v>
      </c>
      <c r="CTY56" s="107">
        <f ca="1"/>
        <v>1.0142529726552998</v>
      </c>
      <c r="CTZ56" s="157">
        <f ca="1"/>
        <v>-2.0230227395343667</v>
      </c>
      <c r="CUA56" s="131"/>
      <c r="CUB56" s="107">
        <f t="array" aca="1" ref="CUB56:CUD58" ca="1">LINEST(CUD30:CUD49,CUB30:CUC49,1,1)</f>
        <v>3.1940225645237144</v>
      </c>
      <c r="CUC56" s="107">
        <f ca="1"/>
        <v>-0.11551692278272739</v>
      </c>
      <c r="CUD56" s="157">
        <f ca="1"/>
        <v>1.6654113061758553</v>
      </c>
      <c r="CUE56" s="131"/>
      <c r="CUF56" s="107">
        <f t="array" aca="1" ref="CUF56:CUH58" ca="1">LINEST(CUH30:CUH49,CUF30:CUG49,1,1)</f>
        <v>1.2119202875321835</v>
      </c>
      <c r="CUG56" s="107">
        <f ca="1"/>
        <v>0.67301507262932936</v>
      </c>
      <c r="CUH56" s="157">
        <f ca="1"/>
        <v>-0.5781057648048622</v>
      </c>
      <c r="CUI56" s="131"/>
      <c r="CUJ56" s="107">
        <f t="array" aca="1" ref="CUJ56:CUL58" ca="1">LINEST(CUL30:CUL49,CUJ30:CUK49,1,1)</f>
        <v>3.31572223408291</v>
      </c>
      <c r="CUK56" s="107">
        <f ca="1"/>
        <v>0.76412487659682993</v>
      </c>
      <c r="CUL56" s="157">
        <f ca="1"/>
        <v>-1.3965026683733464</v>
      </c>
      <c r="CUM56" s="131"/>
      <c r="CUN56" s="107">
        <f t="array" aca="1" ref="CUN56:CUP58" ca="1">LINEST(CUP30:CUP49,CUN30:CUO49,1,1)</f>
        <v>2.0968929598991441</v>
      </c>
      <c r="CUO56" s="107">
        <f ca="1"/>
        <v>0.61940386844813589</v>
      </c>
      <c r="CUP56" s="157">
        <f ca="1"/>
        <v>-0.49356386013808606</v>
      </c>
      <c r="CUQ56" s="131"/>
      <c r="CUR56" s="107">
        <f t="array" aca="1" ref="CUR56:CUT58" ca="1">LINEST(CUT30:CUT49,CUR30:CUS49,1,1)</f>
        <v>3.99780945523427</v>
      </c>
      <c r="CUS56" s="107">
        <f ca="1"/>
        <v>0.26710153380412766</v>
      </c>
      <c r="CUT56" s="157">
        <f ca="1"/>
        <v>0.4193008501471438</v>
      </c>
      <c r="CUU56" s="131"/>
      <c r="CUV56" s="107">
        <f t="array" aca="1" ref="CUV56:CUX58" ca="1">LINEST(CUX30:CUX49,CUV30:CUW49,1,1)</f>
        <v>3.3787903667246693</v>
      </c>
      <c r="CUW56" s="107">
        <f ca="1"/>
        <v>0.49525217649430103</v>
      </c>
      <c r="CUX56" s="157">
        <f ca="1"/>
        <v>-0.82615676178413033</v>
      </c>
      <c r="CUY56" s="131"/>
      <c r="CUZ56" s="107">
        <f t="array" aca="1" ref="CUZ56:CVB58" ca="1">LINEST(CVB30:CVB49,CUZ30:CVA49,1,1)</f>
        <v>4.9634089124659244</v>
      </c>
      <c r="CVA56" s="107">
        <f ca="1"/>
        <v>0.71206241962773953</v>
      </c>
      <c r="CVB56" s="157">
        <f ca="1"/>
        <v>-2.045869596686865</v>
      </c>
      <c r="CVC56" s="131"/>
      <c r="CVD56" s="107">
        <f t="array" aca="1" ref="CVD56:CVF58" ca="1">LINEST(CVF30:CVF49,CVD30:CVE49,1,1)</f>
        <v>3.3210484062374444</v>
      </c>
      <c r="CVE56" s="107">
        <f ca="1"/>
        <v>0.7994571744556298</v>
      </c>
      <c r="CVF56" s="157">
        <f ca="1"/>
        <v>-2.2032269101229089</v>
      </c>
      <c r="CVG56" s="131"/>
      <c r="CVH56" s="107">
        <f t="array" aca="1" ref="CVH56:CVJ58" ca="1">LINEST(CVJ30:CVJ49,CVH30:CVI49,1,1)</f>
        <v>2.8559433445390683</v>
      </c>
      <c r="CVI56" s="107">
        <f ca="1"/>
        <v>0.59787216442893198</v>
      </c>
      <c r="CVJ56" s="157">
        <f ca="1"/>
        <v>-1.4291859647442835</v>
      </c>
      <c r="CVK56" s="131"/>
      <c r="CVL56" s="107">
        <f t="array" aca="1" ref="CVL56:CVN58" ca="1">LINEST(CVN30:CVN49,CVL30:CVM49,1,1)</f>
        <v>2.5632993788736425</v>
      </c>
      <c r="CVM56" s="107">
        <f ca="1"/>
        <v>0.79282934188992382</v>
      </c>
      <c r="CVN56" s="157">
        <f ca="1"/>
        <v>-1.4955484084867754</v>
      </c>
      <c r="CVO56" s="131"/>
      <c r="CVP56" s="107">
        <f t="array" aca="1" ref="CVP56:CVR58" ca="1">LINEST(CVR30:CVR49,CVP30:CVQ49,1,1)</f>
        <v>3.3983142687269594</v>
      </c>
      <c r="CVQ56" s="107">
        <f ca="1"/>
        <v>0.61080811021830561</v>
      </c>
      <c r="CVR56" s="157">
        <f ca="1"/>
        <v>-1.333175790193168</v>
      </c>
      <c r="CVS56" s="131"/>
      <c r="CVT56" s="107">
        <f t="array" aca="1" ref="CVT56:CVV58" ca="1">LINEST(CVV30:CVV49,CVT30:CVU49,1,1)</f>
        <v>2.9806835468513602</v>
      </c>
      <c r="CVU56" s="107">
        <f ca="1"/>
        <v>-0.22323670931260037</v>
      </c>
      <c r="CVV56" s="157">
        <f ca="1"/>
        <v>1.8846154241914417</v>
      </c>
      <c r="CVW56" s="131"/>
      <c r="CVX56" s="107">
        <f t="array" aca="1" ref="CVX56:CVZ58" ca="1">LINEST(CVZ30:CVZ49,CVX30:CVY49,1,1)</f>
        <v>4.2228964456747642</v>
      </c>
      <c r="CVY56" s="107">
        <f ca="1"/>
        <v>1.3316927558183522</v>
      </c>
      <c r="CVZ56" s="157">
        <f ca="1"/>
        <v>-3.0085617252194901</v>
      </c>
      <c r="CWA56" s="131"/>
      <c r="CWB56" s="107">
        <f t="array" aca="1" ref="CWB56:CWD58" ca="1">LINEST(CWD30:CWD49,CWB30:CWC49,1,1)</f>
        <v>2.7421229738192276</v>
      </c>
      <c r="CWC56" s="107">
        <f ca="1"/>
        <v>0.89672756119543706</v>
      </c>
      <c r="CWD56" s="157">
        <f ca="1"/>
        <v>-1.3170896379176127</v>
      </c>
      <c r="CWE56" s="131"/>
      <c r="CWF56" s="107">
        <f t="array" aca="1" ref="CWF56:CWH58" ca="1">LINEST(CWH30:CWH49,CWF30:CWG49,1,1)</f>
        <v>4.8283684550799402</v>
      </c>
      <c r="CWG56" s="107">
        <f ca="1"/>
        <v>0.40297997666646879</v>
      </c>
      <c r="CWH56" s="157">
        <f ca="1"/>
        <v>-1.6704929415538206</v>
      </c>
      <c r="CWI56" s="131"/>
      <c r="CWJ56" s="107">
        <f t="array" aca="1" ref="CWJ56:CWL58" ca="1">LINEST(CWL30:CWL49,CWJ30:CWK49,1,1)</f>
        <v>2.594085652639873</v>
      </c>
      <c r="CWK56" s="107">
        <f ca="1"/>
        <v>0.24966448643220349</v>
      </c>
      <c r="CWL56" s="157">
        <f ca="1"/>
        <v>0.52616030234723943</v>
      </c>
      <c r="CWM56" s="131"/>
      <c r="CWN56" s="107">
        <f t="array" aca="1" ref="CWN56:CWP58" ca="1">LINEST(CWP30:CWP49,CWN30:CWO49,1,1)</f>
        <v>4.0025514513402785</v>
      </c>
      <c r="CWO56" s="107">
        <f ca="1"/>
        <v>0.69397021047285912</v>
      </c>
      <c r="CWP56" s="157">
        <f ca="1"/>
        <v>-2.0617930838661653</v>
      </c>
      <c r="CWQ56" s="131"/>
      <c r="CWR56" s="107">
        <f t="array" aca="1" ref="CWR56:CWT58" ca="1">LINEST(CWT30:CWT49,CWR30:CWS49,1,1)</f>
        <v>2.3431726709499889</v>
      </c>
      <c r="CWS56" s="107">
        <f ca="1"/>
        <v>0.79865271941845473</v>
      </c>
      <c r="CWT56" s="157">
        <f ca="1"/>
        <v>-1.3337790320414558</v>
      </c>
      <c r="CWU56" s="131"/>
      <c r="CWV56" s="107">
        <f t="array" aca="1" ref="CWV56:CWX58" ca="1">LINEST(CWX30:CWX49,CWV30:CWW49,1,1)</f>
        <v>3.3930704868020283</v>
      </c>
      <c r="CWW56" s="107">
        <f ca="1"/>
        <v>0.53571900976054376</v>
      </c>
      <c r="CWX56" s="157">
        <f ca="1"/>
        <v>-0.32632019493644537</v>
      </c>
      <c r="CWY56" s="131"/>
      <c r="CWZ56" s="107">
        <f t="array" aca="1" ref="CWZ56:CXB58" ca="1">LINEST(CXB30:CXB49,CWZ30:CXA49,1,1)</f>
        <v>1.835904414603224</v>
      </c>
      <c r="CXA56" s="107">
        <f ca="1"/>
        <v>0.32669583545837533</v>
      </c>
      <c r="CXB56" s="157">
        <f ca="1"/>
        <v>1.1104241941734301</v>
      </c>
      <c r="CXC56" s="131"/>
      <c r="CXD56" s="107">
        <f t="array" aca="1" ref="CXD56:CXF58" ca="1">LINEST(CXF30:CXF49,CXD30:CXE49,1,1)</f>
        <v>2.1445949623857312</v>
      </c>
      <c r="CXE56" s="107">
        <f ca="1"/>
        <v>0.43649130893555993</v>
      </c>
      <c r="CXF56" s="157">
        <f ca="1"/>
        <v>3.5897894506045303E-2</v>
      </c>
      <c r="CXG56" s="131"/>
      <c r="CXH56" s="107">
        <f t="array" aca="1" ref="CXH56:CXJ58" ca="1">LINEST(CXJ30:CXJ49,CXH30:CXI49,1,1)</f>
        <v>2.8573433627163665</v>
      </c>
      <c r="CXI56" s="107">
        <f ca="1"/>
        <v>0.60718996986937535</v>
      </c>
      <c r="CXJ56" s="157">
        <f ca="1"/>
        <v>-0.71064042459546362</v>
      </c>
      <c r="CXK56" s="131"/>
      <c r="CXL56" s="107">
        <f t="array" aca="1" ref="CXL56:CXN58" ca="1">LINEST(CXN30:CXN49,CXL30:CXM49,1,1)</f>
        <v>2.2622169917698538</v>
      </c>
      <c r="CXM56" s="107">
        <f ca="1"/>
        <v>0.42566246992558449</v>
      </c>
      <c r="CXN56" s="157">
        <f ca="1"/>
        <v>-0.1539199092810557</v>
      </c>
      <c r="CXO56" s="131"/>
      <c r="CXP56" s="107">
        <f t="array" aca="1" ref="CXP56:CXR58" ca="1">LINEST(CXR30:CXR49,CXP30:CXQ49,1,1)</f>
        <v>3.036734223488911</v>
      </c>
      <c r="CXQ56" s="107">
        <f ca="1"/>
        <v>-9.5093191542169109E-2</v>
      </c>
      <c r="CXR56" s="157">
        <f ca="1"/>
        <v>1.0861720344119978</v>
      </c>
      <c r="CXS56" s="131"/>
      <c r="CXT56" s="107">
        <f t="array" aca="1" ref="CXT56:CXV58" ca="1">LINEST(CXV30:CXV49,CXT30:CXU49,1,1)</f>
        <v>2.7968781365845019</v>
      </c>
      <c r="CXU56" s="107">
        <f ca="1"/>
        <v>0.44509467658082474</v>
      </c>
      <c r="CXV56" s="157">
        <f ca="1"/>
        <v>-0.73657623087826973</v>
      </c>
      <c r="CXW56" s="131"/>
      <c r="CXX56" s="107">
        <f t="array" aca="1" ref="CXX56:CXZ58" ca="1">LINEST(CXZ30:CXZ49,CXX30:CXY49,1,1)</f>
        <v>4.6517337482481489</v>
      </c>
      <c r="CXY56" s="107">
        <f ca="1"/>
        <v>-3.6855906433378181E-2</v>
      </c>
      <c r="CXZ56" s="157">
        <f ca="1"/>
        <v>5.0105267903270967E-2</v>
      </c>
      <c r="CYA56" s="131"/>
      <c r="CYB56" s="107">
        <f t="array" aca="1" ref="CYB56:CYD58" ca="1">LINEST(CYD30:CYD49,CYB30:CYC49,1,1)</f>
        <v>3.527852380333214</v>
      </c>
      <c r="CYC56" s="107">
        <f ca="1"/>
        <v>0.78457852375720294</v>
      </c>
      <c r="CYD56" s="157">
        <f ca="1"/>
        <v>-1.3405642186573945</v>
      </c>
      <c r="CYE56" s="131"/>
      <c r="CYF56" s="107">
        <f t="array" aca="1" ref="CYF56:CYH58" ca="1">LINEST(CYH30:CYH49,CYF30:CYG49,1,1)</f>
        <v>2.3440402190404823</v>
      </c>
      <c r="CYG56" s="107">
        <f ca="1"/>
        <v>0.48123745958795183</v>
      </c>
      <c r="CYH56" s="157">
        <f ca="1"/>
        <v>-0.62014769645061296</v>
      </c>
      <c r="CYI56" s="131"/>
      <c r="CYJ56" s="107">
        <f t="array" aca="1" ref="CYJ56:CYL58" ca="1">LINEST(CYL30:CYL49,CYJ30:CYK49,1,1)</f>
        <v>3.942174119318679</v>
      </c>
      <c r="CYK56" s="107">
        <f ca="1"/>
        <v>0.45279933640394082</v>
      </c>
      <c r="CYL56" s="157">
        <f ca="1"/>
        <v>-0.95436165977790766</v>
      </c>
      <c r="CYM56" s="131"/>
      <c r="CYN56" s="107">
        <f t="array" aca="1" ref="CYN56:CYP58" ca="1">LINEST(CYP30:CYP49,CYN30:CYO49,1,1)</f>
        <v>4.4057444542208426</v>
      </c>
      <c r="CYO56" s="107">
        <f ca="1"/>
        <v>0.66772950261085395</v>
      </c>
      <c r="CYP56" s="157">
        <f ca="1"/>
        <v>-1.8398252173694687</v>
      </c>
      <c r="CYQ56" s="131"/>
      <c r="CYR56" s="107">
        <f t="array" aca="1" ref="CYR56:CYT58" ca="1">LINEST(CYT30:CYT49,CYR30:CYS49,1,1)</f>
        <v>2.1132721657140046</v>
      </c>
      <c r="CYS56" s="107">
        <f ca="1"/>
        <v>0.63741694121658254</v>
      </c>
      <c r="CYT56" s="157">
        <f ca="1"/>
        <v>-1.256229564229842</v>
      </c>
      <c r="CYU56" s="131"/>
      <c r="CYV56" s="107">
        <f t="array" aca="1" ref="CYV56:CYX58" ca="1">LINEST(CYX30:CYX49,CYV30:CYW49,1,1)</f>
        <v>2.9094202219284151</v>
      </c>
      <c r="CYW56" s="107">
        <f ca="1"/>
        <v>0.82806966926353454</v>
      </c>
      <c r="CYX56" s="157">
        <f ca="1"/>
        <v>-1.3937654808750279</v>
      </c>
      <c r="CYY56" s="131"/>
      <c r="CYZ56" s="107">
        <f t="array" aca="1" ref="CYZ56:CZB58" ca="1">LINEST(CZB30:CZB49,CYZ30:CZA49,1,1)</f>
        <v>3.6922436150049398</v>
      </c>
      <c r="CZA56" s="107">
        <f ca="1"/>
        <v>1.4100936536335567</v>
      </c>
      <c r="CZB56" s="157">
        <f ca="1"/>
        <v>-3.8123901350034393</v>
      </c>
      <c r="CZC56" s="131"/>
      <c r="CZD56" s="107">
        <f t="array" aca="1" ref="CZD56:CZF58" ca="1">LINEST(CZF30:CZF49,CZD30:CZE49,1,1)</f>
        <v>4.1068869472774781</v>
      </c>
      <c r="CZE56" s="107">
        <f ca="1"/>
        <v>1.279064631784689</v>
      </c>
      <c r="CZF56" s="157">
        <f ca="1"/>
        <v>-2.8625838534429855</v>
      </c>
      <c r="CZG56" s="131"/>
      <c r="CZH56" s="107">
        <f t="array" aca="1" ref="CZH56:CZJ58" ca="1">LINEST(CZJ30:CZJ49,CZH30:CZI49,1,1)</f>
        <v>1.6882531962924463</v>
      </c>
      <c r="CZI56" s="107">
        <f ca="1"/>
        <v>0.88101308167002712</v>
      </c>
      <c r="CZJ56" s="157">
        <f ca="1"/>
        <v>-1.7636294772234991</v>
      </c>
      <c r="CZK56" s="131"/>
      <c r="CZL56" s="107">
        <f t="array" aca="1" ref="CZL56:CZN58" ca="1">LINEST(CZN30:CZN49,CZL30:CZM49,1,1)</f>
        <v>2.2951625102437494</v>
      </c>
      <c r="CZM56" s="107">
        <f ca="1"/>
        <v>0.60568833287655643</v>
      </c>
      <c r="CZN56" s="157">
        <f ca="1"/>
        <v>-0.23893928143393151</v>
      </c>
      <c r="CZO56" s="131"/>
      <c r="CZP56" s="107">
        <f t="array" aca="1" ref="CZP56:CZR58" ca="1">LINEST(CZR30:CZR49,CZP30:CZQ49,1,1)</f>
        <v>3.0960884366464181</v>
      </c>
      <c r="CZQ56" s="107">
        <f ca="1"/>
        <v>0.19312563391165902</v>
      </c>
      <c r="CZR56" s="157">
        <f ca="1"/>
        <v>-2.8269525721376976E-2</v>
      </c>
      <c r="CZS56" s="131"/>
      <c r="CZT56" s="107">
        <f t="array" aca="1" ref="CZT56:CZV58" ca="1">LINEST(CZV30:CZV49,CZT30:CZU49,1,1)</f>
        <v>3.6150445130124553</v>
      </c>
      <c r="CZU56" s="107">
        <f ca="1"/>
        <v>1.4720548494978989</v>
      </c>
      <c r="CZV56" s="157">
        <f ca="1"/>
        <v>-3.8192522836781908</v>
      </c>
      <c r="CZW56" s="131"/>
      <c r="CZX56" s="107">
        <f t="array" aca="1" ref="CZX56:CZZ58" ca="1">LINEST(CZZ30:CZZ49,CZX30:CZY49,1,1)</f>
        <v>2.8420641780965976</v>
      </c>
      <c r="CZY56" s="107">
        <f ca="1"/>
        <v>0.66112342074065955</v>
      </c>
      <c r="CZZ56" s="157">
        <f ca="1"/>
        <v>-1.2057393758084303</v>
      </c>
      <c r="DAA56" s="131"/>
      <c r="DAB56" s="107">
        <f t="array" aca="1" ref="DAB56:DAD58" ca="1">LINEST(DAD30:DAD49,DAB30:DAC49,1,1)</f>
        <v>2.492588095693907</v>
      </c>
      <c r="DAC56" s="107">
        <f ca="1"/>
        <v>0.80607241031852184</v>
      </c>
      <c r="DAD56" s="157">
        <f ca="1"/>
        <v>-0.8642847347516911</v>
      </c>
      <c r="DAE56" s="131"/>
      <c r="DAF56" s="107">
        <f t="array" aca="1" ref="DAF56:DAH58" ca="1">LINEST(DAH30:DAH49,DAF30:DAG49,1,1)</f>
        <v>2.1287734457571026</v>
      </c>
      <c r="DAG56" s="107">
        <f ca="1"/>
        <v>1.0223311574650824</v>
      </c>
      <c r="DAH56" s="157">
        <f ca="1"/>
        <v>-2.1993383958323642</v>
      </c>
      <c r="DAI56" s="131"/>
      <c r="DAJ56" s="107">
        <f t="array" aca="1" ref="DAJ56:DAL58" ca="1">LINEST(DAL30:DAL49,DAJ30:DAK49,1,1)</f>
        <v>3.7691138712422059</v>
      </c>
      <c r="DAK56" s="107">
        <f ca="1"/>
        <v>0.7849733427898743</v>
      </c>
      <c r="DAL56" s="157">
        <f ca="1"/>
        <v>-1.8407942236200139</v>
      </c>
      <c r="DAM56" s="131"/>
      <c r="DAN56" s="107">
        <f t="array" aca="1" ref="DAN56:DAP58" ca="1">LINEST(DAP30:DAP49,DAN30:DAO49,1,1)</f>
        <v>3.539448252117519</v>
      </c>
      <c r="DAO56" s="107">
        <f ca="1"/>
        <v>-0.37227532213318559</v>
      </c>
      <c r="DAP56" s="157">
        <f ca="1"/>
        <v>2.170377731195396</v>
      </c>
      <c r="DAQ56" s="131"/>
      <c r="DAR56" s="107">
        <f t="array" aca="1" ref="DAR56:DAT58" ca="1">LINEST(DAT30:DAT49,DAR30:DAS49,1,1)</f>
        <v>2.4677547050099564</v>
      </c>
      <c r="DAS56" s="107">
        <f ca="1"/>
        <v>0.66989320727198343</v>
      </c>
      <c r="DAT56" s="157">
        <f ca="1"/>
        <v>-1.0314484092758278</v>
      </c>
      <c r="DAU56" s="131"/>
      <c r="DAV56" s="107">
        <f t="array" aca="1" ref="DAV56:DAX58" ca="1">LINEST(DAX30:DAX49,DAV30:DAW49,1,1)</f>
        <v>3.905356644769852</v>
      </c>
      <c r="DAW56" s="107">
        <f ca="1"/>
        <v>-0.15802904325436593</v>
      </c>
      <c r="DAX56" s="157">
        <f ca="1"/>
        <v>1.4410263982361045</v>
      </c>
      <c r="DAY56" s="131"/>
      <c r="DAZ56" s="107">
        <f t="array" aca="1" ref="DAZ56:DBB58" ca="1">LINEST(DBB30:DBB49,DAZ30:DBA49,1,1)</f>
        <v>2.4731170143968715</v>
      </c>
      <c r="DBA56" s="107">
        <f ca="1"/>
        <v>0.40834538372411405</v>
      </c>
      <c r="DBB56" s="157">
        <f ca="1"/>
        <v>0.19620067716589151</v>
      </c>
      <c r="DBC56" s="131"/>
      <c r="DBD56" s="107">
        <f t="array" aca="1" ref="DBD56:DBF58" ca="1">LINEST(DBF30:DBF49,DBD30:DBE49,1,1)</f>
        <v>3.4461196002397974</v>
      </c>
      <c r="DBE56" s="107">
        <f ca="1"/>
        <v>1.0034599949925151</v>
      </c>
      <c r="DBF56" s="157">
        <f ca="1"/>
        <v>-2.5471393757969079</v>
      </c>
      <c r="DBG56" s="131"/>
      <c r="DBH56" s="107">
        <f t="array" aca="1" ref="DBH56:DBJ58" ca="1">LINEST(DBJ30:DBJ49,DBH30:DBI49,1,1)</f>
        <v>3.4897190767430937</v>
      </c>
      <c r="DBI56" s="107">
        <f ca="1"/>
        <v>0.87750715960457037</v>
      </c>
      <c r="DBJ56" s="157">
        <f ca="1"/>
        <v>-2.0620407734188837</v>
      </c>
      <c r="DBK56" s="131"/>
      <c r="DBL56" s="107">
        <f t="array" aca="1" ref="DBL56:DBN58" ca="1">LINEST(DBN30:DBN49,DBL30:DBM49,1,1)</f>
        <v>3.8887848130034071</v>
      </c>
      <c r="DBM56" s="107">
        <f ca="1"/>
        <v>0.57994892785969221</v>
      </c>
      <c r="DBN56" s="157">
        <f ca="1"/>
        <v>-1.1855886549194981</v>
      </c>
      <c r="DBO56" s="131"/>
      <c r="DBP56" s="107">
        <f t="array" aca="1" ref="DBP56:DBR58" ca="1">LINEST(DBR30:DBR49,DBP30:DBQ49,1,1)</f>
        <v>2.7376406430515985</v>
      </c>
      <c r="DBQ56" s="107">
        <f ca="1"/>
        <v>0.81287129724603691</v>
      </c>
      <c r="DBR56" s="157">
        <f ca="1"/>
        <v>-1.8756367386437907</v>
      </c>
      <c r="DBS56" s="131"/>
      <c r="DBT56" s="107">
        <f t="array" aca="1" ref="DBT56:DBV58" ca="1">LINEST(DBV30:DBV49,DBT30:DBU49,1,1)</f>
        <v>3.8324439859943444</v>
      </c>
      <c r="DBU56" s="107">
        <f ca="1"/>
        <v>0.57891965356342512</v>
      </c>
      <c r="DBV56" s="157">
        <f ca="1"/>
        <v>-1.1018268501572619</v>
      </c>
      <c r="DBW56" s="131"/>
      <c r="DBX56" s="107">
        <f t="array" aca="1" ref="DBX56:DBZ58" ca="1">LINEST(DBZ30:DBZ49,DBX30:DBY49,1,1)</f>
        <v>3.1750539480771827</v>
      </c>
      <c r="DBY56" s="107">
        <f ca="1"/>
        <v>5.8413167866954566E-2</v>
      </c>
      <c r="DBZ56" s="157">
        <f ca="1"/>
        <v>0.98970788938586218</v>
      </c>
      <c r="DCA56" s="131"/>
      <c r="DCB56" s="107">
        <f t="array" aca="1" ref="DCB56:DCD58" ca="1">LINEST(DCD30:DCD49,DCB30:DCC49,1,1)</f>
        <v>3.2034458080126198</v>
      </c>
      <c r="DCC56" s="107">
        <f ca="1"/>
        <v>0.65806952178950195</v>
      </c>
      <c r="DCD56" s="157">
        <f ca="1"/>
        <v>-1.1696079254380716</v>
      </c>
      <c r="DCE56" s="131"/>
      <c r="DCF56" s="107">
        <f t="array" aca="1" ref="DCF56:DCH58" ca="1">LINEST(DCH30:DCH49,DCF30:DCG49,1,1)</f>
        <v>3.1380079349154451</v>
      </c>
      <c r="DCG56" s="107">
        <f ca="1"/>
        <v>1.4008730257505679</v>
      </c>
      <c r="DCH56" s="157">
        <f ca="1"/>
        <v>-3.0434819927082972</v>
      </c>
      <c r="DCI56" s="131"/>
      <c r="DCJ56" s="107">
        <f t="array" aca="1" ref="DCJ56:DCL58" ca="1">LINEST(DCL30:DCL49,DCJ30:DCK49,1,1)</f>
        <v>2.6601411539548718</v>
      </c>
      <c r="DCK56" s="107">
        <f ca="1"/>
        <v>1.0309413398268008</v>
      </c>
      <c r="DCL56" s="157">
        <f ca="1"/>
        <v>-2.3150141437121619</v>
      </c>
      <c r="DCM56" s="131"/>
      <c r="DCN56" s="107">
        <f t="array" aca="1" ref="DCN56:DCP58" ca="1">LINEST(DCP30:DCP49,DCN30:DCO49,1,1)</f>
        <v>2.0715300136617962</v>
      </c>
      <c r="DCO56" s="107">
        <f ca="1"/>
        <v>1.5057461508958292</v>
      </c>
      <c r="DCP56" s="157">
        <f ca="1"/>
        <v>-3.5640945310068983</v>
      </c>
      <c r="DCQ56" s="131"/>
      <c r="DCR56" s="107">
        <f t="array" aca="1" ref="DCR56:DCT58" ca="1">LINEST(DCT30:DCT49,DCR30:DCS49,1,1)</f>
        <v>3.0531168518287659</v>
      </c>
      <c r="DCS56" s="107">
        <f ca="1"/>
        <v>0.85998441528553915</v>
      </c>
      <c r="DCT56" s="157">
        <f ca="1"/>
        <v>-1.9312996562234237</v>
      </c>
      <c r="DCU56" s="131"/>
      <c r="DCV56" s="107">
        <f t="array" aca="1" ref="DCV56:DCX58" ca="1">LINEST(DCX30:DCX49,DCV30:DCW49,1,1)</f>
        <v>2.8777874250712565</v>
      </c>
      <c r="DCW56" s="107">
        <f ca="1"/>
        <v>1.0589331333741374</v>
      </c>
      <c r="DCX56" s="157">
        <f ca="1"/>
        <v>-2.4183846184770914</v>
      </c>
      <c r="DCY56" s="131"/>
      <c r="DCZ56" s="107">
        <f t="array" aca="1" ref="DCZ56:DDB58" ca="1">LINEST(DDB30:DDB49,DCZ30:DDA49,1,1)</f>
        <v>2.5871722238344703</v>
      </c>
      <c r="DDA56" s="107">
        <f ca="1"/>
        <v>0.66600450584473436</v>
      </c>
      <c r="DDB56" s="157">
        <f ca="1"/>
        <v>-0.70482643378799748</v>
      </c>
      <c r="DDC56" s="131"/>
      <c r="DDD56" s="107">
        <f t="array" aca="1" ref="DDD56:DDF58" ca="1">LINEST(DDF30:DDF49,DDD30:DDE49,1,1)</f>
        <v>2.2256773416721654</v>
      </c>
      <c r="DDE56" s="107">
        <f ca="1"/>
        <v>0.28169056067104753</v>
      </c>
      <c r="DDF56" s="157">
        <f ca="1"/>
        <v>0.31367924093901278</v>
      </c>
      <c r="DDG56" s="131"/>
      <c r="DDH56" s="107">
        <f t="array" aca="1" ref="DDH56:DDJ58" ca="1">LINEST(DDJ30:DDJ49,DDH30:DDI49,1,1)</f>
        <v>1.8595550417016189</v>
      </c>
      <c r="DDI56" s="107">
        <f ca="1"/>
        <v>0.37843404851287188</v>
      </c>
      <c r="DDJ56" s="157">
        <f ca="1"/>
        <v>0.10315889179362991</v>
      </c>
      <c r="DDK56" s="131"/>
      <c r="DDL56" s="107">
        <f t="array" aca="1" ref="DDL56:DDN58" ca="1">LINEST(DDN30:DDN49,DDL30:DDM49,1,1)</f>
        <v>3.0552332511621572</v>
      </c>
      <c r="DDM56" s="107">
        <f ca="1"/>
        <v>0.99630570481837322</v>
      </c>
      <c r="DDN56" s="157">
        <f ca="1"/>
        <v>-2.0734309098370889</v>
      </c>
      <c r="DDO56" s="131"/>
      <c r="DDP56" s="107">
        <f t="array" aca="1" ref="DDP56:DDR58" ca="1">LINEST(DDR30:DDR49,DDP30:DDQ49,1,1)</f>
        <v>2.8591950288276364</v>
      </c>
      <c r="DDQ56" s="107">
        <f ca="1"/>
        <v>0.45509683126202183</v>
      </c>
      <c r="DDR56" s="157">
        <f ca="1"/>
        <v>-0.5685116852920975</v>
      </c>
      <c r="DDS56" s="131"/>
      <c r="DDT56" s="107">
        <f t="array" aca="1" ref="DDT56:DDV58" ca="1">LINEST(DDV30:DDV49,DDT30:DDU49,1,1)</f>
        <v>3.1422725727769398</v>
      </c>
      <c r="DDU56" s="107">
        <f ca="1"/>
        <v>-0.26130412262799524</v>
      </c>
      <c r="DDV56" s="157">
        <f ca="1"/>
        <v>1.8225107690569491</v>
      </c>
      <c r="DDW56" s="131"/>
      <c r="DDX56" s="107">
        <f t="array" aca="1" ref="DDX56:DDZ58" ca="1">LINEST(DDZ30:DDZ49,DDX30:DDY49,1,1)</f>
        <v>2.2821061953625974</v>
      </c>
      <c r="DDY56" s="107">
        <f ca="1"/>
        <v>0.89547885938366678</v>
      </c>
      <c r="DDZ56" s="157">
        <f ca="1"/>
        <v>-2.6677244346454501</v>
      </c>
      <c r="DEA56" s="131"/>
      <c r="DEB56" s="107">
        <f t="array" aca="1" ref="DEB56:DED58" ca="1">LINEST(DED30:DED49,DEB30:DEC49,1,1)</f>
        <v>1.6392827259278668</v>
      </c>
      <c r="DEC56" s="107">
        <f ca="1"/>
        <v>0.17429191196649335</v>
      </c>
      <c r="DED56" s="157">
        <f ca="1"/>
        <v>0.31845979912517008</v>
      </c>
      <c r="DEE56" s="131"/>
      <c r="DEF56" s="107">
        <f t="array" aca="1" ref="DEF56:DEH58" ca="1">LINEST(DEH30:DEH49,DEF30:DEG49,1,1)</f>
        <v>3.0880642267313698</v>
      </c>
      <c r="DEG56" s="107">
        <f ca="1"/>
        <v>1.0397847343022271</v>
      </c>
      <c r="DEH56" s="157">
        <f ca="1"/>
        <v>-2.4684606879438289</v>
      </c>
      <c r="DEI56" s="131"/>
      <c r="DEJ56" s="107">
        <f t="array" aca="1" ref="DEJ56:DEL58" ca="1">LINEST(DEL30:DEL49,DEJ30:DEK49,1,1)</f>
        <v>3.2221037918851105</v>
      </c>
      <c r="DEK56" s="107">
        <f ca="1"/>
        <v>0.2911110520122307</v>
      </c>
      <c r="DEL56" s="157">
        <f ca="1"/>
        <v>0.54912679557862476</v>
      </c>
      <c r="DEM56" s="131"/>
      <c r="DEN56" s="107">
        <f t="array" aca="1" ref="DEN56:DEP58" ca="1">LINEST(DEP30:DEP49,DEN30:DEO49,1,1)</f>
        <v>4.0676997544674824</v>
      </c>
      <c r="DEO56" s="107">
        <f ca="1"/>
        <v>0.74987135283346529</v>
      </c>
      <c r="DEP56" s="157">
        <f ca="1"/>
        <v>-1.9879936716286091</v>
      </c>
      <c r="DEQ56" s="131"/>
      <c r="DER56" s="107">
        <f t="array" aca="1" ref="DER56:DET58" ca="1">LINEST(DET30:DET49,DER30:DES49,1,1)</f>
        <v>2.5325615550872058</v>
      </c>
      <c r="DES56" s="107">
        <f ca="1"/>
        <v>3.8384352607628514E-2</v>
      </c>
      <c r="DET56" s="157">
        <f ca="1"/>
        <v>1.3635334280536702</v>
      </c>
      <c r="DEU56" s="131"/>
      <c r="DEV56" s="107">
        <f t="array" aca="1" ref="DEV56:DEX58" ca="1">LINEST(DEX30:DEX49,DEV30:DEW49,1,1)</f>
        <v>3.5553223230525366</v>
      </c>
      <c r="DEW56" s="107">
        <f ca="1"/>
        <v>0.71148889476114652</v>
      </c>
      <c r="DEX56" s="157">
        <f ca="1"/>
        <v>-1.0831069402122322</v>
      </c>
      <c r="DEY56" s="131"/>
      <c r="DEZ56" s="107">
        <f t="array" aca="1" ref="DEZ56:DFB58" ca="1">LINEST(DFB30:DFB49,DEZ30:DFA49,1,1)</f>
        <v>5.0079351366851688</v>
      </c>
      <c r="DFA56" s="107">
        <f ca="1"/>
        <v>0.77191864184333681</v>
      </c>
      <c r="DFB56" s="157">
        <f ca="1"/>
        <v>-2.3981205474996696</v>
      </c>
      <c r="DFC56" s="131"/>
      <c r="DFD56" s="107">
        <f t="array" aca="1" ref="DFD56:DFF58" ca="1">LINEST(DFF30:DFF49,DFD30:DFE49,1,1)</f>
        <v>2.9945786630492428</v>
      </c>
      <c r="DFE56" s="107">
        <f ca="1"/>
        <v>1.0250546293805785</v>
      </c>
      <c r="DFF56" s="157">
        <f ca="1"/>
        <v>-1.8693477701290404</v>
      </c>
      <c r="DFG56" s="131"/>
      <c r="DFH56" s="107">
        <f t="array" aca="1" ref="DFH56:DFJ58" ca="1">LINEST(DFJ30:DFJ49,DFH30:DFI49,1,1)</f>
        <v>0.78981720506763198</v>
      </c>
      <c r="DFI56" s="107">
        <f ca="1"/>
        <v>4.3386623838696098E-2</v>
      </c>
      <c r="DFJ56" s="157">
        <f ca="1"/>
        <v>1.9478127330198536</v>
      </c>
      <c r="DFK56" s="131"/>
      <c r="DFL56" s="107">
        <f t="array" aca="1" ref="DFL56:DFN58" ca="1">LINEST(DFN30:DFN49,DFL30:DFM49,1,1)</f>
        <v>1.9511397090004341</v>
      </c>
      <c r="DFM56" s="107">
        <f ca="1"/>
        <v>-0.3588038284132149</v>
      </c>
      <c r="DFN56" s="157">
        <f ca="1"/>
        <v>3.6013681976850975</v>
      </c>
      <c r="DFO56" s="131"/>
      <c r="DFP56" s="107">
        <f t="array" aca="1" ref="DFP56:DFR58" ca="1">LINEST(DFR30:DFR49,DFP30:DFQ49,1,1)</f>
        <v>2.3680867802454002</v>
      </c>
      <c r="DFQ56" s="107">
        <f ca="1"/>
        <v>0.25132718281155136</v>
      </c>
      <c r="DFR56" s="157">
        <f ca="1"/>
        <v>0.43914737123645886</v>
      </c>
      <c r="DFS56" s="131"/>
      <c r="DFT56" s="107">
        <f t="array" aca="1" ref="DFT56:DFV58" ca="1">LINEST(DFV30:DFV49,DFT30:DFU49,1,1)</f>
        <v>1.7962476753019005</v>
      </c>
      <c r="DFU56" s="107">
        <f ca="1"/>
        <v>0.88406822912449323</v>
      </c>
      <c r="DFV56" s="157">
        <f ca="1"/>
        <v>-1.8017982955565051</v>
      </c>
      <c r="DFW56" s="131"/>
      <c r="DFX56" s="107">
        <f t="array" aca="1" ref="DFX56:DFZ58" ca="1">LINEST(DFZ30:DFZ49,DFX30:DFY49,1,1)</f>
        <v>2.6901530134962313</v>
      </c>
      <c r="DFY56" s="107">
        <f ca="1"/>
        <v>0.25811474693807018</v>
      </c>
      <c r="DFZ56" s="157">
        <f ca="1"/>
        <v>0.24200517126260568</v>
      </c>
      <c r="DGA56" s="131"/>
      <c r="DGB56" s="107">
        <f t="array" aca="1" ref="DGB56:DGD58" ca="1">LINEST(DGD30:DGD49,DGB30:DGC49,1,1)</f>
        <v>3.2243082555717133</v>
      </c>
      <c r="DGC56" s="107">
        <f ca="1"/>
        <v>0.17575673084335022</v>
      </c>
      <c r="DGD56" s="157">
        <f ca="1"/>
        <v>-0.18749651775968923</v>
      </c>
      <c r="DGE56" s="131"/>
      <c r="DGF56" s="107">
        <f t="array" aca="1" ref="DGF56:DGH58" ca="1">LINEST(DGH30:DGH49,DGF30:DGG49,1,1)</f>
        <v>3.4673910611504346</v>
      </c>
      <c r="DGG56" s="107">
        <f ca="1"/>
        <v>0.88457126738929348</v>
      </c>
      <c r="DGH56" s="157">
        <f ca="1"/>
        <v>-2.1608295837670108</v>
      </c>
      <c r="DGI56" s="131"/>
      <c r="DGJ56" s="107">
        <f t="array" aca="1" ref="DGJ56:DGL58" ca="1">LINEST(DGL30:DGL49,DGJ30:DGK49,1,1)</f>
        <v>3.0696255845784752</v>
      </c>
      <c r="DGK56" s="107">
        <f ca="1"/>
        <v>0.2467420518258549</v>
      </c>
      <c r="DGL56" s="157">
        <f ca="1"/>
        <v>0.87200901139699871</v>
      </c>
      <c r="DGM56" s="131"/>
      <c r="DGN56" s="107">
        <f t="array" aca="1" ref="DGN56:DGP58" ca="1">LINEST(DGP30:DGP49,DGN30:DGO49,1,1)</f>
        <v>1.9975218936720924</v>
      </c>
      <c r="DGO56" s="107">
        <f ca="1"/>
        <v>0.23894483081258402</v>
      </c>
      <c r="DGP56" s="157">
        <f ca="1"/>
        <v>1.0189678143161629</v>
      </c>
      <c r="DGQ56" s="131"/>
      <c r="DGR56" s="107">
        <f t="array" aca="1" ref="DGR56:DGT58" ca="1">LINEST(DGT30:DGT49,DGR30:DGS49,1,1)</f>
        <v>2.4360347268274269</v>
      </c>
      <c r="DGS56" s="107">
        <f ca="1"/>
        <v>0.40462689117673645</v>
      </c>
      <c r="DGT56" s="157">
        <f ca="1"/>
        <v>-8.7401472022349269E-2</v>
      </c>
      <c r="DGU56" s="131"/>
      <c r="DGV56" s="107">
        <f t="array" aca="1" ref="DGV56:DGX58" ca="1">LINEST(DGX30:DGX49,DGV30:DGW49,1,1)</f>
        <v>2.8431371126966263</v>
      </c>
      <c r="DGW56" s="107">
        <f ca="1"/>
        <v>0.46580455985939345</v>
      </c>
      <c r="DGX56" s="157">
        <f ca="1"/>
        <v>-1.0735277010785738</v>
      </c>
      <c r="DGY56" s="131"/>
      <c r="DGZ56" s="107">
        <f t="array" aca="1" ref="DGZ56:DHB58" ca="1">LINEST(DHB30:DHB49,DGZ30:DHA49,1,1)</f>
        <v>3.4279060837287654</v>
      </c>
      <c r="DHA56" s="107">
        <f ca="1"/>
        <v>0.56192497299438326</v>
      </c>
      <c r="DHB56" s="157">
        <f ca="1"/>
        <v>-1.7172959099126699</v>
      </c>
      <c r="DHC56" s="131"/>
      <c r="DHD56" s="107">
        <f t="array" aca="1" ref="DHD56:DHF58" ca="1">LINEST(DHF30:DHF49,DHD30:DHE49,1,1)</f>
        <v>2.1977240666160451</v>
      </c>
      <c r="DHE56" s="107">
        <f ca="1"/>
        <v>2.9226578294138113E-2</v>
      </c>
      <c r="DHF56" s="157">
        <f ca="1"/>
        <v>1.8135970649886302</v>
      </c>
      <c r="DHG56" s="131"/>
      <c r="DHH56" s="107">
        <f t="array" aca="1" ref="DHH56:DHJ58" ca="1">LINEST(DHJ30:DHJ49,DHH30:DHI49,1,1)</f>
        <v>3.9350488691307453</v>
      </c>
      <c r="DHI56" s="107">
        <f ca="1"/>
        <v>0.4815312737461554</v>
      </c>
      <c r="DHJ56" s="157">
        <f ca="1"/>
        <v>-0.68422577735200019</v>
      </c>
      <c r="DHK56" s="131"/>
      <c r="DHL56" s="107">
        <f t="array" aca="1" ref="DHL56:DHN58" ca="1">LINEST(DHN30:DHN49,DHL30:DHM49,1,1)</f>
        <v>2.3092360208164151</v>
      </c>
      <c r="DHM56" s="107">
        <f ca="1"/>
        <v>1.052523855796127</v>
      </c>
      <c r="DHN56" s="157">
        <f ca="1"/>
        <v>-2.5997559545312452</v>
      </c>
      <c r="DHO56" s="131"/>
      <c r="DHP56" s="107">
        <f t="array" aca="1" ref="DHP56:DHR58" ca="1">LINEST(DHR30:DHR49,DHP30:DHQ49,1,1)</f>
        <v>2.0991790120881579</v>
      </c>
      <c r="DHQ56" s="107">
        <f ca="1"/>
        <v>0.9755448102087414</v>
      </c>
      <c r="DHR56" s="157">
        <f ca="1"/>
        <v>-2.3025338714956369</v>
      </c>
      <c r="DHS56" s="131"/>
      <c r="DHT56" s="107">
        <f t="array" aca="1" ref="DHT56:DHV58" ca="1">LINEST(DHV30:DHV49,DHT30:DHU49,1,1)</f>
        <v>3.1144569506113711</v>
      </c>
      <c r="DHU56" s="107">
        <f ca="1"/>
        <v>0.70836789604912709</v>
      </c>
      <c r="DHV56" s="157">
        <f ca="1"/>
        <v>-1.3503956285693879</v>
      </c>
      <c r="DHW56" s="131"/>
      <c r="DHX56" s="107">
        <f t="array" aca="1" ref="DHX56:DHZ58" ca="1">LINEST(DHZ30:DHZ49,DHX30:DHY49,1,1)</f>
        <v>2.6233280447212723</v>
      </c>
      <c r="DHY56" s="107">
        <f ca="1"/>
        <v>0.25878320127626514</v>
      </c>
      <c r="DHZ56" s="157">
        <f ca="1"/>
        <v>0.50435583427663744</v>
      </c>
      <c r="DIA56" s="131"/>
      <c r="DIB56" s="107">
        <f t="array" aca="1" ref="DIB56:DID58" ca="1">LINEST(DID30:DID49,DIB30:DIC49,1,1)</f>
        <v>5.015193426417488</v>
      </c>
      <c r="DIC56" s="107">
        <f ca="1"/>
        <v>0.63881438318030626</v>
      </c>
      <c r="DID56" s="157">
        <f ca="1"/>
        <v>-1.3918756859326926</v>
      </c>
      <c r="DIE56" s="131"/>
      <c r="DIF56" s="107">
        <f t="array" aca="1" ref="DIF56:DIH58" ca="1">LINEST(DIH30:DIH49,DIF30:DIG49,1,1)</f>
        <v>3.0074505411936467</v>
      </c>
      <c r="DIG56" s="107">
        <f ca="1"/>
        <v>0.75782179336633859</v>
      </c>
      <c r="DIH56" s="157">
        <f ca="1"/>
        <v>-0.98392223999725603</v>
      </c>
      <c r="DII56" s="131"/>
      <c r="DIJ56" s="107">
        <f t="array" aca="1" ref="DIJ56:DIL58" ca="1">LINEST(DIL30:DIL49,DIJ30:DIK49,1,1)</f>
        <v>4.365904624529799</v>
      </c>
      <c r="DIK56" s="107">
        <f ca="1"/>
        <v>0.25025821470878828</v>
      </c>
      <c r="DIL56" s="157">
        <f ca="1"/>
        <v>-1.312700888676289</v>
      </c>
      <c r="DIM56" s="131"/>
      <c r="DIN56" s="107">
        <f t="array" aca="1" ref="DIN56:DIP58" ca="1">LINEST(DIP30:DIP49,DIN30:DIO49,1,1)</f>
        <v>0.81180068006400186</v>
      </c>
      <c r="DIO56" s="107">
        <f ca="1"/>
        <v>0.64752594501433625</v>
      </c>
      <c r="DIP56" s="157">
        <f ca="1"/>
        <v>-0.99330482144614629</v>
      </c>
      <c r="DIQ56" s="131"/>
      <c r="DIR56" s="107">
        <f t="array" aca="1" ref="DIR56:DIT58" ca="1">LINEST(DIT30:DIT49,DIR30:DIS49,1,1)</f>
        <v>2.8279354107700789</v>
      </c>
      <c r="DIS56" s="107">
        <f ca="1"/>
        <v>0.51822693008304443</v>
      </c>
      <c r="DIT56" s="157">
        <f ca="1"/>
        <v>-0.74785006078197491</v>
      </c>
      <c r="DIU56" s="131"/>
      <c r="DIV56" s="107">
        <f t="array" aca="1" ref="DIV56:DIX58" ca="1">LINEST(DIX30:DIX49,DIV30:DIW49,1,1)</f>
        <v>3.0807310242819912</v>
      </c>
      <c r="DIW56" s="107">
        <f ca="1"/>
        <v>0.70975336077958218</v>
      </c>
      <c r="DIX56" s="157">
        <f ca="1"/>
        <v>-1.7895510097754015</v>
      </c>
      <c r="DIY56" s="131"/>
      <c r="DIZ56" s="107">
        <f t="array" aca="1" ref="DIZ56:DJB58" ca="1">LINEST(DJB30:DJB49,DIZ30:DJA49,1,1)</f>
        <v>2.8774883751797695</v>
      </c>
      <c r="DJA56" s="107">
        <f ca="1"/>
        <v>0.5742572314388571</v>
      </c>
      <c r="DJB56" s="157">
        <f ca="1"/>
        <v>-0.89924782297086669</v>
      </c>
      <c r="DJC56" s="131"/>
      <c r="DJD56" s="107">
        <f t="array" aca="1" ref="DJD56:DJF58" ca="1">LINEST(DJF30:DJF49,DJD30:DJE49,1,1)</f>
        <v>3.798616616876453</v>
      </c>
      <c r="DJE56" s="107">
        <f ca="1"/>
        <v>0.68846446481780188</v>
      </c>
      <c r="DJF56" s="157">
        <f ca="1"/>
        <v>-1.5619633859649991</v>
      </c>
      <c r="DJG56" s="131"/>
      <c r="DJH56" s="107">
        <f t="array" aca="1" ref="DJH56:DJJ58" ca="1">LINEST(DJJ30:DJJ49,DJH30:DJI49,1,1)</f>
        <v>3.604288314026681</v>
      </c>
      <c r="DJI56" s="107">
        <f ca="1"/>
        <v>0.39589476254654055</v>
      </c>
      <c r="DJJ56" s="157">
        <f ca="1"/>
        <v>-0.79191010447349064</v>
      </c>
      <c r="DJK56" s="131"/>
      <c r="DJL56" s="107">
        <f t="array" aca="1" ref="DJL56:DJN58" ca="1">LINEST(DJN30:DJN49,DJL30:DJM49,1,1)</f>
        <v>3.1201324437070199</v>
      </c>
      <c r="DJM56" s="107">
        <f ca="1"/>
        <v>0.41590698138813065</v>
      </c>
      <c r="DJN56" s="157">
        <f ca="1"/>
        <v>-1.2148588324772092</v>
      </c>
      <c r="DJO56" s="131"/>
      <c r="DJP56" s="107">
        <f t="array" aca="1" ref="DJP56:DJR58" ca="1">LINEST(DJR30:DJR49,DJP30:DJQ49,1,1)</f>
        <v>1.4127194512432046</v>
      </c>
      <c r="DJQ56" s="107">
        <f ca="1"/>
        <v>0.945028353769789</v>
      </c>
      <c r="DJR56" s="157">
        <f ca="1"/>
        <v>-1.7520819732130901</v>
      </c>
      <c r="DJS56" s="131"/>
      <c r="DJT56" s="107">
        <f t="array" aca="1" ref="DJT56:DJV58" ca="1">LINEST(DJV30:DJV49,DJT30:DJU49,1,1)</f>
        <v>3.5028187892034142</v>
      </c>
      <c r="DJU56" s="107">
        <f ca="1"/>
        <v>0.81999055962501377</v>
      </c>
      <c r="DJV56" s="157">
        <f ca="1"/>
        <v>-1.8675850960781988</v>
      </c>
      <c r="DJW56" s="131"/>
      <c r="DJX56" s="107">
        <f t="array" aca="1" ref="DJX56:DJZ58" ca="1">LINEST(DJZ30:DJZ49,DJX30:DJY49,1,1)</f>
        <v>1.5153156805061803</v>
      </c>
      <c r="DJY56" s="107">
        <f ca="1"/>
        <v>-0.30152770730063777</v>
      </c>
      <c r="DJZ56" s="157">
        <f ca="1"/>
        <v>3.269238508270667</v>
      </c>
      <c r="DKA56" s="131"/>
      <c r="DKB56" s="107">
        <f t="array" aca="1" ref="DKB56:DKD58" ca="1">LINEST(DKD30:DKD49,DKB30:DKC49,1,1)</f>
        <v>2.4064719007967446</v>
      </c>
      <c r="DKC56" s="107">
        <f ca="1"/>
        <v>0.69110001262365817</v>
      </c>
      <c r="DKD56" s="157">
        <f ca="1"/>
        <v>-1.6885057062675448</v>
      </c>
      <c r="DKE56" s="131"/>
      <c r="DKF56" s="107">
        <f t="array" aca="1" ref="DKF56:DKH58" ca="1">LINEST(DKH30:DKH49,DKF30:DKG49,1,1)</f>
        <v>3.112525363981101</v>
      </c>
      <c r="DKG56" s="107">
        <f ca="1"/>
        <v>0.84344401998071727</v>
      </c>
      <c r="DKH56" s="157">
        <f ca="1"/>
        <v>-2.1408558320950002</v>
      </c>
      <c r="DKI56" s="131"/>
      <c r="DKJ56" s="107">
        <f t="array" aca="1" ref="DKJ56:DKL58" ca="1">LINEST(DKL30:DKL49,DKJ30:DKK49,1,1)</f>
        <v>2.7200538186372376</v>
      </c>
      <c r="DKK56" s="107">
        <f ca="1"/>
        <v>0.53665980361718424</v>
      </c>
      <c r="DKL56" s="157">
        <f ca="1"/>
        <v>-0.63338135280600483</v>
      </c>
      <c r="DKM56" s="131"/>
      <c r="DKN56" s="107">
        <f t="array" aca="1" ref="DKN56:DKP58" ca="1">LINEST(DKP30:DKP49,DKN30:DKO49,1,1)</f>
        <v>2.5718165128740242</v>
      </c>
      <c r="DKO56" s="107">
        <f ca="1"/>
        <v>-0.13238871634647917</v>
      </c>
      <c r="DKP56" s="157">
        <f ca="1"/>
        <v>1.2095873561544499</v>
      </c>
      <c r="DKQ56" s="131"/>
      <c r="DKR56" s="107">
        <f t="array" aca="1" ref="DKR56:DKT58" ca="1">LINEST(DKT30:DKT49,DKR30:DKS49,1,1)</f>
        <v>2.8289959093951276</v>
      </c>
      <c r="DKS56" s="107">
        <f ca="1"/>
        <v>0.95111388237123606</v>
      </c>
      <c r="DKT56" s="157">
        <f ca="1"/>
        <v>-2.3182964792246423</v>
      </c>
      <c r="DKU56" s="131"/>
      <c r="DKV56" s="107">
        <f t="array" aca="1" ref="DKV56:DKX58" ca="1">LINEST(DKX30:DKX49,DKV30:DKW49,1,1)</f>
        <v>3.9316384966671332</v>
      </c>
      <c r="DKW56" s="107">
        <f ca="1"/>
        <v>4.7647028512545347E-2</v>
      </c>
      <c r="DKX56" s="157">
        <f ca="1"/>
        <v>8.8937814143426941E-2</v>
      </c>
      <c r="DKY56" s="131"/>
      <c r="DKZ56" s="107">
        <f t="array" aca="1" ref="DKZ56:DLB58" ca="1">LINEST(DLB30:DLB49,DKZ30:DLA49,1,1)</f>
        <v>2.0416294112367082</v>
      </c>
      <c r="DLA56" s="107">
        <f ca="1"/>
        <v>-7.6356594350566326E-2</v>
      </c>
      <c r="DLB56" s="157">
        <f ca="1"/>
        <v>1.6251817380731102</v>
      </c>
      <c r="DLC56" s="131"/>
      <c r="DLD56" s="107">
        <f t="array" aca="1" ref="DLD56:DLF58" ca="1">LINEST(DLF30:DLF49,DLD30:DLE49,1,1)</f>
        <v>1.1860118568760685</v>
      </c>
      <c r="DLE56" s="107">
        <f ca="1"/>
        <v>0.76353651308072368</v>
      </c>
      <c r="DLF56" s="157">
        <f ca="1"/>
        <v>-0.72240659421794717</v>
      </c>
      <c r="DLG56" s="131"/>
      <c r="DLH56" s="107">
        <f t="array" aca="1" ref="DLH56:DLJ58" ca="1">LINEST(DLJ30:DLJ49,DLH30:DLI49,1,1)</f>
        <v>1.0473758622374627</v>
      </c>
      <c r="DLI56" s="107">
        <f ca="1"/>
        <v>0.12726528014883234</v>
      </c>
      <c r="DLJ56" s="157">
        <f ca="1"/>
        <v>1.8114567264917736</v>
      </c>
      <c r="DLK56" s="131"/>
      <c r="DLL56" s="107">
        <f t="array" aca="1" ref="DLL56:DLN58" ca="1">LINEST(DLN30:DLN49,DLL30:DLM49,1,1)</f>
        <v>3.402797264182055</v>
      </c>
      <c r="DLM56" s="107">
        <f ca="1"/>
        <v>1.2572939600490154</v>
      </c>
      <c r="DLN56" s="157">
        <f ca="1"/>
        <v>-3.0967151195997289</v>
      </c>
      <c r="DLO56" s="131"/>
      <c r="DLP56" s="107">
        <f t="array" aca="1" ref="DLP56:DLR58" ca="1">LINEST(DLR30:DLR49,DLP30:DLQ49,1,1)</f>
        <v>2.1706213492105713</v>
      </c>
      <c r="DLQ56" s="107">
        <f ca="1"/>
        <v>0.26332353941995951</v>
      </c>
      <c r="DLR56" s="157">
        <f ca="1"/>
        <v>0.47444921910371818</v>
      </c>
      <c r="DLS56" s="131"/>
      <c r="DLT56" s="107">
        <f t="array" aca="1" ref="DLT56:DLV58" ca="1">LINEST(DLV30:DLV49,DLT30:DLU49,1,1)</f>
        <v>1.3265051713577267</v>
      </c>
      <c r="DLU56" s="107">
        <f ca="1"/>
        <v>1.0296174577622716</v>
      </c>
      <c r="DLV56" s="157">
        <f ca="1"/>
        <v>-2.8295593850492935</v>
      </c>
      <c r="DLW56" s="131"/>
      <c r="DLX56" s="107">
        <f t="array" aca="1" ref="DLX56:DLZ58" ca="1">LINEST(DLZ30:DLZ49,DLX30:DLY49,1,1)</f>
        <v>2.1490460100091964</v>
      </c>
      <c r="DLY56" s="107">
        <f ca="1"/>
        <v>1.1874819515403956</v>
      </c>
      <c r="DLZ56" s="157">
        <f ca="1"/>
        <v>-2.4388561939654001</v>
      </c>
      <c r="DMA56" s="131"/>
      <c r="DMB56" s="107">
        <f t="array" aca="1" ref="DMB56:DMD58" ca="1">LINEST(DMD30:DMD49,DMB30:DMC49,1,1)</f>
        <v>2.9973610493123921</v>
      </c>
      <c r="DMC56" s="107">
        <f ca="1"/>
        <v>1.1104643322816725</v>
      </c>
      <c r="DMD56" s="157">
        <f ca="1"/>
        <v>-2.5274056886187397</v>
      </c>
      <c r="DME56" s="131"/>
      <c r="DMF56" s="107">
        <f t="array" aca="1" ref="DMF56:DMH58" ca="1">LINEST(DMH30:DMH49,DMF30:DMG49,1,1)</f>
        <v>3.7441016878610975</v>
      </c>
      <c r="DMG56" s="107">
        <f ca="1"/>
        <v>0.39465549398810146</v>
      </c>
      <c r="DMH56" s="157">
        <f ca="1"/>
        <v>-0.77748709596948373</v>
      </c>
      <c r="DMI56" s="131"/>
      <c r="DMJ56" s="107">
        <f t="array" aca="1" ref="DMJ56:DML58" ca="1">LINEST(DML30:DML49,DMJ30:DMK49,1,1)</f>
        <v>3.3436935635455582</v>
      </c>
      <c r="DMK56" s="107">
        <f ca="1"/>
        <v>1.0779405457936027</v>
      </c>
      <c r="DML56" s="157">
        <f ca="1"/>
        <v>-3.1128407918815615</v>
      </c>
      <c r="DMM56" s="131"/>
      <c r="DMN56" s="107">
        <f t="array" aca="1" ref="DMN56:DMP58" ca="1">LINEST(DMP30:DMP49,DMN30:DMO49,1,1)</f>
        <v>2.9381646979625917</v>
      </c>
      <c r="DMO56" s="107">
        <f ca="1"/>
        <v>0.67087221136856678</v>
      </c>
      <c r="DMP56" s="157">
        <f ca="1"/>
        <v>-1.6391620554889479</v>
      </c>
      <c r="DMQ56" s="131"/>
      <c r="DMR56" s="107">
        <f t="array" aca="1" ref="DMR56:DMT58" ca="1">LINEST(DMT30:DMT49,DMR30:DMS49,1,1)</f>
        <v>3.8768557277524041</v>
      </c>
      <c r="DMS56" s="107">
        <f ca="1"/>
        <v>1.6739090014159301</v>
      </c>
      <c r="DMT56" s="157">
        <f ca="1"/>
        <v>-4.1620092550118404</v>
      </c>
      <c r="DMU56" s="131"/>
      <c r="DMV56" s="107">
        <f t="array" aca="1" ref="DMV56:DMX58" ca="1">LINEST(DMX30:DMX49,DMV30:DMW49,1,1)</f>
        <v>3.8319217630839701</v>
      </c>
      <c r="DMW56" s="107">
        <f ca="1"/>
        <v>0.36201311379311374</v>
      </c>
      <c r="DMX56" s="157">
        <f ca="1"/>
        <v>-0.54340222525038473</v>
      </c>
      <c r="DMY56" s="131"/>
      <c r="DMZ56" s="107">
        <f t="array" aca="1" ref="DMZ56:DNB58" ca="1">LINEST(DNB30:DNB49,DMZ30:DNA49,1,1)</f>
        <v>2.6961670471446775</v>
      </c>
      <c r="DNA56" s="107">
        <f ca="1"/>
        <v>0.55997533560804602</v>
      </c>
      <c r="DNB56" s="157">
        <f ca="1"/>
        <v>-1.0720269853908653</v>
      </c>
      <c r="DNC56" s="131"/>
      <c r="DND56" s="107">
        <f t="array" aca="1" ref="DND56:DNF58" ca="1">LINEST(DNF30:DNF49,DND30:DNE49,1,1)</f>
        <v>3.8989646257107085</v>
      </c>
      <c r="DNE56" s="107">
        <f ca="1"/>
        <v>0.49428784934040298</v>
      </c>
      <c r="DNF56" s="157">
        <f ca="1"/>
        <v>-1.4698532819955297</v>
      </c>
      <c r="DNG56" s="131"/>
      <c r="DNH56" s="107">
        <f t="array" aca="1" ref="DNH56:DNJ58" ca="1">LINEST(DNJ30:DNJ49,DNH30:DNI49,1,1)</f>
        <v>1.6831135668796169</v>
      </c>
      <c r="DNI56" s="107">
        <f ca="1"/>
        <v>0.62661576103411309</v>
      </c>
      <c r="DNJ56" s="157">
        <f ca="1"/>
        <v>-1.2115517968800289</v>
      </c>
      <c r="DNK56" s="131"/>
      <c r="DNL56" s="107">
        <f t="array" aca="1" ref="DNL56:DNN58" ca="1">LINEST(DNN30:DNN49,DNL30:DNM49,1,1)</f>
        <v>1.9661213265848079</v>
      </c>
      <c r="DNM56" s="107">
        <f ca="1"/>
        <v>0.50959773802966135</v>
      </c>
      <c r="DNN56" s="157">
        <f ca="1"/>
        <v>-0.63129276359108699</v>
      </c>
      <c r="DNO56" s="131"/>
      <c r="DNP56" s="107">
        <f t="array" aca="1" ref="DNP56:DNR58" ca="1">LINEST(DNR30:DNR49,DNP30:DNQ49,1,1)</f>
        <v>4.1627719967705694</v>
      </c>
      <c r="DNQ56" s="107">
        <f ca="1"/>
        <v>0.7332005547494137</v>
      </c>
      <c r="DNR56" s="157">
        <f ca="1"/>
        <v>-1.4039947587066424</v>
      </c>
      <c r="DNS56" s="131"/>
      <c r="DNT56" s="107">
        <f t="array" aca="1" ref="DNT56:DNV58" ca="1">LINEST(DNV30:DNV49,DNT30:DNU49,1,1)</f>
        <v>3.7086083594724899</v>
      </c>
      <c r="DNU56" s="107">
        <f ca="1"/>
        <v>0.54477429213216821</v>
      </c>
      <c r="DNV56" s="157">
        <f ca="1"/>
        <v>-1.6019062405118454</v>
      </c>
      <c r="DNW56" s="131"/>
      <c r="DNX56" s="107">
        <f t="array" aca="1" ref="DNX56:DNZ58" ca="1">LINEST(DNZ30:DNZ49,DNX30:DNY49,1,1)</f>
        <v>2.6395047337592725</v>
      </c>
      <c r="DNY56" s="107">
        <f ca="1"/>
        <v>0.68423150893130413</v>
      </c>
      <c r="DNZ56" s="157">
        <f ca="1"/>
        <v>-1.4947375380353269</v>
      </c>
      <c r="DOA56" s="131"/>
      <c r="DOB56" s="107">
        <f t="array" aca="1" ref="DOB56:DOD58" ca="1">LINEST(DOD30:DOD49,DOB30:DOC49,1,1)</f>
        <v>3.2321553416290794</v>
      </c>
      <c r="DOC56" s="107">
        <f ca="1"/>
        <v>0.59427675866538054</v>
      </c>
      <c r="DOD56" s="157">
        <f ca="1"/>
        <v>-0.96195079884511459</v>
      </c>
      <c r="DOE56" s="131"/>
      <c r="DOF56" s="107">
        <f t="array" aca="1" ref="DOF56:DOH58" ca="1">LINEST(DOH30:DOH49,DOF30:DOG49,1,1)</f>
        <v>3.3670207421899647</v>
      </c>
      <c r="DOG56" s="107">
        <f ca="1"/>
        <v>0.19019551533408807</v>
      </c>
      <c r="DOH56" s="157">
        <f ca="1"/>
        <v>0.88870063076264083</v>
      </c>
      <c r="DOI56" s="131"/>
      <c r="DOJ56" s="107">
        <f t="array" aca="1" ref="DOJ56:DOL58" ca="1">LINEST(DOL30:DOL49,DOJ30:DOK49,1,1)</f>
        <v>2.7442435637309588</v>
      </c>
      <c r="DOK56" s="107">
        <f ca="1"/>
        <v>1.0277378680588232</v>
      </c>
      <c r="DOL56" s="157">
        <f ca="1"/>
        <v>-2.1955866260516004</v>
      </c>
      <c r="DOM56" s="131"/>
      <c r="DON56" s="107">
        <f t="array" aca="1" ref="DON56:DOP58" ca="1">LINEST(DOP30:DOP49,DON30:DOO49,1,1)</f>
        <v>3.6011796753547229</v>
      </c>
      <c r="DOO56" s="107">
        <f ca="1"/>
        <v>0.24149740261259217</v>
      </c>
      <c r="DOP56" s="157">
        <f ca="1"/>
        <v>-6.7529618063070451E-2</v>
      </c>
      <c r="DOQ56" s="131"/>
      <c r="DOR56" s="107">
        <f t="array" aca="1" ref="DOR56:DOT58" ca="1">LINEST(DOT30:DOT49,DOR30:DOS49,1,1)</f>
        <v>3.5538560926872562</v>
      </c>
      <c r="DOS56" s="107">
        <f ca="1"/>
        <v>1.1739674340095878</v>
      </c>
      <c r="DOT56" s="157">
        <f ca="1"/>
        <v>-2.9061131016229513</v>
      </c>
      <c r="DOU56" s="131"/>
      <c r="DOV56" s="107">
        <f t="array" aca="1" ref="DOV56:DOX58" ca="1">LINEST(DOX30:DOX49,DOV30:DOW49,1,1)</f>
        <v>2.7471752141507686</v>
      </c>
      <c r="DOW56" s="107">
        <f ca="1"/>
        <v>0.81378287193517895</v>
      </c>
      <c r="DOX56" s="157">
        <f ca="1"/>
        <v>-2.055719923229494</v>
      </c>
      <c r="DOY56" s="131"/>
      <c r="DOZ56" s="107">
        <f t="array" aca="1" ref="DOZ56:DPB58" ca="1">LINEST(DPB30:DPB49,DOZ30:DPA49,1,1)</f>
        <v>2.1269862425755712</v>
      </c>
      <c r="DPA56" s="107">
        <f ca="1"/>
        <v>0.90865269427113138</v>
      </c>
      <c r="DPB56" s="157">
        <f ca="1"/>
        <v>-1.9320054325918177</v>
      </c>
      <c r="DPC56" s="131"/>
      <c r="DPD56" s="107">
        <f t="array" aca="1" ref="DPD56:DPF58" ca="1">LINEST(DPF30:DPF49,DPD30:DPE49,1,1)</f>
        <v>2.622026059754488</v>
      </c>
      <c r="DPE56" s="107">
        <f ca="1"/>
        <v>0.37947941505827548</v>
      </c>
      <c r="DPF56" s="157">
        <f ca="1"/>
        <v>-0.18911354460053875</v>
      </c>
      <c r="DPG56" s="131"/>
      <c r="DPH56" s="107">
        <f t="array" aca="1" ref="DPH56:DPJ58" ca="1">LINEST(DPJ30:DPJ49,DPH30:DPI49,1,1)</f>
        <v>2.7633086048194087</v>
      </c>
      <c r="DPI56" s="107">
        <f ca="1"/>
        <v>-0.36273885945948298</v>
      </c>
      <c r="DPJ56" s="157">
        <f ca="1"/>
        <v>3.2551189167573638</v>
      </c>
      <c r="DPK56" s="131"/>
      <c r="DPL56" s="107">
        <f t="array" aca="1" ref="DPL56:DPN58" ca="1">LINEST(DPN30:DPN49,DPL30:DPM49,1,1)</f>
        <v>1.8005077660653681</v>
      </c>
      <c r="DPM56" s="107">
        <f ca="1"/>
        <v>0.56170795434089349</v>
      </c>
      <c r="DPN56" s="157">
        <f ca="1"/>
        <v>-0.69769386219414509</v>
      </c>
      <c r="DPO56" s="131"/>
      <c r="DPP56" s="107">
        <f t="array" aca="1" ref="DPP56:DPR58" ca="1">LINEST(DPR30:DPR49,DPP30:DPQ49,1,1)</f>
        <v>2.0528706303208</v>
      </c>
      <c r="DPQ56" s="107">
        <f ca="1"/>
        <v>0.87928902485599458</v>
      </c>
      <c r="DPR56" s="157">
        <f ca="1"/>
        <v>-1.2070622819672574</v>
      </c>
      <c r="DPS56" s="131"/>
      <c r="DPT56" s="107">
        <f t="array" aca="1" ref="DPT56:DPV58" ca="1">LINEST(DPV30:DPV49,DPT30:DPU49,1,1)</f>
        <v>1.5096030408215193</v>
      </c>
      <c r="DPU56" s="107">
        <f ca="1"/>
        <v>0.71435747125118887</v>
      </c>
      <c r="DPV56" s="157">
        <f ca="1"/>
        <v>-0.1980542488777608</v>
      </c>
      <c r="DPW56" s="131"/>
      <c r="DPX56" s="107">
        <f t="array" aca="1" ref="DPX56:DPZ58" ca="1">LINEST(DPZ30:DPZ49,DPX30:DPY49,1,1)</f>
        <v>1.5684490345694673</v>
      </c>
      <c r="DPY56" s="107">
        <f ca="1"/>
        <v>0.11977446712270347</v>
      </c>
      <c r="DPZ56" s="157">
        <f ca="1"/>
        <v>0.99906608439284494</v>
      </c>
      <c r="DQA56" s="131"/>
      <c r="DQB56" s="107">
        <f t="array" aca="1" ref="DQB56:DQD58" ca="1">LINEST(DQD30:DQD49,DQB30:DQC49,1,1)</f>
        <v>2.3923503671012867</v>
      </c>
      <c r="DQC56" s="107">
        <f ca="1"/>
        <v>0.46580361566913098</v>
      </c>
      <c r="DQD56" s="157">
        <f ca="1"/>
        <v>-0.14432289530093456</v>
      </c>
      <c r="DQE56" s="131"/>
      <c r="DQF56" s="107">
        <f t="array" aca="1" ref="DQF56:DQH58" ca="1">LINEST(DQH30:DQH49,DQF30:DQG49,1,1)</f>
        <v>2.162514613806835</v>
      </c>
      <c r="DQG56" s="107">
        <f ca="1"/>
        <v>1.0311461508204423</v>
      </c>
      <c r="DQH56" s="157">
        <f ca="1"/>
        <v>-2.2076177369478289</v>
      </c>
      <c r="DQI56" s="131"/>
      <c r="DQJ56" s="107">
        <f t="array" aca="1" ref="DQJ56:DQL58" ca="1">LINEST(DQL30:DQL49,DQJ30:DQK49,1,1)</f>
        <v>2.5024214829535816</v>
      </c>
      <c r="DQK56" s="107">
        <f ca="1"/>
        <v>1.2212466708858027</v>
      </c>
      <c r="DQL56" s="157">
        <f ca="1"/>
        <v>-2.5645080913943379</v>
      </c>
      <c r="DQM56" s="131"/>
      <c r="DQN56" s="107">
        <f t="array" aca="1" ref="DQN56:DQP58" ca="1">LINEST(DQP30:DQP49,DQN30:DQO49,1,1)</f>
        <v>1.8821593537756329</v>
      </c>
      <c r="DQO56" s="107">
        <f ca="1"/>
        <v>0.99277016755728642</v>
      </c>
      <c r="DQP56" s="157">
        <f ca="1"/>
        <v>-1.8450814151427863</v>
      </c>
      <c r="DQQ56" s="131"/>
      <c r="DQR56" s="107">
        <f t="array" aca="1" ref="DQR56:DQT58" ca="1">LINEST(DQT30:DQT49,DQR30:DQS49,1,1)</f>
        <v>3.2542928318031716</v>
      </c>
      <c r="DQS56" s="107">
        <f ca="1"/>
        <v>0.91345061863545218</v>
      </c>
      <c r="DQT56" s="157">
        <f ca="1"/>
        <v>-1.7003239309211833</v>
      </c>
      <c r="DQU56" s="131"/>
      <c r="DQV56" s="107">
        <f t="array" aca="1" ref="DQV56:DQX58" ca="1">LINEST(DQX30:DQX49,DQV30:DQW49,1,1)</f>
        <v>1.9441776571961682</v>
      </c>
      <c r="DQW56" s="107">
        <f ca="1"/>
        <v>-0.79035386933285634</v>
      </c>
      <c r="DQX56" s="157">
        <f ca="1"/>
        <v>4.3337724745161292</v>
      </c>
      <c r="DQY56" s="131"/>
      <c r="DQZ56" s="107">
        <f t="array" aca="1" ref="DQZ56:DRB58" ca="1">LINEST(DRB30:DRB49,DQZ30:DRA49,1,1)</f>
        <v>3.3996485959311249</v>
      </c>
      <c r="DRA56" s="107">
        <f ca="1"/>
        <v>0.91326771716434629</v>
      </c>
      <c r="DRB56" s="157">
        <f ca="1"/>
        <v>-2.0610414396886991</v>
      </c>
      <c r="DRC56" s="131"/>
      <c r="DRD56" s="107">
        <f t="array" aca="1" ref="DRD56:DRF58" ca="1">LINEST(DRF30:DRF49,DRD30:DRE49,1,1)</f>
        <v>2.5502425306796588</v>
      </c>
      <c r="DRE56" s="107">
        <f ca="1"/>
        <v>0.3550397259688034</v>
      </c>
      <c r="DRF56" s="157">
        <f ca="1"/>
        <v>-0.52001260243241143</v>
      </c>
      <c r="DRG56" s="131"/>
      <c r="DRH56" s="107">
        <f t="array" aca="1" ref="DRH56:DRJ58" ca="1">LINEST(DRJ30:DRJ49,DRH30:DRI49,1,1)</f>
        <v>1.641756171548014</v>
      </c>
      <c r="DRI56" s="107">
        <f ca="1"/>
        <v>0.56886077005793934</v>
      </c>
      <c r="DRJ56" s="157">
        <f ca="1"/>
        <v>-0.31047035515240684</v>
      </c>
      <c r="DRK56" s="131"/>
      <c r="DRL56" s="107">
        <f t="array" aca="1" ref="DRL56:DRN58" ca="1">LINEST(DRN30:DRN49,DRL30:DRM49,1,1)</f>
        <v>1.9769792245947644</v>
      </c>
      <c r="DRM56" s="107">
        <f ca="1"/>
        <v>0.4366668924093316</v>
      </c>
      <c r="DRN56" s="157">
        <f ca="1"/>
        <v>8.4983358888383487E-2</v>
      </c>
      <c r="DRO56" s="131"/>
      <c r="DRP56" s="107">
        <f t="array" aca="1" ref="DRP56:DRR58" ca="1">LINEST(DRR30:DRR49,DRP30:DRQ49,1,1)</f>
        <v>3.3680931116638271</v>
      </c>
      <c r="DRQ56" s="107">
        <f ca="1"/>
        <v>1.6586944404609871</v>
      </c>
      <c r="DRR56" s="157">
        <f ca="1"/>
        <v>-4.2905424084593857</v>
      </c>
      <c r="DRS56" s="131"/>
      <c r="DRT56" s="107">
        <f t="array" aca="1" ref="DRT56:DRV58" ca="1">LINEST(DRV30:DRV49,DRT30:DRU49,1,1)</f>
        <v>3.4890154648147691</v>
      </c>
      <c r="DRU56" s="107">
        <f ca="1"/>
        <v>0.41981893104631723</v>
      </c>
      <c r="DRV56" s="157">
        <f ca="1"/>
        <v>-0.94529574331485189</v>
      </c>
      <c r="DRW56" s="131"/>
      <c r="DRX56" s="107">
        <f t="array" aca="1" ref="DRX56:DRZ58" ca="1">LINEST(DRZ30:DRZ49,DRX30:DRY49,1,1)</f>
        <v>3.574859905821766</v>
      </c>
      <c r="DRY56" s="107">
        <f ca="1"/>
        <v>0.98838457230643584</v>
      </c>
      <c r="DRZ56" s="157">
        <f ca="1"/>
        <v>-2.2324382709311941</v>
      </c>
      <c r="DSA56" s="131"/>
      <c r="DSB56" s="107">
        <f t="array" aca="1" ref="DSB56:DSD58" ca="1">LINEST(DSD30:DSD49,DSB30:DSC49,1,1)</f>
        <v>2.1563978969571167</v>
      </c>
      <c r="DSC56" s="107">
        <f ca="1"/>
        <v>0.55221724787758164</v>
      </c>
      <c r="DSD56" s="157">
        <f ca="1"/>
        <v>-0.53170894496016019</v>
      </c>
      <c r="DSE56" s="131"/>
      <c r="DSF56" s="107">
        <f t="array" aca="1" ref="DSF56:DSH58" ca="1">LINEST(DSH30:DSH49,DSF30:DSG49,1,1)</f>
        <v>1.7765496791508513</v>
      </c>
      <c r="DSG56" s="107">
        <f ca="1"/>
        <v>0.54513312928426882</v>
      </c>
      <c r="DSH56" s="157">
        <f ca="1"/>
        <v>0.34572655165252497</v>
      </c>
      <c r="DSI56" s="131"/>
      <c r="DSJ56" s="107">
        <f t="array" aca="1" ref="DSJ56:DSL58" ca="1">LINEST(DSL30:DSL49,DSJ30:DSK49,1,1)</f>
        <v>4.729752930027499</v>
      </c>
      <c r="DSK56" s="107">
        <f ca="1"/>
        <v>0.38350168862255024</v>
      </c>
      <c r="DSL56" s="157">
        <f ca="1"/>
        <v>-1.3154349254107789</v>
      </c>
      <c r="DSM56" s="131"/>
      <c r="DSN56" s="107">
        <f t="array" aca="1" ref="DSN56:DSP58" ca="1">LINEST(DSP30:DSP49,DSN30:DSO49,1,1)</f>
        <v>2.8555386186163876</v>
      </c>
      <c r="DSO56" s="107">
        <f ca="1"/>
        <v>5.263038680322428E-2</v>
      </c>
      <c r="DSP56" s="157">
        <f ca="1"/>
        <v>1.538988704501564</v>
      </c>
      <c r="DSQ56" s="131"/>
      <c r="DSR56" s="107">
        <f t="array" aca="1" ref="DSR56:DST58" ca="1">LINEST(DST30:DST49,DSR30:DSS49,1,1)</f>
        <v>3.2061549957608699</v>
      </c>
      <c r="DSS56" s="107">
        <f ca="1"/>
        <v>-0.16556517804663362</v>
      </c>
      <c r="DST56" s="157">
        <f ca="1"/>
        <v>1.3150719746420108</v>
      </c>
      <c r="DSU56" s="131"/>
      <c r="DSV56" s="107">
        <f t="array" aca="1" ref="DSV56:DSX58" ca="1">LINEST(DSX30:DSX49,DSV30:DSW49,1,1)</f>
        <v>4.5920402835960488</v>
      </c>
      <c r="DSW56" s="107">
        <f ca="1"/>
        <v>0.22249432705386385</v>
      </c>
      <c r="DSX56" s="157">
        <f ca="1"/>
        <v>-0.99609416633974757</v>
      </c>
      <c r="DSY56" s="131"/>
      <c r="DSZ56" s="107">
        <f t="array" aca="1" ref="DSZ56:DTB58" ca="1">LINEST(DTB30:DTB49,DSZ30:DTA49,1,1)</f>
        <v>3.817379619291791</v>
      </c>
      <c r="DTA56" s="107">
        <f ca="1"/>
        <v>0.9593255115395416</v>
      </c>
      <c r="DTB56" s="157">
        <f ca="1"/>
        <v>-2.0310575364033072</v>
      </c>
      <c r="DTC56" s="131"/>
      <c r="DTD56" s="107">
        <f t="array" aca="1" ref="DTD56:DTF58" ca="1">LINEST(DTF30:DTF49,DTD30:DTE49,1,1)</f>
        <v>2.6241844990212022</v>
      </c>
      <c r="DTE56" s="107">
        <f ca="1"/>
        <v>0.82682582065463972</v>
      </c>
      <c r="DTF56" s="157">
        <f ca="1"/>
        <v>-1.5452778841266768</v>
      </c>
      <c r="DTG56" s="131"/>
      <c r="DTH56" s="107">
        <f t="array" aca="1" ref="DTH56:DTJ58" ca="1">LINEST(DTJ30:DTJ49,DTH30:DTI49,1,1)</f>
        <v>2.3645222059223583</v>
      </c>
      <c r="DTI56" s="107">
        <f ca="1"/>
        <v>0.80388532192397388</v>
      </c>
      <c r="DTJ56" s="157">
        <f ca="1"/>
        <v>-1.4720834684210611</v>
      </c>
      <c r="DTK56" s="131"/>
      <c r="DTL56" s="107">
        <f t="array" aca="1" ref="DTL56:DTN58" ca="1">LINEST(DTN30:DTN49,DTL30:DTM49,1,1)</f>
        <v>3.1967538654918983</v>
      </c>
      <c r="DTM56" s="107">
        <f ca="1"/>
        <v>0.34753178739804391</v>
      </c>
      <c r="DTN56" s="157">
        <f ca="1"/>
        <v>-0.2708558986337728</v>
      </c>
      <c r="DTO56" s="131"/>
      <c r="DTP56" s="107">
        <f t="array" aca="1" ref="DTP56:DTR58" ca="1">LINEST(DTR30:DTR49,DTP30:DTQ49,1,1)</f>
        <v>1.6927068594078658</v>
      </c>
      <c r="DTQ56" s="107">
        <f ca="1"/>
        <v>0.59067632676408188</v>
      </c>
      <c r="DTR56" s="157">
        <f ca="1"/>
        <v>-0.79654289985474702</v>
      </c>
      <c r="DTS56" s="131"/>
      <c r="DTT56" s="107">
        <f t="array" aca="1" ref="DTT56:DTV58" ca="1">LINEST(DTV30:DTV49,DTT30:DTU49,1,1)</f>
        <v>1.7862439404242527</v>
      </c>
      <c r="DTU56" s="107">
        <f ca="1"/>
        <v>0.25340633089328263</v>
      </c>
      <c r="DTV56" s="157">
        <f ca="1"/>
        <v>-9.7295025951108727E-2</v>
      </c>
      <c r="DTW56" s="131"/>
      <c r="DTX56" s="107">
        <f t="array" aca="1" ref="DTX56:DTZ58" ca="1">LINEST(DTZ30:DTZ49,DTX30:DTY49,1,1)</f>
        <v>4.0530720641274716</v>
      </c>
      <c r="DTY56" s="107">
        <f ca="1"/>
        <v>1.0301760501015875</v>
      </c>
      <c r="DTZ56" s="157">
        <f ca="1"/>
        <v>-2.5200474449099346</v>
      </c>
      <c r="DUA56" s="131"/>
      <c r="DUB56" s="107">
        <f t="array" aca="1" ref="DUB56:DUD58" ca="1">LINEST(DUD30:DUD49,DUB30:DUC49,1,1)</f>
        <v>2.2479618766450158</v>
      </c>
      <c r="DUC56" s="107">
        <f ca="1"/>
        <v>0.32625527129479132</v>
      </c>
      <c r="DUD56" s="157">
        <f ca="1"/>
        <v>9.5513414299891686E-2</v>
      </c>
      <c r="DUE56" s="131"/>
      <c r="DUF56" s="107">
        <f t="array" aca="1" ref="DUF56:DUH58" ca="1">LINEST(DUH30:DUH49,DUF30:DUG49,1,1)</f>
        <v>4.6006625544072985</v>
      </c>
      <c r="DUG56" s="107">
        <f ca="1"/>
        <v>1.3248437525086389</v>
      </c>
      <c r="DUH56" s="157">
        <f ca="1"/>
        <v>-4.4003115188978112</v>
      </c>
      <c r="DUI56" s="131"/>
      <c r="DUJ56" s="107">
        <f t="array" aca="1" ref="DUJ56:DUL58" ca="1">LINEST(DUL30:DUL49,DUJ30:DUK49,1,1)</f>
        <v>3.8674338925353968</v>
      </c>
      <c r="DUK56" s="107">
        <f ca="1"/>
        <v>0.68864274703719808</v>
      </c>
      <c r="DUL56" s="157">
        <f ca="1"/>
        <v>-1.7990280828600542</v>
      </c>
      <c r="DUM56" s="131"/>
      <c r="DUN56" s="107">
        <f t="array" aca="1" ref="DUN56:DUP58" ca="1">LINEST(DUP30:DUP49,DUN30:DUO49,1,1)</f>
        <v>4.8568396839408035</v>
      </c>
      <c r="DUO56" s="107">
        <f ca="1"/>
        <v>1.0987684112255869</v>
      </c>
      <c r="DUP56" s="157">
        <f ca="1"/>
        <v>-3.595835640691913</v>
      </c>
      <c r="DUQ56" s="131"/>
      <c r="DUR56" s="107">
        <f t="array" aca="1" ref="DUR56:DUT58" ca="1">LINEST(DUT30:DUT49,DUR30:DUS49,1,1)</f>
        <v>3.6682095158582797</v>
      </c>
      <c r="DUS56" s="107">
        <f ca="1"/>
        <v>0.59682598187641001</v>
      </c>
      <c r="DUT56" s="157">
        <f ca="1"/>
        <v>-1.8206882648644158</v>
      </c>
      <c r="DUU56" s="131"/>
      <c r="DUV56" s="107">
        <f t="array" aca="1" ref="DUV56:DUX58" ca="1">LINEST(DUX30:DUX49,DUV30:DUW49,1,1)</f>
        <v>3.1099067487209555</v>
      </c>
      <c r="DUW56" s="107">
        <f ca="1"/>
        <v>0.39283695991358814</v>
      </c>
      <c r="DUX56" s="157">
        <f ca="1"/>
        <v>-0.5999610913869593</v>
      </c>
      <c r="DUY56" s="131"/>
      <c r="DUZ56" s="107">
        <f t="array" aca="1" ref="DUZ56:DVB58" ca="1">LINEST(DVB30:DVB49,DUZ30:DVA49,1,1)</f>
        <v>2.9265876167882365</v>
      </c>
      <c r="DVA56" s="107">
        <f ca="1"/>
        <v>0.95921317800203809</v>
      </c>
      <c r="DVB56" s="157">
        <f ca="1"/>
        <v>-2.4773351904597654</v>
      </c>
      <c r="DVC56" s="131"/>
      <c r="DVD56" s="107">
        <f t="array" aca="1" ref="DVD56:DVF58" ca="1">LINEST(DVF30:DVF49,DVD30:DVE49,1,1)</f>
        <v>1.5259250183848596</v>
      </c>
      <c r="DVE56" s="107">
        <f ca="1"/>
        <v>0.60856659846280081</v>
      </c>
      <c r="DVF56" s="157">
        <f ca="1"/>
        <v>-0.24302386132253828</v>
      </c>
      <c r="DVG56" s="131"/>
      <c r="DVH56" s="107">
        <f t="array" aca="1" ref="DVH56:DVJ58" ca="1">LINEST(DVJ30:DVJ49,DVH30:DVI49,1,1)</f>
        <v>3.0330196877356115</v>
      </c>
      <c r="DVI56" s="107">
        <f ca="1"/>
        <v>0.59555677936347751</v>
      </c>
      <c r="DVJ56" s="157">
        <f ca="1"/>
        <v>-0.50543321724799517</v>
      </c>
      <c r="DVK56" s="131"/>
      <c r="DVL56" s="107">
        <f t="array" aca="1" ref="DVL56:DVN58" ca="1">LINEST(DVN30:DVN49,DVL30:DVM49,1,1)</f>
        <v>4.0894496255264405</v>
      </c>
      <c r="DVM56" s="107">
        <f ca="1"/>
        <v>1.0568940889821605</v>
      </c>
      <c r="DVN56" s="157">
        <f ca="1"/>
        <v>-2.7982867551087396</v>
      </c>
      <c r="DVO56" s="131"/>
      <c r="DVP56" s="107">
        <f t="array" aca="1" ref="DVP56:DVR58" ca="1">LINEST(DVR30:DVR49,DVP30:DVQ49,1,1)</f>
        <v>3.7447608901229645</v>
      </c>
      <c r="DVQ56" s="107">
        <f ca="1"/>
        <v>1.5669750987290998</v>
      </c>
      <c r="DVR56" s="157">
        <f ca="1"/>
        <v>-3.9212309049035285</v>
      </c>
      <c r="DVS56" s="131"/>
      <c r="DVT56" s="107">
        <f t="array" aca="1" ref="DVT56:DVV58" ca="1">LINEST(DVV30:DVV49,DVT30:DVU49,1,1)</f>
        <v>2.5473044763417341</v>
      </c>
      <c r="DVU56" s="107">
        <f ca="1"/>
        <v>0.54239653630041174</v>
      </c>
      <c r="DVV56" s="157">
        <f ca="1"/>
        <v>-0.81769227738688577</v>
      </c>
      <c r="DVW56" s="131"/>
      <c r="DVX56" s="107">
        <f t="array" aca="1" ref="DVX56:DVZ58" ca="1">LINEST(DVZ30:DVZ49,DVX30:DVY49,1,1)</f>
        <v>2.5281434485889442</v>
      </c>
      <c r="DVY56" s="107">
        <f ca="1"/>
        <v>0.4597853342085787</v>
      </c>
      <c r="DVZ56" s="157">
        <f ca="1"/>
        <v>3.109406989145258E-2</v>
      </c>
      <c r="DWA56" s="131"/>
      <c r="DWB56" s="107">
        <f t="array" aca="1" ref="DWB56:DWD58" ca="1">LINEST(DWD30:DWD49,DWB30:DWC49,1,1)</f>
        <v>1.9858506269079401</v>
      </c>
      <c r="DWC56" s="107">
        <f ca="1"/>
        <v>0.70830189685277456</v>
      </c>
      <c r="DWD56" s="157">
        <f ca="1"/>
        <v>-1.10350866054528</v>
      </c>
      <c r="DWE56" s="131"/>
      <c r="DWF56" s="107">
        <f t="array" aca="1" ref="DWF56:DWH58" ca="1">LINEST(DWH30:DWH49,DWF30:DWG49,1,1)</f>
        <v>3.1885602838679605</v>
      </c>
      <c r="DWG56" s="107">
        <f ca="1"/>
        <v>0.86640467698775647</v>
      </c>
      <c r="DWH56" s="157">
        <f ca="1"/>
        <v>-1.4401950595855768</v>
      </c>
      <c r="DWI56" s="131"/>
      <c r="DWJ56" s="107">
        <f t="array" aca="1" ref="DWJ56:DWL58" ca="1">LINEST(DWL30:DWL49,DWJ30:DWK49,1,1)</f>
        <v>2.8863710146271813</v>
      </c>
      <c r="DWK56" s="107">
        <f ca="1"/>
        <v>0.35507605738677467</v>
      </c>
      <c r="DWL56" s="157">
        <f ca="1"/>
        <v>-0.17319827837472812</v>
      </c>
      <c r="DWM56" s="131"/>
      <c r="DWN56" s="107">
        <f t="array" aca="1" ref="DWN56:DWP58" ca="1">LINEST(DWP30:DWP49,DWN30:DWO49,1,1)</f>
        <v>5.0258591282523764</v>
      </c>
      <c r="DWO56" s="107">
        <f ca="1"/>
        <v>1.0290696979083225</v>
      </c>
      <c r="DWP56" s="157">
        <f ca="1"/>
        <v>-3.5194309153741079</v>
      </c>
      <c r="DWQ56" s="131"/>
      <c r="DWR56" s="107">
        <f t="array" aca="1" ref="DWR56:DWT58" ca="1">LINEST(DWT30:DWT49,DWR30:DWS49,1,1)</f>
        <v>1.0978864985139909</v>
      </c>
      <c r="DWS56" s="107">
        <f ca="1"/>
        <v>0.65081501329637181</v>
      </c>
      <c r="DWT56" s="157">
        <f ca="1"/>
        <v>-1.2370201961659713</v>
      </c>
      <c r="DWU56" s="131"/>
      <c r="DWV56" s="107">
        <f t="array" aca="1" ref="DWV56:DWX58" ca="1">LINEST(DWX30:DWX49,DWV30:DWW49,1,1)</f>
        <v>2.2389030434908683</v>
      </c>
      <c r="DWW56" s="107">
        <f ca="1"/>
        <v>0.5573409060367186</v>
      </c>
      <c r="DWX56" s="157">
        <f ca="1"/>
        <v>-0.56776006212999985</v>
      </c>
      <c r="DWY56" s="131"/>
      <c r="DWZ56" s="107">
        <f t="array" aca="1" ref="DWZ56:DXB58" ca="1">LINEST(DXB30:DXB49,DWZ30:DXA49,1,1)</f>
        <v>4.4099952519416066</v>
      </c>
      <c r="DXA56" s="107">
        <f ca="1"/>
        <v>0.14583604883089085</v>
      </c>
      <c r="DXB56" s="157">
        <f ca="1"/>
        <v>-1.2137341864195306</v>
      </c>
      <c r="DXC56" s="131"/>
      <c r="DXD56" s="107">
        <f t="array" aca="1" ref="DXD56:DXF58" ca="1">LINEST(DXF30:DXF49,DXD30:DXE49,1,1)</f>
        <v>2.7903155262992647</v>
      </c>
      <c r="DXE56" s="107">
        <f ca="1"/>
        <v>2.2361504632390835E-3</v>
      </c>
      <c r="DXF56" s="157">
        <f ca="1"/>
        <v>0.97508851504025462</v>
      </c>
      <c r="DXG56" s="131"/>
      <c r="DXH56" s="107">
        <f t="array" aca="1" ref="DXH56:DXJ58" ca="1">LINEST(DXJ30:DXJ49,DXH30:DXI49,1,1)</f>
        <v>1.2372628257567522</v>
      </c>
      <c r="DXI56" s="107">
        <f ca="1"/>
        <v>-0.7300700472230367</v>
      </c>
      <c r="DXJ56" s="157">
        <f ca="1"/>
        <v>5.5180962912778551</v>
      </c>
      <c r="DXK56" s="131"/>
      <c r="DXL56" s="107">
        <f t="array" aca="1" ref="DXL56:DXN58" ca="1">LINEST(DXN30:DXN49,DXL30:DXM49,1,1)</f>
        <v>2.010215857107041</v>
      </c>
      <c r="DXM56" s="107">
        <f ca="1"/>
        <v>0.78175358612564383</v>
      </c>
      <c r="DXN56" s="157">
        <f ca="1"/>
        <v>-0.9348106858597427</v>
      </c>
      <c r="DXO56" s="131"/>
      <c r="DXP56" s="107">
        <f t="array" aca="1" ref="DXP56:DXR58" ca="1">LINEST(DXR30:DXR49,DXP30:DXQ49,1,1)</f>
        <v>2.3394672229773139</v>
      </c>
      <c r="DXQ56" s="107">
        <f ca="1"/>
        <v>0.96450622839949629</v>
      </c>
      <c r="DXR56" s="157">
        <f ca="1"/>
        <v>-2.3503890644724983</v>
      </c>
      <c r="DXS56" s="131"/>
      <c r="DXT56" s="107">
        <f t="array" aca="1" ref="DXT56:DXV58" ca="1">LINEST(DXV30:DXV49,DXT30:DXU49,1,1)</f>
        <v>3.2033420030879634</v>
      </c>
      <c r="DXU56" s="107">
        <f ca="1"/>
        <v>0.936541247408198</v>
      </c>
      <c r="DXV56" s="157">
        <f ca="1"/>
        <v>-1.9159382775696403</v>
      </c>
      <c r="DXW56" s="131"/>
      <c r="DXX56" s="107">
        <f t="array" aca="1" ref="DXX56:DXZ58" ca="1">LINEST(DXZ30:DXZ49,DXX30:DXY49,1,1)</f>
        <v>4.4361816930391136</v>
      </c>
      <c r="DXY56" s="107">
        <f ca="1"/>
        <v>0.54396872252308026</v>
      </c>
      <c r="DXZ56" s="157">
        <f ca="1"/>
        <v>-1.4765813062135922</v>
      </c>
      <c r="DYA56" s="131"/>
      <c r="DYB56" s="107">
        <f t="array" aca="1" ref="DYB56:DYD58" ca="1">LINEST(DYD30:DYD49,DYB30:DYC49,1,1)</f>
        <v>1.7558510179844418</v>
      </c>
      <c r="DYC56" s="107">
        <f ca="1"/>
        <v>0.27838987639376789</v>
      </c>
      <c r="DYD56" s="157">
        <f ca="1"/>
        <v>0.62649927265497851</v>
      </c>
      <c r="DYE56" s="131"/>
      <c r="DYF56" s="107">
        <f t="array" aca="1" ref="DYF56:DYH58" ca="1">LINEST(DYH30:DYH49,DYF30:DYG49,1,1)</f>
        <v>1.6657129666758119</v>
      </c>
      <c r="DYG56" s="107">
        <f ca="1"/>
        <v>-0.36436636377428522</v>
      </c>
      <c r="DYH56" s="157">
        <f ca="1"/>
        <v>3.1988750281093514</v>
      </c>
      <c r="DYI56" s="131"/>
      <c r="DYJ56" s="107">
        <f t="array" aca="1" ref="DYJ56:DYL58" ca="1">LINEST(DYL30:DYL49,DYJ30:DYK49,1,1)</f>
        <v>2.2784244719631808</v>
      </c>
      <c r="DYK56" s="107">
        <f ca="1"/>
        <v>1.4222682271791489E-2</v>
      </c>
      <c r="DYL56" s="157">
        <f ca="1"/>
        <v>1.0570860264796003</v>
      </c>
      <c r="DYM56" s="131"/>
      <c r="DYN56" s="107">
        <f t="array" aca="1" ref="DYN56:DYP58" ca="1">LINEST(DYP30:DYP49,DYN30:DYO49,1,1)</f>
        <v>4.7488033720302454</v>
      </c>
      <c r="DYO56" s="107">
        <f ca="1"/>
        <v>0.76988858464167675</v>
      </c>
      <c r="DYP56" s="157">
        <f ca="1"/>
        <v>-1.3100175158837408</v>
      </c>
      <c r="DYQ56" s="131"/>
      <c r="DYR56" s="107">
        <f t="array" aca="1" ref="DYR56:DYT58" ca="1">LINEST(DYT30:DYT49,DYR30:DYS49,1,1)</f>
        <v>3.2675394457583269</v>
      </c>
      <c r="DYS56" s="107">
        <f ca="1"/>
        <v>-0.65866167507161488</v>
      </c>
      <c r="DYT56" s="157">
        <f ca="1"/>
        <v>3.1215887924752463</v>
      </c>
      <c r="DYU56" s="131"/>
      <c r="DYV56" s="107">
        <f t="array" aca="1" ref="DYV56:DYX58" ca="1">LINEST(DYX30:DYX49,DYV30:DYW49,1,1)</f>
        <v>0.62175157118630198</v>
      </c>
      <c r="DYW56" s="107">
        <f ca="1"/>
        <v>7.0640164467747707E-2</v>
      </c>
      <c r="DYX56" s="157">
        <f ca="1"/>
        <v>2.0462528999393799</v>
      </c>
      <c r="DYY56" s="131"/>
      <c r="DYZ56" s="107">
        <f t="array" aca="1" ref="DYZ56:DZB58" ca="1">LINEST(DZB30:DZB49,DYZ30:DZA49,1,1)</f>
        <v>1.9894972946449503</v>
      </c>
      <c r="DZA56" s="107">
        <f ca="1"/>
        <v>0.54294701455198291</v>
      </c>
      <c r="DZB56" s="157">
        <f ca="1"/>
        <v>-1.2596556563697379</v>
      </c>
      <c r="DZC56" s="131"/>
      <c r="DZD56" s="107">
        <f t="array" aca="1" ref="DZD56:DZF58" ca="1">LINEST(DZF30:DZF49,DZD30:DZE49,1,1)</f>
        <v>2.6548569513600522</v>
      </c>
      <c r="DZE56" s="107">
        <f ca="1"/>
        <v>-0.38975501519463468</v>
      </c>
      <c r="DZF56" s="157">
        <f ca="1"/>
        <v>2.303745681623937</v>
      </c>
      <c r="DZG56" s="131"/>
      <c r="DZH56" s="107">
        <f t="array" aca="1" ref="DZH56:DZJ58" ca="1">LINEST(DZJ30:DZJ49,DZH30:DZI49,1,1)</f>
        <v>3.4824004731948999</v>
      </c>
      <c r="DZI56" s="107">
        <f ca="1"/>
        <v>1.2457227689339525</v>
      </c>
      <c r="DZJ56" s="157">
        <f ca="1"/>
        <v>-2.740724840766624</v>
      </c>
      <c r="DZK56" s="131"/>
      <c r="DZL56" s="107">
        <f t="array" aca="1" ref="DZL56:DZN58" ca="1">LINEST(DZN30:DZN49,DZL30:DZM49,1,1)</f>
        <v>2.1606720585167114</v>
      </c>
      <c r="DZM56" s="107">
        <f ca="1"/>
        <v>0.1521075169300074</v>
      </c>
      <c r="DZN56" s="157">
        <f ca="1"/>
        <v>1.2703307615644586</v>
      </c>
      <c r="DZO56" s="131"/>
      <c r="DZP56" s="107">
        <f t="array" aca="1" ref="DZP56:DZR58" ca="1">LINEST(DZR30:DZR49,DZP30:DZQ49,1,1)</f>
        <v>2.3834223707794759</v>
      </c>
      <c r="DZQ56" s="107">
        <f ca="1"/>
        <v>1.1671315638439208</v>
      </c>
      <c r="DZR56" s="157">
        <f ca="1"/>
        <v>-2.6913887862338921</v>
      </c>
      <c r="DZS56" s="131"/>
      <c r="DZT56" s="107">
        <f t="array" aca="1" ref="DZT56:DZV58" ca="1">LINEST(DZV30:DZV49,DZT30:DZU49,1,1)</f>
        <v>3.1137420825283617</v>
      </c>
      <c r="DZU56" s="107">
        <f ca="1"/>
        <v>0.91023704384156645</v>
      </c>
      <c r="DZV56" s="157">
        <f ca="1"/>
        <v>-2.1591745307487531</v>
      </c>
      <c r="DZW56" s="131"/>
      <c r="DZX56" s="107">
        <f t="array" aca="1" ref="DZX56:DZZ58" ca="1">LINEST(DZZ30:DZZ49,DZX30:DZY49,1,1)</f>
        <v>2.98481060255643</v>
      </c>
      <c r="DZY56" s="107">
        <f ca="1"/>
        <v>-8.0690881571155268E-2</v>
      </c>
      <c r="DZZ56" s="157">
        <f ca="1"/>
        <v>1.7326711429484976</v>
      </c>
      <c r="EAA56" s="131"/>
      <c r="EAB56" s="107">
        <f t="array" aca="1" ref="EAB56:EAD58" ca="1">LINEST(EAD30:EAD49,EAB30:EAC49,1,1)</f>
        <v>3.2277813490882026</v>
      </c>
      <c r="EAC56" s="107">
        <f ca="1"/>
        <v>0.28904379063398483</v>
      </c>
      <c r="EAD56" s="157">
        <f ca="1"/>
        <v>0.3155510693496717</v>
      </c>
      <c r="EAE56" s="131"/>
      <c r="EAF56" s="107">
        <f t="array" aca="1" ref="EAF56:EAH58" ca="1">LINEST(EAH30:EAH49,EAF30:EAG49,1,1)</f>
        <v>3.1962007455042984</v>
      </c>
      <c r="EAG56" s="107">
        <f ca="1"/>
        <v>0.71190699875970154</v>
      </c>
      <c r="EAH56" s="157">
        <f ca="1"/>
        <v>-1.8015774617712328</v>
      </c>
      <c r="EAI56" s="131"/>
      <c r="EAJ56" s="107">
        <f t="array" aca="1" ref="EAJ56:EAL58" ca="1">LINEST(EAL30:EAL49,EAJ30:EAK49,1,1)</f>
        <v>1.5407898609291608</v>
      </c>
      <c r="EAK56" s="107">
        <f ca="1"/>
        <v>1.2321687843359537</v>
      </c>
      <c r="EAL56" s="157">
        <f ca="1"/>
        <v>-2.3973007568542912</v>
      </c>
      <c r="EAM56" s="131"/>
      <c r="EAN56" s="107">
        <f t="array" aca="1" ref="EAN56:EAP58" ca="1">LINEST(EAP30:EAP49,EAN30:EAO49,1,1)</f>
        <v>1.4617141740903925</v>
      </c>
      <c r="EAO56" s="107">
        <f ca="1"/>
        <v>0.51306438599194526</v>
      </c>
      <c r="EAP56" s="157">
        <f ca="1"/>
        <v>0.35434615569087557</v>
      </c>
      <c r="EAQ56" s="131"/>
      <c r="EAR56" s="107">
        <f t="array" aca="1" ref="EAR56:EAT58" ca="1">LINEST(EAT30:EAT49,EAR30:EAS49,1,1)</f>
        <v>2.5428644244628962</v>
      </c>
      <c r="EAS56" s="107">
        <f ca="1"/>
        <v>0.97820896084162301</v>
      </c>
      <c r="EAT56" s="157">
        <f ca="1"/>
        <v>-2.1774566326110971</v>
      </c>
      <c r="EAU56" s="131"/>
      <c r="EAV56" s="107">
        <f t="array" aca="1" ref="EAV56:EAX58" ca="1">LINEST(EAX30:EAX49,EAV30:EAW49,1,1)</f>
        <v>2.9274191173770068</v>
      </c>
      <c r="EAW56" s="107">
        <f ca="1"/>
        <v>0.88876251061180978</v>
      </c>
      <c r="EAX56" s="157">
        <f ca="1"/>
        <v>-2.063918475819003</v>
      </c>
      <c r="EAY56" s="131"/>
      <c r="EAZ56" s="107">
        <f t="array" aca="1" ref="EAZ56:EBB58" ca="1">LINEST(EBB30:EBB49,EAZ30:EBA49,1,1)</f>
        <v>3.0854762758288476</v>
      </c>
      <c r="EBA56" s="107">
        <f ca="1"/>
        <v>0.10413114287817569</v>
      </c>
      <c r="EBB56" s="157">
        <f ca="1"/>
        <v>1.515811848919979E-2</v>
      </c>
      <c r="EBC56" s="131"/>
      <c r="EBD56" s="107">
        <f t="array" aca="1" ref="EBD56:EBF58" ca="1">LINEST(EBF30:EBF49,EBD30:EBE49,1,1)</f>
        <v>4.2740043637952141</v>
      </c>
      <c r="EBE56" s="107">
        <f ca="1"/>
        <v>3.5180951251658689E-2</v>
      </c>
      <c r="EBF56" s="157">
        <f ca="1"/>
        <v>-0.30452259697835649</v>
      </c>
      <c r="EBG56" s="131"/>
      <c r="EBH56" s="107">
        <f t="array" aca="1" ref="EBH56:EBJ58" ca="1">LINEST(EBJ30:EBJ49,EBH30:EBI49,1,1)</f>
        <v>2.1315020515397385</v>
      </c>
      <c r="EBI56" s="107">
        <f ca="1"/>
        <v>0.54891869321772602</v>
      </c>
      <c r="EBJ56" s="157">
        <f ca="1"/>
        <v>-0.6942236649084299</v>
      </c>
      <c r="EBK56" s="131"/>
      <c r="EBL56" s="107">
        <f t="array" aca="1" ref="EBL56:EBN58" ca="1">LINEST(EBN30:EBN49,EBL30:EBM49,1,1)</f>
        <v>2.674019752887367</v>
      </c>
      <c r="EBM56" s="107">
        <f ca="1"/>
        <v>0.59864322997356201</v>
      </c>
      <c r="EBN56" s="157">
        <f ca="1"/>
        <v>-0.58387521487486738</v>
      </c>
      <c r="EBO56" s="131"/>
      <c r="EBP56" s="107">
        <f t="array" aca="1" ref="EBP56:EBR58" ca="1">LINEST(EBR30:EBR49,EBP30:EBQ49,1,1)</f>
        <v>2.6088291215350816</v>
      </c>
      <c r="EBQ56" s="107">
        <f ca="1"/>
        <v>0.87337088459184875</v>
      </c>
      <c r="EBR56" s="157">
        <f ca="1"/>
        <v>-1.8421440721622702</v>
      </c>
      <c r="EBS56" s="131"/>
      <c r="EBT56" s="107">
        <f t="array" aca="1" ref="EBT56:EBV58" ca="1">LINEST(EBV30:EBV49,EBT30:EBU49,1,1)</f>
        <v>3.4283220822933242</v>
      </c>
      <c r="EBU56" s="107">
        <f ca="1"/>
        <v>-0.17485935312255818</v>
      </c>
      <c r="EBV56" s="157">
        <f ca="1"/>
        <v>2.0399382717248749</v>
      </c>
      <c r="EBW56" s="131"/>
      <c r="EBX56" s="107">
        <f t="array" aca="1" ref="EBX56:EBZ58" ca="1">LINEST(EBZ30:EBZ49,EBX30:EBY49,1,1)</f>
        <v>2.5647025265233028</v>
      </c>
      <c r="EBY56" s="107">
        <f ca="1"/>
        <v>0.39238996280396687</v>
      </c>
      <c r="EBZ56" s="157">
        <f ca="1"/>
        <v>-0.27910777144692811</v>
      </c>
      <c r="ECA56" s="131"/>
      <c r="ECB56" s="107">
        <f t="array" aca="1" ref="ECB56:ECD58" ca="1">LINEST(ECD30:ECD49,ECB30:ECC49,1,1)</f>
        <v>3.0946434465286754</v>
      </c>
      <c r="ECC56" s="107">
        <f ca="1"/>
        <v>0.83854292572102196</v>
      </c>
      <c r="ECD56" s="157">
        <f ca="1"/>
        <v>-1.7258328647387677</v>
      </c>
      <c r="ECE56" s="131"/>
      <c r="ECF56" s="107">
        <f t="array" aca="1" ref="ECF56:ECH58" ca="1">LINEST(ECH30:ECH49,ECF30:ECG49,1,1)</f>
        <v>2.8433658612118733</v>
      </c>
      <c r="ECG56" s="107">
        <f ca="1"/>
        <v>1.0252655375127566</v>
      </c>
      <c r="ECH56" s="157">
        <f ca="1"/>
        <v>-2.3525584868899934</v>
      </c>
      <c r="ECI56" s="131"/>
      <c r="ECJ56" s="107">
        <f t="array" aca="1" ref="ECJ56:ECL58" ca="1">LINEST(ECL30:ECL49,ECJ30:ECK49,1,1)</f>
        <v>2.3842870941991108</v>
      </c>
      <c r="ECK56" s="107">
        <f ca="1"/>
        <v>0.15033321877200448</v>
      </c>
      <c r="ECL56" s="157">
        <f ca="1"/>
        <v>0.93891802039153816</v>
      </c>
      <c r="ECM56" s="131"/>
      <c r="ECN56" s="107">
        <f t="array" aca="1" ref="ECN56:ECP58" ca="1">LINEST(ECP30:ECP49,ECN30:ECO49,1,1)</f>
        <v>4.066196339573998</v>
      </c>
      <c r="ECO56" s="107">
        <f ca="1"/>
        <v>0.85926897431045379</v>
      </c>
      <c r="ECP56" s="157">
        <f ca="1"/>
        <v>-2.2345055852309241</v>
      </c>
      <c r="ECQ56" s="131"/>
      <c r="ECR56" s="107">
        <f t="array" aca="1" ref="ECR56:ECT58" ca="1">LINEST(ECT30:ECT49,ECR30:ECS49,1,1)</f>
        <v>2.2390149763973857</v>
      </c>
      <c r="ECS56" s="107">
        <f ca="1"/>
        <v>0.66580181623615453</v>
      </c>
      <c r="ECT56" s="157">
        <f ca="1"/>
        <v>-0.73849392405321712</v>
      </c>
      <c r="ECU56" s="131"/>
      <c r="ECV56" s="107">
        <f t="array" aca="1" ref="ECV56:ECX58" ca="1">LINEST(ECX30:ECX49,ECV30:ECW49,1,1)</f>
        <v>5.0200535905276675</v>
      </c>
      <c r="ECW56" s="107">
        <f ca="1"/>
        <v>0.4772723185518204</v>
      </c>
      <c r="ECX56" s="157">
        <f ca="1"/>
        <v>-2.126571003806764</v>
      </c>
      <c r="ECY56" s="131"/>
      <c r="ECZ56" s="107">
        <f t="array" aca="1" ref="ECZ56:EDB58" ca="1">LINEST(EDB30:EDB49,ECZ30:EDA49,1,1)</f>
        <v>2.0486699918635902</v>
      </c>
      <c r="EDA56" s="107">
        <f ca="1"/>
        <v>0.45836593063732206</v>
      </c>
      <c r="EDB56" s="157">
        <f ca="1"/>
        <v>0.6471806062330816</v>
      </c>
      <c r="EDC56" s="131"/>
      <c r="EDD56" s="107">
        <f t="array" aca="1" ref="EDD56:EDF58" ca="1">LINEST(EDF30:EDF49,EDD30:EDE49,1,1)</f>
        <v>3.2121147264711003</v>
      </c>
      <c r="EDE56" s="107">
        <f ca="1"/>
        <v>0.17064320340196523</v>
      </c>
      <c r="EDF56" s="157">
        <f ca="1"/>
        <v>-0.26646656099806809</v>
      </c>
      <c r="EDG56" s="131"/>
      <c r="EDH56" s="107">
        <f t="array" aca="1" ref="EDH56:EDJ58" ca="1">LINEST(EDJ30:EDJ49,EDH30:EDI49,1,1)</f>
        <v>3.8658575579218191</v>
      </c>
      <c r="EDI56" s="107">
        <f ca="1"/>
        <v>0.734168962796105</v>
      </c>
      <c r="EDJ56" s="157">
        <f ca="1"/>
        <v>-0.88049634990894443</v>
      </c>
      <c r="EDK56" s="131"/>
      <c r="EDL56" s="107">
        <f t="array" aca="1" ref="EDL56:EDN58" ca="1">LINEST(EDN30:EDN49,EDL30:EDM49,1,1)</f>
        <v>1.5496986296827624</v>
      </c>
      <c r="EDM56" s="107">
        <f ca="1"/>
        <v>9.1585032561245672E-2</v>
      </c>
      <c r="EDN56" s="157">
        <f ca="1"/>
        <v>1.2676353314053967</v>
      </c>
      <c r="EDO56" s="131"/>
      <c r="EDP56" s="107">
        <f t="array" aca="1" ref="EDP56:EDR58" ca="1">LINEST(EDR30:EDR49,EDP30:EDQ49,1,1)</f>
        <v>2.3093053938027852</v>
      </c>
      <c r="EDQ56" s="107">
        <f ca="1"/>
        <v>0.50732951940035342</v>
      </c>
      <c r="EDR56" s="157">
        <f ca="1"/>
        <v>-0.9306065038972402</v>
      </c>
      <c r="EDS56" s="131"/>
      <c r="EDT56" s="107">
        <f t="array" aca="1" ref="EDT56:EDV58" ca="1">LINEST(EDV30:EDV49,EDT30:EDU49,1,1)</f>
        <v>4.5000633738598932</v>
      </c>
      <c r="EDU56" s="107">
        <f ca="1"/>
        <v>0.99741910477096107</v>
      </c>
      <c r="EDV56" s="157">
        <f ca="1"/>
        <v>-2.6350595942142743</v>
      </c>
      <c r="EDW56" s="131"/>
      <c r="EDX56" s="107">
        <f t="array" aca="1" ref="EDX56:EDZ58" ca="1">LINEST(EDZ30:EDZ49,EDX30:EDY49,1,1)</f>
        <v>3.6109392786350503</v>
      </c>
      <c r="EDY56" s="107">
        <f ca="1"/>
        <v>1.1458337502180287</v>
      </c>
      <c r="EDZ56" s="157">
        <f ca="1"/>
        <v>-2.9422586285291636</v>
      </c>
      <c r="EEA56" s="131"/>
      <c r="EEB56" s="107">
        <f t="array" aca="1" ref="EEB56:EED58" ca="1">LINEST(EED30:EED49,EEB30:EEC49,1,1)</f>
        <v>3.2067238672014331</v>
      </c>
      <c r="EEC56" s="107">
        <f ca="1"/>
        <v>0.60906939499362001</v>
      </c>
      <c r="EED56" s="157">
        <f ca="1"/>
        <v>-1.0629928817044756</v>
      </c>
      <c r="EEE56" s="131"/>
      <c r="EEF56" s="107">
        <f t="array" aca="1" ref="EEF56:EEH58" ca="1">LINEST(EEH30:EEH49,EEF30:EEG49,1,1)</f>
        <v>3.6780327257576726</v>
      </c>
      <c r="EEG56" s="107">
        <f ca="1"/>
        <v>-5.3274443788436411E-2</v>
      </c>
      <c r="EEH56" s="157">
        <f ca="1"/>
        <v>0.89440358957357669</v>
      </c>
      <c r="EEI56" s="131"/>
      <c r="EEJ56" s="107">
        <f t="array" aca="1" ref="EEJ56:EEL58" ca="1">LINEST(EEL30:EEL49,EEJ30:EEK49,1,1)</f>
        <v>3.1014709511312342</v>
      </c>
      <c r="EEK56" s="107">
        <f ca="1"/>
        <v>0.85233167242837271</v>
      </c>
      <c r="EEL56" s="157">
        <f ca="1"/>
        <v>-1.6447296674964837</v>
      </c>
      <c r="EEM56" s="131"/>
      <c r="EEN56" s="107">
        <f t="array" aca="1" ref="EEN56:EEP58" ca="1">LINEST(EEP30:EEP49,EEN30:EEO49,1,1)</f>
        <v>2.26617749172238</v>
      </c>
      <c r="EEO56" s="107">
        <f ca="1"/>
        <v>0.67508462065474251</v>
      </c>
      <c r="EEP56" s="157">
        <f ca="1"/>
        <v>-1.7079012935263713</v>
      </c>
      <c r="EEQ56" s="131"/>
      <c r="EER56" s="107">
        <f t="array" aca="1" ref="EER56:EET58" ca="1">LINEST(EET30:EET49,EER30:EES49,1,1)</f>
        <v>1.4931745044931704</v>
      </c>
      <c r="EES56" s="107">
        <f ca="1"/>
        <v>0.67924914272395509</v>
      </c>
      <c r="EET56" s="157">
        <f ca="1"/>
        <v>-0.1281785222626397</v>
      </c>
      <c r="EEU56" s="131"/>
      <c r="EEV56" s="107">
        <f t="array" aca="1" ref="EEV56:EEX58" ca="1">LINEST(EEX30:EEX49,EEV30:EEW49,1,1)</f>
        <v>2.865167038927491</v>
      </c>
      <c r="EEW56" s="107">
        <f ca="1"/>
        <v>0.72245256107376066</v>
      </c>
      <c r="EEX56" s="157">
        <f ca="1"/>
        <v>-0.81140372053014098</v>
      </c>
      <c r="EEY56" s="131"/>
      <c r="EEZ56" s="107">
        <f t="array" aca="1" ref="EEZ56:EFB58" ca="1">LINEST(EFB30:EFB49,EEZ30:EFA49,1,1)</f>
        <v>1.7463031591105809</v>
      </c>
      <c r="EFA56" s="107">
        <f ca="1"/>
        <v>0.55353793699247289</v>
      </c>
      <c r="EFB56" s="157">
        <f ca="1"/>
        <v>-0.53499468963404739</v>
      </c>
      <c r="EFC56" s="131"/>
      <c r="EFD56" s="107">
        <f t="array" aca="1" ref="EFD56:EFF58" ca="1">LINEST(EFF30:EFF49,EFD30:EFE49,1,1)</f>
        <v>3.7444597720937738</v>
      </c>
      <c r="EFE56" s="107">
        <f ca="1"/>
        <v>0.63030355967797491</v>
      </c>
      <c r="EFF56" s="157">
        <f ca="1"/>
        <v>-1.2199134775554432</v>
      </c>
      <c r="EFG56" s="131"/>
      <c r="EFH56" s="107">
        <f t="array" aca="1" ref="EFH56:EFJ58" ca="1">LINEST(EFJ30:EFJ49,EFH30:EFI49,1,1)</f>
        <v>3.1232816059051651</v>
      </c>
      <c r="EFI56" s="107">
        <f ca="1"/>
        <v>0.219185004129169</v>
      </c>
      <c r="EFJ56" s="157">
        <f ca="1"/>
        <v>0.79145118389588931</v>
      </c>
      <c r="EFK56" s="131"/>
      <c r="EFL56" s="107">
        <f t="array" aca="1" ref="EFL56:EFN58" ca="1">LINEST(EFN30:EFN49,EFL30:EFM49,1,1)</f>
        <v>3.1494380578138608</v>
      </c>
      <c r="EFM56" s="107">
        <f ca="1"/>
        <v>1.1782635044615228</v>
      </c>
      <c r="EFN56" s="157">
        <f ca="1"/>
        <v>-2.9931946549698232</v>
      </c>
      <c r="EFO56" s="131"/>
      <c r="EFP56" s="107">
        <f t="array" aca="1" ref="EFP56:EFR58" ca="1">LINEST(EFR30:EFR49,EFP30:EFQ49,1,1)</f>
        <v>3.8457276512290224</v>
      </c>
      <c r="EFQ56" s="107">
        <f ca="1"/>
        <v>4.8332271266710164E-2</v>
      </c>
      <c r="EFR56" s="157">
        <f ca="1"/>
        <v>0.22218931314688373</v>
      </c>
      <c r="EFS56" s="131"/>
      <c r="EFT56" s="107">
        <f t="array" aca="1" ref="EFT56:EFV58" ca="1">LINEST(EFV30:EFV49,EFT30:EFU49,1,1)</f>
        <v>3.8426556533645018</v>
      </c>
      <c r="EFU56" s="107">
        <f ca="1"/>
        <v>0.55806697607352818</v>
      </c>
      <c r="EFV56" s="157">
        <f ca="1"/>
        <v>-1.8251522070695019</v>
      </c>
      <c r="EFW56" s="131"/>
      <c r="EFX56" s="107">
        <f t="array" aca="1" ref="EFX56:EFZ58" ca="1">LINEST(EFZ30:EFZ49,EFX30:EFY49,1,1)</f>
        <v>2.758172627698992</v>
      </c>
      <c r="EFY56" s="107">
        <f ca="1"/>
        <v>1.0782290666952545</v>
      </c>
      <c r="EFZ56" s="157">
        <f ca="1"/>
        <v>-2.5590232868347638</v>
      </c>
      <c r="EGA56" s="131"/>
      <c r="EGB56" s="107">
        <f t="array" aca="1" ref="EGB56:EGD58" ca="1">LINEST(EGD30:EGD49,EGB30:EGC49,1,1)</f>
        <v>3.1936687168481677</v>
      </c>
      <c r="EGC56" s="107">
        <f ca="1"/>
        <v>1.2841659715418703</v>
      </c>
      <c r="EGD56" s="157">
        <f ca="1"/>
        <v>-2.8818762393656181</v>
      </c>
      <c r="EGE56" s="131"/>
      <c r="EGF56" s="107">
        <f t="array" aca="1" ref="EGF56:EGH58" ca="1">LINEST(EGH30:EGH49,EGF30:EGG49,1,1)</f>
        <v>3.1372490484650575</v>
      </c>
      <c r="EGG56" s="107">
        <f ca="1"/>
        <v>1.1058357027629282</v>
      </c>
      <c r="EGH56" s="157">
        <f ca="1"/>
        <v>-2.4425500159472984</v>
      </c>
      <c r="EGI56" s="131"/>
      <c r="EGJ56" s="107">
        <f t="array" aca="1" ref="EGJ56:EGL58" ca="1">LINEST(EGL30:EGL49,EGJ30:EGK49,1,1)</f>
        <v>1.8558065216547746</v>
      </c>
      <c r="EGK56" s="107">
        <f ca="1"/>
        <v>8.5939887501795806E-2</v>
      </c>
      <c r="EGL56" s="157">
        <f ca="1"/>
        <v>1.7252504827326962</v>
      </c>
      <c r="EGM56" s="131"/>
      <c r="EGN56" s="107">
        <f t="array" aca="1" ref="EGN56:EGP58" ca="1">LINEST(EGP30:EGP49,EGN30:EGO49,1,1)</f>
        <v>2.8666094202796595</v>
      </c>
      <c r="EGO56" s="107">
        <f ca="1"/>
        <v>1.4827701485426681</v>
      </c>
      <c r="EGP56" s="157">
        <f ca="1"/>
        <v>-3.3414421992706349</v>
      </c>
      <c r="EGQ56" s="131"/>
      <c r="EGR56" s="107">
        <f t="array" aca="1" ref="EGR56:EGT58" ca="1">LINEST(EGT30:EGT49,EGR30:EGS49,1,1)</f>
        <v>2.3385265790564564</v>
      </c>
      <c r="EGS56" s="107">
        <f ca="1"/>
        <v>0.27731697033974806</v>
      </c>
      <c r="EGT56" s="157">
        <f ca="1"/>
        <v>0.35098689661574878</v>
      </c>
      <c r="EGU56" s="131"/>
      <c r="EGV56" s="107">
        <f t="array" aca="1" ref="EGV56:EGX58" ca="1">LINEST(EGX30:EGX49,EGV30:EGW49,1,1)</f>
        <v>3.3973807682680608</v>
      </c>
      <c r="EGW56" s="107">
        <f ca="1"/>
        <v>1.353292107865655</v>
      </c>
      <c r="EGX56" s="157">
        <f ca="1"/>
        <v>-2.9561002625841732</v>
      </c>
      <c r="EGY56" s="131"/>
      <c r="EGZ56" s="107">
        <f t="array" aca="1" ref="EGZ56:EHB58" ca="1">LINEST(EHB30:EHB49,EGZ30:EHA49,1,1)</f>
        <v>1.6357298662766735</v>
      </c>
      <c r="EHA56" s="107">
        <f ca="1"/>
        <v>3.1248017643853813E-2</v>
      </c>
      <c r="EHB56" s="157">
        <f ca="1"/>
        <v>1.5425221306198624</v>
      </c>
      <c r="EHC56" s="131"/>
      <c r="EHD56" s="107">
        <f t="array" aca="1" ref="EHD56:EHF58" ca="1">LINEST(EHF30:EHF49,EHD30:EHE49,1,1)</f>
        <v>4.4761932493671903</v>
      </c>
      <c r="EHE56" s="107">
        <f ca="1"/>
        <v>1.113633286766631</v>
      </c>
      <c r="EHF56" s="157">
        <f ca="1"/>
        <v>-3.2069785239186657</v>
      </c>
      <c r="EHG56" s="131"/>
      <c r="EHH56" s="107">
        <f t="array" aca="1" ref="EHH56:EHJ58" ca="1">LINEST(EHJ30:EHJ49,EHH30:EHI49,1,1)</f>
        <v>3.0022119118432826</v>
      </c>
      <c r="EHI56" s="107">
        <f ca="1"/>
        <v>0.4959727377509679</v>
      </c>
      <c r="EHJ56" s="157">
        <f ca="1"/>
        <v>-1.0168423563919198</v>
      </c>
      <c r="EHK56" s="131"/>
      <c r="EHL56" s="107">
        <f t="array" aca="1" ref="EHL56:EHN58" ca="1">LINEST(EHN30:EHN49,EHL30:EHM49,1,1)</f>
        <v>2.589727835517377</v>
      </c>
      <c r="EHM56" s="107">
        <f ca="1"/>
        <v>0.49360777496033148</v>
      </c>
      <c r="EHN56" s="157">
        <f ca="1"/>
        <v>-0.38753245232823463</v>
      </c>
      <c r="EHO56" s="131"/>
      <c r="EHP56" s="107">
        <f t="array" aca="1" ref="EHP56:EHR58" ca="1">LINEST(EHR30:EHR49,EHP30:EHQ49,1,1)</f>
        <v>2.7785742548780399</v>
      </c>
      <c r="EHQ56" s="107">
        <f ca="1"/>
        <v>0.65848257300236246</v>
      </c>
      <c r="EHR56" s="157">
        <f ca="1"/>
        <v>-0.92376407925744819</v>
      </c>
      <c r="EHS56" s="131"/>
      <c r="EHT56" s="107">
        <f t="array" aca="1" ref="EHT56:EHV58" ca="1">LINEST(EHV30:EHV49,EHT30:EHU49,1,1)</f>
        <v>2.6172758817221853</v>
      </c>
      <c r="EHU56" s="107">
        <f ca="1"/>
        <v>0.91313829521590661</v>
      </c>
      <c r="EHV56" s="157">
        <f ca="1"/>
        <v>-1.8868862803700328</v>
      </c>
      <c r="EHW56" s="131"/>
      <c r="EHX56" s="107">
        <f t="array" aca="1" ref="EHX56:EHZ58" ca="1">LINEST(EHZ30:EHZ49,EHX30:EHY49,1,1)</f>
        <v>2.0646774599327418</v>
      </c>
      <c r="EHY56" s="107">
        <f ca="1"/>
        <v>0.6071334772460627</v>
      </c>
      <c r="EHZ56" s="157">
        <f ca="1"/>
        <v>-1.0158208948046745</v>
      </c>
      <c r="EIA56" s="131"/>
      <c r="EIB56" s="107">
        <f t="array" aca="1" ref="EIB56:EID58" ca="1">LINEST(EID30:EID49,EIB30:EIC49,1,1)</f>
        <v>3.4586373691053338</v>
      </c>
      <c r="EIC56" s="107">
        <f ca="1"/>
        <v>0.37713348163758065</v>
      </c>
      <c r="EID56" s="157">
        <f ca="1"/>
        <v>-0.74475169379870243</v>
      </c>
      <c r="EIE56" s="131"/>
      <c r="EIF56" s="107">
        <f t="array" aca="1" ref="EIF56:EIH58" ca="1">LINEST(EIH30:EIH49,EIF30:EIG49,1,1)</f>
        <v>2.6667737588066585</v>
      </c>
      <c r="EIG56" s="107">
        <f ca="1"/>
        <v>0.17000889338226166</v>
      </c>
      <c r="EIH56" s="157">
        <f ca="1"/>
        <v>1.2105129492015685</v>
      </c>
      <c r="EII56" s="131"/>
      <c r="EIJ56" s="107">
        <f t="array" aca="1" ref="EIJ56:EIL58" ca="1">LINEST(EIL30:EIL49,EIJ30:EIK49,1,1)</f>
        <v>3.1614173786111177</v>
      </c>
      <c r="EIK56" s="107">
        <f ca="1"/>
        <v>0.71011491754626355</v>
      </c>
      <c r="EIL56" s="157">
        <f ca="1"/>
        <v>-1.2282536952770731</v>
      </c>
      <c r="EIM56" s="131"/>
      <c r="EIN56" s="107">
        <f t="array" aca="1" ref="EIN56:EIP58" ca="1">LINEST(EIP30:EIP49,EIN30:EIO49,1,1)</f>
        <v>3.3831824474895025</v>
      </c>
      <c r="EIO56" s="107">
        <f ca="1"/>
        <v>0.96812937697670931</v>
      </c>
      <c r="EIP56" s="157">
        <f ca="1"/>
        <v>-1.9678657901747649</v>
      </c>
      <c r="EIQ56" s="131"/>
      <c r="EIR56" s="107">
        <f t="array" aca="1" ref="EIR56:EIT58" ca="1">LINEST(EIT30:EIT49,EIR30:EIS49,1,1)</f>
        <v>3.0298251650347443</v>
      </c>
      <c r="EIS56" s="107">
        <f ca="1"/>
        <v>0.31051418763560251</v>
      </c>
      <c r="EIT56" s="157">
        <f ca="1"/>
        <v>-9.7057539767752221E-2</v>
      </c>
      <c r="EIU56" s="131"/>
      <c r="EIV56" s="107">
        <f t="array" aca="1" ref="EIV56:EIX58" ca="1">LINEST(EIX30:EIX49,EIV30:EIW49,1,1)</f>
        <v>3.8060085332691656</v>
      </c>
      <c r="EIW56" s="107">
        <f ca="1"/>
        <v>0.79824676957609431</v>
      </c>
      <c r="EIX56" s="157">
        <f ca="1"/>
        <v>-1.8893821971093123</v>
      </c>
      <c r="EIY56" s="131"/>
      <c r="EIZ56" s="107">
        <f t="array" aca="1" ref="EIZ56:EJB58" ca="1">LINEST(EJB30:EJB49,EIZ30:EJA49,1,1)</f>
        <v>3.1870685677315009</v>
      </c>
      <c r="EJA56" s="107">
        <f ca="1"/>
        <v>0.79055037682970142</v>
      </c>
      <c r="EJB56" s="157">
        <f ca="1"/>
        <v>-1.5534381449443362</v>
      </c>
      <c r="EJC56" s="131"/>
      <c r="EJD56" s="107">
        <f t="array" aca="1" ref="EJD56:EJF58" ca="1">LINEST(EJF30:EJF49,EJD30:EJE49,1,1)</f>
        <v>3.4080815941259455</v>
      </c>
      <c r="EJE56" s="107">
        <f ca="1"/>
        <v>0.14433157465180821</v>
      </c>
      <c r="EJF56" s="157">
        <f ca="1"/>
        <v>0.58940141546820346</v>
      </c>
      <c r="EJG56" s="131"/>
      <c r="EJH56" s="107">
        <f t="array" aca="1" ref="EJH56:EJJ58" ca="1">LINEST(EJJ30:EJJ49,EJH30:EJI49,1,1)</f>
        <v>3.8438661282523037</v>
      </c>
      <c r="EJI56" s="107">
        <f ca="1"/>
        <v>-0.31814937260119786</v>
      </c>
      <c r="EJJ56" s="157">
        <f ca="1"/>
        <v>2.3806885533817193</v>
      </c>
      <c r="EJK56" s="131"/>
      <c r="EJL56" s="107">
        <f t="array" aca="1" ref="EJL56:EJN58" ca="1">LINEST(EJN30:EJN49,EJL30:EJM49,1,1)</f>
        <v>3.6464708181380829</v>
      </c>
      <c r="EJM56" s="107">
        <f ca="1"/>
        <v>0.37756399437914473</v>
      </c>
      <c r="EJN56" s="157">
        <f ca="1"/>
        <v>-0.89840735891518486</v>
      </c>
      <c r="EJO56" s="131"/>
      <c r="EJP56" s="107">
        <f t="array" aca="1" ref="EJP56:EJR58" ca="1">LINEST(EJR30:EJR49,EJP30:EJQ49,1,1)</f>
        <v>3.6209190303074106</v>
      </c>
      <c r="EJQ56" s="107">
        <f ca="1"/>
        <v>0.2907082505689334</v>
      </c>
      <c r="EJR56" s="157">
        <f ca="1"/>
        <v>-0.5403304975055927</v>
      </c>
      <c r="EJS56" s="131"/>
      <c r="EJT56" s="107">
        <f t="array" aca="1" ref="EJT56:EJV58" ca="1">LINEST(EJV30:EJV49,EJT30:EJU49,1,1)</f>
        <v>2.2182078035247228</v>
      </c>
      <c r="EJU56" s="107">
        <f ca="1"/>
        <v>-3.3692787767564819E-2</v>
      </c>
      <c r="EJV56" s="157">
        <f ca="1"/>
        <v>2.0205934187937236</v>
      </c>
      <c r="EJW56" s="131"/>
      <c r="EJX56" s="107">
        <f t="array" aca="1" ref="EJX56:EJZ58" ca="1">LINEST(EJZ30:EJZ49,EJX30:EJY49,1,1)</f>
        <v>1.8888631371748354</v>
      </c>
      <c r="EJY56" s="107">
        <f ca="1"/>
        <v>-1.0587523327543749</v>
      </c>
      <c r="EJZ56" s="157">
        <f ca="1"/>
        <v>5.964794469331328</v>
      </c>
      <c r="EKA56" s="131"/>
      <c r="EKB56" s="107">
        <f t="array" aca="1" ref="EKB56:EKD58" ca="1">LINEST(EKD30:EKD49,EKB30:EKC49,1,1)</f>
        <v>3.9598275814379775</v>
      </c>
      <c r="EKC56" s="107">
        <f ca="1"/>
        <v>1.0008500994678877</v>
      </c>
      <c r="EKD56" s="157">
        <f ca="1"/>
        <v>-2.4186597933822593</v>
      </c>
      <c r="EKE56" s="131"/>
      <c r="EKF56" s="107">
        <f t="array" aca="1" ref="EKF56:EKH58" ca="1">LINEST(EKH30:EKH49,EKF30:EKG49,1,1)</f>
        <v>3.1155722988419057</v>
      </c>
      <c r="EKG56" s="107">
        <f ca="1"/>
        <v>0.80634090580216855</v>
      </c>
      <c r="EKH56" s="157">
        <f ca="1"/>
        <v>-1.4879201225397574</v>
      </c>
      <c r="EKI56" s="131"/>
      <c r="EKJ56" s="107">
        <f t="array" aca="1" ref="EKJ56:EKL58" ca="1">LINEST(EKL30:EKL49,EKJ30:EKK49,1,1)</f>
        <v>3.858120611179614</v>
      </c>
      <c r="EKK56" s="107">
        <f ca="1"/>
        <v>1.4928614074367186</v>
      </c>
      <c r="EKL56" s="157">
        <f ca="1"/>
        <v>-3.590495960812599</v>
      </c>
      <c r="EKM56" s="131"/>
      <c r="EKN56" s="107">
        <f t="array" aca="1" ref="EKN56:EKP58" ca="1">LINEST(EKP30:EKP49,EKN30:EKO49,1,1)</f>
        <v>2.7322865569736456</v>
      </c>
      <c r="EKO56" s="107">
        <f ca="1"/>
        <v>0.35631676400469953</v>
      </c>
      <c r="EKP56" s="157">
        <f ca="1"/>
        <v>-0.5192640490742193</v>
      </c>
      <c r="EKQ56" s="131"/>
      <c r="EKR56" s="107">
        <f t="array" aca="1" ref="EKR56:EKT58" ca="1">LINEST(EKT30:EKT49,EKR30:EKS49,1,1)</f>
        <v>3.9279464672658548</v>
      </c>
      <c r="EKS56" s="107">
        <f ca="1"/>
        <v>1.0469804852510227</v>
      </c>
      <c r="EKT56" s="157">
        <f ca="1"/>
        <v>-2.5813001621928233</v>
      </c>
      <c r="EKU56" s="131"/>
      <c r="EKV56" s="107">
        <f t="array" aca="1" ref="EKV56:EKX58" ca="1">LINEST(EKX30:EKX49,EKV30:EKW49,1,1)</f>
        <v>2.7907442730481913</v>
      </c>
      <c r="EKW56" s="107">
        <f ca="1"/>
        <v>0.74372816397218777</v>
      </c>
      <c r="EKX56" s="157">
        <f ca="1"/>
        <v>-1.3658962836454582</v>
      </c>
      <c r="EKY56" s="131"/>
      <c r="EKZ56" s="107">
        <f t="array" aca="1" ref="EKZ56:ELB58" ca="1">LINEST(ELB30:ELB49,EKZ30:ELA49,1,1)</f>
        <v>4.0781692468727337</v>
      </c>
      <c r="ELA56" s="107">
        <f ca="1"/>
        <v>0.60635757368779863</v>
      </c>
      <c r="ELB56" s="157">
        <f ca="1"/>
        <v>-1.5226989696597193</v>
      </c>
      <c r="ELC56" s="131"/>
      <c r="ELD56" s="107">
        <f t="array" aca="1" ref="ELD56:ELF58" ca="1">LINEST(ELF30:ELF49,ELD30:ELE49,1,1)</f>
        <v>5.0389080643613724</v>
      </c>
      <c r="ELE56" s="107">
        <f ca="1"/>
        <v>-0.17576559782777645</v>
      </c>
      <c r="ELF56" s="157">
        <f ca="1"/>
        <v>-0.1144878575071111</v>
      </c>
      <c r="ELG56" s="131"/>
      <c r="ELH56" s="107">
        <f t="array" aca="1" ref="ELH56:ELJ58" ca="1">LINEST(ELJ30:ELJ49,ELH30:ELI49,1,1)</f>
        <v>4.060879043037021</v>
      </c>
      <c r="ELI56" s="107">
        <f ca="1"/>
        <v>1.3276475577139817</v>
      </c>
      <c r="ELJ56" s="157">
        <f ca="1"/>
        <v>-3.3062236007421939</v>
      </c>
      <c r="ELK56" s="131"/>
      <c r="ELL56" s="107">
        <f t="array" aca="1" ref="ELL56:ELN58" ca="1">LINEST(ELN30:ELN49,ELL30:ELM49,1,1)</f>
        <v>4.4422754705785454</v>
      </c>
      <c r="ELM56" s="107">
        <f ca="1"/>
        <v>0.90834420753035361</v>
      </c>
      <c r="ELN56" s="157">
        <f ca="1"/>
        <v>-2.4144536716522627</v>
      </c>
      <c r="ELO56" s="131"/>
      <c r="ELP56" s="107">
        <f t="array" aca="1" ref="ELP56:ELR58" ca="1">LINEST(ELR30:ELR49,ELP30:ELQ49,1,1)</f>
        <v>2.3975789952846216</v>
      </c>
      <c r="ELQ56" s="107">
        <f ca="1"/>
        <v>-0.47150924547780659</v>
      </c>
      <c r="ELR56" s="157">
        <f ca="1"/>
        <v>3.4820840370887525</v>
      </c>
      <c r="ELS56" s="131"/>
      <c r="ELT56" s="107">
        <f t="array" aca="1" ref="ELT56:ELV58" ca="1">LINEST(ELV30:ELV49,ELT30:ELU49,1,1)</f>
        <v>2.532615725783276</v>
      </c>
      <c r="ELU56" s="107">
        <f ca="1"/>
        <v>0.66322180316750612</v>
      </c>
      <c r="ELV56" s="157">
        <f ca="1"/>
        <v>-1.0010338397953238</v>
      </c>
      <c r="ELW56" s="131"/>
      <c r="ELX56" s="107">
        <f t="array" aca="1" ref="ELX56:ELZ58" ca="1">LINEST(ELZ30:ELZ49,ELX30:ELY49,1,1)</f>
        <v>2.1088794932255546</v>
      </c>
      <c r="ELY56" s="107">
        <f ca="1"/>
        <v>0.63172034599106619</v>
      </c>
      <c r="ELZ56" s="157">
        <f ca="1"/>
        <v>-1.3411408475319768</v>
      </c>
      <c r="EMA56" s="131"/>
      <c r="EMB56" s="107">
        <f t="array" aca="1" ref="EMB56:EMD58" ca="1">LINEST(EMD30:EMD49,EMB30:EMC49,1,1)</f>
        <v>3.3329534305743724</v>
      </c>
      <c r="EMC56" s="107">
        <f ca="1"/>
        <v>0.85594715078737449</v>
      </c>
      <c r="EMD56" s="157">
        <f ca="1"/>
        <v>-1.6496251559729744</v>
      </c>
      <c r="EME56" s="131"/>
      <c r="EMF56" s="107">
        <f t="array" aca="1" ref="EMF56:EMH58" ca="1">LINEST(EMH30:EMH49,EMF30:EMG49,1,1)</f>
        <v>3.8450157565432126</v>
      </c>
      <c r="EMG56" s="107">
        <f ca="1"/>
        <v>0.85235099717431906</v>
      </c>
      <c r="EMH56" s="157">
        <f ca="1"/>
        <v>-1.7734372121171411</v>
      </c>
      <c r="EMI56" s="131"/>
      <c r="EMJ56" s="107">
        <f t="array" aca="1" ref="EMJ56:EML58" ca="1">LINEST(EML30:EML49,EMJ30:EMK49,1,1)</f>
        <v>4.627556350855313</v>
      </c>
      <c r="EMK56" s="107">
        <f ca="1"/>
        <v>0.88697725421656526</v>
      </c>
      <c r="EML56" s="157">
        <f ca="1"/>
        <v>-1.7721658125787783</v>
      </c>
      <c r="EMM56" s="131"/>
      <c r="EMN56" s="107">
        <f t="array" aca="1" ref="EMN56:EMP58" ca="1">LINEST(EMP30:EMP49,EMN30:EMO49,1,1)</f>
        <v>2.7757743268320358</v>
      </c>
      <c r="EMO56" s="107">
        <f ca="1"/>
        <v>0.9226828596429858</v>
      </c>
      <c r="EMP56" s="157">
        <f ca="1"/>
        <v>-2.1094570539831166</v>
      </c>
      <c r="EMQ56" s="131"/>
      <c r="EMR56" s="107">
        <f t="array" aca="1" ref="EMR56:EMT58" ca="1">LINEST(EMT30:EMT49,EMR30:EMS49,1,1)</f>
        <v>3.6127602130034626</v>
      </c>
      <c r="EMS56" s="107">
        <f ca="1"/>
        <v>0.74951080641894563</v>
      </c>
      <c r="EMT56" s="157">
        <f ca="1"/>
        <v>-1.9600776888718801</v>
      </c>
      <c r="EMU56" s="131"/>
      <c r="EMV56" s="107">
        <f t="array" aca="1" ref="EMV56:EMX58" ca="1">LINEST(EMX30:EMX49,EMV30:EMW49,1,1)</f>
        <v>3.4368613238233681</v>
      </c>
      <c r="EMW56" s="107">
        <f ca="1"/>
        <v>0.48773877463802062</v>
      </c>
      <c r="EMX56" s="157">
        <f ca="1"/>
        <v>-1.4498662728753768</v>
      </c>
      <c r="EMY56" s="131"/>
      <c r="EMZ56" s="107">
        <f t="array" aca="1" ref="EMZ56:ENB58" ca="1">LINEST(ENB30:ENB49,EMZ30:ENA49,1,1)</f>
        <v>3.7044980379157351</v>
      </c>
      <c r="ENA56" s="107">
        <f ca="1"/>
        <v>0.18885389255444202</v>
      </c>
      <c r="ENB56" s="157">
        <f ca="1"/>
        <v>0.32417539691918051</v>
      </c>
      <c r="ENC56" s="131"/>
      <c r="END56" s="107">
        <f t="array" aca="1" ref="END56:ENF58" ca="1">LINEST(ENF30:ENF49,END30:ENE49,1,1)</f>
        <v>4.5834684019285525</v>
      </c>
      <c r="ENE56" s="107">
        <f ca="1"/>
        <v>0.78078960753099835</v>
      </c>
      <c r="ENF56" s="157">
        <f ca="1"/>
        <v>-1.6965314185436102</v>
      </c>
      <c r="ENG56" s="131"/>
      <c r="ENH56" s="107">
        <f t="array" aca="1" ref="ENH56:ENJ58" ca="1">LINEST(ENJ30:ENJ49,ENH30:ENI49,1,1)</f>
        <v>3.1621933787941048</v>
      </c>
      <c r="ENI56" s="107">
        <f ca="1"/>
        <v>0.40269612101264685</v>
      </c>
      <c r="ENJ56" s="157">
        <f ca="1"/>
        <v>-0.26733025693842905</v>
      </c>
      <c r="ENK56" s="131"/>
      <c r="ENL56" s="107">
        <f t="array" aca="1" ref="ENL56:ENN58" ca="1">LINEST(ENN30:ENN49,ENL30:ENM49,1,1)</f>
        <v>3.2980174216224243</v>
      </c>
      <c r="ENM56" s="107">
        <f ca="1"/>
        <v>0.75807511917922499</v>
      </c>
      <c r="ENN56" s="157">
        <f ca="1"/>
        <v>-1.8535779387747064</v>
      </c>
      <c r="ENO56" s="131"/>
      <c r="ENP56" s="107">
        <f t="array" aca="1" ref="ENP56:ENR58" ca="1">LINEST(ENR30:ENR49,ENP30:ENQ49,1,1)</f>
        <v>3.8486924221676961</v>
      </c>
      <c r="ENQ56" s="107">
        <f ca="1"/>
        <v>0.44950950754488045</v>
      </c>
      <c r="ENR56" s="157">
        <f ca="1"/>
        <v>-1.1521641070768391</v>
      </c>
      <c r="ENS56" s="131"/>
      <c r="ENT56" s="107">
        <f t="array" aca="1" ref="ENT56:ENV58" ca="1">LINEST(ENV30:ENV49,ENT30:ENU49,1,1)</f>
        <v>2.929095798388837</v>
      </c>
      <c r="ENU56" s="107">
        <f ca="1"/>
        <v>0.91823433134231724</v>
      </c>
      <c r="ENV56" s="157">
        <f ca="1"/>
        <v>-1.9230457146133495</v>
      </c>
      <c r="ENW56" s="131"/>
      <c r="ENX56" s="107">
        <f t="array" aca="1" ref="ENX56:ENZ58" ca="1">LINEST(ENZ30:ENZ49,ENX30:ENY49,1,1)</f>
        <v>2.5167238338828644</v>
      </c>
      <c r="ENY56" s="107">
        <f ca="1"/>
        <v>0.73145378730653665</v>
      </c>
      <c r="ENZ56" s="157">
        <f ca="1"/>
        <v>-0.85968428632098415</v>
      </c>
      <c r="EOA56" s="131"/>
      <c r="EOB56" s="107">
        <f t="array" aca="1" ref="EOB56:EOD58" ca="1">LINEST(EOD30:EOD49,EOB30:EOC49,1,1)</f>
        <v>3.1655628794351833</v>
      </c>
      <c r="EOC56" s="107">
        <f ca="1"/>
        <v>0.76399604901591689</v>
      </c>
      <c r="EOD56" s="157">
        <f ca="1"/>
        <v>-2.1200044949080539</v>
      </c>
      <c r="EOE56" s="131"/>
      <c r="EOF56" s="107">
        <f t="array" aca="1" ref="EOF56:EOH58" ca="1">LINEST(EOH30:EOH49,EOF30:EOG49,1,1)</f>
        <v>3.1902864114576022</v>
      </c>
      <c r="EOG56" s="107">
        <f ca="1"/>
        <v>0.20715160680798342</v>
      </c>
      <c r="EOH56" s="157">
        <f ca="1"/>
        <v>-0.25067579696283904</v>
      </c>
      <c r="EOI56" s="131"/>
      <c r="EOJ56" s="107">
        <f t="array" aca="1" ref="EOJ56:EOL58" ca="1">LINEST(EOL30:EOL49,EOJ30:EOK49,1,1)</f>
        <v>1.8754588293752552</v>
      </c>
      <c r="EOK56" s="107">
        <f ca="1"/>
        <v>0.23830165076972828</v>
      </c>
      <c r="EOL56" s="157">
        <f ca="1"/>
        <v>0.97956986307821525</v>
      </c>
      <c r="EOM56" s="131"/>
      <c r="EON56" s="107">
        <f t="array" aca="1" ref="EON56:EOP58" ca="1">LINEST(EOP30:EOP49,EON30:EOO49,1,1)</f>
        <v>2.2882798612873554</v>
      </c>
      <c r="EOO56" s="107">
        <f ca="1"/>
        <v>0.32492778666341776</v>
      </c>
      <c r="EOP56" s="157">
        <f ca="1"/>
        <v>0.43378585035760087</v>
      </c>
      <c r="EOQ56" s="131"/>
      <c r="EOR56" s="107">
        <f t="array" aca="1" ref="EOR56:EOT58" ca="1">LINEST(EOT30:EOT49,EOR30:EOS49,1,1)</f>
        <v>4.0863047245049122</v>
      </c>
      <c r="EOS56" s="107">
        <f ca="1"/>
        <v>0.93182236900569893</v>
      </c>
      <c r="EOT56" s="157">
        <f ca="1"/>
        <v>-2.5196330170448209</v>
      </c>
      <c r="EOU56" s="131"/>
      <c r="EOV56" s="107">
        <f t="array" aca="1" ref="EOV56:EOX58" ca="1">LINEST(EOX30:EOX49,EOV30:EOW49,1,1)</f>
        <v>1.4959896234780585</v>
      </c>
      <c r="EOW56" s="107">
        <f ca="1"/>
        <v>-0.61230199095498028</v>
      </c>
      <c r="EOX56" s="157">
        <f ca="1"/>
        <v>4.2258105596354616</v>
      </c>
      <c r="EOY56" s="131"/>
      <c r="EOZ56" s="107">
        <f t="array" aca="1" ref="EOZ56:EPB58" ca="1">LINEST(EPB30:EPB49,EOZ30:EPA49,1,1)</f>
        <v>3.1985699854467535</v>
      </c>
      <c r="EPA56" s="107">
        <f ca="1"/>
        <v>0.71083462013382193</v>
      </c>
      <c r="EPB56" s="157">
        <f ca="1"/>
        <v>-1.4905797152186524</v>
      </c>
      <c r="EPC56" s="131"/>
      <c r="EPD56" s="107">
        <f t="array" aca="1" ref="EPD56:EPF58" ca="1">LINEST(EPF30:EPF49,EPD30:EPE49,1,1)</f>
        <v>2.5739514776734667</v>
      </c>
      <c r="EPE56" s="107">
        <f ca="1"/>
        <v>1.4928332297720273E-2</v>
      </c>
      <c r="EPF56" s="157">
        <f ca="1"/>
        <v>1.1949972987177615</v>
      </c>
      <c r="EPG56" s="131"/>
      <c r="EPH56" s="107">
        <f t="array" aca="1" ref="EPH56:EPJ58" ca="1">LINEST(EPJ30:EPJ49,EPH30:EPI49,1,1)</f>
        <v>2.025504095815899</v>
      </c>
      <c r="EPI56" s="107">
        <f ca="1"/>
        <v>0.70372316332047624</v>
      </c>
      <c r="EPJ56" s="157">
        <f ca="1"/>
        <v>-1.1586537035696411</v>
      </c>
      <c r="EPK56" s="131"/>
      <c r="EPL56" s="107">
        <f t="array" aca="1" ref="EPL56:EPN58" ca="1">LINEST(EPN30:EPN49,EPL30:EPM49,1,1)</f>
        <v>2.0829597722376145</v>
      </c>
      <c r="EPM56" s="107">
        <f ca="1"/>
        <v>0.15758866666866359</v>
      </c>
      <c r="EPN56" s="157">
        <f ca="1"/>
        <v>0.26779707296383992</v>
      </c>
      <c r="EPO56" s="131"/>
      <c r="EPP56" s="107">
        <f t="array" aca="1" ref="EPP56:EPR58" ca="1">LINEST(EPR30:EPR49,EPP30:EPQ49,1,1)</f>
        <v>3.3177450985413217</v>
      </c>
      <c r="EPQ56" s="107">
        <f ca="1"/>
        <v>-0.59171062431719401</v>
      </c>
      <c r="EPR56" s="157">
        <f ca="1"/>
        <v>2.3590296197223637</v>
      </c>
      <c r="EPS56" s="131"/>
      <c r="EPT56" s="107">
        <f t="array" aca="1" ref="EPT56:EPV58" ca="1">LINEST(EPV30:EPV49,EPT30:EPU49,1,1)</f>
        <v>1.9296662196745242</v>
      </c>
      <c r="EPU56" s="107">
        <f ca="1"/>
        <v>0.44007246976299358</v>
      </c>
      <c r="EPV56" s="157">
        <f ca="1"/>
        <v>-7.4663264343404201E-2</v>
      </c>
      <c r="EPW56" s="131"/>
      <c r="EPX56" s="107">
        <f t="array" aca="1" ref="EPX56:EPZ58" ca="1">LINEST(EPZ30:EPZ49,EPX30:EPY49,1,1)</f>
        <v>3.5872632041217183</v>
      </c>
      <c r="EPY56" s="107">
        <f ca="1"/>
        <v>0.15757283360927724</v>
      </c>
      <c r="EPZ56" s="157">
        <f ca="1"/>
        <v>-0.13962590514557505</v>
      </c>
      <c r="EQA56" s="131"/>
      <c r="EQB56" s="107">
        <f t="array" aca="1" ref="EQB56:EQD58" ca="1">LINEST(EQD30:EQD49,EQB30:EQC49,1,1)</f>
        <v>2.0632750389772712</v>
      </c>
      <c r="EQC56" s="107">
        <f ca="1"/>
        <v>0.46088167142664238</v>
      </c>
      <c r="EQD56" s="157">
        <f ca="1"/>
        <v>-0.59151416008057134</v>
      </c>
      <c r="EQE56" s="131"/>
      <c r="EQF56" s="107">
        <f t="array" aca="1" ref="EQF56:EQH58" ca="1">LINEST(EQH30:EQH49,EQF30:EQG49,1,1)</f>
        <v>1.4263488213645952</v>
      </c>
      <c r="EQG56" s="107">
        <f ca="1"/>
        <v>0.69119451323397751</v>
      </c>
      <c r="EQH56" s="157">
        <f ca="1"/>
        <v>-0.85374549758239582</v>
      </c>
      <c r="EQI56" s="131"/>
      <c r="EQJ56" s="107">
        <f t="array" aca="1" ref="EQJ56:EQL58" ca="1">LINEST(EQL30:EQL49,EQJ30:EQK49,1,1)</f>
        <v>3.8439318715037052</v>
      </c>
      <c r="EQK56" s="107">
        <f ca="1"/>
        <v>0.48398146631007116</v>
      </c>
      <c r="EQL56" s="157">
        <f ca="1"/>
        <v>-1.2599990302942232</v>
      </c>
      <c r="EQM56" s="131"/>
      <c r="EQN56" s="107">
        <f t="array" aca="1" ref="EQN56:EQP58" ca="1">LINEST(EQP30:EQP49,EQN30:EQO49,1,1)</f>
        <v>3.0614912788341426</v>
      </c>
      <c r="EQO56" s="107">
        <f ca="1"/>
        <v>0.24301447398101073</v>
      </c>
      <c r="EQP56" s="157">
        <f ca="1"/>
        <v>0.46448477100145613</v>
      </c>
      <c r="EQQ56" s="131"/>
      <c r="EQR56" s="107">
        <f t="array" aca="1" ref="EQR56:EQT58" ca="1">LINEST(EQT30:EQT49,EQR30:EQS49,1,1)</f>
        <v>1.8692730099735415</v>
      </c>
      <c r="EQS56" s="107">
        <f ca="1"/>
        <v>9.0930925182618597E-2</v>
      </c>
      <c r="EQT56" s="157">
        <f ca="1"/>
        <v>1.6805749269371266</v>
      </c>
      <c r="EQU56" s="131"/>
      <c r="EQV56" s="107">
        <f t="array" aca="1" ref="EQV56:EQX58" ca="1">LINEST(EQX30:EQX49,EQV30:EQW49,1,1)</f>
        <v>2.923995262137002</v>
      </c>
      <c r="EQW56" s="107">
        <f ca="1"/>
        <v>0.24271075563266475</v>
      </c>
      <c r="EQX56" s="157">
        <f ca="1"/>
        <v>0.37749337028235108</v>
      </c>
      <c r="EQY56" s="131"/>
      <c r="EQZ56" s="107">
        <f t="array" aca="1" ref="EQZ56:ERB58" ca="1">LINEST(ERB30:ERB49,EQZ30:ERA49,1,1)</f>
        <v>1.5182742369116837</v>
      </c>
      <c r="ERA56" s="107">
        <f ca="1"/>
        <v>0.24583939770137483</v>
      </c>
      <c r="ERB56" s="157">
        <f ca="1"/>
        <v>0.62624009530823488</v>
      </c>
      <c r="ERC56" s="131"/>
      <c r="ERD56" s="107">
        <f t="array" aca="1" ref="ERD56:ERF58" ca="1">LINEST(ERF30:ERF49,ERD30:ERE49,1,1)</f>
        <v>2.7997425768333284</v>
      </c>
      <c r="ERE56" s="107">
        <f ca="1"/>
        <v>0.378088931019125</v>
      </c>
      <c r="ERF56" s="157">
        <f ca="1"/>
        <v>-0.90811753081871527</v>
      </c>
      <c r="ERG56" s="131"/>
      <c r="ERH56" s="107">
        <f t="array" aca="1" ref="ERH56:ERJ58" ca="1">LINEST(ERJ30:ERJ49,ERH30:ERI49,1,1)</f>
        <v>2.9737191164957322</v>
      </c>
      <c r="ERI56" s="107">
        <f ca="1"/>
        <v>-0.56392232357761773</v>
      </c>
      <c r="ERJ56" s="157">
        <f ca="1"/>
        <v>3.5639052189483191</v>
      </c>
      <c r="ERK56" s="131"/>
      <c r="ERL56" s="107">
        <f t="array" aca="1" ref="ERL56:ERN58" ca="1">LINEST(ERN30:ERN49,ERL30:ERM49,1,1)</f>
        <v>3.112850806302466</v>
      </c>
      <c r="ERM56" s="107">
        <f ca="1"/>
        <v>0.4473219811361176</v>
      </c>
      <c r="ERN56" s="157">
        <f ca="1"/>
        <v>-0.48587351062332851</v>
      </c>
      <c r="ERO56" s="131"/>
      <c r="ERP56" s="107">
        <f t="array" aca="1" ref="ERP56:ERR58" ca="1">LINEST(ERR30:ERR49,ERP30:ERQ49,1,1)</f>
        <v>2.3915463179347802</v>
      </c>
      <c r="ERQ56" s="107">
        <f ca="1"/>
        <v>0.60046063817588569</v>
      </c>
      <c r="ERR56" s="157">
        <f ca="1"/>
        <v>-0.34754634120749461</v>
      </c>
      <c r="ERS56" s="131"/>
      <c r="ERT56" s="107">
        <f t="array" aca="1" ref="ERT56:ERV58" ca="1">LINEST(ERV30:ERV49,ERT30:ERU49,1,1)</f>
        <v>2.8140552940541288</v>
      </c>
      <c r="ERU56" s="107">
        <f ca="1"/>
        <v>0.68489268641693279</v>
      </c>
      <c r="ERV56" s="157">
        <f ca="1"/>
        <v>-1.4725241723208569</v>
      </c>
      <c r="ERW56" s="131"/>
      <c r="ERX56" s="107">
        <f t="array" aca="1" ref="ERX56:ERZ58" ca="1">LINEST(ERZ30:ERZ49,ERX30:ERY49,1,1)</f>
        <v>2.8977923525453835</v>
      </c>
      <c r="ERY56" s="107">
        <f ca="1"/>
        <v>0.70626908836195335</v>
      </c>
      <c r="ERZ56" s="157">
        <f ca="1"/>
        <v>-1.5980589771861355</v>
      </c>
      <c r="ESA56" s="131"/>
      <c r="ESB56" s="107">
        <f t="array" aca="1" ref="ESB56:ESD58" ca="1">LINEST(ESD30:ESD49,ESB30:ESC49,1,1)</f>
        <v>2.6377841266554749</v>
      </c>
      <c r="ESC56" s="107">
        <f ca="1"/>
        <v>0.33497063518384473</v>
      </c>
      <c r="ESD56" s="157">
        <f ca="1"/>
        <v>-0.1351378801186609</v>
      </c>
      <c r="ESE56" s="131"/>
      <c r="ESF56" s="107">
        <f t="array" aca="1" ref="ESF56:ESH58" ca="1">LINEST(ESH30:ESH49,ESF30:ESG49,1,1)</f>
        <v>3.6302945194414069</v>
      </c>
      <c r="ESG56" s="107">
        <f ca="1"/>
        <v>1.2709054476238217</v>
      </c>
      <c r="ESH56" s="157">
        <f ca="1"/>
        <v>-2.7887225712345223</v>
      </c>
      <c r="ESI56" s="131"/>
      <c r="ESJ56" s="107">
        <f t="array" aca="1" ref="ESJ56:ESL58" ca="1">LINEST(ESL30:ESL49,ESJ30:ESK49,1,1)</f>
        <v>2.002536173201706</v>
      </c>
      <c r="ESK56" s="107">
        <f ca="1"/>
        <v>1.4956392739211917</v>
      </c>
      <c r="ESL56" s="157">
        <f ca="1"/>
        <v>-3.4613392849959084</v>
      </c>
      <c r="ESM56" s="131"/>
      <c r="ESN56" s="107">
        <f t="array" aca="1" ref="ESN56:ESP58" ca="1">LINEST(ESP30:ESP49,ESN30:ESO49,1,1)</f>
        <v>3.6590395011012693</v>
      </c>
      <c r="ESO56" s="107">
        <f ca="1"/>
        <v>0.63996317598358199</v>
      </c>
      <c r="ESP56" s="157">
        <f ca="1"/>
        <v>-0.93195862155159359</v>
      </c>
      <c r="ESQ56" s="131"/>
      <c r="ESR56" s="107">
        <f t="array" aca="1" ref="ESR56:EST58" ca="1">LINEST(EST30:EST49,ESR30:ESS49,1,1)</f>
        <v>1.7481522721474796</v>
      </c>
      <c r="ESS56" s="107">
        <f ca="1"/>
        <v>-0.54002889412221811</v>
      </c>
      <c r="EST56" s="157">
        <f ca="1"/>
        <v>3.8701217665197145</v>
      </c>
      <c r="ESU56" s="131"/>
      <c r="ESV56" s="107">
        <f t="array" aca="1" ref="ESV56:ESX58" ca="1">LINEST(ESX30:ESX49,ESV30:ESW49,1,1)</f>
        <v>2.5660486296829905</v>
      </c>
      <c r="ESW56" s="107">
        <f ca="1"/>
        <v>1.0630729866261848</v>
      </c>
      <c r="ESX56" s="157">
        <f ca="1"/>
        <v>-2.3714514485642555</v>
      </c>
      <c r="ESY56" s="131"/>
      <c r="ESZ56" s="107">
        <f t="array" aca="1" ref="ESZ56:ETB58" ca="1">LINEST(ETB30:ETB49,ESZ30:ETA49,1,1)</f>
        <v>4.0815752417738187</v>
      </c>
      <c r="ETA56" s="107">
        <f ca="1"/>
        <v>0.87338005279851227</v>
      </c>
      <c r="ETB56" s="157">
        <f ca="1"/>
        <v>-2.2065739539092939</v>
      </c>
      <c r="ETC56" s="131"/>
      <c r="ETD56" s="107">
        <f t="array" aca="1" ref="ETD56:ETF58" ca="1">LINEST(ETF30:ETF49,ETD30:ETE49,1,1)</f>
        <v>2.3820241532387425</v>
      </c>
      <c r="ETE56" s="107">
        <f ca="1"/>
        <v>0.90386672760040554</v>
      </c>
      <c r="ETF56" s="157">
        <f ca="1"/>
        <v>-2.0537650003754617</v>
      </c>
      <c r="ETG56" s="131"/>
      <c r="ETH56" s="107">
        <f t="array" aca="1" ref="ETH56:ETJ58" ca="1">LINEST(ETJ30:ETJ49,ETH30:ETI49,1,1)</f>
        <v>3.5029611371988123</v>
      </c>
      <c r="ETI56" s="107">
        <f ca="1"/>
        <v>0.23930919481066565</v>
      </c>
      <c r="ETJ56" s="157">
        <f ca="1"/>
        <v>-6.8856764350253563E-3</v>
      </c>
      <c r="ETK56" s="131"/>
      <c r="ETL56" s="107">
        <f t="array" aca="1" ref="ETL56:ETN58" ca="1">LINEST(ETN30:ETN49,ETL30:ETM49,1,1)</f>
        <v>3.694211953542669</v>
      </c>
      <c r="ETM56" s="107">
        <f ca="1"/>
        <v>-0.17849471720743212</v>
      </c>
      <c r="ETN56" s="157">
        <f ca="1"/>
        <v>1.734756317981899</v>
      </c>
      <c r="ETO56" s="131"/>
      <c r="ETP56" s="107">
        <f t="array" aca="1" ref="ETP56:ETR58" ca="1">LINEST(ETR30:ETR49,ETP30:ETQ49,1,1)</f>
        <v>4.8394117150055598</v>
      </c>
      <c r="ETQ56" s="107">
        <f ca="1"/>
        <v>-0.26166755685480608</v>
      </c>
      <c r="ETR56" s="157">
        <f ca="1"/>
        <v>1.607731618804193</v>
      </c>
      <c r="ETS56" s="131"/>
      <c r="ETT56" s="107">
        <f t="array" aca="1" ref="ETT56:ETV58" ca="1">LINEST(ETV30:ETV49,ETT30:ETU49,1,1)</f>
        <v>2.4131595264107295</v>
      </c>
      <c r="ETU56" s="107">
        <f ca="1"/>
        <v>0.97318204993851043</v>
      </c>
      <c r="ETV56" s="157">
        <f ca="1"/>
        <v>-1.6359128270807457</v>
      </c>
      <c r="ETW56" s="131"/>
      <c r="ETX56" s="107">
        <f t="array" aca="1" ref="ETX56:ETZ58" ca="1">LINEST(ETZ30:ETZ49,ETX30:ETY49,1,1)</f>
        <v>3.7556654873239306</v>
      </c>
      <c r="ETY56" s="107">
        <f ca="1"/>
        <v>1.0072852638442367</v>
      </c>
      <c r="ETZ56" s="157">
        <f ca="1"/>
        <v>-2.7350477360132848</v>
      </c>
      <c r="EUA56" s="131"/>
      <c r="EUB56" s="107">
        <f t="array" aca="1" ref="EUB56:EUD58" ca="1">LINEST(EUD30:EUD49,EUB30:EUC49,1,1)</f>
        <v>3.8024424391834479</v>
      </c>
      <c r="EUC56" s="107">
        <f ca="1"/>
        <v>0.82474788958292589</v>
      </c>
      <c r="EUD56" s="157">
        <f ca="1"/>
        <v>-1.8409030924764145</v>
      </c>
      <c r="EUE56" s="131"/>
      <c r="EUF56" s="107">
        <f t="array" aca="1" ref="EUF56:EUH58" ca="1">LINEST(EUH30:EUH49,EUF30:EUG49,1,1)</f>
        <v>2.7496516601910668</v>
      </c>
      <c r="EUG56" s="107">
        <f ca="1"/>
        <v>0.63967756461752345</v>
      </c>
      <c r="EUH56" s="157">
        <f ca="1"/>
        <v>-1.1123283112512461</v>
      </c>
      <c r="EUI56" s="131"/>
      <c r="EUJ56" s="107">
        <f t="array" aca="1" ref="EUJ56:EUL58" ca="1">LINEST(EUL30:EUL49,EUJ30:EUK49,1,1)</f>
        <v>2.2050749730389163</v>
      </c>
      <c r="EUK56" s="107">
        <f ca="1"/>
        <v>1.032430384637431</v>
      </c>
      <c r="EUL56" s="157">
        <f ca="1"/>
        <v>-2.4069603122383945</v>
      </c>
      <c r="EUM56" s="131"/>
      <c r="EUN56" s="107">
        <f t="array" aca="1" ref="EUN56:EUP58" ca="1">LINEST(EUP30:EUP49,EUN30:EUO49,1,1)</f>
        <v>2.8942953802751932</v>
      </c>
      <c r="EUO56" s="107">
        <f ca="1"/>
        <v>1.2260889534011856</v>
      </c>
      <c r="EUP56" s="157">
        <f ca="1"/>
        <v>-3.7877423002916162</v>
      </c>
      <c r="EUQ56" s="131"/>
      <c r="EUR56" s="107">
        <f t="array" aca="1" ref="EUR56:EUT58" ca="1">LINEST(EUT30:EUT49,EUR30:EUS49,1,1)</f>
        <v>2.0588922610894849</v>
      </c>
      <c r="EUS56" s="107">
        <f ca="1"/>
        <v>0.85720825448874494</v>
      </c>
      <c r="EUT56" s="157">
        <f ca="1"/>
        <v>-1.539572294463019</v>
      </c>
      <c r="EUU56" s="131"/>
      <c r="EUV56" s="107">
        <f t="array" aca="1" ref="EUV56:EUX58" ca="1">LINEST(EUX30:EUX49,EUV30:EUW49,1,1)</f>
        <v>3.3486905976875034</v>
      </c>
      <c r="EUW56" s="107">
        <f ca="1"/>
        <v>0.69914054963065753</v>
      </c>
      <c r="EUX56" s="157">
        <f ca="1"/>
        <v>-1.3734765391472248</v>
      </c>
      <c r="EUY56" s="131"/>
      <c r="EUZ56" s="107">
        <f t="array" aca="1" ref="EUZ56:EVB58" ca="1">LINEST(EVB30:EVB49,EUZ30:EVA49,1,1)</f>
        <v>2.8713565801687739</v>
      </c>
      <c r="EVA56" s="107">
        <f ca="1"/>
        <v>-4.1998916674324503E-2</v>
      </c>
      <c r="EVB56" s="157">
        <f ca="1"/>
        <v>1.5104348496829194</v>
      </c>
      <c r="EVC56" s="131"/>
      <c r="EVD56" s="107">
        <f t="array" aca="1" ref="EVD56:EVF58" ca="1">LINEST(EVF30:EVF49,EVD30:EVE49,1,1)</f>
        <v>3.9368720912243145</v>
      </c>
      <c r="EVE56" s="107">
        <f ca="1"/>
        <v>0.51198158158243534</v>
      </c>
      <c r="EVF56" s="157">
        <f ca="1"/>
        <v>-1.748813356325766</v>
      </c>
      <c r="EVG56" s="131"/>
      <c r="EVH56" s="107">
        <f t="array" aca="1" ref="EVH56:EVJ58" ca="1">LINEST(EVJ30:EVJ49,EVH30:EVI49,1,1)</f>
        <v>2.5848956400551768</v>
      </c>
      <c r="EVI56" s="107">
        <f ca="1"/>
        <v>1.2077190414839152</v>
      </c>
      <c r="EVJ56" s="157">
        <f ca="1"/>
        <v>-2.538081157482027</v>
      </c>
      <c r="EVK56" s="131"/>
      <c r="EVL56" s="107">
        <f t="array" aca="1" ref="EVL56:EVN58" ca="1">LINEST(EVN30:EVN49,EVL30:EVM49,1,1)</f>
        <v>3.0249029783685968</v>
      </c>
      <c r="EVM56" s="107">
        <f ca="1"/>
        <v>0.4570411037341548</v>
      </c>
      <c r="EVN56" s="157">
        <f ca="1"/>
        <v>-0.42870759582331175</v>
      </c>
      <c r="EVO56" s="131"/>
      <c r="EVP56" s="107">
        <f t="array" aca="1" ref="EVP56:EVR58" ca="1">LINEST(EVR30:EVR49,EVP30:EVQ49,1,1)</f>
        <v>2.475671708841972</v>
      </c>
      <c r="EVQ56" s="107">
        <f ca="1"/>
        <v>0.54978833864312926</v>
      </c>
      <c r="EVR56" s="157">
        <f ca="1"/>
        <v>-1.0492829576577147</v>
      </c>
      <c r="EVS56" s="131"/>
      <c r="EVT56" s="107">
        <f t="array" aca="1" ref="EVT56:EVV58" ca="1">LINEST(EVV30:EVV49,EVT30:EVU49,1,1)</f>
        <v>3.8607766655787636</v>
      </c>
      <c r="EVU56" s="107">
        <f ca="1"/>
        <v>0.61871209431801366</v>
      </c>
      <c r="EVV56" s="157">
        <f ca="1"/>
        <v>-0.80341225210926703</v>
      </c>
      <c r="EVW56" s="131"/>
      <c r="EVX56" s="107">
        <f t="array" aca="1" ref="EVX56:EVZ58" ca="1">LINEST(EVZ30:EVZ49,EVX30:EVY49,1,1)</f>
        <v>3.4657170436001392</v>
      </c>
      <c r="EVY56" s="107">
        <f ca="1"/>
        <v>1.2663034339156243</v>
      </c>
      <c r="EVZ56" s="157">
        <f ca="1"/>
        <v>-3.0009077530759063</v>
      </c>
      <c r="EWA56" s="131"/>
      <c r="EWB56" s="107">
        <f t="array" aca="1" ref="EWB56:EWD58" ca="1">LINEST(EWD30:EWD49,EWB30:EWC49,1,1)</f>
        <v>2.2588014533167562</v>
      </c>
      <c r="EWC56" s="107">
        <f ca="1"/>
        <v>-0.20367366490753366</v>
      </c>
      <c r="EWD56" s="157">
        <f ca="1"/>
        <v>2.3684069606183042</v>
      </c>
      <c r="EWE56" s="131"/>
      <c r="EWF56" s="107">
        <f t="array" aca="1" ref="EWF56:EWH58" ca="1">LINEST(EWH30:EWH49,EWF30:EWG49,1,1)</f>
        <v>3.8965706421247464</v>
      </c>
      <c r="EWG56" s="107">
        <f ca="1"/>
        <v>0.1137956755225628</v>
      </c>
      <c r="EWH56" s="157">
        <f ca="1"/>
        <v>0.2364232837842124</v>
      </c>
      <c r="EWI56" s="131"/>
      <c r="EWJ56" s="107">
        <f t="array" aca="1" ref="EWJ56:EWL58" ca="1">LINEST(EWL30:EWL49,EWJ30:EWK49,1,1)</f>
        <v>3.1046901415868646</v>
      </c>
      <c r="EWK56" s="107">
        <f ca="1"/>
        <v>0.37861935651692763</v>
      </c>
      <c r="EWL56" s="157">
        <f ca="1"/>
        <v>-0.60763628315566409</v>
      </c>
      <c r="EWM56" s="131"/>
      <c r="EWN56" s="107">
        <f t="array" aca="1" ref="EWN56:EWP58" ca="1">LINEST(EWP30:EWP49,EWN30:EWO49,1,1)</f>
        <v>3.7135228211345295</v>
      </c>
      <c r="EWO56" s="107">
        <f ca="1"/>
        <v>0.88375602464587277</v>
      </c>
      <c r="EWP56" s="157">
        <f ca="1"/>
        <v>-2.2389788460604412</v>
      </c>
      <c r="EWQ56" s="131"/>
      <c r="EWR56" s="107">
        <f t="array" aca="1" ref="EWR56:EWT58" ca="1">LINEST(EWT30:EWT49,EWR30:EWS49,1,1)</f>
        <v>2.0360361043357447</v>
      </c>
      <c r="EWS56" s="107">
        <f ca="1"/>
        <v>0.77452249920448712</v>
      </c>
      <c r="EWT56" s="157">
        <f ca="1"/>
        <v>-1.4210349032138383</v>
      </c>
      <c r="EWU56" s="131"/>
      <c r="EWV56" s="107">
        <f t="array" aca="1" ref="EWV56:EWX58" ca="1">LINEST(EWX30:EWX49,EWV30:EWW49,1,1)</f>
        <v>0.97989779345543493</v>
      </c>
      <c r="EWW56" s="107">
        <f ca="1"/>
        <v>0.41387703058159175</v>
      </c>
      <c r="EWX56" s="157">
        <f ca="1"/>
        <v>0.56174762961594171</v>
      </c>
      <c r="EWY56" s="131"/>
      <c r="EWZ56" s="107">
        <f t="array" aca="1" ref="EWZ56:EXB58" ca="1">LINEST(EXB30:EXB49,EWZ30:EXA49,1,1)</f>
        <v>3.6048208773117141</v>
      </c>
      <c r="EXA56" s="107">
        <f ca="1"/>
        <v>0.88880064827559802</v>
      </c>
      <c r="EXB56" s="157">
        <f ca="1"/>
        <v>-2.390828084075594</v>
      </c>
      <c r="EXC56" s="131"/>
      <c r="EXD56" s="107">
        <f t="array" aca="1" ref="EXD56:EXF58" ca="1">LINEST(EXF30:EXF49,EXD30:EXE49,1,1)</f>
        <v>2.5597209705068988</v>
      </c>
      <c r="EXE56" s="107">
        <f ca="1"/>
        <v>0.79021833989148749</v>
      </c>
      <c r="EXF56" s="157">
        <f ca="1"/>
        <v>-1.2670270998514488</v>
      </c>
      <c r="EXG56" s="131"/>
      <c r="EXH56" s="107">
        <f t="array" aca="1" ref="EXH56:EXJ58" ca="1">LINEST(EXJ30:EXJ49,EXH30:EXI49,1,1)</f>
        <v>1.9899165047661629</v>
      </c>
      <c r="EXI56" s="107">
        <f ca="1"/>
        <v>0.41814051842094141</v>
      </c>
      <c r="EXJ56" s="157">
        <f ca="1"/>
        <v>0.27121131311631164</v>
      </c>
      <c r="EXK56" s="131"/>
      <c r="EXL56" s="107">
        <f t="array" aca="1" ref="EXL56:EXN58" ca="1">LINEST(EXN30:EXN49,EXL30:EXM49,1,1)</f>
        <v>2.5654514629155813</v>
      </c>
      <c r="EXM56" s="107">
        <f ca="1"/>
        <v>0.75865143266440382</v>
      </c>
      <c r="EXN56" s="157">
        <f ca="1"/>
        <v>-1.0959014634855619</v>
      </c>
      <c r="EXO56" s="131"/>
      <c r="EXP56" s="107">
        <f t="array" aca="1" ref="EXP56:EXR58" ca="1">LINEST(EXR30:EXR49,EXP30:EXQ49,1,1)</f>
        <v>2.1304849898563187</v>
      </c>
      <c r="EXQ56" s="107">
        <f ca="1"/>
        <v>0.54345562802116021</v>
      </c>
      <c r="EXR56" s="157">
        <f ca="1"/>
        <v>0.32746587799751681</v>
      </c>
    </row>
    <row r="57" spans="1:4022" ht="13.2" customHeight="1" x14ac:dyDescent="0.25">
      <c r="B57" s="193"/>
      <c r="C57" s="193"/>
      <c r="D57" s="193"/>
      <c r="E57" s="198">
        <v>1.0435698686253643</v>
      </c>
      <c r="F57" s="198">
        <v>0.38779260220857137</v>
      </c>
      <c r="G57" s="198">
        <v>1.4780684651468901</v>
      </c>
      <c r="H57" s="201"/>
      <c r="I57" s="199" t="s">
        <v>6</v>
      </c>
      <c r="J57" s="199" t="s">
        <v>7</v>
      </c>
      <c r="K57" s="199" t="s">
        <v>8</v>
      </c>
      <c r="L57" s="196"/>
      <c r="M57" s="200" t="s">
        <v>66</v>
      </c>
      <c r="N57" s="196"/>
      <c r="O57" s="196"/>
      <c r="P57" s="196"/>
      <c r="Q57" s="197"/>
      <c r="R57" s="91"/>
      <c r="S57" s="91"/>
      <c r="T57" s="91"/>
      <c r="U57" s="91"/>
      <c r="V57" s="92"/>
      <c r="W57" s="131"/>
      <c r="X57" s="107">
        <f ca="1"/>
        <v>1.1333440836119995</v>
      </c>
      <c r="Y57" s="107">
        <f ca="1"/>
        <v>0.3777813612039998</v>
      </c>
      <c r="Z57" s="157">
        <f ca="1"/>
        <v>1.4135284207344603</v>
      </c>
      <c r="AA57" s="131"/>
      <c r="AB57" s="107">
        <f ca="1"/>
        <v>1.4118348245841532</v>
      </c>
      <c r="AC57" s="107">
        <f ca="1"/>
        <v>0.47061160819471776</v>
      </c>
      <c r="AD57" s="157">
        <f ca="1"/>
        <v>1.8047131341525238</v>
      </c>
      <c r="AE57" s="131"/>
      <c r="AF57" s="107">
        <f ca="1"/>
        <v>1.2373201878549849</v>
      </c>
      <c r="AG57" s="107">
        <f ca="1"/>
        <v>0.37443012220838573</v>
      </c>
      <c r="AH57" s="157">
        <f ca="1"/>
        <v>1.9219125295391419</v>
      </c>
      <c r="AI57" s="131"/>
      <c r="AJ57" s="107">
        <f ca="1"/>
        <v>1.1244503025538068</v>
      </c>
      <c r="AK57" s="107">
        <f ca="1"/>
        <v>0.46391277296644984</v>
      </c>
      <c r="AL57" s="157">
        <f ca="1"/>
        <v>1.6719910192423899</v>
      </c>
      <c r="AM57" s="131"/>
      <c r="AN57" s="107">
        <f ca="1"/>
        <v>1.0290701706584722</v>
      </c>
      <c r="AO57" s="107">
        <f ca="1"/>
        <v>0.37165647113951483</v>
      </c>
      <c r="AP57" s="157">
        <f ca="1"/>
        <v>1.2597774745279271</v>
      </c>
      <c r="AQ57" s="131"/>
      <c r="AR57" s="107">
        <f ca="1"/>
        <v>0.8585890612740934</v>
      </c>
      <c r="AS57" s="107">
        <f ca="1"/>
        <v>0.3520488366391446</v>
      </c>
      <c r="AT57" s="157">
        <f ca="1"/>
        <v>1.3577862323511218</v>
      </c>
      <c r="AU57" s="131"/>
      <c r="AV57" s="107">
        <f ca="1"/>
        <v>1.087144777661051</v>
      </c>
      <c r="AW57" s="107">
        <f ca="1"/>
        <v>0.37236642552410071</v>
      </c>
      <c r="AX57" s="157">
        <f ca="1"/>
        <v>1.2892751384549694</v>
      </c>
      <c r="AY57" s="131"/>
      <c r="AZ57" s="107">
        <f ca="1"/>
        <v>0.80560010549894923</v>
      </c>
      <c r="BA57" s="107">
        <f ca="1"/>
        <v>0.33993800076915187</v>
      </c>
      <c r="BB57" s="157">
        <f ca="1"/>
        <v>1.1454213510312492</v>
      </c>
      <c r="BC57" s="131"/>
      <c r="BD57" s="107">
        <f ca="1"/>
        <v>1.1002943559224654</v>
      </c>
      <c r="BE57" s="107">
        <f ca="1"/>
        <v>0.35410992645736783</v>
      </c>
      <c r="BF57" s="157">
        <f ca="1"/>
        <v>1.4968862676819348</v>
      </c>
      <c r="BG57" s="131"/>
      <c r="BH57" s="107">
        <f ca="1"/>
        <v>0.81318237613983135</v>
      </c>
      <c r="BI57" s="107">
        <f ca="1"/>
        <v>0.35660406207629208</v>
      </c>
      <c r="BJ57" s="157">
        <f ca="1"/>
        <v>1.2145496705511962</v>
      </c>
      <c r="BK57" s="131"/>
      <c r="BL57" s="107">
        <f ca="1"/>
        <v>1.3430507766276738</v>
      </c>
      <c r="BM57" s="107">
        <f ca="1"/>
        <v>0.51831350326212733</v>
      </c>
      <c r="BN57" s="157">
        <f ca="1"/>
        <v>2.0937993180829761</v>
      </c>
      <c r="BO57" s="131"/>
      <c r="BP57" s="107">
        <f ca="1"/>
        <v>0.83753848117266494</v>
      </c>
      <c r="BQ57" s="107">
        <f ca="1"/>
        <v>0.36176152454721683</v>
      </c>
      <c r="BR57" s="157">
        <f ca="1"/>
        <v>1.1411268274802453</v>
      </c>
      <c r="BS57" s="131"/>
      <c r="BT57" s="107">
        <f ca="1"/>
        <v>1.063784168799742</v>
      </c>
      <c r="BU57" s="107">
        <f ca="1"/>
        <v>0.35968115584199456</v>
      </c>
      <c r="BV57" s="157">
        <f ca="1"/>
        <v>1.3383887010480455</v>
      </c>
      <c r="BW57" s="131"/>
      <c r="BX57" s="107">
        <f ca="1"/>
        <v>1.2316449549571917</v>
      </c>
      <c r="BY57" s="107">
        <f ca="1"/>
        <v>0.40839319415093589</v>
      </c>
      <c r="BZ57" s="157">
        <f ca="1"/>
        <v>1.3920786145532802</v>
      </c>
      <c r="CA57" s="131"/>
      <c r="CB57" s="107">
        <f ca="1"/>
        <v>1.1574808241393699</v>
      </c>
      <c r="CC57" s="107">
        <f ca="1"/>
        <v>0.49925746878699867</v>
      </c>
      <c r="CD57" s="157">
        <f ca="1"/>
        <v>1.8400420575527381</v>
      </c>
      <c r="CE57" s="131"/>
      <c r="CF57" s="107">
        <f ca="1"/>
        <v>0.58875268833404371</v>
      </c>
      <c r="CG57" s="107">
        <f ca="1"/>
        <v>0.25421621013491508</v>
      </c>
      <c r="CH57" s="157">
        <f ca="1"/>
        <v>0.91978885597489846</v>
      </c>
      <c r="CI57" s="131"/>
      <c r="CJ57" s="107">
        <f ca="1"/>
        <v>0.90986832610431156</v>
      </c>
      <c r="CK57" s="107">
        <f ca="1"/>
        <v>0.36065632933720965</v>
      </c>
      <c r="CL57" s="157">
        <f ca="1"/>
        <v>1.2893779028980268</v>
      </c>
      <c r="CM57" s="131"/>
      <c r="CN57" s="107">
        <f ca="1"/>
        <v>0.91479091597796958</v>
      </c>
      <c r="CO57" s="107">
        <f ca="1"/>
        <v>0.29914225246580611</v>
      </c>
      <c r="CP57" s="157">
        <f ca="1"/>
        <v>1.1949242406873275</v>
      </c>
      <c r="CQ57" s="131"/>
      <c r="CR57" s="107">
        <f ca="1"/>
        <v>0.65353416192883595</v>
      </c>
      <c r="CS57" s="107">
        <f ca="1"/>
        <v>0.3051544479354234</v>
      </c>
      <c r="CT57" s="157">
        <f ca="1"/>
        <v>1.128659011152835</v>
      </c>
      <c r="CU57" s="131"/>
      <c r="CV57" s="107">
        <f ca="1"/>
        <v>0.77077523094192368</v>
      </c>
      <c r="CW57" s="107">
        <f ca="1"/>
        <v>0.26283217225321942</v>
      </c>
      <c r="CX57" s="157">
        <f ca="1"/>
        <v>0.85369896370892973</v>
      </c>
      <c r="CY57" s="131"/>
      <c r="CZ57" s="107">
        <f ca="1"/>
        <v>1.1733073905183351</v>
      </c>
      <c r="DA57" s="107">
        <f ca="1"/>
        <v>0.41889843899020435</v>
      </c>
      <c r="DB57" s="157">
        <f ca="1"/>
        <v>1.9228957171335339</v>
      </c>
      <c r="DC57" s="131"/>
      <c r="DD57" s="107">
        <f ca="1"/>
        <v>0.81511444923877585</v>
      </c>
      <c r="DE57" s="107">
        <f ca="1"/>
        <v>0.33940492110987402</v>
      </c>
      <c r="DF57" s="157">
        <f ca="1"/>
        <v>1.118419601103505</v>
      </c>
      <c r="DG57" s="131"/>
      <c r="DH57" s="107">
        <f ca="1"/>
        <v>0.66049668856432675</v>
      </c>
      <c r="DI57" s="107">
        <f ca="1"/>
        <v>0.26547603343857867</v>
      </c>
      <c r="DJ57" s="157">
        <f ca="1"/>
        <v>0.89082934614827747</v>
      </c>
      <c r="DK57" s="131"/>
      <c r="DL57" s="107">
        <f ca="1"/>
        <v>1.2901203853751646</v>
      </c>
      <c r="DM57" s="107">
        <f ca="1"/>
        <v>0.36860582439290424</v>
      </c>
      <c r="DN57" s="157">
        <f ca="1"/>
        <v>1.7862888878984551</v>
      </c>
      <c r="DO57" s="131"/>
      <c r="DP57" s="107">
        <f ca="1"/>
        <v>0.89031696015814854</v>
      </c>
      <c r="DQ57" s="107">
        <f ca="1"/>
        <v>0.38045682015691934</v>
      </c>
      <c r="DR57" s="157">
        <f ca="1"/>
        <v>1.3438363120457222</v>
      </c>
      <c r="DS57" s="131"/>
      <c r="DT57" s="107">
        <f ca="1"/>
        <v>0.94683091617387538</v>
      </c>
      <c r="DU57" s="107">
        <f ca="1"/>
        <v>0.34360074963372783</v>
      </c>
      <c r="DV57" s="157">
        <f ca="1"/>
        <v>1.4339963297535396</v>
      </c>
      <c r="DW57" s="131"/>
      <c r="DX57" s="107">
        <f ca="1"/>
        <v>0.95942086531396409</v>
      </c>
      <c r="DY57" s="107">
        <f ca="1"/>
        <v>0.32723667894360453</v>
      </c>
      <c r="DZ57" s="157">
        <f ca="1"/>
        <v>1.2613938682368404</v>
      </c>
      <c r="EA57" s="131"/>
      <c r="EB57" s="107">
        <f ca="1"/>
        <v>0.67168078760600913</v>
      </c>
      <c r="EC57" s="107">
        <f ca="1"/>
        <v>0.37359885306411811</v>
      </c>
      <c r="ED57" s="157">
        <f ca="1"/>
        <v>1.6136947449592252</v>
      </c>
      <c r="EE57" s="131"/>
      <c r="EF57" s="107">
        <f ca="1"/>
        <v>0.93426950034816603</v>
      </c>
      <c r="EG57" s="107">
        <f ca="1"/>
        <v>0.37879249373032037</v>
      </c>
      <c r="EH57" s="157">
        <f ca="1"/>
        <v>1.4109702608938228</v>
      </c>
      <c r="EI57" s="131"/>
      <c r="EJ57" s="107">
        <f ca="1"/>
        <v>1.2473113050234128</v>
      </c>
      <c r="EK57" s="107">
        <f ca="1"/>
        <v>0.44363976027190888</v>
      </c>
      <c r="EL57" s="157">
        <f ca="1"/>
        <v>1.7877138470935952</v>
      </c>
      <c r="EM57" s="131"/>
      <c r="EN57" s="107">
        <f ca="1"/>
        <v>0.96248077966654533</v>
      </c>
      <c r="EO57" s="107">
        <f ca="1"/>
        <v>0.36819319913186122</v>
      </c>
      <c r="EP57" s="157">
        <f ca="1"/>
        <v>1.2553714373387046</v>
      </c>
      <c r="EQ57" s="131"/>
      <c r="ER57" s="107">
        <f ca="1"/>
        <v>0.88799640464788165</v>
      </c>
      <c r="ES57" s="107">
        <f ca="1"/>
        <v>0.39547965178424116</v>
      </c>
      <c r="ET57" s="157">
        <f ca="1"/>
        <v>1.2447403987277443</v>
      </c>
      <c r="EU57" s="131"/>
      <c r="EV57" s="107">
        <f ca="1"/>
        <v>1.0912280378107615</v>
      </c>
      <c r="EW57" s="107">
        <f ca="1"/>
        <v>0.39198068262217362</v>
      </c>
      <c r="EX57" s="157">
        <f ca="1"/>
        <v>1.5217449692664249</v>
      </c>
      <c r="EY57" s="131"/>
      <c r="EZ57" s="107">
        <f ca="1"/>
        <v>1.0112383788334902</v>
      </c>
      <c r="FA57" s="107">
        <f ca="1"/>
        <v>0.40089898622432718</v>
      </c>
      <c r="FB57" s="157">
        <f ca="1"/>
        <v>1.5802979131370731</v>
      </c>
      <c r="FC57" s="131"/>
      <c r="FD57" s="107">
        <f ca="1"/>
        <v>0.89875556036747106</v>
      </c>
      <c r="FE57" s="107">
        <f ca="1"/>
        <v>0.34192522132243136</v>
      </c>
      <c r="FF57" s="157">
        <f ca="1"/>
        <v>1.1597794291170869</v>
      </c>
      <c r="FG57" s="131"/>
      <c r="FH57" s="107">
        <f ca="1"/>
        <v>1.3656783696987733</v>
      </c>
      <c r="FI57" s="107">
        <f ca="1"/>
        <v>0.48522462870665367</v>
      </c>
      <c r="FJ57" s="157">
        <f ca="1"/>
        <v>1.4588418417409343</v>
      </c>
      <c r="FK57" s="131"/>
      <c r="FL57" s="107">
        <f ca="1"/>
        <v>0.89748677682099154</v>
      </c>
      <c r="FM57" s="107">
        <f ca="1"/>
        <v>0.38107637469107458</v>
      </c>
      <c r="FN57" s="157">
        <f ca="1"/>
        <v>1.3569743912280499</v>
      </c>
      <c r="FO57" s="131"/>
      <c r="FP57" s="107">
        <f ca="1"/>
        <v>0.87336987143795897</v>
      </c>
      <c r="FQ57" s="107">
        <f ca="1"/>
        <v>0.36155272709253916</v>
      </c>
      <c r="FR57" s="157">
        <f ca="1"/>
        <v>1.6008416332124886</v>
      </c>
      <c r="FS57" s="131"/>
      <c r="FT57" s="107">
        <f ca="1"/>
        <v>0.93086777145566169</v>
      </c>
      <c r="FU57" s="107">
        <f ca="1"/>
        <v>0.39580051082887524</v>
      </c>
      <c r="FV57" s="157">
        <f ca="1"/>
        <v>1.170793700127605</v>
      </c>
      <c r="FW57" s="131"/>
      <c r="FX57" s="107">
        <f ca="1"/>
        <v>1.2143170480251733</v>
      </c>
      <c r="FY57" s="107">
        <f ca="1"/>
        <v>0.43658263606899733</v>
      </c>
      <c r="FZ57" s="157">
        <f ca="1"/>
        <v>1.8283620826947322</v>
      </c>
      <c r="GA57" s="131"/>
      <c r="GB57" s="107">
        <f ca="1"/>
        <v>1.0100856917162515</v>
      </c>
      <c r="GC57" s="107">
        <f ca="1"/>
        <v>0.36405886979998303</v>
      </c>
      <c r="GD57" s="157">
        <f ca="1"/>
        <v>1.083928860859088</v>
      </c>
      <c r="GE57" s="131"/>
      <c r="GF57" s="107">
        <f ca="1"/>
        <v>0.78746154577759264</v>
      </c>
      <c r="GG57" s="107">
        <f ca="1"/>
        <v>0.38470013927052049</v>
      </c>
      <c r="GH57" s="157">
        <f ca="1"/>
        <v>1.1756980060480831</v>
      </c>
      <c r="GI57" s="131"/>
      <c r="GJ57" s="107">
        <f ca="1"/>
        <v>0.73463517029298486</v>
      </c>
      <c r="GK57" s="107">
        <f ca="1"/>
        <v>0.28473877096916955</v>
      </c>
      <c r="GL57" s="157">
        <f ca="1"/>
        <v>0.98470209076711346</v>
      </c>
      <c r="GM57" s="131"/>
      <c r="GN57" s="107">
        <f ca="1"/>
        <v>0.95740067321338285</v>
      </c>
      <c r="GO57" s="107">
        <f ca="1"/>
        <v>0.36964634078073494</v>
      </c>
      <c r="GP57" s="157">
        <f ca="1"/>
        <v>1.326355767555244</v>
      </c>
      <c r="GQ57" s="131"/>
      <c r="GR57" s="107">
        <f ca="1"/>
        <v>0.66660926887701988</v>
      </c>
      <c r="GS57" s="107">
        <f ca="1"/>
        <v>0.33182655782319309</v>
      </c>
      <c r="GT57" s="157">
        <f ca="1"/>
        <v>1.3356742748466111</v>
      </c>
      <c r="GU57" s="131"/>
      <c r="GV57" s="107">
        <f ca="1"/>
        <v>0.57606702249257813</v>
      </c>
      <c r="GW57" s="107">
        <f ca="1"/>
        <v>0.24107654582376117</v>
      </c>
      <c r="GX57" s="157">
        <f ca="1"/>
        <v>0.91132036327674359</v>
      </c>
      <c r="GY57" s="131"/>
      <c r="GZ57" s="107">
        <f ca="1"/>
        <v>0.94759314527982053</v>
      </c>
      <c r="HA57" s="107">
        <f ca="1"/>
        <v>0.31873920217748825</v>
      </c>
      <c r="HB57" s="157">
        <f ca="1"/>
        <v>1.2733459971902863</v>
      </c>
      <c r="HC57" s="131"/>
      <c r="HD57" s="107">
        <f ca="1"/>
        <v>1.0291649729506522</v>
      </c>
      <c r="HE57" s="107">
        <f ca="1"/>
        <v>0.36315616759256031</v>
      </c>
      <c r="HF57" s="157">
        <f ca="1"/>
        <v>1.3481484908556931</v>
      </c>
      <c r="HG57" s="131"/>
      <c r="HH57" s="107">
        <f ca="1"/>
        <v>1.0584326412642473</v>
      </c>
      <c r="HI57" s="107">
        <f ca="1"/>
        <v>0.38162331597030263</v>
      </c>
      <c r="HJ57" s="157">
        <f ca="1"/>
        <v>1.561732643978047</v>
      </c>
      <c r="HK57" s="131"/>
      <c r="HL57" s="107">
        <f ca="1"/>
        <v>1.219571821120879</v>
      </c>
      <c r="HM57" s="107">
        <f ca="1"/>
        <v>0.39361511272541788</v>
      </c>
      <c r="HN57" s="157">
        <f ca="1"/>
        <v>1.7461611108622821</v>
      </c>
      <c r="HO57" s="131"/>
      <c r="HP57" s="107">
        <f ca="1"/>
        <v>0.8714727028317486</v>
      </c>
      <c r="HQ57" s="107">
        <f ca="1"/>
        <v>0.38172142351099525</v>
      </c>
      <c r="HR57" s="157">
        <f ca="1"/>
        <v>1.3471330024069872</v>
      </c>
      <c r="HS57" s="131"/>
      <c r="HT57" s="107">
        <f ca="1"/>
        <v>0.97691488972055218</v>
      </c>
      <c r="HU57" s="107">
        <f ca="1"/>
        <v>0.33965059162070604</v>
      </c>
      <c r="HV57" s="157">
        <f ca="1"/>
        <v>1.1525697148119007</v>
      </c>
      <c r="HW57" s="131"/>
      <c r="HX57" s="107">
        <f ca="1"/>
        <v>1.0904179743785447</v>
      </c>
      <c r="HY57" s="107">
        <f ca="1"/>
        <v>0.36868643929706169</v>
      </c>
      <c r="HZ57" s="157">
        <f ca="1"/>
        <v>1.5841310582235739</v>
      </c>
      <c r="IA57" s="131"/>
      <c r="IB57" s="107">
        <f ca="1"/>
        <v>1.0234697581711329</v>
      </c>
      <c r="IC57" s="107">
        <f ca="1"/>
        <v>0.46011228196129478</v>
      </c>
      <c r="ID57" s="157">
        <f ca="1"/>
        <v>1.540402963122643</v>
      </c>
      <c r="IE57" s="131"/>
      <c r="IF57" s="107">
        <f ca="1"/>
        <v>1.2716414645077461</v>
      </c>
      <c r="IG57" s="107">
        <f ca="1"/>
        <v>0.35967452111656784</v>
      </c>
      <c r="IH57" s="157">
        <f ca="1"/>
        <v>1.5677848901135054</v>
      </c>
      <c r="II57" s="131"/>
      <c r="IJ57" s="107">
        <f ca="1"/>
        <v>0.95726326672204687</v>
      </c>
      <c r="IK57" s="107">
        <f ca="1"/>
        <v>0.34613655767513613</v>
      </c>
      <c r="IL57" s="157">
        <f ca="1"/>
        <v>1.2148693642195803</v>
      </c>
      <c r="IM57" s="131"/>
      <c r="IN57" s="107">
        <f ca="1"/>
        <v>1.5356865691419319</v>
      </c>
      <c r="IO57" s="107">
        <f ca="1"/>
        <v>0.53543062189468149</v>
      </c>
      <c r="IP57" s="157">
        <f ca="1"/>
        <v>2.2542958483386575</v>
      </c>
      <c r="IQ57" s="131"/>
      <c r="IR57" s="107">
        <f ca="1"/>
        <v>0.89280021991082037</v>
      </c>
      <c r="IS57" s="107">
        <f ca="1"/>
        <v>0.3266032697983578</v>
      </c>
      <c r="IT57" s="157">
        <f ca="1"/>
        <v>1.215786664602033</v>
      </c>
      <c r="IU57" s="131"/>
      <c r="IV57" s="107">
        <f ca="1"/>
        <v>0.84271117854158684</v>
      </c>
      <c r="IW57" s="107">
        <f ca="1"/>
        <v>0.30919047257042087</v>
      </c>
      <c r="IX57" s="157">
        <f ca="1"/>
        <v>1.1143308272556434</v>
      </c>
      <c r="IY57" s="131"/>
      <c r="IZ57" s="107">
        <f ca="1"/>
        <v>0.98097401013333452</v>
      </c>
      <c r="JA57" s="107">
        <f ca="1"/>
        <v>0.41235815043536295</v>
      </c>
      <c r="JB57" s="157">
        <f ca="1"/>
        <v>1.5687248431555278</v>
      </c>
      <c r="JC57" s="131"/>
      <c r="JD57" s="107">
        <f ca="1"/>
        <v>1.8344345683291854</v>
      </c>
      <c r="JE57" s="107">
        <f ca="1"/>
        <v>0.48453887348414587</v>
      </c>
      <c r="JF57" s="157">
        <f ca="1"/>
        <v>2.4725357217037467</v>
      </c>
      <c r="JG57" s="131"/>
      <c r="JH57" s="107">
        <f ca="1"/>
        <v>1.2910293436023619</v>
      </c>
      <c r="JI57" s="107">
        <f ca="1"/>
        <v>0.48681821830293703</v>
      </c>
      <c r="JJ57" s="157">
        <f ca="1"/>
        <v>2.083597973230662</v>
      </c>
      <c r="JK57" s="131"/>
      <c r="JL57" s="107">
        <f ca="1"/>
        <v>0.83176692150355025</v>
      </c>
      <c r="JM57" s="107">
        <f ca="1"/>
        <v>0.31763623986253425</v>
      </c>
      <c r="JN57" s="157">
        <f ca="1"/>
        <v>1.1341882366448788</v>
      </c>
      <c r="JO57" s="131"/>
      <c r="JP57" s="107">
        <f ca="1"/>
        <v>1.0928855818822354</v>
      </c>
      <c r="JQ57" s="107">
        <f ca="1"/>
        <v>0.35875726820194637</v>
      </c>
      <c r="JR57" s="157">
        <f ca="1"/>
        <v>1.2768264753590555</v>
      </c>
      <c r="JS57" s="131"/>
      <c r="JT57" s="107">
        <f ca="1"/>
        <v>0.83164287374974544</v>
      </c>
      <c r="JU57" s="107">
        <f ca="1"/>
        <v>0.41375779417705361</v>
      </c>
      <c r="JV57" s="157">
        <f ca="1"/>
        <v>1.2979074853254562</v>
      </c>
      <c r="JW57" s="131"/>
      <c r="JX57" s="107">
        <f ca="1"/>
        <v>0.9868134596087258</v>
      </c>
      <c r="JY57" s="107">
        <f ca="1"/>
        <v>0.45528402282724734</v>
      </c>
      <c r="JZ57" s="157">
        <f ca="1"/>
        <v>1.4657447045449594</v>
      </c>
      <c r="KA57" s="131"/>
      <c r="KB57" s="107">
        <f ca="1"/>
        <v>1.2134819955872076</v>
      </c>
      <c r="KC57" s="107">
        <f ca="1"/>
        <v>0.5228453937305283</v>
      </c>
      <c r="KD57" s="157">
        <f ca="1"/>
        <v>1.7171843245960987</v>
      </c>
      <c r="KE57" s="131"/>
      <c r="KF57" s="107">
        <f ca="1"/>
        <v>0.86577022817766669</v>
      </c>
      <c r="KG57" s="107">
        <f ca="1"/>
        <v>0.35799829871915134</v>
      </c>
      <c r="KH57" s="157">
        <f ca="1"/>
        <v>1.3136462796422723</v>
      </c>
      <c r="KI57" s="131"/>
      <c r="KJ57" s="107">
        <f ca="1"/>
        <v>0.98140519489683098</v>
      </c>
      <c r="KK57" s="107">
        <f ca="1"/>
        <v>0.41227264463269786</v>
      </c>
      <c r="KL57" s="157">
        <f ca="1"/>
        <v>1.4858744994180866</v>
      </c>
      <c r="KM57" s="131"/>
      <c r="KN57" s="107">
        <f ca="1"/>
        <v>0.8797346367350396</v>
      </c>
      <c r="KO57" s="107">
        <f ca="1"/>
        <v>0.3787316861266784</v>
      </c>
      <c r="KP57" s="157">
        <f ca="1"/>
        <v>1.4737898254933397</v>
      </c>
      <c r="KQ57" s="131"/>
      <c r="KR57" s="107">
        <f ca="1"/>
        <v>1.0423214961373899</v>
      </c>
      <c r="KS57" s="107">
        <f ca="1"/>
        <v>0.38130099122689742</v>
      </c>
      <c r="KT57" s="157">
        <f ca="1"/>
        <v>1.2209223951118888</v>
      </c>
      <c r="KU57" s="131"/>
      <c r="KV57" s="107">
        <f ca="1"/>
        <v>0.87620638612872059</v>
      </c>
      <c r="KW57" s="107">
        <f ca="1"/>
        <v>0.38180226286522151</v>
      </c>
      <c r="KX57" s="157">
        <f ca="1"/>
        <v>1.619249759348347</v>
      </c>
      <c r="KY57" s="131"/>
      <c r="KZ57" s="107">
        <f ca="1"/>
        <v>0.83174213842633593</v>
      </c>
      <c r="LA57" s="107">
        <f ca="1"/>
        <v>0.28368836342434339</v>
      </c>
      <c r="LB57" s="157">
        <f ca="1"/>
        <v>1.0104591113396004</v>
      </c>
      <c r="LC57" s="131"/>
      <c r="LD57" s="107">
        <f ca="1"/>
        <v>1.1987671794912165</v>
      </c>
      <c r="LE57" s="107">
        <f ca="1"/>
        <v>0.41408372124440346</v>
      </c>
      <c r="LF57" s="157">
        <f ca="1"/>
        <v>1.7281071917399271</v>
      </c>
      <c r="LG57" s="131"/>
      <c r="LH57" s="107">
        <f ca="1"/>
        <v>1.0323635187360081</v>
      </c>
      <c r="LI57" s="107">
        <f ca="1"/>
        <v>0.45186274946538058</v>
      </c>
      <c r="LJ57" s="157">
        <f ca="1"/>
        <v>1.6312787878116086</v>
      </c>
      <c r="LK57" s="131"/>
      <c r="LL57" s="107">
        <f ca="1"/>
        <v>0.97654953797267186</v>
      </c>
      <c r="LM57" s="107">
        <f ca="1"/>
        <v>0.34268315433225155</v>
      </c>
      <c r="LN57" s="157">
        <f ca="1"/>
        <v>1.3335112025823712</v>
      </c>
      <c r="LO57" s="131"/>
      <c r="LP57" s="107">
        <f ca="1"/>
        <v>1.0087797820589146</v>
      </c>
      <c r="LQ57" s="107">
        <f ca="1"/>
        <v>0.38523414256883587</v>
      </c>
      <c r="LR57" s="157">
        <f ca="1"/>
        <v>1.4099571931320969</v>
      </c>
      <c r="LS57" s="131"/>
      <c r="LT57" s="107">
        <f ca="1"/>
        <v>1.0864190206296156</v>
      </c>
      <c r="LU57" s="107">
        <f ca="1"/>
        <v>0.44822226408682214</v>
      </c>
      <c r="LV57" s="157">
        <f ca="1"/>
        <v>1.4459076403519218</v>
      </c>
      <c r="LW57" s="131"/>
      <c r="LX57" s="107">
        <f ca="1"/>
        <v>1.2137387569132758</v>
      </c>
      <c r="LY57" s="107">
        <f ca="1"/>
        <v>0.43835092702279743</v>
      </c>
      <c r="LZ57" s="157">
        <f ca="1"/>
        <v>1.6027735412255302</v>
      </c>
      <c r="MA57" s="131"/>
      <c r="MB57" s="107">
        <f ca="1"/>
        <v>0.88689633397150158</v>
      </c>
      <c r="MC57" s="107">
        <f ca="1"/>
        <v>0.33741346218683638</v>
      </c>
      <c r="MD57" s="157">
        <f ca="1"/>
        <v>1.1609368983490016</v>
      </c>
      <c r="ME57" s="131"/>
      <c r="MF57" s="107">
        <f ca="1"/>
        <v>1.1789130051310097</v>
      </c>
      <c r="MG57" s="107">
        <f ca="1"/>
        <v>0.4575978607450466</v>
      </c>
      <c r="MH57" s="157">
        <f ca="1"/>
        <v>1.7054414978264378</v>
      </c>
      <c r="MI57" s="131"/>
      <c r="MJ57" s="107">
        <f ca="1"/>
        <v>0.87918393101466363</v>
      </c>
      <c r="MK57" s="107">
        <f ca="1"/>
        <v>0.37958736133834842</v>
      </c>
      <c r="ML57" s="157">
        <f ca="1"/>
        <v>1.3211921501231809</v>
      </c>
      <c r="MM57" s="131"/>
      <c r="MN57" s="107">
        <f ca="1"/>
        <v>1.1388015320030296</v>
      </c>
      <c r="MO57" s="107">
        <f ca="1"/>
        <v>0.32960314761019877</v>
      </c>
      <c r="MP57" s="157">
        <f ca="1"/>
        <v>1.3633533292918376</v>
      </c>
      <c r="MQ57" s="131"/>
      <c r="MR57" s="107">
        <f ca="1"/>
        <v>1.1831042102789708</v>
      </c>
      <c r="MS57" s="107">
        <f ca="1"/>
        <v>0.40713408096975218</v>
      </c>
      <c r="MT57" s="157">
        <f ca="1"/>
        <v>1.6269934184413051</v>
      </c>
      <c r="MU57" s="131"/>
      <c r="MV57" s="107">
        <f ca="1"/>
        <v>1.1156590029294802</v>
      </c>
      <c r="MW57" s="107">
        <f ca="1"/>
        <v>0.39165020847737597</v>
      </c>
      <c r="MX57" s="157">
        <f ca="1"/>
        <v>1.547617250588915</v>
      </c>
      <c r="MY57" s="131"/>
      <c r="MZ57" s="107">
        <f ca="1"/>
        <v>1.1818467679298261</v>
      </c>
      <c r="NA57" s="107">
        <f ca="1"/>
        <v>0.59402536529917949</v>
      </c>
      <c r="NB57" s="157">
        <f ca="1"/>
        <v>1.8627534253764682</v>
      </c>
      <c r="NC57" s="131"/>
      <c r="ND57" s="107">
        <f ca="1"/>
        <v>0.76204498775475404</v>
      </c>
      <c r="NE57" s="107">
        <f ca="1"/>
        <v>0.3894741186657053</v>
      </c>
      <c r="NF57" s="157">
        <f ca="1"/>
        <v>1.4080826397239103</v>
      </c>
      <c r="NG57" s="131"/>
      <c r="NH57" s="107">
        <f ca="1"/>
        <v>1.3444859652831893</v>
      </c>
      <c r="NI57" s="107">
        <f ca="1"/>
        <v>0.47694003026786624</v>
      </c>
      <c r="NJ57" s="157">
        <f ca="1"/>
        <v>1.9772409750164361</v>
      </c>
      <c r="NK57" s="131"/>
      <c r="NL57" s="107">
        <f ca="1"/>
        <v>0.80637794275419461</v>
      </c>
      <c r="NM57" s="107">
        <f ca="1"/>
        <v>0.2919999393755906</v>
      </c>
      <c r="NN57" s="157">
        <f ca="1"/>
        <v>1.0782812371084867</v>
      </c>
      <c r="NO57" s="131"/>
      <c r="NP57" s="107">
        <f ca="1"/>
        <v>0.85365676746488273</v>
      </c>
      <c r="NQ57" s="107">
        <f ca="1"/>
        <v>0.31916369879248491</v>
      </c>
      <c r="NR57" s="157">
        <f ca="1"/>
        <v>1.0230540966014914</v>
      </c>
      <c r="NS57" s="131"/>
      <c r="NT57" s="107">
        <f ca="1"/>
        <v>1.0458476156194743</v>
      </c>
      <c r="NU57" s="107">
        <f ca="1"/>
        <v>0.38526781434375384</v>
      </c>
      <c r="NV57" s="157">
        <f ca="1"/>
        <v>1.0807464455095595</v>
      </c>
      <c r="NW57" s="131"/>
      <c r="NX57" s="107">
        <f ca="1"/>
        <v>1.0103770759792903</v>
      </c>
      <c r="NY57" s="107">
        <f ca="1"/>
        <v>0.37689444218110046</v>
      </c>
      <c r="NZ57" s="157">
        <f ca="1"/>
        <v>0.99621882714344434</v>
      </c>
      <c r="OA57" s="131"/>
      <c r="OB57" s="107">
        <f ca="1"/>
        <v>0.90235405405953872</v>
      </c>
      <c r="OC57" s="107">
        <f ca="1"/>
        <v>0.26585861277361345</v>
      </c>
      <c r="OD57" s="157">
        <f ca="1"/>
        <v>0.95856686037898886</v>
      </c>
      <c r="OE57" s="131"/>
      <c r="OF57" s="107">
        <f ca="1"/>
        <v>0.91347734813423276</v>
      </c>
      <c r="OG57" s="107">
        <f ca="1"/>
        <v>0.35622540217962395</v>
      </c>
      <c r="OH57" s="157">
        <f ca="1"/>
        <v>1.3944407911009529</v>
      </c>
      <c r="OI57" s="131"/>
      <c r="OJ57" s="107">
        <f ca="1"/>
        <v>0.76819234194794295</v>
      </c>
      <c r="OK57" s="107">
        <f ca="1"/>
        <v>0.40062392256466201</v>
      </c>
      <c r="OL57" s="157">
        <f ca="1"/>
        <v>1.5279196900889134</v>
      </c>
      <c r="OM57" s="131"/>
      <c r="ON57" s="107">
        <f ca="1"/>
        <v>0.77515725318037387</v>
      </c>
      <c r="OO57" s="107">
        <f ca="1"/>
        <v>0.27772890781010601</v>
      </c>
      <c r="OP57" s="157">
        <f ca="1"/>
        <v>0.99712027005193971</v>
      </c>
      <c r="OQ57" s="131"/>
      <c r="OR57" s="107">
        <f ca="1"/>
        <v>1.0679203505974493</v>
      </c>
      <c r="OS57" s="107">
        <f ca="1"/>
        <v>0.46928197909634911</v>
      </c>
      <c r="OT57" s="157">
        <f ca="1"/>
        <v>1.6012666609470578</v>
      </c>
      <c r="OU57" s="131"/>
      <c r="OV57" s="107">
        <f ca="1"/>
        <v>1.0623014204176733</v>
      </c>
      <c r="OW57" s="107">
        <f ca="1"/>
        <v>0.32520621994510907</v>
      </c>
      <c r="OX57" s="157">
        <f ca="1"/>
        <v>1.4134357950760497</v>
      </c>
      <c r="OY57" s="131"/>
      <c r="OZ57" s="107">
        <f ca="1"/>
        <v>0.67268180065111893</v>
      </c>
      <c r="PA57" s="107">
        <f ca="1"/>
        <v>0.35473355916719634</v>
      </c>
      <c r="PB57" s="157">
        <f ca="1"/>
        <v>1.1262892778537683</v>
      </c>
      <c r="PC57" s="131"/>
      <c r="PD57" s="107">
        <f ca="1"/>
        <v>1.6754317270269026</v>
      </c>
      <c r="PE57" s="107">
        <f ca="1"/>
        <v>0.55702853110218309</v>
      </c>
      <c r="PF57" s="157">
        <f ca="1"/>
        <v>2.4597713912081716</v>
      </c>
      <c r="PG57" s="131"/>
      <c r="PH57" s="107">
        <f ca="1"/>
        <v>0.88210771129392196</v>
      </c>
      <c r="PI57" s="107">
        <f ca="1"/>
        <v>0.39290625534237317</v>
      </c>
      <c r="PJ57" s="157">
        <f ca="1"/>
        <v>1.4562663018987698</v>
      </c>
      <c r="PK57" s="131"/>
      <c r="PL57" s="107">
        <f ca="1"/>
        <v>1.0566848684561028</v>
      </c>
      <c r="PM57" s="107">
        <f ca="1"/>
        <v>0.36500499012549242</v>
      </c>
      <c r="PN57" s="157">
        <f ca="1"/>
        <v>1.4463771649447266</v>
      </c>
      <c r="PO57" s="131"/>
      <c r="PP57" s="107">
        <f ca="1"/>
        <v>1.0069366948459435</v>
      </c>
      <c r="PQ57" s="107">
        <f ca="1"/>
        <v>0.39345922666368066</v>
      </c>
      <c r="PR57" s="157">
        <f ca="1"/>
        <v>1.6064670722760981</v>
      </c>
      <c r="PS57" s="131"/>
      <c r="PT57" s="107">
        <f ca="1"/>
        <v>0.82950675337478375</v>
      </c>
      <c r="PU57" s="107">
        <f ca="1"/>
        <v>0.32892082306389092</v>
      </c>
      <c r="PV57" s="157">
        <f ca="1"/>
        <v>1.2196710551903438</v>
      </c>
      <c r="PW57" s="131"/>
      <c r="PX57" s="107">
        <f ca="1"/>
        <v>0.86439869325845875</v>
      </c>
      <c r="PY57" s="107">
        <f ca="1"/>
        <v>0.34380048432895677</v>
      </c>
      <c r="PZ57" s="157">
        <f ca="1"/>
        <v>1.1215938015896003</v>
      </c>
      <c r="QA57" s="131"/>
      <c r="QB57" s="107">
        <f ca="1"/>
        <v>1.2019973831322148</v>
      </c>
      <c r="QC57" s="107">
        <f ca="1"/>
        <v>0.43177020606570904</v>
      </c>
      <c r="QD57" s="157">
        <f ca="1"/>
        <v>1.6894039768509652</v>
      </c>
      <c r="QE57" s="131"/>
      <c r="QF57" s="107">
        <f ca="1"/>
        <v>1.3080123329262023</v>
      </c>
      <c r="QG57" s="107">
        <f ca="1"/>
        <v>0.46245219524387682</v>
      </c>
      <c r="QH57" s="157">
        <f ca="1"/>
        <v>2.0466666437872707</v>
      </c>
      <c r="QI57" s="131"/>
      <c r="QJ57" s="107">
        <f ca="1"/>
        <v>1.8670889909107948</v>
      </c>
      <c r="QK57" s="107">
        <f ca="1"/>
        <v>0.42616447569723104</v>
      </c>
      <c r="QL57" s="157">
        <f ca="1"/>
        <v>2.1834432003352564</v>
      </c>
      <c r="QM57" s="131"/>
      <c r="QN57" s="107">
        <f ca="1"/>
        <v>0.75492937957966866</v>
      </c>
      <c r="QO57" s="107">
        <f ca="1"/>
        <v>0.27643016469519677</v>
      </c>
      <c r="QP57" s="157">
        <f ca="1"/>
        <v>1.1449766119121179</v>
      </c>
      <c r="QQ57" s="131"/>
      <c r="QR57" s="107">
        <f ca="1"/>
        <v>1.1194686267710765</v>
      </c>
      <c r="QS57" s="107">
        <f ca="1"/>
        <v>0.43779836995130067</v>
      </c>
      <c r="QT57" s="157">
        <f ca="1"/>
        <v>1.6730770215412474</v>
      </c>
      <c r="QU57" s="131"/>
      <c r="QV57" s="107">
        <f ca="1"/>
        <v>0.632024818628101</v>
      </c>
      <c r="QW57" s="107">
        <f ca="1"/>
        <v>0.21259238466357294</v>
      </c>
      <c r="QX57" s="157">
        <f ca="1"/>
        <v>0.78824126866517497</v>
      </c>
      <c r="QY57" s="131"/>
      <c r="QZ57" s="107">
        <f ca="1"/>
        <v>2.0512345421169305</v>
      </c>
      <c r="RA57" s="107">
        <f ca="1"/>
        <v>0.55542551399484597</v>
      </c>
      <c r="RB57" s="157">
        <f ca="1"/>
        <v>2.3889754664990011</v>
      </c>
      <c r="RC57" s="131"/>
      <c r="RD57" s="107">
        <f ca="1"/>
        <v>1.1199456418897444</v>
      </c>
      <c r="RE57" s="107">
        <f ca="1"/>
        <v>0.42363231638272536</v>
      </c>
      <c r="RF57" s="157">
        <f ca="1"/>
        <v>1.6036411134461472</v>
      </c>
      <c r="RG57" s="131"/>
      <c r="RH57" s="107">
        <f ca="1"/>
        <v>1.0474102991507854</v>
      </c>
      <c r="RI57" s="107">
        <f ca="1"/>
        <v>0.37873279799297627</v>
      </c>
      <c r="RJ57" s="157">
        <f ca="1"/>
        <v>1.1649674630615683</v>
      </c>
      <c r="RK57" s="131"/>
      <c r="RL57" s="107">
        <f ca="1"/>
        <v>1.168455942084849</v>
      </c>
      <c r="RM57" s="107">
        <f ca="1"/>
        <v>0.36802902865383336</v>
      </c>
      <c r="RN57" s="157">
        <f ca="1"/>
        <v>1.7003843912752845</v>
      </c>
      <c r="RO57" s="131"/>
      <c r="RP57" s="107">
        <f ca="1"/>
        <v>1.1082173060107423</v>
      </c>
      <c r="RQ57" s="107">
        <f ca="1"/>
        <v>0.54021900890856145</v>
      </c>
      <c r="RR57" s="157">
        <f ca="1"/>
        <v>1.916318589020547</v>
      </c>
      <c r="RS57" s="131"/>
      <c r="RT57" s="107">
        <f ca="1"/>
        <v>0.72829628979750038</v>
      </c>
      <c r="RU57" s="107">
        <f ca="1"/>
        <v>0.27692341224700734</v>
      </c>
      <c r="RV57" s="157">
        <f ca="1"/>
        <v>0.9097120251505928</v>
      </c>
      <c r="RW57" s="131"/>
      <c r="RX57" s="107">
        <f ca="1"/>
        <v>1.3432133134825281</v>
      </c>
      <c r="RY57" s="107">
        <f ca="1"/>
        <v>0.51161745015990612</v>
      </c>
      <c r="RZ57" s="157">
        <f ca="1"/>
        <v>2.2447124525607696</v>
      </c>
      <c r="SA57" s="131"/>
      <c r="SB57" s="107">
        <f ca="1"/>
        <v>1.2995170757894459</v>
      </c>
      <c r="SC57" s="107">
        <f ca="1"/>
        <v>0.40745671853150062</v>
      </c>
      <c r="SD57" s="157">
        <f ca="1"/>
        <v>1.5372718859285972</v>
      </c>
      <c r="SE57" s="131"/>
      <c r="SF57" s="107">
        <f ca="1"/>
        <v>0.67043726927787262</v>
      </c>
      <c r="SG57" s="107">
        <f ca="1"/>
        <v>0.19999161818000027</v>
      </c>
      <c r="SH57" s="157">
        <f ca="1"/>
        <v>0.84596353177202965</v>
      </c>
      <c r="SI57" s="131"/>
      <c r="SJ57" s="107">
        <f ca="1"/>
        <v>1.5055823891155469</v>
      </c>
      <c r="SK57" s="107">
        <f ca="1"/>
        <v>0.31546330600063188</v>
      </c>
      <c r="SL57" s="157">
        <f ca="1"/>
        <v>1.6315889054319694</v>
      </c>
      <c r="SM57" s="131"/>
      <c r="SN57" s="107">
        <f ca="1"/>
        <v>0.81225794573368215</v>
      </c>
      <c r="SO57" s="107">
        <f ca="1"/>
        <v>0.36127320237533167</v>
      </c>
      <c r="SP57" s="157">
        <f ca="1"/>
        <v>1.5706494842558809</v>
      </c>
      <c r="SQ57" s="131"/>
      <c r="SR57" s="107">
        <f ca="1"/>
        <v>1.3706856364863418</v>
      </c>
      <c r="SS57" s="107">
        <f ca="1"/>
        <v>0.4121766620520495</v>
      </c>
      <c r="ST57" s="157">
        <f ca="1"/>
        <v>1.2392210230411929</v>
      </c>
      <c r="SU57" s="131"/>
      <c r="SV57" s="107">
        <f ca="1"/>
        <v>0.78909624874916573</v>
      </c>
      <c r="SW57" s="107">
        <f ca="1"/>
        <v>0.28881873196050273</v>
      </c>
      <c r="SX57" s="157">
        <f ca="1"/>
        <v>1.0919078281056014</v>
      </c>
      <c r="SY57" s="131"/>
      <c r="SZ57" s="107">
        <f ca="1"/>
        <v>0.98967728471019856</v>
      </c>
      <c r="TA57" s="107">
        <f ca="1"/>
        <v>0.3640586741866223</v>
      </c>
      <c r="TB57" s="157">
        <f ca="1"/>
        <v>1.2642851506291157</v>
      </c>
      <c r="TC57" s="131"/>
      <c r="TD57" s="107">
        <f ca="1"/>
        <v>0.8669708383526058</v>
      </c>
      <c r="TE57" s="107">
        <f ca="1"/>
        <v>0.38934681812487393</v>
      </c>
      <c r="TF57" s="157">
        <f ca="1"/>
        <v>1.4692147191033662</v>
      </c>
      <c r="TG57" s="131"/>
      <c r="TH57" s="107">
        <f ca="1"/>
        <v>0.99690857844140746</v>
      </c>
      <c r="TI57" s="107">
        <f ca="1"/>
        <v>0.33902837505519545</v>
      </c>
      <c r="TJ57" s="157">
        <f ca="1"/>
        <v>1.4687277674534409</v>
      </c>
      <c r="TK57" s="131"/>
      <c r="TL57" s="107">
        <f ca="1"/>
        <v>0.8859593312871511</v>
      </c>
      <c r="TM57" s="107">
        <f ca="1"/>
        <v>0.34191163337863695</v>
      </c>
      <c r="TN57" s="157">
        <f ca="1"/>
        <v>1.2982140537375122</v>
      </c>
      <c r="TO57" s="131"/>
      <c r="TP57" s="107">
        <f ca="1"/>
        <v>1.1446996517796493</v>
      </c>
      <c r="TQ57" s="107">
        <f ca="1"/>
        <v>0.41798521389868165</v>
      </c>
      <c r="TR57" s="157">
        <f ca="1"/>
        <v>1.7228691043541609</v>
      </c>
      <c r="TS57" s="131"/>
      <c r="TT57" s="107">
        <f ca="1"/>
        <v>1.0614415268598849</v>
      </c>
      <c r="TU57" s="107">
        <f ca="1"/>
        <v>0.38973093939999276</v>
      </c>
      <c r="TV57" s="157">
        <f ca="1"/>
        <v>1.5524863298627247</v>
      </c>
      <c r="TW57" s="131"/>
      <c r="TX57" s="107">
        <f ca="1"/>
        <v>0.82488840691290377</v>
      </c>
      <c r="TY57" s="107">
        <f ca="1"/>
        <v>0.30746224422122742</v>
      </c>
      <c r="TZ57" s="157">
        <f ca="1"/>
        <v>1.076117854774296</v>
      </c>
      <c r="UA57" s="131"/>
      <c r="UB57" s="107">
        <f ca="1"/>
        <v>1.0622449986738838</v>
      </c>
      <c r="UC57" s="107">
        <f ca="1"/>
        <v>0.35700252435444452</v>
      </c>
      <c r="UD57" s="157">
        <f ca="1"/>
        <v>1.466754766290236</v>
      </c>
      <c r="UE57" s="131"/>
      <c r="UF57" s="107">
        <f ca="1"/>
        <v>1.5425000363452992</v>
      </c>
      <c r="UG57" s="107">
        <f ca="1"/>
        <v>0.63321179967451058</v>
      </c>
      <c r="UH57" s="157">
        <f ca="1"/>
        <v>2.3440211704146772</v>
      </c>
      <c r="UI57" s="131"/>
      <c r="UJ57" s="107">
        <f ca="1"/>
        <v>1.4459928620351283</v>
      </c>
      <c r="UK57" s="107">
        <f ca="1"/>
        <v>0.43637234921624712</v>
      </c>
      <c r="UL57" s="157">
        <f ca="1"/>
        <v>1.9667629268812752</v>
      </c>
      <c r="UM57" s="131"/>
      <c r="UN57" s="107">
        <f ca="1"/>
        <v>1.2495753363231772</v>
      </c>
      <c r="UO57" s="107">
        <f ca="1"/>
        <v>0.48729229864827689</v>
      </c>
      <c r="UP57" s="157">
        <f ca="1"/>
        <v>1.8986785352344617</v>
      </c>
      <c r="UQ57" s="131"/>
      <c r="UR57" s="107">
        <f ca="1"/>
        <v>1.129940317941573</v>
      </c>
      <c r="US57" s="107">
        <f ca="1"/>
        <v>0.49370646012224323</v>
      </c>
      <c r="UT57" s="157">
        <f ca="1"/>
        <v>2.0039976688655159</v>
      </c>
      <c r="UU57" s="131"/>
      <c r="UV57" s="107">
        <f ca="1"/>
        <v>0.94744539719408361</v>
      </c>
      <c r="UW57" s="107">
        <f ca="1"/>
        <v>0.40909533486120331</v>
      </c>
      <c r="UX57" s="157">
        <f ca="1"/>
        <v>1.4313908596727065</v>
      </c>
      <c r="UY57" s="131"/>
      <c r="UZ57" s="107">
        <f ca="1"/>
        <v>0.83319471831708558</v>
      </c>
      <c r="VA57" s="107">
        <f ca="1"/>
        <v>0.41450913869454448</v>
      </c>
      <c r="VB57" s="157">
        <f ca="1"/>
        <v>1.2525663141355674</v>
      </c>
      <c r="VC57" s="131"/>
      <c r="VD57" s="107">
        <f ca="1"/>
        <v>0.8146466611567289</v>
      </c>
      <c r="VE57" s="107">
        <f ca="1"/>
        <v>0.34466160184344219</v>
      </c>
      <c r="VF57" s="157">
        <f ca="1"/>
        <v>1.410448034965349</v>
      </c>
      <c r="VG57" s="131"/>
      <c r="VH57" s="107">
        <f ca="1"/>
        <v>0.62744497889251083</v>
      </c>
      <c r="VI57" s="107">
        <f ca="1"/>
        <v>0.25219142969422137</v>
      </c>
      <c r="VJ57" s="157">
        <f ca="1"/>
        <v>0.91937526273935188</v>
      </c>
      <c r="VK57" s="131"/>
      <c r="VL57" s="107">
        <f ca="1"/>
        <v>1.1311232061383387</v>
      </c>
      <c r="VM57" s="107">
        <f ca="1"/>
        <v>0.40994207027392793</v>
      </c>
      <c r="VN57" s="157">
        <f ca="1"/>
        <v>1.6994888398724719</v>
      </c>
      <c r="VO57" s="131"/>
      <c r="VP57" s="107">
        <f ca="1"/>
        <v>1.3782478202256705</v>
      </c>
      <c r="VQ57" s="107">
        <f ca="1"/>
        <v>0.44925382522902496</v>
      </c>
      <c r="VR57" s="157">
        <f ca="1"/>
        <v>1.8523209741320461</v>
      </c>
      <c r="VS57" s="131"/>
      <c r="VT57" s="107">
        <f ca="1"/>
        <v>0.98102305997777972</v>
      </c>
      <c r="VU57" s="107">
        <f ca="1"/>
        <v>0.47821605230599346</v>
      </c>
      <c r="VV57" s="157">
        <f ca="1"/>
        <v>1.5671763390473485</v>
      </c>
      <c r="VW57" s="131"/>
      <c r="VX57" s="107">
        <f ca="1"/>
        <v>1.0743833293548333</v>
      </c>
      <c r="VY57" s="107">
        <f ca="1"/>
        <v>0.3350909537942568</v>
      </c>
      <c r="VZ57" s="157">
        <f ca="1"/>
        <v>1.2709919336361377</v>
      </c>
      <c r="WA57" s="131"/>
      <c r="WB57" s="107">
        <f ca="1"/>
        <v>1.2312537597666946</v>
      </c>
      <c r="WC57" s="107">
        <f ca="1"/>
        <v>0.45928664654319901</v>
      </c>
      <c r="WD57" s="157">
        <f ca="1"/>
        <v>1.4572251662578319</v>
      </c>
      <c r="WE57" s="131"/>
      <c r="WF57" s="107">
        <f ca="1"/>
        <v>1.2558794498177459</v>
      </c>
      <c r="WG57" s="107">
        <f ca="1"/>
        <v>0.42923973826733114</v>
      </c>
      <c r="WH57" s="157">
        <f ca="1"/>
        <v>1.4842042570091591</v>
      </c>
      <c r="WI57" s="131"/>
      <c r="WJ57" s="107">
        <f ca="1"/>
        <v>1.2921090840245439</v>
      </c>
      <c r="WK57" s="107">
        <f ca="1"/>
        <v>0.46958072818791735</v>
      </c>
      <c r="WL57" s="157">
        <f ca="1"/>
        <v>1.8323392903775442</v>
      </c>
      <c r="WM57" s="131"/>
      <c r="WN57" s="107">
        <f ca="1"/>
        <v>0.92997994885150514</v>
      </c>
      <c r="WO57" s="107">
        <f ca="1"/>
        <v>0.399145104101152</v>
      </c>
      <c r="WP57" s="157">
        <f ca="1"/>
        <v>1.7040359739029258</v>
      </c>
      <c r="WQ57" s="131"/>
      <c r="WR57" s="107">
        <f ca="1"/>
        <v>0.74475247798123034</v>
      </c>
      <c r="WS57" s="107">
        <f ca="1"/>
        <v>0.29406456276596604</v>
      </c>
      <c r="WT57" s="157">
        <f ca="1"/>
        <v>0.90323037123050298</v>
      </c>
      <c r="WU57" s="131"/>
      <c r="WV57" s="107">
        <f ca="1"/>
        <v>1.1606955499676512</v>
      </c>
      <c r="WW57" s="107">
        <f ca="1"/>
        <v>0.45363672353786044</v>
      </c>
      <c r="WX57" s="157">
        <f ca="1"/>
        <v>1.932442747468557</v>
      </c>
      <c r="WY57" s="131"/>
      <c r="WZ57" s="107">
        <f ca="1"/>
        <v>0.89635088563554521</v>
      </c>
      <c r="XA57" s="107">
        <f ca="1"/>
        <v>0.38898315219196217</v>
      </c>
      <c r="XB57" s="157">
        <f ca="1"/>
        <v>1.2263769621656304</v>
      </c>
      <c r="XC57" s="131"/>
      <c r="XD57" s="107">
        <f ca="1"/>
        <v>1.2358113586713744</v>
      </c>
      <c r="XE57" s="107">
        <f ca="1"/>
        <v>0.45888188219767972</v>
      </c>
      <c r="XF57" s="157">
        <f ca="1"/>
        <v>1.6753695401269855</v>
      </c>
      <c r="XG57" s="131"/>
      <c r="XH57" s="107">
        <f ca="1"/>
        <v>0.99338112706299841</v>
      </c>
      <c r="XI57" s="107">
        <f ca="1"/>
        <v>0.49995615139148292</v>
      </c>
      <c r="XJ57" s="157">
        <f ca="1"/>
        <v>1.6071341732765276</v>
      </c>
      <c r="XK57" s="131"/>
      <c r="XL57" s="107">
        <f ca="1"/>
        <v>0.87828938683872659</v>
      </c>
      <c r="XM57" s="107">
        <f ca="1"/>
        <v>0.37572572840641527</v>
      </c>
      <c r="XN57" s="157">
        <f ca="1"/>
        <v>1.4418369196236285</v>
      </c>
      <c r="XO57" s="131"/>
      <c r="XP57" s="107">
        <f ca="1"/>
        <v>1.0717833460631279</v>
      </c>
      <c r="XQ57" s="107">
        <f ca="1"/>
        <v>0.42429142300229405</v>
      </c>
      <c r="XR57" s="157">
        <f ca="1"/>
        <v>1.3288874974142526</v>
      </c>
      <c r="XS57" s="131"/>
      <c r="XT57" s="107">
        <f ca="1"/>
        <v>0.88668469203233791</v>
      </c>
      <c r="XU57" s="107">
        <f ca="1"/>
        <v>0.36664648531059313</v>
      </c>
      <c r="XV57" s="157">
        <f ca="1"/>
        <v>1.1629461307944504</v>
      </c>
      <c r="XW57" s="131"/>
      <c r="XX57" s="107">
        <f ca="1"/>
        <v>1.0117254016737585</v>
      </c>
      <c r="XY57" s="107">
        <f ca="1"/>
        <v>0.29603375414840671</v>
      </c>
      <c r="XZ57" s="157">
        <f ca="1"/>
        <v>1.3305062452401442</v>
      </c>
      <c r="YA57" s="131"/>
      <c r="YB57" s="107">
        <f ca="1"/>
        <v>0.92122456052104096</v>
      </c>
      <c r="YC57" s="107">
        <f ca="1"/>
        <v>0.30614177674190696</v>
      </c>
      <c r="YD57" s="157">
        <f ca="1"/>
        <v>1.2828925694479487</v>
      </c>
      <c r="YE57" s="131"/>
      <c r="YF57" s="107">
        <f ca="1"/>
        <v>0.93961637271445753</v>
      </c>
      <c r="YG57" s="107">
        <f ca="1"/>
        <v>0.34564347002733975</v>
      </c>
      <c r="YH57" s="157">
        <f ca="1"/>
        <v>1.2312866409766405</v>
      </c>
      <c r="YI57" s="131"/>
      <c r="YJ57" s="107">
        <f ca="1"/>
        <v>1.1399787234062126</v>
      </c>
      <c r="YK57" s="107">
        <f ca="1"/>
        <v>0.46232242142447066</v>
      </c>
      <c r="YL57" s="157">
        <f ca="1"/>
        <v>1.8064130736454673</v>
      </c>
      <c r="YM57" s="131"/>
      <c r="YN57" s="107">
        <f ca="1"/>
        <v>0.97712760544207589</v>
      </c>
      <c r="YO57" s="107">
        <f ca="1"/>
        <v>0.37465079166609522</v>
      </c>
      <c r="YP57" s="157">
        <f ca="1"/>
        <v>1.4573804137826603</v>
      </c>
      <c r="YQ57" s="131"/>
      <c r="YR57" s="107">
        <f ca="1"/>
        <v>0.7252535845467718</v>
      </c>
      <c r="YS57" s="107">
        <f ca="1"/>
        <v>0.30198782008787939</v>
      </c>
      <c r="YT57" s="157">
        <f ca="1"/>
        <v>1.0518246234985882</v>
      </c>
      <c r="YU57" s="131"/>
      <c r="YV57" s="107">
        <f ca="1"/>
        <v>0.57948014432982764</v>
      </c>
      <c r="YW57" s="107">
        <f ca="1"/>
        <v>0.21075489088217225</v>
      </c>
      <c r="YX57" s="157">
        <f ca="1"/>
        <v>0.7358334301558469</v>
      </c>
      <c r="YY57" s="131"/>
      <c r="YZ57" s="107">
        <f ca="1"/>
        <v>1.1387041865511291</v>
      </c>
      <c r="ZA57" s="107">
        <f ca="1"/>
        <v>0.35515207797394199</v>
      </c>
      <c r="ZB57" s="157">
        <f ca="1"/>
        <v>1.4504821318444447</v>
      </c>
      <c r="ZC57" s="131"/>
      <c r="ZD57" s="107">
        <f ca="1"/>
        <v>0.90633812854578311</v>
      </c>
      <c r="ZE57" s="107">
        <f ca="1"/>
        <v>0.29666879137754765</v>
      </c>
      <c r="ZF57" s="157">
        <f ca="1"/>
        <v>1.292481849385489</v>
      </c>
      <c r="ZG57" s="131"/>
      <c r="ZH57" s="107">
        <f ca="1"/>
        <v>0.76380912540330881</v>
      </c>
      <c r="ZI57" s="107">
        <f ca="1"/>
        <v>0.38977971210824902</v>
      </c>
      <c r="ZJ57" s="157">
        <f ca="1"/>
        <v>1.3939734518962381</v>
      </c>
      <c r="ZK57" s="131"/>
      <c r="ZL57" s="107">
        <f ca="1"/>
        <v>0.9552102029459042</v>
      </c>
      <c r="ZM57" s="107">
        <f ca="1"/>
        <v>0.41570188268447344</v>
      </c>
      <c r="ZN57" s="157">
        <f ca="1"/>
        <v>1.6199933125359356</v>
      </c>
      <c r="ZO57" s="131"/>
      <c r="ZP57" s="107">
        <f ca="1"/>
        <v>1.0034254194432903</v>
      </c>
      <c r="ZQ57" s="107">
        <f ca="1"/>
        <v>0.34273502901159181</v>
      </c>
      <c r="ZR57" s="157">
        <f ca="1"/>
        <v>1.3704299987762247</v>
      </c>
      <c r="ZS57" s="131"/>
      <c r="ZT57" s="107">
        <f ca="1"/>
        <v>0.82746504798061782</v>
      </c>
      <c r="ZU57" s="107">
        <f ca="1"/>
        <v>0.30556171946765798</v>
      </c>
      <c r="ZV57" s="157">
        <f ca="1"/>
        <v>1.0890341833975437</v>
      </c>
      <c r="ZW57" s="131"/>
      <c r="ZX57" s="107">
        <f ca="1"/>
        <v>0.83849273206923791</v>
      </c>
      <c r="ZY57" s="107">
        <f ca="1"/>
        <v>0.26987375458084273</v>
      </c>
      <c r="ZZ57" s="157">
        <f ca="1"/>
        <v>0.96854227741534582</v>
      </c>
      <c r="AAA57" s="131"/>
      <c r="AAB57" s="107">
        <f ca="1"/>
        <v>0.90467047068624584</v>
      </c>
      <c r="AAC57" s="107">
        <f ca="1"/>
        <v>0.3493204189700212</v>
      </c>
      <c r="AAD57" s="157">
        <f ca="1"/>
        <v>1.4016853479257001</v>
      </c>
      <c r="AAE57" s="131"/>
      <c r="AAF57" s="107">
        <f ca="1"/>
        <v>1.0262989013108477</v>
      </c>
      <c r="AAG57" s="107">
        <f ca="1"/>
        <v>0.36204422182497653</v>
      </c>
      <c r="AAH57" s="157">
        <f ca="1"/>
        <v>1.4594469163175681</v>
      </c>
      <c r="AAI57" s="131"/>
      <c r="AAJ57" s="107">
        <f ca="1"/>
        <v>0.94250515100628762</v>
      </c>
      <c r="AAK57" s="107">
        <f ca="1"/>
        <v>0.34492156710802663</v>
      </c>
      <c r="AAL57" s="157">
        <f ca="1"/>
        <v>1.1377184429919713</v>
      </c>
      <c r="AAM57" s="131"/>
      <c r="AAN57" s="107">
        <f ca="1"/>
        <v>0.91475604495449103</v>
      </c>
      <c r="AAO57" s="107">
        <f ca="1"/>
        <v>0.32859007146973879</v>
      </c>
      <c r="AAP57" s="157">
        <f ca="1"/>
        <v>1.2110375687870421</v>
      </c>
      <c r="AAQ57" s="131"/>
      <c r="AAR57" s="107">
        <f ca="1"/>
        <v>0.76934118293160958</v>
      </c>
      <c r="AAS57" s="107">
        <f ca="1"/>
        <v>0.32034542357007018</v>
      </c>
      <c r="AAT57" s="157">
        <f ca="1"/>
        <v>1.1482712266782928</v>
      </c>
      <c r="AAU57" s="131"/>
      <c r="AAV57" s="107">
        <f ca="1"/>
        <v>1.391945011961327</v>
      </c>
      <c r="AAW57" s="107">
        <f ca="1"/>
        <v>0.37175271262788212</v>
      </c>
      <c r="AAX57" s="157">
        <f ca="1"/>
        <v>1.7683652114006854</v>
      </c>
      <c r="AAY57" s="131"/>
      <c r="AAZ57" s="107">
        <f ca="1"/>
        <v>0.94252845307303146</v>
      </c>
      <c r="ABA57" s="107">
        <f ca="1"/>
        <v>0.29494191049114427</v>
      </c>
      <c r="ABB57" s="157">
        <f ca="1"/>
        <v>1.1019779720601652</v>
      </c>
      <c r="ABC57" s="131"/>
      <c r="ABD57" s="107">
        <f ca="1"/>
        <v>0.82012484362455418</v>
      </c>
      <c r="ABE57" s="107">
        <f ca="1"/>
        <v>0.36529799830125714</v>
      </c>
      <c r="ABF57" s="157">
        <f ca="1"/>
        <v>1.2865565451668235</v>
      </c>
      <c r="ABG57" s="131"/>
      <c r="ABH57" s="107">
        <f ca="1"/>
        <v>0.75309781668867459</v>
      </c>
      <c r="ABI57" s="107">
        <f ca="1"/>
        <v>0.29281959957668763</v>
      </c>
      <c r="ABJ57" s="157">
        <f ca="1"/>
        <v>1.2537786200513821</v>
      </c>
      <c r="ABK57" s="131"/>
      <c r="ABL57" s="107">
        <f ca="1"/>
        <v>0.99274824273189255</v>
      </c>
      <c r="ABM57" s="107">
        <f ca="1"/>
        <v>0.40054740201236666</v>
      </c>
      <c r="ABN57" s="157">
        <f ca="1"/>
        <v>1.3370640148255968</v>
      </c>
      <c r="ABO57" s="131"/>
      <c r="ABP57" s="107">
        <f ca="1"/>
        <v>1.116316331228999</v>
      </c>
      <c r="ABQ57" s="107">
        <f ca="1"/>
        <v>0.43474275108877131</v>
      </c>
      <c r="ABR57" s="157">
        <f ca="1"/>
        <v>1.6812825897771353</v>
      </c>
      <c r="ABS57" s="131"/>
      <c r="ABT57" s="107">
        <f ca="1"/>
        <v>0.8115021942023708</v>
      </c>
      <c r="ABU57" s="107">
        <f ca="1"/>
        <v>0.30539977156133435</v>
      </c>
      <c r="ABV57" s="157">
        <f ca="1"/>
        <v>1.1377437983841099</v>
      </c>
      <c r="ABW57" s="131"/>
      <c r="ABX57" s="107">
        <f ca="1"/>
        <v>0.78964139364354757</v>
      </c>
      <c r="ABY57" s="107">
        <f ca="1"/>
        <v>0.27084476355965459</v>
      </c>
      <c r="ABZ57" s="157">
        <f ca="1"/>
        <v>1.0998292976222193</v>
      </c>
      <c r="ACA57" s="131"/>
      <c r="ACB57" s="107">
        <f ca="1"/>
        <v>0.83810428622240118</v>
      </c>
      <c r="ACC57" s="107">
        <f ca="1"/>
        <v>0.36645046871778003</v>
      </c>
      <c r="ACD57" s="157">
        <f ca="1"/>
        <v>1.2459552812283823</v>
      </c>
      <c r="ACE57" s="131"/>
      <c r="ACF57" s="107">
        <f ca="1"/>
        <v>0.91078864569263662</v>
      </c>
      <c r="ACG57" s="107">
        <f ca="1"/>
        <v>0.41363243484589285</v>
      </c>
      <c r="ACH57" s="157">
        <f ca="1"/>
        <v>1.5029162595595558</v>
      </c>
      <c r="ACI57" s="131"/>
      <c r="ACJ57" s="107">
        <f ca="1"/>
        <v>1.0641664685457306</v>
      </c>
      <c r="ACK57" s="107">
        <f ca="1"/>
        <v>0.3995085548833206</v>
      </c>
      <c r="ACL57" s="157">
        <f ca="1"/>
        <v>1.5884936314617673</v>
      </c>
      <c r="ACM57" s="131"/>
      <c r="ACN57" s="107">
        <f ca="1"/>
        <v>0.98581804668941286</v>
      </c>
      <c r="ACO57" s="107">
        <f ca="1"/>
        <v>0.35774900677486521</v>
      </c>
      <c r="ACP57" s="157">
        <f ca="1"/>
        <v>1.3264362904238236</v>
      </c>
      <c r="ACQ57" s="131"/>
      <c r="ACR57" s="107">
        <f ca="1"/>
        <v>1.0834855188231494</v>
      </c>
      <c r="ACS57" s="107">
        <f ca="1"/>
        <v>0.43547284874727621</v>
      </c>
      <c r="ACT57" s="157">
        <f ca="1"/>
        <v>1.4629369460921202</v>
      </c>
      <c r="ACU57" s="131"/>
      <c r="ACV57" s="107">
        <f ca="1"/>
        <v>1.0645704572760051</v>
      </c>
      <c r="ACW57" s="107">
        <f ca="1"/>
        <v>0.42197762294451102</v>
      </c>
      <c r="ACX57" s="157">
        <f ca="1"/>
        <v>1.4987385437983227</v>
      </c>
      <c r="ACY57" s="131"/>
      <c r="ACZ57" s="107">
        <f ca="1"/>
        <v>0.88606706423851944</v>
      </c>
      <c r="ADA57" s="107">
        <f ca="1"/>
        <v>0.37123134523539519</v>
      </c>
      <c r="ADB57" s="157">
        <f ca="1"/>
        <v>1.4009950413262251</v>
      </c>
      <c r="ADC57" s="131"/>
      <c r="ADD57" s="107">
        <f ca="1"/>
        <v>1.0483664773007095</v>
      </c>
      <c r="ADE57" s="107">
        <f ca="1"/>
        <v>0.33930264564487195</v>
      </c>
      <c r="ADF57" s="157">
        <f ca="1"/>
        <v>1.4549187720102204</v>
      </c>
      <c r="ADG57" s="131"/>
      <c r="ADH57" s="107">
        <f ca="1"/>
        <v>1.1527494260548616</v>
      </c>
      <c r="ADI57" s="107">
        <f ca="1"/>
        <v>0.44021345851777527</v>
      </c>
      <c r="ADJ57" s="157">
        <f ca="1"/>
        <v>1.7549482148625657</v>
      </c>
      <c r="ADK57" s="131"/>
      <c r="ADL57" s="107">
        <f ca="1"/>
        <v>0.93477596178651978</v>
      </c>
      <c r="ADM57" s="107">
        <f ca="1"/>
        <v>0.34605425393113504</v>
      </c>
      <c r="ADN57" s="157">
        <f ca="1"/>
        <v>1.473552006694085</v>
      </c>
      <c r="ADO57" s="131"/>
      <c r="ADP57" s="107">
        <f ca="1"/>
        <v>1.0428679497538484</v>
      </c>
      <c r="ADQ57" s="107">
        <f ca="1"/>
        <v>0.44069214242723481</v>
      </c>
      <c r="ADR57" s="157">
        <f ca="1"/>
        <v>1.2360347513684917</v>
      </c>
      <c r="ADS57" s="131"/>
      <c r="ADT57" s="107">
        <f ca="1"/>
        <v>1.1182765520210007</v>
      </c>
      <c r="ADU57" s="107">
        <f ca="1"/>
        <v>0.40671324980400453</v>
      </c>
      <c r="ADV57" s="157">
        <f ca="1"/>
        <v>1.5535168456730375</v>
      </c>
      <c r="ADW57" s="131"/>
      <c r="ADX57" s="107">
        <f ca="1"/>
        <v>0.93699344441734334</v>
      </c>
      <c r="ADY57" s="107">
        <f ca="1"/>
        <v>0.36160684552006034</v>
      </c>
      <c r="ADZ57" s="157">
        <f ca="1"/>
        <v>1.575713820136899</v>
      </c>
      <c r="AEA57" s="131"/>
      <c r="AEB57" s="107">
        <f ca="1"/>
        <v>1.2199133591497777</v>
      </c>
      <c r="AEC57" s="107">
        <f ca="1"/>
        <v>0.49747510001845818</v>
      </c>
      <c r="AED57" s="157">
        <f ca="1"/>
        <v>1.7461305145105219</v>
      </c>
      <c r="AEE57" s="131"/>
      <c r="AEF57" s="107">
        <f ca="1"/>
        <v>1.0010017041773336</v>
      </c>
      <c r="AEG57" s="107">
        <f ca="1"/>
        <v>0.29716706060146569</v>
      </c>
      <c r="AEH57" s="157">
        <f ca="1"/>
        <v>1.2424284358166813</v>
      </c>
      <c r="AEI57" s="131"/>
      <c r="AEJ57" s="107">
        <f ca="1"/>
        <v>0.90413722349560333</v>
      </c>
      <c r="AEK57" s="107">
        <f ca="1"/>
        <v>0.33106514113559166</v>
      </c>
      <c r="AEL57" s="157">
        <f ca="1"/>
        <v>1.2750664925855502</v>
      </c>
      <c r="AEM57" s="131"/>
      <c r="AEN57" s="107">
        <f ca="1"/>
        <v>0.9563733453250538</v>
      </c>
      <c r="AEO57" s="107">
        <f ca="1"/>
        <v>0.38624555284950879</v>
      </c>
      <c r="AEP57" s="157">
        <f ca="1"/>
        <v>1.3551398557998477</v>
      </c>
      <c r="AEQ57" s="131"/>
      <c r="AER57" s="107">
        <f ca="1"/>
        <v>0.83635178245957909</v>
      </c>
      <c r="AES57" s="107">
        <f ca="1"/>
        <v>0.30611482650662797</v>
      </c>
      <c r="AET57" s="157">
        <f ca="1"/>
        <v>1.2124183351532209</v>
      </c>
      <c r="AEU57" s="131"/>
      <c r="AEV57" s="107">
        <f ca="1"/>
        <v>1.2060505114282092</v>
      </c>
      <c r="AEW57" s="107">
        <f ca="1"/>
        <v>0.50898704793629157</v>
      </c>
      <c r="AEX57" s="157">
        <f ca="1"/>
        <v>2.1867693258771888</v>
      </c>
      <c r="AEY57" s="131"/>
      <c r="AEZ57" s="107">
        <f ca="1"/>
        <v>1.4750648313366381</v>
      </c>
      <c r="AFA57" s="107">
        <f ca="1"/>
        <v>0.44891288597826101</v>
      </c>
      <c r="AFB57" s="157">
        <f ca="1"/>
        <v>1.9687977819277602</v>
      </c>
      <c r="AFC57" s="131"/>
      <c r="AFD57" s="107">
        <f ca="1"/>
        <v>0.94279059044054747</v>
      </c>
      <c r="AFE57" s="107">
        <f ca="1"/>
        <v>0.3012985790599797</v>
      </c>
      <c r="AFF57" s="157">
        <f ca="1"/>
        <v>1.3366699364700578</v>
      </c>
      <c r="AFG57" s="131"/>
      <c r="AFH57" s="107">
        <f ca="1"/>
        <v>1.2264986030440099</v>
      </c>
      <c r="AFI57" s="107">
        <f ca="1"/>
        <v>0.43508544972880697</v>
      </c>
      <c r="AFJ57" s="157">
        <f ca="1"/>
        <v>1.8148853035504744</v>
      </c>
      <c r="AFK57" s="131"/>
      <c r="AFL57" s="107">
        <f ca="1"/>
        <v>0.577116533499758</v>
      </c>
      <c r="AFM57" s="107">
        <f ca="1"/>
        <v>0.20823111501402439</v>
      </c>
      <c r="AFN57" s="157">
        <f ca="1"/>
        <v>0.69646423202545615</v>
      </c>
      <c r="AFO57" s="131"/>
      <c r="AFP57" s="107">
        <f ca="1"/>
        <v>0.90410989751055049</v>
      </c>
      <c r="AFQ57" s="107">
        <f ca="1"/>
        <v>0.40602555040931115</v>
      </c>
      <c r="AFR57" s="157">
        <f ca="1"/>
        <v>1.4866441310259408</v>
      </c>
      <c r="AFS57" s="131"/>
      <c r="AFT57" s="107">
        <f ca="1"/>
        <v>0.92950943164154787</v>
      </c>
      <c r="AFU57" s="107">
        <f ca="1"/>
        <v>0.29203080382345659</v>
      </c>
      <c r="AFV57" s="157">
        <f ca="1"/>
        <v>0.97378360640447637</v>
      </c>
      <c r="AFW57" s="131"/>
      <c r="AFX57" s="107">
        <f ca="1"/>
        <v>0.84736451965265047</v>
      </c>
      <c r="AFY57" s="107">
        <f ca="1"/>
        <v>0.36973128570586583</v>
      </c>
      <c r="AFZ57" s="157">
        <f ca="1"/>
        <v>1.4027363002373034</v>
      </c>
      <c r="AGA57" s="131"/>
      <c r="AGB57" s="107">
        <f ca="1"/>
        <v>1.2998368689806514</v>
      </c>
      <c r="AGC57" s="107">
        <f ca="1"/>
        <v>0.42594714181459031</v>
      </c>
      <c r="AGD57" s="157">
        <f ca="1"/>
        <v>1.8063561548850975</v>
      </c>
      <c r="AGE57" s="131"/>
      <c r="AGF57" s="107">
        <f ca="1"/>
        <v>0.87418526485193804</v>
      </c>
      <c r="AGG57" s="107">
        <f ca="1"/>
        <v>0.35114349381665072</v>
      </c>
      <c r="AGH57" s="157">
        <f ca="1"/>
        <v>1.2607034342115022</v>
      </c>
      <c r="AGI57" s="131"/>
      <c r="AGJ57" s="107">
        <f ca="1"/>
        <v>0.90599794799495936</v>
      </c>
      <c r="AGK57" s="107">
        <f ca="1"/>
        <v>0.37505991396119648</v>
      </c>
      <c r="AGL57" s="157">
        <f ca="1"/>
        <v>1.5130646425791883</v>
      </c>
      <c r="AGM57" s="131"/>
      <c r="AGN57" s="107">
        <f ca="1"/>
        <v>0.91400746226472107</v>
      </c>
      <c r="AGO57" s="107">
        <f ca="1"/>
        <v>0.41727323994182186</v>
      </c>
      <c r="AGP57" s="157">
        <f ca="1"/>
        <v>1.5556509323786516</v>
      </c>
      <c r="AGQ57" s="131"/>
      <c r="AGR57" s="107">
        <f ca="1"/>
        <v>0.86971005373592103</v>
      </c>
      <c r="AGS57" s="107">
        <f ca="1"/>
        <v>0.32300220508894772</v>
      </c>
      <c r="AGT57" s="157">
        <f ca="1"/>
        <v>1.3475909807205932</v>
      </c>
      <c r="AGU57" s="131"/>
      <c r="AGV57" s="107">
        <f ca="1"/>
        <v>1.1706114730137156</v>
      </c>
      <c r="AGW57" s="107">
        <f ca="1"/>
        <v>0.40216686286668513</v>
      </c>
      <c r="AGX57" s="157">
        <f ca="1"/>
        <v>1.6458038379238362</v>
      </c>
      <c r="AGY57" s="131"/>
      <c r="AGZ57" s="107">
        <f ca="1"/>
        <v>0.90127512284627775</v>
      </c>
      <c r="AHA57" s="107">
        <f ca="1"/>
        <v>0.35626027333028698</v>
      </c>
      <c r="AHB57" s="157">
        <f ca="1"/>
        <v>1.379176729140438</v>
      </c>
      <c r="AHC57" s="131"/>
      <c r="AHD57" s="107">
        <f ca="1"/>
        <v>1.100407588901342</v>
      </c>
      <c r="AHE57" s="107">
        <f ca="1"/>
        <v>0.41015703943260728</v>
      </c>
      <c r="AHF57" s="157">
        <f ca="1"/>
        <v>1.4549498372342122</v>
      </c>
      <c r="AHG57" s="131"/>
      <c r="AHH57" s="107">
        <f ca="1"/>
        <v>0.83331760533588761</v>
      </c>
      <c r="AHI57" s="107">
        <f ca="1"/>
        <v>0.35805067918797057</v>
      </c>
      <c r="AHJ57" s="157">
        <f ca="1"/>
        <v>1.3256742787042397</v>
      </c>
      <c r="AHK57" s="131"/>
      <c r="AHL57" s="107">
        <f ca="1"/>
        <v>0.84907033014300615</v>
      </c>
      <c r="AHM57" s="107">
        <f ca="1"/>
        <v>0.42453516507150302</v>
      </c>
      <c r="AHN57" s="157">
        <f ca="1"/>
        <v>1.5447237657988686</v>
      </c>
      <c r="AHO57" s="131"/>
      <c r="AHP57" s="107">
        <f ca="1"/>
        <v>1.0608184536558825</v>
      </c>
      <c r="AHQ57" s="107">
        <f ca="1"/>
        <v>0.36327114393648913</v>
      </c>
      <c r="AHR57" s="157">
        <f ca="1"/>
        <v>1.3587026022083564</v>
      </c>
      <c r="AHS57" s="131"/>
      <c r="AHT57" s="107">
        <f ca="1"/>
        <v>0.98064836856627047</v>
      </c>
      <c r="AHU57" s="107">
        <f ca="1"/>
        <v>0.39426202807804978</v>
      </c>
      <c r="AHV57" s="157">
        <f ca="1"/>
        <v>1.6439670759339793</v>
      </c>
      <c r="AHW57" s="131"/>
      <c r="AHX57" s="107">
        <f ca="1"/>
        <v>1.1990070238567727</v>
      </c>
      <c r="AHY57" s="107">
        <f ca="1"/>
        <v>0.44387264762987577</v>
      </c>
      <c r="AHZ57" s="157">
        <f ca="1"/>
        <v>1.8075166538735743</v>
      </c>
      <c r="AIA57" s="131"/>
      <c r="AIB57" s="107">
        <f ca="1"/>
        <v>0.9112975376728657</v>
      </c>
      <c r="AIC57" s="107">
        <f ca="1"/>
        <v>0.34367182323577944</v>
      </c>
      <c r="AID57" s="157">
        <f ca="1"/>
        <v>1.3025381238697507</v>
      </c>
      <c r="AIE57" s="131"/>
      <c r="AIF57" s="107">
        <f ca="1"/>
        <v>0.62766712810144532</v>
      </c>
      <c r="AIG57" s="107">
        <f ca="1"/>
        <v>0.20812408825870057</v>
      </c>
      <c r="AIH57" s="157">
        <f ca="1"/>
        <v>0.87005304856494226</v>
      </c>
      <c r="AII57" s="131"/>
      <c r="AIJ57" s="107">
        <f ca="1"/>
        <v>0.77194255461114147</v>
      </c>
      <c r="AIK57" s="107">
        <f ca="1"/>
        <v>0.31432673212375362</v>
      </c>
      <c r="AIL57" s="157">
        <f ca="1"/>
        <v>1.2106000724817025</v>
      </c>
      <c r="AIM57" s="131"/>
      <c r="AIN57" s="107">
        <f ca="1"/>
        <v>0.985251994654741</v>
      </c>
      <c r="AIO57" s="107">
        <f ca="1"/>
        <v>0.33731914310384187</v>
      </c>
      <c r="AIP57" s="157">
        <f ca="1"/>
        <v>1.1203490544164889</v>
      </c>
      <c r="AIQ57" s="131"/>
      <c r="AIR57" s="107">
        <f ca="1"/>
        <v>0.80874128943744117</v>
      </c>
      <c r="AIS57" s="107">
        <f ca="1"/>
        <v>0.48218126237428982</v>
      </c>
      <c r="AIT57" s="157">
        <f ca="1"/>
        <v>1.2120584281527054</v>
      </c>
      <c r="AIU57" s="131"/>
      <c r="AIV57" s="107">
        <f ca="1"/>
        <v>1.0649953123650571</v>
      </c>
      <c r="AIW57" s="107">
        <f ca="1"/>
        <v>0.38450052501033044</v>
      </c>
      <c r="AIX57" s="157">
        <f ca="1"/>
        <v>1.2606692776585431</v>
      </c>
      <c r="AIY57" s="131"/>
      <c r="AIZ57" s="107">
        <f ca="1"/>
        <v>1.1790285572907309</v>
      </c>
      <c r="AJA57" s="107">
        <f ca="1"/>
        <v>0.39750422414278513</v>
      </c>
      <c r="AJB57" s="157">
        <f ca="1"/>
        <v>1.1782305683280507</v>
      </c>
      <c r="AJC57" s="131"/>
      <c r="AJD57" s="107">
        <f ca="1"/>
        <v>1.0928612475250481</v>
      </c>
      <c r="AJE57" s="107">
        <f ca="1"/>
        <v>0.39389314578464002</v>
      </c>
      <c r="AJF57" s="157">
        <f ca="1"/>
        <v>1.5313572300538583</v>
      </c>
      <c r="AJG57" s="131"/>
      <c r="AJH57" s="107">
        <f ca="1"/>
        <v>1.0369714415779627</v>
      </c>
      <c r="AJI57" s="107">
        <f ca="1"/>
        <v>0.34212463999696685</v>
      </c>
      <c r="AJJ57" s="157">
        <f ca="1"/>
        <v>1.4228726162442942</v>
      </c>
      <c r="AJK57" s="131"/>
      <c r="AJL57" s="107">
        <f ca="1"/>
        <v>1.2268389625241187</v>
      </c>
      <c r="AJM57" s="107">
        <f ca="1"/>
        <v>0.34700245992986917</v>
      </c>
      <c r="AJN57" s="157">
        <f ca="1"/>
        <v>1.3852962303992067</v>
      </c>
      <c r="AJO57" s="131"/>
      <c r="AJP57" s="107">
        <f ca="1"/>
        <v>1.0311741831030827</v>
      </c>
      <c r="AJQ57" s="107">
        <f ca="1"/>
        <v>0.34787238579941981</v>
      </c>
      <c r="AJR57" s="157">
        <f ca="1"/>
        <v>1.4235874270449576</v>
      </c>
      <c r="AJS57" s="131"/>
      <c r="AJT57" s="107">
        <f ca="1"/>
        <v>0.93159798324241216</v>
      </c>
      <c r="AJU57" s="107">
        <f ca="1"/>
        <v>0.40394901644359255</v>
      </c>
      <c r="AJV57" s="157">
        <f ca="1"/>
        <v>1.4177794107623198</v>
      </c>
      <c r="AJW57" s="131"/>
      <c r="AJX57" s="107">
        <f ca="1"/>
        <v>1.2642716039542941</v>
      </c>
      <c r="AJY57" s="107">
        <f ca="1"/>
        <v>0.43415265125868857</v>
      </c>
      <c r="AJZ57" s="157">
        <f ca="1"/>
        <v>1.8206825238198887</v>
      </c>
      <c r="AKA57" s="131"/>
      <c r="AKB57" s="107">
        <f ca="1"/>
        <v>1.3172003137094639</v>
      </c>
      <c r="AKC57" s="107">
        <f ca="1"/>
        <v>0.40559250970496979</v>
      </c>
      <c r="AKD57" s="157">
        <f ca="1"/>
        <v>1.5502642943694995</v>
      </c>
      <c r="AKE57" s="131"/>
      <c r="AKF57" s="107">
        <f ca="1"/>
        <v>0.94786690949905705</v>
      </c>
      <c r="AKG57" s="107">
        <f ca="1"/>
        <v>0.35545009106214631</v>
      </c>
      <c r="AKH57" s="157">
        <f ca="1"/>
        <v>1.3018473699484387</v>
      </c>
      <c r="AKI57" s="131"/>
      <c r="AKJ57" s="107">
        <f ca="1"/>
        <v>0.83128971623925296</v>
      </c>
      <c r="AKK57" s="107">
        <f ca="1"/>
        <v>0.45943672135388314</v>
      </c>
      <c r="AKL57" s="157">
        <f ca="1"/>
        <v>1.7466078365924744</v>
      </c>
      <c r="AKM57" s="131"/>
      <c r="AKN57" s="107">
        <f ca="1"/>
        <v>0.94834286568315307</v>
      </c>
      <c r="AKO57" s="107">
        <f ca="1"/>
        <v>0.32729502072374284</v>
      </c>
      <c r="AKP57" s="157">
        <f ca="1"/>
        <v>1.0973786813426136</v>
      </c>
      <c r="AKQ57" s="131"/>
      <c r="AKR57" s="107">
        <f ca="1"/>
        <v>1.2253540766947735</v>
      </c>
      <c r="AKS57" s="107">
        <f ca="1"/>
        <v>0.50348659653476613</v>
      </c>
      <c r="AKT57" s="157">
        <f ca="1"/>
        <v>2.1633254439482208</v>
      </c>
      <c r="AKU57" s="131"/>
      <c r="AKV57" s="107">
        <f ca="1"/>
        <v>1.4675437819238946</v>
      </c>
      <c r="AKW57" s="107">
        <f ca="1"/>
        <v>0.45022188013451497</v>
      </c>
      <c r="AKX57" s="157">
        <f ca="1"/>
        <v>2.0353564709599619</v>
      </c>
      <c r="AKY57" s="131"/>
      <c r="AKZ57" s="107">
        <f ca="1"/>
        <v>0.8839995905442547</v>
      </c>
      <c r="ALA57" s="107">
        <f ca="1"/>
        <v>0.44199979527212724</v>
      </c>
      <c r="ALB57" s="157">
        <f ca="1"/>
        <v>1.5304675065043893</v>
      </c>
      <c r="ALC57" s="131"/>
      <c r="ALD57" s="107">
        <f ca="1"/>
        <v>0.79841608426344191</v>
      </c>
      <c r="ALE57" s="107">
        <f ca="1"/>
        <v>0.3317626551142297</v>
      </c>
      <c r="ALF57" s="157">
        <f ca="1"/>
        <v>1.1407482528740693</v>
      </c>
      <c r="ALG57" s="131"/>
      <c r="ALH57" s="107">
        <f ca="1"/>
        <v>1.1405976236183113</v>
      </c>
      <c r="ALI57" s="107">
        <f ca="1"/>
        <v>0.34488430378117751</v>
      </c>
      <c r="ALJ57" s="157">
        <f ca="1"/>
        <v>1.4401759019192129</v>
      </c>
      <c r="ALK57" s="131"/>
      <c r="ALL57" s="107">
        <f ca="1"/>
        <v>0.86964239277407029</v>
      </c>
      <c r="ALM57" s="107">
        <f ca="1"/>
        <v>0.3041409727898563</v>
      </c>
      <c r="ALN57" s="157">
        <f ca="1"/>
        <v>1.1783643207792254</v>
      </c>
      <c r="ALO57" s="131"/>
      <c r="ALP57" s="107">
        <f ca="1"/>
        <v>0.80487259710693249</v>
      </c>
      <c r="ALQ57" s="107">
        <f ca="1"/>
        <v>0.37379922453234865</v>
      </c>
      <c r="ALR57" s="157">
        <f ca="1"/>
        <v>1.2334745101891174</v>
      </c>
      <c r="ALS57" s="131"/>
      <c r="ALT57" s="107">
        <f ca="1"/>
        <v>1.150769479170517</v>
      </c>
      <c r="ALU57" s="107">
        <f ca="1"/>
        <v>0.40056559278907111</v>
      </c>
      <c r="ALV57" s="157">
        <f ca="1"/>
        <v>1.7343457115650371</v>
      </c>
      <c r="ALW57" s="131"/>
      <c r="ALX57" s="107">
        <f ca="1"/>
        <v>1.1452955281770365</v>
      </c>
      <c r="ALY57" s="107">
        <f ca="1"/>
        <v>0.42820108844098503</v>
      </c>
      <c r="ALZ57" s="157">
        <f ca="1"/>
        <v>1.5800205078791234</v>
      </c>
      <c r="AMA57" s="131"/>
      <c r="AMB57" s="107">
        <f ca="1"/>
        <v>0.78393164083544231</v>
      </c>
      <c r="AMC57" s="107">
        <f ca="1"/>
        <v>0.28387184155449269</v>
      </c>
      <c r="AMD57" s="157">
        <f ca="1"/>
        <v>0.96286761493392992</v>
      </c>
      <c r="AME57" s="131"/>
      <c r="AMF57" s="107">
        <f ca="1"/>
        <v>0.97424310342454179</v>
      </c>
      <c r="AMG57" s="107">
        <f ca="1"/>
        <v>0.38892869122496088</v>
      </c>
      <c r="AMH57" s="157">
        <f ca="1"/>
        <v>1.5417618842635712</v>
      </c>
      <c r="AMI57" s="131"/>
      <c r="AMJ57" s="107">
        <f ca="1"/>
        <v>1.1049465138538201</v>
      </c>
      <c r="AMK57" s="107">
        <f ca="1"/>
        <v>0.39374583671916769</v>
      </c>
      <c r="AML57" s="157">
        <f ca="1"/>
        <v>1.5376266468127371</v>
      </c>
      <c r="AMM57" s="131"/>
      <c r="AMN57" s="107">
        <f ca="1"/>
        <v>0.9279279930060581</v>
      </c>
      <c r="AMO57" s="107">
        <f ca="1"/>
        <v>0.35192287414211526</v>
      </c>
      <c r="AMP57" s="157">
        <f ca="1"/>
        <v>1.2542671920028927</v>
      </c>
      <c r="AMQ57" s="131"/>
      <c r="AMR57" s="107">
        <f ca="1"/>
        <v>0.88329057516228326</v>
      </c>
      <c r="AMS57" s="107">
        <f ca="1"/>
        <v>0.39329456952976838</v>
      </c>
      <c r="AMT57" s="157">
        <f ca="1"/>
        <v>1.4663664530948202</v>
      </c>
      <c r="AMU57" s="131"/>
      <c r="AMV57" s="107">
        <f ca="1"/>
        <v>0.75124599368029554</v>
      </c>
      <c r="AMW57" s="107">
        <f ca="1"/>
        <v>0.33903257088112904</v>
      </c>
      <c r="AMX57" s="157">
        <f ca="1"/>
        <v>1.2077366175871369</v>
      </c>
      <c r="AMY57" s="131"/>
      <c r="AMZ57" s="107">
        <f ca="1"/>
        <v>1.21802527217971</v>
      </c>
      <c r="ANA57" s="107">
        <f ca="1"/>
        <v>0.57313388348925809</v>
      </c>
      <c r="ANB57" s="157">
        <f ca="1"/>
        <v>1.7454467813460774</v>
      </c>
      <c r="ANC57" s="131"/>
      <c r="AND57" s="107">
        <f ca="1"/>
        <v>0.91020839895603445</v>
      </c>
      <c r="ANE57" s="107">
        <f ca="1"/>
        <v>0.35126989401406766</v>
      </c>
      <c r="ANF57" s="157">
        <f ca="1"/>
        <v>1.2028249921398555</v>
      </c>
      <c r="ANG57" s="131"/>
      <c r="ANH57" s="107">
        <f ca="1"/>
        <v>0.90802049166540955</v>
      </c>
      <c r="ANI57" s="107">
        <f ca="1"/>
        <v>0.41237528446778343</v>
      </c>
      <c r="ANJ57" s="157">
        <f ca="1"/>
        <v>1.5524008303255787</v>
      </c>
      <c r="ANK57" s="131"/>
      <c r="ANL57" s="107">
        <f ca="1"/>
        <v>0.95345501433484281</v>
      </c>
      <c r="ANM57" s="107">
        <f ca="1"/>
        <v>0.50536394715540078</v>
      </c>
      <c r="ANN57" s="157">
        <f ca="1"/>
        <v>1.8560068206037548</v>
      </c>
      <c r="ANO57" s="131"/>
      <c r="ANP57" s="107">
        <f ca="1"/>
        <v>1.4217750157549029</v>
      </c>
      <c r="ANQ57" s="107">
        <f ca="1"/>
        <v>0.47269562573528828</v>
      </c>
      <c r="ANR57" s="157">
        <f ca="1"/>
        <v>2.0663544743047941</v>
      </c>
      <c r="ANS57" s="131"/>
      <c r="ANT57" s="107">
        <f ca="1"/>
        <v>0.95834635752885522</v>
      </c>
      <c r="ANU57" s="107">
        <f ca="1"/>
        <v>0.33221830009364622</v>
      </c>
      <c r="ANV57" s="157">
        <f ca="1"/>
        <v>1.3954298552398687</v>
      </c>
      <c r="ANW57" s="131"/>
      <c r="ANX57" s="107">
        <f ca="1"/>
        <v>0.92930681841847984</v>
      </c>
      <c r="ANY57" s="107">
        <f ca="1"/>
        <v>0.39643982072692191</v>
      </c>
      <c r="ANZ57" s="157">
        <f ca="1"/>
        <v>1.4628662483837549</v>
      </c>
      <c r="AOA57" s="131"/>
      <c r="AOB57" s="107">
        <f ca="1"/>
        <v>0.99263055047867321</v>
      </c>
      <c r="AOC57" s="107">
        <f ca="1"/>
        <v>0.32584694182734336</v>
      </c>
      <c r="AOD57" s="157">
        <f ca="1"/>
        <v>1.0158902257246183</v>
      </c>
      <c r="AOE57" s="131"/>
      <c r="AOF57" s="107">
        <f ca="1"/>
        <v>0.71720135507223415</v>
      </c>
      <c r="AOG57" s="107">
        <f ca="1"/>
        <v>0.26084361096376296</v>
      </c>
      <c r="AOH57" s="157">
        <f ca="1"/>
        <v>0.95448804277813459</v>
      </c>
      <c r="AOI57" s="131"/>
      <c r="AOJ57" s="107">
        <f ca="1"/>
        <v>0.89541429329197686</v>
      </c>
      <c r="AOK57" s="107">
        <f ca="1"/>
        <v>0.34304324671753073</v>
      </c>
      <c r="AOL57" s="157">
        <f ca="1"/>
        <v>1.0619068452725315</v>
      </c>
      <c r="AOM57" s="131"/>
      <c r="AON57" s="107">
        <f ca="1"/>
        <v>1.0135148531567908</v>
      </c>
      <c r="AOO57" s="107">
        <f ca="1"/>
        <v>0.35564744302548318</v>
      </c>
      <c r="AOP57" s="157">
        <f ca="1"/>
        <v>1.2407823777938409</v>
      </c>
      <c r="AOQ57" s="131"/>
      <c r="AOR57" s="107">
        <f ca="1"/>
        <v>0.93549428632941778</v>
      </c>
      <c r="AOS57" s="107">
        <f ca="1"/>
        <v>0.34309929799150052</v>
      </c>
      <c r="AOT57" s="157">
        <f ca="1"/>
        <v>1.027563608169743</v>
      </c>
      <c r="AOU57" s="131"/>
      <c r="AOV57" s="107">
        <f ca="1"/>
        <v>1.0271880560035445</v>
      </c>
      <c r="AOW57" s="107">
        <f ca="1"/>
        <v>0.42584967136229079</v>
      </c>
      <c r="AOX57" s="157">
        <f ca="1"/>
        <v>1.4374517269087106</v>
      </c>
      <c r="AOY57" s="131"/>
      <c r="AOZ57" s="107">
        <f ca="1"/>
        <v>0.99330642411277381</v>
      </c>
      <c r="APA57" s="107">
        <f ca="1"/>
        <v>0.39387161737332738</v>
      </c>
      <c r="APB57" s="157">
        <f ca="1"/>
        <v>1.5576614103220481</v>
      </c>
      <c r="APC57" s="131"/>
      <c r="APD57" s="107">
        <f ca="1"/>
        <v>0.89998601062171513</v>
      </c>
      <c r="APE57" s="107">
        <f ca="1"/>
        <v>0.32617324656560592</v>
      </c>
      <c r="APF57" s="157">
        <f ca="1"/>
        <v>1.200506618410466</v>
      </c>
      <c r="APG57" s="131"/>
      <c r="APH57" s="107">
        <f ca="1"/>
        <v>1.1118476249586762</v>
      </c>
      <c r="API57" s="107">
        <f ca="1"/>
        <v>0.3837242885676711</v>
      </c>
      <c r="APJ57" s="157">
        <f ca="1"/>
        <v>1.5216627534631466</v>
      </c>
      <c r="APK57" s="131"/>
      <c r="APL57" s="107">
        <f ca="1"/>
        <v>1.1332499116723698</v>
      </c>
      <c r="APM57" s="107">
        <f ca="1"/>
        <v>0.39446729415730536</v>
      </c>
      <c r="APN57" s="157">
        <f ca="1"/>
        <v>1.7588110727581134</v>
      </c>
      <c r="APO57" s="131"/>
      <c r="APP57" s="107">
        <f ca="1"/>
        <v>0.83147595809293018</v>
      </c>
      <c r="APQ57" s="107">
        <f ca="1"/>
        <v>0.30917956539670488</v>
      </c>
      <c r="APR57" s="157">
        <f ca="1"/>
        <v>0.96428703721274145</v>
      </c>
      <c r="APS57" s="131"/>
      <c r="APT57" s="107">
        <f ca="1"/>
        <v>0.88703325015779944</v>
      </c>
      <c r="APU57" s="107">
        <f ca="1"/>
        <v>0.34430404611307808</v>
      </c>
      <c r="APV57" s="157">
        <f ca="1"/>
        <v>1.0941558480313021</v>
      </c>
      <c r="APW57" s="131"/>
      <c r="APX57" s="107">
        <f ca="1"/>
        <v>1.5555484507544604</v>
      </c>
      <c r="APY57" s="107">
        <f ca="1"/>
        <v>0.52078141289432311</v>
      </c>
      <c r="APZ57" s="157">
        <f ca="1"/>
        <v>2.1785849536530892</v>
      </c>
      <c r="AQA57" s="131"/>
      <c r="AQB57" s="107">
        <f ca="1"/>
        <v>0.94859842310871845</v>
      </c>
      <c r="AQC57" s="107">
        <f ca="1"/>
        <v>0.45845541207851515</v>
      </c>
      <c r="AQD57" s="157">
        <f ca="1"/>
        <v>1.7077079485348554</v>
      </c>
      <c r="AQE57" s="131"/>
      <c r="AQF57" s="107">
        <f ca="1"/>
        <v>1.1897650363778678</v>
      </c>
      <c r="AQG57" s="107">
        <f ca="1"/>
        <v>0.50517886001957601</v>
      </c>
      <c r="AQH57" s="157">
        <f ca="1"/>
        <v>1.8177081389228165</v>
      </c>
      <c r="AQI57" s="131"/>
      <c r="AQJ57" s="107">
        <f ca="1"/>
        <v>1.1635320568767191</v>
      </c>
      <c r="AQK57" s="107">
        <f ca="1"/>
        <v>0.45108533901370768</v>
      </c>
      <c r="AQL57" s="157">
        <f ca="1"/>
        <v>1.826013658937063</v>
      </c>
      <c r="AQM57" s="131"/>
      <c r="AQN57" s="107">
        <f ca="1"/>
        <v>0.90574220199121747</v>
      </c>
      <c r="AQO57" s="107">
        <f ca="1"/>
        <v>0.42415264766786742</v>
      </c>
      <c r="AQP57" s="157">
        <f ca="1"/>
        <v>1.2752824924125263</v>
      </c>
      <c r="AQQ57" s="131"/>
      <c r="AQR57" s="107">
        <f ca="1"/>
        <v>0.69222449731788627</v>
      </c>
      <c r="AQS57" s="107">
        <f ca="1"/>
        <v>0.2347141884068015</v>
      </c>
      <c r="AQT57" s="157">
        <f ca="1"/>
        <v>0.88180665973373151</v>
      </c>
      <c r="AQU57" s="131"/>
      <c r="AQV57" s="107">
        <f ca="1"/>
        <v>0.97649795860731881</v>
      </c>
      <c r="AQW57" s="107">
        <f ca="1"/>
        <v>0.38813320117464301</v>
      </c>
      <c r="AQX57" s="157">
        <f ca="1"/>
        <v>1.5920169721974471</v>
      </c>
      <c r="AQY57" s="131"/>
      <c r="AQZ57" s="107">
        <f ca="1"/>
        <v>1.2349137670575969</v>
      </c>
      <c r="ARA57" s="107">
        <f ca="1"/>
        <v>0.52507940957787114</v>
      </c>
      <c r="ARB57" s="157">
        <f ca="1"/>
        <v>1.9529377899333946</v>
      </c>
      <c r="ARC57" s="131"/>
      <c r="ARD57" s="107">
        <f ca="1"/>
        <v>0.86197933085666789</v>
      </c>
      <c r="ARE57" s="107">
        <f ca="1"/>
        <v>0.33710024287972501</v>
      </c>
      <c r="ARF57" s="157">
        <f ca="1"/>
        <v>1.3074951703445388</v>
      </c>
      <c r="ARG57" s="131"/>
      <c r="ARH57" s="107">
        <f ca="1"/>
        <v>0.92746015208178068</v>
      </c>
      <c r="ARI57" s="107">
        <f ca="1"/>
        <v>0.3686419153428887</v>
      </c>
      <c r="ARJ57" s="157">
        <f ca="1"/>
        <v>1.4225045536461138</v>
      </c>
      <c r="ARK57" s="131"/>
      <c r="ARL57" s="107">
        <f ca="1"/>
        <v>1.0408263034422176</v>
      </c>
      <c r="ARM57" s="107">
        <f ca="1"/>
        <v>0.39713795943375735</v>
      </c>
      <c r="ARN57" s="157">
        <f ca="1"/>
        <v>1.4897018630636978</v>
      </c>
      <c r="ARO57" s="131"/>
      <c r="ARP57" s="107">
        <f ca="1"/>
        <v>0.85623653970935798</v>
      </c>
      <c r="ARQ57" s="107">
        <f ca="1"/>
        <v>0.33328962105812554</v>
      </c>
      <c r="ARR57" s="157">
        <f ca="1"/>
        <v>1.080495960435889</v>
      </c>
      <c r="ARS57" s="131"/>
      <c r="ART57" s="107">
        <f ca="1"/>
        <v>0.89632760211498486</v>
      </c>
      <c r="ARU57" s="107">
        <f ca="1"/>
        <v>0.33329427721590071</v>
      </c>
      <c r="ARV57" s="157">
        <f ca="1"/>
        <v>1.2799313816373508</v>
      </c>
      <c r="ARW57" s="131"/>
      <c r="ARX57" s="107">
        <f ca="1"/>
        <v>1.2078800086137946</v>
      </c>
      <c r="ARY57" s="107">
        <f ca="1"/>
        <v>0.33662795172162968</v>
      </c>
      <c r="ARZ57" s="157">
        <f ca="1"/>
        <v>1.3030752351841079</v>
      </c>
      <c r="ASA57" s="131"/>
      <c r="ASB57" s="107">
        <f ca="1"/>
        <v>1.094512697621226</v>
      </c>
      <c r="ASC57" s="107">
        <f ca="1"/>
        <v>0.52154904789305701</v>
      </c>
      <c r="ASD57" s="157">
        <f ca="1"/>
        <v>1.9337780317621092</v>
      </c>
      <c r="ASE57" s="131"/>
      <c r="ASF57" s="107">
        <f ca="1"/>
        <v>0.98489555229453052</v>
      </c>
      <c r="ASG57" s="107">
        <f ca="1"/>
        <v>0.35793260519072517</v>
      </c>
      <c r="ASH57" s="157">
        <f ca="1"/>
        <v>1.4465674017102645</v>
      </c>
      <c r="ASI57" s="131"/>
      <c r="ASJ57" s="107">
        <f ca="1"/>
        <v>1.0479595661296832</v>
      </c>
      <c r="ASK57" s="107">
        <f ca="1"/>
        <v>0.4117984613530894</v>
      </c>
      <c r="ASL57" s="157">
        <f ca="1"/>
        <v>1.6514778418420921</v>
      </c>
      <c r="ASM57" s="131"/>
      <c r="ASN57" s="107">
        <f ca="1"/>
        <v>1.2111295387341521</v>
      </c>
      <c r="ASO57" s="107">
        <f ca="1"/>
        <v>0.39958405874571218</v>
      </c>
      <c r="ASP57" s="157">
        <f ca="1"/>
        <v>1.5453132212996239</v>
      </c>
      <c r="ASQ57" s="131"/>
      <c r="ASR57" s="107">
        <f ca="1"/>
        <v>0.71626109195210264</v>
      </c>
      <c r="ASS57" s="107">
        <f ca="1"/>
        <v>0.2820730876570724</v>
      </c>
      <c r="AST57" s="157">
        <f ca="1"/>
        <v>1.0859966510676828</v>
      </c>
      <c r="ASU57" s="131"/>
      <c r="ASV57" s="107">
        <f ca="1"/>
        <v>1.1283036580829451</v>
      </c>
      <c r="ASW57" s="107">
        <f ca="1"/>
        <v>0.40565829668063175</v>
      </c>
      <c r="ASX57" s="157">
        <f ca="1"/>
        <v>1.5950955936348268</v>
      </c>
      <c r="ASY57" s="131"/>
      <c r="ASZ57" s="107">
        <f ca="1"/>
        <v>1.8747137200839556</v>
      </c>
      <c r="ATA57" s="107">
        <f ca="1"/>
        <v>0.5240623909222798</v>
      </c>
      <c r="ATB57" s="157">
        <f ca="1"/>
        <v>2.6038835045439188</v>
      </c>
      <c r="ATC57" s="131"/>
      <c r="ATD57" s="107">
        <f ca="1"/>
        <v>1.2445343081630724</v>
      </c>
      <c r="ATE57" s="107">
        <f ca="1"/>
        <v>0.48777145251818033</v>
      </c>
      <c r="ATF57" s="157">
        <f ca="1"/>
        <v>2.0311449886017487</v>
      </c>
      <c r="ATG57" s="131"/>
      <c r="ATH57" s="107">
        <f ca="1"/>
        <v>0.80354409159827278</v>
      </c>
      <c r="ATI57" s="107">
        <f ca="1"/>
        <v>0.37303597957378298</v>
      </c>
      <c r="ATJ57" s="157">
        <f ca="1"/>
        <v>1.1552075680684073</v>
      </c>
      <c r="ATK57" s="131"/>
      <c r="ATL57" s="107">
        <f ca="1"/>
        <v>1.1867398393122495</v>
      </c>
      <c r="ATM57" s="107">
        <f ca="1"/>
        <v>0.4028807690333433</v>
      </c>
      <c r="ATN57" s="157">
        <f ca="1"/>
        <v>1.2099980476351646</v>
      </c>
      <c r="ATO57" s="131"/>
      <c r="ATP57" s="107">
        <f ca="1"/>
        <v>1.0199821255544186</v>
      </c>
      <c r="ATQ57" s="107">
        <f ca="1"/>
        <v>0.4383568158062639</v>
      </c>
      <c r="ATR57" s="157">
        <f ca="1"/>
        <v>1.3113753840677029</v>
      </c>
      <c r="ATS57" s="131"/>
      <c r="ATT57" s="107">
        <f ca="1"/>
        <v>1.0573290895264067</v>
      </c>
      <c r="ATU57" s="107">
        <f ca="1"/>
        <v>0.35114489272467814</v>
      </c>
      <c r="ATV57" s="157">
        <f ca="1"/>
        <v>1.4958387759358633</v>
      </c>
      <c r="ATW57" s="131"/>
      <c r="ATX57" s="107">
        <f ca="1"/>
        <v>0.92420123815463706</v>
      </c>
      <c r="ATY57" s="107">
        <f ca="1"/>
        <v>0.32431349687194894</v>
      </c>
      <c r="ATZ57" s="157">
        <f ca="1"/>
        <v>1.2932384023120977</v>
      </c>
      <c r="AUA57" s="131"/>
      <c r="AUB57" s="107">
        <f ca="1"/>
        <v>0.65288743166500607</v>
      </c>
      <c r="AUC57" s="107">
        <f ca="1"/>
        <v>0.2420971391478895</v>
      </c>
      <c r="AUD57" s="157">
        <f ca="1"/>
        <v>0.79962053352774265</v>
      </c>
      <c r="AUE57" s="131"/>
      <c r="AUF57" s="107">
        <f ca="1"/>
        <v>0.8512611915789261</v>
      </c>
      <c r="AUG57" s="107">
        <f ca="1"/>
        <v>0.33747705373858011</v>
      </c>
      <c r="AUH57" s="157">
        <f ca="1"/>
        <v>1.2964672755900146</v>
      </c>
      <c r="AUI57" s="131"/>
      <c r="AUJ57" s="107">
        <f ca="1"/>
        <v>0.6932750440062686</v>
      </c>
      <c r="AUK57" s="107">
        <f ca="1"/>
        <v>0.32481411493784368</v>
      </c>
      <c r="AUL57" s="157">
        <f ca="1"/>
        <v>1.1874004747437934</v>
      </c>
      <c r="AUM57" s="131"/>
      <c r="AUN57" s="107">
        <f ca="1"/>
        <v>1.1939398330220117</v>
      </c>
      <c r="AUO57" s="107">
        <f ca="1"/>
        <v>0.49655981048013276</v>
      </c>
      <c r="AUP57" s="157">
        <f ca="1"/>
        <v>1.7903718580207997</v>
      </c>
      <c r="AUQ57" s="131"/>
      <c r="AUR57" s="107">
        <f ca="1"/>
        <v>0.80692582735067475</v>
      </c>
      <c r="AUS57" s="107">
        <f ca="1"/>
        <v>0.33107240709478497</v>
      </c>
      <c r="AUT57" s="157">
        <f ca="1"/>
        <v>1.38826888828143</v>
      </c>
      <c r="AUU57" s="131"/>
      <c r="AUV57" s="107">
        <f ca="1"/>
        <v>0.9429889045286084</v>
      </c>
      <c r="AUW57" s="107">
        <f ca="1"/>
        <v>0.31292793494991156</v>
      </c>
      <c r="AUX57" s="157">
        <f ca="1"/>
        <v>1.1409186556099959</v>
      </c>
      <c r="AUY57" s="131"/>
      <c r="AUZ57" s="107">
        <f ca="1"/>
        <v>0.91692836504266362</v>
      </c>
      <c r="AVA57" s="107">
        <f ca="1"/>
        <v>0.30909648880020468</v>
      </c>
      <c r="AVB57" s="157">
        <f ca="1"/>
        <v>1.077856286786675</v>
      </c>
      <c r="AVC57" s="131"/>
      <c r="AVD57" s="107">
        <f ca="1"/>
        <v>0.74691290537519572</v>
      </c>
      <c r="AVE57" s="107">
        <f ca="1"/>
        <v>0.45040542876431849</v>
      </c>
      <c r="AVF57" s="157">
        <f ca="1"/>
        <v>1.7144766114381611</v>
      </c>
      <c r="AVG57" s="131"/>
      <c r="AVH57" s="107">
        <f ca="1"/>
        <v>0.92390684644579135</v>
      </c>
      <c r="AVI57" s="107">
        <f ca="1"/>
        <v>0.4267630324203171</v>
      </c>
      <c r="AVJ57" s="157">
        <f ca="1"/>
        <v>1.5170428570635004</v>
      </c>
      <c r="AVK57" s="131"/>
      <c r="AVL57" s="107">
        <f ca="1"/>
        <v>1.8052709908621984</v>
      </c>
      <c r="AVM57" s="107">
        <f ca="1"/>
        <v>0.42194024096319671</v>
      </c>
      <c r="AVN57" s="157">
        <f ca="1"/>
        <v>2.2481492722833294</v>
      </c>
      <c r="AVO57" s="131"/>
      <c r="AVP57" s="107">
        <f ca="1"/>
        <v>1.0702846717310217</v>
      </c>
      <c r="AVQ57" s="107">
        <f ca="1"/>
        <v>0.35676155724367387</v>
      </c>
      <c r="AVR57" s="157">
        <f ca="1"/>
        <v>1.7016441750664812</v>
      </c>
      <c r="AVS57" s="131"/>
      <c r="AVT57" s="107">
        <f ca="1"/>
        <v>0.82116565058242386</v>
      </c>
      <c r="AVU57" s="107">
        <f ca="1"/>
        <v>0.41328228122662497</v>
      </c>
      <c r="AVV57" s="157">
        <f ca="1"/>
        <v>1.7935371741001447</v>
      </c>
      <c r="AVW57" s="131"/>
      <c r="AVX57" s="107">
        <f ca="1"/>
        <v>0.84444353706105613</v>
      </c>
      <c r="AVY57" s="107">
        <f ca="1"/>
        <v>0.31014433442644707</v>
      </c>
      <c r="AVZ57" s="157">
        <f ca="1"/>
        <v>1.0737744508723399</v>
      </c>
      <c r="AWA57" s="131"/>
      <c r="AWB57" s="107">
        <f ca="1"/>
        <v>1.1485922208535733</v>
      </c>
      <c r="AWC57" s="107">
        <f ca="1"/>
        <v>0.35909695810368447</v>
      </c>
      <c r="AWD57" s="157">
        <f ca="1"/>
        <v>1.5488861955853337</v>
      </c>
      <c r="AWE57" s="131"/>
      <c r="AWF57" s="107">
        <f ca="1"/>
        <v>1.384598457162507</v>
      </c>
      <c r="AWG57" s="107">
        <f ca="1"/>
        <v>0.40502870323843415</v>
      </c>
      <c r="AWH57" s="157">
        <f ca="1"/>
        <v>1.848259605177748</v>
      </c>
      <c r="AWI57" s="131"/>
      <c r="AWJ57" s="107">
        <f ca="1"/>
        <v>1.1237716610185069</v>
      </c>
      <c r="AWK57" s="107">
        <f ca="1"/>
        <v>0.42047685364971171</v>
      </c>
      <c r="AWL57" s="157">
        <f ca="1"/>
        <v>1.5153565345071702</v>
      </c>
      <c r="AWM57" s="131"/>
      <c r="AWN57" s="107">
        <f ca="1"/>
        <v>0.98665554365863395</v>
      </c>
      <c r="AWO57" s="107">
        <f ca="1"/>
        <v>0.41035023392110181</v>
      </c>
      <c r="AWP57" s="157">
        <f ca="1"/>
        <v>1.4041135306755521</v>
      </c>
      <c r="AWQ57" s="131"/>
      <c r="AWR57" s="107">
        <f ca="1"/>
        <v>1.3080416620051132</v>
      </c>
      <c r="AWS57" s="107">
        <f ca="1"/>
        <v>0.42059706643656097</v>
      </c>
      <c r="AWT57" s="157">
        <f ca="1"/>
        <v>1.720564617756283</v>
      </c>
      <c r="AWU57" s="131"/>
      <c r="AWV57" s="107">
        <f ca="1"/>
        <v>1.0041003008465947</v>
      </c>
      <c r="AWW57" s="107">
        <f ca="1"/>
        <v>0.29380262777766319</v>
      </c>
      <c r="AWX57" s="157">
        <f ca="1"/>
        <v>1.1927084043418623</v>
      </c>
      <c r="AWY57" s="131"/>
      <c r="AWZ57" s="107">
        <f ca="1"/>
        <v>0.90505816734121336</v>
      </c>
      <c r="AXA57" s="107">
        <f ca="1"/>
        <v>0.41159571970415615</v>
      </c>
      <c r="AXB57" s="157">
        <f ca="1"/>
        <v>1.4342712485388578</v>
      </c>
      <c r="AXC57" s="131"/>
      <c r="AXD57" s="107">
        <f ca="1"/>
        <v>0.94784880570986541</v>
      </c>
      <c r="AXE57" s="107">
        <f ca="1"/>
        <v>0.35393434808140228</v>
      </c>
      <c r="AXF57" s="157">
        <f ca="1"/>
        <v>1.2852983432998963</v>
      </c>
      <c r="AXG57" s="131"/>
      <c r="AXH57" s="107">
        <f ca="1"/>
        <v>1.0527239267140305</v>
      </c>
      <c r="AXI57" s="107">
        <f ca="1"/>
        <v>0.32919827813264219</v>
      </c>
      <c r="AXJ57" s="157">
        <f ca="1"/>
        <v>1.1232782231059204</v>
      </c>
      <c r="AXK57" s="131"/>
      <c r="AXL57" s="107">
        <f ca="1"/>
        <v>0.9364335192140445</v>
      </c>
      <c r="AXM57" s="107">
        <f ca="1"/>
        <v>0.33637685009286833</v>
      </c>
      <c r="AXN57" s="157">
        <f ca="1"/>
        <v>1.2761437764272936</v>
      </c>
      <c r="AXO57" s="131"/>
      <c r="AXP57" s="107">
        <f ca="1"/>
        <v>0.85306366232633246</v>
      </c>
      <c r="AXQ57" s="107">
        <f ca="1"/>
        <v>0.36271857687189879</v>
      </c>
      <c r="AXR57" s="157">
        <f ca="1"/>
        <v>1.2711332670241344</v>
      </c>
      <c r="AXS57" s="131"/>
      <c r="AXT57" s="107">
        <f ca="1"/>
        <v>0.66654110584204207</v>
      </c>
      <c r="AXU57" s="107">
        <f ca="1"/>
        <v>0.3031821049822625</v>
      </c>
      <c r="AXV57" s="157">
        <f ca="1"/>
        <v>0.93395754710312096</v>
      </c>
      <c r="AXW57" s="131"/>
      <c r="AXX57" s="107">
        <f ca="1"/>
        <v>0.79139194143979208</v>
      </c>
      <c r="AXY57" s="107">
        <f ca="1"/>
        <v>0.38433390215196894</v>
      </c>
      <c r="AXZ57" s="157">
        <f ca="1"/>
        <v>1.3511946926790084</v>
      </c>
      <c r="AYA57" s="131"/>
      <c r="AYB57" s="107">
        <f ca="1"/>
        <v>0.827685364917086</v>
      </c>
      <c r="AYC57" s="107">
        <f ca="1"/>
        <v>0.39638939920522265</v>
      </c>
      <c r="AYD57" s="157">
        <f ca="1"/>
        <v>1.3242016624190651</v>
      </c>
      <c r="AYE57" s="131"/>
      <c r="AYF57" s="107">
        <f ca="1"/>
        <v>0.87906951295426783</v>
      </c>
      <c r="AYG57" s="107">
        <f ca="1"/>
        <v>0.37093978852659865</v>
      </c>
      <c r="AYH57" s="157">
        <f ca="1"/>
        <v>1.2177777434089296</v>
      </c>
      <c r="AYI57" s="131"/>
      <c r="AYJ57" s="107">
        <f ca="1"/>
        <v>0.84094460530204052</v>
      </c>
      <c r="AYK57" s="107">
        <f ca="1"/>
        <v>0.33198055705545088</v>
      </c>
      <c r="AYL57" s="157">
        <f ca="1"/>
        <v>1.219236515922812</v>
      </c>
      <c r="AYM57" s="131"/>
      <c r="AYN57" s="107">
        <f ca="1"/>
        <v>1.1258203736784294</v>
      </c>
      <c r="AYO57" s="107">
        <f ca="1"/>
        <v>0.41892249373298229</v>
      </c>
      <c r="AYP57" s="157">
        <f ca="1"/>
        <v>1.2846680501491734</v>
      </c>
      <c r="AYQ57" s="131"/>
      <c r="AYR57" s="107">
        <f ca="1"/>
        <v>1.8624418851195053</v>
      </c>
      <c r="AYS57" s="107">
        <f ca="1"/>
        <v>0.48132630598313741</v>
      </c>
      <c r="AYT57" s="157">
        <f ca="1"/>
        <v>2.2704116445037106</v>
      </c>
      <c r="AYU57" s="131"/>
      <c r="AYV57" s="107">
        <f ca="1"/>
        <v>1.1672586122884407</v>
      </c>
      <c r="AYW57" s="107">
        <f ca="1"/>
        <v>0.4352995925559992</v>
      </c>
      <c r="AYX57" s="157">
        <f ca="1"/>
        <v>1.458493385918415</v>
      </c>
      <c r="AYY57" s="131"/>
      <c r="AYZ57" s="107">
        <f ca="1"/>
        <v>1.1057226188153926</v>
      </c>
      <c r="AZA57" s="107">
        <f ca="1"/>
        <v>0.42395676081106537</v>
      </c>
      <c r="AZB57" s="157">
        <f ca="1"/>
        <v>1.7754862473424802</v>
      </c>
      <c r="AZC57" s="131"/>
      <c r="AZD57" s="107">
        <f ca="1"/>
        <v>0.90850459715182885</v>
      </c>
      <c r="AZE57" s="107">
        <f ca="1"/>
        <v>0.38341435002856</v>
      </c>
      <c r="AZF57" s="157">
        <f ca="1"/>
        <v>1.2250273488939722</v>
      </c>
      <c r="AZG57" s="131"/>
      <c r="AZH57" s="107">
        <f ca="1"/>
        <v>0.88419018501522828</v>
      </c>
      <c r="AZI57" s="107">
        <f ca="1"/>
        <v>0.32767455502728332</v>
      </c>
      <c r="AZJ57" s="157">
        <f ca="1"/>
        <v>1.436109516768644</v>
      </c>
      <c r="AZK57" s="131"/>
      <c r="AZL57" s="107">
        <f ca="1"/>
        <v>0.73873678298135725</v>
      </c>
      <c r="AZM57" s="107">
        <f ca="1"/>
        <v>0.3931203187314864</v>
      </c>
      <c r="AZN57" s="157">
        <f ca="1"/>
        <v>1.1793609561944594</v>
      </c>
      <c r="AZO57" s="131"/>
      <c r="AZP57" s="107">
        <f ca="1"/>
        <v>0.84430463024819846</v>
      </c>
      <c r="AZQ57" s="107">
        <f ca="1"/>
        <v>0.32422335332862234</v>
      </c>
      <c r="AZR57" s="157">
        <f ca="1"/>
        <v>1.3992407156965903</v>
      </c>
      <c r="AZS57" s="131"/>
      <c r="AZT57" s="107">
        <f ca="1"/>
        <v>1.0954098797467231</v>
      </c>
      <c r="AZU57" s="107">
        <f ca="1"/>
        <v>0.3780512431381341</v>
      </c>
      <c r="AZV57" s="157">
        <f ca="1"/>
        <v>1.0567317949807944</v>
      </c>
      <c r="AZW57" s="131"/>
      <c r="AZX57" s="107">
        <f ca="1"/>
        <v>0.95547101429876546</v>
      </c>
      <c r="AZY57" s="107">
        <f ca="1"/>
        <v>0.32600250310878137</v>
      </c>
      <c r="AZZ57" s="157">
        <f ca="1"/>
        <v>1.0021594796805819</v>
      </c>
      <c r="BAA57" s="131"/>
      <c r="BAB57" s="107">
        <f ca="1"/>
        <v>0.83764405709277512</v>
      </c>
      <c r="BAC57" s="107">
        <f ca="1"/>
        <v>0.33961643950306863</v>
      </c>
      <c r="BAD57" s="157">
        <f ca="1"/>
        <v>1.1636303661220833</v>
      </c>
      <c r="BAE57" s="131"/>
      <c r="BAF57" s="107">
        <f ca="1"/>
        <v>0.93963093942138509</v>
      </c>
      <c r="BAG57" s="107">
        <f ca="1"/>
        <v>0.48445496385996462</v>
      </c>
      <c r="BAH57" s="157">
        <f ca="1"/>
        <v>1.7784308385607581</v>
      </c>
      <c r="BAI57" s="131"/>
      <c r="BAJ57" s="107">
        <f ca="1"/>
        <v>1.2594221221013089</v>
      </c>
      <c r="BAK57" s="107">
        <f ca="1"/>
        <v>0.44124657168748782</v>
      </c>
      <c r="BAL57" s="157">
        <f ca="1"/>
        <v>1.6478457441122154</v>
      </c>
      <c r="BAM57" s="131"/>
      <c r="BAN57" s="107">
        <f ca="1"/>
        <v>1.2634139809924561</v>
      </c>
      <c r="BAO57" s="107">
        <f ca="1"/>
        <v>0.35824417010812437</v>
      </c>
      <c r="BAP57" s="157">
        <f ca="1"/>
        <v>1.5589796799747546</v>
      </c>
      <c r="BAQ57" s="131"/>
      <c r="BAR57" s="107">
        <f ca="1"/>
        <v>1.1279904689392588</v>
      </c>
      <c r="BAS57" s="107">
        <f ca="1"/>
        <v>0.37215425385158946</v>
      </c>
      <c r="BAT57" s="157">
        <f ca="1"/>
        <v>1.4773277885849454</v>
      </c>
      <c r="BAU57" s="131"/>
      <c r="BAV57" s="107">
        <f ca="1"/>
        <v>0.75531501610337004</v>
      </c>
      <c r="BAW57" s="107">
        <f ca="1"/>
        <v>0.29162234751962124</v>
      </c>
      <c r="BAX57" s="157">
        <f ca="1"/>
        <v>1.174059160559362</v>
      </c>
      <c r="BAY57" s="131"/>
      <c r="BAZ57" s="107">
        <f ca="1"/>
        <v>0.84126947666429186</v>
      </c>
      <c r="BBA57" s="107">
        <f ca="1"/>
        <v>0.28444564848394999</v>
      </c>
      <c r="BBB57" s="157">
        <f ca="1"/>
        <v>1.236638666119487</v>
      </c>
      <c r="BBC57" s="131"/>
      <c r="BBD57" s="107">
        <f ca="1"/>
        <v>0.90490389280877748</v>
      </c>
      <c r="BBE57" s="107">
        <f ca="1"/>
        <v>0.33817846252655814</v>
      </c>
      <c r="BBF57" s="157">
        <f ca="1"/>
        <v>1.1108531930262251</v>
      </c>
      <c r="BBG57" s="131"/>
      <c r="BBH57" s="107">
        <f ca="1"/>
        <v>1.0011167249035713</v>
      </c>
      <c r="BBI57" s="107">
        <f ca="1"/>
        <v>0.42827035863215768</v>
      </c>
      <c r="BBJ57" s="157">
        <f ca="1"/>
        <v>1.3591380018151022</v>
      </c>
      <c r="BBK57" s="131"/>
      <c r="BBL57" s="107">
        <f ca="1"/>
        <v>0.93290459594819708</v>
      </c>
      <c r="BBM57" s="107">
        <f ca="1"/>
        <v>0.33781688587571002</v>
      </c>
      <c r="BBN57" s="157">
        <f ca="1"/>
        <v>1.1352320889924072</v>
      </c>
      <c r="BBO57" s="131"/>
      <c r="BBP57" s="107">
        <f ca="1"/>
        <v>1.2534831871411189</v>
      </c>
      <c r="BBQ57" s="107">
        <f ca="1"/>
        <v>0.50350021153435087</v>
      </c>
      <c r="BBR57" s="157">
        <f ca="1"/>
        <v>1.9896468568001751</v>
      </c>
      <c r="BBS57" s="131"/>
      <c r="BBT57" s="107">
        <f ca="1"/>
        <v>1.0919309355128748</v>
      </c>
      <c r="BBU57" s="107">
        <f ca="1"/>
        <v>0.38984512333923527</v>
      </c>
      <c r="BBV57" s="157">
        <f ca="1"/>
        <v>1.7024866643299699</v>
      </c>
      <c r="BBW57" s="131"/>
      <c r="BBX57" s="107">
        <f ca="1"/>
        <v>1.1158866828555631</v>
      </c>
      <c r="BBY57" s="107">
        <f ca="1"/>
        <v>0.47736810101282917</v>
      </c>
      <c r="BBZ57" s="157">
        <f ca="1"/>
        <v>1.6805023211720949</v>
      </c>
      <c r="BCA57" s="131"/>
      <c r="BCB57" s="107">
        <f ca="1"/>
        <v>1.1221103871500666</v>
      </c>
      <c r="BCC57" s="107">
        <f ca="1"/>
        <v>0.3915397490877196</v>
      </c>
      <c r="BCD57" s="157">
        <f ca="1"/>
        <v>1.5137286569028634</v>
      </c>
      <c r="BCE57" s="131"/>
      <c r="BCF57" s="107">
        <f ca="1"/>
        <v>0.98365209820955501</v>
      </c>
      <c r="BCG57" s="107">
        <f ca="1"/>
        <v>0.42218105844544507</v>
      </c>
      <c r="BCH57" s="157">
        <f ca="1"/>
        <v>1.5876958940958397</v>
      </c>
      <c r="BCI57" s="131"/>
      <c r="BCJ57" s="107">
        <f ca="1"/>
        <v>1.100027193665577</v>
      </c>
      <c r="BCK57" s="107">
        <f ca="1"/>
        <v>0.39273567864403963</v>
      </c>
      <c r="BCL57" s="157">
        <f ca="1"/>
        <v>1.2463668679256523</v>
      </c>
      <c r="BCM57" s="131"/>
      <c r="BCN57" s="107">
        <f ca="1"/>
        <v>1.0379149505296414</v>
      </c>
      <c r="BCO57" s="107">
        <f ca="1"/>
        <v>0.50632888039022217</v>
      </c>
      <c r="BCP57" s="157">
        <f ca="1"/>
        <v>1.5535422135836272</v>
      </c>
      <c r="BCQ57" s="131"/>
      <c r="BCR57" s="107">
        <f ca="1"/>
        <v>0.90599598155592265</v>
      </c>
      <c r="BCS57" s="107">
        <f ca="1"/>
        <v>0.30751507373707071</v>
      </c>
      <c r="BCT57" s="157">
        <f ca="1"/>
        <v>1.209906714796223</v>
      </c>
      <c r="BCU57" s="131"/>
      <c r="BCV57" s="107">
        <f ca="1"/>
        <v>0.9857867347750443</v>
      </c>
      <c r="BCW57" s="107">
        <f ca="1"/>
        <v>0.38442362777339079</v>
      </c>
      <c r="BCX57" s="157">
        <f ca="1"/>
        <v>1.1718887609808855</v>
      </c>
      <c r="BCY57" s="131"/>
      <c r="BCZ57" s="107">
        <f ca="1"/>
        <v>0.96013667715164919</v>
      </c>
      <c r="BDA57" s="107">
        <f ca="1"/>
        <v>0.36813612080867947</v>
      </c>
      <c r="BDB57" s="157">
        <f ca="1"/>
        <v>1.6065232563772258</v>
      </c>
      <c r="BDC57" s="131"/>
      <c r="BDD57" s="107">
        <f ca="1"/>
        <v>1.1184868565515933</v>
      </c>
      <c r="BDE57" s="107">
        <f ca="1"/>
        <v>0.33889095761535326</v>
      </c>
      <c r="BDF57" s="157">
        <f ca="1"/>
        <v>1.2134676129365933</v>
      </c>
      <c r="BDG57" s="131"/>
      <c r="BDH57" s="107">
        <f ca="1"/>
        <v>1.3751693683929418</v>
      </c>
      <c r="BDI57" s="107">
        <f ca="1"/>
        <v>0.45063305708300222</v>
      </c>
      <c r="BDJ57" s="157">
        <f ca="1"/>
        <v>1.8270100234358446</v>
      </c>
      <c r="BDK57" s="131"/>
      <c r="BDL57" s="107">
        <f ca="1"/>
        <v>1.1451435088878437</v>
      </c>
      <c r="BDM57" s="107">
        <f ca="1"/>
        <v>0.35460716431187844</v>
      </c>
      <c r="BDN57" s="157">
        <f ca="1"/>
        <v>1.4310371599382792</v>
      </c>
      <c r="BDO57" s="131"/>
      <c r="BDP57" s="107">
        <f ca="1"/>
        <v>0.98907831232050147</v>
      </c>
      <c r="BDQ57" s="107">
        <f ca="1"/>
        <v>0.36289252899763058</v>
      </c>
      <c r="BDR57" s="157">
        <f ca="1"/>
        <v>1.2645571752421687</v>
      </c>
      <c r="BDS57" s="131"/>
      <c r="BDT57" s="107">
        <f ca="1"/>
        <v>0.91761087795942631</v>
      </c>
      <c r="BDU57" s="107">
        <f ca="1"/>
        <v>0.36372534520648886</v>
      </c>
      <c r="BDV57" s="157">
        <f ca="1"/>
        <v>1.3343482950305454</v>
      </c>
      <c r="BDW57" s="131"/>
      <c r="BDX57" s="107">
        <f ca="1"/>
        <v>0.90285811412005235</v>
      </c>
      <c r="BDY57" s="107">
        <f ca="1"/>
        <v>0.36107030951769048</v>
      </c>
      <c r="BDZ57" s="157">
        <f ca="1"/>
        <v>1.3074091713934639</v>
      </c>
      <c r="BEA57" s="131"/>
      <c r="BEB57" s="107">
        <f ca="1"/>
        <v>1.0934174126811496</v>
      </c>
      <c r="BEC57" s="107">
        <f ca="1"/>
        <v>0.37113005259536713</v>
      </c>
      <c r="BED57" s="157">
        <f ca="1"/>
        <v>1.2189047017439167</v>
      </c>
      <c r="BEE57" s="131"/>
      <c r="BEF57" s="107">
        <f ca="1"/>
        <v>1.256208694347243</v>
      </c>
      <c r="BEG57" s="107">
        <f ca="1"/>
        <v>0.51958988965566744</v>
      </c>
      <c r="BEH57" s="157">
        <f ca="1"/>
        <v>2.0612789887580596</v>
      </c>
      <c r="BEI57" s="131"/>
      <c r="BEJ57" s="107">
        <f ca="1"/>
        <v>1.5930777963366376</v>
      </c>
      <c r="BEK57" s="107">
        <f ca="1"/>
        <v>0.55306950243412678</v>
      </c>
      <c r="BEL57" s="157">
        <f ca="1"/>
        <v>2.2635344923936485</v>
      </c>
      <c r="BEM57" s="131"/>
      <c r="BEN57" s="107">
        <f ca="1"/>
        <v>0.90652552061285119</v>
      </c>
      <c r="BEO57" s="107">
        <f ca="1"/>
        <v>0.33260393507596314</v>
      </c>
      <c r="BEP57" s="157">
        <f ca="1"/>
        <v>1.2008666934793635</v>
      </c>
      <c r="BEQ57" s="131"/>
      <c r="BER57" s="107">
        <f ca="1"/>
        <v>1.5579117953911032</v>
      </c>
      <c r="BES57" s="107">
        <f ca="1"/>
        <v>0.67691323170014472</v>
      </c>
      <c r="BET57" s="157">
        <f ca="1"/>
        <v>2.6528932535873433</v>
      </c>
      <c r="BEU57" s="131"/>
      <c r="BEV57" s="107">
        <f ca="1"/>
        <v>0.86500743359925336</v>
      </c>
      <c r="BEW57" s="107">
        <f ca="1"/>
        <v>0.34050836907242471</v>
      </c>
      <c r="BEX57" s="157">
        <f ca="1"/>
        <v>1.3783931312601045</v>
      </c>
      <c r="BEY57" s="131"/>
      <c r="BEZ57" s="107">
        <f ca="1"/>
        <v>0.94101965527388742</v>
      </c>
      <c r="BFA57" s="107">
        <f ca="1"/>
        <v>0.42254750915610195</v>
      </c>
      <c r="BFB57" s="157">
        <f ca="1"/>
        <v>1.2803829734922223</v>
      </c>
      <c r="BFC57" s="131"/>
      <c r="BFD57" s="107">
        <f ca="1"/>
        <v>1.3580744025940656</v>
      </c>
      <c r="BFE57" s="107">
        <f ca="1"/>
        <v>0.47350457871523083</v>
      </c>
      <c r="BFF57" s="157">
        <f ca="1"/>
        <v>1.9509417497823325</v>
      </c>
      <c r="BFG57" s="131"/>
      <c r="BFH57" s="107">
        <f ca="1"/>
        <v>1.2353728369576371</v>
      </c>
      <c r="BFI57" s="107">
        <f ca="1"/>
        <v>0.41769782153655466</v>
      </c>
      <c r="BFJ57" s="157">
        <f ca="1"/>
        <v>1.3424726322108653</v>
      </c>
      <c r="BFK57" s="131"/>
      <c r="BFL57" s="107">
        <f ca="1"/>
        <v>1.0071521493603222</v>
      </c>
      <c r="BFM57" s="107">
        <f ca="1"/>
        <v>0.3437025718767992</v>
      </c>
      <c r="BFN57" s="157">
        <f ca="1"/>
        <v>1.4031598739673627</v>
      </c>
      <c r="BFO57" s="131"/>
      <c r="BFP57" s="107">
        <f ca="1"/>
        <v>1.3118617101827545</v>
      </c>
      <c r="BFQ57" s="107">
        <f ca="1"/>
        <v>0.43078341078377297</v>
      </c>
      <c r="BFR57" s="157">
        <f ca="1"/>
        <v>1.8970547701308125</v>
      </c>
      <c r="BFS57" s="131"/>
      <c r="BFT57" s="107">
        <f ca="1"/>
        <v>0.8880197591260045</v>
      </c>
      <c r="BFU57" s="107">
        <f ca="1"/>
        <v>0.34699258600486499</v>
      </c>
      <c r="BFV57" s="157">
        <f ca="1"/>
        <v>1.1421889567503865</v>
      </c>
      <c r="BFW57" s="131"/>
      <c r="BFX57" s="107">
        <f ca="1"/>
        <v>1.0966577598842988</v>
      </c>
      <c r="BFY57" s="107">
        <f ca="1"/>
        <v>0.38265852366873665</v>
      </c>
      <c r="BFZ57" s="157">
        <f ca="1"/>
        <v>1.5268027142111344</v>
      </c>
      <c r="BGA57" s="131"/>
      <c r="BGB57" s="107">
        <f ca="1"/>
        <v>1.0022577025783392</v>
      </c>
      <c r="BGC57" s="107">
        <f ca="1"/>
        <v>0.42147540903409975</v>
      </c>
      <c r="BGD57" s="157">
        <f ca="1"/>
        <v>1.5621959306618178</v>
      </c>
      <c r="BGE57" s="131"/>
      <c r="BGF57" s="107">
        <f ca="1"/>
        <v>1.1683802300365891</v>
      </c>
      <c r="BGG57" s="107">
        <f ca="1"/>
        <v>0.42867834753555811</v>
      </c>
      <c r="BGH57" s="157">
        <f ca="1"/>
        <v>1.5932300556713126</v>
      </c>
      <c r="BGI57" s="131"/>
      <c r="BGJ57" s="107">
        <f ca="1"/>
        <v>1.6348594891899304</v>
      </c>
      <c r="BGK57" s="107">
        <f ca="1"/>
        <v>0.46331745042963562</v>
      </c>
      <c r="BGL57" s="157">
        <f ca="1"/>
        <v>2.5376941888609306</v>
      </c>
      <c r="BGM57" s="131"/>
      <c r="BGN57" s="107">
        <f ca="1"/>
        <v>0.97316835368907351</v>
      </c>
      <c r="BGO57" s="107">
        <f ca="1"/>
        <v>0.39896012829613364</v>
      </c>
      <c r="BGP57" s="157">
        <f ca="1"/>
        <v>1.412792117398963</v>
      </c>
      <c r="BGQ57" s="131"/>
      <c r="BGR57" s="107">
        <f ca="1"/>
        <v>1.0016425935920337</v>
      </c>
      <c r="BGS57" s="107">
        <f ca="1"/>
        <v>0.3605651117294067</v>
      </c>
      <c r="BGT57" s="157">
        <f ca="1"/>
        <v>1.3040702548791216</v>
      </c>
      <c r="BGU57" s="131"/>
      <c r="BGV57" s="107">
        <f ca="1"/>
        <v>0.88107404745112783</v>
      </c>
      <c r="BGW57" s="107">
        <f ca="1"/>
        <v>0.33325281082323921</v>
      </c>
      <c r="BGX57" s="157">
        <f ca="1"/>
        <v>1.1097869004319836</v>
      </c>
      <c r="BGY57" s="131"/>
      <c r="BGZ57" s="107">
        <f ca="1"/>
        <v>0.99498252413507082</v>
      </c>
      <c r="BHA57" s="107">
        <f ca="1"/>
        <v>0.40253046339745646</v>
      </c>
      <c r="BHB57" s="157">
        <f ca="1"/>
        <v>1.6687697991683388</v>
      </c>
      <c r="BHC57" s="131"/>
      <c r="BHD57" s="107">
        <f ca="1"/>
        <v>0.93815506947140137</v>
      </c>
      <c r="BHE57" s="107">
        <f ca="1"/>
        <v>0.37452194637355746</v>
      </c>
      <c r="BHF57" s="157">
        <f ca="1"/>
        <v>1.1297224103524526</v>
      </c>
      <c r="BHG57" s="131"/>
      <c r="BHH57" s="107">
        <f ca="1"/>
        <v>1.030288251440389</v>
      </c>
      <c r="BHI57" s="107">
        <f ca="1"/>
        <v>0.37041887986030997</v>
      </c>
      <c r="BHJ57" s="157">
        <f ca="1"/>
        <v>1.3843477310172396</v>
      </c>
      <c r="BHK57" s="131"/>
      <c r="BHL57" s="107">
        <f ca="1"/>
        <v>1.0059102096713659</v>
      </c>
      <c r="BHM57" s="107">
        <f ca="1"/>
        <v>0.40371204102407793</v>
      </c>
      <c r="BHN57" s="157">
        <f ca="1"/>
        <v>1.5150411611422401</v>
      </c>
      <c r="BHO57" s="131"/>
      <c r="BHP57" s="107">
        <f ca="1"/>
        <v>0.95434535539834475</v>
      </c>
      <c r="BHQ57" s="107">
        <f ca="1"/>
        <v>0.39513651688724194</v>
      </c>
      <c r="BHR57" s="157">
        <f ca="1"/>
        <v>1.3080351679643494</v>
      </c>
      <c r="BHS57" s="131"/>
      <c r="BHT57" s="107">
        <f ca="1"/>
        <v>0.68074564987638619</v>
      </c>
      <c r="BHU57" s="107">
        <f ca="1"/>
        <v>0.27744655856027628</v>
      </c>
      <c r="BHV57" s="157">
        <f ca="1"/>
        <v>0.92018613411980343</v>
      </c>
      <c r="BHW57" s="131"/>
      <c r="BHX57" s="107">
        <f ca="1"/>
        <v>0.94845330663653338</v>
      </c>
      <c r="BHY57" s="107">
        <f ca="1"/>
        <v>0.35379541800582526</v>
      </c>
      <c r="BHZ57" s="157">
        <f ca="1"/>
        <v>1.3419375168179677</v>
      </c>
      <c r="BIA57" s="131"/>
      <c r="BIB57" s="107">
        <f ca="1"/>
        <v>1.3504060765172281</v>
      </c>
      <c r="BIC57" s="107">
        <f ca="1"/>
        <v>0.42421714719757159</v>
      </c>
      <c r="BID57" s="157">
        <f ca="1"/>
        <v>1.7283920621227715</v>
      </c>
      <c r="BIE57" s="131"/>
      <c r="BIF57" s="107">
        <f ca="1"/>
        <v>0.95154025169711309</v>
      </c>
      <c r="BIG57" s="107">
        <f ca="1"/>
        <v>0.39621116318295396</v>
      </c>
      <c r="BIH57" s="157">
        <f ca="1"/>
        <v>1.3696243942008841</v>
      </c>
      <c r="BII57" s="131"/>
      <c r="BIJ57" s="107">
        <f ca="1"/>
        <v>0.92392518469947127</v>
      </c>
      <c r="BIK57" s="107">
        <f ca="1"/>
        <v>0.33933608215623207</v>
      </c>
      <c r="BIL57" s="157">
        <f ca="1"/>
        <v>1.2365995349965619</v>
      </c>
      <c r="BIM57" s="131"/>
      <c r="BIN57" s="107">
        <f ca="1"/>
        <v>1.3083122387363961</v>
      </c>
      <c r="BIO57" s="107">
        <f ca="1"/>
        <v>0.43970154950675544</v>
      </c>
      <c r="BIP57" s="157">
        <f ca="1"/>
        <v>2.1062882233638791</v>
      </c>
      <c r="BIQ57" s="131"/>
      <c r="BIR57" s="107">
        <f ca="1"/>
        <v>0.9838417468317151</v>
      </c>
      <c r="BIS57" s="107">
        <f ca="1"/>
        <v>0.36559751544749064</v>
      </c>
      <c r="BIT57" s="157">
        <f ca="1"/>
        <v>1.3934720658450068</v>
      </c>
      <c r="BIU57" s="131"/>
      <c r="BIV57" s="107">
        <f ca="1"/>
        <v>1.2752827373909046</v>
      </c>
      <c r="BIW57" s="107">
        <f ca="1"/>
        <v>0.40848717347219543</v>
      </c>
      <c r="BIX57" s="157">
        <f ca="1"/>
        <v>1.5686474794369054</v>
      </c>
      <c r="BIY57" s="131"/>
      <c r="BIZ57" s="107">
        <f ca="1"/>
        <v>0.93388685877228916</v>
      </c>
      <c r="BJA57" s="107">
        <f ca="1"/>
        <v>0.26048719490128386</v>
      </c>
      <c r="BJB57" s="157">
        <f ca="1"/>
        <v>1.302088611925363</v>
      </c>
      <c r="BJC57" s="131"/>
      <c r="BJD57" s="107">
        <f ca="1"/>
        <v>1.8137976791279466</v>
      </c>
      <c r="BJE57" s="107">
        <f ca="1"/>
        <v>0.53831272742391467</v>
      </c>
      <c r="BJF57" s="157">
        <f ca="1"/>
        <v>2.5717340212456636</v>
      </c>
      <c r="BJG57" s="131"/>
      <c r="BJH57" s="107">
        <f ca="1"/>
        <v>0.84198149657156207</v>
      </c>
      <c r="BJI57" s="107">
        <f ca="1"/>
        <v>0.33820785630055938</v>
      </c>
      <c r="BJJ57" s="157">
        <f ca="1"/>
        <v>1.2594840528680642</v>
      </c>
      <c r="BJK57" s="131"/>
      <c r="BJL57" s="107">
        <f ca="1"/>
        <v>0.99421638290923808</v>
      </c>
      <c r="BJM57" s="107">
        <f ca="1"/>
        <v>0.47307892740787727</v>
      </c>
      <c r="BJN57" s="157">
        <f ca="1"/>
        <v>1.2441765931484958</v>
      </c>
      <c r="BJO57" s="131"/>
      <c r="BJP57" s="107">
        <f ca="1"/>
        <v>1.1737676693227022</v>
      </c>
      <c r="BJQ57" s="107">
        <f ca="1"/>
        <v>0.47147565945626946</v>
      </c>
      <c r="BJR57" s="157">
        <f ca="1"/>
        <v>2.0049267972663434</v>
      </c>
      <c r="BJS57" s="131"/>
      <c r="BJT57" s="107">
        <f ca="1"/>
        <v>0.82089790357337611</v>
      </c>
      <c r="BJU57" s="107">
        <f ca="1"/>
        <v>0.31213374521949161</v>
      </c>
      <c r="BJV57" s="157">
        <f ca="1"/>
        <v>1.2321707743919399</v>
      </c>
      <c r="BJW57" s="131"/>
      <c r="BJX57" s="107">
        <f ca="1"/>
        <v>1.1025376957228055</v>
      </c>
      <c r="BJY57" s="107">
        <f ca="1"/>
        <v>0.42549409560191431</v>
      </c>
      <c r="BJZ57" s="157">
        <f ca="1"/>
        <v>1.5060010250094424</v>
      </c>
      <c r="BKA57" s="131"/>
      <c r="BKB57" s="107">
        <f ca="1"/>
        <v>1.018990087796019</v>
      </c>
      <c r="BKC57" s="107">
        <f ca="1"/>
        <v>0.57739096237581511</v>
      </c>
      <c r="BKD57" s="157">
        <f ca="1"/>
        <v>1.2625270972994287</v>
      </c>
      <c r="BKE57" s="131"/>
      <c r="BKF57" s="107">
        <f ca="1"/>
        <v>0.88974499329681556</v>
      </c>
      <c r="BKG57" s="107">
        <f ca="1"/>
        <v>0.30934364553627597</v>
      </c>
      <c r="BKH57" s="157">
        <f ca="1"/>
        <v>1.2826358661146009</v>
      </c>
      <c r="BKI57" s="131"/>
      <c r="BKJ57" s="107">
        <f ca="1"/>
        <v>0.85191524862227652</v>
      </c>
      <c r="BKK57" s="107">
        <f ca="1"/>
        <v>0.30529563852960578</v>
      </c>
      <c r="BKL57" s="157">
        <f ca="1"/>
        <v>1.3985961625801036</v>
      </c>
      <c r="BKM57" s="131"/>
      <c r="BKN57" s="107">
        <f ca="1"/>
        <v>0.54245583621474658</v>
      </c>
      <c r="BKO57" s="107">
        <f ca="1"/>
        <v>0.17689157259005883</v>
      </c>
      <c r="BKP57" s="157">
        <f ca="1"/>
        <v>0.63006356371217065</v>
      </c>
      <c r="BKQ57" s="131"/>
      <c r="BKR57" s="107">
        <f ca="1"/>
        <v>0.81993591260311194</v>
      </c>
      <c r="BKS57" s="107">
        <f ca="1"/>
        <v>0.33992747178026989</v>
      </c>
      <c r="BKT57" s="157">
        <f ca="1"/>
        <v>1.4102738793569665</v>
      </c>
      <c r="BKU57" s="131"/>
      <c r="BKV57" s="107">
        <f ca="1"/>
        <v>0.98634463679125806</v>
      </c>
      <c r="BKW57" s="107">
        <f ca="1"/>
        <v>0.4416327980740834</v>
      </c>
      <c r="BKX57" s="157">
        <f ca="1"/>
        <v>1.4851950004965957</v>
      </c>
      <c r="BKY57" s="131"/>
      <c r="BKZ57" s="107">
        <f ca="1"/>
        <v>0.94462926182692541</v>
      </c>
      <c r="BLA57" s="107">
        <f ca="1"/>
        <v>0.3465841860239447</v>
      </c>
      <c r="BLB57" s="157">
        <f ca="1"/>
        <v>1.3523975396644785</v>
      </c>
      <c r="BLC57" s="131"/>
      <c r="BLD57" s="107">
        <f ca="1"/>
        <v>0.96433022500637433</v>
      </c>
      <c r="BLE57" s="107">
        <f ca="1"/>
        <v>0.43301469028485867</v>
      </c>
      <c r="BLF57" s="157">
        <f ca="1"/>
        <v>1.6451335051948701</v>
      </c>
      <c r="BLG57" s="131"/>
      <c r="BLH57" s="107">
        <f ca="1"/>
        <v>0.93490418102724382</v>
      </c>
      <c r="BLI57" s="107">
        <f ca="1"/>
        <v>0.41582335903001477</v>
      </c>
      <c r="BLJ57" s="157">
        <f ca="1"/>
        <v>1.3526995007385583</v>
      </c>
      <c r="BLK57" s="131"/>
      <c r="BLL57" s="107">
        <f ca="1"/>
        <v>1.6144721675607872</v>
      </c>
      <c r="BLM57" s="107">
        <f ca="1"/>
        <v>0.35828046101717637</v>
      </c>
      <c r="BLN57" s="157">
        <f ca="1"/>
        <v>2.0728381706394057</v>
      </c>
      <c r="BLO57" s="131"/>
      <c r="BLP57" s="107">
        <f ca="1"/>
        <v>1.2497764436232273</v>
      </c>
      <c r="BLQ57" s="107">
        <f ca="1"/>
        <v>0.38853675231112228</v>
      </c>
      <c r="BLR57" s="157">
        <f ca="1"/>
        <v>1.8746646654348407</v>
      </c>
      <c r="BLS57" s="131"/>
      <c r="BLT57" s="107">
        <f ca="1"/>
        <v>0.80174224417897344</v>
      </c>
      <c r="BLU57" s="107">
        <f ca="1"/>
        <v>0.3289456424035796</v>
      </c>
      <c r="BLV57" s="157">
        <f ca="1"/>
        <v>1.2845737984867316</v>
      </c>
      <c r="BLW57" s="131"/>
      <c r="BLX57" s="107">
        <f ca="1"/>
        <v>0.98095908117276331</v>
      </c>
      <c r="BLY57" s="107">
        <f ca="1"/>
        <v>0.48763065178005771</v>
      </c>
      <c r="BLZ57" s="157">
        <f ca="1"/>
        <v>1.8954583549447639</v>
      </c>
      <c r="BMA57" s="131"/>
      <c r="BMB57" s="107">
        <f ca="1"/>
        <v>0.81695145600077423</v>
      </c>
      <c r="BMC57" s="107">
        <f ca="1"/>
        <v>0.38275914649204484</v>
      </c>
      <c r="BMD57" s="157">
        <f ca="1"/>
        <v>1.1831874334095922</v>
      </c>
      <c r="BME57" s="131"/>
      <c r="BMF57" s="107">
        <f ca="1"/>
        <v>0.84057657568012212</v>
      </c>
      <c r="BMG57" s="107">
        <f ca="1"/>
        <v>0.39038087925801535</v>
      </c>
      <c r="BMH57" s="157">
        <f ca="1"/>
        <v>1.4351556243040013</v>
      </c>
      <c r="BMI57" s="131"/>
      <c r="BMJ57" s="107">
        <f ca="1"/>
        <v>1.0784023422717692</v>
      </c>
      <c r="BMK57" s="107">
        <f ca="1"/>
        <v>0.40127804491217894</v>
      </c>
      <c r="BML57" s="157">
        <f ca="1"/>
        <v>1.2105708081168982</v>
      </c>
      <c r="BMM57" s="131"/>
      <c r="BMN57" s="107">
        <f ca="1"/>
        <v>0.84763923741561276</v>
      </c>
      <c r="BMO57" s="107">
        <f ca="1"/>
        <v>0.27281761043637098</v>
      </c>
      <c r="BMP57" s="157">
        <f ca="1"/>
        <v>1.1621731339514598</v>
      </c>
      <c r="BMQ57" s="131"/>
      <c r="BMR57" s="107">
        <f ca="1"/>
        <v>1.039702910856495</v>
      </c>
      <c r="BMS57" s="107">
        <f ca="1"/>
        <v>0.3251264641545763</v>
      </c>
      <c r="BMT57" s="157">
        <f ca="1"/>
        <v>1.1201089234905004</v>
      </c>
      <c r="BMU57" s="131"/>
      <c r="BMV57" s="107">
        <f ca="1"/>
        <v>0.85266042760046712</v>
      </c>
      <c r="BMW57" s="107">
        <f ca="1"/>
        <v>0.38954134473485791</v>
      </c>
      <c r="BMX57" s="157">
        <f ca="1"/>
        <v>1.5349843215411851</v>
      </c>
      <c r="BMY57" s="131"/>
      <c r="BMZ57" s="107">
        <f ca="1"/>
        <v>1.2020022622465527</v>
      </c>
      <c r="BNA57" s="107">
        <f ca="1"/>
        <v>0.400370959427646</v>
      </c>
      <c r="BNB57" s="157">
        <f ca="1"/>
        <v>1.5887548373310434</v>
      </c>
      <c r="BNC57" s="131"/>
      <c r="BND57" s="107">
        <f ca="1"/>
        <v>1.0779467322231491</v>
      </c>
      <c r="BNE57" s="107">
        <f ca="1"/>
        <v>0.43299057639136435</v>
      </c>
      <c r="BNF57" s="157">
        <f ca="1"/>
        <v>1.6371798717564536</v>
      </c>
      <c r="BNG57" s="131"/>
      <c r="BNH57" s="107">
        <f ca="1"/>
        <v>1.5606787664801338</v>
      </c>
      <c r="BNI57" s="107">
        <f ca="1"/>
        <v>0.39137058609295339</v>
      </c>
      <c r="BNJ57" s="157">
        <f ca="1"/>
        <v>1.8511683517185571</v>
      </c>
      <c r="BNK57" s="131"/>
      <c r="BNL57" s="107">
        <f ca="1"/>
        <v>0.96406964740698231</v>
      </c>
      <c r="BNM57" s="107">
        <f ca="1"/>
        <v>0.41503847621719536</v>
      </c>
      <c r="BNN57" s="157">
        <f ca="1"/>
        <v>1.6595836991487614</v>
      </c>
      <c r="BNO57" s="131"/>
      <c r="BNP57" s="107">
        <f ca="1"/>
        <v>1.1142617182868153</v>
      </c>
      <c r="BNQ57" s="107">
        <f ca="1"/>
        <v>0.43961879303241636</v>
      </c>
      <c r="BNR57" s="157">
        <f ca="1"/>
        <v>1.7799914334516169</v>
      </c>
      <c r="BNS57" s="131"/>
      <c r="BNT57" s="107">
        <f ca="1"/>
        <v>0.79969529560055042</v>
      </c>
      <c r="BNU57" s="107">
        <f ca="1"/>
        <v>0.42315897535746821</v>
      </c>
      <c r="BNV57" s="157">
        <f ca="1"/>
        <v>1.5588931169459552</v>
      </c>
      <c r="BNW57" s="131"/>
      <c r="BNX57" s="107">
        <f ca="1"/>
        <v>1.0019166054014115</v>
      </c>
      <c r="BNY57" s="107">
        <f ca="1"/>
        <v>0.35534320095195049</v>
      </c>
      <c r="BNZ57" s="157">
        <f ca="1"/>
        <v>1.2211610931262964</v>
      </c>
      <c r="BOA57" s="131"/>
      <c r="BOB57" s="107">
        <f ca="1"/>
        <v>1.5873772772053156</v>
      </c>
      <c r="BOC57" s="107">
        <f ca="1"/>
        <v>0.43124713573926776</v>
      </c>
      <c r="BOD57" s="157">
        <f ca="1"/>
        <v>1.6113175315611099</v>
      </c>
      <c r="BOE57" s="131"/>
      <c r="BOF57" s="107">
        <f ca="1"/>
        <v>0.85559598976336093</v>
      </c>
      <c r="BOG57" s="107">
        <f ca="1"/>
        <v>0.41589081225018398</v>
      </c>
      <c r="BOH57" s="157">
        <f ca="1"/>
        <v>1.3388607477122081</v>
      </c>
      <c r="BOI57" s="131"/>
      <c r="BOJ57" s="107">
        <f ca="1"/>
        <v>1.0161355955052018</v>
      </c>
      <c r="BOK57" s="107">
        <f ca="1"/>
        <v>0.32262337419643705</v>
      </c>
      <c r="BOL57" s="157">
        <f ca="1"/>
        <v>1.2522885768757963</v>
      </c>
      <c r="BOM57" s="131"/>
      <c r="BON57" s="107">
        <f ca="1"/>
        <v>1.3802378399870459</v>
      </c>
      <c r="BOO57" s="107">
        <f ca="1"/>
        <v>0.47560841939611703</v>
      </c>
      <c r="BOP57" s="157">
        <f ca="1"/>
        <v>1.871528195265288</v>
      </c>
      <c r="BOQ57" s="131"/>
      <c r="BOR57" s="107">
        <f ca="1"/>
        <v>0.96177911575128006</v>
      </c>
      <c r="BOS57" s="107">
        <f ca="1"/>
        <v>0.45288409786226996</v>
      </c>
      <c r="BOT57" s="157">
        <f ca="1"/>
        <v>1.5517477345152368</v>
      </c>
      <c r="BOU57" s="131"/>
      <c r="BOV57" s="107">
        <f ca="1"/>
        <v>0.97781188024959731</v>
      </c>
      <c r="BOW57" s="107">
        <f ca="1"/>
        <v>0.37084167075612456</v>
      </c>
      <c r="BOX57" s="157">
        <f ca="1"/>
        <v>1.6159548773273056</v>
      </c>
      <c r="BOY57" s="131"/>
      <c r="BOZ57" s="107">
        <f ca="1"/>
        <v>0.84002989435896791</v>
      </c>
      <c r="BPA57" s="107">
        <f ca="1"/>
        <v>0.30318348647541976</v>
      </c>
      <c r="BPB57" s="157">
        <f ca="1"/>
        <v>1.0738626648714089</v>
      </c>
      <c r="BPC57" s="131"/>
      <c r="BPD57" s="107">
        <f ca="1"/>
        <v>1.6835444311755625</v>
      </c>
      <c r="BPE57" s="107">
        <f ca="1"/>
        <v>0.53072755423013929</v>
      </c>
      <c r="BPF57" s="157">
        <f ca="1"/>
        <v>2.3436294220658174</v>
      </c>
      <c r="BPG57" s="131"/>
      <c r="BPH57" s="107">
        <f ca="1"/>
        <v>0.94250942303152097</v>
      </c>
      <c r="BPI57" s="107">
        <f ca="1"/>
        <v>0.34946584690211746</v>
      </c>
      <c r="BPJ57" s="157">
        <f ca="1"/>
        <v>1.489018239519778</v>
      </c>
      <c r="BPK57" s="131"/>
      <c r="BPL57" s="107">
        <f ca="1"/>
        <v>1.0867969154870907</v>
      </c>
      <c r="BPM57" s="107">
        <f ca="1"/>
        <v>0.40353348584406418</v>
      </c>
      <c r="BPN57" s="157">
        <f ca="1"/>
        <v>1.6903509885774586</v>
      </c>
      <c r="BPO57" s="131"/>
      <c r="BPP57" s="107">
        <f ca="1"/>
        <v>0.67129114368737375</v>
      </c>
      <c r="BPQ57" s="107">
        <f ca="1"/>
        <v>0.36023679695836691</v>
      </c>
      <c r="BPR57" s="157">
        <f ca="1"/>
        <v>1.2547347124306527</v>
      </c>
      <c r="BPS57" s="131"/>
      <c r="BPT57" s="107">
        <f ca="1"/>
        <v>0.81364724458668358</v>
      </c>
      <c r="BPU57" s="107">
        <f ca="1"/>
        <v>0.31400477264175181</v>
      </c>
      <c r="BPV57" s="157">
        <f ca="1"/>
        <v>1.337485521935438</v>
      </c>
      <c r="BPW57" s="131"/>
      <c r="BPX57" s="107">
        <f ca="1"/>
        <v>0.74044608435448378</v>
      </c>
      <c r="BPY57" s="107">
        <f ca="1"/>
        <v>0.37785731014797413</v>
      </c>
      <c r="BPZ57" s="157">
        <f ca="1"/>
        <v>1.413307572392984</v>
      </c>
      <c r="BQA57" s="131"/>
      <c r="BQB57" s="107">
        <f ca="1"/>
        <v>1.1372730331394174</v>
      </c>
      <c r="BQC57" s="107">
        <f ca="1"/>
        <v>0.43131837548102925</v>
      </c>
      <c r="BQD57" s="157">
        <f ca="1"/>
        <v>1.3109592082454318</v>
      </c>
      <c r="BQE57" s="131"/>
      <c r="BQF57" s="107">
        <f ca="1"/>
        <v>1.2893314975177126</v>
      </c>
      <c r="BQG57" s="107">
        <f ca="1"/>
        <v>0.47184701343089142</v>
      </c>
      <c r="BQH57" s="157">
        <f ca="1"/>
        <v>2.0668120065336537</v>
      </c>
      <c r="BQI57" s="131"/>
      <c r="BQJ57" s="107">
        <f ca="1"/>
        <v>1.0551000068447838</v>
      </c>
      <c r="BQK57" s="107">
        <f ca="1"/>
        <v>0.37614718054335378</v>
      </c>
      <c r="BQL57" s="157">
        <f ca="1"/>
        <v>1.4895294741305458</v>
      </c>
      <c r="BQM57" s="131"/>
      <c r="BQN57" s="107">
        <f ca="1"/>
        <v>0.99087619661487303</v>
      </c>
      <c r="BQO57" s="107">
        <f ca="1"/>
        <v>0.41662274830041235</v>
      </c>
      <c r="BQP57" s="157">
        <f ca="1"/>
        <v>1.5599838965405812</v>
      </c>
      <c r="BQQ57" s="131"/>
      <c r="BQR57" s="107">
        <f ca="1"/>
        <v>0.97034699969959304</v>
      </c>
      <c r="BQS57" s="107">
        <f ca="1"/>
        <v>0.38045362896564372</v>
      </c>
      <c r="BQT57" s="157">
        <f ca="1"/>
        <v>1.277940754214395</v>
      </c>
      <c r="BQU57" s="131"/>
      <c r="BQV57" s="107">
        <f ca="1"/>
        <v>0.76410825122864046</v>
      </c>
      <c r="BQW57" s="107">
        <f ca="1"/>
        <v>0.32596655069050989</v>
      </c>
      <c r="BQX57" s="157">
        <f ca="1"/>
        <v>1.3775157399049913</v>
      </c>
      <c r="BQY57" s="131"/>
      <c r="BQZ57" s="107">
        <f ca="1"/>
        <v>0.87828222233226938</v>
      </c>
      <c r="BRA57" s="107">
        <f ca="1"/>
        <v>0.40054213928803167</v>
      </c>
      <c r="BRB57" s="157">
        <f ca="1"/>
        <v>1.4441752211870373</v>
      </c>
      <c r="BRC57" s="131"/>
      <c r="BRD57" s="107">
        <f ca="1"/>
        <v>1.2963567309771373</v>
      </c>
      <c r="BRE57" s="107">
        <f ca="1"/>
        <v>0.38784794355336882</v>
      </c>
      <c r="BRF57" s="157">
        <f ca="1"/>
        <v>1.6390591300019395</v>
      </c>
      <c r="BRG57" s="131"/>
      <c r="BRH57" s="107">
        <f ca="1"/>
        <v>1.0752144138669306</v>
      </c>
      <c r="BRI57" s="107">
        <f ca="1"/>
        <v>0.44191040193961673</v>
      </c>
      <c r="BRJ57" s="157">
        <f ca="1"/>
        <v>1.6738237597248546</v>
      </c>
      <c r="BRK57" s="131"/>
      <c r="BRL57" s="107">
        <f ca="1"/>
        <v>0.91539156737672578</v>
      </c>
      <c r="BRM57" s="107">
        <f ca="1"/>
        <v>0.30376984445321348</v>
      </c>
      <c r="BRN57" s="157">
        <f ca="1"/>
        <v>1.2181438956126347</v>
      </c>
      <c r="BRO57" s="131"/>
      <c r="BRP57" s="107">
        <f ca="1"/>
        <v>1.1240244644783466</v>
      </c>
      <c r="BRQ57" s="107">
        <f ca="1"/>
        <v>0.38965191855641168</v>
      </c>
      <c r="BRR57" s="157">
        <f ca="1"/>
        <v>1.5001056667352919</v>
      </c>
      <c r="BRS57" s="131"/>
      <c r="BRT57" s="107">
        <f ca="1"/>
        <v>1.0422192505498349</v>
      </c>
      <c r="BRU57" s="107">
        <f ca="1"/>
        <v>0.43833565062527019</v>
      </c>
      <c r="BRV57" s="157">
        <f ca="1"/>
        <v>1.6556481614631147</v>
      </c>
      <c r="BRW57" s="131"/>
      <c r="BRX57" s="107">
        <f ca="1"/>
        <v>0.99394859854112694</v>
      </c>
      <c r="BRY57" s="107">
        <f ca="1"/>
        <v>0.39235410277088689</v>
      </c>
      <c r="BRZ57" s="157">
        <f ca="1"/>
        <v>1.5356381366537797</v>
      </c>
      <c r="BSA57" s="131"/>
      <c r="BSB57" s="107">
        <f ca="1"/>
        <v>0.79493524250370651</v>
      </c>
      <c r="BSC57" s="107">
        <f ca="1"/>
        <v>0.38974906861240499</v>
      </c>
      <c r="BSD57" s="157">
        <f ca="1"/>
        <v>1.3222779257529671</v>
      </c>
      <c r="BSE57" s="131"/>
      <c r="BSF57" s="107">
        <f ca="1"/>
        <v>0.88411160836221359</v>
      </c>
      <c r="BSG57" s="107">
        <f ca="1"/>
        <v>0.37227814470972409</v>
      </c>
      <c r="BSH57" s="157">
        <f ca="1"/>
        <v>1.3784349253631565</v>
      </c>
      <c r="BSI57" s="131"/>
      <c r="BSJ57" s="107">
        <f ca="1"/>
        <v>0.97771556378197655</v>
      </c>
      <c r="BSK57" s="107">
        <f ca="1"/>
        <v>0.36016942877958136</v>
      </c>
      <c r="BSL57" s="157">
        <f ca="1"/>
        <v>1.4026584037637424</v>
      </c>
      <c r="BSM57" s="131"/>
      <c r="BSN57" s="107">
        <f ca="1"/>
        <v>1.1285239600976438</v>
      </c>
      <c r="BSO57" s="107">
        <f ca="1"/>
        <v>0.53698662964581345</v>
      </c>
      <c r="BSP57" s="157">
        <f ca="1"/>
        <v>1.8200674634400074</v>
      </c>
      <c r="BSQ57" s="131"/>
      <c r="BSR57" s="107">
        <f ca="1"/>
        <v>0.81742083030428114</v>
      </c>
      <c r="BSS57" s="107">
        <f ca="1"/>
        <v>0.27125856007821186</v>
      </c>
      <c r="BST57" s="157">
        <f ca="1"/>
        <v>0.93927164999227408</v>
      </c>
      <c r="BSU57" s="131"/>
      <c r="BSV57" s="107">
        <f ca="1"/>
        <v>1.254709999622549</v>
      </c>
      <c r="BSW57" s="107">
        <f ca="1"/>
        <v>0.33477537124162365</v>
      </c>
      <c r="BSX57" s="157">
        <f ca="1"/>
        <v>1.5059078511866977</v>
      </c>
      <c r="BSY57" s="131"/>
      <c r="BSZ57" s="107">
        <f ca="1"/>
        <v>0.91421277534676793</v>
      </c>
      <c r="BTA57" s="107">
        <f ca="1"/>
        <v>0.35722747361891466</v>
      </c>
      <c r="BTB57" s="157">
        <f ca="1"/>
        <v>1.4743140526726626</v>
      </c>
      <c r="BTC57" s="131"/>
      <c r="BTD57" s="107">
        <f ca="1"/>
        <v>0.80121498027159643</v>
      </c>
      <c r="BTE57" s="107">
        <f ca="1"/>
        <v>0.35687521330128469</v>
      </c>
      <c r="BTF57" s="157">
        <f ca="1"/>
        <v>1.4011223303208384</v>
      </c>
      <c r="BTG57" s="131"/>
      <c r="BTH57" s="107">
        <f ca="1"/>
        <v>1.2234960036993201</v>
      </c>
      <c r="BTI57" s="107">
        <f ca="1"/>
        <v>0.41674741540348198</v>
      </c>
      <c r="BTJ57" s="157">
        <f ca="1"/>
        <v>1.5108376843225741</v>
      </c>
      <c r="BTK57" s="131"/>
      <c r="BTL57" s="107">
        <f ca="1"/>
        <v>0.99797907512073936</v>
      </c>
      <c r="BTM57" s="107">
        <f ca="1"/>
        <v>0.37749706010866363</v>
      </c>
      <c r="BTN57" s="157">
        <f ca="1"/>
        <v>1.4289981721989091</v>
      </c>
      <c r="BTO57" s="131"/>
      <c r="BTP57" s="107">
        <f ca="1"/>
        <v>0.81482174666713225</v>
      </c>
      <c r="BTQ57" s="107">
        <f ca="1"/>
        <v>0.33573831976046931</v>
      </c>
      <c r="BTR57" s="157">
        <f ca="1"/>
        <v>1.157694171608018</v>
      </c>
      <c r="BTS57" s="131"/>
      <c r="BTT57" s="107">
        <f ca="1"/>
        <v>0.83354749264795347</v>
      </c>
      <c r="BTU57" s="107">
        <f ca="1"/>
        <v>0.35418957754318775</v>
      </c>
      <c r="BTV57" s="157">
        <f ca="1"/>
        <v>1.0976674794155679</v>
      </c>
      <c r="BTW57" s="131"/>
      <c r="BTX57" s="107">
        <f ca="1"/>
        <v>0.86804017247642595</v>
      </c>
      <c r="BTY57" s="107">
        <f ca="1"/>
        <v>0.47844486719652957</v>
      </c>
      <c r="BTZ57" s="157">
        <f ca="1"/>
        <v>1.5838139110885598</v>
      </c>
      <c r="BUA57" s="131"/>
      <c r="BUB57" s="107">
        <f ca="1"/>
        <v>0.83103369191691046</v>
      </c>
      <c r="BUC57" s="107">
        <f ca="1"/>
        <v>0.32312263760345289</v>
      </c>
      <c r="BUD57" s="157">
        <f ca="1"/>
        <v>0.95524054815064863</v>
      </c>
      <c r="BUE57" s="131"/>
      <c r="BUF57" s="107">
        <f ca="1"/>
        <v>0.76277873456277334</v>
      </c>
      <c r="BUG57" s="107">
        <f ca="1"/>
        <v>0.35720387008386628</v>
      </c>
      <c r="BUH57" s="157">
        <f ca="1"/>
        <v>1.4465654215303994</v>
      </c>
      <c r="BUI57" s="131"/>
      <c r="BUJ57" s="107">
        <f ca="1"/>
        <v>0.63100316457572858</v>
      </c>
      <c r="BUK57" s="107">
        <f ca="1"/>
        <v>0.27696694181890408</v>
      </c>
      <c r="BUL57" s="157">
        <f ca="1"/>
        <v>1.1290963456786001</v>
      </c>
      <c r="BUM57" s="131"/>
      <c r="BUN57" s="107">
        <f ca="1"/>
        <v>1.3138230815605398</v>
      </c>
      <c r="BUO57" s="107">
        <f ca="1"/>
        <v>0.32760374361022521</v>
      </c>
      <c r="BUP57" s="157">
        <f ca="1"/>
        <v>1.5758689779615127</v>
      </c>
      <c r="BUQ57" s="131"/>
      <c r="BUR57" s="107">
        <f ca="1"/>
        <v>1.2723677349802029</v>
      </c>
      <c r="BUS57" s="107">
        <f ca="1"/>
        <v>0.40748379272708063</v>
      </c>
      <c r="BUT57" s="157">
        <f ca="1"/>
        <v>1.7202105106465471</v>
      </c>
      <c r="BUU57" s="131"/>
      <c r="BUV57" s="107">
        <f ca="1"/>
        <v>1.2389407605433991</v>
      </c>
      <c r="BUW57" s="107">
        <f ca="1"/>
        <v>0.46562245079662512</v>
      </c>
      <c r="BUX57" s="157">
        <f ca="1"/>
        <v>1.543358743127663</v>
      </c>
      <c r="BUY57" s="131"/>
      <c r="BUZ57" s="107">
        <f ca="1"/>
        <v>1.141923926491822</v>
      </c>
      <c r="BVA57" s="107">
        <f ca="1"/>
        <v>0.41290795414750159</v>
      </c>
      <c r="BVB57" s="157">
        <f ca="1"/>
        <v>1.4414458296587211</v>
      </c>
      <c r="BVC57" s="131"/>
      <c r="BVD57" s="107">
        <f ca="1"/>
        <v>0.8939756091344695</v>
      </c>
      <c r="BVE57" s="107">
        <f ca="1"/>
        <v>0.30853162511789728</v>
      </c>
      <c r="BVF57" s="157">
        <f ca="1"/>
        <v>1.1674847016356635</v>
      </c>
      <c r="BVG57" s="131"/>
      <c r="BVH57" s="107">
        <f ca="1"/>
        <v>1.1847288725992211</v>
      </c>
      <c r="BVI57" s="107">
        <f ca="1"/>
        <v>0.39104922239342049</v>
      </c>
      <c r="BVJ57" s="157">
        <f ca="1"/>
        <v>1.6623699104125027</v>
      </c>
      <c r="BVK57" s="131"/>
      <c r="BVL57" s="107">
        <f ca="1"/>
        <v>0.78672621925287978</v>
      </c>
      <c r="BVM57" s="107">
        <f ca="1"/>
        <v>0.31667998546585352</v>
      </c>
      <c r="BVN57" s="157">
        <f ca="1"/>
        <v>0.95270188359960473</v>
      </c>
      <c r="BVO57" s="131"/>
      <c r="BVP57" s="107">
        <f ca="1"/>
        <v>1.2713750522586855</v>
      </c>
      <c r="BVQ57" s="107">
        <f ca="1"/>
        <v>0.42087899194857248</v>
      </c>
      <c r="BVR57" s="157">
        <f ca="1"/>
        <v>1.457018088948157</v>
      </c>
      <c r="BVS57" s="131"/>
      <c r="BVT57" s="107">
        <f ca="1"/>
        <v>0.64748072343260643</v>
      </c>
      <c r="BVU57" s="107">
        <f ca="1"/>
        <v>0.29405178623580469</v>
      </c>
      <c r="BVV57" s="157">
        <f ca="1"/>
        <v>1.0490386689460642</v>
      </c>
      <c r="BVW57" s="131"/>
      <c r="BVX57" s="107">
        <f ca="1"/>
        <v>1.1839608917876714</v>
      </c>
      <c r="BVY57" s="107">
        <f ca="1"/>
        <v>0.40609523561129718</v>
      </c>
      <c r="BVZ57" s="157">
        <f ca="1"/>
        <v>1.406144458204295</v>
      </c>
      <c r="BWA57" s="131"/>
      <c r="BWB57" s="107">
        <f ca="1"/>
        <v>1.1923953280194839</v>
      </c>
      <c r="BWC57" s="107">
        <f ca="1"/>
        <v>0.47741302700142224</v>
      </c>
      <c r="BWD57" s="157">
        <f ca="1"/>
        <v>1.8097069626285578</v>
      </c>
      <c r="BWE57" s="131"/>
      <c r="BWF57" s="107">
        <f ca="1"/>
        <v>1.1566229666910939</v>
      </c>
      <c r="BWG57" s="107">
        <f ca="1"/>
        <v>0.47096447170532169</v>
      </c>
      <c r="BWH57" s="157">
        <f ca="1"/>
        <v>1.7693843327781402</v>
      </c>
      <c r="BWI57" s="131"/>
      <c r="BWJ57" s="107">
        <f ca="1"/>
        <v>1.2270929908940398</v>
      </c>
      <c r="BWK57" s="107">
        <f ca="1"/>
        <v>0.44164043123942714</v>
      </c>
      <c r="BWL57" s="157">
        <f ca="1"/>
        <v>1.2708198612644808</v>
      </c>
      <c r="BWM57" s="131"/>
      <c r="BWN57" s="107">
        <f ca="1"/>
        <v>1.5299764331739736</v>
      </c>
      <c r="BWO57" s="107">
        <f ca="1"/>
        <v>0.57500035446657649</v>
      </c>
      <c r="BWP57" s="157">
        <f ca="1"/>
        <v>2.3086103116601162</v>
      </c>
      <c r="BWQ57" s="131"/>
      <c r="BWR57" s="107">
        <f ca="1"/>
        <v>0.78143883084937515</v>
      </c>
      <c r="BWS57" s="107">
        <f ca="1"/>
        <v>0.30401018917898381</v>
      </c>
      <c r="BWT57" s="157">
        <f ca="1"/>
        <v>1.1633249761091669</v>
      </c>
      <c r="BWU57" s="131"/>
      <c r="BWV57" s="107">
        <f ca="1"/>
        <v>1.1741806518924147</v>
      </c>
      <c r="BWW57" s="107">
        <f ca="1"/>
        <v>0.41138167902344575</v>
      </c>
      <c r="BWX57" s="157">
        <f ca="1"/>
        <v>1.2710739724536513</v>
      </c>
      <c r="BWY57" s="131"/>
      <c r="BWZ57" s="107">
        <f ca="1"/>
        <v>0.98267722355542009</v>
      </c>
      <c r="BXA57" s="107">
        <f ca="1"/>
        <v>0.40073128669957669</v>
      </c>
      <c r="BXB57" s="157">
        <f ca="1"/>
        <v>1.6619481650178658</v>
      </c>
      <c r="BXC57" s="131"/>
      <c r="BXD57" s="107">
        <f ca="1"/>
        <v>1.0541673096772604</v>
      </c>
      <c r="BXE57" s="107">
        <f ca="1"/>
        <v>0.32964963976138795</v>
      </c>
      <c r="BXF57" s="157">
        <f ca="1"/>
        <v>1.5415852297749777</v>
      </c>
      <c r="BXG57" s="131"/>
      <c r="BXH57" s="107">
        <f ca="1"/>
        <v>0.88571573545802396</v>
      </c>
      <c r="BXI57" s="107">
        <f ca="1"/>
        <v>0.30415603230185512</v>
      </c>
      <c r="BXJ57" s="157">
        <f ca="1"/>
        <v>1.0876147934153721</v>
      </c>
      <c r="BXK57" s="131"/>
      <c r="BXL57" s="107">
        <f ca="1"/>
        <v>0.96201132490659069</v>
      </c>
      <c r="BXM57" s="107">
        <f ca="1"/>
        <v>0.39172069763177558</v>
      </c>
      <c r="BXN57" s="157">
        <f ca="1"/>
        <v>1.8386373945121788</v>
      </c>
      <c r="BXO57" s="131"/>
      <c r="BXP57" s="107">
        <f ca="1"/>
        <v>1.1314685105070188</v>
      </c>
      <c r="BXQ57" s="107">
        <f ca="1"/>
        <v>0.28356026056406786</v>
      </c>
      <c r="BXR57" s="157">
        <f ca="1"/>
        <v>1.4831956832129864</v>
      </c>
      <c r="BXS57" s="131"/>
      <c r="BXT57" s="107">
        <f ca="1"/>
        <v>0.91974982328949384</v>
      </c>
      <c r="BXU57" s="107">
        <f ca="1"/>
        <v>0.35819109449923514</v>
      </c>
      <c r="BXV57" s="157">
        <f ca="1"/>
        <v>1.2161351244657992</v>
      </c>
      <c r="BXW57" s="131"/>
      <c r="BXX57" s="107">
        <f ca="1"/>
        <v>0.85898367125716213</v>
      </c>
      <c r="BXY57" s="107">
        <f ca="1"/>
        <v>0.3594734784325514</v>
      </c>
      <c r="BXZ57" s="157">
        <f ca="1"/>
        <v>1.1731178905236412</v>
      </c>
      <c r="BYA57" s="131"/>
      <c r="BYB57" s="107">
        <f ca="1"/>
        <v>0.74654039139517669</v>
      </c>
      <c r="BYC57" s="107">
        <f ca="1"/>
        <v>0.36580901268121124</v>
      </c>
      <c r="BYD57" s="157">
        <f ca="1"/>
        <v>1.2514356105677091</v>
      </c>
      <c r="BYE57" s="131"/>
      <c r="BYF57" s="107">
        <f ca="1"/>
        <v>1.6999655696617124</v>
      </c>
      <c r="BYG57" s="107">
        <f ca="1"/>
        <v>0.48176844478793329</v>
      </c>
      <c r="BYH57" s="157">
        <f ca="1"/>
        <v>2.5510635735944276</v>
      </c>
      <c r="BYI57" s="131"/>
      <c r="BYJ57" s="107">
        <f ca="1"/>
        <v>1.1889063155530357</v>
      </c>
      <c r="BYK57" s="107">
        <f ca="1"/>
        <v>0.46915538992820827</v>
      </c>
      <c r="BYL57" s="157">
        <f ca="1"/>
        <v>1.8582048083192246</v>
      </c>
      <c r="BYM57" s="131"/>
      <c r="BYN57" s="107">
        <f ca="1"/>
        <v>1.0308026660694714</v>
      </c>
      <c r="BYO57" s="107">
        <f ca="1"/>
        <v>0.52683367299421224</v>
      </c>
      <c r="BYP57" s="157">
        <f ca="1"/>
        <v>1.7263250021670768</v>
      </c>
      <c r="BYQ57" s="131"/>
      <c r="BYR57" s="107">
        <f ca="1"/>
        <v>1.0380244965526702</v>
      </c>
      <c r="BYS57" s="107">
        <f ca="1"/>
        <v>0.38009023135311965</v>
      </c>
      <c r="BYT57" s="157">
        <f ca="1"/>
        <v>1.1811116644758739</v>
      </c>
      <c r="BYU57" s="131"/>
      <c r="BYV57" s="107">
        <f ca="1"/>
        <v>1.2145960672949014</v>
      </c>
      <c r="BYW57" s="107">
        <f ca="1"/>
        <v>0.44449664650353587</v>
      </c>
      <c r="BYX57" s="157">
        <f ca="1"/>
        <v>1.7660935656732004</v>
      </c>
      <c r="BYY57" s="131"/>
      <c r="BYZ57" s="107">
        <f ca="1"/>
        <v>1.5100338136732934</v>
      </c>
      <c r="BZA57" s="107">
        <f ca="1"/>
        <v>0.45774674937027021</v>
      </c>
      <c r="BZB57" s="157">
        <f ca="1"/>
        <v>1.8510715507735711</v>
      </c>
      <c r="BZC57" s="131"/>
      <c r="BZD57" s="107">
        <f ca="1"/>
        <v>1.0954523130365355</v>
      </c>
      <c r="BZE57" s="107">
        <f ca="1"/>
        <v>0.44281035239968786</v>
      </c>
      <c r="BZF57" s="157">
        <f ca="1"/>
        <v>1.4810445227310338</v>
      </c>
      <c r="BZG57" s="131"/>
      <c r="BZH57" s="107">
        <f ca="1"/>
        <v>0.98116898821287024</v>
      </c>
      <c r="BZI57" s="107">
        <f ca="1"/>
        <v>0.34897909845274644</v>
      </c>
      <c r="BZJ57" s="157">
        <f ca="1"/>
        <v>1.4226644602186758</v>
      </c>
      <c r="BZK57" s="131"/>
      <c r="BZL57" s="107">
        <f ca="1"/>
        <v>0.85198388312886664</v>
      </c>
      <c r="BZM57" s="107">
        <f ca="1"/>
        <v>0.43717473372011373</v>
      </c>
      <c r="BZN57" s="157">
        <f ca="1"/>
        <v>1.2802397340403748</v>
      </c>
      <c r="BZO57" s="131"/>
      <c r="BZP57" s="107">
        <f ca="1"/>
        <v>0.7153389648716586</v>
      </c>
      <c r="BZQ57" s="107">
        <f ca="1"/>
        <v>0.30735892363473971</v>
      </c>
      <c r="BZR57" s="157">
        <f ca="1"/>
        <v>1.1379892374925131</v>
      </c>
      <c r="BZS57" s="131"/>
      <c r="BZT57" s="107">
        <f ca="1"/>
        <v>0.64164701982929395</v>
      </c>
      <c r="BZU57" s="107">
        <f ca="1"/>
        <v>0.31004936805443845</v>
      </c>
      <c r="BZV57" s="157">
        <f ca="1"/>
        <v>1.0135754597470958</v>
      </c>
      <c r="BZW57" s="131"/>
      <c r="BZX57" s="107">
        <f ca="1"/>
        <v>0.9403301198282541</v>
      </c>
      <c r="BZY57" s="107">
        <f ca="1"/>
        <v>0.37400097101881652</v>
      </c>
      <c r="BZZ57" s="157">
        <f ca="1"/>
        <v>1.4718777323147054</v>
      </c>
      <c r="CAA57" s="131"/>
      <c r="CAB57" s="107">
        <f ca="1"/>
        <v>0.99580990002597458</v>
      </c>
      <c r="CAC57" s="107">
        <f ca="1"/>
        <v>0.34826567129686026</v>
      </c>
      <c r="CAD57" s="157">
        <f ca="1"/>
        <v>1.4354719700347911</v>
      </c>
      <c r="CAE57" s="131"/>
      <c r="CAF57" s="107">
        <f ca="1"/>
        <v>0.97339479486351799</v>
      </c>
      <c r="CAG57" s="107">
        <f ca="1"/>
        <v>0.47696895300279424</v>
      </c>
      <c r="CAH57" s="157">
        <f ca="1"/>
        <v>1.6881920091129394</v>
      </c>
      <c r="CAI57" s="131"/>
      <c r="CAJ57" s="107">
        <f ca="1"/>
        <v>0.95932981430465913</v>
      </c>
      <c r="CAK57" s="107">
        <f ca="1"/>
        <v>0.38810679116071428</v>
      </c>
      <c r="CAL57" s="157">
        <f ca="1"/>
        <v>1.5709753395336954</v>
      </c>
      <c r="CAM57" s="131"/>
      <c r="CAN57" s="107">
        <f ca="1"/>
        <v>0.98062962718547197</v>
      </c>
      <c r="CAO57" s="107">
        <f ca="1"/>
        <v>0.37351269852375274</v>
      </c>
      <c r="CAP57" s="157">
        <f ca="1"/>
        <v>1.4812117111835492</v>
      </c>
      <c r="CAQ57" s="131"/>
      <c r="CAR57" s="107">
        <f ca="1"/>
        <v>1.0271791487968402</v>
      </c>
      <c r="CAS57" s="107">
        <f ca="1"/>
        <v>0.38854232372438696</v>
      </c>
      <c r="CAT57" s="157">
        <f ca="1"/>
        <v>1.3279577850459223</v>
      </c>
      <c r="CAU57" s="131"/>
      <c r="CAV57" s="107">
        <f ca="1"/>
        <v>0.77266778567610406</v>
      </c>
      <c r="CAW57" s="107">
        <f ca="1"/>
        <v>0.29224979688601349</v>
      </c>
      <c r="CAX57" s="157">
        <f ca="1"/>
        <v>1.0328456795722931</v>
      </c>
      <c r="CAY57" s="131"/>
      <c r="CAZ57" s="107">
        <f ca="1"/>
        <v>0.95831652979459703</v>
      </c>
      <c r="CBA57" s="107">
        <f ca="1"/>
        <v>0.35114911231643925</v>
      </c>
      <c r="CBB57" s="157">
        <f ca="1"/>
        <v>1.3614105880687202</v>
      </c>
      <c r="CBC57" s="131"/>
      <c r="CBD57" s="107">
        <f ca="1"/>
        <v>0.90778646181844147</v>
      </c>
      <c r="CBE57" s="107">
        <f ca="1"/>
        <v>0.39691811615523465</v>
      </c>
      <c r="CBF57" s="157">
        <f ca="1"/>
        <v>1.4413546326730908</v>
      </c>
      <c r="CBG57" s="131"/>
      <c r="CBH57" s="107">
        <f ca="1"/>
        <v>1.0582315547872185</v>
      </c>
      <c r="CBI57" s="107">
        <f ca="1"/>
        <v>0.4444025606763311</v>
      </c>
      <c r="CBJ57" s="157">
        <f ca="1"/>
        <v>1.7217940639840643</v>
      </c>
      <c r="CBK57" s="131"/>
      <c r="CBL57" s="107">
        <f ca="1"/>
        <v>1.2895434754885435</v>
      </c>
      <c r="CBM57" s="107">
        <f ca="1"/>
        <v>0.29553672853541868</v>
      </c>
      <c r="CBN57" s="157">
        <f ca="1"/>
        <v>1.4251767147759187</v>
      </c>
      <c r="CBO57" s="131"/>
      <c r="CBP57" s="107">
        <f ca="1"/>
        <v>1.4551350947744717</v>
      </c>
      <c r="CBQ57" s="107">
        <f ca="1"/>
        <v>0.42480792558536401</v>
      </c>
      <c r="CBR57" s="157">
        <f ca="1"/>
        <v>2.0099595947573849</v>
      </c>
      <c r="CBS57" s="131"/>
      <c r="CBT57" s="107">
        <f ca="1"/>
        <v>0.83610435963629637</v>
      </c>
      <c r="CBU57" s="107">
        <f ca="1"/>
        <v>0.29151513482276309</v>
      </c>
      <c r="CBV57" s="157">
        <f ca="1"/>
        <v>1.1734120043479865</v>
      </c>
      <c r="CBW57" s="131"/>
      <c r="CBX57" s="107">
        <f ca="1"/>
        <v>0.69968353960201146</v>
      </c>
      <c r="CBY57" s="107">
        <f ca="1"/>
        <v>0.37681074343026794</v>
      </c>
      <c r="CBZ57" s="157">
        <f ca="1"/>
        <v>1.3070092231445973</v>
      </c>
      <c r="CCA57" s="131"/>
      <c r="CCB57" s="107">
        <f ca="1"/>
        <v>1.1975291441747518</v>
      </c>
      <c r="CCC57" s="107">
        <f ca="1"/>
        <v>0.3875747481329101</v>
      </c>
      <c r="CCD57" s="157">
        <f ca="1"/>
        <v>1.5104230998680503</v>
      </c>
      <c r="CCE57" s="131"/>
      <c r="CCF57" s="107">
        <f ca="1"/>
        <v>1.3738034929863399</v>
      </c>
      <c r="CCG57" s="107">
        <f ca="1"/>
        <v>0.49789434520318349</v>
      </c>
      <c r="CCH57" s="157">
        <f ca="1"/>
        <v>2.289592288219882</v>
      </c>
      <c r="CCI57" s="131"/>
      <c r="CCJ57" s="107">
        <f ca="1"/>
        <v>0.95653832920972082</v>
      </c>
      <c r="CCK57" s="107">
        <f ca="1"/>
        <v>0.34546104831344582</v>
      </c>
      <c r="CCL57" s="157">
        <f ca="1"/>
        <v>1.5315563496229552</v>
      </c>
      <c r="CCM57" s="131"/>
      <c r="CCN57" s="107">
        <f ca="1"/>
        <v>1.2652600808122294</v>
      </c>
      <c r="CCO57" s="107">
        <f ca="1"/>
        <v>0.38315254304302016</v>
      </c>
      <c r="CCP57" s="157">
        <f ca="1"/>
        <v>1.6099138806064193</v>
      </c>
      <c r="CCQ57" s="131"/>
      <c r="CCR57" s="107">
        <f ca="1"/>
        <v>1.1929987207605988</v>
      </c>
      <c r="CCS57" s="107">
        <f ca="1"/>
        <v>0.41526495829775406</v>
      </c>
      <c r="CCT57" s="157">
        <f ca="1"/>
        <v>1.7414742260252054</v>
      </c>
      <c r="CCU57" s="131"/>
      <c r="CCV57" s="107">
        <f ca="1"/>
        <v>0.66718268704763839</v>
      </c>
      <c r="CCW57" s="107">
        <f ca="1"/>
        <v>0.24419689988965179</v>
      </c>
      <c r="CCX57" s="157">
        <f ca="1"/>
        <v>0.90509049296649313</v>
      </c>
      <c r="CCY57" s="131"/>
      <c r="CCZ57" s="107">
        <f ca="1"/>
        <v>1.0451176289168462</v>
      </c>
      <c r="CDA57" s="107">
        <f ca="1"/>
        <v>0.40085449905565151</v>
      </c>
      <c r="CDB57" s="157">
        <f ca="1"/>
        <v>1.5413736032820007</v>
      </c>
      <c r="CDC57" s="131"/>
      <c r="CDD57" s="107">
        <f ca="1"/>
        <v>0.92582673451843445</v>
      </c>
      <c r="CDE57" s="107">
        <f ca="1"/>
        <v>0.33525390021002982</v>
      </c>
      <c r="CDF57" s="157">
        <f ca="1"/>
        <v>1.1855409619610833</v>
      </c>
      <c r="CDG57" s="131"/>
      <c r="CDH57" s="107">
        <f ca="1"/>
        <v>0.82173746939985626</v>
      </c>
      <c r="CDI57" s="107">
        <f ca="1"/>
        <v>0.36335233944569906</v>
      </c>
      <c r="CDJ57" s="157">
        <f ca="1"/>
        <v>1.4571893624962824</v>
      </c>
      <c r="CDK57" s="131"/>
      <c r="CDL57" s="107">
        <f ca="1"/>
        <v>0.83971552055660958</v>
      </c>
      <c r="CDM57" s="107">
        <f ca="1"/>
        <v>0.38135474897315674</v>
      </c>
      <c r="CDN57" s="157">
        <f ca="1"/>
        <v>1.2752207538454119</v>
      </c>
      <c r="CDO57" s="131"/>
      <c r="CDP57" s="107">
        <f ca="1"/>
        <v>0.90337480504710166</v>
      </c>
      <c r="CDQ57" s="107">
        <f ca="1"/>
        <v>0.3882425908246217</v>
      </c>
      <c r="CDR57" s="157">
        <f ca="1"/>
        <v>1.158830378769945</v>
      </c>
      <c r="CDS57" s="131"/>
      <c r="CDT57" s="107">
        <f ca="1"/>
        <v>0.73945977798455198</v>
      </c>
      <c r="CDU57" s="107">
        <f ca="1"/>
        <v>0.30088191652465623</v>
      </c>
      <c r="CDV57" s="157">
        <f ca="1"/>
        <v>1.2565197726023398</v>
      </c>
      <c r="CDW57" s="131"/>
      <c r="CDX57" s="107">
        <f ca="1"/>
        <v>1.1280764074391572</v>
      </c>
      <c r="CDY57" s="107">
        <f ca="1"/>
        <v>0.36272975201561242</v>
      </c>
      <c r="CDZ57" s="157">
        <f ca="1"/>
        <v>1.549582179879746</v>
      </c>
      <c r="CEA57" s="131"/>
      <c r="CEB57" s="107">
        <f ca="1"/>
        <v>0.97640517422974371</v>
      </c>
      <c r="CEC57" s="107">
        <f ca="1"/>
        <v>0.30774232323411638</v>
      </c>
      <c r="CED57" s="157">
        <f ca="1"/>
        <v>1.2487919059329367</v>
      </c>
      <c r="CEE57" s="131"/>
      <c r="CEF57" s="107">
        <f ca="1"/>
        <v>0.86240755285296922</v>
      </c>
      <c r="CEG57" s="107">
        <f ca="1"/>
        <v>0.35701460835352827</v>
      </c>
      <c r="CEH57" s="157">
        <f ca="1"/>
        <v>1.144994011313301</v>
      </c>
      <c r="CEI57" s="131"/>
      <c r="CEJ57" s="107">
        <f ca="1"/>
        <v>0.74642894279829153</v>
      </c>
      <c r="CEK57" s="107">
        <f ca="1"/>
        <v>0.28586052153959574</v>
      </c>
      <c r="CEL57" s="157">
        <f ca="1"/>
        <v>1.1234152814179164</v>
      </c>
      <c r="CEM57" s="131"/>
      <c r="CEN57" s="107">
        <f ca="1"/>
        <v>1.2999280992229998</v>
      </c>
      <c r="CEO57" s="107">
        <f ca="1"/>
        <v>0.41895142654212475</v>
      </c>
      <c r="CEP57" s="157">
        <f ca="1"/>
        <v>1.6236520690997565</v>
      </c>
      <c r="CEQ57" s="131"/>
      <c r="CER57" s="107">
        <f ca="1"/>
        <v>1.2794504514933422</v>
      </c>
      <c r="CES57" s="107">
        <f ca="1"/>
        <v>0.33837861760672683</v>
      </c>
      <c r="CET57" s="157">
        <f ca="1"/>
        <v>1.6222555223332646</v>
      </c>
      <c r="CEU57" s="131"/>
      <c r="CEV57" s="107">
        <f ca="1"/>
        <v>0.9322722382521178</v>
      </c>
      <c r="CEW57" s="107">
        <f ca="1"/>
        <v>0.32424817373617326</v>
      </c>
      <c r="CEX57" s="157">
        <f ca="1"/>
        <v>1.4188096280751494</v>
      </c>
      <c r="CEY57" s="131"/>
      <c r="CEZ57" s="107">
        <f ca="1"/>
        <v>1.3040270563002736</v>
      </c>
      <c r="CFA57" s="107">
        <f ca="1"/>
        <v>0.46842034659579368</v>
      </c>
      <c r="CFB57" s="157">
        <f ca="1"/>
        <v>2.0276755857829802</v>
      </c>
      <c r="CFC57" s="131"/>
      <c r="CFD57" s="107">
        <f ca="1"/>
        <v>1.0112403067232096</v>
      </c>
      <c r="CFE57" s="107">
        <f ca="1"/>
        <v>0.36049831585359426</v>
      </c>
      <c r="CFF57" s="157">
        <f ca="1"/>
        <v>1.2977737069312103</v>
      </c>
      <c r="CFG57" s="131"/>
      <c r="CFH57" s="107">
        <f ca="1"/>
        <v>1.5077016036537378</v>
      </c>
      <c r="CFI57" s="107">
        <f ca="1"/>
        <v>0.50219534234256702</v>
      </c>
      <c r="CFJ57" s="157">
        <f ca="1"/>
        <v>2.3093706407496133</v>
      </c>
      <c r="CFK57" s="131"/>
      <c r="CFL57" s="107">
        <f ca="1"/>
        <v>1.2394574567768344</v>
      </c>
      <c r="CFM57" s="107">
        <f ca="1"/>
        <v>0.42563143813318455</v>
      </c>
      <c r="CFN57" s="157">
        <f ca="1"/>
        <v>1.461265730233227</v>
      </c>
      <c r="CFO57" s="131"/>
      <c r="CFP57" s="107">
        <f ca="1"/>
        <v>1.4450757361573552</v>
      </c>
      <c r="CFQ57" s="107">
        <f ca="1"/>
        <v>0.37434229699843113</v>
      </c>
      <c r="CFR57" s="157">
        <f ca="1"/>
        <v>1.7424685646073126</v>
      </c>
      <c r="CFS57" s="131"/>
      <c r="CFT57" s="107">
        <f ca="1"/>
        <v>0.80975044387458173</v>
      </c>
      <c r="CFU57" s="107">
        <f ca="1"/>
        <v>0.34684149751988974</v>
      </c>
      <c r="CFV57" s="157">
        <f ca="1"/>
        <v>1.1052139097179625</v>
      </c>
      <c r="CFW57" s="131"/>
      <c r="CFX57" s="107">
        <f ca="1"/>
        <v>0.97532689223302804</v>
      </c>
      <c r="CFY57" s="107">
        <f ca="1"/>
        <v>0.33507629607374834</v>
      </c>
      <c r="CFZ57" s="157">
        <f ca="1"/>
        <v>1.2359000001682352</v>
      </c>
      <c r="CGA57" s="131"/>
      <c r="CGB57" s="107">
        <f ca="1"/>
        <v>0.89745243120882434</v>
      </c>
      <c r="CGC57" s="107">
        <f ca="1"/>
        <v>0.39035486502420458</v>
      </c>
      <c r="CGD57" s="157">
        <f ca="1"/>
        <v>1.5561827115503424</v>
      </c>
      <c r="CGE57" s="131"/>
      <c r="CGF57" s="107">
        <f ca="1"/>
        <v>0.79356618201130535</v>
      </c>
      <c r="CGG57" s="107">
        <f ca="1"/>
        <v>0.34934803209060938</v>
      </c>
      <c r="CGH57" s="157">
        <f ca="1"/>
        <v>1.2902250998368194</v>
      </c>
      <c r="CGI57" s="131"/>
      <c r="CGJ57" s="107">
        <f ca="1"/>
        <v>0.71240306292539024</v>
      </c>
      <c r="CGK57" s="107">
        <f ca="1"/>
        <v>0.29606460926806105</v>
      </c>
      <c r="CGL57" s="157">
        <f ca="1"/>
        <v>0.9684526346772111</v>
      </c>
      <c r="CGM57" s="131"/>
      <c r="CGN57" s="107">
        <f ca="1"/>
        <v>1.3507367465612341</v>
      </c>
      <c r="CGO57" s="107">
        <f ca="1"/>
        <v>0.41317368263770721</v>
      </c>
      <c r="CGP57" s="157">
        <f ca="1"/>
        <v>1.7883489152762417</v>
      </c>
      <c r="CGQ57" s="131"/>
      <c r="CGR57" s="107">
        <f ca="1"/>
        <v>0.93844226111362783</v>
      </c>
      <c r="CGS57" s="107">
        <f ca="1"/>
        <v>0.35521077468583545</v>
      </c>
      <c r="CGT57" s="157">
        <f ca="1"/>
        <v>1.1003487038219677</v>
      </c>
      <c r="CGU57" s="131"/>
      <c r="CGV57" s="107">
        <f ca="1"/>
        <v>0.93841671377150282</v>
      </c>
      <c r="CGW57" s="107">
        <f ca="1"/>
        <v>0.44652771775254008</v>
      </c>
      <c r="CGX57" s="157">
        <f ca="1"/>
        <v>1.6022196041855921</v>
      </c>
      <c r="CGY57" s="131"/>
      <c r="CGZ57" s="107">
        <f ca="1"/>
        <v>1.0014150196536387</v>
      </c>
      <c r="CHA57" s="107">
        <f ca="1"/>
        <v>0.47044091813306466</v>
      </c>
      <c r="CHB57" s="157">
        <f ca="1"/>
        <v>1.5084400292844633</v>
      </c>
      <c r="CHC57" s="131"/>
      <c r="CHD57" s="107">
        <f ca="1"/>
        <v>0.87636697689467924</v>
      </c>
      <c r="CHE57" s="107">
        <f ca="1"/>
        <v>0.44282047989066703</v>
      </c>
      <c r="CHF57" s="157">
        <f ca="1"/>
        <v>1.8386161933371254</v>
      </c>
      <c r="CHG57" s="131"/>
      <c r="CHH57" s="107">
        <f ca="1"/>
        <v>1.1299290649258273</v>
      </c>
      <c r="CHI57" s="107">
        <f ca="1"/>
        <v>0.41895773980014206</v>
      </c>
      <c r="CHJ57" s="157">
        <f ca="1"/>
        <v>1.4000127605654002</v>
      </c>
      <c r="CHK57" s="131"/>
      <c r="CHL57" s="107">
        <f ca="1"/>
        <v>1.1545504046659467</v>
      </c>
      <c r="CHM57" s="107">
        <f ca="1"/>
        <v>0.40932126807207875</v>
      </c>
      <c r="CHN57" s="157">
        <f ca="1"/>
        <v>1.4035746104686961</v>
      </c>
      <c r="CHO57" s="131"/>
      <c r="CHP57" s="107">
        <f ca="1"/>
        <v>1.1989273338457793</v>
      </c>
      <c r="CHQ57" s="107">
        <f ca="1"/>
        <v>0.46249625993380777</v>
      </c>
      <c r="CHR57" s="157">
        <f ca="1"/>
        <v>1.5851324167142706</v>
      </c>
      <c r="CHS57" s="131"/>
      <c r="CHT57" s="107">
        <f ca="1"/>
        <v>1.0431379245171086</v>
      </c>
      <c r="CHU57" s="107">
        <f ca="1"/>
        <v>0.31722100710040435</v>
      </c>
      <c r="CHV57" s="157">
        <f ca="1"/>
        <v>1.4467503864843207</v>
      </c>
      <c r="CHW57" s="131"/>
      <c r="CHX57" s="107">
        <f ca="1"/>
        <v>0.86665293894755724</v>
      </c>
      <c r="CHY57" s="107">
        <f ca="1"/>
        <v>0.37142268812038182</v>
      </c>
      <c r="CHZ57" s="157">
        <f ca="1"/>
        <v>1.3516124308944717</v>
      </c>
      <c r="CIA57" s="131"/>
      <c r="CIB57" s="107">
        <f ca="1"/>
        <v>0.79953795496242286</v>
      </c>
      <c r="CIC57" s="107">
        <f ca="1"/>
        <v>0.39976897748121132</v>
      </c>
      <c r="CID57" s="157">
        <f ca="1"/>
        <v>1.2116900229124541</v>
      </c>
      <c r="CIE57" s="131"/>
      <c r="CIF57" s="107">
        <f ca="1"/>
        <v>0.99591006214130673</v>
      </c>
      <c r="CIG57" s="107">
        <f ca="1"/>
        <v>0.36687189146275928</v>
      </c>
      <c r="CIH57" s="157">
        <f ca="1"/>
        <v>1.4265160299315383</v>
      </c>
      <c r="CII57" s="131"/>
      <c r="CIJ57" s="107">
        <f ca="1"/>
        <v>0.94101572924476162</v>
      </c>
      <c r="CIK57" s="107">
        <f ca="1"/>
        <v>0.41609428729835202</v>
      </c>
      <c r="CIL57" s="157">
        <f ca="1"/>
        <v>1.6176696702075135</v>
      </c>
      <c r="CIM57" s="131"/>
      <c r="CIN57" s="107">
        <f ca="1"/>
        <v>0.52906570267273356</v>
      </c>
      <c r="CIO57" s="107">
        <f ca="1"/>
        <v>0.21264946002870475</v>
      </c>
      <c r="CIP57" s="157">
        <f ca="1"/>
        <v>0.78823851324701577</v>
      </c>
      <c r="CIQ57" s="131"/>
      <c r="CIR57" s="107">
        <f ca="1"/>
        <v>1.0814356890199315</v>
      </c>
      <c r="CIS57" s="107">
        <f ca="1"/>
        <v>0.3311207034667476</v>
      </c>
      <c r="CIT57" s="157">
        <f ca="1"/>
        <v>1.4984812468006219</v>
      </c>
      <c r="CIU57" s="131"/>
      <c r="CIV57" s="107">
        <f ca="1"/>
        <v>0.98071758132286724</v>
      </c>
      <c r="CIW57" s="107">
        <f ca="1"/>
        <v>0.45948706207646139</v>
      </c>
      <c r="CIX57" s="157">
        <f ca="1"/>
        <v>1.3320402657919861</v>
      </c>
      <c r="CIY57" s="131"/>
      <c r="CIZ57" s="107">
        <f ca="1"/>
        <v>1.0541955257248556</v>
      </c>
      <c r="CJA57" s="107">
        <f ca="1"/>
        <v>0.42383108898732635</v>
      </c>
      <c r="CJB57" s="157">
        <f ca="1"/>
        <v>1.9397701452138409</v>
      </c>
      <c r="CJC57" s="131"/>
      <c r="CJD57" s="107">
        <f ca="1"/>
        <v>1.3182623848772879</v>
      </c>
      <c r="CJE57" s="107">
        <f ca="1"/>
        <v>0.51521065456635207</v>
      </c>
      <c r="CJF57" s="157">
        <f ca="1"/>
        <v>1.9266657023369034</v>
      </c>
      <c r="CJG57" s="131"/>
      <c r="CJH57" s="107">
        <f ca="1"/>
        <v>1.025409616810631</v>
      </c>
      <c r="CJI57" s="107">
        <f ca="1"/>
        <v>0.4064549318354872</v>
      </c>
      <c r="CJJ57" s="157">
        <f ca="1"/>
        <v>1.6189250114118734</v>
      </c>
      <c r="CJK57" s="131"/>
      <c r="CJL57" s="107">
        <f ca="1"/>
        <v>1.1791253626648368</v>
      </c>
      <c r="CJM57" s="107">
        <f ca="1"/>
        <v>0.40239046302037712</v>
      </c>
      <c r="CJN57" s="157">
        <f ca="1"/>
        <v>1.7668561553192852</v>
      </c>
      <c r="CJO57" s="131"/>
      <c r="CJP57" s="107">
        <f ca="1"/>
        <v>1.3914359964118241</v>
      </c>
      <c r="CJQ57" s="107">
        <f ca="1"/>
        <v>0.44908403678470971</v>
      </c>
      <c r="CJR57" s="157">
        <f ca="1"/>
        <v>2.1499824976994519</v>
      </c>
      <c r="CJS57" s="131"/>
      <c r="CJT57" s="107">
        <f ca="1"/>
        <v>0.95642426450707207</v>
      </c>
      <c r="CJU57" s="107">
        <f ca="1"/>
        <v>0.31901914948851412</v>
      </c>
      <c r="CJV57" s="157">
        <f ca="1"/>
        <v>1.4288184924737297</v>
      </c>
      <c r="CJW57" s="131"/>
      <c r="CJX57" s="107">
        <f ca="1"/>
        <v>0.96435572275560533</v>
      </c>
      <c r="CJY57" s="107">
        <f ca="1"/>
        <v>0.4330812705406144</v>
      </c>
      <c r="CJZ57" s="157">
        <f ca="1"/>
        <v>1.5813892073872804</v>
      </c>
      <c r="CKA57" s="131"/>
      <c r="CKB57" s="107">
        <f ca="1"/>
        <v>0.76195879855823623</v>
      </c>
      <c r="CKC57" s="107">
        <f ca="1"/>
        <v>0.26883975814439315</v>
      </c>
      <c r="CKD57" s="157">
        <f ca="1"/>
        <v>1.0423554670141379</v>
      </c>
      <c r="CKE57" s="131"/>
      <c r="CKF57" s="107">
        <f ca="1"/>
        <v>0.94417251953804149</v>
      </c>
      <c r="CKG57" s="107">
        <f ca="1"/>
        <v>0.33683641097060457</v>
      </c>
      <c r="CKH57" s="157">
        <f ca="1"/>
        <v>1.2608209818302827</v>
      </c>
      <c r="CKI57" s="131"/>
      <c r="CKJ57" s="107">
        <f ca="1"/>
        <v>1.093044319041365</v>
      </c>
      <c r="CKK57" s="107">
        <f ca="1"/>
        <v>0.49988147790306969</v>
      </c>
      <c r="CKL57" s="157">
        <f ca="1"/>
        <v>1.7376424721642918</v>
      </c>
      <c r="CKM57" s="131"/>
      <c r="CKN57" s="107">
        <f ca="1"/>
        <v>0.99863242639410055</v>
      </c>
      <c r="CKO57" s="107">
        <f ca="1"/>
        <v>0.39054211793043275</v>
      </c>
      <c r="CKP57" s="157">
        <f ca="1"/>
        <v>1.5147777072126227</v>
      </c>
      <c r="CKQ57" s="131"/>
      <c r="CKR57" s="107">
        <f ca="1"/>
        <v>1.2794891799706156</v>
      </c>
      <c r="CKS57" s="107">
        <f ca="1"/>
        <v>0.37653416255391253</v>
      </c>
      <c r="CKT57" s="157">
        <f ca="1"/>
        <v>1.5912466912608543</v>
      </c>
      <c r="CKU57" s="131"/>
      <c r="CKV57" s="107">
        <f ca="1"/>
        <v>0.94695888529178962</v>
      </c>
      <c r="CKW57" s="107">
        <f ca="1"/>
        <v>0.45175616938932789</v>
      </c>
      <c r="CKX57" s="157">
        <f ca="1"/>
        <v>1.4379274067846595</v>
      </c>
      <c r="CKY57" s="131"/>
      <c r="CKZ57" s="107">
        <f ca="1"/>
        <v>1.3332959774374162</v>
      </c>
      <c r="CLA57" s="107">
        <f ca="1"/>
        <v>0.39236868287735521</v>
      </c>
      <c r="CLB57" s="157">
        <f ca="1"/>
        <v>1.7595176314780046</v>
      </c>
      <c r="CLC57" s="131"/>
      <c r="CLD57" s="107">
        <f ca="1"/>
        <v>0.97527044941222107</v>
      </c>
      <c r="CLE57" s="107">
        <f ca="1"/>
        <v>0.38407439697255263</v>
      </c>
      <c r="CLF57" s="157">
        <f ca="1"/>
        <v>1.4916400028206989</v>
      </c>
      <c r="CLG57" s="131"/>
      <c r="CLH57" s="107">
        <f ca="1"/>
        <v>0.95300985874306043</v>
      </c>
      <c r="CLI57" s="107">
        <f ca="1"/>
        <v>0.43892411631135664</v>
      </c>
      <c r="CLJ57" s="157">
        <f ca="1"/>
        <v>1.596271757678291</v>
      </c>
      <c r="CLK57" s="131"/>
      <c r="CLL57" s="107">
        <f ca="1"/>
        <v>1.0945437137887963</v>
      </c>
      <c r="CLM57" s="107">
        <f ca="1"/>
        <v>0.41409320042077358</v>
      </c>
      <c r="CLN57" s="157">
        <f ca="1"/>
        <v>1.3138353517810004</v>
      </c>
      <c r="CLO57" s="131"/>
      <c r="CLP57" s="107">
        <f ca="1"/>
        <v>1.2415379354810301</v>
      </c>
      <c r="CLQ57" s="107">
        <f ca="1"/>
        <v>0.43038888726079799</v>
      </c>
      <c r="CLR57" s="157">
        <f ca="1"/>
        <v>1.7651941809891611</v>
      </c>
      <c r="CLS57" s="131"/>
      <c r="CLT57" s="107">
        <f ca="1"/>
        <v>0.75999073236050474</v>
      </c>
      <c r="CLU57" s="107">
        <f ca="1"/>
        <v>0.27031111235455213</v>
      </c>
      <c r="CLV57" s="157">
        <f ca="1"/>
        <v>0.99537360184877965</v>
      </c>
      <c r="CLW57" s="131"/>
      <c r="CLX57" s="107">
        <f ca="1"/>
        <v>1.4449264495902061</v>
      </c>
      <c r="CLY57" s="107">
        <f ca="1"/>
        <v>0.49929053483534247</v>
      </c>
      <c r="CLZ57" s="157">
        <f ca="1"/>
        <v>1.9657088013565274</v>
      </c>
      <c r="CMA57" s="131"/>
      <c r="CMB57" s="107">
        <f ca="1"/>
        <v>0.92591747103997246</v>
      </c>
      <c r="CMC57" s="107">
        <f ca="1"/>
        <v>0.29798986590335758</v>
      </c>
      <c r="CMD57" s="157">
        <f ca="1"/>
        <v>1.2980936045962748</v>
      </c>
      <c r="CME57" s="131"/>
      <c r="CMF57" s="107">
        <f ca="1"/>
        <v>0.99889288884362082</v>
      </c>
      <c r="CMG57" s="107">
        <f ca="1"/>
        <v>0.39566316506070176</v>
      </c>
      <c r="CMH57" s="157">
        <f ca="1"/>
        <v>1.2063966043563525</v>
      </c>
      <c r="CMI57" s="131"/>
      <c r="CMJ57" s="107">
        <f ca="1"/>
        <v>0.67626484135489917</v>
      </c>
      <c r="CMK57" s="107">
        <f ca="1"/>
        <v>0.25597372171347854</v>
      </c>
      <c r="CML57" s="157">
        <f ca="1"/>
        <v>0.86976294410900845</v>
      </c>
      <c r="CMM57" s="131"/>
      <c r="CMN57" s="107">
        <f ca="1"/>
        <v>1.16861139022847</v>
      </c>
      <c r="CMO57" s="107">
        <f ca="1"/>
        <v>0.43928652081271813</v>
      </c>
      <c r="CMP57" s="157">
        <f ca="1"/>
        <v>1.6117408956050494</v>
      </c>
      <c r="CMQ57" s="131"/>
      <c r="CMR57" s="107">
        <f ca="1"/>
        <v>0.96244239823668465</v>
      </c>
      <c r="CMS57" s="107">
        <f ca="1"/>
        <v>0.42004429923375625</v>
      </c>
      <c r="CMT57" s="157">
        <f ca="1"/>
        <v>1.3276047022924544</v>
      </c>
      <c r="CMU57" s="131"/>
      <c r="CMV57" s="107">
        <f ca="1"/>
        <v>1.0890961500062313</v>
      </c>
      <c r="CMW57" s="107">
        <f ca="1"/>
        <v>0.37104696842971951</v>
      </c>
      <c r="CMX57" s="157">
        <f ca="1"/>
        <v>1.5421778541249107</v>
      </c>
      <c r="CMY57" s="131"/>
      <c r="CMZ57" s="107">
        <f ca="1"/>
        <v>0.96196258804817525</v>
      </c>
      <c r="CNA57" s="107">
        <f ca="1"/>
        <v>0.42223534066591212</v>
      </c>
      <c r="CNB57" s="157">
        <f ca="1"/>
        <v>1.7213042720237759</v>
      </c>
      <c r="CNC57" s="131"/>
      <c r="CND57" s="107">
        <f ca="1"/>
        <v>0.68685951284161095</v>
      </c>
      <c r="CNE57" s="107">
        <f ca="1"/>
        <v>0.29657753707043544</v>
      </c>
      <c r="CNF57" s="157">
        <f ca="1"/>
        <v>0.96815944533203457</v>
      </c>
      <c r="CNG57" s="131"/>
      <c r="CNH57" s="107">
        <f ca="1"/>
        <v>1.0490567294786362</v>
      </c>
      <c r="CNI57" s="107">
        <f ca="1"/>
        <v>0.4388519155606731</v>
      </c>
      <c r="CNJ57" s="157">
        <f ca="1"/>
        <v>1.5194733612176725</v>
      </c>
      <c r="CNK57" s="131"/>
      <c r="CNL57" s="107">
        <f ca="1"/>
        <v>1.1515914824506179</v>
      </c>
      <c r="CNM57" s="107">
        <f ca="1"/>
        <v>0.46107592221027294</v>
      </c>
      <c r="CNN57" s="157">
        <f ca="1"/>
        <v>1.7303150007322146</v>
      </c>
      <c r="CNO57" s="131"/>
      <c r="CNP57" s="107">
        <f ca="1"/>
        <v>0.99493018649177756</v>
      </c>
      <c r="CNQ57" s="107">
        <f ca="1"/>
        <v>0.38380265188522539</v>
      </c>
      <c r="CNR57" s="157">
        <f ca="1"/>
        <v>1.1505547447525455</v>
      </c>
      <c r="CNS57" s="131"/>
      <c r="CNT57" s="107">
        <f ca="1"/>
        <v>1.0135201180151201</v>
      </c>
      <c r="CNU57" s="107">
        <f ca="1"/>
        <v>0.39332208620568998</v>
      </c>
      <c r="CNV57" s="157">
        <f ca="1"/>
        <v>1.5131402776208507</v>
      </c>
      <c r="CNW57" s="131"/>
      <c r="CNX57" s="107">
        <f ca="1"/>
        <v>0.84065313153293908</v>
      </c>
      <c r="CNY57" s="107">
        <f ca="1"/>
        <v>0.28274224538500586</v>
      </c>
      <c r="CNZ57" s="157">
        <f ca="1"/>
        <v>1.1516324551816162</v>
      </c>
      <c r="COA57" s="131"/>
      <c r="COB57" s="107">
        <f ca="1"/>
        <v>1.4628433865154218</v>
      </c>
      <c r="COC57" s="107">
        <f ca="1"/>
        <v>0.53775192379968095</v>
      </c>
      <c r="COD57" s="157">
        <f ca="1"/>
        <v>2.1874454515221475</v>
      </c>
      <c r="COE57" s="131"/>
      <c r="COF57" s="107">
        <f ca="1"/>
        <v>0.90447326068335199</v>
      </c>
      <c r="COG57" s="107">
        <f ca="1"/>
        <v>0.35224172811554866</v>
      </c>
      <c r="COH57" s="157">
        <f ca="1"/>
        <v>1.2412501920772105</v>
      </c>
      <c r="COI57" s="131"/>
      <c r="COJ57" s="107">
        <f ca="1"/>
        <v>0.99100504874197515</v>
      </c>
      <c r="COK57" s="107">
        <f ca="1"/>
        <v>0.36506498980379432</v>
      </c>
      <c r="COL57" s="157">
        <f ca="1"/>
        <v>1.3734772486802402</v>
      </c>
      <c r="COM57" s="131"/>
      <c r="CON57" s="107">
        <f ca="1"/>
        <v>0.89096516276071336</v>
      </c>
      <c r="COO57" s="107">
        <f ca="1"/>
        <v>0.37566389735819827</v>
      </c>
      <c r="COP57" s="157">
        <f ca="1"/>
        <v>0.93837678390683532</v>
      </c>
      <c r="COQ57" s="131"/>
      <c r="COR57" s="107">
        <f ca="1"/>
        <v>0.92290759402023537</v>
      </c>
      <c r="COS57" s="107">
        <f ca="1"/>
        <v>0.36433716946611383</v>
      </c>
      <c r="COT57" s="157">
        <f ca="1"/>
        <v>1.3238220483451952</v>
      </c>
      <c r="COU57" s="131"/>
      <c r="COV57" s="107">
        <f ca="1"/>
        <v>0.915532176670936</v>
      </c>
      <c r="COW57" s="107">
        <f ca="1"/>
        <v>0.40072598369329049</v>
      </c>
      <c r="COX57" s="157">
        <f ca="1"/>
        <v>1.4052120029868356</v>
      </c>
      <c r="COY57" s="131"/>
      <c r="COZ57" s="107">
        <f ca="1"/>
        <v>1.2233550586574089</v>
      </c>
      <c r="CPA57" s="107">
        <f ca="1"/>
        <v>0.41114888247787063</v>
      </c>
      <c r="CPB57" s="157">
        <f ca="1"/>
        <v>1.5020539136633972</v>
      </c>
      <c r="CPC57" s="131"/>
      <c r="CPD57" s="107">
        <f ca="1"/>
        <v>1.0126641515675827</v>
      </c>
      <c r="CPE57" s="107">
        <f ca="1"/>
        <v>0.36266458710612148</v>
      </c>
      <c r="CPF57" s="157">
        <f ca="1"/>
        <v>1.4155247628548187</v>
      </c>
      <c r="CPG57" s="131"/>
      <c r="CPH57" s="107">
        <f ca="1"/>
        <v>1.1369969046814981</v>
      </c>
      <c r="CPI57" s="107">
        <f ca="1"/>
        <v>0.38090829501252638</v>
      </c>
      <c r="CPJ57" s="157">
        <f ca="1"/>
        <v>1.5183866579816119</v>
      </c>
      <c r="CPK57" s="131"/>
      <c r="CPL57" s="107">
        <f ca="1"/>
        <v>1.6141786154614495</v>
      </c>
      <c r="CPM57" s="107">
        <f ca="1"/>
        <v>0.48948226014729124</v>
      </c>
      <c r="CPN57" s="157">
        <f ca="1"/>
        <v>2.0476512038139596</v>
      </c>
      <c r="CPO57" s="131"/>
      <c r="CPP57" s="107">
        <f ca="1"/>
        <v>1.2778007084298968</v>
      </c>
      <c r="CPQ57" s="107">
        <f ca="1"/>
        <v>0.3720314336033943</v>
      </c>
      <c r="CPR57" s="157">
        <f ca="1"/>
        <v>1.8502486933914026</v>
      </c>
      <c r="CPS57" s="131"/>
      <c r="CPT57" s="107">
        <f ca="1"/>
        <v>0.80874697190116251</v>
      </c>
      <c r="CPU57" s="107">
        <f ca="1"/>
        <v>0.34674740354834427</v>
      </c>
      <c r="CPV57" s="157">
        <f ca="1"/>
        <v>1.3335131562982783</v>
      </c>
      <c r="CPW57" s="131"/>
      <c r="CPX57" s="107">
        <f ca="1"/>
        <v>0.94607827081038398</v>
      </c>
      <c r="CPY57" s="107">
        <f ca="1"/>
        <v>0.35356605004687519</v>
      </c>
      <c r="CPZ57" s="157">
        <f ca="1"/>
        <v>1.459504209568294</v>
      </c>
      <c r="CQA57" s="131"/>
      <c r="CQB57" s="107">
        <f ca="1"/>
        <v>1.0252879691406169</v>
      </c>
      <c r="CQC57" s="107">
        <f ca="1"/>
        <v>0.39568168857483771</v>
      </c>
      <c r="CQD57" s="157">
        <f ca="1"/>
        <v>1.2601612088376331</v>
      </c>
      <c r="CQE57" s="131"/>
      <c r="CQF57" s="107">
        <f ca="1"/>
        <v>1.1591701460008335</v>
      </c>
      <c r="CQG57" s="107">
        <f ca="1"/>
        <v>0.34093941810473616</v>
      </c>
      <c r="CQH57" s="157">
        <f ca="1"/>
        <v>1.5468032261179356</v>
      </c>
      <c r="CQI57" s="131"/>
      <c r="CQJ57" s="107">
        <f ca="1"/>
        <v>1.049882575901288</v>
      </c>
      <c r="CQK57" s="107">
        <f ca="1"/>
        <v>0.37324601194096696</v>
      </c>
      <c r="CQL57" s="157">
        <f ca="1"/>
        <v>1.5214243946645392</v>
      </c>
      <c r="CQM57" s="131"/>
      <c r="CQN57" s="107">
        <f ca="1"/>
        <v>0.90673062602063947</v>
      </c>
      <c r="CQO57" s="107">
        <f ca="1"/>
        <v>0.35359440776775614</v>
      </c>
      <c r="CQP57" s="157">
        <f ca="1"/>
        <v>1.2539276132981367</v>
      </c>
      <c r="CQQ57" s="131"/>
      <c r="CQR57" s="107">
        <f ca="1"/>
        <v>0.62369856520095446</v>
      </c>
      <c r="CQS57" s="107">
        <f ca="1"/>
        <v>0.24607289826959305</v>
      </c>
      <c r="CQT57" s="157">
        <f ca="1"/>
        <v>0.90531264476377349</v>
      </c>
      <c r="CQU57" s="131"/>
      <c r="CQV57" s="107">
        <f ca="1"/>
        <v>1.1479612653273659</v>
      </c>
      <c r="CQW57" s="107">
        <f ca="1"/>
        <v>0.45510189993522382</v>
      </c>
      <c r="CQX57" s="157">
        <f ca="1"/>
        <v>1.7483402613260635</v>
      </c>
      <c r="CQY57" s="131"/>
      <c r="CQZ57" s="107">
        <f ca="1"/>
        <v>0.96385206125826295</v>
      </c>
      <c r="CRA57" s="107">
        <f ca="1"/>
        <v>0.42619195835565998</v>
      </c>
      <c r="CRB57" s="157">
        <f ca="1"/>
        <v>1.4782933610914686</v>
      </c>
      <c r="CRC57" s="131"/>
      <c r="CRD57" s="107">
        <f ca="1"/>
        <v>1.0767090454977313</v>
      </c>
      <c r="CRE57" s="107">
        <f ca="1"/>
        <v>0.38676530662316105</v>
      </c>
      <c r="CRF57" s="157">
        <f ca="1"/>
        <v>1.8037533097291727</v>
      </c>
      <c r="CRG57" s="131"/>
      <c r="CRH57" s="107">
        <f ca="1"/>
        <v>0.71314576320458789</v>
      </c>
      <c r="CRI57" s="107">
        <f ca="1"/>
        <v>0.31857858666336758</v>
      </c>
      <c r="CRJ57" s="157">
        <f ca="1"/>
        <v>1.1934145645372078</v>
      </c>
      <c r="CRK57" s="131"/>
      <c r="CRL57" s="107">
        <f ca="1"/>
        <v>0.91734255686590338</v>
      </c>
      <c r="CRM57" s="107">
        <f ca="1"/>
        <v>0.32568944969610819</v>
      </c>
      <c r="CRN57" s="157">
        <f ca="1"/>
        <v>1.3407439130308849</v>
      </c>
      <c r="CRO57" s="131"/>
      <c r="CRP57" s="107">
        <f ca="1"/>
        <v>0.89525043273785732</v>
      </c>
      <c r="CRQ57" s="107">
        <f ca="1"/>
        <v>0.33691748414440548</v>
      </c>
      <c r="CRR57" s="157">
        <f ca="1"/>
        <v>1.1754373194440768</v>
      </c>
      <c r="CRS57" s="131"/>
      <c r="CRT57" s="107">
        <f ca="1"/>
        <v>0.99758716483967291</v>
      </c>
      <c r="CRU57" s="107">
        <f ca="1"/>
        <v>0.39941544290929398</v>
      </c>
      <c r="CRV57" s="157">
        <f ca="1"/>
        <v>1.4989169876341339</v>
      </c>
      <c r="CRW57" s="131"/>
      <c r="CRX57" s="107">
        <f ca="1"/>
        <v>0.84133705763588451</v>
      </c>
      <c r="CRY57" s="107">
        <f ca="1"/>
        <v>0.32102079007851092</v>
      </c>
      <c r="CRZ57" s="157">
        <f ca="1"/>
        <v>1.2251751856986255</v>
      </c>
      <c r="CSA57" s="131"/>
      <c r="CSB57" s="107">
        <f ca="1"/>
        <v>1.0171154799779982</v>
      </c>
      <c r="CSC57" s="107">
        <f ca="1"/>
        <v>0.32918829508118519</v>
      </c>
      <c r="CSD57" s="157">
        <f ca="1"/>
        <v>1.167884111464397</v>
      </c>
      <c r="CSE57" s="131"/>
      <c r="CSF57" s="107">
        <f ca="1"/>
        <v>0.81063492662943448</v>
      </c>
      <c r="CSG57" s="107">
        <f ca="1"/>
        <v>0.32109386738177509</v>
      </c>
      <c r="CSH57" s="157">
        <f ca="1"/>
        <v>1.21034889289102</v>
      </c>
      <c r="CSI57" s="131"/>
      <c r="CSJ57" s="107">
        <f ca="1"/>
        <v>0.77654284221233627</v>
      </c>
      <c r="CSK57" s="107">
        <f ca="1"/>
        <v>0.3753013499183056</v>
      </c>
      <c r="CSL57" s="157">
        <f ca="1"/>
        <v>1.3395463289680254</v>
      </c>
      <c r="CSM57" s="131"/>
      <c r="CSN57" s="107">
        <f ca="1"/>
        <v>0.84266670620689155</v>
      </c>
      <c r="CSO57" s="107">
        <f ca="1"/>
        <v>0.31600001482758422</v>
      </c>
      <c r="CSP57" s="157">
        <f ca="1"/>
        <v>1.1946693607079184</v>
      </c>
      <c r="CSQ57" s="131"/>
      <c r="CSR57" s="107">
        <f ca="1"/>
        <v>0.99055430327758998</v>
      </c>
      <c r="CSS57" s="107">
        <f ca="1"/>
        <v>0.36893262803830329</v>
      </c>
      <c r="CST57" s="157">
        <f ca="1"/>
        <v>0.99582524898366909</v>
      </c>
      <c r="CSU57" s="131"/>
      <c r="CSV57" s="107">
        <f ca="1"/>
        <v>1.0540329517029992</v>
      </c>
      <c r="CSW57" s="107">
        <f ca="1"/>
        <v>0.35307295899708796</v>
      </c>
      <c r="CSX57" s="157">
        <f ca="1"/>
        <v>1.1930304677980006</v>
      </c>
      <c r="CSY57" s="131"/>
      <c r="CSZ57" s="107">
        <f ca="1"/>
        <v>1.0402947738741912</v>
      </c>
      <c r="CTA57" s="107">
        <f ca="1"/>
        <v>0.40379286766471878</v>
      </c>
      <c r="CTB57" s="157">
        <f ca="1"/>
        <v>1.3800810089913127</v>
      </c>
      <c r="CTC57" s="131"/>
      <c r="CTD57" s="107">
        <f ca="1"/>
        <v>1.1771633040760547</v>
      </c>
      <c r="CTE57" s="107">
        <f ca="1"/>
        <v>0.3996296757837321</v>
      </c>
      <c r="CTF57" s="157">
        <f ca="1"/>
        <v>1.7242601889617453</v>
      </c>
      <c r="CTG57" s="131"/>
      <c r="CTH57" s="107">
        <f ca="1"/>
        <v>0.74471197388734622</v>
      </c>
      <c r="CTI57" s="107">
        <f ca="1"/>
        <v>0.34399089202390842</v>
      </c>
      <c r="CTJ57" s="157">
        <f ca="1"/>
        <v>1.2712111463879137</v>
      </c>
      <c r="CTK57" s="131"/>
      <c r="CTL57" s="107">
        <f ca="1"/>
        <v>0.83068127632834021</v>
      </c>
      <c r="CTM57" s="107">
        <f ca="1"/>
        <v>0.31044016840988475</v>
      </c>
      <c r="CTN57" s="157">
        <f ca="1"/>
        <v>1.0083333702763551</v>
      </c>
      <c r="CTO57" s="131"/>
      <c r="CTP57" s="107">
        <f ca="1"/>
        <v>0.80185640196474117</v>
      </c>
      <c r="CTQ57" s="107">
        <f ca="1"/>
        <v>0.27796982655293589</v>
      </c>
      <c r="CTR57" s="157">
        <f ca="1"/>
        <v>1.1368316999963113</v>
      </c>
      <c r="CTS57" s="131"/>
      <c r="CTT57" s="107">
        <f ca="1"/>
        <v>1.1882389284402084</v>
      </c>
      <c r="CTU57" s="107">
        <f ca="1"/>
        <v>0.48509651119832758</v>
      </c>
      <c r="CTV57" s="157">
        <f ca="1"/>
        <v>1.9964241067297965</v>
      </c>
      <c r="CTW57" s="131"/>
      <c r="CTX57" s="107">
        <f ca="1"/>
        <v>0.97924741232960744</v>
      </c>
      <c r="CTY57" s="107">
        <f ca="1"/>
        <v>0.40492141705661633</v>
      </c>
      <c r="CTZ57" s="157">
        <f ca="1"/>
        <v>1.5183530576361264</v>
      </c>
      <c r="CUA57" s="131"/>
      <c r="CUB57" s="107">
        <f ca="1"/>
        <v>0.88812808123380549</v>
      </c>
      <c r="CUC57" s="107">
        <f ca="1"/>
        <v>0.45610047726910979</v>
      </c>
      <c r="CUD57" s="157">
        <f ca="1"/>
        <v>1.7342817070006855</v>
      </c>
      <c r="CUE57" s="131"/>
      <c r="CUF57" s="107">
        <f ca="1"/>
        <v>1.1229413789885687</v>
      </c>
      <c r="CUG57" s="107">
        <f ca="1"/>
        <v>0.40061274396543295</v>
      </c>
      <c r="CUH57" s="157">
        <f ca="1"/>
        <v>1.4647887496589234</v>
      </c>
      <c r="CUI57" s="131"/>
      <c r="CUJ57" s="107">
        <f ca="1"/>
        <v>1.4068554104516862</v>
      </c>
      <c r="CUK57" s="107">
        <f ca="1"/>
        <v>0.48478041877918793</v>
      </c>
      <c r="CUL57" s="157">
        <f ca="1"/>
        <v>1.9076201876529928</v>
      </c>
      <c r="CUM57" s="131"/>
      <c r="CUN57" s="107">
        <f ca="1"/>
        <v>0.85957278664859249</v>
      </c>
      <c r="CUO57" s="107">
        <f ca="1"/>
        <v>0.31664816540726881</v>
      </c>
      <c r="CUP57" s="157">
        <f ca="1"/>
        <v>1.2312300132912581</v>
      </c>
      <c r="CUQ57" s="131"/>
      <c r="CUR57" s="107">
        <f ca="1"/>
        <v>0.82131803274048665</v>
      </c>
      <c r="CUS57" s="107">
        <f ca="1"/>
        <v>0.41976802168640254</v>
      </c>
      <c r="CUT57" s="157">
        <f ca="1"/>
        <v>1.5028739763382684</v>
      </c>
      <c r="CUU57" s="131"/>
      <c r="CUV57" s="107">
        <f ca="1"/>
        <v>1.213694761472268</v>
      </c>
      <c r="CUW57" s="107">
        <f ca="1"/>
        <v>0.45613442333423537</v>
      </c>
      <c r="CUX57" s="157">
        <f ca="1"/>
        <v>1.7156152928969177</v>
      </c>
      <c r="CUY57" s="131"/>
      <c r="CUZ57" s="107">
        <f ca="1"/>
        <v>1.1508477696843256</v>
      </c>
      <c r="CVA57" s="107">
        <f ca="1"/>
        <v>0.44978074132069035</v>
      </c>
      <c r="CVB57" s="157">
        <f ca="1"/>
        <v>1.3387589842959229</v>
      </c>
      <c r="CVC57" s="131"/>
      <c r="CVD57" s="107">
        <f ca="1"/>
        <v>1.1974532287327304</v>
      </c>
      <c r="CVE57" s="107">
        <f ca="1"/>
        <v>0.40997013882179373</v>
      </c>
      <c r="CVF57" s="157">
        <f ca="1"/>
        <v>1.6156803019413732</v>
      </c>
      <c r="CVG57" s="131"/>
      <c r="CVH57" s="107">
        <f ca="1"/>
        <v>0.85280884133341828</v>
      </c>
      <c r="CVI57" s="107">
        <f ca="1"/>
        <v>0.27617432061345099</v>
      </c>
      <c r="CVJ57" s="157">
        <f ca="1"/>
        <v>1.0485223291973196</v>
      </c>
      <c r="CVK57" s="131"/>
      <c r="CVL57" s="107">
        <f ca="1"/>
        <v>0.88307856994459699</v>
      </c>
      <c r="CVM57" s="107">
        <f ca="1"/>
        <v>0.35546458456772484</v>
      </c>
      <c r="CVN57" s="157">
        <f ca="1"/>
        <v>1.1086434210070291</v>
      </c>
      <c r="CVO57" s="131"/>
      <c r="CVP57" s="107">
        <f ca="1"/>
        <v>1.2110074579173984</v>
      </c>
      <c r="CVQ57" s="107">
        <f ca="1"/>
        <v>0.37455829383174338</v>
      </c>
      <c r="CVR57" s="157">
        <f ca="1"/>
        <v>1.4285688026210379</v>
      </c>
      <c r="CVS57" s="131"/>
      <c r="CVT57" s="107">
        <f ca="1"/>
        <v>1.0463511158158398</v>
      </c>
      <c r="CVU57" s="107">
        <f ca="1"/>
        <v>0.42435141252351161</v>
      </c>
      <c r="CVV57" s="157">
        <f ca="1"/>
        <v>1.8392913016586057</v>
      </c>
      <c r="CVW57" s="131"/>
      <c r="CVX57" s="107">
        <f ca="1"/>
        <v>0.99390819647280648</v>
      </c>
      <c r="CVY57" s="107">
        <f ca="1"/>
        <v>0.46263908790052433</v>
      </c>
      <c r="CVZ57" s="157">
        <f ca="1"/>
        <v>1.4337629159428467</v>
      </c>
      <c r="CWA57" s="131"/>
      <c r="CWB57" s="107">
        <f ca="1"/>
        <v>1.2604786390429941</v>
      </c>
      <c r="CWC57" s="107">
        <f ca="1"/>
        <v>0.48925775373629382</v>
      </c>
      <c r="CWD57" s="157">
        <f ca="1"/>
        <v>1.8683252461377537</v>
      </c>
      <c r="CWE57" s="131"/>
      <c r="CWF57" s="107">
        <f ca="1"/>
        <v>0.93867898103500413</v>
      </c>
      <c r="CWG57" s="107">
        <f ca="1"/>
        <v>0.30123642042832921</v>
      </c>
      <c r="CWH57" s="157">
        <f ca="1"/>
        <v>0.89614670773450222</v>
      </c>
      <c r="CWI57" s="131"/>
      <c r="CWJ57" s="107">
        <f ca="1"/>
        <v>0.91140108853092583</v>
      </c>
      <c r="CWK57" s="107">
        <f ca="1"/>
        <v>0.37601537862967549</v>
      </c>
      <c r="CWL57" s="157">
        <f ca="1"/>
        <v>1.7265344367741076</v>
      </c>
      <c r="CWM57" s="131"/>
      <c r="CWN57" s="107">
        <f ca="1"/>
        <v>0.87890533280064675</v>
      </c>
      <c r="CWO57" s="107">
        <f ca="1"/>
        <v>0.31571211550120654</v>
      </c>
      <c r="CWP57" s="157">
        <f ca="1"/>
        <v>0.98761462852861015</v>
      </c>
      <c r="CWQ57" s="131"/>
      <c r="CWR57" s="107">
        <f ca="1"/>
        <v>1.0934606410762149</v>
      </c>
      <c r="CWS57" s="107">
        <f ca="1"/>
        <v>0.38580261143198158</v>
      </c>
      <c r="CWT57" s="157">
        <f ca="1"/>
        <v>1.5989097684848881</v>
      </c>
      <c r="CWU57" s="131"/>
      <c r="CWV57" s="107">
        <f ca="1"/>
        <v>1.5441330471663586</v>
      </c>
      <c r="CWW57" s="107">
        <f ca="1"/>
        <v>0.57457839802711508</v>
      </c>
      <c r="CWX57" s="157">
        <f ca="1"/>
        <v>2.290319433653913</v>
      </c>
      <c r="CWY57" s="131"/>
      <c r="CWZ57" s="107">
        <f ca="1"/>
        <v>1.3999773454862807</v>
      </c>
      <c r="CXA57" s="107">
        <f ca="1"/>
        <v>0.37815296342951327</v>
      </c>
      <c r="CXB57" s="157">
        <f ca="1"/>
        <v>1.9756137390432935</v>
      </c>
      <c r="CXC57" s="131"/>
      <c r="CXD57" s="107">
        <f ca="1"/>
        <v>1.2134769699383352</v>
      </c>
      <c r="CXE57" s="107">
        <f ca="1"/>
        <v>0.3837351113164813</v>
      </c>
      <c r="CXF57" s="157">
        <f ca="1"/>
        <v>1.5821803962160035</v>
      </c>
      <c r="CXG57" s="131"/>
      <c r="CXH57" s="107">
        <f ca="1"/>
        <v>0.98863212725724992</v>
      </c>
      <c r="CXI57" s="107">
        <f ca="1"/>
        <v>0.32084741483728574</v>
      </c>
      <c r="CXJ57" s="157">
        <f ca="1"/>
        <v>1.4768329145627939</v>
      </c>
      <c r="CXK57" s="131"/>
      <c r="CXL57" s="107">
        <f ca="1"/>
        <v>1.3605825633046338</v>
      </c>
      <c r="CXM57" s="107">
        <f ca="1"/>
        <v>0.47165664351628878</v>
      </c>
      <c r="CXN57" s="157">
        <f ca="1"/>
        <v>2.090394649643069</v>
      </c>
      <c r="CXO57" s="131"/>
      <c r="CXP57" s="107">
        <f ca="1"/>
        <v>0.87284871605776804</v>
      </c>
      <c r="CXQ57" s="107">
        <f ca="1"/>
        <v>0.36939600910749182</v>
      </c>
      <c r="CXR57" s="157">
        <f ca="1"/>
        <v>1.4181912531737064</v>
      </c>
      <c r="CXS57" s="131"/>
      <c r="CXT57" s="107">
        <f ca="1"/>
        <v>0.95964337216048101</v>
      </c>
      <c r="CXU57" s="107">
        <f ca="1"/>
        <v>0.37891395730641814</v>
      </c>
      <c r="CXV57" s="157">
        <f ca="1"/>
        <v>1.3751871362177526</v>
      </c>
      <c r="CXW57" s="131"/>
      <c r="CXX57" s="107">
        <f ca="1"/>
        <v>0.86528455072765686</v>
      </c>
      <c r="CXY57" s="107">
        <f ca="1"/>
        <v>0.38735456349617892</v>
      </c>
      <c r="CXZ57" s="157">
        <f ca="1"/>
        <v>1.1186434966348169</v>
      </c>
      <c r="CYA57" s="131"/>
      <c r="CYB57" s="107">
        <f ca="1"/>
        <v>1.0941810738582429</v>
      </c>
      <c r="CYC57" s="107">
        <f ca="1"/>
        <v>0.45296290165717368</v>
      </c>
      <c r="CYD57" s="157">
        <f ca="1"/>
        <v>1.8365710520370369</v>
      </c>
      <c r="CYE57" s="131"/>
      <c r="CYF57" s="107">
        <f ca="1"/>
        <v>1.0476423475818886</v>
      </c>
      <c r="CYG57" s="107">
        <f ca="1"/>
        <v>0.36371420708479424</v>
      </c>
      <c r="CYH57" s="157">
        <f ca="1"/>
        <v>1.4102061942115103</v>
      </c>
      <c r="CYI57" s="131"/>
      <c r="CYJ57" s="107">
        <f ca="1"/>
        <v>0.81265781429828632</v>
      </c>
      <c r="CYK57" s="107">
        <f ca="1"/>
        <v>0.3053436381922508</v>
      </c>
      <c r="CYL57" s="157">
        <f ca="1"/>
        <v>1.1420661662975724</v>
      </c>
      <c r="CYM57" s="131"/>
      <c r="CYN57" s="107">
        <f ca="1"/>
        <v>1.2871241276899608</v>
      </c>
      <c r="CYO57" s="107">
        <f ca="1"/>
        <v>0.49900028113558548</v>
      </c>
      <c r="CYP57" s="157">
        <f ca="1"/>
        <v>1.4735301715947282</v>
      </c>
      <c r="CYQ57" s="131"/>
      <c r="CYR57" s="107">
        <f ca="1"/>
        <v>1.0739048900580652</v>
      </c>
      <c r="CYS57" s="107">
        <f ca="1"/>
        <v>0.35900860197927092</v>
      </c>
      <c r="CYT57" s="157">
        <f ca="1"/>
        <v>1.4261839821380742</v>
      </c>
      <c r="CYU57" s="131"/>
      <c r="CYV57" s="107">
        <f ca="1"/>
        <v>1.1738754706541488</v>
      </c>
      <c r="CYW57" s="107">
        <f ca="1"/>
        <v>0.44116941744357108</v>
      </c>
      <c r="CYX57" s="157">
        <f ca="1"/>
        <v>1.8075388154554701</v>
      </c>
      <c r="CYY57" s="131"/>
      <c r="CYZ57" s="107">
        <f ca="1"/>
        <v>0.92244458814302011</v>
      </c>
      <c r="CZA57" s="107">
        <f ca="1"/>
        <v>0.35454439772830765</v>
      </c>
      <c r="CZB57" s="157">
        <f ca="1"/>
        <v>1.3182271490063522</v>
      </c>
      <c r="CZC57" s="131"/>
      <c r="CZD57" s="107">
        <f ca="1"/>
        <v>0.84980019155370667</v>
      </c>
      <c r="CZE57" s="107">
        <f ca="1"/>
        <v>0.363996059848815</v>
      </c>
      <c r="CZF57" s="157">
        <f ca="1"/>
        <v>1.2399607710661436</v>
      </c>
      <c r="CZG57" s="131"/>
      <c r="CZH57" s="107">
        <f ca="1"/>
        <v>1.0968098730990208</v>
      </c>
      <c r="CZI57" s="107">
        <f ca="1"/>
        <v>0.298909481859991</v>
      </c>
      <c r="CZJ57" s="157">
        <f ca="1"/>
        <v>1.2487256535352682</v>
      </c>
      <c r="CZK57" s="131"/>
      <c r="CZL57" s="107">
        <f ca="1"/>
        <v>1.1160569747041504</v>
      </c>
      <c r="CZM57" s="107">
        <f ca="1"/>
        <v>0.43758359256025398</v>
      </c>
      <c r="CZN57" s="157">
        <f ca="1"/>
        <v>1.8601527238674329</v>
      </c>
      <c r="CZO57" s="131"/>
      <c r="CZP57" s="107">
        <f ca="1"/>
        <v>0.99536354709641806</v>
      </c>
      <c r="CZQ57" s="107">
        <f ca="1"/>
        <v>0.38627597017390253</v>
      </c>
      <c r="CZR57" s="157">
        <f ca="1"/>
        <v>1.1817772257292283</v>
      </c>
      <c r="CZS57" s="131"/>
      <c r="CZT57" s="107">
        <f ca="1"/>
        <v>1.1021256029712625</v>
      </c>
      <c r="CZU57" s="107">
        <f ca="1"/>
        <v>0.43074572610621831</v>
      </c>
      <c r="CZV57" s="157">
        <f ca="1"/>
        <v>1.4015241853718448</v>
      </c>
      <c r="CZW57" s="131"/>
      <c r="CZX57" s="107">
        <f ca="1"/>
        <v>0.76783697242083648</v>
      </c>
      <c r="CZY57" s="107">
        <f ca="1"/>
        <v>0.28511347840680984</v>
      </c>
      <c r="CZZ57" s="157">
        <f ca="1"/>
        <v>1.1567858272556935</v>
      </c>
      <c r="DAA57" s="131"/>
      <c r="DAB57" s="107">
        <f ca="1"/>
        <v>1.1710034112621424</v>
      </c>
      <c r="DAC57" s="107">
        <f ca="1"/>
        <v>0.42983457113541684</v>
      </c>
      <c r="DAD57" s="157">
        <f ca="1"/>
        <v>1.5793130596347149</v>
      </c>
      <c r="DAE57" s="131"/>
      <c r="DAF57" s="107">
        <f ca="1"/>
        <v>1.0297895893506257</v>
      </c>
      <c r="DAG57" s="107">
        <f ca="1"/>
        <v>0.30525247500039077</v>
      </c>
      <c r="DAH57" s="157">
        <f ca="1"/>
        <v>1.3647242194644427</v>
      </c>
      <c r="DAI57" s="131"/>
      <c r="DAJ57" s="107">
        <f ca="1"/>
        <v>1.0343786443748113</v>
      </c>
      <c r="DAK57" s="107">
        <f ca="1"/>
        <v>0.43019828085925294</v>
      </c>
      <c r="DAL57" s="157">
        <f ca="1"/>
        <v>1.4720284700604771</v>
      </c>
      <c r="DAM57" s="131"/>
      <c r="DAN57" s="107">
        <f ca="1"/>
        <v>0.85535062883930657</v>
      </c>
      <c r="DAO57" s="107">
        <f ca="1"/>
        <v>0.38845539514242583</v>
      </c>
      <c r="DAP57" s="157">
        <f ca="1"/>
        <v>1.3636517546891576</v>
      </c>
      <c r="DAQ57" s="131"/>
      <c r="DAR57" s="107">
        <f ca="1"/>
        <v>1.0783087246111109</v>
      </c>
      <c r="DAS57" s="107">
        <f ca="1"/>
        <v>0.35409030285758003</v>
      </c>
      <c r="DAT57" s="157">
        <f ca="1"/>
        <v>1.5593188625134946</v>
      </c>
      <c r="DAU57" s="131"/>
      <c r="DAV57" s="107">
        <f ca="1"/>
        <v>1.1056472287734764</v>
      </c>
      <c r="DAW57" s="107">
        <f ca="1"/>
        <v>0.54177339336653052</v>
      </c>
      <c r="DAX57" s="157">
        <f ca="1"/>
        <v>2.0350706393001894</v>
      </c>
      <c r="DAY57" s="131"/>
      <c r="DAZ57" s="107">
        <f ca="1"/>
        <v>1.1037664002275238</v>
      </c>
      <c r="DBA57" s="107">
        <f ca="1"/>
        <v>0.36026450188924869</v>
      </c>
      <c r="DBB57" s="157">
        <f ca="1"/>
        <v>1.7407400162917739</v>
      </c>
      <c r="DBC57" s="131"/>
      <c r="DBD57" s="107">
        <f ca="1"/>
        <v>1.332001681353145</v>
      </c>
      <c r="DBE57" s="107">
        <f ca="1"/>
        <v>0.38233542276596372</v>
      </c>
      <c r="DBF57" s="157">
        <f ca="1"/>
        <v>1.6699976832382917</v>
      </c>
      <c r="DBG57" s="131"/>
      <c r="DBH57" s="107">
        <f ca="1"/>
        <v>1.3216241739248564</v>
      </c>
      <c r="DBI57" s="107">
        <f ca="1"/>
        <v>0.33930350490276923</v>
      </c>
      <c r="DBJ57" s="157">
        <f ca="1"/>
        <v>1.5589279131701133</v>
      </c>
      <c r="DBK57" s="131"/>
      <c r="DBL57" s="107">
        <f ca="1"/>
        <v>1.2030214157524162</v>
      </c>
      <c r="DBM57" s="107">
        <f ca="1"/>
        <v>0.44605909248638059</v>
      </c>
      <c r="DBN57" s="157">
        <f ca="1"/>
        <v>1.5000804672475658</v>
      </c>
      <c r="DBO57" s="131"/>
      <c r="DBP57" s="107">
        <f ca="1"/>
        <v>1.4078974976172742</v>
      </c>
      <c r="DBQ57" s="107">
        <f ca="1"/>
        <v>0.36351757076258662</v>
      </c>
      <c r="DBR57" s="157">
        <f ca="1"/>
        <v>1.830605152516313</v>
      </c>
      <c r="DBS57" s="131"/>
      <c r="DBT57" s="107">
        <f ca="1"/>
        <v>0.97386476244862696</v>
      </c>
      <c r="DBU57" s="107">
        <f ca="1"/>
        <v>0.34899793726436873</v>
      </c>
      <c r="DBV57" s="157">
        <f ca="1"/>
        <v>1.5529427846037114</v>
      </c>
      <c r="DBW57" s="131"/>
      <c r="DBX57" s="107">
        <f ca="1"/>
        <v>0.88519026664019751</v>
      </c>
      <c r="DBY57" s="107">
        <f ca="1"/>
        <v>0.37352255478617696</v>
      </c>
      <c r="DBZ57" s="157">
        <f ca="1"/>
        <v>1.3304362019600207</v>
      </c>
      <c r="DCA57" s="131"/>
      <c r="DCB57" s="107">
        <f ca="1"/>
        <v>0.85031808513921903</v>
      </c>
      <c r="DCC57" s="107">
        <f ca="1"/>
        <v>0.343413563853461</v>
      </c>
      <c r="DCD57" s="157">
        <f ca="1"/>
        <v>1.2882096252493618</v>
      </c>
      <c r="DCE57" s="131"/>
      <c r="DCF57" s="107">
        <f ca="1"/>
        <v>1.0912178252558713</v>
      </c>
      <c r="DCG57" s="107">
        <f ca="1"/>
        <v>0.50854002063985726</v>
      </c>
      <c r="DCH57" s="157">
        <f ca="1"/>
        <v>1.6790370375053698</v>
      </c>
      <c r="DCI57" s="131"/>
      <c r="DCJ57" s="107">
        <f ca="1"/>
        <v>1.2500891291513097</v>
      </c>
      <c r="DCK57" s="107">
        <f ca="1"/>
        <v>0.43513727303456745</v>
      </c>
      <c r="DCL57" s="157">
        <f ca="1"/>
        <v>1.3612681521083021</v>
      </c>
      <c r="DCM57" s="131"/>
      <c r="DCN57" s="107">
        <f ca="1"/>
        <v>0.98037646688987745</v>
      </c>
      <c r="DCO57" s="107">
        <f ca="1"/>
        <v>0.40585071316667581</v>
      </c>
      <c r="DCP57" s="157">
        <f ca="1"/>
        <v>1.3257304523488391</v>
      </c>
      <c r="DCQ57" s="131"/>
      <c r="DCR57" s="107">
        <f ca="1"/>
        <v>0.96654333344917587</v>
      </c>
      <c r="DCS57" s="107">
        <f ca="1"/>
        <v>0.36136953059362636</v>
      </c>
      <c r="DCT57" s="157">
        <f ca="1"/>
        <v>1.3258636978111555</v>
      </c>
      <c r="DCU57" s="131"/>
      <c r="DCV57" s="107">
        <f ca="1"/>
        <v>0.84357687095378575</v>
      </c>
      <c r="DCW57" s="107">
        <f ca="1"/>
        <v>0.29046848754352023</v>
      </c>
      <c r="DCX57" s="157">
        <f ca="1"/>
        <v>0.99514070321973924</v>
      </c>
      <c r="DCY57" s="131"/>
      <c r="DCZ57" s="107">
        <f ca="1"/>
        <v>0.86285332786359958</v>
      </c>
      <c r="DDA57" s="107">
        <f ca="1"/>
        <v>0.40601003113433826</v>
      </c>
      <c r="DDB57" s="157">
        <f ca="1"/>
        <v>1.4458357930052239</v>
      </c>
      <c r="DDC57" s="131"/>
      <c r="DDD57" s="107">
        <f ca="1"/>
        <v>1.7057551302583323</v>
      </c>
      <c r="DDE57" s="107">
        <f ca="1"/>
        <v>0.44303789652502573</v>
      </c>
      <c r="DDF57" s="157">
        <f ca="1"/>
        <v>2.309603364520584</v>
      </c>
      <c r="DDG57" s="131"/>
      <c r="DDH57" s="107">
        <f ca="1"/>
        <v>1.0075880057894064</v>
      </c>
      <c r="DDI57" s="107">
        <f ca="1"/>
        <v>0.38885087460128631</v>
      </c>
      <c r="DDJ57" s="157">
        <f ca="1"/>
        <v>1.8284217219449994</v>
      </c>
      <c r="DDK57" s="131"/>
      <c r="DDL57" s="107">
        <f ca="1"/>
        <v>1.1159190188779955</v>
      </c>
      <c r="DDM57" s="107">
        <f ca="1"/>
        <v>0.43910911393372209</v>
      </c>
      <c r="DDN57" s="157">
        <f ca="1"/>
        <v>1.4782615548844742</v>
      </c>
      <c r="DDO57" s="131"/>
      <c r="DDP57" s="107">
        <f ca="1"/>
        <v>1.7119800494188162</v>
      </c>
      <c r="DDQ57" s="107">
        <f ca="1"/>
        <v>0.41307768483671187</v>
      </c>
      <c r="DDR57" s="157">
        <f ca="1"/>
        <v>2.0062241775172818</v>
      </c>
      <c r="DDS57" s="131"/>
      <c r="DDT57" s="107">
        <f ca="1"/>
        <v>0.95971062018314668</v>
      </c>
      <c r="DDU57" s="107">
        <f ca="1"/>
        <v>0.41055713211515477</v>
      </c>
      <c r="DDV57" s="157">
        <f ca="1"/>
        <v>1.6311943932386994</v>
      </c>
      <c r="DDW57" s="131"/>
      <c r="DDX57" s="107">
        <f ca="1"/>
        <v>0.60050004130495083</v>
      </c>
      <c r="DDY57" s="107">
        <f ca="1"/>
        <v>0.20316559922821681</v>
      </c>
      <c r="DDZ57" s="157">
        <f ca="1"/>
        <v>0.82457524732721321</v>
      </c>
      <c r="DEA57" s="131"/>
      <c r="DEB57" s="107">
        <f ca="1"/>
        <v>0.81298385488122149</v>
      </c>
      <c r="DEC57" s="107">
        <f ca="1"/>
        <v>0.26834553594715538</v>
      </c>
      <c r="DED57" s="157">
        <f ca="1"/>
        <v>1.0884506761357031</v>
      </c>
      <c r="DEE57" s="131"/>
      <c r="DEF57" s="107">
        <f ca="1"/>
        <v>0.86763597539581561</v>
      </c>
      <c r="DEG57" s="107">
        <f ca="1"/>
        <v>0.29875274938088736</v>
      </c>
      <c r="DEH57" s="157">
        <f ca="1"/>
        <v>1.0235224606358815</v>
      </c>
      <c r="DEI57" s="131"/>
      <c r="DEJ57" s="107">
        <f ca="1"/>
        <v>1.2520825068739436</v>
      </c>
      <c r="DEK57" s="107">
        <f ca="1"/>
        <v>0.52074135992693082</v>
      </c>
      <c r="DEL57" s="157">
        <f ca="1"/>
        <v>1.8775596744713976</v>
      </c>
      <c r="DEM57" s="131"/>
      <c r="DEN57" s="107">
        <f ca="1"/>
        <v>0.83823418975101016</v>
      </c>
      <c r="DEO57" s="107">
        <f ca="1"/>
        <v>0.37486972586954326</v>
      </c>
      <c r="DEP57" s="157">
        <f ca="1"/>
        <v>1.3752321254616529</v>
      </c>
      <c r="DEQ57" s="131"/>
      <c r="DER57" s="107">
        <f ca="1"/>
        <v>1.0098518019157334</v>
      </c>
      <c r="DES57" s="107">
        <f ca="1"/>
        <v>0.40744823134790875</v>
      </c>
      <c r="DET57" s="157">
        <f ca="1"/>
        <v>1.6460822100352002</v>
      </c>
      <c r="DEU57" s="131"/>
      <c r="DEV57" s="107">
        <f ca="1"/>
        <v>0.87750879661534475</v>
      </c>
      <c r="DEW57" s="107">
        <f ca="1"/>
        <v>0.43169622649428169</v>
      </c>
      <c r="DEX57" s="157">
        <f ca="1"/>
        <v>1.3673917177454848</v>
      </c>
      <c r="DEY57" s="131"/>
      <c r="DEZ57" s="107">
        <f ca="1"/>
        <v>0.60045022971604523</v>
      </c>
      <c r="DFA57" s="107">
        <f ca="1"/>
        <v>0.23094239604463271</v>
      </c>
      <c r="DFB57" s="157">
        <f ca="1"/>
        <v>0.77288108481018158</v>
      </c>
      <c r="DFC57" s="131"/>
      <c r="DFD57" s="107">
        <f ca="1"/>
        <v>0.96262953756999969</v>
      </c>
      <c r="DFE57" s="107">
        <f ca="1"/>
        <v>0.43093216447743699</v>
      </c>
      <c r="DFF57" s="157">
        <f ca="1"/>
        <v>1.4069786685887193</v>
      </c>
      <c r="DFG57" s="131"/>
      <c r="DFH57" s="107">
        <f ca="1"/>
        <v>0.97002026487082005</v>
      </c>
      <c r="DFI57" s="107">
        <f ca="1"/>
        <v>0.38293588645024801</v>
      </c>
      <c r="DFJ57" s="157">
        <f ca="1"/>
        <v>1.6385684650682366</v>
      </c>
      <c r="DFK57" s="131"/>
      <c r="DFL57" s="107">
        <f ca="1"/>
        <v>0.72637660071438559</v>
      </c>
      <c r="DFM57" s="107">
        <f ca="1"/>
        <v>0.28245654267124043</v>
      </c>
      <c r="DFN57" s="157">
        <f ca="1"/>
        <v>1.1956956289459293</v>
      </c>
      <c r="DFO57" s="131"/>
      <c r="DFP57" s="107">
        <f ca="1"/>
        <v>0.98043199370536738</v>
      </c>
      <c r="DFQ57" s="107">
        <f ca="1"/>
        <v>0.46718815958212356</v>
      </c>
      <c r="DFR57" s="157">
        <f ca="1"/>
        <v>1.5330376911945154</v>
      </c>
      <c r="DFS57" s="131"/>
      <c r="DFT57" s="107">
        <f ca="1"/>
        <v>0.80048369306316902</v>
      </c>
      <c r="DFU57" s="107">
        <f ca="1"/>
        <v>0.27749396621891265</v>
      </c>
      <c r="DFV57" s="157">
        <f ca="1"/>
        <v>1.005089413336357</v>
      </c>
      <c r="DFW57" s="131"/>
      <c r="DFX57" s="107">
        <f ca="1"/>
        <v>1.2599644226045912</v>
      </c>
      <c r="DFY57" s="107">
        <f ca="1"/>
        <v>0.47130985301682848</v>
      </c>
      <c r="DFZ57" s="157">
        <f ca="1"/>
        <v>1.7088909302626039</v>
      </c>
      <c r="DGA57" s="131"/>
      <c r="DGB57" s="107">
        <f ca="1"/>
        <v>1.3261261122610972</v>
      </c>
      <c r="DGC57" s="107">
        <f ca="1"/>
        <v>0.45032734800350305</v>
      </c>
      <c r="DGD57" s="157">
        <f ca="1"/>
        <v>1.8669585577042771</v>
      </c>
      <c r="DGE57" s="131"/>
      <c r="DGF57" s="107">
        <f ca="1"/>
        <v>1.2227691658714164</v>
      </c>
      <c r="DGG57" s="107">
        <f ca="1"/>
        <v>0.41873022865085668</v>
      </c>
      <c r="DGH57" s="157">
        <f ca="1"/>
        <v>1.7186391298066603</v>
      </c>
      <c r="DGI57" s="131"/>
      <c r="DGJ57" s="107">
        <f ca="1"/>
        <v>1.0282391097267001</v>
      </c>
      <c r="DGK57" s="107">
        <f ca="1"/>
        <v>0.3865199200113057</v>
      </c>
      <c r="DGL57" s="157">
        <f ca="1"/>
        <v>1.6848012709947056</v>
      </c>
      <c r="DGM57" s="131"/>
      <c r="DGN57" s="107">
        <f ca="1"/>
        <v>1.3958041076586714</v>
      </c>
      <c r="DGO57" s="107">
        <f ca="1"/>
        <v>0.41437192575937631</v>
      </c>
      <c r="DGP57" s="157">
        <f ca="1"/>
        <v>2.1290815041794198</v>
      </c>
      <c r="DGQ57" s="131"/>
      <c r="DGR57" s="107">
        <f ca="1"/>
        <v>1.0542149009814905</v>
      </c>
      <c r="DGS57" s="107">
        <f ca="1"/>
        <v>0.42435189186620281</v>
      </c>
      <c r="DGT57" s="157">
        <f ca="1"/>
        <v>1.5270475410273352</v>
      </c>
      <c r="DGU57" s="131"/>
      <c r="DGV57" s="107">
        <f ca="1"/>
        <v>0.95119502732923977</v>
      </c>
      <c r="DGW57" s="107">
        <f ca="1"/>
        <v>0.33233550490347391</v>
      </c>
      <c r="DGX57" s="157">
        <f ca="1"/>
        <v>1.2515341312976906</v>
      </c>
      <c r="DGY57" s="131"/>
      <c r="DGZ57" s="107">
        <f ca="1"/>
        <v>0.92521259232914921</v>
      </c>
      <c r="DHA57" s="107">
        <f ca="1"/>
        <v>0.32130731844288213</v>
      </c>
      <c r="DHB57" s="157">
        <f ca="1"/>
        <v>1.0239701791252667</v>
      </c>
      <c r="DHC57" s="131"/>
      <c r="DHD57" s="107">
        <f ca="1"/>
        <v>1.1484302055408853</v>
      </c>
      <c r="DHE57" s="107">
        <f ca="1"/>
        <v>0.42408595885718736</v>
      </c>
      <c r="DHF57" s="157">
        <f ca="1"/>
        <v>1.9734703238601827</v>
      </c>
      <c r="DHG57" s="131"/>
      <c r="DHH57" s="107">
        <f ca="1"/>
        <v>1.0685960595093018</v>
      </c>
      <c r="DHI57" s="107">
        <f ca="1"/>
        <v>0.38079241328957197</v>
      </c>
      <c r="DHJ57" s="157">
        <f ca="1"/>
        <v>1.4788936750552253</v>
      </c>
      <c r="DHK57" s="131"/>
      <c r="DHL57" s="107">
        <f ca="1"/>
        <v>0.65579371939236486</v>
      </c>
      <c r="DHM57" s="107">
        <f ca="1"/>
        <v>0.2349624836616056</v>
      </c>
      <c r="DHN57" s="157">
        <f ca="1"/>
        <v>0.81596621674237779</v>
      </c>
      <c r="DHO57" s="131"/>
      <c r="DHP57" s="107">
        <f ca="1"/>
        <v>1.6861713834038619</v>
      </c>
      <c r="DHQ57" s="107">
        <f ca="1"/>
        <v>0.4322708418662139</v>
      </c>
      <c r="DHR57" s="157">
        <f ca="1"/>
        <v>2.2008304258114721</v>
      </c>
      <c r="DHS57" s="131"/>
      <c r="DHT57" s="107">
        <f ca="1"/>
        <v>0.76604682738991769</v>
      </c>
      <c r="DHU57" s="107">
        <f ca="1"/>
        <v>0.27308898716063829</v>
      </c>
      <c r="DHV57" s="157">
        <f ca="1"/>
        <v>1.09614228910714</v>
      </c>
      <c r="DHW57" s="131"/>
      <c r="DHX57" s="107">
        <f ca="1"/>
        <v>1.0201977490569696</v>
      </c>
      <c r="DHY57" s="107">
        <f ca="1"/>
        <v>0.44747595613773139</v>
      </c>
      <c r="DHZ57" s="157">
        <f ca="1"/>
        <v>1.7252263184736716</v>
      </c>
      <c r="DIA57" s="131"/>
      <c r="DIB57" s="107">
        <f ca="1"/>
        <v>0.79129851587560363</v>
      </c>
      <c r="DIC57" s="107">
        <f ca="1"/>
        <v>0.2855953633281903</v>
      </c>
      <c r="DID57" s="157">
        <f ca="1"/>
        <v>1.0495406371237959</v>
      </c>
      <c r="DIE57" s="131"/>
      <c r="DIF57" s="107">
        <f ca="1"/>
        <v>1.19696265023404</v>
      </c>
      <c r="DIG57" s="107">
        <f ca="1"/>
        <v>0.44936279499372439</v>
      </c>
      <c r="DIH57" s="157">
        <f ca="1"/>
        <v>1.5566383839205764</v>
      </c>
      <c r="DII57" s="131"/>
      <c r="DIJ57" s="107">
        <f ca="1"/>
        <v>1.2538818260979123</v>
      </c>
      <c r="DIK57" s="107">
        <f ca="1"/>
        <v>0.46700914409346878</v>
      </c>
      <c r="DIL57" s="157">
        <f ca="1"/>
        <v>1.5665875339637272</v>
      </c>
      <c r="DIM57" s="131"/>
      <c r="DIN57" s="107">
        <f ca="1"/>
        <v>0.78592776797306352</v>
      </c>
      <c r="DIO57" s="107">
        <f ca="1"/>
        <v>0.27535480529237338</v>
      </c>
      <c r="DIP57" s="157">
        <f ca="1"/>
        <v>1.017447494132536</v>
      </c>
      <c r="DIQ57" s="131"/>
      <c r="DIR57" s="107">
        <f ca="1"/>
        <v>0.87703515052314551</v>
      </c>
      <c r="DIS57" s="107">
        <f ca="1"/>
        <v>0.35558726002722524</v>
      </c>
      <c r="DIT57" s="157">
        <f ca="1"/>
        <v>1.411193189122345</v>
      </c>
      <c r="DIU57" s="131"/>
      <c r="DIV57" s="107">
        <f ca="1"/>
        <v>1.8952744272945938</v>
      </c>
      <c r="DIW57" s="107">
        <f ca="1"/>
        <v>0.50060882617419067</v>
      </c>
      <c r="DIX57" s="157">
        <f ca="1"/>
        <v>2.4734212634473938</v>
      </c>
      <c r="DIY57" s="131"/>
      <c r="DIZ57" s="107">
        <f ca="1"/>
        <v>0.93124098088703122</v>
      </c>
      <c r="DJA57" s="107">
        <f ca="1"/>
        <v>0.36918452956543873</v>
      </c>
      <c r="DJB57" s="157">
        <f ca="1"/>
        <v>1.2426594601876366</v>
      </c>
      <c r="DJC57" s="131"/>
      <c r="DJD57" s="107">
        <f ca="1"/>
        <v>1.1393656323474142</v>
      </c>
      <c r="DJE57" s="107">
        <f ca="1"/>
        <v>0.37728166164300619</v>
      </c>
      <c r="DJF57" s="157">
        <f ca="1"/>
        <v>1.5439380988386266</v>
      </c>
      <c r="DJG57" s="131"/>
      <c r="DJH57" s="107">
        <f ca="1"/>
        <v>1.0259648726563577</v>
      </c>
      <c r="DJI57" s="107">
        <f ca="1"/>
        <v>0.40865591929235617</v>
      </c>
      <c r="DJJ57" s="157">
        <f ca="1"/>
        <v>1.3466180418037748</v>
      </c>
      <c r="DJK57" s="131"/>
      <c r="DJL57" s="107">
        <f ca="1"/>
        <v>1.0162662339441093</v>
      </c>
      <c r="DJM57" s="107">
        <f ca="1"/>
        <v>0.32930789713696362</v>
      </c>
      <c r="DJN57" s="157">
        <f ca="1"/>
        <v>1.1155807703600875</v>
      </c>
      <c r="DJO57" s="131"/>
      <c r="DJP57" s="107">
        <f ca="1"/>
        <v>0.80321991861743314</v>
      </c>
      <c r="DJQ57" s="107">
        <f ca="1"/>
        <v>0.28342809466476249</v>
      </c>
      <c r="DJR57" s="157">
        <f ca="1"/>
        <v>1.0457914202730425</v>
      </c>
      <c r="DJS57" s="131"/>
      <c r="DJT57" s="107">
        <f ca="1"/>
        <v>1.1717225118494321</v>
      </c>
      <c r="DJU57" s="107">
        <f ca="1"/>
        <v>0.47670136299360155</v>
      </c>
      <c r="DJV57" s="157">
        <f ca="1"/>
        <v>1.5439225571788904</v>
      </c>
      <c r="DJW57" s="131"/>
      <c r="DJX57" s="107">
        <f ca="1"/>
        <v>0.68980493396235587</v>
      </c>
      <c r="DJY57" s="107">
        <f ca="1"/>
        <v>0.29606257910820449</v>
      </c>
      <c r="DJZ57" s="157">
        <f ca="1"/>
        <v>1.185571287637053</v>
      </c>
      <c r="DKA57" s="131"/>
      <c r="DKB57" s="107">
        <f ca="1"/>
        <v>0.81168113366117722</v>
      </c>
      <c r="DKC57" s="107">
        <f ca="1"/>
        <v>0.31324600621286075</v>
      </c>
      <c r="DKD57" s="157">
        <f ca="1"/>
        <v>1.3342535993610309</v>
      </c>
      <c r="DKE57" s="131"/>
      <c r="DKF57" s="107">
        <f ca="1"/>
        <v>1.1873258631643895</v>
      </c>
      <c r="DKG57" s="107">
        <f ca="1"/>
        <v>0.4370324916843974</v>
      </c>
      <c r="DKH57" s="157">
        <f ca="1"/>
        <v>1.4766697789829484</v>
      </c>
      <c r="DKI57" s="131"/>
      <c r="DKJ57" s="107">
        <f ca="1"/>
        <v>1.1608603111394606</v>
      </c>
      <c r="DKK57" s="107">
        <f ca="1"/>
        <v>0.39739336157721761</v>
      </c>
      <c r="DKL57" s="157">
        <f ca="1"/>
        <v>1.7267187421893895</v>
      </c>
      <c r="DKM57" s="131"/>
      <c r="DKN57" s="107">
        <f ca="1"/>
        <v>1.1204103581321556</v>
      </c>
      <c r="DKO57" s="107">
        <f ca="1"/>
        <v>0.3709032840165038</v>
      </c>
      <c r="DKP57" s="157">
        <f ca="1"/>
        <v>1.6352376649761171</v>
      </c>
      <c r="DKQ57" s="131"/>
      <c r="DKR57" s="107">
        <f ca="1"/>
        <v>0.89691750530551895</v>
      </c>
      <c r="DKS57" s="107">
        <f ca="1"/>
        <v>0.33258591229482032</v>
      </c>
      <c r="DKT57" s="157">
        <f ca="1"/>
        <v>1.2841904349484643</v>
      </c>
      <c r="DKU57" s="131"/>
      <c r="DKV57" s="107">
        <f ca="1"/>
        <v>0.97677276372139499</v>
      </c>
      <c r="DKW57" s="107">
        <f ca="1"/>
        <v>0.42784482933653672</v>
      </c>
      <c r="DKX57" s="157">
        <f ca="1"/>
        <v>1.3793560301445624</v>
      </c>
      <c r="DKY57" s="131"/>
      <c r="DKZ57" s="107">
        <f ca="1"/>
        <v>1.1339055845628789</v>
      </c>
      <c r="DLA57" s="107">
        <f ca="1"/>
        <v>0.43490908822142038</v>
      </c>
      <c r="DLB57" s="157">
        <f ca="1"/>
        <v>1.6112891910903944</v>
      </c>
      <c r="DLC57" s="131"/>
      <c r="DLD57" s="107">
        <f ca="1"/>
        <v>0.75377527075805495</v>
      </c>
      <c r="DLE57" s="107">
        <f ca="1"/>
        <v>0.31544513312956307</v>
      </c>
      <c r="DLF57" s="157">
        <f ca="1"/>
        <v>1.1081062670460251</v>
      </c>
      <c r="DLG57" s="131"/>
      <c r="DLH57" s="107">
        <f ca="1"/>
        <v>1.0378934002295683</v>
      </c>
      <c r="DLI57" s="107">
        <f ca="1"/>
        <v>0.37055244747272187</v>
      </c>
      <c r="DLJ57" s="157">
        <f ca="1"/>
        <v>1.6116546726491354</v>
      </c>
      <c r="DLK57" s="131"/>
      <c r="DLL57" s="107">
        <f ca="1"/>
        <v>0.88207349870437246</v>
      </c>
      <c r="DLM57" s="107">
        <f ca="1"/>
        <v>0.36243579892769479</v>
      </c>
      <c r="DLN57" s="157">
        <f ca="1"/>
        <v>1.1710412522981164</v>
      </c>
      <c r="DLO57" s="131"/>
      <c r="DLP57" s="107">
        <f ca="1"/>
        <v>0.99466748086691625</v>
      </c>
      <c r="DLQ57" s="107">
        <f ca="1"/>
        <v>0.38523305884116499</v>
      </c>
      <c r="DLR57" s="157">
        <f ca="1"/>
        <v>1.4648146190953342</v>
      </c>
      <c r="DLS57" s="131"/>
      <c r="DLT57" s="107">
        <f ca="1"/>
        <v>0.6098079998117113</v>
      </c>
      <c r="DLU57" s="107">
        <f ca="1"/>
        <v>0.20806380453129578</v>
      </c>
      <c r="DLV57" s="157">
        <f ca="1"/>
        <v>0.70435052766657791</v>
      </c>
      <c r="DLW57" s="131"/>
      <c r="DLX57" s="107">
        <f ca="1"/>
        <v>0.71054651052190654</v>
      </c>
      <c r="DLY57" s="107">
        <f ca="1"/>
        <v>0.26894971263686873</v>
      </c>
      <c r="DLZ57" s="157">
        <f ca="1"/>
        <v>1.1745039515439102</v>
      </c>
      <c r="DMA57" s="131"/>
      <c r="DMB57" s="107">
        <f ca="1"/>
        <v>0.67523649963986654</v>
      </c>
      <c r="DMC57" s="107">
        <f ca="1"/>
        <v>0.28938707127422858</v>
      </c>
      <c r="DMD57" s="157">
        <f ca="1"/>
        <v>0.91881229475682569</v>
      </c>
      <c r="DME57" s="131"/>
      <c r="DMF57" s="107">
        <f ca="1"/>
        <v>1.1742264729851892</v>
      </c>
      <c r="DMG57" s="107">
        <f ca="1"/>
        <v>0.3846306697740306</v>
      </c>
      <c r="DMH57" s="157">
        <f ca="1"/>
        <v>1.5951742652920693</v>
      </c>
      <c r="DMI57" s="131"/>
      <c r="DMJ57" s="107">
        <f ca="1"/>
        <v>1.117512047646815</v>
      </c>
      <c r="DMK57" s="107">
        <f ca="1"/>
        <v>0.31239224917392472</v>
      </c>
      <c r="DML57" s="157">
        <f ca="1"/>
        <v>1.3566377512193277</v>
      </c>
      <c r="DMM57" s="131"/>
      <c r="DMN57" s="107">
        <f ca="1"/>
        <v>1.0334132210096434</v>
      </c>
      <c r="DMO57" s="107">
        <f ca="1"/>
        <v>0.32231272808343181</v>
      </c>
      <c r="DMP57" s="157">
        <f ca="1"/>
        <v>1.1159035783999816</v>
      </c>
      <c r="DMQ57" s="131"/>
      <c r="DMR57" s="107">
        <f ca="1"/>
        <v>1.0214184969930857</v>
      </c>
      <c r="DMS57" s="107">
        <f ca="1"/>
        <v>0.40625255071247374</v>
      </c>
      <c r="DMT57" s="157">
        <f ca="1"/>
        <v>1.4926671839245607</v>
      </c>
      <c r="DMU57" s="131"/>
      <c r="DMV57" s="107">
        <f ca="1"/>
        <v>0.72798057993954068</v>
      </c>
      <c r="DMW57" s="107">
        <f ca="1"/>
        <v>0.30136528927222805</v>
      </c>
      <c r="DMX57" s="157">
        <f ca="1"/>
        <v>1.0256350142708583</v>
      </c>
      <c r="DMY57" s="131"/>
      <c r="DMZ57" s="107">
        <f ca="1"/>
        <v>1.1375873152637517</v>
      </c>
      <c r="DNA57" s="107">
        <f ca="1"/>
        <v>0.35097524899063143</v>
      </c>
      <c r="DNB57" s="157">
        <f ca="1"/>
        <v>1.4712281519046013</v>
      </c>
      <c r="DNC57" s="131"/>
      <c r="DND57" s="107">
        <f ca="1"/>
        <v>1.0076147469557282</v>
      </c>
      <c r="DNE57" s="107">
        <f ca="1"/>
        <v>0.35414384784198655</v>
      </c>
      <c r="DNF57" s="157">
        <f ca="1"/>
        <v>1.1462554001981571</v>
      </c>
      <c r="DNG57" s="131"/>
      <c r="DNH57" s="107">
        <f ca="1"/>
        <v>0.83835178917628062</v>
      </c>
      <c r="DNI57" s="107">
        <f ca="1"/>
        <v>0.30684685305566545</v>
      </c>
      <c r="DNJ57" s="157">
        <f ca="1"/>
        <v>1.1439664645642142</v>
      </c>
      <c r="DNK57" s="131"/>
      <c r="DNL57" s="107">
        <f ca="1"/>
        <v>0.99847253252015644</v>
      </c>
      <c r="DNM57" s="107">
        <f ca="1"/>
        <v>0.40728201866182456</v>
      </c>
      <c r="DNN57" s="157">
        <f ca="1"/>
        <v>1.4541436687224276</v>
      </c>
      <c r="DNO57" s="131"/>
      <c r="DNP57" s="107">
        <f ca="1"/>
        <v>0.73941518234721448</v>
      </c>
      <c r="DNQ57" s="107">
        <f ca="1"/>
        <v>0.31229100074634669</v>
      </c>
      <c r="DNR57" s="157">
        <f ca="1"/>
        <v>1.2046010725453313</v>
      </c>
      <c r="DNS57" s="131"/>
      <c r="DNT57" s="107">
        <f ca="1"/>
        <v>1.2399253645447372</v>
      </c>
      <c r="DNU57" s="107">
        <f ca="1"/>
        <v>0.40615105723363032</v>
      </c>
      <c r="DNV57" s="157">
        <f ca="1"/>
        <v>1.5596764686260938</v>
      </c>
      <c r="DNW57" s="131"/>
      <c r="DNX57" s="107">
        <f ca="1"/>
        <v>1.050993796127015</v>
      </c>
      <c r="DNY57" s="107">
        <f ca="1"/>
        <v>0.3960613112833658</v>
      </c>
      <c r="DNZ57" s="157">
        <f ca="1"/>
        <v>1.4095925377248764</v>
      </c>
      <c r="DOA57" s="131"/>
      <c r="DOB57" s="107">
        <f ca="1"/>
        <v>0.86465644810103148</v>
      </c>
      <c r="DOC57" s="107">
        <f ca="1"/>
        <v>0.34440455525141805</v>
      </c>
      <c r="DOD57" s="157">
        <f ca="1"/>
        <v>1.3401459743316397</v>
      </c>
      <c r="DOE57" s="131"/>
      <c r="DOF57" s="107">
        <f ca="1"/>
        <v>0.90159993035394237</v>
      </c>
      <c r="DOG57" s="107">
        <f ca="1"/>
        <v>0.45583699263341548</v>
      </c>
      <c r="DOH57" s="157">
        <f ca="1"/>
        <v>1.762860444645892</v>
      </c>
      <c r="DOI57" s="131"/>
      <c r="DOJ57" s="107">
        <f ca="1"/>
        <v>1.1140195083169568</v>
      </c>
      <c r="DOK57" s="107">
        <f ca="1"/>
        <v>0.45706942034557146</v>
      </c>
      <c r="DOL57" s="157">
        <f ca="1"/>
        <v>1.8772730626791614</v>
      </c>
      <c r="DOM57" s="131"/>
      <c r="DON57" s="107">
        <f ca="1"/>
        <v>1.3001338392266446</v>
      </c>
      <c r="DOO57" s="107">
        <f ca="1"/>
        <v>0.42604445681657493</v>
      </c>
      <c r="DOP57" s="157">
        <f ca="1"/>
        <v>1.727320001936278</v>
      </c>
      <c r="DOQ57" s="131"/>
      <c r="DOR57" s="107">
        <f ca="1"/>
        <v>0.81368996728493292</v>
      </c>
      <c r="DOS57" s="107">
        <f ca="1"/>
        <v>0.32541025410770585</v>
      </c>
      <c r="DOT57" s="157">
        <f ca="1"/>
        <v>1.0557169543597318</v>
      </c>
      <c r="DOU57" s="131"/>
      <c r="DOV57" s="107">
        <f ca="1"/>
        <v>0.99669815785057914</v>
      </c>
      <c r="DOW57" s="107">
        <f ca="1"/>
        <v>0.38109706555121275</v>
      </c>
      <c r="DOX57" s="157">
        <f ca="1"/>
        <v>1.247183452749191</v>
      </c>
      <c r="DOY57" s="131"/>
      <c r="DOZ57" s="107">
        <f ca="1"/>
        <v>0.70185894270035265</v>
      </c>
      <c r="DPA57" s="107">
        <f ca="1"/>
        <v>0.30273358475604883</v>
      </c>
      <c r="DPB57" s="157">
        <f ca="1"/>
        <v>0.94478022037643705</v>
      </c>
      <c r="DPC57" s="131"/>
      <c r="DPD57" s="107">
        <f ca="1"/>
        <v>0.95734264810435354</v>
      </c>
      <c r="DPE57" s="107">
        <f ca="1"/>
        <v>0.3740804162797231</v>
      </c>
      <c r="DPF57" s="157">
        <f ca="1"/>
        <v>1.4062572060373049</v>
      </c>
      <c r="DPG57" s="131"/>
      <c r="DPH57" s="107">
        <f ca="1"/>
        <v>0.8477918305069827</v>
      </c>
      <c r="DPI57" s="107">
        <f ca="1"/>
        <v>0.42708554574939717</v>
      </c>
      <c r="DPJ57" s="157">
        <f ca="1"/>
        <v>1.7497853928858611</v>
      </c>
      <c r="DPK57" s="131"/>
      <c r="DPL57" s="107">
        <f ca="1"/>
        <v>1.1244004179642222</v>
      </c>
      <c r="DPM57" s="107">
        <f ca="1"/>
        <v>0.34524054171274859</v>
      </c>
      <c r="DPN57" s="157">
        <f ca="1"/>
        <v>1.4363634637830514</v>
      </c>
      <c r="DPO57" s="131"/>
      <c r="DPP57" s="107">
        <f ca="1"/>
        <v>0.91929188022944608</v>
      </c>
      <c r="DPQ57" s="107">
        <f ca="1"/>
        <v>0.32603923077908536</v>
      </c>
      <c r="DPR57" s="157">
        <f ca="1"/>
        <v>1.3319809947281998</v>
      </c>
      <c r="DPS57" s="131"/>
      <c r="DPT57" s="107">
        <f ca="1"/>
        <v>0.90949169479362879</v>
      </c>
      <c r="DPU57" s="107">
        <f ca="1"/>
        <v>0.36731170330578994</v>
      </c>
      <c r="DPV57" s="157">
        <f ca="1"/>
        <v>1.3778560938471438</v>
      </c>
      <c r="DPW57" s="131"/>
      <c r="DPX57" s="107">
        <f ca="1"/>
        <v>0.9090165306826794</v>
      </c>
      <c r="DPY57" s="107">
        <f ca="1"/>
        <v>0.34865297068786072</v>
      </c>
      <c r="DPZ57" s="157">
        <f ca="1"/>
        <v>1.4365259963191646</v>
      </c>
      <c r="DQA57" s="131"/>
      <c r="DQB57" s="107">
        <f ca="1"/>
        <v>1.4469990377493323</v>
      </c>
      <c r="DQC57" s="107">
        <f ca="1"/>
        <v>0.46572504239670981</v>
      </c>
      <c r="DQD57" s="157">
        <f ca="1"/>
        <v>2.0364489841404763</v>
      </c>
      <c r="DQE57" s="131"/>
      <c r="DQF57" s="107">
        <f ca="1"/>
        <v>0.81549793171338714</v>
      </c>
      <c r="DQG57" s="107">
        <f ca="1"/>
        <v>0.32199831462916007</v>
      </c>
      <c r="DQH57" s="157">
        <f ca="1"/>
        <v>1.0820738531791061</v>
      </c>
      <c r="DQI57" s="131"/>
      <c r="DQJ57" s="107">
        <f ca="1"/>
        <v>0.99179574152039374</v>
      </c>
      <c r="DQK57" s="107">
        <f ca="1"/>
        <v>0.31074646124639693</v>
      </c>
      <c r="DQL57" s="157">
        <f ca="1"/>
        <v>1.3729227397119379</v>
      </c>
      <c r="DQM57" s="131"/>
      <c r="DQN57" s="107">
        <f ca="1"/>
        <v>1.2330093359343308</v>
      </c>
      <c r="DQO57" s="107">
        <f ca="1"/>
        <v>0.37381086245808354</v>
      </c>
      <c r="DQP57" s="157">
        <f ca="1"/>
        <v>1.5824169271018558</v>
      </c>
      <c r="DQQ57" s="131"/>
      <c r="DQR57" s="107">
        <f ca="1"/>
        <v>0.93287224292444737</v>
      </c>
      <c r="DQS57" s="107">
        <f ca="1"/>
        <v>0.39957842342444966</v>
      </c>
      <c r="DQT57" s="157">
        <f ca="1"/>
        <v>1.3611728935103404</v>
      </c>
      <c r="DQU57" s="131"/>
      <c r="DQV57" s="107">
        <f ca="1"/>
        <v>1.0710563214058684</v>
      </c>
      <c r="DQW57" s="107">
        <f ca="1"/>
        <v>0.42514733795977883</v>
      </c>
      <c r="DQX57" s="157">
        <f ca="1"/>
        <v>1.6998806252603715</v>
      </c>
      <c r="DQY57" s="131"/>
      <c r="DQZ57" s="107">
        <f ca="1"/>
        <v>0.94859349131405557</v>
      </c>
      <c r="DRA57" s="107">
        <f ca="1"/>
        <v>0.37600632618490953</v>
      </c>
      <c r="DRB57" s="157">
        <f ca="1"/>
        <v>1.5311969911609304</v>
      </c>
      <c r="DRC57" s="131"/>
      <c r="DRD57" s="107">
        <f ca="1"/>
        <v>1.133346348302146</v>
      </c>
      <c r="DRE57" s="107">
        <f ca="1"/>
        <v>0.312833312707894</v>
      </c>
      <c r="DRF57" s="157">
        <f ca="1"/>
        <v>1.4330489093839875</v>
      </c>
      <c r="DRG57" s="131"/>
      <c r="DRH57" s="107">
        <f ca="1"/>
        <v>1.4087143526611878</v>
      </c>
      <c r="DRI57" s="107">
        <f ca="1"/>
        <v>0.33990376441073433</v>
      </c>
      <c r="DRJ57" s="157">
        <f ca="1"/>
        <v>1.6508351218718464</v>
      </c>
      <c r="DRK57" s="131"/>
      <c r="DRL57" s="107">
        <f ca="1"/>
        <v>1.3351564699606948</v>
      </c>
      <c r="DRM57" s="107">
        <f ca="1"/>
        <v>0.39636748066011246</v>
      </c>
      <c r="DRN57" s="157">
        <f ca="1"/>
        <v>1.8483932126082609</v>
      </c>
      <c r="DRO57" s="131"/>
      <c r="DRP57" s="107">
        <f ca="1"/>
        <v>0.75133904770784665</v>
      </c>
      <c r="DRQ57" s="107">
        <f ca="1"/>
        <v>0.27655388154724314</v>
      </c>
      <c r="DRR57" s="157">
        <f ca="1"/>
        <v>1.0552450991232714</v>
      </c>
      <c r="DRS57" s="131"/>
      <c r="DRT57" s="107">
        <f ca="1"/>
        <v>0.99355235755321891</v>
      </c>
      <c r="DRU57" s="107">
        <f ca="1"/>
        <v>0.37175325177856655</v>
      </c>
      <c r="DRV57" s="157">
        <f ca="1"/>
        <v>1.3397615455338305</v>
      </c>
      <c r="DRW57" s="131"/>
      <c r="DRX57" s="107">
        <f ca="1"/>
        <v>0.80494422619214789</v>
      </c>
      <c r="DRY57" s="107">
        <f ca="1"/>
        <v>0.28914450171989869</v>
      </c>
      <c r="DRZ57" s="157">
        <f ca="1"/>
        <v>0.9644172019840217</v>
      </c>
      <c r="DSA57" s="131"/>
      <c r="DSB57" s="107">
        <f ca="1"/>
        <v>1.0024395948353459</v>
      </c>
      <c r="DSC57" s="107">
        <f ca="1"/>
        <v>0.37918430297857753</v>
      </c>
      <c r="DSD57" s="157">
        <f ca="1"/>
        <v>1.3467922186427717</v>
      </c>
      <c r="DSE57" s="131"/>
      <c r="DSF57" s="107">
        <f ca="1"/>
        <v>1.3803145763801579</v>
      </c>
      <c r="DSG57" s="107">
        <f ca="1"/>
        <v>0.3913916240779749</v>
      </c>
      <c r="DSH57" s="157">
        <f ca="1"/>
        <v>1.835789441838221</v>
      </c>
      <c r="DSI57" s="131"/>
      <c r="DSJ57" s="107">
        <f ca="1"/>
        <v>1.0895470592593639</v>
      </c>
      <c r="DSK57" s="107">
        <f ca="1"/>
        <v>0.38825826690624987</v>
      </c>
      <c r="DSL57" s="157">
        <f ca="1"/>
        <v>1.3589039341718745</v>
      </c>
      <c r="DSM57" s="131"/>
      <c r="DSN57" s="107">
        <f ca="1"/>
        <v>1.0403913543302636</v>
      </c>
      <c r="DSO57" s="107">
        <f ca="1"/>
        <v>0.40687307187069427</v>
      </c>
      <c r="DSP57" s="157">
        <f ca="1"/>
        <v>1.8280700346041121</v>
      </c>
      <c r="DSQ57" s="131"/>
      <c r="DSR57" s="107">
        <f ca="1"/>
        <v>0.81639665465966593</v>
      </c>
      <c r="DSS57" s="107">
        <f ca="1"/>
        <v>0.40638812627141052</v>
      </c>
      <c r="DST57" s="157">
        <f ca="1"/>
        <v>1.455830278937525</v>
      </c>
      <c r="DSU57" s="131"/>
      <c r="DSV57" s="107">
        <f ca="1"/>
        <v>1.0557593764193969</v>
      </c>
      <c r="DSW57" s="107">
        <f ca="1"/>
        <v>0.35788698228171684</v>
      </c>
      <c r="DSX57" s="157">
        <f ca="1"/>
        <v>0.94526824085883732</v>
      </c>
      <c r="DSY57" s="131"/>
      <c r="DSZ57" s="107">
        <f ca="1"/>
        <v>1.0774406687496019</v>
      </c>
      <c r="DTA57" s="107">
        <f ca="1"/>
        <v>0.44394755202252045</v>
      </c>
      <c r="DTB57" s="157">
        <f ca="1"/>
        <v>1.5747575991525531</v>
      </c>
      <c r="DTC57" s="131"/>
      <c r="DTD57" s="107">
        <f ca="1"/>
        <v>1.2158961885248276</v>
      </c>
      <c r="DTE57" s="107">
        <f ca="1"/>
        <v>0.42845839782589568</v>
      </c>
      <c r="DTF57" s="157">
        <f ca="1"/>
        <v>1.5954922442691883</v>
      </c>
      <c r="DTG57" s="131"/>
      <c r="DTH57" s="107">
        <f ca="1"/>
        <v>1.1192105692369139</v>
      </c>
      <c r="DTI57" s="107">
        <f ca="1"/>
        <v>0.38830376470393674</v>
      </c>
      <c r="DTJ57" s="157">
        <f ca="1"/>
        <v>1.6866930389457113</v>
      </c>
      <c r="DTK57" s="131"/>
      <c r="DTL57" s="107">
        <f ca="1"/>
        <v>1.1190778112061646</v>
      </c>
      <c r="DTM57" s="107">
        <f ca="1"/>
        <v>0.3611808104926435</v>
      </c>
      <c r="DTN57" s="157">
        <f ca="1"/>
        <v>1.5060272575666629</v>
      </c>
      <c r="DTO57" s="131"/>
      <c r="DTP57" s="107">
        <f ca="1"/>
        <v>0.78533645228041482</v>
      </c>
      <c r="DTQ57" s="107">
        <f ca="1"/>
        <v>0.33906874451163105</v>
      </c>
      <c r="DTR57" s="157">
        <f ca="1"/>
        <v>1.2205689895829961</v>
      </c>
      <c r="DTS57" s="131"/>
      <c r="DTT57" s="107">
        <f ca="1"/>
        <v>0.84369642731701155</v>
      </c>
      <c r="DTU57" s="107">
        <f ca="1"/>
        <v>0.33287045491712208</v>
      </c>
      <c r="DTV57" s="157">
        <f ca="1"/>
        <v>1.117608637380999</v>
      </c>
      <c r="DTW57" s="131"/>
      <c r="DTX57" s="107">
        <f ca="1"/>
        <v>1.2567333562100504</v>
      </c>
      <c r="DTY57" s="107">
        <f ca="1"/>
        <v>0.36373613687100304</v>
      </c>
      <c r="DTZ57" s="157">
        <f ca="1"/>
        <v>1.5618433278786144</v>
      </c>
      <c r="DUA57" s="131"/>
      <c r="DUB57" s="107">
        <f ca="1"/>
        <v>1.1226946345462456</v>
      </c>
      <c r="DUC57" s="107">
        <f ca="1"/>
        <v>0.42334297388085373</v>
      </c>
      <c r="DUD57" s="157">
        <f ca="1"/>
        <v>1.3365195126311922</v>
      </c>
      <c r="DUE57" s="131"/>
      <c r="DUF57" s="107">
        <f ca="1"/>
        <v>1.2698381702135972</v>
      </c>
      <c r="DUG57" s="107">
        <f ca="1"/>
        <v>0.40667368365506656</v>
      </c>
      <c r="DUH57" s="157">
        <f ca="1"/>
        <v>1.9609094894279953</v>
      </c>
      <c r="DUI57" s="131"/>
      <c r="DUJ57" s="107">
        <f ca="1"/>
        <v>0.98397931537146632</v>
      </c>
      <c r="DUK57" s="107">
        <f ca="1"/>
        <v>0.42146918455397009</v>
      </c>
      <c r="DUL57" s="157">
        <f ca="1"/>
        <v>1.4357442640374254</v>
      </c>
      <c r="DUM57" s="131"/>
      <c r="DUN57" s="107">
        <f ca="1"/>
        <v>0.90331209624625819</v>
      </c>
      <c r="DUO57" s="107">
        <f ca="1"/>
        <v>0.34406317056365426</v>
      </c>
      <c r="DUP57" s="157">
        <f ca="1"/>
        <v>1.1853486876096202</v>
      </c>
      <c r="DUQ57" s="131"/>
      <c r="DUR57" s="107">
        <f ca="1"/>
        <v>0.90795250507777936</v>
      </c>
      <c r="DUS57" s="107">
        <f ca="1"/>
        <v>0.32184892911098323</v>
      </c>
      <c r="DUT57" s="157">
        <f ca="1"/>
        <v>0.95147511095455817</v>
      </c>
      <c r="DUU57" s="131"/>
      <c r="DUV57" s="107">
        <f ca="1"/>
        <v>1.363466546139585</v>
      </c>
      <c r="DUW57" s="107">
        <f ca="1"/>
        <v>0.40466001453731576</v>
      </c>
      <c r="DUX57" s="157">
        <f ca="1"/>
        <v>1.747412601110113</v>
      </c>
      <c r="DUY57" s="131"/>
      <c r="DUZ57" s="107">
        <f ca="1"/>
        <v>1.0367260058721888</v>
      </c>
      <c r="DVA57" s="107">
        <f ca="1"/>
        <v>0.35968621286441022</v>
      </c>
      <c r="DVB57" s="157">
        <f ca="1"/>
        <v>1.4372618637574495</v>
      </c>
      <c r="DVC57" s="131"/>
      <c r="DVD57" s="107">
        <f ca="1"/>
        <v>0.6406510832098431</v>
      </c>
      <c r="DVE57" s="107">
        <f ca="1"/>
        <v>0.26491093178898217</v>
      </c>
      <c r="DVF57" s="157">
        <f ca="1"/>
        <v>1.0393809828072322</v>
      </c>
      <c r="DVG57" s="131"/>
      <c r="DVH57" s="107">
        <f ca="1"/>
        <v>1.0062392124590982</v>
      </c>
      <c r="DVI57" s="107">
        <f ca="1"/>
        <v>0.45000385613687949</v>
      </c>
      <c r="DVJ57" s="157">
        <f ca="1"/>
        <v>1.7710715350285859</v>
      </c>
      <c r="DVK57" s="131"/>
      <c r="DVL57" s="107">
        <f ca="1"/>
        <v>0.99119801661328699</v>
      </c>
      <c r="DVM57" s="107">
        <f ca="1"/>
        <v>0.40539806427232811</v>
      </c>
      <c r="DVN57" s="157">
        <f ca="1"/>
        <v>1.5340276314617562</v>
      </c>
      <c r="DVO57" s="131"/>
      <c r="DVP57" s="107">
        <f ca="1"/>
        <v>0.70916233847328092</v>
      </c>
      <c r="DVQ57" s="107">
        <f ca="1"/>
        <v>0.33100863296895522</v>
      </c>
      <c r="DVR57" s="157">
        <f ca="1"/>
        <v>1.0472644451860118</v>
      </c>
      <c r="DVS57" s="131"/>
      <c r="DVT57" s="107">
        <f ca="1"/>
        <v>0.8758480306698615</v>
      </c>
      <c r="DVU57" s="107">
        <f ca="1"/>
        <v>0.3247489800272888</v>
      </c>
      <c r="DVV57" s="157">
        <f ca="1"/>
        <v>1.2627285886247006</v>
      </c>
      <c r="DVW57" s="131"/>
      <c r="DVX57" s="107">
        <f ca="1"/>
        <v>0.9802581257244779</v>
      </c>
      <c r="DVY57" s="107">
        <f ca="1"/>
        <v>0.37227974768431088</v>
      </c>
      <c r="DVZ57" s="157">
        <f ca="1"/>
        <v>1.4028575799451977</v>
      </c>
      <c r="DWA57" s="131"/>
      <c r="DWB57" s="107">
        <f ca="1"/>
        <v>1.2175165488597091</v>
      </c>
      <c r="DWC57" s="107">
        <f ca="1"/>
        <v>0.39241311715295524</v>
      </c>
      <c r="DWD57" s="157">
        <f ca="1"/>
        <v>1.6795410377600712</v>
      </c>
      <c r="DWE57" s="131"/>
      <c r="DWF57" s="107">
        <f ca="1"/>
        <v>1.3234524597424473</v>
      </c>
      <c r="DWG57" s="107">
        <f ca="1"/>
        <v>0.53272777169419627</v>
      </c>
      <c r="DWH57" s="157">
        <f ca="1"/>
        <v>2.1058764949874118</v>
      </c>
      <c r="DWI57" s="131"/>
      <c r="DWJ57" s="107">
        <f ca="1"/>
        <v>0.85613914841017513</v>
      </c>
      <c r="DWK57" s="107">
        <f ca="1"/>
        <v>0.40632577273881565</v>
      </c>
      <c r="DWL57" s="157">
        <f ca="1"/>
        <v>1.3320578958673661</v>
      </c>
      <c r="DWM57" s="131"/>
      <c r="DWN57" s="107">
        <f ca="1"/>
        <v>1.779226054176678</v>
      </c>
      <c r="DWO57" s="107">
        <f ca="1"/>
        <v>0.57342347933226845</v>
      </c>
      <c r="DWP57" s="157">
        <f ca="1"/>
        <v>2.4434073550464919</v>
      </c>
      <c r="DWQ57" s="131"/>
      <c r="DWR57" s="107">
        <f ca="1"/>
        <v>0.61833974445563611</v>
      </c>
      <c r="DWS57" s="107">
        <f ca="1"/>
        <v>0.20328110959265031</v>
      </c>
      <c r="DWT57" s="157">
        <f ca="1"/>
        <v>0.78118358991550507</v>
      </c>
      <c r="DWU57" s="131"/>
      <c r="DWV57" s="107">
        <f ca="1"/>
        <v>0.9401469023540856</v>
      </c>
      <c r="DWW57" s="107">
        <f ca="1"/>
        <v>0.34519502596850826</v>
      </c>
      <c r="DWX57" s="157">
        <f ca="1"/>
        <v>1.4033556618973166</v>
      </c>
      <c r="DWY57" s="131"/>
      <c r="DWZ57" s="107">
        <f ca="1"/>
        <v>1.1881409016065223</v>
      </c>
      <c r="DXA57" s="107">
        <f ca="1"/>
        <v>0.4072438821442631</v>
      </c>
      <c r="DXB57" s="157">
        <f ca="1"/>
        <v>1.2321911796493856</v>
      </c>
      <c r="DXC57" s="131"/>
      <c r="DXD57" s="107">
        <f ca="1"/>
        <v>0.96734294180843372</v>
      </c>
      <c r="DXE57" s="107">
        <f ca="1"/>
        <v>0.47020912510875817</v>
      </c>
      <c r="DXF57" s="157">
        <f ca="1"/>
        <v>1.6674703927611036</v>
      </c>
      <c r="DXG57" s="131"/>
      <c r="DXH57" s="107">
        <f ca="1"/>
        <v>1.2933248100776364</v>
      </c>
      <c r="DXI57" s="107">
        <f ca="1"/>
        <v>0.45121724068074115</v>
      </c>
      <c r="DXJ57" s="157">
        <f ca="1"/>
        <v>2.1126205457448739</v>
      </c>
      <c r="DXK57" s="131"/>
      <c r="DXL57" s="107">
        <f ca="1"/>
        <v>1.087436656968114</v>
      </c>
      <c r="DXM57" s="107">
        <f ca="1"/>
        <v>0.38099036724391072</v>
      </c>
      <c r="DXN57" s="157">
        <f ca="1"/>
        <v>1.4729437770872342</v>
      </c>
      <c r="DXO57" s="131"/>
      <c r="DXP57" s="107">
        <f ca="1"/>
        <v>0.62704341464077029</v>
      </c>
      <c r="DXQ57" s="107">
        <f ca="1"/>
        <v>0.20582322351174495</v>
      </c>
      <c r="DXR57" s="157">
        <f ca="1"/>
        <v>0.67450953258186563</v>
      </c>
      <c r="DXS57" s="131"/>
      <c r="DXT57" s="107">
        <f ca="1"/>
        <v>1.2698739183758199</v>
      </c>
      <c r="DXU57" s="107">
        <f ca="1"/>
        <v>0.46318367982612907</v>
      </c>
      <c r="DXV57" s="157">
        <f ca="1"/>
        <v>1.8030787108482191</v>
      </c>
      <c r="DXW57" s="131"/>
      <c r="DXX57" s="107">
        <f ca="1"/>
        <v>0.97272687000924862</v>
      </c>
      <c r="DXY57" s="107">
        <f ca="1"/>
        <v>0.40080138540556087</v>
      </c>
      <c r="DXZ57" s="157">
        <f ca="1"/>
        <v>1.4217107956623229</v>
      </c>
      <c r="DYA57" s="131"/>
      <c r="DYB57" s="107">
        <f ca="1"/>
        <v>1.0727774901004516</v>
      </c>
      <c r="DYC57" s="107">
        <f ca="1"/>
        <v>0.45065668619436539</v>
      </c>
      <c r="DYD57" s="157">
        <f ca="1"/>
        <v>1.6346014417676114</v>
      </c>
      <c r="DYE57" s="131"/>
      <c r="DYF57" s="107">
        <f ca="1"/>
        <v>0.9778053261788161</v>
      </c>
      <c r="DYG57" s="107">
        <f ca="1"/>
        <v>0.33896390457753545</v>
      </c>
      <c r="DYH57" s="157">
        <f ca="1"/>
        <v>1.5677898528463414</v>
      </c>
      <c r="DYI57" s="131"/>
      <c r="DYJ57" s="107">
        <f ca="1"/>
        <v>1.2034083061022616</v>
      </c>
      <c r="DYK57" s="107">
        <f ca="1"/>
        <v>0.46607803282217347</v>
      </c>
      <c r="DYL57" s="157">
        <f ca="1"/>
        <v>1.8419842344452115</v>
      </c>
      <c r="DYM57" s="131"/>
      <c r="DYN57" s="107">
        <f ca="1"/>
        <v>0.69332034468867909</v>
      </c>
      <c r="DYO57" s="107">
        <f ca="1"/>
        <v>0.32199208685781289</v>
      </c>
      <c r="DYP57" s="157">
        <f ca="1"/>
        <v>1.1196303867337631</v>
      </c>
      <c r="DYQ57" s="131"/>
      <c r="DYR57" s="107">
        <f ca="1"/>
        <v>0.70484603209465346</v>
      </c>
      <c r="DYS57" s="107">
        <f ca="1"/>
        <v>0.39514508071829418</v>
      </c>
      <c r="DYT57" s="157">
        <f ca="1"/>
        <v>1.4163889762983992</v>
      </c>
      <c r="DYU57" s="131"/>
      <c r="DYV57" s="107">
        <f ca="1"/>
        <v>1.0730293172535037</v>
      </c>
      <c r="DYW57" s="107">
        <f ca="1"/>
        <v>0.41156001730203651</v>
      </c>
      <c r="DYX57" s="157">
        <f ca="1"/>
        <v>1.6885667705684066</v>
      </c>
      <c r="DYY57" s="131"/>
      <c r="DYZ57" s="107">
        <f ca="1"/>
        <v>0.93984711505782459</v>
      </c>
      <c r="DZA57" s="107">
        <f ca="1"/>
        <v>0.26675526741178324</v>
      </c>
      <c r="DZB57" s="157">
        <f ca="1"/>
        <v>1.1405152575956699</v>
      </c>
      <c r="DZC57" s="131"/>
      <c r="DZD57" s="107">
        <f ca="1"/>
        <v>1.0555242105063425</v>
      </c>
      <c r="DZE57" s="107">
        <f ca="1"/>
        <v>0.49367624489497358</v>
      </c>
      <c r="DZF57" s="157">
        <f ca="1"/>
        <v>1.8944098057312839</v>
      </c>
      <c r="DZG57" s="131"/>
      <c r="DZH57" s="107">
        <f ca="1"/>
        <v>1.2119363505868486</v>
      </c>
      <c r="DZI57" s="107">
        <f ca="1"/>
        <v>0.4987450709219538</v>
      </c>
      <c r="DZJ57" s="157">
        <f ca="1"/>
        <v>1.6648568522753662</v>
      </c>
      <c r="DZK57" s="131"/>
      <c r="DZL57" s="107">
        <f ca="1"/>
        <v>1.1125944928780052</v>
      </c>
      <c r="DZM57" s="107">
        <f ca="1"/>
        <v>0.45051692433639084</v>
      </c>
      <c r="DZN57" s="157">
        <f ca="1"/>
        <v>1.9688621064102589</v>
      </c>
      <c r="DZO57" s="131"/>
      <c r="DZP57" s="107">
        <f ca="1"/>
        <v>0.77169283485219475</v>
      </c>
      <c r="DZQ57" s="107">
        <f ca="1"/>
        <v>0.29084268029663923</v>
      </c>
      <c r="DZR57" s="157">
        <f ca="1"/>
        <v>1.0037233305867732</v>
      </c>
      <c r="DZS57" s="131"/>
      <c r="DZT57" s="107">
        <f ca="1"/>
        <v>0.97509936093139371</v>
      </c>
      <c r="DZU57" s="107">
        <f ca="1"/>
        <v>0.37631277579993033</v>
      </c>
      <c r="DZV57" s="157">
        <f ca="1"/>
        <v>1.3284181294740771</v>
      </c>
      <c r="DZW57" s="131"/>
      <c r="DZX57" s="107">
        <f ca="1"/>
        <v>0.84581352686155442</v>
      </c>
      <c r="DZY57" s="107">
        <f ca="1"/>
        <v>0.3421826038717436</v>
      </c>
      <c r="DZZ57" s="157">
        <f ca="1"/>
        <v>1.3125852485197731</v>
      </c>
      <c r="EAA57" s="131"/>
      <c r="EAB57" s="107">
        <f ca="1"/>
        <v>0.89405394834362562</v>
      </c>
      <c r="EAC57" s="107">
        <f ca="1"/>
        <v>0.39214715553291946</v>
      </c>
      <c r="EAD57" s="157">
        <f ca="1"/>
        <v>1.5542258339550032</v>
      </c>
      <c r="EAE57" s="131"/>
      <c r="EAF57" s="107">
        <f ca="1"/>
        <v>0.98553588058329078</v>
      </c>
      <c r="EAG57" s="107">
        <f ca="1"/>
        <v>0.36071800339038723</v>
      </c>
      <c r="EAH57" s="157">
        <f ca="1"/>
        <v>1.4810795637166196</v>
      </c>
      <c r="EAI57" s="131"/>
      <c r="EAJ57" s="107">
        <f ca="1"/>
        <v>0.81260117240826968</v>
      </c>
      <c r="EAK57" s="107">
        <f ca="1"/>
        <v>0.3239623881527548</v>
      </c>
      <c r="EAL57" s="157">
        <f ca="1"/>
        <v>1.1787772636460683</v>
      </c>
      <c r="EAM57" s="131"/>
      <c r="EAN57" s="107">
        <f ca="1"/>
        <v>1.0860267825799474</v>
      </c>
      <c r="EAO57" s="107">
        <f ca="1"/>
        <v>0.39974619062196726</v>
      </c>
      <c r="EAP57" s="157">
        <f ca="1"/>
        <v>1.8704045720682096</v>
      </c>
      <c r="EAQ57" s="131"/>
      <c r="EAR57" s="107">
        <f ca="1"/>
        <v>0.68940275905522852</v>
      </c>
      <c r="EAS57" s="107">
        <f ca="1"/>
        <v>0.25852603464571067</v>
      </c>
      <c r="EAT57" s="157">
        <f ca="1"/>
        <v>0.88150412598466088</v>
      </c>
      <c r="EAU57" s="131"/>
      <c r="EAV57" s="107">
        <f ca="1"/>
        <v>0.8733968745310503</v>
      </c>
      <c r="EAW57" s="107">
        <f ca="1"/>
        <v>0.30518956667040525</v>
      </c>
      <c r="EAX57" s="157">
        <f ca="1"/>
        <v>1.0790080607001378</v>
      </c>
      <c r="EAY57" s="131"/>
      <c r="EAZ57" s="107">
        <f ca="1"/>
        <v>1.5329507434965097</v>
      </c>
      <c r="EBA57" s="107">
        <f ca="1"/>
        <v>0.44166297996229881</v>
      </c>
      <c r="EBB57" s="157">
        <f ca="1"/>
        <v>1.6672411874518296</v>
      </c>
      <c r="EBC57" s="131"/>
      <c r="EBD57" s="107">
        <f ca="1"/>
        <v>1.1188737637442585</v>
      </c>
      <c r="EBE57" s="107">
        <f ca="1"/>
        <v>0.44357034601030465</v>
      </c>
      <c r="EBF57" s="157">
        <f ca="1"/>
        <v>1.4392113090527838</v>
      </c>
      <c r="EBG57" s="131"/>
      <c r="EBH57" s="107">
        <f ca="1"/>
        <v>1.0965615421316097</v>
      </c>
      <c r="EBI57" s="107">
        <f ca="1"/>
        <v>0.36830180476803315</v>
      </c>
      <c r="EBJ57" s="157">
        <f ca="1"/>
        <v>1.5661851106217646</v>
      </c>
      <c r="EBK57" s="131"/>
      <c r="EBL57" s="107">
        <f ca="1"/>
        <v>1.1944111576574972</v>
      </c>
      <c r="EBM57" s="107">
        <f ca="1"/>
        <v>0.41408756470388541</v>
      </c>
      <c r="EBN57" s="157">
        <f ca="1"/>
        <v>1.6700961398104053</v>
      </c>
      <c r="EBO57" s="131"/>
      <c r="EBP57" s="107">
        <f ca="1"/>
        <v>1.0332031418781147</v>
      </c>
      <c r="EBQ57" s="107">
        <f ca="1"/>
        <v>0.40787865506187859</v>
      </c>
      <c r="EBR57" s="157">
        <f ca="1"/>
        <v>1.4820303879824694</v>
      </c>
      <c r="EBS57" s="131"/>
      <c r="EBT57" s="107">
        <f ca="1"/>
        <v>0.80869778148638338</v>
      </c>
      <c r="EBU57" s="107">
        <f ca="1"/>
        <v>0.337008848905475</v>
      </c>
      <c r="EBV57" s="157">
        <f ca="1"/>
        <v>1.2420235872252514</v>
      </c>
      <c r="EBW57" s="131"/>
      <c r="EBX57" s="107">
        <f ca="1"/>
        <v>1.0440253216112239</v>
      </c>
      <c r="EBY57" s="107">
        <f ca="1"/>
        <v>0.37219901297726116</v>
      </c>
      <c r="EBZ57" s="157">
        <f ca="1"/>
        <v>1.4367604537553542</v>
      </c>
      <c r="ECA57" s="131"/>
      <c r="ECB57" s="107">
        <f ca="1"/>
        <v>0.79605917282426031</v>
      </c>
      <c r="ECC57" s="107">
        <f ca="1"/>
        <v>0.3491649926016997</v>
      </c>
      <c r="ECD57" s="157">
        <f ca="1"/>
        <v>1.0949166887221873</v>
      </c>
      <c r="ECE57" s="131"/>
      <c r="ECF57" s="107">
        <f ca="1"/>
        <v>0.95106082298133487</v>
      </c>
      <c r="ECG57" s="107">
        <f ca="1"/>
        <v>0.3522044904089377</v>
      </c>
      <c r="ECH57" s="157">
        <f ca="1"/>
        <v>0.9935871163211677</v>
      </c>
      <c r="ECI57" s="131"/>
      <c r="ECJ57" s="107">
        <f ca="1"/>
        <v>1.1791804894803894</v>
      </c>
      <c r="ECK57" s="107">
        <f ca="1"/>
        <v>0.4254635829583065</v>
      </c>
      <c r="ECL57" s="157">
        <f ca="1"/>
        <v>1.7296794077505877</v>
      </c>
      <c r="ECM57" s="131"/>
      <c r="ECN57" s="107">
        <f ca="1"/>
        <v>0.98839282551614005</v>
      </c>
      <c r="ECO57" s="107">
        <f ca="1"/>
        <v>0.38309322743147461</v>
      </c>
      <c r="ECP57" s="157">
        <f ca="1"/>
        <v>1.4590295806984213</v>
      </c>
      <c r="ECQ57" s="131"/>
      <c r="ECR57" s="107">
        <f ca="1"/>
        <v>1.3518559777317267</v>
      </c>
      <c r="ECS57" s="107">
        <f ca="1"/>
        <v>0.39649155811745712</v>
      </c>
      <c r="ECT57" s="157">
        <f ca="1"/>
        <v>1.5578384914607442</v>
      </c>
      <c r="ECU57" s="131"/>
      <c r="ECV57" s="107">
        <f ca="1"/>
        <v>1.1617708454404816</v>
      </c>
      <c r="ECW57" s="107">
        <f ca="1"/>
        <v>0.54336855819762298</v>
      </c>
      <c r="ECX57" s="157">
        <f ca="1"/>
        <v>1.1842443171404191</v>
      </c>
      <c r="ECY57" s="131"/>
      <c r="ECZ57" s="107">
        <f ca="1"/>
        <v>1.1138508204493134</v>
      </c>
      <c r="EDA57" s="107">
        <f ca="1"/>
        <v>0.36049264712532231</v>
      </c>
      <c r="EDB57" s="157">
        <f ca="1"/>
        <v>1.6617889933495531</v>
      </c>
      <c r="EDC57" s="131"/>
      <c r="EDD57" s="107">
        <f ca="1"/>
        <v>1.0912825448288273</v>
      </c>
      <c r="EDE57" s="107">
        <f ca="1"/>
        <v>0.4365130179315308</v>
      </c>
      <c r="EDF57" s="157">
        <f ca="1"/>
        <v>1.4613953433216573</v>
      </c>
      <c r="EDG57" s="131"/>
      <c r="EDH57" s="107">
        <f ca="1"/>
        <v>0.95309090985034772</v>
      </c>
      <c r="EDI57" s="107">
        <f ca="1"/>
        <v>0.46328145221386391</v>
      </c>
      <c r="EDJ57" s="157">
        <f ca="1"/>
        <v>1.784589008863694</v>
      </c>
      <c r="EDK57" s="131"/>
      <c r="EDL57" s="107">
        <f ca="1"/>
        <v>1.1271867848259314</v>
      </c>
      <c r="EDM57" s="107">
        <f ca="1"/>
        <v>0.43500673350629887</v>
      </c>
      <c r="EDN57" s="157">
        <f ca="1"/>
        <v>1.7879177426610673</v>
      </c>
      <c r="EDO57" s="131"/>
      <c r="EDP57" s="107">
        <f ca="1"/>
        <v>1.0076620484144692</v>
      </c>
      <c r="EDQ57" s="107">
        <f ca="1"/>
        <v>0.33985260618971047</v>
      </c>
      <c r="EDR57" s="157">
        <f ca="1"/>
        <v>1.2646058342457458</v>
      </c>
      <c r="EDS57" s="131"/>
      <c r="EDT57" s="107">
        <f ca="1"/>
        <v>0.81629437124165016</v>
      </c>
      <c r="EDU57" s="107">
        <f ca="1"/>
        <v>0.30784388551966918</v>
      </c>
      <c r="EDV57" s="157">
        <f ca="1"/>
        <v>1.0325397817194655</v>
      </c>
      <c r="EDW57" s="131"/>
      <c r="EDX57" s="107">
        <f ca="1"/>
        <v>0.84555799869527504</v>
      </c>
      <c r="EDY57" s="107">
        <f ca="1"/>
        <v>0.3135412975337768</v>
      </c>
      <c r="EDZ57" s="157">
        <f ca="1"/>
        <v>1.1655212676735514</v>
      </c>
      <c r="EEA57" s="131"/>
      <c r="EEB57" s="107">
        <f ca="1"/>
        <v>1.0784769963274754</v>
      </c>
      <c r="EEC57" s="107">
        <f ca="1"/>
        <v>0.4107818507892973</v>
      </c>
      <c r="EED57" s="157">
        <f ca="1"/>
        <v>1.6290072346551476</v>
      </c>
      <c r="EEE57" s="131"/>
      <c r="EEF57" s="107">
        <f ca="1"/>
        <v>1.0159833578394348</v>
      </c>
      <c r="EEG57" s="107">
        <f ca="1"/>
        <v>0.53271299781052928</v>
      </c>
      <c r="EEH57" s="157">
        <f ca="1"/>
        <v>1.7930893449770968</v>
      </c>
      <c r="EEI57" s="131"/>
      <c r="EEJ57" s="107">
        <f ca="1"/>
        <v>1.0310377048628443</v>
      </c>
      <c r="EEK57" s="107">
        <f ca="1"/>
        <v>0.42952802971704751</v>
      </c>
      <c r="EEL57" s="157">
        <f ca="1"/>
        <v>1.4338040117306077</v>
      </c>
      <c r="EEM57" s="131"/>
      <c r="EEN57" s="107">
        <f ca="1"/>
        <v>1.0824425646664093</v>
      </c>
      <c r="EEO57" s="107">
        <f ca="1"/>
        <v>0.28277215857033938</v>
      </c>
      <c r="EEP57" s="157">
        <f ca="1"/>
        <v>1.04994435945946</v>
      </c>
      <c r="EEQ57" s="131"/>
      <c r="EER57" s="107">
        <f ca="1"/>
        <v>0.89917200405870645</v>
      </c>
      <c r="EES57" s="107">
        <f ca="1"/>
        <v>0.38258102759688173</v>
      </c>
      <c r="EET57" s="157">
        <f ca="1"/>
        <v>1.3692726132988606</v>
      </c>
      <c r="EEU57" s="131"/>
      <c r="EEV57" s="107">
        <f ca="1"/>
        <v>0.92469213306575249</v>
      </c>
      <c r="EEW57" s="107">
        <f ca="1"/>
        <v>0.36269409465907754</v>
      </c>
      <c r="EEX57" s="157">
        <f ca="1"/>
        <v>1.60118591723305</v>
      </c>
      <c r="EEY57" s="131"/>
      <c r="EEZ57" s="107">
        <f ca="1"/>
        <v>1.2919969482635325</v>
      </c>
      <c r="EFA57" s="107">
        <f ca="1"/>
        <v>0.40954157123333329</v>
      </c>
      <c r="EFB57" s="157">
        <f ca="1"/>
        <v>1.871961487149971</v>
      </c>
      <c r="EFC57" s="131"/>
      <c r="EFD57" s="107">
        <f ca="1"/>
        <v>1.1782684891838169</v>
      </c>
      <c r="EFE57" s="107">
        <f ca="1"/>
        <v>0.42702848033998564</v>
      </c>
      <c r="EFF57" s="157">
        <f ca="1"/>
        <v>1.5717123408979607</v>
      </c>
      <c r="EFG57" s="131"/>
      <c r="EFH57" s="107">
        <f ca="1"/>
        <v>0.73454084740821957</v>
      </c>
      <c r="EFI57" s="107">
        <f ca="1"/>
        <v>0.32050283628472398</v>
      </c>
      <c r="EFJ57" s="157">
        <f ca="1"/>
        <v>1.1905280425042488</v>
      </c>
      <c r="EFK57" s="131"/>
      <c r="EFL57" s="107">
        <f ca="1"/>
        <v>0.7558857145291602</v>
      </c>
      <c r="EFM57" s="107">
        <f ca="1"/>
        <v>0.29940761174204189</v>
      </c>
      <c r="EFN57" s="157">
        <f ca="1"/>
        <v>1.0419165540078492</v>
      </c>
      <c r="EFO57" s="131"/>
      <c r="EFP57" s="107">
        <f ca="1"/>
        <v>1.0201317880982759</v>
      </c>
      <c r="EFQ57" s="107">
        <f ca="1"/>
        <v>0.3868917777857539</v>
      </c>
      <c r="EFR57" s="157">
        <f ca="1"/>
        <v>1.5946370257757783</v>
      </c>
      <c r="EFS57" s="131"/>
      <c r="EFT57" s="107">
        <f ca="1"/>
        <v>0.92708741568201058</v>
      </c>
      <c r="EFU57" s="107">
        <f ca="1"/>
        <v>0.34936786390406915</v>
      </c>
      <c r="EFV57" s="157">
        <f ca="1"/>
        <v>1.1581733510638157</v>
      </c>
      <c r="EFW57" s="131"/>
      <c r="EFX57" s="107">
        <f ca="1"/>
        <v>0.8677943779951246</v>
      </c>
      <c r="EFY57" s="107">
        <f ca="1"/>
        <v>0.33711844096713794</v>
      </c>
      <c r="EFZ57" s="157">
        <f ca="1"/>
        <v>1.0158854925971308</v>
      </c>
      <c r="EGA57" s="131"/>
      <c r="EGB57" s="107">
        <f ca="1"/>
        <v>1.0156351332017328</v>
      </c>
      <c r="EGC57" s="107">
        <f ca="1"/>
        <v>0.49441632219115489</v>
      </c>
      <c r="EGD57" s="157">
        <f ca="1"/>
        <v>1.8880242363010069</v>
      </c>
      <c r="EGE57" s="131"/>
      <c r="EGF57" s="107">
        <f ca="1"/>
        <v>0.76562229256502712</v>
      </c>
      <c r="EGG57" s="107">
        <f ca="1"/>
        <v>0.31458708111086731</v>
      </c>
      <c r="EGH57" s="157">
        <f ca="1"/>
        <v>0.98105153815869373</v>
      </c>
      <c r="EGI57" s="131"/>
      <c r="EGJ57" s="107">
        <f ca="1"/>
        <v>1.1886435489614271</v>
      </c>
      <c r="EGK57" s="107">
        <f ca="1"/>
        <v>0.40074587573855475</v>
      </c>
      <c r="EGL57" s="157">
        <f ca="1"/>
        <v>1.9129357572281058</v>
      </c>
      <c r="EGM57" s="131"/>
      <c r="EGN57" s="107">
        <f ca="1"/>
        <v>0.82985646194882012</v>
      </c>
      <c r="EGO57" s="107">
        <f ca="1"/>
        <v>0.3583218707833794</v>
      </c>
      <c r="EGP57" s="157">
        <f ca="1"/>
        <v>1.1982005925192847</v>
      </c>
      <c r="EGQ57" s="131"/>
      <c r="EGR57" s="107">
        <f ca="1"/>
        <v>1.3647157914959431</v>
      </c>
      <c r="EGS57" s="107">
        <f ca="1"/>
        <v>0.4962602878167065</v>
      </c>
      <c r="EGT57" s="157">
        <f ca="1"/>
        <v>1.8307481906863015</v>
      </c>
      <c r="EGU57" s="131"/>
      <c r="EGV57" s="107">
        <f ca="1"/>
        <v>1.0984249899356364</v>
      </c>
      <c r="EGW57" s="107">
        <f ca="1"/>
        <v>0.43508799887726707</v>
      </c>
      <c r="EGX57" s="157">
        <f ca="1"/>
        <v>1.5540769459803609</v>
      </c>
      <c r="EGY57" s="131"/>
      <c r="EGZ57" s="107">
        <f ca="1"/>
        <v>1.1418510479755182</v>
      </c>
      <c r="EHA57" s="107">
        <f ca="1"/>
        <v>0.459627967681634</v>
      </c>
      <c r="EHB57" s="157">
        <f ca="1"/>
        <v>1.8592866755713024</v>
      </c>
      <c r="EHC57" s="131"/>
      <c r="EHD57" s="107">
        <f ca="1"/>
        <v>1.462793100563905</v>
      </c>
      <c r="EHE57" s="107">
        <f ca="1"/>
        <v>0.52149132492265005</v>
      </c>
      <c r="EHF57" s="157">
        <f ca="1"/>
        <v>2.3264065785814729</v>
      </c>
      <c r="EHG57" s="131"/>
      <c r="EHH57" s="107">
        <f ca="1"/>
        <v>1.0264217822176926</v>
      </c>
      <c r="EHI57" s="107">
        <f ca="1"/>
        <v>0.37998155556457069</v>
      </c>
      <c r="EHJ57" s="157">
        <f ca="1"/>
        <v>1.44390793402291</v>
      </c>
      <c r="EHK57" s="131"/>
      <c r="EHL57" s="107">
        <f ca="1"/>
        <v>0.98507719635707891</v>
      </c>
      <c r="EHM57" s="107">
        <f ca="1"/>
        <v>0.38499948741919543</v>
      </c>
      <c r="EHN57" s="157">
        <f ca="1"/>
        <v>1.5584951713313289</v>
      </c>
      <c r="EHO57" s="131"/>
      <c r="EHP57" s="107">
        <f ca="1"/>
        <v>1.1016005735987002</v>
      </c>
      <c r="EHQ57" s="107">
        <f ca="1"/>
        <v>0.43447712550121409</v>
      </c>
      <c r="EHR57" s="157">
        <f ca="1"/>
        <v>1.5280411406615841</v>
      </c>
      <c r="EHS57" s="131"/>
      <c r="EHT57" s="107">
        <f ca="1"/>
        <v>1.1097776156769454</v>
      </c>
      <c r="EHU57" s="107">
        <f ca="1"/>
        <v>0.31772840709771749</v>
      </c>
      <c r="EHV57" s="157">
        <f ca="1"/>
        <v>1.426125173387548</v>
      </c>
      <c r="EHW57" s="131"/>
      <c r="EHX57" s="107">
        <f ca="1"/>
        <v>1.0705309400613343</v>
      </c>
      <c r="EHY57" s="107">
        <f ca="1"/>
        <v>0.36589054832109269</v>
      </c>
      <c r="EHZ57" s="157">
        <f ca="1"/>
        <v>1.4351408044064733</v>
      </c>
      <c r="EIA57" s="131"/>
      <c r="EIB57" s="107">
        <f ca="1"/>
        <v>1.0062316707853101</v>
      </c>
      <c r="EIC57" s="107">
        <f ca="1"/>
        <v>0.36144908628060379</v>
      </c>
      <c r="EID57" s="157">
        <f ca="1"/>
        <v>1.3257044373140259</v>
      </c>
      <c r="EIE57" s="131"/>
      <c r="EIF57" s="107">
        <f ca="1"/>
        <v>1.5094482673378826</v>
      </c>
      <c r="EIG57" s="107">
        <f ca="1"/>
        <v>0.52330703130259726</v>
      </c>
      <c r="EIH57" s="157">
        <f ca="1"/>
        <v>2.358948295299875</v>
      </c>
      <c r="EII57" s="131"/>
      <c r="EIJ57" s="107">
        <f ca="1"/>
        <v>1.192577146057519</v>
      </c>
      <c r="EIK57" s="107">
        <f ca="1"/>
        <v>0.46024234469787489</v>
      </c>
      <c r="EIL57" s="157">
        <f ca="1"/>
        <v>1.7139397645643082</v>
      </c>
      <c r="EIM57" s="131"/>
      <c r="EIN57" s="107">
        <f ca="1"/>
        <v>1.0987636194894601</v>
      </c>
      <c r="EIO57" s="107">
        <f ca="1"/>
        <v>0.42403759469507935</v>
      </c>
      <c r="EIP57" s="157">
        <f ca="1"/>
        <v>1.5112869389304913</v>
      </c>
      <c r="EIQ57" s="131"/>
      <c r="EIR57" s="107">
        <f ca="1"/>
        <v>1.0954759551048012</v>
      </c>
      <c r="EIS57" s="107">
        <f ca="1"/>
        <v>0.43047015108370945</v>
      </c>
      <c r="EIT57" s="157">
        <f ca="1"/>
        <v>1.5255611819823776</v>
      </c>
      <c r="EIU57" s="131"/>
      <c r="EIV57" s="107">
        <f ca="1"/>
        <v>1.0752713040663662</v>
      </c>
      <c r="EIW57" s="107">
        <f ca="1"/>
        <v>0.37330240022754818</v>
      </c>
      <c r="EIX57" s="157">
        <f ca="1"/>
        <v>1.4060919426186231</v>
      </c>
      <c r="EIY57" s="131"/>
      <c r="EIZ57" s="107">
        <f ca="1"/>
        <v>0.78553951509762698</v>
      </c>
      <c r="EJA57" s="107">
        <f ca="1"/>
        <v>0.35824666590308391</v>
      </c>
      <c r="EJB57" s="157">
        <f ca="1"/>
        <v>1.2576056367840256</v>
      </c>
      <c r="EJC57" s="131"/>
      <c r="EJD57" s="107">
        <f ca="1"/>
        <v>0.79632178015341315</v>
      </c>
      <c r="EJE57" s="107">
        <f ca="1"/>
        <v>0.34880390688686591</v>
      </c>
      <c r="EJF57" s="157">
        <f ca="1"/>
        <v>1.1332399823640591</v>
      </c>
      <c r="EJG57" s="131"/>
      <c r="EJH57" s="107">
        <f ca="1"/>
        <v>0.89630589021632023</v>
      </c>
      <c r="EJI57" s="107">
        <f ca="1"/>
        <v>0.39259882633491838</v>
      </c>
      <c r="EJJ57" s="157">
        <f ca="1"/>
        <v>1.3905678926466976</v>
      </c>
      <c r="EJK57" s="131"/>
      <c r="EJL57" s="107">
        <f ca="1"/>
        <v>0.85771760874868941</v>
      </c>
      <c r="EJM57" s="107">
        <f ca="1"/>
        <v>0.36469741256459715</v>
      </c>
      <c r="EJN57" s="157">
        <f ca="1"/>
        <v>1.3149352210307002</v>
      </c>
      <c r="EJO57" s="131"/>
      <c r="EJP57" s="107">
        <f ca="1"/>
        <v>1.1993049185462494</v>
      </c>
      <c r="EJQ57" s="107">
        <f ca="1"/>
        <v>0.4157484798718894</v>
      </c>
      <c r="EJR57" s="157">
        <f ca="1"/>
        <v>1.7051481094126146</v>
      </c>
      <c r="EJS57" s="131"/>
      <c r="EJT57" s="107">
        <f ca="1"/>
        <v>1.1547138732470061</v>
      </c>
      <c r="EJU57" s="107">
        <f ca="1"/>
        <v>0.58630874078903883</v>
      </c>
      <c r="EJV57" s="157">
        <f ca="1"/>
        <v>2.3739306701689151</v>
      </c>
      <c r="EJW57" s="131"/>
      <c r="EJX57" s="107">
        <f ca="1"/>
        <v>0.96939082622487271</v>
      </c>
      <c r="EJY57" s="107">
        <f ca="1"/>
        <v>0.40647908159554641</v>
      </c>
      <c r="EJZ57" s="157">
        <f ca="1"/>
        <v>1.8149871343233412</v>
      </c>
      <c r="EKA57" s="131"/>
      <c r="EKB57" s="107">
        <f ca="1"/>
        <v>0.92152220382648653</v>
      </c>
      <c r="EKC57" s="107">
        <f ca="1"/>
        <v>0.43175276770638382</v>
      </c>
      <c r="EKD57" s="157">
        <f ca="1"/>
        <v>1.0822129470176041</v>
      </c>
      <c r="EKE57" s="131"/>
      <c r="EKF57" s="107">
        <f ca="1"/>
        <v>1.1538423809986593</v>
      </c>
      <c r="EKG57" s="107">
        <f ca="1"/>
        <v>0.47910697102807753</v>
      </c>
      <c r="EKH57" s="157">
        <f ca="1"/>
        <v>1.672534003937566</v>
      </c>
      <c r="EKI57" s="131"/>
      <c r="EKJ57" s="107">
        <f ca="1"/>
        <v>1.1195391421785073</v>
      </c>
      <c r="EKK57" s="107">
        <f ca="1"/>
        <v>0.50612526178380313</v>
      </c>
      <c r="EKL57" s="157">
        <f ca="1"/>
        <v>1.5032370644246797</v>
      </c>
      <c r="EKM57" s="131"/>
      <c r="EKN57" s="107">
        <f ca="1"/>
        <v>0.92146728986205273</v>
      </c>
      <c r="EKO57" s="107">
        <f ca="1"/>
        <v>0.40289988469101606</v>
      </c>
      <c r="EKP57" s="157">
        <f ca="1"/>
        <v>1.2642426917315528</v>
      </c>
      <c r="EKQ57" s="131"/>
      <c r="EKR57" s="107">
        <f ca="1"/>
        <v>0.96550048577575531</v>
      </c>
      <c r="EKS57" s="107">
        <f ca="1"/>
        <v>0.43354017428553143</v>
      </c>
      <c r="EKT57" s="157">
        <f ca="1"/>
        <v>1.4078682013295964</v>
      </c>
      <c r="EKU57" s="131"/>
      <c r="EKV57" s="107">
        <f ca="1"/>
        <v>0.78585738911519731</v>
      </c>
      <c r="EKW57" s="107">
        <f ca="1"/>
        <v>0.30073778058731926</v>
      </c>
      <c r="EKX57" s="157">
        <f ca="1"/>
        <v>1.0686251709402146</v>
      </c>
      <c r="EKY57" s="131"/>
      <c r="EKZ57" s="107">
        <f ca="1"/>
        <v>0.75339085954081009</v>
      </c>
      <c r="ELA57" s="107">
        <f ca="1"/>
        <v>0.29739565523286027</v>
      </c>
      <c r="ELB57" s="157">
        <f ca="1"/>
        <v>1.0097216478757953</v>
      </c>
      <c r="ELC57" s="131"/>
      <c r="ELD57" s="107">
        <f ca="1"/>
        <v>1.2161977381601103</v>
      </c>
      <c r="ELE57" s="107">
        <f ca="1"/>
        <v>0.48852336011609743</v>
      </c>
      <c r="ELF57" s="157">
        <f ca="1"/>
        <v>1.2343908834371944</v>
      </c>
      <c r="ELG57" s="131"/>
      <c r="ELH57" s="107">
        <f ca="1"/>
        <v>1.1936258640980424</v>
      </c>
      <c r="ELI57" s="107">
        <f ca="1"/>
        <v>0.45407667856961137</v>
      </c>
      <c r="ELJ57" s="157">
        <f ca="1"/>
        <v>1.7504052279712945</v>
      </c>
      <c r="ELK57" s="131"/>
      <c r="ELL57" s="107">
        <f ca="1"/>
        <v>0.8740157466696693</v>
      </c>
      <c r="ELM57" s="107">
        <f ca="1"/>
        <v>0.28849062937491177</v>
      </c>
      <c r="ELN57" s="157">
        <f ca="1"/>
        <v>1.0890282439538201</v>
      </c>
      <c r="ELO57" s="131"/>
      <c r="ELP57" s="107">
        <f ca="1"/>
        <v>0.82295801955571246</v>
      </c>
      <c r="ELQ57" s="107">
        <f ca="1"/>
        <v>0.39344918770166437</v>
      </c>
      <c r="ELR57" s="157">
        <f ca="1"/>
        <v>1.5609366173703989</v>
      </c>
      <c r="ELS57" s="131"/>
      <c r="ELT57" s="107">
        <f ca="1"/>
        <v>1.2052564253785318</v>
      </c>
      <c r="ELU57" s="107">
        <f ca="1"/>
        <v>0.40372879402973266</v>
      </c>
      <c r="ELV57" s="157">
        <f ca="1"/>
        <v>1.7336643015667881</v>
      </c>
      <c r="ELW57" s="131"/>
      <c r="ELX57" s="107">
        <f ca="1"/>
        <v>0.8608428635723232</v>
      </c>
      <c r="ELY57" s="107">
        <f ca="1"/>
        <v>0.30675991041304901</v>
      </c>
      <c r="ELZ57" s="157">
        <f ca="1"/>
        <v>1.1357714050270085</v>
      </c>
      <c r="EMA57" s="131"/>
      <c r="EMB57" s="107">
        <f ca="1"/>
        <v>0.89057063221818766</v>
      </c>
      <c r="EMC57" s="107">
        <f ca="1"/>
        <v>0.32675009142446237</v>
      </c>
      <c r="EMD57" s="157">
        <f ca="1"/>
        <v>1.3567708160535439</v>
      </c>
      <c r="EME57" s="131"/>
      <c r="EMF57" s="107">
        <f ca="1"/>
        <v>1.0699151642814397</v>
      </c>
      <c r="EMG57" s="107">
        <f ca="1"/>
        <v>0.42379520864955089</v>
      </c>
      <c r="EMH57" s="157">
        <f ca="1"/>
        <v>1.4747762785055978</v>
      </c>
      <c r="EMI57" s="131"/>
      <c r="EMJ57" s="107">
        <f ca="1"/>
        <v>1.0265830176807673</v>
      </c>
      <c r="EMK57" s="107">
        <f ca="1"/>
        <v>0.3826402648532497</v>
      </c>
      <c r="EML57" s="157">
        <f ca="1"/>
        <v>1.4942580022794649</v>
      </c>
      <c r="EMM57" s="131"/>
      <c r="EMN57" s="107">
        <f ca="1"/>
        <v>0.85675939029816528</v>
      </c>
      <c r="EMO57" s="107">
        <f ca="1"/>
        <v>0.37571384693880344</v>
      </c>
      <c r="EMP57" s="157">
        <f ca="1"/>
        <v>1.342092775262812</v>
      </c>
      <c r="EMQ57" s="131"/>
      <c r="EMR57" s="107">
        <f ca="1"/>
        <v>1.1349700067324666</v>
      </c>
      <c r="EMS57" s="107">
        <f ca="1"/>
        <v>0.40664520530995862</v>
      </c>
      <c r="EMT57" s="157">
        <f ca="1"/>
        <v>1.1429551835975322</v>
      </c>
      <c r="EMU57" s="131"/>
      <c r="EMV57" s="107">
        <f ca="1"/>
        <v>1.0535057920100379</v>
      </c>
      <c r="EMW57" s="107">
        <f ca="1"/>
        <v>0.39856753054217203</v>
      </c>
      <c r="EMX57" s="157">
        <f ca="1"/>
        <v>1.4976808067152001</v>
      </c>
      <c r="EMY57" s="131"/>
      <c r="EMZ57" s="107">
        <f ca="1"/>
        <v>1.1837801635524348</v>
      </c>
      <c r="ENA57" s="107">
        <f ca="1"/>
        <v>0.36801949864215228</v>
      </c>
      <c r="ENB57" s="157">
        <f ca="1"/>
        <v>1.7756702453286524</v>
      </c>
      <c r="ENC57" s="131"/>
      <c r="END57" s="107">
        <f ca="1"/>
        <v>1.0188487683471339</v>
      </c>
      <c r="ENE57" s="107">
        <f ca="1"/>
        <v>0.3973167074213419</v>
      </c>
      <c r="ENF57" s="157">
        <f ca="1"/>
        <v>1.3711221066734103</v>
      </c>
      <c r="ENG57" s="131"/>
      <c r="ENH57" s="107">
        <f ca="1"/>
        <v>1.2929161095509463</v>
      </c>
      <c r="ENI57" s="107">
        <f ca="1"/>
        <v>0.42703613638912091</v>
      </c>
      <c r="ENJ57" s="157">
        <f ca="1"/>
        <v>1.7778932113292301</v>
      </c>
      <c r="ENK57" s="131"/>
      <c r="ENL57" s="107">
        <f ca="1"/>
        <v>1.0802474598434506</v>
      </c>
      <c r="ENM57" s="107">
        <f ca="1"/>
        <v>0.33682632397225276</v>
      </c>
      <c r="ENN57" s="157">
        <f ca="1"/>
        <v>1.3533066854842566</v>
      </c>
      <c r="ENO57" s="131"/>
      <c r="ENP57" s="107">
        <f ca="1"/>
        <v>1.3237342149945408</v>
      </c>
      <c r="ENQ57" s="107">
        <f ca="1"/>
        <v>0.49516396424331105</v>
      </c>
      <c r="ENR57" s="157">
        <f ca="1"/>
        <v>1.5648016967542702</v>
      </c>
      <c r="ENS57" s="131"/>
      <c r="ENT57" s="107">
        <f ca="1"/>
        <v>1.2481233271182366</v>
      </c>
      <c r="ENU57" s="107">
        <f ca="1"/>
        <v>0.41119621475556978</v>
      </c>
      <c r="ENV57" s="157">
        <f ca="1"/>
        <v>1.3932211290015892</v>
      </c>
      <c r="ENW57" s="131"/>
      <c r="ENX57" s="107">
        <f ca="1"/>
        <v>1.1593672311142862</v>
      </c>
      <c r="ENY57" s="107">
        <f ca="1"/>
        <v>0.45063328666655028</v>
      </c>
      <c r="ENZ57" s="157">
        <f ca="1"/>
        <v>1.9162956433846901</v>
      </c>
      <c r="EOA57" s="131"/>
      <c r="EOB57" s="107">
        <f ca="1"/>
        <v>0.70948556447565481</v>
      </c>
      <c r="EOC57" s="107">
        <f ca="1"/>
        <v>0.28600277447499084</v>
      </c>
      <c r="EOD57" s="157">
        <f ca="1"/>
        <v>1.124995738728968</v>
      </c>
      <c r="EOE57" s="131"/>
      <c r="EOF57" s="107">
        <f ca="1"/>
        <v>1.138223552328322</v>
      </c>
      <c r="EOG57" s="107">
        <f ca="1"/>
        <v>0.40377095002603791</v>
      </c>
      <c r="EOH57" s="157">
        <f ca="1"/>
        <v>1.7256977051475073</v>
      </c>
      <c r="EOI57" s="131"/>
      <c r="EOJ57" s="107">
        <f ca="1"/>
        <v>1.1940614521605666</v>
      </c>
      <c r="EOK57" s="107">
        <f ca="1"/>
        <v>0.37026273825485173</v>
      </c>
      <c r="EOL57" s="157">
        <f ca="1"/>
        <v>1.8433978295058806</v>
      </c>
      <c r="EOM57" s="131"/>
      <c r="EON57" s="107">
        <f ca="1"/>
        <v>0.93033654587541204</v>
      </c>
      <c r="EOO57" s="107">
        <f ca="1"/>
        <v>0.38469664331227327</v>
      </c>
      <c r="EOP57" s="157">
        <f ca="1"/>
        <v>1.7299471521273875</v>
      </c>
      <c r="EOQ57" s="131"/>
      <c r="EOR57" s="107">
        <f ca="1"/>
        <v>1.0622591575539033</v>
      </c>
      <c r="EOS57" s="107">
        <f ca="1"/>
        <v>0.36547331558040874</v>
      </c>
      <c r="EOT57" s="157">
        <f ca="1"/>
        <v>1.4169457476497105</v>
      </c>
      <c r="EOU57" s="131"/>
      <c r="EOV57" s="107">
        <f ca="1"/>
        <v>0.93065185944208506</v>
      </c>
      <c r="EOW57" s="107">
        <f ca="1"/>
        <v>0.36705404338329223</v>
      </c>
      <c r="EOX57" s="157">
        <f ca="1"/>
        <v>1.6910873508607187</v>
      </c>
      <c r="EOY57" s="131"/>
      <c r="EOZ57" s="107">
        <f ca="1"/>
        <v>0.88991346822649786</v>
      </c>
      <c r="EPA57" s="107">
        <f ca="1"/>
        <v>0.34055873884513321</v>
      </c>
      <c r="EPB57" s="157">
        <f ca="1"/>
        <v>1.2482461984520019</v>
      </c>
      <c r="EPC57" s="131"/>
      <c r="EPD57" s="107">
        <f ca="1"/>
        <v>0.81486327389969337</v>
      </c>
      <c r="EPE57" s="107">
        <f ca="1"/>
        <v>0.39751697278683701</v>
      </c>
      <c r="EPF57" s="157">
        <f ca="1"/>
        <v>1.4964662089757401</v>
      </c>
      <c r="EPG57" s="131"/>
      <c r="EPH57" s="107">
        <f ca="1"/>
        <v>0.93276022347216525</v>
      </c>
      <c r="EPI57" s="107">
        <f ca="1"/>
        <v>0.32880340994654783</v>
      </c>
      <c r="EPJ57" s="157">
        <f ca="1"/>
        <v>1.3009468271138052</v>
      </c>
      <c r="EPK57" s="131"/>
      <c r="EPL57" s="107">
        <f ca="1"/>
        <v>0.77089319653020338</v>
      </c>
      <c r="EPM57" s="107">
        <f ca="1"/>
        <v>0.31215364997381595</v>
      </c>
      <c r="EPN57" s="157">
        <f ca="1"/>
        <v>1.1991837301641335</v>
      </c>
      <c r="EPO57" s="131"/>
      <c r="EPP57" s="107">
        <f ca="1"/>
        <v>0.86016710804806928</v>
      </c>
      <c r="EPQ57" s="107">
        <f ca="1"/>
        <v>0.39947912143154218</v>
      </c>
      <c r="EPR57" s="157">
        <f ca="1"/>
        <v>1.2322588336963793</v>
      </c>
      <c r="EPS57" s="131"/>
      <c r="EPT57" s="107">
        <f ca="1"/>
        <v>0.9911855816720524</v>
      </c>
      <c r="EPU57" s="107">
        <f ca="1"/>
        <v>0.42283713679611601</v>
      </c>
      <c r="EPV57" s="157">
        <f ca="1"/>
        <v>1.6950816243509532</v>
      </c>
      <c r="EPW57" s="131"/>
      <c r="EPX57" s="107">
        <f ca="1"/>
        <v>1.1732297427863452</v>
      </c>
      <c r="EPY57" s="107">
        <f ca="1"/>
        <v>0.43045763227392864</v>
      </c>
      <c r="EPZ57" s="157">
        <f ca="1"/>
        <v>1.3871570090182064</v>
      </c>
      <c r="EQA57" s="131"/>
      <c r="EQB57" s="107">
        <f ca="1"/>
        <v>1.1082626301148348</v>
      </c>
      <c r="EQC57" s="107">
        <f ca="1"/>
        <v>0.378786643376473</v>
      </c>
      <c r="EQD57" s="157">
        <f ca="1"/>
        <v>1.3529759300088533</v>
      </c>
      <c r="EQE57" s="131"/>
      <c r="EQF57" s="107">
        <f ca="1"/>
        <v>0.85725204577304914</v>
      </c>
      <c r="EQG57" s="107">
        <f ca="1"/>
        <v>0.33429942778387961</v>
      </c>
      <c r="EQH57" s="157">
        <f ca="1"/>
        <v>1.2811507618479672</v>
      </c>
      <c r="EQI57" s="131"/>
      <c r="EQJ57" s="107">
        <f ca="1"/>
        <v>0.88607226570027819</v>
      </c>
      <c r="EQK57" s="107">
        <f ca="1"/>
        <v>0.34958934116983392</v>
      </c>
      <c r="EQL57" s="157">
        <f ca="1"/>
        <v>1.0970916086215288</v>
      </c>
      <c r="EQM57" s="131"/>
      <c r="EQN57" s="107">
        <f ca="1"/>
        <v>1.2587201433940347</v>
      </c>
      <c r="EQO57" s="107">
        <f ca="1"/>
        <v>0.43089338507690639</v>
      </c>
      <c r="EQP57" s="157">
        <f ca="1"/>
        <v>1.8152156326722904</v>
      </c>
      <c r="EQQ57" s="131"/>
      <c r="EQR57" s="107">
        <f ca="1"/>
        <v>1.3288662166144671</v>
      </c>
      <c r="EQS57" s="107">
        <f ca="1"/>
        <v>0.39757423019123916</v>
      </c>
      <c r="EQT57" s="157">
        <f ca="1"/>
        <v>1.7994077455314861</v>
      </c>
      <c r="EQU57" s="131"/>
      <c r="EQV57" s="107">
        <f ca="1"/>
        <v>0.73983688998239994</v>
      </c>
      <c r="EQW57" s="107">
        <f ca="1"/>
        <v>0.46698090416217597</v>
      </c>
      <c r="EQX57" s="157">
        <f ca="1"/>
        <v>1.6243956090530081</v>
      </c>
      <c r="EQY57" s="131"/>
      <c r="EQZ57" s="107">
        <f ca="1"/>
        <v>0.92820040903612422</v>
      </c>
      <c r="ERA57" s="107">
        <f ca="1"/>
        <v>0.37633182661884074</v>
      </c>
      <c r="ERB57" s="157">
        <f ca="1"/>
        <v>1.4018044823376903</v>
      </c>
      <c r="ERC57" s="131"/>
      <c r="ERD57" s="107">
        <f ca="1"/>
        <v>0.97999134412562239</v>
      </c>
      <c r="ERE57" s="107">
        <f ca="1"/>
        <v>0.3584994383149756</v>
      </c>
      <c r="ERF57" s="157">
        <f ca="1"/>
        <v>1.4486957569187877</v>
      </c>
      <c r="ERG57" s="131"/>
      <c r="ERH57" s="107">
        <f ca="1"/>
        <v>0.70337227918163092</v>
      </c>
      <c r="ERI57" s="107">
        <f ca="1"/>
        <v>0.32842534032692738</v>
      </c>
      <c r="ERJ57" s="157">
        <f ca="1"/>
        <v>1.2697225517058961</v>
      </c>
      <c r="ERK57" s="131"/>
      <c r="ERL57" s="107">
        <f ca="1"/>
        <v>1.0174465157570807</v>
      </c>
      <c r="ERM57" s="107">
        <f ca="1"/>
        <v>0.36272356721914556</v>
      </c>
      <c r="ERN57" s="157">
        <f ca="1"/>
        <v>1.3619727108147115</v>
      </c>
      <c r="ERO57" s="131"/>
      <c r="ERP57" s="107">
        <f ca="1"/>
        <v>0.94710059050672235</v>
      </c>
      <c r="ERQ57" s="107">
        <f ca="1"/>
        <v>0.40874031894448182</v>
      </c>
      <c r="ERR57" s="157">
        <f ca="1"/>
        <v>1.4581314897010864</v>
      </c>
      <c r="ERS57" s="131"/>
      <c r="ERT57" s="107">
        <f ca="1"/>
        <v>1.0756519574447525</v>
      </c>
      <c r="ERU57" s="107">
        <f ca="1"/>
        <v>0.39465637280285437</v>
      </c>
      <c r="ERV57" s="157">
        <f ca="1"/>
        <v>1.3752433795245103</v>
      </c>
      <c r="ERW57" s="131"/>
      <c r="ERX57" s="107">
        <f ca="1"/>
        <v>0.89040731183067634</v>
      </c>
      <c r="ERY57" s="107">
        <f ca="1"/>
        <v>0.35765627687827861</v>
      </c>
      <c r="ERZ57" s="157">
        <f ca="1"/>
        <v>1.2368048477840992</v>
      </c>
      <c r="ESA57" s="131"/>
      <c r="ESB57" s="107">
        <f ca="1"/>
        <v>1.2219238915074246</v>
      </c>
      <c r="ESC57" s="107">
        <f ca="1"/>
        <v>0.43346262649742706</v>
      </c>
      <c r="ESD57" s="157">
        <f ca="1"/>
        <v>1.7381797274753759</v>
      </c>
      <c r="ESE57" s="131"/>
      <c r="ESF57" s="107">
        <f ca="1"/>
        <v>0.99995133249811796</v>
      </c>
      <c r="ESG57" s="107">
        <f ca="1"/>
        <v>0.40985808289855624</v>
      </c>
      <c r="ESH57" s="157">
        <f ca="1"/>
        <v>1.4219012600780501</v>
      </c>
      <c r="ESI57" s="131"/>
      <c r="ESJ57" s="107">
        <f ca="1"/>
        <v>0.72383593711478089</v>
      </c>
      <c r="ESK57" s="107">
        <f ca="1"/>
        <v>0.28523131722499512</v>
      </c>
      <c r="ESL57" s="157">
        <f ca="1"/>
        <v>0.85379029202733125</v>
      </c>
      <c r="ESM57" s="131"/>
      <c r="ESN57" s="107">
        <f ca="1"/>
        <v>0.92725918054908429</v>
      </c>
      <c r="ESO57" s="107">
        <f ca="1"/>
        <v>0.37547008973867085</v>
      </c>
      <c r="ESP57" s="157">
        <f ca="1"/>
        <v>1.2638163890032605</v>
      </c>
      <c r="ESQ57" s="131"/>
      <c r="ESR57" s="107">
        <f ca="1"/>
        <v>0.92678458315624601</v>
      </c>
      <c r="ESS57" s="107">
        <f ca="1"/>
        <v>0.39898700494236833</v>
      </c>
      <c r="EST57" s="157">
        <f ca="1"/>
        <v>1.558234400248357</v>
      </c>
      <c r="ESU57" s="131"/>
      <c r="ESV57" s="107">
        <f ca="1"/>
        <v>1.0123319176526613</v>
      </c>
      <c r="ESW57" s="107">
        <f ca="1"/>
        <v>0.30589238048887457</v>
      </c>
      <c r="ESX57" s="157">
        <f ca="1"/>
        <v>1.1263954259710292</v>
      </c>
      <c r="ESY57" s="131"/>
      <c r="ESZ57" s="107">
        <f ca="1"/>
        <v>0.80451837201745668</v>
      </c>
      <c r="ETA57" s="107">
        <f ca="1"/>
        <v>0.31061945184244305</v>
      </c>
      <c r="ETB57" s="157">
        <f ca="1"/>
        <v>1.2803243727192954</v>
      </c>
      <c r="ETC57" s="131"/>
      <c r="ETD57" s="107">
        <f ca="1"/>
        <v>1.0186435606636937</v>
      </c>
      <c r="ETE57" s="107">
        <f ca="1"/>
        <v>0.35515903188495351</v>
      </c>
      <c r="ETF57" s="157">
        <f ca="1"/>
        <v>1.1811119878381857</v>
      </c>
      <c r="ETG57" s="131"/>
      <c r="ETH57" s="107">
        <f ca="1"/>
        <v>0.97310640029314566</v>
      </c>
      <c r="ETI57" s="107">
        <f ca="1"/>
        <v>0.41067811780667896</v>
      </c>
      <c r="ETJ57" s="157">
        <f ca="1"/>
        <v>1.4440801751623178</v>
      </c>
      <c r="ETK57" s="131"/>
      <c r="ETL57" s="107">
        <f ca="1"/>
        <v>1.0479299708014773</v>
      </c>
      <c r="ETM57" s="107">
        <f ca="1"/>
        <v>0.40179787264712125</v>
      </c>
      <c r="ETN57" s="157">
        <f ca="1"/>
        <v>1.6049822916190197</v>
      </c>
      <c r="ETO57" s="131"/>
      <c r="ETP57" s="107">
        <f ca="1"/>
        <v>0.74424654256856726</v>
      </c>
      <c r="ETQ57" s="107">
        <f ca="1"/>
        <v>0.28174139414897248</v>
      </c>
      <c r="ETR57" s="157">
        <f ca="1"/>
        <v>1.1354478183006433</v>
      </c>
      <c r="ETS57" s="131"/>
      <c r="ETT57" s="107">
        <f ca="1"/>
        <v>1.0510239063898867</v>
      </c>
      <c r="ETU57" s="107">
        <f ca="1"/>
        <v>0.36120717087524673</v>
      </c>
      <c r="ETV57" s="157">
        <f ca="1"/>
        <v>1.5044036559359162</v>
      </c>
      <c r="ETW57" s="131"/>
      <c r="ETX57" s="107">
        <f ca="1"/>
        <v>1.13157185981129</v>
      </c>
      <c r="ETY57" s="107">
        <f ca="1"/>
        <v>0.4011747141578037</v>
      </c>
      <c r="ETZ57" s="157">
        <f ca="1"/>
        <v>1.5405972333332405</v>
      </c>
      <c r="EUA57" s="131"/>
      <c r="EUB57" s="107">
        <f ca="1"/>
        <v>0.97725423326454919</v>
      </c>
      <c r="EUC57" s="107">
        <f ca="1"/>
        <v>0.37877599733373807</v>
      </c>
      <c r="EUD57" s="157">
        <f ca="1"/>
        <v>1.497787946480982</v>
      </c>
      <c r="EUE57" s="131"/>
      <c r="EUF57" s="107">
        <f ca="1"/>
        <v>0.85840640985557781</v>
      </c>
      <c r="EUG57" s="107">
        <f ca="1"/>
        <v>0.3622206065042663</v>
      </c>
      <c r="EUH57" s="157">
        <f ca="1"/>
        <v>1.3281422238489764</v>
      </c>
      <c r="EUI57" s="131"/>
      <c r="EUJ57" s="107">
        <f ca="1"/>
        <v>0.80453329681268426</v>
      </c>
      <c r="EUK57" s="107">
        <f ca="1"/>
        <v>0.29459347821981291</v>
      </c>
      <c r="EUL57" s="157">
        <f ca="1"/>
        <v>1.1687449403008894</v>
      </c>
      <c r="EUM57" s="131"/>
      <c r="EUN57" s="107">
        <f ca="1"/>
        <v>0.97900563225313342</v>
      </c>
      <c r="EUO57" s="107">
        <f ca="1"/>
        <v>0.26238338180430743</v>
      </c>
      <c r="EUP57" s="157">
        <f ca="1"/>
        <v>1.3439146443321264</v>
      </c>
      <c r="EUQ57" s="131"/>
      <c r="EUR57" s="107">
        <f ca="1"/>
        <v>0.96903059402343361</v>
      </c>
      <c r="EUS57" s="107">
        <f ca="1"/>
        <v>0.38416597994677149</v>
      </c>
      <c r="EUT57" s="157">
        <f ca="1"/>
        <v>1.3332251079998725</v>
      </c>
      <c r="EUU57" s="131"/>
      <c r="EUV57" s="107">
        <f ca="1"/>
        <v>0.99267987368398092</v>
      </c>
      <c r="EUW57" s="107">
        <f ca="1"/>
        <v>0.37019486513447852</v>
      </c>
      <c r="EUX57" s="157">
        <f ca="1"/>
        <v>1.2900033357993663</v>
      </c>
      <c r="EUY57" s="131"/>
      <c r="EUZ57" s="107">
        <f ca="1"/>
        <v>0.8516553084396411</v>
      </c>
      <c r="EVA57" s="107">
        <f ca="1"/>
        <v>0.3509151829098367</v>
      </c>
      <c r="EVB57" s="157">
        <f ca="1"/>
        <v>1.5406225752280631</v>
      </c>
      <c r="EVC57" s="131"/>
      <c r="EVD57" s="107">
        <f ca="1"/>
        <v>1.3491193025860004</v>
      </c>
      <c r="EVE57" s="107">
        <f ca="1"/>
        <v>0.47075032837502634</v>
      </c>
      <c r="EVF57" s="157">
        <f ca="1"/>
        <v>1.6920838814651953</v>
      </c>
      <c r="EVG57" s="131"/>
      <c r="EVH57" s="107">
        <f ca="1"/>
        <v>1.0727375398690389</v>
      </c>
      <c r="EVI57" s="107">
        <f ca="1"/>
        <v>0.34493569695146858</v>
      </c>
      <c r="EVJ57" s="157">
        <f ca="1"/>
        <v>1.289910779091783</v>
      </c>
      <c r="EVK57" s="131"/>
      <c r="EVL57" s="107">
        <f ca="1"/>
        <v>0.99034216558067467</v>
      </c>
      <c r="EVM57" s="107">
        <f ca="1"/>
        <v>0.44289448064454828</v>
      </c>
      <c r="EVN57" s="157">
        <f ca="1"/>
        <v>1.4848253514837579</v>
      </c>
      <c r="EVO57" s="131"/>
      <c r="EVP57" s="107">
        <f ca="1"/>
        <v>1.0180443311906702</v>
      </c>
      <c r="EVQ57" s="107">
        <f ca="1"/>
        <v>0.3853410385819952</v>
      </c>
      <c r="EVR57" s="157">
        <f ca="1"/>
        <v>1.5207921184812199</v>
      </c>
      <c r="EVS57" s="131"/>
      <c r="EVT57" s="107">
        <f ca="1"/>
        <v>0.97748472839872391</v>
      </c>
      <c r="EVU57" s="107">
        <f ca="1"/>
        <v>0.39545154929058968</v>
      </c>
      <c r="EVV57" s="157">
        <f ca="1"/>
        <v>1.5078304424433528</v>
      </c>
      <c r="EVW57" s="131"/>
      <c r="EVX57" s="107">
        <f ca="1"/>
        <v>0.87462553417457845</v>
      </c>
      <c r="EVY57" s="107">
        <f ca="1"/>
        <v>0.43296128802204614</v>
      </c>
      <c r="EVZ57" s="157">
        <f ca="1"/>
        <v>1.4412349438971188</v>
      </c>
      <c r="EWA57" s="131"/>
      <c r="EWB57" s="107">
        <f ca="1"/>
        <v>1.1001650451543825</v>
      </c>
      <c r="EWC57" s="107">
        <f ca="1"/>
        <v>0.45492118076705568</v>
      </c>
      <c r="EWD57" s="157">
        <f ca="1"/>
        <v>1.9654841405098777</v>
      </c>
      <c r="EWE57" s="131"/>
      <c r="EWF57" s="107">
        <f ca="1"/>
        <v>1.52892787521686</v>
      </c>
      <c r="EWG57" s="107">
        <f ca="1"/>
        <v>0.54938087783666789</v>
      </c>
      <c r="EWH57" s="157">
        <f ca="1"/>
        <v>2.3971657603550254</v>
      </c>
      <c r="EWI57" s="131"/>
      <c r="EWJ57" s="107">
        <f ca="1"/>
        <v>0.7646859546288679</v>
      </c>
      <c r="EWK57" s="107">
        <f ca="1"/>
        <v>0.32459111054717066</v>
      </c>
      <c r="EWL57" s="157">
        <f ca="1"/>
        <v>1.1402345639519396</v>
      </c>
      <c r="EWM57" s="131"/>
      <c r="EWN57" s="107">
        <f ca="1"/>
        <v>0.73471602316812368</v>
      </c>
      <c r="EWO57" s="107">
        <f ca="1"/>
        <v>0.26721363416387744</v>
      </c>
      <c r="EWP57" s="157">
        <f ca="1"/>
        <v>1.0936189305427026</v>
      </c>
      <c r="EWQ57" s="131"/>
      <c r="EWR57" s="107">
        <f ca="1"/>
        <v>0.86294391095282552</v>
      </c>
      <c r="EWS57" s="107">
        <f ca="1"/>
        <v>0.3206716434130516</v>
      </c>
      <c r="EWT57" s="157">
        <f ca="1"/>
        <v>1.1478605668704944</v>
      </c>
      <c r="EWU57" s="131"/>
      <c r="EWV57" s="107">
        <f ca="1"/>
        <v>1.2521685510782761</v>
      </c>
      <c r="EWW57" s="107">
        <f ca="1"/>
        <v>0.41101678375908196</v>
      </c>
      <c r="EWX57" s="157">
        <f ca="1"/>
        <v>1.9973294246559818</v>
      </c>
      <c r="EWY57" s="131"/>
      <c r="EWZ57" s="107">
        <f ca="1"/>
        <v>0.77603705195625527</v>
      </c>
      <c r="EXA57" s="107">
        <f ca="1"/>
        <v>0.29158395163026918</v>
      </c>
      <c r="EXB57" s="157">
        <f ca="1"/>
        <v>1.0304753141609957</v>
      </c>
      <c r="EXC57" s="131"/>
      <c r="EXD57" s="107">
        <f ca="1"/>
        <v>1.2703993578871255</v>
      </c>
      <c r="EXE57" s="107">
        <f ca="1"/>
        <v>0.54826640795549453</v>
      </c>
      <c r="EXF57" s="157">
        <f ca="1"/>
        <v>2.2101325478354998</v>
      </c>
      <c r="EXG57" s="131"/>
      <c r="EXH57" s="107">
        <f ca="1"/>
        <v>0.79270308920673049</v>
      </c>
      <c r="EXI57" s="107">
        <f ca="1"/>
        <v>0.31293620468604799</v>
      </c>
      <c r="EXJ57" s="157">
        <f ca="1"/>
        <v>1.2867063803806127</v>
      </c>
      <c r="EXK57" s="131"/>
      <c r="EXL57" s="107">
        <f ca="1"/>
        <v>1.2454200076829431</v>
      </c>
      <c r="EXM57" s="107">
        <f ca="1"/>
        <v>0.43351202189380139</v>
      </c>
      <c r="EXN57" s="157">
        <f ca="1"/>
        <v>1.7527329412588022</v>
      </c>
      <c r="EXO57" s="131"/>
      <c r="EXP57" s="107">
        <f ca="1"/>
        <v>1.4872711559443619</v>
      </c>
      <c r="EXQ57" s="107">
        <f ca="1"/>
        <v>0.42518990865716821</v>
      </c>
      <c r="EXR57" s="157">
        <f ca="1"/>
        <v>1.9566346413075566</v>
      </c>
    </row>
    <row r="58" spans="1:4022" x14ac:dyDescent="0.25">
      <c r="B58" s="193"/>
      <c r="C58" s="193"/>
      <c r="D58" s="193"/>
      <c r="E58" s="198">
        <v>0.35748018655595803</v>
      </c>
      <c r="F58" s="198">
        <v>2.2124392314114028</v>
      </c>
      <c r="G58" s="198" t="e">
        <v>#N/A</v>
      </c>
      <c r="H58" s="199"/>
      <c r="I58" s="199" t="s">
        <v>9</v>
      </c>
      <c r="J58" s="199" t="s">
        <v>10</v>
      </c>
      <c r="K58" s="199" t="s">
        <v>11</v>
      </c>
      <c r="L58" s="196"/>
      <c r="M58" s="200" t="s">
        <v>28</v>
      </c>
      <c r="N58" s="196"/>
      <c r="O58" s="196"/>
      <c r="P58" s="196"/>
      <c r="Q58" s="197"/>
      <c r="R58" s="91"/>
      <c r="S58" s="91"/>
      <c r="T58" s="91"/>
      <c r="U58" s="91"/>
      <c r="V58" s="92"/>
      <c r="W58" s="131"/>
      <c r="X58" s="107">
        <f ca="1"/>
        <v>0.431146784457065</v>
      </c>
      <c r="Y58" s="107">
        <f ca="1"/>
        <v>2.4147630604181445</v>
      </c>
      <c r="Z58" s="157" t="e">
        <f ca="1"/>
        <v>#N/A</v>
      </c>
      <c r="AA58" s="131"/>
      <c r="AB58" s="107">
        <f ca="1"/>
        <v>0.50676488392250618</v>
      </c>
      <c r="AC58" s="107">
        <f ca="1"/>
        <v>2.2463664868787583</v>
      </c>
      <c r="AD58" s="157" t="e">
        <f ca="1"/>
        <v>#N/A</v>
      </c>
      <c r="AE58" s="131"/>
      <c r="AF58" s="107">
        <f ca="1"/>
        <v>0.15191374646716435</v>
      </c>
      <c r="AG58" s="107">
        <f ca="1"/>
        <v>2.2130477958764021</v>
      </c>
      <c r="AH58" s="157" t="e">
        <f ca="1"/>
        <v>#N/A</v>
      </c>
      <c r="AI58" s="131"/>
      <c r="AJ58" s="107">
        <f ca="1"/>
        <v>0.31130930894772452</v>
      </c>
      <c r="AK58" s="107">
        <f ca="1"/>
        <v>2.3560040562213911</v>
      </c>
      <c r="AL58" s="157" t="e">
        <f ca="1"/>
        <v>#N/A</v>
      </c>
      <c r="AM58" s="131"/>
      <c r="AN58" s="107">
        <f ca="1"/>
        <v>0.54329790704393788</v>
      </c>
      <c r="AO58" s="107">
        <f ca="1"/>
        <v>2.2543244944690137</v>
      </c>
      <c r="AP58" s="157" t="e">
        <f ca="1"/>
        <v>#N/A</v>
      </c>
      <c r="AQ58" s="131"/>
      <c r="AR58" s="107">
        <f ca="1"/>
        <v>0.46374558830345958</v>
      </c>
      <c r="AS58" s="107">
        <f ca="1"/>
        <v>1.8587045049412592</v>
      </c>
      <c r="AT58" s="157" t="e">
        <f ca="1"/>
        <v>#N/A</v>
      </c>
      <c r="AU58" s="131"/>
      <c r="AV58" s="107">
        <f ca="1"/>
        <v>0.50928509317705228</v>
      </c>
      <c r="AW58" s="107">
        <f ca="1"/>
        <v>2.1848922144281282</v>
      </c>
      <c r="AX58" s="157" t="e">
        <f ca="1"/>
        <v>#N/A</v>
      </c>
      <c r="AY58" s="131"/>
      <c r="AZ58" s="107">
        <f ca="1"/>
        <v>0.55612724719110351</v>
      </c>
      <c r="BA58" s="107">
        <f ca="1"/>
        <v>1.7686810211509201</v>
      </c>
      <c r="BB58" s="157" t="e">
        <f ca="1"/>
        <v>#N/A</v>
      </c>
      <c r="BC58" s="131"/>
      <c r="BD58" s="107">
        <f ca="1"/>
        <v>0.30632001835777423</v>
      </c>
      <c r="BE58" s="107">
        <f ca="1"/>
        <v>2.2548662168457709</v>
      </c>
      <c r="BF58" s="157" t="e">
        <f ca="1"/>
        <v>#N/A</v>
      </c>
      <c r="BG58" s="131"/>
      <c r="BH58" s="107">
        <f ca="1"/>
        <v>0.5129966673803692</v>
      </c>
      <c r="BI58" s="107">
        <f ca="1"/>
        <v>1.8183310711534664</v>
      </c>
      <c r="BJ58" s="157" t="e">
        <f ca="1"/>
        <v>#N/A</v>
      </c>
      <c r="BK58" s="131"/>
      <c r="BL58" s="107">
        <f ca="1"/>
        <v>0.21107140573508651</v>
      </c>
      <c r="BM58" s="107">
        <f ca="1"/>
        <v>2.5887180734299484</v>
      </c>
      <c r="BN58" s="157" t="e">
        <f ca="1"/>
        <v>#N/A</v>
      </c>
      <c r="BO58" s="131"/>
      <c r="BP58" s="107">
        <f ca="1"/>
        <v>0.5332317007661419</v>
      </c>
      <c r="BQ58" s="107">
        <f ca="1"/>
        <v>1.8657918579242772</v>
      </c>
      <c r="BR58" s="157" t="e">
        <f ca="1"/>
        <v>#N/A</v>
      </c>
      <c r="BS58" s="131"/>
      <c r="BT58" s="107">
        <f ca="1"/>
        <v>0.4193148975297154</v>
      </c>
      <c r="BU58" s="107">
        <f ca="1"/>
        <v>2.2685652448952771</v>
      </c>
      <c r="BV58" s="157" t="e">
        <f ca="1"/>
        <v>#N/A</v>
      </c>
      <c r="BW58" s="131"/>
      <c r="BX58" s="107">
        <f ca="1"/>
        <v>0.17592251823841962</v>
      </c>
      <c r="BY58" s="107">
        <f ca="1"/>
        <v>2.4857568628029334</v>
      </c>
      <c r="BZ58" s="157" t="e">
        <f ca="1"/>
        <v>#N/A</v>
      </c>
      <c r="CA58" s="131"/>
      <c r="CB58" s="107">
        <f ca="1"/>
        <v>0.28265031398901486</v>
      </c>
      <c r="CC58" s="107">
        <f ca="1"/>
        <v>2.4543299465856308</v>
      </c>
      <c r="CD58" s="157" t="e">
        <f ca="1"/>
        <v>#N/A</v>
      </c>
      <c r="CE58" s="131"/>
      <c r="CF58" s="107">
        <f ca="1"/>
        <v>0.6633509542793149</v>
      </c>
      <c r="CG58" s="107">
        <f ca="1"/>
        <v>1.300777874639335</v>
      </c>
      <c r="CH58" s="157" t="e">
        <f ca="1"/>
        <v>#N/A</v>
      </c>
      <c r="CI58" s="131"/>
      <c r="CJ58" s="107">
        <f ca="1"/>
        <v>0.60101421981433123</v>
      </c>
      <c r="CK58" s="107">
        <f ca="1"/>
        <v>1.9836098113546525</v>
      </c>
      <c r="CL58" s="157" t="e">
        <f ca="1"/>
        <v>#N/A</v>
      </c>
      <c r="CM58" s="131"/>
      <c r="CN58" s="107">
        <f ca="1"/>
        <v>0.36579474399744483</v>
      </c>
      <c r="CO58" s="107">
        <f ca="1"/>
        <v>1.9513031139777242</v>
      </c>
      <c r="CP58" s="157" t="e">
        <f ca="1"/>
        <v>#N/A</v>
      </c>
      <c r="CQ58" s="131"/>
      <c r="CR58" s="107">
        <f ca="1"/>
        <v>0.68316300771928162</v>
      </c>
      <c r="CS58" s="107">
        <f ca="1"/>
        <v>1.2655634626640013</v>
      </c>
      <c r="CT58" s="157" t="e">
        <f ca="1"/>
        <v>#N/A</v>
      </c>
      <c r="CU58" s="131"/>
      <c r="CV58" s="107">
        <f ca="1"/>
        <v>0.6760390075209407</v>
      </c>
      <c r="CW58" s="107">
        <f ca="1"/>
        <v>1.7235058117592408</v>
      </c>
      <c r="CX58" s="157" t="e">
        <f ca="1"/>
        <v>#N/A</v>
      </c>
      <c r="CY58" s="131"/>
      <c r="CZ58" s="107">
        <f ca="1"/>
        <v>0.18824802396641155</v>
      </c>
      <c r="DA58" s="107">
        <f ca="1"/>
        <v>1.9764685230299377</v>
      </c>
      <c r="DB58" s="157" t="e">
        <f ca="1"/>
        <v>#N/A</v>
      </c>
      <c r="DC58" s="131"/>
      <c r="DD58" s="107">
        <f ca="1"/>
        <v>0.64490113619513034</v>
      </c>
      <c r="DE58" s="107">
        <f ca="1"/>
        <v>1.8050097549362283</v>
      </c>
      <c r="DF58" s="157" t="e">
        <f ca="1"/>
        <v>#N/A</v>
      </c>
      <c r="DG58" s="131"/>
      <c r="DH58" s="107">
        <f ca="1"/>
        <v>0.81599602261254611</v>
      </c>
      <c r="DI58" s="107">
        <f ca="1"/>
        <v>1.4172541915312926</v>
      </c>
      <c r="DJ58" s="157" t="e">
        <f ca="1"/>
        <v>#N/A</v>
      </c>
      <c r="DK58" s="131"/>
      <c r="DL58" s="107">
        <f ca="1"/>
        <v>0.32743010532870875</v>
      </c>
      <c r="DM58" s="107">
        <f ca="1"/>
        <v>2.262876529817091</v>
      </c>
      <c r="DN58" s="157" t="e">
        <f ca="1"/>
        <v>#N/A</v>
      </c>
      <c r="DO58" s="131"/>
      <c r="DP58" s="107">
        <f ca="1"/>
        <v>0.63166536541618068</v>
      </c>
      <c r="DQ58" s="107">
        <f ca="1"/>
        <v>1.7375318797721391</v>
      </c>
      <c r="DR58" s="157" t="e">
        <f ca="1"/>
        <v>#N/A</v>
      </c>
      <c r="DS58" s="131"/>
      <c r="DT58" s="107">
        <f ca="1"/>
        <v>0.12297658771535948</v>
      </c>
      <c r="DU58" s="107">
        <f ca="1"/>
        <v>1.9629608192562864</v>
      </c>
      <c r="DV58" s="157" t="e">
        <f ca="1"/>
        <v>#N/A</v>
      </c>
      <c r="DW58" s="131"/>
      <c r="DX58" s="107">
        <f ca="1"/>
        <v>0.4407923248065253</v>
      </c>
      <c r="DY58" s="107">
        <f ca="1"/>
        <v>2.0769304517897993</v>
      </c>
      <c r="DZ58" s="157" t="e">
        <f ca="1"/>
        <v>#N/A</v>
      </c>
      <c r="EA58" s="131"/>
      <c r="EB58" s="107">
        <f ca="1"/>
        <v>0.47642230306581884</v>
      </c>
      <c r="EC58" s="107">
        <f ca="1"/>
        <v>1.4849311282499782</v>
      </c>
      <c r="ED58" s="157" t="e">
        <f ca="1"/>
        <v>#N/A</v>
      </c>
      <c r="EE58" s="131"/>
      <c r="EF58" s="107">
        <f ca="1"/>
        <v>0.52641775729650908</v>
      </c>
      <c r="EG58" s="107">
        <f ca="1"/>
        <v>1.949953707814758</v>
      </c>
      <c r="EH58" s="157" t="e">
        <f ca="1"/>
        <v>#N/A</v>
      </c>
      <c r="EI58" s="131"/>
      <c r="EJ58" s="107">
        <f ca="1"/>
        <v>0.38023367691475873</v>
      </c>
      <c r="EK58" s="107">
        <f ca="1"/>
        <v>2.4605776425330101</v>
      </c>
      <c r="EL58" s="157" t="e">
        <f ca="1"/>
        <v>#N/A</v>
      </c>
      <c r="EM58" s="131"/>
      <c r="EN58" s="107">
        <f ca="1"/>
        <v>0.42319633208262697</v>
      </c>
      <c r="EO58" s="107">
        <f ca="1"/>
        <v>2.0990241866939066</v>
      </c>
      <c r="EP58" s="157" t="e">
        <f ca="1"/>
        <v>#N/A</v>
      </c>
      <c r="EQ58" s="131"/>
      <c r="ER58" s="107">
        <f ca="1"/>
        <v>0.3709233844820457</v>
      </c>
      <c r="ES58" s="107">
        <f ca="1"/>
        <v>1.9424855826443488</v>
      </c>
      <c r="ET58" s="157" t="e">
        <f ca="1"/>
        <v>#N/A</v>
      </c>
      <c r="EU58" s="131"/>
      <c r="EV58" s="107">
        <f ca="1"/>
        <v>0.37728124347222303</v>
      </c>
      <c r="EW58" s="107">
        <f ca="1"/>
        <v>2.156317934210501</v>
      </c>
      <c r="EX58" s="157" t="e">
        <f ca="1"/>
        <v>#N/A</v>
      </c>
      <c r="EY58" s="131"/>
      <c r="EZ58" s="107">
        <f ca="1"/>
        <v>0.31502584028042308</v>
      </c>
      <c r="FA58" s="107">
        <f ca="1"/>
        <v>2.0631118956332748</v>
      </c>
      <c r="FB58" s="157" t="e">
        <f ca="1"/>
        <v>#N/A</v>
      </c>
      <c r="FC58" s="131"/>
      <c r="FD58" s="107">
        <f ca="1"/>
        <v>0.52195709915930599</v>
      </c>
      <c r="FE58" s="107">
        <f ca="1"/>
        <v>1.9967089213728551</v>
      </c>
      <c r="FF58" s="157" t="e">
        <f ca="1"/>
        <v>#N/A</v>
      </c>
      <c r="FG58" s="131"/>
      <c r="FH58" s="107">
        <f ca="1"/>
        <v>0.47058072202059775</v>
      </c>
      <c r="FI58" s="107">
        <f ca="1"/>
        <v>2.1030059569846662</v>
      </c>
      <c r="FJ58" s="157" t="e">
        <f ca="1"/>
        <v>#N/A</v>
      </c>
      <c r="FK58" s="131"/>
      <c r="FL58" s="107">
        <f ca="1"/>
        <v>0.67005998315581794</v>
      </c>
      <c r="FM58" s="107">
        <f ca="1"/>
        <v>1.6346355378485862</v>
      </c>
      <c r="FN58" s="157" t="e">
        <f ca="1"/>
        <v>#N/A</v>
      </c>
      <c r="FO58" s="131"/>
      <c r="FP58" s="107">
        <f ca="1"/>
        <v>0.16306970742429513</v>
      </c>
      <c r="FQ58" s="107">
        <f ca="1"/>
        <v>1.8160879940033634</v>
      </c>
      <c r="FR58" s="157" t="e">
        <f ca="1"/>
        <v>#N/A</v>
      </c>
      <c r="FS58" s="131"/>
      <c r="FT58" s="107">
        <f ca="1"/>
        <v>0.58912683548496181</v>
      </c>
      <c r="FU58" s="107">
        <f ca="1"/>
        <v>1.9757014633488867</v>
      </c>
      <c r="FV58" s="157" t="e">
        <f ca="1"/>
        <v>#N/A</v>
      </c>
      <c r="FW58" s="131"/>
      <c r="FX58" s="107">
        <f ca="1"/>
        <v>0.12627696174856187</v>
      </c>
      <c r="FY58" s="107">
        <f ca="1"/>
        <v>2.2345953369456217</v>
      </c>
      <c r="FZ58" s="157" t="e">
        <f ca="1"/>
        <v>#N/A</v>
      </c>
      <c r="GA58" s="131"/>
      <c r="GB58" s="107">
        <f ca="1"/>
        <v>0.58935059248848831</v>
      </c>
      <c r="GC58" s="107">
        <f ca="1"/>
        <v>2.0078322503846229</v>
      </c>
      <c r="GD58" s="157" t="e">
        <f ca="1"/>
        <v>#N/A</v>
      </c>
      <c r="GE58" s="131"/>
      <c r="GF58" s="107">
        <f ca="1"/>
        <v>0.37152585639890368</v>
      </c>
      <c r="GG58" s="107">
        <f ca="1"/>
        <v>1.7418039618948324</v>
      </c>
      <c r="GH58" s="157" t="e">
        <f ca="1"/>
        <v>#N/A</v>
      </c>
      <c r="GI58" s="131"/>
      <c r="GJ58" s="107">
        <f ca="1"/>
        <v>0.54463289029996642</v>
      </c>
      <c r="GK58" s="107">
        <f ca="1"/>
        <v>1.623891261136541</v>
      </c>
      <c r="GL58" s="157" t="e">
        <f ca="1"/>
        <v>#N/A</v>
      </c>
      <c r="GM58" s="131"/>
      <c r="GN58" s="107">
        <f ca="1"/>
        <v>0.47448424590415761</v>
      </c>
      <c r="GO58" s="107">
        <f ca="1"/>
        <v>2.0581037230494972</v>
      </c>
      <c r="GP58" s="157" t="e">
        <f ca="1"/>
        <v>#N/A</v>
      </c>
      <c r="GQ58" s="131"/>
      <c r="GR58" s="107">
        <f ca="1"/>
        <v>0.56804878158064964</v>
      </c>
      <c r="GS58" s="107">
        <f ca="1"/>
        <v>1.34982944964459</v>
      </c>
      <c r="GT58" s="157" t="e">
        <f ca="1"/>
        <v>#N/A</v>
      </c>
      <c r="GU58" s="131"/>
      <c r="GV58" s="107">
        <f ca="1"/>
        <v>0.7384849348900101</v>
      </c>
      <c r="GW58" s="107">
        <f ca="1"/>
        <v>1.2596105333929322</v>
      </c>
      <c r="GX58" s="157" t="e">
        <f ca="1"/>
        <v>#N/A</v>
      </c>
      <c r="GY58" s="131"/>
      <c r="GZ58" s="107">
        <f ca="1"/>
        <v>0.49289498837756723</v>
      </c>
      <c r="HA58" s="107">
        <f ca="1"/>
        <v>2.1055218727361984</v>
      </c>
      <c r="HB58" s="157" t="e">
        <f ca="1"/>
        <v>#N/A</v>
      </c>
      <c r="HC58" s="131"/>
      <c r="HD58" s="107">
        <f ca="1"/>
        <v>0.4432095944980437</v>
      </c>
      <c r="HE58" s="107">
        <f ca="1"/>
        <v>2.2459968563679529</v>
      </c>
      <c r="HF58" s="157" t="e">
        <f ca="1"/>
        <v>#N/A</v>
      </c>
      <c r="HG58" s="131"/>
      <c r="HH58" s="107">
        <f ca="1"/>
        <v>0.29953151868372352</v>
      </c>
      <c r="HI58" s="107">
        <f ca="1"/>
        <v>2.2559411423355895</v>
      </c>
      <c r="HJ58" s="157" t="e">
        <f ca="1"/>
        <v>#N/A</v>
      </c>
      <c r="HK58" s="131"/>
      <c r="HL58" s="107">
        <f ca="1"/>
        <v>0.2543537806422238</v>
      </c>
      <c r="HM58" s="107">
        <f ca="1"/>
        <v>2.2816099565991421</v>
      </c>
      <c r="HN58" s="157" t="e">
        <f ca="1"/>
        <v>#N/A</v>
      </c>
      <c r="HO58" s="131"/>
      <c r="HP58" s="107">
        <f ca="1"/>
        <v>0.42878028077234825</v>
      </c>
      <c r="HQ58" s="107">
        <f ca="1"/>
        <v>1.9327458361137986</v>
      </c>
      <c r="HR58" s="157" t="e">
        <f ca="1"/>
        <v>#N/A</v>
      </c>
      <c r="HS58" s="131"/>
      <c r="HT58" s="107">
        <f ca="1"/>
        <v>0.43174774352078804</v>
      </c>
      <c r="HU58" s="107">
        <f ca="1"/>
        <v>2.1383523953416459</v>
      </c>
      <c r="HV58" s="157" t="e">
        <f ca="1"/>
        <v>#N/A</v>
      </c>
      <c r="HW58" s="131"/>
      <c r="HX58" s="107">
        <f ca="1"/>
        <v>0.13380451955395326</v>
      </c>
      <c r="HY58" s="107">
        <f ca="1"/>
        <v>2.1069822183544691</v>
      </c>
      <c r="HZ58" s="157" t="e">
        <f ca="1"/>
        <v>#N/A</v>
      </c>
      <c r="IA58" s="131"/>
      <c r="IB58" s="107">
        <f ca="1"/>
        <v>0.3173278891270756</v>
      </c>
      <c r="IC58" s="107">
        <f ca="1"/>
        <v>2.2324535389582296</v>
      </c>
      <c r="ID58" s="157" t="e">
        <f ca="1"/>
        <v>#N/A</v>
      </c>
      <c r="IE58" s="131"/>
      <c r="IF58" s="107">
        <f ca="1"/>
        <v>0.37166106604932125</v>
      </c>
      <c r="IG58" s="107">
        <f ca="1"/>
        <v>2.2747814061173646</v>
      </c>
      <c r="IH58" s="157" t="e">
        <f ca="1"/>
        <v>#N/A</v>
      </c>
      <c r="II58" s="131"/>
      <c r="IJ58" s="107">
        <f ca="1"/>
        <v>0.55578461391853395</v>
      </c>
      <c r="IK58" s="107">
        <f ca="1"/>
        <v>2.0377815162564996</v>
      </c>
      <c r="IL58" s="157" t="e">
        <f ca="1"/>
        <v>#N/A</v>
      </c>
      <c r="IM58" s="131"/>
      <c r="IN58" s="107">
        <f ca="1"/>
        <v>0.18364663544809032</v>
      </c>
      <c r="IO58" s="107">
        <f ca="1"/>
        <v>2.7138715140510499</v>
      </c>
      <c r="IP58" s="157" t="e">
        <f ca="1"/>
        <v>#N/A</v>
      </c>
      <c r="IQ58" s="131"/>
      <c r="IR58" s="107">
        <f ca="1"/>
        <v>0.56722288491785533</v>
      </c>
      <c r="IS58" s="107">
        <f ca="1"/>
        <v>1.9044079548934052</v>
      </c>
      <c r="IT58" s="157" t="e">
        <f ca="1"/>
        <v>#N/A</v>
      </c>
      <c r="IU58" s="131"/>
      <c r="IV58" s="107">
        <f ca="1"/>
        <v>0.66404439761901646</v>
      </c>
      <c r="IW58" s="107">
        <f ca="1"/>
        <v>1.7970383215848724</v>
      </c>
      <c r="IX58" s="157" t="e">
        <f ca="1"/>
        <v>#N/A</v>
      </c>
      <c r="IY58" s="131"/>
      <c r="IZ58" s="107">
        <f ca="1"/>
        <v>0.34347368219791896</v>
      </c>
      <c r="JA58" s="107">
        <f ca="1"/>
        <v>2.0919308867719382</v>
      </c>
      <c r="JB58" s="157" t="e">
        <f ca="1"/>
        <v>#N/A</v>
      </c>
      <c r="JC58" s="131"/>
      <c r="JD58" s="107">
        <f ca="1"/>
        <v>0.2535218507721157</v>
      </c>
      <c r="JE58" s="107">
        <f ca="1"/>
        <v>2.6591273999704348</v>
      </c>
      <c r="JF58" s="157" t="e">
        <f ca="1"/>
        <v>#N/A</v>
      </c>
      <c r="JG58" s="131"/>
      <c r="JH58" s="107">
        <f ca="1"/>
        <v>0.20875645886925295</v>
      </c>
      <c r="JI58" s="107">
        <f ca="1"/>
        <v>2.3892764435483462</v>
      </c>
      <c r="JJ58" s="157" t="e">
        <f ca="1"/>
        <v>#N/A</v>
      </c>
      <c r="JK58" s="131"/>
      <c r="JL58" s="107">
        <f ca="1"/>
        <v>0.52839306495670468</v>
      </c>
      <c r="JM58" s="107">
        <f ca="1"/>
        <v>1.6907479976123783</v>
      </c>
      <c r="JN58" s="157" t="e">
        <f ca="1"/>
        <v>#N/A</v>
      </c>
      <c r="JO58" s="131"/>
      <c r="JP58" s="107">
        <f ca="1"/>
        <v>0.4873697453859443</v>
      </c>
      <c r="JQ58" s="107">
        <f ca="1"/>
        <v>2.1082395616349463</v>
      </c>
      <c r="JR58" s="157" t="e">
        <f ca="1"/>
        <v>#N/A</v>
      </c>
      <c r="JS58" s="131"/>
      <c r="JT58" s="107">
        <f ca="1"/>
        <v>0.52350098411331758</v>
      </c>
      <c r="JU58" s="107">
        <f ca="1"/>
        <v>1.8503811080005172</v>
      </c>
      <c r="JV58" s="157" t="e">
        <f ca="1"/>
        <v>#N/A</v>
      </c>
      <c r="JW58" s="131"/>
      <c r="JX58" s="107">
        <f ca="1"/>
        <v>0.45206902179672609</v>
      </c>
      <c r="JY58" s="107">
        <f ca="1"/>
        <v>2.1555987692486176</v>
      </c>
      <c r="JZ58" s="157" t="e">
        <f ca="1"/>
        <v>#N/A</v>
      </c>
      <c r="KA58" s="131"/>
      <c r="KB58" s="107">
        <f ca="1"/>
        <v>0.36939700545496751</v>
      </c>
      <c r="KC58" s="107">
        <f ca="1"/>
        <v>2.3460168560784012</v>
      </c>
      <c r="KD58" s="157" t="e">
        <f ca="1"/>
        <v>#N/A</v>
      </c>
      <c r="KE58" s="131"/>
      <c r="KF58" s="107">
        <f ca="1"/>
        <v>0.35038875106780132</v>
      </c>
      <c r="KG58" s="107">
        <f ca="1"/>
        <v>1.8854439743434794</v>
      </c>
      <c r="KH58" s="157" t="e">
        <f ca="1"/>
        <v>#N/A</v>
      </c>
      <c r="KI58" s="131"/>
      <c r="KJ58" s="107">
        <f ca="1"/>
        <v>0.31200869504070949</v>
      </c>
      <c r="KK58" s="107">
        <f ca="1"/>
        <v>2.0937470999402765</v>
      </c>
      <c r="KL58" s="157" t="e">
        <f ca="1"/>
        <v>#N/A</v>
      </c>
      <c r="KM58" s="131"/>
      <c r="KN58" s="107">
        <f ca="1"/>
        <v>0.43160315026692192</v>
      </c>
      <c r="KO58" s="107">
        <f ca="1"/>
        <v>1.844321654340124</v>
      </c>
      <c r="KP58" s="157" t="e">
        <f ca="1"/>
        <v>#N/A</v>
      </c>
      <c r="KQ58" s="131"/>
      <c r="KR58" s="107">
        <f ca="1"/>
        <v>0.5622921771047501</v>
      </c>
      <c r="KS58" s="107">
        <f ca="1"/>
        <v>2.1052344416862532</v>
      </c>
      <c r="KT58" s="157" t="e">
        <f ca="1"/>
        <v>#N/A</v>
      </c>
      <c r="KU58" s="131"/>
      <c r="KV58" s="107">
        <f ca="1"/>
        <v>0.3897746605887652</v>
      </c>
      <c r="KW58" s="107">
        <f ca="1"/>
        <v>1.6078061547569507</v>
      </c>
      <c r="KX58" s="157" t="e">
        <f ca="1"/>
        <v>#N/A</v>
      </c>
      <c r="KY58" s="131"/>
      <c r="KZ58" s="107">
        <f ca="1"/>
        <v>0.60454618908698465</v>
      </c>
      <c r="LA58" s="107">
        <f ca="1"/>
        <v>1.7732385216564104</v>
      </c>
      <c r="LB58" s="157" t="e">
        <f ca="1"/>
        <v>#N/A</v>
      </c>
      <c r="LC58" s="131"/>
      <c r="LD58" s="107">
        <f ca="1"/>
        <v>0.36200135141012274</v>
      </c>
      <c r="LE58" s="107">
        <f ca="1"/>
        <v>2.3055205863726305</v>
      </c>
      <c r="LF58" s="157" t="e">
        <f ca="1"/>
        <v>#N/A</v>
      </c>
      <c r="LG58" s="131"/>
      <c r="LH58" s="107">
        <f ca="1"/>
        <v>0.45286181496351974</v>
      </c>
      <c r="LI58" s="107">
        <f ca="1"/>
        <v>2.1236545531265349</v>
      </c>
      <c r="LJ58" s="157" t="e">
        <f ca="1"/>
        <v>#N/A</v>
      </c>
      <c r="LK58" s="131"/>
      <c r="LL58" s="107">
        <f ca="1"/>
        <v>0.38212867714009074</v>
      </c>
      <c r="LM58" s="107">
        <f ca="1"/>
        <v>2.0804323046589634</v>
      </c>
      <c r="LN58" s="157" t="e">
        <f ca="1"/>
        <v>#N/A</v>
      </c>
      <c r="LO58" s="131"/>
      <c r="LP58" s="107">
        <f ca="1"/>
        <v>0.40757222871035392</v>
      </c>
      <c r="LQ58" s="107">
        <f ca="1"/>
        <v>2.1368945447559118</v>
      </c>
      <c r="LR58" s="157" t="e">
        <f ca="1"/>
        <v>#N/A</v>
      </c>
      <c r="LS58" s="131"/>
      <c r="LT58" s="107">
        <f ca="1"/>
        <v>0.33685541950244985</v>
      </c>
      <c r="LU58" s="107">
        <f ca="1"/>
        <v>2.3770575181093467</v>
      </c>
      <c r="LV58" s="157" t="e">
        <f ca="1"/>
        <v>#N/A</v>
      </c>
      <c r="LW58" s="131"/>
      <c r="LX58" s="107">
        <f ca="1"/>
        <v>0.31676524726240873</v>
      </c>
      <c r="LY58" s="107">
        <f ca="1"/>
        <v>2.4815316238568599</v>
      </c>
      <c r="LZ58" s="157" t="e">
        <f ca="1"/>
        <v>#N/A</v>
      </c>
      <c r="MA58" s="131"/>
      <c r="MB58" s="107">
        <f ca="1"/>
        <v>0.48927347694722606</v>
      </c>
      <c r="MC58" s="107">
        <f ca="1"/>
        <v>1.8917537477614843</v>
      </c>
      <c r="MD58" s="157" t="e">
        <f ca="1"/>
        <v>#N/A</v>
      </c>
      <c r="ME58" s="131"/>
      <c r="MF58" s="107">
        <f ca="1"/>
        <v>0.37448474098402346</v>
      </c>
      <c r="MG58" s="107">
        <f ca="1"/>
        <v>2.4251785259242626</v>
      </c>
      <c r="MH58" s="157" t="e">
        <f ca="1"/>
        <v>#N/A</v>
      </c>
      <c r="MI58" s="131"/>
      <c r="MJ58" s="107">
        <f ca="1"/>
        <v>0.33697514786178329</v>
      </c>
      <c r="MK58" s="107">
        <f ca="1"/>
        <v>1.8947709382547004</v>
      </c>
      <c r="ML58" s="157" t="e">
        <f ca="1"/>
        <v>#N/A</v>
      </c>
      <c r="MM58" s="131"/>
      <c r="MN58" s="107">
        <f ca="1"/>
        <v>0.43302094061098734</v>
      </c>
      <c r="MO58" s="107">
        <f ca="1"/>
        <v>2.0368167801251538</v>
      </c>
      <c r="MP58" s="157" t="e">
        <f ca="1"/>
        <v>#N/A</v>
      </c>
      <c r="MQ58" s="131"/>
      <c r="MR58" s="107">
        <f ca="1"/>
        <v>0.37090288329788867</v>
      </c>
      <c r="MS58" s="107">
        <f ca="1"/>
        <v>2.4748091424563254</v>
      </c>
      <c r="MT58" s="157" t="e">
        <f ca="1"/>
        <v>#N/A</v>
      </c>
      <c r="MU58" s="131"/>
      <c r="MV58" s="107">
        <f ca="1"/>
        <v>0.51915485778972059</v>
      </c>
      <c r="MW58" s="107">
        <f ca="1"/>
        <v>2.0319312060516914</v>
      </c>
      <c r="MX58" s="157" t="e">
        <f ca="1"/>
        <v>#N/A</v>
      </c>
      <c r="MY58" s="131"/>
      <c r="MZ58" s="107">
        <f ca="1"/>
        <v>0.33576245306649172</v>
      </c>
      <c r="NA58" s="107">
        <f ca="1"/>
        <v>2.5318770597276825</v>
      </c>
      <c r="NB58" s="157" t="e">
        <f ca="1"/>
        <v>#N/A</v>
      </c>
      <c r="NC58" s="131"/>
      <c r="ND58" s="107">
        <f ca="1"/>
        <v>0.5577381656119188</v>
      </c>
      <c r="NE58" s="107">
        <f ca="1"/>
        <v>1.6356226861913816</v>
      </c>
      <c r="NF58" s="157" t="e">
        <f ca="1"/>
        <v>#N/A</v>
      </c>
      <c r="NG58" s="131"/>
      <c r="NH58" s="107">
        <f ca="1"/>
        <v>0.25579884408757131</v>
      </c>
      <c r="NI58" s="107">
        <f ca="1"/>
        <v>2.5297311638874111</v>
      </c>
      <c r="NJ58" s="157" t="e">
        <f ca="1"/>
        <v>#N/A</v>
      </c>
      <c r="NK58" s="131"/>
      <c r="NL58" s="107">
        <f ca="1"/>
        <v>0.56315942364790639</v>
      </c>
      <c r="NM58" s="107">
        <f ca="1"/>
        <v>1.7426345408784423</v>
      </c>
      <c r="NN58" s="157" t="e">
        <f ca="1"/>
        <v>#N/A</v>
      </c>
      <c r="NO58" s="131"/>
      <c r="NP58" s="107">
        <f ca="1"/>
        <v>0.65152218417387497</v>
      </c>
      <c r="NQ58" s="107">
        <f ca="1"/>
        <v>1.7666038722001314</v>
      </c>
      <c r="NR58" s="157" t="e">
        <f ca="1"/>
        <v>#N/A</v>
      </c>
      <c r="NS58" s="131"/>
      <c r="NT58" s="107">
        <f ca="1"/>
        <v>0.69370287051439594</v>
      </c>
      <c r="NU58" s="107">
        <f ca="1"/>
        <v>1.8562667767398533</v>
      </c>
      <c r="NV58" s="157" t="e">
        <f ca="1"/>
        <v>#N/A</v>
      </c>
      <c r="NW58" s="131"/>
      <c r="NX58" s="107">
        <f ca="1"/>
        <v>0.68001107335492983</v>
      </c>
      <c r="NY58" s="107">
        <f ca="1"/>
        <v>1.7731404836542601</v>
      </c>
      <c r="NZ58" s="157" t="e">
        <f ca="1"/>
        <v>#N/A</v>
      </c>
      <c r="OA58" s="131"/>
      <c r="OB58" s="107">
        <f ca="1"/>
        <v>0.61223541279061222</v>
      </c>
      <c r="OC58" s="107">
        <f ca="1"/>
        <v>1.6981686373929812</v>
      </c>
      <c r="OD58" s="157" t="e">
        <f ca="1"/>
        <v>#N/A</v>
      </c>
      <c r="OE58" s="131"/>
      <c r="OF58" s="107">
        <f ca="1"/>
        <v>0.43438034719033081</v>
      </c>
      <c r="OG58" s="107">
        <f ca="1"/>
        <v>1.987575365500915</v>
      </c>
      <c r="OH58" s="157" t="e">
        <f ca="1"/>
        <v>#N/A</v>
      </c>
      <c r="OI58" s="131"/>
      <c r="OJ58" s="107">
        <f ca="1"/>
        <v>0.19037179163720608</v>
      </c>
      <c r="OK58" s="107">
        <f ca="1"/>
        <v>1.6581820346803786</v>
      </c>
      <c r="OL58" s="157" t="e">
        <f ca="1"/>
        <v>#N/A</v>
      </c>
      <c r="OM58" s="131"/>
      <c r="ON58" s="107">
        <f ca="1"/>
        <v>0.26923237351679635</v>
      </c>
      <c r="OO58" s="107">
        <f ca="1"/>
        <v>1.7321914352862504</v>
      </c>
      <c r="OP58" s="157" t="e">
        <f ca="1"/>
        <v>#N/A</v>
      </c>
      <c r="OQ58" s="131"/>
      <c r="OR58" s="107">
        <f ca="1"/>
        <v>0.35576312182364922</v>
      </c>
      <c r="OS58" s="107">
        <f ca="1"/>
        <v>2.1855886188146969</v>
      </c>
      <c r="OT58" s="157" t="e">
        <f ca="1"/>
        <v>#N/A</v>
      </c>
      <c r="OU58" s="131"/>
      <c r="OV58" s="107">
        <f ca="1"/>
        <v>0.31503653968129475</v>
      </c>
      <c r="OW58" s="107">
        <f ca="1"/>
        <v>2.1311569011570177</v>
      </c>
      <c r="OX58" s="157" t="e">
        <f ca="1"/>
        <v>#N/A</v>
      </c>
      <c r="OY58" s="131"/>
      <c r="OZ58" s="107">
        <f ca="1"/>
        <v>0.70895388232758572</v>
      </c>
      <c r="PA58" s="107">
        <f ca="1"/>
        <v>1.496537594066532</v>
      </c>
      <c r="PB58" s="157" t="e">
        <f ca="1"/>
        <v>#N/A</v>
      </c>
      <c r="PC58" s="131"/>
      <c r="PD58" s="107">
        <f ca="1"/>
        <v>0.25397967333271948</v>
      </c>
      <c r="PE58" s="107">
        <f ca="1"/>
        <v>2.5978081264876662</v>
      </c>
      <c r="PF58" s="157" t="e">
        <f ca="1"/>
        <v>#N/A</v>
      </c>
      <c r="PG58" s="131"/>
      <c r="PH58" s="107">
        <f ca="1"/>
        <v>0.34091613124891018</v>
      </c>
      <c r="PI58" s="107">
        <f ca="1"/>
        <v>1.9102019080967998</v>
      </c>
      <c r="PJ58" s="157" t="e">
        <f ca="1"/>
        <v>#N/A</v>
      </c>
      <c r="PK58" s="131"/>
      <c r="PL58" s="107">
        <f ca="1"/>
        <v>0.20797900775467718</v>
      </c>
      <c r="PM58" s="107">
        <f ca="1"/>
        <v>2.1298164420550116</v>
      </c>
      <c r="PN58" s="157" t="e">
        <f ca="1"/>
        <v>#N/A</v>
      </c>
      <c r="PO58" s="131"/>
      <c r="PP58" s="107">
        <f ca="1"/>
        <v>0.20798810161838741</v>
      </c>
      <c r="PQ58" s="107">
        <f ca="1"/>
        <v>2.0598104752213429</v>
      </c>
      <c r="PR58" s="157" t="e">
        <f ca="1"/>
        <v>#N/A</v>
      </c>
      <c r="PS58" s="131"/>
      <c r="PT58" s="107">
        <f ca="1"/>
        <v>0.37147608929506748</v>
      </c>
      <c r="PU58" s="107">
        <f ca="1"/>
        <v>1.7590346114752216</v>
      </c>
      <c r="PV58" s="157" t="e">
        <f ca="1"/>
        <v>#N/A</v>
      </c>
      <c r="PW58" s="131"/>
      <c r="PX58" s="107">
        <f ca="1"/>
        <v>0.60125758541351737</v>
      </c>
      <c r="PY58" s="107">
        <f ca="1"/>
        <v>1.765044460106975</v>
      </c>
      <c r="PZ58" s="157" t="e">
        <f ca="1"/>
        <v>#N/A</v>
      </c>
      <c r="QA58" s="131"/>
      <c r="QB58" s="107">
        <f ca="1"/>
        <v>0.23811403077853199</v>
      </c>
      <c r="QC58" s="107">
        <f ca="1"/>
        <v>2.4306199235510499</v>
      </c>
      <c r="QD58" s="157" t="e">
        <f ca="1"/>
        <v>#N/A</v>
      </c>
      <c r="QE58" s="131"/>
      <c r="QF58" s="107">
        <f ca="1"/>
        <v>0.18149602058841111</v>
      </c>
      <c r="QG58" s="107">
        <f ca="1"/>
        <v>2.3459290227107608</v>
      </c>
      <c r="QH58" s="157" t="e">
        <f ca="1"/>
        <v>#N/A</v>
      </c>
      <c r="QI58" s="131"/>
      <c r="QJ58" s="107">
        <f ca="1"/>
        <v>0.22760316212112475</v>
      </c>
      <c r="QK58" s="107">
        <f ca="1"/>
        <v>2.5031495224910572</v>
      </c>
      <c r="QL58" s="157" t="e">
        <f ca="1"/>
        <v>#N/A</v>
      </c>
      <c r="QM58" s="131"/>
      <c r="QN58" s="107">
        <f ca="1"/>
        <v>0.63249126536134959</v>
      </c>
      <c r="QO58" s="107">
        <f ca="1"/>
        <v>1.5667763257732139</v>
      </c>
      <c r="QP58" s="157" t="e">
        <f ca="1"/>
        <v>#N/A</v>
      </c>
      <c r="QQ58" s="131"/>
      <c r="QR58" s="107">
        <f ca="1"/>
        <v>0.31663889133783868</v>
      </c>
      <c r="QS58" s="107">
        <f ca="1"/>
        <v>2.2604704929101067</v>
      </c>
      <c r="QT58" s="157" t="e">
        <f ca="1"/>
        <v>#N/A</v>
      </c>
      <c r="QU58" s="131"/>
      <c r="QV58" s="107">
        <f ca="1"/>
        <v>0.68056018147157182</v>
      </c>
      <c r="QW58" s="107">
        <f ca="1"/>
        <v>1.3896335471157315</v>
      </c>
      <c r="QX58" s="157" t="e">
        <f ca="1"/>
        <v>#N/A</v>
      </c>
      <c r="QY58" s="131"/>
      <c r="QZ58" s="107">
        <f ca="1"/>
        <v>0.18307067121944912</v>
      </c>
      <c r="RA58" s="107">
        <f ca="1"/>
        <v>2.7492160317284546</v>
      </c>
      <c r="RB58" s="157" t="e">
        <f ca="1"/>
        <v>#N/A</v>
      </c>
      <c r="RC58" s="131"/>
      <c r="RD58" s="107">
        <f ca="1"/>
        <v>0.21690512391089029</v>
      </c>
      <c r="RE58" s="107">
        <f ca="1"/>
        <v>2.3649474746764341</v>
      </c>
      <c r="RF58" s="157" t="e">
        <f ca="1"/>
        <v>#N/A</v>
      </c>
      <c r="RG58" s="131"/>
      <c r="RH58" s="107">
        <f ca="1"/>
        <v>0.46452592895421108</v>
      </c>
      <c r="RI58" s="107">
        <f ca="1"/>
        <v>2.2112259220236634</v>
      </c>
      <c r="RJ58" s="157" t="e">
        <f ca="1"/>
        <v>#N/A</v>
      </c>
      <c r="RK58" s="131"/>
      <c r="RL58" s="107">
        <f ca="1"/>
        <v>0.12319336888909063</v>
      </c>
      <c r="RM58" s="107">
        <f ca="1"/>
        <v>2.1627251258958142</v>
      </c>
      <c r="RN58" s="157" t="e">
        <f ca="1"/>
        <v>#N/A</v>
      </c>
      <c r="RO58" s="131"/>
      <c r="RP58" s="107">
        <f ca="1"/>
        <v>0.32346092869406234</v>
      </c>
      <c r="RQ58" s="107">
        <f ca="1"/>
        <v>2.1721014412259994</v>
      </c>
      <c r="RR58" s="157" t="e">
        <f ca="1"/>
        <v>#N/A</v>
      </c>
      <c r="RS58" s="131"/>
      <c r="RT58" s="107">
        <f ca="1"/>
        <v>0.68777980965512486</v>
      </c>
      <c r="RU58" s="107">
        <f ca="1"/>
        <v>1.5948160120556576</v>
      </c>
      <c r="RV58" s="157" t="e">
        <f ca="1"/>
        <v>#N/A</v>
      </c>
      <c r="RW58" s="131"/>
      <c r="RX58" s="107">
        <f ca="1"/>
        <v>0.13009068590040218</v>
      </c>
      <c r="RY58" s="107">
        <f ca="1"/>
        <v>2.2592414874263489</v>
      </c>
      <c r="RZ58" s="157" t="e">
        <f ca="1"/>
        <v>#N/A</v>
      </c>
      <c r="SA58" s="131"/>
      <c r="SB58" s="107">
        <f ca="1"/>
        <v>0.39025119916535278</v>
      </c>
      <c r="SC58" s="107">
        <f ca="1"/>
        <v>2.3026712679308772</v>
      </c>
      <c r="SD58" s="157" t="e">
        <f ca="1"/>
        <v>#N/A</v>
      </c>
      <c r="SE58" s="131"/>
      <c r="SF58" s="107">
        <f ca="1"/>
        <v>0.66832353448688231</v>
      </c>
      <c r="SG58" s="107">
        <f ca="1"/>
        <v>1.3738489124003257</v>
      </c>
      <c r="SH58" s="157" t="e">
        <f ca="1"/>
        <v>#N/A</v>
      </c>
      <c r="SI58" s="131"/>
      <c r="SJ58" s="107">
        <f ca="1"/>
        <v>0.53102526753435531</v>
      </c>
      <c r="SK58" s="107">
        <f ca="1"/>
        <v>2.0199507406733415</v>
      </c>
      <c r="SL58" s="157" t="e">
        <f ca="1"/>
        <v>#N/A</v>
      </c>
      <c r="SM58" s="131"/>
      <c r="SN58" s="107">
        <f ca="1"/>
        <v>6.2935352479520201E-2</v>
      </c>
      <c r="SO58" s="107">
        <f ca="1"/>
        <v>1.6280436174273054</v>
      </c>
      <c r="SP58" s="157" t="e">
        <f ca="1"/>
        <v>#N/A</v>
      </c>
      <c r="SQ58" s="131"/>
      <c r="SR58" s="107">
        <f ca="1"/>
        <v>0.60762924126448714</v>
      </c>
      <c r="SS58" s="107">
        <f ca="1"/>
        <v>1.7864096839765986</v>
      </c>
      <c r="ST58" s="157" t="e">
        <f ca="1"/>
        <v>#N/A</v>
      </c>
      <c r="SU58" s="131"/>
      <c r="SV58" s="107">
        <f ca="1"/>
        <v>0.66353938967408066</v>
      </c>
      <c r="SW58" s="107">
        <f ca="1"/>
        <v>1.6532867393759771</v>
      </c>
      <c r="SX58" s="157" t="e">
        <f ca="1"/>
        <v>#N/A</v>
      </c>
      <c r="SY58" s="131"/>
      <c r="SZ58" s="107">
        <f ca="1"/>
        <v>0.50075955602935474</v>
      </c>
      <c r="TA58" s="107">
        <f ca="1"/>
        <v>2.1994688486414224</v>
      </c>
      <c r="TB58" s="157" t="e">
        <f ca="1"/>
        <v>#N/A</v>
      </c>
      <c r="TC58" s="131"/>
      <c r="TD58" s="107">
        <f ca="1"/>
        <v>0.26850652780168482</v>
      </c>
      <c r="TE58" s="107">
        <f ca="1"/>
        <v>1.8587657956830315</v>
      </c>
      <c r="TF58" s="157" t="e">
        <f ca="1"/>
        <v>#N/A</v>
      </c>
      <c r="TG58" s="131"/>
      <c r="TH58" s="107">
        <f ca="1"/>
        <v>0.21694300309949013</v>
      </c>
      <c r="TI58" s="107">
        <f ca="1"/>
        <v>2.1566214641059824</v>
      </c>
      <c r="TJ58" s="157" t="e">
        <f ca="1"/>
        <v>#N/A</v>
      </c>
      <c r="TK58" s="131"/>
      <c r="TL58" s="107">
        <f ca="1"/>
        <v>0.25346523248403735</v>
      </c>
      <c r="TM58" s="107">
        <f ca="1"/>
        <v>1.7545542300094488</v>
      </c>
      <c r="TN58" s="157" t="e">
        <f ca="1"/>
        <v>#N/A</v>
      </c>
      <c r="TO58" s="131"/>
      <c r="TP58" s="107">
        <f ca="1"/>
        <v>0.1847586567150519</v>
      </c>
      <c r="TQ58" s="107">
        <f ca="1"/>
        <v>2.3194099577355498</v>
      </c>
      <c r="TR58" s="157" t="e">
        <f ca="1"/>
        <v>#N/A</v>
      </c>
      <c r="TS58" s="131"/>
      <c r="TT58" s="107">
        <f ca="1"/>
        <v>0.51319949030766054</v>
      </c>
      <c r="TU58" s="107">
        <f ca="1"/>
        <v>2.0911964539733483</v>
      </c>
      <c r="TV58" s="157" t="e">
        <f ca="1"/>
        <v>#N/A</v>
      </c>
      <c r="TW58" s="131"/>
      <c r="TX58" s="107">
        <f ca="1"/>
        <v>0.71508778743604562</v>
      </c>
      <c r="TY58" s="107">
        <f ca="1"/>
        <v>1.7640046175892348</v>
      </c>
      <c r="TZ58" s="157" t="e">
        <f ca="1"/>
        <v>#N/A</v>
      </c>
      <c r="UA58" s="131"/>
      <c r="UB58" s="107">
        <f ca="1"/>
        <v>0.39466467941112809</v>
      </c>
      <c r="UC58" s="107">
        <f ca="1"/>
        <v>2.057028594728036</v>
      </c>
      <c r="UD58" s="157" t="e">
        <f ca="1"/>
        <v>#N/A</v>
      </c>
      <c r="UE58" s="131"/>
      <c r="UF58" s="107">
        <f ca="1"/>
        <v>0.19169040998479778</v>
      </c>
      <c r="UG58" s="107">
        <f ca="1"/>
        <v>2.8565958057644489</v>
      </c>
      <c r="UH58" s="157" t="e">
        <f ca="1"/>
        <v>#N/A</v>
      </c>
      <c r="UI58" s="131"/>
      <c r="UJ58" s="107">
        <f ca="1"/>
        <v>0.26249515157957787</v>
      </c>
      <c r="UK58" s="107">
        <f ca="1"/>
        <v>2.2928384867481593</v>
      </c>
      <c r="UL58" s="157" t="e">
        <f ca="1"/>
        <v>#N/A</v>
      </c>
      <c r="UM58" s="131"/>
      <c r="UN58" s="107">
        <f ca="1"/>
        <v>0.53524532941165726</v>
      </c>
      <c r="UO58" s="107">
        <f ca="1"/>
        <v>1.926892243610999</v>
      </c>
      <c r="UP58" s="157" t="e">
        <f ca="1"/>
        <v>#N/A</v>
      </c>
      <c r="UQ58" s="131"/>
      <c r="UR58" s="107">
        <f ca="1"/>
        <v>0.3421180598612083</v>
      </c>
      <c r="US58" s="107">
        <f ca="1"/>
        <v>2.1056725909832297</v>
      </c>
      <c r="UT58" s="157" t="e">
        <f ca="1"/>
        <v>#N/A</v>
      </c>
      <c r="UU58" s="131"/>
      <c r="UV58" s="107">
        <f ca="1"/>
        <v>0.45871211537391821</v>
      </c>
      <c r="UW58" s="107">
        <f ca="1"/>
        <v>1.9649657257243658</v>
      </c>
      <c r="UX58" s="157" t="e">
        <f ca="1"/>
        <v>#N/A</v>
      </c>
      <c r="UY58" s="131"/>
      <c r="UZ58" s="107">
        <f ca="1"/>
        <v>0.54242434720503463</v>
      </c>
      <c r="VA58" s="107">
        <f ca="1"/>
        <v>1.7674729061124792</v>
      </c>
      <c r="VB58" s="157" t="e">
        <f ca="1"/>
        <v>#N/A</v>
      </c>
      <c r="VC58" s="131"/>
      <c r="VD58" s="107">
        <f ca="1"/>
        <v>0.66453352197860527</v>
      </c>
      <c r="VE58" s="107">
        <f ca="1"/>
        <v>1.4997070829336787</v>
      </c>
      <c r="VF58" s="157" t="e">
        <f ca="1"/>
        <v>#N/A</v>
      </c>
      <c r="VG58" s="131"/>
      <c r="VH58" s="107">
        <f ca="1"/>
        <v>0.7193040265866294</v>
      </c>
      <c r="VI58" s="107">
        <f ca="1"/>
        <v>1.3927726932066373</v>
      </c>
      <c r="VJ58" s="157" t="e">
        <f ca="1"/>
        <v>#N/A</v>
      </c>
      <c r="VK58" s="131"/>
      <c r="VL58" s="107">
        <f ca="1"/>
        <v>0.17629785759794003</v>
      </c>
      <c r="VM58" s="107">
        <f ca="1"/>
        <v>2.1743681904369376</v>
      </c>
      <c r="VN58" s="157" t="e">
        <f ca="1"/>
        <v>#N/A</v>
      </c>
      <c r="VO58" s="131"/>
      <c r="VP58" s="107">
        <f ca="1"/>
        <v>0.36371570489414085</v>
      </c>
      <c r="VQ58" s="107">
        <f ca="1"/>
        <v>2.2008852736092059</v>
      </c>
      <c r="VR58" s="157" t="e">
        <f ca="1"/>
        <v>#N/A</v>
      </c>
      <c r="VS58" s="131"/>
      <c r="VT58" s="107">
        <f ca="1"/>
        <v>0.38097335148674699</v>
      </c>
      <c r="VU58" s="107">
        <f ca="1"/>
        <v>2.1274792549369121</v>
      </c>
      <c r="VV58" s="157" t="e">
        <f ca="1"/>
        <v>#N/A</v>
      </c>
      <c r="VW58" s="131"/>
      <c r="VX58" s="107">
        <f ca="1"/>
        <v>0.55645028302773913</v>
      </c>
      <c r="VY58" s="107">
        <f ca="1"/>
        <v>2.0692601232330041</v>
      </c>
      <c r="VZ58" s="157" t="e">
        <f ca="1"/>
        <v>#N/A</v>
      </c>
      <c r="WA58" s="131"/>
      <c r="WB58" s="107">
        <f ca="1"/>
        <v>0.41306676185269486</v>
      </c>
      <c r="WC58" s="107">
        <f ca="1"/>
        <v>2.3479087956110467</v>
      </c>
      <c r="WD58" s="157" t="e">
        <f ca="1"/>
        <v>#N/A</v>
      </c>
      <c r="WE58" s="131"/>
      <c r="WF58" s="107">
        <f ca="1"/>
        <v>0.2778864208610653</v>
      </c>
      <c r="WG58" s="107">
        <f ca="1"/>
        <v>2.6252701522905064</v>
      </c>
      <c r="WH58" s="157" t="e">
        <f ca="1"/>
        <v>#N/A</v>
      </c>
      <c r="WI58" s="131"/>
      <c r="WJ58" s="107">
        <f ca="1"/>
        <v>0.17302155767841892</v>
      </c>
      <c r="WK58" s="107">
        <f ca="1"/>
        <v>2.6225348468972589</v>
      </c>
      <c r="WL58" s="157" t="e">
        <f ca="1"/>
        <v>#N/A</v>
      </c>
      <c r="WM58" s="131"/>
      <c r="WN58" s="107">
        <f ca="1"/>
        <v>0.31911978893875859</v>
      </c>
      <c r="WO58" s="107">
        <f ca="1"/>
        <v>1.8373892229247992</v>
      </c>
      <c r="WP58" s="157" t="e">
        <f ca="1"/>
        <v>#N/A</v>
      </c>
      <c r="WQ58" s="131"/>
      <c r="WR58" s="107">
        <f ca="1"/>
        <v>0.72713341354244931</v>
      </c>
      <c r="WS58" s="107">
        <f ca="1"/>
        <v>1.640746216424269</v>
      </c>
      <c r="WT58" s="157" t="e">
        <f ca="1"/>
        <v>#N/A</v>
      </c>
      <c r="WU58" s="131"/>
      <c r="WV58" s="107">
        <f ca="1"/>
        <v>0.41492007267301234</v>
      </c>
      <c r="WW58" s="107">
        <f ca="1"/>
        <v>1.9529223399804703</v>
      </c>
      <c r="WX58" s="157" t="e">
        <f ca="1"/>
        <v>#N/A</v>
      </c>
      <c r="WY58" s="131"/>
      <c r="WZ58" s="107">
        <f ca="1"/>
        <v>0.47871043100612914</v>
      </c>
      <c r="XA58" s="107">
        <f ca="1"/>
        <v>2.0024133330218494</v>
      </c>
      <c r="XB58" s="157" t="e">
        <f ca="1"/>
        <v>#N/A</v>
      </c>
      <c r="XC58" s="131"/>
      <c r="XD58" s="107">
        <f ca="1"/>
        <v>0.31590987087175243</v>
      </c>
      <c r="XE58" s="107">
        <f ca="1"/>
        <v>2.5262559288227666</v>
      </c>
      <c r="XF58" s="157" t="e">
        <f ca="1"/>
        <v>#N/A</v>
      </c>
      <c r="XG58" s="131"/>
      <c r="XH58" s="107">
        <f ca="1"/>
        <v>0.52444743554402118</v>
      </c>
      <c r="XI58" s="107">
        <f ca="1"/>
        <v>2.0333940516794704</v>
      </c>
      <c r="XJ58" s="157" t="e">
        <f ca="1"/>
        <v>#N/A</v>
      </c>
      <c r="XK58" s="131"/>
      <c r="XL58" s="107">
        <f ca="1"/>
        <v>0.4378812073705371</v>
      </c>
      <c r="XM58" s="107">
        <f ca="1"/>
        <v>1.7498687620227686</v>
      </c>
      <c r="XN58" s="157" t="e">
        <f ca="1"/>
        <v>#N/A</v>
      </c>
      <c r="XO58" s="131"/>
      <c r="XP58" s="107">
        <f ca="1"/>
        <v>0.45934797751237788</v>
      </c>
      <c r="XQ58" s="107">
        <f ca="1"/>
        <v>2.1713805834112327</v>
      </c>
      <c r="XR58" s="157" t="e">
        <f ca="1"/>
        <v>#N/A</v>
      </c>
      <c r="XS58" s="131"/>
      <c r="XT58" s="107">
        <f ca="1"/>
        <v>0.47243439781971369</v>
      </c>
      <c r="XU58" s="107">
        <f ca="1"/>
        <v>1.8890463297571463</v>
      </c>
      <c r="XV58" s="157" t="e">
        <f ca="1"/>
        <v>#N/A</v>
      </c>
      <c r="XW58" s="131"/>
      <c r="XX58" s="107">
        <f ca="1"/>
        <v>0.37597435502520715</v>
      </c>
      <c r="XY58" s="107">
        <f ca="1"/>
        <v>1.945732379160251</v>
      </c>
      <c r="XZ58" s="157" t="e">
        <f ca="1"/>
        <v>#N/A</v>
      </c>
      <c r="YA58" s="131"/>
      <c r="YB58" s="107">
        <f ca="1"/>
        <v>0.29576376511890473</v>
      </c>
      <c r="YC58" s="107">
        <f ca="1"/>
        <v>1.9515754921776436</v>
      </c>
      <c r="YD58" s="157" t="e">
        <f ca="1"/>
        <v>#N/A</v>
      </c>
      <c r="YE58" s="131"/>
      <c r="YF58" s="107">
        <f ca="1"/>
        <v>0.27664116605438566</v>
      </c>
      <c r="YG58" s="107">
        <f ca="1"/>
        <v>2.099624054193213</v>
      </c>
      <c r="YH58" s="157" t="e">
        <f ca="1"/>
        <v>#N/A</v>
      </c>
      <c r="YI58" s="131"/>
      <c r="YJ58" s="107">
        <f ca="1"/>
        <v>0.40476618911480511</v>
      </c>
      <c r="YK58" s="107">
        <f ca="1"/>
        <v>1.9903145804251898</v>
      </c>
      <c r="YL58" s="157" t="e">
        <f ca="1"/>
        <v>#N/A</v>
      </c>
      <c r="YM58" s="131"/>
      <c r="YN58" s="107">
        <f ca="1"/>
        <v>0.52070904053847422</v>
      </c>
      <c r="YO58" s="107">
        <f ca="1"/>
        <v>2.0640385084374104</v>
      </c>
      <c r="YP58" s="157" t="e">
        <f ca="1"/>
        <v>#N/A</v>
      </c>
      <c r="YQ58" s="131"/>
      <c r="YR58" s="107">
        <f ca="1"/>
        <v>0.64785490420927749</v>
      </c>
      <c r="YS58" s="107">
        <f ca="1"/>
        <v>1.6031491588076694</v>
      </c>
      <c r="YT58" s="157" t="e">
        <f ca="1"/>
        <v>#N/A</v>
      </c>
      <c r="YU58" s="131"/>
      <c r="YV58" s="107">
        <f ca="1"/>
        <v>0.69079760532606216</v>
      </c>
      <c r="YW58" s="107">
        <f ca="1"/>
        <v>1.2957569943328839</v>
      </c>
      <c r="YX58" s="157" t="e">
        <f ca="1"/>
        <v>#N/A</v>
      </c>
      <c r="YY58" s="131"/>
      <c r="YZ58" s="107">
        <f ca="1"/>
        <v>0.34863958203796808</v>
      </c>
      <c r="ZA58" s="107">
        <f ca="1"/>
        <v>2.2007969333824566</v>
      </c>
      <c r="ZB58" s="157" t="e">
        <f ca="1"/>
        <v>#N/A</v>
      </c>
      <c r="ZC58" s="131"/>
      <c r="ZD58" s="107">
        <f ca="1"/>
        <v>0.55857406583870939</v>
      </c>
      <c r="ZE58" s="107">
        <f ca="1"/>
        <v>1.4414514445720921</v>
      </c>
      <c r="ZF58" s="157" t="e">
        <f ca="1"/>
        <v>#N/A</v>
      </c>
      <c r="ZG58" s="131"/>
      <c r="ZH58" s="107">
        <f ca="1"/>
        <v>0.61974576413118698</v>
      </c>
      <c r="ZI58" s="107">
        <f ca="1"/>
        <v>1.6990103753222345</v>
      </c>
      <c r="ZJ58" s="157" t="e">
        <f ca="1"/>
        <v>#N/A</v>
      </c>
      <c r="ZK58" s="131"/>
      <c r="ZL58" s="107">
        <f ca="1"/>
        <v>0.41530416176278062</v>
      </c>
      <c r="ZM58" s="107">
        <f ca="1"/>
        <v>1.7701937941505554</v>
      </c>
      <c r="ZN58" s="157" t="e">
        <f ca="1"/>
        <v>#N/A</v>
      </c>
      <c r="ZO58" s="131"/>
      <c r="ZP58" s="107">
        <f ca="1"/>
        <v>0.4165543856240369</v>
      </c>
      <c r="ZQ58" s="107">
        <f ca="1"/>
        <v>2.0495985946590345</v>
      </c>
      <c r="ZR58" s="157" t="e">
        <f ca="1"/>
        <v>#N/A</v>
      </c>
      <c r="ZS58" s="131"/>
      <c r="ZT58" s="107">
        <f ca="1"/>
        <v>0.32712561556307995</v>
      </c>
      <c r="ZU58" s="107">
        <f ca="1"/>
        <v>1.6182549542194944</v>
      </c>
      <c r="ZV58" s="157" t="e">
        <f ca="1"/>
        <v>#N/A</v>
      </c>
      <c r="ZW58" s="131"/>
      <c r="ZX58" s="107">
        <f ca="1"/>
        <v>0.66839126692027229</v>
      </c>
      <c r="ZY58" s="107">
        <f ca="1"/>
        <v>1.6102216075595213</v>
      </c>
      <c r="ZZ58" s="157" t="e">
        <f ca="1"/>
        <v>#N/A</v>
      </c>
      <c r="AAA58" s="131"/>
      <c r="AAB58" s="107">
        <f ca="1"/>
        <v>0.46964139479943101</v>
      </c>
      <c r="AAC58" s="107">
        <f ca="1"/>
        <v>1.9490487066982849</v>
      </c>
      <c r="AAD58" s="157" t="e">
        <f ca="1"/>
        <v>#N/A</v>
      </c>
      <c r="AAE58" s="131"/>
      <c r="AAF58" s="107">
        <f ca="1"/>
        <v>0.30874009086933285</v>
      </c>
      <c r="AAG58" s="107">
        <f ca="1"/>
        <v>2.0103508579771914</v>
      </c>
      <c r="AAH58" s="157" t="e">
        <f ca="1"/>
        <v>#N/A</v>
      </c>
      <c r="AAI58" s="131"/>
      <c r="AAJ58" s="107">
        <f ca="1"/>
        <v>0.59649208604153481</v>
      </c>
      <c r="AAK58" s="107">
        <f ca="1"/>
        <v>1.74518042588157</v>
      </c>
      <c r="AAL58" s="157" t="e">
        <f ca="1"/>
        <v>#N/A</v>
      </c>
      <c r="AAM58" s="131"/>
      <c r="AAN58" s="107">
        <f ca="1"/>
        <v>0.38168860096742385</v>
      </c>
      <c r="AAO58" s="107">
        <f ca="1"/>
        <v>1.9897116924765497</v>
      </c>
      <c r="AAP58" s="157" t="e">
        <f ca="1"/>
        <v>#N/A</v>
      </c>
      <c r="AAQ58" s="131"/>
      <c r="AAR58" s="107">
        <f ca="1"/>
        <v>0.55589110667786013</v>
      </c>
      <c r="AAS58" s="107">
        <f ca="1"/>
        <v>1.7109340637988582</v>
      </c>
      <c r="AAT58" s="157" t="e">
        <f ca="1"/>
        <v>#N/A</v>
      </c>
      <c r="AAU58" s="131"/>
      <c r="AAV58" s="107">
        <f ca="1"/>
        <v>0.21387339478781636</v>
      </c>
      <c r="AAW58" s="107">
        <f ca="1"/>
        <v>2.1851034875119648</v>
      </c>
      <c r="AAX58" s="157" t="e">
        <f ca="1"/>
        <v>#N/A</v>
      </c>
      <c r="AAY58" s="131"/>
      <c r="AAZ58" s="107">
        <f ca="1"/>
        <v>0.49832213063633918</v>
      </c>
      <c r="ABA58" s="107">
        <f ca="1"/>
        <v>2.0964800569313069</v>
      </c>
      <c r="ABB58" s="157" t="e">
        <f ca="1"/>
        <v>#N/A</v>
      </c>
      <c r="ABC58" s="131"/>
      <c r="ABD58" s="107">
        <f ca="1"/>
        <v>0.66890929252111186</v>
      </c>
      <c r="ABE58" s="107">
        <f ca="1"/>
        <v>1.8090644373856548</v>
      </c>
      <c r="ABF58" s="157" t="e">
        <f ca="1"/>
        <v>#N/A</v>
      </c>
      <c r="ABG58" s="131"/>
      <c r="ABH58" s="107">
        <f ca="1"/>
        <v>0.12451967834726713</v>
      </c>
      <c r="ABI58" s="107">
        <f ca="1"/>
        <v>1.5085657302538553</v>
      </c>
      <c r="ABJ58" s="157" t="e">
        <f ca="1"/>
        <v>#N/A</v>
      </c>
      <c r="ABK58" s="131"/>
      <c r="ABL58" s="107">
        <f ca="1"/>
        <v>0.51585710186435918</v>
      </c>
      <c r="ABM58" s="107">
        <f ca="1"/>
        <v>1.9700449160881381</v>
      </c>
      <c r="ABN58" s="157" t="e">
        <f ca="1"/>
        <v>#N/A</v>
      </c>
      <c r="ABO58" s="131"/>
      <c r="ABP58" s="107">
        <f ca="1"/>
        <v>0.42557565016056725</v>
      </c>
      <c r="ABQ58" s="107">
        <f ca="1"/>
        <v>2.3460355571071791</v>
      </c>
      <c r="ABR58" s="157" t="e">
        <f ca="1"/>
        <v>#N/A</v>
      </c>
      <c r="ABS58" s="131"/>
      <c r="ABT58" s="107">
        <f ca="1"/>
        <v>0.26382257973648038</v>
      </c>
      <c r="ABU58" s="107">
        <f ca="1"/>
        <v>1.5242199676824859</v>
      </c>
      <c r="ABV58" s="157" t="e">
        <f ca="1"/>
        <v>#N/A</v>
      </c>
      <c r="ABW58" s="131"/>
      <c r="ABX58" s="107">
        <f ca="1"/>
        <v>0.58238236265989829</v>
      </c>
      <c r="ABY58" s="107">
        <f ca="1"/>
        <v>1.7298409288956771</v>
      </c>
      <c r="ABZ58" s="157" t="e">
        <f ca="1"/>
        <v>#N/A</v>
      </c>
      <c r="ACA58" s="131"/>
      <c r="ACB58" s="107">
        <f ca="1"/>
        <v>0.42690911607145521</v>
      </c>
      <c r="ACC58" s="107">
        <f ca="1"/>
        <v>1.7869944907114572</v>
      </c>
      <c r="ACD58" s="157" t="e">
        <f ca="1"/>
        <v>#N/A</v>
      </c>
      <c r="ACE58" s="131"/>
      <c r="ACF58" s="107">
        <f ca="1"/>
        <v>0.25352121806903721</v>
      </c>
      <c r="ACG58" s="107">
        <f ca="1"/>
        <v>1.8849878027037517</v>
      </c>
      <c r="ACH58" s="157" t="e">
        <f ca="1"/>
        <v>#N/A</v>
      </c>
      <c r="ACI58" s="131"/>
      <c r="ACJ58" s="107">
        <f ca="1"/>
        <v>0.41630796204168385</v>
      </c>
      <c r="ACK58" s="107">
        <f ca="1"/>
        <v>2.1211788565567997</v>
      </c>
      <c r="ACL58" s="157" t="e">
        <f ca="1"/>
        <v>#N/A</v>
      </c>
      <c r="ACM58" s="131"/>
      <c r="ACN58" s="107">
        <f ca="1"/>
        <v>0.26019272111742781</v>
      </c>
      <c r="ACO58" s="107">
        <f ca="1"/>
        <v>2.0622847672966595</v>
      </c>
      <c r="ACP58" s="157" t="e">
        <f ca="1"/>
        <v>#N/A</v>
      </c>
      <c r="ACQ58" s="131"/>
      <c r="ACR58" s="107">
        <f ca="1"/>
        <v>0.31691910640941967</v>
      </c>
      <c r="ACS58" s="107">
        <f ca="1"/>
        <v>2.1794369374410598</v>
      </c>
      <c r="ACT58" s="157" t="e">
        <f ca="1"/>
        <v>#N/A</v>
      </c>
      <c r="ACU58" s="131"/>
      <c r="ACV58" s="107">
        <f ca="1"/>
        <v>0.41195355203767764</v>
      </c>
      <c r="ACW58" s="107">
        <f ca="1"/>
        <v>2.2691517256871432</v>
      </c>
      <c r="ACX58" s="157" t="e">
        <f ca="1"/>
        <v>#N/A</v>
      </c>
      <c r="ACY58" s="131"/>
      <c r="ACZ58" s="107">
        <f ca="1"/>
        <v>0.36991354173957353</v>
      </c>
      <c r="ADA58" s="107">
        <f ca="1"/>
        <v>1.9707391465787458</v>
      </c>
      <c r="ADB58" s="157" t="e">
        <f ca="1"/>
        <v>#N/A</v>
      </c>
      <c r="ADC58" s="131"/>
      <c r="ADD58" s="107">
        <f ca="1"/>
        <v>0.33073803299189469</v>
      </c>
      <c r="ADE58" s="107">
        <f ca="1"/>
        <v>1.9823329369693694</v>
      </c>
      <c r="ADF58" s="157" t="e">
        <f ca="1"/>
        <v>#N/A</v>
      </c>
      <c r="ADG58" s="131"/>
      <c r="ADH58" s="107">
        <f ca="1"/>
        <v>0.48566508522963431</v>
      </c>
      <c r="ADI58" s="107">
        <f ca="1"/>
        <v>2.0580693805536607</v>
      </c>
      <c r="ADJ58" s="157" t="e">
        <f ca="1"/>
        <v>#N/A</v>
      </c>
      <c r="ADK58" s="131"/>
      <c r="ADL58" s="107">
        <f ca="1"/>
        <v>0.41273166093865726</v>
      </c>
      <c r="ADM58" s="107">
        <f ca="1"/>
        <v>1.9064935187939709</v>
      </c>
      <c r="ADN58" s="157" t="e">
        <f ca="1"/>
        <v>#N/A</v>
      </c>
      <c r="ADO58" s="131"/>
      <c r="ADP58" s="107">
        <f ca="1"/>
        <v>0.49988072605286432</v>
      </c>
      <c r="ADQ58" s="107">
        <f ca="1"/>
        <v>1.9377095357691569</v>
      </c>
      <c r="ADR58" s="157" t="e">
        <f ca="1"/>
        <v>#N/A</v>
      </c>
      <c r="ADS58" s="131"/>
      <c r="ADT58" s="107">
        <f ca="1"/>
        <v>0.34229812954511279</v>
      </c>
      <c r="ADU58" s="107">
        <f ca="1"/>
        <v>2.4739401164836186</v>
      </c>
      <c r="ADV58" s="157" t="e">
        <f ca="1"/>
        <v>#N/A</v>
      </c>
      <c r="ADW58" s="131"/>
      <c r="ADX58" s="107">
        <f ca="1"/>
        <v>0.32120564943084334</v>
      </c>
      <c r="ADY58" s="107">
        <f ca="1"/>
        <v>1.8353784519987795</v>
      </c>
      <c r="ADZ58" s="157" t="e">
        <f ca="1"/>
        <v>#N/A</v>
      </c>
      <c r="AEA58" s="131"/>
      <c r="AEB58" s="107">
        <f ca="1"/>
        <v>0.22237760768084697</v>
      </c>
      <c r="AEC58" s="107">
        <f ca="1"/>
        <v>2.3544819054517276</v>
      </c>
      <c r="AED58" s="157" t="e">
        <f ca="1"/>
        <v>#N/A</v>
      </c>
      <c r="AEE58" s="131"/>
      <c r="AEF58" s="107">
        <f ca="1"/>
        <v>0.48077814700352001</v>
      </c>
      <c r="AEG58" s="107">
        <f ca="1"/>
        <v>1.9350117066406198</v>
      </c>
      <c r="AEH58" s="157" t="e">
        <f ca="1"/>
        <v>#N/A</v>
      </c>
      <c r="AEI58" s="131"/>
      <c r="AEJ58" s="107">
        <f ca="1"/>
        <v>0.59022186565681245</v>
      </c>
      <c r="AEK58" s="107">
        <f ca="1"/>
        <v>1.9351505614723921</v>
      </c>
      <c r="AEL58" s="157" t="e">
        <f ca="1"/>
        <v>#N/A</v>
      </c>
      <c r="AEM58" s="131"/>
      <c r="AEN58" s="107">
        <f ca="1"/>
        <v>0.44406600612136987</v>
      </c>
      <c r="AEO58" s="107">
        <f ca="1"/>
        <v>1.9577154545213231</v>
      </c>
      <c r="AEP58" s="157" t="e">
        <f ca="1"/>
        <v>#N/A</v>
      </c>
      <c r="AEQ58" s="131"/>
      <c r="AER58" s="107">
        <f ca="1"/>
        <v>0.67631349784017059</v>
      </c>
      <c r="AES58" s="107">
        <f ca="1"/>
        <v>1.7955152141677131</v>
      </c>
      <c r="AET58" s="157" t="e">
        <f ca="1"/>
        <v>#N/A</v>
      </c>
      <c r="AEU58" s="131"/>
      <c r="AEV58" s="107">
        <f ca="1"/>
        <v>0.54331159679484142</v>
      </c>
      <c r="AEW58" s="107">
        <f ca="1"/>
        <v>1.7291831494696122</v>
      </c>
      <c r="AEX58" s="157" t="e">
        <f ca="1"/>
        <v>#N/A</v>
      </c>
      <c r="AEY58" s="131"/>
      <c r="AEZ58" s="107">
        <f ca="1"/>
        <v>0.3706120552889316</v>
      </c>
      <c r="AFA58" s="107">
        <f ca="1"/>
        <v>2.3727710896387455</v>
      </c>
      <c r="AFB58" s="157" t="e">
        <f ca="1"/>
        <v>#N/A</v>
      </c>
      <c r="AFC58" s="131"/>
      <c r="AFD58" s="107">
        <f ca="1"/>
        <v>0.44574263397561986</v>
      </c>
      <c r="AFE58" s="107">
        <f ca="1"/>
        <v>1.7471777910604147</v>
      </c>
      <c r="AFF58" s="157" t="e">
        <f ca="1"/>
        <v>#N/A</v>
      </c>
      <c r="AFG58" s="131"/>
      <c r="AFH58" s="107">
        <f ca="1"/>
        <v>0.28435166305973031</v>
      </c>
      <c r="AFI58" s="107">
        <f ca="1"/>
        <v>2.351072303890072</v>
      </c>
      <c r="AFJ58" s="157" t="e">
        <f ca="1"/>
        <v>#N/A</v>
      </c>
      <c r="AFK58" s="131"/>
      <c r="AFL58" s="107">
        <f ca="1"/>
        <v>0.79084719277582383</v>
      </c>
      <c r="AFM58" s="107">
        <f ca="1"/>
        <v>1.2204483802001098</v>
      </c>
      <c r="AFN58" s="157" t="e">
        <f ca="1"/>
        <v>#N/A</v>
      </c>
      <c r="AFO58" s="131"/>
      <c r="AFP58" s="107">
        <f ca="1"/>
        <v>0.49688841830300473</v>
      </c>
      <c r="AFQ58" s="107">
        <f ca="1"/>
        <v>1.8513904351978145</v>
      </c>
      <c r="AFR58" s="157" t="e">
        <f ca="1"/>
        <v>#N/A</v>
      </c>
      <c r="AFS58" s="131"/>
      <c r="AFT58" s="107">
        <f ca="1"/>
        <v>0.59521394099776093</v>
      </c>
      <c r="AFU58" s="107">
        <f ca="1"/>
        <v>1.8131237345695255</v>
      </c>
      <c r="AFV58" s="157" t="e">
        <f ca="1"/>
        <v>#N/A</v>
      </c>
      <c r="AFW58" s="131"/>
      <c r="AFX58" s="107">
        <f ca="1"/>
        <v>0.46484921952632086</v>
      </c>
      <c r="AFY58" s="107">
        <f ca="1"/>
        <v>1.7641908267948776</v>
      </c>
      <c r="AFZ58" s="157" t="e">
        <f ca="1"/>
        <v>#N/A</v>
      </c>
      <c r="AGA58" s="131"/>
      <c r="AGB58" s="107">
        <f ca="1"/>
        <v>0.14272696849779007</v>
      </c>
      <c r="AGC58" s="107">
        <f ca="1"/>
        <v>2.3208256830747338</v>
      </c>
      <c r="AGD58" s="157" t="e">
        <f ca="1"/>
        <v>#N/A</v>
      </c>
      <c r="AGE58" s="131"/>
      <c r="AGF58" s="107">
        <f ca="1"/>
        <v>0.38538036473570847</v>
      </c>
      <c r="AGG58" s="107">
        <f ca="1"/>
        <v>1.832375940819345</v>
      </c>
      <c r="AGH58" s="157" t="e">
        <f ca="1"/>
        <v>#N/A</v>
      </c>
      <c r="AGI58" s="131"/>
      <c r="AGJ58" s="107">
        <f ca="1"/>
        <v>0.25085070426671413</v>
      </c>
      <c r="AGK58" s="107">
        <f ca="1"/>
        <v>1.8616488124270956</v>
      </c>
      <c r="AGL58" s="157" t="e">
        <f ca="1"/>
        <v>#N/A</v>
      </c>
      <c r="AGM58" s="131"/>
      <c r="AGN58" s="107">
        <f ca="1"/>
        <v>0.24425852693613218</v>
      </c>
      <c r="AGO58" s="107">
        <f ca="1"/>
        <v>1.9400361537064066</v>
      </c>
      <c r="AGP58" s="157" t="e">
        <f ca="1"/>
        <v>#N/A</v>
      </c>
      <c r="AGQ58" s="131"/>
      <c r="AGR58" s="107">
        <f ca="1"/>
        <v>0.32907081576110342</v>
      </c>
      <c r="AGS58" s="107">
        <f ca="1"/>
        <v>1.8868692948374852</v>
      </c>
      <c r="AGT58" s="157" t="e">
        <f ca="1"/>
        <v>#N/A</v>
      </c>
      <c r="AGU58" s="131"/>
      <c r="AGV58" s="107">
        <f ca="1"/>
        <v>0.37311929923687948</v>
      </c>
      <c r="AGW58" s="107">
        <f ca="1"/>
        <v>2.377382969167408</v>
      </c>
      <c r="AGX58" s="157" t="e">
        <f ca="1"/>
        <v>#N/A</v>
      </c>
      <c r="AGY58" s="131"/>
      <c r="AGZ58" s="107">
        <f ca="1"/>
        <v>0.48060307175267852</v>
      </c>
      <c r="AHA58" s="107">
        <f ca="1"/>
        <v>1.73558850956095</v>
      </c>
      <c r="AHB58" s="157" t="e">
        <f ca="1"/>
        <v>#N/A</v>
      </c>
      <c r="AHC58" s="131"/>
      <c r="AHD58" s="107">
        <f ca="1"/>
        <v>0.35484714599849637</v>
      </c>
      <c r="AHE58" s="107">
        <f ca="1"/>
        <v>2.4105814712584097</v>
      </c>
      <c r="AHF58" s="157" t="e">
        <f ca="1"/>
        <v>#N/A</v>
      </c>
      <c r="AHG58" s="131"/>
      <c r="AHH58" s="107">
        <f ca="1"/>
        <v>0.46729847471146252</v>
      </c>
      <c r="AHI58" s="107">
        <f ca="1"/>
        <v>1.796210994422798</v>
      </c>
      <c r="AHJ58" s="157" t="e">
        <f ca="1"/>
        <v>#N/A</v>
      </c>
      <c r="AHK58" s="131"/>
      <c r="AHL58" s="107">
        <f ca="1"/>
        <v>0.5839626702301336</v>
      </c>
      <c r="AHM58" s="107">
        <f ca="1"/>
        <v>1.6327595220682933</v>
      </c>
      <c r="AHN58" s="157" t="e">
        <f ca="1"/>
        <v>#N/A</v>
      </c>
      <c r="AHO58" s="131"/>
      <c r="AHP58" s="107">
        <f ca="1"/>
        <v>0.39170069152111042</v>
      </c>
      <c r="AHQ58" s="107">
        <f ca="1"/>
        <v>2.146778077880434</v>
      </c>
      <c r="AHR58" s="157" t="e">
        <f ca="1"/>
        <v>#N/A</v>
      </c>
      <c r="AHS58" s="131"/>
      <c r="AHT58" s="107">
        <f ca="1"/>
        <v>0.27457795637877325</v>
      </c>
      <c r="AHU58" s="107">
        <f ca="1"/>
        <v>1.854848161483126</v>
      </c>
      <c r="AHV58" s="157" t="e">
        <f ca="1"/>
        <v>#N/A</v>
      </c>
      <c r="AHW58" s="131"/>
      <c r="AHX58" s="107">
        <f ca="1"/>
        <v>0.39613797786962296</v>
      </c>
      <c r="AHY58" s="107">
        <f ca="1"/>
        <v>2.2974948057228217</v>
      </c>
      <c r="AHZ58" s="157" t="e">
        <f ca="1"/>
        <v>#N/A</v>
      </c>
      <c r="AIA58" s="131"/>
      <c r="AIB58" s="107">
        <f ca="1"/>
        <v>0.53838890981717002</v>
      </c>
      <c r="AIC58" s="107">
        <f ca="1"/>
        <v>1.8953950239432231</v>
      </c>
      <c r="AID58" s="157" t="e">
        <f ca="1"/>
        <v>#N/A</v>
      </c>
      <c r="AIE58" s="131"/>
      <c r="AIF58" s="107">
        <f ca="1"/>
        <v>0.63353675999881209</v>
      </c>
      <c r="AIG58" s="107">
        <f ca="1"/>
        <v>1.2861744709286294</v>
      </c>
      <c r="AIH58" s="157" t="e">
        <f ca="1"/>
        <v>#N/A</v>
      </c>
      <c r="AII58" s="131"/>
      <c r="AIJ58" s="107">
        <f ca="1"/>
        <v>0.58095067545343015</v>
      </c>
      <c r="AIK58" s="107">
        <f ca="1"/>
        <v>1.6495915616037387</v>
      </c>
      <c r="AIL58" s="157" t="e">
        <f ca="1"/>
        <v>#N/A</v>
      </c>
      <c r="AIM58" s="131"/>
      <c r="AIN58" s="107">
        <f ca="1"/>
        <v>0.54244117473829045</v>
      </c>
      <c r="AIO58" s="107">
        <f ca="1"/>
        <v>2.0862036848399685</v>
      </c>
      <c r="AIP58" s="157" t="e">
        <f ca="1"/>
        <v>#N/A</v>
      </c>
      <c r="AIQ58" s="131"/>
      <c r="AIR58" s="107">
        <f ca="1"/>
        <v>0.66350895400136656</v>
      </c>
      <c r="AIS58" s="107">
        <f ca="1"/>
        <v>1.6764321309576309</v>
      </c>
      <c r="AIT58" s="157" t="e">
        <f ca="1"/>
        <v>#N/A</v>
      </c>
      <c r="AIU58" s="131"/>
      <c r="AIV58" s="107">
        <f ca="1"/>
        <v>0.59002333459510892</v>
      </c>
      <c r="AIW58" s="107">
        <f ca="1"/>
        <v>1.8339506188637551</v>
      </c>
      <c r="AIX58" s="157" t="e">
        <f ca="1"/>
        <v>#N/A</v>
      </c>
      <c r="AIY58" s="131"/>
      <c r="AIZ58" s="107">
        <f ca="1"/>
        <v>0.52609506005848494</v>
      </c>
      <c r="AJA58" s="107">
        <f ca="1"/>
        <v>2.2677822942087724</v>
      </c>
      <c r="AJB58" s="157" t="e">
        <f ca="1"/>
        <v>#N/A</v>
      </c>
      <c r="AJC58" s="131"/>
      <c r="AJD58" s="107">
        <f ca="1"/>
        <v>0.1870871127304789</v>
      </c>
      <c r="AJE58" s="107">
        <f ca="1"/>
        <v>2.3769963732163522</v>
      </c>
      <c r="AJF58" s="157" t="e">
        <f ca="1"/>
        <v>#N/A</v>
      </c>
      <c r="AJG58" s="131"/>
      <c r="AJH58" s="107">
        <f ca="1"/>
        <v>0.27047200979760422</v>
      </c>
      <c r="AJI58" s="107">
        <f ca="1"/>
        <v>2.1308408302839728</v>
      </c>
      <c r="AJJ58" s="157" t="e">
        <f ca="1"/>
        <v>#N/A</v>
      </c>
      <c r="AJK58" s="131"/>
      <c r="AJL58" s="107">
        <f ca="1"/>
        <v>0.34664795085835326</v>
      </c>
      <c r="AJM58" s="107">
        <f ca="1"/>
        <v>2.1600728931909896</v>
      </c>
      <c r="AJN58" s="157" t="e">
        <f ca="1"/>
        <v>#N/A</v>
      </c>
      <c r="AJO58" s="131"/>
      <c r="AJP58" s="107">
        <f ca="1"/>
        <v>0.41191663933412082</v>
      </c>
      <c r="AJQ58" s="107">
        <f ca="1"/>
        <v>1.9841944803751606</v>
      </c>
      <c r="AJR58" s="157" t="e">
        <f ca="1"/>
        <v>#N/A</v>
      </c>
      <c r="AJS58" s="131"/>
      <c r="AJT58" s="107">
        <f ca="1"/>
        <v>0.43236867720476202</v>
      </c>
      <c r="AJU58" s="107">
        <f ca="1"/>
        <v>1.9469659232428456</v>
      </c>
      <c r="AJV58" s="157" t="e">
        <f ca="1"/>
        <v>#N/A</v>
      </c>
      <c r="AJW58" s="131"/>
      <c r="AJX58" s="107">
        <f ca="1"/>
        <v>0.24375119609622992</v>
      </c>
      <c r="AJY58" s="107">
        <f ca="1"/>
        <v>2.3832304842645371</v>
      </c>
      <c r="AJZ58" s="157" t="e">
        <f ca="1"/>
        <v>#N/A</v>
      </c>
      <c r="AKA58" s="131"/>
      <c r="AKB58" s="107">
        <f ca="1"/>
        <v>0.37958352619038116</v>
      </c>
      <c r="AKC58" s="107">
        <f ca="1"/>
        <v>2.3453454823049951</v>
      </c>
      <c r="AKD58" s="157" t="e">
        <f ca="1"/>
        <v>#N/A</v>
      </c>
      <c r="AKE58" s="131"/>
      <c r="AKF58" s="107">
        <f ca="1"/>
        <v>0.48785029188673923</v>
      </c>
      <c r="AKG58" s="107">
        <f ca="1"/>
        <v>2.0608799370086217</v>
      </c>
      <c r="AKH58" s="157" t="e">
        <f ca="1"/>
        <v>#N/A</v>
      </c>
      <c r="AKI58" s="131"/>
      <c r="AKJ58" s="107">
        <f ca="1"/>
        <v>0.49939166902901722</v>
      </c>
      <c r="AKK58" s="107">
        <f ca="1"/>
        <v>1.6701195139389418</v>
      </c>
      <c r="AKL58" s="157" t="e">
        <f ca="1"/>
        <v>#N/A</v>
      </c>
      <c r="AKM58" s="131"/>
      <c r="AKN58" s="107">
        <f ca="1"/>
        <v>0.56622061631037846</v>
      </c>
      <c r="AKO58" s="107">
        <f ca="1"/>
        <v>2.0017667804191284</v>
      </c>
      <c r="AKP58" s="157" t="e">
        <f ca="1"/>
        <v>#N/A</v>
      </c>
      <c r="AKQ58" s="131"/>
      <c r="AKR58" s="107">
        <f ca="1"/>
        <v>0.31820211605209892</v>
      </c>
      <c r="AKS58" s="107">
        <f ca="1"/>
        <v>2.0899709355247471</v>
      </c>
      <c r="AKT58" s="157" t="e">
        <f ca="1"/>
        <v>#N/A</v>
      </c>
      <c r="AKU58" s="131"/>
      <c r="AKV58" s="107">
        <f ca="1"/>
        <v>0.12361078235967961</v>
      </c>
      <c r="AKW58" s="107">
        <f ca="1"/>
        <v>2.5765124741156091</v>
      </c>
      <c r="AKX58" s="157" t="e">
        <f ca="1"/>
        <v>#N/A</v>
      </c>
      <c r="AKY58" s="131"/>
      <c r="AKZ58" s="107">
        <f ca="1"/>
        <v>0.42405208987402376</v>
      </c>
      <c r="ALA58" s="107">
        <f ca="1"/>
        <v>1.8643626113880187</v>
      </c>
      <c r="ALB58" s="157" t="e">
        <f ca="1"/>
        <v>#N/A</v>
      </c>
      <c r="ALC58" s="131"/>
      <c r="ALD58" s="107">
        <f ca="1"/>
        <v>0.63219343299940933</v>
      </c>
      <c r="ALE58" s="107">
        <f ca="1"/>
        <v>1.7489798022951322</v>
      </c>
      <c r="ALF58" s="157" t="e">
        <f ca="1"/>
        <v>#N/A</v>
      </c>
      <c r="ALG58" s="131"/>
      <c r="ALH58" s="107">
        <f ca="1"/>
        <v>0.55172905876721656</v>
      </c>
      <c r="ALI58" s="107">
        <f ca="1"/>
        <v>2.0035967473692606</v>
      </c>
      <c r="ALJ58" s="157" t="e">
        <f ca="1"/>
        <v>#N/A</v>
      </c>
      <c r="ALK58" s="131"/>
      <c r="ALL58" s="107">
        <f ca="1"/>
        <v>0.53000143173824732</v>
      </c>
      <c r="ALM58" s="107">
        <f ca="1"/>
        <v>1.8231739666339208</v>
      </c>
      <c r="ALN58" s="157" t="e">
        <f ca="1"/>
        <v>#N/A</v>
      </c>
      <c r="ALO58" s="131"/>
      <c r="ALP58" s="107">
        <f ca="1"/>
        <v>0.52718799447013276</v>
      </c>
      <c r="ALQ58" s="107">
        <f ca="1"/>
        <v>1.7883427217449415</v>
      </c>
      <c r="ALR58" s="157" t="e">
        <f ca="1"/>
        <v>#N/A</v>
      </c>
      <c r="ALS58" s="131"/>
      <c r="ALT58" s="107">
        <f ca="1"/>
        <v>0.25524583805651113</v>
      </c>
      <c r="ALU58" s="107">
        <f ca="1"/>
        <v>2.1546308678577808</v>
      </c>
      <c r="ALV58" s="157" t="e">
        <f ca="1"/>
        <v>#N/A</v>
      </c>
      <c r="ALW58" s="131"/>
      <c r="ALX58" s="107">
        <f ca="1"/>
        <v>0.31569817921804111</v>
      </c>
      <c r="ALY58" s="107">
        <f ca="1"/>
        <v>2.4338888208546896</v>
      </c>
      <c r="ALZ58" s="157" t="e">
        <f ca="1"/>
        <v>#N/A</v>
      </c>
      <c r="AMA58" s="131"/>
      <c r="AMB58" s="107">
        <f ca="1"/>
        <v>0.59469067226374206</v>
      </c>
      <c r="AMC58" s="107">
        <f ca="1"/>
        <v>1.6576999975790105</v>
      </c>
      <c r="AMD58" s="157" t="e">
        <f ca="1"/>
        <v>#N/A</v>
      </c>
      <c r="AME58" s="131"/>
      <c r="AMF58" s="107">
        <f ca="1"/>
        <v>0.33335340558278792</v>
      </c>
      <c r="AMG58" s="107">
        <f ca="1"/>
        <v>2.0474901782581254</v>
      </c>
      <c r="AMH58" s="157" t="e">
        <f ca="1"/>
        <v>#N/A</v>
      </c>
      <c r="AMI58" s="131"/>
      <c r="AMJ58" s="107">
        <f ca="1"/>
        <v>0.43762788223160809</v>
      </c>
      <c r="AMK58" s="107">
        <f ca="1"/>
        <v>1.9687291835958383</v>
      </c>
      <c r="AML58" s="157" t="e">
        <f ca="1"/>
        <v>#N/A</v>
      </c>
      <c r="AMM58" s="131"/>
      <c r="AMN58" s="107">
        <f ca="1"/>
        <v>0.52076992716691795</v>
      </c>
      <c r="AMO58" s="107">
        <f ca="1"/>
        <v>1.8637836427148393</v>
      </c>
      <c r="AMP58" s="157" t="e">
        <f ca="1"/>
        <v>#N/A</v>
      </c>
      <c r="AMQ58" s="131"/>
      <c r="AMR58" s="107">
        <f ca="1"/>
        <v>0.52509403999368087</v>
      </c>
      <c r="AMS58" s="107">
        <f ca="1"/>
        <v>1.833624475431215</v>
      </c>
      <c r="AMT58" s="157" t="e">
        <f ca="1"/>
        <v>#N/A</v>
      </c>
      <c r="AMU58" s="131"/>
      <c r="AMV58" s="107">
        <f ca="1"/>
        <v>0.61882146296604634</v>
      </c>
      <c r="AMW58" s="107">
        <f ca="1"/>
        <v>1.6781256093920862</v>
      </c>
      <c r="AMX58" s="157" t="e">
        <f ca="1"/>
        <v>#N/A</v>
      </c>
      <c r="AMY58" s="131"/>
      <c r="AMZ58" s="107">
        <f ca="1"/>
        <v>0.41739186949704543</v>
      </c>
      <c r="ANA58" s="107">
        <f ca="1"/>
        <v>2.4742769672986058</v>
      </c>
      <c r="ANB58" s="157" t="e">
        <f ca="1"/>
        <v>#N/A</v>
      </c>
      <c r="ANC58" s="131"/>
      <c r="AND58" s="107">
        <f ca="1"/>
        <v>0.59112864230574236</v>
      </c>
      <c r="ANE58" s="107">
        <f ca="1"/>
        <v>1.9401261279698776</v>
      </c>
      <c r="ANF58" s="157" t="e">
        <f ca="1"/>
        <v>#N/A</v>
      </c>
      <c r="ANG58" s="131"/>
      <c r="ANH58" s="107">
        <f ca="1"/>
        <v>0.52893694731223895</v>
      </c>
      <c r="ANI58" s="107">
        <f ca="1"/>
        <v>1.8792587714932674</v>
      </c>
      <c r="ANJ58" s="157" t="e">
        <f ca="1"/>
        <v>#N/A</v>
      </c>
      <c r="ANK58" s="131"/>
      <c r="ANL58" s="107">
        <f ca="1"/>
        <v>0.25639022484047064</v>
      </c>
      <c r="ANM58" s="107">
        <f ca="1"/>
        <v>1.9085037690470628</v>
      </c>
      <c r="ANN58" s="157" t="e">
        <f ca="1"/>
        <v>#N/A</v>
      </c>
      <c r="ANO58" s="131"/>
      <c r="ANP58" s="107">
        <f ca="1"/>
        <v>0.20193516507720674</v>
      </c>
      <c r="ANQ58" s="107">
        <f ca="1"/>
        <v>2.4760183115322985</v>
      </c>
      <c r="ANR58" s="157" t="e">
        <f ca="1"/>
        <v>#N/A</v>
      </c>
      <c r="ANS58" s="131"/>
      <c r="ANT58" s="107">
        <f ca="1"/>
        <v>0.40275257887640403</v>
      </c>
      <c r="ANU58" s="107">
        <f ca="1"/>
        <v>1.8897686273617826</v>
      </c>
      <c r="ANV58" s="157" t="e">
        <f ca="1"/>
        <v>#N/A</v>
      </c>
      <c r="ANW58" s="131"/>
      <c r="ANX58" s="107">
        <f ca="1"/>
        <v>0.39283448072325766</v>
      </c>
      <c r="ANY58" s="107">
        <f ca="1"/>
        <v>1.8823776985886398</v>
      </c>
      <c r="ANZ58" s="157" t="e">
        <f ca="1"/>
        <v>#N/A</v>
      </c>
      <c r="AOA58" s="131"/>
      <c r="AOB58" s="107">
        <f ca="1"/>
        <v>0.56808723976350717</v>
      </c>
      <c r="AOC58" s="107">
        <f ca="1"/>
        <v>1.8547533085946279</v>
      </c>
      <c r="AOD58" s="157" t="e">
        <f ca="1"/>
        <v>#N/A</v>
      </c>
      <c r="AOE58" s="131"/>
      <c r="AOF58" s="107">
        <f ca="1"/>
        <v>0.67411236755196913</v>
      </c>
      <c r="AOG58" s="107">
        <f ca="1"/>
        <v>1.6037109834964793</v>
      </c>
      <c r="AOH58" s="157" t="e">
        <f ca="1"/>
        <v>#N/A</v>
      </c>
      <c r="AOI58" s="131"/>
      <c r="AOJ58" s="107">
        <f ca="1"/>
        <v>0.62874161432172482</v>
      </c>
      <c r="AOK58" s="107">
        <f ca="1"/>
        <v>1.8946888911397697</v>
      </c>
      <c r="AOL58" s="157" t="e">
        <f ca="1"/>
        <v>#N/A</v>
      </c>
      <c r="AOM58" s="131"/>
      <c r="AON58" s="107">
        <f ca="1"/>
        <v>0.58457813904181621</v>
      </c>
      <c r="AOO58" s="107">
        <f ca="1"/>
        <v>2.2521501775695754</v>
      </c>
      <c r="AOP58" s="157" t="e">
        <f ca="1"/>
        <v>#N/A</v>
      </c>
      <c r="AOQ58" s="131"/>
      <c r="AOR58" s="107">
        <f ca="1"/>
        <v>0.56441303860254943</v>
      </c>
      <c r="AOS58" s="107">
        <f ca="1"/>
        <v>2.06666648286871</v>
      </c>
      <c r="AOT58" s="157" t="e">
        <f ca="1"/>
        <v>#N/A</v>
      </c>
      <c r="AOU58" s="131"/>
      <c r="AOV58" s="107">
        <f ca="1"/>
        <v>0.40016595930553039</v>
      </c>
      <c r="AOW58" s="107">
        <f ca="1"/>
        <v>2.2305070585816904</v>
      </c>
      <c r="AOX58" s="157" t="e">
        <f ca="1"/>
        <v>#N/A</v>
      </c>
      <c r="AOY58" s="131"/>
      <c r="AOZ58" s="107">
        <f ca="1"/>
        <v>0.30633502248782307</v>
      </c>
      <c r="APA58" s="107">
        <f ca="1"/>
        <v>2.0390228066544829</v>
      </c>
      <c r="APB58" s="157" t="e">
        <f ca="1"/>
        <v>#N/A</v>
      </c>
      <c r="APC58" s="131"/>
      <c r="APD58" s="107">
        <f ca="1"/>
        <v>0.38106290963974365</v>
      </c>
      <c r="APE58" s="107">
        <f ca="1"/>
        <v>1.7423066385257437</v>
      </c>
      <c r="APF58" s="157" t="e">
        <f ca="1"/>
        <v>#N/A</v>
      </c>
      <c r="APG58" s="131"/>
      <c r="APH58" s="107">
        <f ca="1"/>
        <v>0.38875105212128103</v>
      </c>
      <c r="API58" s="107">
        <f ca="1"/>
        <v>2.2540493355839897</v>
      </c>
      <c r="APJ58" s="157" t="e">
        <f ca="1"/>
        <v>#N/A</v>
      </c>
      <c r="APK58" s="131"/>
      <c r="APL58" s="107">
        <f ca="1"/>
        <v>0.31053714540084787</v>
      </c>
      <c r="APM58" s="107">
        <f ca="1"/>
        <v>2.057289706275268</v>
      </c>
      <c r="APN58" s="157" t="e">
        <f ca="1"/>
        <v>#N/A</v>
      </c>
      <c r="APO58" s="131"/>
      <c r="APP58" s="107">
        <f ca="1"/>
        <v>0.68926838919577682</v>
      </c>
      <c r="APQ58" s="107">
        <f ca="1"/>
        <v>1.7087718404373686</v>
      </c>
      <c r="APR58" s="157" t="e">
        <f ca="1"/>
        <v>#N/A</v>
      </c>
      <c r="APS58" s="131"/>
      <c r="APT58" s="107">
        <f ca="1"/>
        <v>0.51675073682284345</v>
      </c>
      <c r="APU58" s="107">
        <f ca="1"/>
        <v>1.8670866976652996</v>
      </c>
      <c r="APV58" s="157" t="e">
        <f ca="1"/>
        <v>#N/A</v>
      </c>
      <c r="APW58" s="131"/>
      <c r="APX58" s="107">
        <f ca="1"/>
        <v>0.15230494763364869</v>
      </c>
      <c r="APY58" s="107">
        <f ca="1"/>
        <v>2.7433863235880138</v>
      </c>
      <c r="APZ58" s="157" t="e">
        <f ca="1"/>
        <v>#N/A</v>
      </c>
      <c r="AQA58" s="131"/>
      <c r="AQB58" s="107">
        <f ca="1"/>
        <v>0.35124922551616417</v>
      </c>
      <c r="AQC58" s="107">
        <f ca="1"/>
        <v>2.0438577804420768</v>
      </c>
      <c r="AQD58" s="157" t="e">
        <f ca="1"/>
        <v>#N/A</v>
      </c>
      <c r="AQE58" s="131"/>
      <c r="AQF58" s="107">
        <f ca="1"/>
        <v>0.27306320508555992</v>
      </c>
      <c r="AQG58" s="107">
        <f ca="1"/>
        <v>2.244116477380512</v>
      </c>
      <c r="AQH58" s="157" t="e">
        <f ca="1"/>
        <v>#N/A</v>
      </c>
      <c r="AQI58" s="131"/>
      <c r="AQJ58" s="107">
        <f ca="1"/>
        <v>0.18453550283000228</v>
      </c>
      <c r="AQK58" s="107">
        <f ca="1"/>
        <v>2.2159878139325948</v>
      </c>
      <c r="AQL58" s="157" t="e">
        <f ca="1"/>
        <v>#N/A</v>
      </c>
      <c r="AQM58" s="131"/>
      <c r="AQN58" s="107">
        <f ca="1"/>
        <v>0.51606317211693342</v>
      </c>
      <c r="AQO58" s="107">
        <f ca="1"/>
        <v>2.0253011337427074</v>
      </c>
      <c r="AQP58" s="157" t="e">
        <f ca="1"/>
        <v>#N/A</v>
      </c>
      <c r="AQQ58" s="131"/>
      <c r="AQR58" s="107">
        <f ca="1"/>
        <v>0.54858232346347324</v>
      </c>
      <c r="AQS58" s="107">
        <f ca="1"/>
        <v>1.5013759902052233</v>
      </c>
      <c r="AQT58" s="157" t="e">
        <f ca="1"/>
        <v>#N/A</v>
      </c>
      <c r="AQU58" s="131"/>
      <c r="AQV58" s="107">
        <f ca="1"/>
        <v>0.2519995733619837</v>
      </c>
      <c r="AQW58" s="107">
        <f ca="1"/>
        <v>2.0714649850381668</v>
      </c>
      <c r="AQX58" s="157" t="e">
        <f ca="1"/>
        <v>#N/A</v>
      </c>
      <c r="AQY58" s="131"/>
      <c r="AQZ58" s="107">
        <f ca="1"/>
        <v>0.35255060413838551</v>
      </c>
      <c r="ARA58" s="107">
        <f ca="1"/>
        <v>2.3211637993694825</v>
      </c>
      <c r="ARB58" s="157" t="e">
        <f ca="1"/>
        <v>#N/A</v>
      </c>
      <c r="ARC58" s="131"/>
      <c r="ARD58" s="107">
        <f ca="1"/>
        <v>0.39857324987260967</v>
      </c>
      <c r="ARE58" s="107">
        <f ca="1"/>
        <v>1.8382402256241119</v>
      </c>
      <c r="ARF58" s="157" t="e">
        <f ca="1"/>
        <v>#N/A</v>
      </c>
      <c r="ARG58" s="131"/>
      <c r="ARH58" s="107">
        <f ca="1"/>
        <v>0.50811784000574078</v>
      </c>
      <c r="ARI58" s="107">
        <f ca="1"/>
        <v>1.9735030923112071</v>
      </c>
      <c r="ARJ58" s="157" t="e">
        <f ca="1"/>
        <v>#N/A</v>
      </c>
      <c r="ARK58" s="131"/>
      <c r="ARL58" s="107">
        <f ca="1"/>
        <v>0.33181717798517663</v>
      </c>
      <c r="ARM58" s="107">
        <f ca="1"/>
        <v>2.2880082297766977</v>
      </c>
      <c r="ARN58" s="157" t="e">
        <f ca="1"/>
        <v>#N/A</v>
      </c>
      <c r="ARO58" s="131"/>
      <c r="ARP58" s="107">
        <f ca="1"/>
        <v>0.69635400578964324</v>
      </c>
      <c r="ARQ58" s="107">
        <f ca="1"/>
        <v>1.8912534157175287</v>
      </c>
      <c r="ARR58" s="157" t="e">
        <f ca="1"/>
        <v>#N/A</v>
      </c>
      <c r="ARS58" s="131"/>
      <c r="ART58" s="107">
        <f ca="1"/>
        <v>0.64036922302245425</v>
      </c>
      <c r="ARU58" s="107">
        <f ca="1"/>
        <v>1.9067017472100654</v>
      </c>
      <c r="ARV58" s="157" t="e">
        <f ca="1"/>
        <v>#N/A</v>
      </c>
      <c r="ARW58" s="131"/>
      <c r="ARX58" s="107">
        <f ca="1"/>
        <v>0.49347344443845947</v>
      </c>
      <c r="ARY58" s="107">
        <f ca="1"/>
        <v>2.1206893035342067</v>
      </c>
      <c r="ARZ58" s="157" t="e">
        <f ca="1"/>
        <v>#N/A</v>
      </c>
      <c r="ASA58" s="131"/>
      <c r="ASB58" s="107">
        <f ca="1"/>
        <v>0.36908455006641083</v>
      </c>
      <c r="ASC58" s="107">
        <f ca="1"/>
        <v>2.147205138805079</v>
      </c>
      <c r="ASD58" s="157" t="e">
        <f ca="1"/>
        <v>#N/A</v>
      </c>
      <c r="ASE58" s="131"/>
      <c r="ASF58" s="107">
        <f ca="1"/>
        <v>0.34727990092969735</v>
      </c>
      <c r="ASG58" s="107">
        <f ca="1"/>
        <v>2.0035701873331213</v>
      </c>
      <c r="ASH58" s="157" t="e">
        <f ca="1"/>
        <v>#N/A</v>
      </c>
      <c r="ASI58" s="131"/>
      <c r="ASJ58" s="107">
        <f ca="1"/>
        <v>0.35979883433936977</v>
      </c>
      <c r="ASK58" s="107">
        <f ca="1"/>
        <v>1.9749160422088214</v>
      </c>
      <c r="ASL58" s="157" t="e">
        <f ca="1"/>
        <v>#N/A</v>
      </c>
      <c r="ASM58" s="131"/>
      <c r="ASN58" s="107">
        <f ca="1"/>
        <v>0.24061429933552944</v>
      </c>
      <c r="ASO58" s="107">
        <f ca="1"/>
        <v>2.5800975181630337</v>
      </c>
      <c r="ASP58" s="157" t="e">
        <f ca="1"/>
        <v>#N/A</v>
      </c>
      <c r="ASQ58" s="131"/>
      <c r="ASR58" s="107">
        <f ca="1"/>
        <v>0.46066025438594188</v>
      </c>
      <c r="ASS58" s="107">
        <f ca="1"/>
        <v>1.567346922938466</v>
      </c>
      <c r="AST58" s="157" t="e">
        <f ca="1"/>
        <v>#N/A</v>
      </c>
      <c r="ASU58" s="131"/>
      <c r="ASV58" s="107">
        <f ca="1"/>
        <v>0.28136266751463029</v>
      </c>
      <c r="ASW58" s="107">
        <f ca="1"/>
        <v>2.3182702880628145</v>
      </c>
      <c r="ASX58" s="157" t="e">
        <f ca="1"/>
        <v>#N/A</v>
      </c>
      <c r="ASY58" s="131"/>
      <c r="ASZ58" s="107">
        <f ca="1"/>
        <v>0.11220141186506051</v>
      </c>
      <c r="ATA58" s="107">
        <f ca="1"/>
        <v>2.697776273868568</v>
      </c>
      <c r="ATB58" s="157" t="e">
        <f ca="1"/>
        <v>#N/A</v>
      </c>
      <c r="ATC58" s="131"/>
      <c r="ATD58" s="107">
        <f ca="1"/>
        <v>0.22464273716057465</v>
      </c>
      <c r="ATE58" s="107">
        <f ca="1"/>
        <v>2.2511590536195154</v>
      </c>
      <c r="ATF58" s="157" t="e">
        <f ca="1"/>
        <v>#N/A</v>
      </c>
      <c r="ATG58" s="131"/>
      <c r="ATH58" s="107">
        <f ca="1"/>
        <v>0.6570494507827408</v>
      </c>
      <c r="ATI58" s="107">
        <f ca="1"/>
        <v>1.7890177101697882</v>
      </c>
      <c r="ATJ58" s="157" t="e">
        <f ca="1"/>
        <v>#N/A</v>
      </c>
      <c r="ATK58" s="131"/>
      <c r="ATL58" s="107">
        <f ca="1"/>
        <v>0.5197381840369325</v>
      </c>
      <c r="ATM58" s="107">
        <f ca="1"/>
        <v>2.5819190821990756</v>
      </c>
      <c r="ATN58" s="157" t="e">
        <f ca="1"/>
        <v>#N/A</v>
      </c>
      <c r="ATO58" s="131"/>
      <c r="ATP58" s="107">
        <f ca="1"/>
        <v>0.63641702503185094</v>
      </c>
      <c r="ATQ58" s="107">
        <f ca="1"/>
        <v>2.2679480549252609</v>
      </c>
      <c r="ATR58" s="157" t="e">
        <f ca="1"/>
        <v>#N/A</v>
      </c>
      <c r="ATS58" s="131"/>
      <c r="ATT58" s="107">
        <f ca="1"/>
        <v>0.43690555913045909</v>
      </c>
      <c r="ATU58" s="107">
        <f ca="1"/>
        <v>2.0151352548351542</v>
      </c>
      <c r="ATV58" s="157" t="e">
        <f ca="1"/>
        <v>#N/A</v>
      </c>
      <c r="ATW58" s="131"/>
      <c r="ATX58" s="107">
        <f ca="1"/>
        <v>0.25285413739102641</v>
      </c>
      <c r="ATY58" s="107">
        <f ca="1"/>
        <v>1.9387401095085559</v>
      </c>
      <c r="ATZ58" s="157" t="e">
        <f ca="1"/>
        <v>#N/A</v>
      </c>
      <c r="AUA58" s="131"/>
      <c r="AUB58" s="107">
        <f ca="1"/>
        <v>0.66367895975034041</v>
      </c>
      <c r="AUC58" s="107">
        <f ca="1"/>
        <v>1.4154262229458663</v>
      </c>
      <c r="AUD58" s="157" t="e">
        <f ca="1"/>
        <v>#N/A</v>
      </c>
      <c r="AUE58" s="131"/>
      <c r="AUF58" s="107">
        <f ca="1"/>
        <v>0.37204097607155373</v>
      </c>
      <c r="AUG58" s="107">
        <f ca="1"/>
        <v>1.7773306407111766</v>
      </c>
      <c r="AUH58" s="157" t="e">
        <f ca="1"/>
        <v>#N/A</v>
      </c>
      <c r="AUI58" s="131"/>
      <c r="AUJ58" s="107">
        <f ca="1"/>
        <v>0.45687681414501063</v>
      </c>
      <c r="AUK58" s="107">
        <f ca="1"/>
        <v>1.5422841353945826</v>
      </c>
      <c r="AUL58" s="157" t="e">
        <f ca="1"/>
        <v>#N/A</v>
      </c>
      <c r="AUM58" s="131"/>
      <c r="AUN58" s="107">
        <f ca="1"/>
        <v>0.19081541992976753</v>
      </c>
      <c r="AUO58" s="107">
        <f ca="1"/>
        <v>2.5258743682758045</v>
      </c>
      <c r="AUP58" s="157" t="e">
        <f ca="1"/>
        <v>#N/A</v>
      </c>
      <c r="AUQ58" s="131"/>
      <c r="AUR58" s="107">
        <f ca="1"/>
        <v>0.31664137023725392</v>
      </c>
      <c r="AUS58" s="107">
        <f ca="1"/>
        <v>1.649834934783412</v>
      </c>
      <c r="AUT58" s="157" t="e">
        <f ca="1"/>
        <v>#N/A</v>
      </c>
      <c r="AUU58" s="131"/>
      <c r="AUV58" s="107">
        <f ca="1"/>
        <v>0.42007427106760248</v>
      </c>
      <c r="AUW58" s="107">
        <f ca="1"/>
        <v>2.0880819046608754</v>
      </c>
      <c r="AUX58" s="157" t="e">
        <f ca="1"/>
        <v>#N/A</v>
      </c>
      <c r="AUY58" s="131"/>
      <c r="AUZ58" s="107">
        <f ca="1"/>
        <v>0.50948030451308868</v>
      </c>
      <c r="AVA58" s="107">
        <f ca="1"/>
        <v>2.0315894323381802</v>
      </c>
      <c r="AVB58" s="157" t="e">
        <f ca="1"/>
        <v>#N/A</v>
      </c>
      <c r="AVC58" s="131"/>
      <c r="AVD58" s="107">
        <f ca="1"/>
        <v>0.59140443341582338</v>
      </c>
      <c r="AVE58" s="107">
        <f ca="1"/>
        <v>1.479612111577385</v>
      </c>
      <c r="AVF58" s="157" t="e">
        <f ca="1"/>
        <v>#N/A</v>
      </c>
      <c r="AVG58" s="131"/>
      <c r="AVH58" s="107">
        <f ca="1"/>
        <v>0.52897995946387144</v>
      </c>
      <c r="AVI58" s="107">
        <f ca="1"/>
        <v>1.9219896707904525</v>
      </c>
      <c r="AVJ58" s="157" t="e">
        <f ca="1"/>
        <v>#N/A</v>
      </c>
      <c r="AVK58" s="131"/>
      <c r="AVL58" s="107">
        <f ca="1"/>
        <v>4.159252082668715E-2</v>
      </c>
      <c r="AVM58" s="107">
        <f ca="1"/>
        <v>2.3971916716871333</v>
      </c>
      <c r="AVN58" s="157" t="e">
        <f ca="1"/>
        <v>#N/A</v>
      </c>
      <c r="AVO58" s="131"/>
      <c r="AVP58" s="107">
        <f ca="1"/>
        <v>2.631458862148367E-2</v>
      </c>
      <c r="AVQ58" s="107">
        <f ca="1"/>
        <v>1.8537874300003068</v>
      </c>
      <c r="AVR58" s="157" t="e">
        <f ca="1"/>
        <v>#N/A</v>
      </c>
      <c r="AVS58" s="131"/>
      <c r="AVT58" s="107">
        <f ca="1"/>
        <v>0.58485213664938396</v>
      </c>
      <c r="AVU58" s="107">
        <f ca="1"/>
        <v>1.5759915284721449</v>
      </c>
      <c r="AVV58" s="157" t="e">
        <f ca="1"/>
        <v>#N/A</v>
      </c>
      <c r="AVW58" s="131"/>
      <c r="AVX58" s="107">
        <f ca="1"/>
        <v>0.54353401367319853</v>
      </c>
      <c r="AVY58" s="107">
        <f ca="1"/>
        <v>1.5854817817793838</v>
      </c>
      <c r="AVZ58" s="157" t="e">
        <f ca="1"/>
        <v>#N/A</v>
      </c>
      <c r="AWA58" s="131"/>
      <c r="AWB58" s="107">
        <f ca="1"/>
        <v>0.33608629931569817</v>
      </c>
      <c r="AWC58" s="107">
        <f ca="1"/>
        <v>2.2978012183169203</v>
      </c>
      <c r="AWD58" s="157" t="e">
        <f ca="1"/>
        <v>#N/A</v>
      </c>
      <c r="AWE58" s="131"/>
      <c r="AWF58" s="107">
        <f ca="1"/>
        <v>0.4556617038377978</v>
      </c>
      <c r="AWG58" s="107">
        <f ca="1"/>
        <v>2.186301829458861</v>
      </c>
      <c r="AWH58" s="157" t="e">
        <f ca="1"/>
        <v>#N/A</v>
      </c>
      <c r="AWI58" s="131"/>
      <c r="AWJ58" s="107">
        <f ca="1"/>
        <v>0.33590182237810079</v>
      </c>
      <c r="AWK58" s="107">
        <f ca="1"/>
        <v>2.2938892974127061</v>
      </c>
      <c r="AWL58" s="157" t="e">
        <f ca="1"/>
        <v>#N/A</v>
      </c>
      <c r="AWM58" s="131"/>
      <c r="AWN58" s="107">
        <f ca="1"/>
        <v>0.49073744651139423</v>
      </c>
      <c r="AWO58" s="107">
        <f ca="1"/>
        <v>2.1535243872031331</v>
      </c>
      <c r="AWP58" s="157" t="e">
        <f ca="1"/>
        <v>#N/A</v>
      </c>
      <c r="AWQ58" s="131"/>
      <c r="AWR58" s="107">
        <f ca="1"/>
        <v>6.0007574101374E-2</v>
      </c>
      <c r="AWS58" s="107">
        <f ca="1"/>
        <v>2.3394234958377731</v>
      </c>
      <c r="AWT58" s="157" t="e">
        <f ca="1"/>
        <v>#N/A</v>
      </c>
      <c r="AWU58" s="131"/>
      <c r="AWV58" s="107">
        <f ca="1"/>
        <v>0.49656164603765635</v>
      </c>
      <c r="AWW58" s="107">
        <f ca="1"/>
        <v>1.9310679202574406</v>
      </c>
      <c r="AWX58" s="157" t="e">
        <f ca="1"/>
        <v>#N/A</v>
      </c>
      <c r="AWY58" s="131"/>
      <c r="AWZ58" s="107">
        <f ca="1"/>
        <v>0.41543750537332852</v>
      </c>
      <c r="AXA58" s="107">
        <f ca="1"/>
        <v>1.9305550503762412</v>
      </c>
      <c r="AXB58" s="157" t="e">
        <f ca="1"/>
        <v>#N/A</v>
      </c>
      <c r="AXC58" s="131"/>
      <c r="AXD58" s="107">
        <f ca="1"/>
        <v>0.48121893165865814</v>
      </c>
      <c r="AXE58" s="107">
        <f ca="1"/>
        <v>1.6788580231561165</v>
      </c>
      <c r="AXF58" s="157" t="e">
        <f ca="1"/>
        <v>#N/A</v>
      </c>
      <c r="AXG58" s="131"/>
      <c r="AXH58" s="107">
        <f ca="1"/>
        <v>0.40614110420768662</v>
      </c>
      <c r="AXI58" s="107">
        <f ca="1"/>
        <v>2.1255727943754712</v>
      </c>
      <c r="AXJ58" s="157" t="e">
        <f ca="1"/>
        <v>#N/A</v>
      </c>
      <c r="AXK58" s="131"/>
      <c r="AXL58" s="107">
        <f ca="1"/>
        <v>0.52240905248442182</v>
      </c>
      <c r="AXM58" s="107">
        <f ca="1"/>
        <v>1.9134238484065904</v>
      </c>
      <c r="AXN58" s="157" t="e">
        <f ca="1"/>
        <v>#N/A</v>
      </c>
      <c r="AXO58" s="131"/>
      <c r="AXP58" s="107">
        <f ca="1"/>
        <v>0.37048707722255836</v>
      </c>
      <c r="AXQ58" s="107">
        <f ca="1"/>
        <v>1.8583796995526396</v>
      </c>
      <c r="AXR58" s="157" t="e">
        <f ca="1"/>
        <v>#N/A</v>
      </c>
      <c r="AXS58" s="131"/>
      <c r="AXT58" s="107">
        <f ca="1"/>
        <v>0.73163801348408808</v>
      </c>
      <c r="AXU58" s="107">
        <f ca="1"/>
        <v>1.4579560574899455</v>
      </c>
      <c r="AXV58" s="157" t="e">
        <f ca="1"/>
        <v>#N/A</v>
      </c>
      <c r="AXW58" s="131"/>
      <c r="AXX58" s="107">
        <f ca="1"/>
        <v>0.46616129292717901</v>
      </c>
      <c r="AXY58" s="107">
        <f ca="1"/>
        <v>1.7696061779049079</v>
      </c>
      <c r="AXZ58" s="157" t="e">
        <f ca="1"/>
        <v>#N/A</v>
      </c>
      <c r="AYA58" s="131"/>
      <c r="AYB58" s="107">
        <f ca="1"/>
        <v>0.5861747921622894</v>
      </c>
      <c r="AYC58" s="107">
        <f ca="1"/>
        <v>1.8422514500819891</v>
      </c>
      <c r="AYD58" s="157" t="e">
        <f ca="1"/>
        <v>#N/A</v>
      </c>
      <c r="AYE58" s="131"/>
      <c r="AYF58" s="107">
        <f ca="1"/>
        <v>0.52337751286179257</v>
      </c>
      <c r="AYG58" s="107">
        <f ca="1"/>
        <v>1.9471885437618091</v>
      </c>
      <c r="AYH58" s="157" t="e">
        <f ca="1"/>
        <v>#N/A</v>
      </c>
      <c r="AYI58" s="131"/>
      <c r="AYJ58" s="107">
        <f ca="1"/>
        <v>0.40092237156601634</v>
      </c>
      <c r="AYK58" s="107">
        <f ca="1"/>
        <v>1.7227382901543176</v>
      </c>
      <c r="AYL58" s="157" t="e">
        <f ca="1"/>
        <v>#N/A</v>
      </c>
      <c r="AYM58" s="131"/>
      <c r="AYN58" s="107">
        <f ca="1"/>
        <v>0.44767464319382388</v>
      </c>
      <c r="AYO58" s="107">
        <f ca="1"/>
        <v>2.5008081213178155</v>
      </c>
      <c r="AYP58" s="157" t="e">
        <f ca="1"/>
        <v>#N/A</v>
      </c>
      <c r="AYQ58" s="131"/>
      <c r="AYR58" s="107">
        <f ca="1"/>
        <v>0.12302993544023959</v>
      </c>
      <c r="AYS58" s="107">
        <f ca="1"/>
        <v>2.4777788117649604</v>
      </c>
      <c r="AYT58" s="157" t="e">
        <f ca="1"/>
        <v>#N/A</v>
      </c>
      <c r="AYU58" s="131"/>
      <c r="AYV58" s="107">
        <f ca="1"/>
        <v>0.32322239448596296</v>
      </c>
      <c r="AYW58" s="107">
        <f ca="1"/>
        <v>2.3785505392209698</v>
      </c>
      <c r="AYX58" s="157" t="e">
        <f ca="1"/>
        <v>#N/A</v>
      </c>
      <c r="AYY58" s="131"/>
      <c r="AYZ58" s="107">
        <f ca="1"/>
        <v>0.27592752618567951</v>
      </c>
      <c r="AZA58" s="107">
        <f ca="1"/>
        <v>2.1699713238830109</v>
      </c>
      <c r="AZB58" s="157" t="e">
        <f ca="1"/>
        <v>#N/A</v>
      </c>
      <c r="AZC58" s="131"/>
      <c r="AZD58" s="107">
        <f ca="1"/>
        <v>0.5896294173339276</v>
      </c>
      <c r="AZE58" s="107">
        <f ca="1"/>
        <v>1.9752972470996117</v>
      </c>
      <c r="AZF58" s="157" t="e">
        <f ca="1"/>
        <v>#N/A</v>
      </c>
      <c r="AZG58" s="131"/>
      <c r="AZH58" s="107">
        <f ca="1"/>
        <v>0.37102188615655429</v>
      </c>
      <c r="AZI58" s="107">
        <f ca="1"/>
        <v>1.8977326853371201</v>
      </c>
      <c r="AZJ58" s="157" t="e">
        <f ca="1"/>
        <v>#N/A</v>
      </c>
      <c r="AZK58" s="131"/>
      <c r="AZL58" s="107">
        <f ca="1"/>
        <v>0.75023673767992971</v>
      </c>
      <c r="AZM58" s="107">
        <f ca="1"/>
        <v>1.6149064978714183</v>
      </c>
      <c r="AZN58" s="157" t="e">
        <f ca="1"/>
        <v>#N/A</v>
      </c>
      <c r="AZO58" s="131"/>
      <c r="AZP58" s="107">
        <f ca="1"/>
        <v>0.40456662354521972</v>
      </c>
      <c r="AZQ58" s="107">
        <f ca="1"/>
        <v>1.7422292055325519</v>
      </c>
      <c r="AZR58" s="157" t="e">
        <f ca="1"/>
        <v>#N/A</v>
      </c>
      <c r="AZS58" s="131"/>
      <c r="AZT58" s="107">
        <f ca="1"/>
        <v>0.54847153141422489</v>
      </c>
      <c r="AZU58" s="107">
        <f ca="1"/>
        <v>2.0895480976781449</v>
      </c>
      <c r="AZV58" s="157" t="e">
        <f ca="1"/>
        <v>#N/A</v>
      </c>
      <c r="AZW58" s="131"/>
      <c r="AZX58" s="107">
        <f ca="1"/>
        <v>0.54280794856919312</v>
      </c>
      <c r="AZY58" s="107">
        <f ca="1"/>
        <v>1.9803142735497188</v>
      </c>
      <c r="AZZ58" s="157" t="e">
        <f ca="1"/>
        <v>#N/A</v>
      </c>
      <c r="BAA58" s="131"/>
      <c r="BAB58" s="107">
        <f ca="1"/>
        <v>0.54608779129103535</v>
      </c>
      <c r="BAC58" s="107">
        <f ca="1"/>
        <v>1.7578773493148017</v>
      </c>
      <c r="BAD58" s="157" t="e">
        <f ca="1"/>
        <v>#N/A</v>
      </c>
      <c r="BAE58" s="131"/>
      <c r="BAF58" s="107">
        <f ca="1"/>
        <v>0.4502985225509693</v>
      </c>
      <c r="BAG58" s="107">
        <f ca="1"/>
        <v>1.8249538856346188</v>
      </c>
      <c r="BAH58" s="157" t="e">
        <f ca="1"/>
        <v>#N/A</v>
      </c>
      <c r="BAI58" s="131"/>
      <c r="BAJ58" s="107">
        <f ca="1"/>
        <v>0.34891363824238614</v>
      </c>
      <c r="BAK58" s="107">
        <f ca="1"/>
        <v>2.4381950968956563</v>
      </c>
      <c r="BAL58" s="157" t="e">
        <f ca="1"/>
        <v>#N/A</v>
      </c>
      <c r="BAM58" s="131"/>
      <c r="BAN58" s="107">
        <f ca="1"/>
        <v>0.32699109367047241</v>
      </c>
      <c r="BAO58" s="107">
        <f ca="1"/>
        <v>2.2586435520693025</v>
      </c>
      <c r="BAP58" s="157" t="e">
        <f ca="1"/>
        <v>#N/A</v>
      </c>
      <c r="BAQ58" s="131"/>
      <c r="BAR58" s="107">
        <f ca="1"/>
        <v>0.36582273903606422</v>
      </c>
      <c r="BAS58" s="107">
        <f ca="1"/>
        <v>2.3877352880316067</v>
      </c>
      <c r="BAT58" s="157" t="e">
        <f ca="1"/>
        <v>#N/A</v>
      </c>
      <c r="BAU58" s="131"/>
      <c r="BAV58" s="107">
        <f ca="1"/>
        <v>0.42494211365168899</v>
      </c>
      <c r="BAW58" s="107">
        <f ca="1"/>
        <v>1.6410506176858373</v>
      </c>
      <c r="BAX58" s="157" t="e">
        <f ca="1"/>
        <v>#N/A</v>
      </c>
      <c r="BAY58" s="131"/>
      <c r="BAZ58" s="107">
        <f ca="1"/>
        <v>0.30917474019500696</v>
      </c>
      <c r="BBA58" s="107">
        <f ca="1"/>
        <v>1.7004108463260925</v>
      </c>
      <c r="BBB58" s="157" t="e">
        <f ca="1"/>
        <v>#N/A</v>
      </c>
      <c r="BBC58" s="131"/>
      <c r="BBD58" s="107">
        <f ca="1"/>
        <v>0.48966593139482939</v>
      </c>
      <c r="BBE58" s="107">
        <f ca="1"/>
        <v>2.0006907652330819</v>
      </c>
      <c r="BBF58" s="157" t="e">
        <f ca="1"/>
        <v>#N/A</v>
      </c>
      <c r="BBG58" s="131"/>
      <c r="BBH58" s="107">
        <f ca="1"/>
        <v>0.50555709256545467</v>
      </c>
      <c r="BBI58" s="107">
        <f ca="1"/>
        <v>2.0507207013043751</v>
      </c>
      <c r="BBJ58" s="157" t="e">
        <f ca="1"/>
        <v>#N/A</v>
      </c>
      <c r="BBK58" s="131"/>
      <c r="BBL58" s="107">
        <f ca="1"/>
        <v>0.49062499325284931</v>
      </c>
      <c r="BBM58" s="107">
        <f ca="1"/>
        <v>2.0724553472646368</v>
      </c>
      <c r="BBN58" s="157" t="e">
        <f ca="1"/>
        <v>#N/A</v>
      </c>
      <c r="BBO58" s="131"/>
      <c r="BBP58" s="107">
        <f ca="1"/>
        <v>0.41560468881169232</v>
      </c>
      <c r="BBQ58" s="107">
        <f ca="1"/>
        <v>2.2529582692066374</v>
      </c>
      <c r="BBR58" s="157" t="e">
        <f ca="1"/>
        <v>#N/A</v>
      </c>
      <c r="BBS58" s="131"/>
      <c r="BBT58" s="107">
        <f ca="1"/>
        <v>0.31531943093916109</v>
      </c>
      <c r="BBU58" s="107">
        <f ca="1"/>
        <v>1.9978147577927914</v>
      </c>
      <c r="BBV58" s="157" t="e">
        <f ca="1"/>
        <v>#N/A</v>
      </c>
      <c r="BBW58" s="131"/>
      <c r="BBX58" s="107">
        <f ca="1"/>
        <v>0.49233798562011766</v>
      </c>
      <c r="BBY58" s="107">
        <f ca="1"/>
        <v>2.1538319108279267</v>
      </c>
      <c r="BBZ58" s="157" t="e">
        <f ca="1"/>
        <v>#N/A</v>
      </c>
      <c r="BCA58" s="131"/>
      <c r="BCB58" s="107">
        <f ca="1"/>
        <v>0.35114909210745943</v>
      </c>
      <c r="BCC58" s="107">
        <f ca="1"/>
        <v>2.1349989118122252</v>
      </c>
      <c r="BCD58" s="157" t="e">
        <f ca="1"/>
        <v>#N/A</v>
      </c>
      <c r="BCE58" s="131"/>
      <c r="BCF58" s="107">
        <f ca="1"/>
        <v>0.59089019288577949</v>
      </c>
      <c r="BCG58" s="107">
        <f ca="1"/>
        <v>1.8006146465670105</v>
      </c>
      <c r="BCH58" s="157" t="e">
        <f ca="1"/>
        <v>#N/A</v>
      </c>
      <c r="BCI58" s="131"/>
      <c r="BCJ58" s="107">
        <f ca="1"/>
        <v>0.46092459972182187</v>
      </c>
      <c r="BCK58" s="107">
        <f ca="1"/>
        <v>2.2307215333587234</v>
      </c>
      <c r="BCL58" s="157" t="e">
        <f ca="1"/>
        <v>#N/A</v>
      </c>
      <c r="BCM58" s="131"/>
      <c r="BCN58" s="107">
        <f ca="1"/>
        <v>0.35330496379311016</v>
      </c>
      <c r="BCO58" s="107">
        <f ca="1"/>
        <v>2.3051743615125999</v>
      </c>
      <c r="BCP58" s="157" t="e">
        <f ca="1"/>
        <v>#N/A</v>
      </c>
      <c r="BCQ58" s="131"/>
      <c r="BCR58" s="107">
        <f ca="1"/>
        <v>0.30573927377326066</v>
      </c>
      <c r="BCS58" s="107">
        <f ca="1"/>
        <v>1.7504064861187871</v>
      </c>
      <c r="BCT58" s="157" t="e">
        <f ca="1"/>
        <v>#N/A</v>
      </c>
      <c r="BCU58" s="131"/>
      <c r="BCV58" s="107">
        <f ca="1"/>
        <v>0.53679400743984829</v>
      </c>
      <c r="BCW58" s="107">
        <f ca="1"/>
        <v>2.1006064291426392</v>
      </c>
      <c r="BCX58" s="157" t="e">
        <f ca="1"/>
        <v>#N/A</v>
      </c>
      <c r="BCY58" s="131"/>
      <c r="BCZ58" s="107">
        <f ca="1"/>
        <v>0.19925563773289065</v>
      </c>
      <c r="BDA58" s="107">
        <f ca="1"/>
        <v>1.9880998602413491</v>
      </c>
      <c r="BDB58" s="157" t="e">
        <f ca="1"/>
        <v>#N/A</v>
      </c>
      <c r="BDC58" s="131"/>
      <c r="BDD58" s="107">
        <f ca="1"/>
        <v>0.46992038993867224</v>
      </c>
      <c r="BDE58" s="107">
        <f ca="1"/>
        <v>2.2546286985215107</v>
      </c>
      <c r="BDF58" s="157" t="e">
        <f ca="1"/>
        <v>#N/A</v>
      </c>
      <c r="BDG58" s="131"/>
      <c r="BDH58" s="107">
        <f ca="1"/>
        <v>0.26528737943560687</v>
      </c>
      <c r="BDI58" s="107">
        <f ca="1"/>
        <v>2.4579131445283369</v>
      </c>
      <c r="BDJ58" s="157" t="e">
        <f ca="1"/>
        <v>#N/A</v>
      </c>
      <c r="BDK58" s="131"/>
      <c r="BDL58" s="107">
        <f ca="1"/>
        <v>0.44895980499704019</v>
      </c>
      <c r="BDM58" s="107">
        <f ca="1"/>
        <v>2.3445483799133844</v>
      </c>
      <c r="BDN58" s="157" t="e">
        <f ca="1"/>
        <v>#N/A</v>
      </c>
      <c r="BDO58" s="131"/>
      <c r="BDP58" s="107">
        <f ca="1"/>
        <v>0.49673117340954104</v>
      </c>
      <c r="BDQ58" s="107">
        <f ca="1"/>
        <v>2.0981519452991177</v>
      </c>
      <c r="BDR58" s="157" t="e">
        <f ca="1"/>
        <v>#N/A</v>
      </c>
      <c r="BDS58" s="131"/>
      <c r="BDT58" s="107">
        <f ca="1"/>
        <v>0.42617710572753564</v>
      </c>
      <c r="BDU58" s="107">
        <f ca="1"/>
        <v>1.9769289510776542</v>
      </c>
      <c r="BDV58" s="157" t="e">
        <f ca="1"/>
        <v>#N/A</v>
      </c>
      <c r="BDW58" s="131"/>
      <c r="BDX58" s="107">
        <f ca="1"/>
        <v>0.45740531397480327</v>
      </c>
      <c r="BDY58" s="107">
        <f ca="1"/>
        <v>2.0067483820412297</v>
      </c>
      <c r="BDZ58" s="157" t="e">
        <f ca="1"/>
        <v>#N/A</v>
      </c>
      <c r="BEA58" s="131"/>
      <c r="BEB58" s="107">
        <f ca="1"/>
        <v>0.51313702352159907</v>
      </c>
      <c r="BEC58" s="107">
        <f ca="1"/>
        <v>2.023708347053172</v>
      </c>
      <c r="BED58" s="157" t="e">
        <f ca="1"/>
        <v>#N/A</v>
      </c>
      <c r="BEE58" s="131"/>
      <c r="BEF58" s="107">
        <f ca="1"/>
        <v>0.40250928640264494</v>
      </c>
      <c r="BEG58" s="107">
        <f ca="1"/>
        <v>2.3770071286582488</v>
      </c>
      <c r="BEH58" s="157" t="e">
        <f ca="1"/>
        <v>#N/A</v>
      </c>
      <c r="BEI58" s="131"/>
      <c r="BEJ58" s="107">
        <f ca="1"/>
        <v>0.26964926375484599</v>
      </c>
      <c r="BEK58" s="107">
        <f ca="1"/>
        <v>2.7514860338438267</v>
      </c>
      <c r="BEL58" s="157" t="e">
        <f ca="1"/>
        <v>#N/A</v>
      </c>
      <c r="BEM58" s="131"/>
      <c r="BEN58" s="107">
        <f ca="1"/>
        <v>0.43638493073360468</v>
      </c>
      <c r="BEO58" s="107">
        <f ca="1"/>
        <v>1.823192037050845</v>
      </c>
      <c r="BEP58" s="157" t="e">
        <f ca="1"/>
        <v>#N/A</v>
      </c>
      <c r="BEQ58" s="131"/>
      <c r="BER58" s="107">
        <f ca="1"/>
        <v>0.27810423336991485</v>
      </c>
      <c r="BES58" s="107">
        <f ca="1"/>
        <v>2.3872590601840855</v>
      </c>
      <c r="BET58" s="157" t="e">
        <f ca="1"/>
        <v>#N/A</v>
      </c>
      <c r="BEU58" s="131"/>
      <c r="BEV58" s="107">
        <f ca="1"/>
        <v>0.49656280613733894</v>
      </c>
      <c r="BEW58" s="107">
        <f ca="1"/>
        <v>1.6727708288112324</v>
      </c>
      <c r="BEX58" s="157" t="e">
        <f ca="1"/>
        <v>#N/A</v>
      </c>
      <c r="BEY58" s="131"/>
      <c r="BEZ58" s="107">
        <f ca="1"/>
        <v>0.64886302782466776</v>
      </c>
      <c r="BFA58" s="107">
        <f ca="1"/>
        <v>2.0934427348137028</v>
      </c>
      <c r="BFB58" s="157" t="e">
        <f ca="1"/>
        <v>#N/A</v>
      </c>
      <c r="BFC58" s="131"/>
      <c r="BFD58" s="107">
        <f ca="1"/>
        <v>0.25639008520265294</v>
      </c>
      <c r="BFE58" s="107">
        <f ca="1"/>
        <v>2.5214793654791854</v>
      </c>
      <c r="BFF58" s="157" t="e">
        <f ca="1"/>
        <v>#N/A</v>
      </c>
      <c r="BFG58" s="131"/>
      <c r="BFH58" s="107">
        <f ca="1"/>
        <v>0.41281169634029613</v>
      </c>
      <c r="BFI58" s="107">
        <f ca="1"/>
        <v>2.4969898819444052</v>
      </c>
      <c r="BFJ58" s="157" t="e">
        <f ca="1"/>
        <v>#N/A</v>
      </c>
      <c r="BFK58" s="131"/>
      <c r="BFL58" s="107">
        <f ca="1"/>
        <v>0.30754831230448509</v>
      </c>
      <c r="BFM58" s="107">
        <f ca="1"/>
        <v>1.9483217173574128</v>
      </c>
      <c r="BFN58" s="157" t="e">
        <f ca="1"/>
        <v>#N/A</v>
      </c>
      <c r="BFO58" s="131"/>
      <c r="BFP58" s="107">
        <f ca="1"/>
        <v>0.16275137543387472</v>
      </c>
      <c r="BFQ58" s="107">
        <f ca="1"/>
        <v>2.5735650008108761</v>
      </c>
      <c r="BFR58" s="157" t="e">
        <f ca="1"/>
        <v>#N/A</v>
      </c>
      <c r="BFS58" s="131"/>
      <c r="BFT58" s="107">
        <f ca="1"/>
        <v>0.2097566715134985</v>
      </c>
      <c r="BFU58" s="107">
        <f ca="1"/>
        <v>1.8935821230178136</v>
      </c>
      <c r="BFV58" s="157" t="e">
        <f ca="1"/>
        <v>#N/A</v>
      </c>
      <c r="BFW58" s="131"/>
      <c r="BFX58" s="107">
        <f ca="1"/>
        <v>0.3269646915778659</v>
      </c>
      <c r="BFY58" s="107">
        <f ca="1"/>
        <v>2.03925042574765</v>
      </c>
      <c r="BFZ58" s="157" t="e">
        <f ca="1"/>
        <v>#N/A</v>
      </c>
      <c r="BGA58" s="131"/>
      <c r="BGB58" s="107">
        <f ca="1"/>
        <v>7.2543264745900282E-2</v>
      </c>
      <c r="BGC58" s="107">
        <f ca="1"/>
        <v>1.9886273178653355</v>
      </c>
      <c r="BGD58" s="157" t="e">
        <f ca="1"/>
        <v>#N/A</v>
      </c>
      <c r="BGE58" s="131"/>
      <c r="BGF58" s="107">
        <f ca="1"/>
        <v>0.40027559298094284</v>
      </c>
      <c r="BGG58" s="107">
        <f ca="1"/>
        <v>2.4882666971959497</v>
      </c>
      <c r="BGH58" s="157" t="e">
        <f ca="1"/>
        <v>#N/A</v>
      </c>
      <c r="BGI58" s="131"/>
      <c r="BGJ58" s="107">
        <f ca="1"/>
        <v>0.18915011366688028</v>
      </c>
      <c r="BGK58" s="107">
        <f ca="1"/>
        <v>2.3010915113320829</v>
      </c>
      <c r="BGL58" s="157" t="e">
        <f ca="1"/>
        <v>#N/A</v>
      </c>
      <c r="BGM58" s="131"/>
      <c r="BGN58" s="107">
        <f ca="1"/>
        <v>0.29342471905341588</v>
      </c>
      <c r="BGO58" s="107">
        <f ca="1"/>
        <v>2.1595502055573927</v>
      </c>
      <c r="BGP58" s="157" t="e">
        <f ca="1"/>
        <v>#N/A</v>
      </c>
      <c r="BGQ58" s="131"/>
      <c r="BGR58" s="107">
        <f ca="1"/>
        <v>0.42566653110409736</v>
      </c>
      <c r="BGS58" s="107">
        <f ca="1"/>
        <v>2.1851338365035833</v>
      </c>
      <c r="BGT58" s="157" t="e">
        <f ca="1"/>
        <v>#N/A</v>
      </c>
      <c r="BGU58" s="131"/>
      <c r="BGV58" s="107">
        <f ca="1"/>
        <v>0.59712047747813646</v>
      </c>
      <c r="BGW58" s="107">
        <f ca="1"/>
        <v>1.8998333262293472</v>
      </c>
      <c r="BGX58" s="157" t="e">
        <f ca="1"/>
        <v>#N/A</v>
      </c>
      <c r="BGY58" s="131"/>
      <c r="BGZ58" s="107">
        <f ca="1"/>
        <v>0.12174814446402077</v>
      </c>
      <c r="BHA58" s="107">
        <f ca="1"/>
        <v>1.9611234494992953</v>
      </c>
      <c r="BHB58" s="157" t="e">
        <f ca="1"/>
        <v>#N/A</v>
      </c>
      <c r="BHC58" s="131"/>
      <c r="BHD58" s="107">
        <f ca="1"/>
        <v>0.60348082964533367</v>
      </c>
      <c r="BHE58" s="107">
        <f ca="1"/>
        <v>1.9504245431415739</v>
      </c>
      <c r="BHF58" s="157" t="e">
        <f ca="1"/>
        <v>#N/A</v>
      </c>
      <c r="BHG58" s="131"/>
      <c r="BHH58" s="107">
        <f ca="1"/>
        <v>0.55222316952698558</v>
      </c>
      <c r="BHI58" s="107">
        <f ca="1"/>
        <v>2.1841912117576041</v>
      </c>
      <c r="BHJ58" s="157" t="e">
        <f ca="1"/>
        <v>#N/A</v>
      </c>
      <c r="BHK58" s="131"/>
      <c r="BHL58" s="107">
        <f ca="1"/>
        <v>0.30839851227351889</v>
      </c>
      <c r="BHM58" s="107">
        <f ca="1"/>
        <v>2.142591757640838</v>
      </c>
      <c r="BHN58" s="157" t="e">
        <f ca="1"/>
        <v>#N/A</v>
      </c>
      <c r="BHO58" s="131"/>
      <c r="BHP58" s="107">
        <f ca="1"/>
        <v>0.52273795547667601</v>
      </c>
      <c r="BHQ58" s="107">
        <f ca="1"/>
        <v>2.0595168251064133</v>
      </c>
      <c r="BHR58" s="157" t="e">
        <f ca="1"/>
        <v>#N/A</v>
      </c>
      <c r="BHS58" s="131"/>
      <c r="BHT58" s="107">
        <f ca="1"/>
        <v>0.53799046894878899</v>
      </c>
      <c r="BHU58" s="107">
        <f ca="1"/>
        <v>1.5083388103011519</v>
      </c>
      <c r="BHV58" s="157" t="e">
        <f ca="1"/>
        <v>#N/A</v>
      </c>
      <c r="BHW58" s="131"/>
      <c r="BHX58" s="107">
        <f ca="1"/>
        <v>0.39383263612907043</v>
      </c>
      <c r="BHY58" s="107">
        <f ca="1"/>
        <v>1.8361039170296491</v>
      </c>
      <c r="BHZ58" s="157" t="e">
        <f ca="1"/>
        <v>#N/A</v>
      </c>
      <c r="BIA58" s="131"/>
      <c r="BIB58" s="107">
        <f ca="1"/>
        <v>0.28629121544682895</v>
      </c>
      <c r="BIC58" s="107">
        <f ca="1"/>
        <v>2.6150501224842619</v>
      </c>
      <c r="BID58" s="157" t="e">
        <f ca="1"/>
        <v>#N/A</v>
      </c>
      <c r="BIE58" s="131"/>
      <c r="BIF58" s="107">
        <f ca="1"/>
        <v>0.37417835435387314</v>
      </c>
      <c r="BIG58" s="107">
        <f ca="1"/>
        <v>2.0413702942918799</v>
      </c>
      <c r="BIH58" s="157" t="e">
        <f ca="1"/>
        <v>#N/A</v>
      </c>
      <c r="BII58" s="131"/>
      <c r="BIJ58" s="107">
        <f ca="1"/>
        <v>0.50774538763369026</v>
      </c>
      <c r="BIK58" s="107">
        <f ca="1"/>
        <v>1.7697604823719608</v>
      </c>
      <c r="BIL58" s="157" t="e">
        <f ca="1"/>
        <v>#N/A</v>
      </c>
      <c r="BIM58" s="131"/>
      <c r="BIN58" s="107">
        <f ca="1"/>
        <v>3.4450917165592523E-2</v>
      </c>
      <c r="BIO58" s="107">
        <f ca="1"/>
        <v>2.2649254020118685</v>
      </c>
      <c r="BIP58" s="157" t="e">
        <f ca="1"/>
        <v>#N/A</v>
      </c>
      <c r="BIQ58" s="131"/>
      <c r="BIR58" s="107">
        <f ca="1"/>
        <v>0.26466688235876329</v>
      </c>
      <c r="BIS58" s="107">
        <f ca="1"/>
        <v>2.0858115432731332</v>
      </c>
      <c r="BIT58" s="157" t="e">
        <f ca="1"/>
        <v>#N/A</v>
      </c>
      <c r="BIU58" s="131"/>
      <c r="BIV58" s="107">
        <f ca="1"/>
        <v>0.29444909124741531</v>
      </c>
      <c r="BIW58" s="107">
        <f ca="1"/>
        <v>2.4004776930393836</v>
      </c>
      <c r="BIX58" s="157" t="e">
        <f ca="1"/>
        <v>#N/A</v>
      </c>
      <c r="BIY58" s="131"/>
      <c r="BIZ58" s="107">
        <f ca="1"/>
        <v>0.32719032699395462</v>
      </c>
      <c r="BJA58" s="107">
        <f ca="1"/>
        <v>1.7461063741723863</v>
      </c>
      <c r="BJB58" s="157" t="e">
        <f ca="1"/>
        <v>#N/A</v>
      </c>
      <c r="BJC58" s="131"/>
      <c r="BJD58" s="107">
        <f ca="1"/>
        <v>0.23387446728554617</v>
      </c>
      <c r="BJE58" s="107">
        <f ca="1"/>
        <v>2.4355654759791676</v>
      </c>
      <c r="BJF58" s="157" t="e">
        <f ca="1"/>
        <v>#N/A</v>
      </c>
      <c r="BJG58" s="131"/>
      <c r="BJH58" s="107">
        <f ca="1"/>
        <v>0.50727744192258795</v>
      </c>
      <c r="BJI58" s="107">
        <f ca="1"/>
        <v>1.787519419487883</v>
      </c>
      <c r="BJJ58" s="157" t="e">
        <f ca="1"/>
        <v>#N/A</v>
      </c>
      <c r="BJK58" s="131"/>
      <c r="BJL58" s="107">
        <f ca="1"/>
        <v>0.60875095497285547</v>
      </c>
      <c r="BJM58" s="107">
        <f ca="1"/>
        <v>1.9790311397889331</v>
      </c>
      <c r="BJN58" s="157" t="e">
        <f ca="1"/>
        <v>#N/A</v>
      </c>
      <c r="BJO58" s="131"/>
      <c r="BJP58" s="107">
        <f ca="1"/>
        <v>0.10939894598335885</v>
      </c>
      <c r="BJQ58" s="107">
        <f ca="1"/>
        <v>2.3356690351640284</v>
      </c>
      <c r="BJR58" s="157" t="e">
        <f ca="1"/>
        <v>#N/A</v>
      </c>
      <c r="BJS58" s="131"/>
      <c r="BJT58" s="107">
        <f ca="1"/>
        <v>0.52773211678473708</v>
      </c>
      <c r="BJU58" s="107">
        <f ca="1"/>
        <v>1.6118517293659205</v>
      </c>
      <c r="BJV58" s="157" t="e">
        <f ca="1"/>
        <v>#N/A</v>
      </c>
      <c r="BJW58" s="131"/>
      <c r="BJX58" s="107">
        <f ca="1"/>
        <v>0.3764888969506196</v>
      </c>
      <c r="BJY58" s="107">
        <f ca="1"/>
        <v>2.3517721318890166</v>
      </c>
      <c r="BJZ58" s="157" t="e">
        <f ca="1"/>
        <v>#N/A</v>
      </c>
      <c r="BKA58" s="131"/>
      <c r="BKB58" s="107">
        <f ca="1"/>
        <v>0.68236029488403249</v>
      </c>
      <c r="BKC58" s="107">
        <f ca="1"/>
        <v>2.1410229908171141</v>
      </c>
      <c r="BKD58" s="157" t="e">
        <f ca="1"/>
        <v>#N/A</v>
      </c>
      <c r="BKE58" s="131"/>
      <c r="BKF58" s="107">
        <f ca="1"/>
        <v>0.20083154321122523</v>
      </c>
      <c r="BKG58" s="107">
        <f ca="1"/>
        <v>1.9795454346346635</v>
      </c>
      <c r="BKH58" s="157" t="e">
        <f ca="1"/>
        <v>#N/A</v>
      </c>
      <c r="BKI58" s="131"/>
      <c r="BKJ58" s="107">
        <f ca="1"/>
        <v>0.57886078060024004</v>
      </c>
      <c r="BKK58" s="107">
        <f ca="1"/>
        <v>1.5244415297094802</v>
      </c>
      <c r="BKL58" s="157" t="e">
        <f ca="1"/>
        <v>#N/A</v>
      </c>
      <c r="BKM58" s="131"/>
      <c r="BKN58" s="107">
        <f ca="1"/>
        <v>0.79989013627637562</v>
      </c>
      <c r="BKO58" s="107">
        <f ca="1"/>
        <v>1.2057810699887013</v>
      </c>
      <c r="BKP58" s="157" t="e">
        <f ca="1"/>
        <v>#N/A</v>
      </c>
      <c r="BKQ58" s="131"/>
      <c r="BKR58" s="107">
        <f ca="1"/>
        <v>0.41303251005588387</v>
      </c>
      <c r="BKS58" s="107">
        <f ca="1"/>
        <v>1.7487161163592022</v>
      </c>
      <c r="BKT58" s="157" t="e">
        <f ca="1"/>
        <v>#N/A</v>
      </c>
      <c r="BKU58" s="131"/>
      <c r="BKV58" s="107">
        <f ca="1"/>
        <v>0.43069411912917543</v>
      </c>
      <c r="BKW58" s="107">
        <f ca="1"/>
        <v>1.9596992598041632</v>
      </c>
      <c r="BKX58" s="157" t="e">
        <f ca="1"/>
        <v>#N/A</v>
      </c>
      <c r="BKY58" s="131"/>
      <c r="BKZ58" s="107">
        <f ca="1"/>
        <v>0.41844050856842963</v>
      </c>
      <c r="BLA58" s="107">
        <f ca="1"/>
        <v>1.9356184158979812</v>
      </c>
      <c r="BLB58" s="157" t="e">
        <f ca="1"/>
        <v>#N/A</v>
      </c>
      <c r="BLC58" s="131"/>
      <c r="BLD58" s="107">
        <f ca="1"/>
        <v>0.40343170697965824</v>
      </c>
      <c r="BLE58" s="107">
        <f ca="1"/>
        <v>2.0825851829637294</v>
      </c>
      <c r="BLF58" s="157" t="e">
        <f ca="1"/>
        <v>#N/A</v>
      </c>
      <c r="BLG58" s="131"/>
      <c r="BLH58" s="107">
        <f ca="1"/>
        <v>0.52064163661217744</v>
      </c>
      <c r="BLI58" s="107">
        <f ca="1"/>
        <v>1.9726641966894225</v>
      </c>
      <c r="BLJ58" s="157" t="e">
        <f ca="1"/>
        <v>#N/A</v>
      </c>
      <c r="BLK58" s="131"/>
      <c r="BLL58" s="107">
        <f ca="1"/>
        <v>7.9240696883624853E-2</v>
      </c>
      <c r="BLM58" s="107">
        <f ca="1"/>
        <v>2.1179328892638845</v>
      </c>
      <c r="BLN58" s="157" t="e">
        <f ca="1"/>
        <v>#N/A</v>
      </c>
      <c r="BLO58" s="131"/>
      <c r="BLP58" s="107">
        <f ca="1"/>
        <v>0.26749709555747131</v>
      </c>
      <c r="BLQ58" s="107">
        <f ca="1"/>
        <v>2.3441359618058986</v>
      </c>
      <c r="BLR58" s="157" t="e">
        <f ca="1"/>
        <v>#N/A</v>
      </c>
      <c r="BLS58" s="131"/>
      <c r="BLT58" s="107">
        <f ca="1"/>
        <v>0.62927723218837495</v>
      </c>
      <c r="BLU58" s="107">
        <f ca="1"/>
        <v>1.6392366166801156</v>
      </c>
      <c r="BLV58" s="157" t="e">
        <f ca="1"/>
        <v>#N/A</v>
      </c>
      <c r="BLW58" s="131"/>
      <c r="BLX58" s="107">
        <f ca="1"/>
        <v>0.42479799643504484</v>
      </c>
      <c r="BLY58" s="107">
        <f ca="1"/>
        <v>1.6491362970060688</v>
      </c>
      <c r="BLZ58" s="157" t="e">
        <f ca="1"/>
        <v>#N/A</v>
      </c>
      <c r="BMA58" s="131"/>
      <c r="BMB58" s="107">
        <f ca="1"/>
        <v>0.50563452485926275</v>
      </c>
      <c r="BMC58" s="107">
        <f ca="1"/>
        <v>1.7952995329228518</v>
      </c>
      <c r="BMD58" s="157" t="e">
        <f ca="1"/>
        <v>#N/A</v>
      </c>
      <c r="BME58" s="131"/>
      <c r="BMF58" s="107">
        <f ca="1"/>
        <v>0.57713190894494737</v>
      </c>
      <c r="BMG58" s="107">
        <f ca="1"/>
        <v>1.8158529413794939</v>
      </c>
      <c r="BMH58" s="157" t="e">
        <f ca="1"/>
        <v>#N/A</v>
      </c>
      <c r="BMI58" s="131"/>
      <c r="BMJ58" s="107">
        <f ca="1"/>
        <v>0.45070777953464713</v>
      </c>
      <c r="BMK58" s="107">
        <f ca="1"/>
        <v>2.301989516936318</v>
      </c>
      <c r="BML58" s="157" t="e">
        <f ca="1"/>
        <v>#N/A</v>
      </c>
      <c r="BMM58" s="131"/>
      <c r="BMN58" s="107">
        <f ca="1"/>
        <v>0.45008911770344251</v>
      </c>
      <c r="BMO58" s="107">
        <f ca="1"/>
        <v>1.5656340055649547</v>
      </c>
      <c r="BMP58" s="157" t="e">
        <f ca="1"/>
        <v>#N/A</v>
      </c>
      <c r="BMQ58" s="131"/>
      <c r="BMR58" s="107">
        <f ca="1"/>
        <v>0.54801770644393433</v>
      </c>
      <c r="BMS58" s="107">
        <f ca="1"/>
        <v>2.0186038636242691</v>
      </c>
      <c r="BMT58" s="157" t="e">
        <f ca="1"/>
        <v>#N/A</v>
      </c>
      <c r="BMU58" s="131"/>
      <c r="BMV58" s="107">
        <f ca="1"/>
        <v>0.56860485421806684</v>
      </c>
      <c r="BMW58" s="107">
        <f ca="1"/>
        <v>1.716043183994358</v>
      </c>
      <c r="BMX58" s="157" t="e">
        <f ca="1"/>
        <v>#N/A</v>
      </c>
      <c r="BMY58" s="131"/>
      <c r="BMZ58" s="107">
        <f ca="1"/>
        <v>0.27822979057174385</v>
      </c>
      <c r="BNA58" s="107">
        <f ca="1"/>
        <v>2.3253707089039222</v>
      </c>
      <c r="BNB58" s="157" t="e">
        <f ca="1"/>
        <v>#N/A</v>
      </c>
      <c r="BNC58" s="131"/>
      <c r="BND58" s="107">
        <f ca="1"/>
        <v>0.35524675026685965</v>
      </c>
      <c r="BNE58" s="107">
        <f ca="1"/>
        <v>2.1434343180915589</v>
      </c>
      <c r="BNF58" s="157" t="e">
        <f ca="1"/>
        <v>#N/A</v>
      </c>
      <c r="BNG58" s="131"/>
      <c r="BNH58" s="107">
        <f ca="1"/>
        <v>0.23641747171993094</v>
      </c>
      <c r="BNI58" s="107">
        <f ca="1"/>
        <v>2.4788823159696731</v>
      </c>
      <c r="BNJ58" s="157" t="e">
        <f ca="1"/>
        <v>#N/A</v>
      </c>
      <c r="BNK58" s="131"/>
      <c r="BNL58" s="107">
        <f ca="1"/>
        <v>0.20515632530917027</v>
      </c>
      <c r="BNM58" s="107">
        <f ca="1"/>
        <v>1.9747006719501232</v>
      </c>
      <c r="BNN58" s="157" t="e">
        <f ca="1"/>
        <v>#N/A</v>
      </c>
      <c r="BNO58" s="131"/>
      <c r="BNP58" s="107">
        <f ca="1"/>
        <v>0.37845081819793241</v>
      </c>
      <c r="BNQ58" s="107">
        <f ca="1"/>
        <v>2.2650163051928738</v>
      </c>
      <c r="BNR58" s="157" t="e">
        <f ca="1"/>
        <v>#N/A</v>
      </c>
      <c r="BNS58" s="131"/>
      <c r="BNT58" s="107">
        <f ca="1"/>
        <v>0.46046608680593459</v>
      </c>
      <c r="BNU58" s="107">
        <f ca="1"/>
        <v>1.6258285903901513</v>
      </c>
      <c r="BNV58" s="157" t="e">
        <f ca="1"/>
        <v>#N/A</v>
      </c>
      <c r="BNW58" s="131"/>
      <c r="BNX58" s="107">
        <f ca="1"/>
        <v>0.30535080102400053</v>
      </c>
      <c r="BNY58" s="107">
        <f ca="1"/>
        <v>2.238944166649159</v>
      </c>
      <c r="BNZ58" s="157" t="e">
        <f ca="1"/>
        <v>#N/A</v>
      </c>
      <c r="BOA58" s="131"/>
      <c r="BOB58" s="107">
        <f ca="1"/>
        <v>0.29706454827444007</v>
      </c>
      <c r="BOC58" s="107">
        <f ca="1"/>
        <v>2.3574018447326059</v>
      </c>
      <c r="BOD58" s="157" t="e">
        <f ca="1"/>
        <v>#N/A</v>
      </c>
      <c r="BOE58" s="131"/>
      <c r="BOF58" s="107">
        <f ca="1"/>
        <v>0.5803570670157141</v>
      </c>
      <c r="BOG58" s="107">
        <f ca="1"/>
        <v>1.9017214348691152</v>
      </c>
      <c r="BOH58" s="157" t="e">
        <f ca="1"/>
        <v>#N/A</v>
      </c>
      <c r="BOI58" s="131"/>
      <c r="BOJ58" s="107">
        <f ca="1"/>
        <v>0.36657277772906949</v>
      </c>
      <c r="BOK58" s="107">
        <f ca="1"/>
        <v>1.9393216362982648</v>
      </c>
      <c r="BOL58" s="157" t="e">
        <f ca="1"/>
        <v>#N/A</v>
      </c>
      <c r="BOM58" s="131"/>
      <c r="BON58" s="107">
        <f ca="1"/>
        <v>0.12247675229593723</v>
      </c>
      <c r="BOO58" s="107">
        <f ca="1"/>
        <v>2.422220029864083</v>
      </c>
      <c r="BOP58" s="157" t="e">
        <f ca="1"/>
        <v>#N/A</v>
      </c>
      <c r="BOQ58" s="131"/>
      <c r="BOR58" s="107">
        <f ca="1"/>
        <v>0.29261123624796259</v>
      </c>
      <c r="BOS58" s="107">
        <f ca="1"/>
        <v>2.090147202915603</v>
      </c>
      <c r="BOT58" s="157" t="e">
        <f ca="1"/>
        <v>#N/A</v>
      </c>
      <c r="BOU58" s="131"/>
      <c r="BOV58" s="107">
        <f ca="1"/>
        <v>0.18888435842851148</v>
      </c>
      <c r="BOW58" s="107">
        <f ca="1"/>
        <v>1.8822509032707404</v>
      </c>
      <c r="BOX58" s="157" t="e">
        <f ca="1"/>
        <v>#N/A</v>
      </c>
      <c r="BOY58" s="131"/>
      <c r="BOZ58" s="107">
        <f ca="1"/>
        <v>0.36613061323742319</v>
      </c>
      <c r="BPA58" s="107">
        <f ca="1"/>
        <v>1.8639739438069851</v>
      </c>
      <c r="BPB58" s="157" t="e">
        <f ca="1"/>
        <v>#N/A</v>
      </c>
      <c r="BPC58" s="131"/>
      <c r="BPD58" s="107">
        <f ca="1"/>
        <v>5.986218849521853E-2</v>
      </c>
      <c r="BPE58" s="107">
        <f ca="1"/>
        <v>2.8580553472167147</v>
      </c>
      <c r="BPF58" s="157" t="e">
        <f ca="1"/>
        <v>#N/A</v>
      </c>
      <c r="BPG58" s="131"/>
      <c r="BPH58" s="107">
        <f ca="1"/>
        <v>0.11355984317645011</v>
      </c>
      <c r="BPI58" s="107">
        <f ca="1"/>
        <v>1.8578277821747442</v>
      </c>
      <c r="BPJ58" s="157" t="e">
        <f ca="1"/>
        <v>#N/A</v>
      </c>
      <c r="BPK58" s="131"/>
      <c r="BPL58" s="107">
        <f ca="1"/>
        <v>0.31930589695837702</v>
      </c>
      <c r="BPM58" s="107">
        <f ca="1"/>
        <v>1.9324718251318576</v>
      </c>
      <c r="BPN58" s="157" t="e">
        <f ca="1"/>
        <v>#N/A</v>
      </c>
      <c r="BPO58" s="131"/>
      <c r="BPP58" s="107">
        <f ca="1"/>
        <v>0.48215412366209792</v>
      </c>
      <c r="BPQ58" s="107">
        <f ca="1"/>
        <v>1.4310163514617618</v>
      </c>
      <c r="BPR58" s="157" t="e">
        <f ca="1"/>
        <v>#N/A</v>
      </c>
      <c r="BPS58" s="131"/>
      <c r="BPT58" s="107">
        <f ca="1"/>
        <v>0.39751660957584961</v>
      </c>
      <c r="BPU58" s="107">
        <f ca="1"/>
        <v>1.6671990535475181</v>
      </c>
      <c r="BPV58" s="157" t="e">
        <f ca="1"/>
        <v>#N/A</v>
      </c>
      <c r="BPW58" s="131"/>
      <c r="BPX58" s="107">
        <f ca="1"/>
        <v>0.67438127684217009</v>
      </c>
      <c r="BPY58" s="107">
        <f ca="1"/>
        <v>1.5761678067012295</v>
      </c>
      <c r="BPZ58" s="157" t="e">
        <f ca="1"/>
        <v>#N/A</v>
      </c>
      <c r="BQA58" s="131"/>
      <c r="BQB58" s="107">
        <f ca="1"/>
        <v>0.49707502655549357</v>
      </c>
      <c r="BQC58" s="107">
        <f ca="1"/>
        <v>2.0577957301927525</v>
      </c>
      <c r="BQD58" s="157" t="e">
        <f ca="1"/>
        <v>#N/A</v>
      </c>
      <c r="BQE58" s="131"/>
      <c r="BQF58" s="107">
        <f ca="1"/>
        <v>0.17591598618580562</v>
      </c>
      <c r="BQG58" s="107">
        <f ca="1"/>
        <v>2.2986909180920065</v>
      </c>
      <c r="BQH58" s="157" t="e">
        <f ca="1"/>
        <v>#N/A</v>
      </c>
      <c r="BQI58" s="131"/>
      <c r="BQJ58" s="107">
        <f ca="1"/>
        <v>0.4631283225279173</v>
      </c>
      <c r="BQK58" s="107">
        <f ca="1"/>
        <v>2.1996668450351908</v>
      </c>
      <c r="BQL58" s="157" t="e">
        <f ca="1"/>
        <v>#N/A</v>
      </c>
      <c r="BQM58" s="131"/>
      <c r="BQN58" s="107">
        <f ca="1"/>
        <v>0.42521867511961264</v>
      </c>
      <c r="BQO58" s="107">
        <f ca="1"/>
        <v>1.9958575704733317</v>
      </c>
      <c r="BQP58" s="157" t="e">
        <f ca="1"/>
        <v>#N/A</v>
      </c>
      <c r="BQQ58" s="131"/>
      <c r="BQR58" s="107">
        <f ca="1"/>
        <v>0.47064238979443662</v>
      </c>
      <c r="BQS58" s="107">
        <f ca="1"/>
        <v>2.1555647855709488</v>
      </c>
      <c r="BQT58" s="157" t="e">
        <f ca="1"/>
        <v>#N/A</v>
      </c>
      <c r="BQU58" s="131"/>
      <c r="BQV58" s="107">
        <f ca="1"/>
        <v>0.6503428439185982</v>
      </c>
      <c r="BQW58" s="107">
        <f ca="1"/>
        <v>1.3331702257506577</v>
      </c>
      <c r="BQX58" s="157" t="e">
        <f ca="1"/>
        <v>#N/A</v>
      </c>
      <c r="BQY58" s="131"/>
      <c r="BQZ58" s="107">
        <f ca="1"/>
        <v>0.4634585639176067</v>
      </c>
      <c r="BRA58" s="107">
        <f ca="1"/>
        <v>1.9439938595362494</v>
      </c>
      <c r="BRB58" s="157" t="e">
        <f ca="1"/>
        <v>#N/A</v>
      </c>
      <c r="BRC58" s="131"/>
      <c r="BRD58" s="107">
        <f ca="1"/>
        <v>0.21428033653221365</v>
      </c>
      <c r="BRE58" s="107">
        <f ca="1"/>
        <v>2.3088357115875695</v>
      </c>
      <c r="BRF58" s="157" t="e">
        <f ca="1"/>
        <v>#N/A</v>
      </c>
      <c r="BRG58" s="131"/>
      <c r="BRH58" s="107">
        <f ca="1"/>
        <v>0.41059674354467873</v>
      </c>
      <c r="BRI58" s="107">
        <f ca="1"/>
        <v>2.0024604770043872</v>
      </c>
      <c r="BRJ58" s="157" t="e">
        <f ca="1"/>
        <v>#N/A</v>
      </c>
      <c r="BRK58" s="131"/>
      <c r="BRL58" s="107">
        <f ca="1"/>
        <v>0.54859132903728069</v>
      </c>
      <c r="BRM58" s="107">
        <f ca="1"/>
        <v>2.0315656804179318</v>
      </c>
      <c r="BRN58" s="157" t="e">
        <f ca="1"/>
        <v>#N/A</v>
      </c>
      <c r="BRO58" s="131"/>
      <c r="BRP58" s="107">
        <f ca="1"/>
        <v>0.27588165603607456</v>
      </c>
      <c r="BRQ58" s="107">
        <f ca="1"/>
        <v>2.3028583794829016</v>
      </c>
      <c r="BRR58" s="157" t="e">
        <f ca="1"/>
        <v>#N/A</v>
      </c>
      <c r="BRS58" s="131"/>
      <c r="BRT58" s="107">
        <f ca="1"/>
        <v>0.39167929958527659</v>
      </c>
      <c r="BRU58" s="107">
        <f ca="1"/>
        <v>1.9668200912122398</v>
      </c>
      <c r="BRV58" s="157" t="e">
        <f ca="1"/>
        <v>#N/A</v>
      </c>
      <c r="BRW58" s="131"/>
      <c r="BRX58" s="107">
        <f ca="1"/>
        <v>0.40492297873681565</v>
      </c>
      <c r="BRY58" s="107">
        <f ca="1"/>
        <v>1.9596135362765534</v>
      </c>
      <c r="BRZ58" s="157" t="e">
        <f ca="1"/>
        <v>#N/A</v>
      </c>
      <c r="BSA58" s="131"/>
      <c r="BSB58" s="107">
        <f ca="1"/>
        <v>0.45325202610651144</v>
      </c>
      <c r="BSC58" s="107">
        <f ca="1"/>
        <v>1.6988768034205737</v>
      </c>
      <c r="BSD58" s="157" t="e">
        <f ca="1"/>
        <v>#N/A</v>
      </c>
      <c r="BSE58" s="131"/>
      <c r="BSF58" s="107">
        <f ca="1"/>
        <v>0.15736886483338744</v>
      </c>
      <c r="BSG58" s="107">
        <f ca="1"/>
        <v>1.9769336559945814</v>
      </c>
      <c r="BSH58" s="157" t="e">
        <f ca="1"/>
        <v>#N/A</v>
      </c>
      <c r="BSI58" s="131"/>
      <c r="BSJ58" s="107">
        <f ca="1"/>
        <v>0.17558558528045842</v>
      </c>
      <c r="BSK58" s="107">
        <f ca="1"/>
        <v>1.9999405501193792</v>
      </c>
      <c r="BSL58" s="157" t="e">
        <f ca="1"/>
        <v>#N/A</v>
      </c>
      <c r="BSM58" s="131"/>
      <c r="BSN58" s="107">
        <f ca="1"/>
        <v>0.36073816419264454</v>
      </c>
      <c r="BSO58" s="107">
        <f ca="1"/>
        <v>2.0747826021647828</v>
      </c>
      <c r="BSP58" s="157" t="e">
        <f ca="1"/>
        <v>#N/A</v>
      </c>
      <c r="BSQ58" s="131"/>
      <c r="BSR58" s="107">
        <f ca="1"/>
        <v>0.47113579549669049</v>
      </c>
      <c r="BSS58" s="107">
        <f ca="1"/>
        <v>1.8100336452044177</v>
      </c>
      <c r="BST58" s="157" t="e">
        <f ca="1"/>
        <v>#N/A</v>
      </c>
      <c r="BSU58" s="131"/>
      <c r="BSV58" s="107">
        <f ca="1"/>
        <v>0.24289706849147402</v>
      </c>
      <c r="BSW58" s="107">
        <f ca="1"/>
        <v>2.2441813773008947</v>
      </c>
      <c r="BSX58" s="157" t="e">
        <f ca="1"/>
        <v>#N/A</v>
      </c>
      <c r="BSY58" s="131"/>
      <c r="BSZ58" s="107">
        <f ca="1"/>
        <v>0.62729507465181189</v>
      </c>
      <c r="BTA58" s="107">
        <f ca="1"/>
        <v>1.7004680894886981</v>
      </c>
      <c r="BTB58" s="157" t="e">
        <f ca="1"/>
        <v>#N/A</v>
      </c>
      <c r="BTC58" s="131"/>
      <c r="BTD58" s="107">
        <f ca="1"/>
        <v>0.48036244748832391</v>
      </c>
      <c r="BTE58" s="107">
        <f ca="1"/>
        <v>1.7825727552155199</v>
      </c>
      <c r="BTF58" s="157" t="e">
        <f ca="1"/>
        <v>#N/A</v>
      </c>
      <c r="BTG58" s="131"/>
      <c r="BTH58" s="107">
        <f ca="1"/>
        <v>0.25309665688096578</v>
      </c>
      <c r="BTI58" s="107">
        <f ca="1"/>
        <v>2.5070908037819328</v>
      </c>
      <c r="BTJ58" s="157" t="e">
        <f ca="1"/>
        <v>#N/A</v>
      </c>
      <c r="BTK58" s="131"/>
      <c r="BTL58" s="107">
        <f ca="1"/>
        <v>0.33646658007433194</v>
      </c>
      <c r="BTM58" s="107">
        <f ca="1"/>
        <v>2.1073952209897238</v>
      </c>
      <c r="BTN58" s="157" t="e">
        <f ca="1"/>
        <v>#N/A</v>
      </c>
      <c r="BTO58" s="131"/>
      <c r="BTP58" s="107">
        <f ca="1"/>
        <v>0.72482868191235184</v>
      </c>
      <c r="BTQ58" s="107">
        <f ca="1"/>
        <v>1.7148280301763845</v>
      </c>
      <c r="BTR58" s="157" t="e">
        <f ca="1"/>
        <v>#N/A</v>
      </c>
      <c r="BTS58" s="131"/>
      <c r="BTT58" s="107">
        <f ca="1"/>
        <v>0.59995050244621706</v>
      </c>
      <c r="BTU58" s="107">
        <f ca="1"/>
        <v>1.620975793276908</v>
      </c>
      <c r="BTV58" s="157" t="e">
        <f ca="1"/>
        <v>#N/A</v>
      </c>
      <c r="BTW58" s="131"/>
      <c r="BTX58" s="107">
        <f ca="1"/>
        <v>0.38751229019057604</v>
      </c>
      <c r="BTY58" s="107">
        <f ca="1"/>
        <v>1.8937393409596726</v>
      </c>
      <c r="BTZ58" s="157" t="e">
        <f ca="1"/>
        <v>#N/A</v>
      </c>
      <c r="BUA58" s="131"/>
      <c r="BUB58" s="107">
        <f ca="1"/>
        <v>0.60694128196511121</v>
      </c>
      <c r="BUC58" s="107">
        <f ca="1"/>
        <v>1.7661246100113925</v>
      </c>
      <c r="BUD58" s="157" t="e">
        <f ca="1"/>
        <v>#N/A</v>
      </c>
      <c r="BUE58" s="131"/>
      <c r="BUF58" s="107">
        <f ca="1"/>
        <v>0.542520072687253</v>
      </c>
      <c r="BUG58" s="107">
        <f ca="1"/>
        <v>1.581408945888658</v>
      </c>
      <c r="BUH58" s="157" t="e">
        <f ca="1"/>
        <v>#N/A</v>
      </c>
      <c r="BUI58" s="131"/>
      <c r="BUJ58" s="107">
        <f ca="1"/>
        <v>0.71272520285576113</v>
      </c>
      <c r="BUK58" s="107">
        <f ca="1"/>
        <v>1.2087828341767219</v>
      </c>
      <c r="BUL58" s="157" t="e">
        <f ca="1"/>
        <v>#N/A</v>
      </c>
      <c r="BUM58" s="131"/>
      <c r="BUN58" s="107">
        <f ca="1"/>
        <v>0.13662402992706749</v>
      </c>
      <c r="BUO58" s="107">
        <f ca="1"/>
        <v>1.7420936371243396</v>
      </c>
      <c r="BUP58" s="157" t="e">
        <f ca="1"/>
        <v>#N/A</v>
      </c>
      <c r="BUQ58" s="131"/>
      <c r="BUR58" s="107">
        <f ca="1"/>
        <v>0.14798184091671765</v>
      </c>
      <c r="BUS58" s="107">
        <f ca="1"/>
        <v>2.5855771341456255</v>
      </c>
      <c r="BUT58" s="157" t="e">
        <f ca="1"/>
        <v>#N/A</v>
      </c>
      <c r="BUU58" s="131"/>
      <c r="BUV58" s="107">
        <f ca="1"/>
        <v>0.43649759731581284</v>
      </c>
      <c r="BUW58" s="107">
        <f ca="1"/>
        <v>2.3802979161000746</v>
      </c>
      <c r="BUX58" s="157" t="e">
        <f ca="1"/>
        <v>#N/A</v>
      </c>
      <c r="BUY58" s="131"/>
      <c r="BUZ58" s="107">
        <f ca="1"/>
        <v>0.28396962509053286</v>
      </c>
      <c r="BVA58" s="107">
        <f ca="1"/>
        <v>2.3982902433134696</v>
      </c>
      <c r="BVB58" s="157" t="e">
        <f ca="1"/>
        <v>#N/A</v>
      </c>
      <c r="BVC58" s="131"/>
      <c r="BVD58" s="107">
        <f ca="1"/>
        <v>0.32584493521098368</v>
      </c>
      <c r="BVE58" s="107">
        <f ca="1"/>
        <v>1.882568082940451</v>
      </c>
      <c r="BVF58" s="157" t="e">
        <f ca="1"/>
        <v>#N/A</v>
      </c>
      <c r="BVG58" s="131"/>
      <c r="BVH58" s="107">
        <f ca="1"/>
        <v>0.28304534786607244</v>
      </c>
      <c r="BVI58" s="107">
        <f ca="1"/>
        <v>2.3111165008894656</v>
      </c>
      <c r="BVJ58" s="157" t="e">
        <f ca="1"/>
        <v>#N/A</v>
      </c>
      <c r="BVK58" s="131"/>
      <c r="BVL58" s="107">
        <f ca="1"/>
        <v>0.68450148238004316</v>
      </c>
      <c r="BVM58" s="107">
        <f ca="1"/>
        <v>1.6841549058561933</v>
      </c>
      <c r="BVN58" s="157" t="e">
        <f ca="1"/>
        <v>#N/A</v>
      </c>
      <c r="BVO58" s="131"/>
      <c r="BVP58" s="107">
        <f ca="1"/>
        <v>0.36121416169922554</v>
      </c>
      <c r="BVQ58" s="107">
        <f ca="1"/>
        <v>2.2146195039667007</v>
      </c>
      <c r="BVR58" s="157" t="e">
        <f ca="1"/>
        <v>#N/A</v>
      </c>
      <c r="BVS58" s="131"/>
      <c r="BVT58" s="107">
        <f ca="1"/>
        <v>0.55855662273704076</v>
      </c>
      <c r="BVU58" s="107">
        <f ca="1"/>
        <v>1.3849126828132206</v>
      </c>
      <c r="BVV58" s="157" t="e">
        <f ca="1"/>
        <v>#N/A</v>
      </c>
      <c r="BVW58" s="131"/>
      <c r="BVX58" s="107">
        <f ca="1"/>
        <v>0.35146031570790498</v>
      </c>
      <c r="BVY58" s="107">
        <f ca="1"/>
        <v>2.5936634342027118</v>
      </c>
      <c r="BVZ58" s="157" t="e">
        <f ca="1"/>
        <v>#N/A</v>
      </c>
      <c r="BWA58" s="131"/>
      <c r="BWB58" s="107">
        <f ca="1"/>
        <v>0.26566325114431466</v>
      </c>
      <c r="BWC58" s="107">
        <f ca="1"/>
        <v>2.4365665685043214</v>
      </c>
      <c r="BWD58" s="157" t="e">
        <f ca="1"/>
        <v>#N/A</v>
      </c>
      <c r="BWE58" s="131"/>
      <c r="BWF58" s="107">
        <f ca="1"/>
        <v>0.17939321573930314</v>
      </c>
      <c r="BWG58" s="107">
        <f ca="1"/>
        <v>2.5105837462058735</v>
      </c>
      <c r="BWH58" s="157" t="e">
        <f ca="1"/>
        <v>#N/A</v>
      </c>
      <c r="BWI58" s="131"/>
      <c r="BWJ58" s="107">
        <f ca="1"/>
        <v>0.5542478229648643</v>
      </c>
      <c r="BWK58" s="107">
        <f ca="1"/>
        <v>2.2170173695157978</v>
      </c>
      <c r="BWL58" s="157" t="e">
        <f ca="1"/>
        <v>#N/A</v>
      </c>
      <c r="BWM58" s="131"/>
      <c r="BWN58" s="107">
        <f ca="1"/>
        <v>0.18034188062071169</v>
      </c>
      <c r="BWO58" s="107">
        <f ca="1"/>
        <v>2.7455890614067684</v>
      </c>
      <c r="BWP58" s="157" t="e">
        <f ca="1"/>
        <v>#N/A</v>
      </c>
      <c r="BWQ58" s="131"/>
      <c r="BWR58" s="107">
        <f ca="1"/>
        <v>0.41179908231608825</v>
      </c>
      <c r="BWS58" s="107">
        <f ca="1"/>
        <v>1.5997545416626986</v>
      </c>
      <c r="BWT58" s="157" t="e">
        <f ca="1"/>
        <v>#N/A</v>
      </c>
      <c r="BWU58" s="131"/>
      <c r="BWV58" s="107">
        <f ca="1"/>
        <v>0.58930397366768672</v>
      </c>
      <c r="BWW58" s="107">
        <f ca="1"/>
        <v>2.1664365904689062</v>
      </c>
      <c r="BWX58" s="157" t="e">
        <f ca="1"/>
        <v>#N/A</v>
      </c>
      <c r="BWY58" s="131"/>
      <c r="BWZ58" s="107">
        <f ca="1"/>
        <v>0.33146286952270526</v>
      </c>
      <c r="BXA58" s="107">
        <f ca="1"/>
        <v>1.8451054061396721</v>
      </c>
      <c r="BXB58" s="157" t="e">
        <f ca="1"/>
        <v>#N/A</v>
      </c>
      <c r="BXC58" s="131"/>
      <c r="BXD58" s="107">
        <f ca="1"/>
        <v>0.36436739978956245</v>
      </c>
      <c r="BXE58" s="107">
        <f ca="1"/>
        <v>1.9561945620158017</v>
      </c>
      <c r="BXF58" s="157" t="e">
        <f ca="1"/>
        <v>#N/A</v>
      </c>
      <c r="BXG58" s="131"/>
      <c r="BXH58" s="107">
        <f ca="1"/>
        <v>0.31716547681627083</v>
      </c>
      <c r="BXI58" s="107">
        <f ca="1"/>
        <v>1.6696291639661467</v>
      </c>
      <c r="BXJ58" s="157" t="e">
        <f ca="1"/>
        <v>#N/A</v>
      </c>
      <c r="BXK58" s="131"/>
      <c r="BXL58" s="107">
        <f ca="1"/>
        <v>0.49205145347463686</v>
      </c>
      <c r="BXM58" s="107">
        <f ca="1"/>
        <v>1.47871320599433</v>
      </c>
      <c r="BXN58" s="157" t="e">
        <f ca="1"/>
        <v>#N/A</v>
      </c>
      <c r="BXO58" s="131"/>
      <c r="BXP58" s="107">
        <f ca="1"/>
        <v>0.49943119564139277</v>
      </c>
      <c r="BXQ58" s="107">
        <f ca="1"/>
        <v>1.9114043975705863</v>
      </c>
      <c r="BXR58" s="157" t="e">
        <f ca="1"/>
        <v>#N/A</v>
      </c>
      <c r="BXS58" s="131"/>
      <c r="BXT58" s="107">
        <f ca="1"/>
        <v>0.33454164231396372</v>
      </c>
      <c r="BXU58" s="107">
        <f ca="1"/>
        <v>1.9329339979328473</v>
      </c>
      <c r="BXV58" s="157" t="e">
        <f ca="1"/>
        <v>#N/A</v>
      </c>
      <c r="BXW58" s="131"/>
      <c r="BXX58" s="107">
        <f ca="1"/>
        <v>0.61017854309639141</v>
      </c>
      <c r="BXY58" s="107">
        <f ca="1"/>
        <v>1.9055485314388563</v>
      </c>
      <c r="BXZ58" s="157" t="e">
        <f ca="1"/>
        <v>#N/A</v>
      </c>
      <c r="BYA58" s="131"/>
      <c r="BYB58" s="107">
        <f ca="1"/>
        <v>0.57477114464037315</v>
      </c>
      <c r="BYC58" s="107">
        <f ca="1"/>
        <v>1.5912934628704611</v>
      </c>
      <c r="BYD58" s="157" t="e">
        <f ca="1"/>
        <v>#N/A</v>
      </c>
      <c r="BYE58" s="131"/>
      <c r="BYF58" s="107">
        <f ca="1"/>
        <v>0.22814480522358466</v>
      </c>
      <c r="BYG58" s="107">
        <f ca="1"/>
        <v>2.088026553756769</v>
      </c>
      <c r="BYH58" s="157" t="e">
        <f ca="1"/>
        <v>#N/A</v>
      </c>
      <c r="BYI58" s="131"/>
      <c r="BYJ58" s="107">
        <f ca="1"/>
        <v>0.20536712797859008</v>
      </c>
      <c r="BYK58" s="107">
        <f ca="1"/>
        <v>2.1241913727164805</v>
      </c>
      <c r="BYL58" s="157" t="e">
        <f ca="1"/>
        <v>#N/A</v>
      </c>
      <c r="BYM58" s="131"/>
      <c r="BYN58" s="107">
        <f ca="1"/>
        <v>0.41246677599125636</v>
      </c>
      <c r="BYO58" s="107">
        <f ca="1"/>
        <v>2.0832500759433672</v>
      </c>
      <c r="BYP58" s="157" t="e">
        <f ca="1"/>
        <v>#N/A</v>
      </c>
      <c r="BYQ58" s="131"/>
      <c r="BYR58" s="107">
        <f ca="1"/>
        <v>0.42664725466757014</v>
      </c>
      <c r="BYS58" s="107">
        <f ca="1"/>
        <v>2.154310390830076</v>
      </c>
      <c r="BYT58" s="157" t="e">
        <f ca="1"/>
        <v>#N/A</v>
      </c>
      <c r="BYU58" s="131"/>
      <c r="BYV58" s="107">
        <f ca="1"/>
        <v>0.24137432178184828</v>
      </c>
      <c r="BYW58" s="107">
        <f ca="1"/>
        <v>2.3408281127441768</v>
      </c>
      <c r="BYX58" s="157" t="e">
        <f ca="1"/>
        <v>#N/A</v>
      </c>
      <c r="BYY58" s="131"/>
      <c r="BYZ58" s="107">
        <f ca="1"/>
        <v>0.21613486495243714</v>
      </c>
      <c r="BZA58" s="107">
        <f ca="1"/>
        <v>2.4102655064653709</v>
      </c>
      <c r="BZB58" s="157" t="e">
        <f ca="1"/>
        <v>#N/A</v>
      </c>
      <c r="BZC58" s="131"/>
      <c r="BZD58" s="107">
        <f ca="1"/>
        <v>0.38618196779026159</v>
      </c>
      <c r="BZE58" s="107">
        <f ca="1"/>
        <v>2.083248980476657</v>
      </c>
      <c r="BZF58" s="157" t="e">
        <f ca="1"/>
        <v>#N/A</v>
      </c>
      <c r="BZG58" s="131"/>
      <c r="BZH58" s="107">
        <f ca="1"/>
        <v>0.32609888144301419</v>
      </c>
      <c r="BZI58" s="107">
        <f ca="1"/>
        <v>2.00617818777138</v>
      </c>
      <c r="BZJ58" s="157" t="e">
        <f ca="1"/>
        <v>#N/A</v>
      </c>
      <c r="BZK58" s="131"/>
      <c r="BZL58" s="107">
        <f ca="1"/>
        <v>0.55444893190046207</v>
      </c>
      <c r="BZM58" s="107">
        <f ca="1"/>
        <v>1.8754765710778358</v>
      </c>
      <c r="BZN58" s="157" t="e">
        <f ca="1"/>
        <v>#N/A</v>
      </c>
      <c r="BZO58" s="131"/>
      <c r="BZP58" s="107">
        <f ca="1"/>
        <v>0.43870111979984305</v>
      </c>
      <c r="BZQ58" s="107">
        <f ca="1"/>
        <v>1.5419087574941959</v>
      </c>
      <c r="BZR58" s="157" t="e">
        <f ca="1"/>
        <v>#N/A</v>
      </c>
      <c r="BZS58" s="131"/>
      <c r="BZT58" s="107">
        <f ca="1"/>
        <v>0.69730383266670304</v>
      </c>
      <c r="BZU58" s="107">
        <f ca="1"/>
        <v>1.423214649001719</v>
      </c>
      <c r="BZV58" s="157" t="e">
        <f ca="1"/>
        <v>#N/A</v>
      </c>
      <c r="BZW58" s="131"/>
      <c r="BZX58" s="107">
        <f ca="1"/>
        <v>0.36962309474444177</v>
      </c>
      <c r="BZY58" s="107">
        <f ca="1"/>
        <v>1.9166192279902927</v>
      </c>
      <c r="BZZ58" s="157" t="e">
        <f ca="1"/>
        <v>#N/A</v>
      </c>
      <c r="CAA58" s="131"/>
      <c r="CAB58" s="107">
        <f ca="1"/>
        <v>0.47323920575417483</v>
      </c>
      <c r="CAC58" s="107">
        <f ca="1"/>
        <v>2.1080104989574369</v>
      </c>
      <c r="CAD58" s="157" t="e">
        <f ca="1"/>
        <v>#N/A</v>
      </c>
      <c r="CAE58" s="131"/>
      <c r="CAF58" s="107">
        <f ca="1"/>
        <v>0.31961749084454955</v>
      </c>
      <c r="CAG58" s="107">
        <f ca="1"/>
        <v>2.0542610688090943</v>
      </c>
      <c r="CAH58" s="157" t="e">
        <f ca="1"/>
        <v>#N/A</v>
      </c>
      <c r="CAI58" s="131"/>
      <c r="CAJ58" s="107">
        <f ca="1"/>
        <v>0.2029601437430435</v>
      </c>
      <c r="CAK58" s="107">
        <f ca="1"/>
        <v>1.9562504774280027</v>
      </c>
      <c r="CAL58" s="157" t="e">
        <f ca="1"/>
        <v>#N/A</v>
      </c>
      <c r="CAM58" s="131"/>
      <c r="CAN58" s="107">
        <f ca="1"/>
        <v>0.42168666302702568</v>
      </c>
      <c r="CAO58" s="107">
        <f ca="1"/>
        <v>1.9654888457711304</v>
      </c>
      <c r="CAP58" s="157" t="e">
        <f ca="1"/>
        <v>#N/A</v>
      </c>
      <c r="CAQ58" s="131"/>
      <c r="CAR58" s="107">
        <f ca="1"/>
        <v>0.489600743167738</v>
      </c>
      <c r="CAS58" s="107">
        <f ca="1"/>
        <v>2.1351382521300151</v>
      </c>
      <c r="CAT58" s="157" t="e">
        <f ca="1"/>
        <v>#N/A</v>
      </c>
      <c r="CAU58" s="131"/>
      <c r="CAV58" s="107">
        <f ca="1"/>
        <v>0.64158716091867662</v>
      </c>
      <c r="CAW58" s="107">
        <f ca="1"/>
        <v>1.726501386596337</v>
      </c>
      <c r="CAX58" s="157" t="e">
        <f ca="1"/>
        <v>#N/A</v>
      </c>
      <c r="CAY58" s="131"/>
      <c r="CAZ58" s="107">
        <f ca="1"/>
        <v>0.48999049306083581</v>
      </c>
      <c r="CBA58" s="107">
        <f ca="1"/>
        <v>2.0995663223942898</v>
      </c>
      <c r="CBB58" s="157" t="e">
        <f ca="1"/>
        <v>#N/A</v>
      </c>
      <c r="CBC58" s="131"/>
      <c r="CBD58" s="107">
        <f ca="1"/>
        <v>0.58461611898221466</v>
      </c>
      <c r="CBE58" s="107">
        <f ca="1"/>
        <v>1.9103613744931007</v>
      </c>
      <c r="CBF58" s="157" t="e">
        <f ca="1"/>
        <v>#N/A</v>
      </c>
      <c r="CBG58" s="131"/>
      <c r="CBH58" s="107">
        <f ca="1"/>
        <v>0.32655871800307196</v>
      </c>
      <c r="CBI58" s="107">
        <f ca="1"/>
        <v>2.1215840053000643</v>
      </c>
      <c r="CBJ58" s="157" t="e">
        <f ca="1"/>
        <v>#N/A</v>
      </c>
      <c r="CBK58" s="131"/>
      <c r="CBL58" s="107">
        <f ca="1"/>
        <v>0.44617225546265726</v>
      </c>
      <c r="CBM58" s="107">
        <f ca="1"/>
        <v>2.0567184792444313</v>
      </c>
      <c r="CBN58" s="157" t="e">
        <f ca="1"/>
        <v>#N/A</v>
      </c>
      <c r="CBO58" s="131"/>
      <c r="CBP58" s="107">
        <f ca="1"/>
        <v>5.8743352414721763E-2</v>
      </c>
      <c r="CBQ58" s="107">
        <f ca="1"/>
        <v>2.677750512271118</v>
      </c>
      <c r="CBR58" s="157" t="e">
        <f ca="1"/>
        <v>#N/A</v>
      </c>
      <c r="CBS58" s="131"/>
      <c r="CBT58" s="107">
        <f ca="1"/>
        <v>0.47226500597670923</v>
      </c>
      <c r="CBU58" s="107">
        <f ca="1"/>
        <v>1.6112012505080928</v>
      </c>
      <c r="CBV58" s="157" t="e">
        <f ca="1"/>
        <v>#N/A</v>
      </c>
      <c r="CBW58" s="131"/>
      <c r="CBX58" s="107">
        <f ca="1"/>
        <v>0.5755807635404252</v>
      </c>
      <c r="CBY58" s="107">
        <f ca="1"/>
        <v>1.2916421533391269</v>
      </c>
      <c r="CBZ58" s="157" t="e">
        <f ca="1"/>
        <v>#N/A</v>
      </c>
      <c r="CCA58" s="131"/>
      <c r="CCB58" s="107">
        <f ca="1"/>
        <v>0.52049382244618625</v>
      </c>
      <c r="CCC58" s="107">
        <f ca="1"/>
        <v>2.1404515071367087</v>
      </c>
      <c r="CCD58" s="157" t="e">
        <f ca="1"/>
        <v>#N/A</v>
      </c>
      <c r="CCE58" s="131"/>
      <c r="CCF58" s="107">
        <f ca="1"/>
        <v>0.11591082515174604</v>
      </c>
      <c r="CCG58" s="107">
        <f ca="1"/>
        <v>2.5257200780282898</v>
      </c>
      <c r="CCH58" s="157" t="e">
        <f ca="1"/>
        <v>#N/A</v>
      </c>
      <c r="CCI58" s="131"/>
      <c r="CCJ58" s="107">
        <f ca="1"/>
        <v>0.10841070768550208</v>
      </c>
      <c r="CCK58" s="107">
        <f ca="1"/>
        <v>1.8846445280418589</v>
      </c>
      <c r="CCL58" s="157" t="e">
        <f ca="1"/>
        <v>#N/A</v>
      </c>
      <c r="CCM58" s="131"/>
      <c r="CCN58" s="107">
        <f ca="1"/>
        <v>0.34844510298404063</v>
      </c>
      <c r="CCO58" s="107">
        <f ca="1"/>
        <v>2.5919329270234965</v>
      </c>
      <c r="CCP58" s="157" t="e">
        <f ca="1"/>
        <v>#N/A</v>
      </c>
      <c r="CCQ58" s="131"/>
      <c r="CCR58" s="107">
        <f ca="1"/>
        <v>0.14655261433108596</v>
      </c>
      <c r="CCS58" s="107">
        <f ca="1"/>
        <v>2.2795486905188929</v>
      </c>
      <c r="CCT58" s="157" t="e">
        <f ca="1"/>
        <v>#N/A</v>
      </c>
      <c r="CCU58" s="131"/>
      <c r="CCV58" s="107">
        <f ca="1"/>
        <v>0.61831043257661111</v>
      </c>
      <c r="CCW58" s="107">
        <f ca="1"/>
        <v>1.4758314462326667</v>
      </c>
      <c r="CCX58" s="157" t="e">
        <f ca="1"/>
        <v>#N/A</v>
      </c>
      <c r="CCY58" s="131"/>
      <c r="CCZ58" s="107">
        <f ca="1"/>
        <v>0.31439745763756821</v>
      </c>
      <c r="CDA58" s="107">
        <f ca="1"/>
        <v>2.1417644648767853</v>
      </c>
      <c r="CDB58" s="157" t="e">
        <f ca="1"/>
        <v>#N/A</v>
      </c>
      <c r="CDC58" s="131"/>
      <c r="CDD58" s="107">
        <f ca="1"/>
        <v>0.47065521590318993</v>
      </c>
      <c r="CDE58" s="107">
        <f ca="1"/>
        <v>2.0512044458971914</v>
      </c>
      <c r="CDF58" s="157" t="e">
        <f ca="1"/>
        <v>#N/A</v>
      </c>
      <c r="CDG58" s="131"/>
      <c r="CDH58" s="107">
        <f ca="1"/>
        <v>0.44714544826525299</v>
      </c>
      <c r="CDI58" s="107">
        <f ca="1"/>
        <v>1.762976664362415</v>
      </c>
      <c r="CDJ58" s="157" t="e">
        <f ca="1"/>
        <v>#N/A</v>
      </c>
      <c r="CDK58" s="131"/>
      <c r="CDL58" s="107">
        <f ca="1"/>
        <v>0.54144012840945877</v>
      </c>
      <c r="CDM58" s="107">
        <f ca="1"/>
        <v>1.8682490919428021</v>
      </c>
      <c r="CDN58" s="157" t="e">
        <f ca="1"/>
        <v>#N/A</v>
      </c>
      <c r="CDO58" s="131"/>
      <c r="CDP58" s="107">
        <f ca="1"/>
        <v>0.50411360752995737</v>
      </c>
      <c r="CDQ58" s="107">
        <f ca="1"/>
        <v>1.9949791943148936</v>
      </c>
      <c r="CDR58" s="157" t="e">
        <f ca="1"/>
        <v>#N/A</v>
      </c>
      <c r="CDS58" s="131"/>
      <c r="CDT58" s="107">
        <f ca="1"/>
        <v>0.4761279000160431</v>
      </c>
      <c r="CDU58" s="107">
        <f ca="1"/>
        <v>1.6479981282594058</v>
      </c>
      <c r="CDV58" s="157" t="e">
        <f ca="1"/>
        <v>#N/A</v>
      </c>
      <c r="CDW58" s="131"/>
      <c r="CDX58" s="107">
        <f ca="1"/>
        <v>0.49279066187357723</v>
      </c>
      <c r="CDY58" s="107">
        <f ca="1"/>
        <v>2.0114337783449918</v>
      </c>
      <c r="CDZ58" s="157" t="e">
        <f ca="1"/>
        <v>#N/A</v>
      </c>
      <c r="CEA58" s="131"/>
      <c r="CEB58" s="107">
        <f ca="1"/>
        <v>0.33229238272609257</v>
      </c>
      <c r="CEC58" s="107">
        <f ca="1"/>
        <v>1.8803366543492077</v>
      </c>
      <c r="CED58" s="157" t="e">
        <f ca="1"/>
        <v>#N/A</v>
      </c>
      <c r="CEE58" s="131"/>
      <c r="CEF58" s="107">
        <f ca="1"/>
        <v>0.61142737741353537</v>
      </c>
      <c r="CEG58" s="107">
        <f ca="1"/>
        <v>1.8103944915013161</v>
      </c>
      <c r="CEH58" s="157" t="e">
        <f ca="1"/>
        <v>#N/A</v>
      </c>
      <c r="CEI58" s="131"/>
      <c r="CEJ58" s="107">
        <f ca="1"/>
        <v>0.5244749140781052</v>
      </c>
      <c r="CEK58" s="107">
        <f ca="1"/>
        <v>1.6073437031809976</v>
      </c>
      <c r="CEL58" s="157" t="e">
        <f ca="1"/>
        <v>#N/A</v>
      </c>
      <c r="CEM58" s="131"/>
      <c r="CEN58" s="107">
        <f ca="1"/>
        <v>0.26302862032692309</v>
      </c>
      <c r="CEO58" s="107">
        <f ca="1"/>
        <v>2.0406629081517988</v>
      </c>
      <c r="CEP58" s="157" t="e">
        <f ca="1"/>
        <v>#N/A</v>
      </c>
      <c r="CEQ58" s="131"/>
      <c r="CER58" s="107">
        <f ca="1"/>
        <v>0.3191724363747856</v>
      </c>
      <c r="CES58" s="107">
        <f ca="1"/>
        <v>2.2172838260233072</v>
      </c>
      <c r="CET58" s="157" t="e">
        <f ca="1"/>
        <v>#N/A</v>
      </c>
      <c r="CEU58" s="131"/>
      <c r="CEV58" s="107">
        <f ca="1"/>
        <v>0.37131373413321778</v>
      </c>
      <c r="CEW58" s="107">
        <f ca="1"/>
        <v>1.8033951586097636</v>
      </c>
      <c r="CEX58" s="157" t="e">
        <f ca="1"/>
        <v>#N/A</v>
      </c>
      <c r="CEY58" s="131"/>
      <c r="CEZ58" s="107">
        <f ca="1"/>
        <v>0.2215791694057466</v>
      </c>
      <c r="CFA58" s="107">
        <f ca="1"/>
        <v>2.3072688240279584</v>
      </c>
      <c r="CFB58" s="157" t="e">
        <f ca="1"/>
        <v>#N/A</v>
      </c>
      <c r="CFC58" s="131"/>
      <c r="CFD58" s="107">
        <f ca="1"/>
        <v>0.26845783021037511</v>
      </c>
      <c r="CFE58" s="107">
        <f ca="1"/>
        <v>2.1520379771793676</v>
      </c>
      <c r="CFF58" s="157" t="e">
        <f ca="1"/>
        <v>#N/A</v>
      </c>
      <c r="CFG58" s="131"/>
      <c r="CFH58" s="107">
        <f ca="1"/>
        <v>0.1064495161275692</v>
      </c>
      <c r="CFI58" s="107">
        <f ca="1"/>
        <v>2.5475381905156893</v>
      </c>
      <c r="CFJ58" s="157" t="e">
        <f ca="1"/>
        <v>#N/A</v>
      </c>
      <c r="CFK58" s="131"/>
      <c r="CFL58" s="107">
        <f ca="1"/>
        <v>0.26418469430252034</v>
      </c>
      <c r="CFM58" s="107">
        <f ca="1"/>
        <v>2.3364542758854348</v>
      </c>
      <c r="CFN58" s="157" t="e">
        <f ca="1"/>
        <v>#N/A</v>
      </c>
      <c r="CFO58" s="131"/>
      <c r="CFP58" s="107">
        <f ca="1"/>
        <v>0.16605215876493917</v>
      </c>
      <c r="CFQ58" s="107">
        <f ca="1"/>
        <v>2.3076008975207003</v>
      </c>
      <c r="CFR58" s="157" t="e">
        <f ca="1"/>
        <v>#N/A</v>
      </c>
      <c r="CFS58" s="131"/>
      <c r="CFT58" s="107">
        <f ca="1"/>
        <v>0.48884196925276019</v>
      </c>
      <c r="CFU58" s="107">
        <f ca="1"/>
        <v>1.7269505584482518</v>
      </c>
      <c r="CFV58" s="157" t="e">
        <f ca="1"/>
        <v>#N/A</v>
      </c>
      <c r="CFW58" s="131"/>
      <c r="CFX58" s="107">
        <f ca="1"/>
        <v>0.4672064234397193</v>
      </c>
      <c r="CFY58" s="107">
        <f ca="1"/>
        <v>2.0679369303098563</v>
      </c>
      <c r="CFZ58" s="157" t="e">
        <f ca="1"/>
        <v>#N/A</v>
      </c>
      <c r="CGA58" s="131"/>
      <c r="CGB58" s="107">
        <f ca="1"/>
        <v>0.48721618776338788</v>
      </c>
      <c r="CGC58" s="107">
        <f ca="1"/>
        <v>1.8249723621842275</v>
      </c>
      <c r="CGD58" s="157" t="e">
        <f ca="1"/>
        <v>#N/A</v>
      </c>
      <c r="CGE58" s="131"/>
      <c r="CGF58" s="107">
        <f ca="1"/>
        <v>0.57457509466505485</v>
      </c>
      <c r="CGG58" s="107">
        <f ca="1"/>
        <v>1.5932721639858316</v>
      </c>
      <c r="CGH58" s="157" t="e">
        <f ca="1"/>
        <v>#N/A</v>
      </c>
      <c r="CGI58" s="131"/>
      <c r="CGJ58" s="107">
        <f ca="1"/>
        <v>0.63622195044965169</v>
      </c>
      <c r="CGK58" s="107">
        <f ca="1"/>
        <v>1.4167859367307531</v>
      </c>
      <c r="CGL58" s="157" t="e">
        <f ca="1"/>
        <v>#N/A</v>
      </c>
      <c r="CGM58" s="131"/>
      <c r="CGN58" s="107">
        <f ca="1"/>
        <v>0.30882118197008634</v>
      </c>
      <c r="CGO58" s="107">
        <f ca="1"/>
        <v>2.362237198726608</v>
      </c>
      <c r="CGP58" s="157" t="e">
        <f ca="1"/>
        <v>#N/A</v>
      </c>
      <c r="CGQ58" s="131"/>
      <c r="CGR58" s="107">
        <f ca="1"/>
        <v>0.61551008137314411</v>
      </c>
      <c r="CGS58" s="107">
        <f ca="1"/>
        <v>2.0798137857912877</v>
      </c>
      <c r="CGT58" s="157" t="e">
        <f ca="1"/>
        <v>#N/A</v>
      </c>
      <c r="CGU58" s="131"/>
      <c r="CGV58" s="107">
        <f ca="1"/>
        <v>0.45323090759452306</v>
      </c>
      <c r="CGW58" s="107">
        <f ca="1"/>
        <v>1.9205883344287769</v>
      </c>
      <c r="CGX58" s="157" t="e">
        <f ca="1"/>
        <v>#N/A</v>
      </c>
      <c r="CGY58" s="131"/>
      <c r="CGZ58" s="107">
        <f ca="1"/>
        <v>0.36880704578042206</v>
      </c>
      <c r="CHA58" s="107">
        <f ca="1"/>
        <v>2.1939903827551084</v>
      </c>
      <c r="CHB58" s="157" t="e">
        <f ca="1"/>
        <v>#N/A</v>
      </c>
      <c r="CHC58" s="131"/>
      <c r="CHD58" s="107">
        <f ca="1"/>
        <v>0.47932816237734127</v>
      </c>
      <c r="CHE58" s="107">
        <f ca="1"/>
        <v>1.8678242729881211</v>
      </c>
      <c r="CHF58" s="157" t="e">
        <f ca="1"/>
        <v>#N/A</v>
      </c>
      <c r="CHG58" s="131"/>
      <c r="CHH58" s="107">
        <f ca="1"/>
        <v>0.55431598789929526</v>
      </c>
      <c r="CHI58" s="107">
        <f ca="1"/>
        <v>2.2755229812691593</v>
      </c>
      <c r="CHJ58" s="157" t="e">
        <f ca="1"/>
        <v>#N/A</v>
      </c>
      <c r="CHK58" s="131"/>
      <c r="CHL58" s="107">
        <f ca="1"/>
        <v>0.33900810508942464</v>
      </c>
      <c r="CHM58" s="107">
        <f ca="1"/>
        <v>2.4566771667006297</v>
      </c>
      <c r="CHN58" s="157" t="e">
        <f ca="1"/>
        <v>#N/A</v>
      </c>
      <c r="CHO58" s="131"/>
      <c r="CHP58" s="107">
        <f ca="1"/>
        <v>0.42363106389947025</v>
      </c>
      <c r="CHQ58" s="107">
        <f ca="1"/>
        <v>2.309395932985252</v>
      </c>
      <c r="CHR58" s="157" t="e">
        <f ca="1"/>
        <v>#N/A</v>
      </c>
      <c r="CHS58" s="131"/>
      <c r="CHT58" s="107">
        <f ca="1"/>
        <v>0.42883427705937316</v>
      </c>
      <c r="CHU58" s="107">
        <f ca="1"/>
        <v>1.986117660148853</v>
      </c>
      <c r="CHV58" s="157" t="e">
        <f ca="1"/>
        <v>#N/A</v>
      </c>
      <c r="CHW58" s="131"/>
      <c r="CHX58" s="107">
        <f ca="1"/>
        <v>0.43575175539591343</v>
      </c>
      <c r="CHY58" s="107">
        <f ca="1"/>
        <v>1.8843021486745506</v>
      </c>
      <c r="CHZ58" s="157" t="e">
        <f ca="1"/>
        <v>#N/A</v>
      </c>
      <c r="CIA58" s="131"/>
      <c r="CIB58" s="107">
        <f ca="1"/>
        <v>0.44952115397792075</v>
      </c>
      <c r="CIC58" s="107">
        <f ca="1"/>
        <v>1.6971112689419647</v>
      </c>
      <c r="CID58" s="157" t="e">
        <f ca="1"/>
        <v>#N/A</v>
      </c>
      <c r="CIE58" s="131"/>
      <c r="CIF58" s="107">
        <f ca="1"/>
        <v>0.31406593547771816</v>
      </c>
      <c r="CIG58" s="107">
        <f ca="1"/>
        <v>2.0276972948949972</v>
      </c>
      <c r="CIH58" s="157" t="e">
        <f ca="1"/>
        <v>#N/A</v>
      </c>
      <c r="CII58" s="131"/>
      <c r="CIJ58" s="107">
        <f ca="1"/>
        <v>0.24150618371972163</v>
      </c>
      <c r="CIK58" s="107">
        <f ca="1"/>
        <v>1.9918997502099802</v>
      </c>
      <c r="CIL58" s="157" t="e">
        <f ca="1"/>
        <v>#N/A</v>
      </c>
      <c r="CIM58" s="131"/>
      <c r="CIN58" s="107">
        <f ca="1"/>
        <v>0.70895424728864487</v>
      </c>
      <c r="CIO58" s="107">
        <f ca="1"/>
        <v>1.1352374624893429</v>
      </c>
      <c r="CIP58" s="157" t="e">
        <f ca="1"/>
        <v>#N/A</v>
      </c>
      <c r="CIQ58" s="131"/>
      <c r="CIR58" s="107">
        <f ca="1"/>
        <v>0.21864244219502921</v>
      </c>
      <c r="CIS58" s="107">
        <f ca="1"/>
        <v>2.0303937061412984</v>
      </c>
      <c r="CIT58" s="157" t="e">
        <f ca="1"/>
        <v>#N/A</v>
      </c>
      <c r="CIU58" s="131"/>
      <c r="CIV58" s="107">
        <f ca="1"/>
        <v>0.4833680708456729</v>
      </c>
      <c r="CIW58" s="107">
        <f ca="1"/>
        <v>2.1482475157570642</v>
      </c>
      <c r="CIX58" s="157" t="e">
        <f ca="1"/>
        <v>#N/A</v>
      </c>
      <c r="CIY58" s="131"/>
      <c r="CIZ58" s="107">
        <f ca="1"/>
        <v>0.3074857385669521</v>
      </c>
      <c r="CJA58" s="107">
        <f ca="1"/>
        <v>1.7233481446312844</v>
      </c>
      <c r="CJB58" s="157" t="e">
        <f ca="1"/>
        <v>#N/A</v>
      </c>
      <c r="CJC58" s="131"/>
      <c r="CJD58" s="107">
        <f ca="1"/>
        <v>7.7600627037570508E-2</v>
      </c>
      <c r="CJE58" s="107">
        <f ca="1"/>
        <v>2.300489131774504</v>
      </c>
      <c r="CJF58" s="157" t="e">
        <f ca="1"/>
        <v>#N/A</v>
      </c>
      <c r="CJG58" s="131"/>
      <c r="CJH58" s="107">
        <f ca="1"/>
        <v>0.32265051531861955</v>
      </c>
      <c r="CJI58" s="107">
        <f ca="1"/>
        <v>2.1856796660277578</v>
      </c>
      <c r="CJJ58" s="157" t="e">
        <f ca="1"/>
        <v>#N/A</v>
      </c>
      <c r="CJK58" s="131"/>
      <c r="CJL58" s="107">
        <f ca="1"/>
        <v>0.23109483644551565</v>
      </c>
      <c r="CJM58" s="107">
        <f ca="1"/>
        <v>2.2619928110982599</v>
      </c>
      <c r="CJN58" s="157" t="e">
        <f ca="1"/>
        <v>#N/A</v>
      </c>
      <c r="CJO58" s="131"/>
      <c r="CJP58" s="107">
        <f ca="1"/>
        <v>0.27518815063075786</v>
      </c>
      <c r="CJQ58" s="107">
        <f ca="1"/>
        <v>2.3074355599461609</v>
      </c>
      <c r="CJR58" s="157" t="e">
        <f ca="1"/>
        <v>#N/A</v>
      </c>
      <c r="CJS58" s="131"/>
      <c r="CJT58" s="107">
        <f ca="1"/>
        <v>0.48598068768908914</v>
      </c>
      <c r="CJU58" s="107">
        <f ca="1"/>
        <v>1.5744538111781552</v>
      </c>
      <c r="CJV58" s="157" t="e">
        <f ca="1"/>
        <v>#N/A</v>
      </c>
      <c r="CJW58" s="131"/>
      <c r="CJX58" s="107">
        <f ca="1"/>
        <v>0.53091526832245772</v>
      </c>
      <c r="CJY58" s="107">
        <f ca="1"/>
        <v>2.0390111351984115</v>
      </c>
      <c r="CJZ58" s="157" t="e">
        <f ca="1"/>
        <v>#N/A</v>
      </c>
      <c r="CKA58" s="131"/>
      <c r="CKB58" s="107">
        <f ca="1"/>
        <v>0.5830163442391586</v>
      </c>
      <c r="CKC58" s="107">
        <f ca="1"/>
        <v>1.6150068699755287</v>
      </c>
      <c r="CKD58" s="157" t="e">
        <f ca="1"/>
        <v>#N/A</v>
      </c>
      <c r="CKE58" s="131"/>
      <c r="CKF58" s="107">
        <f ca="1"/>
        <v>0.40433848401104711</v>
      </c>
      <c r="CKG58" s="107">
        <f ca="1"/>
        <v>1.9949397156215496</v>
      </c>
      <c r="CKH58" s="157" t="e">
        <f ca="1"/>
        <v>#N/A</v>
      </c>
      <c r="CKI58" s="131"/>
      <c r="CKJ58" s="107">
        <f ca="1"/>
        <v>0.45250249624982236</v>
      </c>
      <c r="CKK58" s="107">
        <f ca="1"/>
        <v>2.1524914238892063</v>
      </c>
      <c r="CKL58" s="157" t="e">
        <f ca="1"/>
        <v>#N/A</v>
      </c>
      <c r="CKM58" s="131"/>
      <c r="CKN58" s="107">
        <f ca="1"/>
        <v>0.3182312570559932</v>
      </c>
      <c r="CKO58" s="107">
        <f ca="1"/>
        <v>2.1296639386768481</v>
      </c>
      <c r="CKP58" s="157" t="e">
        <f ca="1"/>
        <v>#N/A</v>
      </c>
      <c r="CKQ58" s="131"/>
      <c r="CKR58" s="107">
        <f ca="1"/>
        <v>0.42332401505859474</v>
      </c>
      <c r="CKS58" s="107">
        <f ca="1"/>
        <v>2.2414854470346488</v>
      </c>
      <c r="CKT58" s="157" t="e">
        <f ca="1"/>
        <v>#N/A</v>
      </c>
      <c r="CKU58" s="131"/>
      <c r="CKV58" s="107">
        <f ca="1"/>
        <v>0.50738392559171586</v>
      </c>
      <c r="CKW58" s="107">
        <f ca="1"/>
        <v>2.1062388948195054</v>
      </c>
      <c r="CKX58" s="157" t="e">
        <f ca="1"/>
        <v>#N/A</v>
      </c>
      <c r="CKY58" s="131"/>
      <c r="CKZ58" s="107">
        <f ca="1"/>
        <v>0.44162522110685293</v>
      </c>
      <c r="CLA58" s="107">
        <f ca="1"/>
        <v>2.1999779999093749</v>
      </c>
      <c r="CLB58" s="157" t="e">
        <f ca="1"/>
        <v>#N/A</v>
      </c>
      <c r="CLC58" s="131"/>
      <c r="CLD58" s="107">
        <f ca="1"/>
        <v>0.38578466990088484</v>
      </c>
      <c r="CLE58" s="107">
        <f ca="1"/>
        <v>2.0875306182242515</v>
      </c>
      <c r="CLF58" s="157" t="e">
        <f ca="1"/>
        <v>#N/A</v>
      </c>
      <c r="CLG58" s="131"/>
      <c r="CLH58" s="107">
        <f ca="1"/>
        <v>0.45050729184270494</v>
      </c>
      <c r="CLI58" s="107">
        <f ca="1"/>
        <v>1.9227920558584699</v>
      </c>
      <c r="CLJ58" s="157" t="e">
        <f ca="1"/>
        <v>#N/A</v>
      </c>
      <c r="CLK58" s="131"/>
      <c r="CLL58" s="107">
        <f ca="1"/>
        <v>0.54370314180141421</v>
      </c>
      <c r="CLM58" s="107">
        <f ca="1"/>
        <v>2.116876409946344</v>
      </c>
      <c r="CLN58" s="157" t="e">
        <f ca="1"/>
        <v>#N/A</v>
      </c>
      <c r="CLO58" s="131"/>
      <c r="CLP58" s="107">
        <f ca="1"/>
        <v>0.20858047108895419</v>
      </c>
      <c r="CLQ58" s="107">
        <f ca="1"/>
        <v>2.5192240924040052</v>
      </c>
      <c r="CLR58" s="157" t="e">
        <f ca="1"/>
        <v>#N/A</v>
      </c>
      <c r="CLS58" s="131"/>
      <c r="CLT58" s="107">
        <f ca="1"/>
        <v>0.50908592118689922</v>
      </c>
      <c r="CLU58" s="107">
        <f ca="1"/>
        <v>1.5572941113057923</v>
      </c>
      <c r="CLV58" s="157" t="e">
        <f ca="1"/>
        <v>#N/A</v>
      </c>
      <c r="CLW58" s="131"/>
      <c r="CLX58" s="107">
        <f ca="1"/>
        <v>0.28462061082695728</v>
      </c>
      <c r="CLY58" s="107">
        <f ca="1"/>
        <v>2.5458921800775896</v>
      </c>
      <c r="CLZ58" s="157" t="e">
        <f ca="1"/>
        <v>#N/A</v>
      </c>
      <c r="CMA58" s="131"/>
      <c r="CMB58" s="107">
        <f ca="1"/>
        <v>0.37011449698307625</v>
      </c>
      <c r="CMC58" s="107">
        <f ca="1"/>
        <v>1.893048325968351</v>
      </c>
      <c r="CMD58" s="157" t="e">
        <f ca="1"/>
        <v>#N/A</v>
      </c>
      <c r="CME58" s="131"/>
      <c r="CMF58" s="107">
        <f ca="1"/>
        <v>0.65895979427986484</v>
      </c>
      <c r="CMG58" s="107">
        <f ca="1"/>
        <v>2.1124668888544975</v>
      </c>
      <c r="CMH58" s="157" t="e">
        <f ca="1"/>
        <v>#N/A</v>
      </c>
      <c r="CMI58" s="131"/>
      <c r="CMJ58" s="107">
        <f ca="1"/>
        <v>0.46927115690041538</v>
      </c>
      <c r="CMK58" s="107">
        <f ca="1"/>
        <v>1.5027346374250479</v>
      </c>
      <c r="CML58" s="157" t="e">
        <f ca="1"/>
        <v>#N/A</v>
      </c>
      <c r="CMM58" s="131"/>
      <c r="CMN58" s="107">
        <f ca="1"/>
        <v>0.31193781914703211</v>
      </c>
      <c r="CMO58" s="107">
        <f ca="1"/>
        <v>2.4549305932739887</v>
      </c>
      <c r="CMP58" s="157" t="e">
        <f ca="1"/>
        <v>#N/A</v>
      </c>
      <c r="CMQ58" s="131"/>
      <c r="CMR58" s="107">
        <f ca="1"/>
        <v>0.51772155631955497</v>
      </c>
      <c r="CMS58" s="107">
        <f ca="1"/>
        <v>2.0914522658178667</v>
      </c>
      <c r="CMT58" s="157" t="e">
        <f ca="1"/>
        <v>#N/A</v>
      </c>
      <c r="CMU58" s="131"/>
      <c r="CMV58" s="107">
        <f ca="1"/>
        <v>0.26239342221258266</v>
      </c>
      <c r="CMW58" s="107">
        <f ca="1"/>
        <v>2.3063893535791418</v>
      </c>
      <c r="CMX58" s="157" t="e">
        <f ca="1"/>
        <v>#N/A</v>
      </c>
      <c r="CMY58" s="131"/>
      <c r="CMZ58" s="107">
        <f ca="1"/>
        <v>0.21921660294133041</v>
      </c>
      <c r="CNA58" s="107">
        <f ca="1"/>
        <v>1.842786104463817</v>
      </c>
      <c r="CNB58" s="157" t="e">
        <f ca="1"/>
        <v>#N/A</v>
      </c>
      <c r="CNC58" s="131"/>
      <c r="CND58" s="107">
        <f ca="1"/>
        <v>0.76042717090739498</v>
      </c>
      <c r="CNE58" s="107">
        <f ca="1"/>
        <v>1.5257075755278555</v>
      </c>
      <c r="CNF58" s="157" t="e">
        <f ca="1"/>
        <v>#N/A</v>
      </c>
      <c r="CNG58" s="131"/>
      <c r="CNH58" s="107">
        <f ca="1"/>
        <v>0.2724367561305176</v>
      </c>
      <c r="CNI58" s="107">
        <f ca="1"/>
        <v>2.1392356322032056</v>
      </c>
      <c r="CNJ58" s="157" t="e">
        <f ca="1"/>
        <v>#N/A</v>
      </c>
      <c r="CNK58" s="131"/>
      <c r="CNL58" s="107">
        <f ca="1"/>
        <v>0.13241113901182652</v>
      </c>
      <c r="CNM58" s="107">
        <f ca="1"/>
        <v>2.2744335148977148</v>
      </c>
      <c r="CNN58" s="157" t="e">
        <f ca="1"/>
        <v>#N/A</v>
      </c>
      <c r="CNO58" s="131"/>
      <c r="CNP58" s="107">
        <f ca="1"/>
        <v>0.68817552998804288</v>
      </c>
      <c r="CNQ58" s="107">
        <f ca="1"/>
        <v>1.9164528670124774</v>
      </c>
      <c r="CNR58" s="157" t="e">
        <f ca="1"/>
        <v>#N/A</v>
      </c>
      <c r="CNS58" s="131"/>
      <c r="CNT58" s="107">
        <f ca="1"/>
        <v>0.36956468692606648</v>
      </c>
      <c r="CNU58" s="107">
        <f ca="1"/>
        <v>2.2388285636263352</v>
      </c>
      <c r="CNV58" s="157" t="e">
        <f ca="1"/>
        <v>#N/A</v>
      </c>
      <c r="CNW58" s="131"/>
      <c r="CNX58" s="107">
        <f ca="1"/>
        <v>0.53795502035655141</v>
      </c>
      <c r="CNY58" s="107">
        <f ca="1"/>
        <v>1.8626684879281123</v>
      </c>
      <c r="CNZ58" s="157" t="e">
        <f ca="1"/>
        <v>#N/A</v>
      </c>
      <c r="COA58" s="131"/>
      <c r="COB58" s="107">
        <f ca="1"/>
        <v>0.20587425276714294</v>
      </c>
      <c r="COC58" s="107">
        <f ca="1"/>
        <v>2.6851722129725242</v>
      </c>
      <c r="COD58" s="157" t="e">
        <f ca="1"/>
        <v>#N/A</v>
      </c>
      <c r="COE58" s="131"/>
      <c r="COF58" s="107">
        <f ca="1"/>
        <v>0.5586640483813009</v>
      </c>
      <c r="COG58" s="107">
        <f ca="1"/>
        <v>1.9222273507917333</v>
      </c>
      <c r="COH58" s="157" t="e">
        <f ca="1"/>
        <v>#N/A</v>
      </c>
      <c r="COI58" s="131"/>
      <c r="COJ58" s="107">
        <f ca="1"/>
        <v>0.58173932314899846</v>
      </c>
      <c r="COK58" s="107">
        <f ca="1"/>
        <v>2.0302527896076046</v>
      </c>
      <c r="COL58" s="157" t="e">
        <f ca="1"/>
        <v>#N/A</v>
      </c>
      <c r="COM58" s="131"/>
      <c r="CON58" s="107">
        <f ca="1"/>
        <v>0.73251573291127481</v>
      </c>
      <c r="COO58" s="107">
        <f ca="1"/>
        <v>1.7536571222267383</v>
      </c>
      <c r="COP58" s="157" t="e">
        <f ca="1"/>
        <v>#N/A</v>
      </c>
      <c r="COQ58" s="131"/>
      <c r="COR58" s="107">
        <f ca="1"/>
        <v>0.37717048132900644</v>
      </c>
      <c r="COS58" s="107">
        <f ca="1"/>
        <v>1.8294764139397648</v>
      </c>
      <c r="COT58" s="157" t="e">
        <f ca="1"/>
        <v>#N/A</v>
      </c>
      <c r="COU58" s="131"/>
      <c r="COV58" s="107">
        <f ca="1"/>
        <v>0.43488249871038648</v>
      </c>
      <c r="COW58" s="107">
        <f ca="1"/>
        <v>1.9250253585160217</v>
      </c>
      <c r="COX58" s="157" t="e">
        <f ca="1"/>
        <v>#N/A</v>
      </c>
      <c r="COY58" s="131"/>
      <c r="COZ58" s="107">
        <f ca="1"/>
        <v>0.32007260992750691</v>
      </c>
      <c r="CPA58" s="107">
        <f ca="1"/>
        <v>2.3594835785262291</v>
      </c>
      <c r="CPB58" s="157" t="e">
        <f ca="1"/>
        <v>#N/A</v>
      </c>
      <c r="CPC58" s="131"/>
      <c r="CPD58" s="107">
        <f ca="1"/>
        <v>0.38090375709541124</v>
      </c>
      <c r="CPE58" s="107">
        <f ca="1"/>
        <v>1.8110548634290551</v>
      </c>
      <c r="CPF58" s="157" t="e">
        <f ca="1"/>
        <v>#N/A</v>
      </c>
      <c r="CPG58" s="131"/>
      <c r="CPH58" s="107">
        <f ca="1"/>
        <v>0.21630394385119703</v>
      </c>
      <c r="CPI58" s="107">
        <f ca="1"/>
        <v>2.5064807788540588</v>
      </c>
      <c r="CPJ58" s="157" t="e">
        <f ca="1"/>
        <v>#N/A</v>
      </c>
      <c r="CPK58" s="131"/>
      <c r="CPL58" s="107">
        <f ca="1"/>
        <v>0.1954863532668264</v>
      </c>
      <c r="CPM58" s="107">
        <f ca="1"/>
        <v>2.8541475122990079</v>
      </c>
      <c r="CPN58" s="157" t="e">
        <f ca="1"/>
        <v>#N/A</v>
      </c>
      <c r="CPO58" s="131"/>
      <c r="CPP58" s="107">
        <f ca="1"/>
        <v>8.2535286145626469E-2</v>
      </c>
      <c r="CPQ58" s="107">
        <f ca="1"/>
        <v>2.1990016152541982</v>
      </c>
      <c r="CPR58" s="157" t="e">
        <f ca="1"/>
        <v>#N/A</v>
      </c>
      <c r="CPS58" s="131"/>
      <c r="CPT58" s="107">
        <f ca="1"/>
        <v>0.47682059744612038</v>
      </c>
      <c r="CPU58" s="107">
        <f ca="1"/>
        <v>1.7475518737465181</v>
      </c>
      <c r="CPV58" s="157" t="e">
        <f ca="1"/>
        <v>#N/A</v>
      </c>
      <c r="CPW58" s="131"/>
      <c r="CPX58" s="107">
        <f ca="1"/>
        <v>0.50357985472535782</v>
      </c>
      <c r="CPY58" s="107">
        <f ca="1"/>
        <v>1.8028401885329401</v>
      </c>
      <c r="CPZ58" s="157" t="e">
        <f ca="1"/>
        <v>#N/A</v>
      </c>
      <c r="CQA58" s="131"/>
      <c r="CQB58" s="107">
        <f ca="1"/>
        <v>0.58750595915799575</v>
      </c>
      <c r="CQC58" s="107">
        <f ca="1"/>
        <v>2.1008602230727322</v>
      </c>
      <c r="CQD58" s="157" t="e">
        <f ca="1"/>
        <v>#N/A</v>
      </c>
      <c r="CQE58" s="131"/>
      <c r="CQF58" s="107">
        <f ca="1"/>
        <v>0.36871812188242747</v>
      </c>
      <c r="CQG58" s="107">
        <f ca="1"/>
        <v>2.2313523370414559</v>
      </c>
      <c r="CQH58" s="157" t="e">
        <f ca="1"/>
        <v>#N/A</v>
      </c>
      <c r="CQI58" s="131"/>
      <c r="CQJ58" s="107">
        <f ca="1"/>
        <v>0.42188553229188536</v>
      </c>
      <c r="CQK58" s="107">
        <f ca="1"/>
        <v>2.1770828463057699</v>
      </c>
      <c r="CQL58" s="157" t="e">
        <f ca="1"/>
        <v>#N/A</v>
      </c>
      <c r="CQM58" s="131"/>
      <c r="CQN58" s="107">
        <f ca="1"/>
        <v>0.61072467720047474</v>
      </c>
      <c r="CQO58" s="107">
        <f ca="1"/>
        <v>2.0059064566796247</v>
      </c>
      <c r="CQP58" s="157" t="e">
        <f ca="1"/>
        <v>#N/A</v>
      </c>
      <c r="CQQ58" s="131"/>
      <c r="CQR58" s="107">
        <f ca="1"/>
        <v>0.70081410041427095</v>
      </c>
      <c r="CQS58" s="107">
        <f ca="1"/>
        <v>1.371637508450956</v>
      </c>
      <c r="CQT58" s="157" t="e">
        <f ca="1"/>
        <v>#N/A</v>
      </c>
      <c r="CQU58" s="131"/>
      <c r="CQV58" s="107">
        <f ca="1"/>
        <v>0.29727953862720102</v>
      </c>
      <c r="CQW58" s="107">
        <f ca="1"/>
        <v>2.3968045899420396</v>
      </c>
      <c r="CQX58" s="157" t="e">
        <f ca="1"/>
        <v>#N/A</v>
      </c>
      <c r="CQY58" s="131"/>
      <c r="CQZ58" s="107">
        <f ca="1"/>
        <v>0.41238786332326799</v>
      </c>
      <c r="CRA58" s="107">
        <f ca="1"/>
        <v>2.0987519970569513</v>
      </c>
      <c r="CRB58" s="157" t="e">
        <f ca="1"/>
        <v>#N/A</v>
      </c>
      <c r="CRC58" s="131"/>
      <c r="CRD58" s="107">
        <f ca="1"/>
        <v>0.21379031076073995</v>
      </c>
      <c r="CRE58" s="107">
        <f ca="1"/>
        <v>1.8548612496270658</v>
      </c>
      <c r="CRF58" s="157" t="e">
        <f ca="1"/>
        <v>#N/A</v>
      </c>
      <c r="CRG58" s="131"/>
      <c r="CRH58" s="107">
        <f ca="1"/>
        <v>0.46633192942201124</v>
      </c>
      <c r="CRI58" s="107">
        <f ca="1"/>
        <v>1.5164923210620112</v>
      </c>
      <c r="CRJ58" s="157" t="e">
        <f ca="1"/>
        <v>#N/A</v>
      </c>
      <c r="CRK58" s="131"/>
      <c r="CRL58" s="107">
        <f ca="1"/>
        <v>0.68397889627496322</v>
      </c>
      <c r="CRM58" s="107">
        <f ca="1"/>
        <v>1.6902414330092004</v>
      </c>
      <c r="CRN58" s="157" t="e">
        <f ca="1"/>
        <v>#N/A</v>
      </c>
      <c r="CRO58" s="131"/>
      <c r="CRP58" s="107">
        <f ca="1"/>
        <v>0.54228503761059077</v>
      </c>
      <c r="CRQ58" s="107">
        <f ca="1"/>
        <v>1.9900643432470397</v>
      </c>
      <c r="CRR58" s="157" t="e">
        <f ca="1"/>
        <v>#N/A</v>
      </c>
      <c r="CRS58" s="131"/>
      <c r="CRT58" s="107">
        <f ca="1"/>
        <v>0.41688416121924843</v>
      </c>
      <c r="CRU58" s="107">
        <f ca="1"/>
        <v>1.9702695932717096</v>
      </c>
      <c r="CRV58" s="157" t="e">
        <f ca="1"/>
        <v>#N/A</v>
      </c>
      <c r="CRW58" s="131"/>
      <c r="CRX58" s="107">
        <f ca="1"/>
        <v>0.56769425241005156</v>
      </c>
      <c r="CRY58" s="107">
        <f ca="1"/>
        <v>1.7272438499479001</v>
      </c>
      <c r="CRZ58" s="157" t="e">
        <f ca="1"/>
        <v>#N/A</v>
      </c>
      <c r="CSA58" s="131"/>
      <c r="CSB58" s="107">
        <f ca="1"/>
        <v>0.38716865019321367</v>
      </c>
      <c r="CSC58" s="107">
        <f ca="1"/>
        <v>1.9232411187480751</v>
      </c>
      <c r="CSD58" s="157" t="e">
        <f ca="1"/>
        <v>#N/A</v>
      </c>
      <c r="CSE58" s="131"/>
      <c r="CSF58" s="107">
        <f ca="1"/>
        <v>0.45999769602205953</v>
      </c>
      <c r="CSG58" s="107">
        <f ca="1"/>
        <v>1.7275045509053053</v>
      </c>
      <c r="CSH58" s="157" t="e">
        <f ca="1"/>
        <v>#N/A</v>
      </c>
      <c r="CSI58" s="131"/>
      <c r="CSJ58" s="107">
        <f ca="1"/>
        <v>0.48101952500905204</v>
      </c>
      <c r="CSK58" s="107">
        <f ca="1"/>
        <v>1.6590555473984492</v>
      </c>
      <c r="CSL58" s="157" t="e">
        <f ca="1"/>
        <v>#N/A</v>
      </c>
      <c r="CSM58" s="131"/>
      <c r="CSN58" s="107">
        <f ca="1"/>
        <v>0.32640380028010302</v>
      </c>
      <c r="CSO58" s="107">
        <f ca="1"/>
        <v>1.8745998539989639</v>
      </c>
      <c r="CSP58" s="157" t="e">
        <f ca="1"/>
        <v>#N/A</v>
      </c>
      <c r="CSQ58" s="131"/>
      <c r="CSR58" s="107">
        <f ca="1"/>
        <v>0.50036534013865519</v>
      </c>
      <c r="CSS58" s="107">
        <f ca="1"/>
        <v>1.9119519344628946</v>
      </c>
      <c r="CST58" s="157" t="e">
        <f ca="1"/>
        <v>#N/A</v>
      </c>
      <c r="CSU58" s="131"/>
      <c r="CSV58" s="107">
        <f ca="1"/>
        <v>0.56547184066007417</v>
      </c>
      <c r="CSW58" s="107">
        <f ca="1"/>
        <v>2.1946647808869266</v>
      </c>
      <c r="CSX58" s="157" t="e">
        <f ca="1"/>
        <v>#N/A</v>
      </c>
      <c r="CSY58" s="131"/>
      <c r="CSZ58" s="107">
        <f ca="1"/>
        <v>0.49361202843491653</v>
      </c>
      <c r="CTA58" s="107">
        <f ca="1"/>
        <v>2.2189438448403989</v>
      </c>
      <c r="CTB58" s="157" t="e">
        <f ca="1"/>
        <v>#N/A</v>
      </c>
      <c r="CTC58" s="131"/>
      <c r="CTD58" s="107">
        <f ca="1"/>
        <v>0.34703385221552258</v>
      </c>
      <c r="CTE58" s="107">
        <f ca="1"/>
        <v>2.2405772786325895</v>
      </c>
      <c r="CTF58" s="157" t="e">
        <f ca="1"/>
        <v>#N/A</v>
      </c>
      <c r="CTG58" s="131"/>
      <c r="CTH58" s="107">
        <f ca="1"/>
        <v>0.66490804184097407</v>
      </c>
      <c r="CTI58" s="107">
        <f ca="1"/>
        <v>1.6464588147802064</v>
      </c>
      <c r="CTJ58" s="157" t="e">
        <f ca="1"/>
        <v>#N/A</v>
      </c>
      <c r="CTK58" s="131"/>
      <c r="CTL58" s="107">
        <f ca="1"/>
        <v>0.62006056558578304</v>
      </c>
      <c r="CTM58" s="107">
        <f ca="1"/>
        <v>1.7725019041154395</v>
      </c>
      <c r="CTN58" s="157" t="e">
        <f ca="1"/>
        <v>#N/A</v>
      </c>
      <c r="CTO58" s="131"/>
      <c r="CTP58" s="107">
        <f ca="1"/>
        <v>0.59754474948904257</v>
      </c>
      <c r="CTQ58" s="107">
        <f ca="1"/>
        <v>1.6134340973343386</v>
      </c>
      <c r="CTR58" s="157" t="e">
        <f ca="1"/>
        <v>#N/A</v>
      </c>
      <c r="CTS58" s="131"/>
      <c r="CTT58" s="107">
        <f ca="1"/>
        <v>0.17511939493146389</v>
      </c>
      <c r="CTU58" s="107">
        <f ca="1"/>
        <v>2.1005295099247703</v>
      </c>
      <c r="CTV58" s="157" t="e">
        <f ca="1"/>
        <v>#N/A</v>
      </c>
      <c r="CTW58" s="131"/>
      <c r="CTX58" s="107">
        <f ca="1"/>
        <v>0.46798684722449851</v>
      </c>
      <c r="CTY58" s="107">
        <f ca="1"/>
        <v>2.086247509185557</v>
      </c>
      <c r="CTZ58" s="157" t="e">
        <f ca="1"/>
        <v>#N/A</v>
      </c>
      <c r="CUA58" s="131"/>
      <c r="CUB58" s="107">
        <f ca="1"/>
        <v>0.44646242064627129</v>
      </c>
      <c r="CUC58" s="107">
        <f ca="1"/>
        <v>1.9170693957488703</v>
      </c>
      <c r="CUD58" s="157" t="e">
        <f ca="1"/>
        <v>#N/A</v>
      </c>
      <c r="CUE58" s="131"/>
      <c r="CUF58" s="107">
        <f ca="1"/>
        <v>0.1695646782447193</v>
      </c>
      <c r="CUG58" s="107">
        <f ca="1"/>
        <v>2.2678934428684143</v>
      </c>
      <c r="CUH58" s="157" t="e">
        <f ca="1"/>
        <v>#N/A</v>
      </c>
      <c r="CUI58" s="131"/>
      <c r="CUJ58" s="107">
        <f ca="1"/>
        <v>0.28741029758466929</v>
      </c>
      <c r="CUK58" s="107">
        <f ca="1"/>
        <v>2.4689319880917866</v>
      </c>
      <c r="CUL58" s="157" t="e">
        <f ca="1"/>
        <v>#N/A</v>
      </c>
      <c r="CUM58" s="131"/>
      <c r="CUN58" s="107">
        <f ca="1"/>
        <v>0.34117845293946547</v>
      </c>
      <c r="CUO58" s="107">
        <f ca="1"/>
        <v>1.7501112605541713</v>
      </c>
      <c r="CUP58" s="157" t="e">
        <f ca="1"/>
        <v>#N/A</v>
      </c>
      <c r="CUQ58" s="131"/>
      <c r="CUR58" s="107">
        <f ca="1"/>
        <v>0.59593896788356782</v>
      </c>
      <c r="CUS58" s="107">
        <f ca="1"/>
        <v>1.7074527798489756</v>
      </c>
      <c r="CUT58" s="157" t="e">
        <f ca="1"/>
        <v>#N/A</v>
      </c>
      <c r="CUU58" s="131"/>
      <c r="CUV58" s="107">
        <f ca="1"/>
        <v>0.32320478176556316</v>
      </c>
      <c r="CUW58" s="107">
        <f ca="1"/>
        <v>2.3138802085108874</v>
      </c>
      <c r="CUX58" s="157" t="e">
        <f ca="1"/>
        <v>#N/A</v>
      </c>
      <c r="CUY58" s="131"/>
      <c r="CUZ58" s="107">
        <f ca="1"/>
        <v>0.61101821530404909</v>
      </c>
      <c r="CVA58" s="107">
        <f ca="1"/>
        <v>1.9829924427300176</v>
      </c>
      <c r="CVB58" s="157" t="e">
        <f ca="1"/>
        <v>#N/A</v>
      </c>
      <c r="CVC58" s="131"/>
      <c r="CVD58" s="107">
        <f ca="1"/>
        <v>0.36882800425599321</v>
      </c>
      <c r="CVE58" s="107">
        <f ca="1"/>
        <v>2.5847633760832043</v>
      </c>
      <c r="CVF58" s="157" t="e">
        <f ca="1"/>
        <v>#N/A</v>
      </c>
      <c r="CVG58" s="131"/>
      <c r="CVH58" s="107">
        <f ca="1"/>
        <v>0.48631015460529448</v>
      </c>
      <c r="CVI58" s="107">
        <f ca="1"/>
        <v>1.8972174656142904</v>
      </c>
      <c r="CVJ58" s="157" t="e">
        <f ca="1"/>
        <v>#N/A</v>
      </c>
      <c r="CVK58" s="131"/>
      <c r="CVL58" s="107">
        <f ca="1"/>
        <v>0.44372165988570866</v>
      </c>
      <c r="CVM58" s="107">
        <f ca="1"/>
        <v>1.9645796176818393</v>
      </c>
      <c r="CVN58" s="157" t="e">
        <f ca="1"/>
        <v>#N/A</v>
      </c>
      <c r="CVO58" s="131"/>
      <c r="CVP58" s="107">
        <f ca="1"/>
        <v>0.40069527429525142</v>
      </c>
      <c r="CVQ58" s="107">
        <f ca="1"/>
        <v>2.3371156958843895</v>
      </c>
      <c r="CVR58" s="157" t="e">
        <f ca="1"/>
        <v>#N/A</v>
      </c>
      <c r="CVS58" s="131"/>
      <c r="CVT58" s="107">
        <f ca="1"/>
        <v>0.35809009092531674</v>
      </c>
      <c r="CVU58" s="107">
        <f ca="1"/>
        <v>1.978284838730898</v>
      </c>
      <c r="CVV58" s="157" t="e">
        <f ca="1"/>
        <v>#N/A</v>
      </c>
      <c r="CVW58" s="131"/>
      <c r="CVX58" s="107">
        <f ca="1"/>
        <v>0.59670120949042094</v>
      </c>
      <c r="CVY58" s="107">
        <f ca="1"/>
        <v>2.11730330325436</v>
      </c>
      <c r="CVZ58" s="157" t="e">
        <f ca="1"/>
        <v>#N/A</v>
      </c>
      <c r="CWA58" s="131"/>
      <c r="CWB58" s="107">
        <f ca="1"/>
        <v>0.26221168997348571</v>
      </c>
      <c r="CWC58" s="107">
        <f ca="1"/>
        <v>2.5188695284292493</v>
      </c>
      <c r="CWD58" s="157" t="e">
        <f ca="1"/>
        <v>#N/A</v>
      </c>
      <c r="CWE58" s="131"/>
      <c r="CWF58" s="107">
        <f ca="1"/>
        <v>0.70766289384334935</v>
      </c>
      <c r="CWG58" s="107">
        <f ca="1"/>
        <v>1.9075664019368166</v>
      </c>
      <c r="CWH58" s="157" t="e">
        <f ca="1"/>
        <v>#N/A</v>
      </c>
      <c r="CWI58" s="131"/>
      <c r="CWJ58" s="107">
        <f ca="1"/>
        <v>0.32805546665228508</v>
      </c>
      <c r="CWK58" s="107">
        <f ca="1"/>
        <v>1.8484767116048388</v>
      </c>
      <c r="CWL58" s="157" t="e">
        <f ca="1"/>
        <v>#N/A</v>
      </c>
      <c r="CWM58" s="131"/>
      <c r="CWN58" s="107">
        <f ca="1"/>
        <v>0.65682930376368498</v>
      </c>
      <c r="CWO58" s="107">
        <f ca="1"/>
        <v>1.7449377220341127</v>
      </c>
      <c r="CWP58" s="157" t="e">
        <f ca="1"/>
        <v>#N/A</v>
      </c>
      <c r="CWQ58" s="131"/>
      <c r="CWR58" s="107">
        <f ca="1"/>
        <v>0.27293540505121072</v>
      </c>
      <c r="CWS58" s="107">
        <f ca="1"/>
        <v>2.1461535550417419</v>
      </c>
      <c r="CWT58" s="157" t="e">
        <f ca="1"/>
        <v>#N/A</v>
      </c>
      <c r="CWU58" s="131"/>
      <c r="CWV58" s="107">
        <f ca="1"/>
        <v>0.2317968892853389</v>
      </c>
      <c r="CWW58" s="107">
        <f ca="1"/>
        <v>2.69501157336048</v>
      </c>
      <c r="CWX58" s="157" t="e">
        <f ca="1"/>
        <v>#N/A</v>
      </c>
      <c r="CWY58" s="131"/>
      <c r="CWZ58" s="107">
        <f ca="1"/>
        <v>0.11158906297130249</v>
      </c>
      <c r="CXA58" s="107">
        <f ca="1"/>
        <v>2.2011735682732456</v>
      </c>
      <c r="CXB58" s="157" t="e">
        <f ca="1"/>
        <v>#N/A</v>
      </c>
      <c r="CXC58" s="131"/>
      <c r="CXD58" s="107">
        <f ca="1"/>
        <v>0.20624773184203654</v>
      </c>
      <c r="CXE58" s="107">
        <f ca="1"/>
        <v>2.170733595130069</v>
      </c>
      <c r="CXF58" s="157" t="e">
        <f ca="1"/>
        <v>#N/A</v>
      </c>
      <c r="CXG58" s="131"/>
      <c r="CXH58" s="107">
        <f ca="1"/>
        <v>0.34618724027727982</v>
      </c>
      <c r="CXI58" s="107">
        <f ca="1"/>
        <v>1.933293841784556</v>
      </c>
      <c r="CXJ58" s="157" t="e">
        <f ca="1"/>
        <v>#N/A</v>
      </c>
      <c r="CXK58" s="131"/>
      <c r="CXL58" s="107">
        <f ca="1"/>
        <v>0.14325555469843373</v>
      </c>
      <c r="CXM58" s="107">
        <f ca="1"/>
        <v>2.5700083692109206</v>
      </c>
      <c r="CXN58" s="157" t="e">
        <f ca="1"/>
        <v>#N/A</v>
      </c>
      <c r="CXO58" s="131"/>
      <c r="CXP58" s="107">
        <f ca="1"/>
        <v>0.41666243669003711</v>
      </c>
      <c r="CXQ58" s="107">
        <f ca="1"/>
        <v>1.9120183884133699</v>
      </c>
      <c r="CXR58" s="157" t="e">
        <f ca="1"/>
        <v>#N/A</v>
      </c>
      <c r="CXS58" s="131"/>
      <c r="CXT58" s="107">
        <f ca="1"/>
        <v>0.38545729709259402</v>
      </c>
      <c r="CXU58" s="107">
        <f ca="1"/>
        <v>2.1244318296246005</v>
      </c>
      <c r="CXV58" s="157" t="e">
        <f ca="1"/>
        <v>#N/A</v>
      </c>
      <c r="CXW58" s="131"/>
      <c r="CXX58" s="107">
        <f ca="1"/>
        <v>0.66679808443028887</v>
      </c>
      <c r="CXY58" s="107">
        <f ca="1"/>
        <v>1.7708501798010718</v>
      </c>
      <c r="CXZ58" s="157" t="e">
        <f ca="1"/>
        <v>#N/A</v>
      </c>
      <c r="CYA58" s="131"/>
      <c r="CYB58" s="107">
        <f ca="1"/>
        <v>0.37951763542733236</v>
      </c>
      <c r="CYC58" s="107">
        <f ca="1"/>
        <v>1.9485564034552394</v>
      </c>
      <c r="CYD58" s="157" t="e">
        <f ca="1"/>
        <v>#N/A</v>
      </c>
      <c r="CYE58" s="131"/>
      <c r="CYF58" s="107">
        <f ca="1"/>
        <v>0.25335138825993053</v>
      </c>
      <c r="CYG58" s="107">
        <f ca="1"/>
        <v>2.1849481907142363</v>
      </c>
      <c r="CYH58" s="157" t="e">
        <f ca="1"/>
        <v>#N/A</v>
      </c>
      <c r="CYI58" s="131"/>
      <c r="CYJ58" s="107">
        <f ca="1"/>
        <v>0.59287672360672394</v>
      </c>
      <c r="CYK58" s="107">
        <f ca="1"/>
        <v>1.7749808921367463</v>
      </c>
      <c r="CYL58" s="157" t="e">
        <f ca="1"/>
        <v>#N/A</v>
      </c>
      <c r="CYM58" s="131"/>
      <c r="CYN58" s="107">
        <f ca="1"/>
        <v>0.49302963236595854</v>
      </c>
      <c r="CYO58" s="107">
        <f ca="1"/>
        <v>2.4241349429295553</v>
      </c>
      <c r="CYP58" s="157" t="e">
        <f ca="1"/>
        <v>#N/A</v>
      </c>
      <c r="CYQ58" s="131"/>
      <c r="CYR58" s="107">
        <f ca="1"/>
        <v>0.26167494852399636</v>
      </c>
      <c r="CYS58" s="107">
        <f ca="1"/>
        <v>2.3197067940411924</v>
      </c>
      <c r="CYT58" s="157" t="e">
        <f ca="1"/>
        <v>#N/A</v>
      </c>
      <c r="CYU58" s="131"/>
      <c r="CYV58" s="107">
        <f ca="1"/>
        <v>0.33686687427570966</v>
      </c>
      <c r="CYW58" s="107">
        <f ca="1"/>
        <v>2.2552921217423987</v>
      </c>
      <c r="CYX58" s="157" t="e">
        <f ca="1"/>
        <v>#N/A</v>
      </c>
      <c r="CYY58" s="131"/>
      <c r="CYZ58" s="107">
        <f ca="1"/>
        <v>0.58640327127535607</v>
      </c>
      <c r="CZA58" s="107">
        <f ca="1"/>
        <v>1.863513605362483</v>
      </c>
      <c r="CZB58" s="157" t="e">
        <f ca="1"/>
        <v>#N/A</v>
      </c>
      <c r="CZC58" s="131"/>
      <c r="CZD58" s="107">
        <f ca="1"/>
        <v>0.64460131168103119</v>
      </c>
      <c r="CZE58" s="107">
        <f ca="1"/>
        <v>1.7864721956646232</v>
      </c>
      <c r="CZF58" s="157" t="e">
        <f ca="1"/>
        <v>#N/A</v>
      </c>
      <c r="CZG58" s="131"/>
      <c r="CZH58" s="107">
        <f ca="1"/>
        <v>0.39536019533058042</v>
      </c>
      <c r="CZI58" s="107">
        <f ca="1"/>
        <v>2.2477440334238974</v>
      </c>
      <c r="CZJ58" s="157" t="e">
        <f ca="1"/>
        <v>#N/A</v>
      </c>
      <c r="CZK58" s="131"/>
      <c r="CZL58" s="107">
        <f ca="1"/>
        <v>0.21144706018781739</v>
      </c>
      <c r="CZM58" s="107">
        <f ca="1"/>
        <v>2.253672436504754</v>
      </c>
      <c r="CZN58" s="157" t="e">
        <f ca="1"/>
        <v>#N/A</v>
      </c>
      <c r="CZO58" s="131"/>
      <c r="CZP58" s="107">
        <f ca="1"/>
        <v>0.46071668015547751</v>
      </c>
      <c r="CZQ58" s="107">
        <f ca="1"/>
        <v>1.9696287095487137</v>
      </c>
      <c r="CZR58" s="157" t="e">
        <f ca="1"/>
        <v>#N/A</v>
      </c>
      <c r="CZS58" s="131"/>
      <c r="CZT58" s="107">
        <f ca="1"/>
        <v>0.53872195556763858</v>
      </c>
      <c r="CZU58" s="107">
        <f ca="1"/>
        <v>2.1160680638435037</v>
      </c>
      <c r="CZV58" s="157" t="e">
        <f ca="1"/>
        <v>#N/A</v>
      </c>
      <c r="CZW58" s="131"/>
      <c r="CZX58" s="107">
        <f ca="1"/>
        <v>0.53817622345536242</v>
      </c>
      <c r="CZY58" s="107">
        <f ca="1"/>
        <v>1.6364881566925822</v>
      </c>
      <c r="CZZ58" s="157" t="e">
        <f ca="1"/>
        <v>#N/A</v>
      </c>
      <c r="DAA58" s="131"/>
      <c r="DAB58" s="107">
        <f ca="1"/>
        <v>0.32129454380537875</v>
      </c>
      <c r="DAC58" s="107">
        <f ca="1"/>
        <v>2.0947545835730339</v>
      </c>
      <c r="DAD58" s="157" t="e">
        <f ca="1"/>
        <v>#N/A</v>
      </c>
      <c r="DAE58" s="131"/>
      <c r="DAF58" s="107">
        <f ca="1"/>
        <v>0.44322268945323695</v>
      </c>
      <c r="DAG58" s="107">
        <f ca="1"/>
        <v>2.079945015945849</v>
      </c>
      <c r="DAH58" s="157" t="e">
        <f ca="1"/>
        <v>#N/A</v>
      </c>
      <c r="DAI58" s="131"/>
      <c r="DAJ58" s="107">
        <f ca="1"/>
        <v>0.47807550084226202</v>
      </c>
      <c r="DAK58" s="107">
        <f ca="1"/>
        <v>2.2576872451384822</v>
      </c>
      <c r="DAL58" s="157" t="e">
        <f ca="1"/>
        <v>#N/A</v>
      </c>
      <c r="DAM58" s="131"/>
      <c r="DAN58" s="107">
        <f ca="1"/>
        <v>0.52683867849835786</v>
      </c>
      <c r="DAO58" s="107">
        <f ca="1"/>
        <v>1.8950086791196685</v>
      </c>
      <c r="DAP58" s="157" t="e">
        <f ca="1"/>
        <v>#N/A</v>
      </c>
      <c r="DAQ58" s="131"/>
      <c r="DAR58" s="107">
        <f ca="1"/>
        <v>0.28834705217911227</v>
      </c>
      <c r="DAS58" s="107">
        <f ca="1"/>
        <v>2.1153888189491949</v>
      </c>
      <c r="DAT58" s="157" t="e">
        <f ca="1"/>
        <v>#N/A</v>
      </c>
      <c r="DAU58" s="131"/>
      <c r="DAV58" s="107">
        <f ca="1"/>
        <v>0.47361432499329859</v>
      </c>
      <c r="DAW58" s="107">
        <f ca="1"/>
        <v>2.1995944047693476</v>
      </c>
      <c r="DAX58" s="157" t="e">
        <f ca="1"/>
        <v>#N/A</v>
      </c>
      <c r="DAY58" s="131"/>
      <c r="DAZ58" s="107">
        <f ca="1"/>
        <v>0.22907030728231528</v>
      </c>
      <c r="DBA58" s="107">
        <f ca="1"/>
        <v>1.9244105391107107</v>
      </c>
      <c r="DBB58" s="157" t="e">
        <f ca="1"/>
        <v>#N/A</v>
      </c>
      <c r="DBC58" s="131"/>
      <c r="DBD58" s="107">
        <f ca="1"/>
        <v>0.40952389922741145</v>
      </c>
      <c r="DBE58" s="107">
        <f ca="1"/>
        <v>2.1023336194619104</v>
      </c>
      <c r="DBF58" s="157" t="e">
        <f ca="1"/>
        <v>#N/A</v>
      </c>
      <c r="DBG58" s="131"/>
      <c r="DBH58" s="107">
        <f ca="1"/>
        <v>0.43396200378692668</v>
      </c>
      <c r="DBI58" s="107">
        <f ca="1"/>
        <v>2.3614524534762</v>
      </c>
      <c r="DBJ58" s="157" t="e">
        <f ca="1"/>
        <v>#N/A</v>
      </c>
      <c r="DBK58" s="131"/>
      <c r="DBL58" s="107">
        <f ca="1"/>
        <v>0.43122489326218905</v>
      </c>
      <c r="DBM58" s="107">
        <f ca="1"/>
        <v>2.4576658997287555</v>
      </c>
      <c r="DBN58" s="157" t="e">
        <f ca="1"/>
        <v>#N/A</v>
      </c>
      <c r="DBO58" s="131"/>
      <c r="DBP58" s="107">
        <f ca="1"/>
        <v>0.29436594490439605</v>
      </c>
      <c r="DBQ58" s="107">
        <f ca="1"/>
        <v>2.4436250292216295</v>
      </c>
      <c r="DBR58" s="157" t="e">
        <f ca="1"/>
        <v>#N/A</v>
      </c>
      <c r="DBS58" s="131"/>
      <c r="DBT58" s="107">
        <f ca="1"/>
        <v>0.48160105259066588</v>
      </c>
      <c r="DBU58" s="107">
        <f ca="1"/>
        <v>1.8067175246164575</v>
      </c>
      <c r="DBV58" s="157" t="e">
        <f ca="1"/>
        <v>#N/A</v>
      </c>
      <c r="DBW58" s="131"/>
      <c r="DBX58" s="107">
        <f ca="1"/>
        <v>0.43428909801431331</v>
      </c>
      <c r="DBY58" s="107">
        <f ca="1"/>
        <v>1.9434198357563173</v>
      </c>
      <c r="DBZ58" s="157" t="e">
        <f ca="1"/>
        <v>#N/A</v>
      </c>
      <c r="DCA58" s="131"/>
      <c r="DCB58" s="107">
        <f ca="1"/>
        <v>0.47330737338935036</v>
      </c>
      <c r="DCC58" s="107">
        <f ca="1"/>
        <v>1.6915307274454336</v>
      </c>
      <c r="DCD58" s="157" t="e">
        <f ca="1"/>
        <v>#N/A</v>
      </c>
      <c r="DCE58" s="131"/>
      <c r="DCF58" s="107">
        <f ca="1"/>
        <v>0.41938903861252552</v>
      </c>
      <c r="DCG58" s="107">
        <f ca="1"/>
        <v>2.2262692128142141</v>
      </c>
      <c r="DCH58" s="157" t="e">
        <f ca="1"/>
        <v>#N/A</v>
      </c>
      <c r="DCI58" s="131"/>
      <c r="DCJ58" s="107">
        <f ca="1"/>
        <v>0.44447397190907068</v>
      </c>
      <c r="DCK58" s="107">
        <f ca="1"/>
        <v>2.3405909471846136</v>
      </c>
      <c r="DCL58" s="157" t="e">
        <f ca="1"/>
        <v>#N/A</v>
      </c>
      <c r="DCM58" s="131"/>
      <c r="DCN58" s="107">
        <f ca="1"/>
        <v>0.45967980989757418</v>
      </c>
      <c r="DCO58" s="107">
        <f ca="1"/>
        <v>1.9514996828280615</v>
      </c>
      <c r="DCP58" s="157" t="e">
        <f ca="1"/>
        <v>#N/A</v>
      </c>
      <c r="DCQ58" s="131"/>
      <c r="DCR58" s="107">
        <f ca="1"/>
        <v>0.43610660469919371</v>
      </c>
      <c r="DCS58" s="107">
        <f ca="1"/>
        <v>2.0194954183662941</v>
      </c>
      <c r="DCT58" s="157" t="e">
        <f ca="1"/>
        <v>#N/A</v>
      </c>
      <c r="DCU58" s="131"/>
      <c r="DCV58" s="107">
        <f ca="1"/>
        <v>0.60736673426858356</v>
      </c>
      <c r="DCW58" s="107">
        <f ca="1"/>
        <v>1.874284094919872</v>
      </c>
      <c r="DCX58" s="157" t="e">
        <f ca="1"/>
        <v>#N/A</v>
      </c>
      <c r="DCY58" s="131"/>
      <c r="DCZ58" s="107">
        <f ca="1"/>
        <v>0.37147077813349694</v>
      </c>
      <c r="DDA58" s="107">
        <f ca="1"/>
        <v>1.7986919656743952</v>
      </c>
      <c r="DDB58" s="157" t="e">
        <f ca="1"/>
        <v>#N/A</v>
      </c>
      <c r="DDC58" s="131"/>
      <c r="DDD58" s="107">
        <f ca="1"/>
        <v>9.3157994367525671E-2</v>
      </c>
      <c r="DDE58" s="107">
        <f ca="1"/>
        <v>2.565392635029395</v>
      </c>
      <c r="DDF58" s="157" t="e">
        <f ca="1"/>
        <v>#N/A</v>
      </c>
      <c r="DDG58" s="131"/>
      <c r="DDH58" s="107">
        <f ca="1"/>
        <v>0.1705412301497313</v>
      </c>
      <c r="DDI58" s="107">
        <f ca="1"/>
        <v>1.9902860978967944</v>
      </c>
      <c r="DDJ58" s="157" t="e">
        <f ca="1"/>
        <v>#N/A</v>
      </c>
      <c r="DDK58" s="131"/>
      <c r="DDL58" s="107">
        <f ca="1"/>
        <v>0.39067939105463456</v>
      </c>
      <c r="DDM58" s="107">
        <f ca="1"/>
        <v>2.4117712482419149</v>
      </c>
      <c r="DDN58" s="157" t="e">
        <f ca="1"/>
        <v>#N/A</v>
      </c>
      <c r="DDO58" s="131"/>
      <c r="DDP58" s="107">
        <f ca="1"/>
        <v>0.18667060164447258</v>
      </c>
      <c r="DDQ58" s="107">
        <f ca="1"/>
        <v>2.7327112290165458</v>
      </c>
      <c r="DDR58" s="157" t="e">
        <f ca="1"/>
        <v>#N/A</v>
      </c>
      <c r="DDS58" s="131"/>
      <c r="DDT58" s="107">
        <f ca="1"/>
        <v>0.43849189162185043</v>
      </c>
      <c r="DDU58" s="107">
        <f ca="1"/>
        <v>1.8909837980531707</v>
      </c>
      <c r="DDV58" s="157" t="e">
        <f ca="1"/>
        <v>#N/A</v>
      </c>
      <c r="DDW58" s="131"/>
      <c r="DDX58" s="107">
        <f ca="1"/>
        <v>0.66174903967195398</v>
      </c>
      <c r="DDY58" s="107">
        <f ca="1"/>
        <v>1.2806890261143884</v>
      </c>
      <c r="DDZ58" s="157" t="e">
        <f ca="1"/>
        <v>#N/A</v>
      </c>
      <c r="DEA58" s="131"/>
      <c r="DEB58" s="107">
        <f ca="1"/>
        <v>0.20809895166803163</v>
      </c>
      <c r="DEC58" s="107">
        <f ca="1"/>
        <v>1.6660696540276649</v>
      </c>
      <c r="DED58" s="157" t="e">
        <f ca="1"/>
        <v>#N/A</v>
      </c>
      <c r="DEE58" s="131"/>
      <c r="DEF58" s="107">
        <f ca="1"/>
        <v>0.60597710768148094</v>
      </c>
      <c r="DEG58" s="107">
        <f ca="1"/>
        <v>1.9277393262643823</v>
      </c>
      <c r="DEH58" s="157" t="e">
        <f ca="1"/>
        <v>#N/A</v>
      </c>
      <c r="DEI58" s="131"/>
      <c r="DEJ58" s="107">
        <f ca="1"/>
        <v>0.28073736964229401</v>
      </c>
      <c r="DEK58" s="107">
        <f ca="1"/>
        <v>2.648879804164388</v>
      </c>
      <c r="DEL58" s="157" t="e">
        <f ca="1"/>
        <v>#N/A</v>
      </c>
      <c r="DEM58" s="131"/>
      <c r="DEN58" s="107">
        <f ca="1"/>
        <v>0.59323689648537847</v>
      </c>
      <c r="DEO58" s="107">
        <f ca="1"/>
        <v>1.8043141024092506</v>
      </c>
      <c r="DEP58" s="157" t="e">
        <f ca="1"/>
        <v>#N/A</v>
      </c>
      <c r="DEQ58" s="131"/>
      <c r="DER58" s="107">
        <f ca="1"/>
        <v>0.27772485406980274</v>
      </c>
      <c r="DES58" s="107">
        <f ca="1"/>
        <v>2.0138238137604278</v>
      </c>
      <c r="DET58" s="157" t="e">
        <f ca="1"/>
        <v>#N/A</v>
      </c>
      <c r="DEU58" s="131"/>
      <c r="DEV58" s="107">
        <f ca="1"/>
        <v>0.51583740020766156</v>
      </c>
      <c r="DEW58" s="107">
        <f ca="1"/>
        <v>1.8647748327204943</v>
      </c>
      <c r="DEX58" s="157" t="e">
        <f ca="1"/>
        <v>#N/A</v>
      </c>
      <c r="DEY58" s="131"/>
      <c r="DEZ58" s="107">
        <f ca="1"/>
        <v>0.83419101168098775</v>
      </c>
      <c r="DFA58" s="107">
        <f ca="1"/>
        <v>1.3386693071001852</v>
      </c>
      <c r="DFB58" s="157" t="e">
        <f ca="1"/>
        <v>#N/A</v>
      </c>
      <c r="DFC58" s="131"/>
      <c r="DFD58" s="107">
        <f ca="1"/>
        <v>0.41100522809782758</v>
      </c>
      <c r="DFE58" s="107">
        <f ca="1"/>
        <v>2.0440907351625066</v>
      </c>
      <c r="DFF58" s="157" t="e">
        <f ca="1"/>
        <v>#N/A</v>
      </c>
      <c r="DFG58" s="131"/>
      <c r="DFH58" s="107">
        <f ca="1"/>
        <v>4.1627245225960188E-2</v>
      </c>
      <c r="DFI58" s="107">
        <f ca="1"/>
        <v>1.7834486565475927</v>
      </c>
      <c r="DFJ58" s="157" t="e">
        <f ca="1"/>
        <v>#N/A</v>
      </c>
      <c r="DFK58" s="131"/>
      <c r="DFL58" s="107">
        <f ca="1"/>
        <v>0.34182337879800789</v>
      </c>
      <c r="DFM58" s="107">
        <f ca="1"/>
        <v>1.4066222388207852</v>
      </c>
      <c r="DFN58" s="157" t="e">
        <f ca="1"/>
        <v>#N/A</v>
      </c>
      <c r="DFO58" s="131"/>
      <c r="DFP58" s="107">
        <f ca="1"/>
        <v>0.26562390288568088</v>
      </c>
      <c r="DFQ58" s="107">
        <f ca="1"/>
        <v>2.1812224067593431</v>
      </c>
      <c r="DFR58" s="157" t="e">
        <f ca="1"/>
        <v>#N/A</v>
      </c>
      <c r="DFS58" s="131"/>
      <c r="DFT58" s="107">
        <f ca="1"/>
        <v>0.57689944195309384</v>
      </c>
      <c r="DFU58" s="107">
        <f ca="1"/>
        <v>1.5337063911010724</v>
      </c>
      <c r="DFV58" s="157" t="e">
        <f ca="1"/>
        <v>#N/A</v>
      </c>
      <c r="DFW58" s="131"/>
      <c r="DFX58" s="107">
        <f ca="1"/>
        <v>0.21557030372183075</v>
      </c>
      <c r="DFY58" s="107">
        <f ca="1"/>
        <v>2.4277414066740626</v>
      </c>
      <c r="DFZ58" s="157" t="e">
        <f ca="1"/>
        <v>#N/A</v>
      </c>
      <c r="DGA58" s="131"/>
      <c r="DGB58" s="107">
        <f ca="1"/>
        <v>0.25855288992224945</v>
      </c>
      <c r="DGC58" s="107">
        <f ca="1"/>
        <v>2.3182019087078043</v>
      </c>
      <c r="DGD58" s="157" t="e">
        <f ca="1"/>
        <v>#N/A</v>
      </c>
      <c r="DGE58" s="131"/>
      <c r="DGF58" s="107">
        <f ca="1"/>
        <v>0.33680634017307953</v>
      </c>
      <c r="DGG58" s="107">
        <f ca="1"/>
        <v>2.2407882772866814</v>
      </c>
      <c r="DGH58" s="157" t="e">
        <f ca="1"/>
        <v>#N/A</v>
      </c>
      <c r="DGI58" s="131"/>
      <c r="DGJ58" s="107">
        <f ca="1"/>
        <v>0.34688076232374443</v>
      </c>
      <c r="DGK58" s="107">
        <f ca="1"/>
        <v>2.0763403591842033</v>
      </c>
      <c r="DGL58" s="157" t="e">
        <f ca="1"/>
        <v>#N/A</v>
      </c>
      <c r="DGM58" s="131"/>
      <c r="DGN58" s="107">
        <f ca="1"/>
        <v>0.10753742039082487</v>
      </c>
      <c r="DGO58" s="107">
        <f ca="1"/>
        <v>2.4584515591292826</v>
      </c>
      <c r="DGP58" s="157" t="e">
        <f ca="1"/>
        <v>#N/A</v>
      </c>
      <c r="DGQ58" s="131"/>
      <c r="DGR58" s="107">
        <f ca="1"/>
        <v>0.24817375794859689</v>
      </c>
      <c r="DGS58" s="107">
        <f ca="1"/>
        <v>2.3022544396239701</v>
      </c>
      <c r="DGT58" s="157" t="e">
        <f ca="1"/>
        <v>#N/A</v>
      </c>
      <c r="DGU58" s="131"/>
      <c r="DGV58" s="107">
        <f ca="1"/>
        <v>0.39528679258741695</v>
      </c>
      <c r="DGW58" s="107">
        <f ca="1"/>
        <v>2.1156294617704972</v>
      </c>
      <c r="DGX58" s="157" t="e">
        <f ca="1"/>
        <v>#N/A</v>
      </c>
      <c r="DGY58" s="131"/>
      <c r="DGZ58" s="107">
        <f ca="1"/>
        <v>0.57320310565740706</v>
      </c>
      <c r="DHA58" s="107">
        <f ca="1"/>
        <v>1.9311879615845331</v>
      </c>
      <c r="DHB58" s="157" t="e">
        <f ca="1"/>
        <v>#N/A</v>
      </c>
      <c r="DHC58" s="131"/>
      <c r="DHD58" s="107">
        <f ca="1"/>
        <v>0.20024388391413775</v>
      </c>
      <c r="DHE58" s="107">
        <f ca="1"/>
        <v>2.1524986053908717</v>
      </c>
      <c r="DHF58" s="157" t="e">
        <f ca="1"/>
        <v>#N/A</v>
      </c>
      <c r="DHG58" s="131"/>
      <c r="DHH58" s="107">
        <f ca="1"/>
        <v>0.4484235445270443</v>
      </c>
      <c r="DHI58" s="107">
        <f ca="1"/>
        <v>2.290037156106878</v>
      </c>
      <c r="DHJ58" s="157" t="e">
        <f ca="1"/>
        <v>#N/A</v>
      </c>
      <c r="DHK58" s="131"/>
      <c r="DHL58" s="107">
        <f ca="1"/>
        <v>0.606496978096285</v>
      </c>
      <c r="DHM58" s="107">
        <f ca="1"/>
        <v>1.4195312460765717</v>
      </c>
      <c r="DHN58" s="157" t="e">
        <f ca="1"/>
        <v>#N/A</v>
      </c>
      <c r="DHO58" s="131"/>
      <c r="DHP58" s="107">
        <f ca="1"/>
        <v>0.23163089458277011</v>
      </c>
      <c r="DHQ58" s="107">
        <f ca="1"/>
        <v>2.3583417510194966</v>
      </c>
      <c r="DHR58" s="157" t="e">
        <f ca="1"/>
        <v>#N/A</v>
      </c>
      <c r="DHS58" s="131"/>
      <c r="DHT58" s="107">
        <f ca="1"/>
        <v>0.57851829634474417</v>
      </c>
      <c r="DHU58" s="107">
        <f ca="1"/>
        <v>1.7043355468425549</v>
      </c>
      <c r="DHV58" s="157" t="e">
        <f ca="1"/>
        <v>#N/A</v>
      </c>
      <c r="DHW58" s="131"/>
      <c r="DHX58" s="107">
        <f ca="1"/>
        <v>0.28749848563531089</v>
      </c>
      <c r="DHY58" s="107">
        <f ca="1"/>
        <v>2.0465197605053325</v>
      </c>
      <c r="DHZ58" s="157" t="e">
        <f ca="1"/>
        <v>#N/A</v>
      </c>
      <c r="DIA58" s="131"/>
      <c r="DIB58" s="107">
        <f ca="1"/>
        <v>0.71151991331391906</v>
      </c>
      <c r="DIC58" s="107">
        <f ca="1"/>
        <v>1.7417084029909919</v>
      </c>
      <c r="DID58" s="157" t="e">
        <f ca="1"/>
        <v>#N/A</v>
      </c>
      <c r="DIE58" s="131"/>
      <c r="DIF58" s="107">
        <f ca="1"/>
        <v>0.37911170008678446</v>
      </c>
      <c r="DIG58" s="107">
        <f ca="1"/>
        <v>2.433760402762382</v>
      </c>
      <c r="DIH58" s="157" t="e">
        <f ca="1"/>
        <v>#N/A</v>
      </c>
      <c r="DII58" s="131"/>
      <c r="DIJ58" s="107">
        <f ca="1"/>
        <v>0.41704252296807054</v>
      </c>
      <c r="DIK58" s="107">
        <f ca="1"/>
        <v>2.6616865061964226</v>
      </c>
      <c r="DIL58" s="157" t="e">
        <f ca="1"/>
        <v>#N/A</v>
      </c>
      <c r="DIM58" s="131"/>
      <c r="DIN58" s="107">
        <f ca="1"/>
        <v>0.24545693527897172</v>
      </c>
      <c r="DIO58" s="107">
        <f ca="1"/>
        <v>1.3638636030903071</v>
      </c>
      <c r="DIP58" s="157" t="e">
        <f ca="1"/>
        <v>#N/A</v>
      </c>
      <c r="DIQ58" s="131"/>
      <c r="DIR58" s="107">
        <f ca="1"/>
        <v>0.39438378549737607</v>
      </c>
      <c r="DIS58" s="107">
        <f ca="1"/>
        <v>1.8815909188297935</v>
      </c>
      <c r="DIT58" s="157" t="e">
        <f ca="1"/>
        <v>#N/A</v>
      </c>
      <c r="DIU58" s="131"/>
      <c r="DIV58" s="107">
        <f ca="1"/>
        <v>0.17276991557130059</v>
      </c>
      <c r="DIW58" s="107">
        <f ca="1"/>
        <v>2.8715037814241571</v>
      </c>
      <c r="DIX58" s="157" t="e">
        <f ca="1"/>
        <v>#N/A</v>
      </c>
      <c r="DIY58" s="131"/>
      <c r="DIZ58" s="107">
        <f ca="1"/>
        <v>0.46109370605724059</v>
      </c>
      <c r="DJA58" s="107">
        <f ca="1"/>
        <v>1.9443187890975224</v>
      </c>
      <c r="DJB58" s="157" t="e">
        <f ca="1"/>
        <v>#N/A</v>
      </c>
      <c r="DJC58" s="131"/>
      <c r="DJD58" s="107">
        <f ca="1"/>
        <v>0.42101304147395791</v>
      </c>
      <c r="DJE58" s="107">
        <f ca="1"/>
        <v>2.1519391050787755</v>
      </c>
      <c r="DJF58" s="157" t="e">
        <f ca="1"/>
        <v>#N/A</v>
      </c>
      <c r="DJG58" s="131"/>
      <c r="DJH58" s="107">
        <f ca="1"/>
        <v>0.49920410947136173</v>
      </c>
      <c r="DJI58" s="107">
        <f ca="1"/>
        <v>2.173297659689343</v>
      </c>
      <c r="DJJ58" s="157" t="e">
        <f ca="1"/>
        <v>#N/A</v>
      </c>
      <c r="DJK58" s="131"/>
      <c r="DJL58" s="107">
        <f ca="1"/>
        <v>0.4658542070928306</v>
      </c>
      <c r="DJM58" s="107">
        <f ca="1"/>
        <v>1.9810675963653495</v>
      </c>
      <c r="DJN58" s="157" t="e">
        <f ca="1"/>
        <v>#N/A</v>
      </c>
      <c r="DJO58" s="131"/>
      <c r="DJP58" s="107">
        <f ca="1"/>
        <v>0.50524804383026367</v>
      </c>
      <c r="DJQ58" s="107">
        <f ca="1"/>
        <v>1.722083229368498</v>
      </c>
      <c r="DJR58" s="157" t="e">
        <f ca="1"/>
        <v>#N/A</v>
      </c>
      <c r="DJS58" s="131"/>
      <c r="DJT58" s="107">
        <f ca="1"/>
        <v>0.39509985490269661</v>
      </c>
      <c r="DJU58" s="107">
        <f ca="1"/>
        <v>2.5578778226185421</v>
      </c>
      <c r="DJV58" s="157" t="e">
        <f ca="1"/>
        <v>#N/A</v>
      </c>
      <c r="DJW58" s="131"/>
      <c r="DJX58" s="107">
        <f ca="1"/>
        <v>0.26598842377254678</v>
      </c>
      <c r="DJY58" s="107">
        <f ca="1"/>
        <v>1.4110196449459669</v>
      </c>
      <c r="DJZ58" s="157" t="e">
        <f ca="1"/>
        <v>#N/A</v>
      </c>
      <c r="DKA58" s="131"/>
      <c r="DKB58" s="107">
        <f ca="1"/>
        <v>0.44988625973098284</v>
      </c>
      <c r="DKC58" s="107">
        <f ca="1"/>
        <v>1.6631704056340866</v>
      </c>
      <c r="DKD58" s="157" t="e">
        <f ca="1"/>
        <v>#N/A</v>
      </c>
      <c r="DKE58" s="131"/>
      <c r="DKF58" s="107">
        <f ca="1"/>
        <v>0.3839841112958412</v>
      </c>
      <c r="DKG58" s="107">
        <f ca="1"/>
        <v>2.433293932599196</v>
      </c>
      <c r="DKH58" s="157" t="e">
        <f ca="1"/>
        <v>#N/A</v>
      </c>
      <c r="DKI58" s="131"/>
      <c r="DKJ58" s="107">
        <f ca="1"/>
        <v>0.26193980163685515</v>
      </c>
      <c r="DKK58" s="107">
        <f ca="1"/>
        <v>2.162053635143907</v>
      </c>
      <c r="DKL58" s="157" t="e">
        <f ca="1"/>
        <v>#N/A</v>
      </c>
      <c r="DKM58" s="131"/>
      <c r="DKN58" s="107">
        <f ca="1"/>
        <v>0.23678626545419812</v>
      </c>
      <c r="DKO58" s="107">
        <f ca="1"/>
        <v>1.9887473004906973</v>
      </c>
      <c r="DKP58" s="157" t="e">
        <f ca="1"/>
        <v>#N/A</v>
      </c>
      <c r="DKQ58" s="131"/>
      <c r="DKR58" s="107">
        <f ca="1"/>
        <v>0.46576280579647283</v>
      </c>
      <c r="DKS58" s="107">
        <f ca="1"/>
        <v>1.9444708157286228</v>
      </c>
      <c r="DKT58" s="157" t="e">
        <f ca="1"/>
        <v>#N/A</v>
      </c>
      <c r="DKU58" s="131"/>
      <c r="DKV58" s="107">
        <f ca="1"/>
        <v>0.50871834072409605</v>
      </c>
      <c r="DKW58" s="107">
        <f ca="1"/>
        <v>2.1004091915051308</v>
      </c>
      <c r="DKX58" s="157" t="e">
        <f ca="1"/>
        <v>#N/A</v>
      </c>
      <c r="DKY58" s="131"/>
      <c r="DKZ58" s="107">
        <f ca="1"/>
        <v>0.16018980658806453</v>
      </c>
      <c r="DLA58" s="107">
        <f ca="1"/>
        <v>2.3159528779745764</v>
      </c>
      <c r="DLB58" s="157" t="e">
        <f ca="1"/>
        <v>#N/A</v>
      </c>
      <c r="DLC58" s="131"/>
      <c r="DLD58" s="107">
        <f ca="1"/>
        <v>0.29312046625790084</v>
      </c>
      <c r="DLE58" s="107">
        <f ca="1"/>
        <v>1.6481819541582738</v>
      </c>
      <c r="DLF58" s="157" t="e">
        <f ca="1"/>
        <v>#N/A</v>
      </c>
      <c r="DLG58" s="131"/>
      <c r="DLH58" s="107">
        <f ca="1"/>
        <v>6.0719346951306701E-2</v>
      </c>
      <c r="DLI58" s="107">
        <f ca="1"/>
        <v>2.1232795355542482</v>
      </c>
      <c r="DLJ58" s="157" t="e">
        <f ca="1"/>
        <v>#N/A</v>
      </c>
      <c r="DLK58" s="131"/>
      <c r="DLL58" s="107">
        <f ca="1"/>
        <v>0.5953244731662698</v>
      </c>
      <c r="DLM58" s="107">
        <f ca="1"/>
        <v>1.8759758455283864</v>
      </c>
      <c r="DLN58" s="157" t="e">
        <f ca="1"/>
        <v>#N/A</v>
      </c>
      <c r="DLO58" s="131"/>
      <c r="DLP58" s="107">
        <f ca="1"/>
        <v>0.2228572196547659</v>
      </c>
      <c r="DLQ58" s="107">
        <f ca="1"/>
        <v>2.1506449923883508</v>
      </c>
      <c r="DLR58" s="157" t="e">
        <f ca="1"/>
        <v>#N/A</v>
      </c>
      <c r="DLS58" s="131"/>
      <c r="DLT58" s="107">
        <f ca="1"/>
        <v>0.66587376622790706</v>
      </c>
      <c r="DLU58" s="107">
        <f ca="1"/>
        <v>1.3435831941963079</v>
      </c>
      <c r="DLV58" s="157" t="e">
        <f ca="1"/>
        <v>#N/A</v>
      </c>
      <c r="DLW58" s="131"/>
      <c r="DLX58" s="107">
        <f ca="1"/>
        <v>0.55111079779575023</v>
      </c>
      <c r="DLY58" s="107">
        <f ca="1"/>
        <v>1.4138766877549536</v>
      </c>
      <c r="DLZ58" s="157" t="e">
        <f ca="1"/>
        <v>#N/A</v>
      </c>
      <c r="DMA58" s="131"/>
      <c r="DMB58" s="107">
        <f ca="1"/>
        <v>0.65015870146604871</v>
      </c>
      <c r="DMC58" s="107">
        <f ca="1"/>
        <v>1.4960856150780633</v>
      </c>
      <c r="DMD58" s="157" t="e">
        <f ca="1"/>
        <v>#N/A</v>
      </c>
      <c r="DME58" s="131"/>
      <c r="DMF58" s="107">
        <f ca="1"/>
        <v>0.38931562295004879</v>
      </c>
      <c r="DMG58" s="107">
        <f ca="1"/>
        <v>2.2689949700588836</v>
      </c>
      <c r="DMH58" s="157" t="e">
        <f ca="1"/>
        <v>#N/A</v>
      </c>
      <c r="DMI58" s="131"/>
      <c r="DMJ58" s="107">
        <f ca="1"/>
        <v>0.50779676193976864</v>
      </c>
      <c r="DMK58" s="107">
        <f ca="1"/>
        <v>1.9618009398896137</v>
      </c>
      <c r="DML58" s="157" t="e">
        <f ca="1"/>
        <v>#N/A</v>
      </c>
      <c r="DMM58" s="131"/>
      <c r="DMN58" s="107">
        <f ca="1"/>
        <v>0.49772614484145328</v>
      </c>
      <c r="DMO58" s="107">
        <f ca="1"/>
        <v>1.926700550179627</v>
      </c>
      <c r="DMP58" s="157" t="e">
        <f ca="1"/>
        <v>#N/A</v>
      </c>
      <c r="DMQ58" s="131"/>
      <c r="DMR58" s="107">
        <f ca="1"/>
        <v>0.558430121370878</v>
      </c>
      <c r="DMS58" s="107">
        <f ca="1"/>
        <v>1.8542807172436107</v>
      </c>
      <c r="DMT58" s="157" t="e">
        <f ca="1"/>
        <v>#N/A</v>
      </c>
      <c r="DMU58" s="131"/>
      <c r="DMV58" s="107">
        <f ca="1"/>
        <v>0.6836602638804895</v>
      </c>
      <c r="DMW58" s="107">
        <f ca="1"/>
        <v>1.4743529772735333</v>
      </c>
      <c r="DMX58" s="157" t="e">
        <f ca="1"/>
        <v>#N/A</v>
      </c>
      <c r="DMY58" s="131"/>
      <c r="DMZ58" s="107">
        <f ca="1"/>
        <v>0.30767276357037404</v>
      </c>
      <c r="DNA58" s="107">
        <f ca="1"/>
        <v>2.417110542839465</v>
      </c>
      <c r="DNB58" s="157" t="e">
        <f ca="1"/>
        <v>#N/A</v>
      </c>
      <c r="DNC58" s="131"/>
      <c r="DND58" s="107">
        <f ca="1"/>
        <v>0.57635630227811108</v>
      </c>
      <c r="DNE58" s="107">
        <f ca="1"/>
        <v>1.945873856668491</v>
      </c>
      <c r="DNF58" s="157" t="e">
        <f ca="1"/>
        <v>#N/A</v>
      </c>
      <c r="DNG58" s="131"/>
      <c r="DNH58" s="107">
        <f ca="1"/>
        <v>0.38380388651388814</v>
      </c>
      <c r="DNI58" s="107">
        <f ca="1"/>
        <v>1.81716320584534</v>
      </c>
      <c r="DNJ58" s="157" t="e">
        <f ca="1"/>
        <v>#N/A</v>
      </c>
      <c r="DNK58" s="131"/>
      <c r="DNL58" s="107">
        <f ca="1"/>
        <v>0.20716034831944088</v>
      </c>
      <c r="DNM58" s="107">
        <f ca="1"/>
        <v>2.1403110536018026</v>
      </c>
      <c r="DNN58" s="157" t="e">
        <f ca="1"/>
        <v>#N/A</v>
      </c>
      <c r="DNO58" s="131"/>
      <c r="DNP58" s="107">
        <f ca="1"/>
        <v>0.66678606475344704</v>
      </c>
      <c r="DNQ58" s="107">
        <f ca="1"/>
        <v>1.6266528418726287</v>
      </c>
      <c r="DNR58" s="157" t="e">
        <f ca="1"/>
        <v>#N/A</v>
      </c>
      <c r="DNS58" s="131"/>
      <c r="DNT58" s="107">
        <f ca="1"/>
        <v>0.37009380434399325</v>
      </c>
      <c r="DNU58" s="107">
        <f ca="1"/>
        <v>2.386749489846721</v>
      </c>
      <c r="DNV58" s="157" t="e">
        <f ca="1"/>
        <v>#N/A</v>
      </c>
      <c r="DNW58" s="131"/>
      <c r="DNX58" s="107">
        <f ca="1"/>
        <v>0.30868902050296837</v>
      </c>
      <c r="DNY58" s="107">
        <f ca="1"/>
        <v>2.2287614959937145</v>
      </c>
      <c r="DNZ58" s="157" t="e">
        <f ca="1"/>
        <v>#N/A</v>
      </c>
      <c r="DOA58" s="131"/>
      <c r="DOB58" s="107">
        <f ca="1"/>
        <v>0.45769291518129296</v>
      </c>
      <c r="DOC58" s="107">
        <f ca="1"/>
        <v>1.831598610416252</v>
      </c>
      <c r="DOD58" s="157" t="e">
        <f ca="1"/>
        <v>#N/A</v>
      </c>
      <c r="DOE58" s="131"/>
      <c r="DOF58" s="107">
        <f ca="1"/>
        <v>0.46864861397983326</v>
      </c>
      <c r="DOG58" s="107">
        <f ca="1"/>
        <v>1.7892164290303829</v>
      </c>
      <c r="DOH58" s="157" t="e">
        <f ca="1"/>
        <v>#N/A</v>
      </c>
      <c r="DOI58" s="131"/>
      <c r="DOJ58" s="107">
        <f ca="1"/>
        <v>0.31609110298260412</v>
      </c>
      <c r="DOK58" s="107">
        <f ca="1"/>
        <v>2.0718719892772879</v>
      </c>
      <c r="DOL58" s="157" t="e">
        <f ca="1"/>
        <v>#N/A</v>
      </c>
      <c r="DOM58" s="131"/>
      <c r="DON58" s="107">
        <f ca="1"/>
        <v>0.31666487300872659</v>
      </c>
      <c r="DOO58" s="107">
        <f ca="1"/>
        <v>2.3237981637241814</v>
      </c>
      <c r="DOP58" s="157" t="e">
        <f ca="1"/>
        <v>#N/A</v>
      </c>
      <c r="DOQ58" s="131"/>
      <c r="DOR58" s="107">
        <f ca="1"/>
        <v>0.63543429817540575</v>
      </c>
      <c r="DOS58" s="107">
        <f ca="1"/>
        <v>1.8038201814158263</v>
      </c>
      <c r="DOT58" s="157" t="e">
        <f ca="1"/>
        <v>#N/A</v>
      </c>
      <c r="DOU58" s="131"/>
      <c r="DOV58" s="107">
        <f ca="1"/>
        <v>0.41694678409083979</v>
      </c>
      <c r="DOW58" s="107">
        <f ca="1"/>
        <v>2.2286848340027103</v>
      </c>
      <c r="DOX58" s="157" t="e">
        <f ca="1"/>
        <v>#N/A</v>
      </c>
      <c r="DOY58" s="131"/>
      <c r="DOZ58" s="107">
        <f ca="1"/>
        <v>0.61905824898962625</v>
      </c>
      <c r="DPA58" s="107">
        <f ca="1"/>
        <v>1.4452688614719258</v>
      </c>
      <c r="DPB58" s="157" t="e">
        <f ca="1"/>
        <v>#N/A</v>
      </c>
      <c r="DPC58" s="131"/>
      <c r="DPD58" s="107">
        <f ca="1"/>
        <v>0.33051961850255185</v>
      </c>
      <c r="DPE58" s="107">
        <f ca="1"/>
        <v>2.0414038149749234</v>
      </c>
      <c r="DPF58" s="157" t="e">
        <f ca="1"/>
        <v>#N/A</v>
      </c>
      <c r="DPG58" s="131"/>
      <c r="DPH58" s="107">
        <f ca="1"/>
        <v>0.52187115099248138</v>
      </c>
      <c r="DPI58" s="107">
        <f ca="1"/>
        <v>1.5128488374233042</v>
      </c>
      <c r="DPJ58" s="157" t="e">
        <f ca="1"/>
        <v>#N/A</v>
      </c>
      <c r="DPK58" s="131"/>
      <c r="DPL58" s="107">
        <f ca="1"/>
        <v>0.2120816361659684</v>
      </c>
      <c r="DPM58" s="107">
        <f ca="1"/>
        <v>2.2819975745118559</v>
      </c>
      <c r="DPN58" s="157" t="e">
        <f ca="1"/>
        <v>#N/A</v>
      </c>
      <c r="DPO58" s="131"/>
      <c r="DPP58" s="107">
        <f ca="1"/>
        <v>0.36752344126640757</v>
      </c>
      <c r="DPQ58" s="107">
        <f ca="1"/>
        <v>1.9912430625771824</v>
      </c>
      <c r="DPR58" s="157" t="e">
        <f ca="1"/>
        <v>#N/A</v>
      </c>
      <c r="DPS58" s="131"/>
      <c r="DPT58" s="107">
        <f ca="1"/>
        <v>0.23736481770155188</v>
      </c>
      <c r="DPU58" s="107">
        <f ca="1"/>
        <v>1.8092442992647464</v>
      </c>
      <c r="DPV58" s="157" t="e">
        <f ca="1"/>
        <v>#N/A</v>
      </c>
      <c r="DPW58" s="131"/>
      <c r="DPX58" s="107">
        <f ca="1"/>
        <v>0.15076834772780706</v>
      </c>
      <c r="DPY58" s="107">
        <f ca="1"/>
        <v>1.8566267588959684</v>
      </c>
      <c r="DPZ58" s="157" t="e">
        <f ca="1"/>
        <v>#N/A</v>
      </c>
      <c r="DQA58" s="131"/>
      <c r="DQB58" s="107">
        <f ca="1"/>
        <v>0.14517674303062725</v>
      </c>
      <c r="DQC58" s="107">
        <f ca="1"/>
        <v>2.5846690901457476</v>
      </c>
      <c r="DQD58" s="157" t="e">
        <f ca="1"/>
        <v>#N/A</v>
      </c>
      <c r="DQE58" s="131"/>
      <c r="DQF58" s="107">
        <f ca="1"/>
        <v>0.47225395423442879</v>
      </c>
      <c r="DQG58" s="107">
        <f ca="1"/>
        <v>1.7966038187445661</v>
      </c>
      <c r="DQH58" s="157" t="e">
        <f ca="1"/>
        <v>#N/A</v>
      </c>
      <c r="DQI58" s="131"/>
      <c r="DQJ58" s="107">
        <f ca="1"/>
        <v>0.49582222246205998</v>
      </c>
      <c r="DQK58" s="107">
        <f ca="1"/>
        <v>1.7796848912689005</v>
      </c>
      <c r="DQL58" s="157" t="e">
        <f ca="1"/>
        <v>#N/A</v>
      </c>
      <c r="DQM58" s="131"/>
      <c r="DQN58" s="107">
        <f ca="1"/>
        <v>0.31673444696547648</v>
      </c>
      <c r="DQO58" s="107">
        <f ca="1"/>
        <v>2.3164211918905417</v>
      </c>
      <c r="DQP58" s="157" t="e">
        <f ca="1"/>
        <v>#N/A</v>
      </c>
      <c r="DQQ58" s="131"/>
      <c r="DQR58" s="107">
        <f ca="1"/>
        <v>0.47085101996266249</v>
      </c>
      <c r="DQS58" s="107">
        <f ca="1"/>
        <v>1.9611084354368431</v>
      </c>
      <c r="DQT58" s="157" t="e">
        <f ca="1"/>
        <v>#N/A</v>
      </c>
      <c r="DQU58" s="131"/>
      <c r="DQV58" s="107">
        <f ca="1"/>
        <v>0.35064080271162046</v>
      </c>
      <c r="DQW58" s="107">
        <f ca="1"/>
        <v>2.0001514272584977</v>
      </c>
      <c r="DQX58" s="157" t="e">
        <f ca="1"/>
        <v>#N/A</v>
      </c>
      <c r="DQY58" s="131"/>
      <c r="DQZ58" s="107">
        <f ca="1"/>
        <v>0.46424686250257252</v>
      </c>
      <c r="DRA58" s="107">
        <f ca="1"/>
        <v>1.9732870271436163</v>
      </c>
      <c r="DRB58" s="157" t="e">
        <f ca="1"/>
        <v>#N/A</v>
      </c>
      <c r="DRC58" s="131"/>
      <c r="DRD58" s="107">
        <f ca="1"/>
        <v>0.2594245809905722</v>
      </c>
      <c r="DRE58" s="107">
        <f ca="1"/>
        <v>2.0198351199269218</v>
      </c>
      <c r="DRF58" s="157" t="e">
        <f ca="1"/>
        <v>#N/A</v>
      </c>
      <c r="DRG58" s="131"/>
      <c r="DRH58" s="107">
        <f ca="1"/>
        <v>0.19246314800475331</v>
      </c>
      <c r="DRI58" s="107">
        <f ca="1"/>
        <v>2.2486299015580635</v>
      </c>
      <c r="DRJ58" s="157" t="e">
        <f ca="1"/>
        <v>#N/A</v>
      </c>
      <c r="DRK58" s="131"/>
      <c r="DRL58" s="107">
        <f ca="1"/>
        <v>0.12991328654981252</v>
      </c>
      <c r="DRM58" s="107">
        <f ca="1"/>
        <v>2.3957564496308175</v>
      </c>
      <c r="DRN58" s="157" t="e">
        <f ca="1"/>
        <v>#N/A</v>
      </c>
      <c r="DRO58" s="131"/>
      <c r="DRP58" s="107">
        <f ca="1"/>
        <v>0.71395955241444242</v>
      </c>
      <c r="DRQ58" s="107">
        <f ca="1"/>
        <v>1.4420760531879588</v>
      </c>
      <c r="DRR58" s="157" t="e">
        <f ca="1"/>
        <v>#N/A</v>
      </c>
      <c r="DRS58" s="131"/>
      <c r="DRT58" s="107">
        <f ca="1"/>
        <v>0.45908343706305849</v>
      </c>
      <c r="DRU58" s="107">
        <f ca="1"/>
        <v>2.0280802572872121</v>
      </c>
      <c r="DRV58" s="157" t="e">
        <f ca="1"/>
        <v>#N/A</v>
      </c>
      <c r="DRW58" s="131"/>
      <c r="DRX58" s="107">
        <f ca="1"/>
        <v>0.64230795406461905</v>
      </c>
      <c r="DRY58" s="107">
        <f ca="1"/>
        <v>1.7627541453216142</v>
      </c>
      <c r="DRZ58" s="157" t="e">
        <f ca="1"/>
        <v>#N/A</v>
      </c>
      <c r="DSA58" s="131"/>
      <c r="DSB58" s="107">
        <f ca="1"/>
        <v>0.31422379810802248</v>
      </c>
      <c r="DSC58" s="107">
        <f ca="1"/>
        <v>2.1168143342397241</v>
      </c>
      <c r="DSD58" s="157" t="e">
        <f ca="1"/>
        <v>#N/A</v>
      </c>
      <c r="DSE58" s="131"/>
      <c r="DSF58" s="107">
        <f ca="1"/>
        <v>0.15638957035329248</v>
      </c>
      <c r="DSG58" s="107">
        <f ca="1"/>
        <v>2.4442399089568512</v>
      </c>
      <c r="DSH58" s="157" t="e">
        <f ca="1"/>
        <v>#N/A</v>
      </c>
      <c r="DSI58" s="131"/>
      <c r="DSJ58" s="107">
        <f ca="1"/>
        <v>0.54965476684820491</v>
      </c>
      <c r="DSK58" s="107">
        <f ca="1"/>
        <v>2.3775866058440815</v>
      </c>
      <c r="DSL58" s="157" t="e">
        <f ca="1"/>
        <v>#N/A</v>
      </c>
      <c r="DSM58" s="131"/>
      <c r="DSN58" s="107">
        <f ca="1"/>
        <v>0.37214566149422262</v>
      </c>
      <c r="DSO58" s="107">
        <f ca="1"/>
        <v>1.8718299551701898</v>
      </c>
      <c r="DSP58" s="157" t="e">
        <f ca="1"/>
        <v>#N/A</v>
      </c>
      <c r="DSQ58" s="131"/>
      <c r="DSR58" s="107">
        <f ca="1"/>
        <v>0.48428995994162066</v>
      </c>
      <c r="DSS58" s="107">
        <f ca="1"/>
        <v>1.6673473056831511</v>
      </c>
      <c r="DST58" s="157" t="e">
        <f ca="1"/>
        <v>#N/A</v>
      </c>
      <c r="DSU58" s="131"/>
      <c r="DSV58" s="107">
        <f ca="1"/>
        <v>0.69281094000236898</v>
      </c>
      <c r="DSW58" s="107">
        <f ca="1"/>
        <v>1.666788306687276</v>
      </c>
      <c r="DSX58" s="157" t="e">
        <f ca="1"/>
        <v>#N/A</v>
      </c>
      <c r="DSY58" s="131"/>
      <c r="DSZ58" s="107">
        <f ca="1"/>
        <v>0.45611122105796714</v>
      </c>
      <c r="DTA58" s="107">
        <f ca="1"/>
        <v>2.223150118407057</v>
      </c>
      <c r="DTB58" s="157" t="e">
        <f ca="1"/>
        <v>#N/A</v>
      </c>
      <c r="DTC58" s="131"/>
      <c r="DTD58" s="107">
        <f ca="1"/>
        <v>0.32022515160741183</v>
      </c>
      <c r="DTE58" s="107">
        <f ca="1"/>
        <v>2.3519725423244937</v>
      </c>
      <c r="DTF58" s="157" t="e">
        <f ca="1"/>
        <v>#N/A</v>
      </c>
      <c r="DTG58" s="131"/>
      <c r="DTH58" s="107">
        <f ca="1"/>
        <v>0.25412719246324739</v>
      </c>
      <c r="DTI58" s="107">
        <f ca="1"/>
        <v>2.0522897595013445</v>
      </c>
      <c r="DTJ58" s="157" t="e">
        <f ca="1"/>
        <v>#N/A</v>
      </c>
      <c r="DTK58" s="131"/>
      <c r="DTL58" s="107">
        <f ca="1"/>
        <v>0.3379323857699873</v>
      </c>
      <c r="DTM58" s="107">
        <f ca="1"/>
        <v>2.1590437040090054</v>
      </c>
      <c r="DTN58" s="157" t="e">
        <f ca="1"/>
        <v>#N/A</v>
      </c>
      <c r="DTO58" s="131"/>
      <c r="DTP58" s="107">
        <f ca="1"/>
        <v>0.33134293176253132</v>
      </c>
      <c r="DTQ58" s="107">
        <f ca="1"/>
        <v>1.7136115258713258</v>
      </c>
      <c r="DTR58" s="157" t="e">
        <f ca="1"/>
        <v>#N/A</v>
      </c>
      <c r="DTS58" s="131"/>
      <c r="DTT58" s="107">
        <f ca="1"/>
        <v>0.25317164651447688</v>
      </c>
      <c r="DTU58" s="107">
        <f ca="1"/>
        <v>1.8506247475155964</v>
      </c>
      <c r="DTV58" s="157" t="e">
        <f ca="1"/>
        <v>#N/A</v>
      </c>
      <c r="DTW58" s="131"/>
      <c r="DTX58" s="107">
        <f ca="1"/>
        <v>0.49458581504522869</v>
      </c>
      <c r="DTY58" s="107">
        <f ca="1"/>
        <v>2.2348322401883998</v>
      </c>
      <c r="DTZ58" s="157" t="e">
        <f ca="1"/>
        <v>#N/A</v>
      </c>
      <c r="DUA58" s="131"/>
      <c r="DUB58" s="107">
        <f ca="1"/>
        <v>0.27103523606311025</v>
      </c>
      <c r="DUC58" s="107">
        <f ca="1"/>
        <v>2.2593793687377204</v>
      </c>
      <c r="DUD58" s="157" t="e">
        <f ca="1"/>
        <v>#N/A</v>
      </c>
      <c r="DUE58" s="131"/>
      <c r="DUF58" s="107">
        <f ca="1"/>
        <v>0.47002331689950555</v>
      </c>
      <c r="DUG58" s="107">
        <f ca="1"/>
        <v>2.1066063182834522</v>
      </c>
      <c r="DUH58" s="157" t="e">
        <f ca="1"/>
        <v>#N/A</v>
      </c>
      <c r="DUI58" s="131"/>
      <c r="DUJ58" s="107">
        <f ca="1"/>
        <v>0.49120976241396264</v>
      </c>
      <c r="DUK58" s="107">
        <f ca="1"/>
        <v>2.0685470602287355</v>
      </c>
      <c r="DUL58" s="157" t="e">
        <f ca="1"/>
        <v>#N/A</v>
      </c>
      <c r="DUM58" s="131"/>
      <c r="DUN58" s="107">
        <f ca="1"/>
        <v>0.6765166525161922</v>
      </c>
      <c r="DUO58" s="107">
        <f ca="1"/>
        <v>1.8383285559276443</v>
      </c>
      <c r="DUP58" s="157" t="e">
        <f ca="1"/>
        <v>#N/A</v>
      </c>
      <c r="DUQ58" s="131"/>
      <c r="DUR58" s="107">
        <f ca="1"/>
        <v>0.62300157697247149</v>
      </c>
      <c r="DUS58" s="107">
        <f ca="1"/>
        <v>1.8709271387111135</v>
      </c>
      <c r="DUT58" s="157" t="e">
        <f ca="1"/>
        <v>#N/A</v>
      </c>
      <c r="DUU58" s="131"/>
      <c r="DUV58" s="107">
        <f ca="1"/>
        <v>0.26309247283935383</v>
      </c>
      <c r="DUW58" s="107">
        <f ca="1"/>
        <v>2.1769496449598997</v>
      </c>
      <c r="DUX58" s="157" t="e">
        <f ca="1"/>
        <v>#N/A</v>
      </c>
      <c r="DUY58" s="131"/>
      <c r="DUZ58" s="107">
        <f ca="1"/>
        <v>0.42394776106992366</v>
      </c>
      <c r="DVA58" s="107">
        <f ca="1"/>
        <v>2.1640380490177846</v>
      </c>
      <c r="DVB58" s="157" t="e">
        <f ca="1"/>
        <v>#N/A</v>
      </c>
      <c r="DVC58" s="131"/>
      <c r="DVD58" s="107">
        <f ca="1"/>
        <v>0.31830424582700861</v>
      </c>
      <c r="DVE58" s="107">
        <f ca="1"/>
        <v>1.3183857973997959</v>
      </c>
      <c r="DVF58" s="157" t="e">
        <f ca="1"/>
        <v>#N/A</v>
      </c>
      <c r="DVG58" s="131"/>
      <c r="DVH58" s="107">
        <f ca="1"/>
        <v>0.34850431619980643</v>
      </c>
      <c r="DVI58" s="107">
        <f ca="1"/>
        <v>1.9507377366510346</v>
      </c>
      <c r="DVJ58" s="157" t="e">
        <f ca="1"/>
        <v>#N/A</v>
      </c>
      <c r="DVK58" s="131"/>
      <c r="DVL58" s="107">
        <f ca="1"/>
        <v>0.52804856772294373</v>
      </c>
      <c r="DVM58" s="107">
        <f ca="1"/>
        <v>2.0131326883913339</v>
      </c>
      <c r="DVN58" s="157" t="e">
        <f ca="1"/>
        <v>#N/A</v>
      </c>
      <c r="DVO58" s="131"/>
      <c r="DVP58" s="107">
        <f ca="1"/>
        <v>0.706143503671811</v>
      </c>
      <c r="DVQ58" s="107">
        <f ca="1"/>
        <v>1.541946081310722</v>
      </c>
      <c r="DVR58" s="157" t="e">
        <f ca="1"/>
        <v>#N/A</v>
      </c>
      <c r="DVS58" s="131"/>
      <c r="DVT58" s="107">
        <f ca="1"/>
        <v>0.39637949144799084</v>
      </c>
      <c r="DVU58" s="107">
        <f ca="1"/>
        <v>1.7948843823814333</v>
      </c>
      <c r="DVV58" s="157" t="e">
        <f ca="1"/>
        <v>#N/A</v>
      </c>
      <c r="DVW58" s="131"/>
      <c r="DVX58" s="107">
        <f ca="1"/>
        <v>0.32477791234359976</v>
      </c>
      <c r="DVY58" s="107">
        <f ca="1"/>
        <v>1.8982616979576994</v>
      </c>
      <c r="DVZ58" s="157" t="e">
        <f ca="1"/>
        <v>#N/A</v>
      </c>
      <c r="DWA58" s="131"/>
      <c r="DWB58" s="107">
        <f ca="1"/>
        <v>0.20751242850337079</v>
      </c>
      <c r="DWC58" s="107">
        <f ca="1"/>
        <v>2.4488922483274194</v>
      </c>
      <c r="DWD58" s="157" t="e">
        <f ca="1"/>
        <v>#N/A</v>
      </c>
      <c r="DWE58" s="131"/>
      <c r="DWF58" s="107">
        <f ca="1"/>
        <v>0.25629832023539201</v>
      </c>
      <c r="DWG58" s="107">
        <f ca="1"/>
        <v>2.360673205341703</v>
      </c>
      <c r="DWH58" s="157" t="e">
        <f ca="1"/>
        <v>#N/A</v>
      </c>
      <c r="DWI58" s="131"/>
      <c r="DWJ58" s="107">
        <f ca="1"/>
        <v>0.47970898935554823</v>
      </c>
      <c r="DWK58" s="107">
        <f ca="1"/>
        <v>1.7280988820281633</v>
      </c>
      <c r="DWL58" s="157" t="e">
        <f ca="1"/>
        <v>#N/A</v>
      </c>
      <c r="DWM58" s="131"/>
      <c r="DWN58" s="107">
        <f ca="1"/>
        <v>0.3363947373756766</v>
      </c>
      <c r="DWO58" s="107">
        <f ca="1"/>
        <v>2.6363299527502972</v>
      </c>
      <c r="DWP58" s="157" t="e">
        <f ca="1"/>
        <v>#N/A</v>
      </c>
      <c r="DWQ58" s="131"/>
      <c r="DWR58" s="107">
        <f ca="1"/>
        <v>0.43945366120593654</v>
      </c>
      <c r="DWS58" s="107">
        <f ca="1"/>
        <v>1.3756887419243082</v>
      </c>
      <c r="DWT58" s="157" t="e">
        <f ca="1"/>
        <v>#N/A</v>
      </c>
      <c r="DWU58" s="131"/>
      <c r="DWV58" s="107">
        <f ca="1"/>
        <v>0.30836693062227732</v>
      </c>
      <c r="DWW58" s="107">
        <f ca="1"/>
        <v>1.9951733023913214</v>
      </c>
      <c r="DWX58" s="157" t="e">
        <f ca="1"/>
        <v>#N/A</v>
      </c>
      <c r="DWY58" s="131"/>
      <c r="DWZ58" s="107">
        <f ca="1"/>
        <v>0.50293597155162251</v>
      </c>
      <c r="DXA58" s="107">
        <f ca="1"/>
        <v>2.2648242117612867</v>
      </c>
      <c r="DXB58" s="157" t="e">
        <f ca="1"/>
        <v>#N/A</v>
      </c>
      <c r="DXC58" s="131"/>
      <c r="DXD58" s="107">
        <f ca="1"/>
        <v>0.34171389785635614</v>
      </c>
      <c r="DXE58" s="107">
        <f ca="1"/>
        <v>2.0889869907134964</v>
      </c>
      <c r="DXF58" s="157" t="e">
        <f ca="1"/>
        <v>#N/A</v>
      </c>
      <c r="DXG58" s="131"/>
      <c r="DXH58" s="107">
        <f ca="1"/>
        <v>0.24746007338574277</v>
      </c>
      <c r="DXI58" s="107">
        <f ca="1"/>
        <v>1.9017993566904203</v>
      </c>
      <c r="DXJ58" s="157" t="e">
        <f ca="1"/>
        <v>#N/A</v>
      </c>
      <c r="DXK58" s="131"/>
      <c r="DXL58" s="107">
        <f ca="1"/>
        <v>0.27851870790994104</v>
      </c>
      <c r="DXM58" s="107">
        <f ca="1"/>
        <v>2.0774749469802982</v>
      </c>
      <c r="DXN58" s="157" t="e">
        <f ca="1"/>
        <v>#N/A</v>
      </c>
      <c r="DXO58" s="131"/>
      <c r="DXP58" s="107">
        <f ca="1"/>
        <v>0.71231679578289553</v>
      </c>
      <c r="DXQ58" s="107">
        <f ca="1"/>
        <v>1.3581473795045249</v>
      </c>
      <c r="DXR58" s="157" t="e">
        <f ca="1"/>
        <v>#N/A</v>
      </c>
      <c r="DXS58" s="131"/>
      <c r="DXT58" s="107">
        <f ca="1"/>
        <v>0.31887196409788843</v>
      </c>
      <c r="DXU58" s="107">
        <f ca="1"/>
        <v>2.5582458804281094</v>
      </c>
      <c r="DXV58" s="157" t="e">
        <f ca="1"/>
        <v>#N/A</v>
      </c>
      <c r="DXW58" s="131"/>
      <c r="DXX58" s="107">
        <f ca="1"/>
        <v>0.55076166088080081</v>
      </c>
      <c r="DXY58" s="107">
        <f ca="1"/>
        <v>2.0070876466436394</v>
      </c>
      <c r="DXZ58" s="157" t="e">
        <f ca="1"/>
        <v>#N/A</v>
      </c>
      <c r="DYA58" s="131"/>
      <c r="DYB58" s="107">
        <f ca="1"/>
        <v>0.15739151196128179</v>
      </c>
      <c r="DYC58" s="107">
        <f ca="1"/>
        <v>2.3470951299461644</v>
      </c>
      <c r="DYD58" s="157" t="e">
        <f ca="1"/>
        <v>#N/A</v>
      </c>
      <c r="DYE58" s="131"/>
      <c r="DYF58" s="107">
        <f ca="1"/>
        <v>0.24310198789787102</v>
      </c>
      <c r="DYG58" s="107">
        <f ca="1"/>
        <v>1.9281398782009191</v>
      </c>
      <c r="DYH58" s="157" t="e">
        <f ca="1"/>
        <v>#N/A</v>
      </c>
      <c r="DYI58" s="131"/>
      <c r="DYJ58" s="107">
        <f ca="1"/>
        <v>0.17833682017701086</v>
      </c>
      <c r="DYK58" s="107">
        <f ca="1"/>
        <v>2.423947195734498</v>
      </c>
      <c r="DYL58" s="157" t="e">
        <f ca="1"/>
        <v>#N/A</v>
      </c>
      <c r="DYM58" s="131"/>
      <c r="DYN58" s="107">
        <f ca="1"/>
        <v>0.73649191086398635</v>
      </c>
      <c r="DYO58" s="107">
        <f ca="1"/>
        <v>1.4977431249526962</v>
      </c>
      <c r="DYP58" s="157" t="e">
        <f ca="1"/>
        <v>#N/A</v>
      </c>
      <c r="DYQ58" s="131"/>
      <c r="DYR58" s="107">
        <f ca="1"/>
        <v>0.60250653704022872</v>
      </c>
      <c r="DYS58" s="107">
        <f ca="1"/>
        <v>1.5625159544881206</v>
      </c>
      <c r="DYT58" s="157" t="e">
        <f ca="1"/>
        <v>#N/A</v>
      </c>
      <c r="DYU58" s="131"/>
      <c r="DYV58" s="107">
        <f ca="1"/>
        <v>1.9582297040581911E-2</v>
      </c>
      <c r="DYW58" s="107">
        <f ca="1"/>
        <v>2.158238938497183</v>
      </c>
      <c r="DYX58" s="157" t="e">
        <f ca="1"/>
        <v>#N/A</v>
      </c>
      <c r="DYY58" s="131"/>
      <c r="DYZ58" s="107">
        <f ca="1"/>
        <v>0.32434758920036738</v>
      </c>
      <c r="DZA58" s="107">
        <f ca="1"/>
        <v>1.8170714055605091</v>
      </c>
      <c r="DZB58" s="157" t="e">
        <f ca="1"/>
        <v>#N/A</v>
      </c>
      <c r="DZC58" s="131"/>
      <c r="DZD58" s="107">
        <f ca="1"/>
        <v>0.2926736138705377</v>
      </c>
      <c r="DZE58" s="107">
        <f ca="1"/>
        <v>2.2510342340766871</v>
      </c>
      <c r="DZF58" s="157" t="e">
        <f ca="1"/>
        <v>#N/A</v>
      </c>
      <c r="DZG58" s="131"/>
      <c r="DZH58" s="107">
        <f ca="1"/>
        <v>0.42476888350204556</v>
      </c>
      <c r="DZI58" s="107">
        <f ca="1"/>
        <v>2.4530185103122379</v>
      </c>
      <c r="DZJ58" s="157" t="e">
        <f ca="1"/>
        <v>#N/A</v>
      </c>
      <c r="DZK58" s="131"/>
      <c r="DZL58" s="107">
        <f ca="1"/>
        <v>0.19760726122168448</v>
      </c>
      <c r="DZM58" s="107">
        <f ca="1"/>
        <v>2.0982826448534788</v>
      </c>
      <c r="DZN58" s="157" t="e">
        <f ca="1"/>
        <v>#N/A</v>
      </c>
      <c r="DZO58" s="131"/>
      <c r="DZP58" s="107">
        <f ca="1"/>
        <v>0.58445568512270185</v>
      </c>
      <c r="DZQ58" s="107">
        <f ca="1"/>
        <v>1.7206485009654522</v>
      </c>
      <c r="DZR58" s="157" t="e">
        <f ca="1"/>
        <v>#N/A</v>
      </c>
      <c r="DZS58" s="131"/>
      <c r="DZT58" s="107">
        <f ca="1"/>
        <v>0.45799509631778113</v>
      </c>
      <c r="DZU58" s="107">
        <f ca="1"/>
        <v>2.0641677505527998</v>
      </c>
      <c r="DZV58" s="157" t="e">
        <f ca="1"/>
        <v>#N/A</v>
      </c>
      <c r="DZW58" s="131"/>
      <c r="DZX58" s="107">
        <f ca="1"/>
        <v>0.43092952538980123</v>
      </c>
      <c r="DZY58" s="107">
        <f ca="1"/>
        <v>1.7920887814164048</v>
      </c>
      <c r="DZZ58" s="157" t="e">
        <f ca="1"/>
        <v>#N/A</v>
      </c>
      <c r="EAA58" s="131"/>
      <c r="EAB58" s="107">
        <f ca="1"/>
        <v>0.44758460559628477</v>
      </c>
      <c r="EAC58" s="107">
        <f ca="1"/>
        <v>1.7773252381871938</v>
      </c>
      <c r="EAD58" s="157" t="e">
        <f ca="1"/>
        <v>#N/A</v>
      </c>
      <c r="EAE58" s="131"/>
      <c r="EAF58" s="107">
        <f ca="1"/>
        <v>0.39317032989485345</v>
      </c>
      <c r="EAG58" s="107">
        <f ca="1"/>
        <v>1.9995387548550976</v>
      </c>
      <c r="EAH58" s="157" t="e">
        <f ca="1"/>
        <v>#N/A</v>
      </c>
      <c r="EAI58" s="131"/>
      <c r="EAJ58" s="107">
        <f ca="1"/>
        <v>0.47205671405218863</v>
      </c>
      <c r="EAK58" s="107">
        <f ca="1"/>
        <v>1.7078585092326799</v>
      </c>
      <c r="EAL58" s="157" t="e">
        <f ca="1"/>
        <v>#N/A</v>
      </c>
      <c r="EAM58" s="131"/>
      <c r="EAN58" s="107">
        <f ca="1"/>
        <v>0.13099513677772709</v>
      </c>
      <c r="EAO58" s="107">
        <f ca="1"/>
        <v>2.0844560402619838</v>
      </c>
      <c r="EAP58" s="157" t="e">
        <f ca="1"/>
        <v>#N/A</v>
      </c>
      <c r="EAQ58" s="131"/>
      <c r="EAR58" s="107">
        <f ca="1"/>
        <v>0.62515087304949113</v>
      </c>
      <c r="EAS58" s="107">
        <f ca="1"/>
        <v>1.5336482407008916</v>
      </c>
      <c r="EAT58" s="157" t="e">
        <f ca="1"/>
        <v>#N/A</v>
      </c>
      <c r="EAU58" s="131"/>
      <c r="EAV58" s="107">
        <f ca="1"/>
        <v>0.54572301373334597</v>
      </c>
      <c r="EAW58" s="107">
        <f ca="1"/>
        <v>1.9517821263201516</v>
      </c>
      <c r="EAX58" s="157" t="e">
        <f ca="1"/>
        <v>#N/A</v>
      </c>
      <c r="EAY58" s="131"/>
      <c r="EAZ58" s="107">
        <f ca="1"/>
        <v>0.21015135324808998</v>
      </c>
      <c r="EBA58" s="107">
        <f ca="1"/>
        <v>2.6774395239094173</v>
      </c>
      <c r="EBB58" s="157" t="e">
        <f ca="1"/>
        <v>#N/A</v>
      </c>
      <c r="EBC58" s="131"/>
      <c r="EBD58" s="107">
        <f ca="1"/>
        <v>0.47801414080093296</v>
      </c>
      <c r="EBE58" s="107">
        <f ca="1"/>
        <v>2.3221487343352218</v>
      </c>
      <c r="EBF58" s="157" t="e">
        <f ca="1"/>
        <v>#N/A</v>
      </c>
      <c r="EBG58" s="131"/>
      <c r="EBH58" s="107">
        <f ca="1"/>
        <v>0.2201224215779945</v>
      </c>
      <c r="EBI58" s="107">
        <f ca="1"/>
        <v>2.3159614832561575</v>
      </c>
      <c r="EBJ58" s="157" t="e">
        <f ca="1"/>
        <v>#N/A</v>
      </c>
      <c r="EBK58" s="131"/>
      <c r="EBL58" s="107">
        <f ca="1"/>
        <v>0.26452437539382667</v>
      </c>
      <c r="EBM58" s="107">
        <f ca="1"/>
        <v>2.2730855253240003</v>
      </c>
      <c r="EBN58" s="157" t="e">
        <f ca="1"/>
        <v>#N/A</v>
      </c>
      <c r="EBO58" s="131"/>
      <c r="EBP58" s="107">
        <f ca="1"/>
        <v>0.34062347484352079</v>
      </c>
      <c r="EBQ58" s="107">
        <f ca="1"/>
        <v>2.0481148829218836</v>
      </c>
      <c r="EBR58" s="157" t="e">
        <f ca="1"/>
        <v>#N/A</v>
      </c>
      <c r="EBS58" s="131"/>
      <c r="EBT58" s="107">
        <f ca="1"/>
        <v>0.51401175808154453</v>
      </c>
      <c r="EBU58" s="107">
        <f ca="1"/>
        <v>1.7162344277734105</v>
      </c>
      <c r="EBV58" s="157" t="e">
        <f ca="1"/>
        <v>#N/A</v>
      </c>
      <c r="EBW58" s="131"/>
      <c r="EBX58" s="107">
        <f ca="1"/>
        <v>0.27882916639054833</v>
      </c>
      <c r="EBY58" s="107">
        <f ca="1"/>
        <v>2.2071381122506493</v>
      </c>
      <c r="EBZ58" s="157" t="e">
        <f ca="1"/>
        <v>#N/A</v>
      </c>
      <c r="ECA58" s="131"/>
      <c r="ECB58" s="107">
        <f ca="1"/>
        <v>0.61214187266030518</v>
      </c>
      <c r="ECC58" s="107">
        <f ca="1"/>
        <v>1.6941400044599564</v>
      </c>
      <c r="ECD58" s="157" t="e">
        <f ca="1"/>
        <v>#N/A</v>
      </c>
      <c r="ECE58" s="131"/>
      <c r="ECF58" s="107">
        <f ca="1"/>
        <v>0.59698369833918996</v>
      </c>
      <c r="ECG58" s="107">
        <f ca="1"/>
        <v>1.9819653790367493</v>
      </c>
      <c r="ECH58" s="157" t="e">
        <f ca="1"/>
        <v>#N/A</v>
      </c>
      <c r="ECI58" s="131"/>
      <c r="ECJ58" s="107">
        <f ca="1"/>
        <v>0.19407553593507645</v>
      </c>
      <c r="ECK58" s="107">
        <f ca="1"/>
        <v>2.4591130172762403</v>
      </c>
      <c r="ECL58" s="157" t="e">
        <f ca="1"/>
        <v>#N/A</v>
      </c>
      <c r="ECM58" s="131"/>
      <c r="ECN58" s="107">
        <f ca="1"/>
        <v>0.51849504503647692</v>
      </c>
      <c r="ECO58" s="107">
        <f ca="1"/>
        <v>2.1172774418556348</v>
      </c>
      <c r="ECP58" s="157" t="e">
        <f ca="1"/>
        <v>#N/A</v>
      </c>
      <c r="ECQ58" s="131"/>
      <c r="ECR58" s="107">
        <f ca="1"/>
        <v>0.26882967996974871</v>
      </c>
      <c r="ECS58" s="107">
        <f ca="1"/>
        <v>2.4036023320105437</v>
      </c>
      <c r="ECT58" s="157" t="e">
        <f ca="1"/>
        <v>#N/A</v>
      </c>
      <c r="ECU58" s="131"/>
      <c r="ECV58" s="107">
        <f ca="1"/>
        <v>0.63386717159703188</v>
      </c>
      <c r="ECW58" s="107">
        <f ca="1"/>
        <v>2.1044573767521295</v>
      </c>
      <c r="ECX58" s="157" t="e">
        <f ca="1"/>
        <v>#N/A</v>
      </c>
      <c r="ECY58" s="131"/>
      <c r="ECZ58" s="107">
        <f ca="1"/>
        <v>0.19455040656005856</v>
      </c>
      <c r="EDA58" s="107">
        <f ca="1"/>
        <v>1.9329264789829403</v>
      </c>
      <c r="EDB58" s="157" t="e">
        <f ca="1"/>
        <v>#N/A</v>
      </c>
      <c r="EDC58" s="131"/>
      <c r="EDD58" s="107">
        <f ca="1"/>
        <v>0.35759411280485615</v>
      </c>
      <c r="EDE58" s="107">
        <f ca="1"/>
        <v>2.3574397339114266</v>
      </c>
      <c r="EDF58" s="157" t="e">
        <f ca="1"/>
        <v>#N/A</v>
      </c>
      <c r="EDG58" s="131"/>
      <c r="EDH58" s="107">
        <f ca="1"/>
        <v>0.51525883491870594</v>
      </c>
      <c r="EDI58" s="107">
        <f ca="1"/>
        <v>1.6409226658200937</v>
      </c>
      <c r="EDJ58" s="157" t="e">
        <f ca="1"/>
        <v>#N/A</v>
      </c>
      <c r="EDK58" s="131"/>
      <c r="EDL58" s="107">
        <f ca="1"/>
        <v>0.10022894162985896</v>
      </c>
      <c r="EDM58" s="107">
        <f ca="1"/>
        <v>2.2959597230223143</v>
      </c>
      <c r="EDN58" s="157" t="e">
        <f ca="1"/>
        <v>#N/A</v>
      </c>
      <c r="EDO58" s="131"/>
      <c r="EDP58" s="107">
        <f ca="1"/>
        <v>0.32086490701147613</v>
      </c>
      <c r="EDQ58" s="107">
        <f ca="1"/>
        <v>2.1435034843130452</v>
      </c>
      <c r="EDR58" s="157" t="e">
        <f ca="1"/>
        <v>#N/A</v>
      </c>
      <c r="EDS58" s="131"/>
      <c r="EDT58" s="107">
        <f ca="1"/>
        <v>0.68026068696495456</v>
      </c>
      <c r="EDU58" s="107">
        <f ca="1"/>
        <v>1.7661942100525934</v>
      </c>
      <c r="EDV58" s="157" t="e">
        <f ca="1"/>
        <v>#N/A</v>
      </c>
      <c r="EDW58" s="131"/>
      <c r="EDX58" s="107">
        <f ca="1"/>
        <v>0.60359160882226148</v>
      </c>
      <c r="EDY58" s="107">
        <f ca="1"/>
        <v>1.8331260586878708</v>
      </c>
      <c r="EDZ58" s="157" t="e">
        <f ca="1"/>
        <v>#N/A</v>
      </c>
      <c r="EEA58" s="131"/>
      <c r="EEB58" s="107">
        <f ca="1"/>
        <v>0.36135272148426534</v>
      </c>
      <c r="EEC58" s="107">
        <f ca="1"/>
        <v>2.1616056133102006</v>
      </c>
      <c r="EED58" s="157" t="e">
        <f ca="1"/>
        <v>#N/A</v>
      </c>
      <c r="EEE58" s="131"/>
      <c r="EEF58" s="107">
        <f ca="1"/>
        <v>0.43748837049738559</v>
      </c>
      <c r="EEG58" s="107">
        <f ca="1"/>
        <v>2.151243384000761</v>
      </c>
      <c r="EEH58" s="157" t="e">
        <f ca="1"/>
        <v>#N/A</v>
      </c>
      <c r="EEI58" s="131"/>
      <c r="EEJ58" s="107">
        <f ca="1"/>
        <v>0.43761428268553215</v>
      </c>
      <c r="EEK58" s="107">
        <f ca="1"/>
        <v>2.1125826981029792</v>
      </c>
      <c r="EEL58" s="157" t="e">
        <f ca="1"/>
        <v>#N/A</v>
      </c>
      <c r="EEM58" s="131"/>
      <c r="EEN58" s="107">
        <f ca="1"/>
        <v>0.46936113072646779</v>
      </c>
      <c r="EEO58" s="107">
        <f ca="1"/>
        <v>1.9780581175873204</v>
      </c>
      <c r="EEP58" s="157" t="e">
        <f ca="1"/>
        <v>#N/A</v>
      </c>
      <c r="EEQ58" s="131"/>
      <c r="EER58" s="107">
        <f ca="1"/>
        <v>0.23667120033012823</v>
      </c>
      <c r="EES58" s="107">
        <f ca="1"/>
        <v>1.8290871582893766</v>
      </c>
      <c r="EET58" s="157" t="e">
        <f ca="1"/>
        <v>#N/A</v>
      </c>
      <c r="EEU58" s="131"/>
      <c r="EEV58" s="107">
        <f ca="1"/>
        <v>0.36144976327024841</v>
      </c>
      <c r="EEW58" s="107">
        <f ca="1"/>
        <v>1.6135471792602596</v>
      </c>
      <c r="EEX58" s="157" t="e">
        <f ca="1"/>
        <v>#N/A</v>
      </c>
      <c r="EEY58" s="131"/>
      <c r="EEZ58" s="107">
        <f ca="1"/>
        <v>0.13893039813829708</v>
      </c>
      <c r="EFA58" s="107">
        <f ca="1"/>
        <v>2.4975481041348271</v>
      </c>
      <c r="EFB58" s="157" t="e">
        <f ca="1"/>
        <v>#N/A</v>
      </c>
      <c r="EFC58" s="131"/>
      <c r="EFD58" s="107">
        <f ca="1"/>
        <v>0.42396077885445149</v>
      </c>
      <c r="EFE58" s="107">
        <f ca="1"/>
        <v>2.2810410233515803</v>
      </c>
      <c r="EFF58" s="157" t="e">
        <f ca="1"/>
        <v>#N/A</v>
      </c>
      <c r="EFG58" s="131"/>
      <c r="EFH58" s="107">
        <f ca="1"/>
        <v>0.51825434628603895</v>
      </c>
      <c r="EFI58" s="107">
        <f ca="1"/>
        <v>1.5760730862639989</v>
      </c>
      <c r="EFJ58" s="157" t="e">
        <f ca="1"/>
        <v>#N/A</v>
      </c>
      <c r="EFK58" s="131"/>
      <c r="EFL58" s="107">
        <f ca="1"/>
        <v>0.61353188988246499</v>
      </c>
      <c r="EFM58" s="107">
        <f ca="1"/>
        <v>1.5737102647943919</v>
      </c>
      <c r="EFN58" s="157" t="e">
        <f ca="1"/>
        <v>#N/A</v>
      </c>
      <c r="EFO58" s="131"/>
      <c r="EFP58" s="107">
        <f ca="1"/>
        <v>0.45956383874224566</v>
      </c>
      <c r="EFQ58" s="107">
        <f ca="1"/>
        <v>2.0628470027030263</v>
      </c>
      <c r="EFR58" s="157" t="e">
        <f ca="1"/>
        <v>#N/A</v>
      </c>
      <c r="EFS58" s="131"/>
      <c r="EFT58" s="107">
        <f ca="1"/>
        <v>0.57174183578278159</v>
      </c>
      <c r="EFU58" s="107">
        <f ca="1"/>
        <v>2.0006204319622762</v>
      </c>
      <c r="EFV58" s="157" t="e">
        <f ca="1"/>
        <v>#N/A</v>
      </c>
      <c r="EFW58" s="131"/>
      <c r="EFX58" s="107">
        <f ca="1"/>
        <v>0.55655575055369721</v>
      </c>
      <c r="EFY58" s="107">
        <f ca="1"/>
        <v>1.9285789296417886</v>
      </c>
      <c r="EFZ58" s="157" t="e">
        <f ca="1"/>
        <v>#N/A</v>
      </c>
      <c r="EGA58" s="131"/>
      <c r="EGB58" s="107">
        <f ca="1"/>
        <v>0.38854557990735616</v>
      </c>
      <c r="EGC58" s="107">
        <f ca="1"/>
        <v>1.7682700603979178</v>
      </c>
      <c r="EGD58" s="157" t="e">
        <f ca="1"/>
        <v>#N/A</v>
      </c>
      <c r="EGE58" s="131"/>
      <c r="EGF58" s="107">
        <f ca="1"/>
        <v>0.64980569535381383</v>
      </c>
      <c r="EGG58" s="107">
        <f ca="1"/>
        <v>1.6283098061099686</v>
      </c>
      <c r="EGH58" s="157" t="e">
        <f ca="1"/>
        <v>#N/A</v>
      </c>
      <c r="EGI58" s="131"/>
      <c r="EGJ58" s="107">
        <f ca="1"/>
        <v>0.13075105805485293</v>
      </c>
      <c r="EGK58" s="107">
        <f ca="1"/>
        <v>2.2862760853344724</v>
      </c>
      <c r="EGL58" s="157" t="e">
        <f ca="1"/>
        <v>#N/A</v>
      </c>
      <c r="EGM58" s="131"/>
      <c r="EGN58" s="107">
        <f ca="1"/>
        <v>0.53502892087699516</v>
      </c>
      <c r="EGO58" s="107">
        <f ca="1"/>
        <v>1.5878294397082788</v>
      </c>
      <c r="EGP58" s="157" t="e">
        <f ca="1"/>
        <v>#N/A</v>
      </c>
      <c r="EGQ58" s="131"/>
      <c r="EGR58" s="107">
        <f ca="1"/>
        <v>0.15869496176233608</v>
      </c>
      <c r="EGS58" s="107">
        <f ca="1"/>
        <v>2.4406472470578526</v>
      </c>
      <c r="EGT58" s="157" t="e">
        <f ca="1"/>
        <v>#N/A</v>
      </c>
      <c r="EGU58" s="131"/>
      <c r="EGV58" s="107">
        <f ca="1"/>
        <v>0.46452544291648479</v>
      </c>
      <c r="EGW58" s="107">
        <f ca="1"/>
        <v>2.231610936492058</v>
      </c>
      <c r="EGX58" s="157" t="e">
        <f ca="1"/>
        <v>#N/A</v>
      </c>
      <c r="EGY58" s="131"/>
      <c r="EGZ58" s="107">
        <f ca="1"/>
        <v>0.15079566364223398</v>
      </c>
      <c r="EHA58" s="107">
        <f ca="1"/>
        <v>2.036746506158384</v>
      </c>
      <c r="EHB58" s="157" t="e">
        <f ca="1"/>
        <v>#N/A</v>
      </c>
      <c r="EHC58" s="131"/>
      <c r="EHD58" s="107">
        <f ca="1"/>
        <v>0.35528845430024592</v>
      </c>
      <c r="EHE58" s="107">
        <f ca="1"/>
        <v>2.2829669923799041</v>
      </c>
      <c r="EHF58" s="157" t="e">
        <f ca="1"/>
        <v>#N/A</v>
      </c>
      <c r="EHG58" s="131"/>
      <c r="EHH58" s="107">
        <f ca="1"/>
        <v>0.34904522449424907</v>
      </c>
      <c r="EHI58" s="107">
        <f ca="1"/>
        <v>2.1472846777551395</v>
      </c>
      <c r="EHJ58" s="157" t="e">
        <f ca="1"/>
        <v>#N/A</v>
      </c>
      <c r="EHK58" s="131"/>
      <c r="EHL58" s="107">
        <f ca="1"/>
        <v>0.31477942630461547</v>
      </c>
      <c r="EHM58" s="107">
        <f ca="1"/>
        <v>1.8913365137440357</v>
      </c>
      <c r="EHN58" s="157" t="e">
        <f ca="1"/>
        <v>#N/A</v>
      </c>
      <c r="EHO58" s="131"/>
      <c r="EHP58" s="107">
        <f ca="1"/>
        <v>0.30575917826627352</v>
      </c>
      <c r="EHQ58" s="107">
        <f ca="1"/>
        <v>2.2174351743714791</v>
      </c>
      <c r="EHR58" s="157" t="e">
        <f ca="1"/>
        <v>#N/A</v>
      </c>
      <c r="EHS58" s="131"/>
      <c r="EHT58" s="107">
        <f ca="1"/>
        <v>0.39596700017478942</v>
      </c>
      <c r="EHU58" s="107">
        <f ca="1"/>
        <v>2.081868766211314</v>
      </c>
      <c r="EHV58" s="157" t="e">
        <f ca="1"/>
        <v>#N/A</v>
      </c>
      <c r="EHW58" s="131"/>
      <c r="EHX58" s="107">
        <f ca="1"/>
        <v>0.25713939137108471</v>
      </c>
      <c r="EHY58" s="107">
        <f ca="1"/>
        <v>2.2717486943952903</v>
      </c>
      <c r="EHZ58" s="157" t="e">
        <f ca="1"/>
        <v>#N/A</v>
      </c>
      <c r="EIA58" s="131"/>
      <c r="EIB58" s="107">
        <f ca="1"/>
        <v>0.43267957739507956</v>
      </c>
      <c r="EIC58" s="107">
        <f ca="1"/>
        <v>2.0620858555471786</v>
      </c>
      <c r="EID58" s="157" t="e">
        <f ca="1"/>
        <v>#N/A</v>
      </c>
      <c r="EIE58" s="131"/>
      <c r="EIF58" s="107">
        <f ca="1"/>
        <v>0.18037704943924618</v>
      </c>
      <c r="EIG58" s="107">
        <f ca="1"/>
        <v>2.4321113006258437</v>
      </c>
      <c r="EIH58" s="157" t="e">
        <f ca="1"/>
        <v>#N/A</v>
      </c>
      <c r="EII58" s="131"/>
      <c r="EIJ58" s="107">
        <f ca="1"/>
        <v>0.31093323862158889</v>
      </c>
      <c r="EIK58" s="107">
        <f ca="1"/>
        <v>2.4325044894491614</v>
      </c>
      <c r="EIL58" s="157" t="e">
        <f ca="1"/>
        <v>#N/A</v>
      </c>
      <c r="EIM58" s="131"/>
      <c r="EIN58" s="107">
        <f ca="1"/>
        <v>0.4468679864169175</v>
      </c>
      <c r="EIO58" s="107">
        <f ca="1"/>
        <v>2.2457032235127889</v>
      </c>
      <c r="EIP58" s="157" t="e">
        <f ca="1"/>
        <v>#N/A</v>
      </c>
      <c r="EIQ58" s="131"/>
      <c r="EIR58" s="107">
        <f ca="1"/>
        <v>0.32265348024404189</v>
      </c>
      <c r="EIS58" s="107">
        <f ca="1"/>
        <v>2.2446645587361802</v>
      </c>
      <c r="EIT58" s="157" t="e">
        <f ca="1"/>
        <v>#N/A</v>
      </c>
      <c r="EIU58" s="131"/>
      <c r="EIV58" s="107">
        <f ca="1"/>
        <v>0.49216172854979051</v>
      </c>
      <c r="EIW58" s="107">
        <f ca="1"/>
        <v>1.9216917217427687</v>
      </c>
      <c r="EIX58" s="157" t="e">
        <f ca="1"/>
        <v>#N/A</v>
      </c>
      <c r="EIY58" s="131"/>
      <c r="EIZ58" s="107">
        <f ca="1"/>
        <v>0.5545900074241179</v>
      </c>
      <c r="EJA58" s="107">
        <f ca="1"/>
        <v>1.7476409122934666</v>
      </c>
      <c r="EJB58" s="157" t="e">
        <f ca="1"/>
        <v>#N/A</v>
      </c>
      <c r="EJC58" s="131"/>
      <c r="EJD58" s="107">
        <f ca="1"/>
        <v>0.52794335242487478</v>
      </c>
      <c r="EJE58" s="107">
        <f ca="1"/>
        <v>1.7632910535477728</v>
      </c>
      <c r="EJF58" s="157" t="e">
        <f ca="1"/>
        <v>#N/A</v>
      </c>
      <c r="EJG58" s="131"/>
      <c r="EJH58" s="107">
        <f ca="1"/>
        <v>0.52923567766565915</v>
      </c>
      <c r="EJI58" s="107">
        <f ca="1"/>
        <v>1.9940766410167721</v>
      </c>
      <c r="EJJ58" s="157" t="e">
        <f ca="1"/>
        <v>#N/A</v>
      </c>
      <c r="EJK58" s="131"/>
      <c r="EJL58" s="107">
        <f ca="1"/>
        <v>0.55363661155509647</v>
      </c>
      <c r="EJM58" s="107">
        <f ca="1"/>
        <v>1.8551236470038051</v>
      </c>
      <c r="EJN58" s="157" t="e">
        <f ca="1"/>
        <v>#N/A</v>
      </c>
      <c r="EJO58" s="131"/>
      <c r="EJP58" s="107">
        <f ca="1"/>
        <v>0.35097017231608568</v>
      </c>
      <c r="EJQ58" s="107">
        <f ca="1"/>
        <v>2.4335284155209758</v>
      </c>
      <c r="EJR58" s="157" t="e">
        <f ca="1"/>
        <v>#N/A</v>
      </c>
      <c r="EJS58" s="131"/>
      <c r="EJT58" s="107">
        <f ca="1"/>
        <v>0.27467622023323363</v>
      </c>
      <c r="EJU58" s="107">
        <f ca="1"/>
        <v>1.9825857708604417</v>
      </c>
      <c r="EJV58" s="157" t="e">
        <f ca="1"/>
        <v>#N/A</v>
      </c>
      <c r="EJW58" s="131"/>
      <c r="EJX58" s="107">
        <f ca="1"/>
        <v>0.49300004386644741</v>
      </c>
      <c r="EJY58" s="107">
        <f ca="1"/>
        <v>1.6131638445776215</v>
      </c>
      <c r="EJZ58" s="157" t="e">
        <f ca="1"/>
        <v>#N/A</v>
      </c>
      <c r="EKA58" s="131"/>
      <c r="EKB58" s="107">
        <f ca="1"/>
        <v>0.65783320902211895</v>
      </c>
      <c r="EKC58" s="107">
        <f ca="1"/>
        <v>1.957009830592666</v>
      </c>
      <c r="EKD58" s="157" t="e">
        <f ca="1"/>
        <v>#N/A</v>
      </c>
      <c r="EKE58" s="131"/>
      <c r="EKF58" s="107">
        <f ca="1"/>
        <v>0.36754581945035542</v>
      </c>
      <c r="EKG58" s="107">
        <f ca="1"/>
        <v>2.2335499044971723</v>
      </c>
      <c r="EKH58" s="157" t="e">
        <f ca="1"/>
        <v>#N/A</v>
      </c>
      <c r="EKI58" s="131"/>
      <c r="EKJ58" s="107">
        <f ca="1"/>
        <v>0.52014559256654747</v>
      </c>
      <c r="EKK58" s="107">
        <f ca="1"/>
        <v>2.2782330575207808</v>
      </c>
      <c r="EKL58" s="157" t="e">
        <f ca="1"/>
        <v>#N/A</v>
      </c>
      <c r="EKM58" s="131"/>
      <c r="EKN58" s="107">
        <f ca="1"/>
        <v>0.39896757655345594</v>
      </c>
      <c r="EKO58" s="107">
        <f ca="1"/>
        <v>1.9169467859447917</v>
      </c>
      <c r="EKP58" s="157" t="e">
        <f ca="1"/>
        <v>#N/A</v>
      </c>
      <c r="EKQ58" s="131"/>
      <c r="EKR58" s="107">
        <f ca="1"/>
        <v>0.52169787735228212</v>
      </c>
      <c r="EKS58" s="107">
        <f ca="1"/>
        <v>2.0750725035596247</v>
      </c>
      <c r="EKT58" s="157" t="e">
        <f ca="1"/>
        <v>#N/A</v>
      </c>
      <c r="EKU58" s="131"/>
      <c r="EKV58" s="107">
        <f ca="1"/>
        <v>0.52598437579960899</v>
      </c>
      <c r="EKW58" s="107">
        <f ca="1"/>
        <v>1.7483700623073113</v>
      </c>
      <c r="EKX58" s="157" t="e">
        <f ca="1"/>
        <v>#N/A</v>
      </c>
      <c r="EKY58" s="131"/>
      <c r="EKZ58" s="107">
        <f ca="1"/>
        <v>0.67119014056174964</v>
      </c>
      <c r="ELA58" s="107">
        <f ca="1"/>
        <v>1.6048589193451843</v>
      </c>
      <c r="ELB58" s="157" t="e">
        <f ca="1"/>
        <v>#N/A</v>
      </c>
      <c r="ELC58" s="131"/>
      <c r="ELD58" s="107">
        <f ca="1"/>
        <v>0.5596230721825256</v>
      </c>
      <c r="ELE58" s="107">
        <f ca="1"/>
        <v>2.2145497575759645</v>
      </c>
      <c r="ELF58" s="157" t="e">
        <f ca="1"/>
        <v>#N/A</v>
      </c>
      <c r="ELG58" s="131"/>
      <c r="ELH58" s="107">
        <f ca="1"/>
        <v>0.44470450823569724</v>
      </c>
      <c r="ELI58" s="107">
        <f ca="1"/>
        <v>2.3197941597355456</v>
      </c>
      <c r="ELJ58" s="157" t="e">
        <f ca="1"/>
        <v>#N/A</v>
      </c>
      <c r="ELK58" s="131"/>
      <c r="ELL58" s="107">
        <f ca="1"/>
        <v>0.62740448970504825</v>
      </c>
      <c r="ELM58" s="107">
        <f ca="1"/>
        <v>1.7049911257196348</v>
      </c>
      <c r="ELN58" s="157" t="e">
        <f ca="1"/>
        <v>#N/A</v>
      </c>
      <c r="ELO58" s="131"/>
      <c r="ELP58" s="107">
        <f ca="1"/>
        <v>0.38685213956134989</v>
      </c>
      <c r="ELQ58" s="107">
        <f ca="1"/>
        <v>1.7940448873547201</v>
      </c>
      <c r="ELR58" s="157" t="e">
        <f ca="1"/>
        <v>#N/A</v>
      </c>
      <c r="ELS58" s="131"/>
      <c r="ELT58" s="107">
        <f ca="1"/>
        <v>0.22863012874974314</v>
      </c>
      <c r="ELU58" s="107">
        <f ca="1"/>
        <v>2.3018027954758531</v>
      </c>
      <c r="ELV58" s="157" t="e">
        <f ca="1"/>
        <v>#N/A</v>
      </c>
      <c r="ELW58" s="131"/>
      <c r="ELX58" s="107">
        <f ca="1"/>
        <v>0.36275112818639027</v>
      </c>
      <c r="ELY58" s="107">
        <f ca="1"/>
        <v>1.8826829807430208</v>
      </c>
      <c r="ELZ58" s="157" t="e">
        <f ca="1"/>
        <v>#N/A</v>
      </c>
      <c r="EMA58" s="131"/>
      <c r="EMB58" s="107">
        <f ca="1"/>
        <v>0.49768820075836306</v>
      </c>
      <c r="EMC58" s="107">
        <f ca="1"/>
        <v>1.8311593288621157</v>
      </c>
      <c r="EMD58" s="157" t="e">
        <f ca="1"/>
        <v>#N/A</v>
      </c>
      <c r="EME58" s="131"/>
      <c r="EMF58" s="107">
        <f ca="1"/>
        <v>0.46033251242975376</v>
      </c>
      <c r="EMG58" s="107">
        <f ca="1"/>
        <v>2.2275013856263661</v>
      </c>
      <c r="EMH58" s="157" t="e">
        <f ca="1"/>
        <v>#N/A</v>
      </c>
      <c r="EMI58" s="131"/>
      <c r="EMJ58" s="107">
        <f ca="1"/>
        <v>0.55408783198974199</v>
      </c>
      <c r="EMK58" s="107">
        <f ca="1"/>
        <v>2.1261512280080286</v>
      </c>
      <c r="EML58" s="157" t="e">
        <f ca="1"/>
        <v>#N/A</v>
      </c>
      <c r="EMM58" s="131"/>
      <c r="EMN58" s="107">
        <f ca="1"/>
        <v>0.45464616381862527</v>
      </c>
      <c r="EMO58" s="107">
        <f ca="1"/>
        <v>1.8860685428942332</v>
      </c>
      <c r="EMP58" s="157" t="e">
        <f ca="1"/>
        <v>#N/A</v>
      </c>
      <c r="EMQ58" s="131"/>
      <c r="EMR58" s="107">
        <f ca="1"/>
        <v>0.53196966732185824</v>
      </c>
      <c r="EMS58" s="107">
        <f ca="1"/>
        <v>2.4023062404187949</v>
      </c>
      <c r="EMT58" s="157" t="e">
        <f ca="1"/>
        <v>#N/A</v>
      </c>
      <c r="EMU58" s="131"/>
      <c r="EMV58" s="107">
        <f ca="1"/>
        <v>0.39690895040940016</v>
      </c>
      <c r="EMW58" s="107">
        <f ca="1"/>
        <v>2.0166099166431826</v>
      </c>
      <c r="EMX58" s="157" t="e">
        <f ca="1"/>
        <v>#N/A</v>
      </c>
      <c r="EMY58" s="131"/>
      <c r="EMZ58" s="107">
        <f ca="1"/>
        <v>0.3672759606148468</v>
      </c>
      <c r="ENA58" s="107">
        <f ca="1"/>
        <v>2.2203504206007412</v>
      </c>
      <c r="ENB58" s="157" t="e">
        <f ca="1"/>
        <v>#N/A</v>
      </c>
      <c r="ENC58" s="131"/>
      <c r="END58" s="107">
        <f ca="1"/>
        <v>0.56606378921664513</v>
      </c>
      <c r="ENE58" s="107">
        <f ca="1"/>
        <v>2.2475627047707385</v>
      </c>
      <c r="ENF58" s="157" t="e">
        <f ca="1"/>
        <v>#N/A</v>
      </c>
      <c r="ENG58" s="131"/>
      <c r="ENH58" s="107">
        <f ca="1"/>
        <v>0.26281287305339568</v>
      </c>
      <c r="ENI58" s="107">
        <f ca="1"/>
        <v>2.7232274441320556</v>
      </c>
      <c r="ENJ58" s="157" t="e">
        <f ca="1"/>
        <v>#N/A</v>
      </c>
      <c r="ENK58" s="131"/>
      <c r="ENL58" s="107">
        <f ca="1"/>
        <v>0.43833838041341444</v>
      </c>
      <c r="ENM58" s="107">
        <f ca="1"/>
        <v>2.2050458937950963</v>
      </c>
      <c r="ENN58" s="157" t="e">
        <f ca="1"/>
        <v>#N/A</v>
      </c>
      <c r="ENO58" s="131"/>
      <c r="ENP58" s="107">
        <f ca="1"/>
        <v>0.38757942216997537</v>
      </c>
      <c r="ENQ58" s="107">
        <f ca="1"/>
        <v>2.5118693924813358</v>
      </c>
      <c r="ENR58" s="157" t="e">
        <f ca="1"/>
        <v>#N/A</v>
      </c>
      <c r="ENS58" s="131"/>
      <c r="ENT58" s="107">
        <f ca="1"/>
        <v>0.43478237339350589</v>
      </c>
      <c r="ENU58" s="107">
        <f ca="1"/>
        <v>2.3692896102783734</v>
      </c>
      <c r="ENV58" s="157" t="e">
        <f ca="1"/>
        <v>#N/A</v>
      </c>
      <c r="ENW58" s="131"/>
      <c r="ENX58" s="107">
        <f ca="1"/>
        <v>0.22907918909064831</v>
      </c>
      <c r="ENY58" s="107">
        <f ca="1"/>
        <v>2.0320180365149114</v>
      </c>
      <c r="ENZ58" s="157" t="e">
        <f ca="1"/>
        <v>#N/A</v>
      </c>
      <c r="EOA58" s="131"/>
      <c r="EOB58" s="107">
        <f ca="1"/>
        <v>0.56722675728477434</v>
      </c>
      <c r="EOC58" s="107">
        <f ca="1"/>
        <v>1.4589499687642489</v>
      </c>
      <c r="EOD58" s="157" t="e">
        <f ca="1"/>
        <v>#N/A</v>
      </c>
      <c r="EOE58" s="131"/>
      <c r="EOF58" s="107">
        <f ca="1"/>
        <v>0.321341990114341</v>
      </c>
      <c r="EOG58" s="107">
        <f ca="1"/>
        <v>2.0798450274608093</v>
      </c>
      <c r="EOH58" s="157" t="e">
        <f ca="1"/>
        <v>#N/A</v>
      </c>
      <c r="EOI58" s="131"/>
      <c r="EOJ58" s="107">
        <f ca="1"/>
        <v>0.12847137829796182</v>
      </c>
      <c r="EOK58" s="107">
        <f ca="1"/>
        <v>2.2133330748327622</v>
      </c>
      <c r="EOL58" s="157" t="e">
        <f ca="1"/>
        <v>#N/A</v>
      </c>
      <c r="EOM58" s="131"/>
      <c r="EON58" s="107">
        <f ca="1"/>
        <v>0.26922503184356916</v>
      </c>
      <c r="EOO58" s="107">
        <f ca="1"/>
        <v>1.7860680723275821</v>
      </c>
      <c r="EOP58" s="157" t="e">
        <f ca="1"/>
        <v>#N/A</v>
      </c>
      <c r="EOQ58" s="131"/>
      <c r="EOR58" s="107">
        <f ca="1"/>
        <v>0.49258512211476885</v>
      </c>
      <c r="EOS58" s="107">
        <f ca="1"/>
        <v>2.1852126011781552</v>
      </c>
      <c r="EOT58" s="157" t="e">
        <f ca="1"/>
        <v>#N/A</v>
      </c>
      <c r="EOU58" s="131"/>
      <c r="EOV58" s="107">
        <f ca="1"/>
        <v>0.33577271950830312</v>
      </c>
      <c r="EOW58" s="107">
        <f ca="1"/>
        <v>1.7676034712365778</v>
      </c>
      <c r="EOX58" s="157" t="e">
        <f ca="1"/>
        <v>#N/A</v>
      </c>
      <c r="EOY58" s="131"/>
      <c r="EOZ58" s="107">
        <f ca="1"/>
        <v>0.50234631891099935</v>
      </c>
      <c r="EPA58" s="107">
        <f ca="1"/>
        <v>1.9798733045483918</v>
      </c>
      <c r="EPB58" s="157" t="e">
        <f ca="1"/>
        <v>#N/A</v>
      </c>
      <c r="EPC58" s="131"/>
      <c r="EPD58" s="107">
        <f ca="1"/>
        <v>0.37002721969342428</v>
      </c>
      <c r="EPE58" s="107">
        <f ca="1"/>
        <v>1.8115471175515514</v>
      </c>
      <c r="EPF58" s="157" t="e">
        <f ca="1"/>
        <v>#N/A</v>
      </c>
      <c r="EPG58" s="131"/>
      <c r="EPH58" s="107">
        <f ca="1"/>
        <v>0.34600931656861283</v>
      </c>
      <c r="EPI58" s="107">
        <f ca="1"/>
        <v>1.9105120582147932</v>
      </c>
      <c r="EPJ58" s="157" t="e">
        <f ca="1"/>
        <v>#N/A</v>
      </c>
      <c r="EPK58" s="131"/>
      <c r="EPL58" s="107">
        <f ca="1"/>
        <v>0.30608644791716139</v>
      </c>
      <c r="EPM58" s="107">
        <f ca="1"/>
        <v>1.6439643542048334</v>
      </c>
      <c r="EPN58" s="157" t="e">
        <f ca="1"/>
        <v>#N/A</v>
      </c>
      <c r="EPO58" s="131"/>
      <c r="EPP58" s="107">
        <f ca="1"/>
        <v>0.47217955819636903</v>
      </c>
      <c r="EPQ58" s="107">
        <f ca="1"/>
        <v>1.8581733281863044</v>
      </c>
      <c r="EPR58" s="157" t="e">
        <f ca="1"/>
        <v>#N/A</v>
      </c>
      <c r="EPS58" s="131"/>
      <c r="EPT58" s="107">
        <f ca="1"/>
        <v>0.18738500380607867</v>
      </c>
      <c r="EPU58" s="107">
        <f ca="1"/>
        <v>2.0557176032188793</v>
      </c>
      <c r="EPV58" s="157" t="e">
        <f ca="1"/>
        <v>#N/A</v>
      </c>
      <c r="EPW58" s="131"/>
      <c r="EPX58" s="107">
        <f ca="1"/>
        <v>0.38951324815076332</v>
      </c>
      <c r="EPY58" s="107">
        <f ca="1"/>
        <v>2.4123528338798521</v>
      </c>
      <c r="EPZ58" s="157" t="e">
        <f ca="1"/>
        <v>#N/A</v>
      </c>
      <c r="EQA58" s="131"/>
      <c r="EQB58" s="107">
        <f ca="1"/>
        <v>0.25864531101718319</v>
      </c>
      <c r="EQC58" s="107">
        <f ca="1"/>
        <v>2.3268806384339897</v>
      </c>
      <c r="EQD58" s="157" t="e">
        <f ca="1"/>
        <v>#N/A</v>
      </c>
      <c r="EQE58" s="131"/>
      <c r="EQF58" s="107">
        <f ca="1"/>
        <v>0.24841585563383969</v>
      </c>
      <c r="EQG58" s="107">
        <f ca="1"/>
        <v>1.8396442619308491</v>
      </c>
      <c r="EQH58" s="157" t="e">
        <f ca="1"/>
        <v>#N/A</v>
      </c>
      <c r="EQI58" s="131"/>
      <c r="EQJ58" s="107">
        <f ca="1"/>
        <v>0.59759066935247751</v>
      </c>
      <c r="EQK58" s="107">
        <f ca="1"/>
        <v>1.9102614006181109</v>
      </c>
      <c r="EQL58" s="157" t="e">
        <f ca="1"/>
        <v>#N/A</v>
      </c>
      <c r="EQM58" s="131"/>
      <c r="EQN58" s="107">
        <f ca="1"/>
        <v>0.25863247011100993</v>
      </c>
      <c r="EQO58" s="107">
        <f ca="1"/>
        <v>2.3965317539673632</v>
      </c>
      <c r="EQP58" s="157" t="e">
        <f ca="1"/>
        <v>#N/A</v>
      </c>
      <c r="EQQ58" s="131"/>
      <c r="EQR58" s="107">
        <f ca="1"/>
        <v>0.10566620482978646</v>
      </c>
      <c r="EQS58" s="107">
        <f ca="1"/>
        <v>2.2817262722813956</v>
      </c>
      <c r="EQT58" s="157" t="e">
        <f ca="1"/>
        <v>#N/A</v>
      </c>
      <c r="EQU58" s="131"/>
      <c r="EQV58" s="107">
        <f ca="1"/>
        <v>0.47971234203616364</v>
      </c>
      <c r="EQW58" s="107">
        <f ca="1"/>
        <v>1.6243956090530083</v>
      </c>
      <c r="EQX58" s="157" t="e">
        <f ca="1"/>
        <v>#N/A</v>
      </c>
      <c r="EQY58" s="131"/>
      <c r="EQZ58" s="107">
        <f ca="1"/>
        <v>0.13715837324180855</v>
      </c>
      <c r="ERA58" s="107">
        <f ca="1"/>
        <v>1.9372866485748148</v>
      </c>
      <c r="ERB58" s="157" t="e">
        <f ca="1"/>
        <v>#N/A</v>
      </c>
      <c r="ERC58" s="131"/>
      <c r="ERD58" s="107">
        <f ca="1"/>
        <v>0.32816406521320035</v>
      </c>
      <c r="ERE58" s="107">
        <f ca="1"/>
        <v>2.0286753729201972</v>
      </c>
      <c r="ERF58" s="157" t="e">
        <f ca="1"/>
        <v>#N/A</v>
      </c>
      <c r="ERG58" s="131"/>
      <c r="ERH58" s="107">
        <f ca="1"/>
        <v>0.574859090360612</v>
      </c>
      <c r="ERI58" s="107">
        <f ca="1"/>
        <v>1.3514745985747061</v>
      </c>
      <c r="ERJ58" s="157" t="e">
        <f ca="1"/>
        <v>#N/A</v>
      </c>
      <c r="ERK58" s="131"/>
      <c r="ERL58" s="107">
        <f ca="1"/>
        <v>0.39991236716968293</v>
      </c>
      <c r="ERM58" s="107">
        <f ca="1"/>
        <v>2.1670208405569946</v>
      </c>
      <c r="ERN58" s="157" t="e">
        <f ca="1"/>
        <v>#N/A</v>
      </c>
      <c r="ERO58" s="131"/>
      <c r="ERP58" s="107">
        <f ca="1"/>
        <v>0.31770620999154692</v>
      </c>
      <c r="ERQ58" s="107">
        <f ca="1"/>
        <v>1.9326607663225006</v>
      </c>
      <c r="ERR58" s="157" t="e">
        <f ca="1"/>
        <v>#N/A</v>
      </c>
      <c r="ERS58" s="131"/>
      <c r="ERT58" s="107">
        <f ca="1"/>
        <v>0.39128747649968537</v>
      </c>
      <c r="ERU58" s="107">
        <f ca="1"/>
        <v>2.2818023799173042</v>
      </c>
      <c r="ERV58" s="157" t="e">
        <f ca="1"/>
        <v>#N/A</v>
      </c>
      <c r="ERW58" s="131"/>
      <c r="ERX58" s="107">
        <f ca="1"/>
        <v>0.44280566399001386</v>
      </c>
      <c r="ERY58" s="107">
        <f ca="1"/>
        <v>1.9439422014814836</v>
      </c>
      <c r="ERZ58" s="157" t="e">
        <f ca="1"/>
        <v>#N/A</v>
      </c>
      <c r="ESA58" s="131"/>
      <c r="ESB58" s="107">
        <f ca="1"/>
        <v>0.22310961587436107</v>
      </c>
      <c r="ESC58" s="107">
        <f ca="1"/>
        <v>2.342303050043995</v>
      </c>
      <c r="ESD58" s="157" t="e">
        <f ca="1"/>
        <v>#N/A</v>
      </c>
      <c r="ESE58" s="131"/>
      <c r="ESF58" s="107">
        <f ca="1"/>
        <v>0.52947448826281307</v>
      </c>
      <c r="ESG58" s="107">
        <f ca="1"/>
        <v>2.0098773037560367</v>
      </c>
      <c r="ESH58" s="157" t="e">
        <f ca="1"/>
        <v>#N/A</v>
      </c>
      <c r="ESI58" s="131"/>
      <c r="ESJ58" s="107">
        <f ca="1"/>
        <v>0.66046191450325842</v>
      </c>
      <c r="ESK58" s="107">
        <f ca="1"/>
        <v>1.6135119889325225</v>
      </c>
      <c r="ESL58" s="157" t="e">
        <f ca="1"/>
        <v>#N/A</v>
      </c>
      <c r="ESM58" s="131"/>
      <c r="ESN58" s="107">
        <f ca="1"/>
        <v>0.52494353153977558</v>
      </c>
      <c r="ESO58" s="107">
        <f ca="1"/>
        <v>1.9774218358562901</v>
      </c>
      <c r="ESP58" s="157" t="e">
        <f ca="1"/>
        <v>#N/A</v>
      </c>
      <c r="ESQ58" s="131"/>
      <c r="ESR58" s="107">
        <f ca="1"/>
        <v>0.25014321808140333</v>
      </c>
      <c r="ESS58" s="107">
        <f ca="1"/>
        <v>1.9742204578998033</v>
      </c>
      <c r="EST58" s="157" t="e">
        <f ca="1"/>
        <v>#N/A</v>
      </c>
      <c r="ESU58" s="131"/>
      <c r="ESV58" s="107">
        <f ca="1"/>
        <v>0.57916071733128005</v>
      </c>
      <c r="ESW58" s="107">
        <f ca="1"/>
        <v>2.0257638972366938</v>
      </c>
      <c r="ESX58" s="157" t="e">
        <f ca="1"/>
        <v>#N/A</v>
      </c>
      <c r="ESY58" s="131"/>
      <c r="ESZ58" s="107">
        <f ca="1"/>
        <v>0.62998257845292527</v>
      </c>
      <c r="ETA58" s="107">
        <f ca="1"/>
        <v>1.7236347739428795</v>
      </c>
      <c r="ETB58" s="157" t="e">
        <f ca="1"/>
        <v>#N/A</v>
      </c>
      <c r="ETC58" s="131"/>
      <c r="ETD58" s="107">
        <f ca="1"/>
        <v>0.45469219128805566</v>
      </c>
      <c r="ETE58" s="107">
        <f ca="1"/>
        <v>2.061467243137312</v>
      </c>
      <c r="ETF58" s="157" t="e">
        <f ca="1"/>
        <v>#N/A</v>
      </c>
      <c r="ETG58" s="131"/>
      <c r="ETH58" s="107">
        <f ca="1"/>
        <v>0.43646393341423573</v>
      </c>
      <c r="ETI58" s="107">
        <f ca="1"/>
        <v>2.1306504251795073</v>
      </c>
      <c r="ETJ58" s="157" t="e">
        <f ca="1"/>
        <v>#N/A</v>
      </c>
      <c r="ETK58" s="131"/>
      <c r="ETL58" s="107">
        <f ca="1"/>
        <v>0.45202774958657976</v>
      </c>
      <c r="ETM58" s="107">
        <f ca="1"/>
        <v>2.1788633379094078</v>
      </c>
      <c r="ETN58" s="157" t="e">
        <f ca="1"/>
        <v>#N/A</v>
      </c>
      <c r="ETO58" s="131"/>
      <c r="ETP58" s="107">
        <f ca="1"/>
        <v>0.72530050293709503</v>
      </c>
      <c r="ETQ58" s="107">
        <f ca="1"/>
        <v>1.57892345178357</v>
      </c>
      <c r="ETR58" s="157" t="e">
        <f ca="1"/>
        <v>#N/A</v>
      </c>
      <c r="ETS58" s="131"/>
      <c r="ETT58" s="107">
        <f ca="1"/>
        <v>0.36345703980497646</v>
      </c>
      <c r="ETU58" s="107">
        <f ca="1"/>
        <v>1.9429230419927888</v>
      </c>
      <c r="ETV58" s="157" t="e">
        <f ca="1"/>
        <v>#N/A</v>
      </c>
      <c r="ETW58" s="131"/>
      <c r="ETX58" s="107">
        <f ca="1"/>
        <v>0.45368929594597573</v>
      </c>
      <c r="ETY58" s="107">
        <f ca="1"/>
        <v>2.3422527225186887</v>
      </c>
      <c r="ETZ58" s="157" t="e">
        <f ca="1"/>
        <v>#N/A</v>
      </c>
      <c r="EUA58" s="131"/>
      <c r="EUB58" s="107">
        <f ca="1"/>
        <v>0.47637879598205041</v>
      </c>
      <c r="EUC58" s="107">
        <f ca="1"/>
        <v>1.9663361597596545</v>
      </c>
      <c r="EUD58" s="157" t="e">
        <f ca="1"/>
        <v>#N/A</v>
      </c>
      <c r="EUE58" s="131"/>
      <c r="EUF58" s="107">
        <f ca="1"/>
        <v>0.42231150491268976</v>
      </c>
      <c r="EUG58" s="107">
        <f ca="1"/>
        <v>1.9014186051626176</v>
      </c>
      <c r="EUH58" s="157" t="e">
        <f ca="1"/>
        <v>#N/A</v>
      </c>
      <c r="EUI58" s="131"/>
      <c r="EUJ58" s="107">
        <f ca="1"/>
        <v>0.50073967687683296</v>
      </c>
      <c r="EUK58" s="107">
        <f ca="1"/>
        <v>1.7376437594850433</v>
      </c>
      <c r="EUL58" s="157" t="e">
        <f ca="1"/>
        <v>#N/A</v>
      </c>
      <c r="EUM58" s="131"/>
      <c r="EUN58" s="107">
        <f ca="1"/>
        <v>0.592443960434335</v>
      </c>
      <c r="EUO58" s="107">
        <f ca="1"/>
        <v>1.6787923594028007</v>
      </c>
      <c r="EUP58" s="157" t="e">
        <f ca="1"/>
        <v>#N/A</v>
      </c>
      <c r="EUQ58" s="131"/>
      <c r="EUR58" s="107">
        <f ca="1"/>
        <v>0.30916239229603976</v>
      </c>
      <c r="EUS58" s="107">
        <f ca="1"/>
        <v>2.0022690764686022</v>
      </c>
      <c r="EUT58" s="157" t="e">
        <f ca="1"/>
        <v>#N/A</v>
      </c>
      <c r="EUU58" s="131"/>
      <c r="EUV58" s="107">
        <f ca="1"/>
        <v>0.4716804086377937</v>
      </c>
      <c r="EUW58" s="107">
        <f ca="1"/>
        <v>2.0340675528535779</v>
      </c>
      <c r="EUX58" s="157" t="e">
        <f ca="1"/>
        <v>#N/A</v>
      </c>
      <c r="EUY58" s="131"/>
      <c r="EUZ58" s="107">
        <f ca="1"/>
        <v>0.44562388985200757</v>
      </c>
      <c r="EVA58" s="107">
        <f ca="1"/>
        <v>1.6801134748261215</v>
      </c>
      <c r="EVB58" s="157" t="e">
        <f ca="1"/>
        <v>#N/A</v>
      </c>
      <c r="EVC58" s="131"/>
      <c r="EVD58" s="107">
        <f ca="1"/>
        <v>0.36325252325548352</v>
      </c>
      <c r="EVE58" s="107">
        <f ca="1"/>
        <v>2.6125582954812723</v>
      </c>
      <c r="EVF58" s="157" t="e">
        <f ca="1"/>
        <v>#N/A</v>
      </c>
      <c r="EVG58" s="131"/>
      <c r="EVH58" s="107">
        <f ca="1"/>
        <v>0.5105571044242927</v>
      </c>
      <c r="EVI58" s="107">
        <f ca="1"/>
        <v>1.9185836954075768</v>
      </c>
      <c r="EVJ58" s="157" t="e">
        <f ca="1"/>
        <v>#N/A</v>
      </c>
      <c r="EVK58" s="131"/>
      <c r="EVL58" s="107">
        <f ca="1"/>
        <v>0.39453878137177495</v>
      </c>
      <c r="EVM58" s="107">
        <f ca="1"/>
        <v>2.1602932139205251</v>
      </c>
      <c r="EVN58" s="157" t="e">
        <f ca="1"/>
        <v>#N/A</v>
      </c>
      <c r="EVO58" s="131"/>
      <c r="EVP58" s="107">
        <f ca="1"/>
        <v>0.26063729097131233</v>
      </c>
      <c r="EVQ58" s="107">
        <f ca="1"/>
        <v>1.9800696081642275</v>
      </c>
      <c r="EVR58" s="157" t="e">
        <f ca="1"/>
        <v>#N/A</v>
      </c>
      <c r="EVS58" s="131"/>
      <c r="EVT58" s="107">
        <f ca="1"/>
        <v>0.48490029545349789</v>
      </c>
      <c r="EVU58" s="107">
        <f ca="1"/>
        <v>2.0240708517161869</v>
      </c>
      <c r="EVV58" s="157" t="e">
        <f ca="1"/>
        <v>#N/A</v>
      </c>
      <c r="EVW58" s="131"/>
      <c r="EVX58" s="107">
        <f ca="1"/>
        <v>0.5331264059539419</v>
      </c>
      <c r="EVY58" s="107">
        <f ca="1"/>
        <v>1.8736407981811067</v>
      </c>
      <c r="EVZ58" s="157" t="e">
        <f ca="1"/>
        <v>#N/A</v>
      </c>
      <c r="EWA58" s="131"/>
      <c r="EWB58" s="107">
        <f ca="1"/>
        <v>0.26861661418054145</v>
      </c>
      <c r="EWC58" s="107">
        <f ca="1"/>
        <v>2.2286495321274296</v>
      </c>
      <c r="EWD58" s="157" t="e">
        <f ca="1"/>
        <v>#N/A</v>
      </c>
      <c r="EWE58" s="131"/>
      <c r="EWF58" s="107">
        <f ca="1"/>
        <v>0.29786613682301361</v>
      </c>
      <c r="EWG58" s="107">
        <f ca="1"/>
        <v>2.2507400207282382</v>
      </c>
      <c r="EWH58" s="157" t="e">
        <f ca="1"/>
        <v>#N/A</v>
      </c>
      <c r="EWI58" s="131"/>
      <c r="EWJ58" s="107">
        <f ca="1"/>
        <v>0.53251868423128779</v>
      </c>
      <c r="EWK58" s="107">
        <f ca="1"/>
        <v>1.6959691391539247</v>
      </c>
      <c r="EWL58" s="157" t="e">
        <f ca="1"/>
        <v>#N/A</v>
      </c>
      <c r="EWM58" s="131"/>
      <c r="EWN58" s="107">
        <f ca="1"/>
        <v>0.614032026061476</v>
      </c>
      <c r="EWO58" s="107">
        <f ca="1"/>
        <v>1.4781527878611993</v>
      </c>
      <c r="EWP58" s="157" t="e">
        <f ca="1"/>
        <v>#N/A</v>
      </c>
      <c r="EWQ58" s="131"/>
      <c r="EWR58" s="107">
        <f ca="1"/>
        <v>0.4297775515574439</v>
      </c>
      <c r="EWS58" s="107">
        <f ca="1"/>
        <v>1.8294998931068365</v>
      </c>
      <c r="EWT58" s="157" t="e">
        <f ca="1"/>
        <v>#N/A</v>
      </c>
      <c r="EWU58" s="131"/>
      <c r="EWV58" s="107">
        <f ca="1"/>
        <v>5.8210104381562232E-2</v>
      </c>
      <c r="EWW58" s="107">
        <f ca="1"/>
        <v>2.1324074673110314</v>
      </c>
      <c r="EWX58" s="157" t="e">
        <f ca="1"/>
        <v>#N/A</v>
      </c>
      <c r="EWY58" s="131"/>
      <c r="EWZ58" s="107">
        <f ca="1"/>
        <v>0.66195847714536138</v>
      </c>
      <c r="EXA58" s="107">
        <f ca="1"/>
        <v>1.6949950084487722</v>
      </c>
      <c r="EXB58" s="157" t="e">
        <f ca="1"/>
        <v>#N/A</v>
      </c>
      <c r="EXC58" s="131"/>
      <c r="EXD58" s="107">
        <f ca="1"/>
        <v>0.20202137766613726</v>
      </c>
      <c r="EXE58" s="107">
        <f ca="1"/>
        <v>2.2494518392760527</v>
      </c>
      <c r="EXF58" s="157" t="e">
        <f ca="1"/>
        <v>#N/A</v>
      </c>
      <c r="EXG58" s="131"/>
      <c r="EXH58" s="107">
        <f ca="1"/>
        <v>0.29904989953823785</v>
      </c>
      <c r="EXI58" s="107">
        <f ca="1"/>
        <v>1.7175893512783129</v>
      </c>
      <c r="EXJ58" s="157" t="e">
        <f ca="1"/>
        <v>#N/A</v>
      </c>
      <c r="EXK58" s="131"/>
      <c r="EXL58" s="107">
        <f ca="1"/>
        <v>0.27836192005383781</v>
      </c>
      <c r="EXM58" s="107">
        <f ca="1"/>
        <v>2.3954563141068403</v>
      </c>
      <c r="EXN58" s="157" t="e">
        <f ca="1"/>
        <v>#N/A</v>
      </c>
      <c r="EXO58" s="131"/>
      <c r="EXP58" s="107">
        <f ca="1"/>
        <v>0.15546825247200191</v>
      </c>
      <c r="EXQ58" s="107">
        <f ca="1"/>
        <v>2.3364593037110422</v>
      </c>
      <c r="EXR58" s="157" t="e">
        <f ca="1"/>
        <v>#N/A</v>
      </c>
    </row>
    <row r="59" spans="1:4022" x14ac:dyDescent="0.25">
      <c r="B59" s="193"/>
      <c r="C59" s="193"/>
      <c r="D59" s="193"/>
      <c r="E59" s="195"/>
      <c r="F59" s="195"/>
      <c r="G59" s="196"/>
      <c r="H59" s="196"/>
      <c r="I59" s="196"/>
      <c r="J59" s="196"/>
      <c r="K59" s="196"/>
      <c r="L59" s="196"/>
      <c r="M59" s="200" t="s">
        <v>29</v>
      </c>
      <c r="N59" s="196"/>
      <c r="O59" s="196"/>
      <c r="P59" s="196"/>
      <c r="Q59" s="197"/>
      <c r="R59" s="91"/>
      <c r="S59" s="91"/>
      <c r="T59" s="91"/>
      <c r="U59" s="91"/>
      <c r="V59" s="92"/>
      <c r="W59" s="130"/>
      <c r="X59" s="106"/>
      <c r="Y59" s="97"/>
      <c r="Z59" s="136"/>
      <c r="AA59" s="130"/>
      <c r="AB59" s="106"/>
      <c r="AC59" s="97"/>
      <c r="AD59" s="136"/>
      <c r="AE59" s="130"/>
      <c r="AF59" s="106"/>
      <c r="AG59" s="97"/>
      <c r="AH59" s="136"/>
      <c r="AI59" s="130"/>
      <c r="AJ59" s="106"/>
      <c r="AK59" s="97"/>
      <c r="AL59" s="136"/>
      <c r="AM59" s="130"/>
      <c r="AN59" s="106"/>
      <c r="AO59" s="97"/>
      <c r="AP59" s="136"/>
      <c r="AQ59" s="130"/>
      <c r="AR59" s="106"/>
      <c r="AS59" s="97"/>
      <c r="AT59" s="136"/>
      <c r="AU59" s="130"/>
      <c r="AV59" s="106"/>
      <c r="AW59" s="97"/>
      <c r="AX59" s="136"/>
      <c r="AY59" s="130"/>
      <c r="AZ59" s="106"/>
      <c r="BA59" s="97"/>
      <c r="BB59" s="136"/>
      <c r="BC59" s="130"/>
      <c r="BD59" s="106"/>
      <c r="BE59" s="97"/>
      <c r="BF59" s="136"/>
      <c r="BG59" s="130"/>
      <c r="BH59" s="106"/>
      <c r="BI59" s="97"/>
      <c r="BJ59" s="136"/>
      <c r="BK59" s="130"/>
      <c r="BL59" s="106"/>
      <c r="BM59" s="97"/>
      <c r="BN59" s="136"/>
      <c r="BO59" s="130"/>
      <c r="BP59" s="106"/>
      <c r="BQ59" s="97"/>
      <c r="BR59" s="136"/>
      <c r="BS59" s="130"/>
      <c r="BT59" s="106"/>
      <c r="BU59" s="97"/>
      <c r="BV59" s="136"/>
      <c r="BW59" s="130"/>
      <c r="BX59" s="106"/>
      <c r="BY59" s="97"/>
      <c r="BZ59" s="136"/>
      <c r="CA59" s="130"/>
      <c r="CB59" s="106"/>
      <c r="CC59" s="97"/>
      <c r="CD59" s="136"/>
      <c r="CE59" s="130"/>
      <c r="CF59" s="106"/>
      <c r="CG59" s="97"/>
      <c r="CH59" s="136"/>
      <c r="CI59" s="130"/>
      <c r="CJ59" s="106"/>
      <c r="CK59" s="97"/>
      <c r="CL59" s="136"/>
      <c r="CM59" s="130"/>
      <c r="CN59" s="106"/>
      <c r="CO59" s="97"/>
      <c r="CP59" s="136"/>
      <c r="CQ59" s="130"/>
      <c r="CR59" s="106"/>
      <c r="CS59" s="97"/>
      <c r="CT59" s="136"/>
      <c r="CU59" s="130"/>
      <c r="CV59" s="106"/>
      <c r="CW59" s="97"/>
      <c r="CX59" s="136"/>
      <c r="CY59" s="130"/>
      <c r="CZ59" s="106"/>
      <c r="DA59" s="97"/>
      <c r="DB59" s="136"/>
      <c r="DC59" s="130"/>
      <c r="DD59" s="106"/>
      <c r="DE59" s="97"/>
      <c r="DF59" s="136"/>
      <c r="DG59" s="130"/>
      <c r="DH59" s="106"/>
      <c r="DI59" s="97"/>
      <c r="DJ59" s="136"/>
      <c r="DK59" s="130"/>
      <c r="DL59" s="106"/>
      <c r="DM59" s="97"/>
      <c r="DN59" s="136"/>
      <c r="DO59" s="130"/>
      <c r="DP59" s="106"/>
      <c r="DQ59" s="97"/>
      <c r="DR59" s="136"/>
      <c r="DS59" s="130"/>
      <c r="DT59" s="106"/>
      <c r="DU59" s="97"/>
      <c r="DV59" s="136"/>
      <c r="DW59" s="130"/>
      <c r="DX59" s="106"/>
      <c r="DY59" s="97"/>
      <c r="DZ59" s="136"/>
      <c r="EA59" s="130"/>
      <c r="EB59" s="106"/>
      <c r="EC59" s="97"/>
      <c r="ED59" s="136"/>
      <c r="EE59" s="130"/>
      <c r="EF59" s="106"/>
      <c r="EG59" s="97"/>
      <c r="EH59" s="136"/>
      <c r="EI59" s="130"/>
      <c r="EJ59" s="106"/>
      <c r="EK59" s="97"/>
      <c r="EL59" s="136"/>
      <c r="EM59" s="130"/>
      <c r="EN59" s="106"/>
      <c r="EO59" s="97"/>
      <c r="EP59" s="136"/>
      <c r="EQ59" s="130"/>
      <c r="ER59" s="106"/>
      <c r="ES59" s="97"/>
      <c r="ET59" s="136"/>
      <c r="EU59" s="130"/>
      <c r="EV59" s="106"/>
      <c r="EW59" s="97"/>
      <c r="EX59" s="136"/>
      <c r="EY59" s="130"/>
      <c r="EZ59" s="106"/>
      <c r="FA59" s="97"/>
      <c r="FB59" s="136"/>
      <c r="FC59" s="130"/>
      <c r="FD59" s="106"/>
      <c r="FE59" s="97"/>
      <c r="FF59" s="136"/>
      <c r="FG59" s="130"/>
      <c r="FH59" s="106"/>
      <c r="FI59" s="97"/>
      <c r="FJ59" s="136"/>
      <c r="FK59" s="130"/>
      <c r="FL59" s="106"/>
      <c r="FM59" s="97"/>
      <c r="FN59" s="136"/>
      <c r="FO59" s="130"/>
      <c r="FP59" s="106"/>
      <c r="FQ59" s="97"/>
      <c r="FR59" s="136"/>
      <c r="FS59" s="130"/>
      <c r="FT59" s="106"/>
      <c r="FU59" s="97"/>
      <c r="FV59" s="136"/>
      <c r="FW59" s="130"/>
      <c r="FX59" s="106"/>
      <c r="FY59" s="97"/>
      <c r="FZ59" s="136"/>
      <c r="GA59" s="130"/>
      <c r="GB59" s="106"/>
      <c r="GC59" s="97"/>
      <c r="GD59" s="136"/>
      <c r="GE59" s="130"/>
      <c r="GF59" s="106"/>
      <c r="GG59" s="97"/>
      <c r="GH59" s="136"/>
      <c r="GI59" s="130"/>
      <c r="GJ59" s="106"/>
      <c r="GK59" s="97"/>
      <c r="GL59" s="136"/>
      <c r="GM59" s="130"/>
      <c r="GN59" s="106"/>
      <c r="GO59" s="97"/>
      <c r="GP59" s="136"/>
      <c r="GQ59" s="130"/>
      <c r="GR59" s="106"/>
      <c r="GS59" s="97"/>
      <c r="GT59" s="136"/>
      <c r="GU59" s="130"/>
      <c r="GV59" s="106"/>
      <c r="GW59" s="97"/>
      <c r="GX59" s="136"/>
      <c r="GY59" s="130"/>
      <c r="GZ59" s="106"/>
      <c r="HA59" s="97"/>
      <c r="HB59" s="136"/>
      <c r="HC59" s="130"/>
      <c r="HD59" s="106"/>
      <c r="HE59" s="97"/>
      <c r="HF59" s="136"/>
      <c r="HG59" s="130"/>
      <c r="HH59" s="106"/>
      <c r="HI59" s="97"/>
      <c r="HJ59" s="136"/>
      <c r="HK59" s="130"/>
      <c r="HL59" s="106"/>
      <c r="HM59" s="97"/>
      <c r="HN59" s="136"/>
      <c r="HO59" s="130"/>
      <c r="HP59" s="106"/>
      <c r="HQ59" s="97"/>
      <c r="HR59" s="136"/>
      <c r="HS59" s="130"/>
      <c r="HT59" s="106"/>
      <c r="HU59" s="97"/>
      <c r="HV59" s="136"/>
      <c r="HW59" s="130"/>
      <c r="HX59" s="106"/>
      <c r="HY59" s="97"/>
      <c r="HZ59" s="136"/>
      <c r="IA59" s="130"/>
      <c r="IB59" s="106"/>
      <c r="IC59" s="97"/>
      <c r="ID59" s="136"/>
      <c r="IE59" s="130"/>
      <c r="IF59" s="106"/>
      <c r="IG59" s="97"/>
      <c r="IH59" s="136"/>
      <c r="II59" s="130"/>
      <c r="IJ59" s="106"/>
      <c r="IK59" s="97"/>
      <c r="IL59" s="136"/>
      <c r="IM59" s="130"/>
      <c r="IN59" s="106"/>
      <c r="IO59" s="97"/>
      <c r="IP59" s="136"/>
      <c r="IQ59" s="130"/>
      <c r="IR59" s="106"/>
      <c r="IS59" s="97"/>
      <c r="IT59" s="136"/>
      <c r="IU59" s="130"/>
      <c r="IV59" s="106"/>
      <c r="IW59" s="97"/>
      <c r="IX59" s="136"/>
      <c r="IY59" s="130"/>
      <c r="IZ59" s="106"/>
      <c r="JA59" s="97"/>
      <c r="JB59" s="136"/>
      <c r="JC59" s="130"/>
      <c r="JD59" s="106"/>
      <c r="JE59" s="97"/>
      <c r="JF59" s="136"/>
      <c r="JG59" s="130"/>
      <c r="JH59" s="106"/>
      <c r="JI59" s="97"/>
      <c r="JJ59" s="136"/>
      <c r="JK59" s="130"/>
      <c r="JL59" s="106"/>
      <c r="JM59" s="97"/>
      <c r="JN59" s="136"/>
      <c r="JO59" s="130"/>
      <c r="JP59" s="106"/>
      <c r="JQ59" s="97"/>
      <c r="JR59" s="136"/>
      <c r="JS59" s="130"/>
      <c r="JT59" s="106"/>
      <c r="JU59" s="97"/>
      <c r="JV59" s="136"/>
      <c r="JW59" s="130"/>
      <c r="JX59" s="106"/>
      <c r="JY59" s="97"/>
      <c r="JZ59" s="136"/>
      <c r="KA59" s="130"/>
      <c r="KB59" s="106"/>
      <c r="KC59" s="97"/>
      <c r="KD59" s="136"/>
      <c r="KE59" s="130"/>
      <c r="KF59" s="106"/>
      <c r="KG59" s="97"/>
      <c r="KH59" s="136"/>
      <c r="KI59" s="130"/>
      <c r="KJ59" s="106"/>
      <c r="KK59" s="97"/>
      <c r="KL59" s="136"/>
      <c r="KM59" s="130"/>
      <c r="KN59" s="106"/>
      <c r="KO59" s="97"/>
      <c r="KP59" s="136"/>
      <c r="KQ59" s="130"/>
      <c r="KR59" s="106"/>
      <c r="KS59" s="97"/>
      <c r="KT59" s="136"/>
      <c r="KU59" s="130"/>
      <c r="KV59" s="106"/>
      <c r="KW59" s="97"/>
      <c r="KX59" s="136"/>
      <c r="KY59" s="130"/>
      <c r="KZ59" s="106"/>
      <c r="LA59" s="97"/>
      <c r="LB59" s="136"/>
      <c r="LC59" s="130"/>
      <c r="LD59" s="106"/>
      <c r="LE59" s="97"/>
      <c r="LF59" s="136"/>
      <c r="LG59" s="130"/>
      <c r="LH59" s="106"/>
      <c r="LI59" s="97"/>
      <c r="LJ59" s="136"/>
      <c r="LK59" s="130"/>
      <c r="LL59" s="106"/>
      <c r="LM59" s="97"/>
      <c r="LN59" s="136"/>
      <c r="LO59" s="130"/>
      <c r="LP59" s="106"/>
      <c r="LQ59" s="97"/>
      <c r="LR59" s="136"/>
      <c r="LS59" s="130"/>
      <c r="LT59" s="106"/>
      <c r="LU59" s="97"/>
      <c r="LV59" s="136"/>
      <c r="LW59" s="130"/>
      <c r="LX59" s="106"/>
      <c r="LY59" s="97"/>
      <c r="LZ59" s="136"/>
      <c r="MA59" s="130"/>
      <c r="MB59" s="106"/>
      <c r="MC59" s="97"/>
      <c r="MD59" s="136"/>
      <c r="ME59" s="130"/>
      <c r="MF59" s="106"/>
      <c r="MG59" s="97"/>
      <c r="MH59" s="136"/>
      <c r="MI59" s="130"/>
      <c r="MJ59" s="106"/>
      <c r="MK59" s="97"/>
      <c r="ML59" s="136"/>
      <c r="MM59" s="130"/>
      <c r="MN59" s="106"/>
      <c r="MO59" s="97"/>
      <c r="MP59" s="136"/>
      <c r="MQ59" s="130"/>
      <c r="MR59" s="106"/>
      <c r="MS59" s="97"/>
      <c r="MT59" s="136"/>
      <c r="MU59" s="130"/>
      <c r="MV59" s="106"/>
      <c r="MW59" s="97"/>
      <c r="MX59" s="136"/>
      <c r="MY59" s="130"/>
      <c r="MZ59" s="106"/>
      <c r="NA59" s="97"/>
      <c r="NB59" s="136"/>
      <c r="NC59" s="130"/>
      <c r="ND59" s="106"/>
      <c r="NE59" s="97"/>
      <c r="NF59" s="136"/>
      <c r="NG59" s="130"/>
      <c r="NH59" s="106"/>
      <c r="NI59" s="97"/>
      <c r="NJ59" s="136"/>
      <c r="NK59" s="130"/>
      <c r="NL59" s="106"/>
      <c r="NM59" s="97"/>
      <c r="NN59" s="136"/>
      <c r="NO59" s="130"/>
      <c r="NP59" s="106"/>
      <c r="NQ59" s="97"/>
      <c r="NR59" s="136"/>
      <c r="NS59" s="130"/>
      <c r="NT59" s="106"/>
      <c r="NU59" s="97"/>
      <c r="NV59" s="136"/>
      <c r="NW59" s="130"/>
      <c r="NX59" s="106"/>
      <c r="NY59" s="97"/>
      <c r="NZ59" s="136"/>
      <c r="OA59" s="130"/>
      <c r="OB59" s="106"/>
      <c r="OC59" s="97"/>
      <c r="OD59" s="136"/>
      <c r="OE59" s="130"/>
      <c r="OF59" s="106"/>
      <c r="OG59" s="97"/>
      <c r="OH59" s="136"/>
      <c r="OI59" s="130"/>
      <c r="OJ59" s="106"/>
      <c r="OK59" s="97"/>
      <c r="OL59" s="136"/>
      <c r="OM59" s="130"/>
      <c r="ON59" s="106"/>
      <c r="OO59" s="97"/>
      <c r="OP59" s="136"/>
      <c r="OQ59" s="130"/>
      <c r="OR59" s="106"/>
      <c r="OS59" s="97"/>
      <c r="OT59" s="136"/>
      <c r="OU59" s="130"/>
      <c r="OV59" s="106"/>
      <c r="OW59" s="97"/>
      <c r="OX59" s="136"/>
      <c r="OY59" s="130"/>
      <c r="OZ59" s="106"/>
      <c r="PA59" s="97"/>
      <c r="PB59" s="136"/>
      <c r="PC59" s="130"/>
      <c r="PD59" s="106"/>
      <c r="PE59" s="97"/>
      <c r="PF59" s="136"/>
      <c r="PG59" s="130"/>
      <c r="PH59" s="106"/>
      <c r="PI59" s="97"/>
      <c r="PJ59" s="136"/>
      <c r="PK59" s="130"/>
      <c r="PL59" s="106"/>
      <c r="PM59" s="97"/>
      <c r="PN59" s="136"/>
      <c r="PO59" s="130"/>
      <c r="PP59" s="106"/>
      <c r="PQ59" s="97"/>
      <c r="PR59" s="136"/>
      <c r="PS59" s="130"/>
      <c r="PT59" s="106"/>
      <c r="PU59" s="97"/>
      <c r="PV59" s="136"/>
      <c r="PW59" s="130"/>
      <c r="PX59" s="106"/>
      <c r="PY59" s="97"/>
      <c r="PZ59" s="136"/>
      <c r="QA59" s="130"/>
      <c r="QB59" s="106"/>
      <c r="QC59" s="97"/>
      <c r="QD59" s="136"/>
      <c r="QE59" s="130"/>
      <c r="QF59" s="106"/>
      <c r="QG59" s="97"/>
      <c r="QH59" s="136"/>
      <c r="QI59" s="130"/>
      <c r="QJ59" s="106"/>
      <c r="QK59" s="97"/>
      <c r="QL59" s="136"/>
      <c r="QM59" s="130"/>
      <c r="QN59" s="106"/>
      <c r="QO59" s="97"/>
      <c r="QP59" s="136"/>
      <c r="QQ59" s="130"/>
      <c r="QR59" s="106"/>
      <c r="QS59" s="97"/>
      <c r="QT59" s="136"/>
      <c r="QU59" s="130"/>
      <c r="QV59" s="106"/>
      <c r="QW59" s="97"/>
      <c r="QX59" s="136"/>
      <c r="QY59" s="130"/>
      <c r="QZ59" s="106"/>
      <c r="RA59" s="97"/>
      <c r="RB59" s="136"/>
      <c r="RC59" s="130"/>
      <c r="RD59" s="106"/>
      <c r="RE59" s="97"/>
      <c r="RF59" s="136"/>
      <c r="RG59" s="130"/>
      <c r="RH59" s="106"/>
      <c r="RI59" s="97"/>
      <c r="RJ59" s="136"/>
      <c r="RK59" s="130"/>
      <c r="RL59" s="106"/>
      <c r="RM59" s="97"/>
      <c r="RN59" s="136"/>
      <c r="RO59" s="130"/>
      <c r="RP59" s="106"/>
      <c r="RQ59" s="97"/>
      <c r="RR59" s="136"/>
      <c r="RS59" s="130"/>
      <c r="RT59" s="106"/>
      <c r="RU59" s="97"/>
      <c r="RV59" s="136"/>
      <c r="RW59" s="130"/>
      <c r="RX59" s="106"/>
      <c r="RY59" s="97"/>
      <c r="RZ59" s="136"/>
      <c r="SA59" s="130"/>
      <c r="SB59" s="106"/>
      <c r="SC59" s="97"/>
      <c r="SD59" s="136"/>
      <c r="SE59" s="130"/>
      <c r="SF59" s="106"/>
      <c r="SG59" s="97"/>
      <c r="SH59" s="136"/>
      <c r="SI59" s="130"/>
      <c r="SJ59" s="106"/>
      <c r="SK59" s="97"/>
      <c r="SL59" s="136"/>
      <c r="SM59" s="130"/>
      <c r="SN59" s="106"/>
      <c r="SO59" s="97"/>
      <c r="SP59" s="136"/>
      <c r="SQ59" s="130"/>
      <c r="SR59" s="106"/>
      <c r="SS59" s="97"/>
      <c r="ST59" s="136"/>
      <c r="SU59" s="130"/>
      <c r="SV59" s="106"/>
      <c r="SW59" s="97"/>
      <c r="SX59" s="136"/>
      <c r="SY59" s="130"/>
      <c r="SZ59" s="106"/>
      <c r="TA59" s="97"/>
      <c r="TB59" s="136"/>
      <c r="TC59" s="130"/>
      <c r="TD59" s="106"/>
      <c r="TE59" s="97"/>
      <c r="TF59" s="136"/>
      <c r="TG59" s="130"/>
      <c r="TH59" s="106"/>
      <c r="TI59" s="97"/>
      <c r="TJ59" s="136"/>
      <c r="TK59" s="130"/>
      <c r="TL59" s="106"/>
      <c r="TM59" s="97"/>
      <c r="TN59" s="136"/>
      <c r="TO59" s="130"/>
      <c r="TP59" s="106"/>
      <c r="TQ59" s="97"/>
      <c r="TR59" s="136"/>
      <c r="TS59" s="130"/>
      <c r="TT59" s="106"/>
      <c r="TU59" s="97"/>
      <c r="TV59" s="136"/>
      <c r="TW59" s="130"/>
      <c r="TX59" s="106"/>
      <c r="TY59" s="97"/>
      <c r="TZ59" s="136"/>
      <c r="UA59" s="130"/>
      <c r="UB59" s="106"/>
      <c r="UC59" s="97"/>
      <c r="UD59" s="136"/>
      <c r="UE59" s="130"/>
      <c r="UF59" s="106"/>
      <c r="UG59" s="97"/>
      <c r="UH59" s="136"/>
      <c r="UI59" s="130"/>
      <c r="UJ59" s="106"/>
      <c r="UK59" s="97"/>
      <c r="UL59" s="136"/>
      <c r="UM59" s="130"/>
      <c r="UN59" s="106"/>
      <c r="UO59" s="97"/>
      <c r="UP59" s="136"/>
      <c r="UQ59" s="130"/>
      <c r="UR59" s="106"/>
      <c r="US59" s="97"/>
      <c r="UT59" s="136"/>
      <c r="UU59" s="130"/>
      <c r="UV59" s="106"/>
      <c r="UW59" s="97"/>
      <c r="UX59" s="136"/>
      <c r="UY59" s="130"/>
      <c r="UZ59" s="106"/>
      <c r="VA59" s="97"/>
      <c r="VB59" s="136"/>
      <c r="VC59" s="130"/>
      <c r="VD59" s="106"/>
      <c r="VE59" s="97"/>
      <c r="VF59" s="136"/>
      <c r="VG59" s="130"/>
      <c r="VH59" s="106"/>
      <c r="VI59" s="97"/>
      <c r="VJ59" s="136"/>
      <c r="VK59" s="130"/>
      <c r="VL59" s="106"/>
      <c r="VM59" s="97"/>
      <c r="VN59" s="136"/>
      <c r="VO59" s="130"/>
      <c r="VP59" s="106"/>
      <c r="VQ59" s="97"/>
      <c r="VR59" s="136"/>
      <c r="VS59" s="130"/>
      <c r="VT59" s="106"/>
      <c r="VU59" s="97"/>
      <c r="VV59" s="136"/>
      <c r="VW59" s="130"/>
      <c r="VX59" s="106"/>
      <c r="VY59" s="97"/>
      <c r="VZ59" s="136"/>
      <c r="WA59" s="130"/>
      <c r="WB59" s="106"/>
      <c r="WC59" s="97"/>
      <c r="WD59" s="136"/>
      <c r="WE59" s="130"/>
      <c r="WF59" s="106"/>
      <c r="WG59" s="97"/>
      <c r="WH59" s="136"/>
      <c r="WI59" s="130"/>
      <c r="WJ59" s="106"/>
      <c r="WK59" s="97"/>
      <c r="WL59" s="136"/>
      <c r="WM59" s="130"/>
      <c r="WN59" s="106"/>
      <c r="WO59" s="97"/>
      <c r="WP59" s="136"/>
      <c r="WQ59" s="130"/>
      <c r="WR59" s="106"/>
      <c r="WS59" s="97"/>
      <c r="WT59" s="136"/>
      <c r="WU59" s="130"/>
      <c r="WV59" s="106"/>
      <c r="WW59" s="97"/>
      <c r="WX59" s="136"/>
      <c r="WY59" s="130"/>
      <c r="WZ59" s="106"/>
      <c r="XA59" s="97"/>
      <c r="XB59" s="136"/>
      <c r="XC59" s="130"/>
      <c r="XD59" s="106"/>
      <c r="XE59" s="97"/>
      <c r="XF59" s="136"/>
      <c r="XG59" s="130"/>
      <c r="XH59" s="106"/>
      <c r="XI59" s="97"/>
      <c r="XJ59" s="136"/>
      <c r="XK59" s="130"/>
      <c r="XL59" s="106"/>
      <c r="XM59" s="97"/>
      <c r="XN59" s="136"/>
      <c r="XO59" s="130"/>
      <c r="XP59" s="106"/>
      <c r="XQ59" s="97"/>
      <c r="XR59" s="136"/>
      <c r="XS59" s="130"/>
      <c r="XT59" s="106"/>
      <c r="XU59" s="97"/>
      <c r="XV59" s="136"/>
      <c r="XW59" s="130"/>
      <c r="XX59" s="106"/>
      <c r="XY59" s="97"/>
      <c r="XZ59" s="136"/>
      <c r="YA59" s="130"/>
      <c r="YB59" s="106"/>
      <c r="YC59" s="97"/>
      <c r="YD59" s="136"/>
      <c r="YE59" s="130"/>
      <c r="YF59" s="106"/>
      <c r="YG59" s="97"/>
      <c r="YH59" s="136"/>
      <c r="YI59" s="130"/>
      <c r="YJ59" s="106"/>
      <c r="YK59" s="97"/>
      <c r="YL59" s="136"/>
      <c r="YM59" s="130"/>
      <c r="YN59" s="106"/>
      <c r="YO59" s="97"/>
      <c r="YP59" s="136"/>
      <c r="YQ59" s="130"/>
      <c r="YR59" s="106"/>
      <c r="YS59" s="97"/>
      <c r="YT59" s="136"/>
      <c r="YU59" s="130"/>
      <c r="YV59" s="106"/>
      <c r="YW59" s="97"/>
      <c r="YX59" s="136"/>
      <c r="YY59" s="130"/>
      <c r="YZ59" s="106"/>
      <c r="ZA59" s="97"/>
      <c r="ZB59" s="136"/>
      <c r="ZC59" s="130"/>
      <c r="ZD59" s="106"/>
      <c r="ZE59" s="97"/>
      <c r="ZF59" s="136"/>
      <c r="ZG59" s="130"/>
      <c r="ZH59" s="106"/>
      <c r="ZI59" s="97"/>
      <c r="ZJ59" s="136"/>
      <c r="ZK59" s="130"/>
      <c r="ZL59" s="106"/>
      <c r="ZM59" s="97"/>
      <c r="ZN59" s="136"/>
      <c r="ZO59" s="130"/>
      <c r="ZP59" s="106"/>
      <c r="ZQ59" s="97"/>
      <c r="ZR59" s="136"/>
      <c r="ZS59" s="130"/>
      <c r="ZT59" s="106"/>
      <c r="ZU59" s="97"/>
      <c r="ZV59" s="136"/>
      <c r="ZW59" s="130"/>
      <c r="ZX59" s="106"/>
      <c r="ZY59" s="97"/>
      <c r="ZZ59" s="136"/>
      <c r="AAA59" s="130"/>
      <c r="AAB59" s="106"/>
      <c r="AAC59" s="97"/>
      <c r="AAD59" s="136"/>
      <c r="AAE59" s="130"/>
      <c r="AAF59" s="106"/>
      <c r="AAG59" s="97"/>
      <c r="AAH59" s="136"/>
      <c r="AAI59" s="130"/>
      <c r="AAJ59" s="106"/>
      <c r="AAK59" s="97"/>
      <c r="AAL59" s="136"/>
      <c r="AAM59" s="130"/>
      <c r="AAN59" s="106"/>
      <c r="AAO59" s="97"/>
      <c r="AAP59" s="136"/>
      <c r="AAQ59" s="130"/>
      <c r="AAR59" s="106"/>
      <c r="AAS59" s="97"/>
      <c r="AAT59" s="136"/>
      <c r="AAU59" s="130"/>
      <c r="AAV59" s="106"/>
      <c r="AAW59" s="97"/>
      <c r="AAX59" s="136"/>
      <c r="AAY59" s="130"/>
      <c r="AAZ59" s="106"/>
      <c r="ABA59" s="97"/>
      <c r="ABB59" s="136"/>
      <c r="ABC59" s="130"/>
      <c r="ABD59" s="106"/>
      <c r="ABE59" s="97"/>
      <c r="ABF59" s="136"/>
      <c r="ABG59" s="130"/>
      <c r="ABH59" s="106"/>
      <c r="ABI59" s="97"/>
      <c r="ABJ59" s="136"/>
      <c r="ABK59" s="130"/>
      <c r="ABL59" s="106"/>
      <c r="ABM59" s="97"/>
      <c r="ABN59" s="136"/>
      <c r="ABO59" s="130"/>
      <c r="ABP59" s="106"/>
      <c r="ABQ59" s="97"/>
      <c r="ABR59" s="136"/>
      <c r="ABS59" s="130"/>
      <c r="ABT59" s="106"/>
      <c r="ABU59" s="97"/>
      <c r="ABV59" s="136"/>
      <c r="ABW59" s="130"/>
      <c r="ABX59" s="106"/>
      <c r="ABY59" s="97"/>
      <c r="ABZ59" s="136"/>
      <c r="ACA59" s="130"/>
      <c r="ACB59" s="106"/>
      <c r="ACC59" s="97"/>
      <c r="ACD59" s="136"/>
      <c r="ACE59" s="130"/>
      <c r="ACF59" s="106"/>
      <c r="ACG59" s="97"/>
      <c r="ACH59" s="136"/>
      <c r="ACI59" s="130"/>
      <c r="ACJ59" s="106"/>
      <c r="ACK59" s="97"/>
      <c r="ACL59" s="136"/>
      <c r="ACM59" s="130"/>
      <c r="ACN59" s="106"/>
      <c r="ACO59" s="97"/>
      <c r="ACP59" s="136"/>
      <c r="ACQ59" s="130"/>
      <c r="ACR59" s="106"/>
      <c r="ACS59" s="97"/>
      <c r="ACT59" s="136"/>
      <c r="ACU59" s="130"/>
      <c r="ACV59" s="106"/>
      <c r="ACW59" s="97"/>
      <c r="ACX59" s="136"/>
      <c r="ACY59" s="130"/>
      <c r="ACZ59" s="106"/>
      <c r="ADA59" s="97"/>
      <c r="ADB59" s="136"/>
      <c r="ADC59" s="130"/>
      <c r="ADD59" s="106"/>
      <c r="ADE59" s="97"/>
      <c r="ADF59" s="136"/>
      <c r="ADG59" s="130"/>
      <c r="ADH59" s="106"/>
      <c r="ADI59" s="97"/>
      <c r="ADJ59" s="136"/>
      <c r="ADK59" s="130"/>
      <c r="ADL59" s="106"/>
      <c r="ADM59" s="97"/>
      <c r="ADN59" s="136"/>
      <c r="ADO59" s="130"/>
      <c r="ADP59" s="106"/>
      <c r="ADQ59" s="97"/>
      <c r="ADR59" s="136"/>
      <c r="ADS59" s="130"/>
      <c r="ADT59" s="106"/>
      <c r="ADU59" s="97"/>
      <c r="ADV59" s="136"/>
      <c r="ADW59" s="130"/>
      <c r="ADX59" s="106"/>
      <c r="ADY59" s="97"/>
      <c r="ADZ59" s="136"/>
      <c r="AEA59" s="130"/>
      <c r="AEB59" s="106"/>
      <c r="AEC59" s="97"/>
      <c r="AED59" s="136"/>
      <c r="AEE59" s="130"/>
      <c r="AEF59" s="106"/>
      <c r="AEG59" s="97"/>
      <c r="AEH59" s="136"/>
      <c r="AEI59" s="130"/>
      <c r="AEJ59" s="106"/>
      <c r="AEK59" s="97"/>
      <c r="AEL59" s="136"/>
      <c r="AEM59" s="130"/>
      <c r="AEN59" s="106"/>
      <c r="AEO59" s="97"/>
      <c r="AEP59" s="136"/>
      <c r="AEQ59" s="130"/>
      <c r="AER59" s="106"/>
      <c r="AES59" s="97"/>
      <c r="AET59" s="136"/>
      <c r="AEU59" s="130"/>
      <c r="AEV59" s="106"/>
      <c r="AEW59" s="97"/>
      <c r="AEX59" s="136"/>
      <c r="AEY59" s="130"/>
      <c r="AEZ59" s="106"/>
      <c r="AFA59" s="97"/>
      <c r="AFB59" s="136"/>
      <c r="AFC59" s="130"/>
      <c r="AFD59" s="106"/>
      <c r="AFE59" s="97"/>
      <c r="AFF59" s="136"/>
      <c r="AFG59" s="130"/>
      <c r="AFH59" s="106"/>
      <c r="AFI59" s="97"/>
      <c r="AFJ59" s="136"/>
      <c r="AFK59" s="130"/>
      <c r="AFL59" s="106"/>
      <c r="AFM59" s="97"/>
      <c r="AFN59" s="136"/>
      <c r="AFO59" s="130"/>
      <c r="AFP59" s="106"/>
      <c r="AFQ59" s="97"/>
      <c r="AFR59" s="136"/>
      <c r="AFS59" s="130"/>
      <c r="AFT59" s="106"/>
      <c r="AFU59" s="97"/>
      <c r="AFV59" s="136"/>
      <c r="AFW59" s="130"/>
      <c r="AFX59" s="106"/>
      <c r="AFY59" s="97"/>
      <c r="AFZ59" s="136"/>
      <c r="AGA59" s="130"/>
      <c r="AGB59" s="106"/>
      <c r="AGC59" s="97"/>
      <c r="AGD59" s="136"/>
      <c r="AGE59" s="130"/>
      <c r="AGF59" s="106"/>
      <c r="AGG59" s="97"/>
      <c r="AGH59" s="136"/>
      <c r="AGI59" s="130"/>
      <c r="AGJ59" s="106"/>
      <c r="AGK59" s="97"/>
      <c r="AGL59" s="136"/>
      <c r="AGM59" s="130"/>
      <c r="AGN59" s="106"/>
      <c r="AGO59" s="97"/>
      <c r="AGP59" s="136"/>
      <c r="AGQ59" s="130"/>
      <c r="AGR59" s="106"/>
      <c r="AGS59" s="97"/>
      <c r="AGT59" s="136"/>
      <c r="AGU59" s="130"/>
      <c r="AGV59" s="106"/>
      <c r="AGW59" s="97"/>
      <c r="AGX59" s="136"/>
      <c r="AGY59" s="130"/>
      <c r="AGZ59" s="106"/>
      <c r="AHA59" s="97"/>
      <c r="AHB59" s="136"/>
      <c r="AHC59" s="130"/>
      <c r="AHD59" s="106"/>
      <c r="AHE59" s="97"/>
      <c r="AHF59" s="136"/>
      <c r="AHG59" s="130"/>
      <c r="AHH59" s="106"/>
      <c r="AHI59" s="97"/>
      <c r="AHJ59" s="136"/>
      <c r="AHK59" s="130"/>
      <c r="AHL59" s="106"/>
      <c r="AHM59" s="97"/>
      <c r="AHN59" s="136"/>
      <c r="AHO59" s="130"/>
      <c r="AHP59" s="106"/>
      <c r="AHQ59" s="97"/>
      <c r="AHR59" s="136"/>
      <c r="AHS59" s="130"/>
      <c r="AHT59" s="106"/>
      <c r="AHU59" s="97"/>
      <c r="AHV59" s="136"/>
      <c r="AHW59" s="130"/>
      <c r="AHX59" s="106"/>
      <c r="AHY59" s="97"/>
      <c r="AHZ59" s="136"/>
      <c r="AIA59" s="130"/>
      <c r="AIB59" s="106"/>
      <c r="AIC59" s="97"/>
      <c r="AID59" s="136"/>
      <c r="AIE59" s="130"/>
      <c r="AIF59" s="106"/>
      <c r="AIG59" s="97"/>
      <c r="AIH59" s="136"/>
      <c r="AII59" s="130"/>
      <c r="AIJ59" s="106"/>
      <c r="AIK59" s="97"/>
      <c r="AIL59" s="136"/>
      <c r="AIM59" s="130"/>
      <c r="AIN59" s="106"/>
      <c r="AIO59" s="97"/>
      <c r="AIP59" s="136"/>
      <c r="AIQ59" s="130"/>
      <c r="AIR59" s="106"/>
      <c r="AIS59" s="97"/>
      <c r="AIT59" s="136"/>
      <c r="AIU59" s="130"/>
      <c r="AIV59" s="106"/>
      <c r="AIW59" s="97"/>
      <c r="AIX59" s="136"/>
      <c r="AIY59" s="130"/>
      <c r="AIZ59" s="106"/>
      <c r="AJA59" s="97"/>
      <c r="AJB59" s="136"/>
      <c r="AJC59" s="130"/>
      <c r="AJD59" s="106"/>
      <c r="AJE59" s="97"/>
      <c r="AJF59" s="136"/>
      <c r="AJG59" s="130"/>
      <c r="AJH59" s="106"/>
      <c r="AJI59" s="97"/>
      <c r="AJJ59" s="136"/>
      <c r="AJK59" s="130"/>
      <c r="AJL59" s="106"/>
      <c r="AJM59" s="97"/>
      <c r="AJN59" s="136"/>
      <c r="AJO59" s="130"/>
      <c r="AJP59" s="106"/>
      <c r="AJQ59" s="97"/>
      <c r="AJR59" s="136"/>
      <c r="AJS59" s="130"/>
      <c r="AJT59" s="106"/>
      <c r="AJU59" s="97"/>
      <c r="AJV59" s="136"/>
      <c r="AJW59" s="130"/>
      <c r="AJX59" s="106"/>
      <c r="AJY59" s="97"/>
      <c r="AJZ59" s="136"/>
      <c r="AKA59" s="130"/>
      <c r="AKB59" s="106"/>
      <c r="AKC59" s="97"/>
      <c r="AKD59" s="136"/>
      <c r="AKE59" s="130"/>
      <c r="AKF59" s="106"/>
      <c r="AKG59" s="97"/>
      <c r="AKH59" s="136"/>
      <c r="AKI59" s="130"/>
      <c r="AKJ59" s="106"/>
      <c r="AKK59" s="97"/>
      <c r="AKL59" s="136"/>
      <c r="AKM59" s="130"/>
      <c r="AKN59" s="106"/>
      <c r="AKO59" s="97"/>
      <c r="AKP59" s="136"/>
      <c r="AKQ59" s="130"/>
      <c r="AKR59" s="106"/>
      <c r="AKS59" s="97"/>
      <c r="AKT59" s="136"/>
      <c r="AKU59" s="130"/>
      <c r="AKV59" s="106"/>
      <c r="AKW59" s="97"/>
      <c r="AKX59" s="136"/>
      <c r="AKY59" s="130"/>
      <c r="AKZ59" s="106"/>
      <c r="ALA59" s="97"/>
      <c r="ALB59" s="136"/>
      <c r="ALC59" s="130"/>
      <c r="ALD59" s="106"/>
      <c r="ALE59" s="97"/>
      <c r="ALF59" s="136"/>
      <c r="ALG59" s="130"/>
      <c r="ALH59" s="106"/>
      <c r="ALI59" s="97"/>
      <c r="ALJ59" s="136"/>
      <c r="ALK59" s="130"/>
      <c r="ALL59" s="106"/>
      <c r="ALM59" s="97"/>
      <c r="ALN59" s="136"/>
      <c r="ALO59" s="130"/>
      <c r="ALP59" s="106"/>
      <c r="ALQ59" s="97"/>
      <c r="ALR59" s="136"/>
      <c r="ALS59" s="130"/>
      <c r="ALT59" s="106"/>
      <c r="ALU59" s="97"/>
      <c r="ALV59" s="136"/>
      <c r="ALW59" s="130"/>
      <c r="ALX59" s="106"/>
      <c r="ALY59" s="97"/>
      <c r="ALZ59" s="136"/>
      <c r="AMA59" s="130"/>
      <c r="AMB59" s="106"/>
      <c r="AMC59" s="97"/>
      <c r="AMD59" s="136"/>
      <c r="AME59" s="130"/>
      <c r="AMF59" s="106"/>
      <c r="AMG59" s="97"/>
      <c r="AMH59" s="136"/>
      <c r="AMI59" s="130"/>
      <c r="AMJ59" s="106"/>
      <c r="AMK59" s="97"/>
      <c r="AML59" s="136"/>
      <c r="AMM59" s="130"/>
      <c r="AMN59" s="106"/>
      <c r="AMO59" s="97"/>
      <c r="AMP59" s="136"/>
      <c r="AMQ59" s="130"/>
      <c r="AMR59" s="106"/>
      <c r="AMS59" s="97"/>
      <c r="AMT59" s="136"/>
      <c r="AMU59" s="130"/>
      <c r="AMV59" s="106"/>
      <c r="AMW59" s="97"/>
      <c r="AMX59" s="136"/>
      <c r="AMY59" s="130"/>
      <c r="AMZ59" s="106"/>
      <c r="ANA59" s="97"/>
      <c r="ANB59" s="136"/>
      <c r="ANC59" s="130"/>
      <c r="AND59" s="106"/>
      <c r="ANE59" s="97"/>
      <c r="ANF59" s="136"/>
      <c r="ANG59" s="130"/>
      <c r="ANH59" s="106"/>
      <c r="ANI59" s="97"/>
      <c r="ANJ59" s="136"/>
      <c r="ANK59" s="130"/>
      <c r="ANL59" s="106"/>
      <c r="ANM59" s="97"/>
      <c r="ANN59" s="136"/>
      <c r="ANO59" s="130"/>
      <c r="ANP59" s="106"/>
      <c r="ANQ59" s="97"/>
      <c r="ANR59" s="136"/>
      <c r="ANS59" s="130"/>
      <c r="ANT59" s="106"/>
      <c r="ANU59" s="97"/>
      <c r="ANV59" s="136"/>
      <c r="ANW59" s="130"/>
      <c r="ANX59" s="106"/>
      <c r="ANY59" s="97"/>
      <c r="ANZ59" s="136"/>
      <c r="AOA59" s="130"/>
      <c r="AOB59" s="106"/>
      <c r="AOC59" s="97"/>
      <c r="AOD59" s="136"/>
      <c r="AOE59" s="130"/>
      <c r="AOF59" s="106"/>
      <c r="AOG59" s="97"/>
      <c r="AOH59" s="136"/>
      <c r="AOI59" s="130"/>
      <c r="AOJ59" s="106"/>
      <c r="AOK59" s="97"/>
      <c r="AOL59" s="136"/>
      <c r="AOM59" s="130"/>
      <c r="AON59" s="106"/>
      <c r="AOO59" s="97"/>
      <c r="AOP59" s="136"/>
      <c r="AOQ59" s="130"/>
      <c r="AOR59" s="106"/>
      <c r="AOS59" s="97"/>
      <c r="AOT59" s="136"/>
      <c r="AOU59" s="130"/>
      <c r="AOV59" s="106"/>
      <c r="AOW59" s="97"/>
      <c r="AOX59" s="136"/>
      <c r="AOY59" s="130"/>
      <c r="AOZ59" s="106"/>
      <c r="APA59" s="97"/>
      <c r="APB59" s="136"/>
      <c r="APC59" s="130"/>
      <c r="APD59" s="106"/>
      <c r="APE59" s="97"/>
      <c r="APF59" s="136"/>
      <c r="APG59" s="130"/>
      <c r="APH59" s="106"/>
      <c r="API59" s="97"/>
      <c r="APJ59" s="136"/>
      <c r="APK59" s="130"/>
      <c r="APL59" s="106"/>
      <c r="APM59" s="97"/>
      <c r="APN59" s="136"/>
      <c r="APO59" s="130"/>
      <c r="APP59" s="106"/>
      <c r="APQ59" s="97"/>
      <c r="APR59" s="136"/>
      <c r="APS59" s="130"/>
      <c r="APT59" s="106"/>
      <c r="APU59" s="97"/>
      <c r="APV59" s="136"/>
      <c r="APW59" s="130"/>
      <c r="APX59" s="106"/>
      <c r="APY59" s="97"/>
      <c r="APZ59" s="136"/>
      <c r="AQA59" s="130"/>
      <c r="AQB59" s="106"/>
      <c r="AQC59" s="97"/>
      <c r="AQD59" s="136"/>
      <c r="AQE59" s="130"/>
      <c r="AQF59" s="106"/>
      <c r="AQG59" s="97"/>
      <c r="AQH59" s="136"/>
      <c r="AQI59" s="130"/>
      <c r="AQJ59" s="106"/>
      <c r="AQK59" s="97"/>
      <c r="AQL59" s="136"/>
      <c r="AQM59" s="130"/>
      <c r="AQN59" s="106"/>
      <c r="AQO59" s="97"/>
      <c r="AQP59" s="136"/>
      <c r="AQQ59" s="130"/>
      <c r="AQR59" s="106"/>
      <c r="AQS59" s="97"/>
      <c r="AQT59" s="136"/>
      <c r="AQU59" s="130"/>
      <c r="AQV59" s="106"/>
      <c r="AQW59" s="97"/>
      <c r="AQX59" s="136"/>
      <c r="AQY59" s="130"/>
      <c r="AQZ59" s="106"/>
      <c r="ARA59" s="97"/>
      <c r="ARB59" s="136"/>
      <c r="ARC59" s="130"/>
      <c r="ARD59" s="106"/>
      <c r="ARE59" s="97"/>
      <c r="ARF59" s="136"/>
      <c r="ARG59" s="130"/>
      <c r="ARH59" s="106"/>
      <c r="ARI59" s="97"/>
      <c r="ARJ59" s="136"/>
      <c r="ARK59" s="130"/>
      <c r="ARL59" s="106"/>
      <c r="ARM59" s="97"/>
      <c r="ARN59" s="136"/>
      <c r="ARO59" s="130"/>
      <c r="ARP59" s="106"/>
      <c r="ARQ59" s="97"/>
      <c r="ARR59" s="136"/>
      <c r="ARS59" s="130"/>
      <c r="ART59" s="106"/>
      <c r="ARU59" s="97"/>
      <c r="ARV59" s="136"/>
      <c r="ARW59" s="130"/>
      <c r="ARX59" s="106"/>
      <c r="ARY59" s="97"/>
      <c r="ARZ59" s="136"/>
      <c r="ASA59" s="130"/>
      <c r="ASB59" s="106"/>
      <c r="ASC59" s="97"/>
      <c r="ASD59" s="136"/>
      <c r="ASE59" s="130"/>
      <c r="ASF59" s="106"/>
      <c r="ASG59" s="97"/>
      <c r="ASH59" s="136"/>
      <c r="ASI59" s="130"/>
      <c r="ASJ59" s="106"/>
      <c r="ASK59" s="97"/>
      <c r="ASL59" s="136"/>
      <c r="ASM59" s="130"/>
      <c r="ASN59" s="106"/>
      <c r="ASO59" s="97"/>
      <c r="ASP59" s="136"/>
      <c r="ASQ59" s="130"/>
      <c r="ASR59" s="106"/>
      <c r="ASS59" s="97"/>
      <c r="AST59" s="136"/>
      <c r="ASU59" s="130"/>
      <c r="ASV59" s="106"/>
      <c r="ASW59" s="97"/>
      <c r="ASX59" s="136"/>
      <c r="ASY59" s="130"/>
      <c r="ASZ59" s="106"/>
      <c r="ATA59" s="97"/>
      <c r="ATB59" s="136"/>
      <c r="ATC59" s="130"/>
      <c r="ATD59" s="106"/>
      <c r="ATE59" s="97"/>
      <c r="ATF59" s="136"/>
      <c r="ATG59" s="130"/>
      <c r="ATH59" s="106"/>
      <c r="ATI59" s="97"/>
      <c r="ATJ59" s="136"/>
      <c r="ATK59" s="130"/>
      <c r="ATL59" s="106"/>
      <c r="ATM59" s="97"/>
      <c r="ATN59" s="136"/>
      <c r="ATO59" s="130"/>
      <c r="ATP59" s="106"/>
      <c r="ATQ59" s="97"/>
      <c r="ATR59" s="136"/>
      <c r="ATS59" s="130"/>
      <c r="ATT59" s="106"/>
      <c r="ATU59" s="97"/>
      <c r="ATV59" s="136"/>
      <c r="ATW59" s="130"/>
      <c r="ATX59" s="106"/>
      <c r="ATY59" s="97"/>
      <c r="ATZ59" s="136"/>
      <c r="AUA59" s="130"/>
      <c r="AUB59" s="106"/>
      <c r="AUC59" s="97"/>
      <c r="AUD59" s="136"/>
      <c r="AUE59" s="130"/>
      <c r="AUF59" s="106"/>
      <c r="AUG59" s="97"/>
      <c r="AUH59" s="136"/>
      <c r="AUI59" s="130"/>
      <c r="AUJ59" s="106"/>
      <c r="AUK59" s="97"/>
      <c r="AUL59" s="136"/>
      <c r="AUM59" s="130"/>
      <c r="AUN59" s="106"/>
      <c r="AUO59" s="97"/>
      <c r="AUP59" s="136"/>
      <c r="AUQ59" s="130"/>
      <c r="AUR59" s="106"/>
      <c r="AUS59" s="97"/>
      <c r="AUT59" s="136"/>
      <c r="AUU59" s="130"/>
      <c r="AUV59" s="106"/>
      <c r="AUW59" s="97"/>
      <c r="AUX59" s="136"/>
      <c r="AUY59" s="130"/>
      <c r="AUZ59" s="106"/>
      <c r="AVA59" s="97"/>
      <c r="AVB59" s="136"/>
      <c r="AVC59" s="130"/>
      <c r="AVD59" s="106"/>
      <c r="AVE59" s="97"/>
      <c r="AVF59" s="136"/>
      <c r="AVG59" s="130"/>
      <c r="AVH59" s="106"/>
      <c r="AVI59" s="97"/>
      <c r="AVJ59" s="136"/>
      <c r="AVK59" s="130"/>
      <c r="AVL59" s="106"/>
      <c r="AVM59" s="97"/>
      <c r="AVN59" s="136"/>
      <c r="AVO59" s="130"/>
      <c r="AVP59" s="106"/>
      <c r="AVQ59" s="97"/>
      <c r="AVR59" s="136"/>
      <c r="AVS59" s="130"/>
      <c r="AVT59" s="106"/>
      <c r="AVU59" s="97"/>
      <c r="AVV59" s="136"/>
      <c r="AVW59" s="130"/>
      <c r="AVX59" s="106"/>
      <c r="AVY59" s="97"/>
      <c r="AVZ59" s="136"/>
      <c r="AWA59" s="130"/>
      <c r="AWB59" s="106"/>
      <c r="AWC59" s="97"/>
      <c r="AWD59" s="136"/>
      <c r="AWE59" s="130"/>
      <c r="AWF59" s="106"/>
      <c r="AWG59" s="97"/>
      <c r="AWH59" s="136"/>
      <c r="AWI59" s="130"/>
      <c r="AWJ59" s="106"/>
      <c r="AWK59" s="97"/>
      <c r="AWL59" s="136"/>
      <c r="AWM59" s="130"/>
      <c r="AWN59" s="106"/>
      <c r="AWO59" s="97"/>
      <c r="AWP59" s="136"/>
      <c r="AWQ59" s="130"/>
      <c r="AWR59" s="106"/>
      <c r="AWS59" s="97"/>
      <c r="AWT59" s="136"/>
      <c r="AWU59" s="130"/>
      <c r="AWV59" s="106"/>
      <c r="AWW59" s="97"/>
      <c r="AWX59" s="136"/>
      <c r="AWY59" s="130"/>
      <c r="AWZ59" s="106"/>
      <c r="AXA59" s="97"/>
      <c r="AXB59" s="136"/>
      <c r="AXC59" s="130"/>
      <c r="AXD59" s="106"/>
      <c r="AXE59" s="97"/>
      <c r="AXF59" s="136"/>
      <c r="AXG59" s="130"/>
      <c r="AXH59" s="106"/>
      <c r="AXI59" s="97"/>
      <c r="AXJ59" s="136"/>
      <c r="AXK59" s="130"/>
      <c r="AXL59" s="106"/>
      <c r="AXM59" s="97"/>
      <c r="AXN59" s="136"/>
      <c r="AXO59" s="130"/>
      <c r="AXP59" s="106"/>
      <c r="AXQ59" s="97"/>
      <c r="AXR59" s="136"/>
      <c r="AXS59" s="130"/>
      <c r="AXT59" s="106"/>
      <c r="AXU59" s="97"/>
      <c r="AXV59" s="136"/>
      <c r="AXW59" s="130"/>
      <c r="AXX59" s="106"/>
      <c r="AXY59" s="97"/>
      <c r="AXZ59" s="136"/>
      <c r="AYA59" s="130"/>
      <c r="AYB59" s="106"/>
      <c r="AYC59" s="97"/>
      <c r="AYD59" s="136"/>
      <c r="AYE59" s="130"/>
      <c r="AYF59" s="106"/>
      <c r="AYG59" s="97"/>
      <c r="AYH59" s="136"/>
      <c r="AYI59" s="130"/>
      <c r="AYJ59" s="106"/>
      <c r="AYK59" s="97"/>
      <c r="AYL59" s="136"/>
      <c r="AYM59" s="130"/>
      <c r="AYN59" s="106"/>
      <c r="AYO59" s="97"/>
      <c r="AYP59" s="136"/>
      <c r="AYQ59" s="130"/>
      <c r="AYR59" s="106"/>
      <c r="AYS59" s="97"/>
      <c r="AYT59" s="136"/>
      <c r="AYU59" s="130"/>
      <c r="AYV59" s="106"/>
      <c r="AYW59" s="97"/>
      <c r="AYX59" s="136"/>
      <c r="AYY59" s="130"/>
      <c r="AYZ59" s="106"/>
      <c r="AZA59" s="97"/>
      <c r="AZB59" s="136"/>
      <c r="AZC59" s="130"/>
      <c r="AZD59" s="106"/>
      <c r="AZE59" s="97"/>
      <c r="AZF59" s="136"/>
      <c r="AZG59" s="130"/>
      <c r="AZH59" s="106"/>
      <c r="AZI59" s="97"/>
      <c r="AZJ59" s="136"/>
      <c r="AZK59" s="130"/>
      <c r="AZL59" s="106"/>
      <c r="AZM59" s="97"/>
      <c r="AZN59" s="136"/>
      <c r="AZO59" s="130"/>
      <c r="AZP59" s="106"/>
      <c r="AZQ59" s="97"/>
      <c r="AZR59" s="136"/>
      <c r="AZS59" s="130"/>
      <c r="AZT59" s="106"/>
      <c r="AZU59" s="97"/>
      <c r="AZV59" s="136"/>
      <c r="AZW59" s="130"/>
      <c r="AZX59" s="106"/>
      <c r="AZY59" s="97"/>
      <c r="AZZ59" s="136"/>
      <c r="BAA59" s="130"/>
      <c r="BAB59" s="106"/>
      <c r="BAC59" s="97"/>
      <c r="BAD59" s="136"/>
      <c r="BAE59" s="130"/>
      <c r="BAF59" s="106"/>
      <c r="BAG59" s="97"/>
      <c r="BAH59" s="136"/>
      <c r="BAI59" s="130"/>
      <c r="BAJ59" s="106"/>
      <c r="BAK59" s="97"/>
      <c r="BAL59" s="136"/>
      <c r="BAM59" s="130"/>
      <c r="BAN59" s="106"/>
      <c r="BAO59" s="97"/>
      <c r="BAP59" s="136"/>
      <c r="BAQ59" s="130"/>
      <c r="BAR59" s="106"/>
      <c r="BAS59" s="97"/>
      <c r="BAT59" s="136"/>
      <c r="BAU59" s="130"/>
      <c r="BAV59" s="106"/>
      <c r="BAW59" s="97"/>
      <c r="BAX59" s="136"/>
      <c r="BAY59" s="130"/>
      <c r="BAZ59" s="106"/>
      <c r="BBA59" s="97"/>
      <c r="BBB59" s="136"/>
      <c r="BBC59" s="130"/>
      <c r="BBD59" s="106"/>
      <c r="BBE59" s="97"/>
      <c r="BBF59" s="136"/>
      <c r="BBG59" s="130"/>
      <c r="BBH59" s="106"/>
      <c r="BBI59" s="97"/>
      <c r="BBJ59" s="136"/>
      <c r="BBK59" s="130"/>
      <c r="BBL59" s="106"/>
      <c r="BBM59" s="97"/>
      <c r="BBN59" s="136"/>
      <c r="BBO59" s="130"/>
      <c r="BBP59" s="106"/>
      <c r="BBQ59" s="97"/>
      <c r="BBR59" s="136"/>
      <c r="BBS59" s="130"/>
      <c r="BBT59" s="106"/>
      <c r="BBU59" s="97"/>
      <c r="BBV59" s="136"/>
      <c r="BBW59" s="130"/>
      <c r="BBX59" s="106"/>
      <c r="BBY59" s="97"/>
      <c r="BBZ59" s="136"/>
      <c r="BCA59" s="130"/>
      <c r="BCB59" s="106"/>
      <c r="BCC59" s="97"/>
      <c r="BCD59" s="136"/>
      <c r="BCE59" s="130"/>
      <c r="BCF59" s="106"/>
      <c r="BCG59" s="97"/>
      <c r="BCH59" s="136"/>
      <c r="BCI59" s="130"/>
      <c r="BCJ59" s="106"/>
      <c r="BCK59" s="97"/>
      <c r="BCL59" s="136"/>
      <c r="BCM59" s="130"/>
      <c r="BCN59" s="106"/>
      <c r="BCO59" s="97"/>
      <c r="BCP59" s="136"/>
      <c r="BCQ59" s="130"/>
      <c r="BCR59" s="106"/>
      <c r="BCS59" s="97"/>
      <c r="BCT59" s="136"/>
      <c r="BCU59" s="130"/>
      <c r="BCV59" s="106"/>
      <c r="BCW59" s="97"/>
      <c r="BCX59" s="136"/>
      <c r="BCY59" s="130"/>
      <c r="BCZ59" s="106"/>
      <c r="BDA59" s="97"/>
      <c r="BDB59" s="136"/>
      <c r="BDC59" s="130"/>
      <c r="BDD59" s="106"/>
      <c r="BDE59" s="97"/>
      <c r="BDF59" s="136"/>
      <c r="BDG59" s="130"/>
      <c r="BDH59" s="106"/>
      <c r="BDI59" s="97"/>
      <c r="BDJ59" s="136"/>
      <c r="BDK59" s="130"/>
      <c r="BDL59" s="106"/>
      <c r="BDM59" s="97"/>
      <c r="BDN59" s="136"/>
      <c r="BDO59" s="130"/>
      <c r="BDP59" s="106"/>
      <c r="BDQ59" s="97"/>
      <c r="BDR59" s="136"/>
      <c r="BDS59" s="130"/>
      <c r="BDT59" s="106"/>
      <c r="BDU59" s="97"/>
      <c r="BDV59" s="136"/>
      <c r="BDW59" s="130"/>
      <c r="BDX59" s="106"/>
      <c r="BDY59" s="97"/>
      <c r="BDZ59" s="136"/>
      <c r="BEA59" s="130"/>
      <c r="BEB59" s="106"/>
      <c r="BEC59" s="97"/>
      <c r="BED59" s="136"/>
      <c r="BEE59" s="130"/>
      <c r="BEF59" s="106"/>
      <c r="BEG59" s="97"/>
      <c r="BEH59" s="136"/>
      <c r="BEI59" s="130"/>
      <c r="BEJ59" s="106"/>
      <c r="BEK59" s="97"/>
      <c r="BEL59" s="136"/>
      <c r="BEM59" s="130"/>
      <c r="BEN59" s="106"/>
      <c r="BEO59" s="97"/>
      <c r="BEP59" s="136"/>
      <c r="BEQ59" s="130"/>
      <c r="BER59" s="106"/>
      <c r="BES59" s="97"/>
      <c r="BET59" s="136"/>
      <c r="BEU59" s="130"/>
      <c r="BEV59" s="106"/>
      <c r="BEW59" s="97"/>
      <c r="BEX59" s="136"/>
      <c r="BEY59" s="130"/>
      <c r="BEZ59" s="106"/>
      <c r="BFA59" s="97"/>
      <c r="BFB59" s="136"/>
      <c r="BFC59" s="130"/>
      <c r="BFD59" s="106"/>
      <c r="BFE59" s="97"/>
      <c r="BFF59" s="136"/>
      <c r="BFG59" s="130"/>
      <c r="BFH59" s="106"/>
      <c r="BFI59" s="97"/>
      <c r="BFJ59" s="136"/>
      <c r="BFK59" s="130"/>
      <c r="BFL59" s="106"/>
      <c r="BFM59" s="97"/>
      <c r="BFN59" s="136"/>
      <c r="BFO59" s="130"/>
      <c r="BFP59" s="106"/>
      <c r="BFQ59" s="97"/>
      <c r="BFR59" s="136"/>
      <c r="BFS59" s="130"/>
      <c r="BFT59" s="106"/>
      <c r="BFU59" s="97"/>
      <c r="BFV59" s="136"/>
      <c r="BFW59" s="130"/>
      <c r="BFX59" s="106"/>
      <c r="BFY59" s="97"/>
      <c r="BFZ59" s="136"/>
      <c r="BGA59" s="130"/>
      <c r="BGB59" s="106"/>
      <c r="BGC59" s="97"/>
      <c r="BGD59" s="136"/>
      <c r="BGE59" s="130"/>
      <c r="BGF59" s="106"/>
      <c r="BGG59" s="97"/>
      <c r="BGH59" s="136"/>
      <c r="BGI59" s="130"/>
      <c r="BGJ59" s="106"/>
      <c r="BGK59" s="97"/>
      <c r="BGL59" s="136"/>
      <c r="BGM59" s="130"/>
      <c r="BGN59" s="106"/>
      <c r="BGO59" s="97"/>
      <c r="BGP59" s="136"/>
      <c r="BGQ59" s="130"/>
      <c r="BGR59" s="106"/>
      <c r="BGS59" s="97"/>
      <c r="BGT59" s="136"/>
      <c r="BGU59" s="130"/>
      <c r="BGV59" s="106"/>
      <c r="BGW59" s="97"/>
      <c r="BGX59" s="136"/>
      <c r="BGY59" s="130"/>
      <c r="BGZ59" s="106"/>
      <c r="BHA59" s="97"/>
      <c r="BHB59" s="136"/>
      <c r="BHC59" s="130"/>
      <c r="BHD59" s="106"/>
      <c r="BHE59" s="97"/>
      <c r="BHF59" s="136"/>
      <c r="BHG59" s="130"/>
      <c r="BHH59" s="106"/>
      <c r="BHI59" s="97"/>
      <c r="BHJ59" s="136"/>
      <c r="BHK59" s="130"/>
      <c r="BHL59" s="106"/>
      <c r="BHM59" s="97"/>
      <c r="BHN59" s="136"/>
      <c r="BHO59" s="130"/>
      <c r="BHP59" s="106"/>
      <c r="BHQ59" s="97"/>
      <c r="BHR59" s="136"/>
      <c r="BHS59" s="130"/>
      <c r="BHT59" s="106"/>
      <c r="BHU59" s="97"/>
      <c r="BHV59" s="136"/>
      <c r="BHW59" s="130"/>
      <c r="BHX59" s="106"/>
      <c r="BHY59" s="97"/>
      <c r="BHZ59" s="136"/>
      <c r="BIA59" s="130"/>
      <c r="BIB59" s="106"/>
      <c r="BIC59" s="97"/>
      <c r="BID59" s="136"/>
      <c r="BIE59" s="130"/>
      <c r="BIF59" s="106"/>
      <c r="BIG59" s="97"/>
      <c r="BIH59" s="136"/>
      <c r="BII59" s="130"/>
      <c r="BIJ59" s="106"/>
      <c r="BIK59" s="97"/>
      <c r="BIL59" s="136"/>
      <c r="BIM59" s="130"/>
      <c r="BIN59" s="106"/>
      <c r="BIO59" s="97"/>
      <c r="BIP59" s="136"/>
      <c r="BIQ59" s="130"/>
      <c r="BIR59" s="106"/>
      <c r="BIS59" s="97"/>
      <c r="BIT59" s="136"/>
      <c r="BIU59" s="130"/>
      <c r="BIV59" s="106"/>
      <c r="BIW59" s="97"/>
      <c r="BIX59" s="136"/>
      <c r="BIY59" s="130"/>
      <c r="BIZ59" s="106"/>
      <c r="BJA59" s="97"/>
      <c r="BJB59" s="136"/>
      <c r="BJC59" s="130"/>
      <c r="BJD59" s="106"/>
      <c r="BJE59" s="97"/>
      <c r="BJF59" s="136"/>
      <c r="BJG59" s="130"/>
      <c r="BJH59" s="106"/>
      <c r="BJI59" s="97"/>
      <c r="BJJ59" s="136"/>
      <c r="BJK59" s="130"/>
      <c r="BJL59" s="106"/>
      <c r="BJM59" s="97"/>
      <c r="BJN59" s="136"/>
      <c r="BJO59" s="130"/>
      <c r="BJP59" s="106"/>
      <c r="BJQ59" s="97"/>
      <c r="BJR59" s="136"/>
      <c r="BJS59" s="130"/>
      <c r="BJT59" s="106"/>
      <c r="BJU59" s="97"/>
      <c r="BJV59" s="136"/>
      <c r="BJW59" s="130"/>
      <c r="BJX59" s="106"/>
      <c r="BJY59" s="97"/>
      <c r="BJZ59" s="136"/>
      <c r="BKA59" s="130"/>
      <c r="BKB59" s="106"/>
      <c r="BKC59" s="97"/>
      <c r="BKD59" s="136"/>
      <c r="BKE59" s="130"/>
      <c r="BKF59" s="106"/>
      <c r="BKG59" s="97"/>
      <c r="BKH59" s="136"/>
      <c r="BKI59" s="130"/>
      <c r="BKJ59" s="106"/>
      <c r="BKK59" s="97"/>
      <c r="BKL59" s="136"/>
      <c r="BKM59" s="130"/>
      <c r="BKN59" s="106"/>
      <c r="BKO59" s="97"/>
      <c r="BKP59" s="136"/>
      <c r="BKQ59" s="130"/>
      <c r="BKR59" s="106"/>
      <c r="BKS59" s="97"/>
      <c r="BKT59" s="136"/>
      <c r="BKU59" s="130"/>
      <c r="BKV59" s="106"/>
      <c r="BKW59" s="97"/>
      <c r="BKX59" s="136"/>
      <c r="BKY59" s="130"/>
      <c r="BKZ59" s="106"/>
      <c r="BLA59" s="97"/>
      <c r="BLB59" s="136"/>
      <c r="BLC59" s="130"/>
      <c r="BLD59" s="106"/>
      <c r="BLE59" s="97"/>
      <c r="BLF59" s="136"/>
      <c r="BLG59" s="130"/>
      <c r="BLH59" s="106"/>
      <c r="BLI59" s="97"/>
      <c r="BLJ59" s="136"/>
      <c r="BLK59" s="130"/>
      <c r="BLL59" s="106"/>
      <c r="BLM59" s="97"/>
      <c r="BLN59" s="136"/>
      <c r="BLO59" s="130"/>
      <c r="BLP59" s="106"/>
      <c r="BLQ59" s="97"/>
      <c r="BLR59" s="136"/>
      <c r="BLS59" s="130"/>
      <c r="BLT59" s="106"/>
      <c r="BLU59" s="97"/>
      <c r="BLV59" s="136"/>
      <c r="BLW59" s="130"/>
      <c r="BLX59" s="106"/>
      <c r="BLY59" s="97"/>
      <c r="BLZ59" s="136"/>
      <c r="BMA59" s="130"/>
      <c r="BMB59" s="106"/>
      <c r="BMC59" s="97"/>
      <c r="BMD59" s="136"/>
      <c r="BME59" s="130"/>
      <c r="BMF59" s="106"/>
      <c r="BMG59" s="97"/>
      <c r="BMH59" s="136"/>
      <c r="BMI59" s="130"/>
      <c r="BMJ59" s="106"/>
      <c r="BMK59" s="97"/>
      <c r="BML59" s="136"/>
      <c r="BMM59" s="130"/>
      <c r="BMN59" s="106"/>
      <c r="BMO59" s="97"/>
      <c r="BMP59" s="136"/>
      <c r="BMQ59" s="130"/>
      <c r="BMR59" s="106"/>
      <c r="BMS59" s="97"/>
      <c r="BMT59" s="136"/>
      <c r="BMU59" s="130"/>
      <c r="BMV59" s="106"/>
      <c r="BMW59" s="97"/>
      <c r="BMX59" s="136"/>
      <c r="BMY59" s="130"/>
      <c r="BMZ59" s="106"/>
      <c r="BNA59" s="97"/>
      <c r="BNB59" s="136"/>
      <c r="BNC59" s="130"/>
      <c r="BND59" s="106"/>
      <c r="BNE59" s="97"/>
      <c r="BNF59" s="136"/>
      <c r="BNG59" s="130"/>
      <c r="BNH59" s="106"/>
      <c r="BNI59" s="97"/>
      <c r="BNJ59" s="136"/>
      <c r="BNK59" s="130"/>
      <c r="BNL59" s="106"/>
      <c r="BNM59" s="97"/>
      <c r="BNN59" s="136"/>
      <c r="BNO59" s="130"/>
      <c r="BNP59" s="106"/>
      <c r="BNQ59" s="97"/>
      <c r="BNR59" s="136"/>
      <c r="BNS59" s="130"/>
      <c r="BNT59" s="106"/>
      <c r="BNU59" s="97"/>
      <c r="BNV59" s="136"/>
      <c r="BNW59" s="130"/>
      <c r="BNX59" s="106"/>
      <c r="BNY59" s="97"/>
      <c r="BNZ59" s="136"/>
      <c r="BOA59" s="130"/>
      <c r="BOB59" s="106"/>
      <c r="BOC59" s="97"/>
      <c r="BOD59" s="136"/>
      <c r="BOE59" s="130"/>
      <c r="BOF59" s="106"/>
      <c r="BOG59" s="97"/>
      <c r="BOH59" s="136"/>
      <c r="BOI59" s="130"/>
      <c r="BOJ59" s="106"/>
      <c r="BOK59" s="97"/>
      <c r="BOL59" s="136"/>
      <c r="BOM59" s="130"/>
      <c r="BON59" s="106"/>
      <c r="BOO59" s="97"/>
      <c r="BOP59" s="136"/>
      <c r="BOQ59" s="130"/>
      <c r="BOR59" s="106"/>
      <c r="BOS59" s="97"/>
      <c r="BOT59" s="136"/>
      <c r="BOU59" s="130"/>
      <c r="BOV59" s="106"/>
      <c r="BOW59" s="97"/>
      <c r="BOX59" s="136"/>
      <c r="BOY59" s="130"/>
      <c r="BOZ59" s="106"/>
      <c r="BPA59" s="97"/>
      <c r="BPB59" s="136"/>
      <c r="BPC59" s="130"/>
      <c r="BPD59" s="106"/>
      <c r="BPE59" s="97"/>
      <c r="BPF59" s="136"/>
      <c r="BPG59" s="130"/>
      <c r="BPH59" s="106"/>
      <c r="BPI59" s="97"/>
      <c r="BPJ59" s="136"/>
      <c r="BPK59" s="130"/>
      <c r="BPL59" s="106"/>
      <c r="BPM59" s="97"/>
      <c r="BPN59" s="136"/>
      <c r="BPO59" s="130"/>
      <c r="BPP59" s="106"/>
      <c r="BPQ59" s="97"/>
      <c r="BPR59" s="136"/>
      <c r="BPS59" s="130"/>
      <c r="BPT59" s="106"/>
      <c r="BPU59" s="97"/>
      <c r="BPV59" s="136"/>
      <c r="BPW59" s="130"/>
      <c r="BPX59" s="106"/>
      <c r="BPY59" s="97"/>
      <c r="BPZ59" s="136"/>
      <c r="BQA59" s="130"/>
      <c r="BQB59" s="106"/>
      <c r="BQC59" s="97"/>
      <c r="BQD59" s="136"/>
      <c r="BQE59" s="130"/>
      <c r="BQF59" s="106"/>
      <c r="BQG59" s="97"/>
      <c r="BQH59" s="136"/>
      <c r="BQI59" s="130"/>
      <c r="BQJ59" s="106"/>
      <c r="BQK59" s="97"/>
      <c r="BQL59" s="136"/>
      <c r="BQM59" s="130"/>
      <c r="BQN59" s="106"/>
      <c r="BQO59" s="97"/>
      <c r="BQP59" s="136"/>
      <c r="BQQ59" s="130"/>
      <c r="BQR59" s="106"/>
      <c r="BQS59" s="97"/>
      <c r="BQT59" s="136"/>
      <c r="BQU59" s="130"/>
      <c r="BQV59" s="106"/>
      <c r="BQW59" s="97"/>
      <c r="BQX59" s="136"/>
      <c r="BQY59" s="130"/>
      <c r="BQZ59" s="106"/>
      <c r="BRA59" s="97"/>
      <c r="BRB59" s="136"/>
      <c r="BRC59" s="130"/>
      <c r="BRD59" s="106"/>
      <c r="BRE59" s="97"/>
      <c r="BRF59" s="136"/>
      <c r="BRG59" s="130"/>
      <c r="BRH59" s="106"/>
      <c r="BRI59" s="97"/>
      <c r="BRJ59" s="136"/>
      <c r="BRK59" s="130"/>
      <c r="BRL59" s="106"/>
      <c r="BRM59" s="97"/>
      <c r="BRN59" s="136"/>
      <c r="BRO59" s="130"/>
      <c r="BRP59" s="106"/>
      <c r="BRQ59" s="97"/>
      <c r="BRR59" s="136"/>
      <c r="BRS59" s="130"/>
      <c r="BRT59" s="106"/>
      <c r="BRU59" s="97"/>
      <c r="BRV59" s="136"/>
      <c r="BRW59" s="130"/>
      <c r="BRX59" s="106"/>
      <c r="BRY59" s="97"/>
      <c r="BRZ59" s="136"/>
      <c r="BSA59" s="130"/>
      <c r="BSB59" s="106"/>
      <c r="BSC59" s="97"/>
      <c r="BSD59" s="136"/>
      <c r="BSE59" s="130"/>
      <c r="BSF59" s="106"/>
      <c r="BSG59" s="97"/>
      <c r="BSH59" s="136"/>
      <c r="BSI59" s="130"/>
      <c r="BSJ59" s="106"/>
      <c r="BSK59" s="97"/>
      <c r="BSL59" s="136"/>
      <c r="BSM59" s="130"/>
      <c r="BSN59" s="106"/>
      <c r="BSO59" s="97"/>
      <c r="BSP59" s="136"/>
      <c r="BSQ59" s="130"/>
      <c r="BSR59" s="106"/>
      <c r="BSS59" s="97"/>
      <c r="BST59" s="136"/>
      <c r="BSU59" s="130"/>
      <c r="BSV59" s="106"/>
      <c r="BSW59" s="97"/>
      <c r="BSX59" s="136"/>
      <c r="BSY59" s="130"/>
      <c r="BSZ59" s="106"/>
      <c r="BTA59" s="97"/>
      <c r="BTB59" s="136"/>
      <c r="BTC59" s="130"/>
      <c r="BTD59" s="106"/>
      <c r="BTE59" s="97"/>
      <c r="BTF59" s="136"/>
      <c r="BTG59" s="130"/>
      <c r="BTH59" s="106"/>
      <c r="BTI59" s="97"/>
      <c r="BTJ59" s="136"/>
      <c r="BTK59" s="130"/>
      <c r="BTL59" s="106"/>
      <c r="BTM59" s="97"/>
      <c r="BTN59" s="136"/>
      <c r="BTO59" s="130"/>
      <c r="BTP59" s="106"/>
      <c r="BTQ59" s="97"/>
      <c r="BTR59" s="136"/>
      <c r="BTS59" s="130"/>
      <c r="BTT59" s="106"/>
      <c r="BTU59" s="97"/>
      <c r="BTV59" s="136"/>
      <c r="BTW59" s="130"/>
      <c r="BTX59" s="106"/>
      <c r="BTY59" s="97"/>
      <c r="BTZ59" s="136"/>
      <c r="BUA59" s="130"/>
      <c r="BUB59" s="106"/>
      <c r="BUC59" s="97"/>
      <c r="BUD59" s="136"/>
      <c r="BUE59" s="130"/>
      <c r="BUF59" s="106"/>
      <c r="BUG59" s="97"/>
      <c r="BUH59" s="136"/>
      <c r="BUI59" s="130"/>
      <c r="BUJ59" s="106"/>
      <c r="BUK59" s="97"/>
      <c r="BUL59" s="136"/>
      <c r="BUM59" s="130"/>
      <c r="BUN59" s="106"/>
      <c r="BUO59" s="97"/>
      <c r="BUP59" s="136"/>
      <c r="BUQ59" s="130"/>
      <c r="BUR59" s="106"/>
      <c r="BUS59" s="97"/>
      <c r="BUT59" s="136"/>
      <c r="BUU59" s="130"/>
      <c r="BUV59" s="106"/>
      <c r="BUW59" s="97"/>
      <c r="BUX59" s="136"/>
      <c r="BUY59" s="130"/>
      <c r="BUZ59" s="106"/>
      <c r="BVA59" s="97"/>
      <c r="BVB59" s="136"/>
      <c r="BVC59" s="130"/>
      <c r="BVD59" s="106"/>
      <c r="BVE59" s="97"/>
      <c r="BVF59" s="136"/>
      <c r="BVG59" s="130"/>
      <c r="BVH59" s="106"/>
      <c r="BVI59" s="97"/>
      <c r="BVJ59" s="136"/>
      <c r="BVK59" s="130"/>
      <c r="BVL59" s="106"/>
      <c r="BVM59" s="97"/>
      <c r="BVN59" s="136"/>
      <c r="BVO59" s="130"/>
      <c r="BVP59" s="106"/>
      <c r="BVQ59" s="97"/>
      <c r="BVR59" s="136"/>
      <c r="BVS59" s="130"/>
      <c r="BVT59" s="106"/>
      <c r="BVU59" s="97"/>
      <c r="BVV59" s="136"/>
      <c r="BVW59" s="130"/>
      <c r="BVX59" s="106"/>
      <c r="BVY59" s="97"/>
      <c r="BVZ59" s="136"/>
      <c r="BWA59" s="130"/>
      <c r="BWB59" s="106"/>
      <c r="BWC59" s="97"/>
      <c r="BWD59" s="136"/>
      <c r="BWE59" s="130"/>
      <c r="BWF59" s="106"/>
      <c r="BWG59" s="97"/>
      <c r="BWH59" s="136"/>
      <c r="BWI59" s="130"/>
      <c r="BWJ59" s="106"/>
      <c r="BWK59" s="97"/>
      <c r="BWL59" s="136"/>
      <c r="BWM59" s="130"/>
      <c r="BWN59" s="106"/>
      <c r="BWO59" s="97"/>
      <c r="BWP59" s="136"/>
      <c r="BWQ59" s="130"/>
      <c r="BWR59" s="106"/>
      <c r="BWS59" s="97"/>
      <c r="BWT59" s="136"/>
      <c r="BWU59" s="130"/>
      <c r="BWV59" s="106"/>
      <c r="BWW59" s="97"/>
      <c r="BWX59" s="136"/>
      <c r="BWY59" s="130"/>
      <c r="BWZ59" s="106"/>
      <c r="BXA59" s="97"/>
      <c r="BXB59" s="136"/>
      <c r="BXC59" s="130"/>
      <c r="BXD59" s="106"/>
      <c r="BXE59" s="97"/>
      <c r="BXF59" s="136"/>
      <c r="BXG59" s="130"/>
      <c r="BXH59" s="106"/>
      <c r="BXI59" s="97"/>
      <c r="BXJ59" s="136"/>
      <c r="BXK59" s="130"/>
      <c r="BXL59" s="106"/>
      <c r="BXM59" s="97"/>
      <c r="BXN59" s="136"/>
      <c r="BXO59" s="130"/>
      <c r="BXP59" s="106"/>
      <c r="BXQ59" s="97"/>
      <c r="BXR59" s="136"/>
      <c r="BXS59" s="130"/>
      <c r="BXT59" s="106"/>
      <c r="BXU59" s="97"/>
      <c r="BXV59" s="136"/>
      <c r="BXW59" s="130"/>
      <c r="BXX59" s="106"/>
      <c r="BXY59" s="97"/>
      <c r="BXZ59" s="136"/>
      <c r="BYA59" s="130"/>
      <c r="BYB59" s="106"/>
      <c r="BYC59" s="97"/>
      <c r="BYD59" s="136"/>
      <c r="BYE59" s="130"/>
      <c r="BYF59" s="106"/>
      <c r="BYG59" s="97"/>
      <c r="BYH59" s="136"/>
      <c r="BYI59" s="130"/>
      <c r="BYJ59" s="106"/>
      <c r="BYK59" s="97"/>
      <c r="BYL59" s="136"/>
      <c r="BYM59" s="130"/>
      <c r="BYN59" s="106"/>
      <c r="BYO59" s="97"/>
      <c r="BYP59" s="136"/>
      <c r="BYQ59" s="130"/>
      <c r="BYR59" s="106"/>
      <c r="BYS59" s="97"/>
      <c r="BYT59" s="136"/>
      <c r="BYU59" s="130"/>
      <c r="BYV59" s="106"/>
      <c r="BYW59" s="97"/>
      <c r="BYX59" s="136"/>
      <c r="BYY59" s="130"/>
      <c r="BYZ59" s="106"/>
      <c r="BZA59" s="97"/>
      <c r="BZB59" s="136"/>
      <c r="BZC59" s="130"/>
      <c r="BZD59" s="106"/>
      <c r="BZE59" s="97"/>
      <c r="BZF59" s="136"/>
      <c r="BZG59" s="130"/>
      <c r="BZH59" s="106"/>
      <c r="BZI59" s="97"/>
      <c r="BZJ59" s="136"/>
      <c r="BZK59" s="130"/>
      <c r="BZL59" s="106"/>
      <c r="BZM59" s="97"/>
      <c r="BZN59" s="136"/>
      <c r="BZO59" s="130"/>
      <c r="BZP59" s="106"/>
      <c r="BZQ59" s="97"/>
      <c r="BZR59" s="136"/>
      <c r="BZS59" s="130"/>
      <c r="BZT59" s="106"/>
      <c r="BZU59" s="97"/>
      <c r="BZV59" s="136"/>
      <c r="BZW59" s="130"/>
      <c r="BZX59" s="106"/>
      <c r="BZY59" s="97"/>
      <c r="BZZ59" s="136"/>
      <c r="CAA59" s="130"/>
      <c r="CAB59" s="106"/>
      <c r="CAC59" s="97"/>
      <c r="CAD59" s="136"/>
      <c r="CAE59" s="130"/>
      <c r="CAF59" s="106"/>
      <c r="CAG59" s="97"/>
      <c r="CAH59" s="136"/>
      <c r="CAI59" s="130"/>
      <c r="CAJ59" s="106"/>
      <c r="CAK59" s="97"/>
      <c r="CAL59" s="136"/>
      <c r="CAM59" s="130"/>
      <c r="CAN59" s="106"/>
      <c r="CAO59" s="97"/>
      <c r="CAP59" s="136"/>
      <c r="CAQ59" s="130"/>
      <c r="CAR59" s="106"/>
      <c r="CAS59" s="97"/>
      <c r="CAT59" s="136"/>
      <c r="CAU59" s="130"/>
      <c r="CAV59" s="106"/>
      <c r="CAW59" s="97"/>
      <c r="CAX59" s="136"/>
      <c r="CAY59" s="130"/>
      <c r="CAZ59" s="106"/>
      <c r="CBA59" s="97"/>
      <c r="CBB59" s="136"/>
      <c r="CBC59" s="130"/>
      <c r="CBD59" s="106"/>
      <c r="CBE59" s="97"/>
      <c r="CBF59" s="136"/>
      <c r="CBG59" s="130"/>
      <c r="CBH59" s="106"/>
      <c r="CBI59" s="97"/>
      <c r="CBJ59" s="136"/>
      <c r="CBK59" s="130"/>
      <c r="CBL59" s="106"/>
      <c r="CBM59" s="97"/>
      <c r="CBN59" s="136"/>
      <c r="CBO59" s="130"/>
      <c r="CBP59" s="106"/>
      <c r="CBQ59" s="97"/>
      <c r="CBR59" s="136"/>
      <c r="CBS59" s="130"/>
      <c r="CBT59" s="106"/>
      <c r="CBU59" s="97"/>
      <c r="CBV59" s="136"/>
      <c r="CBW59" s="130"/>
      <c r="CBX59" s="106"/>
      <c r="CBY59" s="97"/>
      <c r="CBZ59" s="136"/>
      <c r="CCA59" s="130"/>
      <c r="CCB59" s="106"/>
      <c r="CCC59" s="97"/>
      <c r="CCD59" s="136"/>
      <c r="CCE59" s="130"/>
      <c r="CCF59" s="106"/>
      <c r="CCG59" s="97"/>
      <c r="CCH59" s="136"/>
      <c r="CCI59" s="130"/>
      <c r="CCJ59" s="106"/>
      <c r="CCK59" s="97"/>
      <c r="CCL59" s="136"/>
      <c r="CCM59" s="130"/>
      <c r="CCN59" s="106"/>
      <c r="CCO59" s="97"/>
      <c r="CCP59" s="136"/>
      <c r="CCQ59" s="130"/>
      <c r="CCR59" s="106"/>
      <c r="CCS59" s="97"/>
      <c r="CCT59" s="136"/>
      <c r="CCU59" s="130"/>
      <c r="CCV59" s="106"/>
      <c r="CCW59" s="97"/>
      <c r="CCX59" s="136"/>
      <c r="CCY59" s="130"/>
      <c r="CCZ59" s="106"/>
      <c r="CDA59" s="97"/>
      <c r="CDB59" s="136"/>
      <c r="CDC59" s="130"/>
      <c r="CDD59" s="106"/>
      <c r="CDE59" s="97"/>
      <c r="CDF59" s="136"/>
      <c r="CDG59" s="130"/>
      <c r="CDH59" s="106"/>
      <c r="CDI59" s="97"/>
      <c r="CDJ59" s="136"/>
      <c r="CDK59" s="130"/>
      <c r="CDL59" s="106"/>
      <c r="CDM59" s="97"/>
      <c r="CDN59" s="136"/>
      <c r="CDO59" s="130"/>
      <c r="CDP59" s="106"/>
      <c r="CDQ59" s="97"/>
      <c r="CDR59" s="136"/>
      <c r="CDS59" s="130"/>
      <c r="CDT59" s="106"/>
      <c r="CDU59" s="97"/>
      <c r="CDV59" s="136"/>
      <c r="CDW59" s="130"/>
      <c r="CDX59" s="106"/>
      <c r="CDY59" s="97"/>
      <c r="CDZ59" s="136"/>
      <c r="CEA59" s="130"/>
      <c r="CEB59" s="106"/>
      <c r="CEC59" s="97"/>
      <c r="CED59" s="136"/>
      <c r="CEE59" s="130"/>
      <c r="CEF59" s="106"/>
      <c r="CEG59" s="97"/>
      <c r="CEH59" s="136"/>
      <c r="CEI59" s="130"/>
      <c r="CEJ59" s="106"/>
      <c r="CEK59" s="97"/>
      <c r="CEL59" s="136"/>
      <c r="CEM59" s="130"/>
      <c r="CEN59" s="106"/>
      <c r="CEO59" s="97"/>
      <c r="CEP59" s="136"/>
      <c r="CEQ59" s="130"/>
      <c r="CER59" s="106"/>
      <c r="CES59" s="97"/>
      <c r="CET59" s="136"/>
      <c r="CEU59" s="130"/>
      <c r="CEV59" s="106"/>
      <c r="CEW59" s="97"/>
      <c r="CEX59" s="136"/>
      <c r="CEY59" s="130"/>
      <c r="CEZ59" s="106"/>
      <c r="CFA59" s="97"/>
      <c r="CFB59" s="136"/>
      <c r="CFC59" s="130"/>
      <c r="CFD59" s="106"/>
      <c r="CFE59" s="97"/>
      <c r="CFF59" s="136"/>
      <c r="CFG59" s="130"/>
      <c r="CFH59" s="106"/>
      <c r="CFI59" s="97"/>
      <c r="CFJ59" s="136"/>
      <c r="CFK59" s="130"/>
      <c r="CFL59" s="106"/>
      <c r="CFM59" s="97"/>
      <c r="CFN59" s="136"/>
      <c r="CFO59" s="130"/>
      <c r="CFP59" s="106"/>
      <c r="CFQ59" s="97"/>
      <c r="CFR59" s="136"/>
      <c r="CFS59" s="130"/>
      <c r="CFT59" s="106"/>
      <c r="CFU59" s="97"/>
      <c r="CFV59" s="136"/>
      <c r="CFW59" s="130"/>
      <c r="CFX59" s="106"/>
      <c r="CFY59" s="97"/>
      <c r="CFZ59" s="136"/>
      <c r="CGA59" s="130"/>
      <c r="CGB59" s="106"/>
      <c r="CGC59" s="97"/>
      <c r="CGD59" s="136"/>
      <c r="CGE59" s="130"/>
      <c r="CGF59" s="106"/>
      <c r="CGG59" s="97"/>
      <c r="CGH59" s="136"/>
      <c r="CGI59" s="130"/>
      <c r="CGJ59" s="106"/>
      <c r="CGK59" s="97"/>
      <c r="CGL59" s="136"/>
      <c r="CGM59" s="130"/>
      <c r="CGN59" s="106"/>
      <c r="CGO59" s="97"/>
      <c r="CGP59" s="136"/>
      <c r="CGQ59" s="130"/>
      <c r="CGR59" s="106"/>
      <c r="CGS59" s="97"/>
      <c r="CGT59" s="136"/>
      <c r="CGU59" s="130"/>
      <c r="CGV59" s="106"/>
      <c r="CGW59" s="97"/>
      <c r="CGX59" s="136"/>
      <c r="CGY59" s="130"/>
      <c r="CGZ59" s="106"/>
      <c r="CHA59" s="97"/>
      <c r="CHB59" s="136"/>
      <c r="CHC59" s="130"/>
      <c r="CHD59" s="106"/>
      <c r="CHE59" s="97"/>
      <c r="CHF59" s="136"/>
      <c r="CHG59" s="130"/>
      <c r="CHH59" s="106"/>
      <c r="CHI59" s="97"/>
      <c r="CHJ59" s="136"/>
      <c r="CHK59" s="130"/>
      <c r="CHL59" s="106"/>
      <c r="CHM59" s="97"/>
      <c r="CHN59" s="136"/>
      <c r="CHO59" s="130"/>
      <c r="CHP59" s="106"/>
      <c r="CHQ59" s="97"/>
      <c r="CHR59" s="136"/>
      <c r="CHS59" s="130"/>
      <c r="CHT59" s="106"/>
      <c r="CHU59" s="97"/>
      <c r="CHV59" s="136"/>
      <c r="CHW59" s="130"/>
      <c r="CHX59" s="106"/>
      <c r="CHY59" s="97"/>
      <c r="CHZ59" s="136"/>
      <c r="CIA59" s="130"/>
      <c r="CIB59" s="106"/>
      <c r="CIC59" s="97"/>
      <c r="CID59" s="136"/>
      <c r="CIE59" s="130"/>
      <c r="CIF59" s="106"/>
      <c r="CIG59" s="97"/>
      <c r="CIH59" s="136"/>
      <c r="CII59" s="130"/>
      <c r="CIJ59" s="106"/>
      <c r="CIK59" s="97"/>
      <c r="CIL59" s="136"/>
      <c r="CIM59" s="130"/>
      <c r="CIN59" s="106"/>
      <c r="CIO59" s="97"/>
      <c r="CIP59" s="136"/>
      <c r="CIQ59" s="130"/>
      <c r="CIR59" s="106"/>
      <c r="CIS59" s="97"/>
      <c r="CIT59" s="136"/>
      <c r="CIU59" s="130"/>
      <c r="CIV59" s="106"/>
      <c r="CIW59" s="97"/>
      <c r="CIX59" s="136"/>
      <c r="CIY59" s="130"/>
      <c r="CIZ59" s="106"/>
      <c r="CJA59" s="97"/>
      <c r="CJB59" s="136"/>
      <c r="CJC59" s="130"/>
      <c r="CJD59" s="106"/>
      <c r="CJE59" s="97"/>
      <c r="CJF59" s="136"/>
      <c r="CJG59" s="130"/>
      <c r="CJH59" s="106"/>
      <c r="CJI59" s="97"/>
      <c r="CJJ59" s="136"/>
      <c r="CJK59" s="130"/>
      <c r="CJL59" s="106"/>
      <c r="CJM59" s="97"/>
      <c r="CJN59" s="136"/>
      <c r="CJO59" s="130"/>
      <c r="CJP59" s="106"/>
      <c r="CJQ59" s="97"/>
      <c r="CJR59" s="136"/>
      <c r="CJS59" s="130"/>
      <c r="CJT59" s="106"/>
      <c r="CJU59" s="97"/>
      <c r="CJV59" s="136"/>
      <c r="CJW59" s="130"/>
      <c r="CJX59" s="106"/>
      <c r="CJY59" s="97"/>
      <c r="CJZ59" s="136"/>
      <c r="CKA59" s="130"/>
      <c r="CKB59" s="106"/>
      <c r="CKC59" s="97"/>
      <c r="CKD59" s="136"/>
      <c r="CKE59" s="130"/>
      <c r="CKF59" s="106"/>
      <c r="CKG59" s="97"/>
      <c r="CKH59" s="136"/>
      <c r="CKI59" s="130"/>
      <c r="CKJ59" s="106"/>
      <c r="CKK59" s="97"/>
      <c r="CKL59" s="136"/>
      <c r="CKM59" s="130"/>
      <c r="CKN59" s="106"/>
      <c r="CKO59" s="97"/>
      <c r="CKP59" s="136"/>
      <c r="CKQ59" s="130"/>
      <c r="CKR59" s="106"/>
      <c r="CKS59" s="97"/>
      <c r="CKT59" s="136"/>
      <c r="CKU59" s="130"/>
      <c r="CKV59" s="106"/>
      <c r="CKW59" s="97"/>
      <c r="CKX59" s="136"/>
      <c r="CKY59" s="130"/>
      <c r="CKZ59" s="106"/>
      <c r="CLA59" s="97"/>
      <c r="CLB59" s="136"/>
      <c r="CLC59" s="130"/>
      <c r="CLD59" s="106"/>
      <c r="CLE59" s="97"/>
      <c r="CLF59" s="136"/>
      <c r="CLG59" s="130"/>
      <c r="CLH59" s="106"/>
      <c r="CLI59" s="97"/>
      <c r="CLJ59" s="136"/>
      <c r="CLK59" s="130"/>
      <c r="CLL59" s="106"/>
      <c r="CLM59" s="97"/>
      <c r="CLN59" s="136"/>
      <c r="CLO59" s="130"/>
      <c r="CLP59" s="106"/>
      <c r="CLQ59" s="97"/>
      <c r="CLR59" s="136"/>
      <c r="CLS59" s="130"/>
      <c r="CLT59" s="106"/>
      <c r="CLU59" s="97"/>
      <c r="CLV59" s="136"/>
      <c r="CLW59" s="130"/>
      <c r="CLX59" s="106"/>
      <c r="CLY59" s="97"/>
      <c r="CLZ59" s="136"/>
      <c r="CMA59" s="130"/>
      <c r="CMB59" s="106"/>
      <c r="CMC59" s="97"/>
      <c r="CMD59" s="136"/>
      <c r="CME59" s="130"/>
      <c r="CMF59" s="106"/>
      <c r="CMG59" s="97"/>
      <c r="CMH59" s="136"/>
      <c r="CMI59" s="130"/>
      <c r="CMJ59" s="106"/>
      <c r="CMK59" s="97"/>
      <c r="CML59" s="136"/>
      <c r="CMM59" s="130"/>
      <c r="CMN59" s="106"/>
      <c r="CMO59" s="97"/>
      <c r="CMP59" s="136"/>
      <c r="CMQ59" s="130"/>
      <c r="CMR59" s="106"/>
      <c r="CMS59" s="97"/>
      <c r="CMT59" s="136"/>
      <c r="CMU59" s="130"/>
      <c r="CMV59" s="106"/>
      <c r="CMW59" s="97"/>
      <c r="CMX59" s="136"/>
      <c r="CMY59" s="130"/>
      <c r="CMZ59" s="106"/>
      <c r="CNA59" s="97"/>
      <c r="CNB59" s="136"/>
      <c r="CNC59" s="130"/>
      <c r="CND59" s="106"/>
      <c r="CNE59" s="97"/>
      <c r="CNF59" s="136"/>
      <c r="CNG59" s="130"/>
      <c r="CNH59" s="106"/>
      <c r="CNI59" s="97"/>
      <c r="CNJ59" s="136"/>
      <c r="CNK59" s="130"/>
      <c r="CNL59" s="106"/>
      <c r="CNM59" s="97"/>
      <c r="CNN59" s="136"/>
      <c r="CNO59" s="130"/>
      <c r="CNP59" s="106"/>
      <c r="CNQ59" s="97"/>
      <c r="CNR59" s="136"/>
      <c r="CNS59" s="130"/>
      <c r="CNT59" s="106"/>
      <c r="CNU59" s="97"/>
      <c r="CNV59" s="136"/>
      <c r="CNW59" s="130"/>
      <c r="CNX59" s="106"/>
      <c r="CNY59" s="97"/>
      <c r="CNZ59" s="136"/>
      <c r="COA59" s="130"/>
      <c r="COB59" s="106"/>
      <c r="COC59" s="97"/>
      <c r="COD59" s="136"/>
      <c r="COE59" s="130"/>
      <c r="COF59" s="106"/>
      <c r="COG59" s="97"/>
      <c r="COH59" s="136"/>
      <c r="COI59" s="130"/>
      <c r="COJ59" s="106"/>
      <c r="COK59" s="97"/>
      <c r="COL59" s="136"/>
      <c r="COM59" s="130"/>
      <c r="CON59" s="106"/>
      <c r="COO59" s="97"/>
      <c r="COP59" s="136"/>
      <c r="COQ59" s="130"/>
      <c r="COR59" s="106"/>
      <c r="COS59" s="97"/>
      <c r="COT59" s="136"/>
      <c r="COU59" s="130"/>
      <c r="COV59" s="106"/>
      <c r="COW59" s="97"/>
      <c r="COX59" s="136"/>
      <c r="COY59" s="130"/>
      <c r="COZ59" s="106"/>
      <c r="CPA59" s="97"/>
      <c r="CPB59" s="136"/>
      <c r="CPC59" s="130"/>
      <c r="CPD59" s="106"/>
      <c r="CPE59" s="97"/>
      <c r="CPF59" s="136"/>
      <c r="CPG59" s="130"/>
      <c r="CPH59" s="106"/>
      <c r="CPI59" s="97"/>
      <c r="CPJ59" s="136"/>
      <c r="CPK59" s="130"/>
      <c r="CPL59" s="106"/>
      <c r="CPM59" s="97"/>
      <c r="CPN59" s="136"/>
      <c r="CPO59" s="130"/>
      <c r="CPP59" s="106"/>
      <c r="CPQ59" s="97"/>
      <c r="CPR59" s="136"/>
      <c r="CPS59" s="130"/>
      <c r="CPT59" s="106"/>
      <c r="CPU59" s="97"/>
      <c r="CPV59" s="136"/>
      <c r="CPW59" s="130"/>
      <c r="CPX59" s="106"/>
      <c r="CPY59" s="97"/>
      <c r="CPZ59" s="136"/>
      <c r="CQA59" s="130"/>
      <c r="CQB59" s="106"/>
      <c r="CQC59" s="97"/>
      <c r="CQD59" s="136"/>
      <c r="CQE59" s="130"/>
      <c r="CQF59" s="106"/>
      <c r="CQG59" s="97"/>
      <c r="CQH59" s="136"/>
      <c r="CQI59" s="130"/>
      <c r="CQJ59" s="106"/>
      <c r="CQK59" s="97"/>
      <c r="CQL59" s="136"/>
      <c r="CQM59" s="130"/>
      <c r="CQN59" s="106"/>
      <c r="CQO59" s="97"/>
      <c r="CQP59" s="136"/>
      <c r="CQQ59" s="130"/>
      <c r="CQR59" s="106"/>
      <c r="CQS59" s="97"/>
      <c r="CQT59" s="136"/>
      <c r="CQU59" s="130"/>
      <c r="CQV59" s="106"/>
      <c r="CQW59" s="97"/>
      <c r="CQX59" s="136"/>
      <c r="CQY59" s="130"/>
      <c r="CQZ59" s="106"/>
      <c r="CRA59" s="97"/>
      <c r="CRB59" s="136"/>
      <c r="CRC59" s="130"/>
      <c r="CRD59" s="106"/>
      <c r="CRE59" s="97"/>
      <c r="CRF59" s="136"/>
      <c r="CRG59" s="130"/>
      <c r="CRH59" s="106"/>
      <c r="CRI59" s="97"/>
      <c r="CRJ59" s="136"/>
      <c r="CRK59" s="130"/>
      <c r="CRL59" s="106"/>
      <c r="CRM59" s="97"/>
      <c r="CRN59" s="136"/>
      <c r="CRO59" s="130"/>
      <c r="CRP59" s="106"/>
      <c r="CRQ59" s="97"/>
      <c r="CRR59" s="136"/>
      <c r="CRS59" s="130"/>
      <c r="CRT59" s="106"/>
      <c r="CRU59" s="97"/>
      <c r="CRV59" s="136"/>
      <c r="CRW59" s="130"/>
      <c r="CRX59" s="106"/>
      <c r="CRY59" s="97"/>
      <c r="CRZ59" s="136"/>
      <c r="CSA59" s="130"/>
      <c r="CSB59" s="106"/>
      <c r="CSC59" s="97"/>
      <c r="CSD59" s="136"/>
      <c r="CSE59" s="130"/>
      <c r="CSF59" s="106"/>
      <c r="CSG59" s="97"/>
      <c r="CSH59" s="136"/>
      <c r="CSI59" s="130"/>
      <c r="CSJ59" s="106"/>
      <c r="CSK59" s="97"/>
      <c r="CSL59" s="136"/>
      <c r="CSM59" s="130"/>
      <c r="CSN59" s="106"/>
      <c r="CSO59" s="97"/>
      <c r="CSP59" s="136"/>
      <c r="CSQ59" s="130"/>
      <c r="CSR59" s="106"/>
      <c r="CSS59" s="97"/>
      <c r="CST59" s="136"/>
      <c r="CSU59" s="130"/>
      <c r="CSV59" s="106"/>
      <c r="CSW59" s="97"/>
      <c r="CSX59" s="136"/>
      <c r="CSY59" s="130"/>
      <c r="CSZ59" s="106"/>
      <c r="CTA59" s="97"/>
      <c r="CTB59" s="136"/>
      <c r="CTC59" s="130"/>
      <c r="CTD59" s="106"/>
      <c r="CTE59" s="97"/>
      <c r="CTF59" s="136"/>
      <c r="CTG59" s="130"/>
      <c r="CTH59" s="106"/>
      <c r="CTI59" s="97"/>
      <c r="CTJ59" s="136"/>
      <c r="CTK59" s="130"/>
      <c r="CTL59" s="106"/>
      <c r="CTM59" s="97"/>
      <c r="CTN59" s="136"/>
      <c r="CTO59" s="130"/>
      <c r="CTP59" s="106"/>
      <c r="CTQ59" s="97"/>
      <c r="CTR59" s="136"/>
      <c r="CTS59" s="130"/>
      <c r="CTT59" s="106"/>
      <c r="CTU59" s="97"/>
      <c r="CTV59" s="136"/>
      <c r="CTW59" s="130"/>
      <c r="CTX59" s="106"/>
      <c r="CTY59" s="97"/>
      <c r="CTZ59" s="136"/>
      <c r="CUA59" s="130"/>
      <c r="CUB59" s="106"/>
      <c r="CUC59" s="97"/>
      <c r="CUD59" s="136"/>
      <c r="CUE59" s="130"/>
      <c r="CUF59" s="106"/>
      <c r="CUG59" s="97"/>
      <c r="CUH59" s="136"/>
      <c r="CUI59" s="130"/>
      <c r="CUJ59" s="106"/>
      <c r="CUK59" s="97"/>
      <c r="CUL59" s="136"/>
      <c r="CUM59" s="130"/>
      <c r="CUN59" s="106"/>
      <c r="CUO59" s="97"/>
      <c r="CUP59" s="136"/>
      <c r="CUQ59" s="130"/>
      <c r="CUR59" s="106"/>
      <c r="CUS59" s="97"/>
      <c r="CUT59" s="136"/>
      <c r="CUU59" s="130"/>
      <c r="CUV59" s="106"/>
      <c r="CUW59" s="97"/>
      <c r="CUX59" s="136"/>
      <c r="CUY59" s="130"/>
      <c r="CUZ59" s="106"/>
      <c r="CVA59" s="97"/>
      <c r="CVB59" s="136"/>
      <c r="CVC59" s="130"/>
      <c r="CVD59" s="106"/>
      <c r="CVE59" s="97"/>
      <c r="CVF59" s="136"/>
      <c r="CVG59" s="130"/>
      <c r="CVH59" s="106"/>
      <c r="CVI59" s="97"/>
      <c r="CVJ59" s="136"/>
      <c r="CVK59" s="130"/>
      <c r="CVL59" s="106"/>
      <c r="CVM59" s="97"/>
      <c r="CVN59" s="136"/>
      <c r="CVO59" s="130"/>
      <c r="CVP59" s="106"/>
      <c r="CVQ59" s="97"/>
      <c r="CVR59" s="136"/>
      <c r="CVS59" s="130"/>
      <c r="CVT59" s="106"/>
      <c r="CVU59" s="97"/>
      <c r="CVV59" s="136"/>
      <c r="CVW59" s="130"/>
      <c r="CVX59" s="106"/>
      <c r="CVY59" s="97"/>
      <c r="CVZ59" s="136"/>
      <c r="CWA59" s="130"/>
      <c r="CWB59" s="106"/>
      <c r="CWC59" s="97"/>
      <c r="CWD59" s="136"/>
      <c r="CWE59" s="130"/>
      <c r="CWF59" s="106"/>
      <c r="CWG59" s="97"/>
      <c r="CWH59" s="136"/>
      <c r="CWI59" s="130"/>
      <c r="CWJ59" s="106"/>
      <c r="CWK59" s="97"/>
      <c r="CWL59" s="136"/>
      <c r="CWM59" s="130"/>
      <c r="CWN59" s="106"/>
      <c r="CWO59" s="97"/>
      <c r="CWP59" s="136"/>
      <c r="CWQ59" s="130"/>
      <c r="CWR59" s="106"/>
      <c r="CWS59" s="97"/>
      <c r="CWT59" s="136"/>
      <c r="CWU59" s="130"/>
      <c r="CWV59" s="106"/>
      <c r="CWW59" s="97"/>
      <c r="CWX59" s="136"/>
      <c r="CWY59" s="130"/>
      <c r="CWZ59" s="106"/>
      <c r="CXA59" s="97"/>
      <c r="CXB59" s="136"/>
      <c r="CXC59" s="130"/>
      <c r="CXD59" s="106"/>
      <c r="CXE59" s="97"/>
      <c r="CXF59" s="136"/>
      <c r="CXG59" s="130"/>
      <c r="CXH59" s="106"/>
      <c r="CXI59" s="97"/>
      <c r="CXJ59" s="136"/>
      <c r="CXK59" s="130"/>
      <c r="CXL59" s="106"/>
      <c r="CXM59" s="97"/>
      <c r="CXN59" s="136"/>
      <c r="CXO59" s="130"/>
      <c r="CXP59" s="106"/>
      <c r="CXQ59" s="97"/>
      <c r="CXR59" s="136"/>
      <c r="CXS59" s="130"/>
      <c r="CXT59" s="106"/>
      <c r="CXU59" s="97"/>
      <c r="CXV59" s="136"/>
      <c r="CXW59" s="130"/>
      <c r="CXX59" s="106"/>
      <c r="CXY59" s="97"/>
      <c r="CXZ59" s="136"/>
      <c r="CYA59" s="130"/>
      <c r="CYB59" s="106"/>
      <c r="CYC59" s="97"/>
      <c r="CYD59" s="136"/>
      <c r="CYE59" s="130"/>
      <c r="CYF59" s="106"/>
      <c r="CYG59" s="97"/>
      <c r="CYH59" s="136"/>
      <c r="CYI59" s="130"/>
      <c r="CYJ59" s="106"/>
      <c r="CYK59" s="97"/>
      <c r="CYL59" s="136"/>
      <c r="CYM59" s="130"/>
      <c r="CYN59" s="106"/>
      <c r="CYO59" s="97"/>
      <c r="CYP59" s="136"/>
      <c r="CYQ59" s="130"/>
      <c r="CYR59" s="106"/>
      <c r="CYS59" s="97"/>
      <c r="CYT59" s="136"/>
      <c r="CYU59" s="130"/>
      <c r="CYV59" s="106"/>
      <c r="CYW59" s="97"/>
      <c r="CYX59" s="136"/>
      <c r="CYY59" s="130"/>
      <c r="CYZ59" s="106"/>
      <c r="CZA59" s="97"/>
      <c r="CZB59" s="136"/>
      <c r="CZC59" s="130"/>
      <c r="CZD59" s="106"/>
      <c r="CZE59" s="97"/>
      <c r="CZF59" s="136"/>
      <c r="CZG59" s="130"/>
      <c r="CZH59" s="106"/>
      <c r="CZI59" s="97"/>
      <c r="CZJ59" s="136"/>
      <c r="CZK59" s="130"/>
      <c r="CZL59" s="106"/>
      <c r="CZM59" s="97"/>
      <c r="CZN59" s="136"/>
      <c r="CZO59" s="130"/>
      <c r="CZP59" s="106"/>
      <c r="CZQ59" s="97"/>
      <c r="CZR59" s="136"/>
      <c r="CZS59" s="130"/>
      <c r="CZT59" s="106"/>
      <c r="CZU59" s="97"/>
      <c r="CZV59" s="136"/>
      <c r="CZW59" s="130"/>
      <c r="CZX59" s="106"/>
      <c r="CZY59" s="97"/>
      <c r="CZZ59" s="136"/>
      <c r="DAA59" s="130"/>
      <c r="DAB59" s="106"/>
      <c r="DAC59" s="97"/>
      <c r="DAD59" s="136"/>
      <c r="DAE59" s="130"/>
      <c r="DAF59" s="106"/>
      <c r="DAG59" s="97"/>
      <c r="DAH59" s="136"/>
      <c r="DAI59" s="130"/>
      <c r="DAJ59" s="106"/>
      <c r="DAK59" s="97"/>
      <c r="DAL59" s="136"/>
      <c r="DAM59" s="130"/>
      <c r="DAN59" s="106"/>
      <c r="DAO59" s="97"/>
      <c r="DAP59" s="136"/>
      <c r="DAQ59" s="130"/>
      <c r="DAR59" s="106"/>
      <c r="DAS59" s="97"/>
      <c r="DAT59" s="136"/>
      <c r="DAU59" s="130"/>
      <c r="DAV59" s="106"/>
      <c r="DAW59" s="97"/>
      <c r="DAX59" s="136"/>
      <c r="DAY59" s="130"/>
      <c r="DAZ59" s="106"/>
      <c r="DBA59" s="97"/>
      <c r="DBB59" s="136"/>
      <c r="DBC59" s="130"/>
      <c r="DBD59" s="106"/>
      <c r="DBE59" s="97"/>
      <c r="DBF59" s="136"/>
      <c r="DBG59" s="130"/>
      <c r="DBH59" s="106"/>
      <c r="DBI59" s="97"/>
      <c r="DBJ59" s="136"/>
      <c r="DBK59" s="130"/>
      <c r="DBL59" s="106"/>
      <c r="DBM59" s="97"/>
      <c r="DBN59" s="136"/>
      <c r="DBO59" s="130"/>
      <c r="DBP59" s="106"/>
      <c r="DBQ59" s="97"/>
      <c r="DBR59" s="136"/>
      <c r="DBS59" s="130"/>
      <c r="DBT59" s="106"/>
      <c r="DBU59" s="97"/>
      <c r="DBV59" s="136"/>
      <c r="DBW59" s="130"/>
      <c r="DBX59" s="106"/>
      <c r="DBY59" s="97"/>
      <c r="DBZ59" s="136"/>
      <c r="DCA59" s="130"/>
      <c r="DCB59" s="106"/>
      <c r="DCC59" s="97"/>
      <c r="DCD59" s="136"/>
      <c r="DCE59" s="130"/>
      <c r="DCF59" s="106"/>
      <c r="DCG59" s="97"/>
      <c r="DCH59" s="136"/>
      <c r="DCI59" s="130"/>
      <c r="DCJ59" s="106"/>
      <c r="DCK59" s="97"/>
      <c r="DCL59" s="136"/>
      <c r="DCM59" s="130"/>
      <c r="DCN59" s="106"/>
      <c r="DCO59" s="97"/>
      <c r="DCP59" s="136"/>
      <c r="DCQ59" s="130"/>
      <c r="DCR59" s="106"/>
      <c r="DCS59" s="97"/>
      <c r="DCT59" s="136"/>
      <c r="DCU59" s="130"/>
      <c r="DCV59" s="106"/>
      <c r="DCW59" s="97"/>
      <c r="DCX59" s="136"/>
      <c r="DCY59" s="130"/>
      <c r="DCZ59" s="106"/>
      <c r="DDA59" s="97"/>
      <c r="DDB59" s="136"/>
      <c r="DDC59" s="130"/>
      <c r="DDD59" s="106"/>
      <c r="DDE59" s="97"/>
      <c r="DDF59" s="136"/>
      <c r="DDG59" s="130"/>
      <c r="DDH59" s="106"/>
      <c r="DDI59" s="97"/>
      <c r="DDJ59" s="136"/>
      <c r="DDK59" s="130"/>
      <c r="DDL59" s="106"/>
      <c r="DDM59" s="97"/>
      <c r="DDN59" s="136"/>
      <c r="DDO59" s="130"/>
      <c r="DDP59" s="106"/>
      <c r="DDQ59" s="97"/>
      <c r="DDR59" s="136"/>
      <c r="DDS59" s="130"/>
      <c r="DDT59" s="106"/>
      <c r="DDU59" s="97"/>
      <c r="DDV59" s="136"/>
      <c r="DDW59" s="130"/>
      <c r="DDX59" s="106"/>
      <c r="DDY59" s="97"/>
      <c r="DDZ59" s="136"/>
      <c r="DEA59" s="130"/>
      <c r="DEB59" s="106"/>
      <c r="DEC59" s="97"/>
      <c r="DED59" s="136"/>
      <c r="DEE59" s="130"/>
      <c r="DEF59" s="106"/>
      <c r="DEG59" s="97"/>
      <c r="DEH59" s="136"/>
      <c r="DEI59" s="130"/>
      <c r="DEJ59" s="106"/>
      <c r="DEK59" s="97"/>
      <c r="DEL59" s="136"/>
      <c r="DEM59" s="130"/>
      <c r="DEN59" s="106"/>
      <c r="DEO59" s="97"/>
      <c r="DEP59" s="136"/>
      <c r="DEQ59" s="130"/>
      <c r="DER59" s="106"/>
      <c r="DES59" s="97"/>
      <c r="DET59" s="136"/>
      <c r="DEU59" s="130"/>
      <c r="DEV59" s="106"/>
      <c r="DEW59" s="97"/>
      <c r="DEX59" s="136"/>
      <c r="DEY59" s="130"/>
      <c r="DEZ59" s="106"/>
      <c r="DFA59" s="97"/>
      <c r="DFB59" s="136"/>
      <c r="DFC59" s="130"/>
      <c r="DFD59" s="106"/>
      <c r="DFE59" s="97"/>
      <c r="DFF59" s="136"/>
      <c r="DFG59" s="130"/>
      <c r="DFH59" s="106"/>
      <c r="DFI59" s="97"/>
      <c r="DFJ59" s="136"/>
      <c r="DFK59" s="130"/>
      <c r="DFL59" s="106"/>
      <c r="DFM59" s="97"/>
      <c r="DFN59" s="136"/>
      <c r="DFO59" s="130"/>
      <c r="DFP59" s="106"/>
      <c r="DFQ59" s="97"/>
      <c r="DFR59" s="136"/>
      <c r="DFS59" s="130"/>
      <c r="DFT59" s="106"/>
      <c r="DFU59" s="97"/>
      <c r="DFV59" s="136"/>
      <c r="DFW59" s="130"/>
      <c r="DFX59" s="106"/>
      <c r="DFY59" s="97"/>
      <c r="DFZ59" s="136"/>
      <c r="DGA59" s="130"/>
      <c r="DGB59" s="106"/>
      <c r="DGC59" s="97"/>
      <c r="DGD59" s="136"/>
      <c r="DGE59" s="130"/>
      <c r="DGF59" s="106"/>
      <c r="DGG59" s="97"/>
      <c r="DGH59" s="136"/>
      <c r="DGI59" s="130"/>
      <c r="DGJ59" s="106"/>
      <c r="DGK59" s="97"/>
      <c r="DGL59" s="136"/>
      <c r="DGM59" s="130"/>
      <c r="DGN59" s="106"/>
      <c r="DGO59" s="97"/>
      <c r="DGP59" s="136"/>
      <c r="DGQ59" s="130"/>
      <c r="DGR59" s="106"/>
      <c r="DGS59" s="97"/>
      <c r="DGT59" s="136"/>
      <c r="DGU59" s="130"/>
      <c r="DGV59" s="106"/>
      <c r="DGW59" s="97"/>
      <c r="DGX59" s="136"/>
      <c r="DGY59" s="130"/>
      <c r="DGZ59" s="106"/>
      <c r="DHA59" s="97"/>
      <c r="DHB59" s="136"/>
      <c r="DHC59" s="130"/>
      <c r="DHD59" s="106"/>
      <c r="DHE59" s="97"/>
      <c r="DHF59" s="136"/>
      <c r="DHG59" s="130"/>
      <c r="DHH59" s="106"/>
      <c r="DHI59" s="97"/>
      <c r="DHJ59" s="136"/>
      <c r="DHK59" s="130"/>
      <c r="DHL59" s="106"/>
      <c r="DHM59" s="97"/>
      <c r="DHN59" s="136"/>
      <c r="DHO59" s="130"/>
      <c r="DHP59" s="106"/>
      <c r="DHQ59" s="97"/>
      <c r="DHR59" s="136"/>
      <c r="DHS59" s="130"/>
      <c r="DHT59" s="106"/>
      <c r="DHU59" s="97"/>
      <c r="DHV59" s="136"/>
      <c r="DHW59" s="130"/>
      <c r="DHX59" s="106"/>
      <c r="DHY59" s="97"/>
      <c r="DHZ59" s="136"/>
      <c r="DIA59" s="130"/>
      <c r="DIB59" s="106"/>
      <c r="DIC59" s="97"/>
      <c r="DID59" s="136"/>
      <c r="DIE59" s="130"/>
      <c r="DIF59" s="106"/>
      <c r="DIG59" s="97"/>
      <c r="DIH59" s="136"/>
      <c r="DII59" s="130"/>
      <c r="DIJ59" s="106"/>
      <c r="DIK59" s="97"/>
      <c r="DIL59" s="136"/>
      <c r="DIM59" s="130"/>
      <c r="DIN59" s="106"/>
      <c r="DIO59" s="97"/>
      <c r="DIP59" s="136"/>
      <c r="DIQ59" s="130"/>
      <c r="DIR59" s="106"/>
      <c r="DIS59" s="97"/>
      <c r="DIT59" s="136"/>
      <c r="DIU59" s="130"/>
      <c r="DIV59" s="106"/>
      <c r="DIW59" s="97"/>
      <c r="DIX59" s="136"/>
      <c r="DIY59" s="130"/>
      <c r="DIZ59" s="106"/>
      <c r="DJA59" s="97"/>
      <c r="DJB59" s="136"/>
      <c r="DJC59" s="130"/>
      <c r="DJD59" s="106"/>
      <c r="DJE59" s="97"/>
      <c r="DJF59" s="136"/>
      <c r="DJG59" s="130"/>
      <c r="DJH59" s="106"/>
      <c r="DJI59" s="97"/>
      <c r="DJJ59" s="136"/>
      <c r="DJK59" s="130"/>
      <c r="DJL59" s="106"/>
      <c r="DJM59" s="97"/>
      <c r="DJN59" s="136"/>
      <c r="DJO59" s="130"/>
      <c r="DJP59" s="106"/>
      <c r="DJQ59" s="97"/>
      <c r="DJR59" s="136"/>
      <c r="DJS59" s="130"/>
      <c r="DJT59" s="106"/>
      <c r="DJU59" s="97"/>
      <c r="DJV59" s="136"/>
      <c r="DJW59" s="130"/>
      <c r="DJX59" s="106"/>
      <c r="DJY59" s="97"/>
      <c r="DJZ59" s="136"/>
      <c r="DKA59" s="130"/>
      <c r="DKB59" s="106"/>
      <c r="DKC59" s="97"/>
      <c r="DKD59" s="136"/>
      <c r="DKE59" s="130"/>
      <c r="DKF59" s="106"/>
      <c r="DKG59" s="97"/>
      <c r="DKH59" s="136"/>
      <c r="DKI59" s="130"/>
      <c r="DKJ59" s="106"/>
      <c r="DKK59" s="97"/>
      <c r="DKL59" s="136"/>
      <c r="DKM59" s="130"/>
      <c r="DKN59" s="106"/>
      <c r="DKO59" s="97"/>
      <c r="DKP59" s="136"/>
      <c r="DKQ59" s="130"/>
      <c r="DKR59" s="106"/>
      <c r="DKS59" s="97"/>
      <c r="DKT59" s="136"/>
      <c r="DKU59" s="130"/>
      <c r="DKV59" s="106"/>
      <c r="DKW59" s="97"/>
      <c r="DKX59" s="136"/>
      <c r="DKY59" s="130"/>
      <c r="DKZ59" s="106"/>
      <c r="DLA59" s="97"/>
      <c r="DLB59" s="136"/>
      <c r="DLC59" s="130"/>
      <c r="DLD59" s="106"/>
      <c r="DLE59" s="97"/>
      <c r="DLF59" s="136"/>
      <c r="DLG59" s="130"/>
      <c r="DLH59" s="106"/>
      <c r="DLI59" s="97"/>
      <c r="DLJ59" s="136"/>
      <c r="DLK59" s="130"/>
      <c r="DLL59" s="106"/>
      <c r="DLM59" s="97"/>
      <c r="DLN59" s="136"/>
      <c r="DLO59" s="130"/>
      <c r="DLP59" s="106"/>
      <c r="DLQ59" s="97"/>
      <c r="DLR59" s="136"/>
      <c r="DLS59" s="130"/>
      <c r="DLT59" s="106"/>
      <c r="DLU59" s="97"/>
      <c r="DLV59" s="136"/>
      <c r="DLW59" s="130"/>
      <c r="DLX59" s="106"/>
      <c r="DLY59" s="97"/>
      <c r="DLZ59" s="136"/>
      <c r="DMA59" s="130"/>
      <c r="DMB59" s="106"/>
      <c r="DMC59" s="97"/>
      <c r="DMD59" s="136"/>
      <c r="DME59" s="130"/>
      <c r="DMF59" s="106"/>
      <c r="DMG59" s="97"/>
      <c r="DMH59" s="136"/>
      <c r="DMI59" s="130"/>
      <c r="DMJ59" s="106"/>
      <c r="DMK59" s="97"/>
      <c r="DML59" s="136"/>
      <c r="DMM59" s="130"/>
      <c r="DMN59" s="106"/>
      <c r="DMO59" s="97"/>
      <c r="DMP59" s="136"/>
      <c r="DMQ59" s="130"/>
      <c r="DMR59" s="106"/>
      <c r="DMS59" s="97"/>
      <c r="DMT59" s="136"/>
      <c r="DMU59" s="130"/>
      <c r="DMV59" s="106"/>
      <c r="DMW59" s="97"/>
      <c r="DMX59" s="136"/>
      <c r="DMY59" s="130"/>
      <c r="DMZ59" s="106"/>
      <c r="DNA59" s="97"/>
      <c r="DNB59" s="136"/>
      <c r="DNC59" s="130"/>
      <c r="DND59" s="106"/>
      <c r="DNE59" s="97"/>
      <c r="DNF59" s="136"/>
      <c r="DNG59" s="130"/>
      <c r="DNH59" s="106"/>
      <c r="DNI59" s="97"/>
      <c r="DNJ59" s="136"/>
      <c r="DNK59" s="130"/>
      <c r="DNL59" s="106"/>
      <c r="DNM59" s="97"/>
      <c r="DNN59" s="136"/>
      <c r="DNO59" s="130"/>
      <c r="DNP59" s="106"/>
      <c r="DNQ59" s="97"/>
      <c r="DNR59" s="136"/>
      <c r="DNS59" s="130"/>
      <c r="DNT59" s="106"/>
      <c r="DNU59" s="97"/>
      <c r="DNV59" s="136"/>
      <c r="DNW59" s="130"/>
      <c r="DNX59" s="106"/>
      <c r="DNY59" s="97"/>
      <c r="DNZ59" s="136"/>
      <c r="DOA59" s="130"/>
      <c r="DOB59" s="106"/>
      <c r="DOC59" s="97"/>
      <c r="DOD59" s="136"/>
      <c r="DOE59" s="130"/>
      <c r="DOF59" s="106"/>
      <c r="DOG59" s="97"/>
      <c r="DOH59" s="136"/>
      <c r="DOI59" s="130"/>
      <c r="DOJ59" s="106"/>
      <c r="DOK59" s="97"/>
      <c r="DOL59" s="136"/>
      <c r="DOM59" s="130"/>
      <c r="DON59" s="106"/>
      <c r="DOO59" s="97"/>
      <c r="DOP59" s="136"/>
      <c r="DOQ59" s="130"/>
      <c r="DOR59" s="106"/>
      <c r="DOS59" s="97"/>
      <c r="DOT59" s="136"/>
      <c r="DOU59" s="130"/>
      <c r="DOV59" s="106"/>
      <c r="DOW59" s="97"/>
      <c r="DOX59" s="136"/>
      <c r="DOY59" s="130"/>
      <c r="DOZ59" s="106"/>
      <c r="DPA59" s="97"/>
      <c r="DPB59" s="136"/>
      <c r="DPC59" s="130"/>
      <c r="DPD59" s="106"/>
      <c r="DPE59" s="97"/>
      <c r="DPF59" s="136"/>
      <c r="DPG59" s="130"/>
      <c r="DPH59" s="106"/>
      <c r="DPI59" s="97"/>
      <c r="DPJ59" s="136"/>
      <c r="DPK59" s="130"/>
      <c r="DPL59" s="106"/>
      <c r="DPM59" s="97"/>
      <c r="DPN59" s="136"/>
      <c r="DPO59" s="130"/>
      <c r="DPP59" s="106"/>
      <c r="DPQ59" s="97"/>
      <c r="DPR59" s="136"/>
      <c r="DPS59" s="130"/>
      <c r="DPT59" s="106"/>
      <c r="DPU59" s="97"/>
      <c r="DPV59" s="136"/>
      <c r="DPW59" s="130"/>
      <c r="DPX59" s="106"/>
      <c r="DPY59" s="97"/>
      <c r="DPZ59" s="136"/>
      <c r="DQA59" s="130"/>
      <c r="DQB59" s="106"/>
      <c r="DQC59" s="97"/>
      <c r="DQD59" s="136"/>
      <c r="DQE59" s="130"/>
      <c r="DQF59" s="106"/>
      <c r="DQG59" s="97"/>
      <c r="DQH59" s="136"/>
      <c r="DQI59" s="130"/>
      <c r="DQJ59" s="106"/>
      <c r="DQK59" s="97"/>
      <c r="DQL59" s="136"/>
      <c r="DQM59" s="130"/>
      <c r="DQN59" s="106"/>
      <c r="DQO59" s="97"/>
      <c r="DQP59" s="136"/>
      <c r="DQQ59" s="130"/>
      <c r="DQR59" s="106"/>
      <c r="DQS59" s="97"/>
      <c r="DQT59" s="136"/>
      <c r="DQU59" s="130"/>
      <c r="DQV59" s="106"/>
      <c r="DQW59" s="97"/>
      <c r="DQX59" s="136"/>
      <c r="DQY59" s="130"/>
      <c r="DQZ59" s="106"/>
      <c r="DRA59" s="97"/>
      <c r="DRB59" s="136"/>
      <c r="DRC59" s="130"/>
      <c r="DRD59" s="106"/>
      <c r="DRE59" s="97"/>
      <c r="DRF59" s="136"/>
      <c r="DRG59" s="130"/>
      <c r="DRH59" s="106"/>
      <c r="DRI59" s="97"/>
      <c r="DRJ59" s="136"/>
      <c r="DRK59" s="130"/>
      <c r="DRL59" s="106"/>
      <c r="DRM59" s="97"/>
      <c r="DRN59" s="136"/>
      <c r="DRO59" s="130"/>
      <c r="DRP59" s="106"/>
      <c r="DRQ59" s="97"/>
      <c r="DRR59" s="136"/>
      <c r="DRS59" s="130"/>
      <c r="DRT59" s="106"/>
      <c r="DRU59" s="97"/>
      <c r="DRV59" s="136"/>
      <c r="DRW59" s="130"/>
      <c r="DRX59" s="106"/>
      <c r="DRY59" s="97"/>
      <c r="DRZ59" s="136"/>
      <c r="DSA59" s="130"/>
      <c r="DSB59" s="106"/>
      <c r="DSC59" s="97"/>
      <c r="DSD59" s="136"/>
      <c r="DSE59" s="130"/>
      <c r="DSF59" s="106"/>
      <c r="DSG59" s="97"/>
      <c r="DSH59" s="136"/>
      <c r="DSI59" s="130"/>
      <c r="DSJ59" s="106"/>
      <c r="DSK59" s="97"/>
      <c r="DSL59" s="136"/>
      <c r="DSM59" s="130"/>
      <c r="DSN59" s="106"/>
      <c r="DSO59" s="97"/>
      <c r="DSP59" s="136"/>
      <c r="DSQ59" s="130"/>
      <c r="DSR59" s="106"/>
      <c r="DSS59" s="97"/>
      <c r="DST59" s="136"/>
      <c r="DSU59" s="130"/>
      <c r="DSV59" s="106"/>
      <c r="DSW59" s="97"/>
      <c r="DSX59" s="136"/>
      <c r="DSY59" s="130"/>
      <c r="DSZ59" s="106"/>
      <c r="DTA59" s="97"/>
      <c r="DTB59" s="136"/>
      <c r="DTC59" s="130"/>
      <c r="DTD59" s="106"/>
      <c r="DTE59" s="97"/>
      <c r="DTF59" s="136"/>
      <c r="DTG59" s="130"/>
      <c r="DTH59" s="106"/>
      <c r="DTI59" s="97"/>
      <c r="DTJ59" s="136"/>
      <c r="DTK59" s="130"/>
      <c r="DTL59" s="106"/>
      <c r="DTM59" s="97"/>
      <c r="DTN59" s="136"/>
      <c r="DTO59" s="130"/>
      <c r="DTP59" s="106"/>
      <c r="DTQ59" s="97"/>
      <c r="DTR59" s="136"/>
      <c r="DTS59" s="130"/>
      <c r="DTT59" s="106"/>
      <c r="DTU59" s="97"/>
      <c r="DTV59" s="136"/>
      <c r="DTW59" s="130"/>
      <c r="DTX59" s="106"/>
      <c r="DTY59" s="97"/>
      <c r="DTZ59" s="136"/>
      <c r="DUA59" s="130"/>
      <c r="DUB59" s="106"/>
      <c r="DUC59" s="97"/>
      <c r="DUD59" s="136"/>
      <c r="DUE59" s="130"/>
      <c r="DUF59" s="106"/>
      <c r="DUG59" s="97"/>
      <c r="DUH59" s="136"/>
      <c r="DUI59" s="130"/>
      <c r="DUJ59" s="106"/>
      <c r="DUK59" s="97"/>
      <c r="DUL59" s="136"/>
      <c r="DUM59" s="130"/>
      <c r="DUN59" s="106"/>
      <c r="DUO59" s="97"/>
      <c r="DUP59" s="136"/>
      <c r="DUQ59" s="130"/>
      <c r="DUR59" s="106"/>
      <c r="DUS59" s="97"/>
      <c r="DUT59" s="136"/>
      <c r="DUU59" s="130"/>
      <c r="DUV59" s="106"/>
      <c r="DUW59" s="97"/>
      <c r="DUX59" s="136"/>
      <c r="DUY59" s="130"/>
      <c r="DUZ59" s="106"/>
      <c r="DVA59" s="97"/>
      <c r="DVB59" s="136"/>
      <c r="DVC59" s="130"/>
      <c r="DVD59" s="106"/>
      <c r="DVE59" s="97"/>
      <c r="DVF59" s="136"/>
      <c r="DVG59" s="130"/>
      <c r="DVH59" s="106"/>
      <c r="DVI59" s="97"/>
      <c r="DVJ59" s="136"/>
      <c r="DVK59" s="130"/>
      <c r="DVL59" s="106"/>
      <c r="DVM59" s="97"/>
      <c r="DVN59" s="136"/>
      <c r="DVO59" s="130"/>
      <c r="DVP59" s="106"/>
      <c r="DVQ59" s="97"/>
      <c r="DVR59" s="136"/>
      <c r="DVS59" s="130"/>
      <c r="DVT59" s="106"/>
      <c r="DVU59" s="97"/>
      <c r="DVV59" s="136"/>
      <c r="DVW59" s="130"/>
      <c r="DVX59" s="106"/>
      <c r="DVY59" s="97"/>
      <c r="DVZ59" s="136"/>
      <c r="DWA59" s="130"/>
      <c r="DWB59" s="106"/>
      <c r="DWC59" s="97"/>
      <c r="DWD59" s="136"/>
      <c r="DWE59" s="130"/>
      <c r="DWF59" s="106"/>
      <c r="DWG59" s="97"/>
      <c r="DWH59" s="136"/>
      <c r="DWI59" s="130"/>
      <c r="DWJ59" s="106"/>
      <c r="DWK59" s="97"/>
      <c r="DWL59" s="136"/>
      <c r="DWM59" s="130"/>
      <c r="DWN59" s="106"/>
      <c r="DWO59" s="97"/>
      <c r="DWP59" s="136"/>
      <c r="DWQ59" s="130"/>
      <c r="DWR59" s="106"/>
      <c r="DWS59" s="97"/>
      <c r="DWT59" s="136"/>
      <c r="DWU59" s="130"/>
      <c r="DWV59" s="106"/>
      <c r="DWW59" s="97"/>
      <c r="DWX59" s="136"/>
      <c r="DWY59" s="130"/>
      <c r="DWZ59" s="106"/>
      <c r="DXA59" s="97"/>
      <c r="DXB59" s="136"/>
      <c r="DXC59" s="130"/>
      <c r="DXD59" s="106"/>
      <c r="DXE59" s="97"/>
      <c r="DXF59" s="136"/>
      <c r="DXG59" s="130"/>
      <c r="DXH59" s="106"/>
      <c r="DXI59" s="97"/>
      <c r="DXJ59" s="136"/>
      <c r="DXK59" s="130"/>
      <c r="DXL59" s="106"/>
      <c r="DXM59" s="97"/>
      <c r="DXN59" s="136"/>
      <c r="DXO59" s="130"/>
      <c r="DXP59" s="106"/>
      <c r="DXQ59" s="97"/>
      <c r="DXR59" s="136"/>
      <c r="DXS59" s="130"/>
      <c r="DXT59" s="106"/>
      <c r="DXU59" s="97"/>
      <c r="DXV59" s="136"/>
      <c r="DXW59" s="130"/>
      <c r="DXX59" s="106"/>
      <c r="DXY59" s="97"/>
      <c r="DXZ59" s="136"/>
      <c r="DYA59" s="130"/>
      <c r="DYB59" s="106"/>
      <c r="DYC59" s="97"/>
      <c r="DYD59" s="136"/>
      <c r="DYE59" s="130"/>
      <c r="DYF59" s="106"/>
      <c r="DYG59" s="97"/>
      <c r="DYH59" s="136"/>
      <c r="DYI59" s="130"/>
      <c r="DYJ59" s="106"/>
      <c r="DYK59" s="97"/>
      <c r="DYL59" s="136"/>
      <c r="DYM59" s="130"/>
      <c r="DYN59" s="106"/>
      <c r="DYO59" s="97"/>
      <c r="DYP59" s="136"/>
      <c r="DYQ59" s="130"/>
      <c r="DYR59" s="106"/>
      <c r="DYS59" s="97"/>
      <c r="DYT59" s="136"/>
      <c r="DYU59" s="130"/>
      <c r="DYV59" s="106"/>
      <c r="DYW59" s="97"/>
      <c r="DYX59" s="136"/>
      <c r="DYY59" s="130"/>
      <c r="DYZ59" s="106"/>
      <c r="DZA59" s="97"/>
      <c r="DZB59" s="136"/>
      <c r="DZC59" s="130"/>
      <c r="DZD59" s="106"/>
      <c r="DZE59" s="97"/>
      <c r="DZF59" s="136"/>
      <c r="DZG59" s="130"/>
      <c r="DZH59" s="106"/>
      <c r="DZI59" s="97"/>
      <c r="DZJ59" s="136"/>
      <c r="DZK59" s="130"/>
      <c r="DZL59" s="106"/>
      <c r="DZM59" s="97"/>
      <c r="DZN59" s="136"/>
      <c r="DZO59" s="130"/>
      <c r="DZP59" s="106"/>
      <c r="DZQ59" s="97"/>
      <c r="DZR59" s="136"/>
      <c r="DZS59" s="130"/>
      <c r="DZT59" s="106"/>
      <c r="DZU59" s="97"/>
      <c r="DZV59" s="136"/>
      <c r="DZW59" s="130"/>
      <c r="DZX59" s="106"/>
      <c r="DZY59" s="97"/>
      <c r="DZZ59" s="136"/>
      <c r="EAA59" s="130"/>
      <c r="EAB59" s="106"/>
      <c r="EAC59" s="97"/>
      <c r="EAD59" s="136"/>
      <c r="EAE59" s="130"/>
      <c r="EAF59" s="106"/>
      <c r="EAG59" s="97"/>
      <c r="EAH59" s="136"/>
      <c r="EAI59" s="130"/>
      <c r="EAJ59" s="106"/>
      <c r="EAK59" s="97"/>
      <c r="EAL59" s="136"/>
      <c r="EAM59" s="130"/>
      <c r="EAN59" s="106"/>
      <c r="EAO59" s="97"/>
      <c r="EAP59" s="136"/>
      <c r="EAQ59" s="130"/>
      <c r="EAR59" s="106"/>
      <c r="EAS59" s="97"/>
      <c r="EAT59" s="136"/>
      <c r="EAU59" s="130"/>
      <c r="EAV59" s="106"/>
      <c r="EAW59" s="97"/>
      <c r="EAX59" s="136"/>
      <c r="EAY59" s="130"/>
      <c r="EAZ59" s="106"/>
      <c r="EBA59" s="97"/>
      <c r="EBB59" s="136"/>
      <c r="EBC59" s="130"/>
      <c r="EBD59" s="106"/>
      <c r="EBE59" s="97"/>
      <c r="EBF59" s="136"/>
      <c r="EBG59" s="130"/>
      <c r="EBH59" s="106"/>
      <c r="EBI59" s="97"/>
      <c r="EBJ59" s="136"/>
      <c r="EBK59" s="130"/>
      <c r="EBL59" s="106"/>
      <c r="EBM59" s="97"/>
      <c r="EBN59" s="136"/>
      <c r="EBO59" s="130"/>
      <c r="EBP59" s="106"/>
      <c r="EBQ59" s="97"/>
      <c r="EBR59" s="136"/>
      <c r="EBS59" s="130"/>
      <c r="EBT59" s="106"/>
      <c r="EBU59" s="97"/>
      <c r="EBV59" s="136"/>
      <c r="EBW59" s="130"/>
      <c r="EBX59" s="106"/>
      <c r="EBY59" s="97"/>
      <c r="EBZ59" s="136"/>
      <c r="ECA59" s="130"/>
      <c r="ECB59" s="106"/>
      <c r="ECC59" s="97"/>
      <c r="ECD59" s="136"/>
      <c r="ECE59" s="130"/>
      <c r="ECF59" s="106"/>
      <c r="ECG59" s="97"/>
      <c r="ECH59" s="136"/>
      <c r="ECI59" s="130"/>
      <c r="ECJ59" s="106"/>
      <c r="ECK59" s="97"/>
      <c r="ECL59" s="136"/>
      <c r="ECM59" s="130"/>
      <c r="ECN59" s="106"/>
      <c r="ECO59" s="97"/>
      <c r="ECP59" s="136"/>
      <c r="ECQ59" s="130"/>
      <c r="ECR59" s="106"/>
      <c r="ECS59" s="97"/>
      <c r="ECT59" s="136"/>
      <c r="ECU59" s="130"/>
      <c r="ECV59" s="106"/>
      <c r="ECW59" s="97"/>
      <c r="ECX59" s="136"/>
      <c r="ECY59" s="130"/>
      <c r="ECZ59" s="106"/>
      <c r="EDA59" s="97"/>
      <c r="EDB59" s="136"/>
      <c r="EDC59" s="130"/>
      <c r="EDD59" s="106"/>
      <c r="EDE59" s="97"/>
      <c r="EDF59" s="136"/>
      <c r="EDG59" s="130"/>
      <c r="EDH59" s="106"/>
      <c r="EDI59" s="97"/>
      <c r="EDJ59" s="136"/>
      <c r="EDK59" s="130"/>
      <c r="EDL59" s="106"/>
      <c r="EDM59" s="97"/>
      <c r="EDN59" s="136"/>
      <c r="EDO59" s="130"/>
      <c r="EDP59" s="106"/>
      <c r="EDQ59" s="97"/>
      <c r="EDR59" s="136"/>
      <c r="EDS59" s="130"/>
      <c r="EDT59" s="106"/>
      <c r="EDU59" s="97"/>
      <c r="EDV59" s="136"/>
      <c r="EDW59" s="130"/>
      <c r="EDX59" s="106"/>
      <c r="EDY59" s="97"/>
      <c r="EDZ59" s="136"/>
      <c r="EEA59" s="130"/>
      <c r="EEB59" s="106"/>
      <c r="EEC59" s="97"/>
      <c r="EED59" s="136"/>
      <c r="EEE59" s="130"/>
      <c r="EEF59" s="106"/>
      <c r="EEG59" s="97"/>
      <c r="EEH59" s="136"/>
      <c r="EEI59" s="130"/>
      <c r="EEJ59" s="106"/>
      <c r="EEK59" s="97"/>
      <c r="EEL59" s="136"/>
      <c r="EEM59" s="130"/>
      <c r="EEN59" s="106"/>
      <c r="EEO59" s="97"/>
      <c r="EEP59" s="136"/>
      <c r="EEQ59" s="130"/>
      <c r="EER59" s="106"/>
      <c r="EES59" s="97"/>
      <c r="EET59" s="136"/>
      <c r="EEU59" s="130"/>
      <c r="EEV59" s="106"/>
      <c r="EEW59" s="97"/>
      <c r="EEX59" s="136"/>
      <c r="EEY59" s="130"/>
      <c r="EEZ59" s="106"/>
      <c r="EFA59" s="97"/>
      <c r="EFB59" s="136"/>
      <c r="EFC59" s="130"/>
      <c r="EFD59" s="106"/>
      <c r="EFE59" s="97"/>
      <c r="EFF59" s="136"/>
      <c r="EFG59" s="130"/>
      <c r="EFH59" s="106"/>
      <c r="EFI59" s="97"/>
      <c r="EFJ59" s="136"/>
      <c r="EFK59" s="130"/>
      <c r="EFL59" s="106"/>
      <c r="EFM59" s="97"/>
      <c r="EFN59" s="136"/>
      <c r="EFO59" s="130"/>
      <c r="EFP59" s="106"/>
      <c r="EFQ59" s="97"/>
      <c r="EFR59" s="136"/>
      <c r="EFS59" s="130"/>
      <c r="EFT59" s="106"/>
      <c r="EFU59" s="97"/>
      <c r="EFV59" s="136"/>
      <c r="EFW59" s="130"/>
      <c r="EFX59" s="106"/>
      <c r="EFY59" s="97"/>
      <c r="EFZ59" s="136"/>
      <c r="EGA59" s="130"/>
      <c r="EGB59" s="106"/>
      <c r="EGC59" s="97"/>
      <c r="EGD59" s="136"/>
      <c r="EGE59" s="130"/>
      <c r="EGF59" s="106"/>
      <c r="EGG59" s="97"/>
      <c r="EGH59" s="136"/>
      <c r="EGI59" s="130"/>
      <c r="EGJ59" s="106"/>
      <c r="EGK59" s="97"/>
      <c r="EGL59" s="136"/>
      <c r="EGM59" s="130"/>
      <c r="EGN59" s="106"/>
      <c r="EGO59" s="97"/>
      <c r="EGP59" s="136"/>
      <c r="EGQ59" s="130"/>
      <c r="EGR59" s="106"/>
      <c r="EGS59" s="97"/>
      <c r="EGT59" s="136"/>
      <c r="EGU59" s="130"/>
      <c r="EGV59" s="106"/>
      <c r="EGW59" s="97"/>
      <c r="EGX59" s="136"/>
      <c r="EGY59" s="130"/>
      <c r="EGZ59" s="106"/>
      <c r="EHA59" s="97"/>
      <c r="EHB59" s="136"/>
      <c r="EHC59" s="130"/>
      <c r="EHD59" s="106"/>
      <c r="EHE59" s="97"/>
      <c r="EHF59" s="136"/>
      <c r="EHG59" s="130"/>
      <c r="EHH59" s="106"/>
      <c r="EHI59" s="97"/>
      <c r="EHJ59" s="136"/>
      <c r="EHK59" s="130"/>
      <c r="EHL59" s="106"/>
      <c r="EHM59" s="97"/>
      <c r="EHN59" s="136"/>
      <c r="EHO59" s="130"/>
      <c r="EHP59" s="106"/>
      <c r="EHQ59" s="97"/>
      <c r="EHR59" s="136"/>
      <c r="EHS59" s="130"/>
      <c r="EHT59" s="106"/>
      <c r="EHU59" s="97"/>
      <c r="EHV59" s="136"/>
      <c r="EHW59" s="130"/>
      <c r="EHX59" s="106"/>
      <c r="EHY59" s="97"/>
      <c r="EHZ59" s="136"/>
      <c r="EIA59" s="130"/>
      <c r="EIB59" s="106"/>
      <c r="EIC59" s="97"/>
      <c r="EID59" s="136"/>
      <c r="EIE59" s="130"/>
      <c r="EIF59" s="106"/>
      <c r="EIG59" s="97"/>
      <c r="EIH59" s="136"/>
      <c r="EII59" s="130"/>
      <c r="EIJ59" s="106"/>
      <c r="EIK59" s="97"/>
      <c r="EIL59" s="136"/>
      <c r="EIM59" s="130"/>
      <c r="EIN59" s="106"/>
      <c r="EIO59" s="97"/>
      <c r="EIP59" s="136"/>
      <c r="EIQ59" s="130"/>
      <c r="EIR59" s="106"/>
      <c r="EIS59" s="97"/>
      <c r="EIT59" s="136"/>
      <c r="EIU59" s="130"/>
      <c r="EIV59" s="106"/>
      <c r="EIW59" s="97"/>
      <c r="EIX59" s="136"/>
      <c r="EIY59" s="130"/>
      <c r="EIZ59" s="106"/>
      <c r="EJA59" s="97"/>
      <c r="EJB59" s="136"/>
      <c r="EJC59" s="130"/>
      <c r="EJD59" s="106"/>
      <c r="EJE59" s="97"/>
      <c r="EJF59" s="136"/>
      <c r="EJG59" s="130"/>
      <c r="EJH59" s="106"/>
      <c r="EJI59" s="97"/>
      <c r="EJJ59" s="136"/>
      <c r="EJK59" s="130"/>
      <c r="EJL59" s="106"/>
      <c r="EJM59" s="97"/>
      <c r="EJN59" s="136"/>
      <c r="EJO59" s="130"/>
      <c r="EJP59" s="106"/>
      <c r="EJQ59" s="97"/>
      <c r="EJR59" s="136"/>
      <c r="EJS59" s="130"/>
      <c r="EJT59" s="106"/>
      <c r="EJU59" s="97"/>
      <c r="EJV59" s="136"/>
      <c r="EJW59" s="130"/>
      <c r="EJX59" s="106"/>
      <c r="EJY59" s="97"/>
      <c r="EJZ59" s="136"/>
      <c r="EKA59" s="130"/>
      <c r="EKB59" s="106"/>
      <c r="EKC59" s="97"/>
      <c r="EKD59" s="136"/>
      <c r="EKE59" s="130"/>
      <c r="EKF59" s="106"/>
      <c r="EKG59" s="97"/>
      <c r="EKH59" s="136"/>
      <c r="EKI59" s="130"/>
      <c r="EKJ59" s="106"/>
      <c r="EKK59" s="97"/>
      <c r="EKL59" s="136"/>
      <c r="EKM59" s="130"/>
      <c r="EKN59" s="106"/>
      <c r="EKO59" s="97"/>
      <c r="EKP59" s="136"/>
      <c r="EKQ59" s="130"/>
      <c r="EKR59" s="106"/>
      <c r="EKS59" s="97"/>
      <c r="EKT59" s="136"/>
      <c r="EKU59" s="130"/>
      <c r="EKV59" s="106"/>
      <c r="EKW59" s="97"/>
      <c r="EKX59" s="136"/>
      <c r="EKY59" s="130"/>
      <c r="EKZ59" s="106"/>
      <c r="ELA59" s="97"/>
      <c r="ELB59" s="136"/>
      <c r="ELC59" s="130"/>
      <c r="ELD59" s="106"/>
      <c r="ELE59" s="97"/>
      <c r="ELF59" s="136"/>
      <c r="ELG59" s="130"/>
      <c r="ELH59" s="106"/>
      <c r="ELI59" s="97"/>
      <c r="ELJ59" s="136"/>
      <c r="ELK59" s="130"/>
      <c r="ELL59" s="106"/>
      <c r="ELM59" s="97"/>
      <c r="ELN59" s="136"/>
      <c r="ELO59" s="130"/>
      <c r="ELP59" s="106"/>
      <c r="ELQ59" s="97"/>
      <c r="ELR59" s="136"/>
      <c r="ELS59" s="130"/>
      <c r="ELT59" s="106"/>
      <c r="ELU59" s="97"/>
      <c r="ELV59" s="136"/>
      <c r="ELW59" s="130"/>
      <c r="ELX59" s="106"/>
      <c r="ELY59" s="97"/>
      <c r="ELZ59" s="136"/>
      <c r="EMA59" s="130"/>
      <c r="EMB59" s="106"/>
      <c r="EMC59" s="97"/>
      <c r="EMD59" s="136"/>
      <c r="EME59" s="130"/>
      <c r="EMF59" s="106"/>
      <c r="EMG59" s="97"/>
      <c r="EMH59" s="136"/>
      <c r="EMI59" s="130"/>
      <c r="EMJ59" s="106"/>
      <c r="EMK59" s="97"/>
      <c r="EML59" s="136"/>
      <c r="EMM59" s="130"/>
      <c r="EMN59" s="106"/>
      <c r="EMO59" s="97"/>
      <c r="EMP59" s="136"/>
      <c r="EMQ59" s="130"/>
      <c r="EMR59" s="106"/>
      <c r="EMS59" s="97"/>
      <c r="EMT59" s="136"/>
      <c r="EMU59" s="130"/>
      <c r="EMV59" s="106"/>
      <c r="EMW59" s="97"/>
      <c r="EMX59" s="136"/>
      <c r="EMY59" s="130"/>
      <c r="EMZ59" s="106"/>
      <c r="ENA59" s="97"/>
      <c r="ENB59" s="136"/>
      <c r="ENC59" s="130"/>
      <c r="END59" s="106"/>
      <c r="ENE59" s="97"/>
      <c r="ENF59" s="136"/>
      <c r="ENG59" s="130"/>
      <c r="ENH59" s="106"/>
      <c r="ENI59" s="97"/>
      <c r="ENJ59" s="136"/>
      <c r="ENK59" s="130"/>
      <c r="ENL59" s="106"/>
      <c r="ENM59" s="97"/>
      <c r="ENN59" s="136"/>
      <c r="ENO59" s="130"/>
      <c r="ENP59" s="106"/>
      <c r="ENQ59" s="97"/>
      <c r="ENR59" s="136"/>
      <c r="ENS59" s="130"/>
      <c r="ENT59" s="106"/>
      <c r="ENU59" s="97"/>
      <c r="ENV59" s="136"/>
      <c r="ENW59" s="130"/>
      <c r="ENX59" s="106"/>
      <c r="ENY59" s="97"/>
      <c r="ENZ59" s="136"/>
      <c r="EOA59" s="130"/>
      <c r="EOB59" s="106"/>
      <c r="EOC59" s="97"/>
      <c r="EOD59" s="136"/>
      <c r="EOE59" s="130"/>
      <c r="EOF59" s="106"/>
      <c r="EOG59" s="97"/>
      <c r="EOH59" s="136"/>
      <c r="EOI59" s="130"/>
      <c r="EOJ59" s="106"/>
      <c r="EOK59" s="97"/>
      <c r="EOL59" s="136"/>
      <c r="EOM59" s="130"/>
      <c r="EON59" s="106"/>
      <c r="EOO59" s="97"/>
      <c r="EOP59" s="136"/>
      <c r="EOQ59" s="130"/>
      <c r="EOR59" s="106"/>
      <c r="EOS59" s="97"/>
      <c r="EOT59" s="136"/>
      <c r="EOU59" s="130"/>
      <c r="EOV59" s="106"/>
      <c r="EOW59" s="97"/>
      <c r="EOX59" s="136"/>
      <c r="EOY59" s="130"/>
      <c r="EOZ59" s="106"/>
      <c r="EPA59" s="97"/>
      <c r="EPB59" s="136"/>
      <c r="EPC59" s="130"/>
      <c r="EPD59" s="106"/>
      <c r="EPE59" s="97"/>
      <c r="EPF59" s="136"/>
      <c r="EPG59" s="130"/>
      <c r="EPH59" s="106"/>
      <c r="EPI59" s="97"/>
      <c r="EPJ59" s="136"/>
      <c r="EPK59" s="130"/>
      <c r="EPL59" s="106"/>
      <c r="EPM59" s="97"/>
      <c r="EPN59" s="136"/>
      <c r="EPO59" s="130"/>
      <c r="EPP59" s="106"/>
      <c r="EPQ59" s="97"/>
      <c r="EPR59" s="136"/>
      <c r="EPS59" s="130"/>
      <c r="EPT59" s="106"/>
      <c r="EPU59" s="97"/>
      <c r="EPV59" s="136"/>
      <c r="EPW59" s="130"/>
      <c r="EPX59" s="106"/>
      <c r="EPY59" s="97"/>
      <c r="EPZ59" s="136"/>
      <c r="EQA59" s="130"/>
      <c r="EQB59" s="106"/>
      <c r="EQC59" s="97"/>
      <c r="EQD59" s="136"/>
      <c r="EQE59" s="130"/>
      <c r="EQF59" s="106"/>
      <c r="EQG59" s="97"/>
      <c r="EQH59" s="136"/>
      <c r="EQI59" s="130"/>
      <c r="EQJ59" s="106"/>
      <c r="EQK59" s="97"/>
      <c r="EQL59" s="136"/>
      <c r="EQM59" s="130"/>
      <c r="EQN59" s="106"/>
      <c r="EQO59" s="97"/>
      <c r="EQP59" s="136"/>
      <c r="EQQ59" s="130"/>
      <c r="EQR59" s="106"/>
      <c r="EQS59" s="97"/>
      <c r="EQT59" s="136"/>
      <c r="EQU59" s="130"/>
      <c r="EQV59" s="106"/>
      <c r="EQW59" s="97"/>
      <c r="EQX59" s="136"/>
      <c r="EQY59" s="130"/>
      <c r="EQZ59" s="106"/>
      <c r="ERA59" s="97"/>
      <c r="ERB59" s="136"/>
      <c r="ERC59" s="130"/>
      <c r="ERD59" s="106"/>
      <c r="ERE59" s="97"/>
      <c r="ERF59" s="136"/>
      <c r="ERG59" s="130"/>
      <c r="ERH59" s="106"/>
      <c r="ERI59" s="97"/>
      <c r="ERJ59" s="136"/>
      <c r="ERK59" s="130"/>
      <c r="ERL59" s="106"/>
      <c r="ERM59" s="97"/>
      <c r="ERN59" s="136"/>
      <c r="ERO59" s="130"/>
      <c r="ERP59" s="106"/>
      <c r="ERQ59" s="97"/>
      <c r="ERR59" s="136"/>
      <c r="ERS59" s="130"/>
      <c r="ERT59" s="106"/>
      <c r="ERU59" s="97"/>
      <c r="ERV59" s="136"/>
      <c r="ERW59" s="130"/>
      <c r="ERX59" s="106"/>
      <c r="ERY59" s="97"/>
      <c r="ERZ59" s="136"/>
      <c r="ESA59" s="130"/>
      <c r="ESB59" s="106"/>
      <c r="ESC59" s="97"/>
      <c r="ESD59" s="136"/>
      <c r="ESE59" s="130"/>
      <c r="ESF59" s="106"/>
      <c r="ESG59" s="97"/>
      <c r="ESH59" s="136"/>
      <c r="ESI59" s="130"/>
      <c r="ESJ59" s="106"/>
      <c r="ESK59" s="97"/>
      <c r="ESL59" s="136"/>
      <c r="ESM59" s="130"/>
      <c r="ESN59" s="106"/>
      <c r="ESO59" s="97"/>
      <c r="ESP59" s="136"/>
      <c r="ESQ59" s="130"/>
      <c r="ESR59" s="106"/>
      <c r="ESS59" s="97"/>
      <c r="EST59" s="136"/>
      <c r="ESU59" s="130"/>
      <c r="ESV59" s="106"/>
      <c r="ESW59" s="97"/>
      <c r="ESX59" s="136"/>
      <c r="ESY59" s="130"/>
      <c r="ESZ59" s="106"/>
      <c r="ETA59" s="97"/>
      <c r="ETB59" s="136"/>
      <c r="ETC59" s="130"/>
      <c r="ETD59" s="106"/>
      <c r="ETE59" s="97"/>
      <c r="ETF59" s="136"/>
      <c r="ETG59" s="130"/>
      <c r="ETH59" s="106"/>
      <c r="ETI59" s="97"/>
      <c r="ETJ59" s="136"/>
      <c r="ETK59" s="130"/>
      <c r="ETL59" s="106"/>
      <c r="ETM59" s="97"/>
      <c r="ETN59" s="136"/>
      <c r="ETO59" s="130"/>
      <c r="ETP59" s="106"/>
      <c r="ETQ59" s="97"/>
      <c r="ETR59" s="136"/>
      <c r="ETS59" s="130"/>
      <c r="ETT59" s="106"/>
      <c r="ETU59" s="97"/>
      <c r="ETV59" s="136"/>
      <c r="ETW59" s="130"/>
      <c r="ETX59" s="106"/>
      <c r="ETY59" s="97"/>
      <c r="ETZ59" s="136"/>
      <c r="EUA59" s="130"/>
      <c r="EUB59" s="106"/>
      <c r="EUC59" s="97"/>
      <c r="EUD59" s="136"/>
      <c r="EUE59" s="130"/>
      <c r="EUF59" s="106"/>
      <c r="EUG59" s="97"/>
      <c r="EUH59" s="136"/>
      <c r="EUI59" s="130"/>
      <c r="EUJ59" s="106"/>
      <c r="EUK59" s="97"/>
      <c r="EUL59" s="136"/>
      <c r="EUM59" s="130"/>
      <c r="EUN59" s="106"/>
      <c r="EUO59" s="97"/>
      <c r="EUP59" s="136"/>
      <c r="EUQ59" s="130"/>
      <c r="EUR59" s="106"/>
      <c r="EUS59" s="97"/>
      <c r="EUT59" s="136"/>
      <c r="EUU59" s="130"/>
      <c r="EUV59" s="106"/>
      <c r="EUW59" s="97"/>
      <c r="EUX59" s="136"/>
      <c r="EUY59" s="130"/>
      <c r="EUZ59" s="106"/>
      <c r="EVA59" s="97"/>
      <c r="EVB59" s="136"/>
      <c r="EVC59" s="130"/>
      <c r="EVD59" s="106"/>
      <c r="EVE59" s="97"/>
      <c r="EVF59" s="136"/>
      <c r="EVG59" s="130"/>
      <c r="EVH59" s="106"/>
      <c r="EVI59" s="97"/>
      <c r="EVJ59" s="136"/>
      <c r="EVK59" s="130"/>
      <c r="EVL59" s="106"/>
      <c r="EVM59" s="97"/>
      <c r="EVN59" s="136"/>
      <c r="EVO59" s="130"/>
      <c r="EVP59" s="106"/>
      <c r="EVQ59" s="97"/>
      <c r="EVR59" s="136"/>
      <c r="EVS59" s="130"/>
      <c r="EVT59" s="106"/>
      <c r="EVU59" s="97"/>
      <c r="EVV59" s="136"/>
      <c r="EVW59" s="130"/>
      <c r="EVX59" s="106"/>
      <c r="EVY59" s="97"/>
      <c r="EVZ59" s="136"/>
      <c r="EWA59" s="130"/>
      <c r="EWB59" s="106"/>
      <c r="EWC59" s="97"/>
      <c r="EWD59" s="136"/>
      <c r="EWE59" s="130"/>
      <c r="EWF59" s="106"/>
      <c r="EWG59" s="97"/>
      <c r="EWH59" s="136"/>
      <c r="EWI59" s="130"/>
      <c r="EWJ59" s="106"/>
      <c r="EWK59" s="97"/>
      <c r="EWL59" s="136"/>
      <c r="EWM59" s="130"/>
      <c r="EWN59" s="106"/>
      <c r="EWO59" s="97"/>
      <c r="EWP59" s="136"/>
      <c r="EWQ59" s="130"/>
      <c r="EWR59" s="106"/>
      <c r="EWS59" s="97"/>
      <c r="EWT59" s="136"/>
      <c r="EWU59" s="130"/>
      <c r="EWV59" s="106"/>
      <c r="EWW59" s="97"/>
      <c r="EWX59" s="136"/>
      <c r="EWY59" s="130"/>
      <c r="EWZ59" s="106"/>
      <c r="EXA59" s="97"/>
      <c r="EXB59" s="136"/>
      <c r="EXC59" s="130"/>
      <c r="EXD59" s="106"/>
      <c r="EXE59" s="97"/>
      <c r="EXF59" s="136"/>
      <c r="EXG59" s="130"/>
      <c r="EXH59" s="106"/>
      <c r="EXI59" s="97"/>
      <c r="EXJ59" s="136"/>
      <c r="EXK59" s="130"/>
      <c r="EXL59" s="106"/>
      <c r="EXM59" s="97"/>
      <c r="EXN59" s="136"/>
      <c r="EXO59" s="130"/>
      <c r="EXP59" s="106"/>
      <c r="EXQ59" s="97"/>
      <c r="EXR59" s="136"/>
    </row>
    <row r="60" spans="1:4022" x14ac:dyDescent="0.25">
      <c r="B60" s="193"/>
      <c r="C60" s="196"/>
      <c r="D60" s="196"/>
      <c r="E60" s="200" t="s">
        <v>104</v>
      </c>
      <c r="F60" s="196"/>
      <c r="G60" s="196"/>
      <c r="H60" s="196"/>
      <c r="I60" s="196"/>
      <c r="J60" s="196"/>
      <c r="K60" s="196"/>
      <c r="L60" s="196"/>
      <c r="M60" s="200" t="s">
        <v>30</v>
      </c>
      <c r="N60" s="196"/>
      <c r="O60" s="196"/>
      <c r="P60" s="196"/>
      <c r="Q60" s="197"/>
      <c r="R60" s="91"/>
      <c r="S60" s="91"/>
      <c r="T60" s="91"/>
      <c r="U60" s="91"/>
      <c r="V60" s="92"/>
      <c r="W60" s="131"/>
      <c r="X60" s="97"/>
      <c r="Y60" s="97"/>
      <c r="Z60" s="136"/>
      <c r="AA60" s="131"/>
      <c r="AB60" s="97"/>
      <c r="AC60" s="97"/>
      <c r="AD60" s="136"/>
      <c r="AE60" s="131"/>
      <c r="AF60" s="97"/>
      <c r="AG60" s="97"/>
      <c r="AH60" s="136"/>
      <c r="AI60" s="131"/>
      <c r="AJ60" s="97"/>
      <c r="AK60" s="97"/>
      <c r="AL60" s="136"/>
      <c r="AM60" s="131"/>
      <c r="AN60" s="97"/>
      <c r="AO60" s="97"/>
      <c r="AP60" s="136"/>
      <c r="AQ60" s="131"/>
      <c r="AR60" s="97"/>
      <c r="AS60" s="97"/>
      <c r="AT60" s="136"/>
      <c r="AU60" s="131"/>
      <c r="AV60" s="97"/>
      <c r="AW60" s="97"/>
      <c r="AX60" s="136"/>
      <c r="AY60" s="131"/>
      <c r="AZ60" s="97"/>
      <c r="BA60" s="97"/>
      <c r="BB60" s="136"/>
      <c r="BC60" s="131"/>
      <c r="BD60" s="97"/>
      <c r="BE60" s="97"/>
      <c r="BF60" s="136"/>
      <c r="BG60" s="131"/>
      <c r="BH60" s="97"/>
      <c r="BI60" s="97"/>
      <c r="BJ60" s="136"/>
      <c r="BK60" s="131"/>
      <c r="BL60" s="97"/>
      <c r="BM60" s="97"/>
      <c r="BN60" s="136"/>
      <c r="BO60" s="131"/>
      <c r="BP60" s="97"/>
      <c r="BQ60" s="97"/>
      <c r="BR60" s="136"/>
      <c r="BS60" s="131"/>
      <c r="BT60" s="97"/>
      <c r="BU60" s="97"/>
      <c r="BV60" s="136"/>
      <c r="BW60" s="131"/>
      <c r="BX60" s="97"/>
      <c r="BY60" s="97"/>
      <c r="BZ60" s="136"/>
      <c r="CA60" s="131"/>
      <c r="CB60" s="97"/>
      <c r="CC60" s="97"/>
      <c r="CD60" s="136"/>
      <c r="CE60" s="131"/>
      <c r="CF60" s="97"/>
      <c r="CG60" s="97"/>
      <c r="CH60" s="136"/>
      <c r="CI60" s="131"/>
      <c r="CJ60" s="97"/>
      <c r="CK60" s="97"/>
      <c r="CL60" s="136"/>
      <c r="CM60" s="131"/>
      <c r="CN60" s="97"/>
      <c r="CO60" s="97"/>
      <c r="CP60" s="136"/>
      <c r="CQ60" s="131"/>
      <c r="CR60" s="97"/>
      <c r="CS60" s="97"/>
      <c r="CT60" s="136"/>
      <c r="CU60" s="131"/>
      <c r="CV60" s="97"/>
      <c r="CW60" s="97"/>
      <c r="CX60" s="136"/>
      <c r="CY60" s="131"/>
      <c r="CZ60" s="97"/>
      <c r="DA60" s="97"/>
      <c r="DB60" s="136"/>
      <c r="DC60" s="131"/>
      <c r="DD60" s="97"/>
      <c r="DE60" s="97"/>
      <c r="DF60" s="136"/>
      <c r="DG60" s="131"/>
      <c r="DH60" s="97"/>
      <c r="DI60" s="97"/>
      <c r="DJ60" s="136"/>
      <c r="DK60" s="131"/>
      <c r="DL60" s="97"/>
      <c r="DM60" s="97"/>
      <c r="DN60" s="136"/>
      <c r="DO60" s="131"/>
      <c r="DP60" s="97"/>
      <c r="DQ60" s="97"/>
      <c r="DR60" s="136"/>
      <c r="DS60" s="131"/>
      <c r="DT60" s="97"/>
      <c r="DU60" s="97"/>
      <c r="DV60" s="136"/>
      <c r="DW60" s="131"/>
      <c r="DX60" s="97"/>
      <c r="DY60" s="97"/>
      <c r="DZ60" s="136"/>
      <c r="EA60" s="131"/>
      <c r="EB60" s="97"/>
      <c r="EC60" s="97"/>
      <c r="ED60" s="136"/>
      <c r="EE60" s="131"/>
      <c r="EF60" s="97"/>
      <c r="EG60" s="97"/>
      <c r="EH60" s="136"/>
      <c r="EI60" s="131"/>
      <c r="EJ60" s="97"/>
      <c r="EK60" s="97"/>
      <c r="EL60" s="136"/>
      <c r="EM60" s="131"/>
      <c r="EN60" s="97"/>
      <c r="EO60" s="97"/>
      <c r="EP60" s="136"/>
      <c r="EQ60" s="131"/>
      <c r="ER60" s="97"/>
      <c r="ES60" s="97"/>
      <c r="ET60" s="136"/>
      <c r="EU60" s="131"/>
      <c r="EV60" s="97"/>
      <c r="EW60" s="97"/>
      <c r="EX60" s="136"/>
      <c r="EY60" s="131"/>
      <c r="EZ60" s="97"/>
      <c r="FA60" s="97"/>
      <c r="FB60" s="136"/>
      <c r="FC60" s="131"/>
      <c r="FD60" s="97"/>
      <c r="FE60" s="97"/>
      <c r="FF60" s="136"/>
      <c r="FG60" s="131"/>
      <c r="FH60" s="97"/>
      <c r="FI60" s="97"/>
      <c r="FJ60" s="136"/>
      <c r="FK60" s="131"/>
      <c r="FL60" s="97"/>
      <c r="FM60" s="97"/>
      <c r="FN60" s="136"/>
      <c r="FO60" s="131"/>
      <c r="FP60" s="97"/>
      <c r="FQ60" s="97"/>
      <c r="FR60" s="136"/>
      <c r="FS60" s="131"/>
      <c r="FT60" s="97"/>
      <c r="FU60" s="97"/>
      <c r="FV60" s="136"/>
      <c r="FW60" s="131"/>
      <c r="FX60" s="97"/>
      <c r="FY60" s="97"/>
      <c r="FZ60" s="136"/>
      <c r="GA60" s="131"/>
      <c r="GB60" s="97"/>
      <c r="GC60" s="97"/>
      <c r="GD60" s="136"/>
      <c r="GE60" s="131"/>
      <c r="GF60" s="97"/>
      <c r="GG60" s="97"/>
      <c r="GH60" s="136"/>
      <c r="GI60" s="131"/>
      <c r="GJ60" s="97"/>
      <c r="GK60" s="97"/>
      <c r="GL60" s="136"/>
      <c r="GM60" s="131"/>
      <c r="GN60" s="97"/>
      <c r="GO60" s="97"/>
      <c r="GP60" s="136"/>
      <c r="GQ60" s="131"/>
      <c r="GR60" s="97"/>
      <c r="GS60" s="97"/>
      <c r="GT60" s="136"/>
      <c r="GU60" s="131"/>
      <c r="GV60" s="97"/>
      <c r="GW60" s="97"/>
      <c r="GX60" s="136"/>
      <c r="GY60" s="131"/>
      <c r="GZ60" s="97"/>
      <c r="HA60" s="97"/>
      <c r="HB60" s="136"/>
      <c r="HC60" s="131"/>
      <c r="HD60" s="97"/>
      <c r="HE60" s="97"/>
      <c r="HF60" s="136"/>
      <c r="HG60" s="131"/>
      <c r="HH60" s="97"/>
      <c r="HI60" s="97"/>
      <c r="HJ60" s="136"/>
      <c r="HK60" s="131"/>
      <c r="HL60" s="97"/>
      <c r="HM60" s="97"/>
      <c r="HN60" s="136"/>
      <c r="HO60" s="131"/>
      <c r="HP60" s="97"/>
      <c r="HQ60" s="97"/>
      <c r="HR60" s="136"/>
      <c r="HS60" s="131"/>
      <c r="HT60" s="97"/>
      <c r="HU60" s="97"/>
      <c r="HV60" s="136"/>
      <c r="HW60" s="131"/>
      <c r="HX60" s="97"/>
      <c r="HY60" s="97"/>
      <c r="HZ60" s="136"/>
      <c r="IA60" s="131"/>
      <c r="IB60" s="97"/>
      <c r="IC60" s="97"/>
      <c r="ID60" s="136"/>
      <c r="IE60" s="131"/>
      <c r="IF60" s="97"/>
      <c r="IG60" s="97"/>
      <c r="IH60" s="136"/>
      <c r="II60" s="131"/>
      <c r="IJ60" s="97"/>
      <c r="IK60" s="97"/>
      <c r="IL60" s="136"/>
      <c r="IM60" s="131"/>
      <c r="IN60" s="97"/>
      <c r="IO60" s="97"/>
      <c r="IP60" s="136"/>
      <c r="IQ60" s="131"/>
      <c r="IR60" s="97"/>
      <c r="IS60" s="97"/>
      <c r="IT60" s="136"/>
      <c r="IU60" s="131"/>
      <c r="IV60" s="97"/>
      <c r="IW60" s="97"/>
      <c r="IX60" s="136"/>
      <c r="IY60" s="131"/>
      <c r="IZ60" s="97"/>
      <c r="JA60" s="97"/>
      <c r="JB60" s="136"/>
      <c r="JC60" s="131"/>
      <c r="JD60" s="97"/>
      <c r="JE60" s="97"/>
      <c r="JF60" s="136"/>
      <c r="JG60" s="131"/>
      <c r="JH60" s="97"/>
      <c r="JI60" s="97"/>
      <c r="JJ60" s="136"/>
      <c r="JK60" s="131"/>
      <c r="JL60" s="97"/>
      <c r="JM60" s="97"/>
      <c r="JN60" s="136"/>
      <c r="JO60" s="131"/>
      <c r="JP60" s="97"/>
      <c r="JQ60" s="97"/>
      <c r="JR60" s="136"/>
      <c r="JS60" s="131"/>
      <c r="JT60" s="97"/>
      <c r="JU60" s="97"/>
      <c r="JV60" s="136"/>
      <c r="JW60" s="131"/>
      <c r="JX60" s="97"/>
      <c r="JY60" s="97"/>
      <c r="JZ60" s="136"/>
      <c r="KA60" s="131"/>
      <c r="KB60" s="97"/>
      <c r="KC60" s="97"/>
      <c r="KD60" s="136"/>
      <c r="KE60" s="131"/>
      <c r="KF60" s="97"/>
      <c r="KG60" s="97"/>
      <c r="KH60" s="136"/>
      <c r="KI60" s="131"/>
      <c r="KJ60" s="97"/>
      <c r="KK60" s="97"/>
      <c r="KL60" s="136"/>
      <c r="KM60" s="131"/>
      <c r="KN60" s="97"/>
      <c r="KO60" s="97"/>
      <c r="KP60" s="136"/>
      <c r="KQ60" s="131"/>
      <c r="KR60" s="97"/>
      <c r="KS60" s="97"/>
      <c r="KT60" s="136"/>
      <c r="KU60" s="131"/>
      <c r="KV60" s="97"/>
      <c r="KW60" s="97"/>
      <c r="KX60" s="136"/>
      <c r="KY60" s="131"/>
      <c r="KZ60" s="97"/>
      <c r="LA60" s="97"/>
      <c r="LB60" s="136"/>
      <c r="LC60" s="131"/>
      <c r="LD60" s="97"/>
      <c r="LE60" s="97"/>
      <c r="LF60" s="136"/>
      <c r="LG60" s="131"/>
      <c r="LH60" s="97"/>
      <c r="LI60" s="97"/>
      <c r="LJ60" s="136"/>
      <c r="LK60" s="131"/>
      <c r="LL60" s="97"/>
      <c r="LM60" s="97"/>
      <c r="LN60" s="136"/>
      <c r="LO60" s="131"/>
      <c r="LP60" s="97"/>
      <c r="LQ60" s="97"/>
      <c r="LR60" s="136"/>
      <c r="LS60" s="131"/>
      <c r="LT60" s="97"/>
      <c r="LU60" s="97"/>
      <c r="LV60" s="136"/>
      <c r="LW60" s="131"/>
      <c r="LX60" s="97"/>
      <c r="LY60" s="97"/>
      <c r="LZ60" s="136"/>
      <c r="MA60" s="131"/>
      <c r="MB60" s="97"/>
      <c r="MC60" s="97"/>
      <c r="MD60" s="136"/>
      <c r="ME60" s="131"/>
      <c r="MF60" s="97"/>
      <c r="MG60" s="97"/>
      <c r="MH60" s="136"/>
      <c r="MI60" s="131"/>
      <c r="MJ60" s="97"/>
      <c r="MK60" s="97"/>
      <c r="ML60" s="136"/>
      <c r="MM60" s="131"/>
      <c r="MN60" s="97"/>
      <c r="MO60" s="97"/>
      <c r="MP60" s="136"/>
      <c r="MQ60" s="131"/>
      <c r="MR60" s="97"/>
      <c r="MS60" s="97"/>
      <c r="MT60" s="136"/>
      <c r="MU60" s="131"/>
      <c r="MV60" s="97"/>
      <c r="MW60" s="97"/>
      <c r="MX60" s="136"/>
      <c r="MY60" s="131"/>
      <c r="MZ60" s="97"/>
      <c r="NA60" s="97"/>
      <c r="NB60" s="136"/>
      <c r="NC60" s="131"/>
      <c r="ND60" s="97"/>
      <c r="NE60" s="97"/>
      <c r="NF60" s="136"/>
      <c r="NG60" s="131"/>
      <c r="NH60" s="97"/>
      <c r="NI60" s="97"/>
      <c r="NJ60" s="136"/>
      <c r="NK60" s="131"/>
      <c r="NL60" s="97"/>
      <c r="NM60" s="97"/>
      <c r="NN60" s="136"/>
      <c r="NO60" s="131"/>
      <c r="NP60" s="97"/>
      <c r="NQ60" s="97"/>
      <c r="NR60" s="136"/>
      <c r="NS60" s="131"/>
      <c r="NT60" s="97"/>
      <c r="NU60" s="97"/>
      <c r="NV60" s="136"/>
      <c r="NW60" s="131"/>
      <c r="NX60" s="97"/>
      <c r="NY60" s="97"/>
      <c r="NZ60" s="136"/>
      <c r="OA60" s="131"/>
      <c r="OB60" s="97"/>
      <c r="OC60" s="97"/>
      <c r="OD60" s="136"/>
      <c r="OE60" s="131"/>
      <c r="OF60" s="97"/>
      <c r="OG60" s="97"/>
      <c r="OH60" s="136"/>
      <c r="OI60" s="131"/>
      <c r="OJ60" s="97"/>
      <c r="OK60" s="97"/>
      <c r="OL60" s="136"/>
      <c r="OM60" s="131"/>
      <c r="ON60" s="97"/>
      <c r="OO60" s="97"/>
      <c r="OP60" s="136"/>
      <c r="OQ60" s="131"/>
      <c r="OR60" s="97"/>
      <c r="OS60" s="97"/>
      <c r="OT60" s="136"/>
      <c r="OU60" s="131"/>
      <c r="OV60" s="97"/>
      <c r="OW60" s="97"/>
      <c r="OX60" s="136"/>
      <c r="OY60" s="131"/>
      <c r="OZ60" s="97"/>
      <c r="PA60" s="97"/>
      <c r="PB60" s="136"/>
      <c r="PC60" s="131"/>
      <c r="PD60" s="97"/>
      <c r="PE60" s="97"/>
      <c r="PF60" s="136"/>
      <c r="PG60" s="131"/>
      <c r="PH60" s="97"/>
      <c r="PI60" s="97"/>
      <c r="PJ60" s="136"/>
      <c r="PK60" s="131"/>
      <c r="PL60" s="97"/>
      <c r="PM60" s="97"/>
      <c r="PN60" s="136"/>
      <c r="PO60" s="131"/>
      <c r="PP60" s="97"/>
      <c r="PQ60" s="97"/>
      <c r="PR60" s="136"/>
      <c r="PS60" s="131"/>
      <c r="PT60" s="97"/>
      <c r="PU60" s="97"/>
      <c r="PV60" s="136"/>
      <c r="PW60" s="131"/>
      <c r="PX60" s="97"/>
      <c r="PY60" s="97"/>
      <c r="PZ60" s="136"/>
      <c r="QA60" s="131"/>
      <c r="QB60" s="97"/>
      <c r="QC60" s="97"/>
      <c r="QD60" s="136"/>
      <c r="QE60" s="131"/>
      <c r="QF60" s="97"/>
      <c r="QG60" s="97"/>
      <c r="QH60" s="136"/>
      <c r="QI60" s="131"/>
      <c r="QJ60" s="97"/>
      <c r="QK60" s="97"/>
      <c r="QL60" s="136"/>
      <c r="QM60" s="131"/>
      <c r="QN60" s="97"/>
      <c r="QO60" s="97"/>
      <c r="QP60" s="136"/>
      <c r="QQ60" s="131"/>
      <c r="QR60" s="97"/>
      <c r="QS60" s="97"/>
      <c r="QT60" s="136"/>
      <c r="QU60" s="131"/>
      <c r="QV60" s="97"/>
      <c r="QW60" s="97"/>
      <c r="QX60" s="136"/>
      <c r="QY60" s="131"/>
      <c r="QZ60" s="97"/>
      <c r="RA60" s="97"/>
      <c r="RB60" s="136"/>
      <c r="RC60" s="131"/>
      <c r="RD60" s="97"/>
      <c r="RE60" s="97"/>
      <c r="RF60" s="136"/>
      <c r="RG60" s="131"/>
      <c r="RH60" s="97"/>
      <c r="RI60" s="97"/>
      <c r="RJ60" s="136"/>
      <c r="RK60" s="131"/>
      <c r="RL60" s="97"/>
      <c r="RM60" s="97"/>
      <c r="RN60" s="136"/>
      <c r="RO60" s="131"/>
      <c r="RP60" s="97"/>
      <c r="RQ60" s="97"/>
      <c r="RR60" s="136"/>
      <c r="RS60" s="131"/>
      <c r="RT60" s="97"/>
      <c r="RU60" s="97"/>
      <c r="RV60" s="136"/>
      <c r="RW60" s="131"/>
      <c r="RX60" s="97"/>
      <c r="RY60" s="97"/>
      <c r="RZ60" s="136"/>
      <c r="SA60" s="131"/>
      <c r="SB60" s="97"/>
      <c r="SC60" s="97"/>
      <c r="SD60" s="136"/>
      <c r="SE60" s="131"/>
      <c r="SF60" s="97"/>
      <c r="SG60" s="97"/>
      <c r="SH60" s="136"/>
      <c r="SI60" s="131"/>
      <c r="SJ60" s="97"/>
      <c r="SK60" s="97"/>
      <c r="SL60" s="136"/>
      <c r="SM60" s="131"/>
      <c r="SN60" s="97"/>
      <c r="SO60" s="97"/>
      <c r="SP60" s="136"/>
      <c r="SQ60" s="131"/>
      <c r="SR60" s="97"/>
      <c r="SS60" s="97"/>
      <c r="ST60" s="136"/>
      <c r="SU60" s="131"/>
      <c r="SV60" s="97"/>
      <c r="SW60" s="97"/>
      <c r="SX60" s="136"/>
      <c r="SY60" s="131"/>
      <c r="SZ60" s="97"/>
      <c r="TA60" s="97"/>
      <c r="TB60" s="136"/>
      <c r="TC60" s="131"/>
      <c r="TD60" s="97"/>
      <c r="TE60" s="97"/>
      <c r="TF60" s="136"/>
      <c r="TG60" s="131"/>
      <c r="TH60" s="97"/>
      <c r="TI60" s="97"/>
      <c r="TJ60" s="136"/>
      <c r="TK60" s="131"/>
      <c r="TL60" s="97"/>
      <c r="TM60" s="97"/>
      <c r="TN60" s="136"/>
      <c r="TO60" s="131"/>
      <c r="TP60" s="97"/>
      <c r="TQ60" s="97"/>
      <c r="TR60" s="136"/>
      <c r="TS60" s="131"/>
      <c r="TT60" s="97"/>
      <c r="TU60" s="97"/>
      <c r="TV60" s="136"/>
      <c r="TW60" s="131"/>
      <c r="TX60" s="97"/>
      <c r="TY60" s="97"/>
      <c r="TZ60" s="136"/>
      <c r="UA60" s="131"/>
      <c r="UB60" s="97"/>
      <c r="UC60" s="97"/>
      <c r="UD60" s="136"/>
      <c r="UE60" s="131"/>
      <c r="UF60" s="97"/>
      <c r="UG60" s="97"/>
      <c r="UH60" s="136"/>
      <c r="UI60" s="131"/>
      <c r="UJ60" s="97"/>
      <c r="UK60" s="97"/>
      <c r="UL60" s="136"/>
      <c r="UM60" s="131"/>
      <c r="UN60" s="97"/>
      <c r="UO60" s="97"/>
      <c r="UP60" s="136"/>
      <c r="UQ60" s="131"/>
      <c r="UR60" s="97"/>
      <c r="US60" s="97"/>
      <c r="UT60" s="136"/>
      <c r="UU60" s="131"/>
      <c r="UV60" s="97"/>
      <c r="UW60" s="97"/>
      <c r="UX60" s="136"/>
      <c r="UY60" s="131"/>
      <c r="UZ60" s="97"/>
      <c r="VA60" s="97"/>
      <c r="VB60" s="136"/>
      <c r="VC60" s="131"/>
      <c r="VD60" s="97"/>
      <c r="VE60" s="97"/>
      <c r="VF60" s="136"/>
      <c r="VG60" s="131"/>
      <c r="VH60" s="97"/>
      <c r="VI60" s="97"/>
      <c r="VJ60" s="136"/>
      <c r="VK60" s="131"/>
      <c r="VL60" s="97"/>
      <c r="VM60" s="97"/>
      <c r="VN60" s="136"/>
      <c r="VO60" s="131"/>
      <c r="VP60" s="97"/>
      <c r="VQ60" s="97"/>
      <c r="VR60" s="136"/>
      <c r="VS60" s="131"/>
      <c r="VT60" s="97"/>
      <c r="VU60" s="97"/>
      <c r="VV60" s="136"/>
      <c r="VW60" s="131"/>
      <c r="VX60" s="97"/>
      <c r="VY60" s="97"/>
      <c r="VZ60" s="136"/>
      <c r="WA60" s="131"/>
      <c r="WB60" s="97"/>
      <c r="WC60" s="97"/>
      <c r="WD60" s="136"/>
      <c r="WE60" s="131"/>
      <c r="WF60" s="97"/>
      <c r="WG60" s="97"/>
      <c r="WH60" s="136"/>
      <c r="WI60" s="131"/>
      <c r="WJ60" s="97"/>
      <c r="WK60" s="97"/>
      <c r="WL60" s="136"/>
      <c r="WM60" s="131"/>
      <c r="WN60" s="97"/>
      <c r="WO60" s="97"/>
      <c r="WP60" s="136"/>
      <c r="WQ60" s="131"/>
      <c r="WR60" s="97"/>
      <c r="WS60" s="97"/>
      <c r="WT60" s="136"/>
      <c r="WU60" s="131"/>
      <c r="WV60" s="97"/>
      <c r="WW60" s="97"/>
      <c r="WX60" s="136"/>
      <c r="WY60" s="131"/>
      <c r="WZ60" s="97"/>
      <c r="XA60" s="97"/>
      <c r="XB60" s="136"/>
      <c r="XC60" s="131"/>
      <c r="XD60" s="97"/>
      <c r="XE60" s="97"/>
      <c r="XF60" s="136"/>
      <c r="XG60" s="131"/>
      <c r="XH60" s="97"/>
      <c r="XI60" s="97"/>
      <c r="XJ60" s="136"/>
      <c r="XK60" s="131"/>
      <c r="XL60" s="97"/>
      <c r="XM60" s="97"/>
      <c r="XN60" s="136"/>
      <c r="XO60" s="131"/>
      <c r="XP60" s="97"/>
      <c r="XQ60" s="97"/>
      <c r="XR60" s="136"/>
      <c r="XS60" s="131"/>
      <c r="XT60" s="97"/>
      <c r="XU60" s="97"/>
      <c r="XV60" s="136"/>
      <c r="XW60" s="131"/>
      <c r="XX60" s="97"/>
      <c r="XY60" s="97"/>
      <c r="XZ60" s="136"/>
      <c r="YA60" s="131"/>
      <c r="YB60" s="97"/>
      <c r="YC60" s="97"/>
      <c r="YD60" s="136"/>
      <c r="YE60" s="131"/>
      <c r="YF60" s="97"/>
      <c r="YG60" s="97"/>
      <c r="YH60" s="136"/>
      <c r="YI60" s="131"/>
      <c r="YJ60" s="97"/>
      <c r="YK60" s="97"/>
      <c r="YL60" s="136"/>
      <c r="YM60" s="131"/>
      <c r="YN60" s="97"/>
      <c r="YO60" s="97"/>
      <c r="YP60" s="136"/>
      <c r="YQ60" s="131"/>
      <c r="YR60" s="97"/>
      <c r="YS60" s="97"/>
      <c r="YT60" s="136"/>
      <c r="YU60" s="131"/>
      <c r="YV60" s="97"/>
      <c r="YW60" s="97"/>
      <c r="YX60" s="136"/>
      <c r="YY60" s="131"/>
      <c r="YZ60" s="97"/>
      <c r="ZA60" s="97"/>
      <c r="ZB60" s="136"/>
      <c r="ZC60" s="131"/>
      <c r="ZD60" s="97"/>
      <c r="ZE60" s="97"/>
      <c r="ZF60" s="136"/>
      <c r="ZG60" s="131"/>
      <c r="ZH60" s="97"/>
      <c r="ZI60" s="97"/>
      <c r="ZJ60" s="136"/>
      <c r="ZK60" s="131"/>
      <c r="ZL60" s="97"/>
      <c r="ZM60" s="97"/>
      <c r="ZN60" s="136"/>
      <c r="ZO60" s="131"/>
      <c r="ZP60" s="97"/>
      <c r="ZQ60" s="97"/>
      <c r="ZR60" s="136"/>
      <c r="ZS60" s="131"/>
      <c r="ZT60" s="97"/>
      <c r="ZU60" s="97"/>
      <c r="ZV60" s="136"/>
      <c r="ZW60" s="131"/>
      <c r="ZX60" s="97"/>
      <c r="ZY60" s="97"/>
      <c r="ZZ60" s="136"/>
      <c r="AAA60" s="131"/>
      <c r="AAB60" s="97"/>
      <c r="AAC60" s="97"/>
      <c r="AAD60" s="136"/>
      <c r="AAE60" s="131"/>
      <c r="AAF60" s="97"/>
      <c r="AAG60" s="97"/>
      <c r="AAH60" s="136"/>
      <c r="AAI60" s="131"/>
      <c r="AAJ60" s="97"/>
      <c r="AAK60" s="97"/>
      <c r="AAL60" s="136"/>
      <c r="AAM60" s="131"/>
      <c r="AAN60" s="97"/>
      <c r="AAO60" s="97"/>
      <c r="AAP60" s="136"/>
      <c r="AAQ60" s="131"/>
      <c r="AAR60" s="97"/>
      <c r="AAS60" s="97"/>
      <c r="AAT60" s="136"/>
      <c r="AAU60" s="131"/>
      <c r="AAV60" s="97"/>
      <c r="AAW60" s="97"/>
      <c r="AAX60" s="136"/>
      <c r="AAY60" s="131"/>
      <c r="AAZ60" s="97"/>
      <c r="ABA60" s="97"/>
      <c r="ABB60" s="136"/>
      <c r="ABC60" s="131"/>
      <c r="ABD60" s="97"/>
      <c r="ABE60" s="97"/>
      <c r="ABF60" s="136"/>
      <c r="ABG60" s="131"/>
      <c r="ABH60" s="97"/>
      <c r="ABI60" s="97"/>
      <c r="ABJ60" s="136"/>
      <c r="ABK60" s="131"/>
      <c r="ABL60" s="97"/>
      <c r="ABM60" s="97"/>
      <c r="ABN60" s="136"/>
      <c r="ABO60" s="131"/>
      <c r="ABP60" s="97"/>
      <c r="ABQ60" s="97"/>
      <c r="ABR60" s="136"/>
      <c r="ABS60" s="131"/>
      <c r="ABT60" s="97"/>
      <c r="ABU60" s="97"/>
      <c r="ABV60" s="136"/>
      <c r="ABW60" s="131"/>
      <c r="ABX60" s="97"/>
      <c r="ABY60" s="97"/>
      <c r="ABZ60" s="136"/>
      <c r="ACA60" s="131"/>
      <c r="ACB60" s="97"/>
      <c r="ACC60" s="97"/>
      <c r="ACD60" s="136"/>
      <c r="ACE60" s="131"/>
      <c r="ACF60" s="97"/>
      <c r="ACG60" s="97"/>
      <c r="ACH60" s="136"/>
      <c r="ACI60" s="131"/>
      <c r="ACJ60" s="97"/>
      <c r="ACK60" s="97"/>
      <c r="ACL60" s="136"/>
      <c r="ACM60" s="131"/>
      <c r="ACN60" s="97"/>
      <c r="ACO60" s="97"/>
      <c r="ACP60" s="136"/>
      <c r="ACQ60" s="131"/>
      <c r="ACR60" s="97"/>
      <c r="ACS60" s="97"/>
      <c r="ACT60" s="136"/>
      <c r="ACU60" s="131"/>
      <c r="ACV60" s="97"/>
      <c r="ACW60" s="97"/>
      <c r="ACX60" s="136"/>
      <c r="ACY60" s="131"/>
      <c r="ACZ60" s="97"/>
      <c r="ADA60" s="97"/>
      <c r="ADB60" s="136"/>
      <c r="ADC60" s="131"/>
      <c r="ADD60" s="97"/>
      <c r="ADE60" s="97"/>
      <c r="ADF60" s="136"/>
      <c r="ADG60" s="131"/>
      <c r="ADH60" s="97"/>
      <c r="ADI60" s="97"/>
      <c r="ADJ60" s="136"/>
      <c r="ADK60" s="131"/>
      <c r="ADL60" s="97"/>
      <c r="ADM60" s="97"/>
      <c r="ADN60" s="136"/>
      <c r="ADO60" s="131"/>
      <c r="ADP60" s="97"/>
      <c r="ADQ60" s="97"/>
      <c r="ADR60" s="136"/>
      <c r="ADS60" s="131"/>
      <c r="ADT60" s="97"/>
      <c r="ADU60" s="97"/>
      <c r="ADV60" s="136"/>
      <c r="ADW60" s="131"/>
      <c r="ADX60" s="97"/>
      <c r="ADY60" s="97"/>
      <c r="ADZ60" s="136"/>
      <c r="AEA60" s="131"/>
      <c r="AEB60" s="97"/>
      <c r="AEC60" s="97"/>
      <c r="AED60" s="136"/>
      <c r="AEE60" s="131"/>
      <c r="AEF60" s="97"/>
      <c r="AEG60" s="97"/>
      <c r="AEH60" s="136"/>
      <c r="AEI60" s="131"/>
      <c r="AEJ60" s="97"/>
      <c r="AEK60" s="97"/>
      <c r="AEL60" s="136"/>
      <c r="AEM60" s="131"/>
      <c r="AEN60" s="97"/>
      <c r="AEO60" s="97"/>
      <c r="AEP60" s="136"/>
      <c r="AEQ60" s="131"/>
      <c r="AER60" s="97"/>
      <c r="AES60" s="97"/>
      <c r="AET60" s="136"/>
      <c r="AEU60" s="131"/>
      <c r="AEV60" s="97"/>
      <c r="AEW60" s="97"/>
      <c r="AEX60" s="136"/>
      <c r="AEY60" s="131"/>
      <c r="AEZ60" s="97"/>
      <c r="AFA60" s="97"/>
      <c r="AFB60" s="136"/>
      <c r="AFC60" s="131"/>
      <c r="AFD60" s="97"/>
      <c r="AFE60" s="97"/>
      <c r="AFF60" s="136"/>
      <c r="AFG60" s="131"/>
      <c r="AFH60" s="97"/>
      <c r="AFI60" s="97"/>
      <c r="AFJ60" s="136"/>
      <c r="AFK60" s="131"/>
      <c r="AFL60" s="97"/>
      <c r="AFM60" s="97"/>
      <c r="AFN60" s="136"/>
      <c r="AFO60" s="131"/>
      <c r="AFP60" s="97"/>
      <c r="AFQ60" s="97"/>
      <c r="AFR60" s="136"/>
      <c r="AFS60" s="131"/>
      <c r="AFT60" s="97"/>
      <c r="AFU60" s="97"/>
      <c r="AFV60" s="136"/>
      <c r="AFW60" s="131"/>
      <c r="AFX60" s="97"/>
      <c r="AFY60" s="97"/>
      <c r="AFZ60" s="136"/>
      <c r="AGA60" s="131"/>
      <c r="AGB60" s="97"/>
      <c r="AGC60" s="97"/>
      <c r="AGD60" s="136"/>
      <c r="AGE60" s="131"/>
      <c r="AGF60" s="97"/>
      <c r="AGG60" s="97"/>
      <c r="AGH60" s="136"/>
      <c r="AGI60" s="131"/>
      <c r="AGJ60" s="97"/>
      <c r="AGK60" s="97"/>
      <c r="AGL60" s="136"/>
      <c r="AGM60" s="131"/>
      <c r="AGN60" s="97"/>
      <c r="AGO60" s="97"/>
      <c r="AGP60" s="136"/>
      <c r="AGQ60" s="131"/>
      <c r="AGR60" s="97"/>
      <c r="AGS60" s="97"/>
      <c r="AGT60" s="136"/>
      <c r="AGU60" s="131"/>
      <c r="AGV60" s="97"/>
      <c r="AGW60" s="97"/>
      <c r="AGX60" s="136"/>
      <c r="AGY60" s="131"/>
      <c r="AGZ60" s="97"/>
      <c r="AHA60" s="97"/>
      <c r="AHB60" s="136"/>
      <c r="AHC60" s="131"/>
      <c r="AHD60" s="97"/>
      <c r="AHE60" s="97"/>
      <c r="AHF60" s="136"/>
      <c r="AHG60" s="131"/>
      <c r="AHH60" s="97"/>
      <c r="AHI60" s="97"/>
      <c r="AHJ60" s="136"/>
      <c r="AHK60" s="131"/>
      <c r="AHL60" s="97"/>
      <c r="AHM60" s="97"/>
      <c r="AHN60" s="136"/>
      <c r="AHO60" s="131"/>
      <c r="AHP60" s="97"/>
      <c r="AHQ60" s="97"/>
      <c r="AHR60" s="136"/>
      <c r="AHS60" s="131"/>
      <c r="AHT60" s="97"/>
      <c r="AHU60" s="97"/>
      <c r="AHV60" s="136"/>
      <c r="AHW60" s="131"/>
      <c r="AHX60" s="97"/>
      <c r="AHY60" s="97"/>
      <c r="AHZ60" s="136"/>
      <c r="AIA60" s="131"/>
      <c r="AIB60" s="97"/>
      <c r="AIC60" s="97"/>
      <c r="AID60" s="136"/>
      <c r="AIE60" s="131"/>
      <c r="AIF60" s="97"/>
      <c r="AIG60" s="97"/>
      <c r="AIH60" s="136"/>
      <c r="AII60" s="131"/>
      <c r="AIJ60" s="97"/>
      <c r="AIK60" s="97"/>
      <c r="AIL60" s="136"/>
      <c r="AIM60" s="131"/>
      <c r="AIN60" s="97"/>
      <c r="AIO60" s="97"/>
      <c r="AIP60" s="136"/>
      <c r="AIQ60" s="131"/>
      <c r="AIR60" s="97"/>
      <c r="AIS60" s="97"/>
      <c r="AIT60" s="136"/>
      <c r="AIU60" s="131"/>
      <c r="AIV60" s="97"/>
      <c r="AIW60" s="97"/>
      <c r="AIX60" s="136"/>
      <c r="AIY60" s="131"/>
      <c r="AIZ60" s="97"/>
      <c r="AJA60" s="97"/>
      <c r="AJB60" s="136"/>
      <c r="AJC60" s="131"/>
      <c r="AJD60" s="97"/>
      <c r="AJE60" s="97"/>
      <c r="AJF60" s="136"/>
      <c r="AJG60" s="131"/>
      <c r="AJH60" s="97"/>
      <c r="AJI60" s="97"/>
      <c r="AJJ60" s="136"/>
      <c r="AJK60" s="131"/>
      <c r="AJL60" s="97"/>
      <c r="AJM60" s="97"/>
      <c r="AJN60" s="136"/>
      <c r="AJO60" s="131"/>
      <c r="AJP60" s="97"/>
      <c r="AJQ60" s="97"/>
      <c r="AJR60" s="136"/>
      <c r="AJS60" s="131"/>
      <c r="AJT60" s="97"/>
      <c r="AJU60" s="97"/>
      <c r="AJV60" s="136"/>
      <c r="AJW60" s="131"/>
      <c r="AJX60" s="97"/>
      <c r="AJY60" s="97"/>
      <c r="AJZ60" s="136"/>
      <c r="AKA60" s="131"/>
      <c r="AKB60" s="97"/>
      <c r="AKC60" s="97"/>
      <c r="AKD60" s="136"/>
      <c r="AKE60" s="131"/>
      <c r="AKF60" s="97"/>
      <c r="AKG60" s="97"/>
      <c r="AKH60" s="136"/>
      <c r="AKI60" s="131"/>
      <c r="AKJ60" s="97"/>
      <c r="AKK60" s="97"/>
      <c r="AKL60" s="136"/>
      <c r="AKM60" s="131"/>
      <c r="AKN60" s="97"/>
      <c r="AKO60" s="97"/>
      <c r="AKP60" s="136"/>
      <c r="AKQ60" s="131"/>
      <c r="AKR60" s="97"/>
      <c r="AKS60" s="97"/>
      <c r="AKT60" s="136"/>
      <c r="AKU60" s="131"/>
      <c r="AKV60" s="97"/>
      <c r="AKW60" s="97"/>
      <c r="AKX60" s="136"/>
      <c r="AKY60" s="131"/>
      <c r="AKZ60" s="97"/>
      <c r="ALA60" s="97"/>
      <c r="ALB60" s="136"/>
      <c r="ALC60" s="131"/>
      <c r="ALD60" s="97"/>
      <c r="ALE60" s="97"/>
      <c r="ALF60" s="136"/>
      <c r="ALG60" s="131"/>
      <c r="ALH60" s="97"/>
      <c r="ALI60" s="97"/>
      <c r="ALJ60" s="136"/>
      <c r="ALK60" s="131"/>
      <c r="ALL60" s="97"/>
      <c r="ALM60" s="97"/>
      <c r="ALN60" s="136"/>
      <c r="ALO60" s="131"/>
      <c r="ALP60" s="97"/>
      <c r="ALQ60" s="97"/>
      <c r="ALR60" s="136"/>
      <c r="ALS60" s="131"/>
      <c r="ALT60" s="97"/>
      <c r="ALU60" s="97"/>
      <c r="ALV60" s="136"/>
      <c r="ALW60" s="131"/>
      <c r="ALX60" s="97"/>
      <c r="ALY60" s="97"/>
      <c r="ALZ60" s="136"/>
      <c r="AMA60" s="131"/>
      <c r="AMB60" s="97"/>
      <c r="AMC60" s="97"/>
      <c r="AMD60" s="136"/>
      <c r="AME60" s="131"/>
      <c r="AMF60" s="97"/>
      <c r="AMG60" s="97"/>
      <c r="AMH60" s="136"/>
      <c r="AMI60" s="131"/>
      <c r="AMJ60" s="97"/>
      <c r="AMK60" s="97"/>
      <c r="AML60" s="136"/>
      <c r="AMM60" s="131"/>
      <c r="AMN60" s="97"/>
      <c r="AMO60" s="97"/>
      <c r="AMP60" s="136"/>
      <c r="AMQ60" s="131"/>
      <c r="AMR60" s="97"/>
      <c r="AMS60" s="97"/>
      <c r="AMT60" s="136"/>
      <c r="AMU60" s="131"/>
      <c r="AMV60" s="97"/>
      <c r="AMW60" s="97"/>
      <c r="AMX60" s="136"/>
      <c r="AMY60" s="131"/>
      <c r="AMZ60" s="97"/>
      <c r="ANA60" s="97"/>
      <c r="ANB60" s="136"/>
      <c r="ANC60" s="131"/>
      <c r="AND60" s="97"/>
      <c r="ANE60" s="97"/>
      <c r="ANF60" s="136"/>
      <c r="ANG60" s="131"/>
      <c r="ANH60" s="97"/>
      <c r="ANI60" s="97"/>
      <c r="ANJ60" s="136"/>
      <c r="ANK60" s="131"/>
      <c r="ANL60" s="97"/>
      <c r="ANM60" s="97"/>
      <c r="ANN60" s="136"/>
      <c r="ANO60" s="131"/>
      <c r="ANP60" s="97"/>
      <c r="ANQ60" s="97"/>
      <c r="ANR60" s="136"/>
      <c r="ANS60" s="131"/>
      <c r="ANT60" s="97"/>
      <c r="ANU60" s="97"/>
      <c r="ANV60" s="136"/>
      <c r="ANW60" s="131"/>
      <c r="ANX60" s="97"/>
      <c r="ANY60" s="97"/>
      <c r="ANZ60" s="136"/>
      <c r="AOA60" s="131"/>
      <c r="AOB60" s="97"/>
      <c r="AOC60" s="97"/>
      <c r="AOD60" s="136"/>
      <c r="AOE60" s="131"/>
      <c r="AOF60" s="97"/>
      <c r="AOG60" s="97"/>
      <c r="AOH60" s="136"/>
      <c r="AOI60" s="131"/>
      <c r="AOJ60" s="97"/>
      <c r="AOK60" s="97"/>
      <c r="AOL60" s="136"/>
      <c r="AOM60" s="131"/>
      <c r="AON60" s="97"/>
      <c r="AOO60" s="97"/>
      <c r="AOP60" s="136"/>
      <c r="AOQ60" s="131"/>
      <c r="AOR60" s="97"/>
      <c r="AOS60" s="97"/>
      <c r="AOT60" s="136"/>
      <c r="AOU60" s="131"/>
      <c r="AOV60" s="97"/>
      <c r="AOW60" s="97"/>
      <c r="AOX60" s="136"/>
      <c r="AOY60" s="131"/>
      <c r="AOZ60" s="97"/>
      <c r="APA60" s="97"/>
      <c r="APB60" s="136"/>
      <c r="APC60" s="131"/>
      <c r="APD60" s="97"/>
      <c r="APE60" s="97"/>
      <c r="APF60" s="136"/>
      <c r="APG60" s="131"/>
      <c r="APH60" s="97"/>
      <c r="API60" s="97"/>
      <c r="APJ60" s="136"/>
      <c r="APK60" s="131"/>
      <c r="APL60" s="97"/>
      <c r="APM60" s="97"/>
      <c r="APN60" s="136"/>
      <c r="APO60" s="131"/>
      <c r="APP60" s="97"/>
      <c r="APQ60" s="97"/>
      <c r="APR60" s="136"/>
      <c r="APS60" s="131"/>
      <c r="APT60" s="97"/>
      <c r="APU60" s="97"/>
      <c r="APV60" s="136"/>
      <c r="APW60" s="131"/>
      <c r="APX60" s="97"/>
      <c r="APY60" s="97"/>
      <c r="APZ60" s="136"/>
      <c r="AQA60" s="131"/>
      <c r="AQB60" s="97"/>
      <c r="AQC60" s="97"/>
      <c r="AQD60" s="136"/>
      <c r="AQE60" s="131"/>
      <c r="AQF60" s="97"/>
      <c r="AQG60" s="97"/>
      <c r="AQH60" s="136"/>
      <c r="AQI60" s="131"/>
      <c r="AQJ60" s="97"/>
      <c r="AQK60" s="97"/>
      <c r="AQL60" s="136"/>
      <c r="AQM60" s="131"/>
      <c r="AQN60" s="97"/>
      <c r="AQO60" s="97"/>
      <c r="AQP60" s="136"/>
      <c r="AQQ60" s="131"/>
      <c r="AQR60" s="97"/>
      <c r="AQS60" s="97"/>
      <c r="AQT60" s="136"/>
      <c r="AQU60" s="131"/>
      <c r="AQV60" s="97"/>
      <c r="AQW60" s="97"/>
      <c r="AQX60" s="136"/>
      <c r="AQY60" s="131"/>
      <c r="AQZ60" s="97"/>
      <c r="ARA60" s="97"/>
      <c r="ARB60" s="136"/>
      <c r="ARC60" s="131"/>
      <c r="ARD60" s="97"/>
      <c r="ARE60" s="97"/>
      <c r="ARF60" s="136"/>
      <c r="ARG60" s="131"/>
      <c r="ARH60" s="97"/>
      <c r="ARI60" s="97"/>
      <c r="ARJ60" s="136"/>
      <c r="ARK60" s="131"/>
      <c r="ARL60" s="97"/>
      <c r="ARM60" s="97"/>
      <c r="ARN60" s="136"/>
      <c r="ARO60" s="131"/>
      <c r="ARP60" s="97"/>
      <c r="ARQ60" s="97"/>
      <c r="ARR60" s="136"/>
      <c r="ARS60" s="131"/>
      <c r="ART60" s="97"/>
      <c r="ARU60" s="97"/>
      <c r="ARV60" s="136"/>
      <c r="ARW60" s="131"/>
      <c r="ARX60" s="97"/>
      <c r="ARY60" s="97"/>
      <c r="ARZ60" s="136"/>
      <c r="ASA60" s="131"/>
      <c r="ASB60" s="97"/>
      <c r="ASC60" s="97"/>
      <c r="ASD60" s="136"/>
      <c r="ASE60" s="131"/>
      <c r="ASF60" s="97"/>
      <c r="ASG60" s="97"/>
      <c r="ASH60" s="136"/>
      <c r="ASI60" s="131"/>
      <c r="ASJ60" s="97"/>
      <c r="ASK60" s="97"/>
      <c r="ASL60" s="136"/>
      <c r="ASM60" s="131"/>
      <c r="ASN60" s="97"/>
      <c r="ASO60" s="97"/>
      <c r="ASP60" s="136"/>
      <c r="ASQ60" s="131"/>
      <c r="ASR60" s="97"/>
      <c r="ASS60" s="97"/>
      <c r="AST60" s="136"/>
      <c r="ASU60" s="131"/>
      <c r="ASV60" s="97"/>
      <c r="ASW60" s="97"/>
      <c r="ASX60" s="136"/>
      <c r="ASY60" s="131"/>
      <c r="ASZ60" s="97"/>
      <c r="ATA60" s="97"/>
      <c r="ATB60" s="136"/>
      <c r="ATC60" s="131"/>
      <c r="ATD60" s="97"/>
      <c r="ATE60" s="97"/>
      <c r="ATF60" s="136"/>
      <c r="ATG60" s="131"/>
      <c r="ATH60" s="97"/>
      <c r="ATI60" s="97"/>
      <c r="ATJ60" s="136"/>
      <c r="ATK60" s="131"/>
      <c r="ATL60" s="97"/>
      <c r="ATM60" s="97"/>
      <c r="ATN60" s="136"/>
      <c r="ATO60" s="131"/>
      <c r="ATP60" s="97"/>
      <c r="ATQ60" s="97"/>
      <c r="ATR60" s="136"/>
      <c r="ATS60" s="131"/>
      <c r="ATT60" s="97"/>
      <c r="ATU60" s="97"/>
      <c r="ATV60" s="136"/>
      <c r="ATW60" s="131"/>
      <c r="ATX60" s="97"/>
      <c r="ATY60" s="97"/>
      <c r="ATZ60" s="136"/>
      <c r="AUA60" s="131"/>
      <c r="AUB60" s="97"/>
      <c r="AUC60" s="97"/>
      <c r="AUD60" s="136"/>
      <c r="AUE60" s="131"/>
      <c r="AUF60" s="97"/>
      <c r="AUG60" s="97"/>
      <c r="AUH60" s="136"/>
      <c r="AUI60" s="131"/>
      <c r="AUJ60" s="97"/>
      <c r="AUK60" s="97"/>
      <c r="AUL60" s="136"/>
      <c r="AUM60" s="131"/>
      <c r="AUN60" s="97"/>
      <c r="AUO60" s="97"/>
      <c r="AUP60" s="136"/>
      <c r="AUQ60" s="131"/>
      <c r="AUR60" s="97"/>
      <c r="AUS60" s="97"/>
      <c r="AUT60" s="136"/>
      <c r="AUU60" s="131"/>
      <c r="AUV60" s="97"/>
      <c r="AUW60" s="97"/>
      <c r="AUX60" s="136"/>
      <c r="AUY60" s="131"/>
      <c r="AUZ60" s="97"/>
      <c r="AVA60" s="97"/>
      <c r="AVB60" s="136"/>
      <c r="AVC60" s="131"/>
      <c r="AVD60" s="97"/>
      <c r="AVE60" s="97"/>
      <c r="AVF60" s="136"/>
      <c r="AVG60" s="131"/>
      <c r="AVH60" s="97"/>
      <c r="AVI60" s="97"/>
      <c r="AVJ60" s="136"/>
      <c r="AVK60" s="131"/>
      <c r="AVL60" s="97"/>
      <c r="AVM60" s="97"/>
      <c r="AVN60" s="136"/>
      <c r="AVO60" s="131"/>
      <c r="AVP60" s="97"/>
      <c r="AVQ60" s="97"/>
      <c r="AVR60" s="136"/>
      <c r="AVS60" s="131"/>
      <c r="AVT60" s="97"/>
      <c r="AVU60" s="97"/>
      <c r="AVV60" s="136"/>
      <c r="AVW60" s="131"/>
      <c r="AVX60" s="97"/>
      <c r="AVY60" s="97"/>
      <c r="AVZ60" s="136"/>
      <c r="AWA60" s="131"/>
      <c r="AWB60" s="97"/>
      <c r="AWC60" s="97"/>
      <c r="AWD60" s="136"/>
      <c r="AWE60" s="131"/>
      <c r="AWF60" s="97"/>
      <c r="AWG60" s="97"/>
      <c r="AWH60" s="136"/>
      <c r="AWI60" s="131"/>
      <c r="AWJ60" s="97"/>
      <c r="AWK60" s="97"/>
      <c r="AWL60" s="136"/>
      <c r="AWM60" s="131"/>
      <c r="AWN60" s="97"/>
      <c r="AWO60" s="97"/>
      <c r="AWP60" s="136"/>
      <c r="AWQ60" s="131"/>
      <c r="AWR60" s="97"/>
      <c r="AWS60" s="97"/>
      <c r="AWT60" s="136"/>
      <c r="AWU60" s="131"/>
      <c r="AWV60" s="97"/>
      <c r="AWW60" s="97"/>
      <c r="AWX60" s="136"/>
      <c r="AWY60" s="131"/>
      <c r="AWZ60" s="97"/>
      <c r="AXA60" s="97"/>
      <c r="AXB60" s="136"/>
      <c r="AXC60" s="131"/>
      <c r="AXD60" s="97"/>
      <c r="AXE60" s="97"/>
      <c r="AXF60" s="136"/>
      <c r="AXG60" s="131"/>
      <c r="AXH60" s="97"/>
      <c r="AXI60" s="97"/>
      <c r="AXJ60" s="136"/>
      <c r="AXK60" s="131"/>
      <c r="AXL60" s="97"/>
      <c r="AXM60" s="97"/>
      <c r="AXN60" s="136"/>
      <c r="AXO60" s="131"/>
      <c r="AXP60" s="97"/>
      <c r="AXQ60" s="97"/>
      <c r="AXR60" s="136"/>
      <c r="AXS60" s="131"/>
      <c r="AXT60" s="97"/>
      <c r="AXU60" s="97"/>
      <c r="AXV60" s="136"/>
      <c r="AXW60" s="131"/>
      <c r="AXX60" s="97"/>
      <c r="AXY60" s="97"/>
      <c r="AXZ60" s="136"/>
      <c r="AYA60" s="131"/>
      <c r="AYB60" s="97"/>
      <c r="AYC60" s="97"/>
      <c r="AYD60" s="136"/>
      <c r="AYE60" s="131"/>
      <c r="AYF60" s="97"/>
      <c r="AYG60" s="97"/>
      <c r="AYH60" s="136"/>
      <c r="AYI60" s="131"/>
      <c r="AYJ60" s="97"/>
      <c r="AYK60" s="97"/>
      <c r="AYL60" s="136"/>
      <c r="AYM60" s="131"/>
      <c r="AYN60" s="97"/>
      <c r="AYO60" s="97"/>
      <c r="AYP60" s="136"/>
      <c r="AYQ60" s="131"/>
      <c r="AYR60" s="97"/>
      <c r="AYS60" s="97"/>
      <c r="AYT60" s="136"/>
      <c r="AYU60" s="131"/>
      <c r="AYV60" s="97"/>
      <c r="AYW60" s="97"/>
      <c r="AYX60" s="136"/>
      <c r="AYY60" s="131"/>
      <c r="AYZ60" s="97"/>
      <c r="AZA60" s="97"/>
      <c r="AZB60" s="136"/>
      <c r="AZC60" s="131"/>
      <c r="AZD60" s="97"/>
      <c r="AZE60" s="97"/>
      <c r="AZF60" s="136"/>
      <c r="AZG60" s="131"/>
      <c r="AZH60" s="97"/>
      <c r="AZI60" s="97"/>
      <c r="AZJ60" s="136"/>
      <c r="AZK60" s="131"/>
      <c r="AZL60" s="97"/>
      <c r="AZM60" s="97"/>
      <c r="AZN60" s="136"/>
      <c r="AZO60" s="131"/>
      <c r="AZP60" s="97"/>
      <c r="AZQ60" s="97"/>
      <c r="AZR60" s="136"/>
      <c r="AZS60" s="131"/>
      <c r="AZT60" s="97"/>
      <c r="AZU60" s="97"/>
      <c r="AZV60" s="136"/>
      <c r="AZW60" s="131"/>
      <c r="AZX60" s="97"/>
      <c r="AZY60" s="97"/>
      <c r="AZZ60" s="136"/>
      <c r="BAA60" s="131"/>
      <c r="BAB60" s="97"/>
      <c r="BAC60" s="97"/>
      <c r="BAD60" s="136"/>
      <c r="BAE60" s="131"/>
      <c r="BAF60" s="97"/>
      <c r="BAG60" s="97"/>
      <c r="BAH60" s="136"/>
      <c r="BAI60" s="131"/>
      <c r="BAJ60" s="97"/>
      <c r="BAK60" s="97"/>
      <c r="BAL60" s="136"/>
      <c r="BAM60" s="131"/>
      <c r="BAN60" s="97"/>
      <c r="BAO60" s="97"/>
      <c r="BAP60" s="136"/>
      <c r="BAQ60" s="131"/>
      <c r="BAR60" s="97"/>
      <c r="BAS60" s="97"/>
      <c r="BAT60" s="136"/>
      <c r="BAU60" s="131"/>
      <c r="BAV60" s="97"/>
      <c r="BAW60" s="97"/>
      <c r="BAX60" s="136"/>
      <c r="BAY60" s="131"/>
      <c r="BAZ60" s="97"/>
      <c r="BBA60" s="97"/>
      <c r="BBB60" s="136"/>
      <c r="BBC60" s="131"/>
      <c r="BBD60" s="97"/>
      <c r="BBE60" s="97"/>
      <c r="BBF60" s="136"/>
      <c r="BBG60" s="131"/>
      <c r="BBH60" s="97"/>
      <c r="BBI60" s="97"/>
      <c r="BBJ60" s="136"/>
      <c r="BBK60" s="131"/>
      <c r="BBL60" s="97"/>
      <c r="BBM60" s="97"/>
      <c r="BBN60" s="136"/>
      <c r="BBO60" s="131"/>
      <c r="BBP60" s="97"/>
      <c r="BBQ60" s="97"/>
      <c r="BBR60" s="136"/>
      <c r="BBS60" s="131"/>
      <c r="BBT60" s="97"/>
      <c r="BBU60" s="97"/>
      <c r="BBV60" s="136"/>
      <c r="BBW60" s="131"/>
      <c r="BBX60" s="97"/>
      <c r="BBY60" s="97"/>
      <c r="BBZ60" s="136"/>
      <c r="BCA60" s="131"/>
      <c r="BCB60" s="97"/>
      <c r="BCC60" s="97"/>
      <c r="BCD60" s="136"/>
      <c r="BCE60" s="131"/>
      <c r="BCF60" s="97"/>
      <c r="BCG60" s="97"/>
      <c r="BCH60" s="136"/>
      <c r="BCI60" s="131"/>
      <c r="BCJ60" s="97"/>
      <c r="BCK60" s="97"/>
      <c r="BCL60" s="136"/>
      <c r="BCM60" s="131"/>
      <c r="BCN60" s="97"/>
      <c r="BCO60" s="97"/>
      <c r="BCP60" s="136"/>
      <c r="BCQ60" s="131"/>
      <c r="BCR60" s="97"/>
      <c r="BCS60" s="97"/>
      <c r="BCT60" s="136"/>
      <c r="BCU60" s="131"/>
      <c r="BCV60" s="97"/>
      <c r="BCW60" s="97"/>
      <c r="BCX60" s="136"/>
      <c r="BCY60" s="131"/>
      <c r="BCZ60" s="97"/>
      <c r="BDA60" s="97"/>
      <c r="BDB60" s="136"/>
      <c r="BDC60" s="131"/>
      <c r="BDD60" s="97"/>
      <c r="BDE60" s="97"/>
      <c r="BDF60" s="136"/>
      <c r="BDG60" s="131"/>
      <c r="BDH60" s="97"/>
      <c r="BDI60" s="97"/>
      <c r="BDJ60" s="136"/>
      <c r="BDK60" s="131"/>
      <c r="BDL60" s="97"/>
      <c r="BDM60" s="97"/>
      <c r="BDN60" s="136"/>
      <c r="BDO60" s="131"/>
      <c r="BDP60" s="97"/>
      <c r="BDQ60" s="97"/>
      <c r="BDR60" s="136"/>
      <c r="BDS60" s="131"/>
      <c r="BDT60" s="97"/>
      <c r="BDU60" s="97"/>
      <c r="BDV60" s="136"/>
      <c r="BDW60" s="131"/>
      <c r="BDX60" s="97"/>
      <c r="BDY60" s="97"/>
      <c r="BDZ60" s="136"/>
      <c r="BEA60" s="131"/>
      <c r="BEB60" s="97"/>
      <c r="BEC60" s="97"/>
      <c r="BED60" s="136"/>
      <c r="BEE60" s="131"/>
      <c r="BEF60" s="97"/>
      <c r="BEG60" s="97"/>
      <c r="BEH60" s="136"/>
      <c r="BEI60" s="131"/>
      <c r="BEJ60" s="97"/>
      <c r="BEK60" s="97"/>
      <c r="BEL60" s="136"/>
      <c r="BEM60" s="131"/>
      <c r="BEN60" s="97"/>
      <c r="BEO60" s="97"/>
      <c r="BEP60" s="136"/>
      <c r="BEQ60" s="131"/>
      <c r="BER60" s="97"/>
      <c r="BES60" s="97"/>
      <c r="BET60" s="136"/>
      <c r="BEU60" s="131"/>
      <c r="BEV60" s="97"/>
      <c r="BEW60" s="97"/>
      <c r="BEX60" s="136"/>
      <c r="BEY60" s="131"/>
      <c r="BEZ60" s="97"/>
      <c r="BFA60" s="97"/>
      <c r="BFB60" s="136"/>
      <c r="BFC60" s="131"/>
      <c r="BFD60" s="97"/>
      <c r="BFE60" s="97"/>
      <c r="BFF60" s="136"/>
      <c r="BFG60" s="131"/>
      <c r="BFH60" s="97"/>
      <c r="BFI60" s="97"/>
      <c r="BFJ60" s="136"/>
      <c r="BFK60" s="131"/>
      <c r="BFL60" s="97"/>
      <c r="BFM60" s="97"/>
      <c r="BFN60" s="136"/>
      <c r="BFO60" s="131"/>
      <c r="BFP60" s="97"/>
      <c r="BFQ60" s="97"/>
      <c r="BFR60" s="136"/>
      <c r="BFS60" s="131"/>
      <c r="BFT60" s="97"/>
      <c r="BFU60" s="97"/>
      <c r="BFV60" s="136"/>
      <c r="BFW60" s="131"/>
      <c r="BFX60" s="97"/>
      <c r="BFY60" s="97"/>
      <c r="BFZ60" s="136"/>
      <c r="BGA60" s="131"/>
      <c r="BGB60" s="97"/>
      <c r="BGC60" s="97"/>
      <c r="BGD60" s="136"/>
      <c r="BGE60" s="131"/>
      <c r="BGF60" s="97"/>
      <c r="BGG60" s="97"/>
      <c r="BGH60" s="136"/>
      <c r="BGI60" s="131"/>
      <c r="BGJ60" s="97"/>
      <c r="BGK60" s="97"/>
      <c r="BGL60" s="136"/>
      <c r="BGM60" s="131"/>
      <c r="BGN60" s="97"/>
      <c r="BGO60" s="97"/>
      <c r="BGP60" s="136"/>
      <c r="BGQ60" s="131"/>
      <c r="BGR60" s="97"/>
      <c r="BGS60" s="97"/>
      <c r="BGT60" s="136"/>
      <c r="BGU60" s="131"/>
      <c r="BGV60" s="97"/>
      <c r="BGW60" s="97"/>
      <c r="BGX60" s="136"/>
      <c r="BGY60" s="131"/>
      <c r="BGZ60" s="97"/>
      <c r="BHA60" s="97"/>
      <c r="BHB60" s="136"/>
      <c r="BHC60" s="131"/>
      <c r="BHD60" s="97"/>
      <c r="BHE60" s="97"/>
      <c r="BHF60" s="136"/>
      <c r="BHG60" s="131"/>
      <c r="BHH60" s="97"/>
      <c r="BHI60" s="97"/>
      <c r="BHJ60" s="136"/>
      <c r="BHK60" s="131"/>
      <c r="BHL60" s="97"/>
      <c r="BHM60" s="97"/>
      <c r="BHN60" s="136"/>
      <c r="BHO60" s="131"/>
      <c r="BHP60" s="97"/>
      <c r="BHQ60" s="97"/>
      <c r="BHR60" s="136"/>
      <c r="BHS60" s="131"/>
      <c r="BHT60" s="97"/>
      <c r="BHU60" s="97"/>
      <c r="BHV60" s="136"/>
      <c r="BHW60" s="131"/>
      <c r="BHX60" s="97"/>
      <c r="BHY60" s="97"/>
      <c r="BHZ60" s="136"/>
      <c r="BIA60" s="131"/>
      <c r="BIB60" s="97"/>
      <c r="BIC60" s="97"/>
      <c r="BID60" s="136"/>
      <c r="BIE60" s="131"/>
      <c r="BIF60" s="97"/>
      <c r="BIG60" s="97"/>
      <c r="BIH60" s="136"/>
      <c r="BII60" s="131"/>
      <c r="BIJ60" s="97"/>
      <c r="BIK60" s="97"/>
      <c r="BIL60" s="136"/>
      <c r="BIM60" s="131"/>
      <c r="BIN60" s="97"/>
      <c r="BIO60" s="97"/>
      <c r="BIP60" s="136"/>
      <c r="BIQ60" s="131"/>
      <c r="BIR60" s="97"/>
      <c r="BIS60" s="97"/>
      <c r="BIT60" s="136"/>
      <c r="BIU60" s="131"/>
      <c r="BIV60" s="97"/>
      <c r="BIW60" s="97"/>
      <c r="BIX60" s="136"/>
      <c r="BIY60" s="131"/>
      <c r="BIZ60" s="97"/>
      <c r="BJA60" s="97"/>
      <c r="BJB60" s="136"/>
      <c r="BJC60" s="131"/>
      <c r="BJD60" s="97"/>
      <c r="BJE60" s="97"/>
      <c r="BJF60" s="136"/>
      <c r="BJG60" s="131"/>
      <c r="BJH60" s="97"/>
      <c r="BJI60" s="97"/>
      <c r="BJJ60" s="136"/>
      <c r="BJK60" s="131"/>
      <c r="BJL60" s="97"/>
      <c r="BJM60" s="97"/>
      <c r="BJN60" s="136"/>
      <c r="BJO60" s="131"/>
      <c r="BJP60" s="97"/>
      <c r="BJQ60" s="97"/>
      <c r="BJR60" s="136"/>
      <c r="BJS60" s="131"/>
      <c r="BJT60" s="97"/>
      <c r="BJU60" s="97"/>
      <c r="BJV60" s="136"/>
      <c r="BJW60" s="131"/>
      <c r="BJX60" s="97"/>
      <c r="BJY60" s="97"/>
      <c r="BJZ60" s="136"/>
      <c r="BKA60" s="131"/>
      <c r="BKB60" s="97"/>
      <c r="BKC60" s="97"/>
      <c r="BKD60" s="136"/>
      <c r="BKE60" s="131"/>
      <c r="BKF60" s="97"/>
      <c r="BKG60" s="97"/>
      <c r="BKH60" s="136"/>
      <c r="BKI60" s="131"/>
      <c r="BKJ60" s="97"/>
      <c r="BKK60" s="97"/>
      <c r="BKL60" s="136"/>
      <c r="BKM60" s="131"/>
      <c r="BKN60" s="97"/>
      <c r="BKO60" s="97"/>
      <c r="BKP60" s="136"/>
      <c r="BKQ60" s="131"/>
      <c r="BKR60" s="97"/>
      <c r="BKS60" s="97"/>
      <c r="BKT60" s="136"/>
      <c r="BKU60" s="131"/>
      <c r="BKV60" s="97"/>
      <c r="BKW60" s="97"/>
      <c r="BKX60" s="136"/>
      <c r="BKY60" s="131"/>
      <c r="BKZ60" s="97"/>
      <c r="BLA60" s="97"/>
      <c r="BLB60" s="136"/>
      <c r="BLC60" s="131"/>
      <c r="BLD60" s="97"/>
      <c r="BLE60" s="97"/>
      <c r="BLF60" s="136"/>
      <c r="BLG60" s="131"/>
      <c r="BLH60" s="97"/>
      <c r="BLI60" s="97"/>
      <c r="BLJ60" s="136"/>
      <c r="BLK60" s="131"/>
      <c r="BLL60" s="97"/>
      <c r="BLM60" s="97"/>
      <c r="BLN60" s="136"/>
      <c r="BLO60" s="131"/>
      <c r="BLP60" s="97"/>
      <c r="BLQ60" s="97"/>
      <c r="BLR60" s="136"/>
      <c r="BLS60" s="131"/>
      <c r="BLT60" s="97"/>
      <c r="BLU60" s="97"/>
      <c r="BLV60" s="136"/>
      <c r="BLW60" s="131"/>
      <c r="BLX60" s="97"/>
      <c r="BLY60" s="97"/>
      <c r="BLZ60" s="136"/>
      <c r="BMA60" s="131"/>
      <c r="BMB60" s="97"/>
      <c r="BMC60" s="97"/>
      <c r="BMD60" s="136"/>
      <c r="BME60" s="131"/>
      <c r="BMF60" s="97"/>
      <c r="BMG60" s="97"/>
      <c r="BMH60" s="136"/>
      <c r="BMI60" s="131"/>
      <c r="BMJ60" s="97"/>
      <c r="BMK60" s="97"/>
      <c r="BML60" s="136"/>
      <c r="BMM60" s="131"/>
      <c r="BMN60" s="97"/>
      <c r="BMO60" s="97"/>
      <c r="BMP60" s="136"/>
      <c r="BMQ60" s="131"/>
      <c r="BMR60" s="97"/>
      <c r="BMS60" s="97"/>
      <c r="BMT60" s="136"/>
      <c r="BMU60" s="131"/>
      <c r="BMV60" s="97"/>
      <c r="BMW60" s="97"/>
      <c r="BMX60" s="136"/>
      <c r="BMY60" s="131"/>
      <c r="BMZ60" s="97"/>
      <c r="BNA60" s="97"/>
      <c r="BNB60" s="136"/>
      <c r="BNC60" s="131"/>
      <c r="BND60" s="97"/>
      <c r="BNE60" s="97"/>
      <c r="BNF60" s="136"/>
      <c r="BNG60" s="131"/>
      <c r="BNH60" s="97"/>
      <c r="BNI60" s="97"/>
      <c r="BNJ60" s="136"/>
      <c r="BNK60" s="131"/>
      <c r="BNL60" s="97"/>
      <c r="BNM60" s="97"/>
      <c r="BNN60" s="136"/>
      <c r="BNO60" s="131"/>
      <c r="BNP60" s="97"/>
      <c r="BNQ60" s="97"/>
      <c r="BNR60" s="136"/>
      <c r="BNS60" s="131"/>
      <c r="BNT60" s="97"/>
      <c r="BNU60" s="97"/>
      <c r="BNV60" s="136"/>
      <c r="BNW60" s="131"/>
      <c r="BNX60" s="97"/>
      <c r="BNY60" s="97"/>
      <c r="BNZ60" s="136"/>
      <c r="BOA60" s="131"/>
      <c r="BOB60" s="97"/>
      <c r="BOC60" s="97"/>
      <c r="BOD60" s="136"/>
      <c r="BOE60" s="131"/>
      <c r="BOF60" s="97"/>
      <c r="BOG60" s="97"/>
      <c r="BOH60" s="136"/>
      <c r="BOI60" s="131"/>
      <c r="BOJ60" s="97"/>
      <c r="BOK60" s="97"/>
      <c r="BOL60" s="136"/>
      <c r="BOM60" s="131"/>
      <c r="BON60" s="97"/>
      <c r="BOO60" s="97"/>
      <c r="BOP60" s="136"/>
      <c r="BOQ60" s="131"/>
      <c r="BOR60" s="97"/>
      <c r="BOS60" s="97"/>
      <c r="BOT60" s="136"/>
      <c r="BOU60" s="131"/>
      <c r="BOV60" s="97"/>
      <c r="BOW60" s="97"/>
      <c r="BOX60" s="136"/>
      <c r="BOY60" s="131"/>
      <c r="BOZ60" s="97"/>
      <c r="BPA60" s="97"/>
      <c r="BPB60" s="136"/>
      <c r="BPC60" s="131"/>
      <c r="BPD60" s="97"/>
      <c r="BPE60" s="97"/>
      <c r="BPF60" s="136"/>
      <c r="BPG60" s="131"/>
      <c r="BPH60" s="97"/>
      <c r="BPI60" s="97"/>
      <c r="BPJ60" s="136"/>
      <c r="BPK60" s="131"/>
      <c r="BPL60" s="97"/>
      <c r="BPM60" s="97"/>
      <c r="BPN60" s="136"/>
      <c r="BPO60" s="131"/>
      <c r="BPP60" s="97"/>
      <c r="BPQ60" s="97"/>
      <c r="BPR60" s="136"/>
      <c r="BPS60" s="131"/>
      <c r="BPT60" s="97"/>
      <c r="BPU60" s="97"/>
      <c r="BPV60" s="136"/>
      <c r="BPW60" s="131"/>
      <c r="BPX60" s="97"/>
      <c r="BPY60" s="97"/>
      <c r="BPZ60" s="136"/>
      <c r="BQA60" s="131"/>
      <c r="BQB60" s="97"/>
      <c r="BQC60" s="97"/>
      <c r="BQD60" s="136"/>
      <c r="BQE60" s="131"/>
      <c r="BQF60" s="97"/>
      <c r="BQG60" s="97"/>
      <c r="BQH60" s="136"/>
      <c r="BQI60" s="131"/>
      <c r="BQJ60" s="97"/>
      <c r="BQK60" s="97"/>
      <c r="BQL60" s="136"/>
      <c r="BQM60" s="131"/>
      <c r="BQN60" s="97"/>
      <c r="BQO60" s="97"/>
      <c r="BQP60" s="136"/>
      <c r="BQQ60" s="131"/>
      <c r="BQR60" s="97"/>
      <c r="BQS60" s="97"/>
      <c r="BQT60" s="136"/>
      <c r="BQU60" s="131"/>
      <c r="BQV60" s="97"/>
      <c r="BQW60" s="97"/>
      <c r="BQX60" s="136"/>
      <c r="BQY60" s="131"/>
      <c r="BQZ60" s="97"/>
      <c r="BRA60" s="97"/>
      <c r="BRB60" s="136"/>
      <c r="BRC60" s="131"/>
      <c r="BRD60" s="97"/>
      <c r="BRE60" s="97"/>
      <c r="BRF60" s="136"/>
      <c r="BRG60" s="131"/>
      <c r="BRH60" s="97"/>
      <c r="BRI60" s="97"/>
      <c r="BRJ60" s="136"/>
      <c r="BRK60" s="131"/>
      <c r="BRL60" s="97"/>
      <c r="BRM60" s="97"/>
      <c r="BRN60" s="136"/>
      <c r="BRO60" s="131"/>
      <c r="BRP60" s="97"/>
      <c r="BRQ60" s="97"/>
      <c r="BRR60" s="136"/>
      <c r="BRS60" s="131"/>
      <c r="BRT60" s="97"/>
      <c r="BRU60" s="97"/>
      <c r="BRV60" s="136"/>
      <c r="BRW60" s="131"/>
      <c r="BRX60" s="97"/>
      <c r="BRY60" s="97"/>
      <c r="BRZ60" s="136"/>
      <c r="BSA60" s="131"/>
      <c r="BSB60" s="97"/>
      <c r="BSC60" s="97"/>
      <c r="BSD60" s="136"/>
      <c r="BSE60" s="131"/>
      <c r="BSF60" s="97"/>
      <c r="BSG60" s="97"/>
      <c r="BSH60" s="136"/>
      <c r="BSI60" s="131"/>
      <c r="BSJ60" s="97"/>
      <c r="BSK60" s="97"/>
      <c r="BSL60" s="136"/>
      <c r="BSM60" s="131"/>
      <c r="BSN60" s="97"/>
      <c r="BSO60" s="97"/>
      <c r="BSP60" s="136"/>
      <c r="BSQ60" s="131"/>
      <c r="BSR60" s="97"/>
      <c r="BSS60" s="97"/>
      <c r="BST60" s="136"/>
      <c r="BSU60" s="131"/>
      <c r="BSV60" s="97"/>
      <c r="BSW60" s="97"/>
      <c r="BSX60" s="136"/>
      <c r="BSY60" s="131"/>
      <c r="BSZ60" s="97"/>
      <c r="BTA60" s="97"/>
      <c r="BTB60" s="136"/>
      <c r="BTC60" s="131"/>
      <c r="BTD60" s="97"/>
      <c r="BTE60" s="97"/>
      <c r="BTF60" s="136"/>
      <c r="BTG60" s="131"/>
      <c r="BTH60" s="97"/>
      <c r="BTI60" s="97"/>
      <c r="BTJ60" s="136"/>
      <c r="BTK60" s="131"/>
      <c r="BTL60" s="97"/>
      <c r="BTM60" s="97"/>
      <c r="BTN60" s="136"/>
      <c r="BTO60" s="131"/>
      <c r="BTP60" s="97"/>
      <c r="BTQ60" s="97"/>
      <c r="BTR60" s="136"/>
      <c r="BTS60" s="131"/>
      <c r="BTT60" s="97"/>
      <c r="BTU60" s="97"/>
      <c r="BTV60" s="136"/>
      <c r="BTW60" s="131"/>
      <c r="BTX60" s="97"/>
      <c r="BTY60" s="97"/>
      <c r="BTZ60" s="136"/>
      <c r="BUA60" s="131"/>
      <c r="BUB60" s="97"/>
      <c r="BUC60" s="97"/>
      <c r="BUD60" s="136"/>
      <c r="BUE60" s="131"/>
      <c r="BUF60" s="97"/>
      <c r="BUG60" s="97"/>
      <c r="BUH60" s="136"/>
      <c r="BUI60" s="131"/>
      <c r="BUJ60" s="97"/>
      <c r="BUK60" s="97"/>
      <c r="BUL60" s="136"/>
      <c r="BUM60" s="131"/>
      <c r="BUN60" s="97"/>
      <c r="BUO60" s="97"/>
      <c r="BUP60" s="136"/>
      <c r="BUQ60" s="131"/>
      <c r="BUR60" s="97"/>
      <c r="BUS60" s="97"/>
      <c r="BUT60" s="136"/>
      <c r="BUU60" s="131"/>
      <c r="BUV60" s="97"/>
      <c r="BUW60" s="97"/>
      <c r="BUX60" s="136"/>
      <c r="BUY60" s="131"/>
      <c r="BUZ60" s="97"/>
      <c r="BVA60" s="97"/>
      <c r="BVB60" s="136"/>
      <c r="BVC60" s="131"/>
      <c r="BVD60" s="97"/>
      <c r="BVE60" s="97"/>
      <c r="BVF60" s="136"/>
      <c r="BVG60" s="131"/>
      <c r="BVH60" s="97"/>
      <c r="BVI60" s="97"/>
      <c r="BVJ60" s="136"/>
      <c r="BVK60" s="131"/>
      <c r="BVL60" s="97"/>
      <c r="BVM60" s="97"/>
      <c r="BVN60" s="136"/>
      <c r="BVO60" s="131"/>
      <c r="BVP60" s="97"/>
      <c r="BVQ60" s="97"/>
      <c r="BVR60" s="136"/>
      <c r="BVS60" s="131"/>
      <c r="BVT60" s="97"/>
      <c r="BVU60" s="97"/>
      <c r="BVV60" s="136"/>
      <c r="BVW60" s="131"/>
      <c r="BVX60" s="97"/>
      <c r="BVY60" s="97"/>
      <c r="BVZ60" s="136"/>
      <c r="BWA60" s="131"/>
      <c r="BWB60" s="97"/>
      <c r="BWC60" s="97"/>
      <c r="BWD60" s="136"/>
      <c r="BWE60" s="131"/>
      <c r="BWF60" s="97"/>
      <c r="BWG60" s="97"/>
      <c r="BWH60" s="136"/>
      <c r="BWI60" s="131"/>
      <c r="BWJ60" s="97"/>
      <c r="BWK60" s="97"/>
      <c r="BWL60" s="136"/>
      <c r="BWM60" s="131"/>
      <c r="BWN60" s="97"/>
      <c r="BWO60" s="97"/>
      <c r="BWP60" s="136"/>
      <c r="BWQ60" s="131"/>
      <c r="BWR60" s="97"/>
      <c r="BWS60" s="97"/>
      <c r="BWT60" s="136"/>
      <c r="BWU60" s="131"/>
      <c r="BWV60" s="97"/>
      <c r="BWW60" s="97"/>
      <c r="BWX60" s="136"/>
      <c r="BWY60" s="131"/>
      <c r="BWZ60" s="97"/>
      <c r="BXA60" s="97"/>
      <c r="BXB60" s="136"/>
      <c r="BXC60" s="131"/>
      <c r="BXD60" s="97"/>
      <c r="BXE60" s="97"/>
      <c r="BXF60" s="136"/>
      <c r="BXG60" s="131"/>
      <c r="BXH60" s="97"/>
      <c r="BXI60" s="97"/>
      <c r="BXJ60" s="136"/>
      <c r="BXK60" s="131"/>
      <c r="BXL60" s="97"/>
      <c r="BXM60" s="97"/>
      <c r="BXN60" s="136"/>
      <c r="BXO60" s="131"/>
      <c r="BXP60" s="97"/>
      <c r="BXQ60" s="97"/>
      <c r="BXR60" s="136"/>
      <c r="BXS60" s="131"/>
      <c r="BXT60" s="97"/>
      <c r="BXU60" s="97"/>
      <c r="BXV60" s="136"/>
      <c r="BXW60" s="131"/>
      <c r="BXX60" s="97"/>
      <c r="BXY60" s="97"/>
      <c r="BXZ60" s="136"/>
      <c r="BYA60" s="131"/>
      <c r="BYB60" s="97"/>
      <c r="BYC60" s="97"/>
      <c r="BYD60" s="136"/>
      <c r="BYE60" s="131"/>
      <c r="BYF60" s="97"/>
      <c r="BYG60" s="97"/>
      <c r="BYH60" s="136"/>
      <c r="BYI60" s="131"/>
      <c r="BYJ60" s="97"/>
      <c r="BYK60" s="97"/>
      <c r="BYL60" s="136"/>
      <c r="BYM60" s="131"/>
      <c r="BYN60" s="97"/>
      <c r="BYO60" s="97"/>
      <c r="BYP60" s="136"/>
      <c r="BYQ60" s="131"/>
      <c r="BYR60" s="97"/>
      <c r="BYS60" s="97"/>
      <c r="BYT60" s="136"/>
      <c r="BYU60" s="131"/>
      <c r="BYV60" s="97"/>
      <c r="BYW60" s="97"/>
      <c r="BYX60" s="136"/>
      <c r="BYY60" s="131"/>
      <c r="BYZ60" s="97"/>
      <c r="BZA60" s="97"/>
      <c r="BZB60" s="136"/>
      <c r="BZC60" s="131"/>
      <c r="BZD60" s="97"/>
      <c r="BZE60" s="97"/>
      <c r="BZF60" s="136"/>
      <c r="BZG60" s="131"/>
      <c r="BZH60" s="97"/>
      <c r="BZI60" s="97"/>
      <c r="BZJ60" s="136"/>
      <c r="BZK60" s="131"/>
      <c r="BZL60" s="97"/>
      <c r="BZM60" s="97"/>
      <c r="BZN60" s="136"/>
      <c r="BZO60" s="131"/>
      <c r="BZP60" s="97"/>
      <c r="BZQ60" s="97"/>
      <c r="BZR60" s="136"/>
      <c r="BZS60" s="131"/>
      <c r="BZT60" s="97"/>
      <c r="BZU60" s="97"/>
      <c r="BZV60" s="136"/>
      <c r="BZW60" s="131"/>
      <c r="BZX60" s="97"/>
      <c r="BZY60" s="97"/>
      <c r="BZZ60" s="136"/>
      <c r="CAA60" s="131"/>
      <c r="CAB60" s="97"/>
      <c r="CAC60" s="97"/>
      <c r="CAD60" s="136"/>
      <c r="CAE60" s="131"/>
      <c r="CAF60" s="97"/>
      <c r="CAG60" s="97"/>
      <c r="CAH60" s="136"/>
      <c r="CAI60" s="131"/>
      <c r="CAJ60" s="97"/>
      <c r="CAK60" s="97"/>
      <c r="CAL60" s="136"/>
      <c r="CAM60" s="131"/>
      <c r="CAN60" s="97"/>
      <c r="CAO60" s="97"/>
      <c r="CAP60" s="136"/>
      <c r="CAQ60" s="131"/>
      <c r="CAR60" s="97"/>
      <c r="CAS60" s="97"/>
      <c r="CAT60" s="136"/>
      <c r="CAU60" s="131"/>
      <c r="CAV60" s="97"/>
      <c r="CAW60" s="97"/>
      <c r="CAX60" s="136"/>
      <c r="CAY60" s="131"/>
      <c r="CAZ60" s="97"/>
      <c r="CBA60" s="97"/>
      <c r="CBB60" s="136"/>
      <c r="CBC60" s="131"/>
      <c r="CBD60" s="97"/>
      <c r="CBE60" s="97"/>
      <c r="CBF60" s="136"/>
      <c r="CBG60" s="131"/>
      <c r="CBH60" s="97"/>
      <c r="CBI60" s="97"/>
      <c r="CBJ60" s="136"/>
      <c r="CBK60" s="131"/>
      <c r="CBL60" s="97"/>
      <c r="CBM60" s="97"/>
      <c r="CBN60" s="136"/>
      <c r="CBO60" s="131"/>
      <c r="CBP60" s="97"/>
      <c r="CBQ60" s="97"/>
      <c r="CBR60" s="136"/>
      <c r="CBS60" s="131"/>
      <c r="CBT60" s="97"/>
      <c r="CBU60" s="97"/>
      <c r="CBV60" s="136"/>
      <c r="CBW60" s="131"/>
      <c r="CBX60" s="97"/>
      <c r="CBY60" s="97"/>
      <c r="CBZ60" s="136"/>
      <c r="CCA60" s="131"/>
      <c r="CCB60" s="97"/>
      <c r="CCC60" s="97"/>
      <c r="CCD60" s="136"/>
      <c r="CCE60" s="131"/>
      <c r="CCF60" s="97"/>
      <c r="CCG60" s="97"/>
      <c r="CCH60" s="136"/>
      <c r="CCI60" s="131"/>
      <c r="CCJ60" s="97"/>
      <c r="CCK60" s="97"/>
      <c r="CCL60" s="136"/>
      <c r="CCM60" s="131"/>
      <c r="CCN60" s="97"/>
      <c r="CCO60" s="97"/>
      <c r="CCP60" s="136"/>
      <c r="CCQ60" s="131"/>
      <c r="CCR60" s="97"/>
      <c r="CCS60" s="97"/>
      <c r="CCT60" s="136"/>
      <c r="CCU60" s="131"/>
      <c r="CCV60" s="97"/>
      <c r="CCW60" s="97"/>
      <c r="CCX60" s="136"/>
      <c r="CCY60" s="131"/>
      <c r="CCZ60" s="97"/>
      <c r="CDA60" s="97"/>
      <c r="CDB60" s="136"/>
      <c r="CDC60" s="131"/>
      <c r="CDD60" s="97"/>
      <c r="CDE60" s="97"/>
      <c r="CDF60" s="136"/>
      <c r="CDG60" s="131"/>
      <c r="CDH60" s="97"/>
      <c r="CDI60" s="97"/>
      <c r="CDJ60" s="136"/>
      <c r="CDK60" s="131"/>
      <c r="CDL60" s="97"/>
      <c r="CDM60" s="97"/>
      <c r="CDN60" s="136"/>
      <c r="CDO60" s="131"/>
      <c r="CDP60" s="97"/>
      <c r="CDQ60" s="97"/>
      <c r="CDR60" s="136"/>
      <c r="CDS60" s="131"/>
      <c r="CDT60" s="97"/>
      <c r="CDU60" s="97"/>
      <c r="CDV60" s="136"/>
      <c r="CDW60" s="131"/>
      <c r="CDX60" s="97"/>
      <c r="CDY60" s="97"/>
      <c r="CDZ60" s="136"/>
      <c r="CEA60" s="131"/>
      <c r="CEB60" s="97"/>
      <c r="CEC60" s="97"/>
      <c r="CED60" s="136"/>
      <c r="CEE60" s="131"/>
      <c r="CEF60" s="97"/>
      <c r="CEG60" s="97"/>
      <c r="CEH60" s="136"/>
      <c r="CEI60" s="131"/>
      <c r="CEJ60" s="97"/>
      <c r="CEK60" s="97"/>
      <c r="CEL60" s="136"/>
      <c r="CEM60" s="131"/>
      <c r="CEN60" s="97"/>
      <c r="CEO60" s="97"/>
      <c r="CEP60" s="136"/>
      <c r="CEQ60" s="131"/>
      <c r="CER60" s="97"/>
      <c r="CES60" s="97"/>
      <c r="CET60" s="136"/>
      <c r="CEU60" s="131"/>
      <c r="CEV60" s="97"/>
      <c r="CEW60" s="97"/>
      <c r="CEX60" s="136"/>
      <c r="CEY60" s="131"/>
      <c r="CEZ60" s="97"/>
      <c r="CFA60" s="97"/>
      <c r="CFB60" s="136"/>
      <c r="CFC60" s="131"/>
      <c r="CFD60" s="97"/>
      <c r="CFE60" s="97"/>
      <c r="CFF60" s="136"/>
      <c r="CFG60" s="131"/>
      <c r="CFH60" s="97"/>
      <c r="CFI60" s="97"/>
      <c r="CFJ60" s="136"/>
      <c r="CFK60" s="131"/>
      <c r="CFL60" s="97"/>
      <c r="CFM60" s="97"/>
      <c r="CFN60" s="136"/>
      <c r="CFO60" s="131"/>
      <c r="CFP60" s="97"/>
      <c r="CFQ60" s="97"/>
      <c r="CFR60" s="136"/>
      <c r="CFS60" s="131"/>
      <c r="CFT60" s="97"/>
      <c r="CFU60" s="97"/>
      <c r="CFV60" s="136"/>
      <c r="CFW60" s="131"/>
      <c r="CFX60" s="97"/>
      <c r="CFY60" s="97"/>
      <c r="CFZ60" s="136"/>
      <c r="CGA60" s="131"/>
      <c r="CGB60" s="97"/>
      <c r="CGC60" s="97"/>
      <c r="CGD60" s="136"/>
      <c r="CGE60" s="131"/>
      <c r="CGF60" s="97"/>
      <c r="CGG60" s="97"/>
      <c r="CGH60" s="136"/>
      <c r="CGI60" s="131"/>
      <c r="CGJ60" s="97"/>
      <c r="CGK60" s="97"/>
      <c r="CGL60" s="136"/>
      <c r="CGM60" s="131"/>
      <c r="CGN60" s="97"/>
      <c r="CGO60" s="97"/>
      <c r="CGP60" s="136"/>
      <c r="CGQ60" s="131"/>
      <c r="CGR60" s="97"/>
      <c r="CGS60" s="97"/>
      <c r="CGT60" s="136"/>
      <c r="CGU60" s="131"/>
      <c r="CGV60" s="97"/>
      <c r="CGW60" s="97"/>
      <c r="CGX60" s="136"/>
      <c r="CGY60" s="131"/>
      <c r="CGZ60" s="97"/>
      <c r="CHA60" s="97"/>
      <c r="CHB60" s="136"/>
      <c r="CHC60" s="131"/>
      <c r="CHD60" s="97"/>
      <c r="CHE60" s="97"/>
      <c r="CHF60" s="136"/>
      <c r="CHG60" s="131"/>
      <c r="CHH60" s="97"/>
      <c r="CHI60" s="97"/>
      <c r="CHJ60" s="136"/>
      <c r="CHK60" s="131"/>
      <c r="CHL60" s="97"/>
      <c r="CHM60" s="97"/>
      <c r="CHN60" s="136"/>
      <c r="CHO60" s="131"/>
      <c r="CHP60" s="97"/>
      <c r="CHQ60" s="97"/>
      <c r="CHR60" s="136"/>
      <c r="CHS60" s="131"/>
      <c r="CHT60" s="97"/>
      <c r="CHU60" s="97"/>
      <c r="CHV60" s="136"/>
      <c r="CHW60" s="131"/>
      <c r="CHX60" s="97"/>
      <c r="CHY60" s="97"/>
      <c r="CHZ60" s="136"/>
      <c r="CIA60" s="131"/>
      <c r="CIB60" s="97"/>
      <c r="CIC60" s="97"/>
      <c r="CID60" s="136"/>
      <c r="CIE60" s="131"/>
      <c r="CIF60" s="97"/>
      <c r="CIG60" s="97"/>
      <c r="CIH60" s="136"/>
      <c r="CII60" s="131"/>
      <c r="CIJ60" s="97"/>
      <c r="CIK60" s="97"/>
      <c r="CIL60" s="136"/>
      <c r="CIM60" s="131"/>
      <c r="CIN60" s="97"/>
      <c r="CIO60" s="97"/>
      <c r="CIP60" s="136"/>
      <c r="CIQ60" s="131"/>
      <c r="CIR60" s="97"/>
      <c r="CIS60" s="97"/>
      <c r="CIT60" s="136"/>
      <c r="CIU60" s="131"/>
      <c r="CIV60" s="97"/>
      <c r="CIW60" s="97"/>
      <c r="CIX60" s="136"/>
      <c r="CIY60" s="131"/>
      <c r="CIZ60" s="97"/>
      <c r="CJA60" s="97"/>
      <c r="CJB60" s="136"/>
      <c r="CJC60" s="131"/>
      <c r="CJD60" s="97"/>
      <c r="CJE60" s="97"/>
      <c r="CJF60" s="136"/>
      <c r="CJG60" s="131"/>
      <c r="CJH60" s="97"/>
      <c r="CJI60" s="97"/>
      <c r="CJJ60" s="136"/>
      <c r="CJK60" s="131"/>
      <c r="CJL60" s="97"/>
      <c r="CJM60" s="97"/>
      <c r="CJN60" s="136"/>
      <c r="CJO60" s="131"/>
      <c r="CJP60" s="97"/>
      <c r="CJQ60" s="97"/>
      <c r="CJR60" s="136"/>
      <c r="CJS60" s="131"/>
      <c r="CJT60" s="97"/>
      <c r="CJU60" s="97"/>
      <c r="CJV60" s="136"/>
      <c r="CJW60" s="131"/>
      <c r="CJX60" s="97"/>
      <c r="CJY60" s="97"/>
      <c r="CJZ60" s="136"/>
      <c r="CKA60" s="131"/>
      <c r="CKB60" s="97"/>
      <c r="CKC60" s="97"/>
      <c r="CKD60" s="136"/>
      <c r="CKE60" s="131"/>
      <c r="CKF60" s="97"/>
      <c r="CKG60" s="97"/>
      <c r="CKH60" s="136"/>
      <c r="CKI60" s="131"/>
      <c r="CKJ60" s="97"/>
      <c r="CKK60" s="97"/>
      <c r="CKL60" s="136"/>
      <c r="CKM60" s="131"/>
      <c r="CKN60" s="97"/>
      <c r="CKO60" s="97"/>
      <c r="CKP60" s="136"/>
      <c r="CKQ60" s="131"/>
      <c r="CKR60" s="97"/>
      <c r="CKS60" s="97"/>
      <c r="CKT60" s="136"/>
      <c r="CKU60" s="131"/>
      <c r="CKV60" s="97"/>
      <c r="CKW60" s="97"/>
      <c r="CKX60" s="136"/>
      <c r="CKY60" s="131"/>
      <c r="CKZ60" s="97"/>
      <c r="CLA60" s="97"/>
      <c r="CLB60" s="136"/>
      <c r="CLC60" s="131"/>
      <c r="CLD60" s="97"/>
      <c r="CLE60" s="97"/>
      <c r="CLF60" s="136"/>
      <c r="CLG60" s="131"/>
      <c r="CLH60" s="97"/>
      <c r="CLI60" s="97"/>
      <c r="CLJ60" s="136"/>
      <c r="CLK60" s="131"/>
      <c r="CLL60" s="97"/>
      <c r="CLM60" s="97"/>
      <c r="CLN60" s="136"/>
      <c r="CLO60" s="131"/>
      <c r="CLP60" s="97"/>
      <c r="CLQ60" s="97"/>
      <c r="CLR60" s="136"/>
      <c r="CLS60" s="131"/>
      <c r="CLT60" s="97"/>
      <c r="CLU60" s="97"/>
      <c r="CLV60" s="136"/>
      <c r="CLW60" s="131"/>
      <c r="CLX60" s="97"/>
      <c r="CLY60" s="97"/>
      <c r="CLZ60" s="136"/>
      <c r="CMA60" s="131"/>
      <c r="CMB60" s="97"/>
      <c r="CMC60" s="97"/>
      <c r="CMD60" s="136"/>
      <c r="CME60" s="131"/>
      <c r="CMF60" s="97"/>
      <c r="CMG60" s="97"/>
      <c r="CMH60" s="136"/>
      <c r="CMI60" s="131"/>
      <c r="CMJ60" s="97"/>
      <c r="CMK60" s="97"/>
      <c r="CML60" s="136"/>
      <c r="CMM60" s="131"/>
      <c r="CMN60" s="97"/>
      <c r="CMO60" s="97"/>
      <c r="CMP60" s="136"/>
      <c r="CMQ60" s="131"/>
      <c r="CMR60" s="97"/>
      <c r="CMS60" s="97"/>
      <c r="CMT60" s="136"/>
      <c r="CMU60" s="131"/>
      <c r="CMV60" s="97"/>
      <c r="CMW60" s="97"/>
      <c r="CMX60" s="136"/>
      <c r="CMY60" s="131"/>
      <c r="CMZ60" s="97"/>
      <c r="CNA60" s="97"/>
      <c r="CNB60" s="136"/>
      <c r="CNC60" s="131"/>
      <c r="CND60" s="97"/>
      <c r="CNE60" s="97"/>
      <c r="CNF60" s="136"/>
      <c r="CNG60" s="131"/>
      <c r="CNH60" s="97"/>
      <c r="CNI60" s="97"/>
      <c r="CNJ60" s="136"/>
      <c r="CNK60" s="131"/>
      <c r="CNL60" s="97"/>
      <c r="CNM60" s="97"/>
      <c r="CNN60" s="136"/>
      <c r="CNO60" s="131"/>
      <c r="CNP60" s="97"/>
      <c r="CNQ60" s="97"/>
      <c r="CNR60" s="136"/>
      <c r="CNS60" s="131"/>
      <c r="CNT60" s="97"/>
      <c r="CNU60" s="97"/>
      <c r="CNV60" s="136"/>
      <c r="CNW60" s="131"/>
      <c r="CNX60" s="97"/>
      <c r="CNY60" s="97"/>
      <c r="CNZ60" s="136"/>
      <c r="COA60" s="131"/>
      <c r="COB60" s="97"/>
      <c r="COC60" s="97"/>
      <c r="COD60" s="136"/>
      <c r="COE60" s="131"/>
      <c r="COF60" s="97"/>
      <c r="COG60" s="97"/>
      <c r="COH60" s="136"/>
      <c r="COI60" s="131"/>
      <c r="COJ60" s="97"/>
      <c r="COK60" s="97"/>
      <c r="COL60" s="136"/>
      <c r="COM60" s="131"/>
      <c r="CON60" s="97"/>
      <c r="COO60" s="97"/>
      <c r="COP60" s="136"/>
      <c r="COQ60" s="131"/>
      <c r="COR60" s="97"/>
      <c r="COS60" s="97"/>
      <c r="COT60" s="136"/>
      <c r="COU60" s="131"/>
      <c r="COV60" s="97"/>
      <c r="COW60" s="97"/>
      <c r="COX60" s="136"/>
      <c r="COY60" s="131"/>
      <c r="COZ60" s="97"/>
      <c r="CPA60" s="97"/>
      <c r="CPB60" s="136"/>
      <c r="CPC60" s="131"/>
      <c r="CPD60" s="97"/>
      <c r="CPE60" s="97"/>
      <c r="CPF60" s="136"/>
      <c r="CPG60" s="131"/>
      <c r="CPH60" s="97"/>
      <c r="CPI60" s="97"/>
      <c r="CPJ60" s="136"/>
      <c r="CPK60" s="131"/>
      <c r="CPL60" s="97"/>
      <c r="CPM60" s="97"/>
      <c r="CPN60" s="136"/>
      <c r="CPO60" s="131"/>
      <c r="CPP60" s="97"/>
      <c r="CPQ60" s="97"/>
      <c r="CPR60" s="136"/>
      <c r="CPS60" s="131"/>
      <c r="CPT60" s="97"/>
      <c r="CPU60" s="97"/>
      <c r="CPV60" s="136"/>
      <c r="CPW60" s="131"/>
      <c r="CPX60" s="97"/>
      <c r="CPY60" s="97"/>
      <c r="CPZ60" s="136"/>
      <c r="CQA60" s="131"/>
      <c r="CQB60" s="97"/>
      <c r="CQC60" s="97"/>
      <c r="CQD60" s="136"/>
      <c r="CQE60" s="131"/>
      <c r="CQF60" s="97"/>
      <c r="CQG60" s="97"/>
      <c r="CQH60" s="136"/>
      <c r="CQI60" s="131"/>
      <c r="CQJ60" s="97"/>
      <c r="CQK60" s="97"/>
      <c r="CQL60" s="136"/>
      <c r="CQM60" s="131"/>
      <c r="CQN60" s="97"/>
      <c r="CQO60" s="97"/>
      <c r="CQP60" s="136"/>
      <c r="CQQ60" s="131"/>
      <c r="CQR60" s="97"/>
      <c r="CQS60" s="97"/>
      <c r="CQT60" s="136"/>
      <c r="CQU60" s="131"/>
      <c r="CQV60" s="97"/>
      <c r="CQW60" s="97"/>
      <c r="CQX60" s="136"/>
      <c r="CQY60" s="131"/>
      <c r="CQZ60" s="97"/>
      <c r="CRA60" s="97"/>
      <c r="CRB60" s="136"/>
      <c r="CRC60" s="131"/>
      <c r="CRD60" s="97"/>
      <c r="CRE60" s="97"/>
      <c r="CRF60" s="136"/>
      <c r="CRG60" s="131"/>
      <c r="CRH60" s="97"/>
      <c r="CRI60" s="97"/>
      <c r="CRJ60" s="136"/>
      <c r="CRK60" s="131"/>
      <c r="CRL60" s="97"/>
      <c r="CRM60" s="97"/>
      <c r="CRN60" s="136"/>
      <c r="CRO60" s="131"/>
      <c r="CRP60" s="97"/>
      <c r="CRQ60" s="97"/>
      <c r="CRR60" s="136"/>
      <c r="CRS60" s="131"/>
      <c r="CRT60" s="97"/>
      <c r="CRU60" s="97"/>
      <c r="CRV60" s="136"/>
      <c r="CRW60" s="131"/>
      <c r="CRX60" s="97"/>
      <c r="CRY60" s="97"/>
      <c r="CRZ60" s="136"/>
      <c r="CSA60" s="131"/>
      <c r="CSB60" s="97"/>
      <c r="CSC60" s="97"/>
      <c r="CSD60" s="136"/>
      <c r="CSE60" s="131"/>
      <c r="CSF60" s="97"/>
      <c r="CSG60" s="97"/>
      <c r="CSH60" s="136"/>
      <c r="CSI60" s="131"/>
      <c r="CSJ60" s="97"/>
      <c r="CSK60" s="97"/>
      <c r="CSL60" s="136"/>
      <c r="CSM60" s="131"/>
      <c r="CSN60" s="97"/>
      <c r="CSO60" s="97"/>
      <c r="CSP60" s="136"/>
      <c r="CSQ60" s="131"/>
      <c r="CSR60" s="97"/>
      <c r="CSS60" s="97"/>
      <c r="CST60" s="136"/>
      <c r="CSU60" s="131"/>
      <c r="CSV60" s="97"/>
      <c r="CSW60" s="97"/>
      <c r="CSX60" s="136"/>
      <c r="CSY60" s="131"/>
      <c r="CSZ60" s="97"/>
      <c r="CTA60" s="97"/>
      <c r="CTB60" s="136"/>
      <c r="CTC60" s="131"/>
      <c r="CTD60" s="97"/>
      <c r="CTE60" s="97"/>
      <c r="CTF60" s="136"/>
      <c r="CTG60" s="131"/>
      <c r="CTH60" s="97"/>
      <c r="CTI60" s="97"/>
      <c r="CTJ60" s="136"/>
      <c r="CTK60" s="131"/>
      <c r="CTL60" s="97"/>
      <c r="CTM60" s="97"/>
      <c r="CTN60" s="136"/>
      <c r="CTO60" s="131"/>
      <c r="CTP60" s="97"/>
      <c r="CTQ60" s="97"/>
      <c r="CTR60" s="136"/>
      <c r="CTS60" s="131"/>
      <c r="CTT60" s="97"/>
      <c r="CTU60" s="97"/>
      <c r="CTV60" s="136"/>
      <c r="CTW60" s="131"/>
      <c r="CTX60" s="97"/>
      <c r="CTY60" s="97"/>
      <c r="CTZ60" s="136"/>
      <c r="CUA60" s="131"/>
      <c r="CUB60" s="97"/>
      <c r="CUC60" s="97"/>
      <c r="CUD60" s="136"/>
      <c r="CUE60" s="131"/>
      <c r="CUF60" s="97"/>
      <c r="CUG60" s="97"/>
      <c r="CUH60" s="136"/>
      <c r="CUI60" s="131"/>
      <c r="CUJ60" s="97"/>
      <c r="CUK60" s="97"/>
      <c r="CUL60" s="136"/>
      <c r="CUM60" s="131"/>
      <c r="CUN60" s="97"/>
      <c r="CUO60" s="97"/>
      <c r="CUP60" s="136"/>
      <c r="CUQ60" s="131"/>
      <c r="CUR60" s="97"/>
      <c r="CUS60" s="97"/>
      <c r="CUT60" s="136"/>
      <c r="CUU60" s="131"/>
      <c r="CUV60" s="97"/>
      <c r="CUW60" s="97"/>
      <c r="CUX60" s="136"/>
      <c r="CUY60" s="131"/>
      <c r="CUZ60" s="97"/>
      <c r="CVA60" s="97"/>
      <c r="CVB60" s="136"/>
      <c r="CVC60" s="131"/>
      <c r="CVD60" s="97"/>
      <c r="CVE60" s="97"/>
      <c r="CVF60" s="136"/>
      <c r="CVG60" s="131"/>
      <c r="CVH60" s="97"/>
      <c r="CVI60" s="97"/>
      <c r="CVJ60" s="136"/>
      <c r="CVK60" s="131"/>
      <c r="CVL60" s="97"/>
      <c r="CVM60" s="97"/>
      <c r="CVN60" s="136"/>
      <c r="CVO60" s="131"/>
      <c r="CVP60" s="97"/>
      <c r="CVQ60" s="97"/>
      <c r="CVR60" s="136"/>
      <c r="CVS60" s="131"/>
      <c r="CVT60" s="97"/>
      <c r="CVU60" s="97"/>
      <c r="CVV60" s="136"/>
      <c r="CVW60" s="131"/>
      <c r="CVX60" s="97"/>
      <c r="CVY60" s="97"/>
      <c r="CVZ60" s="136"/>
      <c r="CWA60" s="131"/>
      <c r="CWB60" s="97"/>
      <c r="CWC60" s="97"/>
      <c r="CWD60" s="136"/>
      <c r="CWE60" s="131"/>
      <c r="CWF60" s="97"/>
      <c r="CWG60" s="97"/>
      <c r="CWH60" s="136"/>
      <c r="CWI60" s="131"/>
      <c r="CWJ60" s="97"/>
      <c r="CWK60" s="97"/>
      <c r="CWL60" s="136"/>
      <c r="CWM60" s="131"/>
      <c r="CWN60" s="97"/>
      <c r="CWO60" s="97"/>
      <c r="CWP60" s="136"/>
      <c r="CWQ60" s="131"/>
      <c r="CWR60" s="97"/>
      <c r="CWS60" s="97"/>
      <c r="CWT60" s="136"/>
      <c r="CWU60" s="131"/>
      <c r="CWV60" s="97"/>
      <c r="CWW60" s="97"/>
      <c r="CWX60" s="136"/>
      <c r="CWY60" s="131"/>
      <c r="CWZ60" s="97"/>
      <c r="CXA60" s="97"/>
      <c r="CXB60" s="136"/>
      <c r="CXC60" s="131"/>
      <c r="CXD60" s="97"/>
      <c r="CXE60" s="97"/>
      <c r="CXF60" s="136"/>
      <c r="CXG60" s="131"/>
      <c r="CXH60" s="97"/>
      <c r="CXI60" s="97"/>
      <c r="CXJ60" s="136"/>
      <c r="CXK60" s="131"/>
      <c r="CXL60" s="97"/>
      <c r="CXM60" s="97"/>
      <c r="CXN60" s="136"/>
      <c r="CXO60" s="131"/>
      <c r="CXP60" s="97"/>
      <c r="CXQ60" s="97"/>
      <c r="CXR60" s="136"/>
      <c r="CXS60" s="131"/>
      <c r="CXT60" s="97"/>
      <c r="CXU60" s="97"/>
      <c r="CXV60" s="136"/>
      <c r="CXW60" s="131"/>
      <c r="CXX60" s="97"/>
      <c r="CXY60" s="97"/>
      <c r="CXZ60" s="136"/>
      <c r="CYA60" s="131"/>
      <c r="CYB60" s="97"/>
      <c r="CYC60" s="97"/>
      <c r="CYD60" s="136"/>
      <c r="CYE60" s="131"/>
      <c r="CYF60" s="97"/>
      <c r="CYG60" s="97"/>
      <c r="CYH60" s="136"/>
      <c r="CYI60" s="131"/>
      <c r="CYJ60" s="97"/>
      <c r="CYK60" s="97"/>
      <c r="CYL60" s="136"/>
      <c r="CYM60" s="131"/>
      <c r="CYN60" s="97"/>
      <c r="CYO60" s="97"/>
      <c r="CYP60" s="136"/>
      <c r="CYQ60" s="131"/>
      <c r="CYR60" s="97"/>
      <c r="CYS60" s="97"/>
      <c r="CYT60" s="136"/>
      <c r="CYU60" s="131"/>
      <c r="CYV60" s="97"/>
      <c r="CYW60" s="97"/>
      <c r="CYX60" s="136"/>
      <c r="CYY60" s="131"/>
      <c r="CYZ60" s="97"/>
      <c r="CZA60" s="97"/>
      <c r="CZB60" s="136"/>
      <c r="CZC60" s="131"/>
      <c r="CZD60" s="97"/>
      <c r="CZE60" s="97"/>
      <c r="CZF60" s="136"/>
      <c r="CZG60" s="131"/>
      <c r="CZH60" s="97"/>
      <c r="CZI60" s="97"/>
      <c r="CZJ60" s="136"/>
      <c r="CZK60" s="131"/>
      <c r="CZL60" s="97"/>
      <c r="CZM60" s="97"/>
      <c r="CZN60" s="136"/>
      <c r="CZO60" s="131"/>
      <c r="CZP60" s="97"/>
      <c r="CZQ60" s="97"/>
      <c r="CZR60" s="136"/>
      <c r="CZS60" s="131"/>
      <c r="CZT60" s="97"/>
      <c r="CZU60" s="97"/>
      <c r="CZV60" s="136"/>
      <c r="CZW60" s="131"/>
      <c r="CZX60" s="97"/>
      <c r="CZY60" s="97"/>
      <c r="CZZ60" s="136"/>
      <c r="DAA60" s="131"/>
      <c r="DAB60" s="97"/>
      <c r="DAC60" s="97"/>
      <c r="DAD60" s="136"/>
      <c r="DAE60" s="131"/>
      <c r="DAF60" s="97"/>
      <c r="DAG60" s="97"/>
      <c r="DAH60" s="136"/>
      <c r="DAI60" s="131"/>
      <c r="DAJ60" s="97"/>
      <c r="DAK60" s="97"/>
      <c r="DAL60" s="136"/>
      <c r="DAM60" s="131"/>
      <c r="DAN60" s="97"/>
      <c r="DAO60" s="97"/>
      <c r="DAP60" s="136"/>
      <c r="DAQ60" s="131"/>
      <c r="DAR60" s="97"/>
      <c r="DAS60" s="97"/>
      <c r="DAT60" s="136"/>
      <c r="DAU60" s="131"/>
      <c r="DAV60" s="97"/>
      <c r="DAW60" s="97"/>
      <c r="DAX60" s="136"/>
      <c r="DAY60" s="131"/>
      <c r="DAZ60" s="97"/>
      <c r="DBA60" s="97"/>
      <c r="DBB60" s="136"/>
      <c r="DBC60" s="131"/>
      <c r="DBD60" s="97"/>
      <c r="DBE60" s="97"/>
      <c r="DBF60" s="136"/>
      <c r="DBG60" s="131"/>
      <c r="DBH60" s="97"/>
      <c r="DBI60" s="97"/>
      <c r="DBJ60" s="136"/>
      <c r="DBK60" s="131"/>
      <c r="DBL60" s="97"/>
      <c r="DBM60" s="97"/>
      <c r="DBN60" s="136"/>
      <c r="DBO60" s="131"/>
      <c r="DBP60" s="97"/>
      <c r="DBQ60" s="97"/>
      <c r="DBR60" s="136"/>
      <c r="DBS60" s="131"/>
      <c r="DBT60" s="97"/>
      <c r="DBU60" s="97"/>
      <c r="DBV60" s="136"/>
      <c r="DBW60" s="131"/>
      <c r="DBX60" s="97"/>
      <c r="DBY60" s="97"/>
      <c r="DBZ60" s="136"/>
      <c r="DCA60" s="131"/>
      <c r="DCB60" s="97"/>
      <c r="DCC60" s="97"/>
      <c r="DCD60" s="136"/>
      <c r="DCE60" s="131"/>
      <c r="DCF60" s="97"/>
      <c r="DCG60" s="97"/>
      <c r="DCH60" s="136"/>
      <c r="DCI60" s="131"/>
      <c r="DCJ60" s="97"/>
      <c r="DCK60" s="97"/>
      <c r="DCL60" s="136"/>
      <c r="DCM60" s="131"/>
      <c r="DCN60" s="97"/>
      <c r="DCO60" s="97"/>
      <c r="DCP60" s="136"/>
      <c r="DCQ60" s="131"/>
      <c r="DCR60" s="97"/>
      <c r="DCS60" s="97"/>
      <c r="DCT60" s="136"/>
      <c r="DCU60" s="131"/>
      <c r="DCV60" s="97"/>
      <c r="DCW60" s="97"/>
      <c r="DCX60" s="136"/>
      <c r="DCY60" s="131"/>
      <c r="DCZ60" s="97"/>
      <c r="DDA60" s="97"/>
      <c r="DDB60" s="136"/>
      <c r="DDC60" s="131"/>
      <c r="DDD60" s="97"/>
      <c r="DDE60" s="97"/>
      <c r="DDF60" s="136"/>
      <c r="DDG60" s="131"/>
      <c r="DDH60" s="97"/>
      <c r="DDI60" s="97"/>
      <c r="DDJ60" s="136"/>
      <c r="DDK60" s="131"/>
      <c r="DDL60" s="97"/>
      <c r="DDM60" s="97"/>
      <c r="DDN60" s="136"/>
      <c r="DDO60" s="131"/>
      <c r="DDP60" s="97"/>
      <c r="DDQ60" s="97"/>
      <c r="DDR60" s="136"/>
      <c r="DDS60" s="131"/>
      <c r="DDT60" s="97"/>
      <c r="DDU60" s="97"/>
      <c r="DDV60" s="136"/>
      <c r="DDW60" s="131"/>
      <c r="DDX60" s="97"/>
      <c r="DDY60" s="97"/>
      <c r="DDZ60" s="136"/>
      <c r="DEA60" s="131"/>
      <c r="DEB60" s="97"/>
      <c r="DEC60" s="97"/>
      <c r="DED60" s="136"/>
      <c r="DEE60" s="131"/>
      <c r="DEF60" s="97"/>
      <c r="DEG60" s="97"/>
      <c r="DEH60" s="136"/>
      <c r="DEI60" s="131"/>
      <c r="DEJ60" s="97"/>
      <c r="DEK60" s="97"/>
      <c r="DEL60" s="136"/>
      <c r="DEM60" s="131"/>
      <c r="DEN60" s="97"/>
      <c r="DEO60" s="97"/>
      <c r="DEP60" s="136"/>
      <c r="DEQ60" s="131"/>
      <c r="DER60" s="97"/>
      <c r="DES60" s="97"/>
      <c r="DET60" s="136"/>
      <c r="DEU60" s="131"/>
      <c r="DEV60" s="97"/>
      <c r="DEW60" s="97"/>
      <c r="DEX60" s="136"/>
      <c r="DEY60" s="131"/>
      <c r="DEZ60" s="97"/>
      <c r="DFA60" s="97"/>
      <c r="DFB60" s="136"/>
      <c r="DFC60" s="131"/>
      <c r="DFD60" s="97"/>
      <c r="DFE60" s="97"/>
      <c r="DFF60" s="136"/>
      <c r="DFG60" s="131"/>
      <c r="DFH60" s="97"/>
      <c r="DFI60" s="97"/>
      <c r="DFJ60" s="136"/>
      <c r="DFK60" s="131"/>
      <c r="DFL60" s="97"/>
      <c r="DFM60" s="97"/>
      <c r="DFN60" s="136"/>
      <c r="DFO60" s="131"/>
      <c r="DFP60" s="97"/>
      <c r="DFQ60" s="97"/>
      <c r="DFR60" s="136"/>
      <c r="DFS60" s="131"/>
      <c r="DFT60" s="97"/>
      <c r="DFU60" s="97"/>
      <c r="DFV60" s="136"/>
      <c r="DFW60" s="131"/>
      <c r="DFX60" s="97"/>
      <c r="DFY60" s="97"/>
      <c r="DFZ60" s="136"/>
      <c r="DGA60" s="131"/>
      <c r="DGB60" s="97"/>
      <c r="DGC60" s="97"/>
      <c r="DGD60" s="136"/>
      <c r="DGE60" s="131"/>
      <c r="DGF60" s="97"/>
      <c r="DGG60" s="97"/>
      <c r="DGH60" s="136"/>
      <c r="DGI60" s="131"/>
      <c r="DGJ60" s="97"/>
      <c r="DGK60" s="97"/>
      <c r="DGL60" s="136"/>
      <c r="DGM60" s="131"/>
      <c r="DGN60" s="97"/>
      <c r="DGO60" s="97"/>
      <c r="DGP60" s="136"/>
      <c r="DGQ60" s="131"/>
      <c r="DGR60" s="97"/>
      <c r="DGS60" s="97"/>
      <c r="DGT60" s="136"/>
      <c r="DGU60" s="131"/>
      <c r="DGV60" s="97"/>
      <c r="DGW60" s="97"/>
      <c r="DGX60" s="136"/>
      <c r="DGY60" s="131"/>
      <c r="DGZ60" s="97"/>
      <c r="DHA60" s="97"/>
      <c r="DHB60" s="136"/>
      <c r="DHC60" s="131"/>
      <c r="DHD60" s="97"/>
      <c r="DHE60" s="97"/>
      <c r="DHF60" s="136"/>
      <c r="DHG60" s="131"/>
      <c r="DHH60" s="97"/>
      <c r="DHI60" s="97"/>
      <c r="DHJ60" s="136"/>
      <c r="DHK60" s="131"/>
      <c r="DHL60" s="97"/>
      <c r="DHM60" s="97"/>
      <c r="DHN60" s="136"/>
      <c r="DHO60" s="131"/>
      <c r="DHP60" s="97"/>
      <c r="DHQ60" s="97"/>
      <c r="DHR60" s="136"/>
      <c r="DHS60" s="131"/>
      <c r="DHT60" s="97"/>
      <c r="DHU60" s="97"/>
      <c r="DHV60" s="136"/>
      <c r="DHW60" s="131"/>
      <c r="DHX60" s="97"/>
      <c r="DHY60" s="97"/>
      <c r="DHZ60" s="136"/>
      <c r="DIA60" s="131"/>
      <c r="DIB60" s="97"/>
      <c r="DIC60" s="97"/>
      <c r="DID60" s="136"/>
      <c r="DIE60" s="131"/>
      <c r="DIF60" s="97"/>
      <c r="DIG60" s="97"/>
      <c r="DIH60" s="136"/>
      <c r="DII60" s="131"/>
      <c r="DIJ60" s="97"/>
      <c r="DIK60" s="97"/>
      <c r="DIL60" s="136"/>
      <c r="DIM60" s="131"/>
      <c r="DIN60" s="97"/>
      <c r="DIO60" s="97"/>
      <c r="DIP60" s="136"/>
      <c r="DIQ60" s="131"/>
      <c r="DIR60" s="97"/>
      <c r="DIS60" s="97"/>
      <c r="DIT60" s="136"/>
      <c r="DIU60" s="131"/>
      <c r="DIV60" s="97"/>
      <c r="DIW60" s="97"/>
      <c r="DIX60" s="136"/>
      <c r="DIY60" s="131"/>
      <c r="DIZ60" s="97"/>
      <c r="DJA60" s="97"/>
      <c r="DJB60" s="136"/>
      <c r="DJC60" s="131"/>
      <c r="DJD60" s="97"/>
      <c r="DJE60" s="97"/>
      <c r="DJF60" s="136"/>
      <c r="DJG60" s="131"/>
      <c r="DJH60" s="97"/>
      <c r="DJI60" s="97"/>
      <c r="DJJ60" s="136"/>
      <c r="DJK60" s="131"/>
      <c r="DJL60" s="97"/>
      <c r="DJM60" s="97"/>
      <c r="DJN60" s="136"/>
      <c r="DJO60" s="131"/>
      <c r="DJP60" s="97"/>
      <c r="DJQ60" s="97"/>
      <c r="DJR60" s="136"/>
      <c r="DJS60" s="131"/>
      <c r="DJT60" s="97"/>
      <c r="DJU60" s="97"/>
      <c r="DJV60" s="136"/>
      <c r="DJW60" s="131"/>
      <c r="DJX60" s="97"/>
      <c r="DJY60" s="97"/>
      <c r="DJZ60" s="136"/>
      <c r="DKA60" s="131"/>
      <c r="DKB60" s="97"/>
      <c r="DKC60" s="97"/>
      <c r="DKD60" s="136"/>
      <c r="DKE60" s="131"/>
      <c r="DKF60" s="97"/>
      <c r="DKG60" s="97"/>
      <c r="DKH60" s="136"/>
      <c r="DKI60" s="131"/>
      <c r="DKJ60" s="97"/>
      <c r="DKK60" s="97"/>
      <c r="DKL60" s="136"/>
      <c r="DKM60" s="131"/>
      <c r="DKN60" s="97"/>
      <c r="DKO60" s="97"/>
      <c r="DKP60" s="136"/>
      <c r="DKQ60" s="131"/>
      <c r="DKR60" s="97"/>
      <c r="DKS60" s="97"/>
      <c r="DKT60" s="136"/>
      <c r="DKU60" s="131"/>
      <c r="DKV60" s="97"/>
      <c r="DKW60" s="97"/>
      <c r="DKX60" s="136"/>
      <c r="DKY60" s="131"/>
      <c r="DKZ60" s="97"/>
      <c r="DLA60" s="97"/>
      <c r="DLB60" s="136"/>
      <c r="DLC60" s="131"/>
      <c r="DLD60" s="97"/>
      <c r="DLE60" s="97"/>
      <c r="DLF60" s="136"/>
      <c r="DLG60" s="131"/>
      <c r="DLH60" s="97"/>
      <c r="DLI60" s="97"/>
      <c r="DLJ60" s="136"/>
      <c r="DLK60" s="131"/>
      <c r="DLL60" s="97"/>
      <c r="DLM60" s="97"/>
      <c r="DLN60" s="136"/>
      <c r="DLO60" s="131"/>
      <c r="DLP60" s="97"/>
      <c r="DLQ60" s="97"/>
      <c r="DLR60" s="136"/>
      <c r="DLS60" s="131"/>
      <c r="DLT60" s="97"/>
      <c r="DLU60" s="97"/>
      <c r="DLV60" s="136"/>
      <c r="DLW60" s="131"/>
      <c r="DLX60" s="97"/>
      <c r="DLY60" s="97"/>
      <c r="DLZ60" s="136"/>
      <c r="DMA60" s="131"/>
      <c r="DMB60" s="97"/>
      <c r="DMC60" s="97"/>
      <c r="DMD60" s="136"/>
      <c r="DME60" s="131"/>
      <c r="DMF60" s="97"/>
      <c r="DMG60" s="97"/>
      <c r="DMH60" s="136"/>
      <c r="DMI60" s="131"/>
      <c r="DMJ60" s="97"/>
      <c r="DMK60" s="97"/>
      <c r="DML60" s="136"/>
      <c r="DMM60" s="131"/>
      <c r="DMN60" s="97"/>
      <c r="DMO60" s="97"/>
      <c r="DMP60" s="136"/>
      <c r="DMQ60" s="131"/>
      <c r="DMR60" s="97"/>
      <c r="DMS60" s="97"/>
      <c r="DMT60" s="136"/>
      <c r="DMU60" s="131"/>
      <c r="DMV60" s="97"/>
      <c r="DMW60" s="97"/>
      <c r="DMX60" s="136"/>
      <c r="DMY60" s="131"/>
      <c r="DMZ60" s="97"/>
      <c r="DNA60" s="97"/>
      <c r="DNB60" s="136"/>
      <c r="DNC60" s="131"/>
      <c r="DND60" s="97"/>
      <c r="DNE60" s="97"/>
      <c r="DNF60" s="136"/>
      <c r="DNG60" s="131"/>
      <c r="DNH60" s="97"/>
      <c r="DNI60" s="97"/>
      <c r="DNJ60" s="136"/>
      <c r="DNK60" s="131"/>
      <c r="DNL60" s="97"/>
      <c r="DNM60" s="97"/>
      <c r="DNN60" s="136"/>
      <c r="DNO60" s="131"/>
      <c r="DNP60" s="97"/>
      <c r="DNQ60" s="97"/>
      <c r="DNR60" s="136"/>
      <c r="DNS60" s="131"/>
      <c r="DNT60" s="97"/>
      <c r="DNU60" s="97"/>
      <c r="DNV60" s="136"/>
      <c r="DNW60" s="131"/>
      <c r="DNX60" s="97"/>
      <c r="DNY60" s="97"/>
      <c r="DNZ60" s="136"/>
      <c r="DOA60" s="131"/>
      <c r="DOB60" s="97"/>
      <c r="DOC60" s="97"/>
      <c r="DOD60" s="136"/>
      <c r="DOE60" s="131"/>
      <c r="DOF60" s="97"/>
      <c r="DOG60" s="97"/>
      <c r="DOH60" s="136"/>
      <c r="DOI60" s="131"/>
      <c r="DOJ60" s="97"/>
      <c r="DOK60" s="97"/>
      <c r="DOL60" s="136"/>
      <c r="DOM60" s="131"/>
      <c r="DON60" s="97"/>
      <c r="DOO60" s="97"/>
      <c r="DOP60" s="136"/>
      <c r="DOQ60" s="131"/>
      <c r="DOR60" s="97"/>
      <c r="DOS60" s="97"/>
      <c r="DOT60" s="136"/>
      <c r="DOU60" s="131"/>
      <c r="DOV60" s="97"/>
      <c r="DOW60" s="97"/>
      <c r="DOX60" s="136"/>
      <c r="DOY60" s="131"/>
      <c r="DOZ60" s="97"/>
      <c r="DPA60" s="97"/>
      <c r="DPB60" s="136"/>
      <c r="DPC60" s="131"/>
      <c r="DPD60" s="97"/>
      <c r="DPE60" s="97"/>
      <c r="DPF60" s="136"/>
      <c r="DPG60" s="131"/>
      <c r="DPH60" s="97"/>
      <c r="DPI60" s="97"/>
      <c r="DPJ60" s="136"/>
      <c r="DPK60" s="131"/>
      <c r="DPL60" s="97"/>
      <c r="DPM60" s="97"/>
      <c r="DPN60" s="136"/>
      <c r="DPO60" s="131"/>
      <c r="DPP60" s="97"/>
      <c r="DPQ60" s="97"/>
      <c r="DPR60" s="136"/>
      <c r="DPS60" s="131"/>
      <c r="DPT60" s="97"/>
      <c r="DPU60" s="97"/>
      <c r="DPV60" s="136"/>
      <c r="DPW60" s="131"/>
      <c r="DPX60" s="97"/>
      <c r="DPY60" s="97"/>
      <c r="DPZ60" s="136"/>
      <c r="DQA60" s="131"/>
      <c r="DQB60" s="97"/>
      <c r="DQC60" s="97"/>
      <c r="DQD60" s="136"/>
      <c r="DQE60" s="131"/>
      <c r="DQF60" s="97"/>
      <c r="DQG60" s="97"/>
      <c r="DQH60" s="136"/>
      <c r="DQI60" s="131"/>
      <c r="DQJ60" s="97"/>
      <c r="DQK60" s="97"/>
      <c r="DQL60" s="136"/>
      <c r="DQM60" s="131"/>
      <c r="DQN60" s="97"/>
      <c r="DQO60" s="97"/>
      <c r="DQP60" s="136"/>
      <c r="DQQ60" s="131"/>
      <c r="DQR60" s="97"/>
      <c r="DQS60" s="97"/>
      <c r="DQT60" s="136"/>
      <c r="DQU60" s="131"/>
      <c r="DQV60" s="97"/>
      <c r="DQW60" s="97"/>
      <c r="DQX60" s="136"/>
      <c r="DQY60" s="131"/>
      <c r="DQZ60" s="97"/>
      <c r="DRA60" s="97"/>
      <c r="DRB60" s="136"/>
      <c r="DRC60" s="131"/>
      <c r="DRD60" s="97"/>
      <c r="DRE60" s="97"/>
      <c r="DRF60" s="136"/>
      <c r="DRG60" s="131"/>
      <c r="DRH60" s="97"/>
      <c r="DRI60" s="97"/>
      <c r="DRJ60" s="136"/>
      <c r="DRK60" s="131"/>
      <c r="DRL60" s="97"/>
      <c r="DRM60" s="97"/>
      <c r="DRN60" s="136"/>
      <c r="DRO60" s="131"/>
      <c r="DRP60" s="97"/>
      <c r="DRQ60" s="97"/>
      <c r="DRR60" s="136"/>
      <c r="DRS60" s="131"/>
      <c r="DRT60" s="97"/>
      <c r="DRU60" s="97"/>
      <c r="DRV60" s="136"/>
      <c r="DRW60" s="131"/>
      <c r="DRX60" s="97"/>
      <c r="DRY60" s="97"/>
      <c r="DRZ60" s="136"/>
      <c r="DSA60" s="131"/>
      <c r="DSB60" s="97"/>
      <c r="DSC60" s="97"/>
      <c r="DSD60" s="136"/>
      <c r="DSE60" s="131"/>
      <c r="DSF60" s="97"/>
      <c r="DSG60" s="97"/>
      <c r="DSH60" s="136"/>
      <c r="DSI60" s="131"/>
      <c r="DSJ60" s="97"/>
      <c r="DSK60" s="97"/>
      <c r="DSL60" s="136"/>
      <c r="DSM60" s="131"/>
      <c r="DSN60" s="97"/>
      <c r="DSO60" s="97"/>
      <c r="DSP60" s="136"/>
      <c r="DSQ60" s="131"/>
      <c r="DSR60" s="97"/>
      <c r="DSS60" s="97"/>
      <c r="DST60" s="136"/>
      <c r="DSU60" s="131"/>
      <c r="DSV60" s="97"/>
      <c r="DSW60" s="97"/>
      <c r="DSX60" s="136"/>
      <c r="DSY60" s="131"/>
      <c r="DSZ60" s="97"/>
      <c r="DTA60" s="97"/>
      <c r="DTB60" s="136"/>
      <c r="DTC60" s="131"/>
      <c r="DTD60" s="97"/>
      <c r="DTE60" s="97"/>
      <c r="DTF60" s="136"/>
      <c r="DTG60" s="131"/>
      <c r="DTH60" s="97"/>
      <c r="DTI60" s="97"/>
      <c r="DTJ60" s="136"/>
      <c r="DTK60" s="131"/>
      <c r="DTL60" s="97"/>
      <c r="DTM60" s="97"/>
      <c r="DTN60" s="136"/>
      <c r="DTO60" s="131"/>
      <c r="DTP60" s="97"/>
      <c r="DTQ60" s="97"/>
      <c r="DTR60" s="136"/>
      <c r="DTS60" s="131"/>
      <c r="DTT60" s="97"/>
      <c r="DTU60" s="97"/>
      <c r="DTV60" s="136"/>
      <c r="DTW60" s="131"/>
      <c r="DTX60" s="97"/>
      <c r="DTY60" s="97"/>
      <c r="DTZ60" s="136"/>
      <c r="DUA60" s="131"/>
      <c r="DUB60" s="97"/>
      <c r="DUC60" s="97"/>
      <c r="DUD60" s="136"/>
      <c r="DUE60" s="131"/>
      <c r="DUF60" s="97"/>
      <c r="DUG60" s="97"/>
      <c r="DUH60" s="136"/>
      <c r="DUI60" s="131"/>
      <c r="DUJ60" s="97"/>
      <c r="DUK60" s="97"/>
      <c r="DUL60" s="136"/>
      <c r="DUM60" s="131"/>
      <c r="DUN60" s="97"/>
      <c r="DUO60" s="97"/>
      <c r="DUP60" s="136"/>
      <c r="DUQ60" s="131"/>
      <c r="DUR60" s="97"/>
      <c r="DUS60" s="97"/>
      <c r="DUT60" s="136"/>
      <c r="DUU60" s="131"/>
      <c r="DUV60" s="97"/>
      <c r="DUW60" s="97"/>
      <c r="DUX60" s="136"/>
      <c r="DUY60" s="131"/>
      <c r="DUZ60" s="97"/>
      <c r="DVA60" s="97"/>
      <c r="DVB60" s="136"/>
      <c r="DVC60" s="131"/>
      <c r="DVD60" s="97"/>
      <c r="DVE60" s="97"/>
      <c r="DVF60" s="136"/>
      <c r="DVG60" s="131"/>
      <c r="DVH60" s="97"/>
      <c r="DVI60" s="97"/>
      <c r="DVJ60" s="136"/>
      <c r="DVK60" s="131"/>
      <c r="DVL60" s="97"/>
      <c r="DVM60" s="97"/>
      <c r="DVN60" s="136"/>
      <c r="DVO60" s="131"/>
      <c r="DVP60" s="97"/>
      <c r="DVQ60" s="97"/>
      <c r="DVR60" s="136"/>
      <c r="DVS60" s="131"/>
      <c r="DVT60" s="97"/>
      <c r="DVU60" s="97"/>
      <c r="DVV60" s="136"/>
      <c r="DVW60" s="131"/>
      <c r="DVX60" s="97"/>
      <c r="DVY60" s="97"/>
      <c r="DVZ60" s="136"/>
      <c r="DWA60" s="131"/>
      <c r="DWB60" s="97"/>
      <c r="DWC60" s="97"/>
      <c r="DWD60" s="136"/>
      <c r="DWE60" s="131"/>
      <c r="DWF60" s="97"/>
      <c r="DWG60" s="97"/>
      <c r="DWH60" s="136"/>
      <c r="DWI60" s="131"/>
      <c r="DWJ60" s="97"/>
      <c r="DWK60" s="97"/>
      <c r="DWL60" s="136"/>
      <c r="DWM60" s="131"/>
      <c r="DWN60" s="97"/>
      <c r="DWO60" s="97"/>
      <c r="DWP60" s="136"/>
      <c r="DWQ60" s="131"/>
      <c r="DWR60" s="97"/>
      <c r="DWS60" s="97"/>
      <c r="DWT60" s="136"/>
      <c r="DWU60" s="131"/>
      <c r="DWV60" s="97"/>
      <c r="DWW60" s="97"/>
      <c r="DWX60" s="136"/>
      <c r="DWY60" s="131"/>
      <c r="DWZ60" s="97"/>
      <c r="DXA60" s="97"/>
      <c r="DXB60" s="136"/>
      <c r="DXC60" s="131"/>
      <c r="DXD60" s="97"/>
      <c r="DXE60" s="97"/>
      <c r="DXF60" s="136"/>
      <c r="DXG60" s="131"/>
      <c r="DXH60" s="97"/>
      <c r="DXI60" s="97"/>
      <c r="DXJ60" s="136"/>
      <c r="DXK60" s="131"/>
      <c r="DXL60" s="97"/>
      <c r="DXM60" s="97"/>
      <c r="DXN60" s="136"/>
      <c r="DXO60" s="131"/>
      <c r="DXP60" s="97"/>
      <c r="DXQ60" s="97"/>
      <c r="DXR60" s="136"/>
      <c r="DXS60" s="131"/>
      <c r="DXT60" s="97"/>
      <c r="DXU60" s="97"/>
      <c r="DXV60" s="136"/>
      <c r="DXW60" s="131"/>
      <c r="DXX60" s="97"/>
      <c r="DXY60" s="97"/>
      <c r="DXZ60" s="136"/>
      <c r="DYA60" s="131"/>
      <c r="DYB60" s="97"/>
      <c r="DYC60" s="97"/>
      <c r="DYD60" s="136"/>
      <c r="DYE60" s="131"/>
      <c r="DYF60" s="97"/>
      <c r="DYG60" s="97"/>
      <c r="DYH60" s="136"/>
      <c r="DYI60" s="131"/>
      <c r="DYJ60" s="97"/>
      <c r="DYK60" s="97"/>
      <c r="DYL60" s="136"/>
      <c r="DYM60" s="131"/>
      <c r="DYN60" s="97"/>
      <c r="DYO60" s="97"/>
      <c r="DYP60" s="136"/>
      <c r="DYQ60" s="131"/>
      <c r="DYR60" s="97"/>
      <c r="DYS60" s="97"/>
      <c r="DYT60" s="136"/>
      <c r="DYU60" s="131"/>
      <c r="DYV60" s="97"/>
      <c r="DYW60" s="97"/>
      <c r="DYX60" s="136"/>
      <c r="DYY60" s="131"/>
      <c r="DYZ60" s="97"/>
      <c r="DZA60" s="97"/>
      <c r="DZB60" s="136"/>
      <c r="DZC60" s="131"/>
      <c r="DZD60" s="97"/>
      <c r="DZE60" s="97"/>
      <c r="DZF60" s="136"/>
      <c r="DZG60" s="131"/>
      <c r="DZH60" s="97"/>
      <c r="DZI60" s="97"/>
      <c r="DZJ60" s="136"/>
      <c r="DZK60" s="131"/>
      <c r="DZL60" s="97"/>
      <c r="DZM60" s="97"/>
      <c r="DZN60" s="136"/>
      <c r="DZO60" s="131"/>
      <c r="DZP60" s="97"/>
      <c r="DZQ60" s="97"/>
      <c r="DZR60" s="136"/>
      <c r="DZS60" s="131"/>
      <c r="DZT60" s="97"/>
      <c r="DZU60" s="97"/>
      <c r="DZV60" s="136"/>
      <c r="DZW60" s="131"/>
      <c r="DZX60" s="97"/>
      <c r="DZY60" s="97"/>
      <c r="DZZ60" s="136"/>
      <c r="EAA60" s="131"/>
      <c r="EAB60" s="97"/>
      <c r="EAC60" s="97"/>
      <c r="EAD60" s="136"/>
      <c r="EAE60" s="131"/>
      <c r="EAF60" s="97"/>
      <c r="EAG60" s="97"/>
      <c r="EAH60" s="136"/>
      <c r="EAI60" s="131"/>
      <c r="EAJ60" s="97"/>
      <c r="EAK60" s="97"/>
      <c r="EAL60" s="136"/>
      <c r="EAM60" s="131"/>
      <c r="EAN60" s="97"/>
      <c r="EAO60" s="97"/>
      <c r="EAP60" s="136"/>
      <c r="EAQ60" s="131"/>
      <c r="EAR60" s="97"/>
      <c r="EAS60" s="97"/>
      <c r="EAT60" s="136"/>
      <c r="EAU60" s="131"/>
      <c r="EAV60" s="97"/>
      <c r="EAW60" s="97"/>
      <c r="EAX60" s="136"/>
      <c r="EAY60" s="131"/>
      <c r="EAZ60" s="97"/>
      <c r="EBA60" s="97"/>
      <c r="EBB60" s="136"/>
      <c r="EBC60" s="131"/>
      <c r="EBD60" s="97"/>
      <c r="EBE60" s="97"/>
      <c r="EBF60" s="136"/>
      <c r="EBG60" s="131"/>
      <c r="EBH60" s="97"/>
      <c r="EBI60" s="97"/>
      <c r="EBJ60" s="136"/>
      <c r="EBK60" s="131"/>
      <c r="EBL60" s="97"/>
      <c r="EBM60" s="97"/>
      <c r="EBN60" s="136"/>
      <c r="EBO60" s="131"/>
      <c r="EBP60" s="97"/>
      <c r="EBQ60" s="97"/>
      <c r="EBR60" s="136"/>
      <c r="EBS60" s="131"/>
      <c r="EBT60" s="97"/>
      <c r="EBU60" s="97"/>
      <c r="EBV60" s="136"/>
      <c r="EBW60" s="131"/>
      <c r="EBX60" s="97"/>
      <c r="EBY60" s="97"/>
      <c r="EBZ60" s="136"/>
      <c r="ECA60" s="131"/>
      <c r="ECB60" s="97"/>
      <c r="ECC60" s="97"/>
      <c r="ECD60" s="136"/>
      <c r="ECE60" s="131"/>
      <c r="ECF60" s="97"/>
      <c r="ECG60" s="97"/>
      <c r="ECH60" s="136"/>
      <c r="ECI60" s="131"/>
      <c r="ECJ60" s="97"/>
      <c r="ECK60" s="97"/>
      <c r="ECL60" s="136"/>
      <c r="ECM60" s="131"/>
      <c r="ECN60" s="97"/>
      <c r="ECO60" s="97"/>
      <c r="ECP60" s="136"/>
      <c r="ECQ60" s="131"/>
      <c r="ECR60" s="97"/>
      <c r="ECS60" s="97"/>
      <c r="ECT60" s="136"/>
      <c r="ECU60" s="131"/>
      <c r="ECV60" s="97"/>
      <c r="ECW60" s="97"/>
      <c r="ECX60" s="136"/>
      <c r="ECY60" s="131"/>
      <c r="ECZ60" s="97"/>
      <c r="EDA60" s="97"/>
      <c r="EDB60" s="136"/>
      <c r="EDC60" s="131"/>
      <c r="EDD60" s="97"/>
      <c r="EDE60" s="97"/>
      <c r="EDF60" s="136"/>
      <c r="EDG60" s="131"/>
      <c r="EDH60" s="97"/>
      <c r="EDI60" s="97"/>
      <c r="EDJ60" s="136"/>
      <c r="EDK60" s="131"/>
      <c r="EDL60" s="97"/>
      <c r="EDM60" s="97"/>
      <c r="EDN60" s="136"/>
      <c r="EDO60" s="131"/>
      <c r="EDP60" s="97"/>
      <c r="EDQ60" s="97"/>
      <c r="EDR60" s="136"/>
      <c r="EDS60" s="131"/>
      <c r="EDT60" s="97"/>
      <c r="EDU60" s="97"/>
      <c r="EDV60" s="136"/>
      <c r="EDW60" s="131"/>
      <c r="EDX60" s="97"/>
      <c r="EDY60" s="97"/>
      <c r="EDZ60" s="136"/>
      <c r="EEA60" s="131"/>
      <c r="EEB60" s="97"/>
      <c r="EEC60" s="97"/>
      <c r="EED60" s="136"/>
      <c r="EEE60" s="131"/>
      <c r="EEF60" s="97"/>
      <c r="EEG60" s="97"/>
      <c r="EEH60" s="136"/>
      <c r="EEI60" s="131"/>
      <c r="EEJ60" s="97"/>
      <c r="EEK60" s="97"/>
      <c r="EEL60" s="136"/>
      <c r="EEM60" s="131"/>
      <c r="EEN60" s="97"/>
      <c r="EEO60" s="97"/>
      <c r="EEP60" s="136"/>
      <c r="EEQ60" s="131"/>
      <c r="EER60" s="97"/>
      <c r="EES60" s="97"/>
      <c r="EET60" s="136"/>
      <c r="EEU60" s="131"/>
      <c r="EEV60" s="97"/>
      <c r="EEW60" s="97"/>
      <c r="EEX60" s="136"/>
      <c r="EEY60" s="131"/>
      <c r="EEZ60" s="97"/>
      <c r="EFA60" s="97"/>
      <c r="EFB60" s="136"/>
      <c r="EFC60" s="131"/>
      <c r="EFD60" s="97"/>
      <c r="EFE60" s="97"/>
      <c r="EFF60" s="136"/>
      <c r="EFG60" s="131"/>
      <c r="EFH60" s="97"/>
      <c r="EFI60" s="97"/>
      <c r="EFJ60" s="136"/>
      <c r="EFK60" s="131"/>
      <c r="EFL60" s="97"/>
      <c r="EFM60" s="97"/>
      <c r="EFN60" s="136"/>
      <c r="EFO60" s="131"/>
      <c r="EFP60" s="97"/>
      <c r="EFQ60" s="97"/>
      <c r="EFR60" s="136"/>
      <c r="EFS60" s="131"/>
      <c r="EFT60" s="97"/>
      <c r="EFU60" s="97"/>
      <c r="EFV60" s="136"/>
      <c r="EFW60" s="131"/>
      <c r="EFX60" s="97"/>
      <c r="EFY60" s="97"/>
      <c r="EFZ60" s="136"/>
      <c r="EGA60" s="131"/>
      <c r="EGB60" s="97"/>
      <c r="EGC60" s="97"/>
      <c r="EGD60" s="136"/>
      <c r="EGE60" s="131"/>
      <c r="EGF60" s="97"/>
      <c r="EGG60" s="97"/>
      <c r="EGH60" s="136"/>
      <c r="EGI60" s="131"/>
      <c r="EGJ60" s="97"/>
      <c r="EGK60" s="97"/>
      <c r="EGL60" s="136"/>
      <c r="EGM60" s="131"/>
      <c r="EGN60" s="97"/>
      <c r="EGO60" s="97"/>
      <c r="EGP60" s="136"/>
      <c r="EGQ60" s="131"/>
      <c r="EGR60" s="97"/>
      <c r="EGS60" s="97"/>
      <c r="EGT60" s="136"/>
      <c r="EGU60" s="131"/>
      <c r="EGV60" s="97"/>
      <c r="EGW60" s="97"/>
      <c r="EGX60" s="136"/>
      <c r="EGY60" s="131"/>
      <c r="EGZ60" s="97"/>
      <c r="EHA60" s="97"/>
      <c r="EHB60" s="136"/>
      <c r="EHC60" s="131"/>
      <c r="EHD60" s="97"/>
      <c r="EHE60" s="97"/>
      <c r="EHF60" s="136"/>
      <c r="EHG60" s="131"/>
      <c r="EHH60" s="97"/>
      <c r="EHI60" s="97"/>
      <c r="EHJ60" s="136"/>
      <c r="EHK60" s="131"/>
      <c r="EHL60" s="97"/>
      <c r="EHM60" s="97"/>
      <c r="EHN60" s="136"/>
      <c r="EHO60" s="131"/>
      <c r="EHP60" s="97"/>
      <c r="EHQ60" s="97"/>
      <c r="EHR60" s="136"/>
      <c r="EHS60" s="131"/>
      <c r="EHT60" s="97"/>
      <c r="EHU60" s="97"/>
      <c r="EHV60" s="136"/>
      <c r="EHW60" s="131"/>
      <c r="EHX60" s="97"/>
      <c r="EHY60" s="97"/>
      <c r="EHZ60" s="136"/>
      <c r="EIA60" s="131"/>
      <c r="EIB60" s="97"/>
      <c r="EIC60" s="97"/>
      <c r="EID60" s="136"/>
      <c r="EIE60" s="131"/>
      <c r="EIF60" s="97"/>
      <c r="EIG60" s="97"/>
      <c r="EIH60" s="136"/>
      <c r="EII60" s="131"/>
      <c r="EIJ60" s="97"/>
      <c r="EIK60" s="97"/>
      <c r="EIL60" s="136"/>
      <c r="EIM60" s="131"/>
      <c r="EIN60" s="97"/>
      <c r="EIO60" s="97"/>
      <c r="EIP60" s="136"/>
      <c r="EIQ60" s="131"/>
      <c r="EIR60" s="97"/>
      <c r="EIS60" s="97"/>
      <c r="EIT60" s="136"/>
      <c r="EIU60" s="131"/>
      <c r="EIV60" s="97"/>
      <c r="EIW60" s="97"/>
      <c r="EIX60" s="136"/>
      <c r="EIY60" s="131"/>
      <c r="EIZ60" s="97"/>
      <c r="EJA60" s="97"/>
      <c r="EJB60" s="136"/>
      <c r="EJC60" s="131"/>
      <c r="EJD60" s="97"/>
      <c r="EJE60" s="97"/>
      <c r="EJF60" s="136"/>
      <c r="EJG60" s="131"/>
      <c r="EJH60" s="97"/>
      <c r="EJI60" s="97"/>
      <c r="EJJ60" s="136"/>
      <c r="EJK60" s="131"/>
      <c r="EJL60" s="97"/>
      <c r="EJM60" s="97"/>
      <c r="EJN60" s="136"/>
      <c r="EJO60" s="131"/>
      <c r="EJP60" s="97"/>
      <c r="EJQ60" s="97"/>
      <c r="EJR60" s="136"/>
      <c r="EJS60" s="131"/>
      <c r="EJT60" s="97"/>
      <c r="EJU60" s="97"/>
      <c r="EJV60" s="136"/>
      <c r="EJW60" s="131"/>
      <c r="EJX60" s="97"/>
      <c r="EJY60" s="97"/>
      <c r="EJZ60" s="136"/>
      <c r="EKA60" s="131"/>
      <c r="EKB60" s="97"/>
      <c r="EKC60" s="97"/>
      <c r="EKD60" s="136"/>
      <c r="EKE60" s="131"/>
      <c r="EKF60" s="97"/>
      <c r="EKG60" s="97"/>
      <c r="EKH60" s="136"/>
      <c r="EKI60" s="131"/>
      <c r="EKJ60" s="97"/>
      <c r="EKK60" s="97"/>
      <c r="EKL60" s="136"/>
      <c r="EKM60" s="131"/>
      <c r="EKN60" s="97"/>
      <c r="EKO60" s="97"/>
      <c r="EKP60" s="136"/>
      <c r="EKQ60" s="131"/>
      <c r="EKR60" s="97"/>
      <c r="EKS60" s="97"/>
      <c r="EKT60" s="136"/>
      <c r="EKU60" s="131"/>
      <c r="EKV60" s="97"/>
      <c r="EKW60" s="97"/>
      <c r="EKX60" s="136"/>
      <c r="EKY60" s="131"/>
      <c r="EKZ60" s="97"/>
      <c r="ELA60" s="97"/>
      <c r="ELB60" s="136"/>
      <c r="ELC60" s="131"/>
      <c r="ELD60" s="97"/>
      <c r="ELE60" s="97"/>
      <c r="ELF60" s="136"/>
      <c r="ELG60" s="131"/>
      <c r="ELH60" s="97"/>
      <c r="ELI60" s="97"/>
      <c r="ELJ60" s="136"/>
      <c r="ELK60" s="131"/>
      <c r="ELL60" s="97"/>
      <c r="ELM60" s="97"/>
      <c r="ELN60" s="136"/>
      <c r="ELO60" s="131"/>
      <c r="ELP60" s="97"/>
      <c r="ELQ60" s="97"/>
      <c r="ELR60" s="136"/>
      <c r="ELS60" s="131"/>
      <c r="ELT60" s="97"/>
      <c r="ELU60" s="97"/>
      <c r="ELV60" s="136"/>
      <c r="ELW60" s="131"/>
      <c r="ELX60" s="97"/>
      <c r="ELY60" s="97"/>
      <c r="ELZ60" s="136"/>
      <c r="EMA60" s="131"/>
      <c r="EMB60" s="97"/>
      <c r="EMC60" s="97"/>
      <c r="EMD60" s="136"/>
      <c r="EME60" s="131"/>
      <c r="EMF60" s="97"/>
      <c r="EMG60" s="97"/>
      <c r="EMH60" s="136"/>
      <c r="EMI60" s="131"/>
      <c r="EMJ60" s="97"/>
      <c r="EMK60" s="97"/>
      <c r="EML60" s="136"/>
      <c r="EMM60" s="131"/>
      <c r="EMN60" s="97"/>
      <c r="EMO60" s="97"/>
      <c r="EMP60" s="136"/>
      <c r="EMQ60" s="131"/>
      <c r="EMR60" s="97"/>
      <c r="EMS60" s="97"/>
      <c r="EMT60" s="136"/>
      <c r="EMU60" s="131"/>
      <c r="EMV60" s="97"/>
      <c r="EMW60" s="97"/>
      <c r="EMX60" s="136"/>
      <c r="EMY60" s="131"/>
      <c r="EMZ60" s="97"/>
      <c r="ENA60" s="97"/>
      <c r="ENB60" s="136"/>
      <c r="ENC60" s="131"/>
      <c r="END60" s="97"/>
      <c r="ENE60" s="97"/>
      <c r="ENF60" s="136"/>
      <c r="ENG60" s="131"/>
      <c r="ENH60" s="97"/>
      <c r="ENI60" s="97"/>
      <c r="ENJ60" s="136"/>
      <c r="ENK60" s="131"/>
      <c r="ENL60" s="97"/>
      <c r="ENM60" s="97"/>
      <c r="ENN60" s="136"/>
      <c r="ENO60" s="131"/>
      <c r="ENP60" s="97"/>
      <c r="ENQ60" s="97"/>
      <c r="ENR60" s="136"/>
      <c r="ENS60" s="131"/>
      <c r="ENT60" s="97"/>
      <c r="ENU60" s="97"/>
      <c r="ENV60" s="136"/>
      <c r="ENW60" s="131"/>
      <c r="ENX60" s="97"/>
      <c r="ENY60" s="97"/>
      <c r="ENZ60" s="136"/>
      <c r="EOA60" s="131"/>
      <c r="EOB60" s="97"/>
      <c r="EOC60" s="97"/>
      <c r="EOD60" s="136"/>
      <c r="EOE60" s="131"/>
      <c r="EOF60" s="97"/>
      <c r="EOG60" s="97"/>
      <c r="EOH60" s="136"/>
      <c r="EOI60" s="131"/>
      <c r="EOJ60" s="97"/>
      <c r="EOK60" s="97"/>
      <c r="EOL60" s="136"/>
      <c r="EOM60" s="131"/>
      <c r="EON60" s="97"/>
      <c r="EOO60" s="97"/>
      <c r="EOP60" s="136"/>
      <c r="EOQ60" s="131"/>
      <c r="EOR60" s="97"/>
      <c r="EOS60" s="97"/>
      <c r="EOT60" s="136"/>
      <c r="EOU60" s="131"/>
      <c r="EOV60" s="97"/>
      <c r="EOW60" s="97"/>
      <c r="EOX60" s="136"/>
      <c r="EOY60" s="131"/>
      <c r="EOZ60" s="97"/>
      <c r="EPA60" s="97"/>
      <c r="EPB60" s="136"/>
      <c r="EPC60" s="131"/>
      <c r="EPD60" s="97"/>
      <c r="EPE60" s="97"/>
      <c r="EPF60" s="136"/>
      <c r="EPG60" s="131"/>
      <c r="EPH60" s="97"/>
      <c r="EPI60" s="97"/>
      <c r="EPJ60" s="136"/>
      <c r="EPK60" s="131"/>
      <c r="EPL60" s="97"/>
      <c r="EPM60" s="97"/>
      <c r="EPN60" s="136"/>
      <c r="EPO60" s="131"/>
      <c r="EPP60" s="97"/>
      <c r="EPQ60" s="97"/>
      <c r="EPR60" s="136"/>
      <c r="EPS60" s="131"/>
      <c r="EPT60" s="97"/>
      <c r="EPU60" s="97"/>
      <c r="EPV60" s="136"/>
      <c r="EPW60" s="131"/>
      <c r="EPX60" s="97"/>
      <c r="EPY60" s="97"/>
      <c r="EPZ60" s="136"/>
      <c r="EQA60" s="131"/>
      <c r="EQB60" s="97"/>
      <c r="EQC60" s="97"/>
      <c r="EQD60" s="136"/>
      <c r="EQE60" s="131"/>
      <c r="EQF60" s="97"/>
      <c r="EQG60" s="97"/>
      <c r="EQH60" s="136"/>
      <c r="EQI60" s="131"/>
      <c r="EQJ60" s="97"/>
      <c r="EQK60" s="97"/>
      <c r="EQL60" s="136"/>
      <c r="EQM60" s="131"/>
      <c r="EQN60" s="97"/>
      <c r="EQO60" s="97"/>
      <c r="EQP60" s="136"/>
      <c r="EQQ60" s="131"/>
      <c r="EQR60" s="97"/>
      <c r="EQS60" s="97"/>
      <c r="EQT60" s="136"/>
      <c r="EQU60" s="131"/>
      <c r="EQV60" s="97"/>
      <c r="EQW60" s="97"/>
      <c r="EQX60" s="136"/>
      <c r="EQY60" s="131"/>
      <c r="EQZ60" s="97"/>
      <c r="ERA60" s="97"/>
      <c r="ERB60" s="136"/>
      <c r="ERC60" s="131"/>
      <c r="ERD60" s="97"/>
      <c r="ERE60" s="97"/>
      <c r="ERF60" s="136"/>
      <c r="ERG60" s="131"/>
      <c r="ERH60" s="97"/>
      <c r="ERI60" s="97"/>
      <c r="ERJ60" s="136"/>
      <c r="ERK60" s="131"/>
      <c r="ERL60" s="97"/>
      <c r="ERM60" s="97"/>
      <c r="ERN60" s="136"/>
      <c r="ERO60" s="131"/>
      <c r="ERP60" s="97"/>
      <c r="ERQ60" s="97"/>
      <c r="ERR60" s="136"/>
      <c r="ERS60" s="131"/>
      <c r="ERT60" s="97"/>
      <c r="ERU60" s="97"/>
      <c r="ERV60" s="136"/>
      <c r="ERW60" s="131"/>
      <c r="ERX60" s="97"/>
      <c r="ERY60" s="97"/>
      <c r="ERZ60" s="136"/>
      <c r="ESA60" s="131"/>
      <c r="ESB60" s="97"/>
      <c r="ESC60" s="97"/>
      <c r="ESD60" s="136"/>
      <c r="ESE60" s="131"/>
      <c r="ESF60" s="97"/>
      <c r="ESG60" s="97"/>
      <c r="ESH60" s="136"/>
      <c r="ESI60" s="131"/>
      <c r="ESJ60" s="97"/>
      <c r="ESK60" s="97"/>
      <c r="ESL60" s="136"/>
      <c r="ESM60" s="131"/>
      <c r="ESN60" s="97"/>
      <c r="ESO60" s="97"/>
      <c r="ESP60" s="136"/>
      <c r="ESQ60" s="131"/>
      <c r="ESR60" s="97"/>
      <c r="ESS60" s="97"/>
      <c r="EST60" s="136"/>
      <c r="ESU60" s="131"/>
      <c r="ESV60" s="97"/>
      <c r="ESW60" s="97"/>
      <c r="ESX60" s="136"/>
      <c r="ESY60" s="131"/>
      <c r="ESZ60" s="97"/>
      <c r="ETA60" s="97"/>
      <c r="ETB60" s="136"/>
      <c r="ETC60" s="131"/>
      <c r="ETD60" s="97"/>
      <c r="ETE60" s="97"/>
      <c r="ETF60" s="136"/>
      <c r="ETG60" s="131"/>
      <c r="ETH60" s="97"/>
      <c r="ETI60" s="97"/>
      <c r="ETJ60" s="136"/>
      <c r="ETK60" s="131"/>
      <c r="ETL60" s="97"/>
      <c r="ETM60" s="97"/>
      <c r="ETN60" s="136"/>
      <c r="ETO60" s="131"/>
      <c r="ETP60" s="97"/>
      <c r="ETQ60" s="97"/>
      <c r="ETR60" s="136"/>
      <c r="ETS60" s="131"/>
      <c r="ETT60" s="97"/>
      <c r="ETU60" s="97"/>
      <c r="ETV60" s="136"/>
      <c r="ETW60" s="131"/>
      <c r="ETX60" s="97"/>
      <c r="ETY60" s="97"/>
      <c r="ETZ60" s="136"/>
      <c r="EUA60" s="131"/>
      <c r="EUB60" s="97"/>
      <c r="EUC60" s="97"/>
      <c r="EUD60" s="136"/>
      <c r="EUE60" s="131"/>
      <c r="EUF60" s="97"/>
      <c r="EUG60" s="97"/>
      <c r="EUH60" s="136"/>
      <c r="EUI60" s="131"/>
      <c r="EUJ60" s="97"/>
      <c r="EUK60" s="97"/>
      <c r="EUL60" s="136"/>
      <c r="EUM60" s="131"/>
      <c r="EUN60" s="97"/>
      <c r="EUO60" s="97"/>
      <c r="EUP60" s="136"/>
      <c r="EUQ60" s="131"/>
      <c r="EUR60" s="97"/>
      <c r="EUS60" s="97"/>
      <c r="EUT60" s="136"/>
      <c r="EUU60" s="131"/>
      <c r="EUV60" s="97"/>
      <c r="EUW60" s="97"/>
      <c r="EUX60" s="136"/>
      <c r="EUY60" s="131"/>
      <c r="EUZ60" s="97"/>
      <c r="EVA60" s="97"/>
      <c r="EVB60" s="136"/>
      <c r="EVC60" s="131"/>
      <c r="EVD60" s="97"/>
      <c r="EVE60" s="97"/>
      <c r="EVF60" s="136"/>
      <c r="EVG60" s="131"/>
      <c r="EVH60" s="97"/>
      <c r="EVI60" s="97"/>
      <c r="EVJ60" s="136"/>
      <c r="EVK60" s="131"/>
      <c r="EVL60" s="97"/>
      <c r="EVM60" s="97"/>
      <c r="EVN60" s="136"/>
      <c r="EVO60" s="131"/>
      <c r="EVP60" s="97"/>
      <c r="EVQ60" s="97"/>
      <c r="EVR60" s="136"/>
      <c r="EVS60" s="131"/>
      <c r="EVT60" s="97"/>
      <c r="EVU60" s="97"/>
      <c r="EVV60" s="136"/>
      <c r="EVW60" s="131"/>
      <c r="EVX60" s="97"/>
      <c r="EVY60" s="97"/>
      <c r="EVZ60" s="136"/>
      <c r="EWA60" s="131"/>
      <c r="EWB60" s="97"/>
      <c r="EWC60" s="97"/>
      <c r="EWD60" s="136"/>
      <c r="EWE60" s="131"/>
      <c r="EWF60" s="97"/>
      <c r="EWG60" s="97"/>
      <c r="EWH60" s="136"/>
      <c r="EWI60" s="131"/>
      <c r="EWJ60" s="97"/>
      <c r="EWK60" s="97"/>
      <c r="EWL60" s="136"/>
      <c r="EWM60" s="131"/>
      <c r="EWN60" s="97"/>
      <c r="EWO60" s="97"/>
      <c r="EWP60" s="136"/>
      <c r="EWQ60" s="131"/>
      <c r="EWR60" s="97"/>
      <c r="EWS60" s="97"/>
      <c r="EWT60" s="136"/>
      <c r="EWU60" s="131"/>
      <c r="EWV60" s="97"/>
      <c r="EWW60" s="97"/>
      <c r="EWX60" s="136"/>
      <c r="EWY60" s="131"/>
      <c r="EWZ60" s="97"/>
      <c r="EXA60" s="97"/>
      <c r="EXB60" s="136"/>
      <c r="EXC60" s="131"/>
      <c r="EXD60" s="97"/>
      <c r="EXE60" s="97"/>
      <c r="EXF60" s="136"/>
      <c r="EXG60" s="131"/>
      <c r="EXH60" s="97"/>
      <c r="EXI60" s="97"/>
      <c r="EXJ60" s="136"/>
      <c r="EXK60" s="131"/>
      <c r="EXL60" s="97"/>
      <c r="EXM60" s="97"/>
      <c r="EXN60" s="136"/>
      <c r="EXO60" s="131"/>
      <c r="EXP60" s="97"/>
      <c r="EXQ60" s="97"/>
      <c r="EXR60" s="136"/>
    </row>
    <row r="61" spans="1:4022" x14ac:dyDescent="0.25">
      <c r="B61" s="193"/>
      <c r="C61" s="196"/>
      <c r="D61" s="196"/>
      <c r="E61" s="196"/>
      <c r="F61" s="196"/>
      <c r="G61" s="196"/>
      <c r="H61" s="196"/>
      <c r="I61" s="196"/>
      <c r="J61" s="196"/>
      <c r="K61" s="196"/>
      <c r="L61" s="196"/>
      <c r="M61" s="200" t="s">
        <v>31</v>
      </c>
      <c r="N61" s="196"/>
      <c r="O61" s="196"/>
      <c r="P61" s="196"/>
      <c r="Q61" s="197"/>
      <c r="R61" s="91"/>
      <c r="S61" s="91"/>
      <c r="T61" s="91"/>
      <c r="U61" s="91"/>
      <c r="V61" s="92"/>
      <c r="W61" s="131"/>
      <c r="X61" s="97"/>
      <c r="Y61" s="97"/>
      <c r="Z61" s="136"/>
      <c r="AA61" s="131"/>
      <c r="AB61" s="97"/>
      <c r="AC61" s="97"/>
      <c r="AD61" s="136"/>
      <c r="AE61" s="131"/>
      <c r="AF61" s="97"/>
      <c r="AG61" s="97"/>
      <c r="AH61" s="136"/>
      <c r="AI61" s="131"/>
      <c r="AJ61" s="97"/>
      <c r="AK61" s="97"/>
      <c r="AL61" s="136"/>
      <c r="AM61" s="131"/>
      <c r="AN61" s="97"/>
      <c r="AO61" s="97"/>
      <c r="AP61" s="136"/>
      <c r="AQ61" s="131"/>
      <c r="AR61" s="97"/>
      <c r="AS61" s="97"/>
      <c r="AT61" s="136"/>
      <c r="AU61" s="131"/>
      <c r="AV61" s="97"/>
      <c r="AW61" s="97"/>
      <c r="AX61" s="136"/>
      <c r="AY61" s="131"/>
      <c r="AZ61" s="97"/>
      <c r="BA61" s="97"/>
      <c r="BB61" s="136"/>
      <c r="BC61" s="131"/>
      <c r="BD61" s="97"/>
      <c r="BE61" s="97"/>
      <c r="BF61" s="136"/>
      <c r="BG61" s="131"/>
      <c r="BH61" s="97"/>
      <c r="BI61" s="97"/>
      <c r="BJ61" s="136"/>
      <c r="BK61" s="131"/>
      <c r="BL61" s="97"/>
      <c r="BM61" s="97"/>
      <c r="BN61" s="136"/>
      <c r="BO61" s="131"/>
      <c r="BP61" s="97"/>
      <c r="BQ61" s="97"/>
      <c r="BR61" s="136"/>
      <c r="BS61" s="131"/>
      <c r="BT61" s="97"/>
      <c r="BU61" s="97"/>
      <c r="BV61" s="136"/>
      <c r="BW61" s="131"/>
      <c r="BX61" s="97"/>
      <c r="BY61" s="97"/>
      <c r="BZ61" s="136"/>
      <c r="CA61" s="131"/>
      <c r="CB61" s="97"/>
      <c r="CC61" s="97"/>
      <c r="CD61" s="136"/>
      <c r="CE61" s="131"/>
      <c r="CF61" s="97"/>
      <c r="CG61" s="97"/>
      <c r="CH61" s="136"/>
      <c r="CI61" s="131"/>
      <c r="CJ61" s="97"/>
      <c r="CK61" s="97"/>
      <c r="CL61" s="136"/>
      <c r="CM61" s="131"/>
      <c r="CN61" s="97"/>
      <c r="CO61" s="97"/>
      <c r="CP61" s="136"/>
      <c r="CQ61" s="131"/>
      <c r="CR61" s="97"/>
      <c r="CS61" s="97"/>
      <c r="CT61" s="136"/>
      <c r="CU61" s="131"/>
      <c r="CV61" s="97"/>
      <c r="CW61" s="97"/>
      <c r="CX61" s="136"/>
      <c r="CY61" s="131"/>
      <c r="CZ61" s="97"/>
      <c r="DA61" s="97"/>
      <c r="DB61" s="136"/>
      <c r="DC61" s="131"/>
      <c r="DD61" s="97"/>
      <c r="DE61" s="97"/>
      <c r="DF61" s="136"/>
      <c r="DG61" s="131"/>
      <c r="DH61" s="97"/>
      <c r="DI61" s="97"/>
      <c r="DJ61" s="136"/>
      <c r="DK61" s="131"/>
      <c r="DL61" s="97"/>
      <c r="DM61" s="97"/>
      <c r="DN61" s="136"/>
      <c r="DO61" s="131"/>
      <c r="DP61" s="97"/>
      <c r="DQ61" s="97"/>
      <c r="DR61" s="136"/>
      <c r="DS61" s="131"/>
      <c r="DT61" s="97"/>
      <c r="DU61" s="97"/>
      <c r="DV61" s="136"/>
      <c r="DW61" s="131"/>
      <c r="DX61" s="97"/>
      <c r="DY61" s="97"/>
      <c r="DZ61" s="136"/>
      <c r="EA61" s="131"/>
      <c r="EB61" s="97"/>
      <c r="EC61" s="97"/>
      <c r="ED61" s="136"/>
      <c r="EE61" s="131"/>
      <c r="EF61" s="97"/>
      <c r="EG61" s="97"/>
      <c r="EH61" s="136"/>
      <c r="EI61" s="131"/>
      <c r="EJ61" s="97"/>
      <c r="EK61" s="97"/>
      <c r="EL61" s="136"/>
      <c r="EM61" s="131"/>
      <c r="EN61" s="97"/>
      <c r="EO61" s="97"/>
      <c r="EP61" s="136"/>
      <c r="EQ61" s="131"/>
      <c r="ER61" s="97"/>
      <c r="ES61" s="97"/>
      <c r="ET61" s="136"/>
      <c r="EU61" s="131"/>
      <c r="EV61" s="97"/>
      <c r="EW61" s="97"/>
      <c r="EX61" s="136"/>
      <c r="EY61" s="131"/>
      <c r="EZ61" s="97"/>
      <c r="FA61" s="97"/>
      <c r="FB61" s="136"/>
      <c r="FC61" s="131"/>
      <c r="FD61" s="97"/>
      <c r="FE61" s="97"/>
      <c r="FF61" s="136"/>
      <c r="FG61" s="131"/>
      <c r="FH61" s="97"/>
      <c r="FI61" s="97"/>
      <c r="FJ61" s="136"/>
      <c r="FK61" s="131"/>
      <c r="FL61" s="97"/>
      <c r="FM61" s="97"/>
      <c r="FN61" s="136"/>
      <c r="FO61" s="131"/>
      <c r="FP61" s="97"/>
      <c r="FQ61" s="97"/>
      <c r="FR61" s="136"/>
      <c r="FS61" s="131"/>
      <c r="FT61" s="97"/>
      <c r="FU61" s="97"/>
      <c r="FV61" s="136"/>
      <c r="FW61" s="131"/>
      <c r="FX61" s="97"/>
      <c r="FY61" s="97"/>
      <c r="FZ61" s="136"/>
      <c r="GA61" s="131"/>
      <c r="GB61" s="97"/>
      <c r="GC61" s="97"/>
      <c r="GD61" s="136"/>
      <c r="GE61" s="131"/>
      <c r="GF61" s="97"/>
      <c r="GG61" s="97"/>
      <c r="GH61" s="136"/>
      <c r="GI61" s="131"/>
      <c r="GJ61" s="97"/>
      <c r="GK61" s="97"/>
      <c r="GL61" s="136"/>
      <c r="GM61" s="131"/>
      <c r="GN61" s="97"/>
      <c r="GO61" s="97"/>
      <c r="GP61" s="136"/>
      <c r="GQ61" s="131"/>
      <c r="GR61" s="97"/>
      <c r="GS61" s="97"/>
      <c r="GT61" s="136"/>
      <c r="GU61" s="131"/>
      <c r="GV61" s="97"/>
      <c r="GW61" s="97"/>
      <c r="GX61" s="136"/>
      <c r="GY61" s="131"/>
      <c r="GZ61" s="97"/>
      <c r="HA61" s="97"/>
      <c r="HB61" s="136"/>
      <c r="HC61" s="131"/>
      <c r="HD61" s="97"/>
      <c r="HE61" s="97"/>
      <c r="HF61" s="136"/>
      <c r="HG61" s="131"/>
      <c r="HH61" s="97"/>
      <c r="HI61" s="97"/>
      <c r="HJ61" s="136"/>
      <c r="HK61" s="131"/>
      <c r="HL61" s="97"/>
      <c r="HM61" s="97"/>
      <c r="HN61" s="136"/>
      <c r="HO61" s="131"/>
      <c r="HP61" s="97"/>
      <c r="HQ61" s="97"/>
      <c r="HR61" s="136"/>
      <c r="HS61" s="131"/>
      <c r="HT61" s="97"/>
      <c r="HU61" s="97"/>
      <c r="HV61" s="136"/>
      <c r="HW61" s="131"/>
      <c r="HX61" s="97"/>
      <c r="HY61" s="97"/>
      <c r="HZ61" s="136"/>
      <c r="IA61" s="131"/>
      <c r="IB61" s="97"/>
      <c r="IC61" s="97"/>
      <c r="ID61" s="136"/>
      <c r="IE61" s="131"/>
      <c r="IF61" s="97"/>
      <c r="IG61" s="97"/>
      <c r="IH61" s="136"/>
      <c r="II61" s="131"/>
      <c r="IJ61" s="97"/>
      <c r="IK61" s="97"/>
      <c r="IL61" s="136"/>
      <c r="IM61" s="131"/>
      <c r="IN61" s="97"/>
      <c r="IO61" s="97"/>
      <c r="IP61" s="136"/>
      <c r="IQ61" s="131"/>
      <c r="IR61" s="97"/>
      <c r="IS61" s="97"/>
      <c r="IT61" s="136"/>
      <c r="IU61" s="131"/>
      <c r="IV61" s="97"/>
      <c r="IW61" s="97"/>
      <c r="IX61" s="136"/>
      <c r="IY61" s="131"/>
      <c r="IZ61" s="97"/>
      <c r="JA61" s="97"/>
      <c r="JB61" s="136"/>
      <c r="JC61" s="131"/>
      <c r="JD61" s="97"/>
      <c r="JE61" s="97"/>
      <c r="JF61" s="136"/>
      <c r="JG61" s="131"/>
      <c r="JH61" s="97"/>
      <c r="JI61" s="97"/>
      <c r="JJ61" s="136"/>
      <c r="JK61" s="131"/>
      <c r="JL61" s="97"/>
      <c r="JM61" s="97"/>
      <c r="JN61" s="136"/>
      <c r="JO61" s="131"/>
      <c r="JP61" s="97"/>
      <c r="JQ61" s="97"/>
      <c r="JR61" s="136"/>
      <c r="JS61" s="131"/>
      <c r="JT61" s="97"/>
      <c r="JU61" s="97"/>
      <c r="JV61" s="136"/>
      <c r="JW61" s="131"/>
      <c r="JX61" s="97"/>
      <c r="JY61" s="97"/>
      <c r="JZ61" s="136"/>
      <c r="KA61" s="131"/>
      <c r="KB61" s="97"/>
      <c r="KC61" s="97"/>
      <c r="KD61" s="136"/>
      <c r="KE61" s="131"/>
      <c r="KF61" s="97"/>
      <c r="KG61" s="97"/>
      <c r="KH61" s="136"/>
      <c r="KI61" s="131"/>
      <c r="KJ61" s="97"/>
      <c r="KK61" s="97"/>
      <c r="KL61" s="136"/>
      <c r="KM61" s="131"/>
      <c r="KN61" s="97"/>
      <c r="KO61" s="97"/>
      <c r="KP61" s="136"/>
      <c r="KQ61" s="131"/>
      <c r="KR61" s="97"/>
      <c r="KS61" s="97"/>
      <c r="KT61" s="136"/>
      <c r="KU61" s="131"/>
      <c r="KV61" s="97"/>
      <c r="KW61" s="97"/>
      <c r="KX61" s="136"/>
      <c r="KY61" s="131"/>
      <c r="KZ61" s="97"/>
      <c r="LA61" s="97"/>
      <c r="LB61" s="136"/>
      <c r="LC61" s="131"/>
      <c r="LD61" s="97"/>
      <c r="LE61" s="97"/>
      <c r="LF61" s="136"/>
      <c r="LG61" s="131"/>
      <c r="LH61" s="97"/>
      <c r="LI61" s="97"/>
      <c r="LJ61" s="136"/>
      <c r="LK61" s="131"/>
      <c r="LL61" s="97"/>
      <c r="LM61" s="97"/>
      <c r="LN61" s="136"/>
      <c r="LO61" s="131"/>
      <c r="LP61" s="97"/>
      <c r="LQ61" s="97"/>
      <c r="LR61" s="136"/>
      <c r="LS61" s="131"/>
      <c r="LT61" s="97"/>
      <c r="LU61" s="97"/>
      <c r="LV61" s="136"/>
      <c r="LW61" s="131"/>
      <c r="LX61" s="97"/>
      <c r="LY61" s="97"/>
      <c r="LZ61" s="136"/>
      <c r="MA61" s="131"/>
      <c r="MB61" s="97"/>
      <c r="MC61" s="97"/>
      <c r="MD61" s="136"/>
      <c r="ME61" s="131"/>
      <c r="MF61" s="97"/>
      <c r="MG61" s="97"/>
      <c r="MH61" s="136"/>
      <c r="MI61" s="131"/>
      <c r="MJ61" s="97"/>
      <c r="MK61" s="97"/>
      <c r="ML61" s="136"/>
      <c r="MM61" s="131"/>
      <c r="MN61" s="97"/>
      <c r="MO61" s="97"/>
      <c r="MP61" s="136"/>
      <c r="MQ61" s="131"/>
      <c r="MR61" s="97"/>
      <c r="MS61" s="97"/>
      <c r="MT61" s="136"/>
      <c r="MU61" s="131"/>
      <c r="MV61" s="97"/>
      <c r="MW61" s="97"/>
      <c r="MX61" s="136"/>
      <c r="MY61" s="131"/>
      <c r="MZ61" s="97"/>
      <c r="NA61" s="97"/>
      <c r="NB61" s="136"/>
      <c r="NC61" s="131"/>
      <c r="ND61" s="97"/>
      <c r="NE61" s="97"/>
      <c r="NF61" s="136"/>
      <c r="NG61" s="131"/>
      <c r="NH61" s="97"/>
      <c r="NI61" s="97"/>
      <c r="NJ61" s="136"/>
      <c r="NK61" s="131"/>
      <c r="NL61" s="97"/>
      <c r="NM61" s="97"/>
      <c r="NN61" s="136"/>
      <c r="NO61" s="131"/>
      <c r="NP61" s="97"/>
      <c r="NQ61" s="97"/>
      <c r="NR61" s="136"/>
      <c r="NS61" s="131"/>
      <c r="NT61" s="97"/>
      <c r="NU61" s="97"/>
      <c r="NV61" s="136"/>
      <c r="NW61" s="131"/>
      <c r="NX61" s="97"/>
      <c r="NY61" s="97"/>
      <c r="NZ61" s="136"/>
      <c r="OA61" s="131"/>
      <c r="OB61" s="97"/>
      <c r="OC61" s="97"/>
      <c r="OD61" s="136"/>
      <c r="OE61" s="131"/>
      <c r="OF61" s="97"/>
      <c r="OG61" s="97"/>
      <c r="OH61" s="136"/>
      <c r="OI61" s="131"/>
      <c r="OJ61" s="97"/>
      <c r="OK61" s="97"/>
      <c r="OL61" s="136"/>
      <c r="OM61" s="131"/>
      <c r="ON61" s="97"/>
      <c r="OO61" s="97"/>
      <c r="OP61" s="136"/>
      <c r="OQ61" s="131"/>
      <c r="OR61" s="97"/>
      <c r="OS61" s="97"/>
      <c r="OT61" s="136"/>
      <c r="OU61" s="131"/>
      <c r="OV61" s="97"/>
      <c r="OW61" s="97"/>
      <c r="OX61" s="136"/>
      <c r="OY61" s="131"/>
      <c r="OZ61" s="97"/>
      <c r="PA61" s="97"/>
      <c r="PB61" s="136"/>
      <c r="PC61" s="131"/>
      <c r="PD61" s="97"/>
      <c r="PE61" s="97"/>
      <c r="PF61" s="136"/>
      <c r="PG61" s="131"/>
      <c r="PH61" s="97"/>
      <c r="PI61" s="97"/>
      <c r="PJ61" s="136"/>
      <c r="PK61" s="131"/>
      <c r="PL61" s="97"/>
      <c r="PM61" s="97"/>
      <c r="PN61" s="136"/>
      <c r="PO61" s="131"/>
      <c r="PP61" s="97"/>
      <c r="PQ61" s="97"/>
      <c r="PR61" s="136"/>
      <c r="PS61" s="131"/>
      <c r="PT61" s="97"/>
      <c r="PU61" s="97"/>
      <c r="PV61" s="136"/>
      <c r="PW61" s="131"/>
      <c r="PX61" s="97"/>
      <c r="PY61" s="97"/>
      <c r="PZ61" s="136"/>
      <c r="QA61" s="131"/>
      <c r="QB61" s="97"/>
      <c r="QC61" s="97"/>
      <c r="QD61" s="136"/>
      <c r="QE61" s="131"/>
      <c r="QF61" s="97"/>
      <c r="QG61" s="97"/>
      <c r="QH61" s="136"/>
      <c r="QI61" s="131"/>
      <c r="QJ61" s="97"/>
      <c r="QK61" s="97"/>
      <c r="QL61" s="136"/>
      <c r="QM61" s="131"/>
      <c r="QN61" s="97"/>
      <c r="QO61" s="97"/>
      <c r="QP61" s="136"/>
      <c r="QQ61" s="131"/>
      <c r="QR61" s="97"/>
      <c r="QS61" s="97"/>
      <c r="QT61" s="136"/>
      <c r="QU61" s="131"/>
      <c r="QV61" s="97"/>
      <c r="QW61" s="97"/>
      <c r="QX61" s="136"/>
      <c r="QY61" s="131"/>
      <c r="QZ61" s="97"/>
      <c r="RA61" s="97"/>
      <c r="RB61" s="136"/>
      <c r="RC61" s="131"/>
      <c r="RD61" s="97"/>
      <c r="RE61" s="97"/>
      <c r="RF61" s="136"/>
      <c r="RG61" s="131"/>
      <c r="RH61" s="97"/>
      <c r="RI61" s="97"/>
      <c r="RJ61" s="136"/>
      <c r="RK61" s="131"/>
      <c r="RL61" s="97"/>
      <c r="RM61" s="97"/>
      <c r="RN61" s="136"/>
      <c r="RO61" s="131"/>
      <c r="RP61" s="97"/>
      <c r="RQ61" s="97"/>
      <c r="RR61" s="136"/>
      <c r="RS61" s="131"/>
      <c r="RT61" s="97"/>
      <c r="RU61" s="97"/>
      <c r="RV61" s="136"/>
      <c r="RW61" s="131"/>
      <c r="RX61" s="97"/>
      <c r="RY61" s="97"/>
      <c r="RZ61" s="136"/>
      <c r="SA61" s="131"/>
      <c r="SB61" s="97"/>
      <c r="SC61" s="97"/>
      <c r="SD61" s="136"/>
      <c r="SE61" s="131"/>
      <c r="SF61" s="97"/>
      <c r="SG61" s="97"/>
      <c r="SH61" s="136"/>
      <c r="SI61" s="131"/>
      <c r="SJ61" s="97"/>
      <c r="SK61" s="97"/>
      <c r="SL61" s="136"/>
      <c r="SM61" s="131"/>
      <c r="SN61" s="97"/>
      <c r="SO61" s="97"/>
      <c r="SP61" s="136"/>
      <c r="SQ61" s="131"/>
      <c r="SR61" s="97"/>
      <c r="SS61" s="97"/>
      <c r="ST61" s="136"/>
      <c r="SU61" s="131"/>
      <c r="SV61" s="97"/>
      <c r="SW61" s="97"/>
      <c r="SX61" s="136"/>
      <c r="SY61" s="131"/>
      <c r="SZ61" s="97"/>
      <c r="TA61" s="97"/>
      <c r="TB61" s="136"/>
      <c r="TC61" s="131"/>
      <c r="TD61" s="97"/>
      <c r="TE61" s="97"/>
      <c r="TF61" s="136"/>
      <c r="TG61" s="131"/>
      <c r="TH61" s="97"/>
      <c r="TI61" s="97"/>
      <c r="TJ61" s="136"/>
      <c r="TK61" s="131"/>
      <c r="TL61" s="97"/>
      <c r="TM61" s="97"/>
      <c r="TN61" s="136"/>
      <c r="TO61" s="131"/>
      <c r="TP61" s="97"/>
      <c r="TQ61" s="97"/>
      <c r="TR61" s="136"/>
      <c r="TS61" s="131"/>
      <c r="TT61" s="97"/>
      <c r="TU61" s="97"/>
      <c r="TV61" s="136"/>
      <c r="TW61" s="131"/>
      <c r="TX61" s="97"/>
      <c r="TY61" s="97"/>
      <c r="TZ61" s="136"/>
      <c r="UA61" s="131"/>
      <c r="UB61" s="97"/>
      <c r="UC61" s="97"/>
      <c r="UD61" s="136"/>
      <c r="UE61" s="131"/>
      <c r="UF61" s="97"/>
      <c r="UG61" s="97"/>
      <c r="UH61" s="136"/>
      <c r="UI61" s="131"/>
      <c r="UJ61" s="97"/>
      <c r="UK61" s="97"/>
      <c r="UL61" s="136"/>
      <c r="UM61" s="131"/>
      <c r="UN61" s="97"/>
      <c r="UO61" s="97"/>
      <c r="UP61" s="136"/>
      <c r="UQ61" s="131"/>
      <c r="UR61" s="97"/>
      <c r="US61" s="97"/>
      <c r="UT61" s="136"/>
      <c r="UU61" s="131"/>
      <c r="UV61" s="97"/>
      <c r="UW61" s="97"/>
      <c r="UX61" s="136"/>
      <c r="UY61" s="131"/>
      <c r="UZ61" s="97"/>
      <c r="VA61" s="97"/>
      <c r="VB61" s="136"/>
      <c r="VC61" s="131"/>
      <c r="VD61" s="97"/>
      <c r="VE61" s="97"/>
      <c r="VF61" s="136"/>
      <c r="VG61" s="131"/>
      <c r="VH61" s="97"/>
      <c r="VI61" s="97"/>
      <c r="VJ61" s="136"/>
      <c r="VK61" s="131"/>
      <c r="VL61" s="97"/>
      <c r="VM61" s="97"/>
      <c r="VN61" s="136"/>
      <c r="VO61" s="131"/>
      <c r="VP61" s="97"/>
      <c r="VQ61" s="97"/>
      <c r="VR61" s="136"/>
      <c r="VS61" s="131"/>
      <c r="VT61" s="97"/>
      <c r="VU61" s="97"/>
      <c r="VV61" s="136"/>
      <c r="VW61" s="131"/>
      <c r="VX61" s="97"/>
      <c r="VY61" s="97"/>
      <c r="VZ61" s="136"/>
      <c r="WA61" s="131"/>
      <c r="WB61" s="97"/>
      <c r="WC61" s="97"/>
      <c r="WD61" s="136"/>
      <c r="WE61" s="131"/>
      <c r="WF61" s="97"/>
      <c r="WG61" s="97"/>
      <c r="WH61" s="136"/>
      <c r="WI61" s="131"/>
      <c r="WJ61" s="97"/>
      <c r="WK61" s="97"/>
      <c r="WL61" s="136"/>
      <c r="WM61" s="131"/>
      <c r="WN61" s="97"/>
      <c r="WO61" s="97"/>
      <c r="WP61" s="136"/>
      <c r="WQ61" s="131"/>
      <c r="WR61" s="97"/>
      <c r="WS61" s="97"/>
      <c r="WT61" s="136"/>
      <c r="WU61" s="131"/>
      <c r="WV61" s="97"/>
      <c r="WW61" s="97"/>
      <c r="WX61" s="136"/>
      <c r="WY61" s="131"/>
      <c r="WZ61" s="97"/>
      <c r="XA61" s="97"/>
      <c r="XB61" s="136"/>
      <c r="XC61" s="131"/>
      <c r="XD61" s="97"/>
      <c r="XE61" s="97"/>
      <c r="XF61" s="136"/>
      <c r="XG61" s="131"/>
      <c r="XH61" s="97"/>
      <c r="XI61" s="97"/>
      <c r="XJ61" s="136"/>
      <c r="XK61" s="131"/>
      <c r="XL61" s="97"/>
      <c r="XM61" s="97"/>
      <c r="XN61" s="136"/>
      <c r="XO61" s="131"/>
      <c r="XP61" s="97"/>
      <c r="XQ61" s="97"/>
      <c r="XR61" s="136"/>
      <c r="XS61" s="131"/>
      <c r="XT61" s="97"/>
      <c r="XU61" s="97"/>
      <c r="XV61" s="136"/>
      <c r="XW61" s="131"/>
      <c r="XX61" s="97"/>
      <c r="XY61" s="97"/>
      <c r="XZ61" s="136"/>
      <c r="YA61" s="131"/>
      <c r="YB61" s="97"/>
      <c r="YC61" s="97"/>
      <c r="YD61" s="136"/>
      <c r="YE61" s="131"/>
      <c r="YF61" s="97"/>
      <c r="YG61" s="97"/>
      <c r="YH61" s="136"/>
      <c r="YI61" s="131"/>
      <c r="YJ61" s="97"/>
      <c r="YK61" s="97"/>
      <c r="YL61" s="136"/>
      <c r="YM61" s="131"/>
      <c r="YN61" s="97"/>
      <c r="YO61" s="97"/>
      <c r="YP61" s="136"/>
      <c r="YQ61" s="131"/>
      <c r="YR61" s="97"/>
      <c r="YS61" s="97"/>
      <c r="YT61" s="136"/>
      <c r="YU61" s="131"/>
      <c r="YV61" s="97"/>
      <c r="YW61" s="97"/>
      <c r="YX61" s="136"/>
      <c r="YY61" s="131"/>
      <c r="YZ61" s="97"/>
      <c r="ZA61" s="97"/>
      <c r="ZB61" s="136"/>
      <c r="ZC61" s="131"/>
      <c r="ZD61" s="97"/>
      <c r="ZE61" s="97"/>
      <c r="ZF61" s="136"/>
      <c r="ZG61" s="131"/>
      <c r="ZH61" s="97"/>
      <c r="ZI61" s="97"/>
      <c r="ZJ61" s="136"/>
      <c r="ZK61" s="131"/>
      <c r="ZL61" s="97"/>
      <c r="ZM61" s="97"/>
      <c r="ZN61" s="136"/>
      <c r="ZO61" s="131"/>
      <c r="ZP61" s="97"/>
      <c r="ZQ61" s="97"/>
      <c r="ZR61" s="136"/>
      <c r="ZS61" s="131"/>
      <c r="ZT61" s="97"/>
      <c r="ZU61" s="97"/>
      <c r="ZV61" s="136"/>
      <c r="ZW61" s="131"/>
      <c r="ZX61" s="97"/>
      <c r="ZY61" s="97"/>
      <c r="ZZ61" s="136"/>
      <c r="AAA61" s="131"/>
      <c r="AAB61" s="97"/>
      <c r="AAC61" s="97"/>
      <c r="AAD61" s="136"/>
      <c r="AAE61" s="131"/>
      <c r="AAF61" s="97"/>
      <c r="AAG61" s="97"/>
      <c r="AAH61" s="136"/>
      <c r="AAI61" s="131"/>
      <c r="AAJ61" s="97"/>
      <c r="AAK61" s="97"/>
      <c r="AAL61" s="136"/>
      <c r="AAM61" s="131"/>
      <c r="AAN61" s="97"/>
      <c r="AAO61" s="97"/>
      <c r="AAP61" s="136"/>
      <c r="AAQ61" s="131"/>
      <c r="AAR61" s="97"/>
      <c r="AAS61" s="97"/>
      <c r="AAT61" s="136"/>
      <c r="AAU61" s="131"/>
      <c r="AAV61" s="97"/>
      <c r="AAW61" s="97"/>
      <c r="AAX61" s="136"/>
      <c r="AAY61" s="131"/>
      <c r="AAZ61" s="97"/>
      <c r="ABA61" s="97"/>
      <c r="ABB61" s="136"/>
      <c r="ABC61" s="131"/>
      <c r="ABD61" s="97"/>
      <c r="ABE61" s="97"/>
      <c r="ABF61" s="136"/>
      <c r="ABG61" s="131"/>
      <c r="ABH61" s="97"/>
      <c r="ABI61" s="97"/>
      <c r="ABJ61" s="136"/>
      <c r="ABK61" s="131"/>
      <c r="ABL61" s="97"/>
      <c r="ABM61" s="97"/>
      <c r="ABN61" s="136"/>
      <c r="ABO61" s="131"/>
      <c r="ABP61" s="97"/>
      <c r="ABQ61" s="97"/>
      <c r="ABR61" s="136"/>
      <c r="ABS61" s="131"/>
      <c r="ABT61" s="97"/>
      <c r="ABU61" s="97"/>
      <c r="ABV61" s="136"/>
      <c r="ABW61" s="131"/>
      <c r="ABX61" s="97"/>
      <c r="ABY61" s="97"/>
      <c r="ABZ61" s="136"/>
      <c r="ACA61" s="131"/>
      <c r="ACB61" s="97"/>
      <c r="ACC61" s="97"/>
      <c r="ACD61" s="136"/>
      <c r="ACE61" s="131"/>
      <c r="ACF61" s="97"/>
      <c r="ACG61" s="97"/>
      <c r="ACH61" s="136"/>
      <c r="ACI61" s="131"/>
      <c r="ACJ61" s="97"/>
      <c r="ACK61" s="97"/>
      <c r="ACL61" s="136"/>
      <c r="ACM61" s="131"/>
      <c r="ACN61" s="97"/>
      <c r="ACO61" s="97"/>
      <c r="ACP61" s="136"/>
      <c r="ACQ61" s="131"/>
      <c r="ACR61" s="97"/>
      <c r="ACS61" s="97"/>
      <c r="ACT61" s="136"/>
      <c r="ACU61" s="131"/>
      <c r="ACV61" s="97"/>
      <c r="ACW61" s="97"/>
      <c r="ACX61" s="136"/>
      <c r="ACY61" s="131"/>
      <c r="ACZ61" s="97"/>
      <c r="ADA61" s="97"/>
      <c r="ADB61" s="136"/>
      <c r="ADC61" s="131"/>
      <c r="ADD61" s="97"/>
      <c r="ADE61" s="97"/>
      <c r="ADF61" s="136"/>
      <c r="ADG61" s="131"/>
      <c r="ADH61" s="97"/>
      <c r="ADI61" s="97"/>
      <c r="ADJ61" s="136"/>
      <c r="ADK61" s="131"/>
      <c r="ADL61" s="97"/>
      <c r="ADM61" s="97"/>
      <c r="ADN61" s="136"/>
      <c r="ADO61" s="131"/>
      <c r="ADP61" s="97"/>
      <c r="ADQ61" s="97"/>
      <c r="ADR61" s="136"/>
      <c r="ADS61" s="131"/>
      <c r="ADT61" s="97"/>
      <c r="ADU61" s="97"/>
      <c r="ADV61" s="136"/>
      <c r="ADW61" s="131"/>
      <c r="ADX61" s="97"/>
      <c r="ADY61" s="97"/>
      <c r="ADZ61" s="136"/>
      <c r="AEA61" s="131"/>
      <c r="AEB61" s="97"/>
      <c r="AEC61" s="97"/>
      <c r="AED61" s="136"/>
      <c r="AEE61" s="131"/>
      <c r="AEF61" s="97"/>
      <c r="AEG61" s="97"/>
      <c r="AEH61" s="136"/>
      <c r="AEI61" s="131"/>
      <c r="AEJ61" s="97"/>
      <c r="AEK61" s="97"/>
      <c r="AEL61" s="136"/>
      <c r="AEM61" s="131"/>
      <c r="AEN61" s="97"/>
      <c r="AEO61" s="97"/>
      <c r="AEP61" s="136"/>
      <c r="AEQ61" s="131"/>
      <c r="AER61" s="97"/>
      <c r="AES61" s="97"/>
      <c r="AET61" s="136"/>
      <c r="AEU61" s="131"/>
      <c r="AEV61" s="97"/>
      <c r="AEW61" s="97"/>
      <c r="AEX61" s="136"/>
      <c r="AEY61" s="131"/>
      <c r="AEZ61" s="97"/>
      <c r="AFA61" s="97"/>
      <c r="AFB61" s="136"/>
      <c r="AFC61" s="131"/>
      <c r="AFD61" s="97"/>
      <c r="AFE61" s="97"/>
      <c r="AFF61" s="136"/>
      <c r="AFG61" s="131"/>
      <c r="AFH61" s="97"/>
      <c r="AFI61" s="97"/>
      <c r="AFJ61" s="136"/>
      <c r="AFK61" s="131"/>
      <c r="AFL61" s="97"/>
      <c r="AFM61" s="97"/>
      <c r="AFN61" s="136"/>
      <c r="AFO61" s="131"/>
      <c r="AFP61" s="97"/>
      <c r="AFQ61" s="97"/>
      <c r="AFR61" s="136"/>
      <c r="AFS61" s="131"/>
      <c r="AFT61" s="97"/>
      <c r="AFU61" s="97"/>
      <c r="AFV61" s="136"/>
      <c r="AFW61" s="131"/>
      <c r="AFX61" s="97"/>
      <c r="AFY61" s="97"/>
      <c r="AFZ61" s="136"/>
      <c r="AGA61" s="131"/>
      <c r="AGB61" s="97"/>
      <c r="AGC61" s="97"/>
      <c r="AGD61" s="136"/>
      <c r="AGE61" s="131"/>
      <c r="AGF61" s="97"/>
      <c r="AGG61" s="97"/>
      <c r="AGH61" s="136"/>
      <c r="AGI61" s="131"/>
      <c r="AGJ61" s="97"/>
      <c r="AGK61" s="97"/>
      <c r="AGL61" s="136"/>
      <c r="AGM61" s="131"/>
      <c r="AGN61" s="97"/>
      <c r="AGO61" s="97"/>
      <c r="AGP61" s="136"/>
      <c r="AGQ61" s="131"/>
      <c r="AGR61" s="97"/>
      <c r="AGS61" s="97"/>
      <c r="AGT61" s="136"/>
      <c r="AGU61" s="131"/>
      <c r="AGV61" s="97"/>
      <c r="AGW61" s="97"/>
      <c r="AGX61" s="136"/>
      <c r="AGY61" s="131"/>
      <c r="AGZ61" s="97"/>
      <c r="AHA61" s="97"/>
      <c r="AHB61" s="136"/>
      <c r="AHC61" s="131"/>
      <c r="AHD61" s="97"/>
      <c r="AHE61" s="97"/>
      <c r="AHF61" s="136"/>
      <c r="AHG61" s="131"/>
      <c r="AHH61" s="97"/>
      <c r="AHI61" s="97"/>
      <c r="AHJ61" s="136"/>
      <c r="AHK61" s="131"/>
      <c r="AHL61" s="97"/>
      <c r="AHM61" s="97"/>
      <c r="AHN61" s="136"/>
      <c r="AHO61" s="131"/>
      <c r="AHP61" s="97"/>
      <c r="AHQ61" s="97"/>
      <c r="AHR61" s="136"/>
      <c r="AHS61" s="131"/>
      <c r="AHT61" s="97"/>
      <c r="AHU61" s="97"/>
      <c r="AHV61" s="136"/>
      <c r="AHW61" s="131"/>
      <c r="AHX61" s="97"/>
      <c r="AHY61" s="97"/>
      <c r="AHZ61" s="136"/>
      <c r="AIA61" s="131"/>
      <c r="AIB61" s="97"/>
      <c r="AIC61" s="97"/>
      <c r="AID61" s="136"/>
      <c r="AIE61" s="131"/>
      <c r="AIF61" s="97"/>
      <c r="AIG61" s="97"/>
      <c r="AIH61" s="136"/>
      <c r="AII61" s="131"/>
      <c r="AIJ61" s="97"/>
      <c r="AIK61" s="97"/>
      <c r="AIL61" s="136"/>
      <c r="AIM61" s="131"/>
      <c r="AIN61" s="97"/>
      <c r="AIO61" s="97"/>
      <c r="AIP61" s="136"/>
      <c r="AIQ61" s="131"/>
      <c r="AIR61" s="97"/>
      <c r="AIS61" s="97"/>
      <c r="AIT61" s="136"/>
      <c r="AIU61" s="131"/>
      <c r="AIV61" s="97"/>
      <c r="AIW61" s="97"/>
      <c r="AIX61" s="136"/>
      <c r="AIY61" s="131"/>
      <c r="AIZ61" s="97"/>
      <c r="AJA61" s="97"/>
      <c r="AJB61" s="136"/>
      <c r="AJC61" s="131"/>
      <c r="AJD61" s="97"/>
      <c r="AJE61" s="97"/>
      <c r="AJF61" s="136"/>
      <c r="AJG61" s="131"/>
      <c r="AJH61" s="97"/>
      <c r="AJI61" s="97"/>
      <c r="AJJ61" s="136"/>
      <c r="AJK61" s="131"/>
      <c r="AJL61" s="97"/>
      <c r="AJM61" s="97"/>
      <c r="AJN61" s="136"/>
      <c r="AJO61" s="131"/>
      <c r="AJP61" s="97"/>
      <c r="AJQ61" s="97"/>
      <c r="AJR61" s="136"/>
      <c r="AJS61" s="131"/>
      <c r="AJT61" s="97"/>
      <c r="AJU61" s="97"/>
      <c r="AJV61" s="136"/>
      <c r="AJW61" s="131"/>
      <c r="AJX61" s="97"/>
      <c r="AJY61" s="97"/>
      <c r="AJZ61" s="136"/>
      <c r="AKA61" s="131"/>
      <c r="AKB61" s="97"/>
      <c r="AKC61" s="97"/>
      <c r="AKD61" s="136"/>
      <c r="AKE61" s="131"/>
      <c r="AKF61" s="97"/>
      <c r="AKG61" s="97"/>
      <c r="AKH61" s="136"/>
      <c r="AKI61" s="131"/>
      <c r="AKJ61" s="97"/>
      <c r="AKK61" s="97"/>
      <c r="AKL61" s="136"/>
      <c r="AKM61" s="131"/>
      <c r="AKN61" s="97"/>
      <c r="AKO61" s="97"/>
      <c r="AKP61" s="136"/>
      <c r="AKQ61" s="131"/>
      <c r="AKR61" s="97"/>
      <c r="AKS61" s="97"/>
      <c r="AKT61" s="136"/>
      <c r="AKU61" s="131"/>
      <c r="AKV61" s="97"/>
      <c r="AKW61" s="97"/>
      <c r="AKX61" s="136"/>
      <c r="AKY61" s="131"/>
      <c r="AKZ61" s="97"/>
      <c r="ALA61" s="97"/>
      <c r="ALB61" s="136"/>
      <c r="ALC61" s="131"/>
      <c r="ALD61" s="97"/>
      <c r="ALE61" s="97"/>
      <c r="ALF61" s="136"/>
      <c r="ALG61" s="131"/>
      <c r="ALH61" s="97"/>
      <c r="ALI61" s="97"/>
      <c r="ALJ61" s="136"/>
      <c r="ALK61" s="131"/>
      <c r="ALL61" s="97"/>
      <c r="ALM61" s="97"/>
      <c r="ALN61" s="136"/>
      <c r="ALO61" s="131"/>
      <c r="ALP61" s="97"/>
      <c r="ALQ61" s="97"/>
      <c r="ALR61" s="136"/>
      <c r="ALS61" s="131"/>
      <c r="ALT61" s="97"/>
      <c r="ALU61" s="97"/>
      <c r="ALV61" s="136"/>
      <c r="ALW61" s="131"/>
      <c r="ALX61" s="97"/>
      <c r="ALY61" s="97"/>
      <c r="ALZ61" s="136"/>
      <c r="AMA61" s="131"/>
      <c r="AMB61" s="97"/>
      <c r="AMC61" s="97"/>
      <c r="AMD61" s="136"/>
      <c r="AME61" s="131"/>
      <c r="AMF61" s="97"/>
      <c r="AMG61" s="97"/>
      <c r="AMH61" s="136"/>
      <c r="AMI61" s="131"/>
      <c r="AMJ61" s="97"/>
      <c r="AMK61" s="97"/>
      <c r="AML61" s="136"/>
      <c r="AMM61" s="131"/>
      <c r="AMN61" s="97"/>
      <c r="AMO61" s="97"/>
      <c r="AMP61" s="136"/>
      <c r="AMQ61" s="131"/>
      <c r="AMR61" s="97"/>
      <c r="AMS61" s="97"/>
      <c r="AMT61" s="136"/>
      <c r="AMU61" s="131"/>
      <c r="AMV61" s="97"/>
      <c r="AMW61" s="97"/>
      <c r="AMX61" s="136"/>
      <c r="AMY61" s="131"/>
      <c r="AMZ61" s="97"/>
      <c r="ANA61" s="97"/>
      <c r="ANB61" s="136"/>
      <c r="ANC61" s="131"/>
      <c r="AND61" s="97"/>
      <c r="ANE61" s="97"/>
      <c r="ANF61" s="136"/>
      <c r="ANG61" s="131"/>
      <c r="ANH61" s="97"/>
      <c r="ANI61" s="97"/>
      <c r="ANJ61" s="136"/>
      <c r="ANK61" s="131"/>
      <c r="ANL61" s="97"/>
      <c r="ANM61" s="97"/>
      <c r="ANN61" s="136"/>
      <c r="ANO61" s="131"/>
      <c r="ANP61" s="97"/>
      <c r="ANQ61" s="97"/>
      <c r="ANR61" s="136"/>
      <c r="ANS61" s="131"/>
      <c r="ANT61" s="97"/>
      <c r="ANU61" s="97"/>
      <c r="ANV61" s="136"/>
      <c r="ANW61" s="131"/>
      <c r="ANX61" s="97"/>
      <c r="ANY61" s="97"/>
      <c r="ANZ61" s="136"/>
      <c r="AOA61" s="131"/>
      <c r="AOB61" s="97"/>
      <c r="AOC61" s="97"/>
      <c r="AOD61" s="136"/>
      <c r="AOE61" s="131"/>
      <c r="AOF61" s="97"/>
      <c r="AOG61" s="97"/>
      <c r="AOH61" s="136"/>
      <c r="AOI61" s="131"/>
      <c r="AOJ61" s="97"/>
      <c r="AOK61" s="97"/>
      <c r="AOL61" s="136"/>
      <c r="AOM61" s="131"/>
      <c r="AON61" s="97"/>
      <c r="AOO61" s="97"/>
      <c r="AOP61" s="136"/>
      <c r="AOQ61" s="131"/>
      <c r="AOR61" s="97"/>
      <c r="AOS61" s="97"/>
      <c r="AOT61" s="136"/>
      <c r="AOU61" s="131"/>
      <c r="AOV61" s="97"/>
      <c r="AOW61" s="97"/>
      <c r="AOX61" s="136"/>
      <c r="AOY61" s="131"/>
      <c r="AOZ61" s="97"/>
      <c r="APA61" s="97"/>
      <c r="APB61" s="136"/>
      <c r="APC61" s="131"/>
      <c r="APD61" s="97"/>
      <c r="APE61" s="97"/>
      <c r="APF61" s="136"/>
      <c r="APG61" s="131"/>
      <c r="APH61" s="97"/>
      <c r="API61" s="97"/>
      <c r="APJ61" s="136"/>
      <c r="APK61" s="131"/>
      <c r="APL61" s="97"/>
      <c r="APM61" s="97"/>
      <c r="APN61" s="136"/>
      <c r="APO61" s="131"/>
      <c r="APP61" s="97"/>
      <c r="APQ61" s="97"/>
      <c r="APR61" s="136"/>
      <c r="APS61" s="131"/>
      <c r="APT61" s="97"/>
      <c r="APU61" s="97"/>
      <c r="APV61" s="136"/>
      <c r="APW61" s="131"/>
      <c r="APX61" s="97"/>
      <c r="APY61" s="97"/>
      <c r="APZ61" s="136"/>
      <c r="AQA61" s="131"/>
      <c r="AQB61" s="97"/>
      <c r="AQC61" s="97"/>
      <c r="AQD61" s="136"/>
      <c r="AQE61" s="131"/>
      <c r="AQF61" s="97"/>
      <c r="AQG61" s="97"/>
      <c r="AQH61" s="136"/>
      <c r="AQI61" s="131"/>
      <c r="AQJ61" s="97"/>
      <c r="AQK61" s="97"/>
      <c r="AQL61" s="136"/>
      <c r="AQM61" s="131"/>
      <c r="AQN61" s="97"/>
      <c r="AQO61" s="97"/>
      <c r="AQP61" s="136"/>
      <c r="AQQ61" s="131"/>
      <c r="AQR61" s="97"/>
      <c r="AQS61" s="97"/>
      <c r="AQT61" s="136"/>
      <c r="AQU61" s="131"/>
      <c r="AQV61" s="97"/>
      <c r="AQW61" s="97"/>
      <c r="AQX61" s="136"/>
      <c r="AQY61" s="131"/>
      <c r="AQZ61" s="97"/>
      <c r="ARA61" s="97"/>
      <c r="ARB61" s="136"/>
      <c r="ARC61" s="131"/>
      <c r="ARD61" s="97"/>
      <c r="ARE61" s="97"/>
      <c r="ARF61" s="136"/>
      <c r="ARG61" s="131"/>
      <c r="ARH61" s="97"/>
      <c r="ARI61" s="97"/>
      <c r="ARJ61" s="136"/>
      <c r="ARK61" s="131"/>
      <c r="ARL61" s="97"/>
      <c r="ARM61" s="97"/>
      <c r="ARN61" s="136"/>
      <c r="ARO61" s="131"/>
      <c r="ARP61" s="97"/>
      <c r="ARQ61" s="97"/>
      <c r="ARR61" s="136"/>
      <c r="ARS61" s="131"/>
      <c r="ART61" s="97"/>
      <c r="ARU61" s="97"/>
      <c r="ARV61" s="136"/>
      <c r="ARW61" s="131"/>
      <c r="ARX61" s="97"/>
      <c r="ARY61" s="97"/>
      <c r="ARZ61" s="136"/>
      <c r="ASA61" s="131"/>
      <c r="ASB61" s="97"/>
      <c r="ASC61" s="97"/>
      <c r="ASD61" s="136"/>
      <c r="ASE61" s="131"/>
      <c r="ASF61" s="97"/>
      <c r="ASG61" s="97"/>
      <c r="ASH61" s="136"/>
      <c r="ASI61" s="131"/>
      <c r="ASJ61" s="97"/>
      <c r="ASK61" s="97"/>
      <c r="ASL61" s="136"/>
      <c r="ASM61" s="131"/>
      <c r="ASN61" s="97"/>
      <c r="ASO61" s="97"/>
      <c r="ASP61" s="136"/>
      <c r="ASQ61" s="131"/>
      <c r="ASR61" s="97"/>
      <c r="ASS61" s="97"/>
      <c r="AST61" s="136"/>
      <c r="ASU61" s="131"/>
      <c r="ASV61" s="97"/>
      <c r="ASW61" s="97"/>
      <c r="ASX61" s="136"/>
      <c r="ASY61" s="131"/>
      <c r="ASZ61" s="97"/>
      <c r="ATA61" s="97"/>
      <c r="ATB61" s="136"/>
      <c r="ATC61" s="131"/>
      <c r="ATD61" s="97"/>
      <c r="ATE61" s="97"/>
      <c r="ATF61" s="136"/>
      <c r="ATG61" s="131"/>
      <c r="ATH61" s="97"/>
      <c r="ATI61" s="97"/>
      <c r="ATJ61" s="136"/>
      <c r="ATK61" s="131"/>
      <c r="ATL61" s="97"/>
      <c r="ATM61" s="97"/>
      <c r="ATN61" s="136"/>
      <c r="ATO61" s="131"/>
      <c r="ATP61" s="97"/>
      <c r="ATQ61" s="97"/>
      <c r="ATR61" s="136"/>
      <c r="ATS61" s="131"/>
      <c r="ATT61" s="97"/>
      <c r="ATU61" s="97"/>
      <c r="ATV61" s="136"/>
      <c r="ATW61" s="131"/>
      <c r="ATX61" s="97"/>
      <c r="ATY61" s="97"/>
      <c r="ATZ61" s="136"/>
      <c r="AUA61" s="131"/>
      <c r="AUB61" s="97"/>
      <c r="AUC61" s="97"/>
      <c r="AUD61" s="136"/>
      <c r="AUE61" s="131"/>
      <c r="AUF61" s="97"/>
      <c r="AUG61" s="97"/>
      <c r="AUH61" s="136"/>
      <c r="AUI61" s="131"/>
      <c r="AUJ61" s="97"/>
      <c r="AUK61" s="97"/>
      <c r="AUL61" s="136"/>
      <c r="AUM61" s="131"/>
      <c r="AUN61" s="97"/>
      <c r="AUO61" s="97"/>
      <c r="AUP61" s="136"/>
      <c r="AUQ61" s="131"/>
      <c r="AUR61" s="97"/>
      <c r="AUS61" s="97"/>
      <c r="AUT61" s="136"/>
      <c r="AUU61" s="131"/>
      <c r="AUV61" s="97"/>
      <c r="AUW61" s="97"/>
      <c r="AUX61" s="136"/>
      <c r="AUY61" s="131"/>
      <c r="AUZ61" s="97"/>
      <c r="AVA61" s="97"/>
      <c r="AVB61" s="136"/>
      <c r="AVC61" s="131"/>
      <c r="AVD61" s="97"/>
      <c r="AVE61" s="97"/>
      <c r="AVF61" s="136"/>
      <c r="AVG61" s="131"/>
      <c r="AVH61" s="97"/>
      <c r="AVI61" s="97"/>
      <c r="AVJ61" s="136"/>
      <c r="AVK61" s="131"/>
      <c r="AVL61" s="97"/>
      <c r="AVM61" s="97"/>
      <c r="AVN61" s="136"/>
      <c r="AVO61" s="131"/>
      <c r="AVP61" s="97"/>
      <c r="AVQ61" s="97"/>
      <c r="AVR61" s="136"/>
      <c r="AVS61" s="131"/>
      <c r="AVT61" s="97"/>
      <c r="AVU61" s="97"/>
      <c r="AVV61" s="136"/>
      <c r="AVW61" s="131"/>
      <c r="AVX61" s="97"/>
      <c r="AVY61" s="97"/>
      <c r="AVZ61" s="136"/>
      <c r="AWA61" s="131"/>
      <c r="AWB61" s="97"/>
      <c r="AWC61" s="97"/>
      <c r="AWD61" s="136"/>
      <c r="AWE61" s="131"/>
      <c r="AWF61" s="97"/>
      <c r="AWG61" s="97"/>
      <c r="AWH61" s="136"/>
      <c r="AWI61" s="131"/>
      <c r="AWJ61" s="97"/>
      <c r="AWK61" s="97"/>
      <c r="AWL61" s="136"/>
      <c r="AWM61" s="131"/>
      <c r="AWN61" s="97"/>
      <c r="AWO61" s="97"/>
      <c r="AWP61" s="136"/>
      <c r="AWQ61" s="131"/>
      <c r="AWR61" s="97"/>
      <c r="AWS61" s="97"/>
      <c r="AWT61" s="136"/>
      <c r="AWU61" s="131"/>
      <c r="AWV61" s="97"/>
      <c r="AWW61" s="97"/>
      <c r="AWX61" s="136"/>
      <c r="AWY61" s="131"/>
      <c r="AWZ61" s="97"/>
      <c r="AXA61" s="97"/>
      <c r="AXB61" s="136"/>
      <c r="AXC61" s="131"/>
      <c r="AXD61" s="97"/>
      <c r="AXE61" s="97"/>
      <c r="AXF61" s="136"/>
      <c r="AXG61" s="131"/>
      <c r="AXH61" s="97"/>
      <c r="AXI61" s="97"/>
      <c r="AXJ61" s="136"/>
      <c r="AXK61" s="131"/>
      <c r="AXL61" s="97"/>
      <c r="AXM61" s="97"/>
      <c r="AXN61" s="136"/>
      <c r="AXO61" s="131"/>
      <c r="AXP61" s="97"/>
      <c r="AXQ61" s="97"/>
      <c r="AXR61" s="136"/>
      <c r="AXS61" s="131"/>
      <c r="AXT61" s="97"/>
      <c r="AXU61" s="97"/>
      <c r="AXV61" s="136"/>
      <c r="AXW61" s="131"/>
      <c r="AXX61" s="97"/>
      <c r="AXY61" s="97"/>
      <c r="AXZ61" s="136"/>
      <c r="AYA61" s="131"/>
      <c r="AYB61" s="97"/>
      <c r="AYC61" s="97"/>
      <c r="AYD61" s="136"/>
      <c r="AYE61" s="131"/>
      <c r="AYF61" s="97"/>
      <c r="AYG61" s="97"/>
      <c r="AYH61" s="136"/>
      <c r="AYI61" s="131"/>
      <c r="AYJ61" s="97"/>
      <c r="AYK61" s="97"/>
      <c r="AYL61" s="136"/>
      <c r="AYM61" s="131"/>
      <c r="AYN61" s="97"/>
      <c r="AYO61" s="97"/>
      <c r="AYP61" s="136"/>
      <c r="AYQ61" s="131"/>
      <c r="AYR61" s="97"/>
      <c r="AYS61" s="97"/>
      <c r="AYT61" s="136"/>
      <c r="AYU61" s="131"/>
      <c r="AYV61" s="97"/>
      <c r="AYW61" s="97"/>
      <c r="AYX61" s="136"/>
      <c r="AYY61" s="131"/>
      <c r="AYZ61" s="97"/>
      <c r="AZA61" s="97"/>
      <c r="AZB61" s="136"/>
      <c r="AZC61" s="131"/>
      <c r="AZD61" s="97"/>
      <c r="AZE61" s="97"/>
      <c r="AZF61" s="136"/>
      <c r="AZG61" s="131"/>
      <c r="AZH61" s="97"/>
      <c r="AZI61" s="97"/>
      <c r="AZJ61" s="136"/>
      <c r="AZK61" s="131"/>
      <c r="AZL61" s="97"/>
      <c r="AZM61" s="97"/>
      <c r="AZN61" s="136"/>
      <c r="AZO61" s="131"/>
      <c r="AZP61" s="97"/>
      <c r="AZQ61" s="97"/>
      <c r="AZR61" s="136"/>
      <c r="AZS61" s="131"/>
      <c r="AZT61" s="97"/>
      <c r="AZU61" s="97"/>
      <c r="AZV61" s="136"/>
      <c r="AZW61" s="131"/>
      <c r="AZX61" s="97"/>
      <c r="AZY61" s="97"/>
      <c r="AZZ61" s="136"/>
      <c r="BAA61" s="131"/>
      <c r="BAB61" s="97"/>
      <c r="BAC61" s="97"/>
      <c r="BAD61" s="136"/>
      <c r="BAE61" s="131"/>
      <c r="BAF61" s="97"/>
      <c r="BAG61" s="97"/>
      <c r="BAH61" s="136"/>
      <c r="BAI61" s="131"/>
      <c r="BAJ61" s="97"/>
      <c r="BAK61" s="97"/>
      <c r="BAL61" s="136"/>
      <c r="BAM61" s="131"/>
      <c r="BAN61" s="97"/>
      <c r="BAO61" s="97"/>
      <c r="BAP61" s="136"/>
      <c r="BAQ61" s="131"/>
      <c r="BAR61" s="97"/>
      <c r="BAS61" s="97"/>
      <c r="BAT61" s="136"/>
      <c r="BAU61" s="131"/>
      <c r="BAV61" s="97"/>
      <c r="BAW61" s="97"/>
      <c r="BAX61" s="136"/>
      <c r="BAY61" s="131"/>
      <c r="BAZ61" s="97"/>
      <c r="BBA61" s="97"/>
      <c r="BBB61" s="136"/>
      <c r="BBC61" s="131"/>
      <c r="BBD61" s="97"/>
      <c r="BBE61" s="97"/>
      <c r="BBF61" s="136"/>
      <c r="BBG61" s="131"/>
      <c r="BBH61" s="97"/>
      <c r="BBI61" s="97"/>
      <c r="BBJ61" s="136"/>
      <c r="BBK61" s="131"/>
      <c r="BBL61" s="97"/>
      <c r="BBM61" s="97"/>
      <c r="BBN61" s="136"/>
      <c r="BBO61" s="131"/>
      <c r="BBP61" s="97"/>
      <c r="BBQ61" s="97"/>
      <c r="BBR61" s="136"/>
      <c r="BBS61" s="131"/>
      <c r="BBT61" s="97"/>
      <c r="BBU61" s="97"/>
      <c r="BBV61" s="136"/>
      <c r="BBW61" s="131"/>
      <c r="BBX61" s="97"/>
      <c r="BBY61" s="97"/>
      <c r="BBZ61" s="136"/>
      <c r="BCA61" s="131"/>
      <c r="BCB61" s="97"/>
      <c r="BCC61" s="97"/>
      <c r="BCD61" s="136"/>
      <c r="BCE61" s="131"/>
      <c r="BCF61" s="97"/>
      <c r="BCG61" s="97"/>
      <c r="BCH61" s="136"/>
      <c r="BCI61" s="131"/>
      <c r="BCJ61" s="97"/>
      <c r="BCK61" s="97"/>
      <c r="BCL61" s="136"/>
      <c r="BCM61" s="131"/>
      <c r="BCN61" s="97"/>
      <c r="BCO61" s="97"/>
      <c r="BCP61" s="136"/>
      <c r="BCQ61" s="131"/>
      <c r="BCR61" s="97"/>
      <c r="BCS61" s="97"/>
      <c r="BCT61" s="136"/>
      <c r="BCU61" s="131"/>
      <c r="BCV61" s="97"/>
      <c r="BCW61" s="97"/>
      <c r="BCX61" s="136"/>
      <c r="BCY61" s="131"/>
      <c r="BCZ61" s="97"/>
      <c r="BDA61" s="97"/>
      <c r="BDB61" s="136"/>
      <c r="BDC61" s="131"/>
      <c r="BDD61" s="97"/>
      <c r="BDE61" s="97"/>
      <c r="BDF61" s="136"/>
      <c r="BDG61" s="131"/>
      <c r="BDH61" s="97"/>
      <c r="BDI61" s="97"/>
      <c r="BDJ61" s="136"/>
      <c r="BDK61" s="131"/>
      <c r="BDL61" s="97"/>
      <c r="BDM61" s="97"/>
      <c r="BDN61" s="136"/>
      <c r="BDO61" s="131"/>
      <c r="BDP61" s="97"/>
      <c r="BDQ61" s="97"/>
      <c r="BDR61" s="136"/>
      <c r="BDS61" s="131"/>
      <c r="BDT61" s="97"/>
      <c r="BDU61" s="97"/>
      <c r="BDV61" s="136"/>
      <c r="BDW61" s="131"/>
      <c r="BDX61" s="97"/>
      <c r="BDY61" s="97"/>
      <c r="BDZ61" s="136"/>
      <c r="BEA61" s="131"/>
      <c r="BEB61" s="97"/>
      <c r="BEC61" s="97"/>
      <c r="BED61" s="136"/>
      <c r="BEE61" s="131"/>
      <c r="BEF61" s="97"/>
      <c r="BEG61" s="97"/>
      <c r="BEH61" s="136"/>
      <c r="BEI61" s="131"/>
      <c r="BEJ61" s="97"/>
      <c r="BEK61" s="97"/>
      <c r="BEL61" s="136"/>
      <c r="BEM61" s="131"/>
      <c r="BEN61" s="97"/>
      <c r="BEO61" s="97"/>
      <c r="BEP61" s="136"/>
      <c r="BEQ61" s="131"/>
      <c r="BER61" s="97"/>
      <c r="BES61" s="97"/>
      <c r="BET61" s="136"/>
      <c r="BEU61" s="131"/>
      <c r="BEV61" s="97"/>
      <c r="BEW61" s="97"/>
      <c r="BEX61" s="136"/>
      <c r="BEY61" s="131"/>
      <c r="BEZ61" s="97"/>
      <c r="BFA61" s="97"/>
      <c r="BFB61" s="136"/>
      <c r="BFC61" s="131"/>
      <c r="BFD61" s="97"/>
      <c r="BFE61" s="97"/>
      <c r="BFF61" s="136"/>
      <c r="BFG61" s="131"/>
      <c r="BFH61" s="97"/>
      <c r="BFI61" s="97"/>
      <c r="BFJ61" s="136"/>
      <c r="BFK61" s="131"/>
      <c r="BFL61" s="97"/>
      <c r="BFM61" s="97"/>
      <c r="BFN61" s="136"/>
      <c r="BFO61" s="131"/>
      <c r="BFP61" s="97"/>
      <c r="BFQ61" s="97"/>
      <c r="BFR61" s="136"/>
      <c r="BFS61" s="131"/>
      <c r="BFT61" s="97"/>
      <c r="BFU61" s="97"/>
      <c r="BFV61" s="136"/>
      <c r="BFW61" s="131"/>
      <c r="BFX61" s="97"/>
      <c r="BFY61" s="97"/>
      <c r="BFZ61" s="136"/>
      <c r="BGA61" s="131"/>
      <c r="BGB61" s="97"/>
      <c r="BGC61" s="97"/>
      <c r="BGD61" s="136"/>
      <c r="BGE61" s="131"/>
      <c r="BGF61" s="97"/>
      <c r="BGG61" s="97"/>
      <c r="BGH61" s="136"/>
      <c r="BGI61" s="131"/>
      <c r="BGJ61" s="97"/>
      <c r="BGK61" s="97"/>
      <c r="BGL61" s="136"/>
      <c r="BGM61" s="131"/>
      <c r="BGN61" s="97"/>
      <c r="BGO61" s="97"/>
      <c r="BGP61" s="136"/>
      <c r="BGQ61" s="131"/>
      <c r="BGR61" s="97"/>
      <c r="BGS61" s="97"/>
      <c r="BGT61" s="136"/>
      <c r="BGU61" s="131"/>
      <c r="BGV61" s="97"/>
      <c r="BGW61" s="97"/>
      <c r="BGX61" s="136"/>
      <c r="BGY61" s="131"/>
      <c r="BGZ61" s="97"/>
      <c r="BHA61" s="97"/>
      <c r="BHB61" s="136"/>
      <c r="BHC61" s="131"/>
      <c r="BHD61" s="97"/>
      <c r="BHE61" s="97"/>
      <c r="BHF61" s="136"/>
      <c r="BHG61" s="131"/>
      <c r="BHH61" s="97"/>
      <c r="BHI61" s="97"/>
      <c r="BHJ61" s="136"/>
      <c r="BHK61" s="131"/>
      <c r="BHL61" s="97"/>
      <c r="BHM61" s="97"/>
      <c r="BHN61" s="136"/>
      <c r="BHO61" s="131"/>
      <c r="BHP61" s="97"/>
      <c r="BHQ61" s="97"/>
      <c r="BHR61" s="136"/>
      <c r="BHS61" s="131"/>
      <c r="BHT61" s="97"/>
      <c r="BHU61" s="97"/>
      <c r="BHV61" s="136"/>
      <c r="BHW61" s="131"/>
      <c r="BHX61" s="97"/>
      <c r="BHY61" s="97"/>
      <c r="BHZ61" s="136"/>
      <c r="BIA61" s="131"/>
      <c r="BIB61" s="97"/>
      <c r="BIC61" s="97"/>
      <c r="BID61" s="136"/>
      <c r="BIE61" s="131"/>
      <c r="BIF61" s="97"/>
      <c r="BIG61" s="97"/>
      <c r="BIH61" s="136"/>
      <c r="BII61" s="131"/>
      <c r="BIJ61" s="97"/>
      <c r="BIK61" s="97"/>
      <c r="BIL61" s="136"/>
      <c r="BIM61" s="131"/>
      <c r="BIN61" s="97"/>
      <c r="BIO61" s="97"/>
      <c r="BIP61" s="136"/>
      <c r="BIQ61" s="131"/>
      <c r="BIR61" s="97"/>
      <c r="BIS61" s="97"/>
      <c r="BIT61" s="136"/>
      <c r="BIU61" s="131"/>
      <c r="BIV61" s="97"/>
      <c r="BIW61" s="97"/>
      <c r="BIX61" s="136"/>
      <c r="BIY61" s="131"/>
      <c r="BIZ61" s="97"/>
      <c r="BJA61" s="97"/>
      <c r="BJB61" s="136"/>
      <c r="BJC61" s="131"/>
      <c r="BJD61" s="97"/>
      <c r="BJE61" s="97"/>
      <c r="BJF61" s="136"/>
      <c r="BJG61" s="131"/>
      <c r="BJH61" s="97"/>
      <c r="BJI61" s="97"/>
      <c r="BJJ61" s="136"/>
      <c r="BJK61" s="131"/>
      <c r="BJL61" s="97"/>
      <c r="BJM61" s="97"/>
      <c r="BJN61" s="136"/>
      <c r="BJO61" s="131"/>
      <c r="BJP61" s="97"/>
      <c r="BJQ61" s="97"/>
      <c r="BJR61" s="136"/>
      <c r="BJS61" s="131"/>
      <c r="BJT61" s="97"/>
      <c r="BJU61" s="97"/>
      <c r="BJV61" s="136"/>
      <c r="BJW61" s="131"/>
      <c r="BJX61" s="97"/>
      <c r="BJY61" s="97"/>
      <c r="BJZ61" s="136"/>
      <c r="BKA61" s="131"/>
      <c r="BKB61" s="97"/>
      <c r="BKC61" s="97"/>
      <c r="BKD61" s="136"/>
      <c r="BKE61" s="131"/>
      <c r="BKF61" s="97"/>
      <c r="BKG61" s="97"/>
      <c r="BKH61" s="136"/>
      <c r="BKI61" s="131"/>
      <c r="BKJ61" s="97"/>
      <c r="BKK61" s="97"/>
      <c r="BKL61" s="136"/>
      <c r="BKM61" s="131"/>
      <c r="BKN61" s="97"/>
      <c r="BKO61" s="97"/>
      <c r="BKP61" s="136"/>
      <c r="BKQ61" s="131"/>
      <c r="BKR61" s="97"/>
      <c r="BKS61" s="97"/>
      <c r="BKT61" s="136"/>
      <c r="BKU61" s="131"/>
      <c r="BKV61" s="97"/>
      <c r="BKW61" s="97"/>
      <c r="BKX61" s="136"/>
      <c r="BKY61" s="131"/>
      <c r="BKZ61" s="97"/>
      <c r="BLA61" s="97"/>
      <c r="BLB61" s="136"/>
      <c r="BLC61" s="131"/>
      <c r="BLD61" s="97"/>
      <c r="BLE61" s="97"/>
      <c r="BLF61" s="136"/>
      <c r="BLG61" s="131"/>
      <c r="BLH61" s="97"/>
      <c r="BLI61" s="97"/>
      <c r="BLJ61" s="136"/>
      <c r="BLK61" s="131"/>
      <c r="BLL61" s="97"/>
      <c r="BLM61" s="97"/>
      <c r="BLN61" s="136"/>
      <c r="BLO61" s="131"/>
      <c r="BLP61" s="97"/>
      <c r="BLQ61" s="97"/>
      <c r="BLR61" s="136"/>
      <c r="BLS61" s="131"/>
      <c r="BLT61" s="97"/>
      <c r="BLU61" s="97"/>
      <c r="BLV61" s="136"/>
      <c r="BLW61" s="131"/>
      <c r="BLX61" s="97"/>
      <c r="BLY61" s="97"/>
      <c r="BLZ61" s="136"/>
      <c r="BMA61" s="131"/>
      <c r="BMB61" s="97"/>
      <c r="BMC61" s="97"/>
      <c r="BMD61" s="136"/>
      <c r="BME61" s="131"/>
      <c r="BMF61" s="97"/>
      <c r="BMG61" s="97"/>
      <c r="BMH61" s="136"/>
      <c r="BMI61" s="131"/>
      <c r="BMJ61" s="97"/>
      <c r="BMK61" s="97"/>
      <c r="BML61" s="136"/>
      <c r="BMM61" s="131"/>
      <c r="BMN61" s="97"/>
      <c r="BMO61" s="97"/>
      <c r="BMP61" s="136"/>
      <c r="BMQ61" s="131"/>
      <c r="BMR61" s="97"/>
      <c r="BMS61" s="97"/>
      <c r="BMT61" s="136"/>
      <c r="BMU61" s="131"/>
      <c r="BMV61" s="97"/>
      <c r="BMW61" s="97"/>
      <c r="BMX61" s="136"/>
      <c r="BMY61" s="131"/>
      <c r="BMZ61" s="97"/>
      <c r="BNA61" s="97"/>
      <c r="BNB61" s="136"/>
      <c r="BNC61" s="131"/>
      <c r="BND61" s="97"/>
      <c r="BNE61" s="97"/>
      <c r="BNF61" s="136"/>
      <c r="BNG61" s="131"/>
      <c r="BNH61" s="97"/>
      <c r="BNI61" s="97"/>
      <c r="BNJ61" s="136"/>
      <c r="BNK61" s="131"/>
      <c r="BNL61" s="97"/>
      <c r="BNM61" s="97"/>
      <c r="BNN61" s="136"/>
      <c r="BNO61" s="131"/>
      <c r="BNP61" s="97"/>
      <c r="BNQ61" s="97"/>
      <c r="BNR61" s="136"/>
      <c r="BNS61" s="131"/>
      <c r="BNT61" s="97"/>
      <c r="BNU61" s="97"/>
      <c r="BNV61" s="136"/>
      <c r="BNW61" s="131"/>
      <c r="BNX61" s="97"/>
      <c r="BNY61" s="97"/>
      <c r="BNZ61" s="136"/>
      <c r="BOA61" s="131"/>
      <c r="BOB61" s="97"/>
      <c r="BOC61" s="97"/>
      <c r="BOD61" s="136"/>
      <c r="BOE61" s="131"/>
      <c r="BOF61" s="97"/>
      <c r="BOG61" s="97"/>
      <c r="BOH61" s="136"/>
      <c r="BOI61" s="131"/>
      <c r="BOJ61" s="97"/>
      <c r="BOK61" s="97"/>
      <c r="BOL61" s="136"/>
      <c r="BOM61" s="131"/>
      <c r="BON61" s="97"/>
      <c r="BOO61" s="97"/>
      <c r="BOP61" s="136"/>
      <c r="BOQ61" s="131"/>
      <c r="BOR61" s="97"/>
      <c r="BOS61" s="97"/>
      <c r="BOT61" s="136"/>
      <c r="BOU61" s="131"/>
      <c r="BOV61" s="97"/>
      <c r="BOW61" s="97"/>
      <c r="BOX61" s="136"/>
      <c r="BOY61" s="131"/>
      <c r="BOZ61" s="97"/>
      <c r="BPA61" s="97"/>
      <c r="BPB61" s="136"/>
      <c r="BPC61" s="131"/>
      <c r="BPD61" s="97"/>
      <c r="BPE61" s="97"/>
      <c r="BPF61" s="136"/>
      <c r="BPG61" s="131"/>
      <c r="BPH61" s="97"/>
      <c r="BPI61" s="97"/>
      <c r="BPJ61" s="136"/>
      <c r="BPK61" s="131"/>
      <c r="BPL61" s="97"/>
      <c r="BPM61" s="97"/>
      <c r="BPN61" s="136"/>
      <c r="BPO61" s="131"/>
      <c r="BPP61" s="97"/>
      <c r="BPQ61" s="97"/>
      <c r="BPR61" s="136"/>
      <c r="BPS61" s="131"/>
      <c r="BPT61" s="97"/>
      <c r="BPU61" s="97"/>
      <c r="BPV61" s="136"/>
      <c r="BPW61" s="131"/>
      <c r="BPX61" s="97"/>
      <c r="BPY61" s="97"/>
      <c r="BPZ61" s="136"/>
      <c r="BQA61" s="131"/>
      <c r="BQB61" s="97"/>
      <c r="BQC61" s="97"/>
      <c r="BQD61" s="136"/>
      <c r="BQE61" s="131"/>
      <c r="BQF61" s="97"/>
      <c r="BQG61" s="97"/>
      <c r="BQH61" s="136"/>
      <c r="BQI61" s="131"/>
      <c r="BQJ61" s="97"/>
      <c r="BQK61" s="97"/>
      <c r="BQL61" s="136"/>
      <c r="BQM61" s="131"/>
      <c r="BQN61" s="97"/>
      <c r="BQO61" s="97"/>
      <c r="BQP61" s="136"/>
      <c r="BQQ61" s="131"/>
      <c r="BQR61" s="97"/>
      <c r="BQS61" s="97"/>
      <c r="BQT61" s="136"/>
      <c r="BQU61" s="131"/>
      <c r="BQV61" s="97"/>
      <c r="BQW61" s="97"/>
      <c r="BQX61" s="136"/>
      <c r="BQY61" s="131"/>
      <c r="BQZ61" s="97"/>
      <c r="BRA61" s="97"/>
      <c r="BRB61" s="136"/>
      <c r="BRC61" s="131"/>
      <c r="BRD61" s="97"/>
      <c r="BRE61" s="97"/>
      <c r="BRF61" s="136"/>
      <c r="BRG61" s="131"/>
      <c r="BRH61" s="97"/>
      <c r="BRI61" s="97"/>
      <c r="BRJ61" s="136"/>
      <c r="BRK61" s="131"/>
      <c r="BRL61" s="97"/>
      <c r="BRM61" s="97"/>
      <c r="BRN61" s="136"/>
      <c r="BRO61" s="131"/>
      <c r="BRP61" s="97"/>
      <c r="BRQ61" s="97"/>
      <c r="BRR61" s="136"/>
      <c r="BRS61" s="131"/>
      <c r="BRT61" s="97"/>
      <c r="BRU61" s="97"/>
      <c r="BRV61" s="136"/>
      <c r="BRW61" s="131"/>
      <c r="BRX61" s="97"/>
      <c r="BRY61" s="97"/>
      <c r="BRZ61" s="136"/>
      <c r="BSA61" s="131"/>
      <c r="BSB61" s="97"/>
      <c r="BSC61" s="97"/>
      <c r="BSD61" s="136"/>
      <c r="BSE61" s="131"/>
      <c r="BSF61" s="97"/>
      <c r="BSG61" s="97"/>
      <c r="BSH61" s="136"/>
      <c r="BSI61" s="131"/>
      <c r="BSJ61" s="97"/>
      <c r="BSK61" s="97"/>
      <c r="BSL61" s="136"/>
      <c r="BSM61" s="131"/>
      <c r="BSN61" s="97"/>
      <c r="BSO61" s="97"/>
      <c r="BSP61" s="136"/>
      <c r="BSQ61" s="131"/>
      <c r="BSR61" s="97"/>
      <c r="BSS61" s="97"/>
      <c r="BST61" s="136"/>
      <c r="BSU61" s="131"/>
      <c r="BSV61" s="97"/>
      <c r="BSW61" s="97"/>
      <c r="BSX61" s="136"/>
      <c r="BSY61" s="131"/>
      <c r="BSZ61" s="97"/>
      <c r="BTA61" s="97"/>
      <c r="BTB61" s="136"/>
      <c r="BTC61" s="131"/>
      <c r="BTD61" s="97"/>
      <c r="BTE61" s="97"/>
      <c r="BTF61" s="136"/>
      <c r="BTG61" s="131"/>
      <c r="BTH61" s="97"/>
      <c r="BTI61" s="97"/>
      <c r="BTJ61" s="136"/>
      <c r="BTK61" s="131"/>
      <c r="BTL61" s="97"/>
      <c r="BTM61" s="97"/>
      <c r="BTN61" s="136"/>
      <c r="BTO61" s="131"/>
      <c r="BTP61" s="97"/>
      <c r="BTQ61" s="97"/>
      <c r="BTR61" s="136"/>
      <c r="BTS61" s="131"/>
      <c r="BTT61" s="97"/>
      <c r="BTU61" s="97"/>
      <c r="BTV61" s="136"/>
      <c r="BTW61" s="131"/>
      <c r="BTX61" s="97"/>
      <c r="BTY61" s="97"/>
      <c r="BTZ61" s="136"/>
      <c r="BUA61" s="131"/>
      <c r="BUB61" s="97"/>
      <c r="BUC61" s="97"/>
      <c r="BUD61" s="136"/>
      <c r="BUE61" s="131"/>
      <c r="BUF61" s="97"/>
      <c r="BUG61" s="97"/>
      <c r="BUH61" s="136"/>
      <c r="BUI61" s="131"/>
      <c r="BUJ61" s="97"/>
      <c r="BUK61" s="97"/>
      <c r="BUL61" s="136"/>
      <c r="BUM61" s="131"/>
      <c r="BUN61" s="97"/>
      <c r="BUO61" s="97"/>
      <c r="BUP61" s="136"/>
      <c r="BUQ61" s="131"/>
      <c r="BUR61" s="97"/>
      <c r="BUS61" s="97"/>
      <c r="BUT61" s="136"/>
      <c r="BUU61" s="131"/>
      <c r="BUV61" s="97"/>
      <c r="BUW61" s="97"/>
      <c r="BUX61" s="136"/>
      <c r="BUY61" s="131"/>
      <c r="BUZ61" s="97"/>
      <c r="BVA61" s="97"/>
      <c r="BVB61" s="136"/>
      <c r="BVC61" s="131"/>
      <c r="BVD61" s="97"/>
      <c r="BVE61" s="97"/>
      <c r="BVF61" s="136"/>
      <c r="BVG61" s="131"/>
      <c r="BVH61" s="97"/>
      <c r="BVI61" s="97"/>
      <c r="BVJ61" s="136"/>
      <c r="BVK61" s="131"/>
      <c r="BVL61" s="97"/>
      <c r="BVM61" s="97"/>
      <c r="BVN61" s="136"/>
      <c r="BVO61" s="131"/>
      <c r="BVP61" s="97"/>
      <c r="BVQ61" s="97"/>
      <c r="BVR61" s="136"/>
      <c r="BVS61" s="131"/>
      <c r="BVT61" s="97"/>
      <c r="BVU61" s="97"/>
      <c r="BVV61" s="136"/>
      <c r="BVW61" s="131"/>
      <c r="BVX61" s="97"/>
      <c r="BVY61" s="97"/>
      <c r="BVZ61" s="136"/>
      <c r="BWA61" s="131"/>
      <c r="BWB61" s="97"/>
      <c r="BWC61" s="97"/>
      <c r="BWD61" s="136"/>
      <c r="BWE61" s="131"/>
      <c r="BWF61" s="97"/>
      <c r="BWG61" s="97"/>
      <c r="BWH61" s="136"/>
      <c r="BWI61" s="131"/>
      <c r="BWJ61" s="97"/>
      <c r="BWK61" s="97"/>
      <c r="BWL61" s="136"/>
      <c r="BWM61" s="131"/>
      <c r="BWN61" s="97"/>
      <c r="BWO61" s="97"/>
      <c r="BWP61" s="136"/>
      <c r="BWQ61" s="131"/>
      <c r="BWR61" s="97"/>
      <c r="BWS61" s="97"/>
      <c r="BWT61" s="136"/>
      <c r="BWU61" s="131"/>
      <c r="BWV61" s="97"/>
      <c r="BWW61" s="97"/>
      <c r="BWX61" s="136"/>
      <c r="BWY61" s="131"/>
      <c r="BWZ61" s="97"/>
      <c r="BXA61" s="97"/>
      <c r="BXB61" s="136"/>
      <c r="BXC61" s="131"/>
      <c r="BXD61" s="97"/>
      <c r="BXE61" s="97"/>
      <c r="BXF61" s="136"/>
      <c r="BXG61" s="131"/>
      <c r="BXH61" s="97"/>
      <c r="BXI61" s="97"/>
      <c r="BXJ61" s="136"/>
      <c r="BXK61" s="131"/>
      <c r="BXL61" s="97"/>
      <c r="BXM61" s="97"/>
      <c r="BXN61" s="136"/>
      <c r="BXO61" s="131"/>
      <c r="BXP61" s="97"/>
      <c r="BXQ61" s="97"/>
      <c r="BXR61" s="136"/>
      <c r="BXS61" s="131"/>
      <c r="BXT61" s="97"/>
      <c r="BXU61" s="97"/>
      <c r="BXV61" s="136"/>
      <c r="BXW61" s="131"/>
      <c r="BXX61" s="97"/>
      <c r="BXY61" s="97"/>
      <c r="BXZ61" s="136"/>
      <c r="BYA61" s="131"/>
      <c r="BYB61" s="97"/>
      <c r="BYC61" s="97"/>
      <c r="BYD61" s="136"/>
      <c r="BYE61" s="131"/>
      <c r="BYF61" s="97"/>
      <c r="BYG61" s="97"/>
      <c r="BYH61" s="136"/>
      <c r="BYI61" s="131"/>
      <c r="BYJ61" s="97"/>
      <c r="BYK61" s="97"/>
      <c r="BYL61" s="136"/>
      <c r="BYM61" s="131"/>
      <c r="BYN61" s="97"/>
      <c r="BYO61" s="97"/>
      <c r="BYP61" s="136"/>
      <c r="BYQ61" s="131"/>
      <c r="BYR61" s="97"/>
      <c r="BYS61" s="97"/>
      <c r="BYT61" s="136"/>
      <c r="BYU61" s="131"/>
      <c r="BYV61" s="97"/>
      <c r="BYW61" s="97"/>
      <c r="BYX61" s="136"/>
      <c r="BYY61" s="131"/>
      <c r="BYZ61" s="97"/>
      <c r="BZA61" s="97"/>
      <c r="BZB61" s="136"/>
      <c r="BZC61" s="131"/>
      <c r="BZD61" s="97"/>
      <c r="BZE61" s="97"/>
      <c r="BZF61" s="136"/>
      <c r="BZG61" s="131"/>
      <c r="BZH61" s="97"/>
      <c r="BZI61" s="97"/>
      <c r="BZJ61" s="136"/>
      <c r="BZK61" s="131"/>
      <c r="BZL61" s="97"/>
      <c r="BZM61" s="97"/>
      <c r="BZN61" s="136"/>
      <c r="BZO61" s="131"/>
      <c r="BZP61" s="97"/>
      <c r="BZQ61" s="97"/>
      <c r="BZR61" s="136"/>
      <c r="BZS61" s="131"/>
      <c r="BZT61" s="97"/>
      <c r="BZU61" s="97"/>
      <c r="BZV61" s="136"/>
      <c r="BZW61" s="131"/>
      <c r="BZX61" s="97"/>
      <c r="BZY61" s="97"/>
      <c r="BZZ61" s="136"/>
      <c r="CAA61" s="131"/>
      <c r="CAB61" s="97"/>
      <c r="CAC61" s="97"/>
      <c r="CAD61" s="136"/>
      <c r="CAE61" s="131"/>
      <c r="CAF61" s="97"/>
      <c r="CAG61" s="97"/>
      <c r="CAH61" s="136"/>
      <c r="CAI61" s="131"/>
      <c r="CAJ61" s="97"/>
      <c r="CAK61" s="97"/>
      <c r="CAL61" s="136"/>
      <c r="CAM61" s="131"/>
      <c r="CAN61" s="97"/>
      <c r="CAO61" s="97"/>
      <c r="CAP61" s="136"/>
      <c r="CAQ61" s="131"/>
      <c r="CAR61" s="97"/>
      <c r="CAS61" s="97"/>
      <c r="CAT61" s="136"/>
      <c r="CAU61" s="131"/>
      <c r="CAV61" s="97"/>
      <c r="CAW61" s="97"/>
      <c r="CAX61" s="136"/>
      <c r="CAY61" s="131"/>
      <c r="CAZ61" s="97"/>
      <c r="CBA61" s="97"/>
      <c r="CBB61" s="136"/>
      <c r="CBC61" s="131"/>
      <c r="CBD61" s="97"/>
      <c r="CBE61" s="97"/>
      <c r="CBF61" s="136"/>
      <c r="CBG61" s="131"/>
      <c r="CBH61" s="97"/>
      <c r="CBI61" s="97"/>
      <c r="CBJ61" s="136"/>
      <c r="CBK61" s="131"/>
      <c r="CBL61" s="97"/>
      <c r="CBM61" s="97"/>
      <c r="CBN61" s="136"/>
      <c r="CBO61" s="131"/>
      <c r="CBP61" s="97"/>
      <c r="CBQ61" s="97"/>
      <c r="CBR61" s="136"/>
      <c r="CBS61" s="131"/>
      <c r="CBT61" s="97"/>
      <c r="CBU61" s="97"/>
      <c r="CBV61" s="136"/>
      <c r="CBW61" s="131"/>
      <c r="CBX61" s="97"/>
      <c r="CBY61" s="97"/>
      <c r="CBZ61" s="136"/>
      <c r="CCA61" s="131"/>
      <c r="CCB61" s="97"/>
      <c r="CCC61" s="97"/>
      <c r="CCD61" s="136"/>
      <c r="CCE61" s="131"/>
      <c r="CCF61" s="97"/>
      <c r="CCG61" s="97"/>
      <c r="CCH61" s="136"/>
      <c r="CCI61" s="131"/>
      <c r="CCJ61" s="97"/>
      <c r="CCK61" s="97"/>
      <c r="CCL61" s="136"/>
      <c r="CCM61" s="131"/>
      <c r="CCN61" s="97"/>
      <c r="CCO61" s="97"/>
      <c r="CCP61" s="136"/>
      <c r="CCQ61" s="131"/>
      <c r="CCR61" s="97"/>
      <c r="CCS61" s="97"/>
      <c r="CCT61" s="136"/>
      <c r="CCU61" s="131"/>
      <c r="CCV61" s="97"/>
      <c r="CCW61" s="97"/>
      <c r="CCX61" s="136"/>
      <c r="CCY61" s="131"/>
      <c r="CCZ61" s="97"/>
      <c r="CDA61" s="97"/>
      <c r="CDB61" s="136"/>
      <c r="CDC61" s="131"/>
      <c r="CDD61" s="97"/>
      <c r="CDE61" s="97"/>
      <c r="CDF61" s="136"/>
      <c r="CDG61" s="131"/>
      <c r="CDH61" s="97"/>
      <c r="CDI61" s="97"/>
      <c r="CDJ61" s="136"/>
      <c r="CDK61" s="131"/>
      <c r="CDL61" s="97"/>
      <c r="CDM61" s="97"/>
      <c r="CDN61" s="136"/>
      <c r="CDO61" s="131"/>
      <c r="CDP61" s="97"/>
      <c r="CDQ61" s="97"/>
      <c r="CDR61" s="136"/>
      <c r="CDS61" s="131"/>
      <c r="CDT61" s="97"/>
      <c r="CDU61" s="97"/>
      <c r="CDV61" s="136"/>
      <c r="CDW61" s="131"/>
      <c r="CDX61" s="97"/>
      <c r="CDY61" s="97"/>
      <c r="CDZ61" s="136"/>
      <c r="CEA61" s="131"/>
      <c r="CEB61" s="97"/>
      <c r="CEC61" s="97"/>
      <c r="CED61" s="136"/>
      <c r="CEE61" s="131"/>
      <c r="CEF61" s="97"/>
      <c r="CEG61" s="97"/>
      <c r="CEH61" s="136"/>
      <c r="CEI61" s="131"/>
      <c r="CEJ61" s="97"/>
      <c r="CEK61" s="97"/>
      <c r="CEL61" s="136"/>
      <c r="CEM61" s="131"/>
      <c r="CEN61" s="97"/>
      <c r="CEO61" s="97"/>
      <c r="CEP61" s="136"/>
      <c r="CEQ61" s="131"/>
      <c r="CER61" s="97"/>
      <c r="CES61" s="97"/>
      <c r="CET61" s="136"/>
      <c r="CEU61" s="131"/>
      <c r="CEV61" s="97"/>
      <c r="CEW61" s="97"/>
      <c r="CEX61" s="136"/>
      <c r="CEY61" s="131"/>
      <c r="CEZ61" s="97"/>
      <c r="CFA61" s="97"/>
      <c r="CFB61" s="136"/>
      <c r="CFC61" s="131"/>
      <c r="CFD61" s="97"/>
      <c r="CFE61" s="97"/>
      <c r="CFF61" s="136"/>
      <c r="CFG61" s="131"/>
      <c r="CFH61" s="97"/>
      <c r="CFI61" s="97"/>
      <c r="CFJ61" s="136"/>
      <c r="CFK61" s="131"/>
      <c r="CFL61" s="97"/>
      <c r="CFM61" s="97"/>
      <c r="CFN61" s="136"/>
      <c r="CFO61" s="131"/>
      <c r="CFP61" s="97"/>
      <c r="CFQ61" s="97"/>
      <c r="CFR61" s="136"/>
      <c r="CFS61" s="131"/>
      <c r="CFT61" s="97"/>
      <c r="CFU61" s="97"/>
      <c r="CFV61" s="136"/>
      <c r="CFW61" s="131"/>
      <c r="CFX61" s="97"/>
      <c r="CFY61" s="97"/>
      <c r="CFZ61" s="136"/>
      <c r="CGA61" s="131"/>
      <c r="CGB61" s="97"/>
      <c r="CGC61" s="97"/>
      <c r="CGD61" s="136"/>
      <c r="CGE61" s="131"/>
      <c r="CGF61" s="97"/>
      <c r="CGG61" s="97"/>
      <c r="CGH61" s="136"/>
      <c r="CGI61" s="131"/>
      <c r="CGJ61" s="97"/>
      <c r="CGK61" s="97"/>
      <c r="CGL61" s="136"/>
      <c r="CGM61" s="131"/>
      <c r="CGN61" s="97"/>
      <c r="CGO61" s="97"/>
      <c r="CGP61" s="136"/>
      <c r="CGQ61" s="131"/>
      <c r="CGR61" s="97"/>
      <c r="CGS61" s="97"/>
      <c r="CGT61" s="136"/>
      <c r="CGU61" s="131"/>
      <c r="CGV61" s="97"/>
      <c r="CGW61" s="97"/>
      <c r="CGX61" s="136"/>
      <c r="CGY61" s="131"/>
      <c r="CGZ61" s="97"/>
      <c r="CHA61" s="97"/>
      <c r="CHB61" s="136"/>
      <c r="CHC61" s="131"/>
      <c r="CHD61" s="97"/>
      <c r="CHE61" s="97"/>
      <c r="CHF61" s="136"/>
      <c r="CHG61" s="131"/>
      <c r="CHH61" s="97"/>
      <c r="CHI61" s="97"/>
      <c r="CHJ61" s="136"/>
      <c r="CHK61" s="131"/>
      <c r="CHL61" s="97"/>
      <c r="CHM61" s="97"/>
      <c r="CHN61" s="136"/>
      <c r="CHO61" s="131"/>
      <c r="CHP61" s="97"/>
      <c r="CHQ61" s="97"/>
      <c r="CHR61" s="136"/>
      <c r="CHS61" s="131"/>
      <c r="CHT61" s="97"/>
      <c r="CHU61" s="97"/>
      <c r="CHV61" s="136"/>
      <c r="CHW61" s="131"/>
      <c r="CHX61" s="97"/>
      <c r="CHY61" s="97"/>
      <c r="CHZ61" s="136"/>
      <c r="CIA61" s="131"/>
      <c r="CIB61" s="97"/>
      <c r="CIC61" s="97"/>
      <c r="CID61" s="136"/>
      <c r="CIE61" s="131"/>
      <c r="CIF61" s="97"/>
      <c r="CIG61" s="97"/>
      <c r="CIH61" s="136"/>
      <c r="CII61" s="131"/>
      <c r="CIJ61" s="97"/>
      <c r="CIK61" s="97"/>
      <c r="CIL61" s="136"/>
      <c r="CIM61" s="131"/>
      <c r="CIN61" s="97"/>
      <c r="CIO61" s="97"/>
      <c r="CIP61" s="136"/>
      <c r="CIQ61" s="131"/>
      <c r="CIR61" s="97"/>
      <c r="CIS61" s="97"/>
      <c r="CIT61" s="136"/>
      <c r="CIU61" s="131"/>
      <c r="CIV61" s="97"/>
      <c r="CIW61" s="97"/>
      <c r="CIX61" s="136"/>
      <c r="CIY61" s="131"/>
      <c r="CIZ61" s="97"/>
      <c r="CJA61" s="97"/>
      <c r="CJB61" s="136"/>
      <c r="CJC61" s="131"/>
      <c r="CJD61" s="97"/>
      <c r="CJE61" s="97"/>
      <c r="CJF61" s="136"/>
      <c r="CJG61" s="131"/>
      <c r="CJH61" s="97"/>
      <c r="CJI61" s="97"/>
      <c r="CJJ61" s="136"/>
      <c r="CJK61" s="131"/>
      <c r="CJL61" s="97"/>
      <c r="CJM61" s="97"/>
      <c r="CJN61" s="136"/>
      <c r="CJO61" s="131"/>
      <c r="CJP61" s="97"/>
      <c r="CJQ61" s="97"/>
      <c r="CJR61" s="136"/>
      <c r="CJS61" s="131"/>
      <c r="CJT61" s="97"/>
      <c r="CJU61" s="97"/>
      <c r="CJV61" s="136"/>
      <c r="CJW61" s="131"/>
      <c r="CJX61" s="97"/>
      <c r="CJY61" s="97"/>
      <c r="CJZ61" s="136"/>
      <c r="CKA61" s="131"/>
      <c r="CKB61" s="97"/>
      <c r="CKC61" s="97"/>
      <c r="CKD61" s="136"/>
      <c r="CKE61" s="131"/>
      <c r="CKF61" s="97"/>
      <c r="CKG61" s="97"/>
      <c r="CKH61" s="136"/>
      <c r="CKI61" s="131"/>
      <c r="CKJ61" s="97"/>
      <c r="CKK61" s="97"/>
      <c r="CKL61" s="136"/>
      <c r="CKM61" s="131"/>
      <c r="CKN61" s="97"/>
      <c r="CKO61" s="97"/>
      <c r="CKP61" s="136"/>
      <c r="CKQ61" s="131"/>
      <c r="CKR61" s="97"/>
      <c r="CKS61" s="97"/>
      <c r="CKT61" s="136"/>
      <c r="CKU61" s="131"/>
      <c r="CKV61" s="97"/>
      <c r="CKW61" s="97"/>
      <c r="CKX61" s="136"/>
      <c r="CKY61" s="131"/>
      <c r="CKZ61" s="97"/>
      <c r="CLA61" s="97"/>
      <c r="CLB61" s="136"/>
      <c r="CLC61" s="131"/>
      <c r="CLD61" s="97"/>
      <c r="CLE61" s="97"/>
      <c r="CLF61" s="136"/>
      <c r="CLG61" s="131"/>
      <c r="CLH61" s="97"/>
      <c r="CLI61" s="97"/>
      <c r="CLJ61" s="136"/>
      <c r="CLK61" s="131"/>
      <c r="CLL61" s="97"/>
      <c r="CLM61" s="97"/>
      <c r="CLN61" s="136"/>
      <c r="CLO61" s="131"/>
      <c r="CLP61" s="97"/>
      <c r="CLQ61" s="97"/>
      <c r="CLR61" s="136"/>
      <c r="CLS61" s="131"/>
      <c r="CLT61" s="97"/>
      <c r="CLU61" s="97"/>
      <c r="CLV61" s="136"/>
      <c r="CLW61" s="131"/>
      <c r="CLX61" s="97"/>
      <c r="CLY61" s="97"/>
      <c r="CLZ61" s="136"/>
      <c r="CMA61" s="131"/>
      <c r="CMB61" s="97"/>
      <c r="CMC61" s="97"/>
      <c r="CMD61" s="136"/>
      <c r="CME61" s="131"/>
      <c r="CMF61" s="97"/>
      <c r="CMG61" s="97"/>
      <c r="CMH61" s="136"/>
      <c r="CMI61" s="131"/>
      <c r="CMJ61" s="97"/>
      <c r="CMK61" s="97"/>
      <c r="CML61" s="136"/>
      <c r="CMM61" s="131"/>
      <c r="CMN61" s="97"/>
      <c r="CMO61" s="97"/>
      <c r="CMP61" s="136"/>
      <c r="CMQ61" s="131"/>
      <c r="CMR61" s="97"/>
      <c r="CMS61" s="97"/>
      <c r="CMT61" s="136"/>
      <c r="CMU61" s="131"/>
      <c r="CMV61" s="97"/>
      <c r="CMW61" s="97"/>
      <c r="CMX61" s="136"/>
      <c r="CMY61" s="131"/>
      <c r="CMZ61" s="97"/>
      <c r="CNA61" s="97"/>
      <c r="CNB61" s="136"/>
      <c r="CNC61" s="131"/>
      <c r="CND61" s="97"/>
      <c r="CNE61" s="97"/>
      <c r="CNF61" s="136"/>
      <c r="CNG61" s="131"/>
      <c r="CNH61" s="97"/>
      <c r="CNI61" s="97"/>
      <c r="CNJ61" s="136"/>
      <c r="CNK61" s="131"/>
      <c r="CNL61" s="97"/>
      <c r="CNM61" s="97"/>
      <c r="CNN61" s="136"/>
      <c r="CNO61" s="131"/>
      <c r="CNP61" s="97"/>
      <c r="CNQ61" s="97"/>
      <c r="CNR61" s="136"/>
      <c r="CNS61" s="131"/>
      <c r="CNT61" s="97"/>
      <c r="CNU61" s="97"/>
      <c r="CNV61" s="136"/>
      <c r="CNW61" s="131"/>
      <c r="CNX61" s="97"/>
      <c r="CNY61" s="97"/>
      <c r="CNZ61" s="136"/>
      <c r="COA61" s="131"/>
      <c r="COB61" s="97"/>
      <c r="COC61" s="97"/>
      <c r="COD61" s="136"/>
      <c r="COE61" s="131"/>
      <c r="COF61" s="97"/>
      <c r="COG61" s="97"/>
      <c r="COH61" s="136"/>
      <c r="COI61" s="131"/>
      <c r="COJ61" s="97"/>
      <c r="COK61" s="97"/>
      <c r="COL61" s="136"/>
      <c r="COM61" s="131"/>
      <c r="CON61" s="97"/>
      <c r="COO61" s="97"/>
      <c r="COP61" s="136"/>
      <c r="COQ61" s="131"/>
      <c r="COR61" s="97"/>
      <c r="COS61" s="97"/>
      <c r="COT61" s="136"/>
      <c r="COU61" s="131"/>
      <c r="COV61" s="97"/>
      <c r="COW61" s="97"/>
      <c r="COX61" s="136"/>
      <c r="COY61" s="131"/>
      <c r="COZ61" s="97"/>
      <c r="CPA61" s="97"/>
      <c r="CPB61" s="136"/>
      <c r="CPC61" s="131"/>
      <c r="CPD61" s="97"/>
      <c r="CPE61" s="97"/>
      <c r="CPF61" s="136"/>
      <c r="CPG61" s="131"/>
      <c r="CPH61" s="97"/>
      <c r="CPI61" s="97"/>
      <c r="CPJ61" s="136"/>
      <c r="CPK61" s="131"/>
      <c r="CPL61" s="97"/>
      <c r="CPM61" s="97"/>
      <c r="CPN61" s="136"/>
      <c r="CPO61" s="131"/>
      <c r="CPP61" s="97"/>
      <c r="CPQ61" s="97"/>
      <c r="CPR61" s="136"/>
      <c r="CPS61" s="131"/>
      <c r="CPT61" s="97"/>
      <c r="CPU61" s="97"/>
      <c r="CPV61" s="136"/>
      <c r="CPW61" s="131"/>
      <c r="CPX61" s="97"/>
      <c r="CPY61" s="97"/>
      <c r="CPZ61" s="136"/>
      <c r="CQA61" s="131"/>
      <c r="CQB61" s="97"/>
      <c r="CQC61" s="97"/>
      <c r="CQD61" s="136"/>
      <c r="CQE61" s="131"/>
      <c r="CQF61" s="97"/>
      <c r="CQG61" s="97"/>
      <c r="CQH61" s="136"/>
      <c r="CQI61" s="131"/>
      <c r="CQJ61" s="97"/>
      <c r="CQK61" s="97"/>
      <c r="CQL61" s="136"/>
      <c r="CQM61" s="131"/>
      <c r="CQN61" s="97"/>
      <c r="CQO61" s="97"/>
      <c r="CQP61" s="136"/>
      <c r="CQQ61" s="131"/>
      <c r="CQR61" s="97"/>
      <c r="CQS61" s="97"/>
      <c r="CQT61" s="136"/>
      <c r="CQU61" s="131"/>
      <c r="CQV61" s="97"/>
      <c r="CQW61" s="97"/>
      <c r="CQX61" s="136"/>
      <c r="CQY61" s="131"/>
      <c r="CQZ61" s="97"/>
      <c r="CRA61" s="97"/>
      <c r="CRB61" s="136"/>
      <c r="CRC61" s="131"/>
      <c r="CRD61" s="97"/>
      <c r="CRE61" s="97"/>
      <c r="CRF61" s="136"/>
      <c r="CRG61" s="131"/>
      <c r="CRH61" s="97"/>
      <c r="CRI61" s="97"/>
      <c r="CRJ61" s="136"/>
      <c r="CRK61" s="131"/>
      <c r="CRL61" s="97"/>
      <c r="CRM61" s="97"/>
      <c r="CRN61" s="136"/>
      <c r="CRO61" s="131"/>
      <c r="CRP61" s="97"/>
      <c r="CRQ61" s="97"/>
      <c r="CRR61" s="136"/>
      <c r="CRS61" s="131"/>
      <c r="CRT61" s="97"/>
      <c r="CRU61" s="97"/>
      <c r="CRV61" s="136"/>
      <c r="CRW61" s="131"/>
      <c r="CRX61" s="97"/>
      <c r="CRY61" s="97"/>
      <c r="CRZ61" s="136"/>
      <c r="CSA61" s="131"/>
      <c r="CSB61" s="97"/>
      <c r="CSC61" s="97"/>
      <c r="CSD61" s="136"/>
      <c r="CSE61" s="131"/>
      <c r="CSF61" s="97"/>
      <c r="CSG61" s="97"/>
      <c r="CSH61" s="136"/>
      <c r="CSI61" s="131"/>
      <c r="CSJ61" s="97"/>
      <c r="CSK61" s="97"/>
      <c r="CSL61" s="136"/>
      <c r="CSM61" s="131"/>
      <c r="CSN61" s="97"/>
      <c r="CSO61" s="97"/>
      <c r="CSP61" s="136"/>
      <c r="CSQ61" s="131"/>
      <c r="CSR61" s="97"/>
      <c r="CSS61" s="97"/>
      <c r="CST61" s="136"/>
      <c r="CSU61" s="131"/>
      <c r="CSV61" s="97"/>
      <c r="CSW61" s="97"/>
      <c r="CSX61" s="136"/>
      <c r="CSY61" s="131"/>
      <c r="CSZ61" s="97"/>
      <c r="CTA61" s="97"/>
      <c r="CTB61" s="136"/>
      <c r="CTC61" s="131"/>
      <c r="CTD61" s="97"/>
      <c r="CTE61" s="97"/>
      <c r="CTF61" s="136"/>
      <c r="CTG61" s="131"/>
      <c r="CTH61" s="97"/>
      <c r="CTI61" s="97"/>
      <c r="CTJ61" s="136"/>
      <c r="CTK61" s="131"/>
      <c r="CTL61" s="97"/>
      <c r="CTM61" s="97"/>
      <c r="CTN61" s="136"/>
      <c r="CTO61" s="131"/>
      <c r="CTP61" s="97"/>
      <c r="CTQ61" s="97"/>
      <c r="CTR61" s="136"/>
      <c r="CTS61" s="131"/>
      <c r="CTT61" s="97"/>
      <c r="CTU61" s="97"/>
      <c r="CTV61" s="136"/>
      <c r="CTW61" s="131"/>
      <c r="CTX61" s="97"/>
      <c r="CTY61" s="97"/>
      <c r="CTZ61" s="136"/>
      <c r="CUA61" s="131"/>
      <c r="CUB61" s="97"/>
      <c r="CUC61" s="97"/>
      <c r="CUD61" s="136"/>
      <c r="CUE61" s="131"/>
      <c r="CUF61" s="97"/>
      <c r="CUG61" s="97"/>
      <c r="CUH61" s="136"/>
      <c r="CUI61" s="131"/>
      <c r="CUJ61" s="97"/>
      <c r="CUK61" s="97"/>
      <c r="CUL61" s="136"/>
      <c r="CUM61" s="131"/>
      <c r="CUN61" s="97"/>
      <c r="CUO61" s="97"/>
      <c r="CUP61" s="136"/>
      <c r="CUQ61" s="131"/>
      <c r="CUR61" s="97"/>
      <c r="CUS61" s="97"/>
      <c r="CUT61" s="136"/>
      <c r="CUU61" s="131"/>
      <c r="CUV61" s="97"/>
      <c r="CUW61" s="97"/>
      <c r="CUX61" s="136"/>
      <c r="CUY61" s="131"/>
      <c r="CUZ61" s="97"/>
      <c r="CVA61" s="97"/>
      <c r="CVB61" s="136"/>
      <c r="CVC61" s="131"/>
      <c r="CVD61" s="97"/>
      <c r="CVE61" s="97"/>
      <c r="CVF61" s="136"/>
      <c r="CVG61" s="131"/>
      <c r="CVH61" s="97"/>
      <c r="CVI61" s="97"/>
      <c r="CVJ61" s="136"/>
      <c r="CVK61" s="131"/>
      <c r="CVL61" s="97"/>
      <c r="CVM61" s="97"/>
      <c r="CVN61" s="136"/>
      <c r="CVO61" s="131"/>
      <c r="CVP61" s="97"/>
      <c r="CVQ61" s="97"/>
      <c r="CVR61" s="136"/>
      <c r="CVS61" s="131"/>
      <c r="CVT61" s="97"/>
      <c r="CVU61" s="97"/>
      <c r="CVV61" s="136"/>
      <c r="CVW61" s="131"/>
      <c r="CVX61" s="97"/>
      <c r="CVY61" s="97"/>
      <c r="CVZ61" s="136"/>
      <c r="CWA61" s="131"/>
      <c r="CWB61" s="97"/>
      <c r="CWC61" s="97"/>
      <c r="CWD61" s="136"/>
      <c r="CWE61" s="131"/>
      <c r="CWF61" s="97"/>
      <c r="CWG61" s="97"/>
      <c r="CWH61" s="136"/>
      <c r="CWI61" s="131"/>
      <c r="CWJ61" s="97"/>
      <c r="CWK61" s="97"/>
      <c r="CWL61" s="136"/>
      <c r="CWM61" s="131"/>
      <c r="CWN61" s="97"/>
      <c r="CWO61" s="97"/>
      <c r="CWP61" s="136"/>
      <c r="CWQ61" s="131"/>
      <c r="CWR61" s="97"/>
      <c r="CWS61" s="97"/>
      <c r="CWT61" s="136"/>
      <c r="CWU61" s="131"/>
      <c r="CWV61" s="97"/>
      <c r="CWW61" s="97"/>
      <c r="CWX61" s="136"/>
      <c r="CWY61" s="131"/>
      <c r="CWZ61" s="97"/>
      <c r="CXA61" s="97"/>
      <c r="CXB61" s="136"/>
      <c r="CXC61" s="131"/>
      <c r="CXD61" s="97"/>
      <c r="CXE61" s="97"/>
      <c r="CXF61" s="136"/>
      <c r="CXG61" s="131"/>
      <c r="CXH61" s="97"/>
      <c r="CXI61" s="97"/>
      <c r="CXJ61" s="136"/>
      <c r="CXK61" s="131"/>
      <c r="CXL61" s="97"/>
      <c r="CXM61" s="97"/>
      <c r="CXN61" s="136"/>
      <c r="CXO61" s="131"/>
      <c r="CXP61" s="97"/>
      <c r="CXQ61" s="97"/>
      <c r="CXR61" s="136"/>
      <c r="CXS61" s="131"/>
      <c r="CXT61" s="97"/>
      <c r="CXU61" s="97"/>
      <c r="CXV61" s="136"/>
      <c r="CXW61" s="131"/>
      <c r="CXX61" s="97"/>
      <c r="CXY61" s="97"/>
      <c r="CXZ61" s="136"/>
      <c r="CYA61" s="131"/>
      <c r="CYB61" s="97"/>
      <c r="CYC61" s="97"/>
      <c r="CYD61" s="136"/>
      <c r="CYE61" s="131"/>
      <c r="CYF61" s="97"/>
      <c r="CYG61" s="97"/>
      <c r="CYH61" s="136"/>
      <c r="CYI61" s="131"/>
      <c r="CYJ61" s="97"/>
      <c r="CYK61" s="97"/>
      <c r="CYL61" s="136"/>
      <c r="CYM61" s="131"/>
      <c r="CYN61" s="97"/>
      <c r="CYO61" s="97"/>
      <c r="CYP61" s="136"/>
      <c r="CYQ61" s="131"/>
      <c r="CYR61" s="97"/>
      <c r="CYS61" s="97"/>
      <c r="CYT61" s="136"/>
      <c r="CYU61" s="131"/>
      <c r="CYV61" s="97"/>
      <c r="CYW61" s="97"/>
      <c r="CYX61" s="136"/>
      <c r="CYY61" s="131"/>
      <c r="CYZ61" s="97"/>
      <c r="CZA61" s="97"/>
      <c r="CZB61" s="136"/>
      <c r="CZC61" s="131"/>
      <c r="CZD61" s="97"/>
      <c r="CZE61" s="97"/>
      <c r="CZF61" s="136"/>
      <c r="CZG61" s="131"/>
      <c r="CZH61" s="97"/>
      <c r="CZI61" s="97"/>
      <c r="CZJ61" s="136"/>
      <c r="CZK61" s="131"/>
      <c r="CZL61" s="97"/>
      <c r="CZM61" s="97"/>
      <c r="CZN61" s="136"/>
      <c r="CZO61" s="131"/>
      <c r="CZP61" s="97"/>
      <c r="CZQ61" s="97"/>
      <c r="CZR61" s="136"/>
      <c r="CZS61" s="131"/>
      <c r="CZT61" s="97"/>
      <c r="CZU61" s="97"/>
      <c r="CZV61" s="136"/>
      <c r="CZW61" s="131"/>
      <c r="CZX61" s="97"/>
      <c r="CZY61" s="97"/>
      <c r="CZZ61" s="136"/>
      <c r="DAA61" s="131"/>
      <c r="DAB61" s="97"/>
      <c r="DAC61" s="97"/>
      <c r="DAD61" s="136"/>
      <c r="DAE61" s="131"/>
      <c r="DAF61" s="97"/>
      <c r="DAG61" s="97"/>
      <c r="DAH61" s="136"/>
      <c r="DAI61" s="131"/>
      <c r="DAJ61" s="97"/>
      <c r="DAK61" s="97"/>
      <c r="DAL61" s="136"/>
      <c r="DAM61" s="131"/>
      <c r="DAN61" s="97"/>
      <c r="DAO61" s="97"/>
      <c r="DAP61" s="136"/>
      <c r="DAQ61" s="131"/>
      <c r="DAR61" s="97"/>
      <c r="DAS61" s="97"/>
      <c r="DAT61" s="136"/>
      <c r="DAU61" s="131"/>
      <c r="DAV61" s="97"/>
      <c r="DAW61" s="97"/>
      <c r="DAX61" s="136"/>
      <c r="DAY61" s="131"/>
      <c r="DAZ61" s="97"/>
      <c r="DBA61" s="97"/>
      <c r="DBB61" s="136"/>
      <c r="DBC61" s="131"/>
      <c r="DBD61" s="97"/>
      <c r="DBE61" s="97"/>
      <c r="DBF61" s="136"/>
      <c r="DBG61" s="131"/>
      <c r="DBH61" s="97"/>
      <c r="DBI61" s="97"/>
      <c r="DBJ61" s="136"/>
      <c r="DBK61" s="131"/>
      <c r="DBL61" s="97"/>
      <c r="DBM61" s="97"/>
      <c r="DBN61" s="136"/>
      <c r="DBO61" s="131"/>
      <c r="DBP61" s="97"/>
      <c r="DBQ61" s="97"/>
      <c r="DBR61" s="136"/>
      <c r="DBS61" s="131"/>
      <c r="DBT61" s="97"/>
      <c r="DBU61" s="97"/>
      <c r="DBV61" s="136"/>
      <c r="DBW61" s="131"/>
      <c r="DBX61" s="97"/>
      <c r="DBY61" s="97"/>
      <c r="DBZ61" s="136"/>
      <c r="DCA61" s="131"/>
      <c r="DCB61" s="97"/>
      <c r="DCC61" s="97"/>
      <c r="DCD61" s="136"/>
      <c r="DCE61" s="131"/>
      <c r="DCF61" s="97"/>
      <c r="DCG61" s="97"/>
      <c r="DCH61" s="136"/>
      <c r="DCI61" s="131"/>
      <c r="DCJ61" s="97"/>
      <c r="DCK61" s="97"/>
      <c r="DCL61" s="136"/>
      <c r="DCM61" s="131"/>
      <c r="DCN61" s="97"/>
      <c r="DCO61" s="97"/>
      <c r="DCP61" s="136"/>
      <c r="DCQ61" s="131"/>
      <c r="DCR61" s="97"/>
      <c r="DCS61" s="97"/>
      <c r="DCT61" s="136"/>
      <c r="DCU61" s="131"/>
      <c r="DCV61" s="97"/>
      <c r="DCW61" s="97"/>
      <c r="DCX61" s="136"/>
      <c r="DCY61" s="131"/>
      <c r="DCZ61" s="97"/>
      <c r="DDA61" s="97"/>
      <c r="DDB61" s="136"/>
      <c r="DDC61" s="131"/>
      <c r="DDD61" s="97"/>
      <c r="DDE61" s="97"/>
      <c r="DDF61" s="136"/>
      <c r="DDG61" s="131"/>
      <c r="DDH61" s="97"/>
      <c r="DDI61" s="97"/>
      <c r="DDJ61" s="136"/>
      <c r="DDK61" s="131"/>
      <c r="DDL61" s="97"/>
      <c r="DDM61" s="97"/>
      <c r="DDN61" s="136"/>
      <c r="DDO61" s="131"/>
      <c r="DDP61" s="97"/>
      <c r="DDQ61" s="97"/>
      <c r="DDR61" s="136"/>
      <c r="DDS61" s="131"/>
      <c r="DDT61" s="97"/>
      <c r="DDU61" s="97"/>
      <c r="DDV61" s="136"/>
      <c r="DDW61" s="131"/>
      <c r="DDX61" s="97"/>
      <c r="DDY61" s="97"/>
      <c r="DDZ61" s="136"/>
      <c r="DEA61" s="131"/>
      <c r="DEB61" s="97"/>
      <c r="DEC61" s="97"/>
      <c r="DED61" s="136"/>
      <c r="DEE61" s="131"/>
      <c r="DEF61" s="97"/>
      <c r="DEG61" s="97"/>
      <c r="DEH61" s="136"/>
      <c r="DEI61" s="131"/>
      <c r="DEJ61" s="97"/>
      <c r="DEK61" s="97"/>
      <c r="DEL61" s="136"/>
      <c r="DEM61" s="131"/>
      <c r="DEN61" s="97"/>
      <c r="DEO61" s="97"/>
      <c r="DEP61" s="136"/>
      <c r="DEQ61" s="131"/>
      <c r="DER61" s="97"/>
      <c r="DES61" s="97"/>
      <c r="DET61" s="136"/>
      <c r="DEU61" s="131"/>
      <c r="DEV61" s="97"/>
      <c r="DEW61" s="97"/>
      <c r="DEX61" s="136"/>
      <c r="DEY61" s="131"/>
      <c r="DEZ61" s="97"/>
      <c r="DFA61" s="97"/>
      <c r="DFB61" s="136"/>
      <c r="DFC61" s="131"/>
      <c r="DFD61" s="97"/>
      <c r="DFE61" s="97"/>
      <c r="DFF61" s="136"/>
      <c r="DFG61" s="131"/>
      <c r="DFH61" s="97"/>
      <c r="DFI61" s="97"/>
      <c r="DFJ61" s="136"/>
      <c r="DFK61" s="131"/>
      <c r="DFL61" s="97"/>
      <c r="DFM61" s="97"/>
      <c r="DFN61" s="136"/>
      <c r="DFO61" s="131"/>
      <c r="DFP61" s="97"/>
      <c r="DFQ61" s="97"/>
      <c r="DFR61" s="136"/>
      <c r="DFS61" s="131"/>
      <c r="DFT61" s="97"/>
      <c r="DFU61" s="97"/>
      <c r="DFV61" s="136"/>
      <c r="DFW61" s="131"/>
      <c r="DFX61" s="97"/>
      <c r="DFY61" s="97"/>
      <c r="DFZ61" s="136"/>
      <c r="DGA61" s="131"/>
      <c r="DGB61" s="97"/>
      <c r="DGC61" s="97"/>
      <c r="DGD61" s="136"/>
      <c r="DGE61" s="131"/>
      <c r="DGF61" s="97"/>
      <c r="DGG61" s="97"/>
      <c r="DGH61" s="136"/>
      <c r="DGI61" s="131"/>
      <c r="DGJ61" s="97"/>
      <c r="DGK61" s="97"/>
      <c r="DGL61" s="136"/>
      <c r="DGM61" s="131"/>
      <c r="DGN61" s="97"/>
      <c r="DGO61" s="97"/>
      <c r="DGP61" s="136"/>
      <c r="DGQ61" s="131"/>
      <c r="DGR61" s="97"/>
      <c r="DGS61" s="97"/>
      <c r="DGT61" s="136"/>
      <c r="DGU61" s="131"/>
      <c r="DGV61" s="97"/>
      <c r="DGW61" s="97"/>
      <c r="DGX61" s="136"/>
      <c r="DGY61" s="131"/>
      <c r="DGZ61" s="97"/>
      <c r="DHA61" s="97"/>
      <c r="DHB61" s="136"/>
      <c r="DHC61" s="131"/>
      <c r="DHD61" s="97"/>
      <c r="DHE61" s="97"/>
      <c r="DHF61" s="136"/>
      <c r="DHG61" s="131"/>
      <c r="DHH61" s="97"/>
      <c r="DHI61" s="97"/>
      <c r="DHJ61" s="136"/>
      <c r="DHK61" s="131"/>
      <c r="DHL61" s="97"/>
      <c r="DHM61" s="97"/>
      <c r="DHN61" s="136"/>
      <c r="DHO61" s="131"/>
      <c r="DHP61" s="97"/>
      <c r="DHQ61" s="97"/>
      <c r="DHR61" s="136"/>
      <c r="DHS61" s="131"/>
      <c r="DHT61" s="97"/>
      <c r="DHU61" s="97"/>
      <c r="DHV61" s="136"/>
      <c r="DHW61" s="131"/>
      <c r="DHX61" s="97"/>
      <c r="DHY61" s="97"/>
      <c r="DHZ61" s="136"/>
      <c r="DIA61" s="131"/>
      <c r="DIB61" s="97"/>
      <c r="DIC61" s="97"/>
      <c r="DID61" s="136"/>
      <c r="DIE61" s="131"/>
      <c r="DIF61" s="97"/>
      <c r="DIG61" s="97"/>
      <c r="DIH61" s="136"/>
      <c r="DII61" s="131"/>
      <c r="DIJ61" s="97"/>
      <c r="DIK61" s="97"/>
      <c r="DIL61" s="136"/>
      <c r="DIM61" s="131"/>
      <c r="DIN61" s="97"/>
      <c r="DIO61" s="97"/>
      <c r="DIP61" s="136"/>
      <c r="DIQ61" s="131"/>
      <c r="DIR61" s="97"/>
      <c r="DIS61" s="97"/>
      <c r="DIT61" s="136"/>
      <c r="DIU61" s="131"/>
      <c r="DIV61" s="97"/>
      <c r="DIW61" s="97"/>
      <c r="DIX61" s="136"/>
      <c r="DIY61" s="131"/>
      <c r="DIZ61" s="97"/>
      <c r="DJA61" s="97"/>
      <c r="DJB61" s="136"/>
      <c r="DJC61" s="131"/>
      <c r="DJD61" s="97"/>
      <c r="DJE61" s="97"/>
      <c r="DJF61" s="136"/>
      <c r="DJG61" s="131"/>
      <c r="DJH61" s="97"/>
      <c r="DJI61" s="97"/>
      <c r="DJJ61" s="136"/>
      <c r="DJK61" s="131"/>
      <c r="DJL61" s="97"/>
      <c r="DJM61" s="97"/>
      <c r="DJN61" s="136"/>
      <c r="DJO61" s="131"/>
      <c r="DJP61" s="97"/>
      <c r="DJQ61" s="97"/>
      <c r="DJR61" s="136"/>
      <c r="DJS61" s="131"/>
      <c r="DJT61" s="97"/>
      <c r="DJU61" s="97"/>
      <c r="DJV61" s="136"/>
      <c r="DJW61" s="131"/>
      <c r="DJX61" s="97"/>
      <c r="DJY61" s="97"/>
      <c r="DJZ61" s="136"/>
      <c r="DKA61" s="131"/>
      <c r="DKB61" s="97"/>
      <c r="DKC61" s="97"/>
      <c r="DKD61" s="136"/>
      <c r="DKE61" s="131"/>
      <c r="DKF61" s="97"/>
      <c r="DKG61" s="97"/>
      <c r="DKH61" s="136"/>
      <c r="DKI61" s="131"/>
      <c r="DKJ61" s="97"/>
      <c r="DKK61" s="97"/>
      <c r="DKL61" s="136"/>
      <c r="DKM61" s="131"/>
      <c r="DKN61" s="97"/>
      <c r="DKO61" s="97"/>
      <c r="DKP61" s="136"/>
      <c r="DKQ61" s="131"/>
      <c r="DKR61" s="97"/>
      <c r="DKS61" s="97"/>
      <c r="DKT61" s="136"/>
      <c r="DKU61" s="131"/>
      <c r="DKV61" s="97"/>
      <c r="DKW61" s="97"/>
      <c r="DKX61" s="136"/>
      <c r="DKY61" s="131"/>
      <c r="DKZ61" s="97"/>
      <c r="DLA61" s="97"/>
      <c r="DLB61" s="136"/>
      <c r="DLC61" s="131"/>
      <c r="DLD61" s="97"/>
      <c r="DLE61" s="97"/>
      <c r="DLF61" s="136"/>
      <c r="DLG61" s="131"/>
      <c r="DLH61" s="97"/>
      <c r="DLI61" s="97"/>
      <c r="DLJ61" s="136"/>
      <c r="DLK61" s="131"/>
      <c r="DLL61" s="97"/>
      <c r="DLM61" s="97"/>
      <c r="DLN61" s="136"/>
      <c r="DLO61" s="131"/>
      <c r="DLP61" s="97"/>
      <c r="DLQ61" s="97"/>
      <c r="DLR61" s="136"/>
      <c r="DLS61" s="131"/>
      <c r="DLT61" s="97"/>
      <c r="DLU61" s="97"/>
      <c r="DLV61" s="136"/>
      <c r="DLW61" s="131"/>
      <c r="DLX61" s="97"/>
      <c r="DLY61" s="97"/>
      <c r="DLZ61" s="136"/>
      <c r="DMA61" s="131"/>
      <c r="DMB61" s="97"/>
      <c r="DMC61" s="97"/>
      <c r="DMD61" s="136"/>
      <c r="DME61" s="131"/>
      <c r="DMF61" s="97"/>
      <c r="DMG61" s="97"/>
      <c r="DMH61" s="136"/>
      <c r="DMI61" s="131"/>
      <c r="DMJ61" s="97"/>
      <c r="DMK61" s="97"/>
      <c r="DML61" s="136"/>
      <c r="DMM61" s="131"/>
      <c r="DMN61" s="97"/>
      <c r="DMO61" s="97"/>
      <c r="DMP61" s="136"/>
      <c r="DMQ61" s="131"/>
      <c r="DMR61" s="97"/>
      <c r="DMS61" s="97"/>
      <c r="DMT61" s="136"/>
      <c r="DMU61" s="131"/>
      <c r="DMV61" s="97"/>
      <c r="DMW61" s="97"/>
      <c r="DMX61" s="136"/>
      <c r="DMY61" s="131"/>
      <c r="DMZ61" s="97"/>
      <c r="DNA61" s="97"/>
      <c r="DNB61" s="136"/>
      <c r="DNC61" s="131"/>
      <c r="DND61" s="97"/>
      <c r="DNE61" s="97"/>
      <c r="DNF61" s="136"/>
      <c r="DNG61" s="131"/>
      <c r="DNH61" s="97"/>
      <c r="DNI61" s="97"/>
      <c r="DNJ61" s="136"/>
      <c r="DNK61" s="131"/>
      <c r="DNL61" s="97"/>
      <c r="DNM61" s="97"/>
      <c r="DNN61" s="136"/>
      <c r="DNO61" s="131"/>
      <c r="DNP61" s="97"/>
      <c r="DNQ61" s="97"/>
      <c r="DNR61" s="136"/>
      <c r="DNS61" s="131"/>
      <c r="DNT61" s="97"/>
      <c r="DNU61" s="97"/>
      <c r="DNV61" s="136"/>
      <c r="DNW61" s="131"/>
      <c r="DNX61" s="97"/>
      <c r="DNY61" s="97"/>
      <c r="DNZ61" s="136"/>
      <c r="DOA61" s="131"/>
      <c r="DOB61" s="97"/>
      <c r="DOC61" s="97"/>
      <c r="DOD61" s="136"/>
      <c r="DOE61" s="131"/>
      <c r="DOF61" s="97"/>
      <c r="DOG61" s="97"/>
      <c r="DOH61" s="136"/>
      <c r="DOI61" s="131"/>
      <c r="DOJ61" s="97"/>
      <c r="DOK61" s="97"/>
      <c r="DOL61" s="136"/>
      <c r="DOM61" s="131"/>
      <c r="DON61" s="97"/>
      <c r="DOO61" s="97"/>
      <c r="DOP61" s="136"/>
      <c r="DOQ61" s="131"/>
      <c r="DOR61" s="97"/>
      <c r="DOS61" s="97"/>
      <c r="DOT61" s="136"/>
      <c r="DOU61" s="131"/>
      <c r="DOV61" s="97"/>
      <c r="DOW61" s="97"/>
      <c r="DOX61" s="136"/>
      <c r="DOY61" s="131"/>
      <c r="DOZ61" s="97"/>
      <c r="DPA61" s="97"/>
      <c r="DPB61" s="136"/>
      <c r="DPC61" s="131"/>
      <c r="DPD61" s="97"/>
      <c r="DPE61" s="97"/>
      <c r="DPF61" s="136"/>
      <c r="DPG61" s="131"/>
      <c r="DPH61" s="97"/>
      <c r="DPI61" s="97"/>
      <c r="DPJ61" s="136"/>
      <c r="DPK61" s="131"/>
      <c r="DPL61" s="97"/>
      <c r="DPM61" s="97"/>
      <c r="DPN61" s="136"/>
      <c r="DPO61" s="131"/>
      <c r="DPP61" s="97"/>
      <c r="DPQ61" s="97"/>
      <c r="DPR61" s="136"/>
      <c r="DPS61" s="131"/>
      <c r="DPT61" s="97"/>
      <c r="DPU61" s="97"/>
      <c r="DPV61" s="136"/>
      <c r="DPW61" s="131"/>
      <c r="DPX61" s="97"/>
      <c r="DPY61" s="97"/>
      <c r="DPZ61" s="136"/>
      <c r="DQA61" s="131"/>
      <c r="DQB61" s="97"/>
      <c r="DQC61" s="97"/>
      <c r="DQD61" s="136"/>
      <c r="DQE61" s="131"/>
      <c r="DQF61" s="97"/>
      <c r="DQG61" s="97"/>
      <c r="DQH61" s="136"/>
      <c r="DQI61" s="131"/>
      <c r="DQJ61" s="97"/>
      <c r="DQK61" s="97"/>
      <c r="DQL61" s="136"/>
      <c r="DQM61" s="131"/>
      <c r="DQN61" s="97"/>
      <c r="DQO61" s="97"/>
      <c r="DQP61" s="136"/>
      <c r="DQQ61" s="131"/>
      <c r="DQR61" s="97"/>
      <c r="DQS61" s="97"/>
      <c r="DQT61" s="136"/>
      <c r="DQU61" s="131"/>
      <c r="DQV61" s="97"/>
      <c r="DQW61" s="97"/>
      <c r="DQX61" s="136"/>
      <c r="DQY61" s="131"/>
      <c r="DQZ61" s="97"/>
      <c r="DRA61" s="97"/>
      <c r="DRB61" s="136"/>
      <c r="DRC61" s="131"/>
      <c r="DRD61" s="97"/>
      <c r="DRE61" s="97"/>
      <c r="DRF61" s="136"/>
      <c r="DRG61" s="131"/>
      <c r="DRH61" s="97"/>
      <c r="DRI61" s="97"/>
      <c r="DRJ61" s="136"/>
      <c r="DRK61" s="131"/>
      <c r="DRL61" s="97"/>
      <c r="DRM61" s="97"/>
      <c r="DRN61" s="136"/>
      <c r="DRO61" s="131"/>
      <c r="DRP61" s="97"/>
      <c r="DRQ61" s="97"/>
      <c r="DRR61" s="136"/>
      <c r="DRS61" s="131"/>
      <c r="DRT61" s="97"/>
      <c r="DRU61" s="97"/>
      <c r="DRV61" s="136"/>
      <c r="DRW61" s="131"/>
      <c r="DRX61" s="97"/>
      <c r="DRY61" s="97"/>
      <c r="DRZ61" s="136"/>
      <c r="DSA61" s="131"/>
      <c r="DSB61" s="97"/>
      <c r="DSC61" s="97"/>
      <c r="DSD61" s="136"/>
      <c r="DSE61" s="131"/>
      <c r="DSF61" s="97"/>
      <c r="DSG61" s="97"/>
      <c r="DSH61" s="136"/>
      <c r="DSI61" s="131"/>
      <c r="DSJ61" s="97"/>
      <c r="DSK61" s="97"/>
      <c r="DSL61" s="136"/>
      <c r="DSM61" s="131"/>
      <c r="DSN61" s="97"/>
      <c r="DSO61" s="97"/>
      <c r="DSP61" s="136"/>
      <c r="DSQ61" s="131"/>
      <c r="DSR61" s="97"/>
      <c r="DSS61" s="97"/>
      <c r="DST61" s="136"/>
      <c r="DSU61" s="131"/>
      <c r="DSV61" s="97"/>
      <c r="DSW61" s="97"/>
      <c r="DSX61" s="136"/>
      <c r="DSY61" s="131"/>
      <c r="DSZ61" s="97"/>
      <c r="DTA61" s="97"/>
      <c r="DTB61" s="136"/>
      <c r="DTC61" s="131"/>
      <c r="DTD61" s="97"/>
      <c r="DTE61" s="97"/>
      <c r="DTF61" s="136"/>
      <c r="DTG61" s="131"/>
      <c r="DTH61" s="97"/>
      <c r="DTI61" s="97"/>
      <c r="DTJ61" s="136"/>
      <c r="DTK61" s="131"/>
      <c r="DTL61" s="97"/>
      <c r="DTM61" s="97"/>
      <c r="DTN61" s="136"/>
      <c r="DTO61" s="131"/>
      <c r="DTP61" s="97"/>
      <c r="DTQ61" s="97"/>
      <c r="DTR61" s="136"/>
      <c r="DTS61" s="131"/>
      <c r="DTT61" s="97"/>
      <c r="DTU61" s="97"/>
      <c r="DTV61" s="136"/>
      <c r="DTW61" s="131"/>
      <c r="DTX61" s="97"/>
      <c r="DTY61" s="97"/>
      <c r="DTZ61" s="136"/>
      <c r="DUA61" s="131"/>
      <c r="DUB61" s="97"/>
      <c r="DUC61" s="97"/>
      <c r="DUD61" s="136"/>
      <c r="DUE61" s="131"/>
      <c r="DUF61" s="97"/>
      <c r="DUG61" s="97"/>
      <c r="DUH61" s="136"/>
      <c r="DUI61" s="131"/>
      <c r="DUJ61" s="97"/>
      <c r="DUK61" s="97"/>
      <c r="DUL61" s="136"/>
      <c r="DUM61" s="131"/>
      <c r="DUN61" s="97"/>
      <c r="DUO61" s="97"/>
      <c r="DUP61" s="136"/>
      <c r="DUQ61" s="131"/>
      <c r="DUR61" s="97"/>
      <c r="DUS61" s="97"/>
      <c r="DUT61" s="136"/>
      <c r="DUU61" s="131"/>
      <c r="DUV61" s="97"/>
      <c r="DUW61" s="97"/>
      <c r="DUX61" s="136"/>
      <c r="DUY61" s="131"/>
      <c r="DUZ61" s="97"/>
      <c r="DVA61" s="97"/>
      <c r="DVB61" s="136"/>
      <c r="DVC61" s="131"/>
      <c r="DVD61" s="97"/>
      <c r="DVE61" s="97"/>
      <c r="DVF61" s="136"/>
      <c r="DVG61" s="131"/>
      <c r="DVH61" s="97"/>
      <c r="DVI61" s="97"/>
      <c r="DVJ61" s="136"/>
      <c r="DVK61" s="131"/>
      <c r="DVL61" s="97"/>
      <c r="DVM61" s="97"/>
      <c r="DVN61" s="136"/>
      <c r="DVO61" s="131"/>
      <c r="DVP61" s="97"/>
      <c r="DVQ61" s="97"/>
      <c r="DVR61" s="136"/>
      <c r="DVS61" s="131"/>
      <c r="DVT61" s="97"/>
      <c r="DVU61" s="97"/>
      <c r="DVV61" s="136"/>
      <c r="DVW61" s="131"/>
      <c r="DVX61" s="97"/>
      <c r="DVY61" s="97"/>
      <c r="DVZ61" s="136"/>
      <c r="DWA61" s="131"/>
      <c r="DWB61" s="97"/>
      <c r="DWC61" s="97"/>
      <c r="DWD61" s="136"/>
      <c r="DWE61" s="131"/>
      <c r="DWF61" s="97"/>
      <c r="DWG61" s="97"/>
      <c r="DWH61" s="136"/>
      <c r="DWI61" s="131"/>
      <c r="DWJ61" s="97"/>
      <c r="DWK61" s="97"/>
      <c r="DWL61" s="136"/>
      <c r="DWM61" s="131"/>
      <c r="DWN61" s="97"/>
      <c r="DWO61" s="97"/>
      <c r="DWP61" s="136"/>
      <c r="DWQ61" s="131"/>
      <c r="DWR61" s="97"/>
      <c r="DWS61" s="97"/>
      <c r="DWT61" s="136"/>
      <c r="DWU61" s="131"/>
      <c r="DWV61" s="97"/>
      <c r="DWW61" s="97"/>
      <c r="DWX61" s="136"/>
      <c r="DWY61" s="131"/>
      <c r="DWZ61" s="97"/>
      <c r="DXA61" s="97"/>
      <c r="DXB61" s="136"/>
      <c r="DXC61" s="131"/>
      <c r="DXD61" s="97"/>
      <c r="DXE61" s="97"/>
      <c r="DXF61" s="136"/>
      <c r="DXG61" s="131"/>
      <c r="DXH61" s="97"/>
      <c r="DXI61" s="97"/>
      <c r="DXJ61" s="136"/>
      <c r="DXK61" s="131"/>
      <c r="DXL61" s="97"/>
      <c r="DXM61" s="97"/>
      <c r="DXN61" s="136"/>
      <c r="DXO61" s="131"/>
      <c r="DXP61" s="97"/>
      <c r="DXQ61" s="97"/>
      <c r="DXR61" s="136"/>
      <c r="DXS61" s="131"/>
      <c r="DXT61" s="97"/>
      <c r="DXU61" s="97"/>
      <c r="DXV61" s="136"/>
      <c r="DXW61" s="131"/>
      <c r="DXX61" s="97"/>
      <c r="DXY61" s="97"/>
      <c r="DXZ61" s="136"/>
      <c r="DYA61" s="131"/>
      <c r="DYB61" s="97"/>
      <c r="DYC61" s="97"/>
      <c r="DYD61" s="136"/>
      <c r="DYE61" s="131"/>
      <c r="DYF61" s="97"/>
      <c r="DYG61" s="97"/>
      <c r="DYH61" s="136"/>
      <c r="DYI61" s="131"/>
      <c r="DYJ61" s="97"/>
      <c r="DYK61" s="97"/>
      <c r="DYL61" s="136"/>
      <c r="DYM61" s="131"/>
      <c r="DYN61" s="97"/>
      <c r="DYO61" s="97"/>
      <c r="DYP61" s="136"/>
      <c r="DYQ61" s="131"/>
      <c r="DYR61" s="97"/>
      <c r="DYS61" s="97"/>
      <c r="DYT61" s="136"/>
      <c r="DYU61" s="131"/>
      <c r="DYV61" s="97"/>
      <c r="DYW61" s="97"/>
      <c r="DYX61" s="136"/>
      <c r="DYY61" s="131"/>
      <c r="DYZ61" s="97"/>
      <c r="DZA61" s="97"/>
      <c r="DZB61" s="136"/>
      <c r="DZC61" s="131"/>
      <c r="DZD61" s="97"/>
      <c r="DZE61" s="97"/>
      <c r="DZF61" s="136"/>
      <c r="DZG61" s="131"/>
      <c r="DZH61" s="97"/>
      <c r="DZI61" s="97"/>
      <c r="DZJ61" s="136"/>
      <c r="DZK61" s="131"/>
      <c r="DZL61" s="97"/>
      <c r="DZM61" s="97"/>
      <c r="DZN61" s="136"/>
      <c r="DZO61" s="131"/>
      <c r="DZP61" s="97"/>
      <c r="DZQ61" s="97"/>
      <c r="DZR61" s="136"/>
      <c r="DZS61" s="131"/>
      <c r="DZT61" s="97"/>
      <c r="DZU61" s="97"/>
      <c r="DZV61" s="136"/>
      <c r="DZW61" s="131"/>
      <c r="DZX61" s="97"/>
      <c r="DZY61" s="97"/>
      <c r="DZZ61" s="136"/>
      <c r="EAA61" s="131"/>
      <c r="EAB61" s="97"/>
      <c r="EAC61" s="97"/>
      <c r="EAD61" s="136"/>
      <c r="EAE61" s="131"/>
      <c r="EAF61" s="97"/>
      <c r="EAG61" s="97"/>
      <c r="EAH61" s="136"/>
      <c r="EAI61" s="131"/>
      <c r="EAJ61" s="97"/>
      <c r="EAK61" s="97"/>
      <c r="EAL61" s="136"/>
      <c r="EAM61" s="131"/>
      <c r="EAN61" s="97"/>
      <c r="EAO61" s="97"/>
      <c r="EAP61" s="136"/>
      <c r="EAQ61" s="131"/>
      <c r="EAR61" s="97"/>
      <c r="EAS61" s="97"/>
      <c r="EAT61" s="136"/>
      <c r="EAU61" s="131"/>
      <c r="EAV61" s="97"/>
      <c r="EAW61" s="97"/>
      <c r="EAX61" s="136"/>
      <c r="EAY61" s="131"/>
      <c r="EAZ61" s="97"/>
      <c r="EBA61" s="97"/>
      <c r="EBB61" s="136"/>
      <c r="EBC61" s="131"/>
      <c r="EBD61" s="97"/>
      <c r="EBE61" s="97"/>
      <c r="EBF61" s="136"/>
      <c r="EBG61" s="131"/>
      <c r="EBH61" s="97"/>
      <c r="EBI61" s="97"/>
      <c r="EBJ61" s="136"/>
      <c r="EBK61" s="131"/>
      <c r="EBL61" s="97"/>
      <c r="EBM61" s="97"/>
      <c r="EBN61" s="136"/>
      <c r="EBO61" s="131"/>
      <c r="EBP61" s="97"/>
      <c r="EBQ61" s="97"/>
      <c r="EBR61" s="136"/>
      <c r="EBS61" s="131"/>
      <c r="EBT61" s="97"/>
      <c r="EBU61" s="97"/>
      <c r="EBV61" s="136"/>
      <c r="EBW61" s="131"/>
      <c r="EBX61" s="97"/>
      <c r="EBY61" s="97"/>
      <c r="EBZ61" s="136"/>
      <c r="ECA61" s="131"/>
      <c r="ECB61" s="97"/>
      <c r="ECC61" s="97"/>
      <c r="ECD61" s="136"/>
      <c r="ECE61" s="131"/>
      <c r="ECF61" s="97"/>
      <c r="ECG61" s="97"/>
      <c r="ECH61" s="136"/>
      <c r="ECI61" s="131"/>
      <c r="ECJ61" s="97"/>
      <c r="ECK61" s="97"/>
      <c r="ECL61" s="136"/>
      <c r="ECM61" s="131"/>
      <c r="ECN61" s="97"/>
      <c r="ECO61" s="97"/>
      <c r="ECP61" s="136"/>
      <c r="ECQ61" s="131"/>
      <c r="ECR61" s="97"/>
      <c r="ECS61" s="97"/>
      <c r="ECT61" s="136"/>
      <c r="ECU61" s="131"/>
      <c r="ECV61" s="97"/>
      <c r="ECW61" s="97"/>
      <c r="ECX61" s="136"/>
      <c r="ECY61" s="131"/>
      <c r="ECZ61" s="97"/>
      <c r="EDA61" s="97"/>
      <c r="EDB61" s="136"/>
      <c r="EDC61" s="131"/>
      <c r="EDD61" s="97"/>
      <c r="EDE61" s="97"/>
      <c r="EDF61" s="136"/>
      <c r="EDG61" s="131"/>
      <c r="EDH61" s="97"/>
      <c r="EDI61" s="97"/>
      <c r="EDJ61" s="136"/>
      <c r="EDK61" s="131"/>
      <c r="EDL61" s="97"/>
      <c r="EDM61" s="97"/>
      <c r="EDN61" s="136"/>
      <c r="EDO61" s="131"/>
      <c r="EDP61" s="97"/>
      <c r="EDQ61" s="97"/>
      <c r="EDR61" s="136"/>
      <c r="EDS61" s="131"/>
      <c r="EDT61" s="97"/>
      <c r="EDU61" s="97"/>
      <c r="EDV61" s="136"/>
      <c r="EDW61" s="131"/>
      <c r="EDX61" s="97"/>
      <c r="EDY61" s="97"/>
      <c r="EDZ61" s="136"/>
      <c r="EEA61" s="131"/>
      <c r="EEB61" s="97"/>
      <c r="EEC61" s="97"/>
      <c r="EED61" s="136"/>
      <c r="EEE61" s="131"/>
      <c r="EEF61" s="97"/>
      <c r="EEG61" s="97"/>
      <c r="EEH61" s="136"/>
      <c r="EEI61" s="131"/>
      <c r="EEJ61" s="97"/>
      <c r="EEK61" s="97"/>
      <c r="EEL61" s="136"/>
      <c r="EEM61" s="131"/>
      <c r="EEN61" s="97"/>
      <c r="EEO61" s="97"/>
      <c r="EEP61" s="136"/>
      <c r="EEQ61" s="131"/>
      <c r="EER61" s="97"/>
      <c r="EES61" s="97"/>
      <c r="EET61" s="136"/>
      <c r="EEU61" s="131"/>
      <c r="EEV61" s="97"/>
      <c r="EEW61" s="97"/>
      <c r="EEX61" s="136"/>
      <c r="EEY61" s="131"/>
      <c r="EEZ61" s="97"/>
      <c r="EFA61" s="97"/>
      <c r="EFB61" s="136"/>
      <c r="EFC61" s="131"/>
      <c r="EFD61" s="97"/>
      <c r="EFE61" s="97"/>
      <c r="EFF61" s="136"/>
      <c r="EFG61" s="131"/>
      <c r="EFH61" s="97"/>
      <c r="EFI61" s="97"/>
      <c r="EFJ61" s="136"/>
      <c r="EFK61" s="131"/>
      <c r="EFL61" s="97"/>
      <c r="EFM61" s="97"/>
      <c r="EFN61" s="136"/>
      <c r="EFO61" s="131"/>
      <c r="EFP61" s="97"/>
      <c r="EFQ61" s="97"/>
      <c r="EFR61" s="136"/>
      <c r="EFS61" s="131"/>
      <c r="EFT61" s="97"/>
      <c r="EFU61" s="97"/>
      <c r="EFV61" s="136"/>
      <c r="EFW61" s="131"/>
      <c r="EFX61" s="97"/>
      <c r="EFY61" s="97"/>
      <c r="EFZ61" s="136"/>
      <c r="EGA61" s="131"/>
      <c r="EGB61" s="97"/>
      <c r="EGC61" s="97"/>
      <c r="EGD61" s="136"/>
      <c r="EGE61" s="131"/>
      <c r="EGF61" s="97"/>
      <c r="EGG61" s="97"/>
      <c r="EGH61" s="136"/>
      <c r="EGI61" s="131"/>
      <c r="EGJ61" s="97"/>
      <c r="EGK61" s="97"/>
      <c r="EGL61" s="136"/>
      <c r="EGM61" s="131"/>
      <c r="EGN61" s="97"/>
      <c r="EGO61" s="97"/>
      <c r="EGP61" s="136"/>
      <c r="EGQ61" s="131"/>
      <c r="EGR61" s="97"/>
      <c r="EGS61" s="97"/>
      <c r="EGT61" s="136"/>
      <c r="EGU61" s="131"/>
      <c r="EGV61" s="97"/>
      <c r="EGW61" s="97"/>
      <c r="EGX61" s="136"/>
      <c r="EGY61" s="131"/>
      <c r="EGZ61" s="97"/>
      <c r="EHA61" s="97"/>
      <c r="EHB61" s="136"/>
      <c r="EHC61" s="131"/>
      <c r="EHD61" s="97"/>
      <c r="EHE61" s="97"/>
      <c r="EHF61" s="136"/>
      <c r="EHG61" s="131"/>
      <c r="EHH61" s="97"/>
      <c r="EHI61" s="97"/>
      <c r="EHJ61" s="136"/>
      <c r="EHK61" s="131"/>
      <c r="EHL61" s="97"/>
      <c r="EHM61" s="97"/>
      <c r="EHN61" s="136"/>
      <c r="EHO61" s="131"/>
      <c r="EHP61" s="97"/>
      <c r="EHQ61" s="97"/>
      <c r="EHR61" s="136"/>
      <c r="EHS61" s="131"/>
      <c r="EHT61" s="97"/>
      <c r="EHU61" s="97"/>
      <c r="EHV61" s="136"/>
      <c r="EHW61" s="131"/>
      <c r="EHX61" s="97"/>
      <c r="EHY61" s="97"/>
      <c r="EHZ61" s="136"/>
      <c r="EIA61" s="131"/>
      <c r="EIB61" s="97"/>
      <c r="EIC61" s="97"/>
      <c r="EID61" s="136"/>
      <c r="EIE61" s="131"/>
      <c r="EIF61" s="97"/>
      <c r="EIG61" s="97"/>
      <c r="EIH61" s="136"/>
      <c r="EII61" s="131"/>
      <c r="EIJ61" s="97"/>
      <c r="EIK61" s="97"/>
      <c r="EIL61" s="136"/>
      <c r="EIM61" s="131"/>
      <c r="EIN61" s="97"/>
      <c r="EIO61" s="97"/>
      <c r="EIP61" s="136"/>
      <c r="EIQ61" s="131"/>
      <c r="EIR61" s="97"/>
      <c r="EIS61" s="97"/>
      <c r="EIT61" s="136"/>
      <c r="EIU61" s="131"/>
      <c r="EIV61" s="97"/>
      <c r="EIW61" s="97"/>
      <c r="EIX61" s="136"/>
      <c r="EIY61" s="131"/>
      <c r="EIZ61" s="97"/>
      <c r="EJA61" s="97"/>
      <c r="EJB61" s="136"/>
      <c r="EJC61" s="131"/>
      <c r="EJD61" s="97"/>
      <c r="EJE61" s="97"/>
      <c r="EJF61" s="136"/>
      <c r="EJG61" s="131"/>
      <c r="EJH61" s="97"/>
      <c r="EJI61" s="97"/>
      <c r="EJJ61" s="136"/>
      <c r="EJK61" s="131"/>
      <c r="EJL61" s="97"/>
      <c r="EJM61" s="97"/>
      <c r="EJN61" s="136"/>
      <c r="EJO61" s="131"/>
      <c r="EJP61" s="97"/>
      <c r="EJQ61" s="97"/>
      <c r="EJR61" s="136"/>
      <c r="EJS61" s="131"/>
      <c r="EJT61" s="97"/>
      <c r="EJU61" s="97"/>
      <c r="EJV61" s="136"/>
      <c r="EJW61" s="131"/>
      <c r="EJX61" s="97"/>
      <c r="EJY61" s="97"/>
      <c r="EJZ61" s="136"/>
      <c r="EKA61" s="131"/>
      <c r="EKB61" s="97"/>
      <c r="EKC61" s="97"/>
      <c r="EKD61" s="136"/>
      <c r="EKE61" s="131"/>
      <c r="EKF61" s="97"/>
      <c r="EKG61" s="97"/>
      <c r="EKH61" s="136"/>
      <c r="EKI61" s="131"/>
      <c r="EKJ61" s="97"/>
      <c r="EKK61" s="97"/>
      <c r="EKL61" s="136"/>
      <c r="EKM61" s="131"/>
      <c r="EKN61" s="97"/>
      <c r="EKO61" s="97"/>
      <c r="EKP61" s="136"/>
      <c r="EKQ61" s="131"/>
      <c r="EKR61" s="97"/>
      <c r="EKS61" s="97"/>
      <c r="EKT61" s="136"/>
      <c r="EKU61" s="131"/>
      <c r="EKV61" s="97"/>
      <c r="EKW61" s="97"/>
      <c r="EKX61" s="136"/>
      <c r="EKY61" s="131"/>
      <c r="EKZ61" s="97"/>
      <c r="ELA61" s="97"/>
      <c r="ELB61" s="136"/>
      <c r="ELC61" s="131"/>
      <c r="ELD61" s="97"/>
      <c r="ELE61" s="97"/>
      <c r="ELF61" s="136"/>
      <c r="ELG61" s="131"/>
      <c r="ELH61" s="97"/>
      <c r="ELI61" s="97"/>
      <c r="ELJ61" s="136"/>
      <c r="ELK61" s="131"/>
      <c r="ELL61" s="97"/>
      <c r="ELM61" s="97"/>
      <c r="ELN61" s="136"/>
      <c r="ELO61" s="131"/>
      <c r="ELP61" s="97"/>
      <c r="ELQ61" s="97"/>
      <c r="ELR61" s="136"/>
      <c r="ELS61" s="131"/>
      <c r="ELT61" s="97"/>
      <c r="ELU61" s="97"/>
      <c r="ELV61" s="136"/>
      <c r="ELW61" s="131"/>
      <c r="ELX61" s="97"/>
      <c r="ELY61" s="97"/>
      <c r="ELZ61" s="136"/>
      <c r="EMA61" s="131"/>
      <c r="EMB61" s="97"/>
      <c r="EMC61" s="97"/>
      <c r="EMD61" s="136"/>
      <c r="EME61" s="131"/>
      <c r="EMF61" s="97"/>
      <c r="EMG61" s="97"/>
      <c r="EMH61" s="136"/>
      <c r="EMI61" s="131"/>
      <c r="EMJ61" s="97"/>
      <c r="EMK61" s="97"/>
      <c r="EML61" s="136"/>
      <c r="EMM61" s="131"/>
      <c r="EMN61" s="97"/>
      <c r="EMO61" s="97"/>
      <c r="EMP61" s="136"/>
      <c r="EMQ61" s="131"/>
      <c r="EMR61" s="97"/>
      <c r="EMS61" s="97"/>
      <c r="EMT61" s="136"/>
      <c r="EMU61" s="131"/>
      <c r="EMV61" s="97"/>
      <c r="EMW61" s="97"/>
      <c r="EMX61" s="136"/>
      <c r="EMY61" s="131"/>
      <c r="EMZ61" s="97"/>
      <c r="ENA61" s="97"/>
      <c r="ENB61" s="136"/>
      <c r="ENC61" s="131"/>
      <c r="END61" s="97"/>
      <c r="ENE61" s="97"/>
      <c r="ENF61" s="136"/>
      <c r="ENG61" s="131"/>
      <c r="ENH61" s="97"/>
      <c r="ENI61" s="97"/>
      <c r="ENJ61" s="136"/>
      <c r="ENK61" s="131"/>
      <c r="ENL61" s="97"/>
      <c r="ENM61" s="97"/>
      <c r="ENN61" s="136"/>
      <c r="ENO61" s="131"/>
      <c r="ENP61" s="97"/>
      <c r="ENQ61" s="97"/>
      <c r="ENR61" s="136"/>
      <c r="ENS61" s="131"/>
      <c r="ENT61" s="97"/>
      <c r="ENU61" s="97"/>
      <c r="ENV61" s="136"/>
      <c r="ENW61" s="131"/>
      <c r="ENX61" s="97"/>
      <c r="ENY61" s="97"/>
      <c r="ENZ61" s="136"/>
      <c r="EOA61" s="131"/>
      <c r="EOB61" s="97"/>
      <c r="EOC61" s="97"/>
      <c r="EOD61" s="136"/>
      <c r="EOE61" s="131"/>
      <c r="EOF61" s="97"/>
      <c r="EOG61" s="97"/>
      <c r="EOH61" s="136"/>
      <c r="EOI61" s="131"/>
      <c r="EOJ61" s="97"/>
      <c r="EOK61" s="97"/>
      <c r="EOL61" s="136"/>
      <c r="EOM61" s="131"/>
      <c r="EON61" s="97"/>
      <c r="EOO61" s="97"/>
      <c r="EOP61" s="136"/>
      <c r="EOQ61" s="131"/>
      <c r="EOR61" s="97"/>
      <c r="EOS61" s="97"/>
      <c r="EOT61" s="136"/>
      <c r="EOU61" s="131"/>
      <c r="EOV61" s="97"/>
      <c r="EOW61" s="97"/>
      <c r="EOX61" s="136"/>
      <c r="EOY61" s="131"/>
      <c r="EOZ61" s="97"/>
      <c r="EPA61" s="97"/>
      <c r="EPB61" s="136"/>
      <c r="EPC61" s="131"/>
      <c r="EPD61" s="97"/>
      <c r="EPE61" s="97"/>
      <c r="EPF61" s="136"/>
      <c r="EPG61" s="131"/>
      <c r="EPH61" s="97"/>
      <c r="EPI61" s="97"/>
      <c r="EPJ61" s="136"/>
      <c r="EPK61" s="131"/>
      <c r="EPL61" s="97"/>
      <c r="EPM61" s="97"/>
      <c r="EPN61" s="136"/>
      <c r="EPO61" s="131"/>
      <c r="EPP61" s="97"/>
      <c r="EPQ61" s="97"/>
      <c r="EPR61" s="136"/>
      <c r="EPS61" s="131"/>
      <c r="EPT61" s="97"/>
      <c r="EPU61" s="97"/>
      <c r="EPV61" s="136"/>
      <c r="EPW61" s="131"/>
      <c r="EPX61" s="97"/>
      <c r="EPY61" s="97"/>
      <c r="EPZ61" s="136"/>
      <c r="EQA61" s="131"/>
      <c r="EQB61" s="97"/>
      <c r="EQC61" s="97"/>
      <c r="EQD61" s="136"/>
      <c r="EQE61" s="131"/>
      <c r="EQF61" s="97"/>
      <c r="EQG61" s="97"/>
      <c r="EQH61" s="136"/>
      <c r="EQI61" s="131"/>
      <c r="EQJ61" s="97"/>
      <c r="EQK61" s="97"/>
      <c r="EQL61" s="136"/>
      <c r="EQM61" s="131"/>
      <c r="EQN61" s="97"/>
      <c r="EQO61" s="97"/>
      <c r="EQP61" s="136"/>
      <c r="EQQ61" s="131"/>
      <c r="EQR61" s="97"/>
      <c r="EQS61" s="97"/>
      <c r="EQT61" s="136"/>
      <c r="EQU61" s="131"/>
      <c r="EQV61" s="97"/>
      <c r="EQW61" s="97"/>
      <c r="EQX61" s="136"/>
      <c r="EQY61" s="131"/>
      <c r="EQZ61" s="97"/>
      <c r="ERA61" s="97"/>
      <c r="ERB61" s="136"/>
      <c r="ERC61" s="131"/>
      <c r="ERD61" s="97"/>
      <c r="ERE61" s="97"/>
      <c r="ERF61" s="136"/>
      <c r="ERG61" s="131"/>
      <c r="ERH61" s="97"/>
      <c r="ERI61" s="97"/>
      <c r="ERJ61" s="136"/>
      <c r="ERK61" s="131"/>
      <c r="ERL61" s="97"/>
      <c r="ERM61" s="97"/>
      <c r="ERN61" s="136"/>
      <c r="ERO61" s="131"/>
      <c r="ERP61" s="97"/>
      <c r="ERQ61" s="97"/>
      <c r="ERR61" s="136"/>
      <c r="ERS61" s="131"/>
      <c r="ERT61" s="97"/>
      <c r="ERU61" s="97"/>
      <c r="ERV61" s="136"/>
      <c r="ERW61" s="131"/>
      <c r="ERX61" s="97"/>
      <c r="ERY61" s="97"/>
      <c r="ERZ61" s="136"/>
      <c r="ESA61" s="131"/>
      <c r="ESB61" s="97"/>
      <c r="ESC61" s="97"/>
      <c r="ESD61" s="136"/>
      <c r="ESE61" s="131"/>
      <c r="ESF61" s="97"/>
      <c r="ESG61" s="97"/>
      <c r="ESH61" s="136"/>
      <c r="ESI61" s="131"/>
      <c r="ESJ61" s="97"/>
      <c r="ESK61" s="97"/>
      <c r="ESL61" s="136"/>
      <c r="ESM61" s="131"/>
      <c r="ESN61" s="97"/>
      <c r="ESO61" s="97"/>
      <c r="ESP61" s="136"/>
      <c r="ESQ61" s="131"/>
      <c r="ESR61" s="97"/>
      <c r="ESS61" s="97"/>
      <c r="EST61" s="136"/>
      <c r="ESU61" s="131"/>
      <c r="ESV61" s="97"/>
      <c r="ESW61" s="97"/>
      <c r="ESX61" s="136"/>
      <c r="ESY61" s="131"/>
      <c r="ESZ61" s="97"/>
      <c r="ETA61" s="97"/>
      <c r="ETB61" s="136"/>
      <c r="ETC61" s="131"/>
      <c r="ETD61" s="97"/>
      <c r="ETE61" s="97"/>
      <c r="ETF61" s="136"/>
      <c r="ETG61" s="131"/>
      <c r="ETH61" s="97"/>
      <c r="ETI61" s="97"/>
      <c r="ETJ61" s="136"/>
      <c r="ETK61" s="131"/>
      <c r="ETL61" s="97"/>
      <c r="ETM61" s="97"/>
      <c r="ETN61" s="136"/>
      <c r="ETO61" s="131"/>
      <c r="ETP61" s="97"/>
      <c r="ETQ61" s="97"/>
      <c r="ETR61" s="136"/>
      <c r="ETS61" s="131"/>
      <c r="ETT61" s="97"/>
      <c r="ETU61" s="97"/>
      <c r="ETV61" s="136"/>
      <c r="ETW61" s="131"/>
      <c r="ETX61" s="97"/>
      <c r="ETY61" s="97"/>
      <c r="ETZ61" s="136"/>
      <c r="EUA61" s="131"/>
      <c r="EUB61" s="97"/>
      <c r="EUC61" s="97"/>
      <c r="EUD61" s="136"/>
      <c r="EUE61" s="131"/>
      <c r="EUF61" s="97"/>
      <c r="EUG61" s="97"/>
      <c r="EUH61" s="136"/>
      <c r="EUI61" s="131"/>
      <c r="EUJ61" s="97"/>
      <c r="EUK61" s="97"/>
      <c r="EUL61" s="136"/>
      <c r="EUM61" s="131"/>
      <c r="EUN61" s="97"/>
      <c r="EUO61" s="97"/>
      <c r="EUP61" s="136"/>
      <c r="EUQ61" s="131"/>
      <c r="EUR61" s="97"/>
      <c r="EUS61" s="97"/>
      <c r="EUT61" s="136"/>
      <c r="EUU61" s="131"/>
      <c r="EUV61" s="97"/>
      <c r="EUW61" s="97"/>
      <c r="EUX61" s="136"/>
      <c r="EUY61" s="131"/>
      <c r="EUZ61" s="97"/>
      <c r="EVA61" s="97"/>
      <c r="EVB61" s="136"/>
      <c r="EVC61" s="131"/>
      <c r="EVD61" s="97"/>
      <c r="EVE61" s="97"/>
      <c r="EVF61" s="136"/>
      <c r="EVG61" s="131"/>
      <c r="EVH61" s="97"/>
      <c r="EVI61" s="97"/>
      <c r="EVJ61" s="136"/>
      <c r="EVK61" s="131"/>
      <c r="EVL61" s="97"/>
      <c r="EVM61" s="97"/>
      <c r="EVN61" s="136"/>
      <c r="EVO61" s="131"/>
      <c r="EVP61" s="97"/>
      <c r="EVQ61" s="97"/>
      <c r="EVR61" s="136"/>
      <c r="EVS61" s="131"/>
      <c r="EVT61" s="97"/>
      <c r="EVU61" s="97"/>
      <c r="EVV61" s="136"/>
      <c r="EVW61" s="131"/>
      <c r="EVX61" s="97"/>
      <c r="EVY61" s="97"/>
      <c r="EVZ61" s="136"/>
      <c r="EWA61" s="131"/>
      <c r="EWB61" s="97"/>
      <c r="EWC61" s="97"/>
      <c r="EWD61" s="136"/>
      <c r="EWE61" s="131"/>
      <c r="EWF61" s="97"/>
      <c r="EWG61" s="97"/>
      <c r="EWH61" s="136"/>
      <c r="EWI61" s="131"/>
      <c r="EWJ61" s="97"/>
      <c r="EWK61" s="97"/>
      <c r="EWL61" s="136"/>
      <c r="EWM61" s="131"/>
      <c r="EWN61" s="97"/>
      <c r="EWO61" s="97"/>
      <c r="EWP61" s="136"/>
      <c r="EWQ61" s="131"/>
      <c r="EWR61" s="97"/>
      <c r="EWS61" s="97"/>
      <c r="EWT61" s="136"/>
      <c r="EWU61" s="131"/>
      <c r="EWV61" s="97"/>
      <c r="EWW61" s="97"/>
      <c r="EWX61" s="136"/>
      <c r="EWY61" s="131"/>
      <c r="EWZ61" s="97"/>
      <c r="EXA61" s="97"/>
      <c r="EXB61" s="136"/>
      <c r="EXC61" s="131"/>
      <c r="EXD61" s="97"/>
      <c r="EXE61" s="97"/>
      <c r="EXF61" s="136"/>
      <c r="EXG61" s="131"/>
      <c r="EXH61" s="97"/>
      <c r="EXI61" s="97"/>
      <c r="EXJ61" s="136"/>
      <c r="EXK61" s="131"/>
      <c r="EXL61" s="97"/>
      <c r="EXM61" s="97"/>
      <c r="EXN61" s="136"/>
      <c r="EXO61" s="131"/>
      <c r="EXP61" s="97"/>
      <c r="EXQ61" s="97"/>
      <c r="EXR61" s="136"/>
    </row>
    <row r="62" spans="1:4022" x14ac:dyDescent="0.25">
      <c r="B62" s="193"/>
      <c r="C62" s="196"/>
      <c r="D62" s="196"/>
      <c r="E62" s="196"/>
      <c r="F62" s="196"/>
      <c r="G62" s="196"/>
      <c r="H62" s="196"/>
      <c r="I62" s="196"/>
      <c r="J62" s="196"/>
      <c r="K62" s="196"/>
      <c r="L62" s="200"/>
      <c r="M62" s="200"/>
      <c r="N62" s="196"/>
      <c r="O62" s="196"/>
      <c r="P62" s="196"/>
      <c r="Q62" s="197"/>
      <c r="R62" s="91"/>
      <c r="S62" s="91"/>
      <c r="T62" s="91"/>
      <c r="U62" s="91"/>
      <c r="V62" s="92"/>
      <c r="W62" s="131"/>
      <c r="X62" s="97"/>
      <c r="Y62" s="97"/>
      <c r="Z62" s="136"/>
      <c r="AA62" s="131"/>
      <c r="AB62" s="97"/>
      <c r="AC62" s="97"/>
      <c r="AD62" s="136"/>
      <c r="AE62" s="131"/>
      <c r="AF62" s="97"/>
      <c r="AG62" s="97"/>
      <c r="AH62" s="136"/>
      <c r="AI62" s="131"/>
      <c r="AJ62" s="97"/>
      <c r="AK62" s="97"/>
      <c r="AL62" s="136"/>
      <c r="AM62" s="131"/>
      <c r="AN62" s="97"/>
      <c r="AO62" s="97"/>
      <c r="AP62" s="136"/>
      <c r="AQ62" s="131"/>
      <c r="AR62" s="97"/>
      <c r="AS62" s="97"/>
      <c r="AT62" s="136"/>
      <c r="AU62" s="131"/>
      <c r="AV62" s="97"/>
      <c r="AW62" s="97"/>
      <c r="AX62" s="136"/>
      <c r="AY62" s="131"/>
      <c r="AZ62" s="97"/>
      <c r="BA62" s="97"/>
      <c r="BB62" s="136"/>
      <c r="BC62" s="131"/>
      <c r="BD62" s="97"/>
      <c r="BE62" s="97"/>
      <c r="BF62" s="136"/>
      <c r="BG62" s="131"/>
      <c r="BH62" s="97"/>
      <c r="BI62" s="97"/>
      <c r="BJ62" s="136"/>
      <c r="BK62" s="131"/>
      <c r="BL62" s="97"/>
      <c r="BM62" s="97"/>
      <c r="BN62" s="136"/>
      <c r="BO62" s="131"/>
      <c r="BP62" s="97"/>
      <c r="BQ62" s="97"/>
      <c r="BR62" s="136"/>
      <c r="BS62" s="131"/>
      <c r="BT62" s="97"/>
      <c r="BU62" s="97"/>
      <c r="BV62" s="136"/>
      <c r="BW62" s="131"/>
      <c r="BX62" s="97"/>
      <c r="BY62" s="97"/>
      <c r="BZ62" s="136"/>
      <c r="CA62" s="131"/>
      <c r="CB62" s="97"/>
      <c r="CC62" s="97"/>
      <c r="CD62" s="136"/>
      <c r="CE62" s="131"/>
      <c r="CF62" s="97"/>
      <c r="CG62" s="97"/>
      <c r="CH62" s="136"/>
      <c r="CI62" s="131"/>
      <c r="CJ62" s="97"/>
      <c r="CK62" s="97"/>
      <c r="CL62" s="136"/>
      <c r="CM62" s="131"/>
      <c r="CN62" s="97"/>
      <c r="CO62" s="97"/>
      <c r="CP62" s="136"/>
      <c r="CQ62" s="131"/>
      <c r="CR62" s="97"/>
      <c r="CS62" s="97"/>
      <c r="CT62" s="136"/>
      <c r="CU62" s="131"/>
      <c r="CV62" s="97"/>
      <c r="CW62" s="97"/>
      <c r="CX62" s="136"/>
      <c r="CY62" s="131"/>
      <c r="CZ62" s="97"/>
      <c r="DA62" s="97"/>
      <c r="DB62" s="136"/>
      <c r="DC62" s="131"/>
      <c r="DD62" s="97"/>
      <c r="DE62" s="97"/>
      <c r="DF62" s="136"/>
      <c r="DG62" s="131"/>
      <c r="DH62" s="97"/>
      <c r="DI62" s="97"/>
      <c r="DJ62" s="136"/>
      <c r="DK62" s="131"/>
      <c r="DL62" s="97"/>
      <c r="DM62" s="97"/>
      <c r="DN62" s="136"/>
      <c r="DO62" s="131"/>
      <c r="DP62" s="97"/>
      <c r="DQ62" s="97"/>
      <c r="DR62" s="136"/>
      <c r="DS62" s="131"/>
      <c r="DT62" s="97"/>
      <c r="DU62" s="97"/>
      <c r="DV62" s="136"/>
      <c r="DW62" s="131"/>
      <c r="DX62" s="97"/>
      <c r="DY62" s="97"/>
      <c r="DZ62" s="136"/>
      <c r="EA62" s="131"/>
      <c r="EB62" s="97"/>
      <c r="EC62" s="97"/>
      <c r="ED62" s="136"/>
      <c r="EE62" s="131"/>
      <c r="EF62" s="97"/>
      <c r="EG62" s="97"/>
      <c r="EH62" s="136"/>
      <c r="EI62" s="131"/>
      <c r="EJ62" s="97"/>
      <c r="EK62" s="97"/>
      <c r="EL62" s="136"/>
      <c r="EM62" s="131"/>
      <c r="EN62" s="97"/>
      <c r="EO62" s="97"/>
      <c r="EP62" s="136"/>
      <c r="EQ62" s="131"/>
      <c r="ER62" s="97"/>
      <c r="ES62" s="97"/>
      <c r="ET62" s="136"/>
      <c r="EU62" s="131"/>
      <c r="EV62" s="97"/>
      <c r="EW62" s="97"/>
      <c r="EX62" s="136"/>
      <c r="EY62" s="131"/>
      <c r="EZ62" s="97"/>
      <c r="FA62" s="97"/>
      <c r="FB62" s="136"/>
      <c r="FC62" s="131"/>
      <c r="FD62" s="97"/>
      <c r="FE62" s="97"/>
      <c r="FF62" s="136"/>
      <c r="FG62" s="131"/>
      <c r="FH62" s="97"/>
      <c r="FI62" s="97"/>
      <c r="FJ62" s="136"/>
      <c r="FK62" s="131"/>
      <c r="FL62" s="97"/>
      <c r="FM62" s="97"/>
      <c r="FN62" s="136"/>
      <c r="FO62" s="131"/>
      <c r="FP62" s="97"/>
      <c r="FQ62" s="97"/>
      <c r="FR62" s="136"/>
      <c r="FS62" s="131"/>
      <c r="FT62" s="97"/>
      <c r="FU62" s="97"/>
      <c r="FV62" s="136"/>
      <c r="FW62" s="131"/>
      <c r="FX62" s="97"/>
      <c r="FY62" s="97"/>
      <c r="FZ62" s="136"/>
      <c r="GA62" s="131"/>
      <c r="GB62" s="97"/>
      <c r="GC62" s="97"/>
      <c r="GD62" s="136"/>
      <c r="GE62" s="131"/>
      <c r="GF62" s="97"/>
      <c r="GG62" s="97"/>
      <c r="GH62" s="136"/>
      <c r="GI62" s="131"/>
      <c r="GJ62" s="97"/>
      <c r="GK62" s="97"/>
      <c r="GL62" s="136"/>
      <c r="GM62" s="131"/>
      <c r="GN62" s="97"/>
      <c r="GO62" s="97"/>
      <c r="GP62" s="136"/>
      <c r="GQ62" s="131"/>
      <c r="GR62" s="97"/>
      <c r="GS62" s="97"/>
      <c r="GT62" s="136"/>
      <c r="GU62" s="131"/>
      <c r="GV62" s="97"/>
      <c r="GW62" s="97"/>
      <c r="GX62" s="136"/>
      <c r="GY62" s="131"/>
      <c r="GZ62" s="97"/>
      <c r="HA62" s="97"/>
      <c r="HB62" s="136"/>
      <c r="HC62" s="131"/>
      <c r="HD62" s="97"/>
      <c r="HE62" s="97"/>
      <c r="HF62" s="136"/>
      <c r="HG62" s="131"/>
      <c r="HH62" s="97"/>
      <c r="HI62" s="97"/>
      <c r="HJ62" s="136"/>
      <c r="HK62" s="131"/>
      <c r="HL62" s="97"/>
      <c r="HM62" s="97"/>
      <c r="HN62" s="136"/>
      <c r="HO62" s="131"/>
      <c r="HP62" s="97"/>
      <c r="HQ62" s="97"/>
      <c r="HR62" s="136"/>
      <c r="HS62" s="131"/>
      <c r="HT62" s="97"/>
      <c r="HU62" s="97"/>
      <c r="HV62" s="136"/>
      <c r="HW62" s="131"/>
      <c r="HX62" s="97"/>
      <c r="HY62" s="97"/>
      <c r="HZ62" s="136"/>
      <c r="IA62" s="131"/>
      <c r="IB62" s="97"/>
      <c r="IC62" s="97"/>
      <c r="ID62" s="136"/>
      <c r="IE62" s="131"/>
      <c r="IF62" s="97"/>
      <c r="IG62" s="97"/>
      <c r="IH62" s="136"/>
      <c r="II62" s="131"/>
      <c r="IJ62" s="97"/>
      <c r="IK62" s="97"/>
      <c r="IL62" s="136"/>
      <c r="IM62" s="131"/>
      <c r="IN62" s="97"/>
      <c r="IO62" s="97"/>
      <c r="IP62" s="136"/>
      <c r="IQ62" s="131"/>
      <c r="IR62" s="97"/>
      <c r="IS62" s="97"/>
      <c r="IT62" s="136"/>
      <c r="IU62" s="131"/>
      <c r="IV62" s="97"/>
      <c r="IW62" s="97"/>
      <c r="IX62" s="136"/>
      <c r="IY62" s="131"/>
      <c r="IZ62" s="97"/>
      <c r="JA62" s="97"/>
      <c r="JB62" s="136"/>
      <c r="JC62" s="131"/>
      <c r="JD62" s="97"/>
      <c r="JE62" s="97"/>
      <c r="JF62" s="136"/>
      <c r="JG62" s="131"/>
      <c r="JH62" s="97"/>
      <c r="JI62" s="97"/>
      <c r="JJ62" s="136"/>
      <c r="JK62" s="131"/>
      <c r="JL62" s="97"/>
      <c r="JM62" s="97"/>
      <c r="JN62" s="136"/>
      <c r="JO62" s="131"/>
      <c r="JP62" s="97"/>
      <c r="JQ62" s="97"/>
      <c r="JR62" s="136"/>
      <c r="JS62" s="131"/>
      <c r="JT62" s="97"/>
      <c r="JU62" s="97"/>
      <c r="JV62" s="136"/>
      <c r="JW62" s="131"/>
      <c r="JX62" s="97"/>
      <c r="JY62" s="97"/>
      <c r="JZ62" s="136"/>
      <c r="KA62" s="131"/>
      <c r="KB62" s="97"/>
      <c r="KC62" s="97"/>
      <c r="KD62" s="136"/>
      <c r="KE62" s="131"/>
      <c r="KF62" s="97"/>
      <c r="KG62" s="97"/>
      <c r="KH62" s="136"/>
      <c r="KI62" s="131"/>
      <c r="KJ62" s="97"/>
      <c r="KK62" s="97"/>
      <c r="KL62" s="136"/>
      <c r="KM62" s="131"/>
      <c r="KN62" s="97"/>
      <c r="KO62" s="97"/>
      <c r="KP62" s="136"/>
      <c r="KQ62" s="131"/>
      <c r="KR62" s="97"/>
      <c r="KS62" s="97"/>
      <c r="KT62" s="136"/>
      <c r="KU62" s="131"/>
      <c r="KV62" s="97"/>
      <c r="KW62" s="97"/>
      <c r="KX62" s="136"/>
      <c r="KY62" s="131"/>
      <c r="KZ62" s="97"/>
      <c r="LA62" s="97"/>
      <c r="LB62" s="136"/>
      <c r="LC62" s="131"/>
      <c r="LD62" s="97"/>
      <c r="LE62" s="97"/>
      <c r="LF62" s="136"/>
      <c r="LG62" s="131"/>
      <c r="LH62" s="97"/>
      <c r="LI62" s="97"/>
      <c r="LJ62" s="136"/>
      <c r="LK62" s="131"/>
      <c r="LL62" s="97"/>
      <c r="LM62" s="97"/>
      <c r="LN62" s="136"/>
      <c r="LO62" s="131"/>
      <c r="LP62" s="97"/>
      <c r="LQ62" s="97"/>
      <c r="LR62" s="136"/>
      <c r="LS62" s="131"/>
      <c r="LT62" s="97"/>
      <c r="LU62" s="97"/>
      <c r="LV62" s="136"/>
      <c r="LW62" s="131"/>
      <c r="LX62" s="97"/>
      <c r="LY62" s="97"/>
      <c r="LZ62" s="136"/>
      <c r="MA62" s="131"/>
      <c r="MB62" s="97"/>
      <c r="MC62" s="97"/>
      <c r="MD62" s="136"/>
      <c r="ME62" s="131"/>
      <c r="MF62" s="97"/>
      <c r="MG62" s="97"/>
      <c r="MH62" s="136"/>
      <c r="MI62" s="131"/>
      <c r="MJ62" s="97"/>
      <c r="MK62" s="97"/>
      <c r="ML62" s="136"/>
      <c r="MM62" s="131"/>
      <c r="MN62" s="97"/>
      <c r="MO62" s="97"/>
      <c r="MP62" s="136"/>
      <c r="MQ62" s="131"/>
      <c r="MR62" s="97"/>
      <c r="MS62" s="97"/>
      <c r="MT62" s="136"/>
      <c r="MU62" s="131"/>
      <c r="MV62" s="97"/>
      <c r="MW62" s="97"/>
      <c r="MX62" s="136"/>
      <c r="MY62" s="131"/>
      <c r="MZ62" s="97"/>
      <c r="NA62" s="97"/>
      <c r="NB62" s="136"/>
      <c r="NC62" s="131"/>
      <c r="ND62" s="97"/>
      <c r="NE62" s="97"/>
      <c r="NF62" s="136"/>
      <c r="NG62" s="131"/>
      <c r="NH62" s="97"/>
      <c r="NI62" s="97"/>
      <c r="NJ62" s="136"/>
      <c r="NK62" s="131"/>
      <c r="NL62" s="97"/>
      <c r="NM62" s="97"/>
      <c r="NN62" s="136"/>
      <c r="NO62" s="131"/>
      <c r="NP62" s="97"/>
      <c r="NQ62" s="97"/>
      <c r="NR62" s="136"/>
      <c r="NS62" s="131"/>
      <c r="NT62" s="97"/>
      <c r="NU62" s="97"/>
      <c r="NV62" s="136"/>
      <c r="NW62" s="131"/>
      <c r="NX62" s="97"/>
      <c r="NY62" s="97"/>
      <c r="NZ62" s="136"/>
      <c r="OA62" s="131"/>
      <c r="OB62" s="97"/>
      <c r="OC62" s="97"/>
      <c r="OD62" s="136"/>
      <c r="OE62" s="131"/>
      <c r="OF62" s="97"/>
      <c r="OG62" s="97"/>
      <c r="OH62" s="136"/>
      <c r="OI62" s="131"/>
      <c r="OJ62" s="97"/>
      <c r="OK62" s="97"/>
      <c r="OL62" s="136"/>
      <c r="OM62" s="131"/>
      <c r="ON62" s="97"/>
      <c r="OO62" s="97"/>
      <c r="OP62" s="136"/>
      <c r="OQ62" s="131"/>
      <c r="OR62" s="97"/>
      <c r="OS62" s="97"/>
      <c r="OT62" s="136"/>
      <c r="OU62" s="131"/>
      <c r="OV62" s="97"/>
      <c r="OW62" s="97"/>
      <c r="OX62" s="136"/>
      <c r="OY62" s="131"/>
      <c r="OZ62" s="97"/>
      <c r="PA62" s="97"/>
      <c r="PB62" s="136"/>
      <c r="PC62" s="131"/>
      <c r="PD62" s="97"/>
      <c r="PE62" s="97"/>
      <c r="PF62" s="136"/>
      <c r="PG62" s="131"/>
      <c r="PH62" s="97"/>
      <c r="PI62" s="97"/>
      <c r="PJ62" s="136"/>
      <c r="PK62" s="131"/>
      <c r="PL62" s="97"/>
      <c r="PM62" s="97"/>
      <c r="PN62" s="136"/>
      <c r="PO62" s="131"/>
      <c r="PP62" s="97"/>
      <c r="PQ62" s="97"/>
      <c r="PR62" s="136"/>
      <c r="PS62" s="131"/>
      <c r="PT62" s="97"/>
      <c r="PU62" s="97"/>
      <c r="PV62" s="136"/>
      <c r="PW62" s="131"/>
      <c r="PX62" s="97"/>
      <c r="PY62" s="97"/>
      <c r="PZ62" s="136"/>
      <c r="QA62" s="131"/>
      <c r="QB62" s="97"/>
      <c r="QC62" s="97"/>
      <c r="QD62" s="136"/>
      <c r="QE62" s="131"/>
      <c r="QF62" s="97"/>
      <c r="QG62" s="97"/>
      <c r="QH62" s="136"/>
      <c r="QI62" s="131"/>
      <c r="QJ62" s="97"/>
      <c r="QK62" s="97"/>
      <c r="QL62" s="136"/>
      <c r="QM62" s="131"/>
      <c r="QN62" s="97"/>
      <c r="QO62" s="97"/>
      <c r="QP62" s="136"/>
      <c r="QQ62" s="131"/>
      <c r="QR62" s="97"/>
      <c r="QS62" s="97"/>
      <c r="QT62" s="136"/>
      <c r="QU62" s="131"/>
      <c r="QV62" s="97"/>
      <c r="QW62" s="97"/>
      <c r="QX62" s="136"/>
      <c r="QY62" s="131"/>
      <c r="QZ62" s="97"/>
      <c r="RA62" s="97"/>
      <c r="RB62" s="136"/>
      <c r="RC62" s="131"/>
      <c r="RD62" s="97"/>
      <c r="RE62" s="97"/>
      <c r="RF62" s="136"/>
      <c r="RG62" s="131"/>
      <c r="RH62" s="97"/>
      <c r="RI62" s="97"/>
      <c r="RJ62" s="136"/>
      <c r="RK62" s="131"/>
      <c r="RL62" s="97"/>
      <c r="RM62" s="97"/>
      <c r="RN62" s="136"/>
      <c r="RO62" s="131"/>
      <c r="RP62" s="97"/>
      <c r="RQ62" s="97"/>
      <c r="RR62" s="136"/>
      <c r="RS62" s="131"/>
      <c r="RT62" s="97"/>
      <c r="RU62" s="97"/>
      <c r="RV62" s="136"/>
      <c r="RW62" s="131"/>
      <c r="RX62" s="97"/>
      <c r="RY62" s="97"/>
      <c r="RZ62" s="136"/>
      <c r="SA62" s="131"/>
      <c r="SB62" s="97"/>
      <c r="SC62" s="97"/>
      <c r="SD62" s="136"/>
      <c r="SE62" s="131"/>
      <c r="SF62" s="97"/>
      <c r="SG62" s="97"/>
      <c r="SH62" s="136"/>
      <c r="SI62" s="131"/>
      <c r="SJ62" s="97"/>
      <c r="SK62" s="97"/>
      <c r="SL62" s="136"/>
      <c r="SM62" s="131"/>
      <c r="SN62" s="97"/>
      <c r="SO62" s="97"/>
      <c r="SP62" s="136"/>
      <c r="SQ62" s="131"/>
      <c r="SR62" s="97"/>
      <c r="SS62" s="97"/>
      <c r="ST62" s="136"/>
      <c r="SU62" s="131"/>
      <c r="SV62" s="97"/>
      <c r="SW62" s="97"/>
      <c r="SX62" s="136"/>
      <c r="SY62" s="131"/>
      <c r="SZ62" s="97"/>
      <c r="TA62" s="97"/>
      <c r="TB62" s="136"/>
      <c r="TC62" s="131"/>
      <c r="TD62" s="97"/>
      <c r="TE62" s="97"/>
      <c r="TF62" s="136"/>
      <c r="TG62" s="131"/>
      <c r="TH62" s="97"/>
      <c r="TI62" s="97"/>
      <c r="TJ62" s="136"/>
      <c r="TK62" s="131"/>
      <c r="TL62" s="97"/>
      <c r="TM62" s="97"/>
      <c r="TN62" s="136"/>
      <c r="TO62" s="131"/>
      <c r="TP62" s="97"/>
      <c r="TQ62" s="97"/>
      <c r="TR62" s="136"/>
      <c r="TS62" s="131"/>
      <c r="TT62" s="97"/>
      <c r="TU62" s="97"/>
      <c r="TV62" s="136"/>
      <c r="TW62" s="131"/>
      <c r="TX62" s="97"/>
      <c r="TY62" s="97"/>
      <c r="TZ62" s="136"/>
      <c r="UA62" s="131"/>
      <c r="UB62" s="97"/>
      <c r="UC62" s="97"/>
      <c r="UD62" s="136"/>
      <c r="UE62" s="131"/>
      <c r="UF62" s="97"/>
      <c r="UG62" s="97"/>
      <c r="UH62" s="136"/>
      <c r="UI62" s="131"/>
      <c r="UJ62" s="97"/>
      <c r="UK62" s="97"/>
      <c r="UL62" s="136"/>
      <c r="UM62" s="131"/>
      <c r="UN62" s="97"/>
      <c r="UO62" s="97"/>
      <c r="UP62" s="136"/>
      <c r="UQ62" s="131"/>
      <c r="UR62" s="97"/>
      <c r="US62" s="97"/>
      <c r="UT62" s="136"/>
      <c r="UU62" s="131"/>
      <c r="UV62" s="97"/>
      <c r="UW62" s="97"/>
      <c r="UX62" s="136"/>
      <c r="UY62" s="131"/>
      <c r="UZ62" s="97"/>
      <c r="VA62" s="97"/>
      <c r="VB62" s="136"/>
      <c r="VC62" s="131"/>
      <c r="VD62" s="97"/>
      <c r="VE62" s="97"/>
      <c r="VF62" s="136"/>
      <c r="VG62" s="131"/>
      <c r="VH62" s="97"/>
      <c r="VI62" s="97"/>
      <c r="VJ62" s="136"/>
      <c r="VK62" s="131"/>
      <c r="VL62" s="97"/>
      <c r="VM62" s="97"/>
      <c r="VN62" s="136"/>
      <c r="VO62" s="131"/>
      <c r="VP62" s="97"/>
      <c r="VQ62" s="97"/>
      <c r="VR62" s="136"/>
      <c r="VS62" s="131"/>
      <c r="VT62" s="97"/>
      <c r="VU62" s="97"/>
      <c r="VV62" s="136"/>
      <c r="VW62" s="131"/>
      <c r="VX62" s="97"/>
      <c r="VY62" s="97"/>
      <c r="VZ62" s="136"/>
      <c r="WA62" s="131"/>
      <c r="WB62" s="97"/>
      <c r="WC62" s="97"/>
      <c r="WD62" s="136"/>
      <c r="WE62" s="131"/>
      <c r="WF62" s="97"/>
      <c r="WG62" s="97"/>
      <c r="WH62" s="136"/>
      <c r="WI62" s="131"/>
      <c r="WJ62" s="97"/>
      <c r="WK62" s="97"/>
      <c r="WL62" s="136"/>
      <c r="WM62" s="131"/>
      <c r="WN62" s="97"/>
      <c r="WO62" s="97"/>
      <c r="WP62" s="136"/>
      <c r="WQ62" s="131"/>
      <c r="WR62" s="97"/>
      <c r="WS62" s="97"/>
      <c r="WT62" s="136"/>
      <c r="WU62" s="131"/>
      <c r="WV62" s="97"/>
      <c r="WW62" s="97"/>
      <c r="WX62" s="136"/>
      <c r="WY62" s="131"/>
      <c r="WZ62" s="97"/>
      <c r="XA62" s="97"/>
      <c r="XB62" s="136"/>
      <c r="XC62" s="131"/>
      <c r="XD62" s="97"/>
      <c r="XE62" s="97"/>
      <c r="XF62" s="136"/>
      <c r="XG62" s="131"/>
      <c r="XH62" s="97"/>
      <c r="XI62" s="97"/>
      <c r="XJ62" s="136"/>
      <c r="XK62" s="131"/>
      <c r="XL62" s="97"/>
      <c r="XM62" s="97"/>
      <c r="XN62" s="136"/>
      <c r="XO62" s="131"/>
      <c r="XP62" s="97"/>
      <c r="XQ62" s="97"/>
      <c r="XR62" s="136"/>
      <c r="XS62" s="131"/>
      <c r="XT62" s="97"/>
      <c r="XU62" s="97"/>
      <c r="XV62" s="136"/>
      <c r="XW62" s="131"/>
      <c r="XX62" s="97"/>
      <c r="XY62" s="97"/>
      <c r="XZ62" s="136"/>
      <c r="YA62" s="131"/>
      <c r="YB62" s="97"/>
      <c r="YC62" s="97"/>
      <c r="YD62" s="136"/>
      <c r="YE62" s="131"/>
      <c r="YF62" s="97"/>
      <c r="YG62" s="97"/>
      <c r="YH62" s="136"/>
      <c r="YI62" s="131"/>
      <c r="YJ62" s="97"/>
      <c r="YK62" s="97"/>
      <c r="YL62" s="136"/>
      <c r="YM62" s="131"/>
      <c r="YN62" s="97"/>
      <c r="YO62" s="97"/>
      <c r="YP62" s="136"/>
      <c r="YQ62" s="131"/>
      <c r="YR62" s="97"/>
      <c r="YS62" s="97"/>
      <c r="YT62" s="136"/>
      <c r="YU62" s="131"/>
      <c r="YV62" s="97"/>
      <c r="YW62" s="97"/>
      <c r="YX62" s="136"/>
      <c r="YY62" s="131"/>
      <c r="YZ62" s="97"/>
      <c r="ZA62" s="97"/>
      <c r="ZB62" s="136"/>
      <c r="ZC62" s="131"/>
      <c r="ZD62" s="97"/>
      <c r="ZE62" s="97"/>
      <c r="ZF62" s="136"/>
      <c r="ZG62" s="131"/>
      <c r="ZH62" s="97"/>
      <c r="ZI62" s="97"/>
      <c r="ZJ62" s="136"/>
      <c r="ZK62" s="131"/>
      <c r="ZL62" s="97"/>
      <c r="ZM62" s="97"/>
      <c r="ZN62" s="136"/>
      <c r="ZO62" s="131"/>
      <c r="ZP62" s="97"/>
      <c r="ZQ62" s="97"/>
      <c r="ZR62" s="136"/>
      <c r="ZS62" s="131"/>
      <c r="ZT62" s="97"/>
      <c r="ZU62" s="97"/>
      <c r="ZV62" s="136"/>
      <c r="ZW62" s="131"/>
      <c r="ZX62" s="97"/>
      <c r="ZY62" s="97"/>
      <c r="ZZ62" s="136"/>
      <c r="AAA62" s="131"/>
      <c r="AAB62" s="97"/>
      <c r="AAC62" s="97"/>
      <c r="AAD62" s="136"/>
      <c r="AAE62" s="131"/>
      <c r="AAF62" s="97"/>
      <c r="AAG62" s="97"/>
      <c r="AAH62" s="136"/>
      <c r="AAI62" s="131"/>
      <c r="AAJ62" s="97"/>
      <c r="AAK62" s="97"/>
      <c r="AAL62" s="136"/>
      <c r="AAM62" s="131"/>
      <c r="AAN62" s="97"/>
      <c r="AAO62" s="97"/>
      <c r="AAP62" s="136"/>
      <c r="AAQ62" s="131"/>
      <c r="AAR62" s="97"/>
      <c r="AAS62" s="97"/>
      <c r="AAT62" s="136"/>
      <c r="AAU62" s="131"/>
      <c r="AAV62" s="97"/>
      <c r="AAW62" s="97"/>
      <c r="AAX62" s="136"/>
      <c r="AAY62" s="131"/>
      <c r="AAZ62" s="97"/>
      <c r="ABA62" s="97"/>
      <c r="ABB62" s="136"/>
      <c r="ABC62" s="131"/>
      <c r="ABD62" s="97"/>
      <c r="ABE62" s="97"/>
      <c r="ABF62" s="136"/>
      <c r="ABG62" s="131"/>
      <c r="ABH62" s="97"/>
      <c r="ABI62" s="97"/>
      <c r="ABJ62" s="136"/>
      <c r="ABK62" s="131"/>
      <c r="ABL62" s="97"/>
      <c r="ABM62" s="97"/>
      <c r="ABN62" s="136"/>
      <c r="ABO62" s="131"/>
      <c r="ABP62" s="97"/>
      <c r="ABQ62" s="97"/>
      <c r="ABR62" s="136"/>
      <c r="ABS62" s="131"/>
      <c r="ABT62" s="97"/>
      <c r="ABU62" s="97"/>
      <c r="ABV62" s="136"/>
      <c r="ABW62" s="131"/>
      <c r="ABX62" s="97"/>
      <c r="ABY62" s="97"/>
      <c r="ABZ62" s="136"/>
      <c r="ACA62" s="131"/>
      <c r="ACB62" s="97"/>
      <c r="ACC62" s="97"/>
      <c r="ACD62" s="136"/>
      <c r="ACE62" s="131"/>
      <c r="ACF62" s="97"/>
      <c r="ACG62" s="97"/>
      <c r="ACH62" s="136"/>
      <c r="ACI62" s="131"/>
      <c r="ACJ62" s="97"/>
      <c r="ACK62" s="97"/>
      <c r="ACL62" s="136"/>
      <c r="ACM62" s="131"/>
      <c r="ACN62" s="97"/>
      <c r="ACO62" s="97"/>
      <c r="ACP62" s="136"/>
      <c r="ACQ62" s="131"/>
      <c r="ACR62" s="97"/>
      <c r="ACS62" s="97"/>
      <c r="ACT62" s="136"/>
      <c r="ACU62" s="131"/>
      <c r="ACV62" s="97"/>
      <c r="ACW62" s="97"/>
      <c r="ACX62" s="136"/>
      <c r="ACY62" s="131"/>
      <c r="ACZ62" s="97"/>
      <c r="ADA62" s="97"/>
      <c r="ADB62" s="136"/>
      <c r="ADC62" s="131"/>
      <c r="ADD62" s="97"/>
      <c r="ADE62" s="97"/>
      <c r="ADF62" s="136"/>
      <c r="ADG62" s="131"/>
      <c r="ADH62" s="97"/>
      <c r="ADI62" s="97"/>
      <c r="ADJ62" s="136"/>
      <c r="ADK62" s="131"/>
      <c r="ADL62" s="97"/>
      <c r="ADM62" s="97"/>
      <c r="ADN62" s="136"/>
      <c r="ADO62" s="131"/>
      <c r="ADP62" s="97"/>
      <c r="ADQ62" s="97"/>
      <c r="ADR62" s="136"/>
      <c r="ADS62" s="131"/>
      <c r="ADT62" s="97"/>
      <c r="ADU62" s="97"/>
      <c r="ADV62" s="136"/>
      <c r="ADW62" s="131"/>
      <c r="ADX62" s="97"/>
      <c r="ADY62" s="97"/>
      <c r="ADZ62" s="136"/>
      <c r="AEA62" s="131"/>
      <c r="AEB62" s="97"/>
      <c r="AEC62" s="97"/>
      <c r="AED62" s="136"/>
      <c r="AEE62" s="131"/>
      <c r="AEF62" s="97"/>
      <c r="AEG62" s="97"/>
      <c r="AEH62" s="136"/>
      <c r="AEI62" s="131"/>
      <c r="AEJ62" s="97"/>
      <c r="AEK62" s="97"/>
      <c r="AEL62" s="136"/>
      <c r="AEM62" s="131"/>
      <c r="AEN62" s="97"/>
      <c r="AEO62" s="97"/>
      <c r="AEP62" s="136"/>
      <c r="AEQ62" s="131"/>
      <c r="AER62" s="97"/>
      <c r="AES62" s="97"/>
      <c r="AET62" s="136"/>
      <c r="AEU62" s="131"/>
      <c r="AEV62" s="97"/>
      <c r="AEW62" s="97"/>
      <c r="AEX62" s="136"/>
      <c r="AEY62" s="131"/>
      <c r="AEZ62" s="97"/>
      <c r="AFA62" s="97"/>
      <c r="AFB62" s="136"/>
      <c r="AFC62" s="131"/>
      <c r="AFD62" s="97"/>
      <c r="AFE62" s="97"/>
      <c r="AFF62" s="136"/>
      <c r="AFG62" s="131"/>
      <c r="AFH62" s="97"/>
      <c r="AFI62" s="97"/>
      <c r="AFJ62" s="136"/>
      <c r="AFK62" s="131"/>
      <c r="AFL62" s="97"/>
      <c r="AFM62" s="97"/>
      <c r="AFN62" s="136"/>
      <c r="AFO62" s="131"/>
      <c r="AFP62" s="97"/>
      <c r="AFQ62" s="97"/>
      <c r="AFR62" s="136"/>
      <c r="AFS62" s="131"/>
      <c r="AFT62" s="97"/>
      <c r="AFU62" s="97"/>
      <c r="AFV62" s="136"/>
      <c r="AFW62" s="131"/>
      <c r="AFX62" s="97"/>
      <c r="AFY62" s="97"/>
      <c r="AFZ62" s="136"/>
      <c r="AGA62" s="131"/>
      <c r="AGB62" s="97"/>
      <c r="AGC62" s="97"/>
      <c r="AGD62" s="136"/>
      <c r="AGE62" s="131"/>
      <c r="AGF62" s="97"/>
      <c r="AGG62" s="97"/>
      <c r="AGH62" s="136"/>
      <c r="AGI62" s="131"/>
      <c r="AGJ62" s="97"/>
      <c r="AGK62" s="97"/>
      <c r="AGL62" s="136"/>
      <c r="AGM62" s="131"/>
      <c r="AGN62" s="97"/>
      <c r="AGO62" s="97"/>
      <c r="AGP62" s="136"/>
      <c r="AGQ62" s="131"/>
      <c r="AGR62" s="97"/>
      <c r="AGS62" s="97"/>
      <c r="AGT62" s="136"/>
      <c r="AGU62" s="131"/>
      <c r="AGV62" s="97"/>
      <c r="AGW62" s="97"/>
      <c r="AGX62" s="136"/>
      <c r="AGY62" s="131"/>
      <c r="AGZ62" s="97"/>
      <c r="AHA62" s="97"/>
      <c r="AHB62" s="136"/>
      <c r="AHC62" s="131"/>
      <c r="AHD62" s="97"/>
      <c r="AHE62" s="97"/>
      <c r="AHF62" s="136"/>
      <c r="AHG62" s="131"/>
      <c r="AHH62" s="97"/>
      <c r="AHI62" s="97"/>
      <c r="AHJ62" s="136"/>
      <c r="AHK62" s="131"/>
      <c r="AHL62" s="97"/>
      <c r="AHM62" s="97"/>
      <c r="AHN62" s="136"/>
      <c r="AHO62" s="131"/>
      <c r="AHP62" s="97"/>
      <c r="AHQ62" s="97"/>
      <c r="AHR62" s="136"/>
      <c r="AHS62" s="131"/>
      <c r="AHT62" s="97"/>
      <c r="AHU62" s="97"/>
      <c r="AHV62" s="136"/>
      <c r="AHW62" s="131"/>
      <c r="AHX62" s="97"/>
      <c r="AHY62" s="97"/>
      <c r="AHZ62" s="136"/>
      <c r="AIA62" s="131"/>
      <c r="AIB62" s="97"/>
      <c r="AIC62" s="97"/>
      <c r="AID62" s="136"/>
      <c r="AIE62" s="131"/>
      <c r="AIF62" s="97"/>
      <c r="AIG62" s="97"/>
      <c r="AIH62" s="136"/>
      <c r="AII62" s="131"/>
      <c r="AIJ62" s="97"/>
      <c r="AIK62" s="97"/>
      <c r="AIL62" s="136"/>
      <c r="AIM62" s="131"/>
      <c r="AIN62" s="97"/>
      <c r="AIO62" s="97"/>
      <c r="AIP62" s="136"/>
      <c r="AIQ62" s="131"/>
      <c r="AIR62" s="97"/>
      <c r="AIS62" s="97"/>
      <c r="AIT62" s="136"/>
      <c r="AIU62" s="131"/>
      <c r="AIV62" s="97"/>
      <c r="AIW62" s="97"/>
      <c r="AIX62" s="136"/>
      <c r="AIY62" s="131"/>
      <c r="AIZ62" s="97"/>
      <c r="AJA62" s="97"/>
      <c r="AJB62" s="136"/>
      <c r="AJC62" s="131"/>
      <c r="AJD62" s="97"/>
      <c r="AJE62" s="97"/>
      <c r="AJF62" s="136"/>
      <c r="AJG62" s="131"/>
      <c r="AJH62" s="97"/>
      <c r="AJI62" s="97"/>
      <c r="AJJ62" s="136"/>
      <c r="AJK62" s="131"/>
      <c r="AJL62" s="97"/>
      <c r="AJM62" s="97"/>
      <c r="AJN62" s="136"/>
      <c r="AJO62" s="131"/>
      <c r="AJP62" s="97"/>
      <c r="AJQ62" s="97"/>
      <c r="AJR62" s="136"/>
      <c r="AJS62" s="131"/>
      <c r="AJT62" s="97"/>
      <c r="AJU62" s="97"/>
      <c r="AJV62" s="136"/>
      <c r="AJW62" s="131"/>
      <c r="AJX62" s="97"/>
      <c r="AJY62" s="97"/>
      <c r="AJZ62" s="136"/>
      <c r="AKA62" s="131"/>
      <c r="AKB62" s="97"/>
      <c r="AKC62" s="97"/>
      <c r="AKD62" s="136"/>
      <c r="AKE62" s="131"/>
      <c r="AKF62" s="97"/>
      <c r="AKG62" s="97"/>
      <c r="AKH62" s="136"/>
      <c r="AKI62" s="131"/>
      <c r="AKJ62" s="97"/>
      <c r="AKK62" s="97"/>
      <c r="AKL62" s="136"/>
      <c r="AKM62" s="131"/>
      <c r="AKN62" s="97"/>
      <c r="AKO62" s="97"/>
      <c r="AKP62" s="136"/>
      <c r="AKQ62" s="131"/>
      <c r="AKR62" s="97"/>
      <c r="AKS62" s="97"/>
      <c r="AKT62" s="136"/>
      <c r="AKU62" s="131"/>
      <c r="AKV62" s="97"/>
      <c r="AKW62" s="97"/>
      <c r="AKX62" s="136"/>
      <c r="AKY62" s="131"/>
      <c r="AKZ62" s="97"/>
      <c r="ALA62" s="97"/>
      <c r="ALB62" s="136"/>
      <c r="ALC62" s="131"/>
      <c r="ALD62" s="97"/>
      <c r="ALE62" s="97"/>
      <c r="ALF62" s="136"/>
      <c r="ALG62" s="131"/>
      <c r="ALH62" s="97"/>
      <c r="ALI62" s="97"/>
      <c r="ALJ62" s="136"/>
      <c r="ALK62" s="131"/>
      <c r="ALL62" s="97"/>
      <c r="ALM62" s="97"/>
      <c r="ALN62" s="136"/>
      <c r="ALO62" s="131"/>
      <c r="ALP62" s="97"/>
      <c r="ALQ62" s="97"/>
      <c r="ALR62" s="136"/>
      <c r="ALS62" s="131"/>
      <c r="ALT62" s="97"/>
      <c r="ALU62" s="97"/>
      <c r="ALV62" s="136"/>
      <c r="ALW62" s="131"/>
      <c r="ALX62" s="97"/>
      <c r="ALY62" s="97"/>
      <c r="ALZ62" s="136"/>
      <c r="AMA62" s="131"/>
      <c r="AMB62" s="97"/>
      <c r="AMC62" s="97"/>
      <c r="AMD62" s="136"/>
      <c r="AME62" s="131"/>
      <c r="AMF62" s="97"/>
      <c r="AMG62" s="97"/>
      <c r="AMH62" s="136"/>
      <c r="AMI62" s="131"/>
      <c r="AMJ62" s="97"/>
      <c r="AMK62" s="97"/>
      <c r="AML62" s="136"/>
      <c r="AMM62" s="131"/>
      <c r="AMN62" s="97"/>
      <c r="AMO62" s="97"/>
      <c r="AMP62" s="136"/>
      <c r="AMQ62" s="131"/>
      <c r="AMR62" s="97"/>
      <c r="AMS62" s="97"/>
      <c r="AMT62" s="136"/>
      <c r="AMU62" s="131"/>
      <c r="AMV62" s="97"/>
      <c r="AMW62" s="97"/>
      <c r="AMX62" s="136"/>
      <c r="AMY62" s="131"/>
      <c r="AMZ62" s="97"/>
      <c r="ANA62" s="97"/>
      <c r="ANB62" s="136"/>
      <c r="ANC62" s="131"/>
      <c r="AND62" s="97"/>
      <c r="ANE62" s="97"/>
      <c r="ANF62" s="136"/>
      <c r="ANG62" s="131"/>
      <c r="ANH62" s="97"/>
      <c r="ANI62" s="97"/>
      <c r="ANJ62" s="136"/>
      <c r="ANK62" s="131"/>
      <c r="ANL62" s="97"/>
      <c r="ANM62" s="97"/>
      <c r="ANN62" s="136"/>
      <c r="ANO62" s="131"/>
      <c r="ANP62" s="97"/>
      <c r="ANQ62" s="97"/>
      <c r="ANR62" s="136"/>
      <c r="ANS62" s="131"/>
      <c r="ANT62" s="97"/>
      <c r="ANU62" s="97"/>
      <c r="ANV62" s="136"/>
      <c r="ANW62" s="131"/>
      <c r="ANX62" s="97"/>
      <c r="ANY62" s="97"/>
      <c r="ANZ62" s="136"/>
      <c r="AOA62" s="131"/>
      <c r="AOB62" s="97"/>
      <c r="AOC62" s="97"/>
      <c r="AOD62" s="136"/>
      <c r="AOE62" s="131"/>
      <c r="AOF62" s="97"/>
      <c r="AOG62" s="97"/>
      <c r="AOH62" s="136"/>
      <c r="AOI62" s="131"/>
      <c r="AOJ62" s="97"/>
      <c r="AOK62" s="97"/>
      <c r="AOL62" s="136"/>
      <c r="AOM62" s="131"/>
      <c r="AON62" s="97"/>
      <c r="AOO62" s="97"/>
      <c r="AOP62" s="136"/>
      <c r="AOQ62" s="131"/>
      <c r="AOR62" s="97"/>
      <c r="AOS62" s="97"/>
      <c r="AOT62" s="136"/>
      <c r="AOU62" s="131"/>
      <c r="AOV62" s="97"/>
      <c r="AOW62" s="97"/>
      <c r="AOX62" s="136"/>
      <c r="AOY62" s="131"/>
      <c r="AOZ62" s="97"/>
      <c r="APA62" s="97"/>
      <c r="APB62" s="136"/>
      <c r="APC62" s="131"/>
      <c r="APD62" s="97"/>
      <c r="APE62" s="97"/>
      <c r="APF62" s="136"/>
      <c r="APG62" s="131"/>
      <c r="APH62" s="97"/>
      <c r="API62" s="97"/>
      <c r="APJ62" s="136"/>
      <c r="APK62" s="131"/>
      <c r="APL62" s="97"/>
      <c r="APM62" s="97"/>
      <c r="APN62" s="136"/>
      <c r="APO62" s="131"/>
      <c r="APP62" s="97"/>
      <c r="APQ62" s="97"/>
      <c r="APR62" s="136"/>
      <c r="APS62" s="131"/>
      <c r="APT62" s="97"/>
      <c r="APU62" s="97"/>
      <c r="APV62" s="136"/>
      <c r="APW62" s="131"/>
      <c r="APX62" s="97"/>
      <c r="APY62" s="97"/>
      <c r="APZ62" s="136"/>
      <c r="AQA62" s="131"/>
      <c r="AQB62" s="97"/>
      <c r="AQC62" s="97"/>
      <c r="AQD62" s="136"/>
      <c r="AQE62" s="131"/>
      <c r="AQF62" s="97"/>
      <c r="AQG62" s="97"/>
      <c r="AQH62" s="136"/>
      <c r="AQI62" s="131"/>
      <c r="AQJ62" s="97"/>
      <c r="AQK62" s="97"/>
      <c r="AQL62" s="136"/>
      <c r="AQM62" s="131"/>
      <c r="AQN62" s="97"/>
      <c r="AQO62" s="97"/>
      <c r="AQP62" s="136"/>
      <c r="AQQ62" s="131"/>
      <c r="AQR62" s="97"/>
      <c r="AQS62" s="97"/>
      <c r="AQT62" s="136"/>
      <c r="AQU62" s="131"/>
      <c r="AQV62" s="97"/>
      <c r="AQW62" s="97"/>
      <c r="AQX62" s="136"/>
      <c r="AQY62" s="131"/>
      <c r="AQZ62" s="97"/>
      <c r="ARA62" s="97"/>
      <c r="ARB62" s="136"/>
      <c r="ARC62" s="131"/>
      <c r="ARD62" s="97"/>
      <c r="ARE62" s="97"/>
      <c r="ARF62" s="136"/>
      <c r="ARG62" s="131"/>
      <c r="ARH62" s="97"/>
      <c r="ARI62" s="97"/>
      <c r="ARJ62" s="136"/>
      <c r="ARK62" s="131"/>
      <c r="ARL62" s="97"/>
      <c r="ARM62" s="97"/>
      <c r="ARN62" s="136"/>
      <c r="ARO62" s="131"/>
      <c r="ARP62" s="97"/>
      <c r="ARQ62" s="97"/>
      <c r="ARR62" s="136"/>
      <c r="ARS62" s="131"/>
      <c r="ART62" s="97"/>
      <c r="ARU62" s="97"/>
      <c r="ARV62" s="136"/>
      <c r="ARW62" s="131"/>
      <c r="ARX62" s="97"/>
      <c r="ARY62" s="97"/>
      <c r="ARZ62" s="136"/>
      <c r="ASA62" s="131"/>
      <c r="ASB62" s="97"/>
      <c r="ASC62" s="97"/>
      <c r="ASD62" s="136"/>
      <c r="ASE62" s="131"/>
      <c r="ASF62" s="97"/>
      <c r="ASG62" s="97"/>
      <c r="ASH62" s="136"/>
      <c r="ASI62" s="131"/>
      <c r="ASJ62" s="97"/>
      <c r="ASK62" s="97"/>
      <c r="ASL62" s="136"/>
      <c r="ASM62" s="131"/>
      <c r="ASN62" s="97"/>
      <c r="ASO62" s="97"/>
      <c r="ASP62" s="136"/>
      <c r="ASQ62" s="131"/>
      <c r="ASR62" s="97"/>
      <c r="ASS62" s="97"/>
      <c r="AST62" s="136"/>
      <c r="ASU62" s="131"/>
      <c r="ASV62" s="97"/>
      <c r="ASW62" s="97"/>
      <c r="ASX62" s="136"/>
      <c r="ASY62" s="131"/>
      <c r="ASZ62" s="97"/>
      <c r="ATA62" s="97"/>
      <c r="ATB62" s="136"/>
      <c r="ATC62" s="131"/>
      <c r="ATD62" s="97"/>
      <c r="ATE62" s="97"/>
      <c r="ATF62" s="136"/>
      <c r="ATG62" s="131"/>
      <c r="ATH62" s="97"/>
      <c r="ATI62" s="97"/>
      <c r="ATJ62" s="136"/>
      <c r="ATK62" s="131"/>
      <c r="ATL62" s="97"/>
      <c r="ATM62" s="97"/>
      <c r="ATN62" s="136"/>
      <c r="ATO62" s="131"/>
      <c r="ATP62" s="97"/>
      <c r="ATQ62" s="97"/>
      <c r="ATR62" s="136"/>
      <c r="ATS62" s="131"/>
      <c r="ATT62" s="97"/>
      <c r="ATU62" s="97"/>
      <c r="ATV62" s="136"/>
      <c r="ATW62" s="131"/>
      <c r="ATX62" s="97"/>
      <c r="ATY62" s="97"/>
      <c r="ATZ62" s="136"/>
      <c r="AUA62" s="131"/>
      <c r="AUB62" s="97"/>
      <c r="AUC62" s="97"/>
      <c r="AUD62" s="136"/>
      <c r="AUE62" s="131"/>
      <c r="AUF62" s="97"/>
      <c r="AUG62" s="97"/>
      <c r="AUH62" s="136"/>
      <c r="AUI62" s="131"/>
      <c r="AUJ62" s="97"/>
      <c r="AUK62" s="97"/>
      <c r="AUL62" s="136"/>
      <c r="AUM62" s="131"/>
      <c r="AUN62" s="97"/>
      <c r="AUO62" s="97"/>
      <c r="AUP62" s="136"/>
      <c r="AUQ62" s="131"/>
      <c r="AUR62" s="97"/>
      <c r="AUS62" s="97"/>
      <c r="AUT62" s="136"/>
      <c r="AUU62" s="131"/>
      <c r="AUV62" s="97"/>
      <c r="AUW62" s="97"/>
      <c r="AUX62" s="136"/>
      <c r="AUY62" s="131"/>
      <c r="AUZ62" s="97"/>
      <c r="AVA62" s="97"/>
      <c r="AVB62" s="136"/>
      <c r="AVC62" s="131"/>
      <c r="AVD62" s="97"/>
      <c r="AVE62" s="97"/>
      <c r="AVF62" s="136"/>
      <c r="AVG62" s="131"/>
      <c r="AVH62" s="97"/>
      <c r="AVI62" s="97"/>
      <c r="AVJ62" s="136"/>
      <c r="AVK62" s="131"/>
      <c r="AVL62" s="97"/>
      <c r="AVM62" s="97"/>
      <c r="AVN62" s="136"/>
      <c r="AVO62" s="131"/>
      <c r="AVP62" s="97"/>
      <c r="AVQ62" s="97"/>
      <c r="AVR62" s="136"/>
      <c r="AVS62" s="131"/>
      <c r="AVT62" s="97"/>
      <c r="AVU62" s="97"/>
      <c r="AVV62" s="136"/>
      <c r="AVW62" s="131"/>
      <c r="AVX62" s="97"/>
      <c r="AVY62" s="97"/>
      <c r="AVZ62" s="136"/>
      <c r="AWA62" s="131"/>
      <c r="AWB62" s="97"/>
      <c r="AWC62" s="97"/>
      <c r="AWD62" s="136"/>
      <c r="AWE62" s="131"/>
      <c r="AWF62" s="97"/>
      <c r="AWG62" s="97"/>
      <c r="AWH62" s="136"/>
      <c r="AWI62" s="131"/>
      <c r="AWJ62" s="97"/>
      <c r="AWK62" s="97"/>
      <c r="AWL62" s="136"/>
      <c r="AWM62" s="131"/>
      <c r="AWN62" s="97"/>
      <c r="AWO62" s="97"/>
      <c r="AWP62" s="136"/>
      <c r="AWQ62" s="131"/>
      <c r="AWR62" s="97"/>
      <c r="AWS62" s="97"/>
      <c r="AWT62" s="136"/>
      <c r="AWU62" s="131"/>
      <c r="AWV62" s="97"/>
      <c r="AWW62" s="97"/>
      <c r="AWX62" s="136"/>
      <c r="AWY62" s="131"/>
      <c r="AWZ62" s="97"/>
      <c r="AXA62" s="97"/>
      <c r="AXB62" s="136"/>
      <c r="AXC62" s="131"/>
      <c r="AXD62" s="97"/>
      <c r="AXE62" s="97"/>
      <c r="AXF62" s="136"/>
      <c r="AXG62" s="131"/>
      <c r="AXH62" s="97"/>
      <c r="AXI62" s="97"/>
      <c r="AXJ62" s="136"/>
      <c r="AXK62" s="131"/>
      <c r="AXL62" s="97"/>
      <c r="AXM62" s="97"/>
      <c r="AXN62" s="136"/>
      <c r="AXO62" s="131"/>
      <c r="AXP62" s="97"/>
      <c r="AXQ62" s="97"/>
      <c r="AXR62" s="136"/>
      <c r="AXS62" s="131"/>
      <c r="AXT62" s="97"/>
      <c r="AXU62" s="97"/>
      <c r="AXV62" s="136"/>
      <c r="AXW62" s="131"/>
      <c r="AXX62" s="97"/>
      <c r="AXY62" s="97"/>
      <c r="AXZ62" s="136"/>
      <c r="AYA62" s="131"/>
      <c r="AYB62" s="97"/>
      <c r="AYC62" s="97"/>
      <c r="AYD62" s="136"/>
      <c r="AYE62" s="131"/>
      <c r="AYF62" s="97"/>
      <c r="AYG62" s="97"/>
      <c r="AYH62" s="136"/>
      <c r="AYI62" s="131"/>
      <c r="AYJ62" s="97"/>
      <c r="AYK62" s="97"/>
      <c r="AYL62" s="136"/>
      <c r="AYM62" s="131"/>
      <c r="AYN62" s="97"/>
      <c r="AYO62" s="97"/>
      <c r="AYP62" s="136"/>
      <c r="AYQ62" s="131"/>
      <c r="AYR62" s="97"/>
      <c r="AYS62" s="97"/>
      <c r="AYT62" s="136"/>
      <c r="AYU62" s="131"/>
      <c r="AYV62" s="97"/>
      <c r="AYW62" s="97"/>
      <c r="AYX62" s="136"/>
      <c r="AYY62" s="131"/>
      <c r="AYZ62" s="97"/>
      <c r="AZA62" s="97"/>
      <c r="AZB62" s="136"/>
      <c r="AZC62" s="131"/>
      <c r="AZD62" s="97"/>
      <c r="AZE62" s="97"/>
      <c r="AZF62" s="136"/>
      <c r="AZG62" s="131"/>
      <c r="AZH62" s="97"/>
      <c r="AZI62" s="97"/>
      <c r="AZJ62" s="136"/>
      <c r="AZK62" s="131"/>
      <c r="AZL62" s="97"/>
      <c r="AZM62" s="97"/>
      <c r="AZN62" s="136"/>
      <c r="AZO62" s="131"/>
      <c r="AZP62" s="97"/>
      <c r="AZQ62" s="97"/>
      <c r="AZR62" s="136"/>
      <c r="AZS62" s="131"/>
      <c r="AZT62" s="97"/>
      <c r="AZU62" s="97"/>
      <c r="AZV62" s="136"/>
      <c r="AZW62" s="131"/>
      <c r="AZX62" s="97"/>
      <c r="AZY62" s="97"/>
      <c r="AZZ62" s="136"/>
      <c r="BAA62" s="131"/>
      <c r="BAB62" s="97"/>
      <c r="BAC62" s="97"/>
      <c r="BAD62" s="136"/>
      <c r="BAE62" s="131"/>
      <c r="BAF62" s="97"/>
      <c r="BAG62" s="97"/>
      <c r="BAH62" s="136"/>
      <c r="BAI62" s="131"/>
      <c r="BAJ62" s="97"/>
      <c r="BAK62" s="97"/>
      <c r="BAL62" s="136"/>
      <c r="BAM62" s="131"/>
      <c r="BAN62" s="97"/>
      <c r="BAO62" s="97"/>
      <c r="BAP62" s="136"/>
      <c r="BAQ62" s="131"/>
      <c r="BAR62" s="97"/>
      <c r="BAS62" s="97"/>
      <c r="BAT62" s="136"/>
      <c r="BAU62" s="131"/>
      <c r="BAV62" s="97"/>
      <c r="BAW62" s="97"/>
      <c r="BAX62" s="136"/>
      <c r="BAY62" s="131"/>
      <c r="BAZ62" s="97"/>
      <c r="BBA62" s="97"/>
      <c r="BBB62" s="136"/>
      <c r="BBC62" s="131"/>
      <c r="BBD62" s="97"/>
      <c r="BBE62" s="97"/>
      <c r="BBF62" s="136"/>
      <c r="BBG62" s="131"/>
      <c r="BBH62" s="97"/>
      <c r="BBI62" s="97"/>
      <c r="BBJ62" s="136"/>
      <c r="BBK62" s="131"/>
      <c r="BBL62" s="97"/>
      <c r="BBM62" s="97"/>
      <c r="BBN62" s="136"/>
      <c r="BBO62" s="131"/>
      <c r="BBP62" s="97"/>
      <c r="BBQ62" s="97"/>
      <c r="BBR62" s="136"/>
      <c r="BBS62" s="131"/>
      <c r="BBT62" s="97"/>
      <c r="BBU62" s="97"/>
      <c r="BBV62" s="136"/>
      <c r="BBW62" s="131"/>
      <c r="BBX62" s="97"/>
      <c r="BBY62" s="97"/>
      <c r="BBZ62" s="136"/>
      <c r="BCA62" s="131"/>
      <c r="BCB62" s="97"/>
      <c r="BCC62" s="97"/>
      <c r="BCD62" s="136"/>
      <c r="BCE62" s="131"/>
      <c r="BCF62" s="97"/>
      <c r="BCG62" s="97"/>
      <c r="BCH62" s="136"/>
      <c r="BCI62" s="131"/>
      <c r="BCJ62" s="97"/>
      <c r="BCK62" s="97"/>
      <c r="BCL62" s="136"/>
      <c r="BCM62" s="131"/>
      <c r="BCN62" s="97"/>
      <c r="BCO62" s="97"/>
      <c r="BCP62" s="136"/>
      <c r="BCQ62" s="131"/>
      <c r="BCR62" s="97"/>
      <c r="BCS62" s="97"/>
      <c r="BCT62" s="136"/>
      <c r="BCU62" s="131"/>
      <c r="BCV62" s="97"/>
      <c r="BCW62" s="97"/>
      <c r="BCX62" s="136"/>
      <c r="BCY62" s="131"/>
      <c r="BCZ62" s="97"/>
      <c r="BDA62" s="97"/>
      <c r="BDB62" s="136"/>
      <c r="BDC62" s="131"/>
      <c r="BDD62" s="97"/>
      <c r="BDE62" s="97"/>
      <c r="BDF62" s="136"/>
      <c r="BDG62" s="131"/>
      <c r="BDH62" s="97"/>
      <c r="BDI62" s="97"/>
      <c r="BDJ62" s="136"/>
      <c r="BDK62" s="131"/>
      <c r="BDL62" s="97"/>
      <c r="BDM62" s="97"/>
      <c r="BDN62" s="136"/>
      <c r="BDO62" s="131"/>
      <c r="BDP62" s="97"/>
      <c r="BDQ62" s="97"/>
      <c r="BDR62" s="136"/>
      <c r="BDS62" s="131"/>
      <c r="BDT62" s="97"/>
      <c r="BDU62" s="97"/>
      <c r="BDV62" s="136"/>
      <c r="BDW62" s="131"/>
      <c r="BDX62" s="97"/>
      <c r="BDY62" s="97"/>
      <c r="BDZ62" s="136"/>
      <c r="BEA62" s="131"/>
      <c r="BEB62" s="97"/>
      <c r="BEC62" s="97"/>
      <c r="BED62" s="136"/>
      <c r="BEE62" s="131"/>
      <c r="BEF62" s="97"/>
      <c r="BEG62" s="97"/>
      <c r="BEH62" s="136"/>
      <c r="BEI62" s="131"/>
      <c r="BEJ62" s="97"/>
      <c r="BEK62" s="97"/>
      <c r="BEL62" s="136"/>
      <c r="BEM62" s="131"/>
      <c r="BEN62" s="97"/>
      <c r="BEO62" s="97"/>
      <c r="BEP62" s="136"/>
      <c r="BEQ62" s="131"/>
      <c r="BER62" s="97"/>
      <c r="BES62" s="97"/>
      <c r="BET62" s="136"/>
      <c r="BEU62" s="131"/>
      <c r="BEV62" s="97"/>
      <c r="BEW62" s="97"/>
      <c r="BEX62" s="136"/>
      <c r="BEY62" s="131"/>
      <c r="BEZ62" s="97"/>
      <c r="BFA62" s="97"/>
      <c r="BFB62" s="136"/>
      <c r="BFC62" s="131"/>
      <c r="BFD62" s="97"/>
      <c r="BFE62" s="97"/>
      <c r="BFF62" s="136"/>
      <c r="BFG62" s="131"/>
      <c r="BFH62" s="97"/>
      <c r="BFI62" s="97"/>
      <c r="BFJ62" s="136"/>
      <c r="BFK62" s="131"/>
      <c r="BFL62" s="97"/>
      <c r="BFM62" s="97"/>
      <c r="BFN62" s="136"/>
      <c r="BFO62" s="131"/>
      <c r="BFP62" s="97"/>
      <c r="BFQ62" s="97"/>
      <c r="BFR62" s="136"/>
      <c r="BFS62" s="131"/>
      <c r="BFT62" s="97"/>
      <c r="BFU62" s="97"/>
      <c r="BFV62" s="136"/>
      <c r="BFW62" s="131"/>
      <c r="BFX62" s="97"/>
      <c r="BFY62" s="97"/>
      <c r="BFZ62" s="136"/>
      <c r="BGA62" s="131"/>
      <c r="BGB62" s="97"/>
      <c r="BGC62" s="97"/>
      <c r="BGD62" s="136"/>
      <c r="BGE62" s="131"/>
      <c r="BGF62" s="97"/>
      <c r="BGG62" s="97"/>
      <c r="BGH62" s="136"/>
      <c r="BGI62" s="131"/>
      <c r="BGJ62" s="97"/>
      <c r="BGK62" s="97"/>
      <c r="BGL62" s="136"/>
      <c r="BGM62" s="131"/>
      <c r="BGN62" s="97"/>
      <c r="BGO62" s="97"/>
      <c r="BGP62" s="136"/>
      <c r="BGQ62" s="131"/>
      <c r="BGR62" s="97"/>
      <c r="BGS62" s="97"/>
      <c r="BGT62" s="136"/>
      <c r="BGU62" s="131"/>
      <c r="BGV62" s="97"/>
      <c r="BGW62" s="97"/>
      <c r="BGX62" s="136"/>
      <c r="BGY62" s="131"/>
      <c r="BGZ62" s="97"/>
      <c r="BHA62" s="97"/>
      <c r="BHB62" s="136"/>
      <c r="BHC62" s="131"/>
      <c r="BHD62" s="97"/>
      <c r="BHE62" s="97"/>
      <c r="BHF62" s="136"/>
      <c r="BHG62" s="131"/>
      <c r="BHH62" s="97"/>
      <c r="BHI62" s="97"/>
      <c r="BHJ62" s="136"/>
      <c r="BHK62" s="131"/>
      <c r="BHL62" s="97"/>
      <c r="BHM62" s="97"/>
      <c r="BHN62" s="136"/>
      <c r="BHO62" s="131"/>
      <c r="BHP62" s="97"/>
      <c r="BHQ62" s="97"/>
      <c r="BHR62" s="136"/>
      <c r="BHS62" s="131"/>
      <c r="BHT62" s="97"/>
      <c r="BHU62" s="97"/>
      <c r="BHV62" s="136"/>
      <c r="BHW62" s="131"/>
      <c r="BHX62" s="97"/>
      <c r="BHY62" s="97"/>
      <c r="BHZ62" s="136"/>
      <c r="BIA62" s="131"/>
      <c r="BIB62" s="97"/>
      <c r="BIC62" s="97"/>
      <c r="BID62" s="136"/>
      <c r="BIE62" s="131"/>
      <c r="BIF62" s="97"/>
      <c r="BIG62" s="97"/>
      <c r="BIH62" s="136"/>
      <c r="BII62" s="131"/>
      <c r="BIJ62" s="97"/>
      <c r="BIK62" s="97"/>
      <c r="BIL62" s="136"/>
      <c r="BIM62" s="131"/>
      <c r="BIN62" s="97"/>
      <c r="BIO62" s="97"/>
      <c r="BIP62" s="136"/>
      <c r="BIQ62" s="131"/>
      <c r="BIR62" s="97"/>
      <c r="BIS62" s="97"/>
      <c r="BIT62" s="136"/>
      <c r="BIU62" s="131"/>
      <c r="BIV62" s="97"/>
      <c r="BIW62" s="97"/>
      <c r="BIX62" s="136"/>
      <c r="BIY62" s="131"/>
      <c r="BIZ62" s="97"/>
      <c r="BJA62" s="97"/>
      <c r="BJB62" s="136"/>
      <c r="BJC62" s="131"/>
      <c r="BJD62" s="97"/>
      <c r="BJE62" s="97"/>
      <c r="BJF62" s="136"/>
      <c r="BJG62" s="131"/>
      <c r="BJH62" s="97"/>
      <c r="BJI62" s="97"/>
      <c r="BJJ62" s="136"/>
      <c r="BJK62" s="131"/>
      <c r="BJL62" s="97"/>
      <c r="BJM62" s="97"/>
      <c r="BJN62" s="136"/>
      <c r="BJO62" s="131"/>
      <c r="BJP62" s="97"/>
      <c r="BJQ62" s="97"/>
      <c r="BJR62" s="136"/>
      <c r="BJS62" s="131"/>
      <c r="BJT62" s="97"/>
      <c r="BJU62" s="97"/>
      <c r="BJV62" s="136"/>
      <c r="BJW62" s="131"/>
      <c r="BJX62" s="97"/>
      <c r="BJY62" s="97"/>
      <c r="BJZ62" s="136"/>
      <c r="BKA62" s="131"/>
      <c r="BKB62" s="97"/>
      <c r="BKC62" s="97"/>
      <c r="BKD62" s="136"/>
      <c r="BKE62" s="131"/>
      <c r="BKF62" s="97"/>
      <c r="BKG62" s="97"/>
      <c r="BKH62" s="136"/>
      <c r="BKI62" s="131"/>
      <c r="BKJ62" s="97"/>
      <c r="BKK62" s="97"/>
      <c r="BKL62" s="136"/>
      <c r="BKM62" s="131"/>
      <c r="BKN62" s="97"/>
      <c r="BKO62" s="97"/>
      <c r="BKP62" s="136"/>
      <c r="BKQ62" s="131"/>
      <c r="BKR62" s="97"/>
      <c r="BKS62" s="97"/>
      <c r="BKT62" s="136"/>
      <c r="BKU62" s="131"/>
      <c r="BKV62" s="97"/>
      <c r="BKW62" s="97"/>
      <c r="BKX62" s="136"/>
      <c r="BKY62" s="131"/>
      <c r="BKZ62" s="97"/>
      <c r="BLA62" s="97"/>
      <c r="BLB62" s="136"/>
      <c r="BLC62" s="131"/>
      <c r="BLD62" s="97"/>
      <c r="BLE62" s="97"/>
      <c r="BLF62" s="136"/>
      <c r="BLG62" s="131"/>
      <c r="BLH62" s="97"/>
      <c r="BLI62" s="97"/>
      <c r="BLJ62" s="136"/>
      <c r="BLK62" s="131"/>
      <c r="BLL62" s="97"/>
      <c r="BLM62" s="97"/>
      <c r="BLN62" s="136"/>
      <c r="BLO62" s="131"/>
      <c r="BLP62" s="97"/>
      <c r="BLQ62" s="97"/>
      <c r="BLR62" s="136"/>
      <c r="BLS62" s="131"/>
      <c r="BLT62" s="97"/>
      <c r="BLU62" s="97"/>
      <c r="BLV62" s="136"/>
      <c r="BLW62" s="131"/>
      <c r="BLX62" s="97"/>
      <c r="BLY62" s="97"/>
      <c r="BLZ62" s="136"/>
      <c r="BMA62" s="131"/>
      <c r="BMB62" s="97"/>
      <c r="BMC62" s="97"/>
      <c r="BMD62" s="136"/>
      <c r="BME62" s="131"/>
      <c r="BMF62" s="97"/>
      <c r="BMG62" s="97"/>
      <c r="BMH62" s="136"/>
      <c r="BMI62" s="131"/>
      <c r="BMJ62" s="97"/>
      <c r="BMK62" s="97"/>
      <c r="BML62" s="136"/>
      <c r="BMM62" s="131"/>
      <c r="BMN62" s="97"/>
      <c r="BMO62" s="97"/>
      <c r="BMP62" s="136"/>
      <c r="BMQ62" s="131"/>
      <c r="BMR62" s="97"/>
      <c r="BMS62" s="97"/>
      <c r="BMT62" s="136"/>
      <c r="BMU62" s="131"/>
      <c r="BMV62" s="97"/>
      <c r="BMW62" s="97"/>
      <c r="BMX62" s="136"/>
      <c r="BMY62" s="131"/>
      <c r="BMZ62" s="97"/>
      <c r="BNA62" s="97"/>
      <c r="BNB62" s="136"/>
      <c r="BNC62" s="131"/>
      <c r="BND62" s="97"/>
      <c r="BNE62" s="97"/>
      <c r="BNF62" s="136"/>
      <c r="BNG62" s="131"/>
      <c r="BNH62" s="97"/>
      <c r="BNI62" s="97"/>
      <c r="BNJ62" s="136"/>
      <c r="BNK62" s="131"/>
      <c r="BNL62" s="97"/>
      <c r="BNM62" s="97"/>
      <c r="BNN62" s="136"/>
      <c r="BNO62" s="131"/>
      <c r="BNP62" s="97"/>
      <c r="BNQ62" s="97"/>
      <c r="BNR62" s="136"/>
      <c r="BNS62" s="131"/>
      <c r="BNT62" s="97"/>
      <c r="BNU62" s="97"/>
      <c r="BNV62" s="136"/>
      <c r="BNW62" s="131"/>
      <c r="BNX62" s="97"/>
      <c r="BNY62" s="97"/>
      <c r="BNZ62" s="136"/>
      <c r="BOA62" s="131"/>
      <c r="BOB62" s="97"/>
      <c r="BOC62" s="97"/>
      <c r="BOD62" s="136"/>
      <c r="BOE62" s="131"/>
      <c r="BOF62" s="97"/>
      <c r="BOG62" s="97"/>
      <c r="BOH62" s="136"/>
      <c r="BOI62" s="131"/>
      <c r="BOJ62" s="97"/>
      <c r="BOK62" s="97"/>
      <c r="BOL62" s="136"/>
      <c r="BOM62" s="131"/>
      <c r="BON62" s="97"/>
      <c r="BOO62" s="97"/>
      <c r="BOP62" s="136"/>
      <c r="BOQ62" s="131"/>
      <c r="BOR62" s="97"/>
      <c r="BOS62" s="97"/>
      <c r="BOT62" s="136"/>
      <c r="BOU62" s="131"/>
      <c r="BOV62" s="97"/>
      <c r="BOW62" s="97"/>
      <c r="BOX62" s="136"/>
      <c r="BOY62" s="131"/>
      <c r="BOZ62" s="97"/>
      <c r="BPA62" s="97"/>
      <c r="BPB62" s="136"/>
      <c r="BPC62" s="131"/>
      <c r="BPD62" s="97"/>
      <c r="BPE62" s="97"/>
      <c r="BPF62" s="136"/>
      <c r="BPG62" s="131"/>
      <c r="BPH62" s="97"/>
      <c r="BPI62" s="97"/>
      <c r="BPJ62" s="136"/>
      <c r="BPK62" s="131"/>
      <c r="BPL62" s="97"/>
      <c r="BPM62" s="97"/>
      <c r="BPN62" s="136"/>
      <c r="BPO62" s="131"/>
      <c r="BPP62" s="97"/>
      <c r="BPQ62" s="97"/>
      <c r="BPR62" s="136"/>
      <c r="BPS62" s="131"/>
      <c r="BPT62" s="97"/>
      <c r="BPU62" s="97"/>
      <c r="BPV62" s="136"/>
      <c r="BPW62" s="131"/>
      <c r="BPX62" s="97"/>
      <c r="BPY62" s="97"/>
      <c r="BPZ62" s="136"/>
      <c r="BQA62" s="131"/>
      <c r="BQB62" s="97"/>
      <c r="BQC62" s="97"/>
      <c r="BQD62" s="136"/>
      <c r="BQE62" s="131"/>
      <c r="BQF62" s="97"/>
      <c r="BQG62" s="97"/>
      <c r="BQH62" s="136"/>
      <c r="BQI62" s="131"/>
      <c r="BQJ62" s="97"/>
      <c r="BQK62" s="97"/>
      <c r="BQL62" s="136"/>
      <c r="BQM62" s="131"/>
      <c r="BQN62" s="97"/>
      <c r="BQO62" s="97"/>
      <c r="BQP62" s="136"/>
      <c r="BQQ62" s="131"/>
      <c r="BQR62" s="97"/>
      <c r="BQS62" s="97"/>
      <c r="BQT62" s="136"/>
      <c r="BQU62" s="131"/>
      <c r="BQV62" s="97"/>
      <c r="BQW62" s="97"/>
      <c r="BQX62" s="136"/>
      <c r="BQY62" s="131"/>
      <c r="BQZ62" s="97"/>
      <c r="BRA62" s="97"/>
      <c r="BRB62" s="136"/>
      <c r="BRC62" s="131"/>
      <c r="BRD62" s="97"/>
      <c r="BRE62" s="97"/>
      <c r="BRF62" s="136"/>
      <c r="BRG62" s="131"/>
      <c r="BRH62" s="97"/>
      <c r="BRI62" s="97"/>
      <c r="BRJ62" s="136"/>
      <c r="BRK62" s="131"/>
      <c r="BRL62" s="97"/>
      <c r="BRM62" s="97"/>
      <c r="BRN62" s="136"/>
      <c r="BRO62" s="131"/>
      <c r="BRP62" s="97"/>
      <c r="BRQ62" s="97"/>
      <c r="BRR62" s="136"/>
      <c r="BRS62" s="131"/>
      <c r="BRT62" s="97"/>
      <c r="BRU62" s="97"/>
      <c r="BRV62" s="136"/>
      <c r="BRW62" s="131"/>
      <c r="BRX62" s="97"/>
      <c r="BRY62" s="97"/>
      <c r="BRZ62" s="136"/>
      <c r="BSA62" s="131"/>
      <c r="BSB62" s="97"/>
      <c r="BSC62" s="97"/>
      <c r="BSD62" s="136"/>
      <c r="BSE62" s="131"/>
      <c r="BSF62" s="97"/>
      <c r="BSG62" s="97"/>
      <c r="BSH62" s="136"/>
      <c r="BSI62" s="131"/>
      <c r="BSJ62" s="97"/>
      <c r="BSK62" s="97"/>
      <c r="BSL62" s="136"/>
      <c r="BSM62" s="131"/>
      <c r="BSN62" s="97"/>
      <c r="BSO62" s="97"/>
      <c r="BSP62" s="136"/>
      <c r="BSQ62" s="131"/>
      <c r="BSR62" s="97"/>
      <c r="BSS62" s="97"/>
      <c r="BST62" s="136"/>
      <c r="BSU62" s="131"/>
      <c r="BSV62" s="97"/>
      <c r="BSW62" s="97"/>
      <c r="BSX62" s="136"/>
      <c r="BSY62" s="131"/>
      <c r="BSZ62" s="97"/>
      <c r="BTA62" s="97"/>
      <c r="BTB62" s="136"/>
      <c r="BTC62" s="131"/>
      <c r="BTD62" s="97"/>
      <c r="BTE62" s="97"/>
      <c r="BTF62" s="136"/>
      <c r="BTG62" s="131"/>
      <c r="BTH62" s="97"/>
      <c r="BTI62" s="97"/>
      <c r="BTJ62" s="136"/>
      <c r="BTK62" s="131"/>
      <c r="BTL62" s="97"/>
      <c r="BTM62" s="97"/>
      <c r="BTN62" s="136"/>
      <c r="BTO62" s="131"/>
      <c r="BTP62" s="97"/>
      <c r="BTQ62" s="97"/>
      <c r="BTR62" s="136"/>
      <c r="BTS62" s="131"/>
      <c r="BTT62" s="97"/>
      <c r="BTU62" s="97"/>
      <c r="BTV62" s="136"/>
      <c r="BTW62" s="131"/>
      <c r="BTX62" s="97"/>
      <c r="BTY62" s="97"/>
      <c r="BTZ62" s="136"/>
      <c r="BUA62" s="131"/>
      <c r="BUB62" s="97"/>
      <c r="BUC62" s="97"/>
      <c r="BUD62" s="136"/>
      <c r="BUE62" s="131"/>
      <c r="BUF62" s="97"/>
      <c r="BUG62" s="97"/>
      <c r="BUH62" s="136"/>
      <c r="BUI62" s="131"/>
      <c r="BUJ62" s="97"/>
      <c r="BUK62" s="97"/>
      <c r="BUL62" s="136"/>
      <c r="BUM62" s="131"/>
      <c r="BUN62" s="97"/>
      <c r="BUO62" s="97"/>
      <c r="BUP62" s="136"/>
      <c r="BUQ62" s="131"/>
      <c r="BUR62" s="97"/>
      <c r="BUS62" s="97"/>
      <c r="BUT62" s="136"/>
      <c r="BUU62" s="131"/>
      <c r="BUV62" s="97"/>
      <c r="BUW62" s="97"/>
      <c r="BUX62" s="136"/>
      <c r="BUY62" s="131"/>
      <c r="BUZ62" s="97"/>
      <c r="BVA62" s="97"/>
      <c r="BVB62" s="136"/>
      <c r="BVC62" s="131"/>
      <c r="BVD62" s="97"/>
      <c r="BVE62" s="97"/>
      <c r="BVF62" s="136"/>
      <c r="BVG62" s="131"/>
      <c r="BVH62" s="97"/>
      <c r="BVI62" s="97"/>
      <c r="BVJ62" s="136"/>
      <c r="BVK62" s="131"/>
      <c r="BVL62" s="97"/>
      <c r="BVM62" s="97"/>
      <c r="BVN62" s="136"/>
      <c r="BVO62" s="131"/>
      <c r="BVP62" s="97"/>
      <c r="BVQ62" s="97"/>
      <c r="BVR62" s="136"/>
      <c r="BVS62" s="131"/>
      <c r="BVT62" s="97"/>
      <c r="BVU62" s="97"/>
      <c r="BVV62" s="136"/>
      <c r="BVW62" s="131"/>
      <c r="BVX62" s="97"/>
      <c r="BVY62" s="97"/>
      <c r="BVZ62" s="136"/>
      <c r="BWA62" s="131"/>
      <c r="BWB62" s="97"/>
      <c r="BWC62" s="97"/>
      <c r="BWD62" s="136"/>
      <c r="BWE62" s="131"/>
      <c r="BWF62" s="97"/>
      <c r="BWG62" s="97"/>
      <c r="BWH62" s="136"/>
      <c r="BWI62" s="131"/>
      <c r="BWJ62" s="97"/>
      <c r="BWK62" s="97"/>
      <c r="BWL62" s="136"/>
      <c r="BWM62" s="131"/>
      <c r="BWN62" s="97"/>
      <c r="BWO62" s="97"/>
      <c r="BWP62" s="136"/>
      <c r="BWQ62" s="131"/>
      <c r="BWR62" s="97"/>
      <c r="BWS62" s="97"/>
      <c r="BWT62" s="136"/>
      <c r="BWU62" s="131"/>
      <c r="BWV62" s="97"/>
      <c r="BWW62" s="97"/>
      <c r="BWX62" s="136"/>
      <c r="BWY62" s="131"/>
      <c r="BWZ62" s="97"/>
      <c r="BXA62" s="97"/>
      <c r="BXB62" s="136"/>
      <c r="BXC62" s="131"/>
      <c r="BXD62" s="97"/>
      <c r="BXE62" s="97"/>
      <c r="BXF62" s="136"/>
      <c r="BXG62" s="131"/>
      <c r="BXH62" s="97"/>
      <c r="BXI62" s="97"/>
      <c r="BXJ62" s="136"/>
      <c r="BXK62" s="131"/>
      <c r="BXL62" s="97"/>
      <c r="BXM62" s="97"/>
      <c r="BXN62" s="136"/>
      <c r="BXO62" s="131"/>
      <c r="BXP62" s="97"/>
      <c r="BXQ62" s="97"/>
      <c r="BXR62" s="136"/>
      <c r="BXS62" s="131"/>
      <c r="BXT62" s="97"/>
      <c r="BXU62" s="97"/>
      <c r="BXV62" s="136"/>
      <c r="BXW62" s="131"/>
      <c r="BXX62" s="97"/>
      <c r="BXY62" s="97"/>
      <c r="BXZ62" s="136"/>
      <c r="BYA62" s="131"/>
      <c r="BYB62" s="97"/>
      <c r="BYC62" s="97"/>
      <c r="BYD62" s="136"/>
      <c r="BYE62" s="131"/>
      <c r="BYF62" s="97"/>
      <c r="BYG62" s="97"/>
      <c r="BYH62" s="136"/>
      <c r="BYI62" s="131"/>
      <c r="BYJ62" s="97"/>
      <c r="BYK62" s="97"/>
      <c r="BYL62" s="136"/>
      <c r="BYM62" s="131"/>
      <c r="BYN62" s="97"/>
      <c r="BYO62" s="97"/>
      <c r="BYP62" s="136"/>
      <c r="BYQ62" s="131"/>
      <c r="BYR62" s="97"/>
      <c r="BYS62" s="97"/>
      <c r="BYT62" s="136"/>
      <c r="BYU62" s="131"/>
      <c r="BYV62" s="97"/>
      <c r="BYW62" s="97"/>
      <c r="BYX62" s="136"/>
      <c r="BYY62" s="131"/>
      <c r="BYZ62" s="97"/>
      <c r="BZA62" s="97"/>
      <c r="BZB62" s="136"/>
      <c r="BZC62" s="131"/>
      <c r="BZD62" s="97"/>
      <c r="BZE62" s="97"/>
      <c r="BZF62" s="136"/>
      <c r="BZG62" s="131"/>
      <c r="BZH62" s="97"/>
      <c r="BZI62" s="97"/>
      <c r="BZJ62" s="136"/>
      <c r="BZK62" s="131"/>
      <c r="BZL62" s="97"/>
      <c r="BZM62" s="97"/>
      <c r="BZN62" s="136"/>
      <c r="BZO62" s="131"/>
      <c r="BZP62" s="97"/>
      <c r="BZQ62" s="97"/>
      <c r="BZR62" s="136"/>
      <c r="BZS62" s="131"/>
      <c r="BZT62" s="97"/>
      <c r="BZU62" s="97"/>
      <c r="BZV62" s="136"/>
      <c r="BZW62" s="131"/>
      <c r="BZX62" s="97"/>
      <c r="BZY62" s="97"/>
      <c r="BZZ62" s="136"/>
      <c r="CAA62" s="131"/>
      <c r="CAB62" s="97"/>
      <c r="CAC62" s="97"/>
      <c r="CAD62" s="136"/>
      <c r="CAE62" s="131"/>
      <c r="CAF62" s="97"/>
      <c r="CAG62" s="97"/>
      <c r="CAH62" s="136"/>
      <c r="CAI62" s="131"/>
      <c r="CAJ62" s="97"/>
      <c r="CAK62" s="97"/>
      <c r="CAL62" s="136"/>
      <c r="CAM62" s="131"/>
      <c r="CAN62" s="97"/>
      <c r="CAO62" s="97"/>
      <c r="CAP62" s="136"/>
      <c r="CAQ62" s="131"/>
      <c r="CAR62" s="97"/>
      <c r="CAS62" s="97"/>
      <c r="CAT62" s="136"/>
      <c r="CAU62" s="131"/>
      <c r="CAV62" s="97"/>
      <c r="CAW62" s="97"/>
      <c r="CAX62" s="136"/>
      <c r="CAY62" s="131"/>
      <c r="CAZ62" s="97"/>
      <c r="CBA62" s="97"/>
      <c r="CBB62" s="136"/>
      <c r="CBC62" s="131"/>
      <c r="CBD62" s="97"/>
      <c r="CBE62" s="97"/>
      <c r="CBF62" s="136"/>
      <c r="CBG62" s="131"/>
      <c r="CBH62" s="97"/>
      <c r="CBI62" s="97"/>
      <c r="CBJ62" s="136"/>
      <c r="CBK62" s="131"/>
      <c r="CBL62" s="97"/>
      <c r="CBM62" s="97"/>
      <c r="CBN62" s="136"/>
      <c r="CBO62" s="131"/>
      <c r="CBP62" s="97"/>
      <c r="CBQ62" s="97"/>
      <c r="CBR62" s="136"/>
      <c r="CBS62" s="131"/>
      <c r="CBT62" s="97"/>
      <c r="CBU62" s="97"/>
      <c r="CBV62" s="136"/>
      <c r="CBW62" s="131"/>
      <c r="CBX62" s="97"/>
      <c r="CBY62" s="97"/>
      <c r="CBZ62" s="136"/>
      <c r="CCA62" s="131"/>
      <c r="CCB62" s="97"/>
      <c r="CCC62" s="97"/>
      <c r="CCD62" s="136"/>
      <c r="CCE62" s="131"/>
      <c r="CCF62" s="97"/>
      <c r="CCG62" s="97"/>
      <c r="CCH62" s="136"/>
      <c r="CCI62" s="131"/>
      <c r="CCJ62" s="97"/>
      <c r="CCK62" s="97"/>
      <c r="CCL62" s="136"/>
      <c r="CCM62" s="131"/>
      <c r="CCN62" s="97"/>
      <c r="CCO62" s="97"/>
      <c r="CCP62" s="136"/>
      <c r="CCQ62" s="131"/>
      <c r="CCR62" s="97"/>
      <c r="CCS62" s="97"/>
      <c r="CCT62" s="136"/>
      <c r="CCU62" s="131"/>
      <c r="CCV62" s="97"/>
      <c r="CCW62" s="97"/>
      <c r="CCX62" s="136"/>
      <c r="CCY62" s="131"/>
      <c r="CCZ62" s="97"/>
      <c r="CDA62" s="97"/>
      <c r="CDB62" s="136"/>
      <c r="CDC62" s="131"/>
      <c r="CDD62" s="97"/>
      <c r="CDE62" s="97"/>
      <c r="CDF62" s="136"/>
      <c r="CDG62" s="131"/>
      <c r="CDH62" s="97"/>
      <c r="CDI62" s="97"/>
      <c r="CDJ62" s="136"/>
      <c r="CDK62" s="131"/>
      <c r="CDL62" s="97"/>
      <c r="CDM62" s="97"/>
      <c r="CDN62" s="136"/>
      <c r="CDO62" s="131"/>
      <c r="CDP62" s="97"/>
      <c r="CDQ62" s="97"/>
      <c r="CDR62" s="136"/>
      <c r="CDS62" s="131"/>
      <c r="CDT62" s="97"/>
      <c r="CDU62" s="97"/>
      <c r="CDV62" s="136"/>
      <c r="CDW62" s="131"/>
      <c r="CDX62" s="97"/>
      <c r="CDY62" s="97"/>
      <c r="CDZ62" s="136"/>
      <c r="CEA62" s="131"/>
      <c r="CEB62" s="97"/>
      <c r="CEC62" s="97"/>
      <c r="CED62" s="136"/>
      <c r="CEE62" s="131"/>
      <c r="CEF62" s="97"/>
      <c r="CEG62" s="97"/>
      <c r="CEH62" s="136"/>
      <c r="CEI62" s="131"/>
      <c r="CEJ62" s="97"/>
      <c r="CEK62" s="97"/>
      <c r="CEL62" s="136"/>
      <c r="CEM62" s="131"/>
      <c r="CEN62" s="97"/>
      <c r="CEO62" s="97"/>
      <c r="CEP62" s="136"/>
      <c r="CEQ62" s="131"/>
      <c r="CER62" s="97"/>
      <c r="CES62" s="97"/>
      <c r="CET62" s="136"/>
      <c r="CEU62" s="131"/>
      <c r="CEV62" s="97"/>
      <c r="CEW62" s="97"/>
      <c r="CEX62" s="136"/>
      <c r="CEY62" s="131"/>
      <c r="CEZ62" s="97"/>
      <c r="CFA62" s="97"/>
      <c r="CFB62" s="136"/>
      <c r="CFC62" s="131"/>
      <c r="CFD62" s="97"/>
      <c r="CFE62" s="97"/>
      <c r="CFF62" s="136"/>
      <c r="CFG62" s="131"/>
      <c r="CFH62" s="97"/>
      <c r="CFI62" s="97"/>
      <c r="CFJ62" s="136"/>
      <c r="CFK62" s="131"/>
      <c r="CFL62" s="97"/>
      <c r="CFM62" s="97"/>
      <c r="CFN62" s="136"/>
      <c r="CFO62" s="131"/>
      <c r="CFP62" s="97"/>
      <c r="CFQ62" s="97"/>
      <c r="CFR62" s="136"/>
      <c r="CFS62" s="131"/>
      <c r="CFT62" s="97"/>
      <c r="CFU62" s="97"/>
      <c r="CFV62" s="136"/>
      <c r="CFW62" s="131"/>
      <c r="CFX62" s="97"/>
      <c r="CFY62" s="97"/>
      <c r="CFZ62" s="136"/>
      <c r="CGA62" s="131"/>
      <c r="CGB62" s="97"/>
      <c r="CGC62" s="97"/>
      <c r="CGD62" s="136"/>
      <c r="CGE62" s="131"/>
      <c r="CGF62" s="97"/>
      <c r="CGG62" s="97"/>
      <c r="CGH62" s="136"/>
      <c r="CGI62" s="131"/>
      <c r="CGJ62" s="97"/>
      <c r="CGK62" s="97"/>
      <c r="CGL62" s="136"/>
      <c r="CGM62" s="131"/>
      <c r="CGN62" s="97"/>
      <c r="CGO62" s="97"/>
      <c r="CGP62" s="136"/>
      <c r="CGQ62" s="131"/>
      <c r="CGR62" s="97"/>
      <c r="CGS62" s="97"/>
      <c r="CGT62" s="136"/>
      <c r="CGU62" s="131"/>
      <c r="CGV62" s="97"/>
      <c r="CGW62" s="97"/>
      <c r="CGX62" s="136"/>
      <c r="CGY62" s="131"/>
      <c r="CGZ62" s="97"/>
      <c r="CHA62" s="97"/>
      <c r="CHB62" s="136"/>
      <c r="CHC62" s="131"/>
      <c r="CHD62" s="97"/>
      <c r="CHE62" s="97"/>
      <c r="CHF62" s="136"/>
      <c r="CHG62" s="131"/>
      <c r="CHH62" s="97"/>
      <c r="CHI62" s="97"/>
      <c r="CHJ62" s="136"/>
      <c r="CHK62" s="131"/>
      <c r="CHL62" s="97"/>
      <c r="CHM62" s="97"/>
      <c r="CHN62" s="136"/>
      <c r="CHO62" s="131"/>
      <c r="CHP62" s="97"/>
      <c r="CHQ62" s="97"/>
      <c r="CHR62" s="136"/>
      <c r="CHS62" s="131"/>
      <c r="CHT62" s="97"/>
      <c r="CHU62" s="97"/>
      <c r="CHV62" s="136"/>
      <c r="CHW62" s="131"/>
      <c r="CHX62" s="97"/>
      <c r="CHY62" s="97"/>
      <c r="CHZ62" s="136"/>
      <c r="CIA62" s="131"/>
      <c r="CIB62" s="97"/>
      <c r="CIC62" s="97"/>
      <c r="CID62" s="136"/>
      <c r="CIE62" s="131"/>
      <c r="CIF62" s="97"/>
      <c r="CIG62" s="97"/>
      <c r="CIH62" s="136"/>
      <c r="CII62" s="131"/>
      <c r="CIJ62" s="97"/>
      <c r="CIK62" s="97"/>
      <c r="CIL62" s="136"/>
      <c r="CIM62" s="131"/>
      <c r="CIN62" s="97"/>
      <c r="CIO62" s="97"/>
      <c r="CIP62" s="136"/>
      <c r="CIQ62" s="131"/>
      <c r="CIR62" s="97"/>
      <c r="CIS62" s="97"/>
      <c r="CIT62" s="136"/>
      <c r="CIU62" s="131"/>
      <c r="CIV62" s="97"/>
      <c r="CIW62" s="97"/>
      <c r="CIX62" s="136"/>
      <c r="CIY62" s="131"/>
      <c r="CIZ62" s="97"/>
      <c r="CJA62" s="97"/>
      <c r="CJB62" s="136"/>
      <c r="CJC62" s="131"/>
      <c r="CJD62" s="97"/>
      <c r="CJE62" s="97"/>
      <c r="CJF62" s="136"/>
      <c r="CJG62" s="131"/>
      <c r="CJH62" s="97"/>
      <c r="CJI62" s="97"/>
      <c r="CJJ62" s="136"/>
      <c r="CJK62" s="131"/>
      <c r="CJL62" s="97"/>
      <c r="CJM62" s="97"/>
      <c r="CJN62" s="136"/>
      <c r="CJO62" s="131"/>
      <c r="CJP62" s="97"/>
      <c r="CJQ62" s="97"/>
      <c r="CJR62" s="136"/>
      <c r="CJS62" s="131"/>
      <c r="CJT62" s="97"/>
      <c r="CJU62" s="97"/>
      <c r="CJV62" s="136"/>
      <c r="CJW62" s="131"/>
      <c r="CJX62" s="97"/>
      <c r="CJY62" s="97"/>
      <c r="CJZ62" s="136"/>
      <c r="CKA62" s="131"/>
      <c r="CKB62" s="97"/>
      <c r="CKC62" s="97"/>
      <c r="CKD62" s="136"/>
      <c r="CKE62" s="131"/>
      <c r="CKF62" s="97"/>
      <c r="CKG62" s="97"/>
      <c r="CKH62" s="136"/>
      <c r="CKI62" s="131"/>
      <c r="CKJ62" s="97"/>
      <c r="CKK62" s="97"/>
      <c r="CKL62" s="136"/>
      <c r="CKM62" s="131"/>
      <c r="CKN62" s="97"/>
      <c r="CKO62" s="97"/>
      <c r="CKP62" s="136"/>
      <c r="CKQ62" s="131"/>
      <c r="CKR62" s="97"/>
      <c r="CKS62" s="97"/>
      <c r="CKT62" s="136"/>
      <c r="CKU62" s="131"/>
      <c r="CKV62" s="97"/>
      <c r="CKW62" s="97"/>
      <c r="CKX62" s="136"/>
      <c r="CKY62" s="131"/>
      <c r="CKZ62" s="97"/>
      <c r="CLA62" s="97"/>
      <c r="CLB62" s="136"/>
      <c r="CLC62" s="131"/>
      <c r="CLD62" s="97"/>
      <c r="CLE62" s="97"/>
      <c r="CLF62" s="136"/>
      <c r="CLG62" s="131"/>
      <c r="CLH62" s="97"/>
      <c r="CLI62" s="97"/>
      <c r="CLJ62" s="136"/>
      <c r="CLK62" s="131"/>
      <c r="CLL62" s="97"/>
      <c r="CLM62" s="97"/>
      <c r="CLN62" s="136"/>
      <c r="CLO62" s="131"/>
      <c r="CLP62" s="97"/>
      <c r="CLQ62" s="97"/>
      <c r="CLR62" s="136"/>
      <c r="CLS62" s="131"/>
      <c r="CLT62" s="97"/>
      <c r="CLU62" s="97"/>
      <c r="CLV62" s="136"/>
      <c r="CLW62" s="131"/>
      <c r="CLX62" s="97"/>
      <c r="CLY62" s="97"/>
      <c r="CLZ62" s="136"/>
      <c r="CMA62" s="131"/>
      <c r="CMB62" s="97"/>
      <c r="CMC62" s="97"/>
      <c r="CMD62" s="136"/>
      <c r="CME62" s="131"/>
      <c r="CMF62" s="97"/>
      <c r="CMG62" s="97"/>
      <c r="CMH62" s="136"/>
      <c r="CMI62" s="131"/>
      <c r="CMJ62" s="97"/>
      <c r="CMK62" s="97"/>
      <c r="CML62" s="136"/>
      <c r="CMM62" s="131"/>
      <c r="CMN62" s="97"/>
      <c r="CMO62" s="97"/>
      <c r="CMP62" s="136"/>
      <c r="CMQ62" s="131"/>
      <c r="CMR62" s="97"/>
      <c r="CMS62" s="97"/>
      <c r="CMT62" s="136"/>
      <c r="CMU62" s="131"/>
      <c r="CMV62" s="97"/>
      <c r="CMW62" s="97"/>
      <c r="CMX62" s="136"/>
      <c r="CMY62" s="131"/>
      <c r="CMZ62" s="97"/>
      <c r="CNA62" s="97"/>
      <c r="CNB62" s="136"/>
      <c r="CNC62" s="131"/>
      <c r="CND62" s="97"/>
      <c r="CNE62" s="97"/>
      <c r="CNF62" s="136"/>
      <c r="CNG62" s="131"/>
      <c r="CNH62" s="97"/>
      <c r="CNI62" s="97"/>
      <c r="CNJ62" s="136"/>
      <c r="CNK62" s="131"/>
      <c r="CNL62" s="97"/>
      <c r="CNM62" s="97"/>
      <c r="CNN62" s="136"/>
      <c r="CNO62" s="131"/>
      <c r="CNP62" s="97"/>
      <c r="CNQ62" s="97"/>
      <c r="CNR62" s="136"/>
      <c r="CNS62" s="131"/>
      <c r="CNT62" s="97"/>
      <c r="CNU62" s="97"/>
      <c r="CNV62" s="136"/>
      <c r="CNW62" s="131"/>
      <c r="CNX62" s="97"/>
      <c r="CNY62" s="97"/>
      <c r="CNZ62" s="136"/>
      <c r="COA62" s="131"/>
      <c r="COB62" s="97"/>
      <c r="COC62" s="97"/>
      <c r="COD62" s="136"/>
      <c r="COE62" s="131"/>
      <c r="COF62" s="97"/>
      <c r="COG62" s="97"/>
      <c r="COH62" s="136"/>
      <c r="COI62" s="131"/>
      <c r="COJ62" s="97"/>
      <c r="COK62" s="97"/>
      <c r="COL62" s="136"/>
      <c r="COM62" s="131"/>
      <c r="CON62" s="97"/>
      <c r="COO62" s="97"/>
      <c r="COP62" s="136"/>
      <c r="COQ62" s="131"/>
      <c r="COR62" s="97"/>
      <c r="COS62" s="97"/>
      <c r="COT62" s="136"/>
      <c r="COU62" s="131"/>
      <c r="COV62" s="97"/>
      <c r="COW62" s="97"/>
      <c r="COX62" s="136"/>
      <c r="COY62" s="131"/>
      <c r="COZ62" s="97"/>
      <c r="CPA62" s="97"/>
      <c r="CPB62" s="136"/>
      <c r="CPC62" s="131"/>
      <c r="CPD62" s="97"/>
      <c r="CPE62" s="97"/>
      <c r="CPF62" s="136"/>
      <c r="CPG62" s="131"/>
      <c r="CPH62" s="97"/>
      <c r="CPI62" s="97"/>
      <c r="CPJ62" s="136"/>
      <c r="CPK62" s="131"/>
      <c r="CPL62" s="97"/>
      <c r="CPM62" s="97"/>
      <c r="CPN62" s="136"/>
      <c r="CPO62" s="131"/>
      <c r="CPP62" s="97"/>
      <c r="CPQ62" s="97"/>
      <c r="CPR62" s="136"/>
      <c r="CPS62" s="131"/>
      <c r="CPT62" s="97"/>
      <c r="CPU62" s="97"/>
      <c r="CPV62" s="136"/>
      <c r="CPW62" s="131"/>
      <c r="CPX62" s="97"/>
      <c r="CPY62" s="97"/>
      <c r="CPZ62" s="136"/>
      <c r="CQA62" s="131"/>
      <c r="CQB62" s="97"/>
      <c r="CQC62" s="97"/>
      <c r="CQD62" s="136"/>
      <c r="CQE62" s="131"/>
      <c r="CQF62" s="97"/>
      <c r="CQG62" s="97"/>
      <c r="CQH62" s="136"/>
      <c r="CQI62" s="131"/>
      <c r="CQJ62" s="97"/>
      <c r="CQK62" s="97"/>
      <c r="CQL62" s="136"/>
      <c r="CQM62" s="131"/>
      <c r="CQN62" s="97"/>
      <c r="CQO62" s="97"/>
      <c r="CQP62" s="136"/>
      <c r="CQQ62" s="131"/>
      <c r="CQR62" s="97"/>
      <c r="CQS62" s="97"/>
      <c r="CQT62" s="136"/>
      <c r="CQU62" s="131"/>
      <c r="CQV62" s="97"/>
      <c r="CQW62" s="97"/>
      <c r="CQX62" s="136"/>
      <c r="CQY62" s="131"/>
      <c r="CQZ62" s="97"/>
      <c r="CRA62" s="97"/>
      <c r="CRB62" s="136"/>
      <c r="CRC62" s="131"/>
      <c r="CRD62" s="97"/>
      <c r="CRE62" s="97"/>
      <c r="CRF62" s="136"/>
      <c r="CRG62" s="131"/>
      <c r="CRH62" s="97"/>
      <c r="CRI62" s="97"/>
      <c r="CRJ62" s="136"/>
      <c r="CRK62" s="131"/>
      <c r="CRL62" s="97"/>
      <c r="CRM62" s="97"/>
      <c r="CRN62" s="136"/>
      <c r="CRO62" s="131"/>
      <c r="CRP62" s="97"/>
      <c r="CRQ62" s="97"/>
      <c r="CRR62" s="136"/>
      <c r="CRS62" s="131"/>
      <c r="CRT62" s="97"/>
      <c r="CRU62" s="97"/>
      <c r="CRV62" s="136"/>
      <c r="CRW62" s="131"/>
      <c r="CRX62" s="97"/>
      <c r="CRY62" s="97"/>
      <c r="CRZ62" s="136"/>
      <c r="CSA62" s="131"/>
      <c r="CSB62" s="97"/>
      <c r="CSC62" s="97"/>
      <c r="CSD62" s="136"/>
      <c r="CSE62" s="131"/>
      <c r="CSF62" s="97"/>
      <c r="CSG62" s="97"/>
      <c r="CSH62" s="136"/>
      <c r="CSI62" s="131"/>
      <c r="CSJ62" s="97"/>
      <c r="CSK62" s="97"/>
      <c r="CSL62" s="136"/>
      <c r="CSM62" s="131"/>
      <c r="CSN62" s="97"/>
      <c r="CSO62" s="97"/>
      <c r="CSP62" s="136"/>
      <c r="CSQ62" s="131"/>
      <c r="CSR62" s="97"/>
      <c r="CSS62" s="97"/>
      <c r="CST62" s="136"/>
      <c r="CSU62" s="131"/>
      <c r="CSV62" s="97"/>
      <c r="CSW62" s="97"/>
      <c r="CSX62" s="136"/>
      <c r="CSY62" s="131"/>
      <c r="CSZ62" s="97"/>
      <c r="CTA62" s="97"/>
      <c r="CTB62" s="136"/>
      <c r="CTC62" s="131"/>
      <c r="CTD62" s="97"/>
      <c r="CTE62" s="97"/>
      <c r="CTF62" s="136"/>
      <c r="CTG62" s="131"/>
      <c r="CTH62" s="97"/>
      <c r="CTI62" s="97"/>
      <c r="CTJ62" s="136"/>
      <c r="CTK62" s="131"/>
      <c r="CTL62" s="97"/>
      <c r="CTM62" s="97"/>
      <c r="CTN62" s="136"/>
      <c r="CTO62" s="131"/>
      <c r="CTP62" s="97"/>
      <c r="CTQ62" s="97"/>
      <c r="CTR62" s="136"/>
      <c r="CTS62" s="131"/>
      <c r="CTT62" s="97"/>
      <c r="CTU62" s="97"/>
      <c r="CTV62" s="136"/>
      <c r="CTW62" s="131"/>
      <c r="CTX62" s="97"/>
      <c r="CTY62" s="97"/>
      <c r="CTZ62" s="136"/>
      <c r="CUA62" s="131"/>
      <c r="CUB62" s="97"/>
      <c r="CUC62" s="97"/>
      <c r="CUD62" s="136"/>
      <c r="CUE62" s="131"/>
      <c r="CUF62" s="97"/>
      <c r="CUG62" s="97"/>
      <c r="CUH62" s="136"/>
      <c r="CUI62" s="131"/>
      <c r="CUJ62" s="97"/>
      <c r="CUK62" s="97"/>
      <c r="CUL62" s="136"/>
      <c r="CUM62" s="131"/>
      <c r="CUN62" s="97"/>
      <c r="CUO62" s="97"/>
      <c r="CUP62" s="136"/>
      <c r="CUQ62" s="131"/>
      <c r="CUR62" s="97"/>
      <c r="CUS62" s="97"/>
      <c r="CUT62" s="136"/>
      <c r="CUU62" s="131"/>
      <c r="CUV62" s="97"/>
      <c r="CUW62" s="97"/>
      <c r="CUX62" s="136"/>
      <c r="CUY62" s="131"/>
      <c r="CUZ62" s="97"/>
      <c r="CVA62" s="97"/>
      <c r="CVB62" s="136"/>
      <c r="CVC62" s="131"/>
      <c r="CVD62" s="97"/>
      <c r="CVE62" s="97"/>
      <c r="CVF62" s="136"/>
      <c r="CVG62" s="131"/>
      <c r="CVH62" s="97"/>
      <c r="CVI62" s="97"/>
      <c r="CVJ62" s="136"/>
      <c r="CVK62" s="131"/>
      <c r="CVL62" s="97"/>
      <c r="CVM62" s="97"/>
      <c r="CVN62" s="136"/>
      <c r="CVO62" s="131"/>
      <c r="CVP62" s="97"/>
      <c r="CVQ62" s="97"/>
      <c r="CVR62" s="136"/>
      <c r="CVS62" s="131"/>
      <c r="CVT62" s="97"/>
      <c r="CVU62" s="97"/>
      <c r="CVV62" s="136"/>
      <c r="CVW62" s="131"/>
      <c r="CVX62" s="97"/>
      <c r="CVY62" s="97"/>
      <c r="CVZ62" s="136"/>
      <c r="CWA62" s="131"/>
      <c r="CWB62" s="97"/>
      <c r="CWC62" s="97"/>
      <c r="CWD62" s="136"/>
      <c r="CWE62" s="131"/>
      <c r="CWF62" s="97"/>
      <c r="CWG62" s="97"/>
      <c r="CWH62" s="136"/>
      <c r="CWI62" s="131"/>
      <c r="CWJ62" s="97"/>
      <c r="CWK62" s="97"/>
      <c r="CWL62" s="136"/>
      <c r="CWM62" s="131"/>
      <c r="CWN62" s="97"/>
      <c r="CWO62" s="97"/>
      <c r="CWP62" s="136"/>
      <c r="CWQ62" s="131"/>
      <c r="CWR62" s="97"/>
      <c r="CWS62" s="97"/>
      <c r="CWT62" s="136"/>
      <c r="CWU62" s="131"/>
      <c r="CWV62" s="97"/>
      <c r="CWW62" s="97"/>
      <c r="CWX62" s="136"/>
      <c r="CWY62" s="131"/>
      <c r="CWZ62" s="97"/>
      <c r="CXA62" s="97"/>
      <c r="CXB62" s="136"/>
      <c r="CXC62" s="131"/>
      <c r="CXD62" s="97"/>
      <c r="CXE62" s="97"/>
      <c r="CXF62" s="136"/>
      <c r="CXG62" s="131"/>
      <c r="CXH62" s="97"/>
      <c r="CXI62" s="97"/>
      <c r="CXJ62" s="136"/>
      <c r="CXK62" s="131"/>
      <c r="CXL62" s="97"/>
      <c r="CXM62" s="97"/>
      <c r="CXN62" s="136"/>
      <c r="CXO62" s="131"/>
      <c r="CXP62" s="97"/>
      <c r="CXQ62" s="97"/>
      <c r="CXR62" s="136"/>
      <c r="CXS62" s="131"/>
      <c r="CXT62" s="97"/>
      <c r="CXU62" s="97"/>
      <c r="CXV62" s="136"/>
      <c r="CXW62" s="131"/>
      <c r="CXX62" s="97"/>
      <c r="CXY62" s="97"/>
      <c r="CXZ62" s="136"/>
      <c r="CYA62" s="131"/>
      <c r="CYB62" s="97"/>
      <c r="CYC62" s="97"/>
      <c r="CYD62" s="136"/>
      <c r="CYE62" s="131"/>
      <c r="CYF62" s="97"/>
      <c r="CYG62" s="97"/>
      <c r="CYH62" s="136"/>
      <c r="CYI62" s="131"/>
      <c r="CYJ62" s="97"/>
      <c r="CYK62" s="97"/>
      <c r="CYL62" s="136"/>
      <c r="CYM62" s="131"/>
      <c r="CYN62" s="97"/>
      <c r="CYO62" s="97"/>
      <c r="CYP62" s="136"/>
      <c r="CYQ62" s="131"/>
      <c r="CYR62" s="97"/>
      <c r="CYS62" s="97"/>
      <c r="CYT62" s="136"/>
      <c r="CYU62" s="131"/>
      <c r="CYV62" s="97"/>
      <c r="CYW62" s="97"/>
      <c r="CYX62" s="136"/>
      <c r="CYY62" s="131"/>
      <c r="CYZ62" s="97"/>
      <c r="CZA62" s="97"/>
      <c r="CZB62" s="136"/>
      <c r="CZC62" s="131"/>
      <c r="CZD62" s="97"/>
      <c r="CZE62" s="97"/>
      <c r="CZF62" s="136"/>
      <c r="CZG62" s="131"/>
      <c r="CZH62" s="97"/>
      <c r="CZI62" s="97"/>
      <c r="CZJ62" s="136"/>
      <c r="CZK62" s="131"/>
      <c r="CZL62" s="97"/>
      <c r="CZM62" s="97"/>
      <c r="CZN62" s="136"/>
      <c r="CZO62" s="131"/>
      <c r="CZP62" s="97"/>
      <c r="CZQ62" s="97"/>
      <c r="CZR62" s="136"/>
      <c r="CZS62" s="131"/>
      <c r="CZT62" s="97"/>
      <c r="CZU62" s="97"/>
      <c r="CZV62" s="136"/>
      <c r="CZW62" s="131"/>
      <c r="CZX62" s="97"/>
      <c r="CZY62" s="97"/>
      <c r="CZZ62" s="136"/>
      <c r="DAA62" s="131"/>
      <c r="DAB62" s="97"/>
      <c r="DAC62" s="97"/>
      <c r="DAD62" s="136"/>
      <c r="DAE62" s="131"/>
      <c r="DAF62" s="97"/>
      <c r="DAG62" s="97"/>
      <c r="DAH62" s="136"/>
      <c r="DAI62" s="131"/>
      <c r="DAJ62" s="97"/>
      <c r="DAK62" s="97"/>
      <c r="DAL62" s="136"/>
      <c r="DAM62" s="131"/>
      <c r="DAN62" s="97"/>
      <c r="DAO62" s="97"/>
      <c r="DAP62" s="136"/>
      <c r="DAQ62" s="131"/>
      <c r="DAR62" s="97"/>
      <c r="DAS62" s="97"/>
      <c r="DAT62" s="136"/>
      <c r="DAU62" s="131"/>
      <c r="DAV62" s="97"/>
      <c r="DAW62" s="97"/>
      <c r="DAX62" s="136"/>
      <c r="DAY62" s="131"/>
      <c r="DAZ62" s="97"/>
      <c r="DBA62" s="97"/>
      <c r="DBB62" s="136"/>
      <c r="DBC62" s="131"/>
      <c r="DBD62" s="97"/>
      <c r="DBE62" s="97"/>
      <c r="DBF62" s="136"/>
      <c r="DBG62" s="131"/>
      <c r="DBH62" s="97"/>
      <c r="DBI62" s="97"/>
      <c r="DBJ62" s="136"/>
      <c r="DBK62" s="131"/>
      <c r="DBL62" s="97"/>
      <c r="DBM62" s="97"/>
      <c r="DBN62" s="136"/>
      <c r="DBO62" s="131"/>
      <c r="DBP62" s="97"/>
      <c r="DBQ62" s="97"/>
      <c r="DBR62" s="136"/>
      <c r="DBS62" s="131"/>
      <c r="DBT62" s="97"/>
      <c r="DBU62" s="97"/>
      <c r="DBV62" s="136"/>
      <c r="DBW62" s="131"/>
      <c r="DBX62" s="97"/>
      <c r="DBY62" s="97"/>
      <c r="DBZ62" s="136"/>
      <c r="DCA62" s="131"/>
      <c r="DCB62" s="97"/>
      <c r="DCC62" s="97"/>
      <c r="DCD62" s="136"/>
      <c r="DCE62" s="131"/>
      <c r="DCF62" s="97"/>
      <c r="DCG62" s="97"/>
      <c r="DCH62" s="136"/>
      <c r="DCI62" s="131"/>
      <c r="DCJ62" s="97"/>
      <c r="DCK62" s="97"/>
      <c r="DCL62" s="136"/>
      <c r="DCM62" s="131"/>
      <c r="DCN62" s="97"/>
      <c r="DCO62" s="97"/>
      <c r="DCP62" s="136"/>
      <c r="DCQ62" s="131"/>
      <c r="DCR62" s="97"/>
      <c r="DCS62" s="97"/>
      <c r="DCT62" s="136"/>
      <c r="DCU62" s="131"/>
      <c r="DCV62" s="97"/>
      <c r="DCW62" s="97"/>
      <c r="DCX62" s="136"/>
      <c r="DCY62" s="131"/>
      <c r="DCZ62" s="97"/>
      <c r="DDA62" s="97"/>
      <c r="DDB62" s="136"/>
      <c r="DDC62" s="131"/>
      <c r="DDD62" s="97"/>
      <c r="DDE62" s="97"/>
      <c r="DDF62" s="136"/>
      <c r="DDG62" s="131"/>
      <c r="DDH62" s="97"/>
      <c r="DDI62" s="97"/>
      <c r="DDJ62" s="136"/>
      <c r="DDK62" s="131"/>
      <c r="DDL62" s="97"/>
      <c r="DDM62" s="97"/>
      <c r="DDN62" s="136"/>
      <c r="DDO62" s="131"/>
      <c r="DDP62" s="97"/>
      <c r="DDQ62" s="97"/>
      <c r="DDR62" s="136"/>
      <c r="DDS62" s="131"/>
      <c r="DDT62" s="97"/>
      <c r="DDU62" s="97"/>
      <c r="DDV62" s="136"/>
      <c r="DDW62" s="131"/>
      <c r="DDX62" s="97"/>
      <c r="DDY62" s="97"/>
      <c r="DDZ62" s="136"/>
      <c r="DEA62" s="131"/>
      <c r="DEB62" s="97"/>
      <c r="DEC62" s="97"/>
      <c r="DED62" s="136"/>
      <c r="DEE62" s="131"/>
      <c r="DEF62" s="97"/>
      <c r="DEG62" s="97"/>
      <c r="DEH62" s="136"/>
      <c r="DEI62" s="131"/>
      <c r="DEJ62" s="97"/>
      <c r="DEK62" s="97"/>
      <c r="DEL62" s="136"/>
      <c r="DEM62" s="131"/>
      <c r="DEN62" s="97"/>
      <c r="DEO62" s="97"/>
      <c r="DEP62" s="136"/>
      <c r="DEQ62" s="131"/>
      <c r="DER62" s="97"/>
      <c r="DES62" s="97"/>
      <c r="DET62" s="136"/>
      <c r="DEU62" s="131"/>
      <c r="DEV62" s="97"/>
      <c r="DEW62" s="97"/>
      <c r="DEX62" s="136"/>
      <c r="DEY62" s="131"/>
      <c r="DEZ62" s="97"/>
      <c r="DFA62" s="97"/>
      <c r="DFB62" s="136"/>
      <c r="DFC62" s="131"/>
      <c r="DFD62" s="97"/>
      <c r="DFE62" s="97"/>
      <c r="DFF62" s="136"/>
      <c r="DFG62" s="131"/>
      <c r="DFH62" s="97"/>
      <c r="DFI62" s="97"/>
      <c r="DFJ62" s="136"/>
      <c r="DFK62" s="131"/>
      <c r="DFL62" s="97"/>
      <c r="DFM62" s="97"/>
      <c r="DFN62" s="136"/>
      <c r="DFO62" s="131"/>
      <c r="DFP62" s="97"/>
      <c r="DFQ62" s="97"/>
      <c r="DFR62" s="136"/>
      <c r="DFS62" s="131"/>
      <c r="DFT62" s="97"/>
      <c r="DFU62" s="97"/>
      <c r="DFV62" s="136"/>
      <c r="DFW62" s="131"/>
      <c r="DFX62" s="97"/>
      <c r="DFY62" s="97"/>
      <c r="DFZ62" s="136"/>
      <c r="DGA62" s="131"/>
      <c r="DGB62" s="97"/>
      <c r="DGC62" s="97"/>
      <c r="DGD62" s="136"/>
      <c r="DGE62" s="131"/>
      <c r="DGF62" s="97"/>
      <c r="DGG62" s="97"/>
      <c r="DGH62" s="136"/>
      <c r="DGI62" s="131"/>
      <c r="DGJ62" s="97"/>
      <c r="DGK62" s="97"/>
      <c r="DGL62" s="136"/>
      <c r="DGM62" s="131"/>
      <c r="DGN62" s="97"/>
      <c r="DGO62" s="97"/>
      <c r="DGP62" s="136"/>
      <c r="DGQ62" s="131"/>
      <c r="DGR62" s="97"/>
      <c r="DGS62" s="97"/>
      <c r="DGT62" s="136"/>
      <c r="DGU62" s="131"/>
      <c r="DGV62" s="97"/>
      <c r="DGW62" s="97"/>
      <c r="DGX62" s="136"/>
      <c r="DGY62" s="131"/>
      <c r="DGZ62" s="97"/>
      <c r="DHA62" s="97"/>
      <c r="DHB62" s="136"/>
      <c r="DHC62" s="131"/>
      <c r="DHD62" s="97"/>
      <c r="DHE62" s="97"/>
      <c r="DHF62" s="136"/>
      <c r="DHG62" s="131"/>
      <c r="DHH62" s="97"/>
      <c r="DHI62" s="97"/>
      <c r="DHJ62" s="136"/>
      <c r="DHK62" s="131"/>
      <c r="DHL62" s="97"/>
      <c r="DHM62" s="97"/>
      <c r="DHN62" s="136"/>
      <c r="DHO62" s="131"/>
      <c r="DHP62" s="97"/>
      <c r="DHQ62" s="97"/>
      <c r="DHR62" s="136"/>
      <c r="DHS62" s="131"/>
      <c r="DHT62" s="97"/>
      <c r="DHU62" s="97"/>
      <c r="DHV62" s="136"/>
      <c r="DHW62" s="131"/>
      <c r="DHX62" s="97"/>
      <c r="DHY62" s="97"/>
      <c r="DHZ62" s="136"/>
      <c r="DIA62" s="131"/>
      <c r="DIB62" s="97"/>
      <c r="DIC62" s="97"/>
      <c r="DID62" s="136"/>
      <c r="DIE62" s="131"/>
      <c r="DIF62" s="97"/>
      <c r="DIG62" s="97"/>
      <c r="DIH62" s="136"/>
      <c r="DII62" s="131"/>
      <c r="DIJ62" s="97"/>
      <c r="DIK62" s="97"/>
      <c r="DIL62" s="136"/>
      <c r="DIM62" s="131"/>
      <c r="DIN62" s="97"/>
      <c r="DIO62" s="97"/>
      <c r="DIP62" s="136"/>
      <c r="DIQ62" s="131"/>
      <c r="DIR62" s="97"/>
      <c r="DIS62" s="97"/>
      <c r="DIT62" s="136"/>
      <c r="DIU62" s="131"/>
      <c r="DIV62" s="97"/>
      <c r="DIW62" s="97"/>
      <c r="DIX62" s="136"/>
      <c r="DIY62" s="131"/>
      <c r="DIZ62" s="97"/>
      <c r="DJA62" s="97"/>
      <c r="DJB62" s="136"/>
      <c r="DJC62" s="131"/>
      <c r="DJD62" s="97"/>
      <c r="DJE62" s="97"/>
      <c r="DJF62" s="136"/>
      <c r="DJG62" s="131"/>
      <c r="DJH62" s="97"/>
      <c r="DJI62" s="97"/>
      <c r="DJJ62" s="136"/>
      <c r="DJK62" s="131"/>
      <c r="DJL62" s="97"/>
      <c r="DJM62" s="97"/>
      <c r="DJN62" s="136"/>
      <c r="DJO62" s="131"/>
      <c r="DJP62" s="97"/>
      <c r="DJQ62" s="97"/>
      <c r="DJR62" s="136"/>
      <c r="DJS62" s="131"/>
      <c r="DJT62" s="97"/>
      <c r="DJU62" s="97"/>
      <c r="DJV62" s="136"/>
      <c r="DJW62" s="131"/>
      <c r="DJX62" s="97"/>
      <c r="DJY62" s="97"/>
      <c r="DJZ62" s="136"/>
      <c r="DKA62" s="131"/>
      <c r="DKB62" s="97"/>
      <c r="DKC62" s="97"/>
      <c r="DKD62" s="136"/>
      <c r="DKE62" s="131"/>
      <c r="DKF62" s="97"/>
      <c r="DKG62" s="97"/>
      <c r="DKH62" s="136"/>
      <c r="DKI62" s="131"/>
      <c r="DKJ62" s="97"/>
      <c r="DKK62" s="97"/>
      <c r="DKL62" s="136"/>
      <c r="DKM62" s="131"/>
      <c r="DKN62" s="97"/>
      <c r="DKO62" s="97"/>
      <c r="DKP62" s="136"/>
      <c r="DKQ62" s="131"/>
      <c r="DKR62" s="97"/>
      <c r="DKS62" s="97"/>
      <c r="DKT62" s="136"/>
      <c r="DKU62" s="131"/>
      <c r="DKV62" s="97"/>
      <c r="DKW62" s="97"/>
      <c r="DKX62" s="136"/>
      <c r="DKY62" s="131"/>
      <c r="DKZ62" s="97"/>
      <c r="DLA62" s="97"/>
      <c r="DLB62" s="136"/>
      <c r="DLC62" s="131"/>
      <c r="DLD62" s="97"/>
      <c r="DLE62" s="97"/>
      <c r="DLF62" s="136"/>
      <c r="DLG62" s="131"/>
      <c r="DLH62" s="97"/>
      <c r="DLI62" s="97"/>
      <c r="DLJ62" s="136"/>
      <c r="DLK62" s="131"/>
      <c r="DLL62" s="97"/>
      <c r="DLM62" s="97"/>
      <c r="DLN62" s="136"/>
      <c r="DLO62" s="131"/>
      <c r="DLP62" s="97"/>
      <c r="DLQ62" s="97"/>
      <c r="DLR62" s="136"/>
      <c r="DLS62" s="131"/>
      <c r="DLT62" s="97"/>
      <c r="DLU62" s="97"/>
      <c r="DLV62" s="136"/>
      <c r="DLW62" s="131"/>
      <c r="DLX62" s="97"/>
      <c r="DLY62" s="97"/>
      <c r="DLZ62" s="136"/>
      <c r="DMA62" s="131"/>
      <c r="DMB62" s="97"/>
      <c r="DMC62" s="97"/>
      <c r="DMD62" s="136"/>
      <c r="DME62" s="131"/>
      <c r="DMF62" s="97"/>
      <c r="DMG62" s="97"/>
      <c r="DMH62" s="136"/>
      <c r="DMI62" s="131"/>
      <c r="DMJ62" s="97"/>
      <c r="DMK62" s="97"/>
      <c r="DML62" s="136"/>
      <c r="DMM62" s="131"/>
      <c r="DMN62" s="97"/>
      <c r="DMO62" s="97"/>
      <c r="DMP62" s="136"/>
      <c r="DMQ62" s="131"/>
      <c r="DMR62" s="97"/>
      <c r="DMS62" s="97"/>
      <c r="DMT62" s="136"/>
      <c r="DMU62" s="131"/>
      <c r="DMV62" s="97"/>
      <c r="DMW62" s="97"/>
      <c r="DMX62" s="136"/>
      <c r="DMY62" s="131"/>
      <c r="DMZ62" s="97"/>
      <c r="DNA62" s="97"/>
      <c r="DNB62" s="136"/>
      <c r="DNC62" s="131"/>
      <c r="DND62" s="97"/>
      <c r="DNE62" s="97"/>
      <c r="DNF62" s="136"/>
      <c r="DNG62" s="131"/>
      <c r="DNH62" s="97"/>
      <c r="DNI62" s="97"/>
      <c r="DNJ62" s="136"/>
      <c r="DNK62" s="131"/>
      <c r="DNL62" s="97"/>
      <c r="DNM62" s="97"/>
      <c r="DNN62" s="136"/>
      <c r="DNO62" s="131"/>
      <c r="DNP62" s="97"/>
      <c r="DNQ62" s="97"/>
      <c r="DNR62" s="136"/>
      <c r="DNS62" s="131"/>
      <c r="DNT62" s="97"/>
      <c r="DNU62" s="97"/>
      <c r="DNV62" s="136"/>
      <c r="DNW62" s="131"/>
      <c r="DNX62" s="97"/>
      <c r="DNY62" s="97"/>
      <c r="DNZ62" s="136"/>
      <c r="DOA62" s="131"/>
      <c r="DOB62" s="97"/>
      <c r="DOC62" s="97"/>
      <c r="DOD62" s="136"/>
      <c r="DOE62" s="131"/>
      <c r="DOF62" s="97"/>
      <c r="DOG62" s="97"/>
      <c r="DOH62" s="136"/>
      <c r="DOI62" s="131"/>
      <c r="DOJ62" s="97"/>
      <c r="DOK62" s="97"/>
      <c r="DOL62" s="136"/>
      <c r="DOM62" s="131"/>
      <c r="DON62" s="97"/>
      <c r="DOO62" s="97"/>
      <c r="DOP62" s="136"/>
      <c r="DOQ62" s="131"/>
      <c r="DOR62" s="97"/>
      <c r="DOS62" s="97"/>
      <c r="DOT62" s="136"/>
      <c r="DOU62" s="131"/>
      <c r="DOV62" s="97"/>
      <c r="DOW62" s="97"/>
      <c r="DOX62" s="136"/>
      <c r="DOY62" s="131"/>
      <c r="DOZ62" s="97"/>
      <c r="DPA62" s="97"/>
      <c r="DPB62" s="136"/>
      <c r="DPC62" s="131"/>
      <c r="DPD62" s="97"/>
      <c r="DPE62" s="97"/>
      <c r="DPF62" s="136"/>
      <c r="DPG62" s="131"/>
      <c r="DPH62" s="97"/>
      <c r="DPI62" s="97"/>
      <c r="DPJ62" s="136"/>
      <c r="DPK62" s="131"/>
      <c r="DPL62" s="97"/>
      <c r="DPM62" s="97"/>
      <c r="DPN62" s="136"/>
      <c r="DPO62" s="131"/>
      <c r="DPP62" s="97"/>
      <c r="DPQ62" s="97"/>
      <c r="DPR62" s="136"/>
      <c r="DPS62" s="131"/>
      <c r="DPT62" s="97"/>
      <c r="DPU62" s="97"/>
      <c r="DPV62" s="136"/>
      <c r="DPW62" s="131"/>
      <c r="DPX62" s="97"/>
      <c r="DPY62" s="97"/>
      <c r="DPZ62" s="136"/>
      <c r="DQA62" s="131"/>
      <c r="DQB62" s="97"/>
      <c r="DQC62" s="97"/>
      <c r="DQD62" s="136"/>
      <c r="DQE62" s="131"/>
      <c r="DQF62" s="97"/>
      <c r="DQG62" s="97"/>
      <c r="DQH62" s="136"/>
      <c r="DQI62" s="131"/>
      <c r="DQJ62" s="97"/>
      <c r="DQK62" s="97"/>
      <c r="DQL62" s="136"/>
      <c r="DQM62" s="131"/>
      <c r="DQN62" s="97"/>
      <c r="DQO62" s="97"/>
      <c r="DQP62" s="136"/>
      <c r="DQQ62" s="131"/>
      <c r="DQR62" s="97"/>
      <c r="DQS62" s="97"/>
      <c r="DQT62" s="136"/>
      <c r="DQU62" s="131"/>
      <c r="DQV62" s="97"/>
      <c r="DQW62" s="97"/>
      <c r="DQX62" s="136"/>
      <c r="DQY62" s="131"/>
      <c r="DQZ62" s="97"/>
      <c r="DRA62" s="97"/>
      <c r="DRB62" s="136"/>
      <c r="DRC62" s="131"/>
      <c r="DRD62" s="97"/>
      <c r="DRE62" s="97"/>
      <c r="DRF62" s="136"/>
      <c r="DRG62" s="131"/>
      <c r="DRH62" s="97"/>
      <c r="DRI62" s="97"/>
      <c r="DRJ62" s="136"/>
      <c r="DRK62" s="131"/>
      <c r="DRL62" s="97"/>
      <c r="DRM62" s="97"/>
      <c r="DRN62" s="136"/>
      <c r="DRO62" s="131"/>
      <c r="DRP62" s="97"/>
      <c r="DRQ62" s="97"/>
      <c r="DRR62" s="136"/>
      <c r="DRS62" s="131"/>
      <c r="DRT62" s="97"/>
      <c r="DRU62" s="97"/>
      <c r="DRV62" s="136"/>
      <c r="DRW62" s="131"/>
      <c r="DRX62" s="97"/>
      <c r="DRY62" s="97"/>
      <c r="DRZ62" s="136"/>
      <c r="DSA62" s="131"/>
      <c r="DSB62" s="97"/>
      <c r="DSC62" s="97"/>
      <c r="DSD62" s="136"/>
      <c r="DSE62" s="131"/>
      <c r="DSF62" s="97"/>
      <c r="DSG62" s="97"/>
      <c r="DSH62" s="136"/>
      <c r="DSI62" s="131"/>
      <c r="DSJ62" s="97"/>
      <c r="DSK62" s="97"/>
      <c r="DSL62" s="136"/>
      <c r="DSM62" s="131"/>
      <c r="DSN62" s="97"/>
      <c r="DSO62" s="97"/>
      <c r="DSP62" s="136"/>
      <c r="DSQ62" s="131"/>
      <c r="DSR62" s="97"/>
      <c r="DSS62" s="97"/>
      <c r="DST62" s="136"/>
      <c r="DSU62" s="131"/>
      <c r="DSV62" s="97"/>
      <c r="DSW62" s="97"/>
      <c r="DSX62" s="136"/>
      <c r="DSY62" s="131"/>
      <c r="DSZ62" s="97"/>
      <c r="DTA62" s="97"/>
      <c r="DTB62" s="136"/>
      <c r="DTC62" s="131"/>
      <c r="DTD62" s="97"/>
      <c r="DTE62" s="97"/>
      <c r="DTF62" s="136"/>
      <c r="DTG62" s="131"/>
      <c r="DTH62" s="97"/>
      <c r="DTI62" s="97"/>
      <c r="DTJ62" s="136"/>
      <c r="DTK62" s="131"/>
      <c r="DTL62" s="97"/>
      <c r="DTM62" s="97"/>
      <c r="DTN62" s="136"/>
      <c r="DTO62" s="131"/>
      <c r="DTP62" s="97"/>
      <c r="DTQ62" s="97"/>
      <c r="DTR62" s="136"/>
      <c r="DTS62" s="131"/>
      <c r="DTT62" s="97"/>
      <c r="DTU62" s="97"/>
      <c r="DTV62" s="136"/>
      <c r="DTW62" s="131"/>
      <c r="DTX62" s="97"/>
      <c r="DTY62" s="97"/>
      <c r="DTZ62" s="136"/>
      <c r="DUA62" s="131"/>
      <c r="DUB62" s="97"/>
      <c r="DUC62" s="97"/>
      <c r="DUD62" s="136"/>
      <c r="DUE62" s="131"/>
      <c r="DUF62" s="97"/>
      <c r="DUG62" s="97"/>
      <c r="DUH62" s="136"/>
      <c r="DUI62" s="131"/>
      <c r="DUJ62" s="97"/>
      <c r="DUK62" s="97"/>
      <c r="DUL62" s="136"/>
      <c r="DUM62" s="131"/>
      <c r="DUN62" s="97"/>
      <c r="DUO62" s="97"/>
      <c r="DUP62" s="136"/>
      <c r="DUQ62" s="131"/>
      <c r="DUR62" s="97"/>
      <c r="DUS62" s="97"/>
      <c r="DUT62" s="136"/>
      <c r="DUU62" s="131"/>
      <c r="DUV62" s="97"/>
      <c r="DUW62" s="97"/>
      <c r="DUX62" s="136"/>
      <c r="DUY62" s="131"/>
      <c r="DUZ62" s="97"/>
      <c r="DVA62" s="97"/>
      <c r="DVB62" s="136"/>
      <c r="DVC62" s="131"/>
      <c r="DVD62" s="97"/>
      <c r="DVE62" s="97"/>
      <c r="DVF62" s="136"/>
      <c r="DVG62" s="131"/>
      <c r="DVH62" s="97"/>
      <c r="DVI62" s="97"/>
      <c r="DVJ62" s="136"/>
      <c r="DVK62" s="131"/>
      <c r="DVL62" s="97"/>
      <c r="DVM62" s="97"/>
      <c r="DVN62" s="136"/>
      <c r="DVO62" s="131"/>
      <c r="DVP62" s="97"/>
      <c r="DVQ62" s="97"/>
      <c r="DVR62" s="136"/>
      <c r="DVS62" s="131"/>
      <c r="DVT62" s="97"/>
      <c r="DVU62" s="97"/>
      <c r="DVV62" s="136"/>
      <c r="DVW62" s="131"/>
      <c r="DVX62" s="97"/>
      <c r="DVY62" s="97"/>
      <c r="DVZ62" s="136"/>
      <c r="DWA62" s="131"/>
      <c r="DWB62" s="97"/>
      <c r="DWC62" s="97"/>
      <c r="DWD62" s="136"/>
      <c r="DWE62" s="131"/>
      <c r="DWF62" s="97"/>
      <c r="DWG62" s="97"/>
      <c r="DWH62" s="136"/>
      <c r="DWI62" s="131"/>
      <c r="DWJ62" s="97"/>
      <c r="DWK62" s="97"/>
      <c r="DWL62" s="136"/>
      <c r="DWM62" s="131"/>
      <c r="DWN62" s="97"/>
      <c r="DWO62" s="97"/>
      <c r="DWP62" s="136"/>
      <c r="DWQ62" s="131"/>
      <c r="DWR62" s="97"/>
      <c r="DWS62" s="97"/>
      <c r="DWT62" s="136"/>
      <c r="DWU62" s="131"/>
      <c r="DWV62" s="97"/>
      <c r="DWW62" s="97"/>
      <c r="DWX62" s="136"/>
      <c r="DWY62" s="131"/>
      <c r="DWZ62" s="97"/>
      <c r="DXA62" s="97"/>
      <c r="DXB62" s="136"/>
      <c r="DXC62" s="131"/>
      <c r="DXD62" s="97"/>
      <c r="DXE62" s="97"/>
      <c r="DXF62" s="136"/>
      <c r="DXG62" s="131"/>
      <c r="DXH62" s="97"/>
      <c r="DXI62" s="97"/>
      <c r="DXJ62" s="136"/>
      <c r="DXK62" s="131"/>
      <c r="DXL62" s="97"/>
      <c r="DXM62" s="97"/>
      <c r="DXN62" s="136"/>
      <c r="DXO62" s="131"/>
      <c r="DXP62" s="97"/>
      <c r="DXQ62" s="97"/>
      <c r="DXR62" s="136"/>
      <c r="DXS62" s="131"/>
      <c r="DXT62" s="97"/>
      <c r="DXU62" s="97"/>
      <c r="DXV62" s="136"/>
      <c r="DXW62" s="131"/>
      <c r="DXX62" s="97"/>
      <c r="DXY62" s="97"/>
      <c r="DXZ62" s="136"/>
      <c r="DYA62" s="131"/>
      <c r="DYB62" s="97"/>
      <c r="DYC62" s="97"/>
      <c r="DYD62" s="136"/>
      <c r="DYE62" s="131"/>
      <c r="DYF62" s="97"/>
      <c r="DYG62" s="97"/>
      <c r="DYH62" s="136"/>
      <c r="DYI62" s="131"/>
      <c r="DYJ62" s="97"/>
      <c r="DYK62" s="97"/>
      <c r="DYL62" s="136"/>
      <c r="DYM62" s="131"/>
      <c r="DYN62" s="97"/>
      <c r="DYO62" s="97"/>
      <c r="DYP62" s="136"/>
      <c r="DYQ62" s="131"/>
      <c r="DYR62" s="97"/>
      <c r="DYS62" s="97"/>
      <c r="DYT62" s="136"/>
      <c r="DYU62" s="131"/>
      <c r="DYV62" s="97"/>
      <c r="DYW62" s="97"/>
      <c r="DYX62" s="136"/>
      <c r="DYY62" s="131"/>
      <c r="DYZ62" s="97"/>
      <c r="DZA62" s="97"/>
      <c r="DZB62" s="136"/>
      <c r="DZC62" s="131"/>
      <c r="DZD62" s="97"/>
      <c r="DZE62" s="97"/>
      <c r="DZF62" s="136"/>
      <c r="DZG62" s="131"/>
      <c r="DZH62" s="97"/>
      <c r="DZI62" s="97"/>
      <c r="DZJ62" s="136"/>
      <c r="DZK62" s="131"/>
      <c r="DZL62" s="97"/>
      <c r="DZM62" s="97"/>
      <c r="DZN62" s="136"/>
      <c r="DZO62" s="131"/>
      <c r="DZP62" s="97"/>
      <c r="DZQ62" s="97"/>
      <c r="DZR62" s="136"/>
      <c r="DZS62" s="131"/>
      <c r="DZT62" s="97"/>
      <c r="DZU62" s="97"/>
      <c r="DZV62" s="136"/>
      <c r="DZW62" s="131"/>
      <c r="DZX62" s="97"/>
      <c r="DZY62" s="97"/>
      <c r="DZZ62" s="136"/>
      <c r="EAA62" s="131"/>
      <c r="EAB62" s="97"/>
      <c r="EAC62" s="97"/>
      <c r="EAD62" s="136"/>
      <c r="EAE62" s="131"/>
      <c r="EAF62" s="97"/>
      <c r="EAG62" s="97"/>
      <c r="EAH62" s="136"/>
      <c r="EAI62" s="131"/>
      <c r="EAJ62" s="97"/>
      <c r="EAK62" s="97"/>
      <c r="EAL62" s="136"/>
      <c r="EAM62" s="131"/>
      <c r="EAN62" s="97"/>
      <c r="EAO62" s="97"/>
      <c r="EAP62" s="136"/>
      <c r="EAQ62" s="131"/>
      <c r="EAR62" s="97"/>
      <c r="EAS62" s="97"/>
      <c r="EAT62" s="136"/>
      <c r="EAU62" s="131"/>
      <c r="EAV62" s="97"/>
      <c r="EAW62" s="97"/>
      <c r="EAX62" s="136"/>
      <c r="EAY62" s="131"/>
      <c r="EAZ62" s="97"/>
      <c r="EBA62" s="97"/>
      <c r="EBB62" s="136"/>
      <c r="EBC62" s="131"/>
      <c r="EBD62" s="97"/>
      <c r="EBE62" s="97"/>
      <c r="EBF62" s="136"/>
      <c r="EBG62" s="131"/>
      <c r="EBH62" s="97"/>
      <c r="EBI62" s="97"/>
      <c r="EBJ62" s="136"/>
      <c r="EBK62" s="131"/>
      <c r="EBL62" s="97"/>
      <c r="EBM62" s="97"/>
      <c r="EBN62" s="136"/>
      <c r="EBO62" s="131"/>
      <c r="EBP62" s="97"/>
      <c r="EBQ62" s="97"/>
      <c r="EBR62" s="136"/>
      <c r="EBS62" s="131"/>
      <c r="EBT62" s="97"/>
      <c r="EBU62" s="97"/>
      <c r="EBV62" s="136"/>
      <c r="EBW62" s="131"/>
      <c r="EBX62" s="97"/>
      <c r="EBY62" s="97"/>
      <c r="EBZ62" s="136"/>
      <c r="ECA62" s="131"/>
      <c r="ECB62" s="97"/>
      <c r="ECC62" s="97"/>
      <c r="ECD62" s="136"/>
      <c r="ECE62" s="131"/>
      <c r="ECF62" s="97"/>
      <c r="ECG62" s="97"/>
      <c r="ECH62" s="136"/>
      <c r="ECI62" s="131"/>
      <c r="ECJ62" s="97"/>
      <c r="ECK62" s="97"/>
      <c r="ECL62" s="136"/>
      <c r="ECM62" s="131"/>
      <c r="ECN62" s="97"/>
      <c r="ECO62" s="97"/>
      <c r="ECP62" s="136"/>
      <c r="ECQ62" s="131"/>
      <c r="ECR62" s="97"/>
      <c r="ECS62" s="97"/>
      <c r="ECT62" s="136"/>
      <c r="ECU62" s="131"/>
      <c r="ECV62" s="97"/>
      <c r="ECW62" s="97"/>
      <c r="ECX62" s="136"/>
      <c r="ECY62" s="131"/>
      <c r="ECZ62" s="97"/>
      <c r="EDA62" s="97"/>
      <c r="EDB62" s="136"/>
      <c r="EDC62" s="131"/>
      <c r="EDD62" s="97"/>
      <c r="EDE62" s="97"/>
      <c r="EDF62" s="136"/>
      <c r="EDG62" s="131"/>
      <c r="EDH62" s="97"/>
      <c r="EDI62" s="97"/>
      <c r="EDJ62" s="136"/>
      <c r="EDK62" s="131"/>
      <c r="EDL62" s="97"/>
      <c r="EDM62" s="97"/>
      <c r="EDN62" s="136"/>
      <c r="EDO62" s="131"/>
      <c r="EDP62" s="97"/>
      <c r="EDQ62" s="97"/>
      <c r="EDR62" s="136"/>
      <c r="EDS62" s="131"/>
      <c r="EDT62" s="97"/>
      <c r="EDU62" s="97"/>
      <c r="EDV62" s="136"/>
      <c r="EDW62" s="131"/>
      <c r="EDX62" s="97"/>
      <c r="EDY62" s="97"/>
      <c r="EDZ62" s="136"/>
      <c r="EEA62" s="131"/>
      <c r="EEB62" s="97"/>
      <c r="EEC62" s="97"/>
      <c r="EED62" s="136"/>
      <c r="EEE62" s="131"/>
      <c r="EEF62" s="97"/>
      <c r="EEG62" s="97"/>
      <c r="EEH62" s="136"/>
      <c r="EEI62" s="131"/>
      <c r="EEJ62" s="97"/>
      <c r="EEK62" s="97"/>
      <c r="EEL62" s="136"/>
      <c r="EEM62" s="131"/>
      <c r="EEN62" s="97"/>
      <c r="EEO62" s="97"/>
      <c r="EEP62" s="136"/>
      <c r="EEQ62" s="131"/>
      <c r="EER62" s="97"/>
      <c r="EES62" s="97"/>
      <c r="EET62" s="136"/>
      <c r="EEU62" s="131"/>
      <c r="EEV62" s="97"/>
      <c r="EEW62" s="97"/>
      <c r="EEX62" s="136"/>
      <c r="EEY62" s="131"/>
      <c r="EEZ62" s="97"/>
      <c r="EFA62" s="97"/>
      <c r="EFB62" s="136"/>
      <c r="EFC62" s="131"/>
      <c r="EFD62" s="97"/>
      <c r="EFE62" s="97"/>
      <c r="EFF62" s="136"/>
      <c r="EFG62" s="131"/>
      <c r="EFH62" s="97"/>
      <c r="EFI62" s="97"/>
      <c r="EFJ62" s="136"/>
      <c r="EFK62" s="131"/>
      <c r="EFL62" s="97"/>
      <c r="EFM62" s="97"/>
      <c r="EFN62" s="136"/>
      <c r="EFO62" s="131"/>
      <c r="EFP62" s="97"/>
      <c r="EFQ62" s="97"/>
      <c r="EFR62" s="136"/>
      <c r="EFS62" s="131"/>
      <c r="EFT62" s="97"/>
      <c r="EFU62" s="97"/>
      <c r="EFV62" s="136"/>
      <c r="EFW62" s="131"/>
      <c r="EFX62" s="97"/>
      <c r="EFY62" s="97"/>
      <c r="EFZ62" s="136"/>
      <c r="EGA62" s="131"/>
      <c r="EGB62" s="97"/>
      <c r="EGC62" s="97"/>
      <c r="EGD62" s="136"/>
      <c r="EGE62" s="131"/>
      <c r="EGF62" s="97"/>
      <c r="EGG62" s="97"/>
      <c r="EGH62" s="136"/>
      <c r="EGI62" s="131"/>
      <c r="EGJ62" s="97"/>
      <c r="EGK62" s="97"/>
      <c r="EGL62" s="136"/>
      <c r="EGM62" s="131"/>
      <c r="EGN62" s="97"/>
      <c r="EGO62" s="97"/>
      <c r="EGP62" s="136"/>
      <c r="EGQ62" s="131"/>
      <c r="EGR62" s="97"/>
      <c r="EGS62" s="97"/>
      <c r="EGT62" s="136"/>
      <c r="EGU62" s="131"/>
      <c r="EGV62" s="97"/>
      <c r="EGW62" s="97"/>
      <c r="EGX62" s="136"/>
      <c r="EGY62" s="131"/>
      <c r="EGZ62" s="97"/>
      <c r="EHA62" s="97"/>
      <c r="EHB62" s="136"/>
      <c r="EHC62" s="131"/>
      <c r="EHD62" s="97"/>
      <c r="EHE62" s="97"/>
      <c r="EHF62" s="136"/>
      <c r="EHG62" s="131"/>
      <c r="EHH62" s="97"/>
      <c r="EHI62" s="97"/>
      <c r="EHJ62" s="136"/>
      <c r="EHK62" s="131"/>
      <c r="EHL62" s="97"/>
      <c r="EHM62" s="97"/>
      <c r="EHN62" s="136"/>
      <c r="EHO62" s="131"/>
      <c r="EHP62" s="97"/>
      <c r="EHQ62" s="97"/>
      <c r="EHR62" s="136"/>
      <c r="EHS62" s="131"/>
      <c r="EHT62" s="97"/>
      <c r="EHU62" s="97"/>
      <c r="EHV62" s="136"/>
      <c r="EHW62" s="131"/>
      <c r="EHX62" s="97"/>
      <c r="EHY62" s="97"/>
      <c r="EHZ62" s="136"/>
      <c r="EIA62" s="131"/>
      <c r="EIB62" s="97"/>
      <c r="EIC62" s="97"/>
      <c r="EID62" s="136"/>
      <c r="EIE62" s="131"/>
      <c r="EIF62" s="97"/>
      <c r="EIG62" s="97"/>
      <c r="EIH62" s="136"/>
      <c r="EII62" s="131"/>
      <c r="EIJ62" s="97"/>
      <c r="EIK62" s="97"/>
      <c r="EIL62" s="136"/>
      <c r="EIM62" s="131"/>
      <c r="EIN62" s="97"/>
      <c r="EIO62" s="97"/>
      <c r="EIP62" s="136"/>
      <c r="EIQ62" s="131"/>
      <c r="EIR62" s="97"/>
      <c r="EIS62" s="97"/>
      <c r="EIT62" s="136"/>
      <c r="EIU62" s="131"/>
      <c r="EIV62" s="97"/>
      <c r="EIW62" s="97"/>
      <c r="EIX62" s="136"/>
      <c r="EIY62" s="131"/>
      <c r="EIZ62" s="97"/>
      <c r="EJA62" s="97"/>
      <c r="EJB62" s="136"/>
      <c r="EJC62" s="131"/>
      <c r="EJD62" s="97"/>
      <c r="EJE62" s="97"/>
      <c r="EJF62" s="136"/>
      <c r="EJG62" s="131"/>
      <c r="EJH62" s="97"/>
      <c r="EJI62" s="97"/>
      <c r="EJJ62" s="136"/>
      <c r="EJK62" s="131"/>
      <c r="EJL62" s="97"/>
      <c r="EJM62" s="97"/>
      <c r="EJN62" s="136"/>
      <c r="EJO62" s="131"/>
      <c r="EJP62" s="97"/>
      <c r="EJQ62" s="97"/>
      <c r="EJR62" s="136"/>
      <c r="EJS62" s="131"/>
      <c r="EJT62" s="97"/>
      <c r="EJU62" s="97"/>
      <c r="EJV62" s="136"/>
      <c r="EJW62" s="131"/>
      <c r="EJX62" s="97"/>
      <c r="EJY62" s="97"/>
      <c r="EJZ62" s="136"/>
      <c r="EKA62" s="131"/>
      <c r="EKB62" s="97"/>
      <c r="EKC62" s="97"/>
      <c r="EKD62" s="136"/>
      <c r="EKE62" s="131"/>
      <c r="EKF62" s="97"/>
      <c r="EKG62" s="97"/>
      <c r="EKH62" s="136"/>
      <c r="EKI62" s="131"/>
      <c r="EKJ62" s="97"/>
      <c r="EKK62" s="97"/>
      <c r="EKL62" s="136"/>
      <c r="EKM62" s="131"/>
      <c r="EKN62" s="97"/>
      <c r="EKO62" s="97"/>
      <c r="EKP62" s="136"/>
      <c r="EKQ62" s="131"/>
      <c r="EKR62" s="97"/>
      <c r="EKS62" s="97"/>
      <c r="EKT62" s="136"/>
      <c r="EKU62" s="131"/>
      <c r="EKV62" s="97"/>
      <c r="EKW62" s="97"/>
      <c r="EKX62" s="136"/>
      <c r="EKY62" s="131"/>
      <c r="EKZ62" s="97"/>
      <c r="ELA62" s="97"/>
      <c r="ELB62" s="136"/>
      <c r="ELC62" s="131"/>
      <c r="ELD62" s="97"/>
      <c r="ELE62" s="97"/>
      <c r="ELF62" s="136"/>
      <c r="ELG62" s="131"/>
      <c r="ELH62" s="97"/>
      <c r="ELI62" s="97"/>
      <c r="ELJ62" s="136"/>
      <c r="ELK62" s="131"/>
      <c r="ELL62" s="97"/>
      <c r="ELM62" s="97"/>
      <c r="ELN62" s="136"/>
      <c r="ELO62" s="131"/>
      <c r="ELP62" s="97"/>
      <c r="ELQ62" s="97"/>
      <c r="ELR62" s="136"/>
      <c r="ELS62" s="131"/>
      <c r="ELT62" s="97"/>
      <c r="ELU62" s="97"/>
      <c r="ELV62" s="136"/>
      <c r="ELW62" s="131"/>
      <c r="ELX62" s="97"/>
      <c r="ELY62" s="97"/>
      <c r="ELZ62" s="136"/>
      <c r="EMA62" s="131"/>
      <c r="EMB62" s="97"/>
      <c r="EMC62" s="97"/>
      <c r="EMD62" s="136"/>
      <c r="EME62" s="131"/>
      <c r="EMF62" s="97"/>
      <c r="EMG62" s="97"/>
      <c r="EMH62" s="136"/>
      <c r="EMI62" s="131"/>
      <c r="EMJ62" s="97"/>
      <c r="EMK62" s="97"/>
      <c r="EML62" s="136"/>
      <c r="EMM62" s="131"/>
      <c r="EMN62" s="97"/>
      <c r="EMO62" s="97"/>
      <c r="EMP62" s="136"/>
      <c r="EMQ62" s="131"/>
      <c r="EMR62" s="97"/>
      <c r="EMS62" s="97"/>
      <c r="EMT62" s="136"/>
      <c r="EMU62" s="131"/>
      <c r="EMV62" s="97"/>
      <c r="EMW62" s="97"/>
      <c r="EMX62" s="136"/>
      <c r="EMY62" s="131"/>
      <c r="EMZ62" s="97"/>
      <c r="ENA62" s="97"/>
      <c r="ENB62" s="136"/>
      <c r="ENC62" s="131"/>
      <c r="END62" s="97"/>
      <c r="ENE62" s="97"/>
      <c r="ENF62" s="136"/>
      <c r="ENG62" s="131"/>
      <c r="ENH62" s="97"/>
      <c r="ENI62" s="97"/>
      <c r="ENJ62" s="136"/>
      <c r="ENK62" s="131"/>
      <c r="ENL62" s="97"/>
      <c r="ENM62" s="97"/>
      <c r="ENN62" s="136"/>
      <c r="ENO62" s="131"/>
      <c r="ENP62" s="97"/>
      <c r="ENQ62" s="97"/>
      <c r="ENR62" s="136"/>
      <c r="ENS62" s="131"/>
      <c r="ENT62" s="97"/>
      <c r="ENU62" s="97"/>
      <c r="ENV62" s="136"/>
      <c r="ENW62" s="131"/>
      <c r="ENX62" s="97"/>
      <c r="ENY62" s="97"/>
      <c r="ENZ62" s="136"/>
      <c r="EOA62" s="131"/>
      <c r="EOB62" s="97"/>
      <c r="EOC62" s="97"/>
      <c r="EOD62" s="136"/>
      <c r="EOE62" s="131"/>
      <c r="EOF62" s="97"/>
      <c r="EOG62" s="97"/>
      <c r="EOH62" s="136"/>
      <c r="EOI62" s="131"/>
      <c r="EOJ62" s="97"/>
      <c r="EOK62" s="97"/>
      <c r="EOL62" s="136"/>
      <c r="EOM62" s="131"/>
      <c r="EON62" s="97"/>
      <c r="EOO62" s="97"/>
      <c r="EOP62" s="136"/>
      <c r="EOQ62" s="131"/>
      <c r="EOR62" s="97"/>
      <c r="EOS62" s="97"/>
      <c r="EOT62" s="136"/>
      <c r="EOU62" s="131"/>
      <c r="EOV62" s="97"/>
      <c r="EOW62" s="97"/>
      <c r="EOX62" s="136"/>
      <c r="EOY62" s="131"/>
      <c r="EOZ62" s="97"/>
      <c r="EPA62" s="97"/>
      <c r="EPB62" s="136"/>
      <c r="EPC62" s="131"/>
      <c r="EPD62" s="97"/>
      <c r="EPE62" s="97"/>
      <c r="EPF62" s="136"/>
      <c r="EPG62" s="131"/>
      <c r="EPH62" s="97"/>
      <c r="EPI62" s="97"/>
      <c r="EPJ62" s="136"/>
      <c r="EPK62" s="131"/>
      <c r="EPL62" s="97"/>
      <c r="EPM62" s="97"/>
      <c r="EPN62" s="136"/>
      <c r="EPO62" s="131"/>
      <c r="EPP62" s="97"/>
      <c r="EPQ62" s="97"/>
      <c r="EPR62" s="136"/>
      <c r="EPS62" s="131"/>
      <c r="EPT62" s="97"/>
      <c r="EPU62" s="97"/>
      <c r="EPV62" s="136"/>
      <c r="EPW62" s="131"/>
      <c r="EPX62" s="97"/>
      <c r="EPY62" s="97"/>
      <c r="EPZ62" s="136"/>
      <c r="EQA62" s="131"/>
      <c r="EQB62" s="97"/>
      <c r="EQC62" s="97"/>
      <c r="EQD62" s="136"/>
      <c r="EQE62" s="131"/>
      <c r="EQF62" s="97"/>
      <c r="EQG62" s="97"/>
      <c r="EQH62" s="136"/>
      <c r="EQI62" s="131"/>
      <c r="EQJ62" s="97"/>
      <c r="EQK62" s="97"/>
      <c r="EQL62" s="136"/>
      <c r="EQM62" s="131"/>
      <c r="EQN62" s="97"/>
      <c r="EQO62" s="97"/>
      <c r="EQP62" s="136"/>
      <c r="EQQ62" s="131"/>
      <c r="EQR62" s="97"/>
      <c r="EQS62" s="97"/>
      <c r="EQT62" s="136"/>
      <c r="EQU62" s="131"/>
      <c r="EQV62" s="97"/>
      <c r="EQW62" s="97"/>
      <c r="EQX62" s="136"/>
      <c r="EQY62" s="131"/>
      <c r="EQZ62" s="97"/>
      <c r="ERA62" s="97"/>
      <c r="ERB62" s="136"/>
      <c r="ERC62" s="131"/>
      <c r="ERD62" s="97"/>
      <c r="ERE62" s="97"/>
      <c r="ERF62" s="136"/>
      <c r="ERG62" s="131"/>
      <c r="ERH62" s="97"/>
      <c r="ERI62" s="97"/>
      <c r="ERJ62" s="136"/>
      <c r="ERK62" s="131"/>
      <c r="ERL62" s="97"/>
      <c r="ERM62" s="97"/>
      <c r="ERN62" s="136"/>
      <c r="ERO62" s="131"/>
      <c r="ERP62" s="97"/>
      <c r="ERQ62" s="97"/>
      <c r="ERR62" s="136"/>
      <c r="ERS62" s="131"/>
      <c r="ERT62" s="97"/>
      <c r="ERU62" s="97"/>
      <c r="ERV62" s="136"/>
      <c r="ERW62" s="131"/>
      <c r="ERX62" s="97"/>
      <c r="ERY62" s="97"/>
      <c r="ERZ62" s="136"/>
      <c r="ESA62" s="131"/>
      <c r="ESB62" s="97"/>
      <c r="ESC62" s="97"/>
      <c r="ESD62" s="136"/>
      <c r="ESE62" s="131"/>
      <c r="ESF62" s="97"/>
      <c r="ESG62" s="97"/>
      <c r="ESH62" s="136"/>
      <c r="ESI62" s="131"/>
      <c r="ESJ62" s="97"/>
      <c r="ESK62" s="97"/>
      <c r="ESL62" s="136"/>
      <c r="ESM62" s="131"/>
      <c r="ESN62" s="97"/>
      <c r="ESO62" s="97"/>
      <c r="ESP62" s="136"/>
      <c r="ESQ62" s="131"/>
      <c r="ESR62" s="97"/>
      <c r="ESS62" s="97"/>
      <c r="EST62" s="136"/>
      <c r="ESU62" s="131"/>
      <c r="ESV62" s="97"/>
      <c r="ESW62" s="97"/>
      <c r="ESX62" s="136"/>
      <c r="ESY62" s="131"/>
      <c r="ESZ62" s="97"/>
      <c r="ETA62" s="97"/>
      <c r="ETB62" s="136"/>
      <c r="ETC62" s="131"/>
      <c r="ETD62" s="97"/>
      <c r="ETE62" s="97"/>
      <c r="ETF62" s="136"/>
      <c r="ETG62" s="131"/>
      <c r="ETH62" s="97"/>
      <c r="ETI62" s="97"/>
      <c r="ETJ62" s="136"/>
      <c r="ETK62" s="131"/>
      <c r="ETL62" s="97"/>
      <c r="ETM62" s="97"/>
      <c r="ETN62" s="136"/>
      <c r="ETO62" s="131"/>
      <c r="ETP62" s="97"/>
      <c r="ETQ62" s="97"/>
      <c r="ETR62" s="136"/>
      <c r="ETS62" s="131"/>
      <c r="ETT62" s="97"/>
      <c r="ETU62" s="97"/>
      <c r="ETV62" s="136"/>
      <c r="ETW62" s="131"/>
      <c r="ETX62" s="97"/>
      <c r="ETY62" s="97"/>
      <c r="ETZ62" s="136"/>
      <c r="EUA62" s="131"/>
      <c r="EUB62" s="97"/>
      <c r="EUC62" s="97"/>
      <c r="EUD62" s="136"/>
      <c r="EUE62" s="131"/>
      <c r="EUF62" s="97"/>
      <c r="EUG62" s="97"/>
      <c r="EUH62" s="136"/>
      <c r="EUI62" s="131"/>
      <c r="EUJ62" s="97"/>
      <c r="EUK62" s="97"/>
      <c r="EUL62" s="136"/>
      <c r="EUM62" s="131"/>
      <c r="EUN62" s="97"/>
      <c r="EUO62" s="97"/>
      <c r="EUP62" s="136"/>
      <c r="EUQ62" s="131"/>
      <c r="EUR62" s="97"/>
      <c r="EUS62" s="97"/>
      <c r="EUT62" s="136"/>
      <c r="EUU62" s="131"/>
      <c r="EUV62" s="97"/>
      <c r="EUW62" s="97"/>
      <c r="EUX62" s="136"/>
      <c r="EUY62" s="131"/>
      <c r="EUZ62" s="97"/>
      <c r="EVA62" s="97"/>
      <c r="EVB62" s="136"/>
      <c r="EVC62" s="131"/>
      <c r="EVD62" s="97"/>
      <c r="EVE62" s="97"/>
      <c r="EVF62" s="136"/>
      <c r="EVG62" s="131"/>
      <c r="EVH62" s="97"/>
      <c r="EVI62" s="97"/>
      <c r="EVJ62" s="136"/>
      <c r="EVK62" s="131"/>
      <c r="EVL62" s="97"/>
      <c r="EVM62" s="97"/>
      <c r="EVN62" s="136"/>
      <c r="EVO62" s="131"/>
      <c r="EVP62" s="97"/>
      <c r="EVQ62" s="97"/>
      <c r="EVR62" s="136"/>
      <c r="EVS62" s="131"/>
      <c r="EVT62" s="97"/>
      <c r="EVU62" s="97"/>
      <c r="EVV62" s="136"/>
      <c r="EVW62" s="131"/>
      <c r="EVX62" s="97"/>
      <c r="EVY62" s="97"/>
      <c r="EVZ62" s="136"/>
      <c r="EWA62" s="131"/>
      <c r="EWB62" s="97"/>
      <c r="EWC62" s="97"/>
      <c r="EWD62" s="136"/>
      <c r="EWE62" s="131"/>
      <c r="EWF62" s="97"/>
      <c r="EWG62" s="97"/>
      <c r="EWH62" s="136"/>
      <c r="EWI62" s="131"/>
      <c r="EWJ62" s="97"/>
      <c r="EWK62" s="97"/>
      <c r="EWL62" s="136"/>
      <c r="EWM62" s="131"/>
      <c r="EWN62" s="97"/>
      <c r="EWO62" s="97"/>
      <c r="EWP62" s="136"/>
      <c r="EWQ62" s="131"/>
      <c r="EWR62" s="97"/>
      <c r="EWS62" s="97"/>
      <c r="EWT62" s="136"/>
      <c r="EWU62" s="131"/>
      <c r="EWV62" s="97"/>
      <c r="EWW62" s="97"/>
      <c r="EWX62" s="136"/>
      <c r="EWY62" s="131"/>
      <c r="EWZ62" s="97"/>
      <c r="EXA62" s="97"/>
      <c r="EXB62" s="136"/>
      <c r="EXC62" s="131"/>
      <c r="EXD62" s="97"/>
      <c r="EXE62" s="97"/>
      <c r="EXF62" s="136"/>
      <c r="EXG62" s="131"/>
      <c r="EXH62" s="97"/>
      <c r="EXI62" s="97"/>
      <c r="EXJ62" s="136"/>
      <c r="EXK62" s="131"/>
      <c r="EXL62" s="97"/>
      <c r="EXM62" s="97"/>
      <c r="EXN62" s="136"/>
      <c r="EXO62" s="131"/>
      <c r="EXP62" s="97"/>
      <c r="EXQ62" s="97"/>
      <c r="EXR62" s="136"/>
    </row>
    <row r="63" spans="1:4022" x14ac:dyDescent="0.25">
      <c r="B63" s="193"/>
      <c r="C63" s="196"/>
      <c r="D63" s="196"/>
      <c r="E63" s="196"/>
      <c r="F63" s="196"/>
      <c r="G63" s="196"/>
      <c r="H63" s="196"/>
      <c r="I63" s="196"/>
      <c r="J63" s="196"/>
      <c r="K63" s="196"/>
      <c r="L63" s="200"/>
      <c r="M63" s="196"/>
      <c r="N63" s="196"/>
      <c r="O63" s="196"/>
      <c r="P63" s="196"/>
      <c r="Q63" s="197"/>
      <c r="R63" s="91"/>
      <c r="S63" s="91"/>
      <c r="T63" s="91"/>
      <c r="U63" s="91"/>
      <c r="V63" s="92"/>
      <c r="W63" s="131"/>
      <c r="X63" s="97"/>
      <c r="Y63" s="97"/>
      <c r="Z63" s="136"/>
      <c r="AA63" s="131"/>
      <c r="AB63" s="97"/>
      <c r="AC63" s="97"/>
      <c r="AD63" s="136"/>
      <c r="AE63" s="131"/>
      <c r="AF63" s="97"/>
      <c r="AG63" s="97"/>
      <c r="AH63" s="136"/>
      <c r="AI63" s="131"/>
      <c r="AJ63" s="97"/>
      <c r="AK63" s="97"/>
      <c r="AL63" s="136"/>
      <c r="AM63" s="131"/>
      <c r="AN63" s="97"/>
      <c r="AO63" s="97"/>
      <c r="AP63" s="136"/>
      <c r="AQ63" s="131"/>
      <c r="AR63" s="97"/>
      <c r="AS63" s="97"/>
      <c r="AT63" s="136"/>
      <c r="AU63" s="131"/>
      <c r="AV63" s="97"/>
      <c r="AW63" s="97"/>
      <c r="AX63" s="136"/>
      <c r="AY63" s="131"/>
      <c r="AZ63" s="97"/>
      <c r="BA63" s="97"/>
      <c r="BB63" s="136"/>
      <c r="BC63" s="131"/>
      <c r="BD63" s="97"/>
      <c r="BE63" s="97"/>
      <c r="BF63" s="136"/>
      <c r="BG63" s="131"/>
      <c r="BH63" s="97"/>
      <c r="BI63" s="97"/>
      <c r="BJ63" s="136"/>
      <c r="BK63" s="131"/>
      <c r="BL63" s="97"/>
      <c r="BM63" s="97"/>
      <c r="BN63" s="136"/>
      <c r="BO63" s="131"/>
      <c r="BP63" s="97"/>
      <c r="BQ63" s="97"/>
      <c r="BR63" s="136"/>
      <c r="BS63" s="131"/>
      <c r="BT63" s="97"/>
      <c r="BU63" s="97"/>
      <c r="BV63" s="136"/>
      <c r="BW63" s="131"/>
      <c r="BX63" s="97"/>
      <c r="BY63" s="97"/>
      <c r="BZ63" s="136"/>
      <c r="CA63" s="131"/>
      <c r="CB63" s="97"/>
      <c r="CC63" s="97"/>
      <c r="CD63" s="136"/>
      <c r="CE63" s="131"/>
      <c r="CF63" s="97"/>
      <c r="CG63" s="97"/>
      <c r="CH63" s="136"/>
      <c r="CI63" s="131"/>
      <c r="CJ63" s="97"/>
      <c r="CK63" s="97"/>
      <c r="CL63" s="136"/>
      <c r="CM63" s="131"/>
      <c r="CN63" s="97"/>
      <c r="CO63" s="97"/>
      <c r="CP63" s="136"/>
      <c r="CQ63" s="131"/>
      <c r="CR63" s="97"/>
      <c r="CS63" s="97"/>
      <c r="CT63" s="136"/>
      <c r="CU63" s="131"/>
      <c r="CV63" s="97"/>
      <c r="CW63" s="97"/>
      <c r="CX63" s="136"/>
      <c r="CY63" s="131"/>
      <c r="CZ63" s="97"/>
      <c r="DA63" s="97"/>
      <c r="DB63" s="136"/>
      <c r="DC63" s="131"/>
      <c r="DD63" s="97"/>
      <c r="DE63" s="97"/>
      <c r="DF63" s="136"/>
      <c r="DG63" s="131"/>
      <c r="DH63" s="97"/>
      <c r="DI63" s="97"/>
      <c r="DJ63" s="136"/>
      <c r="DK63" s="131"/>
      <c r="DL63" s="97"/>
      <c r="DM63" s="97"/>
      <c r="DN63" s="136"/>
      <c r="DO63" s="131"/>
      <c r="DP63" s="97"/>
      <c r="DQ63" s="97"/>
      <c r="DR63" s="136"/>
      <c r="DS63" s="131"/>
      <c r="DT63" s="97"/>
      <c r="DU63" s="97"/>
      <c r="DV63" s="136"/>
      <c r="DW63" s="131"/>
      <c r="DX63" s="97"/>
      <c r="DY63" s="97"/>
      <c r="DZ63" s="136"/>
      <c r="EA63" s="131"/>
      <c r="EB63" s="97"/>
      <c r="EC63" s="97"/>
      <c r="ED63" s="136"/>
      <c r="EE63" s="131"/>
      <c r="EF63" s="97"/>
      <c r="EG63" s="97"/>
      <c r="EH63" s="136"/>
      <c r="EI63" s="131"/>
      <c r="EJ63" s="97"/>
      <c r="EK63" s="97"/>
      <c r="EL63" s="136"/>
      <c r="EM63" s="131"/>
      <c r="EN63" s="97"/>
      <c r="EO63" s="97"/>
      <c r="EP63" s="136"/>
      <c r="EQ63" s="131"/>
      <c r="ER63" s="97"/>
      <c r="ES63" s="97"/>
      <c r="ET63" s="136"/>
      <c r="EU63" s="131"/>
      <c r="EV63" s="97"/>
      <c r="EW63" s="97"/>
      <c r="EX63" s="136"/>
      <c r="EY63" s="131"/>
      <c r="EZ63" s="97"/>
      <c r="FA63" s="97"/>
      <c r="FB63" s="136"/>
      <c r="FC63" s="131"/>
      <c r="FD63" s="97"/>
      <c r="FE63" s="97"/>
      <c r="FF63" s="136"/>
      <c r="FG63" s="131"/>
      <c r="FH63" s="97"/>
      <c r="FI63" s="97"/>
      <c r="FJ63" s="136"/>
      <c r="FK63" s="131"/>
      <c r="FL63" s="97"/>
      <c r="FM63" s="97"/>
      <c r="FN63" s="136"/>
      <c r="FO63" s="131"/>
      <c r="FP63" s="97"/>
      <c r="FQ63" s="97"/>
      <c r="FR63" s="136"/>
      <c r="FS63" s="131"/>
      <c r="FT63" s="97"/>
      <c r="FU63" s="97"/>
      <c r="FV63" s="136"/>
      <c r="FW63" s="131"/>
      <c r="FX63" s="97"/>
      <c r="FY63" s="97"/>
      <c r="FZ63" s="136"/>
      <c r="GA63" s="131"/>
      <c r="GB63" s="97"/>
      <c r="GC63" s="97"/>
      <c r="GD63" s="136"/>
      <c r="GE63" s="131"/>
      <c r="GF63" s="97"/>
      <c r="GG63" s="97"/>
      <c r="GH63" s="136"/>
      <c r="GI63" s="131"/>
      <c r="GJ63" s="97"/>
      <c r="GK63" s="97"/>
      <c r="GL63" s="136"/>
      <c r="GM63" s="131"/>
      <c r="GN63" s="97"/>
      <c r="GO63" s="97"/>
      <c r="GP63" s="136"/>
      <c r="GQ63" s="131"/>
      <c r="GR63" s="97"/>
      <c r="GS63" s="97"/>
      <c r="GT63" s="136"/>
      <c r="GU63" s="131"/>
      <c r="GV63" s="97"/>
      <c r="GW63" s="97"/>
      <c r="GX63" s="136"/>
      <c r="GY63" s="131"/>
      <c r="GZ63" s="97"/>
      <c r="HA63" s="97"/>
      <c r="HB63" s="136"/>
      <c r="HC63" s="131"/>
      <c r="HD63" s="97"/>
      <c r="HE63" s="97"/>
      <c r="HF63" s="136"/>
      <c r="HG63" s="131"/>
      <c r="HH63" s="97"/>
      <c r="HI63" s="97"/>
      <c r="HJ63" s="136"/>
      <c r="HK63" s="131"/>
      <c r="HL63" s="97"/>
      <c r="HM63" s="97"/>
      <c r="HN63" s="136"/>
      <c r="HO63" s="131"/>
      <c r="HP63" s="97"/>
      <c r="HQ63" s="97"/>
      <c r="HR63" s="136"/>
      <c r="HS63" s="131"/>
      <c r="HT63" s="97"/>
      <c r="HU63" s="97"/>
      <c r="HV63" s="136"/>
      <c r="HW63" s="131"/>
      <c r="HX63" s="97"/>
      <c r="HY63" s="97"/>
      <c r="HZ63" s="136"/>
      <c r="IA63" s="131"/>
      <c r="IB63" s="97"/>
      <c r="IC63" s="97"/>
      <c r="ID63" s="136"/>
      <c r="IE63" s="131"/>
      <c r="IF63" s="97"/>
      <c r="IG63" s="97"/>
      <c r="IH63" s="136"/>
      <c r="II63" s="131"/>
      <c r="IJ63" s="97"/>
      <c r="IK63" s="97"/>
      <c r="IL63" s="136"/>
      <c r="IM63" s="131"/>
      <c r="IN63" s="97"/>
      <c r="IO63" s="97"/>
      <c r="IP63" s="136"/>
      <c r="IQ63" s="131"/>
      <c r="IR63" s="97"/>
      <c r="IS63" s="97"/>
      <c r="IT63" s="136"/>
      <c r="IU63" s="131"/>
      <c r="IV63" s="97"/>
      <c r="IW63" s="97"/>
      <c r="IX63" s="136"/>
      <c r="IY63" s="131"/>
      <c r="IZ63" s="97"/>
      <c r="JA63" s="97"/>
      <c r="JB63" s="136"/>
      <c r="JC63" s="131"/>
      <c r="JD63" s="97"/>
      <c r="JE63" s="97"/>
      <c r="JF63" s="136"/>
      <c r="JG63" s="131"/>
      <c r="JH63" s="97"/>
      <c r="JI63" s="97"/>
      <c r="JJ63" s="136"/>
      <c r="JK63" s="131"/>
      <c r="JL63" s="97"/>
      <c r="JM63" s="97"/>
      <c r="JN63" s="136"/>
      <c r="JO63" s="131"/>
      <c r="JP63" s="97"/>
      <c r="JQ63" s="97"/>
      <c r="JR63" s="136"/>
      <c r="JS63" s="131"/>
      <c r="JT63" s="97"/>
      <c r="JU63" s="97"/>
      <c r="JV63" s="136"/>
      <c r="JW63" s="131"/>
      <c r="JX63" s="97"/>
      <c r="JY63" s="97"/>
      <c r="JZ63" s="136"/>
      <c r="KA63" s="131"/>
      <c r="KB63" s="97"/>
      <c r="KC63" s="97"/>
      <c r="KD63" s="136"/>
      <c r="KE63" s="131"/>
      <c r="KF63" s="97"/>
      <c r="KG63" s="97"/>
      <c r="KH63" s="136"/>
      <c r="KI63" s="131"/>
      <c r="KJ63" s="97"/>
      <c r="KK63" s="97"/>
      <c r="KL63" s="136"/>
      <c r="KM63" s="131"/>
      <c r="KN63" s="97"/>
      <c r="KO63" s="97"/>
      <c r="KP63" s="136"/>
      <c r="KQ63" s="131"/>
      <c r="KR63" s="97"/>
      <c r="KS63" s="97"/>
      <c r="KT63" s="136"/>
      <c r="KU63" s="131"/>
      <c r="KV63" s="97"/>
      <c r="KW63" s="97"/>
      <c r="KX63" s="136"/>
      <c r="KY63" s="131"/>
      <c r="KZ63" s="97"/>
      <c r="LA63" s="97"/>
      <c r="LB63" s="136"/>
      <c r="LC63" s="131"/>
      <c r="LD63" s="97"/>
      <c r="LE63" s="97"/>
      <c r="LF63" s="136"/>
      <c r="LG63" s="131"/>
      <c r="LH63" s="97"/>
      <c r="LI63" s="97"/>
      <c r="LJ63" s="136"/>
      <c r="LK63" s="131"/>
      <c r="LL63" s="97"/>
      <c r="LM63" s="97"/>
      <c r="LN63" s="136"/>
      <c r="LO63" s="131"/>
      <c r="LP63" s="97"/>
      <c r="LQ63" s="97"/>
      <c r="LR63" s="136"/>
      <c r="LS63" s="131"/>
      <c r="LT63" s="97"/>
      <c r="LU63" s="97"/>
      <c r="LV63" s="136"/>
      <c r="LW63" s="131"/>
      <c r="LX63" s="97"/>
      <c r="LY63" s="97"/>
      <c r="LZ63" s="136"/>
      <c r="MA63" s="131"/>
      <c r="MB63" s="97"/>
      <c r="MC63" s="97"/>
      <c r="MD63" s="136"/>
      <c r="ME63" s="131"/>
      <c r="MF63" s="97"/>
      <c r="MG63" s="97"/>
      <c r="MH63" s="136"/>
      <c r="MI63" s="131"/>
      <c r="MJ63" s="97"/>
      <c r="MK63" s="97"/>
      <c r="ML63" s="136"/>
      <c r="MM63" s="131"/>
      <c r="MN63" s="97"/>
      <c r="MO63" s="97"/>
      <c r="MP63" s="136"/>
      <c r="MQ63" s="131"/>
      <c r="MR63" s="97"/>
      <c r="MS63" s="97"/>
      <c r="MT63" s="136"/>
      <c r="MU63" s="131"/>
      <c r="MV63" s="97"/>
      <c r="MW63" s="97"/>
      <c r="MX63" s="136"/>
      <c r="MY63" s="131"/>
      <c r="MZ63" s="97"/>
      <c r="NA63" s="97"/>
      <c r="NB63" s="136"/>
      <c r="NC63" s="131"/>
      <c r="ND63" s="97"/>
      <c r="NE63" s="97"/>
      <c r="NF63" s="136"/>
      <c r="NG63" s="131"/>
      <c r="NH63" s="97"/>
      <c r="NI63" s="97"/>
      <c r="NJ63" s="136"/>
      <c r="NK63" s="131"/>
      <c r="NL63" s="97"/>
      <c r="NM63" s="97"/>
      <c r="NN63" s="136"/>
      <c r="NO63" s="131"/>
      <c r="NP63" s="97"/>
      <c r="NQ63" s="97"/>
      <c r="NR63" s="136"/>
      <c r="NS63" s="131"/>
      <c r="NT63" s="97"/>
      <c r="NU63" s="97"/>
      <c r="NV63" s="136"/>
      <c r="NW63" s="131"/>
      <c r="NX63" s="97"/>
      <c r="NY63" s="97"/>
      <c r="NZ63" s="136"/>
      <c r="OA63" s="131"/>
      <c r="OB63" s="97"/>
      <c r="OC63" s="97"/>
      <c r="OD63" s="136"/>
      <c r="OE63" s="131"/>
      <c r="OF63" s="97"/>
      <c r="OG63" s="97"/>
      <c r="OH63" s="136"/>
      <c r="OI63" s="131"/>
      <c r="OJ63" s="97"/>
      <c r="OK63" s="97"/>
      <c r="OL63" s="136"/>
      <c r="OM63" s="131"/>
      <c r="ON63" s="97"/>
      <c r="OO63" s="97"/>
      <c r="OP63" s="136"/>
      <c r="OQ63" s="131"/>
      <c r="OR63" s="97"/>
      <c r="OS63" s="97"/>
      <c r="OT63" s="136"/>
      <c r="OU63" s="131"/>
      <c r="OV63" s="97"/>
      <c r="OW63" s="97"/>
      <c r="OX63" s="136"/>
      <c r="OY63" s="131"/>
      <c r="OZ63" s="97"/>
      <c r="PA63" s="97"/>
      <c r="PB63" s="136"/>
      <c r="PC63" s="131"/>
      <c r="PD63" s="97"/>
      <c r="PE63" s="97"/>
      <c r="PF63" s="136"/>
      <c r="PG63" s="131"/>
      <c r="PH63" s="97"/>
      <c r="PI63" s="97"/>
      <c r="PJ63" s="136"/>
      <c r="PK63" s="131"/>
      <c r="PL63" s="97"/>
      <c r="PM63" s="97"/>
      <c r="PN63" s="136"/>
      <c r="PO63" s="131"/>
      <c r="PP63" s="97"/>
      <c r="PQ63" s="97"/>
      <c r="PR63" s="136"/>
      <c r="PS63" s="131"/>
      <c r="PT63" s="97"/>
      <c r="PU63" s="97"/>
      <c r="PV63" s="136"/>
      <c r="PW63" s="131"/>
      <c r="PX63" s="97"/>
      <c r="PY63" s="97"/>
      <c r="PZ63" s="136"/>
      <c r="QA63" s="131"/>
      <c r="QB63" s="97"/>
      <c r="QC63" s="97"/>
      <c r="QD63" s="136"/>
      <c r="QE63" s="131"/>
      <c r="QF63" s="97"/>
      <c r="QG63" s="97"/>
      <c r="QH63" s="136"/>
      <c r="QI63" s="131"/>
      <c r="QJ63" s="97"/>
      <c r="QK63" s="97"/>
      <c r="QL63" s="136"/>
      <c r="QM63" s="131"/>
      <c r="QN63" s="97"/>
      <c r="QO63" s="97"/>
      <c r="QP63" s="136"/>
      <c r="QQ63" s="131"/>
      <c r="QR63" s="97"/>
      <c r="QS63" s="97"/>
      <c r="QT63" s="136"/>
      <c r="QU63" s="131"/>
      <c r="QV63" s="97"/>
      <c r="QW63" s="97"/>
      <c r="QX63" s="136"/>
      <c r="QY63" s="131"/>
      <c r="QZ63" s="97"/>
      <c r="RA63" s="97"/>
      <c r="RB63" s="136"/>
      <c r="RC63" s="131"/>
      <c r="RD63" s="97"/>
      <c r="RE63" s="97"/>
      <c r="RF63" s="136"/>
      <c r="RG63" s="131"/>
      <c r="RH63" s="97"/>
      <c r="RI63" s="97"/>
      <c r="RJ63" s="136"/>
      <c r="RK63" s="131"/>
      <c r="RL63" s="97"/>
      <c r="RM63" s="97"/>
      <c r="RN63" s="136"/>
      <c r="RO63" s="131"/>
      <c r="RP63" s="97"/>
      <c r="RQ63" s="97"/>
      <c r="RR63" s="136"/>
      <c r="RS63" s="131"/>
      <c r="RT63" s="97"/>
      <c r="RU63" s="97"/>
      <c r="RV63" s="136"/>
      <c r="RW63" s="131"/>
      <c r="RX63" s="97"/>
      <c r="RY63" s="97"/>
      <c r="RZ63" s="136"/>
      <c r="SA63" s="131"/>
      <c r="SB63" s="97"/>
      <c r="SC63" s="97"/>
      <c r="SD63" s="136"/>
      <c r="SE63" s="131"/>
      <c r="SF63" s="97"/>
      <c r="SG63" s="97"/>
      <c r="SH63" s="136"/>
      <c r="SI63" s="131"/>
      <c r="SJ63" s="97"/>
      <c r="SK63" s="97"/>
      <c r="SL63" s="136"/>
      <c r="SM63" s="131"/>
      <c r="SN63" s="97"/>
      <c r="SO63" s="97"/>
      <c r="SP63" s="136"/>
      <c r="SQ63" s="131"/>
      <c r="SR63" s="97"/>
      <c r="SS63" s="97"/>
      <c r="ST63" s="136"/>
      <c r="SU63" s="131"/>
      <c r="SV63" s="97"/>
      <c r="SW63" s="97"/>
      <c r="SX63" s="136"/>
      <c r="SY63" s="131"/>
      <c r="SZ63" s="97"/>
      <c r="TA63" s="97"/>
      <c r="TB63" s="136"/>
      <c r="TC63" s="131"/>
      <c r="TD63" s="97"/>
      <c r="TE63" s="97"/>
      <c r="TF63" s="136"/>
      <c r="TG63" s="131"/>
      <c r="TH63" s="97"/>
      <c r="TI63" s="97"/>
      <c r="TJ63" s="136"/>
      <c r="TK63" s="131"/>
      <c r="TL63" s="97"/>
      <c r="TM63" s="97"/>
      <c r="TN63" s="136"/>
      <c r="TO63" s="131"/>
      <c r="TP63" s="97"/>
      <c r="TQ63" s="97"/>
      <c r="TR63" s="136"/>
      <c r="TS63" s="131"/>
      <c r="TT63" s="97"/>
      <c r="TU63" s="97"/>
      <c r="TV63" s="136"/>
      <c r="TW63" s="131"/>
      <c r="TX63" s="97"/>
      <c r="TY63" s="97"/>
      <c r="TZ63" s="136"/>
      <c r="UA63" s="131"/>
      <c r="UB63" s="97"/>
      <c r="UC63" s="97"/>
      <c r="UD63" s="136"/>
      <c r="UE63" s="131"/>
      <c r="UF63" s="97"/>
      <c r="UG63" s="97"/>
      <c r="UH63" s="136"/>
      <c r="UI63" s="131"/>
      <c r="UJ63" s="97"/>
      <c r="UK63" s="97"/>
      <c r="UL63" s="136"/>
      <c r="UM63" s="131"/>
      <c r="UN63" s="97"/>
      <c r="UO63" s="97"/>
      <c r="UP63" s="136"/>
      <c r="UQ63" s="131"/>
      <c r="UR63" s="97"/>
      <c r="US63" s="97"/>
      <c r="UT63" s="136"/>
      <c r="UU63" s="131"/>
      <c r="UV63" s="97"/>
      <c r="UW63" s="97"/>
      <c r="UX63" s="136"/>
      <c r="UY63" s="131"/>
      <c r="UZ63" s="97"/>
      <c r="VA63" s="97"/>
      <c r="VB63" s="136"/>
      <c r="VC63" s="131"/>
      <c r="VD63" s="97"/>
      <c r="VE63" s="97"/>
      <c r="VF63" s="136"/>
      <c r="VG63" s="131"/>
      <c r="VH63" s="97"/>
      <c r="VI63" s="97"/>
      <c r="VJ63" s="136"/>
      <c r="VK63" s="131"/>
      <c r="VL63" s="97"/>
      <c r="VM63" s="97"/>
      <c r="VN63" s="136"/>
      <c r="VO63" s="131"/>
      <c r="VP63" s="97"/>
      <c r="VQ63" s="97"/>
      <c r="VR63" s="136"/>
      <c r="VS63" s="131"/>
      <c r="VT63" s="97"/>
      <c r="VU63" s="97"/>
      <c r="VV63" s="136"/>
      <c r="VW63" s="131"/>
      <c r="VX63" s="97"/>
      <c r="VY63" s="97"/>
      <c r="VZ63" s="136"/>
      <c r="WA63" s="131"/>
      <c r="WB63" s="97"/>
      <c r="WC63" s="97"/>
      <c r="WD63" s="136"/>
      <c r="WE63" s="131"/>
      <c r="WF63" s="97"/>
      <c r="WG63" s="97"/>
      <c r="WH63" s="136"/>
      <c r="WI63" s="131"/>
      <c r="WJ63" s="97"/>
      <c r="WK63" s="97"/>
      <c r="WL63" s="136"/>
      <c r="WM63" s="131"/>
      <c r="WN63" s="97"/>
      <c r="WO63" s="97"/>
      <c r="WP63" s="136"/>
      <c r="WQ63" s="131"/>
      <c r="WR63" s="97"/>
      <c r="WS63" s="97"/>
      <c r="WT63" s="136"/>
      <c r="WU63" s="131"/>
      <c r="WV63" s="97"/>
      <c r="WW63" s="97"/>
      <c r="WX63" s="136"/>
      <c r="WY63" s="131"/>
      <c r="WZ63" s="97"/>
      <c r="XA63" s="97"/>
      <c r="XB63" s="136"/>
      <c r="XC63" s="131"/>
      <c r="XD63" s="97"/>
      <c r="XE63" s="97"/>
      <c r="XF63" s="136"/>
      <c r="XG63" s="131"/>
      <c r="XH63" s="97"/>
      <c r="XI63" s="97"/>
      <c r="XJ63" s="136"/>
      <c r="XK63" s="131"/>
      <c r="XL63" s="97"/>
      <c r="XM63" s="97"/>
      <c r="XN63" s="136"/>
      <c r="XO63" s="131"/>
      <c r="XP63" s="97"/>
      <c r="XQ63" s="97"/>
      <c r="XR63" s="136"/>
      <c r="XS63" s="131"/>
      <c r="XT63" s="97"/>
      <c r="XU63" s="97"/>
      <c r="XV63" s="136"/>
      <c r="XW63" s="131"/>
      <c r="XX63" s="97"/>
      <c r="XY63" s="97"/>
      <c r="XZ63" s="136"/>
      <c r="YA63" s="131"/>
      <c r="YB63" s="97"/>
      <c r="YC63" s="97"/>
      <c r="YD63" s="136"/>
      <c r="YE63" s="131"/>
      <c r="YF63" s="97"/>
      <c r="YG63" s="97"/>
      <c r="YH63" s="136"/>
      <c r="YI63" s="131"/>
      <c r="YJ63" s="97"/>
      <c r="YK63" s="97"/>
      <c r="YL63" s="136"/>
      <c r="YM63" s="131"/>
      <c r="YN63" s="97"/>
      <c r="YO63" s="97"/>
      <c r="YP63" s="136"/>
      <c r="YQ63" s="131"/>
      <c r="YR63" s="97"/>
      <c r="YS63" s="97"/>
      <c r="YT63" s="136"/>
      <c r="YU63" s="131"/>
      <c r="YV63" s="97"/>
      <c r="YW63" s="97"/>
      <c r="YX63" s="136"/>
      <c r="YY63" s="131"/>
      <c r="YZ63" s="97"/>
      <c r="ZA63" s="97"/>
      <c r="ZB63" s="136"/>
      <c r="ZC63" s="131"/>
      <c r="ZD63" s="97"/>
      <c r="ZE63" s="97"/>
      <c r="ZF63" s="136"/>
      <c r="ZG63" s="131"/>
      <c r="ZH63" s="97"/>
      <c r="ZI63" s="97"/>
      <c r="ZJ63" s="136"/>
      <c r="ZK63" s="131"/>
      <c r="ZL63" s="97"/>
      <c r="ZM63" s="97"/>
      <c r="ZN63" s="136"/>
      <c r="ZO63" s="131"/>
      <c r="ZP63" s="97"/>
      <c r="ZQ63" s="97"/>
      <c r="ZR63" s="136"/>
      <c r="ZS63" s="131"/>
      <c r="ZT63" s="97"/>
      <c r="ZU63" s="97"/>
      <c r="ZV63" s="136"/>
      <c r="ZW63" s="131"/>
      <c r="ZX63" s="97"/>
      <c r="ZY63" s="97"/>
      <c r="ZZ63" s="136"/>
      <c r="AAA63" s="131"/>
      <c r="AAB63" s="97"/>
      <c r="AAC63" s="97"/>
      <c r="AAD63" s="136"/>
      <c r="AAE63" s="131"/>
      <c r="AAF63" s="97"/>
      <c r="AAG63" s="97"/>
      <c r="AAH63" s="136"/>
      <c r="AAI63" s="131"/>
      <c r="AAJ63" s="97"/>
      <c r="AAK63" s="97"/>
      <c r="AAL63" s="136"/>
      <c r="AAM63" s="131"/>
      <c r="AAN63" s="97"/>
      <c r="AAO63" s="97"/>
      <c r="AAP63" s="136"/>
      <c r="AAQ63" s="131"/>
      <c r="AAR63" s="97"/>
      <c r="AAS63" s="97"/>
      <c r="AAT63" s="136"/>
      <c r="AAU63" s="131"/>
      <c r="AAV63" s="97"/>
      <c r="AAW63" s="97"/>
      <c r="AAX63" s="136"/>
      <c r="AAY63" s="131"/>
      <c r="AAZ63" s="97"/>
      <c r="ABA63" s="97"/>
      <c r="ABB63" s="136"/>
      <c r="ABC63" s="131"/>
      <c r="ABD63" s="97"/>
      <c r="ABE63" s="97"/>
      <c r="ABF63" s="136"/>
      <c r="ABG63" s="131"/>
      <c r="ABH63" s="97"/>
      <c r="ABI63" s="97"/>
      <c r="ABJ63" s="136"/>
      <c r="ABK63" s="131"/>
      <c r="ABL63" s="97"/>
      <c r="ABM63" s="97"/>
      <c r="ABN63" s="136"/>
      <c r="ABO63" s="131"/>
      <c r="ABP63" s="97"/>
      <c r="ABQ63" s="97"/>
      <c r="ABR63" s="136"/>
      <c r="ABS63" s="131"/>
      <c r="ABT63" s="97"/>
      <c r="ABU63" s="97"/>
      <c r="ABV63" s="136"/>
      <c r="ABW63" s="131"/>
      <c r="ABX63" s="97"/>
      <c r="ABY63" s="97"/>
      <c r="ABZ63" s="136"/>
      <c r="ACA63" s="131"/>
      <c r="ACB63" s="97"/>
      <c r="ACC63" s="97"/>
      <c r="ACD63" s="136"/>
      <c r="ACE63" s="131"/>
      <c r="ACF63" s="97"/>
      <c r="ACG63" s="97"/>
      <c r="ACH63" s="136"/>
      <c r="ACI63" s="131"/>
      <c r="ACJ63" s="97"/>
      <c r="ACK63" s="97"/>
      <c r="ACL63" s="136"/>
      <c r="ACM63" s="131"/>
      <c r="ACN63" s="97"/>
      <c r="ACO63" s="97"/>
      <c r="ACP63" s="136"/>
      <c r="ACQ63" s="131"/>
      <c r="ACR63" s="97"/>
      <c r="ACS63" s="97"/>
      <c r="ACT63" s="136"/>
      <c r="ACU63" s="131"/>
      <c r="ACV63" s="97"/>
      <c r="ACW63" s="97"/>
      <c r="ACX63" s="136"/>
      <c r="ACY63" s="131"/>
      <c r="ACZ63" s="97"/>
      <c r="ADA63" s="97"/>
      <c r="ADB63" s="136"/>
      <c r="ADC63" s="131"/>
      <c r="ADD63" s="97"/>
      <c r="ADE63" s="97"/>
      <c r="ADF63" s="136"/>
      <c r="ADG63" s="131"/>
      <c r="ADH63" s="97"/>
      <c r="ADI63" s="97"/>
      <c r="ADJ63" s="136"/>
      <c r="ADK63" s="131"/>
      <c r="ADL63" s="97"/>
      <c r="ADM63" s="97"/>
      <c r="ADN63" s="136"/>
      <c r="ADO63" s="131"/>
      <c r="ADP63" s="97"/>
      <c r="ADQ63" s="97"/>
      <c r="ADR63" s="136"/>
      <c r="ADS63" s="131"/>
      <c r="ADT63" s="97"/>
      <c r="ADU63" s="97"/>
      <c r="ADV63" s="136"/>
      <c r="ADW63" s="131"/>
      <c r="ADX63" s="97"/>
      <c r="ADY63" s="97"/>
      <c r="ADZ63" s="136"/>
      <c r="AEA63" s="131"/>
      <c r="AEB63" s="97"/>
      <c r="AEC63" s="97"/>
      <c r="AED63" s="136"/>
      <c r="AEE63" s="131"/>
      <c r="AEF63" s="97"/>
      <c r="AEG63" s="97"/>
      <c r="AEH63" s="136"/>
      <c r="AEI63" s="131"/>
      <c r="AEJ63" s="97"/>
      <c r="AEK63" s="97"/>
      <c r="AEL63" s="136"/>
      <c r="AEM63" s="131"/>
      <c r="AEN63" s="97"/>
      <c r="AEO63" s="97"/>
      <c r="AEP63" s="136"/>
      <c r="AEQ63" s="131"/>
      <c r="AER63" s="97"/>
      <c r="AES63" s="97"/>
      <c r="AET63" s="136"/>
      <c r="AEU63" s="131"/>
      <c r="AEV63" s="97"/>
      <c r="AEW63" s="97"/>
      <c r="AEX63" s="136"/>
      <c r="AEY63" s="131"/>
      <c r="AEZ63" s="97"/>
      <c r="AFA63" s="97"/>
      <c r="AFB63" s="136"/>
      <c r="AFC63" s="131"/>
      <c r="AFD63" s="97"/>
      <c r="AFE63" s="97"/>
      <c r="AFF63" s="136"/>
      <c r="AFG63" s="131"/>
      <c r="AFH63" s="97"/>
      <c r="AFI63" s="97"/>
      <c r="AFJ63" s="136"/>
      <c r="AFK63" s="131"/>
      <c r="AFL63" s="97"/>
      <c r="AFM63" s="97"/>
      <c r="AFN63" s="136"/>
      <c r="AFO63" s="131"/>
      <c r="AFP63" s="97"/>
      <c r="AFQ63" s="97"/>
      <c r="AFR63" s="136"/>
      <c r="AFS63" s="131"/>
      <c r="AFT63" s="97"/>
      <c r="AFU63" s="97"/>
      <c r="AFV63" s="136"/>
      <c r="AFW63" s="131"/>
      <c r="AFX63" s="97"/>
      <c r="AFY63" s="97"/>
      <c r="AFZ63" s="136"/>
      <c r="AGA63" s="131"/>
      <c r="AGB63" s="97"/>
      <c r="AGC63" s="97"/>
      <c r="AGD63" s="136"/>
      <c r="AGE63" s="131"/>
      <c r="AGF63" s="97"/>
      <c r="AGG63" s="97"/>
      <c r="AGH63" s="136"/>
      <c r="AGI63" s="131"/>
      <c r="AGJ63" s="97"/>
      <c r="AGK63" s="97"/>
      <c r="AGL63" s="136"/>
      <c r="AGM63" s="131"/>
      <c r="AGN63" s="97"/>
      <c r="AGO63" s="97"/>
      <c r="AGP63" s="136"/>
      <c r="AGQ63" s="131"/>
      <c r="AGR63" s="97"/>
      <c r="AGS63" s="97"/>
      <c r="AGT63" s="136"/>
      <c r="AGU63" s="131"/>
      <c r="AGV63" s="97"/>
      <c r="AGW63" s="97"/>
      <c r="AGX63" s="136"/>
      <c r="AGY63" s="131"/>
      <c r="AGZ63" s="97"/>
      <c r="AHA63" s="97"/>
      <c r="AHB63" s="136"/>
      <c r="AHC63" s="131"/>
      <c r="AHD63" s="97"/>
      <c r="AHE63" s="97"/>
      <c r="AHF63" s="136"/>
      <c r="AHG63" s="131"/>
      <c r="AHH63" s="97"/>
      <c r="AHI63" s="97"/>
      <c r="AHJ63" s="136"/>
      <c r="AHK63" s="131"/>
      <c r="AHL63" s="97"/>
      <c r="AHM63" s="97"/>
      <c r="AHN63" s="136"/>
      <c r="AHO63" s="131"/>
      <c r="AHP63" s="97"/>
      <c r="AHQ63" s="97"/>
      <c r="AHR63" s="136"/>
      <c r="AHS63" s="131"/>
      <c r="AHT63" s="97"/>
      <c r="AHU63" s="97"/>
      <c r="AHV63" s="136"/>
      <c r="AHW63" s="131"/>
      <c r="AHX63" s="97"/>
      <c r="AHY63" s="97"/>
      <c r="AHZ63" s="136"/>
      <c r="AIA63" s="131"/>
      <c r="AIB63" s="97"/>
      <c r="AIC63" s="97"/>
      <c r="AID63" s="136"/>
      <c r="AIE63" s="131"/>
      <c r="AIF63" s="97"/>
      <c r="AIG63" s="97"/>
      <c r="AIH63" s="136"/>
      <c r="AII63" s="131"/>
      <c r="AIJ63" s="97"/>
      <c r="AIK63" s="97"/>
      <c r="AIL63" s="136"/>
      <c r="AIM63" s="131"/>
      <c r="AIN63" s="97"/>
      <c r="AIO63" s="97"/>
      <c r="AIP63" s="136"/>
      <c r="AIQ63" s="131"/>
      <c r="AIR63" s="97"/>
      <c r="AIS63" s="97"/>
      <c r="AIT63" s="136"/>
      <c r="AIU63" s="131"/>
      <c r="AIV63" s="97"/>
      <c r="AIW63" s="97"/>
      <c r="AIX63" s="136"/>
      <c r="AIY63" s="131"/>
      <c r="AIZ63" s="97"/>
      <c r="AJA63" s="97"/>
      <c r="AJB63" s="136"/>
      <c r="AJC63" s="131"/>
      <c r="AJD63" s="97"/>
      <c r="AJE63" s="97"/>
      <c r="AJF63" s="136"/>
      <c r="AJG63" s="131"/>
      <c r="AJH63" s="97"/>
      <c r="AJI63" s="97"/>
      <c r="AJJ63" s="136"/>
      <c r="AJK63" s="131"/>
      <c r="AJL63" s="97"/>
      <c r="AJM63" s="97"/>
      <c r="AJN63" s="136"/>
      <c r="AJO63" s="131"/>
      <c r="AJP63" s="97"/>
      <c r="AJQ63" s="97"/>
      <c r="AJR63" s="136"/>
      <c r="AJS63" s="131"/>
      <c r="AJT63" s="97"/>
      <c r="AJU63" s="97"/>
      <c r="AJV63" s="136"/>
      <c r="AJW63" s="131"/>
      <c r="AJX63" s="97"/>
      <c r="AJY63" s="97"/>
      <c r="AJZ63" s="136"/>
      <c r="AKA63" s="131"/>
      <c r="AKB63" s="97"/>
      <c r="AKC63" s="97"/>
      <c r="AKD63" s="136"/>
      <c r="AKE63" s="131"/>
      <c r="AKF63" s="97"/>
      <c r="AKG63" s="97"/>
      <c r="AKH63" s="136"/>
      <c r="AKI63" s="131"/>
      <c r="AKJ63" s="97"/>
      <c r="AKK63" s="97"/>
      <c r="AKL63" s="136"/>
      <c r="AKM63" s="131"/>
      <c r="AKN63" s="97"/>
      <c r="AKO63" s="97"/>
      <c r="AKP63" s="136"/>
      <c r="AKQ63" s="131"/>
      <c r="AKR63" s="97"/>
      <c r="AKS63" s="97"/>
      <c r="AKT63" s="136"/>
      <c r="AKU63" s="131"/>
      <c r="AKV63" s="97"/>
      <c r="AKW63" s="97"/>
      <c r="AKX63" s="136"/>
      <c r="AKY63" s="131"/>
      <c r="AKZ63" s="97"/>
      <c r="ALA63" s="97"/>
      <c r="ALB63" s="136"/>
      <c r="ALC63" s="131"/>
      <c r="ALD63" s="97"/>
      <c r="ALE63" s="97"/>
      <c r="ALF63" s="136"/>
      <c r="ALG63" s="131"/>
      <c r="ALH63" s="97"/>
      <c r="ALI63" s="97"/>
      <c r="ALJ63" s="136"/>
      <c r="ALK63" s="131"/>
      <c r="ALL63" s="97"/>
      <c r="ALM63" s="97"/>
      <c r="ALN63" s="136"/>
      <c r="ALO63" s="131"/>
      <c r="ALP63" s="97"/>
      <c r="ALQ63" s="97"/>
      <c r="ALR63" s="136"/>
      <c r="ALS63" s="131"/>
      <c r="ALT63" s="97"/>
      <c r="ALU63" s="97"/>
      <c r="ALV63" s="136"/>
      <c r="ALW63" s="131"/>
      <c r="ALX63" s="97"/>
      <c r="ALY63" s="97"/>
      <c r="ALZ63" s="136"/>
      <c r="AMA63" s="131"/>
      <c r="AMB63" s="97"/>
      <c r="AMC63" s="97"/>
      <c r="AMD63" s="136"/>
      <c r="AME63" s="131"/>
      <c r="AMF63" s="97"/>
      <c r="AMG63" s="97"/>
      <c r="AMH63" s="136"/>
      <c r="AMI63" s="131"/>
      <c r="AMJ63" s="97"/>
      <c r="AMK63" s="97"/>
      <c r="AML63" s="136"/>
      <c r="AMM63" s="131"/>
      <c r="AMN63" s="97"/>
      <c r="AMO63" s="97"/>
      <c r="AMP63" s="136"/>
      <c r="AMQ63" s="131"/>
      <c r="AMR63" s="97"/>
      <c r="AMS63" s="97"/>
      <c r="AMT63" s="136"/>
      <c r="AMU63" s="131"/>
      <c r="AMV63" s="97"/>
      <c r="AMW63" s="97"/>
      <c r="AMX63" s="136"/>
      <c r="AMY63" s="131"/>
      <c r="AMZ63" s="97"/>
      <c r="ANA63" s="97"/>
      <c r="ANB63" s="136"/>
      <c r="ANC63" s="131"/>
      <c r="AND63" s="97"/>
      <c r="ANE63" s="97"/>
      <c r="ANF63" s="136"/>
      <c r="ANG63" s="131"/>
      <c r="ANH63" s="97"/>
      <c r="ANI63" s="97"/>
      <c r="ANJ63" s="136"/>
      <c r="ANK63" s="131"/>
      <c r="ANL63" s="97"/>
      <c r="ANM63" s="97"/>
      <c r="ANN63" s="136"/>
      <c r="ANO63" s="131"/>
      <c r="ANP63" s="97"/>
      <c r="ANQ63" s="97"/>
      <c r="ANR63" s="136"/>
      <c r="ANS63" s="131"/>
      <c r="ANT63" s="97"/>
      <c r="ANU63" s="97"/>
      <c r="ANV63" s="136"/>
      <c r="ANW63" s="131"/>
      <c r="ANX63" s="97"/>
      <c r="ANY63" s="97"/>
      <c r="ANZ63" s="136"/>
      <c r="AOA63" s="131"/>
      <c r="AOB63" s="97"/>
      <c r="AOC63" s="97"/>
      <c r="AOD63" s="136"/>
      <c r="AOE63" s="131"/>
      <c r="AOF63" s="97"/>
      <c r="AOG63" s="97"/>
      <c r="AOH63" s="136"/>
      <c r="AOI63" s="131"/>
      <c r="AOJ63" s="97"/>
      <c r="AOK63" s="97"/>
      <c r="AOL63" s="136"/>
      <c r="AOM63" s="131"/>
      <c r="AON63" s="97"/>
      <c r="AOO63" s="97"/>
      <c r="AOP63" s="136"/>
      <c r="AOQ63" s="131"/>
      <c r="AOR63" s="97"/>
      <c r="AOS63" s="97"/>
      <c r="AOT63" s="136"/>
      <c r="AOU63" s="131"/>
      <c r="AOV63" s="97"/>
      <c r="AOW63" s="97"/>
      <c r="AOX63" s="136"/>
      <c r="AOY63" s="131"/>
      <c r="AOZ63" s="97"/>
      <c r="APA63" s="97"/>
      <c r="APB63" s="136"/>
      <c r="APC63" s="131"/>
      <c r="APD63" s="97"/>
      <c r="APE63" s="97"/>
      <c r="APF63" s="136"/>
      <c r="APG63" s="131"/>
      <c r="APH63" s="97"/>
      <c r="API63" s="97"/>
      <c r="APJ63" s="136"/>
      <c r="APK63" s="131"/>
      <c r="APL63" s="97"/>
      <c r="APM63" s="97"/>
      <c r="APN63" s="136"/>
      <c r="APO63" s="131"/>
      <c r="APP63" s="97"/>
      <c r="APQ63" s="97"/>
      <c r="APR63" s="136"/>
      <c r="APS63" s="131"/>
      <c r="APT63" s="97"/>
      <c r="APU63" s="97"/>
      <c r="APV63" s="136"/>
      <c r="APW63" s="131"/>
      <c r="APX63" s="97"/>
      <c r="APY63" s="97"/>
      <c r="APZ63" s="136"/>
      <c r="AQA63" s="131"/>
      <c r="AQB63" s="97"/>
      <c r="AQC63" s="97"/>
      <c r="AQD63" s="136"/>
      <c r="AQE63" s="131"/>
      <c r="AQF63" s="97"/>
      <c r="AQG63" s="97"/>
      <c r="AQH63" s="136"/>
      <c r="AQI63" s="131"/>
      <c r="AQJ63" s="97"/>
      <c r="AQK63" s="97"/>
      <c r="AQL63" s="136"/>
      <c r="AQM63" s="131"/>
      <c r="AQN63" s="97"/>
      <c r="AQO63" s="97"/>
      <c r="AQP63" s="136"/>
      <c r="AQQ63" s="131"/>
      <c r="AQR63" s="97"/>
      <c r="AQS63" s="97"/>
      <c r="AQT63" s="136"/>
      <c r="AQU63" s="131"/>
      <c r="AQV63" s="97"/>
      <c r="AQW63" s="97"/>
      <c r="AQX63" s="136"/>
      <c r="AQY63" s="131"/>
      <c r="AQZ63" s="97"/>
      <c r="ARA63" s="97"/>
      <c r="ARB63" s="136"/>
      <c r="ARC63" s="131"/>
      <c r="ARD63" s="97"/>
      <c r="ARE63" s="97"/>
      <c r="ARF63" s="136"/>
      <c r="ARG63" s="131"/>
      <c r="ARH63" s="97"/>
      <c r="ARI63" s="97"/>
      <c r="ARJ63" s="136"/>
      <c r="ARK63" s="131"/>
      <c r="ARL63" s="97"/>
      <c r="ARM63" s="97"/>
      <c r="ARN63" s="136"/>
      <c r="ARO63" s="131"/>
      <c r="ARP63" s="97"/>
      <c r="ARQ63" s="97"/>
      <c r="ARR63" s="136"/>
      <c r="ARS63" s="131"/>
      <c r="ART63" s="97"/>
      <c r="ARU63" s="97"/>
      <c r="ARV63" s="136"/>
      <c r="ARW63" s="131"/>
      <c r="ARX63" s="97"/>
      <c r="ARY63" s="97"/>
      <c r="ARZ63" s="136"/>
      <c r="ASA63" s="131"/>
      <c r="ASB63" s="97"/>
      <c r="ASC63" s="97"/>
      <c r="ASD63" s="136"/>
      <c r="ASE63" s="131"/>
      <c r="ASF63" s="97"/>
      <c r="ASG63" s="97"/>
      <c r="ASH63" s="136"/>
      <c r="ASI63" s="131"/>
      <c r="ASJ63" s="97"/>
      <c r="ASK63" s="97"/>
      <c r="ASL63" s="136"/>
      <c r="ASM63" s="131"/>
      <c r="ASN63" s="97"/>
      <c r="ASO63" s="97"/>
      <c r="ASP63" s="136"/>
      <c r="ASQ63" s="131"/>
      <c r="ASR63" s="97"/>
      <c r="ASS63" s="97"/>
      <c r="AST63" s="136"/>
      <c r="ASU63" s="131"/>
      <c r="ASV63" s="97"/>
      <c r="ASW63" s="97"/>
      <c r="ASX63" s="136"/>
      <c r="ASY63" s="131"/>
      <c r="ASZ63" s="97"/>
      <c r="ATA63" s="97"/>
      <c r="ATB63" s="136"/>
      <c r="ATC63" s="131"/>
      <c r="ATD63" s="97"/>
      <c r="ATE63" s="97"/>
      <c r="ATF63" s="136"/>
      <c r="ATG63" s="131"/>
      <c r="ATH63" s="97"/>
      <c r="ATI63" s="97"/>
      <c r="ATJ63" s="136"/>
      <c r="ATK63" s="131"/>
      <c r="ATL63" s="97"/>
      <c r="ATM63" s="97"/>
      <c r="ATN63" s="136"/>
      <c r="ATO63" s="131"/>
      <c r="ATP63" s="97"/>
      <c r="ATQ63" s="97"/>
      <c r="ATR63" s="136"/>
      <c r="ATS63" s="131"/>
      <c r="ATT63" s="97"/>
      <c r="ATU63" s="97"/>
      <c r="ATV63" s="136"/>
      <c r="ATW63" s="131"/>
      <c r="ATX63" s="97"/>
      <c r="ATY63" s="97"/>
      <c r="ATZ63" s="136"/>
      <c r="AUA63" s="131"/>
      <c r="AUB63" s="97"/>
      <c r="AUC63" s="97"/>
      <c r="AUD63" s="136"/>
      <c r="AUE63" s="131"/>
      <c r="AUF63" s="97"/>
      <c r="AUG63" s="97"/>
      <c r="AUH63" s="136"/>
      <c r="AUI63" s="131"/>
      <c r="AUJ63" s="97"/>
      <c r="AUK63" s="97"/>
      <c r="AUL63" s="136"/>
      <c r="AUM63" s="131"/>
      <c r="AUN63" s="97"/>
      <c r="AUO63" s="97"/>
      <c r="AUP63" s="136"/>
      <c r="AUQ63" s="131"/>
      <c r="AUR63" s="97"/>
      <c r="AUS63" s="97"/>
      <c r="AUT63" s="136"/>
      <c r="AUU63" s="131"/>
      <c r="AUV63" s="97"/>
      <c r="AUW63" s="97"/>
      <c r="AUX63" s="136"/>
      <c r="AUY63" s="131"/>
      <c r="AUZ63" s="97"/>
      <c r="AVA63" s="97"/>
      <c r="AVB63" s="136"/>
      <c r="AVC63" s="131"/>
      <c r="AVD63" s="97"/>
      <c r="AVE63" s="97"/>
      <c r="AVF63" s="136"/>
      <c r="AVG63" s="131"/>
      <c r="AVH63" s="97"/>
      <c r="AVI63" s="97"/>
      <c r="AVJ63" s="136"/>
      <c r="AVK63" s="131"/>
      <c r="AVL63" s="97"/>
      <c r="AVM63" s="97"/>
      <c r="AVN63" s="136"/>
      <c r="AVO63" s="131"/>
      <c r="AVP63" s="97"/>
      <c r="AVQ63" s="97"/>
      <c r="AVR63" s="136"/>
      <c r="AVS63" s="131"/>
      <c r="AVT63" s="97"/>
      <c r="AVU63" s="97"/>
      <c r="AVV63" s="136"/>
      <c r="AVW63" s="131"/>
      <c r="AVX63" s="97"/>
      <c r="AVY63" s="97"/>
      <c r="AVZ63" s="136"/>
      <c r="AWA63" s="131"/>
      <c r="AWB63" s="97"/>
      <c r="AWC63" s="97"/>
      <c r="AWD63" s="136"/>
      <c r="AWE63" s="131"/>
      <c r="AWF63" s="97"/>
      <c r="AWG63" s="97"/>
      <c r="AWH63" s="136"/>
      <c r="AWI63" s="131"/>
      <c r="AWJ63" s="97"/>
      <c r="AWK63" s="97"/>
      <c r="AWL63" s="136"/>
      <c r="AWM63" s="131"/>
      <c r="AWN63" s="97"/>
      <c r="AWO63" s="97"/>
      <c r="AWP63" s="136"/>
      <c r="AWQ63" s="131"/>
      <c r="AWR63" s="97"/>
      <c r="AWS63" s="97"/>
      <c r="AWT63" s="136"/>
      <c r="AWU63" s="131"/>
      <c r="AWV63" s="97"/>
      <c r="AWW63" s="97"/>
      <c r="AWX63" s="136"/>
      <c r="AWY63" s="131"/>
      <c r="AWZ63" s="97"/>
      <c r="AXA63" s="97"/>
      <c r="AXB63" s="136"/>
      <c r="AXC63" s="131"/>
      <c r="AXD63" s="97"/>
      <c r="AXE63" s="97"/>
      <c r="AXF63" s="136"/>
      <c r="AXG63" s="131"/>
      <c r="AXH63" s="97"/>
      <c r="AXI63" s="97"/>
      <c r="AXJ63" s="136"/>
      <c r="AXK63" s="131"/>
      <c r="AXL63" s="97"/>
      <c r="AXM63" s="97"/>
      <c r="AXN63" s="136"/>
      <c r="AXO63" s="131"/>
      <c r="AXP63" s="97"/>
      <c r="AXQ63" s="97"/>
      <c r="AXR63" s="136"/>
      <c r="AXS63" s="131"/>
      <c r="AXT63" s="97"/>
      <c r="AXU63" s="97"/>
      <c r="AXV63" s="136"/>
      <c r="AXW63" s="131"/>
      <c r="AXX63" s="97"/>
      <c r="AXY63" s="97"/>
      <c r="AXZ63" s="136"/>
      <c r="AYA63" s="131"/>
      <c r="AYB63" s="97"/>
      <c r="AYC63" s="97"/>
      <c r="AYD63" s="136"/>
      <c r="AYE63" s="131"/>
      <c r="AYF63" s="97"/>
      <c r="AYG63" s="97"/>
      <c r="AYH63" s="136"/>
      <c r="AYI63" s="131"/>
      <c r="AYJ63" s="97"/>
      <c r="AYK63" s="97"/>
      <c r="AYL63" s="136"/>
      <c r="AYM63" s="131"/>
      <c r="AYN63" s="97"/>
      <c r="AYO63" s="97"/>
      <c r="AYP63" s="136"/>
      <c r="AYQ63" s="131"/>
      <c r="AYR63" s="97"/>
      <c r="AYS63" s="97"/>
      <c r="AYT63" s="136"/>
      <c r="AYU63" s="131"/>
      <c r="AYV63" s="97"/>
      <c r="AYW63" s="97"/>
      <c r="AYX63" s="136"/>
      <c r="AYY63" s="131"/>
      <c r="AYZ63" s="97"/>
      <c r="AZA63" s="97"/>
      <c r="AZB63" s="136"/>
      <c r="AZC63" s="131"/>
      <c r="AZD63" s="97"/>
      <c r="AZE63" s="97"/>
      <c r="AZF63" s="136"/>
      <c r="AZG63" s="131"/>
      <c r="AZH63" s="97"/>
      <c r="AZI63" s="97"/>
      <c r="AZJ63" s="136"/>
      <c r="AZK63" s="131"/>
      <c r="AZL63" s="97"/>
      <c r="AZM63" s="97"/>
      <c r="AZN63" s="136"/>
      <c r="AZO63" s="131"/>
      <c r="AZP63" s="97"/>
      <c r="AZQ63" s="97"/>
      <c r="AZR63" s="136"/>
      <c r="AZS63" s="131"/>
      <c r="AZT63" s="97"/>
      <c r="AZU63" s="97"/>
      <c r="AZV63" s="136"/>
      <c r="AZW63" s="131"/>
      <c r="AZX63" s="97"/>
      <c r="AZY63" s="97"/>
      <c r="AZZ63" s="136"/>
      <c r="BAA63" s="131"/>
      <c r="BAB63" s="97"/>
      <c r="BAC63" s="97"/>
      <c r="BAD63" s="136"/>
      <c r="BAE63" s="131"/>
      <c r="BAF63" s="97"/>
      <c r="BAG63" s="97"/>
      <c r="BAH63" s="136"/>
      <c r="BAI63" s="131"/>
      <c r="BAJ63" s="97"/>
      <c r="BAK63" s="97"/>
      <c r="BAL63" s="136"/>
      <c r="BAM63" s="131"/>
      <c r="BAN63" s="97"/>
      <c r="BAO63" s="97"/>
      <c r="BAP63" s="136"/>
      <c r="BAQ63" s="131"/>
      <c r="BAR63" s="97"/>
      <c r="BAS63" s="97"/>
      <c r="BAT63" s="136"/>
      <c r="BAU63" s="131"/>
      <c r="BAV63" s="97"/>
      <c r="BAW63" s="97"/>
      <c r="BAX63" s="136"/>
      <c r="BAY63" s="131"/>
      <c r="BAZ63" s="97"/>
      <c r="BBA63" s="97"/>
      <c r="BBB63" s="136"/>
      <c r="BBC63" s="131"/>
      <c r="BBD63" s="97"/>
      <c r="BBE63" s="97"/>
      <c r="BBF63" s="136"/>
      <c r="BBG63" s="131"/>
      <c r="BBH63" s="97"/>
      <c r="BBI63" s="97"/>
      <c r="BBJ63" s="136"/>
      <c r="BBK63" s="131"/>
      <c r="BBL63" s="97"/>
      <c r="BBM63" s="97"/>
      <c r="BBN63" s="136"/>
      <c r="BBO63" s="131"/>
      <c r="BBP63" s="97"/>
      <c r="BBQ63" s="97"/>
      <c r="BBR63" s="136"/>
      <c r="BBS63" s="131"/>
      <c r="BBT63" s="97"/>
      <c r="BBU63" s="97"/>
      <c r="BBV63" s="136"/>
      <c r="BBW63" s="131"/>
      <c r="BBX63" s="97"/>
      <c r="BBY63" s="97"/>
      <c r="BBZ63" s="136"/>
      <c r="BCA63" s="131"/>
      <c r="BCB63" s="97"/>
      <c r="BCC63" s="97"/>
      <c r="BCD63" s="136"/>
      <c r="BCE63" s="131"/>
      <c r="BCF63" s="97"/>
      <c r="BCG63" s="97"/>
      <c r="BCH63" s="136"/>
      <c r="BCI63" s="131"/>
      <c r="BCJ63" s="97"/>
      <c r="BCK63" s="97"/>
      <c r="BCL63" s="136"/>
      <c r="BCM63" s="131"/>
      <c r="BCN63" s="97"/>
      <c r="BCO63" s="97"/>
      <c r="BCP63" s="136"/>
      <c r="BCQ63" s="131"/>
      <c r="BCR63" s="97"/>
      <c r="BCS63" s="97"/>
      <c r="BCT63" s="136"/>
      <c r="BCU63" s="131"/>
      <c r="BCV63" s="97"/>
      <c r="BCW63" s="97"/>
      <c r="BCX63" s="136"/>
      <c r="BCY63" s="131"/>
      <c r="BCZ63" s="97"/>
      <c r="BDA63" s="97"/>
      <c r="BDB63" s="136"/>
      <c r="BDC63" s="131"/>
      <c r="BDD63" s="97"/>
      <c r="BDE63" s="97"/>
      <c r="BDF63" s="136"/>
      <c r="BDG63" s="131"/>
      <c r="BDH63" s="97"/>
      <c r="BDI63" s="97"/>
      <c r="BDJ63" s="136"/>
      <c r="BDK63" s="131"/>
      <c r="BDL63" s="97"/>
      <c r="BDM63" s="97"/>
      <c r="BDN63" s="136"/>
      <c r="BDO63" s="131"/>
      <c r="BDP63" s="97"/>
      <c r="BDQ63" s="97"/>
      <c r="BDR63" s="136"/>
      <c r="BDS63" s="131"/>
      <c r="BDT63" s="97"/>
      <c r="BDU63" s="97"/>
      <c r="BDV63" s="136"/>
      <c r="BDW63" s="131"/>
      <c r="BDX63" s="97"/>
      <c r="BDY63" s="97"/>
      <c r="BDZ63" s="136"/>
      <c r="BEA63" s="131"/>
      <c r="BEB63" s="97"/>
      <c r="BEC63" s="97"/>
      <c r="BED63" s="136"/>
      <c r="BEE63" s="131"/>
      <c r="BEF63" s="97"/>
      <c r="BEG63" s="97"/>
      <c r="BEH63" s="136"/>
      <c r="BEI63" s="131"/>
      <c r="BEJ63" s="97"/>
      <c r="BEK63" s="97"/>
      <c r="BEL63" s="136"/>
      <c r="BEM63" s="131"/>
      <c r="BEN63" s="97"/>
      <c r="BEO63" s="97"/>
      <c r="BEP63" s="136"/>
      <c r="BEQ63" s="131"/>
      <c r="BER63" s="97"/>
      <c r="BES63" s="97"/>
      <c r="BET63" s="136"/>
      <c r="BEU63" s="131"/>
      <c r="BEV63" s="97"/>
      <c r="BEW63" s="97"/>
      <c r="BEX63" s="136"/>
      <c r="BEY63" s="131"/>
      <c r="BEZ63" s="97"/>
      <c r="BFA63" s="97"/>
      <c r="BFB63" s="136"/>
      <c r="BFC63" s="131"/>
      <c r="BFD63" s="97"/>
      <c r="BFE63" s="97"/>
      <c r="BFF63" s="136"/>
      <c r="BFG63" s="131"/>
      <c r="BFH63" s="97"/>
      <c r="BFI63" s="97"/>
      <c r="BFJ63" s="136"/>
      <c r="BFK63" s="131"/>
      <c r="BFL63" s="97"/>
      <c r="BFM63" s="97"/>
      <c r="BFN63" s="136"/>
      <c r="BFO63" s="131"/>
      <c r="BFP63" s="97"/>
      <c r="BFQ63" s="97"/>
      <c r="BFR63" s="136"/>
      <c r="BFS63" s="131"/>
      <c r="BFT63" s="97"/>
      <c r="BFU63" s="97"/>
      <c r="BFV63" s="136"/>
      <c r="BFW63" s="131"/>
      <c r="BFX63" s="97"/>
      <c r="BFY63" s="97"/>
      <c r="BFZ63" s="136"/>
      <c r="BGA63" s="131"/>
      <c r="BGB63" s="97"/>
      <c r="BGC63" s="97"/>
      <c r="BGD63" s="136"/>
      <c r="BGE63" s="131"/>
      <c r="BGF63" s="97"/>
      <c r="BGG63" s="97"/>
      <c r="BGH63" s="136"/>
      <c r="BGI63" s="131"/>
      <c r="BGJ63" s="97"/>
      <c r="BGK63" s="97"/>
      <c r="BGL63" s="136"/>
      <c r="BGM63" s="131"/>
      <c r="BGN63" s="97"/>
      <c r="BGO63" s="97"/>
      <c r="BGP63" s="136"/>
      <c r="BGQ63" s="131"/>
      <c r="BGR63" s="97"/>
      <c r="BGS63" s="97"/>
      <c r="BGT63" s="136"/>
      <c r="BGU63" s="131"/>
      <c r="BGV63" s="97"/>
      <c r="BGW63" s="97"/>
      <c r="BGX63" s="136"/>
      <c r="BGY63" s="131"/>
      <c r="BGZ63" s="97"/>
      <c r="BHA63" s="97"/>
      <c r="BHB63" s="136"/>
      <c r="BHC63" s="131"/>
      <c r="BHD63" s="97"/>
      <c r="BHE63" s="97"/>
      <c r="BHF63" s="136"/>
      <c r="BHG63" s="131"/>
      <c r="BHH63" s="97"/>
      <c r="BHI63" s="97"/>
      <c r="BHJ63" s="136"/>
      <c r="BHK63" s="131"/>
      <c r="BHL63" s="97"/>
      <c r="BHM63" s="97"/>
      <c r="BHN63" s="136"/>
      <c r="BHO63" s="131"/>
      <c r="BHP63" s="97"/>
      <c r="BHQ63" s="97"/>
      <c r="BHR63" s="136"/>
      <c r="BHS63" s="131"/>
      <c r="BHT63" s="97"/>
      <c r="BHU63" s="97"/>
      <c r="BHV63" s="136"/>
      <c r="BHW63" s="131"/>
      <c r="BHX63" s="97"/>
      <c r="BHY63" s="97"/>
      <c r="BHZ63" s="136"/>
      <c r="BIA63" s="131"/>
      <c r="BIB63" s="97"/>
      <c r="BIC63" s="97"/>
      <c r="BID63" s="136"/>
      <c r="BIE63" s="131"/>
      <c r="BIF63" s="97"/>
      <c r="BIG63" s="97"/>
      <c r="BIH63" s="136"/>
      <c r="BII63" s="131"/>
      <c r="BIJ63" s="97"/>
      <c r="BIK63" s="97"/>
      <c r="BIL63" s="136"/>
      <c r="BIM63" s="131"/>
      <c r="BIN63" s="97"/>
      <c r="BIO63" s="97"/>
      <c r="BIP63" s="136"/>
      <c r="BIQ63" s="131"/>
      <c r="BIR63" s="97"/>
      <c r="BIS63" s="97"/>
      <c r="BIT63" s="136"/>
      <c r="BIU63" s="131"/>
      <c r="BIV63" s="97"/>
      <c r="BIW63" s="97"/>
      <c r="BIX63" s="136"/>
      <c r="BIY63" s="131"/>
      <c r="BIZ63" s="97"/>
      <c r="BJA63" s="97"/>
      <c r="BJB63" s="136"/>
      <c r="BJC63" s="131"/>
      <c r="BJD63" s="97"/>
      <c r="BJE63" s="97"/>
      <c r="BJF63" s="136"/>
      <c r="BJG63" s="131"/>
      <c r="BJH63" s="97"/>
      <c r="BJI63" s="97"/>
      <c r="BJJ63" s="136"/>
      <c r="BJK63" s="131"/>
      <c r="BJL63" s="97"/>
      <c r="BJM63" s="97"/>
      <c r="BJN63" s="136"/>
      <c r="BJO63" s="131"/>
      <c r="BJP63" s="97"/>
      <c r="BJQ63" s="97"/>
      <c r="BJR63" s="136"/>
      <c r="BJS63" s="131"/>
      <c r="BJT63" s="97"/>
      <c r="BJU63" s="97"/>
      <c r="BJV63" s="136"/>
      <c r="BJW63" s="131"/>
      <c r="BJX63" s="97"/>
      <c r="BJY63" s="97"/>
      <c r="BJZ63" s="136"/>
      <c r="BKA63" s="131"/>
      <c r="BKB63" s="97"/>
      <c r="BKC63" s="97"/>
      <c r="BKD63" s="136"/>
      <c r="BKE63" s="131"/>
      <c r="BKF63" s="97"/>
      <c r="BKG63" s="97"/>
      <c r="BKH63" s="136"/>
      <c r="BKI63" s="131"/>
      <c r="BKJ63" s="97"/>
      <c r="BKK63" s="97"/>
      <c r="BKL63" s="136"/>
      <c r="BKM63" s="131"/>
      <c r="BKN63" s="97"/>
      <c r="BKO63" s="97"/>
      <c r="BKP63" s="136"/>
      <c r="BKQ63" s="131"/>
      <c r="BKR63" s="97"/>
      <c r="BKS63" s="97"/>
      <c r="BKT63" s="136"/>
      <c r="BKU63" s="131"/>
      <c r="BKV63" s="97"/>
      <c r="BKW63" s="97"/>
      <c r="BKX63" s="136"/>
      <c r="BKY63" s="131"/>
      <c r="BKZ63" s="97"/>
      <c r="BLA63" s="97"/>
      <c r="BLB63" s="136"/>
      <c r="BLC63" s="131"/>
      <c r="BLD63" s="97"/>
      <c r="BLE63" s="97"/>
      <c r="BLF63" s="136"/>
      <c r="BLG63" s="131"/>
      <c r="BLH63" s="97"/>
      <c r="BLI63" s="97"/>
      <c r="BLJ63" s="136"/>
      <c r="BLK63" s="131"/>
      <c r="BLL63" s="97"/>
      <c r="BLM63" s="97"/>
      <c r="BLN63" s="136"/>
      <c r="BLO63" s="131"/>
      <c r="BLP63" s="97"/>
      <c r="BLQ63" s="97"/>
      <c r="BLR63" s="136"/>
      <c r="BLS63" s="131"/>
      <c r="BLT63" s="97"/>
      <c r="BLU63" s="97"/>
      <c r="BLV63" s="136"/>
      <c r="BLW63" s="131"/>
      <c r="BLX63" s="97"/>
      <c r="BLY63" s="97"/>
      <c r="BLZ63" s="136"/>
      <c r="BMA63" s="131"/>
      <c r="BMB63" s="97"/>
      <c r="BMC63" s="97"/>
      <c r="BMD63" s="136"/>
      <c r="BME63" s="131"/>
      <c r="BMF63" s="97"/>
      <c r="BMG63" s="97"/>
      <c r="BMH63" s="136"/>
      <c r="BMI63" s="131"/>
      <c r="BMJ63" s="97"/>
      <c r="BMK63" s="97"/>
      <c r="BML63" s="136"/>
      <c r="BMM63" s="131"/>
      <c r="BMN63" s="97"/>
      <c r="BMO63" s="97"/>
      <c r="BMP63" s="136"/>
      <c r="BMQ63" s="131"/>
      <c r="BMR63" s="97"/>
      <c r="BMS63" s="97"/>
      <c r="BMT63" s="136"/>
      <c r="BMU63" s="131"/>
      <c r="BMV63" s="97"/>
      <c r="BMW63" s="97"/>
      <c r="BMX63" s="136"/>
      <c r="BMY63" s="131"/>
      <c r="BMZ63" s="97"/>
      <c r="BNA63" s="97"/>
      <c r="BNB63" s="136"/>
      <c r="BNC63" s="131"/>
      <c r="BND63" s="97"/>
      <c r="BNE63" s="97"/>
      <c r="BNF63" s="136"/>
      <c r="BNG63" s="131"/>
      <c r="BNH63" s="97"/>
      <c r="BNI63" s="97"/>
      <c r="BNJ63" s="136"/>
      <c r="BNK63" s="131"/>
      <c r="BNL63" s="97"/>
      <c r="BNM63" s="97"/>
      <c r="BNN63" s="136"/>
      <c r="BNO63" s="131"/>
      <c r="BNP63" s="97"/>
      <c r="BNQ63" s="97"/>
      <c r="BNR63" s="136"/>
      <c r="BNS63" s="131"/>
      <c r="BNT63" s="97"/>
      <c r="BNU63" s="97"/>
      <c r="BNV63" s="136"/>
      <c r="BNW63" s="131"/>
      <c r="BNX63" s="97"/>
      <c r="BNY63" s="97"/>
      <c r="BNZ63" s="136"/>
      <c r="BOA63" s="131"/>
      <c r="BOB63" s="97"/>
      <c r="BOC63" s="97"/>
      <c r="BOD63" s="136"/>
      <c r="BOE63" s="131"/>
      <c r="BOF63" s="97"/>
      <c r="BOG63" s="97"/>
      <c r="BOH63" s="136"/>
      <c r="BOI63" s="131"/>
      <c r="BOJ63" s="97"/>
      <c r="BOK63" s="97"/>
      <c r="BOL63" s="136"/>
      <c r="BOM63" s="131"/>
      <c r="BON63" s="97"/>
      <c r="BOO63" s="97"/>
      <c r="BOP63" s="136"/>
      <c r="BOQ63" s="131"/>
      <c r="BOR63" s="97"/>
      <c r="BOS63" s="97"/>
      <c r="BOT63" s="136"/>
      <c r="BOU63" s="131"/>
      <c r="BOV63" s="97"/>
      <c r="BOW63" s="97"/>
      <c r="BOX63" s="136"/>
      <c r="BOY63" s="131"/>
      <c r="BOZ63" s="97"/>
      <c r="BPA63" s="97"/>
      <c r="BPB63" s="136"/>
      <c r="BPC63" s="131"/>
      <c r="BPD63" s="97"/>
      <c r="BPE63" s="97"/>
      <c r="BPF63" s="136"/>
      <c r="BPG63" s="131"/>
      <c r="BPH63" s="97"/>
      <c r="BPI63" s="97"/>
      <c r="BPJ63" s="136"/>
      <c r="BPK63" s="131"/>
      <c r="BPL63" s="97"/>
      <c r="BPM63" s="97"/>
      <c r="BPN63" s="136"/>
      <c r="BPO63" s="131"/>
      <c r="BPP63" s="97"/>
      <c r="BPQ63" s="97"/>
      <c r="BPR63" s="136"/>
      <c r="BPS63" s="131"/>
      <c r="BPT63" s="97"/>
      <c r="BPU63" s="97"/>
      <c r="BPV63" s="136"/>
      <c r="BPW63" s="131"/>
      <c r="BPX63" s="97"/>
      <c r="BPY63" s="97"/>
      <c r="BPZ63" s="136"/>
      <c r="BQA63" s="131"/>
      <c r="BQB63" s="97"/>
      <c r="BQC63" s="97"/>
      <c r="BQD63" s="136"/>
      <c r="BQE63" s="131"/>
      <c r="BQF63" s="97"/>
      <c r="BQG63" s="97"/>
      <c r="BQH63" s="136"/>
      <c r="BQI63" s="131"/>
      <c r="BQJ63" s="97"/>
      <c r="BQK63" s="97"/>
      <c r="BQL63" s="136"/>
      <c r="BQM63" s="131"/>
      <c r="BQN63" s="97"/>
      <c r="BQO63" s="97"/>
      <c r="BQP63" s="136"/>
      <c r="BQQ63" s="131"/>
      <c r="BQR63" s="97"/>
      <c r="BQS63" s="97"/>
      <c r="BQT63" s="136"/>
      <c r="BQU63" s="131"/>
      <c r="BQV63" s="97"/>
      <c r="BQW63" s="97"/>
      <c r="BQX63" s="136"/>
      <c r="BQY63" s="131"/>
      <c r="BQZ63" s="97"/>
      <c r="BRA63" s="97"/>
      <c r="BRB63" s="136"/>
      <c r="BRC63" s="131"/>
      <c r="BRD63" s="97"/>
      <c r="BRE63" s="97"/>
      <c r="BRF63" s="136"/>
      <c r="BRG63" s="131"/>
      <c r="BRH63" s="97"/>
      <c r="BRI63" s="97"/>
      <c r="BRJ63" s="136"/>
      <c r="BRK63" s="131"/>
      <c r="BRL63" s="97"/>
      <c r="BRM63" s="97"/>
      <c r="BRN63" s="136"/>
      <c r="BRO63" s="131"/>
      <c r="BRP63" s="97"/>
      <c r="BRQ63" s="97"/>
      <c r="BRR63" s="136"/>
      <c r="BRS63" s="131"/>
      <c r="BRT63" s="97"/>
      <c r="BRU63" s="97"/>
      <c r="BRV63" s="136"/>
      <c r="BRW63" s="131"/>
      <c r="BRX63" s="97"/>
      <c r="BRY63" s="97"/>
      <c r="BRZ63" s="136"/>
      <c r="BSA63" s="131"/>
      <c r="BSB63" s="97"/>
      <c r="BSC63" s="97"/>
      <c r="BSD63" s="136"/>
      <c r="BSE63" s="131"/>
      <c r="BSF63" s="97"/>
      <c r="BSG63" s="97"/>
      <c r="BSH63" s="136"/>
      <c r="BSI63" s="131"/>
      <c r="BSJ63" s="97"/>
      <c r="BSK63" s="97"/>
      <c r="BSL63" s="136"/>
      <c r="BSM63" s="131"/>
      <c r="BSN63" s="97"/>
      <c r="BSO63" s="97"/>
      <c r="BSP63" s="136"/>
      <c r="BSQ63" s="131"/>
      <c r="BSR63" s="97"/>
      <c r="BSS63" s="97"/>
      <c r="BST63" s="136"/>
      <c r="BSU63" s="131"/>
      <c r="BSV63" s="97"/>
      <c r="BSW63" s="97"/>
      <c r="BSX63" s="136"/>
      <c r="BSY63" s="131"/>
      <c r="BSZ63" s="97"/>
      <c r="BTA63" s="97"/>
      <c r="BTB63" s="136"/>
      <c r="BTC63" s="131"/>
      <c r="BTD63" s="97"/>
      <c r="BTE63" s="97"/>
      <c r="BTF63" s="136"/>
      <c r="BTG63" s="131"/>
      <c r="BTH63" s="97"/>
      <c r="BTI63" s="97"/>
      <c r="BTJ63" s="136"/>
      <c r="BTK63" s="131"/>
      <c r="BTL63" s="97"/>
      <c r="BTM63" s="97"/>
      <c r="BTN63" s="136"/>
      <c r="BTO63" s="131"/>
      <c r="BTP63" s="97"/>
      <c r="BTQ63" s="97"/>
      <c r="BTR63" s="136"/>
      <c r="BTS63" s="131"/>
      <c r="BTT63" s="97"/>
      <c r="BTU63" s="97"/>
      <c r="BTV63" s="136"/>
      <c r="BTW63" s="131"/>
      <c r="BTX63" s="97"/>
      <c r="BTY63" s="97"/>
      <c r="BTZ63" s="136"/>
      <c r="BUA63" s="131"/>
      <c r="BUB63" s="97"/>
      <c r="BUC63" s="97"/>
      <c r="BUD63" s="136"/>
      <c r="BUE63" s="131"/>
      <c r="BUF63" s="97"/>
      <c r="BUG63" s="97"/>
      <c r="BUH63" s="136"/>
      <c r="BUI63" s="131"/>
      <c r="BUJ63" s="97"/>
      <c r="BUK63" s="97"/>
      <c r="BUL63" s="136"/>
      <c r="BUM63" s="131"/>
      <c r="BUN63" s="97"/>
      <c r="BUO63" s="97"/>
      <c r="BUP63" s="136"/>
      <c r="BUQ63" s="131"/>
      <c r="BUR63" s="97"/>
      <c r="BUS63" s="97"/>
      <c r="BUT63" s="136"/>
      <c r="BUU63" s="131"/>
      <c r="BUV63" s="97"/>
      <c r="BUW63" s="97"/>
      <c r="BUX63" s="136"/>
      <c r="BUY63" s="131"/>
      <c r="BUZ63" s="97"/>
      <c r="BVA63" s="97"/>
      <c r="BVB63" s="136"/>
      <c r="BVC63" s="131"/>
      <c r="BVD63" s="97"/>
      <c r="BVE63" s="97"/>
      <c r="BVF63" s="136"/>
      <c r="BVG63" s="131"/>
      <c r="BVH63" s="97"/>
      <c r="BVI63" s="97"/>
      <c r="BVJ63" s="136"/>
      <c r="BVK63" s="131"/>
      <c r="BVL63" s="97"/>
      <c r="BVM63" s="97"/>
      <c r="BVN63" s="136"/>
      <c r="BVO63" s="131"/>
      <c r="BVP63" s="97"/>
      <c r="BVQ63" s="97"/>
      <c r="BVR63" s="136"/>
      <c r="BVS63" s="131"/>
      <c r="BVT63" s="97"/>
      <c r="BVU63" s="97"/>
      <c r="BVV63" s="136"/>
      <c r="BVW63" s="131"/>
      <c r="BVX63" s="97"/>
      <c r="BVY63" s="97"/>
      <c r="BVZ63" s="136"/>
      <c r="BWA63" s="131"/>
      <c r="BWB63" s="97"/>
      <c r="BWC63" s="97"/>
      <c r="BWD63" s="136"/>
      <c r="BWE63" s="131"/>
      <c r="BWF63" s="97"/>
      <c r="BWG63" s="97"/>
      <c r="BWH63" s="136"/>
      <c r="BWI63" s="131"/>
      <c r="BWJ63" s="97"/>
      <c r="BWK63" s="97"/>
      <c r="BWL63" s="136"/>
      <c r="BWM63" s="131"/>
      <c r="BWN63" s="97"/>
      <c r="BWO63" s="97"/>
      <c r="BWP63" s="136"/>
      <c r="BWQ63" s="131"/>
      <c r="BWR63" s="97"/>
      <c r="BWS63" s="97"/>
      <c r="BWT63" s="136"/>
      <c r="BWU63" s="131"/>
      <c r="BWV63" s="97"/>
      <c r="BWW63" s="97"/>
      <c r="BWX63" s="136"/>
      <c r="BWY63" s="131"/>
      <c r="BWZ63" s="97"/>
      <c r="BXA63" s="97"/>
      <c r="BXB63" s="136"/>
      <c r="BXC63" s="131"/>
      <c r="BXD63" s="97"/>
      <c r="BXE63" s="97"/>
      <c r="BXF63" s="136"/>
      <c r="BXG63" s="131"/>
      <c r="BXH63" s="97"/>
      <c r="BXI63" s="97"/>
      <c r="BXJ63" s="136"/>
      <c r="BXK63" s="131"/>
      <c r="BXL63" s="97"/>
      <c r="BXM63" s="97"/>
      <c r="BXN63" s="136"/>
      <c r="BXO63" s="131"/>
      <c r="BXP63" s="97"/>
      <c r="BXQ63" s="97"/>
      <c r="BXR63" s="136"/>
      <c r="BXS63" s="131"/>
      <c r="BXT63" s="97"/>
      <c r="BXU63" s="97"/>
      <c r="BXV63" s="136"/>
      <c r="BXW63" s="131"/>
      <c r="BXX63" s="97"/>
      <c r="BXY63" s="97"/>
      <c r="BXZ63" s="136"/>
      <c r="BYA63" s="131"/>
      <c r="BYB63" s="97"/>
      <c r="BYC63" s="97"/>
      <c r="BYD63" s="136"/>
      <c r="BYE63" s="131"/>
      <c r="BYF63" s="97"/>
      <c r="BYG63" s="97"/>
      <c r="BYH63" s="136"/>
      <c r="BYI63" s="131"/>
      <c r="BYJ63" s="97"/>
      <c r="BYK63" s="97"/>
      <c r="BYL63" s="136"/>
      <c r="BYM63" s="131"/>
      <c r="BYN63" s="97"/>
      <c r="BYO63" s="97"/>
      <c r="BYP63" s="136"/>
      <c r="BYQ63" s="131"/>
      <c r="BYR63" s="97"/>
      <c r="BYS63" s="97"/>
      <c r="BYT63" s="136"/>
      <c r="BYU63" s="131"/>
      <c r="BYV63" s="97"/>
      <c r="BYW63" s="97"/>
      <c r="BYX63" s="136"/>
      <c r="BYY63" s="131"/>
      <c r="BYZ63" s="97"/>
      <c r="BZA63" s="97"/>
      <c r="BZB63" s="136"/>
      <c r="BZC63" s="131"/>
      <c r="BZD63" s="97"/>
      <c r="BZE63" s="97"/>
      <c r="BZF63" s="136"/>
      <c r="BZG63" s="131"/>
      <c r="BZH63" s="97"/>
      <c r="BZI63" s="97"/>
      <c r="BZJ63" s="136"/>
      <c r="BZK63" s="131"/>
      <c r="BZL63" s="97"/>
      <c r="BZM63" s="97"/>
      <c r="BZN63" s="136"/>
      <c r="BZO63" s="131"/>
      <c r="BZP63" s="97"/>
      <c r="BZQ63" s="97"/>
      <c r="BZR63" s="136"/>
      <c r="BZS63" s="131"/>
      <c r="BZT63" s="97"/>
      <c r="BZU63" s="97"/>
      <c r="BZV63" s="136"/>
      <c r="BZW63" s="131"/>
      <c r="BZX63" s="97"/>
      <c r="BZY63" s="97"/>
      <c r="BZZ63" s="136"/>
      <c r="CAA63" s="131"/>
      <c r="CAB63" s="97"/>
      <c r="CAC63" s="97"/>
      <c r="CAD63" s="136"/>
      <c r="CAE63" s="131"/>
      <c r="CAF63" s="97"/>
      <c r="CAG63" s="97"/>
      <c r="CAH63" s="136"/>
      <c r="CAI63" s="131"/>
      <c r="CAJ63" s="97"/>
      <c r="CAK63" s="97"/>
      <c r="CAL63" s="136"/>
      <c r="CAM63" s="131"/>
      <c r="CAN63" s="97"/>
      <c r="CAO63" s="97"/>
      <c r="CAP63" s="136"/>
      <c r="CAQ63" s="131"/>
      <c r="CAR63" s="97"/>
      <c r="CAS63" s="97"/>
      <c r="CAT63" s="136"/>
      <c r="CAU63" s="131"/>
      <c r="CAV63" s="97"/>
      <c r="CAW63" s="97"/>
      <c r="CAX63" s="136"/>
      <c r="CAY63" s="131"/>
      <c r="CAZ63" s="97"/>
      <c r="CBA63" s="97"/>
      <c r="CBB63" s="136"/>
      <c r="CBC63" s="131"/>
      <c r="CBD63" s="97"/>
      <c r="CBE63" s="97"/>
      <c r="CBF63" s="136"/>
      <c r="CBG63" s="131"/>
      <c r="CBH63" s="97"/>
      <c r="CBI63" s="97"/>
      <c r="CBJ63" s="136"/>
      <c r="CBK63" s="131"/>
      <c r="CBL63" s="97"/>
      <c r="CBM63" s="97"/>
      <c r="CBN63" s="136"/>
      <c r="CBO63" s="131"/>
      <c r="CBP63" s="97"/>
      <c r="CBQ63" s="97"/>
      <c r="CBR63" s="136"/>
      <c r="CBS63" s="131"/>
      <c r="CBT63" s="97"/>
      <c r="CBU63" s="97"/>
      <c r="CBV63" s="136"/>
      <c r="CBW63" s="131"/>
      <c r="CBX63" s="97"/>
      <c r="CBY63" s="97"/>
      <c r="CBZ63" s="136"/>
      <c r="CCA63" s="131"/>
      <c r="CCB63" s="97"/>
      <c r="CCC63" s="97"/>
      <c r="CCD63" s="136"/>
      <c r="CCE63" s="131"/>
      <c r="CCF63" s="97"/>
      <c r="CCG63" s="97"/>
      <c r="CCH63" s="136"/>
      <c r="CCI63" s="131"/>
      <c r="CCJ63" s="97"/>
      <c r="CCK63" s="97"/>
      <c r="CCL63" s="136"/>
      <c r="CCM63" s="131"/>
      <c r="CCN63" s="97"/>
      <c r="CCO63" s="97"/>
      <c r="CCP63" s="136"/>
      <c r="CCQ63" s="131"/>
      <c r="CCR63" s="97"/>
      <c r="CCS63" s="97"/>
      <c r="CCT63" s="136"/>
      <c r="CCU63" s="131"/>
      <c r="CCV63" s="97"/>
      <c r="CCW63" s="97"/>
      <c r="CCX63" s="136"/>
      <c r="CCY63" s="131"/>
      <c r="CCZ63" s="97"/>
      <c r="CDA63" s="97"/>
      <c r="CDB63" s="136"/>
      <c r="CDC63" s="131"/>
      <c r="CDD63" s="97"/>
      <c r="CDE63" s="97"/>
      <c r="CDF63" s="136"/>
      <c r="CDG63" s="131"/>
      <c r="CDH63" s="97"/>
      <c r="CDI63" s="97"/>
      <c r="CDJ63" s="136"/>
      <c r="CDK63" s="131"/>
      <c r="CDL63" s="97"/>
      <c r="CDM63" s="97"/>
      <c r="CDN63" s="136"/>
      <c r="CDO63" s="131"/>
      <c r="CDP63" s="97"/>
      <c r="CDQ63" s="97"/>
      <c r="CDR63" s="136"/>
      <c r="CDS63" s="131"/>
      <c r="CDT63" s="97"/>
      <c r="CDU63" s="97"/>
      <c r="CDV63" s="136"/>
      <c r="CDW63" s="131"/>
      <c r="CDX63" s="97"/>
      <c r="CDY63" s="97"/>
      <c r="CDZ63" s="136"/>
      <c r="CEA63" s="131"/>
      <c r="CEB63" s="97"/>
      <c r="CEC63" s="97"/>
      <c r="CED63" s="136"/>
      <c r="CEE63" s="131"/>
      <c r="CEF63" s="97"/>
      <c r="CEG63" s="97"/>
      <c r="CEH63" s="136"/>
      <c r="CEI63" s="131"/>
      <c r="CEJ63" s="97"/>
      <c r="CEK63" s="97"/>
      <c r="CEL63" s="136"/>
      <c r="CEM63" s="131"/>
      <c r="CEN63" s="97"/>
      <c r="CEO63" s="97"/>
      <c r="CEP63" s="136"/>
      <c r="CEQ63" s="131"/>
      <c r="CER63" s="97"/>
      <c r="CES63" s="97"/>
      <c r="CET63" s="136"/>
      <c r="CEU63" s="131"/>
      <c r="CEV63" s="97"/>
      <c r="CEW63" s="97"/>
      <c r="CEX63" s="136"/>
      <c r="CEY63" s="131"/>
      <c r="CEZ63" s="97"/>
      <c r="CFA63" s="97"/>
      <c r="CFB63" s="136"/>
      <c r="CFC63" s="131"/>
      <c r="CFD63" s="97"/>
      <c r="CFE63" s="97"/>
      <c r="CFF63" s="136"/>
      <c r="CFG63" s="131"/>
      <c r="CFH63" s="97"/>
      <c r="CFI63" s="97"/>
      <c r="CFJ63" s="136"/>
      <c r="CFK63" s="131"/>
      <c r="CFL63" s="97"/>
      <c r="CFM63" s="97"/>
      <c r="CFN63" s="136"/>
      <c r="CFO63" s="131"/>
      <c r="CFP63" s="97"/>
      <c r="CFQ63" s="97"/>
      <c r="CFR63" s="136"/>
      <c r="CFS63" s="131"/>
      <c r="CFT63" s="97"/>
      <c r="CFU63" s="97"/>
      <c r="CFV63" s="136"/>
      <c r="CFW63" s="131"/>
      <c r="CFX63" s="97"/>
      <c r="CFY63" s="97"/>
      <c r="CFZ63" s="136"/>
      <c r="CGA63" s="131"/>
      <c r="CGB63" s="97"/>
      <c r="CGC63" s="97"/>
      <c r="CGD63" s="136"/>
      <c r="CGE63" s="131"/>
      <c r="CGF63" s="97"/>
      <c r="CGG63" s="97"/>
      <c r="CGH63" s="136"/>
      <c r="CGI63" s="131"/>
      <c r="CGJ63" s="97"/>
      <c r="CGK63" s="97"/>
      <c r="CGL63" s="136"/>
      <c r="CGM63" s="131"/>
      <c r="CGN63" s="97"/>
      <c r="CGO63" s="97"/>
      <c r="CGP63" s="136"/>
      <c r="CGQ63" s="131"/>
      <c r="CGR63" s="97"/>
      <c r="CGS63" s="97"/>
      <c r="CGT63" s="136"/>
      <c r="CGU63" s="131"/>
      <c r="CGV63" s="97"/>
      <c r="CGW63" s="97"/>
      <c r="CGX63" s="136"/>
      <c r="CGY63" s="131"/>
      <c r="CGZ63" s="97"/>
      <c r="CHA63" s="97"/>
      <c r="CHB63" s="136"/>
      <c r="CHC63" s="131"/>
      <c r="CHD63" s="97"/>
      <c r="CHE63" s="97"/>
      <c r="CHF63" s="136"/>
      <c r="CHG63" s="131"/>
      <c r="CHH63" s="97"/>
      <c r="CHI63" s="97"/>
      <c r="CHJ63" s="136"/>
      <c r="CHK63" s="131"/>
      <c r="CHL63" s="97"/>
      <c r="CHM63" s="97"/>
      <c r="CHN63" s="136"/>
      <c r="CHO63" s="131"/>
      <c r="CHP63" s="97"/>
      <c r="CHQ63" s="97"/>
      <c r="CHR63" s="136"/>
      <c r="CHS63" s="131"/>
      <c r="CHT63" s="97"/>
      <c r="CHU63" s="97"/>
      <c r="CHV63" s="136"/>
      <c r="CHW63" s="131"/>
      <c r="CHX63" s="97"/>
      <c r="CHY63" s="97"/>
      <c r="CHZ63" s="136"/>
      <c r="CIA63" s="131"/>
      <c r="CIB63" s="97"/>
      <c r="CIC63" s="97"/>
      <c r="CID63" s="136"/>
      <c r="CIE63" s="131"/>
      <c r="CIF63" s="97"/>
      <c r="CIG63" s="97"/>
      <c r="CIH63" s="136"/>
      <c r="CII63" s="131"/>
      <c r="CIJ63" s="97"/>
      <c r="CIK63" s="97"/>
      <c r="CIL63" s="136"/>
      <c r="CIM63" s="131"/>
      <c r="CIN63" s="97"/>
      <c r="CIO63" s="97"/>
      <c r="CIP63" s="136"/>
      <c r="CIQ63" s="131"/>
      <c r="CIR63" s="97"/>
      <c r="CIS63" s="97"/>
      <c r="CIT63" s="136"/>
      <c r="CIU63" s="131"/>
      <c r="CIV63" s="97"/>
      <c r="CIW63" s="97"/>
      <c r="CIX63" s="136"/>
      <c r="CIY63" s="131"/>
      <c r="CIZ63" s="97"/>
      <c r="CJA63" s="97"/>
      <c r="CJB63" s="136"/>
      <c r="CJC63" s="131"/>
      <c r="CJD63" s="97"/>
      <c r="CJE63" s="97"/>
      <c r="CJF63" s="136"/>
      <c r="CJG63" s="131"/>
      <c r="CJH63" s="97"/>
      <c r="CJI63" s="97"/>
      <c r="CJJ63" s="136"/>
      <c r="CJK63" s="131"/>
      <c r="CJL63" s="97"/>
      <c r="CJM63" s="97"/>
      <c r="CJN63" s="136"/>
      <c r="CJO63" s="131"/>
      <c r="CJP63" s="97"/>
      <c r="CJQ63" s="97"/>
      <c r="CJR63" s="136"/>
      <c r="CJS63" s="131"/>
      <c r="CJT63" s="97"/>
      <c r="CJU63" s="97"/>
      <c r="CJV63" s="136"/>
      <c r="CJW63" s="131"/>
      <c r="CJX63" s="97"/>
      <c r="CJY63" s="97"/>
      <c r="CJZ63" s="136"/>
      <c r="CKA63" s="131"/>
      <c r="CKB63" s="97"/>
      <c r="CKC63" s="97"/>
      <c r="CKD63" s="136"/>
      <c r="CKE63" s="131"/>
      <c r="CKF63" s="97"/>
      <c r="CKG63" s="97"/>
      <c r="CKH63" s="136"/>
      <c r="CKI63" s="131"/>
      <c r="CKJ63" s="97"/>
      <c r="CKK63" s="97"/>
      <c r="CKL63" s="136"/>
      <c r="CKM63" s="131"/>
      <c r="CKN63" s="97"/>
      <c r="CKO63" s="97"/>
      <c r="CKP63" s="136"/>
      <c r="CKQ63" s="131"/>
      <c r="CKR63" s="97"/>
      <c r="CKS63" s="97"/>
      <c r="CKT63" s="136"/>
      <c r="CKU63" s="131"/>
      <c r="CKV63" s="97"/>
      <c r="CKW63" s="97"/>
      <c r="CKX63" s="136"/>
      <c r="CKY63" s="131"/>
      <c r="CKZ63" s="97"/>
      <c r="CLA63" s="97"/>
      <c r="CLB63" s="136"/>
      <c r="CLC63" s="131"/>
      <c r="CLD63" s="97"/>
      <c r="CLE63" s="97"/>
      <c r="CLF63" s="136"/>
      <c r="CLG63" s="131"/>
      <c r="CLH63" s="97"/>
      <c r="CLI63" s="97"/>
      <c r="CLJ63" s="136"/>
      <c r="CLK63" s="131"/>
      <c r="CLL63" s="97"/>
      <c r="CLM63" s="97"/>
      <c r="CLN63" s="136"/>
      <c r="CLO63" s="131"/>
      <c r="CLP63" s="97"/>
      <c r="CLQ63" s="97"/>
      <c r="CLR63" s="136"/>
      <c r="CLS63" s="131"/>
      <c r="CLT63" s="97"/>
      <c r="CLU63" s="97"/>
      <c r="CLV63" s="136"/>
      <c r="CLW63" s="131"/>
      <c r="CLX63" s="97"/>
      <c r="CLY63" s="97"/>
      <c r="CLZ63" s="136"/>
      <c r="CMA63" s="131"/>
      <c r="CMB63" s="97"/>
      <c r="CMC63" s="97"/>
      <c r="CMD63" s="136"/>
      <c r="CME63" s="131"/>
      <c r="CMF63" s="97"/>
      <c r="CMG63" s="97"/>
      <c r="CMH63" s="136"/>
      <c r="CMI63" s="131"/>
      <c r="CMJ63" s="97"/>
      <c r="CMK63" s="97"/>
      <c r="CML63" s="136"/>
      <c r="CMM63" s="131"/>
      <c r="CMN63" s="97"/>
      <c r="CMO63" s="97"/>
      <c r="CMP63" s="136"/>
      <c r="CMQ63" s="131"/>
      <c r="CMR63" s="97"/>
      <c r="CMS63" s="97"/>
      <c r="CMT63" s="136"/>
      <c r="CMU63" s="131"/>
      <c r="CMV63" s="97"/>
      <c r="CMW63" s="97"/>
      <c r="CMX63" s="136"/>
      <c r="CMY63" s="131"/>
      <c r="CMZ63" s="97"/>
      <c r="CNA63" s="97"/>
      <c r="CNB63" s="136"/>
      <c r="CNC63" s="131"/>
      <c r="CND63" s="97"/>
      <c r="CNE63" s="97"/>
      <c r="CNF63" s="136"/>
      <c r="CNG63" s="131"/>
      <c r="CNH63" s="97"/>
      <c r="CNI63" s="97"/>
      <c r="CNJ63" s="136"/>
      <c r="CNK63" s="131"/>
      <c r="CNL63" s="97"/>
      <c r="CNM63" s="97"/>
      <c r="CNN63" s="136"/>
      <c r="CNO63" s="131"/>
      <c r="CNP63" s="97"/>
      <c r="CNQ63" s="97"/>
      <c r="CNR63" s="136"/>
      <c r="CNS63" s="131"/>
      <c r="CNT63" s="97"/>
      <c r="CNU63" s="97"/>
      <c r="CNV63" s="136"/>
      <c r="CNW63" s="131"/>
      <c r="CNX63" s="97"/>
      <c r="CNY63" s="97"/>
      <c r="CNZ63" s="136"/>
      <c r="COA63" s="131"/>
      <c r="COB63" s="97"/>
      <c r="COC63" s="97"/>
      <c r="COD63" s="136"/>
      <c r="COE63" s="131"/>
      <c r="COF63" s="97"/>
      <c r="COG63" s="97"/>
      <c r="COH63" s="136"/>
      <c r="COI63" s="131"/>
      <c r="COJ63" s="97"/>
      <c r="COK63" s="97"/>
      <c r="COL63" s="136"/>
      <c r="COM63" s="131"/>
      <c r="CON63" s="97"/>
      <c r="COO63" s="97"/>
      <c r="COP63" s="136"/>
      <c r="COQ63" s="131"/>
      <c r="COR63" s="97"/>
      <c r="COS63" s="97"/>
      <c r="COT63" s="136"/>
      <c r="COU63" s="131"/>
      <c r="COV63" s="97"/>
      <c r="COW63" s="97"/>
      <c r="COX63" s="136"/>
      <c r="COY63" s="131"/>
      <c r="COZ63" s="97"/>
      <c r="CPA63" s="97"/>
      <c r="CPB63" s="136"/>
      <c r="CPC63" s="131"/>
      <c r="CPD63" s="97"/>
      <c r="CPE63" s="97"/>
      <c r="CPF63" s="136"/>
      <c r="CPG63" s="131"/>
      <c r="CPH63" s="97"/>
      <c r="CPI63" s="97"/>
      <c r="CPJ63" s="136"/>
      <c r="CPK63" s="131"/>
      <c r="CPL63" s="97"/>
      <c r="CPM63" s="97"/>
      <c r="CPN63" s="136"/>
      <c r="CPO63" s="131"/>
      <c r="CPP63" s="97"/>
      <c r="CPQ63" s="97"/>
      <c r="CPR63" s="136"/>
      <c r="CPS63" s="131"/>
      <c r="CPT63" s="97"/>
      <c r="CPU63" s="97"/>
      <c r="CPV63" s="136"/>
      <c r="CPW63" s="131"/>
      <c r="CPX63" s="97"/>
      <c r="CPY63" s="97"/>
      <c r="CPZ63" s="136"/>
      <c r="CQA63" s="131"/>
      <c r="CQB63" s="97"/>
      <c r="CQC63" s="97"/>
      <c r="CQD63" s="136"/>
      <c r="CQE63" s="131"/>
      <c r="CQF63" s="97"/>
      <c r="CQG63" s="97"/>
      <c r="CQH63" s="136"/>
      <c r="CQI63" s="131"/>
      <c r="CQJ63" s="97"/>
      <c r="CQK63" s="97"/>
      <c r="CQL63" s="136"/>
      <c r="CQM63" s="131"/>
      <c r="CQN63" s="97"/>
      <c r="CQO63" s="97"/>
      <c r="CQP63" s="136"/>
      <c r="CQQ63" s="131"/>
      <c r="CQR63" s="97"/>
      <c r="CQS63" s="97"/>
      <c r="CQT63" s="136"/>
      <c r="CQU63" s="131"/>
      <c r="CQV63" s="97"/>
      <c r="CQW63" s="97"/>
      <c r="CQX63" s="136"/>
      <c r="CQY63" s="131"/>
      <c r="CQZ63" s="97"/>
      <c r="CRA63" s="97"/>
      <c r="CRB63" s="136"/>
      <c r="CRC63" s="131"/>
      <c r="CRD63" s="97"/>
      <c r="CRE63" s="97"/>
      <c r="CRF63" s="136"/>
      <c r="CRG63" s="131"/>
      <c r="CRH63" s="97"/>
      <c r="CRI63" s="97"/>
      <c r="CRJ63" s="136"/>
      <c r="CRK63" s="131"/>
      <c r="CRL63" s="97"/>
      <c r="CRM63" s="97"/>
      <c r="CRN63" s="136"/>
      <c r="CRO63" s="131"/>
      <c r="CRP63" s="97"/>
      <c r="CRQ63" s="97"/>
      <c r="CRR63" s="136"/>
      <c r="CRS63" s="131"/>
      <c r="CRT63" s="97"/>
      <c r="CRU63" s="97"/>
      <c r="CRV63" s="136"/>
      <c r="CRW63" s="131"/>
      <c r="CRX63" s="97"/>
      <c r="CRY63" s="97"/>
      <c r="CRZ63" s="136"/>
      <c r="CSA63" s="131"/>
      <c r="CSB63" s="97"/>
      <c r="CSC63" s="97"/>
      <c r="CSD63" s="136"/>
      <c r="CSE63" s="131"/>
      <c r="CSF63" s="97"/>
      <c r="CSG63" s="97"/>
      <c r="CSH63" s="136"/>
      <c r="CSI63" s="131"/>
      <c r="CSJ63" s="97"/>
      <c r="CSK63" s="97"/>
      <c r="CSL63" s="136"/>
      <c r="CSM63" s="131"/>
      <c r="CSN63" s="97"/>
      <c r="CSO63" s="97"/>
      <c r="CSP63" s="136"/>
      <c r="CSQ63" s="131"/>
      <c r="CSR63" s="97"/>
      <c r="CSS63" s="97"/>
      <c r="CST63" s="136"/>
      <c r="CSU63" s="131"/>
      <c r="CSV63" s="97"/>
      <c r="CSW63" s="97"/>
      <c r="CSX63" s="136"/>
      <c r="CSY63" s="131"/>
      <c r="CSZ63" s="97"/>
      <c r="CTA63" s="97"/>
      <c r="CTB63" s="136"/>
      <c r="CTC63" s="131"/>
      <c r="CTD63" s="97"/>
      <c r="CTE63" s="97"/>
      <c r="CTF63" s="136"/>
      <c r="CTG63" s="131"/>
      <c r="CTH63" s="97"/>
      <c r="CTI63" s="97"/>
      <c r="CTJ63" s="136"/>
      <c r="CTK63" s="131"/>
      <c r="CTL63" s="97"/>
      <c r="CTM63" s="97"/>
      <c r="CTN63" s="136"/>
      <c r="CTO63" s="131"/>
      <c r="CTP63" s="97"/>
      <c r="CTQ63" s="97"/>
      <c r="CTR63" s="136"/>
      <c r="CTS63" s="131"/>
      <c r="CTT63" s="97"/>
      <c r="CTU63" s="97"/>
      <c r="CTV63" s="136"/>
      <c r="CTW63" s="131"/>
      <c r="CTX63" s="97"/>
      <c r="CTY63" s="97"/>
      <c r="CTZ63" s="136"/>
      <c r="CUA63" s="131"/>
      <c r="CUB63" s="97"/>
      <c r="CUC63" s="97"/>
      <c r="CUD63" s="136"/>
      <c r="CUE63" s="131"/>
      <c r="CUF63" s="97"/>
      <c r="CUG63" s="97"/>
      <c r="CUH63" s="136"/>
      <c r="CUI63" s="131"/>
      <c r="CUJ63" s="97"/>
      <c r="CUK63" s="97"/>
      <c r="CUL63" s="136"/>
      <c r="CUM63" s="131"/>
      <c r="CUN63" s="97"/>
      <c r="CUO63" s="97"/>
      <c r="CUP63" s="136"/>
      <c r="CUQ63" s="131"/>
      <c r="CUR63" s="97"/>
      <c r="CUS63" s="97"/>
      <c r="CUT63" s="136"/>
      <c r="CUU63" s="131"/>
      <c r="CUV63" s="97"/>
      <c r="CUW63" s="97"/>
      <c r="CUX63" s="136"/>
      <c r="CUY63" s="131"/>
      <c r="CUZ63" s="97"/>
      <c r="CVA63" s="97"/>
      <c r="CVB63" s="136"/>
      <c r="CVC63" s="131"/>
      <c r="CVD63" s="97"/>
      <c r="CVE63" s="97"/>
      <c r="CVF63" s="136"/>
      <c r="CVG63" s="131"/>
      <c r="CVH63" s="97"/>
      <c r="CVI63" s="97"/>
      <c r="CVJ63" s="136"/>
      <c r="CVK63" s="131"/>
      <c r="CVL63" s="97"/>
      <c r="CVM63" s="97"/>
      <c r="CVN63" s="136"/>
      <c r="CVO63" s="131"/>
      <c r="CVP63" s="97"/>
      <c r="CVQ63" s="97"/>
      <c r="CVR63" s="136"/>
      <c r="CVS63" s="131"/>
      <c r="CVT63" s="97"/>
      <c r="CVU63" s="97"/>
      <c r="CVV63" s="136"/>
      <c r="CVW63" s="131"/>
      <c r="CVX63" s="97"/>
      <c r="CVY63" s="97"/>
      <c r="CVZ63" s="136"/>
      <c r="CWA63" s="131"/>
      <c r="CWB63" s="97"/>
      <c r="CWC63" s="97"/>
      <c r="CWD63" s="136"/>
      <c r="CWE63" s="131"/>
      <c r="CWF63" s="97"/>
      <c r="CWG63" s="97"/>
      <c r="CWH63" s="136"/>
      <c r="CWI63" s="131"/>
      <c r="CWJ63" s="97"/>
      <c r="CWK63" s="97"/>
      <c r="CWL63" s="136"/>
      <c r="CWM63" s="131"/>
      <c r="CWN63" s="97"/>
      <c r="CWO63" s="97"/>
      <c r="CWP63" s="136"/>
      <c r="CWQ63" s="131"/>
      <c r="CWR63" s="97"/>
      <c r="CWS63" s="97"/>
      <c r="CWT63" s="136"/>
      <c r="CWU63" s="131"/>
      <c r="CWV63" s="97"/>
      <c r="CWW63" s="97"/>
      <c r="CWX63" s="136"/>
      <c r="CWY63" s="131"/>
      <c r="CWZ63" s="97"/>
      <c r="CXA63" s="97"/>
      <c r="CXB63" s="136"/>
      <c r="CXC63" s="131"/>
      <c r="CXD63" s="97"/>
      <c r="CXE63" s="97"/>
      <c r="CXF63" s="136"/>
      <c r="CXG63" s="131"/>
      <c r="CXH63" s="97"/>
      <c r="CXI63" s="97"/>
      <c r="CXJ63" s="136"/>
      <c r="CXK63" s="131"/>
      <c r="CXL63" s="97"/>
      <c r="CXM63" s="97"/>
      <c r="CXN63" s="136"/>
      <c r="CXO63" s="131"/>
      <c r="CXP63" s="97"/>
      <c r="CXQ63" s="97"/>
      <c r="CXR63" s="136"/>
      <c r="CXS63" s="131"/>
      <c r="CXT63" s="97"/>
      <c r="CXU63" s="97"/>
      <c r="CXV63" s="136"/>
      <c r="CXW63" s="131"/>
      <c r="CXX63" s="97"/>
      <c r="CXY63" s="97"/>
      <c r="CXZ63" s="136"/>
      <c r="CYA63" s="131"/>
      <c r="CYB63" s="97"/>
      <c r="CYC63" s="97"/>
      <c r="CYD63" s="136"/>
      <c r="CYE63" s="131"/>
      <c r="CYF63" s="97"/>
      <c r="CYG63" s="97"/>
      <c r="CYH63" s="136"/>
      <c r="CYI63" s="131"/>
      <c r="CYJ63" s="97"/>
      <c r="CYK63" s="97"/>
      <c r="CYL63" s="136"/>
      <c r="CYM63" s="131"/>
      <c r="CYN63" s="97"/>
      <c r="CYO63" s="97"/>
      <c r="CYP63" s="136"/>
      <c r="CYQ63" s="131"/>
      <c r="CYR63" s="97"/>
      <c r="CYS63" s="97"/>
      <c r="CYT63" s="136"/>
      <c r="CYU63" s="131"/>
      <c r="CYV63" s="97"/>
      <c r="CYW63" s="97"/>
      <c r="CYX63" s="136"/>
      <c r="CYY63" s="131"/>
      <c r="CYZ63" s="97"/>
      <c r="CZA63" s="97"/>
      <c r="CZB63" s="136"/>
      <c r="CZC63" s="131"/>
      <c r="CZD63" s="97"/>
      <c r="CZE63" s="97"/>
      <c r="CZF63" s="136"/>
      <c r="CZG63" s="131"/>
      <c r="CZH63" s="97"/>
      <c r="CZI63" s="97"/>
      <c r="CZJ63" s="136"/>
      <c r="CZK63" s="131"/>
      <c r="CZL63" s="97"/>
      <c r="CZM63" s="97"/>
      <c r="CZN63" s="136"/>
      <c r="CZO63" s="131"/>
      <c r="CZP63" s="97"/>
      <c r="CZQ63" s="97"/>
      <c r="CZR63" s="136"/>
      <c r="CZS63" s="131"/>
      <c r="CZT63" s="97"/>
      <c r="CZU63" s="97"/>
      <c r="CZV63" s="136"/>
      <c r="CZW63" s="131"/>
      <c r="CZX63" s="97"/>
      <c r="CZY63" s="97"/>
      <c r="CZZ63" s="136"/>
      <c r="DAA63" s="131"/>
      <c r="DAB63" s="97"/>
      <c r="DAC63" s="97"/>
      <c r="DAD63" s="136"/>
      <c r="DAE63" s="131"/>
      <c r="DAF63" s="97"/>
      <c r="DAG63" s="97"/>
      <c r="DAH63" s="136"/>
      <c r="DAI63" s="131"/>
      <c r="DAJ63" s="97"/>
      <c r="DAK63" s="97"/>
      <c r="DAL63" s="136"/>
      <c r="DAM63" s="131"/>
      <c r="DAN63" s="97"/>
      <c r="DAO63" s="97"/>
      <c r="DAP63" s="136"/>
      <c r="DAQ63" s="131"/>
      <c r="DAR63" s="97"/>
      <c r="DAS63" s="97"/>
      <c r="DAT63" s="136"/>
      <c r="DAU63" s="131"/>
      <c r="DAV63" s="97"/>
      <c r="DAW63" s="97"/>
      <c r="DAX63" s="136"/>
      <c r="DAY63" s="131"/>
      <c r="DAZ63" s="97"/>
      <c r="DBA63" s="97"/>
      <c r="DBB63" s="136"/>
      <c r="DBC63" s="131"/>
      <c r="DBD63" s="97"/>
      <c r="DBE63" s="97"/>
      <c r="DBF63" s="136"/>
      <c r="DBG63" s="131"/>
      <c r="DBH63" s="97"/>
      <c r="DBI63" s="97"/>
      <c r="DBJ63" s="136"/>
      <c r="DBK63" s="131"/>
      <c r="DBL63" s="97"/>
      <c r="DBM63" s="97"/>
      <c r="DBN63" s="136"/>
      <c r="DBO63" s="131"/>
      <c r="DBP63" s="97"/>
      <c r="DBQ63" s="97"/>
      <c r="DBR63" s="136"/>
      <c r="DBS63" s="131"/>
      <c r="DBT63" s="97"/>
      <c r="DBU63" s="97"/>
      <c r="DBV63" s="136"/>
      <c r="DBW63" s="131"/>
      <c r="DBX63" s="97"/>
      <c r="DBY63" s="97"/>
      <c r="DBZ63" s="136"/>
      <c r="DCA63" s="131"/>
      <c r="DCB63" s="97"/>
      <c r="DCC63" s="97"/>
      <c r="DCD63" s="136"/>
      <c r="DCE63" s="131"/>
      <c r="DCF63" s="97"/>
      <c r="DCG63" s="97"/>
      <c r="DCH63" s="136"/>
      <c r="DCI63" s="131"/>
      <c r="DCJ63" s="97"/>
      <c r="DCK63" s="97"/>
      <c r="DCL63" s="136"/>
      <c r="DCM63" s="131"/>
      <c r="DCN63" s="97"/>
      <c r="DCO63" s="97"/>
      <c r="DCP63" s="136"/>
      <c r="DCQ63" s="131"/>
      <c r="DCR63" s="97"/>
      <c r="DCS63" s="97"/>
      <c r="DCT63" s="136"/>
      <c r="DCU63" s="131"/>
      <c r="DCV63" s="97"/>
      <c r="DCW63" s="97"/>
      <c r="DCX63" s="136"/>
      <c r="DCY63" s="131"/>
      <c r="DCZ63" s="97"/>
      <c r="DDA63" s="97"/>
      <c r="DDB63" s="136"/>
      <c r="DDC63" s="131"/>
      <c r="DDD63" s="97"/>
      <c r="DDE63" s="97"/>
      <c r="DDF63" s="136"/>
      <c r="DDG63" s="131"/>
      <c r="DDH63" s="97"/>
      <c r="DDI63" s="97"/>
      <c r="DDJ63" s="136"/>
      <c r="DDK63" s="131"/>
      <c r="DDL63" s="97"/>
      <c r="DDM63" s="97"/>
      <c r="DDN63" s="136"/>
      <c r="DDO63" s="131"/>
      <c r="DDP63" s="97"/>
      <c r="DDQ63" s="97"/>
      <c r="DDR63" s="136"/>
      <c r="DDS63" s="131"/>
      <c r="DDT63" s="97"/>
      <c r="DDU63" s="97"/>
      <c r="DDV63" s="136"/>
      <c r="DDW63" s="131"/>
      <c r="DDX63" s="97"/>
      <c r="DDY63" s="97"/>
      <c r="DDZ63" s="136"/>
      <c r="DEA63" s="131"/>
      <c r="DEB63" s="97"/>
      <c r="DEC63" s="97"/>
      <c r="DED63" s="136"/>
      <c r="DEE63" s="131"/>
      <c r="DEF63" s="97"/>
      <c r="DEG63" s="97"/>
      <c r="DEH63" s="136"/>
      <c r="DEI63" s="131"/>
      <c r="DEJ63" s="97"/>
      <c r="DEK63" s="97"/>
      <c r="DEL63" s="136"/>
      <c r="DEM63" s="131"/>
      <c r="DEN63" s="97"/>
      <c r="DEO63" s="97"/>
      <c r="DEP63" s="136"/>
      <c r="DEQ63" s="131"/>
      <c r="DER63" s="97"/>
      <c r="DES63" s="97"/>
      <c r="DET63" s="136"/>
      <c r="DEU63" s="131"/>
      <c r="DEV63" s="97"/>
      <c r="DEW63" s="97"/>
      <c r="DEX63" s="136"/>
      <c r="DEY63" s="131"/>
      <c r="DEZ63" s="97"/>
      <c r="DFA63" s="97"/>
      <c r="DFB63" s="136"/>
      <c r="DFC63" s="131"/>
      <c r="DFD63" s="97"/>
      <c r="DFE63" s="97"/>
      <c r="DFF63" s="136"/>
      <c r="DFG63" s="131"/>
      <c r="DFH63" s="97"/>
      <c r="DFI63" s="97"/>
      <c r="DFJ63" s="136"/>
      <c r="DFK63" s="131"/>
      <c r="DFL63" s="97"/>
      <c r="DFM63" s="97"/>
      <c r="DFN63" s="136"/>
      <c r="DFO63" s="131"/>
      <c r="DFP63" s="97"/>
      <c r="DFQ63" s="97"/>
      <c r="DFR63" s="136"/>
      <c r="DFS63" s="131"/>
      <c r="DFT63" s="97"/>
      <c r="DFU63" s="97"/>
      <c r="DFV63" s="136"/>
      <c r="DFW63" s="131"/>
      <c r="DFX63" s="97"/>
      <c r="DFY63" s="97"/>
      <c r="DFZ63" s="136"/>
      <c r="DGA63" s="131"/>
      <c r="DGB63" s="97"/>
      <c r="DGC63" s="97"/>
      <c r="DGD63" s="136"/>
      <c r="DGE63" s="131"/>
      <c r="DGF63" s="97"/>
      <c r="DGG63" s="97"/>
      <c r="DGH63" s="136"/>
      <c r="DGI63" s="131"/>
      <c r="DGJ63" s="97"/>
      <c r="DGK63" s="97"/>
      <c r="DGL63" s="136"/>
      <c r="DGM63" s="131"/>
      <c r="DGN63" s="97"/>
      <c r="DGO63" s="97"/>
      <c r="DGP63" s="136"/>
      <c r="DGQ63" s="131"/>
      <c r="DGR63" s="97"/>
      <c r="DGS63" s="97"/>
      <c r="DGT63" s="136"/>
      <c r="DGU63" s="131"/>
      <c r="DGV63" s="97"/>
      <c r="DGW63" s="97"/>
      <c r="DGX63" s="136"/>
      <c r="DGY63" s="131"/>
      <c r="DGZ63" s="97"/>
      <c r="DHA63" s="97"/>
      <c r="DHB63" s="136"/>
      <c r="DHC63" s="131"/>
      <c r="DHD63" s="97"/>
      <c r="DHE63" s="97"/>
      <c r="DHF63" s="136"/>
      <c r="DHG63" s="131"/>
      <c r="DHH63" s="97"/>
      <c r="DHI63" s="97"/>
      <c r="DHJ63" s="136"/>
      <c r="DHK63" s="131"/>
      <c r="DHL63" s="97"/>
      <c r="DHM63" s="97"/>
      <c r="DHN63" s="136"/>
      <c r="DHO63" s="131"/>
      <c r="DHP63" s="97"/>
      <c r="DHQ63" s="97"/>
      <c r="DHR63" s="136"/>
      <c r="DHS63" s="131"/>
      <c r="DHT63" s="97"/>
      <c r="DHU63" s="97"/>
      <c r="DHV63" s="136"/>
      <c r="DHW63" s="131"/>
      <c r="DHX63" s="97"/>
      <c r="DHY63" s="97"/>
      <c r="DHZ63" s="136"/>
      <c r="DIA63" s="131"/>
      <c r="DIB63" s="97"/>
      <c r="DIC63" s="97"/>
      <c r="DID63" s="136"/>
      <c r="DIE63" s="131"/>
      <c r="DIF63" s="97"/>
      <c r="DIG63" s="97"/>
      <c r="DIH63" s="136"/>
      <c r="DII63" s="131"/>
      <c r="DIJ63" s="97"/>
      <c r="DIK63" s="97"/>
      <c r="DIL63" s="136"/>
      <c r="DIM63" s="131"/>
      <c r="DIN63" s="97"/>
      <c r="DIO63" s="97"/>
      <c r="DIP63" s="136"/>
      <c r="DIQ63" s="131"/>
      <c r="DIR63" s="97"/>
      <c r="DIS63" s="97"/>
      <c r="DIT63" s="136"/>
      <c r="DIU63" s="131"/>
      <c r="DIV63" s="97"/>
      <c r="DIW63" s="97"/>
      <c r="DIX63" s="136"/>
      <c r="DIY63" s="131"/>
      <c r="DIZ63" s="97"/>
      <c r="DJA63" s="97"/>
      <c r="DJB63" s="136"/>
      <c r="DJC63" s="131"/>
      <c r="DJD63" s="97"/>
      <c r="DJE63" s="97"/>
      <c r="DJF63" s="136"/>
      <c r="DJG63" s="131"/>
      <c r="DJH63" s="97"/>
      <c r="DJI63" s="97"/>
      <c r="DJJ63" s="136"/>
      <c r="DJK63" s="131"/>
      <c r="DJL63" s="97"/>
      <c r="DJM63" s="97"/>
      <c r="DJN63" s="136"/>
      <c r="DJO63" s="131"/>
      <c r="DJP63" s="97"/>
      <c r="DJQ63" s="97"/>
      <c r="DJR63" s="136"/>
      <c r="DJS63" s="131"/>
      <c r="DJT63" s="97"/>
      <c r="DJU63" s="97"/>
      <c r="DJV63" s="136"/>
      <c r="DJW63" s="131"/>
      <c r="DJX63" s="97"/>
      <c r="DJY63" s="97"/>
      <c r="DJZ63" s="136"/>
      <c r="DKA63" s="131"/>
      <c r="DKB63" s="97"/>
      <c r="DKC63" s="97"/>
      <c r="DKD63" s="136"/>
      <c r="DKE63" s="131"/>
      <c r="DKF63" s="97"/>
      <c r="DKG63" s="97"/>
      <c r="DKH63" s="136"/>
      <c r="DKI63" s="131"/>
      <c r="DKJ63" s="97"/>
      <c r="DKK63" s="97"/>
      <c r="DKL63" s="136"/>
      <c r="DKM63" s="131"/>
      <c r="DKN63" s="97"/>
      <c r="DKO63" s="97"/>
      <c r="DKP63" s="136"/>
      <c r="DKQ63" s="131"/>
      <c r="DKR63" s="97"/>
      <c r="DKS63" s="97"/>
      <c r="DKT63" s="136"/>
      <c r="DKU63" s="131"/>
      <c r="DKV63" s="97"/>
      <c r="DKW63" s="97"/>
      <c r="DKX63" s="136"/>
      <c r="DKY63" s="131"/>
      <c r="DKZ63" s="97"/>
      <c r="DLA63" s="97"/>
      <c r="DLB63" s="136"/>
      <c r="DLC63" s="131"/>
      <c r="DLD63" s="97"/>
      <c r="DLE63" s="97"/>
      <c r="DLF63" s="136"/>
      <c r="DLG63" s="131"/>
      <c r="DLH63" s="97"/>
      <c r="DLI63" s="97"/>
      <c r="DLJ63" s="136"/>
      <c r="DLK63" s="131"/>
      <c r="DLL63" s="97"/>
      <c r="DLM63" s="97"/>
      <c r="DLN63" s="136"/>
      <c r="DLO63" s="131"/>
      <c r="DLP63" s="97"/>
      <c r="DLQ63" s="97"/>
      <c r="DLR63" s="136"/>
      <c r="DLS63" s="131"/>
      <c r="DLT63" s="97"/>
      <c r="DLU63" s="97"/>
      <c r="DLV63" s="136"/>
      <c r="DLW63" s="131"/>
      <c r="DLX63" s="97"/>
      <c r="DLY63" s="97"/>
      <c r="DLZ63" s="136"/>
      <c r="DMA63" s="131"/>
      <c r="DMB63" s="97"/>
      <c r="DMC63" s="97"/>
      <c r="DMD63" s="136"/>
      <c r="DME63" s="131"/>
      <c r="DMF63" s="97"/>
      <c r="DMG63" s="97"/>
      <c r="DMH63" s="136"/>
      <c r="DMI63" s="131"/>
      <c r="DMJ63" s="97"/>
      <c r="DMK63" s="97"/>
      <c r="DML63" s="136"/>
      <c r="DMM63" s="131"/>
      <c r="DMN63" s="97"/>
      <c r="DMO63" s="97"/>
      <c r="DMP63" s="136"/>
      <c r="DMQ63" s="131"/>
      <c r="DMR63" s="97"/>
      <c r="DMS63" s="97"/>
      <c r="DMT63" s="136"/>
      <c r="DMU63" s="131"/>
      <c r="DMV63" s="97"/>
      <c r="DMW63" s="97"/>
      <c r="DMX63" s="136"/>
      <c r="DMY63" s="131"/>
      <c r="DMZ63" s="97"/>
      <c r="DNA63" s="97"/>
      <c r="DNB63" s="136"/>
      <c r="DNC63" s="131"/>
      <c r="DND63" s="97"/>
      <c r="DNE63" s="97"/>
      <c r="DNF63" s="136"/>
      <c r="DNG63" s="131"/>
      <c r="DNH63" s="97"/>
      <c r="DNI63" s="97"/>
      <c r="DNJ63" s="136"/>
      <c r="DNK63" s="131"/>
      <c r="DNL63" s="97"/>
      <c r="DNM63" s="97"/>
      <c r="DNN63" s="136"/>
      <c r="DNO63" s="131"/>
      <c r="DNP63" s="97"/>
      <c r="DNQ63" s="97"/>
      <c r="DNR63" s="136"/>
      <c r="DNS63" s="131"/>
      <c r="DNT63" s="97"/>
      <c r="DNU63" s="97"/>
      <c r="DNV63" s="136"/>
      <c r="DNW63" s="131"/>
      <c r="DNX63" s="97"/>
      <c r="DNY63" s="97"/>
      <c r="DNZ63" s="136"/>
      <c r="DOA63" s="131"/>
      <c r="DOB63" s="97"/>
      <c r="DOC63" s="97"/>
      <c r="DOD63" s="136"/>
      <c r="DOE63" s="131"/>
      <c r="DOF63" s="97"/>
      <c r="DOG63" s="97"/>
      <c r="DOH63" s="136"/>
      <c r="DOI63" s="131"/>
      <c r="DOJ63" s="97"/>
      <c r="DOK63" s="97"/>
      <c r="DOL63" s="136"/>
      <c r="DOM63" s="131"/>
      <c r="DON63" s="97"/>
      <c r="DOO63" s="97"/>
      <c r="DOP63" s="136"/>
      <c r="DOQ63" s="131"/>
      <c r="DOR63" s="97"/>
      <c r="DOS63" s="97"/>
      <c r="DOT63" s="136"/>
      <c r="DOU63" s="131"/>
      <c r="DOV63" s="97"/>
      <c r="DOW63" s="97"/>
      <c r="DOX63" s="136"/>
      <c r="DOY63" s="131"/>
      <c r="DOZ63" s="97"/>
      <c r="DPA63" s="97"/>
      <c r="DPB63" s="136"/>
      <c r="DPC63" s="131"/>
      <c r="DPD63" s="97"/>
      <c r="DPE63" s="97"/>
      <c r="DPF63" s="136"/>
      <c r="DPG63" s="131"/>
      <c r="DPH63" s="97"/>
      <c r="DPI63" s="97"/>
      <c r="DPJ63" s="136"/>
      <c r="DPK63" s="131"/>
      <c r="DPL63" s="97"/>
      <c r="DPM63" s="97"/>
      <c r="DPN63" s="136"/>
      <c r="DPO63" s="131"/>
      <c r="DPP63" s="97"/>
      <c r="DPQ63" s="97"/>
      <c r="DPR63" s="136"/>
      <c r="DPS63" s="131"/>
      <c r="DPT63" s="97"/>
      <c r="DPU63" s="97"/>
      <c r="DPV63" s="136"/>
      <c r="DPW63" s="131"/>
      <c r="DPX63" s="97"/>
      <c r="DPY63" s="97"/>
      <c r="DPZ63" s="136"/>
      <c r="DQA63" s="131"/>
      <c r="DQB63" s="97"/>
      <c r="DQC63" s="97"/>
      <c r="DQD63" s="136"/>
      <c r="DQE63" s="131"/>
      <c r="DQF63" s="97"/>
      <c r="DQG63" s="97"/>
      <c r="DQH63" s="136"/>
      <c r="DQI63" s="131"/>
      <c r="DQJ63" s="97"/>
      <c r="DQK63" s="97"/>
      <c r="DQL63" s="136"/>
      <c r="DQM63" s="131"/>
      <c r="DQN63" s="97"/>
      <c r="DQO63" s="97"/>
      <c r="DQP63" s="136"/>
      <c r="DQQ63" s="131"/>
      <c r="DQR63" s="97"/>
      <c r="DQS63" s="97"/>
      <c r="DQT63" s="136"/>
      <c r="DQU63" s="131"/>
      <c r="DQV63" s="97"/>
      <c r="DQW63" s="97"/>
      <c r="DQX63" s="136"/>
      <c r="DQY63" s="131"/>
      <c r="DQZ63" s="97"/>
      <c r="DRA63" s="97"/>
      <c r="DRB63" s="136"/>
      <c r="DRC63" s="131"/>
      <c r="DRD63" s="97"/>
      <c r="DRE63" s="97"/>
      <c r="DRF63" s="136"/>
      <c r="DRG63" s="131"/>
      <c r="DRH63" s="97"/>
      <c r="DRI63" s="97"/>
      <c r="DRJ63" s="136"/>
      <c r="DRK63" s="131"/>
      <c r="DRL63" s="97"/>
      <c r="DRM63" s="97"/>
      <c r="DRN63" s="136"/>
      <c r="DRO63" s="131"/>
      <c r="DRP63" s="97"/>
      <c r="DRQ63" s="97"/>
      <c r="DRR63" s="136"/>
      <c r="DRS63" s="131"/>
      <c r="DRT63" s="97"/>
      <c r="DRU63" s="97"/>
      <c r="DRV63" s="136"/>
      <c r="DRW63" s="131"/>
      <c r="DRX63" s="97"/>
      <c r="DRY63" s="97"/>
      <c r="DRZ63" s="136"/>
      <c r="DSA63" s="131"/>
      <c r="DSB63" s="97"/>
      <c r="DSC63" s="97"/>
      <c r="DSD63" s="136"/>
      <c r="DSE63" s="131"/>
      <c r="DSF63" s="97"/>
      <c r="DSG63" s="97"/>
      <c r="DSH63" s="136"/>
      <c r="DSI63" s="131"/>
      <c r="DSJ63" s="97"/>
      <c r="DSK63" s="97"/>
      <c r="DSL63" s="136"/>
      <c r="DSM63" s="131"/>
      <c r="DSN63" s="97"/>
      <c r="DSO63" s="97"/>
      <c r="DSP63" s="136"/>
      <c r="DSQ63" s="131"/>
      <c r="DSR63" s="97"/>
      <c r="DSS63" s="97"/>
      <c r="DST63" s="136"/>
      <c r="DSU63" s="131"/>
      <c r="DSV63" s="97"/>
      <c r="DSW63" s="97"/>
      <c r="DSX63" s="136"/>
      <c r="DSY63" s="131"/>
      <c r="DSZ63" s="97"/>
      <c r="DTA63" s="97"/>
      <c r="DTB63" s="136"/>
      <c r="DTC63" s="131"/>
      <c r="DTD63" s="97"/>
      <c r="DTE63" s="97"/>
      <c r="DTF63" s="136"/>
      <c r="DTG63" s="131"/>
      <c r="DTH63" s="97"/>
      <c r="DTI63" s="97"/>
      <c r="DTJ63" s="136"/>
      <c r="DTK63" s="131"/>
      <c r="DTL63" s="97"/>
      <c r="DTM63" s="97"/>
      <c r="DTN63" s="136"/>
      <c r="DTO63" s="131"/>
      <c r="DTP63" s="97"/>
      <c r="DTQ63" s="97"/>
      <c r="DTR63" s="136"/>
      <c r="DTS63" s="131"/>
      <c r="DTT63" s="97"/>
      <c r="DTU63" s="97"/>
      <c r="DTV63" s="136"/>
      <c r="DTW63" s="131"/>
      <c r="DTX63" s="97"/>
      <c r="DTY63" s="97"/>
      <c r="DTZ63" s="136"/>
      <c r="DUA63" s="131"/>
      <c r="DUB63" s="97"/>
      <c r="DUC63" s="97"/>
      <c r="DUD63" s="136"/>
      <c r="DUE63" s="131"/>
      <c r="DUF63" s="97"/>
      <c r="DUG63" s="97"/>
      <c r="DUH63" s="136"/>
      <c r="DUI63" s="131"/>
      <c r="DUJ63" s="97"/>
      <c r="DUK63" s="97"/>
      <c r="DUL63" s="136"/>
      <c r="DUM63" s="131"/>
      <c r="DUN63" s="97"/>
      <c r="DUO63" s="97"/>
      <c r="DUP63" s="136"/>
      <c r="DUQ63" s="131"/>
      <c r="DUR63" s="97"/>
      <c r="DUS63" s="97"/>
      <c r="DUT63" s="136"/>
      <c r="DUU63" s="131"/>
      <c r="DUV63" s="97"/>
      <c r="DUW63" s="97"/>
      <c r="DUX63" s="136"/>
      <c r="DUY63" s="131"/>
      <c r="DUZ63" s="97"/>
      <c r="DVA63" s="97"/>
      <c r="DVB63" s="136"/>
      <c r="DVC63" s="131"/>
      <c r="DVD63" s="97"/>
      <c r="DVE63" s="97"/>
      <c r="DVF63" s="136"/>
      <c r="DVG63" s="131"/>
      <c r="DVH63" s="97"/>
      <c r="DVI63" s="97"/>
      <c r="DVJ63" s="136"/>
      <c r="DVK63" s="131"/>
      <c r="DVL63" s="97"/>
      <c r="DVM63" s="97"/>
      <c r="DVN63" s="136"/>
      <c r="DVO63" s="131"/>
      <c r="DVP63" s="97"/>
      <c r="DVQ63" s="97"/>
      <c r="DVR63" s="136"/>
      <c r="DVS63" s="131"/>
      <c r="DVT63" s="97"/>
      <c r="DVU63" s="97"/>
      <c r="DVV63" s="136"/>
      <c r="DVW63" s="131"/>
      <c r="DVX63" s="97"/>
      <c r="DVY63" s="97"/>
      <c r="DVZ63" s="136"/>
      <c r="DWA63" s="131"/>
      <c r="DWB63" s="97"/>
      <c r="DWC63" s="97"/>
      <c r="DWD63" s="136"/>
      <c r="DWE63" s="131"/>
      <c r="DWF63" s="97"/>
      <c r="DWG63" s="97"/>
      <c r="DWH63" s="136"/>
      <c r="DWI63" s="131"/>
      <c r="DWJ63" s="97"/>
      <c r="DWK63" s="97"/>
      <c r="DWL63" s="136"/>
      <c r="DWM63" s="131"/>
      <c r="DWN63" s="97"/>
      <c r="DWO63" s="97"/>
      <c r="DWP63" s="136"/>
      <c r="DWQ63" s="131"/>
      <c r="DWR63" s="97"/>
      <c r="DWS63" s="97"/>
      <c r="DWT63" s="136"/>
      <c r="DWU63" s="131"/>
      <c r="DWV63" s="97"/>
      <c r="DWW63" s="97"/>
      <c r="DWX63" s="136"/>
      <c r="DWY63" s="131"/>
      <c r="DWZ63" s="97"/>
      <c r="DXA63" s="97"/>
      <c r="DXB63" s="136"/>
      <c r="DXC63" s="131"/>
      <c r="DXD63" s="97"/>
      <c r="DXE63" s="97"/>
      <c r="DXF63" s="136"/>
      <c r="DXG63" s="131"/>
      <c r="DXH63" s="97"/>
      <c r="DXI63" s="97"/>
      <c r="DXJ63" s="136"/>
      <c r="DXK63" s="131"/>
      <c r="DXL63" s="97"/>
      <c r="DXM63" s="97"/>
      <c r="DXN63" s="136"/>
      <c r="DXO63" s="131"/>
      <c r="DXP63" s="97"/>
      <c r="DXQ63" s="97"/>
      <c r="DXR63" s="136"/>
      <c r="DXS63" s="131"/>
      <c r="DXT63" s="97"/>
      <c r="DXU63" s="97"/>
      <c r="DXV63" s="136"/>
      <c r="DXW63" s="131"/>
      <c r="DXX63" s="97"/>
      <c r="DXY63" s="97"/>
      <c r="DXZ63" s="136"/>
      <c r="DYA63" s="131"/>
      <c r="DYB63" s="97"/>
      <c r="DYC63" s="97"/>
      <c r="DYD63" s="136"/>
      <c r="DYE63" s="131"/>
      <c r="DYF63" s="97"/>
      <c r="DYG63" s="97"/>
      <c r="DYH63" s="136"/>
      <c r="DYI63" s="131"/>
      <c r="DYJ63" s="97"/>
      <c r="DYK63" s="97"/>
      <c r="DYL63" s="136"/>
      <c r="DYM63" s="131"/>
      <c r="DYN63" s="97"/>
      <c r="DYO63" s="97"/>
      <c r="DYP63" s="136"/>
      <c r="DYQ63" s="131"/>
      <c r="DYR63" s="97"/>
      <c r="DYS63" s="97"/>
      <c r="DYT63" s="136"/>
      <c r="DYU63" s="131"/>
      <c r="DYV63" s="97"/>
      <c r="DYW63" s="97"/>
      <c r="DYX63" s="136"/>
      <c r="DYY63" s="131"/>
      <c r="DYZ63" s="97"/>
      <c r="DZA63" s="97"/>
      <c r="DZB63" s="136"/>
      <c r="DZC63" s="131"/>
      <c r="DZD63" s="97"/>
      <c r="DZE63" s="97"/>
      <c r="DZF63" s="136"/>
      <c r="DZG63" s="131"/>
      <c r="DZH63" s="97"/>
      <c r="DZI63" s="97"/>
      <c r="DZJ63" s="136"/>
      <c r="DZK63" s="131"/>
      <c r="DZL63" s="97"/>
      <c r="DZM63" s="97"/>
      <c r="DZN63" s="136"/>
      <c r="DZO63" s="131"/>
      <c r="DZP63" s="97"/>
      <c r="DZQ63" s="97"/>
      <c r="DZR63" s="136"/>
      <c r="DZS63" s="131"/>
      <c r="DZT63" s="97"/>
      <c r="DZU63" s="97"/>
      <c r="DZV63" s="136"/>
      <c r="DZW63" s="131"/>
      <c r="DZX63" s="97"/>
      <c r="DZY63" s="97"/>
      <c r="DZZ63" s="136"/>
      <c r="EAA63" s="131"/>
      <c r="EAB63" s="97"/>
      <c r="EAC63" s="97"/>
      <c r="EAD63" s="136"/>
      <c r="EAE63" s="131"/>
      <c r="EAF63" s="97"/>
      <c r="EAG63" s="97"/>
      <c r="EAH63" s="136"/>
      <c r="EAI63" s="131"/>
      <c r="EAJ63" s="97"/>
      <c r="EAK63" s="97"/>
      <c r="EAL63" s="136"/>
      <c r="EAM63" s="131"/>
      <c r="EAN63" s="97"/>
      <c r="EAO63" s="97"/>
      <c r="EAP63" s="136"/>
      <c r="EAQ63" s="131"/>
      <c r="EAR63" s="97"/>
      <c r="EAS63" s="97"/>
      <c r="EAT63" s="136"/>
      <c r="EAU63" s="131"/>
      <c r="EAV63" s="97"/>
      <c r="EAW63" s="97"/>
      <c r="EAX63" s="136"/>
      <c r="EAY63" s="131"/>
      <c r="EAZ63" s="97"/>
      <c r="EBA63" s="97"/>
      <c r="EBB63" s="136"/>
      <c r="EBC63" s="131"/>
      <c r="EBD63" s="97"/>
      <c r="EBE63" s="97"/>
      <c r="EBF63" s="136"/>
      <c r="EBG63" s="131"/>
      <c r="EBH63" s="97"/>
      <c r="EBI63" s="97"/>
      <c r="EBJ63" s="136"/>
      <c r="EBK63" s="131"/>
      <c r="EBL63" s="97"/>
      <c r="EBM63" s="97"/>
      <c r="EBN63" s="136"/>
      <c r="EBO63" s="131"/>
      <c r="EBP63" s="97"/>
      <c r="EBQ63" s="97"/>
      <c r="EBR63" s="136"/>
      <c r="EBS63" s="131"/>
      <c r="EBT63" s="97"/>
      <c r="EBU63" s="97"/>
      <c r="EBV63" s="136"/>
      <c r="EBW63" s="131"/>
      <c r="EBX63" s="97"/>
      <c r="EBY63" s="97"/>
      <c r="EBZ63" s="136"/>
      <c r="ECA63" s="131"/>
      <c r="ECB63" s="97"/>
      <c r="ECC63" s="97"/>
      <c r="ECD63" s="136"/>
      <c r="ECE63" s="131"/>
      <c r="ECF63" s="97"/>
      <c r="ECG63" s="97"/>
      <c r="ECH63" s="136"/>
      <c r="ECI63" s="131"/>
      <c r="ECJ63" s="97"/>
      <c r="ECK63" s="97"/>
      <c r="ECL63" s="136"/>
      <c r="ECM63" s="131"/>
      <c r="ECN63" s="97"/>
      <c r="ECO63" s="97"/>
      <c r="ECP63" s="136"/>
      <c r="ECQ63" s="131"/>
      <c r="ECR63" s="97"/>
      <c r="ECS63" s="97"/>
      <c r="ECT63" s="136"/>
      <c r="ECU63" s="131"/>
      <c r="ECV63" s="97"/>
      <c r="ECW63" s="97"/>
      <c r="ECX63" s="136"/>
      <c r="ECY63" s="131"/>
      <c r="ECZ63" s="97"/>
      <c r="EDA63" s="97"/>
      <c r="EDB63" s="136"/>
      <c r="EDC63" s="131"/>
      <c r="EDD63" s="97"/>
      <c r="EDE63" s="97"/>
      <c r="EDF63" s="136"/>
      <c r="EDG63" s="131"/>
      <c r="EDH63" s="97"/>
      <c r="EDI63" s="97"/>
      <c r="EDJ63" s="136"/>
      <c r="EDK63" s="131"/>
      <c r="EDL63" s="97"/>
      <c r="EDM63" s="97"/>
      <c r="EDN63" s="136"/>
      <c r="EDO63" s="131"/>
      <c r="EDP63" s="97"/>
      <c r="EDQ63" s="97"/>
      <c r="EDR63" s="136"/>
      <c r="EDS63" s="131"/>
      <c r="EDT63" s="97"/>
      <c r="EDU63" s="97"/>
      <c r="EDV63" s="136"/>
      <c r="EDW63" s="131"/>
      <c r="EDX63" s="97"/>
      <c r="EDY63" s="97"/>
      <c r="EDZ63" s="136"/>
      <c r="EEA63" s="131"/>
      <c r="EEB63" s="97"/>
      <c r="EEC63" s="97"/>
      <c r="EED63" s="136"/>
      <c r="EEE63" s="131"/>
      <c r="EEF63" s="97"/>
      <c r="EEG63" s="97"/>
      <c r="EEH63" s="136"/>
      <c r="EEI63" s="131"/>
      <c r="EEJ63" s="97"/>
      <c r="EEK63" s="97"/>
      <c r="EEL63" s="136"/>
      <c r="EEM63" s="131"/>
      <c r="EEN63" s="97"/>
      <c r="EEO63" s="97"/>
      <c r="EEP63" s="136"/>
      <c r="EEQ63" s="131"/>
      <c r="EER63" s="97"/>
      <c r="EES63" s="97"/>
      <c r="EET63" s="136"/>
      <c r="EEU63" s="131"/>
      <c r="EEV63" s="97"/>
      <c r="EEW63" s="97"/>
      <c r="EEX63" s="136"/>
      <c r="EEY63" s="131"/>
      <c r="EEZ63" s="97"/>
      <c r="EFA63" s="97"/>
      <c r="EFB63" s="136"/>
      <c r="EFC63" s="131"/>
      <c r="EFD63" s="97"/>
      <c r="EFE63" s="97"/>
      <c r="EFF63" s="136"/>
      <c r="EFG63" s="131"/>
      <c r="EFH63" s="97"/>
      <c r="EFI63" s="97"/>
      <c r="EFJ63" s="136"/>
      <c r="EFK63" s="131"/>
      <c r="EFL63" s="97"/>
      <c r="EFM63" s="97"/>
      <c r="EFN63" s="136"/>
      <c r="EFO63" s="131"/>
      <c r="EFP63" s="97"/>
      <c r="EFQ63" s="97"/>
      <c r="EFR63" s="136"/>
      <c r="EFS63" s="131"/>
      <c r="EFT63" s="97"/>
      <c r="EFU63" s="97"/>
      <c r="EFV63" s="136"/>
      <c r="EFW63" s="131"/>
      <c r="EFX63" s="97"/>
      <c r="EFY63" s="97"/>
      <c r="EFZ63" s="136"/>
      <c r="EGA63" s="131"/>
      <c r="EGB63" s="97"/>
      <c r="EGC63" s="97"/>
      <c r="EGD63" s="136"/>
      <c r="EGE63" s="131"/>
      <c r="EGF63" s="97"/>
      <c r="EGG63" s="97"/>
      <c r="EGH63" s="136"/>
      <c r="EGI63" s="131"/>
      <c r="EGJ63" s="97"/>
      <c r="EGK63" s="97"/>
      <c r="EGL63" s="136"/>
      <c r="EGM63" s="131"/>
      <c r="EGN63" s="97"/>
      <c r="EGO63" s="97"/>
      <c r="EGP63" s="136"/>
      <c r="EGQ63" s="131"/>
      <c r="EGR63" s="97"/>
      <c r="EGS63" s="97"/>
      <c r="EGT63" s="136"/>
      <c r="EGU63" s="131"/>
      <c r="EGV63" s="97"/>
      <c r="EGW63" s="97"/>
      <c r="EGX63" s="136"/>
      <c r="EGY63" s="131"/>
      <c r="EGZ63" s="97"/>
      <c r="EHA63" s="97"/>
      <c r="EHB63" s="136"/>
      <c r="EHC63" s="131"/>
      <c r="EHD63" s="97"/>
      <c r="EHE63" s="97"/>
      <c r="EHF63" s="136"/>
      <c r="EHG63" s="131"/>
      <c r="EHH63" s="97"/>
      <c r="EHI63" s="97"/>
      <c r="EHJ63" s="136"/>
      <c r="EHK63" s="131"/>
      <c r="EHL63" s="97"/>
      <c r="EHM63" s="97"/>
      <c r="EHN63" s="136"/>
      <c r="EHO63" s="131"/>
      <c r="EHP63" s="97"/>
      <c r="EHQ63" s="97"/>
      <c r="EHR63" s="136"/>
      <c r="EHS63" s="131"/>
      <c r="EHT63" s="97"/>
      <c r="EHU63" s="97"/>
      <c r="EHV63" s="136"/>
      <c r="EHW63" s="131"/>
      <c r="EHX63" s="97"/>
      <c r="EHY63" s="97"/>
      <c r="EHZ63" s="136"/>
      <c r="EIA63" s="131"/>
      <c r="EIB63" s="97"/>
      <c r="EIC63" s="97"/>
      <c r="EID63" s="136"/>
      <c r="EIE63" s="131"/>
      <c r="EIF63" s="97"/>
      <c r="EIG63" s="97"/>
      <c r="EIH63" s="136"/>
      <c r="EII63" s="131"/>
      <c r="EIJ63" s="97"/>
      <c r="EIK63" s="97"/>
      <c r="EIL63" s="136"/>
      <c r="EIM63" s="131"/>
      <c r="EIN63" s="97"/>
      <c r="EIO63" s="97"/>
      <c r="EIP63" s="136"/>
      <c r="EIQ63" s="131"/>
      <c r="EIR63" s="97"/>
      <c r="EIS63" s="97"/>
      <c r="EIT63" s="136"/>
      <c r="EIU63" s="131"/>
      <c r="EIV63" s="97"/>
      <c r="EIW63" s="97"/>
      <c r="EIX63" s="136"/>
      <c r="EIY63" s="131"/>
      <c r="EIZ63" s="97"/>
      <c r="EJA63" s="97"/>
      <c r="EJB63" s="136"/>
      <c r="EJC63" s="131"/>
      <c r="EJD63" s="97"/>
      <c r="EJE63" s="97"/>
      <c r="EJF63" s="136"/>
      <c r="EJG63" s="131"/>
      <c r="EJH63" s="97"/>
      <c r="EJI63" s="97"/>
      <c r="EJJ63" s="136"/>
      <c r="EJK63" s="131"/>
      <c r="EJL63" s="97"/>
      <c r="EJM63" s="97"/>
      <c r="EJN63" s="136"/>
      <c r="EJO63" s="131"/>
      <c r="EJP63" s="97"/>
      <c r="EJQ63" s="97"/>
      <c r="EJR63" s="136"/>
      <c r="EJS63" s="131"/>
      <c r="EJT63" s="97"/>
      <c r="EJU63" s="97"/>
      <c r="EJV63" s="136"/>
      <c r="EJW63" s="131"/>
      <c r="EJX63" s="97"/>
      <c r="EJY63" s="97"/>
      <c r="EJZ63" s="136"/>
      <c r="EKA63" s="131"/>
      <c r="EKB63" s="97"/>
      <c r="EKC63" s="97"/>
      <c r="EKD63" s="136"/>
      <c r="EKE63" s="131"/>
      <c r="EKF63" s="97"/>
      <c r="EKG63" s="97"/>
      <c r="EKH63" s="136"/>
      <c r="EKI63" s="131"/>
      <c r="EKJ63" s="97"/>
      <c r="EKK63" s="97"/>
      <c r="EKL63" s="136"/>
      <c r="EKM63" s="131"/>
      <c r="EKN63" s="97"/>
      <c r="EKO63" s="97"/>
      <c r="EKP63" s="136"/>
      <c r="EKQ63" s="131"/>
      <c r="EKR63" s="97"/>
      <c r="EKS63" s="97"/>
      <c r="EKT63" s="136"/>
      <c r="EKU63" s="131"/>
      <c r="EKV63" s="97"/>
      <c r="EKW63" s="97"/>
      <c r="EKX63" s="136"/>
      <c r="EKY63" s="131"/>
      <c r="EKZ63" s="97"/>
      <c r="ELA63" s="97"/>
      <c r="ELB63" s="136"/>
      <c r="ELC63" s="131"/>
      <c r="ELD63" s="97"/>
      <c r="ELE63" s="97"/>
      <c r="ELF63" s="136"/>
      <c r="ELG63" s="131"/>
      <c r="ELH63" s="97"/>
      <c r="ELI63" s="97"/>
      <c r="ELJ63" s="136"/>
      <c r="ELK63" s="131"/>
      <c r="ELL63" s="97"/>
      <c r="ELM63" s="97"/>
      <c r="ELN63" s="136"/>
      <c r="ELO63" s="131"/>
      <c r="ELP63" s="97"/>
      <c r="ELQ63" s="97"/>
      <c r="ELR63" s="136"/>
      <c r="ELS63" s="131"/>
      <c r="ELT63" s="97"/>
      <c r="ELU63" s="97"/>
      <c r="ELV63" s="136"/>
      <c r="ELW63" s="131"/>
      <c r="ELX63" s="97"/>
      <c r="ELY63" s="97"/>
      <c r="ELZ63" s="136"/>
      <c r="EMA63" s="131"/>
      <c r="EMB63" s="97"/>
      <c r="EMC63" s="97"/>
      <c r="EMD63" s="136"/>
      <c r="EME63" s="131"/>
      <c r="EMF63" s="97"/>
      <c r="EMG63" s="97"/>
      <c r="EMH63" s="136"/>
      <c r="EMI63" s="131"/>
      <c r="EMJ63" s="97"/>
      <c r="EMK63" s="97"/>
      <c r="EML63" s="136"/>
      <c r="EMM63" s="131"/>
      <c r="EMN63" s="97"/>
      <c r="EMO63" s="97"/>
      <c r="EMP63" s="136"/>
      <c r="EMQ63" s="131"/>
      <c r="EMR63" s="97"/>
      <c r="EMS63" s="97"/>
      <c r="EMT63" s="136"/>
      <c r="EMU63" s="131"/>
      <c r="EMV63" s="97"/>
      <c r="EMW63" s="97"/>
      <c r="EMX63" s="136"/>
      <c r="EMY63" s="131"/>
      <c r="EMZ63" s="97"/>
      <c r="ENA63" s="97"/>
      <c r="ENB63" s="136"/>
      <c r="ENC63" s="131"/>
      <c r="END63" s="97"/>
      <c r="ENE63" s="97"/>
      <c r="ENF63" s="136"/>
      <c r="ENG63" s="131"/>
      <c r="ENH63" s="97"/>
      <c r="ENI63" s="97"/>
      <c r="ENJ63" s="136"/>
      <c r="ENK63" s="131"/>
      <c r="ENL63" s="97"/>
      <c r="ENM63" s="97"/>
      <c r="ENN63" s="136"/>
      <c r="ENO63" s="131"/>
      <c r="ENP63" s="97"/>
      <c r="ENQ63" s="97"/>
      <c r="ENR63" s="136"/>
      <c r="ENS63" s="131"/>
      <c r="ENT63" s="97"/>
      <c r="ENU63" s="97"/>
      <c r="ENV63" s="136"/>
      <c r="ENW63" s="131"/>
      <c r="ENX63" s="97"/>
      <c r="ENY63" s="97"/>
      <c r="ENZ63" s="136"/>
      <c r="EOA63" s="131"/>
      <c r="EOB63" s="97"/>
      <c r="EOC63" s="97"/>
      <c r="EOD63" s="136"/>
      <c r="EOE63" s="131"/>
      <c r="EOF63" s="97"/>
      <c r="EOG63" s="97"/>
      <c r="EOH63" s="136"/>
      <c r="EOI63" s="131"/>
      <c r="EOJ63" s="97"/>
      <c r="EOK63" s="97"/>
      <c r="EOL63" s="136"/>
      <c r="EOM63" s="131"/>
      <c r="EON63" s="97"/>
      <c r="EOO63" s="97"/>
      <c r="EOP63" s="136"/>
      <c r="EOQ63" s="131"/>
      <c r="EOR63" s="97"/>
      <c r="EOS63" s="97"/>
      <c r="EOT63" s="136"/>
      <c r="EOU63" s="131"/>
      <c r="EOV63" s="97"/>
      <c r="EOW63" s="97"/>
      <c r="EOX63" s="136"/>
      <c r="EOY63" s="131"/>
      <c r="EOZ63" s="97"/>
      <c r="EPA63" s="97"/>
      <c r="EPB63" s="136"/>
      <c r="EPC63" s="131"/>
      <c r="EPD63" s="97"/>
      <c r="EPE63" s="97"/>
      <c r="EPF63" s="136"/>
      <c r="EPG63" s="131"/>
      <c r="EPH63" s="97"/>
      <c r="EPI63" s="97"/>
      <c r="EPJ63" s="136"/>
      <c r="EPK63" s="131"/>
      <c r="EPL63" s="97"/>
      <c r="EPM63" s="97"/>
      <c r="EPN63" s="136"/>
      <c r="EPO63" s="131"/>
      <c r="EPP63" s="97"/>
      <c r="EPQ63" s="97"/>
      <c r="EPR63" s="136"/>
      <c r="EPS63" s="131"/>
      <c r="EPT63" s="97"/>
      <c r="EPU63" s="97"/>
      <c r="EPV63" s="136"/>
      <c r="EPW63" s="131"/>
      <c r="EPX63" s="97"/>
      <c r="EPY63" s="97"/>
      <c r="EPZ63" s="136"/>
      <c r="EQA63" s="131"/>
      <c r="EQB63" s="97"/>
      <c r="EQC63" s="97"/>
      <c r="EQD63" s="136"/>
      <c r="EQE63" s="131"/>
      <c r="EQF63" s="97"/>
      <c r="EQG63" s="97"/>
      <c r="EQH63" s="136"/>
      <c r="EQI63" s="131"/>
      <c r="EQJ63" s="97"/>
      <c r="EQK63" s="97"/>
      <c r="EQL63" s="136"/>
      <c r="EQM63" s="131"/>
      <c r="EQN63" s="97"/>
      <c r="EQO63" s="97"/>
      <c r="EQP63" s="136"/>
      <c r="EQQ63" s="131"/>
      <c r="EQR63" s="97"/>
      <c r="EQS63" s="97"/>
      <c r="EQT63" s="136"/>
      <c r="EQU63" s="131"/>
      <c r="EQV63" s="97"/>
      <c r="EQW63" s="97"/>
      <c r="EQX63" s="136"/>
      <c r="EQY63" s="131"/>
      <c r="EQZ63" s="97"/>
      <c r="ERA63" s="97"/>
      <c r="ERB63" s="136"/>
      <c r="ERC63" s="131"/>
      <c r="ERD63" s="97"/>
      <c r="ERE63" s="97"/>
      <c r="ERF63" s="136"/>
      <c r="ERG63" s="131"/>
      <c r="ERH63" s="97"/>
      <c r="ERI63" s="97"/>
      <c r="ERJ63" s="136"/>
      <c r="ERK63" s="131"/>
      <c r="ERL63" s="97"/>
      <c r="ERM63" s="97"/>
      <c r="ERN63" s="136"/>
      <c r="ERO63" s="131"/>
      <c r="ERP63" s="97"/>
      <c r="ERQ63" s="97"/>
      <c r="ERR63" s="136"/>
      <c r="ERS63" s="131"/>
      <c r="ERT63" s="97"/>
      <c r="ERU63" s="97"/>
      <c r="ERV63" s="136"/>
      <c r="ERW63" s="131"/>
      <c r="ERX63" s="97"/>
      <c r="ERY63" s="97"/>
      <c r="ERZ63" s="136"/>
      <c r="ESA63" s="131"/>
      <c r="ESB63" s="97"/>
      <c r="ESC63" s="97"/>
      <c r="ESD63" s="136"/>
      <c r="ESE63" s="131"/>
      <c r="ESF63" s="97"/>
      <c r="ESG63" s="97"/>
      <c r="ESH63" s="136"/>
      <c r="ESI63" s="131"/>
      <c r="ESJ63" s="97"/>
      <c r="ESK63" s="97"/>
      <c r="ESL63" s="136"/>
      <c r="ESM63" s="131"/>
      <c r="ESN63" s="97"/>
      <c r="ESO63" s="97"/>
      <c r="ESP63" s="136"/>
      <c r="ESQ63" s="131"/>
      <c r="ESR63" s="97"/>
      <c r="ESS63" s="97"/>
      <c r="EST63" s="136"/>
      <c r="ESU63" s="131"/>
      <c r="ESV63" s="97"/>
      <c r="ESW63" s="97"/>
      <c r="ESX63" s="136"/>
      <c r="ESY63" s="131"/>
      <c r="ESZ63" s="97"/>
      <c r="ETA63" s="97"/>
      <c r="ETB63" s="136"/>
      <c r="ETC63" s="131"/>
      <c r="ETD63" s="97"/>
      <c r="ETE63" s="97"/>
      <c r="ETF63" s="136"/>
      <c r="ETG63" s="131"/>
      <c r="ETH63" s="97"/>
      <c r="ETI63" s="97"/>
      <c r="ETJ63" s="136"/>
      <c r="ETK63" s="131"/>
      <c r="ETL63" s="97"/>
      <c r="ETM63" s="97"/>
      <c r="ETN63" s="136"/>
      <c r="ETO63" s="131"/>
      <c r="ETP63" s="97"/>
      <c r="ETQ63" s="97"/>
      <c r="ETR63" s="136"/>
      <c r="ETS63" s="131"/>
      <c r="ETT63" s="97"/>
      <c r="ETU63" s="97"/>
      <c r="ETV63" s="136"/>
      <c r="ETW63" s="131"/>
      <c r="ETX63" s="97"/>
      <c r="ETY63" s="97"/>
      <c r="ETZ63" s="136"/>
      <c r="EUA63" s="131"/>
      <c r="EUB63" s="97"/>
      <c r="EUC63" s="97"/>
      <c r="EUD63" s="136"/>
      <c r="EUE63" s="131"/>
      <c r="EUF63" s="97"/>
      <c r="EUG63" s="97"/>
      <c r="EUH63" s="136"/>
      <c r="EUI63" s="131"/>
      <c r="EUJ63" s="97"/>
      <c r="EUK63" s="97"/>
      <c r="EUL63" s="136"/>
      <c r="EUM63" s="131"/>
      <c r="EUN63" s="97"/>
      <c r="EUO63" s="97"/>
      <c r="EUP63" s="136"/>
      <c r="EUQ63" s="131"/>
      <c r="EUR63" s="97"/>
      <c r="EUS63" s="97"/>
      <c r="EUT63" s="136"/>
      <c r="EUU63" s="131"/>
      <c r="EUV63" s="97"/>
      <c r="EUW63" s="97"/>
      <c r="EUX63" s="136"/>
      <c r="EUY63" s="131"/>
      <c r="EUZ63" s="97"/>
      <c r="EVA63" s="97"/>
      <c r="EVB63" s="136"/>
      <c r="EVC63" s="131"/>
      <c r="EVD63" s="97"/>
      <c r="EVE63" s="97"/>
      <c r="EVF63" s="136"/>
      <c r="EVG63" s="131"/>
      <c r="EVH63" s="97"/>
      <c r="EVI63" s="97"/>
      <c r="EVJ63" s="136"/>
      <c r="EVK63" s="131"/>
      <c r="EVL63" s="97"/>
      <c r="EVM63" s="97"/>
      <c r="EVN63" s="136"/>
      <c r="EVO63" s="131"/>
      <c r="EVP63" s="97"/>
      <c r="EVQ63" s="97"/>
      <c r="EVR63" s="136"/>
      <c r="EVS63" s="131"/>
      <c r="EVT63" s="97"/>
      <c r="EVU63" s="97"/>
      <c r="EVV63" s="136"/>
      <c r="EVW63" s="131"/>
      <c r="EVX63" s="97"/>
      <c r="EVY63" s="97"/>
      <c r="EVZ63" s="136"/>
      <c r="EWA63" s="131"/>
      <c r="EWB63" s="97"/>
      <c r="EWC63" s="97"/>
      <c r="EWD63" s="136"/>
      <c r="EWE63" s="131"/>
      <c r="EWF63" s="97"/>
      <c r="EWG63" s="97"/>
      <c r="EWH63" s="136"/>
      <c r="EWI63" s="131"/>
      <c r="EWJ63" s="97"/>
      <c r="EWK63" s="97"/>
      <c r="EWL63" s="136"/>
      <c r="EWM63" s="131"/>
      <c r="EWN63" s="97"/>
      <c r="EWO63" s="97"/>
      <c r="EWP63" s="136"/>
      <c r="EWQ63" s="131"/>
      <c r="EWR63" s="97"/>
      <c r="EWS63" s="97"/>
      <c r="EWT63" s="136"/>
      <c r="EWU63" s="131"/>
      <c r="EWV63" s="97"/>
      <c r="EWW63" s="97"/>
      <c r="EWX63" s="136"/>
      <c r="EWY63" s="131"/>
      <c r="EWZ63" s="97"/>
      <c r="EXA63" s="97"/>
      <c r="EXB63" s="136"/>
      <c r="EXC63" s="131"/>
      <c r="EXD63" s="97"/>
      <c r="EXE63" s="97"/>
      <c r="EXF63" s="136"/>
      <c r="EXG63" s="131"/>
      <c r="EXH63" s="97"/>
      <c r="EXI63" s="97"/>
      <c r="EXJ63" s="136"/>
      <c r="EXK63" s="131"/>
      <c r="EXL63" s="97"/>
      <c r="EXM63" s="97"/>
      <c r="EXN63" s="136"/>
      <c r="EXO63" s="131"/>
      <c r="EXP63" s="97"/>
      <c r="EXQ63" s="97"/>
      <c r="EXR63" s="136"/>
    </row>
    <row r="64" spans="1:4022" x14ac:dyDescent="0.25">
      <c r="A64" s="4"/>
      <c r="B64" s="36"/>
      <c r="C64" s="36"/>
      <c r="D64" s="37"/>
      <c r="E64" s="38"/>
      <c r="F64" s="36"/>
      <c r="G64" s="36"/>
      <c r="H64" s="38"/>
      <c r="I64" s="29"/>
      <c r="J64" s="29"/>
      <c r="K64" s="29"/>
      <c r="L64" s="29"/>
      <c r="M64" s="31"/>
      <c r="N64" s="29"/>
      <c r="O64" s="29"/>
      <c r="P64" s="29"/>
      <c r="Q64" s="30"/>
      <c r="R64" s="30"/>
      <c r="S64" s="30"/>
      <c r="T64" s="30"/>
      <c r="U64" s="91"/>
      <c r="V64" s="92"/>
      <c r="W64" s="105"/>
      <c r="X64" s="97"/>
      <c r="Y64" s="97"/>
      <c r="Z64" s="136"/>
      <c r="AA64" s="105"/>
      <c r="AB64" s="97"/>
      <c r="AC64" s="97"/>
      <c r="AD64" s="136"/>
      <c r="AE64" s="105"/>
      <c r="AF64" s="97"/>
      <c r="AG64" s="97"/>
      <c r="AH64" s="136"/>
      <c r="AI64" s="105"/>
      <c r="AJ64" s="97"/>
      <c r="AK64" s="97"/>
      <c r="AL64" s="136"/>
      <c r="AM64" s="105"/>
      <c r="AN64" s="97"/>
      <c r="AO64" s="97"/>
      <c r="AP64" s="136"/>
      <c r="AQ64" s="105"/>
      <c r="AR64" s="97"/>
      <c r="AS64" s="97"/>
      <c r="AT64" s="136"/>
      <c r="AU64" s="105"/>
      <c r="AV64" s="97"/>
      <c r="AW64" s="97"/>
      <c r="AX64" s="136"/>
      <c r="AY64" s="105"/>
      <c r="AZ64" s="97"/>
      <c r="BA64" s="97"/>
      <c r="BB64" s="136"/>
      <c r="BC64" s="105"/>
      <c r="BD64" s="97"/>
      <c r="BE64" s="97"/>
      <c r="BF64" s="136"/>
      <c r="BG64" s="105"/>
      <c r="BH64" s="97"/>
      <c r="BI64" s="97"/>
      <c r="BJ64" s="136"/>
      <c r="BK64" s="105"/>
      <c r="BL64" s="97"/>
      <c r="BM64" s="97"/>
      <c r="BN64" s="136"/>
      <c r="BO64" s="105"/>
      <c r="BP64" s="97"/>
      <c r="BQ64" s="97"/>
      <c r="BR64" s="136"/>
      <c r="BS64" s="105"/>
      <c r="BT64" s="97"/>
      <c r="BU64" s="97"/>
      <c r="BV64" s="136"/>
      <c r="BW64" s="105"/>
      <c r="BX64" s="97"/>
      <c r="BY64" s="97"/>
      <c r="BZ64" s="136"/>
      <c r="CA64" s="105"/>
      <c r="CB64" s="97"/>
      <c r="CC64" s="97"/>
      <c r="CD64" s="136"/>
      <c r="CE64" s="105"/>
      <c r="CF64" s="97"/>
      <c r="CG64" s="97"/>
      <c r="CH64" s="136"/>
      <c r="CI64" s="105"/>
      <c r="CJ64" s="97"/>
      <c r="CK64" s="97"/>
      <c r="CL64" s="136"/>
      <c r="CM64" s="105"/>
      <c r="CN64" s="97"/>
      <c r="CO64" s="97"/>
      <c r="CP64" s="136"/>
      <c r="CQ64" s="105"/>
      <c r="CR64" s="97"/>
      <c r="CS64" s="97"/>
      <c r="CT64" s="136"/>
      <c r="CU64" s="105"/>
      <c r="CV64" s="97"/>
      <c r="CW64" s="97"/>
      <c r="CX64" s="136"/>
      <c r="CY64" s="105"/>
      <c r="CZ64" s="97"/>
      <c r="DA64" s="97"/>
      <c r="DB64" s="136"/>
      <c r="DC64" s="105"/>
      <c r="DD64" s="97"/>
      <c r="DE64" s="97"/>
      <c r="DF64" s="136"/>
      <c r="DG64" s="105"/>
      <c r="DH64" s="97"/>
      <c r="DI64" s="97"/>
      <c r="DJ64" s="136"/>
      <c r="DK64" s="105"/>
      <c r="DL64" s="97"/>
      <c r="DM64" s="97"/>
      <c r="DN64" s="136"/>
      <c r="DO64" s="105"/>
      <c r="DP64" s="97"/>
      <c r="DQ64" s="97"/>
      <c r="DR64" s="136"/>
      <c r="DS64" s="105"/>
      <c r="DT64" s="97"/>
      <c r="DU64" s="97"/>
      <c r="DV64" s="136"/>
      <c r="DW64" s="105"/>
      <c r="DX64" s="97"/>
      <c r="DY64" s="97"/>
      <c r="DZ64" s="136"/>
      <c r="EA64" s="105"/>
      <c r="EB64" s="97"/>
      <c r="EC64" s="97"/>
      <c r="ED64" s="136"/>
      <c r="EE64" s="105"/>
      <c r="EF64" s="97"/>
      <c r="EG64" s="97"/>
      <c r="EH64" s="136"/>
      <c r="EI64" s="105"/>
      <c r="EJ64" s="97"/>
      <c r="EK64" s="97"/>
      <c r="EL64" s="136"/>
      <c r="EM64" s="105"/>
      <c r="EN64" s="97"/>
      <c r="EO64" s="97"/>
      <c r="EP64" s="136"/>
      <c r="EQ64" s="105"/>
      <c r="ER64" s="97"/>
      <c r="ES64" s="97"/>
      <c r="ET64" s="136"/>
      <c r="EU64" s="105"/>
      <c r="EV64" s="97"/>
      <c r="EW64" s="97"/>
      <c r="EX64" s="136"/>
      <c r="EY64" s="105"/>
      <c r="EZ64" s="97"/>
      <c r="FA64" s="97"/>
      <c r="FB64" s="136"/>
      <c r="FC64" s="105"/>
      <c r="FD64" s="97"/>
      <c r="FE64" s="97"/>
      <c r="FF64" s="136"/>
      <c r="FG64" s="105"/>
      <c r="FH64" s="97"/>
      <c r="FI64" s="97"/>
      <c r="FJ64" s="136"/>
      <c r="FK64" s="105"/>
      <c r="FL64" s="97"/>
      <c r="FM64" s="97"/>
      <c r="FN64" s="136"/>
      <c r="FO64" s="105"/>
      <c r="FP64" s="97"/>
      <c r="FQ64" s="97"/>
      <c r="FR64" s="136"/>
      <c r="FS64" s="105"/>
      <c r="FT64" s="97"/>
      <c r="FU64" s="97"/>
      <c r="FV64" s="136"/>
      <c r="FW64" s="105"/>
      <c r="FX64" s="97"/>
      <c r="FY64" s="97"/>
      <c r="FZ64" s="136"/>
      <c r="GA64" s="105"/>
      <c r="GB64" s="97"/>
      <c r="GC64" s="97"/>
      <c r="GD64" s="136"/>
      <c r="GE64" s="105"/>
      <c r="GF64" s="97"/>
      <c r="GG64" s="97"/>
      <c r="GH64" s="136"/>
      <c r="GI64" s="105"/>
      <c r="GJ64" s="97"/>
      <c r="GK64" s="97"/>
      <c r="GL64" s="136"/>
      <c r="GM64" s="105"/>
      <c r="GN64" s="97"/>
      <c r="GO64" s="97"/>
      <c r="GP64" s="136"/>
      <c r="GQ64" s="105"/>
      <c r="GR64" s="97"/>
      <c r="GS64" s="97"/>
      <c r="GT64" s="136"/>
      <c r="GU64" s="105"/>
      <c r="GV64" s="97"/>
      <c r="GW64" s="97"/>
      <c r="GX64" s="136"/>
      <c r="GY64" s="105"/>
      <c r="GZ64" s="97"/>
      <c r="HA64" s="97"/>
      <c r="HB64" s="136"/>
      <c r="HC64" s="105"/>
      <c r="HD64" s="97"/>
      <c r="HE64" s="97"/>
      <c r="HF64" s="136"/>
      <c r="HG64" s="105"/>
      <c r="HH64" s="97"/>
      <c r="HI64" s="97"/>
      <c r="HJ64" s="136"/>
      <c r="HK64" s="105"/>
      <c r="HL64" s="97"/>
      <c r="HM64" s="97"/>
      <c r="HN64" s="136"/>
      <c r="HO64" s="105"/>
      <c r="HP64" s="97"/>
      <c r="HQ64" s="97"/>
      <c r="HR64" s="136"/>
      <c r="HS64" s="105"/>
      <c r="HT64" s="97"/>
      <c r="HU64" s="97"/>
      <c r="HV64" s="136"/>
      <c r="HW64" s="105"/>
      <c r="HX64" s="97"/>
      <c r="HY64" s="97"/>
      <c r="HZ64" s="136"/>
      <c r="IA64" s="105"/>
      <c r="IB64" s="97"/>
      <c r="IC64" s="97"/>
      <c r="ID64" s="136"/>
      <c r="IE64" s="105"/>
      <c r="IF64" s="97"/>
      <c r="IG64" s="97"/>
      <c r="IH64" s="136"/>
      <c r="II64" s="105"/>
      <c r="IJ64" s="97"/>
      <c r="IK64" s="97"/>
      <c r="IL64" s="136"/>
      <c r="IM64" s="105"/>
      <c r="IN64" s="97"/>
      <c r="IO64" s="97"/>
      <c r="IP64" s="136"/>
      <c r="IQ64" s="105"/>
      <c r="IR64" s="97"/>
      <c r="IS64" s="97"/>
      <c r="IT64" s="136"/>
      <c r="IU64" s="105"/>
      <c r="IV64" s="97"/>
      <c r="IW64" s="97"/>
      <c r="IX64" s="136"/>
      <c r="IY64" s="105"/>
      <c r="IZ64" s="97"/>
      <c r="JA64" s="97"/>
      <c r="JB64" s="136"/>
      <c r="JC64" s="105"/>
      <c r="JD64" s="97"/>
      <c r="JE64" s="97"/>
      <c r="JF64" s="136"/>
      <c r="JG64" s="105"/>
      <c r="JH64" s="97"/>
      <c r="JI64" s="97"/>
      <c r="JJ64" s="136"/>
      <c r="JK64" s="105"/>
      <c r="JL64" s="97"/>
      <c r="JM64" s="97"/>
      <c r="JN64" s="136"/>
      <c r="JO64" s="105"/>
      <c r="JP64" s="97"/>
      <c r="JQ64" s="97"/>
      <c r="JR64" s="136"/>
      <c r="JS64" s="105"/>
      <c r="JT64" s="97"/>
      <c r="JU64" s="97"/>
      <c r="JV64" s="136"/>
      <c r="JW64" s="105"/>
      <c r="JX64" s="97"/>
      <c r="JY64" s="97"/>
      <c r="JZ64" s="136"/>
      <c r="KA64" s="105"/>
      <c r="KB64" s="97"/>
      <c r="KC64" s="97"/>
      <c r="KD64" s="136"/>
      <c r="KE64" s="105"/>
      <c r="KF64" s="97"/>
      <c r="KG64" s="97"/>
      <c r="KH64" s="136"/>
      <c r="KI64" s="105"/>
      <c r="KJ64" s="97"/>
      <c r="KK64" s="97"/>
      <c r="KL64" s="136"/>
      <c r="KM64" s="105"/>
      <c r="KN64" s="97"/>
      <c r="KO64" s="97"/>
      <c r="KP64" s="136"/>
      <c r="KQ64" s="105"/>
      <c r="KR64" s="97"/>
      <c r="KS64" s="97"/>
      <c r="KT64" s="136"/>
      <c r="KU64" s="105"/>
      <c r="KV64" s="97"/>
      <c r="KW64" s="97"/>
      <c r="KX64" s="136"/>
      <c r="KY64" s="105"/>
      <c r="KZ64" s="97"/>
      <c r="LA64" s="97"/>
      <c r="LB64" s="136"/>
      <c r="LC64" s="105"/>
      <c r="LD64" s="97"/>
      <c r="LE64" s="97"/>
      <c r="LF64" s="136"/>
      <c r="LG64" s="105"/>
      <c r="LH64" s="97"/>
      <c r="LI64" s="97"/>
      <c r="LJ64" s="136"/>
      <c r="LK64" s="105"/>
      <c r="LL64" s="97"/>
      <c r="LM64" s="97"/>
      <c r="LN64" s="136"/>
      <c r="LO64" s="105"/>
      <c r="LP64" s="97"/>
      <c r="LQ64" s="97"/>
      <c r="LR64" s="136"/>
      <c r="LS64" s="105"/>
      <c r="LT64" s="97"/>
      <c r="LU64" s="97"/>
      <c r="LV64" s="136"/>
      <c r="LW64" s="105"/>
      <c r="LX64" s="97"/>
      <c r="LY64" s="97"/>
      <c r="LZ64" s="136"/>
      <c r="MA64" s="105"/>
      <c r="MB64" s="97"/>
      <c r="MC64" s="97"/>
      <c r="MD64" s="136"/>
      <c r="ME64" s="105"/>
      <c r="MF64" s="97"/>
      <c r="MG64" s="97"/>
      <c r="MH64" s="136"/>
      <c r="MI64" s="105"/>
      <c r="MJ64" s="97"/>
      <c r="MK64" s="97"/>
      <c r="ML64" s="136"/>
      <c r="MM64" s="105"/>
      <c r="MN64" s="97"/>
      <c r="MO64" s="97"/>
      <c r="MP64" s="136"/>
      <c r="MQ64" s="105"/>
      <c r="MR64" s="97"/>
      <c r="MS64" s="97"/>
      <c r="MT64" s="136"/>
      <c r="MU64" s="105"/>
      <c r="MV64" s="97"/>
      <c r="MW64" s="97"/>
      <c r="MX64" s="136"/>
      <c r="MY64" s="105"/>
      <c r="MZ64" s="97"/>
      <c r="NA64" s="97"/>
      <c r="NB64" s="136"/>
      <c r="NC64" s="105"/>
      <c r="ND64" s="97"/>
      <c r="NE64" s="97"/>
      <c r="NF64" s="136"/>
      <c r="NG64" s="105"/>
      <c r="NH64" s="97"/>
      <c r="NI64" s="97"/>
      <c r="NJ64" s="136"/>
      <c r="NK64" s="105"/>
      <c r="NL64" s="97"/>
      <c r="NM64" s="97"/>
      <c r="NN64" s="136"/>
      <c r="NO64" s="105"/>
      <c r="NP64" s="97"/>
      <c r="NQ64" s="97"/>
      <c r="NR64" s="136"/>
      <c r="NS64" s="105"/>
      <c r="NT64" s="97"/>
      <c r="NU64" s="97"/>
      <c r="NV64" s="136"/>
      <c r="NW64" s="105"/>
      <c r="NX64" s="97"/>
      <c r="NY64" s="97"/>
      <c r="NZ64" s="136"/>
      <c r="OA64" s="105"/>
      <c r="OB64" s="97"/>
      <c r="OC64" s="97"/>
      <c r="OD64" s="136"/>
      <c r="OE64" s="105"/>
      <c r="OF64" s="97"/>
      <c r="OG64" s="97"/>
      <c r="OH64" s="136"/>
      <c r="OI64" s="105"/>
      <c r="OJ64" s="97"/>
      <c r="OK64" s="97"/>
      <c r="OL64" s="136"/>
      <c r="OM64" s="105"/>
      <c r="ON64" s="97"/>
      <c r="OO64" s="97"/>
      <c r="OP64" s="136"/>
      <c r="OQ64" s="105"/>
      <c r="OR64" s="97"/>
      <c r="OS64" s="97"/>
      <c r="OT64" s="136"/>
      <c r="OU64" s="105"/>
      <c r="OV64" s="97"/>
      <c r="OW64" s="97"/>
      <c r="OX64" s="136"/>
      <c r="OY64" s="105"/>
      <c r="OZ64" s="97"/>
      <c r="PA64" s="97"/>
      <c r="PB64" s="136"/>
      <c r="PC64" s="105"/>
      <c r="PD64" s="97"/>
      <c r="PE64" s="97"/>
      <c r="PF64" s="136"/>
      <c r="PG64" s="105"/>
      <c r="PH64" s="97"/>
      <c r="PI64" s="97"/>
      <c r="PJ64" s="136"/>
      <c r="PK64" s="105"/>
      <c r="PL64" s="97"/>
      <c r="PM64" s="97"/>
      <c r="PN64" s="136"/>
      <c r="PO64" s="105"/>
      <c r="PP64" s="97"/>
      <c r="PQ64" s="97"/>
      <c r="PR64" s="136"/>
      <c r="PS64" s="105"/>
      <c r="PT64" s="97"/>
      <c r="PU64" s="97"/>
      <c r="PV64" s="136"/>
      <c r="PW64" s="105"/>
      <c r="PX64" s="97"/>
      <c r="PY64" s="97"/>
      <c r="PZ64" s="136"/>
      <c r="QA64" s="105"/>
      <c r="QB64" s="97"/>
      <c r="QC64" s="97"/>
      <c r="QD64" s="136"/>
      <c r="QE64" s="105"/>
      <c r="QF64" s="97"/>
      <c r="QG64" s="97"/>
      <c r="QH64" s="136"/>
      <c r="QI64" s="105"/>
      <c r="QJ64" s="97"/>
      <c r="QK64" s="97"/>
      <c r="QL64" s="136"/>
      <c r="QM64" s="105"/>
      <c r="QN64" s="97"/>
      <c r="QO64" s="97"/>
      <c r="QP64" s="136"/>
      <c r="QQ64" s="105"/>
      <c r="QR64" s="97"/>
      <c r="QS64" s="97"/>
      <c r="QT64" s="136"/>
      <c r="QU64" s="105"/>
      <c r="QV64" s="97"/>
      <c r="QW64" s="97"/>
      <c r="QX64" s="136"/>
      <c r="QY64" s="105"/>
      <c r="QZ64" s="97"/>
      <c r="RA64" s="97"/>
      <c r="RB64" s="136"/>
      <c r="RC64" s="105"/>
      <c r="RD64" s="97"/>
      <c r="RE64" s="97"/>
      <c r="RF64" s="136"/>
      <c r="RG64" s="105"/>
      <c r="RH64" s="97"/>
      <c r="RI64" s="97"/>
      <c r="RJ64" s="136"/>
      <c r="RK64" s="105"/>
      <c r="RL64" s="97"/>
      <c r="RM64" s="97"/>
      <c r="RN64" s="136"/>
      <c r="RO64" s="105"/>
      <c r="RP64" s="97"/>
      <c r="RQ64" s="97"/>
      <c r="RR64" s="136"/>
      <c r="RS64" s="105"/>
      <c r="RT64" s="97"/>
      <c r="RU64" s="97"/>
      <c r="RV64" s="136"/>
      <c r="RW64" s="105"/>
      <c r="RX64" s="97"/>
      <c r="RY64" s="97"/>
      <c r="RZ64" s="136"/>
      <c r="SA64" s="105"/>
      <c r="SB64" s="97"/>
      <c r="SC64" s="97"/>
      <c r="SD64" s="136"/>
      <c r="SE64" s="105"/>
      <c r="SF64" s="97"/>
      <c r="SG64" s="97"/>
      <c r="SH64" s="136"/>
      <c r="SI64" s="105"/>
      <c r="SJ64" s="97"/>
      <c r="SK64" s="97"/>
      <c r="SL64" s="136"/>
      <c r="SM64" s="105"/>
      <c r="SN64" s="97"/>
      <c r="SO64" s="97"/>
      <c r="SP64" s="136"/>
      <c r="SQ64" s="105"/>
      <c r="SR64" s="97"/>
      <c r="SS64" s="97"/>
      <c r="ST64" s="136"/>
      <c r="SU64" s="105"/>
      <c r="SV64" s="97"/>
      <c r="SW64" s="97"/>
      <c r="SX64" s="136"/>
      <c r="SY64" s="105"/>
      <c r="SZ64" s="97"/>
      <c r="TA64" s="97"/>
      <c r="TB64" s="136"/>
      <c r="TC64" s="105"/>
      <c r="TD64" s="97"/>
      <c r="TE64" s="97"/>
      <c r="TF64" s="136"/>
      <c r="TG64" s="105"/>
      <c r="TH64" s="97"/>
      <c r="TI64" s="97"/>
      <c r="TJ64" s="136"/>
      <c r="TK64" s="105"/>
      <c r="TL64" s="97"/>
      <c r="TM64" s="97"/>
      <c r="TN64" s="136"/>
      <c r="TO64" s="105"/>
      <c r="TP64" s="97"/>
      <c r="TQ64" s="97"/>
      <c r="TR64" s="136"/>
      <c r="TS64" s="105"/>
      <c r="TT64" s="97"/>
      <c r="TU64" s="97"/>
      <c r="TV64" s="136"/>
      <c r="TW64" s="105"/>
      <c r="TX64" s="97"/>
      <c r="TY64" s="97"/>
      <c r="TZ64" s="136"/>
      <c r="UA64" s="105"/>
      <c r="UB64" s="97"/>
      <c r="UC64" s="97"/>
      <c r="UD64" s="136"/>
      <c r="UE64" s="105"/>
      <c r="UF64" s="97"/>
      <c r="UG64" s="97"/>
      <c r="UH64" s="136"/>
      <c r="UI64" s="105"/>
      <c r="UJ64" s="97"/>
      <c r="UK64" s="97"/>
      <c r="UL64" s="136"/>
      <c r="UM64" s="105"/>
      <c r="UN64" s="97"/>
      <c r="UO64" s="97"/>
      <c r="UP64" s="136"/>
      <c r="UQ64" s="105"/>
      <c r="UR64" s="97"/>
      <c r="US64" s="97"/>
      <c r="UT64" s="136"/>
      <c r="UU64" s="105"/>
      <c r="UV64" s="97"/>
      <c r="UW64" s="97"/>
      <c r="UX64" s="136"/>
      <c r="UY64" s="105"/>
      <c r="UZ64" s="97"/>
      <c r="VA64" s="97"/>
      <c r="VB64" s="136"/>
      <c r="VC64" s="105"/>
      <c r="VD64" s="97"/>
      <c r="VE64" s="97"/>
      <c r="VF64" s="136"/>
      <c r="VG64" s="105"/>
      <c r="VH64" s="97"/>
      <c r="VI64" s="97"/>
      <c r="VJ64" s="136"/>
      <c r="VK64" s="105"/>
      <c r="VL64" s="97"/>
      <c r="VM64" s="97"/>
      <c r="VN64" s="136"/>
      <c r="VO64" s="105"/>
      <c r="VP64" s="97"/>
      <c r="VQ64" s="97"/>
      <c r="VR64" s="136"/>
      <c r="VS64" s="105"/>
      <c r="VT64" s="97"/>
      <c r="VU64" s="97"/>
      <c r="VV64" s="136"/>
      <c r="VW64" s="105"/>
      <c r="VX64" s="97"/>
      <c r="VY64" s="97"/>
      <c r="VZ64" s="136"/>
      <c r="WA64" s="105"/>
      <c r="WB64" s="97"/>
      <c r="WC64" s="97"/>
      <c r="WD64" s="136"/>
      <c r="WE64" s="105"/>
      <c r="WF64" s="97"/>
      <c r="WG64" s="97"/>
      <c r="WH64" s="136"/>
      <c r="WI64" s="105"/>
      <c r="WJ64" s="97"/>
      <c r="WK64" s="97"/>
      <c r="WL64" s="136"/>
      <c r="WM64" s="105"/>
      <c r="WN64" s="97"/>
      <c r="WO64" s="97"/>
      <c r="WP64" s="136"/>
      <c r="WQ64" s="105"/>
      <c r="WR64" s="97"/>
      <c r="WS64" s="97"/>
      <c r="WT64" s="136"/>
      <c r="WU64" s="105"/>
      <c r="WV64" s="97"/>
      <c r="WW64" s="97"/>
      <c r="WX64" s="136"/>
      <c r="WY64" s="105"/>
      <c r="WZ64" s="97"/>
      <c r="XA64" s="97"/>
      <c r="XB64" s="136"/>
      <c r="XC64" s="105"/>
      <c r="XD64" s="97"/>
      <c r="XE64" s="97"/>
      <c r="XF64" s="136"/>
      <c r="XG64" s="105"/>
      <c r="XH64" s="97"/>
      <c r="XI64" s="97"/>
      <c r="XJ64" s="136"/>
      <c r="XK64" s="105"/>
      <c r="XL64" s="97"/>
      <c r="XM64" s="97"/>
      <c r="XN64" s="136"/>
      <c r="XO64" s="105"/>
      <c r="XP64" s="97"/>
      <c r="XQ64" s="97"/>
      <c r="XR64" s="136"/>
      <c r="XS64" s="105"/>
      <c r="XT64" s="97"/>
      <c r="XU64" s="97"/>
      <c r="XV64" s="136"/>
      <c r="XW64" s="105"/>
      <c r="XX64" s="97"/>
      <c r="XY64" s="97"/>
      <c r="XZ64" s="136"/>
      <c r="YA64" s="105"/>
      <c r="YB64" s="97"/>
      <c r="YC64" s="97"/>
      <c r="YD64" s="136"/>
      <c r="YE64" s="105"/>
      <c r="YF64" s="97"/>
      <c r="YG64" s="97"/>
      <c r="YH64" s="136"/>
      <c r="YI64" s="105"/>
      <c r="YJ64" s="97"/>
      <c r="YK64" s="97"/>
      <c r="YL64" s="136"/>
      <c r="YM64" s="105"/>
      <c r="YN64" s="97"/>
      <c r="YO64" s="97"/>
      <c r="YP64" s="136"/>
      <c r="YQ64" s="105"/>
      <c r="YR64" s="97"/>
      <c r="YS64" s="97"/>
      <c r="YT64" s="136"/>
      <c r="YU64" s="105"/>
      <c r="YV64" s="97"/>
      <c r="YW64" s="97"/>
      <c r="YX64" s="136"/>
      <c r="YY64" s="105"/>
      <c r="YZ64" s="97"/>
      <c r="ZA64" s="97"/>
      <c r="ZB64" s="136"/>
      <c r="ZC64" s="105"/>
      <c r="ZD64" s="97"/>
      <c r="ZE64" s="97"/>
      <c r="ZF64" s="136"/>
      <c r="ZG64" s="105"/>
      <c r="ZH64" s="97"/>
      <c r="ZI64" s="97"/>
      <c r="ZJ64" s="136"/>
      <c r="ZK64" s="105"/>
      <c r="ZL64" s="97"/>
      <c r="ZM64" s="97"/>
      <c r="ZN64" s="136"/>
      <c r="ZO64" s="105"/>
      <c r="ZP64" s="97"/>
      <c r="ZQ64" s="97"/>
      <c r="ZR64" s="136"/>
      <c r="ZS64" s="105"/>
      <c r="ZT64" s="97"/>
      <c r="ZU64" s="97"/>
      <c r="ZV64" s="136"/>
      <c r="ZW64" s="105"/>
      <c r="ZX64" s="97"/>
      <c r="ZY64" s="97"/>
      <c r="ZZ64" s="136"/>
      <c r="AAA64" s="105"/>
      <c r="AAB64" s="97"/>
      <c r="AAC64" s="97"/>
      <c r="AAD64" s="136"/>
      <c r="AAE64" s="105"/>
      <c r="AAF64" s="97"/>
      <c r="AAG64" s="97"/>
      <c r="AAH64" s="136"/>
      <c r="AAI64" s="105"/>
      <c r="AAJ64" s="97"/>
      <c r="AAK64" s="97"/>
      <c r="AAL64" s="136"/>
      <c r="AAM64" s="105"/>
      <c r="AAN64" s="97"/>
      <c r="AAO64" s="97"/>
      <c r="AAP64" s="136"/>
      <c r="AAQ64" s="105"/>
      <c r="AAR64" s="97"/>
      <c r="AAS64" s="97"/>
      <c r="AAT64" s="136"/>
      <c r="AAU64" s="105"/>
      <c r="AAV64" s="97"/>
      <c r="AAW64" s="97"/>
      <c r="AAX64" s="136"/>
      <c r="AAY64" s="105"/>
      <c r="AAZ64" s="97"/>
      <c r="ABA64" s="97"/>
      <c r="ABB64" s="136"/>
      <c r="ABC64" s="105"/>
      <c r="ABD64" s="97"/>
      <c r="ABE64" s="97"/>
      <c r="ABF64" s="136"/>
      <c r="ABG64" s="105"/>
      <c r="ABH64" s="97"/>
      <c r="ABI64" s="97"/>
      <c r="ABJ64" s="136"/>
      <c r="ABK64" s="105"/>
      <c r="ABL64" s="97"/>
      <c r="ABM64" s="97"/>
      <c r="ABN64" s="136"/>
      <c r="ABO64" s="105"/>
      <c r="ABP64" s="97"/>
      <c r="ABQ64" s="97"/>
      <c r="ABR64" s="136"/>
      <c r="ABS64" s="105"/>
      <c r="ABT64" s="97"/>
      <c r="ABU64" s="97"/>
      <c r="ABV64" s="136"/>
      <c r="ABW64" s="105"/>
      <c r="ABX64" s="97"/>
      <c r="ABY64" s="97"/>
      <c r="ABZ64" s="136"/>
      <c r="ACA64" s="105"/>
      <c r="ACB64" s="97"/>
      <c r="ACC64" s="97"/>
      <c r="ACD64" s="136"/>
      <c r="ACE64" s="105"/>
      <c r="ACF64" s="97"/>
      <c r="ACG64" s="97"/>
      <c r="ACH64" s="136"/>
      <c r="ACI64" s="105"/>
      <c r="ACJ64" s="97"/>
      <c r="ACK64" s="97"/>
      <c r="ACL64" s="136"/>
      <c r="ACM64" s="105"/>
      <c r="ACN64" s="97"/>
      <c r="ACO64" s="97"/>
      <c r="ACP64" s="136"/>
      <c r="ACQ64" s="105"/>
      <c r="ACR64" s="97"/>
      <c r="ACS64" s="97"/>
      <c r="ACT64" s="136"/>
      <c r="ACU64" s="105"/>
      <c r="ACV64" s="97"/>
      <c r="ACW64" s="97"/>
      <c r="ACX64" s="136"/>
      <c r="ACY64" s="105"/>
      <c r="ACZ64" s="97"/>
      <c r="ADA64" s="97"/>
      <c r="ADB64" s="136"/>
      <c r="ADC64" s="105"/>
      <c r="ADD64" s="97"/>
      <c r="ADE64" s="97"/>
      <c r="ADF64" s="136"/>
      <c r="ADG64" s="105"/>
      <c r="ADH64" s="97"/>
      <c r="ADI64" s="97"/>
      <c r="ADJ64" s="136"/>
      <c r="ADK64" s="105"/>
      <c r="ADL64" s="97"/>
      <c r="ADM64" s="97"/>
      <c r="ADN64" s="136"/>
      <c r="ADO64" s="105"/>
      <c r="ADP64" s="97"/>
      <c r="ADQ64" s="97"/>
      <c r="ADR64" s="136"/>
      <c r="ADS64" s="105"/>
      <c r="ADT64" s="97"/>
      <c r="ADU64" s="97"/>
      <c r="ADV64" s="136"/>
      <c r="ADW64" s="105"/>
      <c r="ADX64" s="97"/>
      <c r="ADY64" s="97"/>
      <c r="ADZ64" s="136"/>
      <c r="AEA64" s="105"/>
      <c r="AEB64" s="97"/>
      <c r="AEC64" s="97"/>
      <c r="AED64" s="136"/>
      <c r="AEE64" s="105"/>
      <c r="AEF64" s="97"/>
      <c r="AEG64" s="97"/>
      <c r="AEH64" s="136"/>
      <c r="AEI64" s="105"/>
      <c r="AEJ64" s="97"/>
      <c r="AEK64" s="97"/>
      <c r="AEL64" s="136"/>
      <c r="AEM64" s="105"/>
      <c r="AEN64" s="97"/>
      <c r="AEO64" s="97"/>
      <c r="AEP64" s="136"/>
      <c r="AEQ64" s="105"/>
      <c r="AER64" s="97"/>
      <c r="AES64" s="97"/>
      <c r="AET64" s="136"/>
      <c r="AEU64" s="105"/>
      <c r="AEV64" s="97"/>
      <c r="AEW64" s="97"/>
      <c r="AEX64" s="136"/>
      <c r="AEY64" s="105"/>
      <c r="AEZ64" s="97"/>
      <c r="AFA64" s="97"/>
      <c r="AFB64" s="136"/>
      <c r="AFC64" s="105"/>
      <c r="AFD64" s="97"/>
      <c r="AFE64" s="97"/>
      <c r="AFF64" s="136"/>
      <c r="AFG64" s="105"/>
      <c r="AFH64" s="97"/>
      <c r="AFI64" s="97"/>
      <c r="AFJ64" s="136"/>
      <c r="AFK64" s="105"/>
      <c r="AFL64" s="97"/>
      <c r="AFM64" s="97"/>
      <c r="AFN64" s="136"/>
      <c r="AFO64" s="105"/>
      <c r="AFP64" s="97"/>
      <c r="AFQ64" s="97"/>
      <c r="AFR64" s="136"/>
      <c r="AFS64" s="105"/>
      <c r="AFT64" s="97"/>
      <c r="AFU64" s="97"/>
      <c r="AFV64" s="136"/>
      <c r="AFW64" s="105"/>
      <c r="AFX64" s="97"/>
      <c r="AFY64" s="97"/>
      <c r="AFZ64" s="136"/>
      <c r="AGA64" s="105"/>
      <c r="AGB64" s="97"/>
      <c r="AGC64" s="97"/>
      <c r="AGD64" s="136"/>
      <c r="AGE64" s="105"/>
      <c r="AGF64" s="97"/>
      <c r="AGG64" s="97"/>
      <c r="AGH64" s="136"/>
      <c r="AGI64" s="105"/>
      <c r="AGJ64" s="97"/>
      <c r="AGK64" s="97"/>
      <c r="AGL64" s="136"/>
      <c r="AGM64" s="105"/>
      <c r="AGN64" s="97"/>
      <c r="AGO64" s="97"/>
      <c r="AGP64" s="136"/>
      <c r="AGQ64" s="105"/>
      <c r="AGR64" s="97"/>
      <c r="AGS64" s="97"/>
      <c r="AGT64" s="136"/>
      <c r="AGU64" s="105"/>
      <c r="AGV64" s="97"/>
      <c r="AGW64" s="97"/>
      <c r="AGX64" s="136"/>
      <c r="AGY64" s="105"/>
      <c r="AGZ64" s="97"/>
      <c r="AHA64" s="97"/>
      <c r="AHB64" s="136"/>
      <c r="AHC64" s="105"/>
      <c r="AHD64" s="97"/>
      <c r="AHE64" s="97"/>
      <c r="AHF64" s="136"/>
      <c r="AHG64" s="105"/>
      <c r="AHH64" s="97"/>
      <c r="AHI64" s="97"/>
      <c r="AHJ64" s="136"/>
      <c r="AHK64" s="105"/>
      <c r="AHL64" s="97"/>
      <c r="AHM64" s="97"/>
      <c r="AHN64" s="136"/>
      <c r="AHO64" s="105"/>
      <c r="AHP64" s="97"/>
      <c r="AHQ64" s="97"/>
      <c r="AHR64" s="136"/>
      <c r="AHS64" s="105"/>
      <c r="AHT64" s="97"/>
      <c r="AHU64" s="97"/>
      <c r="AHV64" s="136"/>
      <c r="AHW64" s="105"/>
      <c r="AHX64" s="97"/>
      <c r="AHY64" s="97"/>
      <c r="AHZ64" s="136"/>
      <c r="AIA64" s="105"/>
      <c r="AIB64" s="97"/>
      <c r="AIC64" s="97"/>
      <c r="AID64" s="136"/>
      <c r="AIE64" s="105"/>
      <c r="AIF64" s="97"/>
      <c r="AIG64" s="97"/>
      <c r="AIH64" s="136"/>
      <c r="AII64" s="105"/>
      <c r="AIJ64" s="97"/>
      <c r="AIK64" s="97"/>
      <c r="AIL64" s="136"/>
      <c r="AIM64" s="105"/>
      <c r="AIN64" s="97"/>
      <c r="AIO64" s="97"/>
      <c r="AIP64" s="136"/>
      <c r="AIQ64" s="105"/>
      <c r="AIR64" s="97"/>
      <c r="AIS64" s="97"/>
      <c r="AIT64" s="136"/>
      <c r="AIU64" s="105"/>
      <c r="AIV64" s="97"/>
      <c r="AIW64" s="97"/>
      <c r="AIX64" s="136"/>
      <c r="AIY64" s="105"/>
      <c r="AIZ64" s="97"/>
      <c r="AJA64" s="97"/>
      <c r="AJB64" s="136"/>
      <c r="AJC64" s="105"/>
      <c r="AJD64" s="97"/>
      <c r="AJE64" s="97"/>
      <c r="AJF64" s="136"/>
      <c r="AJG64" s="105"/>
      <c r="AJH64" s="97"/>
      <c r="AJI64" s="97"/>
      <c r="AJJ64" s="136"/>
      <c r="AJK64" s="105"/>
      <c r="AJL64" s="97"/>
      <c r="AJM64" s="97"/>
      <c r="AJN64" s="136"/>
      <c r="AJO64" s="105"/>
      <c r="AJP64" s="97"/>
      <c r="AJQ64" s="97"/>
      <c r="AJR64" s="136"/>
      <c r="AJS64" s="105"/>
      <c r="AJT64" s="97"/>
      <c r="AJU64" s="97"/>
      <c r="AJV64" s="136"/>
      <c r="AJW64" s="105"/>
      <c r="AJX64" s="97"/>
      <c r="AJY64" s="97"/>
      <c r="AJZ64" s="136"/>
      <c r="AKA64" s="105"/>
      <c r="AKB64" s="97"/>
      <c r="AKC64" s="97"/>
      <c r="AKD64" s="136"/>
      <c r="AKE64" s="105"/>
      <c r="AKF64" s="97"/>
      <c r="AKG64" s="97"/>
      <c r="AKH64" s="136"/>
      <c r="AKI64" s="105"/>
      <c r="AKJ64" s="97"/>
      <c r="AKK64" s="97"/>
      <c r="AKL64" s="136"/>
      <c r="AKM64" s="105"/>
      <c r="AKN64" s="97"/>
      <c r="AKO64" s="97"/>
      <c r="AKP64" s="136"/>
      <c r="AKQ64" s="105"/>
      <c r="AKR64" s="97"/>
      <c r="AKS64" s="97"/>
      <c r="AKT64" s="136"/>
      <c r="AKU64" s="105"/>
      <c r="AKV64" s="97"/>
      <c r="AKW64" s="97"/>
      <c r="AKX64" s="136"/>
      <c r="AKY64" s="105"/>
      <c r="AKZ64" s="97"/>
      <c r="ALA64" s="97"/>
      <c r="ALB64" s="136"/>
      <c r="ALC64" s="105"/>
      <c r="ALD64" s="97"/>
      <c r="ALE64" s="97"/>
      <c r="ALF64" s="136"/>
      <c r="ALG64" s="105"/>
      <c r="ALH64" s="97"/>
      <c r="ALI64" s="97"/>
      <c r="ALJ64" s="136"/>
      <c r="ALK64" s="105"/>
      <c r="ALL64" s="97"/>
      <c r="ALM64" s="97"/>
      <c r="ALN64" s="136"/>
      <c r="ALO64" s="105"/>
      <c r="ALP64" s="97"/>
      <c r="ALQ64" s="97"/>
      <c r="ALR64" s="136"/>
      <c r="ALS64" s="105"/>
      <c r="ALT64" s="97"/>
      <c r="ALU64" s="97"/>
      <c r="ALV64" s="136"/>
      <c r="ALW64" s="105"/>
      <c r="ALX64" s="97"/>
      <c r="ALY64" s="97"/>
      <c r="ALZ64" s="136"/>
      <c r="AMA64" s="105"/>
      <c r="AMB64" s="97"/>
      <c r="AMC64" s="97"/>
      <c r="AMD64" s="136"/>
      <c r="AME64" s="105"/>
      <c r="AMF64" s="97"/>
      <c r="AMG64" s="97"/>
      <c r="AMH64" s="136"/>
      <c r="AMI64" s="105"/>
      <c r="AMJ64" s="97"/>
      <c r="AMK64" s="97"/>
      <c r="AML64" s="136"/>
      <c r="AMM64" s="105"/>
      <c r="AMN64" s="97"/>
      <c r="AMO64" s="97"/>
      <c r="AMP64" s="136"/>
      <c r="AMQ64" s="105"/>
      <c r="AMR64" s="97"/>
      <c r="AMS64" s="97"/>
      <c r="AMT64" s="136"/>
      <c r="AMU64" s="105"/>
      <c r="AMV64" s="97"/>
      <c r="AMW64" s="97"/>
      <c r="AMX64" s="136"/>
      <c r="AMY64" s="105"/>
      <c r="AMZ64" s="97"/>
      <c r="ANA64" s="97"/>
      <c r="ANB64" s="136"/>
      <c r="ANC64" s="105"/>
      <c r="AND64" s="97"/>
      <c r="ANE64" s="97"/>
      <c r="ANF64" s="136"/>
      <c r="ANG64" s="105"/>
      <c r="ANH64" s="97"/>
      <c r="ANI64" s="97"/>
      <c r="ANJ64" s="136"/>
      <c r="ANK64" s="105"/>
      <c r="ANL64" s="97"/>
      <c r="ANM64" s="97"/>
      <c r="ANN64" s="136"/>
      <c r="ANO64" s="105"/>
      <c r="ANP64" s="97"/>
      <c r="ANQ64" s="97"/>
      <c r="ANR64" s="136"/>
      <c r="ANS64" s="105"/>
      <c r="ANT64" s="97"/>
      <c r="ANU64" s="97"/>
      <c r="ANV64" s="136"/>
      <c r="ANW64" s="105"/>
      <c r="ANX64" s="97"/>
      <c r="ANY64" s="97"/>
      <c r="ANZ64" s="136"/>
      <c r="AOA64" s="105"/>
      <c r="AOB64" s="97"/>
      <c r="AOC64" s="97"/>
      <c r="AOD64" s="136"/>
      <c r="AOE64" s="105"/>
      <c r="AOF64" s="97"/>
      <c r="AOG64" s="97"/>
      <c r="AOH64" s="136"/>
      <c r="AOI64" s="105"/>
      <c r="AOJ64" s="97"/>
      <c r="AOK64" s="97"/>
      <c r="AOL64" s="136"/>
      <c r="AOM64" s="105"/>
      <c r="AON64" s="97"/>
      <c r="AOO64" s="97"/>
      <c r="AOP64" s="136"/>
      <c r="AOQ64" s="105"/>
      <c r="AOR64" s="97"/>
      <c r="AOS64" s="97"/>
      <c r="AOT64" s="136"/>
      <c r="AOU64" s="105"/>
      <c r="AOV64" s="97"/>
      <c r="AOW64" s="97"/>
      <c r="AOX64" s="136"/>
      <c r="AOY64" s="105"/>
      <c r="AOZ64" s="97"/>
      <c r="APA64" s="97"/>
      <c r="APB64" s="136"/>
      <c r="APC64" s="105"/>
      <c r="APD64" s="97"/>
      <c r="APE64" s="97"/>
      <c r="APF64" s="136"/>
      <c r="APG64" s="105"/>
      <c r="APH64" s="97"/>
      <c r="API64" s="97"/>
      <c r="APJ64" s="136"/>
      <c r="APK64" s="105"/>
      <c r="APL64" s="97"/>
      <c r="APM64" s="97"/>
      <c r="APN64" s="136"/>
      <c r="APO64" s="105"/>
      <c r="APP64" s="97"/>
      <c r="APQ64" s="97"/>
      <c r="APR64" s="136"/>
      <c r="APS64" s="105"/>
      <c r="APT64" s="97"/>
      <c r="APU64" s="97"/>
      <c r="APV64" s="136"/>
      <c r="APW64" s="105"/>
      <c r="APX64" s="97"/>
      <c r="APY64" s="97"/>
      <c r="APZ64" s="136"/>
      <c r="AQA64" s="105"/>
      <c r="AQB64" s="97"/>
      <c r="AQC64" s="97"/>
      <c r="AQD64" s="136"/>
      <c r="AQE64" s="105"/>
      <c r="AQF64" s="97"/>
      <c r="AQG64" s="97"/>
      <c r="AQH64" s="136"/>
      <c r="AQI64" s="105"/>
      <c r="AQJ64" s="97"/>
      <c r="AQK64" s="97"/>
      <c r="AQL64" s="136"/>
      <c r="AQM64" s="105"/>
      <c r="AQN64" s="97"/>
      <c r="AQO64" s="97"/>
      <c r="AQP64" s="136"/>
      <c r="AQQ64" s="105"/>
      <c r="AQR64" s="97"/>
      <c r="AQS64" s="97"/>
      <c r="AQT64" s="136"/>
      <c r="AQU64" s="105"/>
      <c r="AQV64" s="97"/>
      <c r="AQW64" s="97"/>
      <c r="AQX64" s="136"/>
      <c r="AQY64" s="105"/>
      <c r="AQZ64" s="97"/>
      <c r="ARA64" s="97"/>
      <c r="ARB64" s="136"/>
      <c r="ARC64" s="105"/>
      <c r="ARD64" s="97"/>
      <c r="ARE64" s="97"/>
      <c r="ARF64" s="136"/>
      <c r="ARG64" s="105"/>
      <c r="ARH64" s="97"/>
      <c r="ARI64" s="97"/>
      <c r="ARJ64" s="136"/>
      <c r="ARK64" s="105"/>
      <c r="ARL64" s="97"/>
      <c r="ARM64" s="97"/>
      <c r="ARN64" s="136"/>
      <c r="ARO64" s="105"/>
      <c r="ARP64" s="97"/>
      <c r="ARQ64" s="97"/>
      <c r="ARR64" s="136"/>
      <c r="ARS64" s="105"/>
      <c r="ART64" s="97"/>
      <c r="ARU64" s="97"/>
      <c r="ARV64" s="136"/>
      <c r="ARW64" s="105"/>
      <c r="ARX64" s="97"/>
      <c r="ARY64" s="97"/>
      <c r="ARZ64" s="136"/>
      <c r="ASA64" s="105"/>
      <c r="ASB64" s="97"/>
      <c r="ASC64" s="97"/>
      <c r="ASD64" s="136"/>
      <c r="ASE64" s="105"/>
      <c r="ASF64" s="97"/>
      <c r="ASG64" s="97"/>
      <c r="ASH64" s="136"/>
      <c r="ASI64" s="105"/>
      <c r="ASJ64" s="97"/>
      <c r="ASK64" s="97"/>
      <c r="ASL64" s="136"/>
      <c r="ASM64" s="105"/>
      <c r="ASN64" s="97"/>
      <c r="ASO64" s="97"/>
      <c r="ASP64" s="136"/>
      <c r="ASQ64" s="105"/>
      <c r="ASR64" s="97"/>
      <c r="ASS64" s="97"/>
      <c r="AST64" s="136"/>
      <c r="ASU64" s="105"/>
      <c r="ASV64" s="97"/>
      <c r="ASW64" s="97"/>
      <c r="ASX64" s="136"/>
      <c r="ASY64" s="105"/>
      <c r="ASZ64" s="97"/>
      <c r="ATA64" s="97"/>
      <c r="ATB64" s="136"/>
      <c r="ATC64" s="105"/>
      <c r="ATD64" s="97"/>
      <c r="ATE64" s="97"/>
      <c r="ATF64" s="136"/>
      <c r="ATG64" s="105"/>
      <c r="ATH64" s="97"/>
      <c r="ATI64" s="97"/>
      <c r="ATJ64" s="136"/>
      <c r="ATK64" s="105"/>
      <c r="ATL64" s="97"/>
      <c r="ATM64" s="97"/>
      <c r="ATN64" s="136"/>
      <c r="ATO64" s="105"/>
      <c r="ATP64" s="97"/>
      <c r="ATQ64" s="97"/>
      <c r="ATR64" s="136"/>
      <c r="ATS64" s="105"/>
      <c r="ATT64" s="97"/>
      <c r="ATU64" s="97"/>
      <c r="ATV64" s="136"/>
      <c r="ATW64" s="105"/>
      <c r="ATX64" s="97"/>
      <c r="ATY64" s="97"/>
      <c r="ATZ64" s="136"/>
      <c r="AUA64" s="105"/>
      <c r="AUB64" s="97"/>
      <c r="AUC64" s="97"/>
      <c r="AUD64" s="136"/>
      <c r="AUE64" s="105"/>
      <c r="AUF64" s="97"/>
      <c r="AUG64" s="97"/>
      <c r="AUH64" s="136"/>
      <c r="AUI64" s="105"/>
      <c r="AUJ64" s="97"/>
      <c r="AUK64" s="97"/>
      <c r="AUL64" s="136"/>
      <c r="AUM64" s="105"/>
      <c r="AUN64" s="97"/>
      <c r="AUO64" s="97"/>
      <c r="AUP64" s="136"/>
      <c r="AUQ64" s="105"/>
      <c r="AUR64" s="97"/>
      <c r="AUS64" s="97"/>
      <c r="AUT64" s="136"/>
      <c r="AUU64" s="105"/>
      <c r="AUV64" s="97"/>
      <c r="AUW64" s="97"/>
      <c r="AUX64" s="136"/>
      <c r="AUY64" s="105"/>
      <c r="AUZ64" s="97"/>
      <c r="AVA64" s="97"/>
      <c r="AVB64" s="136"/>
      <c r="AVC64" s="105"/>
      <c r="AVD64" s="97"/>
      <c r="AVE64" s="97"/>
      <c r="AVF64" s="136"/>
      <c r="AVG64" s="105"/>
      <c r="AVH64" s="97"/>
      <c r="AVI64" s="97"/>
      <c r="AVJ64" s="136"/>
      <c r="AVK64" s="105"/>
      <c r="AVL64" s="97"/>
      <c r="AVM64" s="97"/>
      <c r="AVN64" s="136"/>
      <c r="AVO64" s="105"/>
      <c r="AVP64" s="97"/>
      <c r="AVQ64" s="97"/>
      <c r="AVR64" s="136"/>
      <c r="AVS64" s="105"/>
      <c r="AVT64" s="97"/>
      <c r="AVU64" s="97"/>
      <c r="AVV64" s="136"/>
      <c r="AVW64" s="105"/>
      <c r="AVX64" s="97"/>
      <c r="AVY64" s="97"/>
      <c r="AVZ64" s="136"/>
      <c r="AWA64" s="105"/>
      <c r="AWB64" s="97"/>
      <c r="AWC64" s="97"/>
      <c r="AWD64" s="136"/>
      <c r="AWE64" s="105"/>
      <c r="AWF64" s="97"/>
      <c r="AWG64" s="97"/>
      <c r="AWH64" s="136"/>
      <c r="AWI64" s="105"/>
      <c r="AWJ64" s="97"/>
      <c r="AWK64" s="97"/>
      <c r="AWL64" s="136"/>
      <c r="AWM64" s="105"/>
      <c r="AWN64" s="97"/>
      <c r="AWO64" s="97"/>
      <c r="AWP64" s="136"/>
      <c r="AWQ64" s="105"/>
      <c r="AWR64" s="97"/>
      <c r="AWS64" s="97"/>
      <c r="AWT64" s="136"/>
      <c r="AWU64" s="105"/>
      <c r="AWV64" s="97"/>
      <c r="AWW64" s="97"/>
      <c r="AWX64" s="136"/>
      <c r="AWY64" s="105"/>
      <c r="AWZ64" s="97"/>
      <c r="AXA64" s="97"/>
      <c r="AXB64" s="136"/>
      <c r="AXC64" s="105"/>
      <c r="AXD64" s="97"/>
      <c r="AXE64" s="97"/>
      <c r="AXF64" s="136"/>
      <c r="AXG64" s="105"/>
      <c r="AXH64" s="97"/>
      <c r="AXI64" s="97"/>
      <c r="AXJ64" s="136"/>
      <c r="AXK64" s="105"/>
      <c r="AXL64" s="97"/>
      <c r="AXM64" s="97"/>
      <c r="AXN64" s="136"/>
      <c r="AXO64" s="105"/>
      <c r="AXP64" s="97"/>
      <c r="AXQ64" s="97"/>
      <c r="AXR64" s="136"/>
      <c r="AXS64" s="105"/>
      <c r="AXT64" s="97"/>
      <c r="AXU64" s="97"/>
      <c r="AXV64" s="136"/>
      <c r="AXW64" s="105"/>
      <c r="AXX64" s="97"/>
      <c r="AXY64" s="97"/>
      <c r="AXZ64" s="136"/>
      <c r="AYA64" s="105"/>
      <c r="AYB64" s="97"/>
      <c r="AYC64" s="97"/>
      <c r="AYD64" s="136"/>
      <c r="AYE64" s="105"/>
      <c r="AYF64" s="97"/>
      <c r="AYG64" s="97"/>
      <c r="AYH64" s="136"/>
      <c r="AYI64" s="105"/>
      <c r="AYJ64" s="97"/>
      <c r="AYK64" s="97"/>
      <c r="AYL64" s="136"/>
      <c r="AYM64" s="105"/>
      <c r="AYN64" s="97"/>
      <c r="AYO64" s="97"/>
      <c r="AYP64" s="136"/>
      <c r="AYQ64" s="105"/>
      <c r="AYR64" s="97"/>
      <c r="AYS64" s="97"/>
      <c r="AYT64" s="136"/>
      <c r="AYU64" s="105"/>
      <c r="AYV64" s="97"/>
      <c r="AYW64" s="97"/>
      <c r="AYX64" s="136"/>
      <c r="AYY64" s="105"/>
      <c r="AYZ64" s="97"/>
      <c r="AZA64" s="97"/>
      <c r="AZB64" s="136"/>
      <c r="AZC64" s="105"/>
      <c r="AZD64" s="97"/>
      <c r="AZE64" s="97"/>
      <c r="AZF64" s="136"/>
      <c r="AZG64" s="105"/>
      <c r="AZH64" s="97"/>
      <c r="AZI64" s="97"/>
      <c r="AZJ64" s="136"/>
      <c r="AZK64" s="105"/>
      <c r="AZL64" s="97"/>
      <c r="AZM64" s="97"/>
      <c r="AZN64" s="136"/>
      <c r="AZO64" s="105"/>
      <c r="AZP64" s="97"/>
      <c r="AZQ64" s="97"/>
      <c r="AZR64" s="136"/>
      <c r="AZS64" s="105"/>
      <c r="AZT64" s="97"/>
      <c r="AZU64" s="97"/>
      <c r="AZV64" s="136"/>
      <c r="AZW64" s="105"/>
      <c r="AZX64" s="97"/>
      <c r="AZY64" s="97"/>
      <c r="AZZ64" s="136"/>
      <c r="BAA64" s="105"/>
      <c r="BAB64" s="97"/>
      <c r="BAC64" s="97"/>
      <c r="BAD64" s="136"/>
      <c r="BAE64" s="105"/>
      <c r="BAF64" s="97"/>
      <c r="BAG64" s="97"/>
      <c r="BAH64" s="136"/>
      <c r="BAI64" s="105"/>
      <c r="BAJ64" s="97"/>
      <c r="BAK64" s="97"/>
      <c r="BAL64" s="136"/>
      <c r="BAM64" s="105"/>
      <c r="BAN64" s="97"/>
      <c r="BAO64" s="97"/>
      <c r="BAP64" s="136"/>
      <c r="BAQ64" s="105"/>
      <c r="BAR64" s="97"/>
      <c r="BAS64" s="97"/>
      <c r="BAT64" s="136"/>
      <c r="BAU64" s="105"/>
      <c r="BAV64" s="97"/>
      <c r="BAW64" s="97"/>
      <c r="BAX64" s="136"/>
      <c r="BAY64" s="105"/>
      <c r="BAZ64" s="97"/>
      <c r="BBA64" s="97"/>
      <c r="BBB64" s="136"/>
      <c r="BBC64" s="105"/>
      <c r="BBD64" s="97"/>
      <c r="BBE64" s="97"/>
      <c r="BBF64" s="136"/>
      <c r="BBG64" s="105"/>
      <c r="BBH64" s="97"/>
      <c r="BBI64" s="97"/>
      <c r="BBJ64" s="136"/>
      <c r="BBK64" s="105"/>
      <c r="BBL64" s="97"/>
      <c r="BBM64" s="97"/>
      <c r="BBN64" s="136"/>
      <c r="BBO64" s="105"/>
      <c r="BBP64" s="97"/>
      <c r="BBQ64" s="97"/>
      <c r="BBR64" s="136"/>
      <c r="BBS64" s="105"/>
      <c r="BBT64" s="97"/>
      <c r="BBU64" s="97"/>
      <c r="BBV64" s="136"/>
      <c r="BBW64" s="105"/>
      <c r="BBX64" s="97"/>
      <c r="BBY64" s="97"/>
      <c r="BBZ64" s="136"/>
      <c r="BCA64" s="105"/>
      <c r="BCB64" s="97"/>
      <c r="BCC64" s="97"/>
      <c r="BCD64" s="136"/>
      <c r="BCE64" s="105"/>
      <c r="BCF64" s="97"/>
      <c r="BCG64" s="97"/>
      <c r="BCH64" s="136"/>
      <c r="BCI64" s="105"/>
      <c r="BCJ64" s="97"/>
      <c r="BCK64" s="97"/>
      <c r="BCL64" s="136"/>
      <c r="BCM64" s="105"/>
      <c r="BCN64" s="97"/>
      <c r="BCO64" s="97"/>
      <c r="BCP64" s="136"/>
      <c r="BCQ64" s="105"/>
      <c r="BCR64" s="97"/>
      <c r="BCS64" s="97"/>
      <c r="BCT64" s="136"/>
      <c r="BCU64" s="105"/>
      <c r="BCV64" s="97"/>
      <c r="BCW64" s="97"/>
      <c r="BCX64" s="136"/>
      <c r="BCY64" s="105"/>
      <c r="BCZ64" s="97"/>
      <c r="BDA64" s="97"/>
      <c r="BDB64" s="136"/>
      <c r="BDC64" s="105"/>
      <c r="BDD64" s="97"/>
      <c r="BDE64" s="97"/>
      <c r="BDF64" s="136"/>
      <c r="BDG64" s="105"/>
      <c r="BDH64" s="97"/>
      <c r="BDI64" s="97"/>
      <c r="BDJ64" s="136"/>
      <c r="BDK64" s="105"/>
      <c r="BDL64" s="97"/>
      <c r="BDM64" s="97"/>
      <c r="BDN64" s="136"/>
      <c r="BDO64" s="105"/>
      <c r="BDP64" s="97"/>
      <c r="BDQ64" s="97"/>
      <c r="BDR64" s="136"/>
      <c r="BDS64" s="105"/>
      <c r="BDT64" s="97"/>
      <c r="BDU64" s="97"/>
      <c r="BDV64" s="136"/>
      <c r="BDW64" s="105"/>
      <c r="BDX64" s="97"/>
      <c r="BDY64" s="97"/>
      <c r="BDZ64" s="136"/>
      <c r="BEA64" s="105"/>
      <c r="BEB64" s="97"/>
      <c r="BEC64" s="97"/>
      <c r="BED64" s="136"/>
      <c r="BEE64" s="105"/>
      <c r="BEF64" s="97"/>
      <c r="BEG64" s="97"/>
      <c r="BEH64" s="136"/>
      <c r="BEI64" s="105"/>
      <c r="BEJ64" s="97"/>
      <c r="BEK64" s="97"/>
      <c r="BEL64" s="136"/>
      <c r="BEM64" s="105"/>
      <c r="BEN64" s="97"/>
      <c r="BEO64" s="97"/>
      <c r="BEP64" s="136"/>
      <c r="BEQ64" s="105"/>
      <c r="BER64" s="97"/>
      <c r="BES64" s="97"/>
      <c r="BET64" s="136"/>
      <c r="BEU64" s="105"/>
      <c r="BEV64" s="97"/>
      <c r="BEW64" s="97"/>
      <c r="BEX64" s="136"/>
      <c r="BEY64" s="105"/>
      <c r="BEZ64" s="97"/>
      <c r="BFA64" s="97"/>
      <c r="BFB64" s="136"/>
      <c r="BFC64" s="105"/>
      <c r="BFD64" s="97"/>
      <c r="BFE64" s="97"/>
      <c r="BFF64" s="136"/>
      <c r="BFG64" s="105"/>
      <c r="BFH64" s="97"/>
      <c r="BFI64" s="97"/>
      <c r="BFJ64" s="136"/>
      <c r="BFK64" s="105"/>
      <c r="BFL64" s="97"/>
      <c r="BFM64" s="97"/>
      <c r="BFN64" s="136"/>
      <c r="BFO64" s="105"/>
      <c r="BFP64" s="97"/>
      <c r="BFQ64" s="97"/>
      <c r="BFR64" s="136"/>
      <c r="BFS64" s="105"/>
      <c r="BFT64" s="97"/>
      <c r="BFU64" s="97"/>
      <c r="BFV64" s="136"/>
      <c r="BFW64" s="105"/>
      <c r="BFX64" s="97"/>
      <c r="BFY64" s="97"/>
      <c r="BFZ64" s="136"/>
      <c r="BGA64" s="105"/>
      <c r="BGB64" s="97"/>
      <c r="BGC64" s="97"/>
      <c r="BGD64" s="136"/>
      <c r="BGE64" s="105"/>
      <c r="BGF64" s="97"/>
      <c r="BGG64" s="97"/>
      <c r="BGH64" s="136"/>
      <c r="BGI64" s="105"/>
      <c r="BGJ64" s="97"/>
      <c r="BGK64" s="97"/>
      <c r="BGL64" s="136"/>
      <c r="BGM64" s="105"/>
      <c r="BGN64" s="97"/>
      <c r="BGO64" s="97"/>
      <c r="BGP64" s="136"/>
      <c r="BGQ64" s="105"/>
      <c r="BGR64" s="97"/>
      <c r="BGS64" s="97"/>
      <c r="BGT64" s="136"/>
      <c r="BGU64" s="105"/>
      <c r="BGV64" s="97"/>
      <c r="BGW64" s="97"/>
      <c r="BGX64" s="136"/>
      <c r="BGY64" s="105"/>
      <c r="BGZ64" s="97"/>
      <c r="BHA64" s="97"/>
      <c r="BHB64" s="136"/>
      <c r="BHC64" s="105"/>
      <c r="BHD64" s="97"/>
      <c r="BHE64" s="97"/>
      <c r="BHF64" s="136"/>
      <c r="BHG64" s="105"/>
      <c r="BHH64" s="97"/>
      <c r="BHI64" s="97"/>
      <c r="BHJ64" s="136"/>
      <c r="BHK64" s="105"/>
      <c r="BHL64" s="97"/>
      <c r="BHM64" s="97"/>
      <c r="BHN64" s="136"/>
      <c r="BHO64" s="105"/>
      <c r="BHP64" s="97"/>
      <c r="BHQ64" s="97"/>
      <c r="BHR64" s="136"/>
      <c r="BHS64" s="105"/>
      <c r="BHT64" s="97"/>
      <c r="BHU64" s="97"/>
      <c r="BHV64" s="136"/>
      <c r="BHW64" s="105"/>
      <c r="BHX64" s="97"/>
      <c r="BHY64" s="97"/>
      <c r="BHZ64" s="136"/>
      <c r="BIA64" s="105"/>
      <c r="BIB64" s="97"/>
      <c r="BIC64" s="97"/>
      <c r="BID64" s="136"/>
      <c r="BIE64" s="105"/>
      <c r="BIF64" s="97"/>
      <c r="BIG64" s="97"/>
      <c r="BIH64" s="136"/>
      <c r="BII64" s="105"/>
      <c r="BIJ64" s="97"/>
      <c r="BIK64" s="97"/>
      <c r="BIL64" s="136"/>
      <c r="BIM64" s="105"/>
      <c r="BIN64" s="97"/>
      <c r="BIO64" s="97"/>
      <c r="BIP64" s="136"/>
      <c r="BIQ64" s="105"/>
      <c r="BIR64" s="97"/>
      <c r="BIS64" s="97"/>
      <c r="BIT64" s="136"/>
      <c r="BIU64" s="105"/>
      <c r="BIV64" s="97"/>
      <c r="BIW64" s="97"/>
      <c r="BIX64" s="136"/>
      <c r="BIY64" s="105"/>
      <c r="BIZ64" s="97"/>
      <c r="BJA64" s="97"/>
      <c r="BJB64" s="136"/>
      <c r="BJC64" s="105"/>
      <c r="BJD64" s="97"/>
      <c r="BJE64" s="97"/>
      <c r="BJF64" s="136"/>
      <c r="BJG64" s="105"/>
      <c r="BJH64" s="97"/>
      <c r="BJI64" s="97"/>
      <c r="BJJ64" s="136"/>
      <c r="BJK64" s="105"/>
      <c r="BJL64" s="97"/>
      <c r="BJM64" s="97"/>
      <c r="BJN64" s="136"/>
      <c r="BJO64" s="105"/>
      <c r="BJP64" s="97"/>
      <c r="BJQ64" s="97"/>
      <c r="BJR64" s="136"/>
      <c r="BJS64" s="105"/>
      <c r="BJT64" s="97"/>
      <c r="BJU64" s="97"/>
      <c r="BJV64" s="136"/>
      <c r="BJW64" s="105"/>
      <c r="BJX64" s="97"/>
      <c r="BJY64" s="97"/>
      <c r="BJZ64" s="136"/>
      <c r="BKA64" s="105"/>
      <c r="BKB64" s="97"/>
      <c r="BKC64" s="97"/>
      <c r="BKD64" s="136"/>
      <c r="BKE64" s="105"/>
      <c r="BKF64" s="97"/>
      <c r="BKG64" s="97"/>
      <c r="BKH64" s="136"/>
      <c r="BKI64" s="105"/>
      <c r="BKJ64" s="97"/>
      <c r="BKK64" s="97"/>
      <c r="BKL64" s="136"/>
      <c r="BKM64" s="105"/>
      <c r="BKN64" s="97"/>
      <c r="BKO64" s="97"/>
      <c r="BKP64" s="136"/>
      <c r="BKQ64" s="105"/>
      <c r="BKR64" s="97"/>
      <c r="BKS64" s="97"/>
      <c r="BKT64" s="136"/>
      <c r="BKU64" s="105"/>
      <c r="BKV64" s="97"/>
      <c r="BKW64" s="97"/>
      <c r="BKX64" s="136"/>
      <c r="BKY64" s="105"/>
      <c r="BKZ64" s="97"/>
      <c r="BLA64" s="97"/>
      <c r="BLB64" s="136"/>
      <c r="BLC64" s="105"/>
      <c r="BLD64" s="97"/>
      <c r="BLE64" s="97"/>
      <c r="BLF64" s="136"/>
      <c r="BLG64" s="105"/>
      <c r="BLH64" s="97"/>
      <c r="BLI64" s="97"/>
      <c r="BLJ64" s="136"/>
      <c r="BLK64" s="105"/>
      <c r="BLL64" s="97"/>
      <c r="BLM64" s="97"/>
      <c r="BLN64" s="136"/>
      <c r="BLO64" s="105"/>
      <c r="BLP64" s="97"/>
      <c r="BLQ64" s="97"/>
      <c r="BLR64" s="136"/>
      <c r="BLS64" s="105"/>
      <c r="BLT64" s="97"/>
      <c r="BLU64" s="97"/>
      <c r="BLV64" s="136"/>
      <c r="BLW64" s="105"/>
      <c r="BLX64" s="97"/>
      <c r="BLY64" s="97"/>
      <c r="BLZ64" s="136"/>
      <c r="BMA64" s="105"/>
      <c r="BMB64" s="97"/>
      <c r="BMC64" s="97"/>
      <c r="BMD64" s="136"/>
      <c r="BME64" s="105"/>
      <c r="BMF64" s="97"/>
      <c r="BMG64" s="97"/>
      <c r="BMH64" s="136"/>
      <c r="BMI64" s="105"/>
      <c r="BMJ64" s="97"/>
      <c r="BMK64" s="97"/>
      <c r="BML64" s="136"/>
      <c r="BMM64" s="105"/>
      <c r="BMN64" s="97"/>
      <c r="BMO64" s="97"/>
      <c r="BMP64" s="136"/>
      <c r="BMQ64" s="105"/>
      <c r="BMR64" s="97"/>
      <c r="BMS64" s="97"/>
      <c r="BMT64" s="136"/>
      <c r="BMU64" s="105"/>
      <c r="BMV64" s="97"/>
      <c r="BMW64" s="97"/>
      <c r="BMX64" s="136"/>
      <c r="BMY64" s="105"/>
      <c r="BMZ64" s="97"/>
      <c r="BNA64" s="97"/>
      <c r="BNB64" s="136"/>
      <c r="BNC64" s="105"/>
      <c r="BND64" s="97"/>
      <c r="BNE64" s="97"/>
      <c r="BNF64" s="136"/>
      <c r="BNG64" s="105"/>
      <c r="BNH64" s="97"/>
      <c r="BNI64" s="97"/>
      <c r="BNJ64" s="136"/>
      <c r="BNK64" s="105"/>
      <c r="BNL64" s="97"/>
      <c r="BNM64" s="97"/>
      <c r="BNN64" s="136"/>
      <c r="BNO64" s="105"/>
      <c r="BNP64" s="97"/>
      <c r="BNQ64" s="97"/>
      <c r="BNR64" s="136"/>
      <c r="BNS64" s="105"/>
      <c r="BNT64" s="97"/>
      <c r="BNU64" s="97"/>
      <c r="BNV64" s="136"/>
      <c r="BNW64" s="105"/>
      <c r="BNX64" s="97"/>
      <c r="BNY64" s="97"/>
      <c r="BNZ64" s="136"/>
      <c r="BOA64" s="105"/>
      <c r="BOB64" s="97"/>
      <c r="BOC64" s="97"/>
      <c r="BOD64" s="136"/>
      <c r="BOE64" s="105"/>
      <c r="BOF64" s="97"/>
      <c r="BOG64" s="97"/>
      <c r="BOH64" s="136"/>
      <c r="BOI64" s="105"/>
      <c r="BOJ64" s="97"/>
      <c r="BOK64" s="97"/>
      <c r="BOL64" s="136"/>
      <c r="BOM64" s="105"/>
      <c r="BON64" s="97"/>
      <c r="BOO64" s="97"/>
      <c r="BOP64" s="136"/>
      <c r="BOQ64" s="105"/>
      <c r="BOR64" s="97"/>
      <c r="BOS64" s="97"/>
      <c r="BOT64" s="136"/>
      <c r="BOU64" s="105"/>
      <c r="BOV64" s="97"/>
      <c r="BOW64" s="97"/>
      <c r="BOX64" s="136"/>
      <c r="BOY64" s="105"/>
      <c r="BOZ64" s="97"/>
      <c r="BPA64" s="97"/>
      <c r="BPB64" s="136"/>
      <c r="BPC64" s="105"/>
      <c r="BPD64" s="97"/>
      <c r="BPE64" s="97"/>
      <c r="BPF64" s="136"/>
      <c r="BPG64" s="105"/>
      <c r="BPH64" s="97"/>
      <c r="BPI64" s="97"/>
      <c r="BPJ64" s="136"/>
      <c r="BPK64" s="105"/>
      <c r="BPL64" s="97"/>
      <c r="BPM64" s="97"/>
      <c r="BPN64" s="136"/>
      <c r="BPO64" s="105"/>
      <c r="BPP64" s="97"/>
      <c r="BPQ64" s="97"/>
      <c r="BPR64" s="136"/>
      <c r="BPS64" s="105"/>
      <c r="BPT64" s="97"/>
      <c r="BPU64" s="97"/>
      <c r="BPV64" s="136"/>
      <c r="BPW64" s="105"/>
      <c r="BPX64" s="97"/>
      <c r="BPY64" s="97"/>
      <c r="BPZ64" s="136"/>
      <c r="BQA64" s="105"/>
      <c r="BQB64" s="97"/>
      <c r="BQC64" s="97"/>
      <c r="BQD64" s="136"/>
      <c r="BQE64" s="105"/>
      <c r="BQF64" s="97"/>
      <c r="BQG64" s="97"/>
      <c r="BQH64" s="136"/>
      <c r="BQI64" s="105"/>
      <c r="BQJ64" s="97"/>
      <c r="BQK64" s="97"/>
      <c r="BQL64" s="136"/>
      <c r="BQM64" s="105"/>
      <c r="BQN64" s="97"/>
      <c r="BQO64" s="97"/>
      <c r="BQP64" s="136"/>
      <c r="BQQ64" s="105"/>
      <c r="BQR64" s="97"/>
      <c r="BQS64" s="97"/>
      <c r="BQT64" s="136"/>
      <c r="BQU64" s="105"/>
      <c r="BQV64" s="97"/>
      <c r="BQW64" s="97"/>
      <c r="BQX64" s="136"/>
      <c r="BQY64" s="105"/>
      <c r="BQZ64" s="97"/>
      <c r="BRA64" s="97"/>
      <c r="BRB64" s="136"/>
      <c r="BRC64" s="105"/>
      <c r="BRD64" s="97"/>
      <c r="BRE64" s="97"/>
      <c r="BRF64" s="136"/>
      <c r="BRG64" s="105"/>
      <c r="BRH64" s="97"/>
      <c r="BRI64" s="97"/>
      <c r="BRJ64" s="136"/>
      <c r="BRK64" s="105"/>
      <c r="BRL64" s="97"/>
      <c r="BRM64" s="97"/>
      <c r="BRN64" s="136"/>
      <c r="BRO64" s="105"/>
      <c r="BRP64" s="97"/>
      <c r="BRQ64" s="97"/>
      <c r="BRR64" s="136"/>
      <c r="BRS64" s="105"/>
      <c r="BRT64" s="97"/>
      <c r="BRU64" s="97"/>
      <c r="BRV64" s="136"/>
      <c r="BRW64" s="105"/>
      <c r="BRX64" s="97"/>
      <c r="BRY64" s="97"/>
      <c r="BRZ64" s="136"/>
      <c r="BSA64" s="105"/>
      <c r="BSB64" s="97"/>
      <c r="BSC64" s="97"/>
      <c r="BSD64" s="136"/>
      <c r="BSE64" s="105"/>
      <c r="BSF64" s="97"/>
      <c r="BSG64" s="97"/>
      <c r="BSH64" s="136"/>
      <c r="BSI64" s="105"/>
      <c r="BSJ64" s="97"/>
      <c r="BSK64" s="97"/>
      <c r="BSL64" s="136"/>
      <c r="BSM64" s="105"/>
      <c r="BSN64" s="97"/>
      <c r="BSO64" s="97"/>
      <c r="BSP64" s="136"/>
      <c r="BSQ64" s="105"/>
      <c r="BSR64" s="97"/>
      <c r="BSS64" s="97"/>
      <c r="BST64" s="136"/>
      <c r="BSU64" s="105"/>
      <c r="BSV64" s="97"/>
      <c r="BSW64" s="97"/>
      <c r="BSX64" s="136"/>
      <c r="BSY64" s="105"/>
      <c r="BSZ64" s="97"/>
      <c r="BTA64" s="97"/>
      <c r="BTB64" s="136"/>
      <c r="BTC64" s="105"/>
      <c r="BTD64" s="97"/>
      <c r="BTE64" s="97"/>
      <c r="BTF64" s="136"/>
      <c r="BTG64" s="105"/>
      <c r="BTH64" s="97"/>
      <c r="BTI64" s="97"/>
      <c r="BTJ64" s="136"/>
      <c r="BTK64" s="105"/>
      <c r="BTL64" s="97"/>
      <c r="BTM64" s="97"/>
      <c r="BTN64" s="136"/>
      <c r="BTO64" s="105"/>
      <c r="BTP64" s="97"/>
      <c r="BTQ64" s="97"/>
      <c r="BTR64" s="136"/>
      <c r="BTS64" s="105"/>
      <c r="BTT64" s="97"/>
      <c r="BTU64" s="97"/>
      <c r="BTV64" s="136"/>
      <c r="BTW64" s="105"/>
      <c r="BTX64" s="97"/>
      <c r="BTY64" s="97"/>
      <c r="BTZ64" s="136"/>
      <c r="BUA64" s="105"/>
      <c r="BUB64" s="97"/>
      <c r="BUC64" s="97"/>
      <c r="BUD64" s="136"/>
      <c r="BUE64" s="105"/>
      <c r="BUF64" s="97"/>
      <c r="BUG64" s="97"/>
      <c r="BUH64" s="136"/>
      <c r="BUI64" s="105"/>
      <c r="BUJ64" s="97"/>
      <c r="BUK64" s="97"/>
      <c r="BUL64" s="136"/>
      <c r="BUM64" s="105"/>
      <c r="BUN64" s="97"/>
      <c r="BUO64" s="97"/>
      <c r="BUP64" s="136"/>
      <c r="BUQ64" s="105"/>
      <c r="BUR64" s="97"/>
      <c r="BUS64" s="97"/>
      <c r="BUT64" s="136"/>
      <c r="BUU64" s="105"/>
      <c r="BUV64" s="97"/>
      <c r="BUW64" s="97"/>
      <c r="BUX64" s="136"/>
      <c r="BUY64" s="105"/>
      <c r="BUZ64" s="97"/>
      <c r="BVA64" s="97"/>
      <c r="BVB64" s="136"/>
      <c r="BVC64" s="105"/>
      <c r="BVD64" s="97"/>
      <c r="BVE64" s="97"/>
      <c r="BVF64" s="136"/>
      <c r="BVG64" s="105"/>
      <c r="BVH64" s="97"/>
      <c r="BVI64" s="97"/>
      <c r="BVJ64" s="136"/>
      <c r="BVK64" s="105"/>
      <c r="BVL64" s="97"/>
      <c r="BVM64" s="97"/>
      <c r="BVN64" s="136"/>
      <c r="BVO64" s="105"/>
      <c r="BVP64" s="97"/>
      <c r="BVQ64" s="97"/>
      <c r="BVR64" s="136"/>
      <c r="BVS64" s="105"/>
      <c r="BVT64" s="97"/>
      <c r="BVU64" s="97"/>
      <c r="BVV64" s="136"/>
      <c r="BVW64" s="105"/>
      <c r="BVX64" s="97"/>
      <c r="BVY64" s="97"/>
      <c r="BVZ64" s="136"/>
      <c r="BWA64" s="105"/>
      <c r="BWB64" s="97"/>
      <c r="BWC64" s="97"/>
      <c r="BWD64" s="136"/>
      <c r="BWE64" s="105"/>
      <c r="BWF64" s="97"/>
      <c r="BWG64" s="97"/>
      <c r="BWH64" s="136"/>
      <c r="BWI64" s="105"/>
      <c r="BWJ64" s="97"/>
      <c r="BWK64" s="97"/>
      <c r="BWL64" s="136"/>
      <c r="BWM64" s="105"/>
      <c r="BWN64" s="97"/>
      <c r="BWO64" s="97"/>
      <c r="BWP64" s="136"/>
      <c r="BWQ64" s="105"/>
      <c r="BWR64" s="97"/>
      <c r="BWS64" s="97"/>
      <c r="BWT64" s="136"/>
      <c r="BWU64" s="105"/>
      <c r="BWV64" s="97"/>
      <c r="BWW64" s="97"/>
      <c r="BWX64" s="136"/>
      <c r="BWY64" s="105"/>
      <c r="BWZ64" s="97"/>
      <c r="BXA64" s="97"/>
      <c r="BXB64" s="136"/>
      <c r="BXC64" s="105"/>
      <c r="BXD64" s="97"/>
      <c r="BXE64" s="97"/>
      <c r="BXF64" s="136"/>
      <c r="BXG64" s="105"/>
      <c r="BXH64" s="97"/>
      <c r="BXI64" s="97"/>
      <c r="BXJ64" s="136"/>
      <c r="BXK64" s="105"/>
      <c r="BXL64" s="97"/>
      <c r="BXM64" s="97"/>
      <c r="BXN64" s="136"/>
      <c r="BXO64" s="105"/>
      <c r="BXP64" s="97"/>
      <c r="BXQ64" s="97"/>
      <c r="BXR64" s="136"/>
      <c r="BXS64" s="105"/>
      <c r="BXT64" s="97"/>
      <c r="BXU64" s="97"/>
      <c r="BXV64" s="136"/>
      <c r="BXW64" s="105"/>
      <c r="BXX64" s="97"/>
      <c r="BXY64" s="97"/>
      <c r="BXZ64" s="136"/>
      <c r="BYA64" s="105"/>
      <c r="BYB64" s="97"/>
      <c r="BYC64" s="97"/>
      <c r="BYD64" s="136"/>
      <c r="BYE64" s="105"/>
      <c r="BYF64" s="97"/>
      <c r="BYG64" s="97"/>
      <c r="BYH64" s="136"/>
      <c r="BYI64" s="105"/>
      <c r="BYJ64" s="97"/>
      <c r="BYK64" s="97"/>
      <c r="BYL64" s="136"/>
      <c r="BYM64" s="105"/>
      <c r="BYN64" s="97"/>
      <c r="BYO64" s="97"/>
      <c r="BYP64" s="136"/>
      <c r="BYQ64" s="105"/>
      <c r="BYR64" s="97"/>
      <c r="BYS64" s="97"/>
      <c r="BYT64" s="136"/>
      <c r="BYU64" s="105"/>
      <c r="BYV64" s="97"/>
      <c r="BYW64" s="97"/>
      <c r="BYX64" s="136"/>
      <c r="BYY64" s="105"/>
      <c r="BYZ64" s="97"/>
      <c r="BZA64" s="97"/>
      <c r="BZB64" s="136"/>
      <c r="BZC64" s="105"/>
      <c r="BZD64" s="97"/>
      <c r="BZE64" s="97"/>
      <c r="BZF64" s="136"/>
      <c r="BZG64" s="105"/>
      <c r="BZH64" s="97"/>
      <c r="BZI64" s="97"/>
      <c r="BZJ64" s="136"/>
      <c r="BZK64" s="105"/>
      <c r="BZL64" s="97"/>
      <c r="BZM64" s="97"/>
      <c r="BZN64" s="136"/>
      <c r="BZO64" s="105"/>
      <c r="BZP64" s="97"/>
      <c r="BZQ64" s="97"/>
      <c r="BZR64" s="136"/>
      <c r="BZS64" s="105"/>
      <c r="BZT64" s="97"/>
      <c r="BZU64" s="97"/>
      <c r="BZV64" s="136"/>
      <c r="BZW64" s="105"/>
      <c r="BZX64" s="97"/>
      <c r="BZY64" s="97"/>
      <c r="BZZ64" s="136"/>
      <c r="CAA64" s="105"/>
      <c r="CAB64" s="97"/>
      <c r="CAC64" s="97"/>
      <c r="CAD64" s="136"/>
      <c r="CAE64" s="105"/>
      <c r="CAF64" s="97"/>
      <c r="CAG64" s="97"/>
      <c r="CAH64" s="136"/>
      <c r="CAI64" s="105"/>
      <c r="CAJ64" s="97"/>
      <c r="CAK64" s="97"/>
      <c r="CAL64" s="136"/>
      <c r="CAM64" s="105"/>
      <c r="CAN64" s="97"/>
      <c r="CAO64" s="97"/>
      <c r="CAP64" s="136"/>
      <c r="CAQ64" s="105"/>
      <c r="CAR64" s="97"/>
      <c r="CAS64" s="97"/>
      <c r="CAT64" s="136"/>
      <c r="CAU64" s="105"/>
      <c r="CAV64" s="97"/>
      <c r="CAW64" s="97"/>
      <c r="CAX64" s="136"/>
      <c r="CAY64" s="105"/>
      <c r="CAZ64" s="97"/>
      <c r="CBA64" s="97"/>
      <c r="CBB64" s="136"/>
      <c r="CBC64" s="105"/>
      <c r="CBD64" s="97"/>
      <c r="CBE64" s="97"/>
      <c r="CBF64" s="136"/>
      <c r="CBG64" s="105"/>
      <c r="CBH64" s="97"/>
      <c r="CBI64" s="97"/>
      <c r="CBJ64" s="136"/>
      <c r="CBK64" s="105"/>
      <c r="CBL64" s="97"/>
      <c r="CBM64" s="97"/>
      <c r="CBN64" s="136"/>
      <c r="CBO64" s="105"/>
      <c r="CBP64" s="97"/>
      <c r="CBQ64" s="97"/>
      <c r="CBR64" s="136"/>
      <c r="CBS64" s="105"/>
      <c r="CBT64" s="97"/>
      <c r="CBU64" s="97"/>
      <c r="CBV64" s="136"/>
      <c r="CBW64" s="105"/>
      <c r="CBX64" s="97"/>
      <c r="CBY64" s="97"/>
      <c r="CBZ64" s="136"/>
      <c r="CCA64" s="105"/>
      <c r="CCB64" s="97"/>
      <c r="CCC64" s="97"/>
      <c r="CCD64" s="136"/>
      <c r="CCE64" s="105"/>
      <c r="CCF64" s="97"/>
      <c r="CCG64" s="97"/>
      <c r="CCH64" s="136"/>
      <c r="CCI64" s="105"/>
      <c r="CCJ64" s="97"/>
      <c r="CCK64" s="97"/>
      <c r="CCL64" s="136"/>
      <c r="CCM64" s="105"/>
      <c r="CCN64" s="97"/>
      <c r="CCO64" s="97"/>
      <c r="CCP64" s="136"/>
      <c r="CCQ64" s="105"/>
      <c r="CCR64" s="97"/>
      <c r="CCS64" s="97"/>
      <c r="CCT64" s="136"/>
      <c r="CCU64" s="105"/>
      <c r="CCV64" s="97"/>
      <c r="CCW64" s="97"/>
      <c r="CCX64" s="136"/>
      <c r="CCY64" s="105"/>
      <c r="CCZ64" s="97"/>
      <c r="CDA64" s="97"/>
      <c r="CDB64" s="136"/>
      <c r="CDC64" s="105"/>
      <c r="CDD64" s="97"/>
      <c r="CDE64" s="97"/>
      <c r="CDF64" s="136"/>
      <c r="CDG64" s="105"/>
      <c r="CDH64" s="97"/>
      <c r="CDI64" s="97"/>
      <c r="CDJ64" s="136"/>
      <c r="CDK64" s="105"/>
      <c r="CDL64" s="97"/>
      <c r="CDM64" s="97"/>
      <c r="CDN64" s="136"/>
      <c r="CDO64" s="105"/>
      <c r="CDP64" s="97"/>
      <c r="CDQ64" s="97"/>
      <c r="CDR64" s="136"/>
      <c r="CDS64" s="105"/>
      <c r="CDT64" s="97"/>
      <c r="CDU64" s="97"/>
      <c r="CDV64" s="136"/>
      <c r="CDW64" s="105"/>
      <c r="CDX64" s="97"/>
      <c r="CDY64" s="97"/>
      <c r="CDZ64" s="136"/>
      <c r="CEA64" s="105"/>
      <c r="CEB64" s="97"/>
      <c r="CEC64" s="97"/>
      <c r="CED64" s="136"/>
      <c r="CEE64" s="105"/>
      <c r="CEF64" s="97"/>
      <c r="CEG64" s="97"/>
      <c r="CEH64" s="136"/>
      <c r="CEI64" s="105"/>
      <c r="CEJ64" s="97"/>
      <c r="CEK64" s="97"/>
      <c r="CEL64" s="136"/>
      <c r="CEM64" s="105"/>
      <c r="CEN64" s="97"/>
      <c r="CEO64" s="97"/>
      <c r="CEP64" s="136"/>
      <c r="CEQ64" s="105"/>
      <c r="CER64" s="97"/>
      <c r="CES64" s="97"/>
      <c r="CET64" s="136"/>
      <c r="CEU64" s="105"/>
      <c r="CEV64" s="97"/>
      <c r="CEW64" s="97"/>
      <c r="CEX64" s="136"/>
      <c r="CEY64" s="105"/>
      <c r="CEZ64" s="97"/>
      <c r="CFA64" s="97"/>
      <c r="CFB64" s="136"/>
      <c r="CFC64" s="105"/>
      <c r="CFD64" s="97"/>
      <c r="CFE64" s="97"/>
      <c r="CFF64" s="136"/>
      <c r="CFG64" s="105"/>
      <c r="CFH64" s="97"/>
      <c r="CFI64" s="97"/>
      <c r="CFJ64" s="136"/>
      <c r="CFK64" s="105"/>
      <c r="CFL64" s="97"/>
      <c r="CFM64" s="97"/>
      <c r="CFN64" s="136"/>
      <c r="CFO64" s="105"/>
      <c r="CFP64" s="97"/>
      <c r="CFQ64" s="97"/>
      <c r="CFR64" s="136"/>
      <c r="CFS64" s="105"/>
      <c r="CFT64" s="97"/>
      <c r="CFU64" s="97"/>
      <c r="CFV64" s="136"/>
      <c r="CFW64" s="105"/>
      <c r="CFX64" s="97"/>
      <c r="CFY64" s="97"/>
      <c r="CFZ64" s="136"/>
      <c r="CGA64" s="105"/>
      <c r="CGB64" s="97"/>
      <c r="CGC64" s="97"/>
      <c r="CGD64" s="136"/>
      <c r="CGE64" s="105"/>
      <c r="CGF64" s="97"/>
      <c r="CGG64" s="97"/>
      <c r="CGH64" s="136"/>
      <c r="CGI64" s="105"/>
      <c r="CGJ64" s="97"/>
      <c r="CGK64" s="97"/>
      <c r="CGL64" s="136"/>
      <c r="CGM64" s="105"/>
      <c r="CGN64" s="97"/>
      <c r="CGO64" s="97"/>
      <c r="CGP64" s="136"/>
      <c r="CGQ64" s="105"/>
      <c r="CGR64" s="97"/>
      <c r="CGS64" s="97"/>
      <c r="CGT64" s="136"/>
      <c r="CGU64" s="105"/>
      <c r="CGV64" s="97"/>
      <c r="CGW64" s="97"/>
      <c r="CGX64" s="136"/>
      <c r="CGY64" s="105"/>
      <c r="CGZ64" s="97"/>
      <c r="CHA64" s="97"/>
      <c r="CHB64" s="136"/>
      <c r="CHC64" s="105"/>
      <c r="CHD64" s="97"/>
      <c r="CHE64" s="97"/>
      <c r="CHF64" s="136"/>
      <c r="CHG64" s="105"/>
      <c r="CHH64" s="97"/>
      <c r="CHI64" s="97"/>
      <c r="CHJ64" s="136"/>
      <c r="CHK64" s="105"/>
      <c r="CHL64" s="97"/>
      <c r="CHM64" s="97"/>
      <c r="CHN64" s="136"/>
      <c r="CHO64" s="105"/>
      <c r="CHP64" s="97"/>
      <c r="CHQ64" s="97"/>
      <c r="CHR64" s="136"/>
      <c r="CHS64" s="105"/>
      <c r="CHT64" s="97"/>
      <c r="CHU64" s="97"/>
      <c r="CHV64" s="136"/>
      <c r="CHW64" s="105"/>
      <c r="CHX64" s="97"/>
      <c r="CHY64" s="97"/>
      <c r="CHZ64" s="136"/>
      <c r="CIA64" s="105"/>
      <c r="CIB64" s="97"/>
      <c r="CIC64" s="97"/>
      <c r="CID64" s="136"/>
      <c r="CIE64" s="105"/>
      <c r="CIF64" s="97"/>
      <c r="CIG64" s="97"/>
      <c r="CIH64" s="136"/>
      <c r="CII64" s="105"/>
      <c r="CIJ64" s="97"/>
      <c r="CIK64" s="97"/>
      <c r="CIL64" s="136"/>
      <c r="CIM64" s="105"/>
      <c r="CIN64" s="97"/>
      <c r="CIO64" s="97"/>
      <c r="CIP64" s="136"/>
      <c r="CIQ64" s="105"/>
      <c r="CIR64" s="97"/>
      <c r="CIS64" s="97"/>
      <c r="CIT64" s="136"/>
      <c r="CIU64" s="105"/>
      <c r="CIV64" s="97"/>
      <c r="CIW64" s="97"/>
      <c r="CIX64" s="136"/>
      <c r="CIY64" s="105"/>
      <c r="CIZ64" s="97"/>
      <c r="CJA64" s="97"/>
      <c r="CJB64" s="136"/>
      <c r="CJC64" s="105"/>
      <c r="CJD64" s="97"/>
      <c r="CJE64" s="97"/>
      <c r="CJF64" s="136"/>
      <c r="CJG64" s="105"/>
      <c r="CJH64" s="97"/>
      <c r="CJI64" s="97"/>
      <c r="CJJ64" s="136"/>
      <c r="CJK64" s="105"/>
      <c r="CJL64" s="97"/>
      <c r="CJM64" s="97"/>
      <c r="CJN64" s="136"/>
      <c r="CJO64" s="105"/>
      <c r="CJP64" s="97"/>
      <c r="CJQ64" s="97"/>
      <c r="CJR64" s="136"/>
      <c r="CJS64" s="105"/>
      <c r="CJT64" s="97"/>
      <c r="CJU64" s="97"/>
      <c r="CJV64" s="136"/>
      <c r="CJW64" s="105"/>
      <c r="CJX64" s="97"/>
      <c r="CJY64" s="97"/>
      <c r="CJZ64" s="136"/>
      <c r="CKA64" s="105"/>
      <c r="CKB64" s="97"/>
      <c r="CKC64" s="97"/>
      <c r="CKD64" s="136"/>
      <c r="CKE64" s="105"/>
      <c r="CKF64" s="97"/>
      <c r="CKG64" s="97"/>
      <c r="CKH64" s="136"/>
      <c r="CKI64" s="105"/>
      <c r="CKJ64" s="97"/>
      <c r="CKK64" s="97"/>
      <c r="CKL64" s="136"/>
      <c r="CKM64" s="105"/>
      <c r="CKN64" s="97"/>
      <c r="CKO64" s="97"/>
      <c r="CKP64" s="136"/>
      <c r="CKQ64" s="105"/>
      <c r="CKR64" s="97"/>
      <c r="CKS64" s="97"/>
      <c r="CKT64" s="136"/>
      <c r="CKU64" s="105"/>
      <c r="CKV64" s="97"/>
      <c r="CKW64" s="97"/>
      <c r="CKX64" s="136"/>
      <c r="CKY64" s="105"/>
      <c r="CKZ64" s="97"/>
      <c r="CLA64" s="97"/>
      <c r="CLB64" s="136"/>
      <c r="CLC64" s="105"/>
      <c r="CLD64" s="97"/>
      <c r="CLE64" s="97"/>
      <c r="CLF64" s="136"/>
      <c r="CLG64" s="105"/>
      <c r="CLH64" s="97"/>
      <c r="CLI64" s="97"/>
      <c r="CLJ64" s="136"/>
      <c r="CLK64" s="105"/>
      <c r="CLL64" s="97"/>
      <c r="CLM64" s="97"/>
      <c r="CLN64" s="136"/>
      <c r="CLO64" s="105"/>
      <c r="CLP64" s="97"/>
      <c r="CLQ64" s="97"/>
      <c r="CLR64" s="136"/>
      <c r="CLS64" s="105"/>
      <c r="CLT64" s="97"/>
      <c r="CLU64" s="97"/>
      <c r="CLV64" s="136"/>
      <c r="CLW64" s="105"/>
      <c r="CLX64" s="97"/>
      <c r="CLY64" s="97"/>
      <c r="CLZ64" s="136"/>
      <c r="CMA64" s="105"/>
      <c r="CMB64" s="97"/>
      <c r="CMC64" s="97"/>
      <c r="CMD64" s="136"/>
      <c r="CME64" s="105"/>
      <c r="CMF64" s="97"/>
      <c r="CMG64" s="97"/>
      <c r="CMH64" s="136"/>
      <c r="CMI64" s="105"/>
      <c r="CMJ64" s="97"/>
      <c r="CMK64" s="97"/>
      <c r="CML64" s="136"/>
      <c r="CMM64" s="105"/>
      <c r="CMN64" s="97"/>
      <c r="CMO64" s="97"/>
      <c r="CMP64" s="136"/>
      <c r="CMQ64" s="105"/>
      <c r="CMR64" s="97"/>
      <c r="CMS64" s="97"/>
      <c r="CMT64" s="136"/>
      <c r="CMU64" s="105"/>
      <c r="CMV64" s="97"/>
      <c r="CMW64" s="97"/>
      <c r="CMX64" s="136"/>
      <c r="CMY64" s="105"/>
      <c r="CMZ64" s="97"/>
      <c r="CNA64" s="97"/>
      <c r="CNB64" s="136"/>
      <c r="CNC64" s="105"/>
      <c r="CND64" s="97"/>
      <c r="CNE64" s="97"/>
      <c r="CNF64" s="136"/>
      <c r="CNG64" s="105"/>
      <c r="CNH64" s="97"/>
      <c r="CNI64" s="97"/>
      <c r="CNJ64" s="136"/>
      <c r="CNK64" s="105"/>
      <c r="CNL64" s="97"/>
      <c r="CNM64" s="97"/>
      <c r="CNN64" s="136"/>
      <c r="CNO64" s="105"/>
      <c r="CNP64" s="97"/>
      <c r="CNQ64" s="97"/>
      <c r="CNR64" s="136"/>
      <c r="CNS64" s="105"/>
      <c r="CNT64" s="97"/>
      <c r="CNU64" s="97"/>
      <c r="CNV64" s="136"/>
      <c r="CNW64" s="105"/>
      <c r="CNX64" s="97"/>
      <c r="CNY64" s="97"/>
      <c r="CNZ64" s="136"/>
      <c r="COA64" s="105"/>
      <c r="COB64" s="97"/>
      <c r="COC64" s="97"/>
      <c r="COD64" s="136"/>
      <c r="COE64" s="105"/>
      <c r="COF64" s="97"/>
      <c r="COG64" s="97"/>
      <c r="COH64" s="136"/>
      <c r="COI64" s="105"/>
      <c r="COJ64" s="97"/>
      <c r="COK64" s="97"/>
      <c r="COL64" s="136"/>
      <c r="COM64" s="105"/>
      <c r="CON64" s="97"/>
      <c r="COO64" s="97"/>
      <c r="COP64" s="136"/>
      <c r="COQ64" s="105"/>
      <c r="COR64" s="97"/>
      <c r="COS64" s="97"/>
      <c r="COT64" s="136"/>
      <c r="COU64" s="105"/>
      <c r="COV64" s="97"/>
      <c r="COW64" s="97"/>
      <c r="COX64" s="136"/>
      <c r="COY64" s="105"/>
      <c r="COZ64" s="97"/>
      <c r="CPA64" s="97"/>
      <c r="CPB64" s="136"/>
      <c r="CPC64" s="105"/>
      <c r="CPD64" s="97"/>
      <c r="CPE64" s="97"/>
      <c r="CPF64" s="136"/>
      <c r="CPG64" s="105"/>
      <c r="CPH64" s="97"/>
      <c r="CPI64" s="97"/>
      <c r="CPJ64" s="136"/>
      <c r="CPK64" s="105"/>
      <c r="CPL64" s="97"/>
      <c r="CPM64" s="97"/>
      <c r="CPN64" s="136"/>
      <c r="CPO64" s="105"/>
      <c r="CPP64" s="97"/>
      <c r="CPQ64" s="97"/>
      <c r="CPR64" s="136"/>
      <c r="CPS64" s="105"/>
      <c r="CPT64" s="97"/>
      <c r="CPU64" s="97"/>
      <c r="CPV64" s="136"/>
      <c r="CPW64" s="105"/>
      <c r="CPX64" s="97"/>
      <c r="CPY64" s="97"/>
      <c r="CPZ64" s="136"/>
      <c r="CQA64" s="105"/>
      <c r="CQB64" s="97"/>
      <c r="CQC64" s="97"/>
      <c r="CQD64" s="136"/>
      <c r="CQE64" s="105"/>
      <c r="CQF64" s="97"/>
      <c r="CQG64" s="97"/>
      <c r="CQH64" s="136"/>
      <c r="CQI64" s="105"/>
      <c r="CQJ64" s="97"/>
      <c r="CQK64" s="97"/>
      <c r="CQL64" s="136"/>
      <c r="CQM64" s="105"/>
      <c r="CQN64" s="97"/>
      <c r="CQO64" s="97"/>
      <c r="CQP64" s="136"/>
      <c r="CQQ64" s="105"/>
      <c r="CQR64" s="97"/>
      <c r="CQS64" s="97"/>
      <c r="CQT64" s="136"/>
      <c r="CQU64" s="105"/>
      <c r="CQV64" s="97"/>
      <c r="CQW64" s="97"/>
      <c r="CQX64" s="136"/>
      <c r="CQY64" s="105"/>
      <c r="CQZ64" s="97"/>
      <c r="CRA64" s="97"/>
      <c r="CRB64" s="136"/>
      <c r="CRC64" s="105"/>
      <c r="CRD64" s="97"/>
      <c r="CRE64" s="97"/>
      <c r="CRF64" s="136"/>
      <c r="CRG64" s="105"/>
      <c r="CRH64" s="97"/>
      <c r="CRI64" s="97"/>
      <c r="CRJ64" s="136"/>
      <c r="CRK64" s="105"/>
      <c r="CRL64" s="97"/>
      <c r="CRM64" s="97"/>
      <c r="CRN64" s="136"/>
      <c r="CRO64" s="105"/>
      <c r="CRP64" s="97"/>
      <c r="CRQ64" s="97"/>
      <c r="CRR64" s="136"/>
      <c r="CRS64" s="105"/>
      <c r="CRT64" s="97"/>
      <c r="CRU64" s="97"/>
      <c r="CRV64" s="136"/>
      <c r="CRW64" s="105"/>
      <c r="CRX64" s="97"/>
      <c r="CRY64" s="97"/>
      <c r="CRZ64" s="136"/>
      <c r="CSA64" s="105"/>
      <c r="CSB64" s="97"/>
      <c r="CSC64" s="97"/>
      <c r="CSD64" s="136"/>
      <c r="CSE64" s="105"/>
      <c r="CSF64" s="97"/>
      <c r="CSG64" s="97"/>
      <c r="CSH64" s="136"/>
      <c r="CSI64" s="105"/>
      <c r="CSJ64" s="97"/>
      <c r="CSK64" s="97"/>
      <c r="CSL64" s="136"/>
      <c r="CSM64" s="105"/>
      <c r="CSN64" s="97"/>
      <c r="CSO64" s="97"/>
      <c r="CSP64" s="136"/>
      <c r="CSQ64" s="105"/>
      <c r="CSR64" s="97"/>
      <c r="CSS64" s="97"/>
      <c r="CST64" s="136"/>
      <c r="CSU64" s="105"/>
      <c r="CSV64" s="97"/>
      <c r="CSW64" s="97"/>
      <c r="CSX64" s="136"/>
      <c r="CSY64" s="105"/>
      <c r="CSZ64" s="97"/>
      <c r="CTA64" s="97"/>
      <c r="CTB64" s="136"/>
      <c r="CTC64" s="105"/>
      <c r="CTD64" s="97"/>
      <c r="CTE64" s="97"/>
      <c r="CTF64" s="136"/>
      <c r="CTG64" s="105"/>
      <c r="CTH64" s="97"/>
      <c r="CTI64" s="97"/>
      <c r="CTJ64" s="136"/>
      <c r="CTK64" s="105"/>
      <c r="CTL64" s="97"/>
      <c r="CTM64" s="97"/>
      <c r="CTN64" s="136"/>
      <c r="CTO64" s="105"/>
      <c r="CTP64" s="97"/>
      <c r="CTQ64" s="97"/>
      <c r="CTR64" s="136"/>
      <c r="CTS64" s="105"/>
      <c r="CTT64" s="97"/>
      <c r="CTU64" s="97"/>
      <c r="CTV64" s="136"/>
      <c r="CTW64" s="105"/>
      <c r="CTX64" s="97"/>
      <c r="CTY64" s="97"/>
      <c r="CTZ64" s="136"/>
      <c r="CUA64" s="105"/>
      <c r="CUB64" s="97"/>
      <c r="CUC64" s="97"/>
      <c r="CUD64" s="136"/>
      <c r="CUE64" s="105"/>
      <c r="CUF64" s="97"/>
      <c r="CUG64" s="97"/>
      <c r="CUH64" s="136"/>
      <c r="CUI64" s="105"/>
      <c r="CUJ64" s="97"/>
      <c r="CUK64" s="97"/>
      <c r="CUL64" s="136"/>
      <c r="CUM64" s="105"/>
      <c r="CUN64" s="97"/>
      <c r="CUO64" s="97"/>
      <c r="CUP64" s="136"/>
      <c r="CUQ64" s="105"/>
      <c r="CUR64" s="97"/>
      <c r="CUS64" s="97"/>
      <c r="CUT64" s="136"/>
      <c r="CUU64" s="105"/>
      <c r="CUV64" s="97"/>
      <c r="CUW64" s="97"/>
      <c r="CUX64" s="136"/>
      <c r="CUY64" s="105"/>
      <c r="CUZ64" s="97"/>
      <c r="CVA64" s="97"/>
      <c r="CVB64" s="136"/>
      <c r="CVC64" s="105"/>
      <c r="CVD64" s="97"/>
      <c r="CVE64" s="97"/>
      <c r="CVF64" s="136"/>
      <c r="CVG64" s="105"/>
      <c r="CVH64" s="97"/>
      <c r="CVI64" s="97"/>
      <c r="CVJ64" s="136"/>
      <c r="CVK64" s="105"/>
      <c r="CVL64" s="97"/>
      <c r="CVM64" s="97"/>
      <c r="CVN64" s="136"/>
      <c r="CVO64" s="105"/>
      <c r="CVP64" s="97"/>
      <c r="CVQ64" s="97"/>
      <c r="CVR64" s="136"/>
      <c r="CVS64" s="105"/>
      <c r="CVT64" s="97"/>
      <c r="CVU64" s="97"/>
      <c r="CVV64" s="136"/>
      <c r="CVW64" s="105"/>
      <c r="CVX64" s="97"/>
      <c r="CVY64" s="97"/>
      <c r="CVZ64" s="136"/>
      <c r="CWA64" s="105"/>
      <c r="CWB64" s="97"/>
      <c r="CWC64" s="97"/>
      <c r="CWD64" s="136"/>
      <c r="CWE64" s="105"/>
      <c r="CWF64" s="97"/>
      <c r="CWG64" s="97"/>
      <c r="CWH64" s="136"/>
      <c r="CWI64" s="105"/>
      <c r="CWJ64" s="97"/>
      <c r="CWK64" s="97"/>
      <c r="CWL64" s="136"/>
      <c r="CWM64" s="105"/>
      <c r="CWN64" s="97"/>
      <c r="CWO64" s="97"/>
      <c r="CWP64" s="136"/>
      <c r="CWQ64" s="105"/>
      <c r="CWR64" s="97"/>
      <c r="CWS64" s="97"/>
      <c r="CWT64" s="136"/>
      <c r="CWU64" s="105"/>
      <c r="CWV64" s="97"/>
      <c r="CWW64" s="97"/>
      <c r="CWX64" s="136"/>
      <c r="CWY64" s="105"/>
      <c r="CWZ64" s="97"/>
      <c r="CXA64" s="97"/>
      <c r="CXB64" s="136"/>
      <c r="CXC64" s="105"/>
      <c r="CXD64" s="97"/>
      <c r="CXE64" s="97"/>
      <c r="CXF64" s="136"/>
      <c r="CXG64" s="105"/>
      <c r="CXH64" s="97"/>
      <c r="CXI64" s="97"/>
      <c r="CXJ64" s="136"/>
      <c r="CXK64" s="105"/>
      <c r="CXL64" s="97"/>
      <c r="CXM64" s="97"/>
      <c r="CXN64" s="136"/>
      <c r="CXO64" s="105"/>
      <c r="CXP64" s="97"/>
      <c r="CXQ64" s="97"/>
      <c r="CXR64" s="136"/>
      <c r="CXS64" s="105"/>
      <c r="CXT64" s="97"/>
      <c r="CXU64" s="97"/>
      <c r="CXV64" s="136"/>
      <c r="CXW64" s="105"/>
      <c r="CXX64" s="97"/>
      <c r="CXY64" s="97"/>
      <c r="CXZ64" s="136"/>
      <c r="CYA64" s="105"/>
      <c r="CYB64" s="97"/>
      <c r="CYC64" s="97"/>
      <c r="CYD64" s="136"/>
      <c r="CYE64" s="105"/>
      <c r="CYF64" s="97"/>
      <c r="CYG64" s="97"/>
      <c r="CYH64" s="136"/>
      <c r="CYI64" s="105"/>
      <c r="CYJ64" s="97"/>
      <c r="CYK64" s="97"/>
      <c r="CYL64" s="136"/>
      <c r="CYM64" s="105"/>
      <c r="CYN64" s="97"/>
      <c r="CYO64" s="97"/>
      <c r="CYP64" s="136"/>
      <c r="CYQ64" s="105"/>
      <c r="CYR64" s="97"/>
      <c r="CYS64" s="97"/>
      <c r="CYT64" s="136"/>
      <c r="CYU64" s="105"/>
      <c r="CYV64" s="97"/>
      <c r="CYW64" s="97"/>
      <c r="CYX64" s="136"/>
      <c r="CYY64" s="105"/>
      <c r="CYZ64" s="97"/>
      <c r="CZA64" s="97"/>
      <c r="CZB64" s="136"/>
      <c r="CZC64" s="105"/>
      <c r="CZD64" s="97"/>
      <c r="CZE64" s="97"/>
      <c r="CZF64" s="136"/>
      <c r="CZG64" s="105"/>
      <c r="CZH64" s="97"/>
      <c r="CZI64" s="97"/>
      <c r="CZJ64" s="136"/>
      <c r="CZK64" s="105"/>
      <c r="CZL64" s="97"/>
      <c r="CZM64" s="97"/>
      <c r="CZN64" s="136"/>
      <c r="CZO64" s="105"/>
      <c r="CZP64" s="97"/>
      <c r="CZQ64" s="97"/>
      <c r="CZR64" s="136"/>
      <c r="CZS64" s="105"/>
      <c r="CZT64" s="97"/>
      <c r="CZU64" s="97"/>
      <c r="CZV64" s="136"/>
      <c r="CZW64" s="105"/>
      <c r="CZX64" s="97"/>
      <c r="CZY64" s="97"/>
      <c r="CZZ64" s="136"/>
      <c r="DAA64" s="105"/>
      <c r="DAB64" s="97"/>
      <c r="DAC64" s="97"/>
      <c r="DAD64" s="136"/>
      <c r="DAE64" s="105"/>
      <c r="DAF64" s="97"/>
      <c r="DAG64" s="97"/>
      <c r="DAH64" s="136"/>
      <c r="DAI64" s="105"/>
      <c r="DAJ64" s="97"/>
      <c r="DAK64" s="97"/>
      <c r="DAL64" s="136"/>
      <c r="DAM64" s="105"/>
      <c r="DAN64" s="97"/>
      <c r="DAO64" s="97"/>
      <c r="DAP64" s="136"/>
      <c r="DAQ64" s="105"/>
      <c r="DAR64" s="97"/>
      <c r="DAS64" s="97"/>
      <c r="DAT64" s="136"/>
      <c r="DAU64" s="105"/>
      <c r="DAV64" s="97"/>
      <c r="DAW64" s="97"/>
      <c r="DAX64" s="136"/>
      <c r="DAY64" s="105"/>
      <c r="DAZ64" s="97"/>
      <c r="DBA64" s="97"/>
      <c r="DBB64" s="136"/>
      <c r="DBC64" s="105"/>
      <c r="DBD64" s="97"/>
      <c r="DBE64" s="97"/>
      <c r="DBF64" s="136"/>
      <c r="DBG64" s="105"/>
      <c r="DBH64" s="97"/>
      <c r="DBI64" s="97"/>
      <c r="DBJ64" s="136"/>
      <c r="DBK64" s="105"/>
      <c r="DBL64" s="97"/>
      <c r="DBM64" s="97"/>
      <c r="DBN64" s="136"/>
      <c r="DBO64" s="105"/>
      <c r="DBP64" s="97"/>
      <c r="DBQ64" s="97"/>
      <c r="DBR64" s="136"/>
      <c r="DBS64" s="105"/>
      <c r="DBT64" s="97"/>
      <c r="DBU64" s="97"/>
      <c r="DBV64" s="136"/>
      <c r="DBW64" s="105"/>
      <c r="DBX64" s="97"/>
      <c r="DBY64" s="97"/>
      <c r="DBZ64" s="136"/>
      <c r="DCA64" s="105"/>
      <c r="DCB64" s="97"/>
      <c r="DCC64" s="97"/>
      <c r="DCD64" s="136"/>
      <c r="DCE64" s="105"/>
      <c r="DCF64" s="97"/>
      <c r="DCG64" s="97"/>
      <c r="DCH64" s="136"/>
      <c r="DCI64" s="105"/>
      <c r="DCJ64" s="97"/>
      <c r="DCK64" s="97"/>
      <c r="DCL64" s="136"/>
      <c r="DCM64" s="105"/>
      <c r="DCN64" s="97"/>
      <c r="DCO64" s="97"/>
      <c r="DCP64" s="136"/>
      <c r="DCQ64" s="105"/>
      <c r="DCR64" s="97"/>
      <c r="DCS64" s="97"/>
      <c r="DCT64" s="136"/>
      <c r="DCU64" s="105"/>
      <c r="DCV64" s="97"/>
      <c r="DCW64" s="97"/>
      <c r="DCX64" s="136"/>
      <c r="DCY64" s="105"/>
      <c r="DCZ64" s="97"/>
      <c r="DDA64" s="97"/>
      <c r="DDB64" s="136"/>
      <c r="DDC64" s="105"/>
      <c r="DDD64" s="97"/>
      <c r="DDE64" s="97"/>
      <c r="DDF64" s="136"/>
      <c r="DDG64" s="105"/>
      <c r="DDH64" s="97"/>
      <c r="DDI64" s="97"/>
      <c r="DDJ64" s="136"/>
      <c r="DDK64" s="105"/>
      <c r="DDL64" s="97"/>
      <c r="DDM64" s="97"/>
      <c r="DDN64" s="136"/>
      <c r="DDO64" s="105"/>
      <c r="DDP64" s="97"/>
      <c r="DDQ64" s="97"/>
      <c r="DDR64" s="136"/>
      <c r="DDS64" s="105"/>
      <c r="DDT64" s="97"/>
      <c r="DDU64" s="97"/>
      <c r="DDV64" s="136"/>
      <c r="DDW64" s="105"/>
      <c r="DDX64" s="97"/>
      <c r="DDY64" s="97"/>
      <c r="DDZ64" s="136"/>
      <c r="DEA64" s="105"/>
      <c r="DEB64" s="97"/>
      <c r="DEC64" s="97"/>
      <c r="DED64" s="136"/>
      <c r="DEE64" s="105"/>
      <c r="DEF64" s="97"/>
      <c r="DEG64" s="97"/>
      <c r="DEH64" s="136"/>
      <c r="DEI64" s="105"/>
      <c r="DEJ64" s="97"/>
      <c r="DEK64" s="97"/>
      <c r="DEL64" s="136"/>
      <c r="DEM64" s="105"/>
      <c r="DEN64" s="97"/>
      <c r="DEO64" s="97"/>
      <c r="DEP64" s="136"/>
      <c r="DEQ64" s="105"/>
      <c r="DER64" s="97"/>
      <c r="DES64" s="97"/>
      <c r="DET64" s="136"/>
      <c r="DEU64" s="105"/>
      <c r="DEV64" s="97"/>
      <c r="DEW64" s="97"/>
      <c r="DEX64" s="136"/>
      <c r="DEY64" s="105"/>
      <c r="DEZ64" s="97"/>
      <c r="DFA64" s="97"/>
      <c r="DFB64" s="136"/>
      <c r="DFC64" s="105"/>
      <c r="DFD64" s="97"/>
      <c r="DFE64" s="97"/>
      <c r="DFF64" s="136"/>
      <c r="DFG64" s="105"/>
      <c r="DFH64" s="97"/>
      <c r="DFI64" s="97"/>
      <c r="DFJ64" s="136"/>
      <c r="DFK64" s="105"/>
      <c r="DFL64" s="97"/>
      <c r="DFM64" s="97"/>
      <c r="DFN64" s="136"/>
      <c r="DFO64" s="105"/>
      <c r="DFP64" s="97"/>
      <c r="DFQ64" s="97"/>
      <c r="DFR64" s="136"/>
      <c r="DFS64" s="105"/>
      <c r="DFT64" s="97"/>
      <c r="DFU64" s="97"/>
      <c r="DFV64" s="136"/>
      <c r="DFW64" s="105"/>
      <c r="DFX64" s="97"/>
      <c r="DFY64" s="97"/>
      <c r="DFZ64" s="136"/>
      <c r="DGA64" s="105"/>
      <c r="DGB64" s="97"/>
      <c r="DGC64" s="97"/>
      <c r="DGD64" s="136"/>
      <c r="DGE64" s="105"/>
      <c r="DGF64" s="97"/>
      <c r="DGG64" s="97"/>
      <c r="DGH64" s="136"/>
      <c r="DGI64" s="105"/>
      <c r="DGJ64" s="97"/>
      <c r="DGK64" s="97"/>
      <c r="DGL64" s="136"/>
      <c r="DGM64" s="105"/>
      <c r="DGN64" s="97"/>
      <c r="DGO64" s="97"/>
      <c r="DGP64" s="136"/>
      <c r="DGQ64" s="105"/>
      <c r="DGR64" s="97"/>
      <c r="DGS64" s="97"/>
      <c r="DGT64" s="136"/>
      <c r="DGU64" s="105"/>
      <c r="DGV64" s="97"/>
      <c r="DGW64" s="97"/>
      <c r="DGX64" s="136"/>
      <c r="DGY64" s="105"/>
      <c r="DGZ64" s="97"/>
      <c r="DHA64" s="97"/>
      <c r="DHB64" s="136"/>
      <c r="DHC64" s="105"/>
      <c r="DHD64" s="97"/>
      <c r="DHE64" s="97"/>
      <c r="DHF64" s="136"/>
      <c r="DHG64" s="105"/>
      <c r="DHH64" s="97"/>
      <c r="DHI64" s="97"/>
      <c r="DHJ64" s="136"/>
      <c r="DHK64" s="105"/>
      <c r="DHL64" s="97"/>
      <c r="DHM64" s="97"/>
      <c r="DHN64" s="136"/>
      <c r="DHO64" s="105"/>
      <c r="DHP64" s="97"/>
      <c r="DHQ64" s="97"/>
      <c r="DHR64" s="136"/>
      <c r="DHS64" s="105"/>
      <c r="DHT64" s="97"/>
      <c r="DHU64" s="97"/>
      <c r="DHV64" s="136"/>
      <c r="DHW64" s="105"/>
      <c r="DHX64" s="97"/>
      <c r="DHY64" s="97"/>
      <c r="DHZ64" s="136"/>
      <c r="DIA64" s="105"/>
      <c r="DIB64" s="97"/>
      <c r="DIC64" s="97"/>
      <c r="DID64" s="136"/>
      <c r="DIE64" s="105"/>
      <c r="DIF64" s="97"/>
      <c r="DIG64" s="97"/>
      <c r="DIH64" s="136"/>
      <c r="DII64" s="105"/>
      <c r="DIJ64" s="97"/>
      <c r="DIK64" s="97"/>
      <c r="DIL64" s="136"/>
      <c r="DIM64" s="105"/>
      <c r="DIN64" s="97"/>
      <c r="DIO64" s="97"/>
      <c r="DIP64" s="136"/>
      <c r="DIQ64" s="105"/>
      <c r="DIR64" s="97"/>
      <c r="DIS64" s="97"/>
      <c r="DIT64" s="136"/>
      <c r="DIU64" s="105"/>
      <c r="DIV64" s="97"/>
      <c r="DIW64" s="97"/>
      <c r="DIX64" s="136"/>
      <c r="DIY64" s="105"/>
      <c r="DIZ64" s="97"/>
      <c r="DJA64" s="97"/>
      <c r="DJB64" s="136"/>
      <c r="DJC64" s="105"/>
      <c r="DJD64" s="97"/>
      <c r="DJE64" s="97"/>
      <c r="DJF64" s="136"/>
      <c r="DJG64" s="105"/>
      <c r="DJH64" s="97"/>
      <c r="DJI64" s="97"/>
      <c r="DJJ64" s="136"/>
      <c r="DJK64" s="105"/>
      <c r="DJL64" s="97"/>
      <c r="DJM64" s="97"/>
      <c r="DJN64" s="136"/>
      <c r="DJO64" s="105"/>
      <c r="DJP64" s="97"/>
      <c r="DJQ64" s="97"/>
      <c r="DJR64" s="136"/>
      <c r="DJS64" s="105"/>
      <c r="DJT64" s="97"/>
      <c r="DJU64" s="97"/>
      <c r="DJV64" s="136"/>
      <c r="DJW64" s="105"/>
      <c r="DJX64" s="97"/>
      <c r="DJY64" s="97"/>
      <c r="DJZ64" s="136"/>
      <c r="DKA64" s="105"/>
      <c r="DKB64" s="97"/>
      <c r="DKC64" s="97"/>
      <c r="DKD64" s="136"/>
      <c r="DKE64" s="105"/>
      <c r="DKF64" s="97"/>
      <c r="DKG64" s="97"/>
      <c r="DKH64" s="136"/>
      <c r="DKI64" s="105"/>
      <c r="DKJ64" s="97"/>
      <c r="DKK64" s="97"/>
      <c r="DKL64" s="136"/>
      <c r="DKM64" s="105"/>
      <c r="DKN64" s="97"/>
      <c r="DKO64" s="97"/>
      <c r="DKP64" s="136"/>
      <c r="DKQ64" s="105"/>
      <c r="DKR64" s="97"/>
      <c r="DKS64" s="97"/>
      <c r="DKT64" s="136"/>
      <c r="DKU64" s="105"/>
      <c r="DKV64" s="97"/>
      <c r="DKW64" s="97"/>
      <c r="DKX64" s="136"/>
      <c r="DKY64" s="105"/>
      <c r="DKZ64" s="97"/>
      <c r="DLA64" s="97"/>
      <c r="DLB64" s="136"/>
      <c r="DLC64" s="105"/>
      <c r="DLD64" s="97"/>
      <c r="DLE64" s="97"/>
      <c r="DLF64" s="136"/>
      <c r="DLG64" s="105"/>
      <c r="DLH64" s="97"/>
      <c r="DLI64" s="97"/>
      <c r="DLJ64" s="136"/>
      <c r="DLK64" s="105"/>
      <c r="DLL64" s="97"/>
      <c r="DLM64" s="97"/>
      <c r="DLN64" s="136"/>
      <c r="DLO64" s="105"/>
      <c r="DLP64" s="97"/>
      <c r="DLQ64" s="97"/>
      <c r="DLR64" s="136"/>
      <c r="DLS64" s="105"/>
      <c r="DLT64" s="97"/>
      <c r="DLU64" s="97"/>
      <c r="DLV64" s="136"/>
      <c r="DLW64" s="105"/>
      <c r="DLX64" s="97"/>
      <c r="DLY64" s="97"/>
      <c r="DLZ64" s="136"/>
      <c r="DMA64" s="105"/>
      <c r="DMB64" s="97"/>
      <c r="DMC64" s="97"/>
      <c r="DMD64" s="136"/>
      <c r="DME64" s="105"/>
      <c r="DMF64" s="97"/>
      <c r="DMG64" s="97"/>
      <c r="DMH64" s="136"/>
      <c r="DMI64" s="105"/>
      <c r="DMJ64" s="97"/>
      <c r="DMK64" s="97"/>
      <c r="DML64" s="136"/>
      <c r="DMM64" s="105"/>
      <c r="DMN64" s="97"/>
      <c r="DMO64" s="97"/>
      <c r="DMP64" s="136"/>
      <c r="DMQ64" s="105"/>
      <c r="DMR64" s="97"/>
      <c r="DMS64" s="97"/>
      <c r="DMT64" s="136"/>
      <c r="DMU64" s="105"/>
      <c r="DMV64" s="97"/>
      <c r="DMW64" s="97"/>
      <c r="DMX64" s="136"/>
      <c r="DMY64" s="105"/>
      <c r="DMZ64" s="97"/>
      <c r="DNA64" s="97"/>
      <c r="DNB64" s="136"/>
      <c r="DNC64" s="105"/>
      <c r="DND64" s="97"/>
      <c r="DNE64" s="97"/>
      <c r="DNF64" s="136"/>
      <c r="DNG64" s="105"/>
      <c r="DNH64" s="97"/>
      <c r="DNI64" s="97"/>
      <c r="DNJ64" s="136"/>
      <c r="DNK64" s="105"/>
      <c r="DNL64" s="97"/>
      <c r="DNM64" s="97"/>
      <c r="DNN64" s="136"/>
      <c r="DNO64" s="105"/>
      <c r="DNP64" s="97"/>
      <c r="DNQ64" s="97"/>
      <c r="DNR64" s="136"/>
      <c r="DNS64" s="105"/>
      <c r="DNT64" s="97"/>
      <c r="DNU64" s="97"/>
      <c r="DNV64" s="136"/>
      <c r="DNW64" s="105"/>
      <c r="DNX64" s="97"/>
      <c r="DNY64" s="97"/>
      <c r="DNZ64" s="136"/>
      <c r="DOA64" s="105"/>
      <c r="DOB64" s="97"/>
      <c r="DOC64" s="97"/>
      <c r="DOD64" s="136"/>
      <c r="DOE64" s="105"/>
      <c r="DOF64" s="97"/>
      <c r="DOG64" s="97"/>
      <c r="DOH64" s="136"/>
      <c r="DOI64" s="105"/>
      <c r="DOJ64" s="97"/>
      <c r="DOK64" s="97"/>
      <c r="DOL64" s="136"/>
      <c r="DOM64" s="105"/>
      <c r="DON64" s="97"/>
      <c r="DOO64" s="97"/>
      <c r="DOP64" s="136"/>
      <c r="DOQ64" s="105"/>
      <c r="DOR64" s="97"/>
      <c r="DOS64" s="97"/>
      <c r="DOT64" s="136"/>
      <c r="DOU64" s="105"/>
      <c r="DOV64" s="97"/>
      <c r="DOW64" s="97"/>
      <c r="DOX64" s="136"/>
      <c r="DOY64" s="105"/>
      <c r="DOZ64" s="97"/>
      <c r="DPA64" s="97"/>
      <c r="DPB64" s="136"/>
      <c r="DPC64" s="105"/>
      <c r="DPD64" s="97"/>
      <c r="DPE64" s="97"/>
      <c r="DPF64" s="136"/>
      <c r="DPG64" s="105"/>
      <c r="DPH64" s="97"/>
      <c r="DPI64" s="97"/>
      <c r="DPJ64" s="136"/>
      <c r="DPK64" s="105"/>
      <c r="DPL64" s="97"/>
      <c r="DPM64" s="97"/>
      <c r="DPN64" s="136"/>
      <c r="DPO64" s="105"/>
      <c r="DPP64" s="97"/>
      <c r="DPQ64" s="97"/>
      <c r="DPR64" s="136"/>
      <c r="DPS64" s="105"/>
      <c r="DPT64" s="97"/>
      <c r="DPU64" s="97"/>
      <c r="DPV64" s="136"/>
      <c r="DPW64" s="105"/>
      <c r="DPX64" s="97"/>
      <c r="DPY64" s="97"/>
      <c r="DPZ64" s="136"/>
      <c r="DQA64" s="105"/>
      <c r="DQB64" s="97"/>
      <c r="DQC64" s="97"/>
      <c r="DQD64" s="136"/>
      <c r="DQE64" s="105"/>
      <c r="DQF64" s="97"/>
      <c r="DQG64" s="97"/>
      <c r="DQH64" s="136"/>
      <c r="DQI64" s="105"/>
      <c r="DQJ64" s="97"/>
      <c r="DQK64" s="97"/>
      <c r="DQL64" s="136"/>
      <c r="DQM64" s="105"/>
      <c r="DQN64" s="97"/>
      <c r="DQO64" s="97"/>
      <c r="DQP64" s="136"/>
      <c r="DQQ64" s="105"/>
      <c r="DQR64" s="97"/>
      <c r="DQS64" s="97"/>
      <c r="DQT64" s="136"/>
      <c r="DQU64" s="105"/>
      <c r="DQV64" s="97"/>
      <c r="DQW64" s="97"/>
      <c r="DQX64" s="136"/>
      <c r="DQY64" s="105"/>
      <c r="DQZ64" s="97"/>
      <c r="DRA64" s="97"/>
      <c r="DRB64" s="136"/>
      <c r="DRC64" s="105"/>
      <c r="DRD64" s="97"/>
      <c r="DRE64" s="97"/>
      <c r="DRF64" s="136"/>
      <c r="DRG64" s="105"/>
      <c r="DRH64" s="97"/>
      <c r="DRI64" s="97"/>
      <c r="DRJ64" s="136"/>
      <c r="DRK64" s="105"/>
      <c r="DRL64" s="97"/>
      <c r="DRM64" s="97"/>
      <c r="DRN64" s="136"/>
      <c r="DRO64" s="105"/>
      <c r="DRP64" s="97"/>
      <c r="DRQ64" s="97"/>
      <c r="DRR64" s="136"/>
      <c r="DRS64" s="105"/>
      <c r="DRT64" s="97"/>
      <c r="DRU64" s="97"/>
      <c r="DRV64" s="136"/>
      <c r="DRW64" s="105"/>
      <c r="DRX64" s="97"/>
      <c r="DRY64" s="97"/>
      <c r="DRZ64" s="136"/>
      <c r="DSA64" s="105"/>
      <c r="DSB64" s="97"/>
      <c r="DSC64" s="97"/>
      <c r="DSD64" s="136"/>
      <c r="DSE64" s="105"/>
      <c r="DSF64" s="97"/>
      <c r="DSG64" s="97"/>
      <c r="DSH64" s="136"/>
      <c r="DSI64" s="105"/>
      <c r="DSJ64" s="97"/>
      <c r="DSK64" s="97"/>
      <c r="DSL64" s="136"/>
      <c r="DSM64" s="105"/>
      <c r="DSN64" s="97"/>
      <c r="DSO64" s="97"/>
      <c r="DSP64" s="136"/>
      <c r="DSQ64" s="105"/>
      <c r="DSR64" s="97"/>
      <c r="DSS64" s="97"/>
      <c r="DST64" s="136"/>
      <c r="DSU64" s="105"/>
      <c r="DSV64" s="97"/>
      <c r="DSW64" s="97"/>
      <c r="DSX64" s="136"/>
      <c r="DSY64" s="105"/>
      <c r="DSZ64" s="97"/>
      <c r="DTA64" s="97"/>
      <c r="DTB64" s="136"/>
      <c r="DTC64" s="105"/>
      <c r="DTD64" s="97"/>
      <c r="DTE64" s="97"/>
      <c r="DTF64" s="136"/>
      <c r="DTG64" s="105"/>
      <c r="DTH64" s="97"/>
      <c r="DTI64" s="97"/>
      <c r="DTJ64" s="136"/>
      <c r="DTK64" s="105"/>
      <c r="DTL64" s="97"/>
      <c r="DTM64" s="97"/>
      <c r="DTN64" s="136"/>
      <c r="DTO64" s="105"/>
      <c r="DTP64" s="97"/>
      <c r="DTQ64" s="97"/>
      <c r="DTR64" s="136"/>
      <c r="DTS64" s="105"/>
      <c r="DTT64" s="97"/>
      <c r="DTU64" s="97"/>
      <c r="DTV64" s="136"/>
      <c r="DTW64" s="105"/>
      <c r="DTX64" s="97"/>
      <c r="DTY64" s="97"/>
      <c r="DTZ64" s="136"/>
      <c r="DUA64" s="105"/>
      <c r="DUB64" s="97"/>
      <c r="DUC64" s="97"/>
      <c r="DUD64" s="136"/>
      <c r="DUE64" s="105"/>
      <c r="DUF64" s="97"/>
      <c r="DUG64" s="97"/>
      <c r="DUH64" s="136"/>
      <c r="DUI64" s="105"/>
      <c r="DUJ64" s="97"/>
      <c r="DUK64" s="97"/>
      <c r="DUL64" s="136"/>
      <c r="DUM64" s="105"/>
      <c r="DUN64" s="97"/>
      <c r="DUO64" s="97"/>
      <c r="DUP64" s="136"/>
      <c r="DUQ64" s="105"/>
      <c r="DUR64" s="97"/>
      <c r="DUS64" s="97"/>
      <c r="DUT64" s="136"/>
      <c r="DUU64" s="105"/>
      <c r="DUV64" s="97"/>
      <c r="DUW64" s="97"/>
      <c r="DUX64" s="136"/>
      <c r="DUY64" s="105"/>
      <c r="DUZ64" s="97"/>
      <c r="DVA64" s="97"/>
      <c r="DVB64" s="136"/>
      <c r="DVC64" s="105"/>
      <c r="DVD64" s="97"/>
      <c r="DVE64" s="97"/>
      <c r="DVF64" s="136"/>
      <c r="DVG64" s="105"/>
      <c r="DVH64" s="97"/>
      <c r="DVI64" s="97"/>
      <c r="DVJ64" s="136"/>
      <c r="DVK64" s="105"/>
      <c r="DVL64" s="97"/>
      <c r="DVM64" s="97"/>
      <c r="DVN64" s="136"/>
      <c r="DVO64" s="105"/>
      <c r="DVP64" s="97"/>
      <c r="DVQ64" s="97"/>
      <c r="DVR64" s="136"/>
      <c r="DVS64" s="105"/>
      <c r="DVT64" s="97"/>
      <c r="DVU64" s="97"/>
      <c r="DVV64" s="136"/>
      <c r="DVW64" s="105"/>
      <c r="DVX64" s="97"/>
      <c r="DVY64" s="97"/>
      <c r="DVZ64" s="136"/>
      <c r="DWA64" s="105"/>
      <c r="DWB64" s="97"/>
      <c r="DWC64" s="97"/>
      <c r="DWD64" s="136"/>
      <c r="DWE64" s="105"/>
      <c r="DWF64" s="97"/>
      <c r="DWG64" s="97"/>
      <c r="DWH64" s="136"/>
      <c r="DWI64" s="105"/>
      <c r="DWJ64" s="97"/>
      <c r="DWK64" s="97"/>
      <c r="DWL64" s="136"/>
      <c r="DWM64" s="105"/>
      <c r="DWN64" s="97"/>
      <c r="DWO64" s="97"/>
      <c r="DWP64" s="136"/>
      <c r="DWQ64" s="105"/>
      <c r="DWR64" s="97"/>
      <c r="DWS64" s="97"/>
      <c r="DWT64" s="136"/>
      <c r="DWU64" s="105"/>
      <c r="DWV64" s="97"/>
      <c r="DWW64" s="97"/>
      <c r="DWX64" s="136"/>
      <c r="DWY64" s="105"/>
      <c r="DWZ64" s="97"/>
      <c r="DXA64" s="97"/>
      <c r="DXB64" s="136"/>
      <c r="DXC64" s="105"/>
      <c r="DXD64" s="97"/>
      <c r="DXE64" s="97"/>
      <c r="DXF64" s="136"/>
      <c r="DXG64" s="105"/>
      <c r="DXH64" s="97"/>
      <c r="DXI64" s="97"/>
      <c r="DXJ64" s="136"/>
      <c r="DXK64" s="105"/>
      <c r="DXL64" s="97"/>
      <c r="DXM64" s="97"/>
      <c r="DXN64" s="136"/>
      <c r="DXO64" s="105"/>
      <c r="DXP64" s="97"/>
      <c r="DXQ64" s="97"/>
      <c r="DXR64" s="136"/>
      <c r="DXS64" s="105"/>
      <c r="DXT64" s="97"/>
      <c r="DXU64" s="97"/>
      <c r="DXV64" s="136"/>
      <c r="DXW64" s="105"/>
      <c r="DXX64" s="97"/>
      <c r="DXY64" s="97"/>
      <c r="DXZ64" s="136"/>
      <c r="DYA64" s="105"/>
      <c r="DYB64" s="97"/>
      <c r="DYC64" s="97"/>
      <c r="DYD64" s="136"/>
      <c r="DYE64" s="105"/>
      <c r="DYF64" s="97"/>
      <c r="DYG64" s="97"/>
      <c r="DYH64" s="136"/>
      <c r="DYI64" s="105"/>
      <c r="DYJ64" s="97"/>
      <c r="DYK64" s="97"/>
      <c r="DYL64" s="136"/>
      <c r="DYM64" s="105"/>
      <c r="DYN64" s="97"/>
      <c r="DYO64" s="97"/>
      <c r="DYP64" s="136"/>
      <c r="DYQ64" s="105"/>
      <c r="DYR64" s="97"/>
      <c r="DYS64" s="97"/>
      <c r="DYT64" s="136"/>
      <c r="DYU64" s="105"/>
      <c r="DYV64" s="97"/>
      <c r="DYW64" s="97"/>
      <c r="DYX64" s="136"/>
      <c r="DYY64" s="105"/>
      <c r="DYZ64" s="97"/>
      <c r="DZA64" s="97"/>
      <c r="DZB64" s="136"/>
      <c r="DZC64" s="105"/>
      <c r="DZD64" s="97"/>
      <c r="DZE64" s="97"/>
      <c r="DZF64" s="136"/>
      <c r="DZG64" s="105"/>
      <c r="DZH64" s="97"/>
      <c r="DZI64" s="97"/>
      <c r="DZJ64" s="136"/>
      <c r="DZK64" s="105"/>
      <c r="DZL64" s="97"/>
      <c r="DZM64" s="97"/>
      <c r="DZN64" s="136"/>
      <c r="DZO64" s="105"/>
      <c r="DZP64" s="97"/>
      <c r="DZQ64" s="97"/>
      <c r="DZR64" s="136"/>
      <c r="DZS64" s="105"/>
      <c r="DZT64" s="97"/>
      <c r="DZU64" s="97"/>
      <c r="DZV64" s="136"/>
      <c r="DZW64" s="105"/>
      <c r="DZX64" s="97"/>
      <c r="DZY64" s="97"/>
      <c r="DZZ64" s="136"/>
      <c r="EAA64" s="105"/>
      <c r="EAB64" s="97"/>
      <c r="EAC64" s="97"/>
      <c r="EAD64" s="136"/>
      <c r="EAE64" s="105"/>
      <c r="EAF64" s="97"/>
      <c r="EAG64" s="97"/>
      <c r="EAH64" s="136"/>
      <c r="EAI64" s="105"/>
      <c r="EAJ64" s="97"/>
      <c r="EAK64" s="97"/>
      <c r="EAL64" s="136"/>
      <c r="EAM64" s="105"/>
      <c r="EAN64" s="97"/>
      <c r="EAO64" s="97"/>
      <c r="EAP64" s="136"/>
      <c r="EAQ64" s="105"/>
      <c r="EAR64" s="97"/>
      <c r="EAS64" s="97"/>
      <c r="EAT64" s="136"/>
      <c r="EAU64" s="105"/>
      <c r="EAV64" s="97"/>
      <c r="EAW64" s="97"/>
      <c r="EAX64" s="136"/>
      <c r="EAY64" s="105"/>
      <c r="EAZ64" s="97"/>
      <c r="EBA64" s="97"/>
      <c r="EBB64" s="136"/>
      <c r="EBC64" s="105"/>
      <c r="EBD64" s="97"/>
      <c r="EBE64" s="97"/>
      <c r="EBF64" s="136"/>
      <c r="EBG64" s="105"/>
      <c r="EBH64" s="97"/>
      <c r="EBI64" s="97"/>
      <c r="EBJ64" s="136"/>
      <c r="EBK64" s="105"/>
      <c r="EBL64" s="97"/>
      <c r="EBM64" s="97"/>
      <c r="EBN64" s="136"/>
      <c r="EBO64" s="105"/>
      <c r="EBP64" s="97"/>
      <c r="EBQ64" s="97"/>
      <c r="EBR64" s="136"/>
      <c r="EBS64" s="105"/>
      <c r="EBT64" s="97"/>
      <c r="EBU64" s="97"/>
      <c r="EBV64" s="136"/>
      <c r="EBW64" s="105"/>
      <c r="EBX64" s="97"/>
      <c r="EBY64" s="97"/>
      <c r="EBZ64" s="136"/>
      <c r="ECA64" s="105"/>
      <c r="ECB64" s="97"/>
      <c r="ECC64" s="97"/>
      <c r="ECD64" s="136"/>
      <c r="ECE64" s="105"/>
      <c r="ECF64" s="97"/>
      <c r="ECG64" s="97"/>
      <c r="ECH64" s="136"/>
      <c r="ECI64" s="105"/>
      <c r="ECJ64" s="97"/>
      <c r="ECK64" s="97"/>
      <c r="ECL64" s="136"/>
      <c r="ECM64" s="105"/>
      <c r="ECN64" s="97"/>
      <c r="ECO64" s="97"/>
      <c r="ECP64" s="136"/>
      <c r="ECQ64" s="105"/>
      <c r="ECR64" s="97"/>
      <c r="ECS64" s="97"/>
      <c r="ECT64" s="136"/>
      <c r="ECU64" s="105"/>
      <c r="ECV64" s="97"/>
      <c r="ECW64" s="97"/>
      <c r="ECX64" s="136"/>
      <c r="ECY64" s="105"/>
      <c r="ECZ64" s="97"/>
      <c r="EDA64" s="97"/>
      <c r="EDB64" s="136"/>
      <c r="EDC64" s="105"/>
      <c r="EDD64" s="97"/>
      <c r="EDE64" s="97"/>
      <c r="EDF64" s="136"/>
      <c r="EDG64" s="105"/>
      <c r="EDH64" s="97"/>
      <c r="EDI64" s="97"/>
      <c r="EDJ64" s="136"/>
      <c r="EDK64" s="105"/>
      <c r="EDL64" s="97"/>
      <c r="EDM64" s="97"/>
      <c r="EDN64" s="136"/>
      <c r="EDO64" s="105"/>
      <c r="EDP64" s="97"/>
      <c r="EDQ64" s="97"/>
      <c r="EDR64" s="136"/>
      <c r="EDS64" s="105"/>
      <c r="EDT64" s="97"/>
      <c r="EDU64" s="97"/>
      <c r="EDV64" s="136"/>
      <c r="EDW64" s="105"/>
      <c r="EDX64" s="97"/>
      <c r="EDY64" s="97"/>
      <c r="EDZ64" s="136"/>
      <c r="EEA64" s="105"/>
      <c r="EEB64" s="97"/>
      <c r="EEC64" s="97"/>
      <c r="EED64" s="136"/>
      <c r="EEE64" s="105"/>
      <c r="EEF64" s="97"/>
      <c r="EEG64" s="97"/>
      <c r="EEH64" s="136"/>
      <c r="EEI64" s="105"/>
      <c r="EEJ64" s="97"/>
      <c r="EEK64" s="97"/>
      <c r="EEL64" s="136"/>
      <c r="EEM64" s="105"/>
      <c r="EEN64" s="97"/>
      <c r="EEO64" s="97"/>
      <c r="EEP64" s="136"/>
      <c r="EEQ64" s="105"/>
      <c r="EER64" s="97"/>
      <c r="EES64" s="97"/>
      <c r="EET64" s="136"/>
      <c r="EEU64" s="105"/>
      <c r="EEV64" s="97"/>
      <c r="EEW64" s="97"/>
      <c r="EEX64" s="136"/>
      <c r="EEY64" s="105"/>
      <c r="EEZ64" s="97"/>
      <c r="EFA64" s="97"/>
      <c r="EFB64" s="136"/>
      <c r="EFC64" s="105"/>
      <c r="EFD64" s="97"/>
      <c r="EFE64" s="97"/>
      <c r="EFF64" s="136"/>
      <c r="EFG64" s="105"/>
      <c r="EFH64" s="97"/>
      <c r="EFI64" s="97"/>
      <c r="EFJ64" s="136"/>
      <c r="EFK64" s="105"/>
      <c r="EFL64" s="97"/>
      <c r="EFM64" s="97"/>
      <c r="EFN64" s="136"/>
      <c r="EFO64" s="105"/>
      <c r="EFP64" s="97"/>
      <c r="EFQ64" s="97"/>
      <c r="EFR64" s="136"/>
      <c r="EFS64" s="105"/>
      <c r="EFT64" s="97"/>
      <c r="EFU64" s="97"/>
      <c r="EFV64" s="136"/>
      <c r="EFW64" s="105"/>
      <c r="EFX64" s="97"/>
      <c r="EFY64" s="97"/>
      <c r="EFZ64" s="136"/>
      <c r="EGA64" s="105"/>
      <c r="EGB64" s="97"/>
      <c r="EGC64" s="97"/>
      <c r="EGD64" s="136"/>
      <c r="EGE64" s="105"/>
      <c r="EGF64" s="97"/>
      <c r="EGG64" s="97"/>
      <c r="EGH64" s="136"/>
      <c r="EGI64" s="105"/>
      <c r="EGJ64" s="97"/>
      <c r="EGK64" s="97"/>
      <c r="EGL64" s="136"/>
      <c r="EGM64" s="105"/>
      <c r="EGN64" s="97"/>
      <c r="EGO64" s="97"/>
      <c r="EGP64" s="136"/>
      <c r="EGQ64" s="105"/>
      <c r="EGR64" s="97"/>
      <c r="EGS64" s="97"/>
      <c r="EGT64" s="136"/>
      <c r="EGU64" s="105"/>
      <c r="EGV64" s="97"/>
      <c r="EGW64" s="97"/>
      <c r="EGX64" s="136"/>
      <c r="EGY64" s="105"/>
      <c r="EGZ64" s="97"/>
      <c r="EHA64" s="97"/>
      <c r="EHB64" s="136"/>
      <c r="EHC64" s="105"/>
      <c r="EHD64" s="97"/>
      <c r="EHE64" s="97"/>
      <c r="EHF64" s="136"/>
      <c r="EHG64" s="105"/>
      <c r="EHH64" s="97"/>
      <c r="EHI64" s="97"/>
      <c r="EHJ64" s="136"/>
      <c r="EHK64" s="105"/>
      <c r="EHL64" s="97"/>
      <c r="EHM64" s="97"/>
      <c r="EHN64" s="136"/>
      <c r="EHO64" s="105"/>
      <c r="EHP64" s="97"/>
      <c r="EHQ64" s="97"/>
      <c r="EHR64" s="136"/>
      <c r="EHS64" s="105"/>
      <c r="EHT64" s="97"/>
      <c r="EHU64" s="97"/>
      <c r="EHV64" s="136"/>
      <c r="EHW64" s="105"/>
      <c r="EHX64" s="97"/>
      <c r="EHY64" s="97"/>
      <c r="EHZ64" s="136"/>
      <c r="EIA64" s="105"/>
      <c r="EIB64" s="97"/>
      <c r="EIC64" s="97"/>
      <c r="EID64" s="136"/>
      <c r="EIE64" s="105"/>
      <c r="EIF64" s="97"/>
      <c r="EIG64" s="97"/>
      <c r="EIH64" s="136"/>
      <c r="EII64" s="105"/>
      <c r="EIJ64" s="97"/>
      <c r="EIK64" s="97"/>
      <c r="EIL64" s="136"/>
      <c r="EIM64" s="105"/>
      <c r="EIN64" s="97"/>
      <c r="EIO64" s="97"/>
      <c r="EIP64" s="136"/>
      <c r="EIQ64" s="105"/>
      <c r="EIR64" s="97"/>
      <c r="EIS64" s="97"/>
      <c r="EIT64" s="136"/>
      <c r="EIU64" s="105"/>
      <c r="EIV64" s="97"/>
      <c r="EIW64" s="97"/>
      <c r="EIX64" s="136"/>
      <c r="EIY64" s="105"/>
      <c r="EIZ64" s="97"/>
      <c r="EJA64" s="97"/>
      <c r="EJB64" s="136"/>
      <c r="EJC64" s="105"/>
      <c r="EJD64" s="97"/>
      <c r="EJE64" s="97"/>
      <c r="EJF64" s="136"/>
      <c r="EJG64" s="105"/>
      <c r="EJH64" s="97"/>
      <c r="EJI64" s="97"/>
      <c r="EJJ64" s="136"/>
      <c r="EJK64" s="105"/>
      <c r="EJL64" s="97"/>
      <c r="EJM64" s="97"/>
      <c r="EJN64" s="136"/>
      <c r="EJO64" s="105"/>
      <c r="EJP64" s="97"/>
      <c r="EJQ64" s="97"/>
      <c r="EJR64" s="136"/>
      <c r="EJS64" s="105"/>
      <c r="EJT64" s="97"/>
      <c r="EJU64" s="97"/>
      <c r="EJV64" s="136"/>
      <c r="EJW64" s="105"/>
      <c r="EJX64" s="97"/>
      <c r="EJY64" s="97"/>
      <c r="EJZ64" s="136"/>
      <c r="EKA64" s="105"/>
      <c r="EKB64" s="97"/>
      <c r="EKC64" s="97"/>
      <c r="EKD64" s="136"/>
      <c r="EKE64" s="105"/>
      <c r="EKF64" s="97"/>
      <c r="EKG64" s="97"/>
      <c r="EKH64" s="136"/>
      <c r="EKI64" s="105"/>
      <c r="EKJ64" s="97"/>
      <c r="EKK64" s="97"/>
      <c r="EKL64" s="136"/>
      <c r="EKM64" s="105"/>
      <c r="EKN64" s="97"/>
      <c r="EKO64" s="97"/>
      <c r="EKP64" s="136"/>
      <c r="EKQ64" s="105"/>
      <c r="EKR64" s="97"/>
      <c r="EKS64" s="97"/>
      <c r="EKT64" s="136"/>
      <c r="EKU64" s="105"/>
      <c r="EKV64" s="97"/>
      <c r="EKW64" s="97"/>
      <c r="EKX64" s="136"/>
      <c r="EKY64" s="105"/>
      <c r="EKZ64" s="97"/>
      <c r="ELA64" s="97"/>
      <c r="ELB64" s="136"/>
      <c r="ELC64" s="105"/>
      <c r="ELD64" s="97"/>
      <c r="ELE64" s="97"/>
      <c r="ELF64" s="136"/>
      <c r="ELG64" s="105"/>
      <c r="ELH64" s="97"/>
      <c r="ELI64" s="97"/>
      <c r="ELJ64" s="136"/>
      <c r="ELK64" s="105"/>
      <c r="ELL64" s="97"/>
      <c r="ELM64" s="97"/>
      <c r="ELN64" s="136"/>
      <c r="ELO64" s="105"/>
      <c r="ELP64" s="97"/>
      <c r="ELQ64" s="97"/>
      <c r="ELR64" s="136"/>
      <c r="ELS64" s="105"/>
      <c r="ELT64" s="97"/>
      <c r="ELU64" s="97"/>
      <c r="ELV64" s="136"/>
      <c r="ELW64" s="105"/>
      <c r="ELX64" s="97"/>
      <c r="ELY64" s="97"/>
      <c r="ELZ64" s="136"/>
      <c r="EMA64" s="105"/>
      <c r="EMB64" s="97"/>
      <c r="EMC64" s="97"/>
      <c r="EMD64" s="136"/>
      <c r="EME64" s="105"/>
      <c r="EMF64" s="97"/>
      <c r="EMG64" s="97"/>
      <c r="EMH64" s="136"/>
      <c r="EMI64" s="105"/>
      <c r="EMJ64" s="97"/>
      <c r="EMK64" s="97"/>
      <c r="EML64" s="136"/>
      <c r="EMM64" s="105"/>
      <c r="EMN64" s="97"/>
      <c r="EMO64" s="97"/>
      <c r="EMP64" s="136"/>
      <c r="EMQ64" s="105"/>
      <c r="EMR64" s="97"/>
      <c r="EMS64" s="97"/>
      <c r="EMT64" s="136"/>
      <c r="EMU64" s="105"/>
      <c r="EMV64" s="97"/>
      <c r="EMW64" s="97"/>
      <c r="EMX64" s="136"/>
      <c r="EMY64" s="105"/>
      <c r="EMZ64" s="97"/>
      <c r="ENA64" s="97"/>
      <c r="ENB64" s="136"/>
      <c r="ENC64" s="105"/>
      <c r="END64" s="97"/>
      <c r="ENE64" s="97"/>
      <c r="ENF64" s="136"/>
      <c r="ENG64" s="105"/>
      <c r="ENH64" s="97"/>
      <c r="ENI64" s="97"/>
      <c r="ENJ64" s="136"/>
      <c r="ENK64" s="105"/>
      <c r="ENL64" s="97"/>
      <c r="ENM64" s="97"/>
      <c r="ENN64" s="136"/>
      <c r="ENO64" s="105"/>
      <c r="ENP64" s="97"/>
      <c r="ENQ64" s="97"/>
      <c r="ENR64" s="136"/>
      <c r="ENS64" s="105"/>
      <c r="ENT64" s="97"/>
      <c r="ENU64" s="97"/>
      <c r="ENV64" s="136"/>
      <c r="ENW64" s="105"/>
      <c r="ENX64" s="97"/>
      <c r="ENY64" s="97"/>
      <c r="ENZ64" s="136"/>
      <c r="EOA64" s="105"/>
      <c r="EOB64" s="97"/>
      <c r="EOC64" s="97"/>
      <c r="EOD64" s="136"/>
      <c r="EOE64" s="105"/>
      <c r="EOF64" s="97"/>
      <c r="EOG64" s="97"/>
      <c r="EOH64" s="136"/>
      <c r="EOI64" s="105"/>
      <c r="EOJ64" s="97"/>
      <c r="EOK64" s="97"/>
      <c r="EOL64" s="136"/>
      <c r="EOM64" s="105"/>
      <c r="EON64" s="97"/>
      <c r="EOO64" s="97"/>
      <c r="EOP64" s="136"/>
      <c r="EOQ64" s="105"/>
      <c r="EOR64" s="97"/>
      <c r="EOS64" s="97"/>
      <c r="EOT64" s="136"/>
      <c r="EOU64" s="105"/>
      <c r="EOV64" s="97"/>
      <c r="EOW64" s="97"/>
      <c r="EOX64" s="136"/>
      <c r="EOY64" s="105"/>
      <c r="EOZ64" s="97"/>
      <c r="EPA64" s="97"/>
      <c r="EPB64" s="136"/>
      <c r="EPC64" s="105"/>
      <c r="EPD64" s="97"/>
      <c r="EPE64" s="97"/>
      <c r="EPF64" s="136"/>
      <c r="EPG64" s="105"/>
      <c r="EPH64" s="97"/>
      <c r="EPI64" s="97"/>
      <c r="EPJ64" s="136"/>
      <c r="EPK64" s="105"/>
      <c r="EPL64" s="97"/>
      <c r="EPM64" s="97"/>
      <c r="EPN64" s="136"/>
      <c r="EPO64" s="105"/>
      <c r="EPP64" s="97"/>
      <c r="EPQ64" s="97"/>
      <c r="EPR64" s="136"/>
      <c r="EPS64" s="105"/>
      <c r="EPT64" s="97"/>
      <c r="EPU64" s="97"/>
      <c r="EPV64" s="136"/>
      <c r="EPW64" s="105"/>
      <c r="EPX64" s="97"/>
      <c r="EPY64" s="97"/>
      <c r="EPZ64" s="136"/>
      <c r="EQA64" s="105"/>
      <c r="EQB64" s="97"/>
      <c r="EQC64" s="97"/>
      <c r="EQD64" s="136"/>
      <c r="EQE64" s="105"/>
      <c r="EQF64" s="97"/>
      <c r="EQG64" s="97"/>
      <c r="EQH64" s="136"/>
      <c r="EQI64" s="105"/>
      <c r="EQJ64" s="97"/>
      <c r="EQK64" s="97"/>
      <c r="EQL64" s="136"/>
      <c r="EQM64" s="105"/>
      <c r="EQN64" s="97"/>
      <c r="EQO64" s="97"/>
      <c r="EQP64" s="136"/>
      <c r="EQQ64" s="105"/>
      <c r="EQR64" s="97"/>
      <c r="EQS64" s="97"/>
      <c r="EQT64" s="136"/>
      <c r="EQU64" s="105"/>
      <c r="EQV64" s="97"/>
      <c r="EQW64" s="97"/>
      <c r="EQX64" s="136"/>
      <c r="EQY64" s="105"/>
      <c r="EQZ64" s="97"/>
      <c r="ERA64" s="97"/>
      <c r="ERB64" s="136"/>
      <c r="ERC64" s="105"/>
      <c r="ERD64" s="97"/>
      <c r="ERE64" s="97"/>
      <c r="ERF64" s="136"/>
      <c r="ERG64" s="105"/>
      <c r="ERH64" s="97"/>
      <c r="ERI64" s="97"/>
      <c r="ERJ64" s="136"/>
      <c r="ERK64" s="105"/>
      <c r="ERL64" s="97"/>
      <c r="ERM64" s="97"/>
      <c r="ERN64" s="136"/>
      <c r="ERO64" s="105"/>
      <c r="ERP64" s="97"/>
      <c r="ERQ64" s="97"/>
      <c r="ERR64" s="136"/>
      <c r="ERS64" s="105"/>
      <c r="ERT64" s="97"/>
      <c r="ERU64" s="97"/>
      <c r="ERV64" s="136"/>
      <c r="ERW64" s="105"/>
      <c r="ERX64" s="97"/>
      <c r="ERY64" s="97"/>
      <c r="ERZ64" s="136"/>
      <c r="ESA64" s="105"/>
      <c r="ESB64" s="97"/>
      <c r="ESC64" s="97"/>
      <c r="ESD64" s="136"/>
      <c r="ESE64" s="105"/>
      <c r="ESF64" s="97"/>
      <c r="ESG64" s="97"/>
      <c r="ESH64" s="136"/>
      <c r="ESI64" s="105"/>
      <c r="ESJ64" s="97"/>
      <c r="ESK64" s="97"/>
      <c r="ESL64" s="136"/>
      <c r="ESM64" s="105"/>
      <c r="ESN64" s="97"/>
      <c r="ESO64" s="97"/>
      <c r="ESP64" s="136"/>
      <c r="ESQ64" s="105"/>
      <c r="ESR64" s="97"/>
      <c r="ESS64" s="97"/>
      <c r="EST64" s="136"/>
      <c r="ESU64" s="105"/>
      <c r="ESV64" s="97"/>
      <c r="ESW64" s="97"/>
      <c r="ESX64" s="136"/>
      <c r="ESY64" s="105"/>
      <c r="ESZ64" s="97"/>
      <c r="ETA64" s="97"/>
      <c r="ETB64" s="136"/>
      <c r="ETC64" s="105"/>
      <c r="ETD64" s="97"/>
      <c r="ETE64" s="97"/>
      <c r="ETF64" s="136"/>
      <c r="ETG64" s="105"/>
      <c r="ETH64" s="97"/>
      <c r="ETI64" s="97"/>
      <c r="ETJ64" s="136"/>
      <c r="ETK64" s="105"/>
      <c r="ETL64" s="97"/>
      <c r="ETM64" s="97"/>
      <c r="ETN64" s="136"/>
      <c r="ETO64" s="105"/>
      <c r="ETP64" s="97"/>
      <c r="ETQ64" s="97"/>
      <c r="ETR64" s="136"/>
      <c r="ETS64" s="105"/>
      <c r="ETT64" s="97"/>
      <c r="ETU64" s="97"/>
      <c r="ETV64" s="136"/>
      <c r="ETW64" s="105"/>
      <c r="ETX64" s="97"/>
      <c r="ETY64" s="97"/>
      <c r="ETZ64" s="136"/>
      <c r="EUA64" s="105"/>
      <c r="EUB64" s="97"/>
      <c r="EUC64" s="97"/>
      <c r="EUD64" s="136"/>
      <c r="EUE64" s="105"/>
      <c r="EUF64" s="97"/>
      <c r="EUG64" s="97"/>
      <c r="EUH64" s="136"/>
      <c r="EUI64" s="105"/>
      <c r="EUJ64" s="97"/>
      <c r="EUK64" s="97"/>
      <c r="EUL64" s="136"/>
      <c r="EUM64" s="105"/>
      <c r="EUN64" s="97"/>
      <c r="EUO64" s="97"/>
      <c r="EUP64" s="136"/>
      <c r="EUQ64" s="105"/>
      <c r="EUR64" s="97"/>
      <c r="EUS64" s="97"/>
      <c r="EUT64" s="136"/>
      <c r="EUU64" s="105"/>
      <c r="EUV64" s="97"/>
      <c r="EUW64" s="97"/>
      <c r="EUX64" s="136"/>
      <c r="EUY64" s="105"/>
      <c r="EUZ64" s="97"/>
      <c r="EVA64" s="97"/>
      <c r="EVB64" s="136"/>
      <c r="EVC64" s="105"/>
      <c r="EVD64" s="97"/>
      <c r="EVE64" s="97"/>
      <c r="EVF64" s="136"/>
      <c r="EVG64" s="105"/>
      <c r="EVH64" s="97"/>
      <c r="EVI64" s="97"/>
      <c r="EVJ64" s="136"/>
      <c r="EVK64" s="105"/>
      <c r="EVL64" s="97"/>
      <c r="EVM64" s="97"/>
      <c r="EVN64" s="136"/>
      <c r="EVO64" s="105"/>
      <c r="EVP64" s="97"/>
      <c r="EVQ64" s="97"/>
      <c r="EVR64" s="136"/>
      <c r="EVS64" s="105"/>
      <c r="EVT64" s="97"/>
      <c r="EVU64" s="97"/>
      <c r="EVV64" s="136"/>
      <c r="EVW64" s="105"/>
      <c r="EVX64" s="97"/>
      <c r="EVY64" s="97"/>
      <c r="EVZ64" s="136"/>
      <c r="EWA64" s="105"/>
      <c r="EWB64" s="97"/>
      <c r="EWC64" s="97"/>
      <c r="EWD64" s="136"/>
      <c r="EWE64" s="105"/>
      <c r="EWF64" s="97"/>
      <c r="EWG64" s="97"/>
      <c r="EWH64" s="136"/>
      <c r="EWI64" s="105"/>
      <c r="EWJ64" s="97"/>
      <c r="EWK64" s="97"/>
      <c r="EWL64" s="136"/>
      <c r="EWM64" s="105"/>
      <c r="EWN64" s="97"/>
      <c r="EWO64" s="97"/>
      <c r="EWP64" s="136"/>
      <c r="EWQ64" s="105"/>
      <c r="EWR64" s="97"/>
      <c r="EWS64" s="97"/>
      <c r="EWT64" s="136"/>
      <c r="EWU64" s="105"/>
      <c r="EWV64" s="97"/>
      <c r="EWW64" s="97"/>
      <c r="EWX64" s="136"/>
      <c r="EWY64" s="105"/>
      <c r="EWZ64" s="97"/>
      <c r="EXA64" s="97"/>
      <c r="EXB64" s="136"/>
      <c r="EXC64" s="105"/>
      <c r="EXD64" s="97"/>
      <c r="EXE64" s="97"/>
      <c r="EXF64" s="136"/>
      <c r="EXG64" s="105"/>
      <c r="EXH64" s="97"/>
      <c r="EXI64" s="97"/>
      <c r="EXJ64" s="136"/>
      <c r="EXK64" s="105"/>
      <c r="EXL64" s="97"/>
      <c r="EXM64" s="97"/>
      <c r="EXN64" s="136"/>
      <c r="EXO64" s="105"/>
      <c r="EXP64" s="97"/>
      <c r="EXQ64" s="97"/>
      <c r="EXR64" s="136"/>
    </row>
    <row r="65" spans="1:4022" ht="13.2" customHeight="1" x14ac:dyDescent="0.25">
      <c r="A65" s="4"/>
      <c r="B65" s="36"/>
      <c r="C65" s="141"/>
      <c r="D65" s="151"/>
      <c r="E65" s="116"/>
      <c r="F65" s="34"/>
      <c r="G65" s="34"/>
      <c r="H65" s="184" t="s">
        <v>32</v>
      </c>
      <c r="I65" s="53"/>
      <c r="J65" s="54" t="s">
        <v>33</v>
      </c>
      <c r="K65" s="110">
        <v>90</v>
      </c>
      <c r="L65" s="73"/>
      <c r="M65" s="186" t="s">
        <v>47</v>
      </c>
      <c r="N65" s="187"/>
      <c r="O65" s="178" t="s">
        <v>45</v>
      </c>
      <c r="P65" s="179"/>
      <c r="Q65" s="180"/>
      <c r="R65" s="162" t="s">
        <v>46</v>
      </c>
      <c r="S65" s="162"/>
      <c r="T65" s="113"/>
      <c r="U65" s="91"/>
      <c r="V65" s="92"/>
      <c r="W65" s="105"/>
      <c r="X65" s="97"/>
      <c r="Y65" s="97"/>
      <c r="Z65" s="136"/>
      <c r="AA65" s="105"/>
      <c r="AB65" s="97"/>
      <c r="AC65" s="97"/>
      <c r="AD65" s="136"/>
      <c r="AE65" s="105"/>
      <c r="AF65" s="97"/>
      <c r="AG65" s="97"/>
      <c r="AH65" s="136"/>
      <c r="AI65" s="105"/>
      <c r="AJ65" s="97"/>
      <c r="AK65" s="97"/>
      <c r="AL65" s="136"/>
      <c r="AM65" s="105"/>
      <c r="AN65" s="97"/>
      <c r="AO65" s="97"/>
      <c r="AP65" s="136"/>
      <c r="AQ65" s="105"/>
      <c r="AR65" s="97"/>
      <c r="AS65" s="97"/>
      <c r="AT65" s="136"/>
      <c r="AU65" s="105"/>
      <c r="AV65" s="97"/>
      <c r="AW65" s="97"/>
      <c r="AX65" s="136"/>
      <c r="AY65" s="105"/>
      <c r="AZ65" s="97"/>
      <c r="BA65" s="97"/>
      <c r="BB65" s="136"/>
      <c r="BC65" s="105"/>
      <c r="BD65" s="97"/>
      <c r="BE65" s="97"/>
      <c r="BF65" s="136"/>
      <c r="BG65" s="105"/>
      <c r="BH65" s="97"/>
      <c r="BI65" s="97"/>
      <c r="BJ65" s="136"/>
      <c r="BK65" s="105"/>
      <c r="BL65" s="97"/>
      <c r="BM65" s="97"/>
      <c r="BN65" s="136"/>
      <c r="BO65" s="105"/>
      <c r="BP65" s="97"/>
      <c r="BQ65" s="97"/>
      <c r="BR65" s="136"/>
      <c r="BS65" s="105"/>
      <c r="BT65" s="97"/>
      <c r="BU65" s="97"/>
      <c r="BV65" s="136"/>
      <c r="BW65" s="105"/>
      <c r="BX65" s="97"/>
      <c r="BY65" s="97"/>
      <c r="BZ65" s="136"/>
      <c r="CA65" s="105"/>
      <c r="CB65" s="97"/>
      <c r="CC65" s="97"/>
      <c r="CD65" s="136"/>
      <c r="CE65" s="105"/>
      <c r="CF65" s="97"/>
      <c r="CG65" s="97"/>
      <c r="CH65" s="136"/>
      <c r="CI65" s="105"/>
      <c r="CJ65" s="97"/>
      <c r="CK65" s="97"/>
      <c r="CL65" s="136"/>
      <c r="CM65" s="105"/>
      <c r="CN65" s="97"/>
      <c r="CO65" s="97"/>
      <c r="CP65" s="136"/>
      <c r="CQ65" s="105"/>
      <c r="CR65" s="97"/>
      <c r="CS65" s="97"/>
      <c r="CT65" s="136"/>
      <c r="CU65" s="105"/>
      <c r="CV65" s="97"/>
      <c r="CW65" s="97"/>
      <c r="CX65" s="136"/>
      <c r="CY65" s="105"/>
      <c r="CZ65" s="97"/>
      <c r="DA65" s="97"/>
      <c r="DB65" s="136"/>
      <c r="DC65" s="105"/>
      <c r="DD65" s="97"/>
      <c r="DE65" s="97"/>
      <c r="DF65" s="136"/>
      <c r="DG65" s="105"/>
      <c r="DH65" s="97"/>
      <c r="DI65" s="97"/>
      <c r="DJ65" s="136"/>
      <c r="DK65" s="105"/>
      <c r="DL65" s="97"/>
      <c r="DM65" s="97"/>
      <c r="DN65" s="136"/>
      <c r="DO65" s="105"/>
      <c r="DP65" s="97"/>
      <c r="DQ65" s="97"/>
      <c r="DR65" s="136"/>
      <c r="DS65" s="105"/>
      <c r="DT65" s="97"/>
      <c r="DU65" s="97"/>
      <c r="DV65" s="136"/>
      <c r="DW65" s="105"/>
      <c r="DX65" s="97"/>
      <c r="DY65" s="97"/>
      <c r="DZ65" s="136"/>
      <c r="EA65" s="105"/>
      <c r="EB65" s="97"/>
      <c r="EC65" s="97"/>
      <c r="ED65" s="136"/>
      <c r="EE65" s="105"/>
      <c r="EF65" s="97"/>
      <c r="EG65" s="97"/>
      <c r="EH65" s="136"/>
      <c r="EI65" s="105"/>
      <c r="EJ65" s="97"/>
      <c r="EK65" s="97"/>
      <c r="EL65" s="136"/>
      <c r="EM65" s="105"/>
      <c r="EN65" s="97"/>
      <c r="EO65" s="97"/>
      <c r="EP65" s="136"/>
      <c r="EQ65" s="105"/>
      <c r="ER65" s="97"/>
      <c r="ES65" s="97"/>
      <c r="ET65" s="136"/>
      <c r="EU65" s="105"/>
      <c r="EV65" s="97"/>
      <c r="EW65" s="97"/>
      <c r="EX65" s="136"/>
      <c r="EY65" s="105"/>
      <c r="EZ65" s="97"/>
      <c r="FA65" s="97"/>
      <c r="FB65" s="136"/>
      <c r="FC65" s="105"/>
      <c r="FD65" s="97"/>
      <c r="FE65" s="97"/>
      <c r="FF65" s="136"/>
      <c r="FG65" s="105"/>
      <c r="FH65" s="97"/>
      <c r="FI65" s="97"/>
      <c r="FJ65" s="136"/>
      <c r="FK65" s="105"/>
      <c r="FL65" s="97"/>
      <c r="FM65" s="97"/>
      <c r="FN65" s="136"/>
      <c r="FO65" s="105"/>
      <c r="FP65" s="97"/>
      <c r="FQ65" s="97"/>
      <c r="FR65" s="136"/>
      <c r="FS65" s="105"/>
      <c r="FT65" s="97"/>
      <c r="FU65" s="97"/>
      <c r="FV65" s="136"/>
      <c r="FW65" s="105"/>
      <c r="FX65" s="97"/>
      <c r="FY65" s="97"/>
      <c r="FZ65" s="136"/>
      <c r="GA65" s="105"/>
      <c r="GB65" s="97"/>
      <c r="GC65" s="97"/>
      <c r="GD65" s="136"/>
      <c r="GE65" s="105"/>
      <c r="GF65" s="97"/>
      <c r="GG65" s="97"/>
      <c r="GH65" s="136"/>
      <c r="GI65" s="105"/>
      <c r="GJ65" s="97"/>
      <c r="GK65" s="97"/>
      <c r="GL65" s="136"/>
      <c r="GM65" s="105"/>
      <c r="GN65" s="97"/>
      <c r="GO65" s="97"/>
      <c r="GP65" s="136"/>
      <c r="GQ65" s="105"/>
      <c r="GR65" s="97"/>
      <c r="GS65" s="97"/>
      <c r="GT65" s="136"/>
      <c r="GU65" s="105"/>
      <c r="GV65" s="97"/>
      <c r="GW65" s="97"/>
      <c r="GX65" s="136"/>
      <c r="GY65" s="105"/>
      <c r="GZ65" s="97"/>
      <c r="HA65" s="97"/>
      <c r="HB65" s="136"/>
      <c r="HC65" s="105"/>
      <c r="HD65" s="97"/>
      <c r="HE65" s="97"/>
      <c r="HF65" s="136"/>
      <c r="HG65" s="105"/>
      <c r="HH65" s="97"/>
      <c r="HI65" s="97"/>
      <c r="HJ65" s="136"/>
      <c r="HK65" s="105"/>
      <c r="HL65" s="97"/>
      <c r="HM65" s="97"/>
      <c r="HN65" s="136"/>
      <c r="HO65" s="105"/>
      <c r="HP65" s="97"/>
      <c r="HQ65" s="97"/>
      <c r="HR65" s="136"/>
      <c r="HS65" s="105"/>
      <c r="HT65" s="97"/>
      <c r="HU65" s="97"/>
      <c r="HV65" s="136"/>
      <c r="HW65" s="105"/>
      <c r="HX65" s="97"/>
      <c r="HY65" s="97"/>
      <c r="HZ65" s="136"/>
      <c r="IA65" s="105"/>
      <c r="IB65" s="97"/>
      <c r="IC65" s="97"/>
      <c r="ID65" s="136"/>
      <c r="IE65" s="105"/>
      <c r="IF65" s="97"/>
      <c r="IG65" s="97"/>
      <c r="IH65" s="136"/>
      <c r="II65" s="105"/>
      <c r="IJ65" s="97"/>
      <c r="IK65" s="97"/>
      <c r="IL65" s="136"/>
      <c r="IM65" s="105"/>
      <c r="IN65" s="97"/>
      <c r="IO65" s="97"/>
      <c r="IP65" s="136"/>
      <c r="IQ65" s="105"/>
      <c r="IR65" s="97"/>
      <c r="IS65" s="97"/>
      <c r="IT65" s="136"/>
      <c r="IU65" s="105"/>
      <c r="IV65" s="97"/>
      <c r="IW65" s="97"/>
      <c r="IX65" s="136"/>
      <c r="IY65" s="105"/>
      <c r="IZ65" s="97"/>
      <c r="JA65" s="97"/>
      <c r="JB65" s="136"/>
      <c r="JC65" s="105"/>
      <c r="JD65" s="97"/>
      <c r="JE65" s="97"/>
      <c r="JF65" s="136"/>
      <c r="JG65" s="105"/>
      <c r="JH65" s="97"/>
      <c r="JI65" s="97"/>
      <c r="JJ65" s="136"/>
      <c r="JK65" s="105"/>
      <c r="JL65" s="97"/>
      <c r="JM65" s="97"/>
      <c r="JN65" s="136"/>
      <c r="JO65" s="105"/>
      <c r="JP65" s="97"/>
      <c r="JQ65" s="97"/>
      <c r="JR65" s="136"/>
      <c r="JS65" s="105"/>
      <c r="JT65" s="97"/>
      <c r="JU65" s="97"/>
      <c r="JV65" s="136"/>
      <c r="JW65" s="105"/>
      <c r="JX65" s="97"/>
      <c r="JY65" s="97"/>
      <c r="JZ65" s="136"/>
      <c r="KA65" s="105"/>
      <c r="KB65" s="97"/>
      <c r="KC65" s="97"/>
      <c r="KD65" s="136"/>
      <c r="KE65" s="105"/>
      <c r="KF65" s="97"/>
      <c r="KG65" s="97"/>
      <c r="KH65" s="136"/>
      <c r="KI65" s="105"/>
      <c r="KJ65" s="97"/>
      <c r="KK65" s="97"/>
      <c r="KL65" s="136"/>
      <c r="KM65" s="105"/>
      <c r="KN65" s="97"/>
      <c r="KO65" s="97"/>
      <c r="KP65" s="136"/>
      <c r="KQ65" s="105"/>
      <c r="KR65" s="97"/>
      <c r="KS65" s="97"/>
      <c r="KT65" s="136"/>
      <c r="KU65" s="105"/>
      <c r="KV65" s="97"/>
      <c r="KW65" s="97"/>
      <c r="KX65" s="136"/>
      <c r="KY65" s="105"/>
      <c r="KZ65" s="97"/>
      <c r="LA65" s="97"/>
      <c r="LB65" s="136"/>
      <c r="LC65" s="105"/>
      <c r="LD65" s="97"/>
      <c r="LE65" s="97"/>
      <c r="LF65" s="136"/>
      <c r="LG65" s="105"/>
      <c r="LH65" s="97"/>
      <c r="LI65" s="97"/>
      <c r="LJ65" s="136"/>
      <c r="LK65" s="105"/>
      <c r="LL65" s="97"/>
      <c r="LM65" s="97"/>
      <c r="LN65" s="136"/>
      <c r="LO65" s="105"/>
      <c r="LP65" s="97"/>
      <c r="LQ65" s="97"/>
      <c r="LR65" s="136"/>
      <c r="LS65" s="105"/>
      <c r="LT65" s="97"/>
      <c r="LU65" s="97"/>
      <c r="LV65" s="136"/>
      <c r="LW65" s="105"/>
      <c r="LX65" s="97"/>
      <c r="LY65" s="97"/>
      <c r="LZ65" s="136"/>
      <c r="MA65" s="105"/>
      <c r="MB65" s="97"/>
      <c r="MC65" s="97"/>
      <c r="MD65" s="136"/>
      <c r="ME65" s="105"/>
      <c r="MF65" s="97"/>
      <c r="MG65" s="97"/>
      <c r="MH65" s="136"/>
      <c r="MI65" s="105"/>
      <c r="MJ65" s="97"/>
      <c r="MK65" s="97"/>
      <c r="ML65" s="136"/>
      <c r="MM65" s="105"/>
      <c r="MN65" s="97"/>
      <c r="MO65" s="97"/>
      <c r="MP65" s="136"/>
      <c r="MQ65" s="105"/>
      <c r="MR65" s="97"/>
      <c r="MS65" s="97"/>
      <c r="MT65" s="136"/>
      <c r="MU65" s="105"/>
      <c r="MV65" s="97"/>
      <c r="MW65" s="97"/>
      <c r="MX65" s="136"/>
      <c r="MY65" s="105"/>
      <c r="MZ65" s="97"/>
      <c r="NA65" s="97"/>
      <c r="NB65" s="136"/>
      <c r="NC65" s="105"/>
      <c r="ND65" s="97"/>
      <c r="NE65" s="97"/>
      <c r="NF65" s="136"/>
      <c r="NG65" s="105"/>
      <c r="NH65" s="97"/>
      <c r="NI65" s="97"/>
      <c r="NJ65" s="136"/>
      <c r="NK65" s="105"/>
      <c r="NL65" s="97"/>
      <c r="NM65" s="97"/>
      <c r="NN65" s="136"/>
      <c r="NO65" s="105"/>
      <c r="NP65" s="97"/>
      <c r="NQ65" s="97"/>
      <c r="NR65" s="136"/>
      <c r="NS65" s="105"/>
      <c r="NT65" s="97"/>
      <c r="NU65" s="97"/>
      <c r="NV65" s="136"/>
      <c r="NW65" s="105"/>
      <c r="NX65" s="97"/>
      <c r="NY65" s="97"/>
      <c r="NZ65" s="136"/>
      <c r="OA65" s="105"/>
      <c r="OB65" s="97"/>
      <c r="OC65" s="97"/>
      <c r="OD65" s="136"/>
      <c r="OE65" s="105"/>
      <c r="OF65" s="97"/>
      <c r="OG65" s="97"/>
      <c r="OH65" s="136"/>
      <c r="OI65" s="105"/>
      <c r="OJ65" s="97"/>
      <c r="OK65" s="97"/>
      <c r="OL65" s="136"/>
      <c r="OM65" s="105"/>
      <c r="ON65" s="97"/>
      <c r="OO65" s="97"/>
      <c r="OP65" s="136"/>
      <c r="OQ65" s="105"/>
      <c r="OR65" s="97"/>
      <c r="OS65" s="97"/>
      <c r="OT65" s="136"/>
      <c r="OU65" s="105"/>
      <c r="OV65" s="97"/>
      <c r="OW65" s="97"/>
      <c r="OX65" s="136"/>
      <c r="OY65" s="105"/>
      <c r="OZ65" s="97"/>
      <c r="PA65" s="97"/>
      <c r="PB65" s="136"/>
      <c r="PC65" s="105"/>
      <c r="PD65" s="97"/>
      <c r="PE65" s="97"/>
      <c r="PF65" s="136"/>
      <c r="PG65" s="105"/>
      <c r="PH65" s="97"/>
      <c r="PI65" s="97"/>
      <c r="PJ65" s="136"/>
      <c r="PK65" s="105"/>
      <c r="PL65" s="97"/>
      <c r="PM65" s="97"/>
      <c r="PN65" s="136"/>
      <c r="PO65" s="105"/>
      <c r="PP65" s="97"/>
      <c r="PQ65" s="97"/>
      <c r="PR65" s="136"/>
      <c r="PS65" s="105"/>
      <c r="PT65" s="97"/>
      <c r="PU65" s="97"/>
      <c r="PV65" s="136"/>
      <c r="PW65" s="105"/>
      <c r="PX65" s="97"/>
      <c r="PY65" s="97"/>
      <c r="PZ65" s="136"/>
      <c r="QA65" s="105"/>
      <c r="QB65" s="97"/>
      <c r="QC65" s="97"/>
      <c r="QD65" s="136"/>
      <c r="QE65" s="105"/>
      <c r="QF65" s="97"/>
      <c r="QG65" s="97"/>
      <c r="QH65" s="136"/>
      <c r="QI65" s="105"/>
      <c r="QJ65" s="97"/>
      <c r="QK65" s="97"/>
      <c r="QL65" s="136"/>
      <c r="QM65" s="105"/>
      <c r="QN65" s="97"/>
      <c r="QO65" s="97"/>
      <c r="QP65" s="136"/>
      <c r="QQ65" s="105"/>
      <c r="QR65" s="97"/>
      <c r="QS65" s="97"/>
      <c r="QT65" s="136"/>
      <c r="QU65" s="105"/>
      <c r="QV65" s="97"/>
      <c r="QW65" s="97"/>
      <c r="QX65" s="136"/>
      <c r="QY65" s="105"/>
      <c r="QZ65" s="97"/>
      <c r="RA65" s="97"/>
      <c r="RB65" s="136"/>
      <c r="RC65" s="105"/>
      <c r="RD65" s="97"/>
      <c r="RE65" s="97"/>
      <c r="RF65" s="136"/>
      <c r="RG65" s="105"/>
      <c r="RH65" s="97"/>
      <c r="RI65" s="97"/>
      <c r="RJ65" s="136"/>
      <c r="RK65" s="105"/>
      <c r="RL65" s="97"/>
      <c r="RM65" s="97"/>
      <c r="RN65" s="136"/>
      <c r="RO65" s="105"/>
      <c r="RP65" s="97"/>
      <c r="RQ65" s="97"/>
      <c r="RR65" s="136"/>
      <c r="RS65" s="105"/>
      <c r="RT65" s="97"/>
      <c r="RU65" s="97"/>
      <c r="RV65" s="136"/>
      <c r="RW65" s="105"/>
      <c r="RX65" s="97"/>
      <c r="RY65" s="97"/>
      <c r="RZ65" s="136"/>
      <c r="SA65" s="105"/>
      <c r="SB65" s="97"/>
      <c r="SC65" s="97"/>
      <c r="SD65" s="136"/>
      <c r="SE65" s="105"/>
      <c r="SF65" s="97"/>
      <c r="SG65" s="97"/>
      <c r="SH65" s="136"/>
      <c r="SI65" s="105"/>
      <c r="SJ65" s="97"/>
      <c r="SK65" s="97"/>
      <c r="SL65" s="136"/>
      <c r="SM65" s="105"/>
      <c r="SN65" s="97"/>
      <c r="SO65" s="97"/>
      <c r="SP65" s="136"/>
      <c r="SQ65" s="105"/>
      <c r="SR65" s="97"/>
      <c r="SS65" s="97"/>
      <c r="ST65" s="136"/>
      <c r="SU65" s="105"/>
      <c r="SV65" s="97"/>
      <c r="SW65" s="97"/>
      <c r="SX65" s="136"/>
      <c r="SY65" s="105"/>
      <c r="SZ65" s="97"/>
      <c r="TA65" s="97"/>
      <c r="TB65" s="136"/>
      <c r="TC65" s="105"/>
      <c r="TD65" s="97"/>
      <c r="TE65" s="97"/>
      <c r="TF65" s="136"/>
      <c r="TG65" s="105"/>
      <c r="TH65" s="97"/>
      <c r="TI65" s="97"/>
      <c r="TJ65" s="136"/>
      <c r="TK65" s="105"/>
      <c r="TL65" s="97"/>
      <c r="TM65" s="97"/>
      <c r="TN65" s="136"/>
      <c r="TO65" s="105"/>
      <c r="TP65" s="97"/>
      <c r="TQ65" s="97"/>
      <c r="TR65" s="136"/>
      <c r="TS65" s="105"/>
      <c r="TT65" s="97"/>
      <c r="TU65" s="97"/>
      <c r="TV65" s="136"/>
      <c r="TW65" s="105"/>
      <c r="TX65" s="97"/>
      <c r="TY65" s="97"/>
      <c r="TZ65" s="136"/>
      <c r="UA65" s="105"/>
      <c r="UB65" s="97"/>
      <c r="UC65" s="97"/>
      <c r="UD65" s="136"/>
      <c r="UE65" s="105"/>
      <c r="UF65" s="97"/>
      <c r="UG65" s="97"/>
      <c r="UH65" s="136"/>
      <c r="UI65" s="105"/>
      <c r="UJ65" s="97"/>
      <c r="UK65" s="97"/>
      <c r="UL65" s="136"/>
      <c r="UM65" s="105"/>
      <c r="UN65" s="97"/>
      <c r="UO65" s="97"/>
      <c r="UP65" s="136"/>
      <c r="UQ65" s="105"/>
      <c r="UR65" s="97"/>
      <c r="US65" s="97"/>
      <c r="UT65" s="136"/>
      <c r="UU65" s="105"/>
      <c r="UV65" s="97"/>
      <c r="UW65" s="97"/>
      <c r="UX65" s="136"/>
      <c r="UY65" s="105"/>
      <c r="UZ65" s="97"/>
      <c r="VA65" s="97"/>
      <c r="VB65" s="136"/>
      <c r="VC65" s="105"/>
      <c r="VD65" s="97"/>
      <c r="VE65" s="97"/>
      <c r="VF65" s="136"/>
      <c r="VG65" s="105"/>
      <c r="VH65" s="97"/>
      <c r="VI65" s="97"/>
      <c r="VJ65" s="136"/>
      <c r="VK65" s="105"/>
      <c r="VL65" s="97"/>
      <c r="VM65" s="97"/>
      <c r="VN65" s="136"/>
      <c r="VO65" s="105"/>
      <c r="VP65" s="97"/>
      <c r="VQ65" s="97"/>
      <c r="VR65" s="136"/>
      <c r="VS65" s="105"/>
      <c r="VT65" s="97"/>
      <c r="VU65" s="97"/>
      <c r="VV65" s="136"/>
      <c r="VW65" s="105"/>
      <c r="VX65" s="97"/>
      <c r="VY65" s="97"/>
      <c r="VZ65" s="136"/>
      <c r="WA65" s="105"/>
      <c r="WB65" s="97"/>
      <c r="WC65" s="97"/>
      <c r="WD65" s="136"/>
      <c r="WE65" s="105"/>
      <c r="WF65" s="97"/>
      <c r="WG65" s="97"/>
      <c r="WH65" s="136"/>
      <c r="WI65" s="105"/>
      <c r="WJ65" s="97"/>
      <c r="WK65" s="97"/>
      <c r="WL65" s="136"/>
      <c r="WM65" s="105"/>
      <c r="WN65" s="97"/>
      <c r="WO65" s="97"/>
      <c r="WP65" s="136"/>
      <c r="WQ65" s="105"/>
      <c r="WR65" s="97"/>
      <c r="WS65" s="97"/>
      <c r="WT65" s="136"/>
      <c r="WU65" s="105"/>
      <c r="WV65" s="97"/>
      <c r="WW65" s="97"/>
      <c r="WX65" s="136"/>
      <c r="WY65" s="105"/>
      <c r="WZ65" s="97"/>
      <c r="XA65" s="97"/>
      <c r="XB65" s="136"/>
      <c r="XC65" s="105"/>
      <c r="XD65" s="97"/>
      <c r="XE65" s="97"/>
      <c r="XF65" s="136"/>
      <c r="XG65" s="105"/>
      <c r="XH65" s="97"/>
      <c r="XI65" s="97"/>
      <c r="XJ65" s="136"/>
      <c r="XK65" s="105"/>
      <c r="XL65" s="97"/>
      <c r="XM65" s="97"/>
      <c r="XN65" s="136"/>
      <c r="XO65" s="105"/>
      <c r="XP65" s="97"/>
      <c r="XQ65" s="97"/>
      <c r="XR65" s="136"/>
      <c r="XS65" s="105"/>
      <c r="XT65" s="97"/>
      <c r="XU65" s="97"/>
      <c r="XV65" s="136"/>
      <c r="XW65" s="105"/>
      <c r="XX65" s="97"/>
      <c r="XY65" s="97"/>
      <c r="XZ65" s="136"/>
      <c r="YA65" s="105"/>
      <c r="YB65" s="97"/>
      <c r="YC65" s="97"/>
      <c r="YD65" s="136"/>
      <c r="YE65" s="105"/>
      <c r="YF65" s="97"/>
      <c r="YG65" s="97"/>
      <c r="YH65" s="136"/>
      <c r="YI65" s="105"/>
      <c r="YJ65" s="97"/>
      <c r="YK65" s="97"/>
      <c r="YL65" s="136"/>
      <c r="YM65" s="105"/>
      <c r="YN65" s="97"/>
      <c r="YO65" s="97"/>
      <c r="YP65" s="136"/>
      <c r="YQ65" s="105"/>
      <c r="YR65" s="97"/>
      <c r="YS65" s="97"/>
      <c r="YT65" s="136"/>
      <c r="YU65" s="105"/>
      <c r="YV65" s="97"/>
      <c r="YW65" s="97"/>
      <c r="YX65" s="136"/>
      <c r="YY65" s="105"/>
      <c r="YZ65" s="97"/>
      <c r="ZA65" s="97"/>
      <c r="ZB65" s="136"/>
      <c r="ZC65" s="105"/>
      <c r="ZD65" s="97"/>
      <c r="ZE65" s="97"/>
      <c r="ZF65" s="136"/>
      <c r="ZG65" s="105"/>
      <c r="ZH65" s="97"/>
      <c r="ZI65" s="97"/>
      <c r="ZJ65" s="136"/>
      <c r="ZK65" s="105"/>
      <c r="ZL65" s="97"/>
      <c r="ZM65" s="97"/>
      <c r="ZN65" s="136"/>
      <c r="ZO65" s="105"/>
      <c r="ZP65" s="97"/>
      <c r="ZQ65" s="97"/>
      <c r="ZR65" s="136"/>
      <c r="ZS65" s="105"/>
      <c r="ZT65" s="97"/>
      <c r="ZU65" s="97"/>
      <c r="ZV65" s="136"/>
      <c r="ZW65" s="105"/>
      <c r="ZX65" s="97"/>
      <c r="ZY65" s="97"/>
      <c r="ZZ65" s="136"/>
      <c r="AAA65" s="105"/>
      <c r="AAB65" s="97"/>
      <c r="AAC65" s="97"/>
      <c r="AAD65" s="136"/>
      <c r="AAE65" s="105"/>
      <c r="AAF65" s="97"/>
      <c r="AAG65" s="97"/>
      <c r="AAH65" s="136"/>
      <c r="AAI65" s="105"/>
      <c r="AAJ65" s="97"/>
      <c r="AAK65" s="97"/>
      <c r="AAL65" s="136"/>
      <c r="AAM65" s="105"/>
      <c r="AAN65" s="97"/>
      <c r="AAO65" s="97"/>
      <c r="AAP65" s="136"/>
      <c r="AAQ65" s="105"/>
      <c r="AAR65" s="97"/>
      <c r="AAS65" s="97"/>
      <c r="AAT65" s="136"/>
      <c r="AAU65" s="105"/>
      <c r="AAV65" s="97"/>
      <c r="AAW65" s="97"/>
      <c r="AAX65" s="136"/>
      <c r="AAY65" s="105"/>
      <c r="AAZ65" s="97"/>
      <c r="ABA65" s="97"/>
      <c r="ABB65" s="136"/>
      <c r="ABC65" s="105"/>
      <c r="ABD65" s="97"/>
      <c r="ABE65" s="97"/>
      <c r="ABF65" s="136"/>
      <c r="ABG65" s="105"/>
      <c r="ABH65" s="97"/>
      <c r="ABI65" s="97"/>
      <c r="ABJ65" s="136"/>
      <c r="ABK65" s="105"/>
      <c r="ABL65" s="97"/>
      <c r="ABM65" s="97"/>
      <c r="ABN65" s="136"/>
      <c r="ABO65" s="105"/>
      <c r="ABP65" s="97"/>
      <c r="ABQ65" s="97"/>
      <c r="ABR65" s="136"/>
      <c r="ABS65" s="105"/>
      <c r="ABT65" s="97"/>
      <c r="ABU65" s="97"/>
      <c r="ABV65" s="136"/>
      <c r="ABW65" s="105"/>
      <c r="ABX65" s="97"/>
      <c r="ABY65" s="97"/>
      <c r="ABZ65" s="136"/>
      <c r="ACA65" s="105"/>
      <c r="ACB65" s="97"/>
      <c r="ACC65" s="97"/>
      <c r="ACD65" s="136"/>
      <c r="ACE65" s="105"/>
      <c r="ACF65" s="97"/>
      <c r="ACG65" s="97"/>
      <c r="ACH65" s="136"/>
      <c r="ACI65" s="105"/>
      <c r="ACJ65" s="97"/>
      <c r="ACK65" s="97"/>
      <c r="ACL65" s="136"/>
      <c r="ACM65" s="105"/>
      <c r="ACN65" s="97"/>
      <c r="ACO65" s="97"/>
      <c r="ACP65" s="136"/>
      <c r="ACQ65" s="105"/>
      <c r="ACR65" s="97"/>
      <c r="ACS65" s="97"/>
      <c r="ACT65" s="136"/>
      <c r="ACU65" s="105"/>
      <c r="ACV65" s="97"/>
      <c r="ACW65" s="97"/>
      <c r="ACX65" s="136"/>
      <c r="ACY65" s="105"/>
      <c r="ACZ65" s="97"/>
      <c r="ADA65" s="97"/>
      <c r="ADB65" s="136"/>
      <c r="ADC65" s="105"/>
      <c r="ADD65" s="97"/>
      <c r="ADE65" s="97"/>
      <c r="ADF65" s="136"/>
      <c r="ADG65" s="105"/>
      <c r="ADH65" s="97"/>
      <c r="ADI65" s="97"/>
      <c r="ADJ65" s="136"/>
      <c r="ADK65" s="105"/>
      <c r="ADL65" s="97"/>
      <c r="ADM65" s="97"/>
      <c r="ADN65" s="136"/>
      <c r="ADO65" s="105"/>
      <c r="ADP65" s="97"/>
      <c r="ADQ65" s="97"/>
      <c r="ADR65" s="136"/>
      <c r="ADS65" s="105"/>
      <c r="ADT65" s="97"/>
      <c r="ADU65" s="97"/>
      <c r="ADV65" s="136"/>
      <c r="ADW65" s="105"/>
      <c r="ADX65" s="97"/>
      <c r="ADY65" s="97"/>
      <c r="ADZ65" s="136"/>
      <c r="AEA65" s="105"/>
      <c r="AEB65" s="97"/>
      <c r="AEC65" s="97"/>
      <c r="AED65" s="136"/>
      <c r="AEE65" s="105"/>
      <c r="AEF65" s="97"/>
      <c r="AEG65" s="97"/>
      <c r="AEH65" s="136"/>
      <c r="AEI65" s="105"/>
      <c r="AEJ65" s="97"/>
      <c r="AEK65" s="97"/>
      <c r="AEL65" s="136"/>
      <c r="AEM65" s="105"/>
      <c r="AEN65" s="97"/>
      <c r="AEO65" s="97"/>
      <c r="AEP65" s="136"/>
      <c r="AEQ65" s="105"/>
      <c r="AER65" s="97"/>
      <c r="AES65" s="97"/>
      <c r="AET65" s="136"/>
      <c r="AEU65" s="105"/>
      <c r="AEV65" s="97"/>
      <c r="AEW65" s="97"/>
      <c r="AEX65" s="136"/>
      <c r="AEY65" s="105"/>
      <c r="AEZ65" s="97"/>
      <c r="AFA65" s="97"/>
      <c r="AFB65" s="136"/>
      <c r="AFC65" s="105"/>
      <c r="AFD65" s="97"/>
      <c r="AFE65" s="97"/>
      <c r="AFF65" s="136"/>
      <c r="AFG65" s="105"/>
      <c r="AFH65" s="97"/>
      <c r="AFI65" s="97"/>
      <c r="AFJ65" s="136"/>
      <c r="AFK65" s="105"/>
      <c r="AFL65" s="97"/>
      <c r="AFM65" s="97"/>
      <c r="AFN65" s="136"/>
      <c r="AFO65" s="105"/>
      <c r="AFP65" s="97"/>
      <c r="AFQ65" s="97"/>
      <c r="AFR65" s="136"/>
      <c r="AFS65" s="105"/>
      <c r="AFT65" s="97"/>
      <c r="AFU65" s="97"/>
      <c r="AFV65" s="136"/>
      <c r="AFW65" s="105"/>
      <c r="AFX65" s="97"/>
      <c r="AFY65" s="97"/>
      <c r="AFZ65" s="136"/>
      <c r="AGA65" s="105"/>
      <c r="AGB65" s="97"/>
      <c r="AGC65" s="97"/>
      <c r="AGD65" s="136"/>
      <c r="AGE65" s="105"/>
      <c r="AGF65" s="97"/>
      <c r="AGG65" s="97"/>
      <c r="AGH65" s="136"/>
      <c r="AGI65" s="105"/>
      <c r="AGJ65" s="97"/>
      <c r="AGK65" s="97"/>
      <c r="AGL65" s="136"/>
      <c r="AGM65" s="105"/>
      <c r="AGN65" s="97"/>
      <c r="AGO65" s="97"/>
      <c r="AGP65" s="136"/>
      <c r="AGQ65" s="105"/>
      <c r="AGR65" s="97"/>
      <c r="AGS65" s="97"/>
      <c r="AGT65" s="136"/>
      <c r="AGU65" s="105"/>
      <c r="AGV65" s="97"/>
      <c r="AGW65" s="97"/>
      <c r="AGX65" s="136"/>
      <c r="AGY65" s="105"/>
      <c r="AGZ65" s="97"/>
      <c r="AHA65" s="97"/>
      <c r="AHB65" s="136"/>
      <c r="AHC65" s="105"/>
      <c r="AHD65" s="97"/>
      <c r="AHE65" s="97"/>
      <c r="AHF65" s="136"/>
      <c r="AHG65" s="105"/>
      <c r="AHH65" s="97"/>
      <c r="AHI65" s="97"/>
      <c r="AHJ65" s="136"/>
      <c r="AHK65" s="105"/>
      <c r="AHL65" s="97"/>
      <c r="AHM65" s="97"/>
      <c r="AHN65" s="136"/>
      <c r="AHO65" s="105"/>
      <c r="AHP65" s="97"/>
      <c r="AHQ65" s="97"/>
      <c r="AHR65" s="136"/>
      <c r="AHS65" s="105"/>
      <c r="AHT65" s="97"/>
      <c r="AHU65" s="97"/>
      <c r="AHV65" s="136"/>
      <c r="AHW65" s="105"/>
      <c r="AHX65" s="97"/>
      <c r="AHY65" s="97"/>
      <c r="AHZ65" s="136"/>
      <c r="AIA65" s="105"/>
      <c r="AIB65" s="97"/>
      <c r="AIC65" s="97"/>
      <c r="AID65" s="136"/>
      <c r="AIE65" s="105"/>
      <c r="AIF65" s="97"/>
      <c r="AIG65" s="97"/>
      <c r="AIH65" s="136"/>
      <c r="AII65" s="105"/>
      <c r="AIJ65" s="97"/>
      <c r="AIK65" s="97"/>
      <c r="AIL65" s="136"/>
      <c r="AIM65" s="105"/>
      <c r="AIN65" s="97"/>
      <c r="AIO65" s="97"/>
      <c r="AIP65" s="136"/>
      <c r="AIQ65" s="105"/>
      <c r="AIR65" s="97"/>
      <c r="AIS65" s="97"/>
      <c r="AIT65" s="136"/>
      <c r="AIU65" s="105"/>
      <c r="AIV65" s="97"/>
      <c r="AIW65" s="97"/>
      <c r="AIX65" s="136"/>
      <c r="AIY65" s="105"/>
      <c r="AIZ65" s="97"/>
      <c r="AJA65" s="97"/>
      <c r="AJB65" s="136"/>
      <c r="AJC65" s="105"/>
      <c r="AJD65" s="97"/>
      <c r="AJE65" s="97"/>
      <c r="AJF65" s="136"/>
      <c r="AJG65" s="105"/>
      <c r="AJH65" s="97"/>
      <c r="AJI65" s="97"/>
      <c r="AJJ65" s="136"/>
      <c r="AJK65" s="105"/>
      <c r="AJL65" s="97"/>
      <c r="AJM65" s="97"/>
      <c r="AJN65" s="136"/>
      <c r="AJO65" s="105"/>
      <c r="AJP65" s="97"/>
      <c r="AJQ65" s="97"/>
      <c r="AJR65" s="136"/>
      <c r="AJS65" s="105"/>
      <c r="AJT65" s="97"/>
      <c r="AJU65" s="97"/>
      <c r="AJV65" s="136"/>
      <c r="AJW65" s="105"/>
      <c r="AJX65" s="97"/>
      <c r="AJY65" s="97"/>
      <c r="AJZ65" s="136"/>
      <c r="AKA65" s="105"/>
      <c r="AKB65" s="97"/>
      <c r="AKC65" s="97"/>
      <c r="AKD65" s="136"/>
      <c r="AKE65" s="105"/>
      <c r="AKF65" s="97"/>
      <c r="AKG65" s="97"/>
      <c r="AKH65" s="136"/>
      <c r="AKI65" s="105"/>
      <c r="AKJ65" s="97"/>
      <c r="AKK65" s="97"/>
      <c r="AKL65" s="136"/>
      <c r="AKM65" s="105"/>
      <c r="AKN65" s="97"/>
      <c r="AKO65" s="97"/>
      <c r="AKP65" s="136"/>
      <c r="AKQ65" s="105"/>
      <c r="AKR65" s="97"/>
      <c r="AKS65" s="97"/>
      <c r="AKT65" s="136"/>
      <c r="AKU65" s="105"/>
      <c r="AKV65" s="97"/>
      <c r="AKW65" s="97"/>
      <c r="AKX65" s="136"/>
      <c r="AKY65" s="105"/>
      <c r="AKZ65" s="97"/>
      <c r="ALA65" s="97"/>
      <c r="ALB65" s="136"/>
      <c r="ALC65" s="105"/>
      <c r="ALD65" s="97"/>
      <c r="ALE65" s="97"/>
      <c r="ALF65" s="136"/>
      <c r="ALG65" s="105"/>
      <c r="ALH65" s="97"/>
      <c r="ALI65" s="97"/>
      <c r="ALJ65" s="136"/>
      <c r="ALK65" s="105"/>
      <c r="ALL65" s="97"/>
      <c r="ALM65" s="97"/>
      <c r="ALN65" s="136"/>
      <c r="ALO65" s="105"/>
      <c r="ALP65" s="97"/>
      <c r="ALQ65" s="97"/>
      <c r="ALR65" s="136"/>
      <c r="ALS65" s="105"/>
      <c r="ALT65" s="97"/>
      <c r="ALU65" s="97"/>
      <c r="ALV65" s="136"/>
      <c r="ALW65" s="105"/>
      <c r="ALX65" s="97"/>
      <c r="ALY65" s="97"/>
      <c r="ALZ65" s="136"/>
      <c r="AMA65" s="105"/>
      <c r="AMB65" s="97"/>
      <c r="AMC65" s="97"/>
      <c r="AMD65" s="136"/>
      <c r="AME65" s="105"/>
      <c r="AMF65" s="97"/>
      <c r="AMG65" s="97"/>
      <c r="AMH65" s="136"/>
      <c r="AMI65" s="105"/>
      <c r="AMJ65" s="97"/>
      <c r="AMK65" s="97"/>
      <c r="AML65" s="136"/>
      <c r="AMM65" s="105"/>
      <c r="AMN65" s="97"/>
      <c r="AMO65" s="97"/>
      <c r="AMP65" s="136"/>
      <c r="AMQ65" s="105"/>
      <c r="AMR65" s="97"/>
      <c r="AMS65" s="97"/>
      <c r="AMT65" s="136"/>
      <c r="AMU65" s="105"/>
      <c r="AMV65" s="97"/>
      <c r="AMW65" s="97"/>
      <c r="AMX65" s="136"/>
      <c r="AMY65" s="105"/>
      <c r="AMZ65" s="97"/>
      <c r="ANA65" s="97"/>
      <c r="ANB65" s="136"/>
      <c r="ANC65" s="105"/>
      <c r="AND65" s="97"/>
      <c r="ANE65" s="97"/>
      <c r="ANF65" s="136"/>
      <c r="ANG65" s="105"/>
      <c r="ANH65" s="97"/>
      <c r="ANI65" s="97"/>
      <c r="ANJ65" s="136"/>
      <c r="ANK65" s="105"/>
      <c r="ANL65" s="97"/>
      <c r="ANM65" s="97"/>
      <c r="ANN65" s="136"/>
      <c r="ANO65" s="105"/>
      <c r="ANP65" s="97"/>
      <c r="ANQ65" s="97"/>
      <c r="ANR65" s="136"/>
      <c r="ANS65" s="105"/>
      <c r="ANT65" s="97"/>
      <c r="ANU65" s="97"/>
      <c r="ANV65" s="136"/>
      <c r="ANW65" s="105"/>
      <c r="ANX65" s="97"/>
      <c r="ANY65" s="97"/>
      <c r="ANZ65" s="136"/>
      <c r="AOA65" s="105"/>
      <c r="AOB65" s="97"/>
      <c r="AOC65" s="97"/>
      <c r="AOD65" s="136"/>
      <c r="AOE65" s="105"/>
      <c r="AOF65" s="97"/>
      <c r="AOG65" s="97"/>
      <c r="AOH65" s="136"/>
      <c r="AOI65" s="105"/>
      <c r="AOJ65" s="97"/>
      <c r="AOK65" s="97"/>
      <c r="AOL65" s="136"/>
      <c r="AOM65" s="105"/>
      <c r="AON65" s="97"/>
      <c r="AOO65" s="97"/>
      <c r="AOP65" s="136"/>
      <c r="AOQ65" s="105"/>
      <c r="AOR65" s="97"/>
      <c r="AOS65" s="97"/>
      <c r="AOT65" s="136"/>
      <c r="AOU65" s="105"/>
      <c r="AOV65" s="97"/>
      <c r="AOW65" s="97"/>
      <c r="AOX65" s="136"/>
      <c r="AOY65" s="105"/>
      <c r="AOZ65" s="97"/>
      <c r="APA65" s="97"/>
      <c r="APB65" s="136"/>
      <c r="APC65" s="105"/>
      <c r="APD65" s="97"/>
      <c r="APE65" s="97"/>
      <c r="APF65" s="136"/>
      <c r="APG65" s="105"/>
      <c r="APH65" s="97"/>
      <c r="API65" s="97"/>
      <c r="APJ65" s="136"/>
      <c r="APK65" s="105"/>
      <c r="APL65" s="97"/>
      <c r="APM65" s="97"/>
      <c r="APN65" s="136"/>
      <c r="APO65" s="105"/>
      <c r="APP65" s="97"/>
      <c r="APQ65" s="97"/>
      <c r="APR65" s="136"/>
      <c r="APS65" s="105"/>
      <c r="APT65" s="97"/>
      <c r="APU65" s="97"/>
      <c r="APV65" s="136"/>
      <c r="APW65" s="105"/>
      <c r="APX65" s="97"/>
      <c r="APY65" s="97"/>
      <c r="APZ65" s="136"/>
      <c r="AQA65" s="105"/>
      <c r="AQB65" s="97"/>
      <c r="AQC65" s="97"/>
      <c r="AQD65" s="136"/>
      <c r="AQE65" s="105"/>
      <c r="AQF65" s="97"/>
      <c r="AQG65" s="97"/>
      <c r="AQH65" s="136"/>
      <c r="AQI65" s="105"/>
      <c r="AQJ65" s="97"/>
      <c r="AQK65" s="97"/>
      <c r="AQL65" s="136"/>
      <c r="AQM65" s="105"/>
      <c r="AQN65" s="97"/>
      <c r="AQO65" s="97"/>
      <c r="AQP65" s="136"/>
      <c r="AQQ65" s="105"/>
      <c r="AQR65" s="97"/>
      <c r="AQS65" s="97"/>
      <c r="AQT65" s="136"/>
      <c r="AQU65" s="105"/>
      <c r="AQV65" s="97"/>
      <c r="AQW65" s="97"/>
      <c r="AQX65" s="136"/>
      <c r="AQY65" s="105"/>
      <c r="AQZ65" s="97"/>
      <c r="ARA65" s="97"/>
      <c r="ARB65" s="136"/>
      <c r="ARC65" s="105"/>
      <c r="ARD65" s="97"/>
      <c r="ARE65" s="97"/>
      <c r="ARF65" s="136"/>
      <c r="ARG65" s="105"/>
      <c r="ARH65" s="97"/>
      <c r="ARI65" s="97"/>
      <c r="ARJ65" s="136"/>
      <c r="ARK65" s="105"/>
      <c r="ARL65" s="97"/>
      <c r="ARM65" s="97"/>
      <c r="ARN65" s="136"/>
      <c r="ARO65" s="105"/>
      <c r="ARP65" s="97"/>
      <c r="ARQ65" s="97"/>
      <c r="ARR65" s="136"/>
      <c r="ARS65" s="105"/>
      <c r="ART65" s="97"/>
      <c r="ARU65" s="97"/>
      <c r="ARV65" s="136"/>
      <c r="ARW65" s="105"/>
      <c r="ARX65" s="97"/>
      <c r="ARY65" s="97"/>
      <c r="ARZ65" s="136"/>
      <c r="ASA65" s="105"/>
      <c r="ASB65" s="97"/>
      <c r="ASC65" s="97"/>
      <c r="ASD65" s="136"/>
      <c r="ASE65" s="105"/>
      <c r="ASF65" s="97"/>
      <c r="ASG65" s="97"/>
      <c r="ASH65" s="136"/>
      <c r="ASI65" s="105"/>
      <c r="ASJ65" s="97"/>
      <c r="ASK65" s="97"/>
      <c r="ASL65" s="136"/>
      <c r="ASM65" s="105"/>
      <c r="ASN65" s="97"/>
      <c r="ASO65" s="97"/>
      <c r="ASP65" s="136"/>
      <c r="ASQ65" s="105"/>
      <c r="ASR65" s="97"/>
      <c r="ASS65" s="97"/>
      <c r="AST65" s="136"/>
      <c r="ASU65" s="105"/>
      <c r="ASV65" s="97"/>
      <c r="ASW65" s="97"/>
      <c r="ASX65" s="136"/>
      <c r="ASY65" s="105"/>
      <c r="ASZ65" s="97"/>
      <c r="ATA65" s="97"/>
      <c r="ATB65" s="136"/>
      <c r="ATC65" s="105"/>
      <c r="ATD65" s="97"/>
      <c r="ATE65" s="97"/>
      <c r="ATF65" s="136"/>
      <c r="ATG65" s="105"/>
      <c r="ATH65" s="97"/>
      <c r="ATI65" s="97"/>
      <c r="ATJ65" s="136"/>
      <c r="ATK65" s="105"/>
      <c r="ATL65" s="97"/>
      <c r="ATM65" s="97"/>
      <c r="ATN65" s="136"/>
      <c r="ATO65" s="105"/>
      <c r="ATP65" s="97"/>
      <c r="ATQ65" s="97"/>
      <c r="ATR65" s="136"/>
      <c r="ATS65" s="105"/>
      <c r="ATT65" s="97"/>
      <c r="ATU65" s="97"/>
      <c r="ATV65" s="136"/>
      <c r="ATW65" s="105"/>
      <c r="ATX65" s="97"/>
      <c r="ATY65" s="97"/>
      <c r="ATZ65" s="136"/>
      <c r="AUA65" s="105"/>
      <c r="AUB65" s="97"/>
      <c r="AUC65" s="97"/>
      <c r="AUD65" s="136"/>
      <c r="AUE65" s="105"/>
      <c r="AUF65" s="97"/>
      <c r="AUG65" s="97"/>
      <c r="AUH65" s="136"/>
      <c r="AUI65" s="105"/>
      <c r="AUJ65" s="97"/>
      <c r="AUK65" s="97"/>
      <c r="AUL65" s="136"/>
      <c r="AUM65" s="105"/>
      <c r="AUN65" s="97"/>
      <c r="AUO65" s="97"/>
      <c r="AUP65" s="136"/>
      <c r="AUQ65" s="105"/>
      <c r="AUR65" s="97"/>
      <c r="AUS65" s="97"/>
      <c r="AUT65" s="136"/>
      <c r="AUU65" s="105"/>
      <c r="AUV65" s="97"/>
      <c r="AUW65" s="97"/>
      <c r="AUX65" s="136"/>
      <c r="AUY65" s="105"/>
      <c r="AUZ65" s="97"/>
      <c r="AVA65" s="97"/>
      <c r="AVB65" s="136"/>
      <c r="AVC65" s="105"/>
      <c r="AVD65" s="97"/>
      <c r="AVE65" s="97"/>
      <c r="AVF65" s="136"/>
      <c r="AVG65" s="105"/>
      <c r="AVH65" s="97"/>
      <c r="AVI65" s="97"/>
      <c r="AVJ65" s="136"/>
      <c r="AVK65" s="105"/>
      <c r="AVL65" s="97"/>
      <c r="AVM65" s="97"/>
      <c r="AVN65" s="136"/>
      <c r="AVO65" s="105"/>
      <c r="AVP65" s="97"/>
      <c r="AVQ65" s="97"/>
      <c r="AVR65" s="136"/>
      <c r="AVS65" s="105"/>
      <c r="AVT65" s="97"/>
      <c r="AVU65" s="97"/>
      <c r="AVV65" s="136"/>
      <c r="AVW65" s="105"/>
      <c r="AVX65" s="97"/>
      <c r="AVY65" s="97"/>
      <c r="AVZ65" s="136"/>
      <c r="AWA65" s="105"/>
      <c r="AWB65" s="97"/>
      <c r="AWC65" s="97"/>
      <c r="AWD65" s="136"/>
      <c r="AWE65" s="105"/>
      <c r="AWF65" s="97"/>
      <c r="AWG65" s="97"/>
      <c r="AWH65" s="136"/>
      <c r="AWI65" s="105"/>
      <c r="AWJ65" s="97"/>
      <c r="AWK65" s="97"/>
      <c r="AWL65" s="136"/>
      <c r="AWM65" s="105"/>
      <c r="AWN65" s="97"/>
      <c r="AWO65" s="97"/>
      <c r="AWP65" s="136"/>
      <c r="AWQ65" s="105"/>
      <c r="AWR65" s="97"/>
      <c r="AWS65" s="97"/>
      <c r="AWT65" s="136"/>
      <c r="AWU65" s="105"/>
      <c r="AWV65" s="97"/>
      <c r="AWW65" s="97"/>
      <c r="AWX65" s="136"/>
      <c r="AWY65" s="105"/>
      <c r="AWZ65" s="97"/>
      <c r="AXA65" s="97"/>
      <c r="AXB65" s="136"/>
      <c r="AXC65" s="105"/>
      <c r="AXD65" s="97"/>
      <c r="AXE65" s="97"/>
      <c r="AXF65" s="136"/>
      <c r="AXG65" s="105"/>
      <c r="AXH65" s="97"/>
      <c r="AXI65" s="97"/>
      <c r="AXJ65" s="136"/>
      <c r="AXK65" s="105"/>
      <c r="AXL65" s="97"/>
      <c r="AXM65" s="97"/>
      <c r="AXN65" s="136"/>
      <c r="AXO65" s="105"/>
      <c r="AXP65" s="97"/>
      <c r="AXQ65" s="97"/>
      <c r="AXR65" s="136"/>
      <c r="AXS65" s="105"/>
      <c r="AXT65" s="97"/>
      <c r="AXU65" s="97"/>
      <c r="AXV65" s="136"/>
      <c r="AXW65" s="105"/>
      <c r="AXX65" s="97"/>
      <c r="AXY65" s="97"/>
      <c r="AXZ65" s="136"/>
      <c r="AYA65" s="105"/>
      <c r="AYB65" s="97"/>
      <c r="AYC65" s="97"/>
      <c r="AYD65" s="136"/>
      <c r="AYE65" s="105"/>
      <c r="AYF65" s="97"/>
      <c r="AYG65" s="97"/>
      <c r="AYH65" s="136"/>
      <c r="AYI65" s="105"/>
      <c r="AYJ65" s="97"/>
      <c r="AYK65" s="97"/>
      <c r="AYL65" s="136"/>
      <c r="AYM65" s="105"/>
      <c r="AYN65" s="97"/>
      <c r="AYO65" s="97"/>
      <c r="AYP65" s="136"/>
      <c r="AYQ65" s="105"/>
      <c r="AYR65" s="97"/>
      <c r="AYS65" s="97"/>
      <c r="AYT65" s="136"/>
      <c r="AYU65" s="105"/>
      <c r="AYV65" s="97"/>
      <c r="AYW65" s="97"/>
      <c r="AYX65" s="136"/>
      <c r="AYY65" s="105"/>
      <c r="AYZ65" s="97"/>
      <c r="AZA65" s="97"/>
      <c r="AZB65" s="136"/>
      <c r="AZC65" s="105"/>
      <c r="AZD65" s="97"/>
      <c r="AZE65" s="97"/>
      <c r="AZF65" s="136"/>
      <c r="AZG65" s="105"/>
      <c r="AZH65" s="97"/>
      <c r="AZI65" s="97"/>
      <c r="AZJ65" s="136"/>
      <c r="AZK65" s="105"/>
      <c r="AZL65" s="97"/>
      <c r="AZM65" s="97"/>
      <c r="AZN65" s="136"/>
      <c r="AZO65" s="105"/>
      <c r="AZP65" s="97"/>
      <c r="AZQ65" s="97"/>
      <c r="AZR65" s="136"/>
      <c r="AZS65" s="105"/>
      <c r="AZT65" s="97"/>
      <c r="AZU65" s="97"/>
      <c r="AZV65" s="136"/>
      <c r="AZW65" s="105"/>
      <c r="AZX65" s="97"/>
      <c r="AZY65" s="97"/>
      <c r="AZZ65" s="136"/>
      <c r="BAA65" s="105"/>
      <c r="BAB65" s="97"/>
      <c r="BAC65" s="97"/>
      <c r="BAD65" s="136"/>
      <c r="BAE65" s="105"/>
      <c r="BAF65" s="97"/>
      <c r="BAG65" s="97"/>
      <c r="BAH65" s="136"/>
      <c r="BAI65" s="105"/>
      <c r="BAJ65" s="97"/>
      <c r="BAK65" s="97"/>
      <c r="BAL65" s="136"/>
      <c r="BAM65" s="105"/>
      <c r="BAN65" s="97"/>
      <c r="BAO65" s="97"/>
      <c r="BAP65" s="136"/>
      <c r="BAQ65" s="105"/>
      <c r="BAR65" s="97"/>
      <c r="BAS65" s="97"/>
      <c r="BAT65" s="136"/>
      <c r="BAU65" s="105"/>
      <c r="BAV65" s="97"/>
      <c r="BAW65" s="97"/>
      <c r="BAX65" s="136"/>
      <c r="BAY65" s="105"/>
      <c r="BAZ65" s="97"/>
      <c r="BBA65" s="97"/>
      <c r="BBB65" s="136"/>
      <c r="BBC65" s="105"/>
      <c r="BBD65" s="97"/>
      <c r="BBE65" s="97"/>
      <c r="BBF65" s="136"/>
      <c r="BBG65" s="105"/>
      <c r="BBH65" s="97"/>
      <c r="BBI65" s="97"/>
      <c r="BBJ65" s="136"/>
      <c r="BBK65" s="105"/>
      <c r="BBL65" s="97"/>
      <c r="BBM65" s="97"/>
      <c r="BBN65" s="136"/>
      <c r="BBO65" s="105"/>
      <c r="BBP65" s="97"/>
      <c r="BBQ65" s="97"/>
      <c r="BBR65" s="136"/>
      <c r="BBS65" s="105"/>
      <c r="BBT65" s="97"/>
      <c r="BBU65" s="97"/>
      <c r="BBV65" s="136"/>
      <c r="BBW65" s="105"/>
      <c r="BBX65" s="97"/>
      <c r="BBY65" s="97"/>
      <c r="BBZ65" s="136"/>
      <c r="BCA65" s="105"/>
      <c r="BCB65" s="97"/>
      <c r="BCC65" s="97"/>
      <c r="BCD65" s="136"/>
      <c r="BCE65" s="105"/>
      <c r="BCF65" s="97"/>
      <c r="BCG65" s="97"/>
      <c r="BCH65" s="136"/>
      <c r="BCI65" s="105"/>
      <c r="BCJ65" s="97"/>
      <c r="BCK65" s="97"/>
      <c r="BCL65" s="136"/>
      <c r="BCM65" s="105"/>
      <c r="BCN65" s="97"/>
      <c r="BCO65" s="97"/>
      <c r="BCP65" s="136"/>
      <c r="BCQ65" s="105"/>
      <c r="BCR65" s="97"/>
      <c r="BCS65" s="97"/>
      <c r="BCT65" s="136"/>
      <c r="BCU65" s="105"/>
      <c r="BCV65" s="97"/>
      <c r="BCW65" s="97"/>
      <c r="BCX65" s="136"/>
      <c r="BCY65" s="105"/>
      <c r="BCZ65" s="97"/>
      <c r="BDA65" s="97"/>
      <c r="BDB65" s="136"/>
      <c r="BDC65" s="105"/>
      <c r="BDD65" s="97"/>
      <c r="BDE65" s="97"/>
      <c r="BDF65" s="136"/>
      <c r="BDG65" s="105"/>
      <c r="BDH65" s="97"/>
      <c r="BDI65" s="97"/>
      <c r="BDJ65" s="136"/>
      <c r="BDK65" s="105"/>
      <c r="BDL65" s="97"/>
      <c r="BDM65" s="97"/>
      <c r="BDN65" s="136"/>
      <c r="BDO65" s="105"/>
      <c r="BDP65" s="97"/>
      <c r="BDQ65" s="97"/>
      <c r="BDR65" s="136"/>
      <c r="BDS65" s="105"/>
      <c r="BDT65" s="97"/>
      <c r="BDU65" s="97"/>
      <c r="BDV65" s="136"/>
      <c r="BDW65" s="105"/>
      <c r="BDX65" s="97"/>
      <c r="BDY65" s="97"/>
      <c r="BDZ65" s="136"/>
      <c r="BEA65" s="105"/>
      <c r="BEB65" s="97"/>
      <c r="BEC65" s="97"/>
      <c r="BED65" s="136"/>
      <c r="BEE65" s="105"/>
      <c r="BEF65" s="97"/>
      <c r="BEG65" s="97"/>
      <c r="BEH65" s="136"/>
      <c r="BEI65" s="105"/>
      <c r="BEJ65" s="97"/>
      <c r="BEK65" s="97"/>
      <c r="BEL65" s="136"/>
      <c r="BEM65" s="105"/>
      <c r="BEN65" s="97"/>
      <c r="BEO65" s="97"/>
      <c r="BEP65" s="136"/>
      <c r="BEQ65" s="105"/>
      <c r="BER65" s="97"/>
      <c r="BES65" s="97"/>
      <c r="BET65" s="136"/>
      <c r="BEU65" s="105"/>
      <c r="BEV65" s="97"/>
      <c r="BEW65" s="97"/>
      <c r="BEX65" s="136"/>
      <c r="BEY65" s="105"/>
      <c r="BEZ65" s="97"/>
      <c r="BFA65" s="97"/>
      <c r="BFB65" s="136"/>
      <c r="BFC65" s="105"/>
      <c r="BFD65" s="97"/>
      <c r="BFE65" s="97"/>
      <c r="BFF65" s="136"/>
      <c r="BFG65" s="105"/>
      <c r="BFH65" s="97"/>
      <c r="BFI65" s="97"/>
      <c r="BFJ65" s="136"/>
      <c r="BFK65" s="105"/>
      <c r="BFL65" s="97"/>
      <c r="BFM65" s="97"/>
      <c r="BFN65" s="136"/>
      <c r="BFO65" s="105"/>
      <c r="BFP65" s="97"/>
      <c r="BFQ65" s="97"/>
      <c r="BFR65" s="136"/>
      <c r="BFS65" s="105"/>
      <c r="BFT65" s="97"/>
      <c r="BFU65" s="97"/>
      <c r="BFV65" s="136"/>
      <c r="BFW65" s="105"/>
      <c r="BFX65" s="97"/>
      <c r="BFY65" s="97"/>
      <c r="BFZ65" s="136"/>
      <c r="BGA65" s="105"/>
      <c r="BGB65" s="97"/>
      <c r="BGC65" s="97"/>
      <c r="BGD65" s="136"/>
      <c r="BGE65" s="105"/>
      <c r="BGF65" s="97"/>
      <c r="BGG65" s="97"/>
      <c r="BGH65" s="136"/>
      <c r="BGI65" s="105"/>
      <c r="BGJ65" s="97"/>
      <c r="BGK65" s="97"/>
      <c r="BGL65" s="136"/>
      <c r="BGM65" s="105"/>
      <c r="BGN65" s="97"/>
      <c r="BGO65" s="97"/>
      <c r="BGP65" s="136"/>
      <c r="BGQ65" s="105"/>
      <c r="BGR65" s="97"/>
      <c r="BGS65" s="97"/>
      <c r="BGT65" s="136"/>
      <c r="BGU65" s="105"/>
      <c r="BGV65" s="97"/>
      <c r="BGW65" s="97"/>
      <c r="BGX65" s="136"/>
      <c r="BGY65" s="105"/>
      <c r="BGZ65" s="97"/>
      <c r="BHA65" s="97"/>
      <c r="BHB65" s="136"/>
      <c r="BHC65" s="105"/>
      <c r="BHD65" s="97"/>
      <c r="BHE65" s="97"/>
      <c r="BHF65" s="136"/>
      <c r="BHG65" s="105"/>
      <c r="BHH65" s="97"/>
      <c r="BHI65" s="97"/>
      <c r="BHJ65" s="136"/>
      <c r="BHK65" s="105"/>
      <c r="BHL65" s="97"/>
      <c r="BHM65" s="97"/>
      <c r="BHN65" s="136"/>
      <c r="BHO65" s="105"/>
      <c r="BHP65" s="97"/>
      <c r="BHQ65" s="97"/>
      <c r="BHR65" s="136"/>
      <c r="BHS65" s="105"/>
      <c r="BHT65" s="97"/>
      <c r="BHU65" s="97"/>
      <c r="BHV65" s="136"/>
      <c r="BHW65" s="105"/>
      <c r="BHX65" s="97"/>
      <c r="BHY65" s="97"/>
      <c r="BHZ65" s="136"/>
      <c r="BIA65" s="105"/>
      <c r="BIB65" s="97"/>
      <c r="BIC65" s="97"/>
      <c r="BID65" s="136"/>
      <c r="BIE65" s="105"/>
      <c r="BIF65" s="97"/>
      <c r="BIG65" s="97"/>
      <c r="BIH65" s="136"/>
      <c r="BII65" s="105"/>
      <c r="BIJ65" s="97"/>
      <c r="BIK65" s="97"/>
      <c r="BIL65" s="136"/>
      <c r="BIM65" s="105"/>
      <c r="BIN65" s="97"/>
      <c r="BIO65" s="97"/>
      <c r="BIP65" s="136"/>
      <c r="BIQ65" s="105"/>
      <c r="BIR65" s="97"/>
      <c r="BIS65" s="97"/>
      <c r="BIT65" s="136"/>
      <c r="BIU65" s="105"/>
      <c r="BIV65" s="97"/>
      <c r="BIW65" s="97"/>
      <c r="BIX65" s="136"/>
      <c r="BIY65" s="105"/>
      <c r="BIZ65" s="97"/>
      <c r="BJA65" s="97"/>
      <c r="BJB65" s="136"/>
      <c r="BJC65" s="105"/>
      <c r="BJD65" s="97"/>
      <c r="BJE65" s="97"/>
      <c r="BJF65" s="136"/>
      <c r="BJG65" s="105"/>
      <c r="BJH65" s="97"/>
      <c r="BJI65" s="97"/>
      <c r="BJJ65" s="136"/>
      <c r="BJK65" s="105"/>
      <c r="BJL65" s="97"/>
      <c r="BJM65" s="97"/>
      <c r="BJN65" s="136"/>
      <c r="BJO65" s="105"/>
      <c r="BJP65" s="97"/>
      <c r="BJQ65" s="97"/>
      <c r="BJR65" s="136"/>
      <c r="BJS65" s="105"/>
      <c r="BJT65" s="97"/>
      <c r="BJU65" s="97"/>
      <c r="BJV65" s="136"/>
      <c r="BJW65" s="105"/>
      <c r="BJX65" s="97"/>
      <c r="BJY65" s="97"/>
      <c r="BJZ65" s="136"/>
      <c r="BKA65" s="105"/>
      <c r="BKB65" s="97"/>
      <c r="BKC65" s="97"/>
      <c r="BKD65" s="136"/>
      <c r="BKE65" s="105"/>
      <c r="BKF65" s="97"/>
      <c r="BKG65" s="97"/>
      <c r="BKH65" s="136"/>
      <c r="BKI65" s="105"/>
      <c r="BKJ65" s="97"/>
      <c r="BKK65" s="97"/>
      <c r="BKL65" s="136"/>
      <c r="BKM65" s="105"/>
      <c r="BKN65" s="97"/>
      <c r="BKO65" s="97"/>
      <c r="BKP65" s="136"/>
      <c r="BKQ65" s="105"/>
      <c r="BKR65" s="97"/>
      <c r="BKS65" s="97"/>
      <c r="BKT65" s="136"/>
      <c r="BKU65" s="105"/>
      <c r="BKV65" s="97"/>
      <c r="BKW65" s="97"/>
      <c r="BKX65" s="136"/>
      <c r="BKY65" s="105"/>
      <c r="BKZ65" s="97"/>
      <c r="BLA65" s="97"/>
      <c r="BLB65" s="136"/>
      <c r="BLC65" s="105"/>
      <c r="BLD65" s="97"/>
      <c r="BLE65" s="97"/>
      <c r="BLF65" s="136"/>
      <c r="BLG65" s="105"/>
      <c r="BLH65" s="97"/>
      <c r="BLI65" s="97"/>
      <c r="BLJ65" s="136"/>
      <c r="BLK65" s="105"/>
      <c r="BLL65" s="97"/>
      <c r="BLM65" s="97"/>
      <c r="BLN65" s="136"/>
      <c r="BLO65" s="105"/>
      <c r="BLP65" s="97"/>
      <c r="BLQ65" s="97"/>
      <c r="BLR65" s="136"/>
      <c r="BLS65" s="105"/>
      <c r="BLT65" s="97"/>
      <c r="BLU65" s="97"/>
      <c r="BLV65" s="136"/>
      <c r="BLW65" s="105"/>
      <c r="BLX65" s="97"/>
      <c r="BLY65" s="97"/>
      <c r="BLZ65" s="136"/>
      <c r="BMA65" s="105"/>
      <c r="BMB65" s="97"/>
      <c r="BMC65" s="97"/>
      <c r="BMD65" s="136"/>
      <c r="BME65" s="105"/>
      <c r="BMF65" s="97"/>
      <c r="BMG65" s="97"/>
      <c r="BMH65" s="136"/>
      <c r="BMI65" s="105"/>
      <c r="BMJ65" s="97"/>
      <c r="BMK65" s="97"/>
      <c r="BML65" s="136"/>
      <c r="BMM65" s="105"/>
      <c r="BMN65" s="97"/>
      <c r="BMO65" s="97"/>
      <c r="BMP65" s="136"/>
      <c r="BMQ65" s="105"/>
      <c r="BMR65" s="97"/>
      <c r="BMS65" s="97"/>
      <c r="BMT65" s="136"/>
      <c r="BMU65" s="105"/>
      <c r="BMV65" s="97"/>
      <c r="BMW65" s="97"/>
      <c r="BMX65" s="136"/>
      <c r="BMY65" s="105"/>
      <c r="BMZ65" s="97"/>
      <c r="BNA65" s="97"/>
      <c r="BNB65" s="136"/>
      <c r="BNC65" s="105"/>
      <c r="BND65" s="97"/>
      <c r="BNE65" s="97"/>
      <c r="BNF65" s="136"/>
      <c r="BNG65" s="105"/>
      <c r="BNH65" s="97"/>
      <c r="BNI65" s="97"/>
      <c r="BNJ65" s="136"/>
      <c r="BNK65" s="105"/>
      <c r="BNL65" s="97"/>
      <c r="BNM65" s="97"/>
      <c r="BNN65" s="136"/>
      <c r="BNO65" s="105"/>
      <c r="BNP65" s="97"/>
      <c r="BNQ65" s="97"/>
      <c r="BNR65" s="136"/>
      <c r="BNS65" s="105"/>
      <c r="BNT65" s="97"/>
      <c r="BNU65" s="97"/>
      <c r="BNV65" s="136"/>
      <c r="BNW65" s="105"/>
      <c r="BNX65" s="97"/>
      <c r="BNY65" s="97"/>
      <c r="BNZ65" s="136"/>
      <c r="BOA65" s="105"/>
      <c r="BOB65" s="97"/>
      <c r="BOC65" s="97"/>
      <c r="BOD65" s="136"/>
      <c r="BOE65" s="105"/>
      <c r="BOF65" s="97"/>
      <c r="BOG65" s="97"/>
      <c r="BOH65" s="136"/>
      <c r="BOI65" s="105"/>
      <c r="BOJ65" s="97"/>
      <c r="BOK65" s="97"/>
      <c r="BOL65" s="136"/>
      <c r="BOM65" s="105"/>
      <c r="BON65" s="97"/>
      <c r="BOO65" s="97"/>
      <c r="BOP65" s="136"/>
      <c r="BOQ65" s="105"/>
      <c r="BOR65" s="97"/>
      <c r="BOS65" s="97"/>
      <c r="BOT65" s="136"/>
      <c r="BOU65" s="105"/>
      <c r="BOV65" s="97"/>
      <c r="BOW65" s="97"/>
      <c r="BOX65" s="136"/>
      <c r="BOY65" s="105"/>
      <c r="BOZ65" s="97"/>
      <c r="BPA65" s="97"/>
      <c r="BPB65" s="136"/>
      <c r="BPC65" s="105"/>
      <c r="BPD65" s="97"/>
      <c r="BPE65" s="97"/>
      <c r="BPF65" s="136"/>
      <c r="BPG65" s="105"/>
      <c r="BPH65" s="97"/>
      <c r="BPI65" s="97"/>
      <c r="BPJ65" s="136"/>
      <c r="BPK65" s="105"/>
      <c r="BPL65" s="97"/>
      <c r="BPM65" s="97"/>
      <c r="BPN65" s="136"/>
      <c r="BPO65" s="105"/>
      <c r="BPP65" s="97"/>
      <c r="BPQ65" s="97"/>
      <c r="BPR65" s="136"/>
      <c r="BPS65" s="105"/>
      <c r="BPT65" s="97"/>
      <c r="BPU65" s="97"/>
      <c r="BPV65" s="136"/>
      <c r="BPW65" s="105"/>
      <c r="BPX65" s="97"/>
      <c r="BPY65" s="97"/>
      <c r="BPZ65" s="136"/>
      <c r="BQA65" s="105"/>
      <c r="BQB65" s="97"/>
      <c r="BQC65" s="97"/>
      <c r="BQD65" s="136"/>
      <c r="BQE65" s="105"/>
      <c r="BQF65" s="97"/>
      <c r="BQG65" s="97"/>
      <c r="BQH65" s="136"/>
      <c r="BQI65" s="105"/>
      <c r="BQJ65" s="97"/>
      <c r="BQK65" s="97"/>
      <c r="BQL65" s="136"/>
      <c r="BQM65" s="105"/>
      <c r="BQN65" s="97"/>
      <c r="BQO65" s="97"/>
      <c r="BQP65" s="136"/>
      <c r="BQQ65" s="105"/>
      <c r="BQR65" s="97"/>
      <c r="BQS65" s="97"/>
      <c r="BQT65" s="136"/>
      <c r="BQU65" s="105"/>
      <c r="BQV65" s="97"/>
      <c r="BQW65" s="97"/>
      <c r="BQX65" s="136"/>
      <c r="BQY65" s="105"/>
      <c r="BQZ65" s="97"/>
      <c r="BRA65" s="97"/>
      <c r="BRB65" s="136"/>
      <c r="BRC65" s="105"/>
      <c r="BRD65" s="97"/>
      <c r="BRE65" s="97"/>
      <c r="BRF65" s="136"/>
      <c r="BRG65" s="105"/>
      <c r="BRH65" s="97"/>
      <c r="BRI65" s="97"/>
      <c r="BRJ65" s="136"/>
      <c r="BRK65" s="105"/>
      <c r="BRL65" s="97"/>
      <c r="BRM65" s="97"/>
      <c r="BRN65" s="136"/>
      <c r="BRO65" s="105"/>
      <c r="BRP65" s="97"/>
      <c r="BRQ65" s="97"/>
      <c r="BRR65" s="136"/>
      <c r="BRS65" s="105"/>
      <c r="BRT65" s="97"/>
      <c r="BRU65" s="97"/>
      <c r="BRV65" s="136"/>
      <c r="BRW65" s="105"/>
      <c r="BRX65" s="97"/>
      <c r="BRY65" s="97"/>
      <c r="BRZ65" s="136"/>
      <c r="BSA65" s="105"/>
      <c r="BSB65" s="97"/>
      <c r="BSC65" s="97"/>
      <c r="BSD65" s="136"/>
      <c r="BSE65" s="105"/>
      <c r="BSF65" s="97"/>
      <c r="BSG65" s="97"/>
      <c r="BSH65" s="136"/>
      <c r="BSI65" s="105"/>
      <c r="BSJ65" s="97"/>
      <c r="BSK65" s="97"/>
      <c r="BSL65" s="136"/>
      <c r="BSM65" s="105"/>
      <c r="BSN65" s="97"/>
      <c r="BSO65" s="97"/>
      <c r="BSP65" s="136"/>
      <c r="BSQ65" s="105"/>
      <c r="BSR65" s="97"/>
      <c r="BSS65" s="97"/>
      <c r="BST65" s="136"/>
      <c r="BSU65" s="105"/>
      <c r="BSV65" s="97"/>
      <c r="BSW65" s="97"/>
      <c r="BSX65" s="136"/>
      <c r="BSY65" s="105"/>
      <c r="BSZ65" s="97"/>
      <c r="BTA65" s="97"/>
      <c r="BTB65" s="136"/>
      <c r="BTC65" s="105"/>
      <c r="BTD65" s="97"/>
      <c r="BTE65" s="97"/>
      <c r="BTF65" s="136"/>
      <c r="BTG65" s="105"/>
      <c r="BTH65" s="97"/>
      <c r="BTI65" s="97"/>
      <c r="BTJ65" s="136"/>
      <c r="BTK65" s="105"/>
      <c r="BTL65" s="97"/>
      <c r="BTM65" s="97"/>
      <c r="BTN65" s="136"/>
      <c r="BTO65" s="105"/>
      <c r="BTP65" s="97"/>
      <c r="BTQ65" s="97"/>
      <c r="BTR65" s="136"/>
      <c r="BTS65" s="105"/>
      <c r="BTT65" s="97"/>
      <c r="BTU65" s="97"/>
      <c r="BTV65" s="136"/>
      <c r="BTW65" s="105"/>
      <c r="BTX65" s="97"/>
      <c r="BTY65" s="97"/>
      <c r="BTZ65" s="136"/>
      <c r="BUA65" s="105"/>
      <c r="BUB65" s="97"/>
      <c r="BUC65" s="97"/>
      <c r="BUD65" s="136"/>
      <c r="BUE65" s="105"/>
      <c r="BUF65" s="97"/>
      <c r="BUG65" s="97"/>
      <c r="BUH65" s="136"/>
      <c r="BUI65" s="105"/>
      <c r="BUJ65" s="97"/>
      <c r="BUK65" s="97"/>
      <c r="BUL65" s="136"/>
      <c r="BUM65" s="105"/>
      <c r="BUN65" s="97"/>
      <c r="BUO65" s="97"/>
      <c r="BUP65" s="136"/>
      <c r="BUQ65" s="105"/>
      <c r="BUR65" s="97"/>
      <c r="BUS65" s="97"/>
      <c r="BUT65" s="136"/>
      <c r="BUU65" s="105"/>
      <c r="BUV65" s="97"/>
      <c r="BUW65" s="97"/>
      <c r="BUX65" s="136"/>
      <c r="BUY65" s="105"/>
      <c r="BUZ65" s="97"/>
      <c r="BVA65" s="97"/>
      <c r="BVB65" s="136"/>
      <c r="BVC65" s="105"/>
      <c r="BVD65" s="97"/>
      <c r="BVE65" s="97"/>
      <c r="BVF65" s="136"/>
      <c r="BVG65" s="105"/>
      <c r="BVH65" s="97"/>
      <c r="BVI65" s="97"/>
      <c r="BVJ65" s="136"/>
      <c r="BVK65" s="105"/>
      <c r="BVL65" s="97"/>
      <c r="BVM65" s="97"/>
      <c r="BVN65" s="136"/>
      <c r="BVO65" s="105"/>
      <c r="BVP65" s="97"/>
      <c r="BVQ65" s="97"/>
      <c r="BVR65" s="136"/>
      <c r="BVS65" s="105"/>
      <c r="BVT65" s="97"/>
      <c r="BVU65" s="97"/>
      <c r="BVV65" s="136"/>
      <c r="BVW65" s="105"/>
      <c r="BVX65" s="97"/>
      <c r="BVY65" s="97"/>
      <c r="BVZ65" s="136"/>
      <c r="BWA65" s="105"/>
      <c r="BWB65" s="97"/>
      <c r="BWC65" s="97"/>
      <c r="BWD65" s="136"/>
      <c r="BWE65" s="105"/>
      <c r="BWF65" s="97"/>
      <c r="BWG65" s="97"/>
      <c r="BWH65" s="136"/>
      <c r="BWI65" s="105"/>
      <c r="BWJ65" s="97"/>
      <c r="BWK65" s="97"/>
      <c r="BWL65" s="136"/>
      <c r="BWM65" s="105"/>
      <c r="BWN65" s="97"/>
      <c r="BWO65" s="97"/>
      <c r="BWP65" s="136"/>
      <c r="BWQ65" s="105"/>
      <c r="BWR65" s="97"/>
      <c r="BWS65" s="97"/>
      <c r="BWT65" s="136"/>
      <c r="BWU65" s="105"/>
      <c r="BWV65" s="97"/>
      <c r="BWW65" s="97"/>
      <c r="BWX65" s="136"/>
      <c r="BWY65" s="105"/>
      <c r="BWZ65" s="97"/>
      <c r="BXA65" s="97"/>
      <c r="BXB65" s="136"/>
      <c r="BXC65" s="105"/>
      <c r="BXD65" s="97"/>
      <c r="BXE65" s="97"/>
      <c r="BXF65" s="136"/>
      <c r="BXG65" s="105"/>
      <c r="BXH65" s="97"/>
      <c r="BXI65" s="97"/>
      <c r="BXJ65" s="136"/>
      <c r="BXK65" s="105"/>
      <c r="BXL65" s="97"/>
      <c r="BXM65" s="97"/>
      <c r="BXN65" s="136"/>
      <c r="BXO65" s="105"/>
      <c r="BXP65" s="97"/>
      <c r="BXQ65" s="97"/>
      <c r="BXR65" s="136"/>
      <c r="BXS65" s="105"/>
      <c r="BXT65" s="97"/>
      <c r="BXU65" s="97"/>
      <c r="BXV65" s="136"/>
      <c r="BXW65" s="105"/>
      <c r="BXX65" s="97"/>
      <c r="BXY65" s="97"/>
      <c r="BXZ65" s="136"/>
      <c r="BYA65" s="105"/>
      <c r="BYB65" s="97"/>
      <c r="BYC65" s="97"/>
      <c r="BYD65" s="136"/>
      <c r="BYE65" s="105"/>
      <c r="BYF65" s="97"/>
      <c r="BYG65" s="97"/>
      <c r="BYH65" s="136"/>
      <c r="BYI65" s="105"/>
      <c r="BYJ65" s="97"/>
      <c r="BYK65" s="97"/>
      <c r="BYL65" s="136"/>
      <c r="BYM65" s="105"/>
      <c r="BYN65" s="97"/>
      <c r="BYO65" s="97"/>
      <c r="BYP65" s="136"/>
      <c r="BYQ65" s="105"/>
      <c r="BYR65" s="97"/>
      <c r="BYS65" s="97"/>
      <c r="BYT65" s="136"/>
      <c r="BYU65" s="105"/>
      <c r="BYV65" s="97"/>
      <c r="BYW65" s="97"/>
      <c r="BYX65" s="136"/>
      <c r="BYY65" s="105"/>
      <c r="BYZ65" s="97"/>
      <c r="BZA65" s="97"/>
      <c r="BZB65" s="136"/>
      <c r="BZC65" s="105"/>
      <c r="BZD65" s="97"/>
      <c r="BZE65" s="97"/>
      <c r="BZF65" s="136"/>
      <c r="BZG65" s="105"/>
      <c r="BZH65" s="97"/>
      <c r="BZI65" s="97"/>
      <c r="BZJ65" s="136"/>
      <c r="BZK65" s="105"/>
      <c r="BZL65" s="97"/>
      <c r="BZM65" s="97"/>
      <c r="BZN65" s="136"/>
      <c r="BZO65" s="105"/>
      <c r="BZP65" s="97"/>
      <c r="BZQ65" s="97"/>
      <c r="BZR65" s="136"/>
      <c r="BZS65" s="105"/>
      <c r="BZT65" s="97"/>
      <c r="BZU65" s="97"/>
      <c r="BZV65" s="136"/>
      <c r="BZW65" s="105"/>
      <c r="BZX65" s="97"/>
      <c r="BZY65" s="97"/>
      <c r="BZZ65" s="136"/>
      <c r="CAA65" s="105"/>
      <c r="CAB65" s="97"/>
      <c r="CAC65" s="97"/>
      <c r="CAD65" s="136"/>
      <c r="CAE65" s="105"/>
      <c r="CAF65" s="97"/>
      <c r="CAG65" s="97"/>
      <c r="CAH65" s="136"/>
      <c r="CAI65" s="105"/>
      <c r="CAJ65" s="97"/>
      <c r="CAK65" s="97"/>
      <c r="CAL65" s="136"/>
      <c r="CAM65" s="105"/>
      <c r="CAN65" s="97"/>
      <c r="CAO65" s="97"/>
      <c r="CAP65" s="136"/>
      <c r="CAQ65" s="105"/>
      <c r="CAR65" s="97"/>
      <c r="CAS65" s="97"/>
      <c r="CAT65" s="136"/>
      <c r="CAU65" s="105"/>
      <c r="CAV65" s="97"/>
      <c r="CAW65" s="97"/>
      <c r="CAX65" s="136"/>
      <c r="CAY65" s="105"/>
      <c r="CAZ65" s="97"/>
      <c r="CBA65" s="97"/>
      <c r="CBB65" s="136"/>
      <c r="CBC65" s="105"/>
      <c r="CBD65" s="97"/>
      <c r="CBE65" s="97"/>
      <c r="CBF65" s="136"/>
      <c r="CBG65" s="105"/>
      <c r="CBH65" s="97"/>
      <c r="CBI65" s="97"/>
      <c r="CBJ65" s="136"/>
      <c r="CBK65" s="105"/>
      <c r="CBL65" s="97"/>
      <c r="CBM65" s="97"/>
      <c r="CBN65" s="136"/>
      <c r="CBO65" s="105"/>
      <c r="CBP65" s="97"/>
      <c r="CBQ65" s="97"/>
      <c r="CBR65" s="136"/>
      <c r="CBS65" s="105"/>
      <c r="CBT65" s="97"/>
      <c r="CBU65" s="97"/>
      <c r="CBV65" s="136"/>
      <c r="CBW65" s="105"/>
      <c r="CBX65" s="97"/>
      <c r="CBY65" s="97"/>
      <c r="CBZ65" s="136"/>
      <c r="CCA65" s="105"/>
      <c r="CCB65" s="97"/>
      <c r="CCC65" s="97"/>
      <c r="CCD65" s="136"/>
      <c r="CCE65" s="105"/>
      <c r="CCF65" s="97"/>
      <c r="CCG65" s="97"/>
      <c r="CCH65" s="136"/>
      <c r="CCI65" s="105"/>
      <c r="CCJ65" s="97"/>
      <c r="CCK65" s="97"/>
      <c r="CCL65" s="136"/>
      <c r="CCM65" s="105"/>
      <c r="CCN65" s="97"/>
      <c r="CCO65" s="97"/>
      <c r="CCP65" s="136"/>
      <c r="CCQ65" s="105"/>
      <c r="CCR65" s="97"/>
      <c r="CCS65" s="97"/>
      <c r="CCT65" s="136"/>
      <c r="CCU65" s="105"/>
      <c r="CCV65" s="97"/>
      <c r="CCW65" s="97"/>
      <c r="CCX65" s="136"/>
      <c r="CCY65" s="105"/>
      <c r="CCZ65" s="97"/>
      <c r="CDA65" s="97"/>
      <c r="CDB65" s="136"/>
      <c r="CDC65" s="105"/>
      <c r="CDD65" s="97"/>
      <c r="CDE65" s="97"/>
      <c r="CDF65" s="136"/>
      <c r="CDG65" s="105"/>
      <c r="CDH65" s="97"/>
      <c r="CDI65" s="97"/>
      <c r="CDJ65" s="136"/>
      <c r="CDK65" s="105"/>
      <c r="CDL65" s="97"/>
      <c r="CDM65" s="97"/>
      <c r="CDN65" s="136"/>
      <c r="CDO65" s="105"/>
      <c r="CDP65" s="97"/>
      <c r="CDQ65" s="97"/>
      <c r="CDR65" s="136"/>
      <c r="CDS65" s="105"/>
      <c r="CDT65" s="97"/>
      <c r="CDU65" s="97"/>
      <c r="CDV65" s="136"/>
      <c r="CDW65" s="105"/>
      <c r="CDX65" s="97"/>
      <c r="CDY65" s="97"/>
      <c r="CDZ65" s="136"/>
      <c r="CEA65" s="105"/>
      <c r="CEB65" s="97"/>
      <c r="CEC65" s="97"/>
      <c r="CED65" s="136"/>
      <c r="CEE65" s="105"/>
      <c r="CEF65" s="97"/>
      <c r="CEG65" s="97"/>
      <c r="CEH65" s="136"/>
      <c r="CEI65" s="105"/>
      <c r="CEJ65" s="97"/>
      <c r="CEK65" s="97"/>
      <c r="CEL65" s="136"/>
      <c r="CEM65" s="105"/>
      <c r="CEN65" s="97"/>
      <c r="CEO65" s="97"/>
      <c r="CEP65" s="136"/>
      <c r="CEQ65" s="105"/>
      <c r="CER65" s="97"/>
      <c r="CES65" s="97"/>
      <c r="CET65" s="136"/>
      <c r="CEU65" s="105"/>
      <c r="CEV65" s="97"/>
      <c r="CEW65" s="97"/>
      <c r="CEX65" s="136"/>
      <c r="CEY65" s="105"/>
      <c r="CEZ65" s="97"/>
      <c r="CFA65" s="97"/>
      <c r="CFB65" s="136"/>
      <c r="CFC65" s="105"/>
      <c r="CFD65" s="97"/>
      <c r="CFE65" s="97"/>
      <c r="CFF65" s="136"/>
      <c r="CFG65" s="105"/>
      <c r="CFH65" s="97"/>
      <c r="CFI65" s="97"/>
      <c r="CFJ65" s="136"/>
      <c r="CFK65" s="105"/>
      <c r="CFL65" s="97"/>
      <c r="CFM65" s="97"/>
      <c r="CFN65" s="136"/>
      <c r="CFO65" s="105"/>
      <c r="CFP65" s="97"/>
      <c r="CFQ65" s="97"/>
      <c r="CFR65" s="136"/>
      <c r="CFS65" s="105"/>
      <c r="CFT65" s="97"/>
      <c r="CFU65" s="97"/>
      <c r="CFV65" s="136"/>
      <c r="CFW65" s="105"/>
      <c r="CFX65" s="97"/>
      <c r="CFY65" s="97"/>
      <c r="CFZ65" s="136"/>
      <c r="CGA65" s="105"/>
      <c r="CGB65" s="97"/>
      <c r="CGC65" s="97"/>
      <c r="CGD65" s="136"/>
      <c r="CGE65" s="105"/>
      <c r="CGF65" s="97"/>
      <c r="CGG65" s="97"/>
      <c r="CGH65" s="136"/>
      <c r="CGI65" s="105"/>
      <c r="CGJ65" s="97"/>
      <c r="CGK65" s="97"/>
      <c r="CGL65" s="136"/>
      <c r="CGM65" s="105"/>
      <c r="CGN65" s="97"/>
      <c r="CGO65" s="97"/>
      <c r="CGP65" s="136"/>
      <c r="CGQ65" s="105"/>
      <c r="CGR65" s="97"/>
      <c r="CGS65" s="97"/>
      <c r="CGT65" s="136"/>
      <c r="CGU65" s="105"/>
      <c r="CGV65" s="97"/>
      <c r="CGW65" s="97"/>
      <c r="CGX65" s="136"/>
      <c r="CGY65" s="105"/>
      <c r="CGZ65" s="97"/>
      <c r="CHA65" s="97"/>
      <c r="CHB65" s="136"/>
      <c r="CHC65" s="105"/>
      <c r="CHD65" s="97"/>
      <c r="CHE65" s="97"/>
      <c r="CHF65" s="136"/>
      <c r="CHG65" s="105"/>
      <c r="CHH65" s="97"/>
      <c r="CHI65" s="97"/>
      <c r="CHJ65" s="136"/>
      <c r="CHK65" s="105"/>
      <c r="CHL65" s="97"/>
      <c r="CHM65" s="97"/>
      <c r="CHN65" s="136"/>
      <c r="CHO65" s="105"/>
      <c r="CHP65" s="97"/>
      <c r="CHQ65" s="97"/>
      <c r="CHR65" s="136"/>
      <c r="CHS65" s="105"/>
      <c r="CHT65" s="97"/>
      <c r="CHU65" s="97"/>
      <c r="CHV65" s="136"/>
      <c r="CHW65" s="105"/>
      <c r="CHX65" s="97"/>
      <c r="CHY65" s="97"/>
      <c r="CHZ65" s="136"/>
      <c r="CIA65" s="105"/>
      <c r="CIB65" s="97"/>
      <c r="CIC65" s="97"/>
      <c r="CID65" s="136"/>
      <c r="CIE65" s="105"/>
      <c r="CIF65" s="97"/>
      <c r="CIG65" s="97"/>
      <c r="CIH65" s="136"/>
      <c r="CII65" s="105"/>
      <c r="CIJ65" s="97"/>
      <c r="CIK65" s="97"/>
      <c r="CIL65" s="136"/>
      <c r="CIM65" s="105"/>
      <c r="CIN65" s="97"/>
      <c r="CIO65" s="97"/>
      <c r="CIP65" s="136"/>
      <c r="CIQ65" s="105"/>
      <c r="CIR65" s="97"/>
      <c r="CIS65" s="97"/>
      <c r="CIT65" s="136"/>
      <c r="CIU65" s="105"/>
      <c r="CIV65" s="97"/>
      <c r="CIW65" s="97"/>
      <c r="CIX65" s="136"/>
      <c r="CIY65" s="105"/>
      <c r="CIZ65" s="97"/>
      <c r="CJA65" s="97"/>
      <c r="CJB65" s="136"/>
      <c r="CJC65" s="105"/>
      <c r="CJD65" s="97"/>
      <c r="CJE65" s="97"/>
      <c r="CJF65" s="136"/>
      <c r="CJG65" s="105"/>
      <c r="CJH65" s="97"/>
      <c r="CJI65" s="97"/>
      <c r="CJJ65" s="136"/>
      <c r="CJK65" s="105"/>
      <c r="CJL65" s="97"/>
      <c r="CJM65" s="97"/>
      <c r="CJN65" s="136"/>
      <c r="CJO65" s="105"/>
      <c r="CJP65" s="97"/>
      <c r="CJQ65" s="97"/>
      <c r="CJR65" s="136"/>
      <c r="CJS65" s="105"/>
      <c r="CJT65" s="97"/>
      <c r="CJU65" s="97"/>
      <c r="CJV65" s="136"/>
      <c r="CJW65" s="105"/>
      <c r="CJX65" s="97"/>
      <c r="CJY65" s="97"/>
      <c r="CJZ65" s="136"/>
      <c r="CKA65" s="105"/>
      <c r="CKB65" s="97"/>
      <c r="CKC65" s="97"/>
      <c r="CKD65" s="136"/>
      <c r="CKE65" s="105"/>
      <c r="CKF65" s="97"/>
      <c r="CKG65" s="97"/>
      <c r="CKH65" s="136"/>
      <c r="CKI65" s="105"/>
      <c r="CKJ65" s="97"/>
      <c r="CKK65" s="97"/>
      <c r="CKL65" s="136"/>
      <c r="CKM65" s="105"/>
      <c r="CKN65" s="97"/>
      <c r="CKO65" s="97"/>
      <c r="CKP65" s="136"/>
      <c r="CKQ65" s="105"/>
      <c r="CKR65" s="97"/>
      <c r="CKS65" s="97"/>
      <c r="CKT65" s="136"/>
      <c r="CKU65" s="105"/>
      <c r="CKV65" s="97"/>
      <c r="CKW65" s="97"/>
      <c r="CKX65" s="136"/>
      <c r="CKY65" s="105"/>
      <c r="CKZ65" s="97"/>
      <c r="CLA65" s="97"/>
      <c r="CLB65" s="136"/>
      <c r="CLC65" s="105"/>
      <c r="CLD65" s="97"/>
      <c r="CLE65" s="97"/>
      <c r="CLF65" s="136"/>
      <c r="CLG65" s="105"/>
      <c r="CLH65" s="97"/>
      <c r="CLI65" s="97"/>
      <c r="CLJ65" s="136"/>
      <c r="CLK65" s="105"/>
      <c r="CLL65" s="97"/>
      <c r="CLM65" s="97"/>
      <c r="CLN65" s="136"/>
      <c r="CLO65" s="105"/>
      <c r="CLP65" s="97"/>
      <c r="CLQ65" s="97"/>
      <c r="CLR65" s="136"/>
      <c r="CLS65" s="105"/>
      <c r="CLT65" s="97"/>
      <c r="CLU65" s="97"/>
      <c r="CLV65" s="136"/>
      <c r="CLW65" s="105"/>
      <c r="CLX65" s="97"/>
      <c r="CLY65" s="97"/>
      <c r="CLZ65" s="136"/>
      <c r="CMA65" s="105"/>
      <c r="CMB65" s="97"/>
      <c r="CMC65" s="97"/>
      <c r="CMD65" s="136"/>
      <c r="CME65" s="105"/>
      <c r="CMF65" s="97"/>
      <c r="CMG65" s="97"/>
      <c r="CMH65" s="136"/>
      <c r="CMI65" s="105"/>
      <c r="CMJ65" s="97"/>
      <c r="CMK65" s="97"/>
      <c r="CML65" s="136"/>
      <c r="CMM65" s="105"/>
      <c r="CMN65" s="97"/>
      <c r="CMO65" s="97"/>
      <c r="CMP65" s="136"/>
      <c r="CMQ65" s="105"/>
      <c r="CMR65" s="97"/>
      <c r="CMS65" s="97"/>
      <c r="CMT65" s="136"/>
      <c r="CMU65" s="105"/>
      <c r="CMV65" s="97"/>
      <c r="CMW65" s="97"/>
      <c r="CMX65" s="136"/>
      <c r="CMY65" s="105"/>
      <c r="CMZ65" s="97"/>
      <c r="CNA65" s="97"/>
      <c r="CNB65" s="136"/>
      <c r="CNC65" s="105"/>
      <c r="CND65" s="97"/>
      <c r="CNE65" s="97"/>
      <c r="CNF65" s="136"/>
      <c r="CNG65" s="105"/>
      <c r="CNH65" s="97"/>
      <c r="CNI65" s="97"/>
      <c r="CNJ65" s="136"/>
      <c r="CNK65" s="105"/>
      <c r="CNL65" s="97"/>
      <c r="CNM65" s="97"/>
      <c r="CNN65" s="136"/>
      <c r="CNO65" s="105"/>
      <c r="CNP65" s="97"/>
      <c r="CNQ65" s="97"/>
      <c r="CNR65" s="136"/>
      <c r="CNS65" s="105"/>
      <c r="CNT65" s="97"/>
      <c r="CNU65" s="97"/>
      <c r="CNV65" s="136"/>
      <c r="CNW65" s="105"/>
      <c r="CNX65" s="97"/>
      <c r="CNY65" s="97"/>
      <c r="CNZ65" s="136"/>
      <c r="COA65" s="105"/>
      <c r="COB65" s="97"/>
      <c r="COC65" s="97"/>
      <c r="COD65" s="136"/>
      <c r="COE65" s="105"/>
      <c r="COF65" s="97"/>
      <c r="COG65" s="97"/>
      <c r="COH65" s="136"/>
      <c r="COI65" s="105"/>
      <c r="COJ65" s="97"/>
      <c r="COK65" s="97"/>
      <c r="COL65" s="136"/>
      <c r="COM65" s="105"/>
      <c r="CON65" s="97"/>
      <c r="COO65" s="97"/>
      <c r="COP65" s="136"/>
      <c r="COQ65" s="105"/>
      <c r="COR65" s="97"/>
      <c r="COS65" s="97"/>
      <c r="COT65" s="136"/>
      <c r="COU65" s="105"/>
      <c r="COV65" s="97"/>
      <c r="COW65" s="97"/>
      <c r="COX65" s="136"/>
      <c r="COY65" s="105"/>
      <c r="COZ65" s="97"/>
      <c r="CPA65" s="97"/>
      <c r="CPB65" s="136"/>
      <c r="CPC65" s="105"/>
      <c r="CPD65" s="97"/>
      <c r="CPE65" s="97"/>
      <c r="CPF65" s="136"/>
      <c r="CPG65" s="105"/>
      <c r="CPH65" s="97"/>
      <c r="CPI65" s="97"/>
      <c r="CPJ65" s="136"/>
      <c r="CPK65" s="105"/>
      <c r="CPL65" s="97"/>
      <c r="CPM65" s="97"/>
      <c r="CPN65" s="136"/>
      <c r="CPO65" s="105"/>
      <c r="CPP65" s="97"/>
      <c r="CPQ65" s="97"/>
      <c r="CPR65" s="136"/>
      <c r="CPS65" s="105"/>
      <c r="CPT65" s="97"/>
      <c r="CPU65" s="97"/>
      <c r="CPV65" s="136"/>
      <c r="CPW65" s="105"/>
      <c r="CPX65" s="97"/>
      <c r="CPY65" s="97"/>
      <c r="CPZ65" s="136"/>
      <c r="CQA65" s="105"/>
      <c r="CQB65" s="97"/>
      <c r="CQC65" s="97"/>
      <c r="CQD65" s="136"/>
      <c r="CQE65" s="105"/>
      <c r="CQF65" s="97"/>
      <c r="CQG65" s="97"/>
      <c r="CQH65" s="136"/>
      <c r="CQI65" s="105"/>
      <c r="CQJ65" s="97"/>
      <c r="CQK65" s="97"/>
      <c r="CQL65" s="136"/>
      <c r="CQM65" s="105"/>
      <c r="CQN65" s="97"/>
      <c r="CQO65" s="97"/>
      <c r="CQP65" s="136"/>
      <c r="CQQ65" s="105"/>
      <c r="CQR65" s="97"/>
      <c r="CQS65" s="97"/>
      <c r="CQT65" s="136"/>
      <c r="CQU65" s="105"/>
      <c r="CQV65" s="97"/>
      <c r="CQW65" s="97"/>
      <c r="CQX65" s="136"/>
      <c r="CQY65" s="105"/>
      <c r="CQZ65" s="97"/>
      <c r="CRA65" s="97"/>
      <c r="CRB65" s="136"/>
      <c r="CRC65" s="105"/>
      <c r="CRD65" s="97"/>
      <c r="CRE65" s="97"/>
      <c r="CRF65" s="136"/>
      <c r="CRG65" s="105"/>
      <c r="CRH65" s="97"/>
      <c r="CRI65" s="97"/>
      <c r="CRJ65" s="136"/>
      <c r="CRK65" s="105"/>
      <c r="CRL65" s="97"/>
      <c r="CRM65" s="97"/>
      <c r="CRN65" s="136"/>
      <c r="CRO65" s="105"/>
      <c r="CRP65" s="97"/>
      <c r="CRQ65" s="97"/>
      <c r="CRR65" s="136"/>
      <c r="CRS65" s="105"/>
      <c r="CRT65" s="97"/>
      <c r="CRU65" s="97"/>
      <c r="CRV65" s="136"/>
      <c r="CRW65" s="105"/>
      <c r="CRX65" s="97"/>
      <c r="CRY65" s="97"/>
      <c r="CRZ65" s="136"/>
      <c r="CSA65" s="105"/>
      <c r="CSB65" s="97"/>
      <c r="CSC65" s="97"/>
      <c r="CSD65" s="136"/>
      <c r="CSE65" s="105"/>
      <c r="CSF65" s="97"/>
      <c r="CSG65" s="97"/>
      <c r="CSH65" s="136"/>
      <c r="CSI65" s="105"/>
      <c r="CSJ65" s="97"/>
      <c r="CSK65" s="97"/>
      <c r="CSL65" s="136"/>
      <c r="CSM65" s="105"/>
      <c r="CSN65" s="97"/>
      <c r="CSO65" s="97"/>
      <c r="CSP65" s="136"/>
      <c r="CSQ65" s="105"/>
      <c r="CSR65" s="97"/>
      <c r="CSS65" s="97"/>
      <c r="CST65" s="136"/>
      <c r="CSU65" s="105"/>
      <c r="CSV65" s="97"/>
      <c r="CSW65" s="97"/>
      <c r="CSX65" s="136"/>
      <c r="CSY65" s="105"/>
      <c r="CSZ65" s="97"/>
      <c r="CTA65" s="97"/>
      <c r="CTB65" s="136"/>
      <c r="CTC65" s="105"/>
      <c r="CTD65" s="97"/>
      <c r="CTE65" s="97"/>
      <c r="CTF65" s="136"/>
      <c r="CTG65" s="105"/>
      <c r="CTH65" s="97"/>
      <c r="CTI65" s="97"/>
      <c r="CTJ65" s="136"/>
      <c r="CTK65" s="105"/>
      <c r="CTL65" s="97"/>
      <c r="CTM65" s="97"/>
      <c r="CTN65" s="136"/>
      <c r="CTO65" s="105"/>
      <c r="CTP65" s="97"/>
      <c r="CTQ65" s="97"/>
      <c r="CTR65" s="136"/>
      <c r="CTS65" s="105"/>
      <c r="CTT65" s="97"/>
      <c r="CTU65" s="97"/>
      <c r="CTV65" s="136"/>
      <c r="CTW65" s="105"/>
      <c r="CTX65" s="97"/>
      <c r="CTY65" s="97"/>
      <c r="CTZ65" s="136"/>
      <c r="CUA65" s="105"/>
      <c r="CUB65" s="97"/>
      <c r="CUC65" s="97"/>
      <c r="CUD65" s="136"/>
      <c r="CUE65" s="105"/>
      <c r="CUF65" s="97"/>
      <c r="CUG65" s="97"/>
      <c r="CUH65" s="136"/>
      <c r="CUI65" s="105"/>
      <c r="CUJ65" s="97"/>
      <c r="CUK65" s="97"/>
      <c r="CUL65" s="136"/>
      <c r="CUM65" s="105"/>
      <c r="CUN65" s="97"/>
      <c r="CUO65" s="97"/>
      <c r="CUP65" s="136"/>
      <c r="CUQ65" s="105"/>
      <c r="CUR65" s="97"/>
      <c r="CUS65" s="97"/>
      <c r="CUT65" s="136"/>
      <c r="CUU65" s="105"/>
      <c r="CUV65" s="97"/>
      <c r="CUW65" s="97"/>
      <c r="CUX65" s="136"/>
      <c r="CUY65" s="105"/>
      <c r="CUZ65" s="97"/>
      <c r="CVA65" s="97"/>
      <c r="CVB65" s="136"/>
      <c r="CVC65" s="105"/>
      <c r="CVD65" s="97"/>
      <c r="CVE65" s="97"/>
      <c r="CVF65" s="136"/>
      <c r="CVG65" s="105"/>
      <c r="CVH65" s="97"/>
      <c r="CVI65" s="97"/>
      <c r="CVJ65" s="136"/>
      <c r="CVK65" s="105"/>
      <c r="CVL65" s="97"/>
      <c r="CVM65" s="97"/>
      <c r="CVN65" s="136"/>
      <c r="CVO65" s="105"/>
      <c r="CVP65" s="97"/>
      <c r="CVQ65" s="97"/>
      <c r="CVR65" s="136"/>
      <c r="CVS65" s="105"/>
      <c r="CVT65" s="97"/>
      <c r="CVU65" s="97"/>
      <c r="CVV65" s="136"/>
      <c r="CVW65" s="105"/>
      <c r="CVX65" s="97"/>
      <c r="CVY65" s="97"/>
      <c r="CVZ65" s="136"/>
      <c r="CWA65" s="105"/>
      <c r="CWB65" s="97"/>
      <c r="CWC65" s="97"/>
      <c r="CWD65" s="136"/>
      <c r="CWE65" s="105"/>
      <c r="CWF65" s="97"/>
      <c r="CWG65" s="97"/>
      <c r="CWH65" s="136"/>
      <c r="CWI65" s="105"/>
      <c r="CWJ65" s="97"/>
      <c r="CWK65" s="97"/>
      <c r="CWL65" s="136"/>
      <c r="CWM65" s="105"/>
      <c r="CWN65" s="97"/>
      <c r="CWO65" s="97"/>
      <c r="CWP65" s="136"/>
      <c r="CWQ65" s="105"/>
      <c r="CWR65" s="97"/>
      <c r="CWS65" s="97"/>
      <c r="CWT65" s="136"/>
      <c r="CWU65" s="105"/>
      <c r="CWV65" s="97"/>
      <c r="CWW65" s="97"/>
      <c r="CWX65" s="136"/>
      <c r="CWY65" s="105"/>
      <c r="CWZ65" s="97"/>
      <c r="CXA65" s="97"/>
      <c r="CXB65" s="136"/>
      <c r="CXC65" s="105"/>
      <c r="CXD65" s="97"/>
      <c r="CXE65" s="97"/>
      <c r="CXF65" s="136"/>
      <c r="CXG65" s="105"/>
      <c r="CXH65" s="97"/>
      <c r="CXI65" s="97"/>
      <c r="CXJ65" s="136"/>
      <c r="CXK65" s="105"/>
      <c r="CXL65" s="97"/>
      <c r="CXM65" s="97"/>
      <c r="CXN65" s="136"/>
      <c r="CXO65" s="105"/>
      <c r="CXP65" s="97"/>
      <c r="CXQ65" s="97"/>
      <c r="CXR65" s="136"/>
      <c r="CXS65" s="105"/>
      <c r="CXT65" s="97"/>
      <c r="CXU65" s="97"/>
      <c r="CXV65" s="136"/>
      <c r="CXW65" s="105"/>
      <c r="CXX65" s="97"/>
      <c r="CXY65" s="97"/>
      <c r="CXZ65" s="136"/>
      <c r="CYA65" s="105"/>
      <c r="CYB65" s="97"/>
      <c r="CYC65" s="97"/>
      <c r="CYD65" s="136"/>
      <c r="CYE65" s="105"/>
      <c r="CYF65" s="97"/>
      <c r="CYG65" s="97"/>
      <c r="CYH65" s="136"/>
      <c r="CYI65" s="105"/>
      <c r="CYJ65" s="97"/>
      <c r="CYK65" s="97"/>
      <c r="CYL65" s="136"/>
      <c r="CYM65" s="105"/>
      <c r="CYN65" s="97"/>
      <c r="CYO65" s="97"/>
      <c r="CYP65" s="136"/>
      <c r="CYQ65" s="105"/>
      <c r="CYR65" s="97"/>
      <c r="CYS65" s="97"/>
      <c r="CYT65" s="136"/>
      <c r="CYU65" s="105"/>
      <c r="CYV65" s="97"/>
      <c r="CYW65" s="97"/>
      <c r="CYX65" s="136"/>
      <c r="CYY65" s="105"/>
      <c r="CYZ65" s="97"/>
      <c r="CZA65" s="97"/>
      <c r="CZB65" s="136"/>
      <c r="CZC65" s="105"/>
      <c r="CZD65" s="97"/>
      <c r="CZE65" s="97"/>
      <c r="CZF65" s="136"/>
      <c r="CZG65" s="105"/>
      <c r="CZH65" s="97"/>
      <c r="CZI65" s="97"/>
      <c r="CZJ65" s="136"/>
      <c r="CZK65" s="105"/>
      <c r="CZL65" s="97"/>
      <c r="CZM65" s="97"/>
      <c r="CZN65" s="136"/>
      <c r="CZO65" s="105"/>
      <c r="CZP65" s="97"/>
      <c r="CZQ65" s="97"/>
      <c r="CZR65" s="136"/>
      <c r="CZS65" s="105"/>
      <c r="CZT65" s="97"/>
      <c r="CZU65" s="97"/>
      <c r="CZV65" s="136"/>
      <c r="CZW65" s="105"/>
      <c r="CZX65" s="97"/>
      <c r="CZY65" s="97"/>
      <c r="CZZ65" s="136"/>
      <c r="DAA65" s="105"/>
      <c r="DAB65" s="97"/>
      <c r="DAC65" s="97"/>
      <c r="DAD65" s="136"/>
      <c r="DAE65" s="105"/>
      <c r="DAF65" s="97"/>
      <c r="DAG65" s="97"/>
      <c r="DAH65" s="136"/>
      <c r="DAI65" s="105"/>
      <c r="DAJ65" s="97"/>
      <c r="DAK65" s="97"/>
      <c r="DAL65" s="136"/>
      <c r="DAM65" s="105"/>
      <c r="DAN65" s="97"/>
      <c r="DAO65" s="97"/>
      <c r="DAP65" s="136"/>
      <c r="DAQ65" s="105"/>
      <c r="DAR65" s="97"/>
      <c r="DAS65" s="97"/>
      <c r="DAT65" s="136"/>
      <c r="DAU65" s="105"/>
      <c r="DAV65" s="97"/>
      <c r="DAW65" s="97"/>
      <c r="DAX65" s="136"/>
      <c r="DAY65" s="105"/>
      <c r="DAZ65" s="97"/>
      <c r="DBA65" s="97"/>
      <c r="DBB65" s="136"/>
      <c r="DBC65" s="105"/>
      <c r="DBD65" s="97"/>
      <c r="DBE65" s="97"/>
      <c r="DBF65" s="136"/>
      <c r="DBG65" s="105"/>
      <c r="DBH65" s="97"/>
      <c r="DBI65" s="97"/>
      <c r="DBJ65" s="136"/>
      <c r="DBK65" s="105"/>
      <c r="DBL65" s="97"/>
      <c r="DBM65" s="97"/>
      <c r="DBN65" s="136"/>
      <c r="DBO65" s="105"/>
      <c r="DBP65" s="97"/>
      <c r="DBQ65" s="97"/>
      <c r="DBR65" s="136"/>
      <c r="DBS65" s="105"/>
      <c r="DBT65" s="97"/>
      <c r="DBU65" s="97"/>
      <c r="DBV65" s="136"/>
      <c r="DBW65" s="105"/>
      <c r="DBX65" s="97"/>
      <c r="DBY65" s="97"/>
      <c r="DBZ65" s="136"/>
      <c r="DCA65" s="105"/>
      <c r="DCB65" s="97"/>
      <c r="DCC65" s="97"/>
      <c r="DCD65" s="136"/>
      <c r="DCE65" s="105"/>
      <c r="DCF65" s="97"/>
      <c r="DCG65" s="97"/>
      <c r="DCH65" s="136"/>
      <c r="DCI65" s="105"/>
      <c r="DCJ65" s="97"/>
      <c r="DCK65" s="97"/>
      <c r="DCL65" s="136"/>
      <c r="DCM65" s="105"/>
      <c r="DCN65" s="97"/>
      <c r="DCO65" s="97"/>
      <c r="DCP65" s="136"/>
      <c r="DCQ65" s="105"/>
      <c r="DCR65" s="97"/>
      <c r="DCS65" s="97"/>
      <c r="DCT65" s="136"/>
      <c r="DCU65" s="105"/>
      <c r="DCV65" s="97"/>
      <c r="DCW65" s="97"/>
      <c r="DCX65" s="136"/>
      <c r="DCY65" s="105"/>
      <c r="DCZ65" s="97"/>
      <c r="DDA65" s="97"/>
      <c r="DDB65" s="136"/>
      <c r="DDC65" s="105"/>
      <c r="DDD65" s="97"/>
      <c r="DDE65" s="97"/>
      <c r="DDF65" s="136"/>
      <c r="DDG65" s="105"/>
      <c r="DDH65" s="97"/>
      <c r="DDI65" s="97"/>
      <c r="DDJ65" s="136"/>
      <c r="DDK65" s="105"/>
      <c r="DDL65" s="97"/>
      <c r="DDM65" s="97"/>
      <c r="DDN65" s="136"/>
      <c r="DDO65" s="105"/>
      <c r="DDP65" s="97"/>
      <c r="DDQ65" s="97"/>
      <c r="DDR65" s="136"/>
      <c r="DDS65" s="105"/>
      <c r="DDT65" s="97"/>
      <c r="DDU65" s="97"/>
      <c r="DDV65" s="136"/>
      <c r="DDW65" s="105"/>
      <c r="DDX65" s="97"/>
      <c r="DDY65" s="97"/>
      <c r="DDZ65" s="136"/>
      <c r="DEA65" s="105"/>
      <c r="DEB65" s="97"/>
      <c r="DEC65" s="97"/>
      <c r="DED65" s="136"/>
      <c r="DEE65" s="105"/>
      <c r="DEF65" s="97"/>
      <c r="DEG65" s="97"/>
      <c r="DEH65" s="136"/>
      <c r="DEI65" s="105"/>
      <c r="DEJ65" s="97"/>
      <c r="DEK65" s="97"/>
      <c r="DEL65" s="136"/>
      <c r="DEM65" s="105"/>
      <c r="DEN65" s="97"/>
      <c r="DEO65" s="97"/>
      <c r="DEP65" s="136"/>
      <c r="DEQ65" s="105"/>
      <c r="DER65" s="97"/>
      <c r="DES65" s="97"/>
      <c r="DET65" s="136"/>
      <c r="DEU65" s="105"/>
      <c r="DEV65" s="97"/>
      <c r="DEW65" s="97"/>
      <c r="DEX65" s="136"/>
      <c r="DEY65" s="105"/>
      <c r="DEZ65" s="97"/>
      <c r="DFA65" s="97"/>
      <c r="DFB65" s="136"/>
      <c r="DFC65" s="105"/>
      <c r="DFD65" s="97"/>
      <c r="DFE65" s="97"/>
      <c r="DFF65" s="136"/>
      <c r="DFG65" s="105"/>
      <c r="DFH65" s="97"/>
      <c r="DFI65" s="97"/>
      <c r="DFJ65" s="136"/>
      <c r="DFK65" s="105"/>
      <c r="DFL65" s="97"/>
      <c r="DFM65" s="97"/>
      <c r="DFN65" s="136"/>
      <c r="DFO65" s="105"/>
      <c r="DFP65" s="97"/>
      <c r="DFQ65" s="97"/>
      <c r="DFR65" s="136"/>
      <c r="DFS65" s="105"/>
      <c r="DFT65" s="97"/>
      <c r="DFU65" s="97"/>
      <c r="DFV65" s="136"/>
      <c r="DFW65" s="105"/>
      <c r="DFX65" s="97"/>
      <c r="DFY65" s="97"/>
      <c r="DFZ65" s="136"/>
      <c r="DGA65" s="105"/>
      <c r="DGB65" s="97"/>
      <c r="DGC65" s="97"/>
      <c r="DGD65" s="136"/>
      <c r="DGE65" s="105"/>
      <c r="DGF65" s="97"/>
      <c r="DGG65" s="97"/>
      <c r="DGH65" s="136"/>
      <c r="DGI65" s="105"/>
      <c r="DGJ65" s="97"/>
      <c r="DGK65" s="97"/>
      <c r="DGL65" s="136"/>
      <c r="DGM65" s="105"/>
      <c r="DGN65" s="97"/>
      <c r="DGO65" s="97"/>
      <c r="DGP65" s="136"/>
      <c r="DGQ65" s="105"/>
      <c r="DGR65" s="97"/>
      <c r="DGS65" s="97"/>
      <c r="DGT65" s="136"/>
      <c r="DGU65" s="105"/>
      <c r="DGV65" s="97"/>
      <c r="DGW65" s="97"/>
      <c r="DGX65" s="136"/>
      <c r="DGY65" s="105"/>
      <c r="DGZ65" s="97"/>
      <c r="DHA65" s="97"/>
      <c r="DHB65" s="136"/>
      <c r="DHC65" s="105"/>
      <c r="DHD65" s="97"/>
      <c r="DHE65" s="97"/>
      <c r="DHF65" s="136"/>
      <c r="DHG65" s="105"/>
      <c r="DHH65" s="97"/>
      <c r="DHI65" s="97"/>
      <c r="DHJ65" s="136"/>
      <c r="DHK65" s="105"/>
      <c r="DHL65" s="97"/>
      <c r="DHM65" s="97"/>
      <c r="DHN65" s="136"/>
      <c r="DHO65" s="105"/>
      <c r="DHP65" s="97"/>
      <c r="DHQ65" s="97"/>
      <c r="DHR65" s="136"/>
      <c r="DHS65" s="105"/>
      <c r="DHT65" s="97"/>
      <c r="DHU65" s="97"/>
      <c r="DHV65" s="136"/>
      <c r="DHW65" s="105"/>
      <c r="DHX65" s="97"/>
      <c r="DHY65" s="97"/>
      <c r="DHZ65" s="136"/>
      <c r="DIA65" s="105"/>
      <c r="DIB65" s="97"/>
      <c r="DIC65" s="97"/>
      <c r="DID65" s="136"/>
      <c r="DIE65" s="105"/>
      <c r="DIF65" s="97"/>
      <c r="DIG65" s="97"/>
      <c r="DIH65" s="136"/>
      <c r="DII65" s="105"/>
      <c r="DIJ65" s="97"/>
      <c r="DIK65" s="97"/>
      <c r="DIL65" s="136"/>
      <c r="DIM65" s="105"/>
      <c r="DIN65" s="97"/>
      <c r="DIO65" s="97"/>
      <c r="DIP65" s="136"/>
      <c r="DIQ65" s="105"/>
      <c r="DIR65" s="97"/>
      <c r="DIS65" s="97"/>
      <c r="DIT65" s="136"/>
      <c r="DIU65" s="105"/>
      <c r="DIV65" s="97"/>
      <c r="DIW65" s="97"/>
      <c r="DIX65" s="136"/>
      <c r="DIY65" s="105"/>
      <c r="DIZ65" s="97"/>
      <c r="DJA65" s="97"/>
      <c r="DJB65" s="136"/>
      <c r="DJC65" s="105"/>
      <c r="DJD65" s="97"/>
      <c r="DJE65" s="97"/>
      <c r="DJF65" s="136"/>
      <c r="DJG65" s="105"/>
      <c r="DJH65" s="97"/>
      <c r="DJI65" s="97"/>
      <c r="DJJ65" s="136"/>
      <c r="DJK65" s="105"/>
      <c r="DJL65" s="97"/>
      <c r="DJM65" s="97"/>
      <c r="DJN65" s="136"/>
      <c r="DJO65" s="105"/>
      <c r="DJP65" s="97"/>
      <c r="DJQ65" s="97"/>
      <c r="DJR65" s="136"/>
      <c r="DJS65" s="105"/>
      <c r="DJT65" s="97"/>
      <c r="DJU65" s="97"/>
      <c r="DJV65" s="136"/>
      <c r="DJW65" s="105"/>
      <c r="DJX65" s="97"/>
      <c r="DJY65" s="97"/>
      <c r="DJZ65" s="136"/>
      <c r="DKA65" s="105"/>
      <c r="DKB65" s="97"/>
      <c r="DKC65" s="97"/>
      <c r="DKD65" s="136"/>
      <c r="DKE65" s="105"/>
      <c r="DKF65" s="97"/>
      <c r="DKG65" s="97"/>
      <c r="DKH65" s="136"/>
      <c r="DKI65" s="105"/>
      <c r="DKJ65" s="97"/>
      <c r="DKK65" s="97"/>
      <c r="DKL65" s="136"/>
      <c r="DKM65" s="105"/>
      <c r="DKN65" s="97"/>
      <c r="DKO65" s="97"/>
      <c r="DKP65" s="136"/>
      <c r="DKQ65" s="105"/>
      <c r="DKR65" s="97"/>
      <c r="DKS65" s="97"/>
      <c r="DKT65" s="136"/>
      <c r="DKU65" s="105"/>
      <c r="DKV65" s="97"/>
      <c r="DKW65" s="97"/>
      <c r="DKX65" s="136"/>
      <c r="DKY65" s="105"/>
      <c r="DKZ65" s="97"/>
      <c r="DLA65" s="97"/>
      <c r="DLB65" s="136"/>
      <c r="DLC65" s="105"/>
      <c r="DLD65" s="97"/>
      <c r="DLE65" s="97"/>
      <c r="DLF65" s="136"/>
      <c r="DLG65" s="105"/>
      <c r="DLH65" s="97"/>
      <c r="DLI65" s="97"/>
      <c r="DLJ65" s="136"/>
      <c r="DLK65" s="105"/>
      <c r="DLL65" s="97"/>
      <c r="DLM65" s="97"/>
      <c r="DLN65" s="136"/>
      <c r="DLO65" s="105"/>
      <c r="DLP65" s="97"/>
      <c r="DLQ65" s="97"/>
      <c r="DLR65" s="136"/>
      <c r="DLS65" s="105"/>
      <c r="DLT65" s="97"/>
      <c r="DLU65" s="97"/>
      <c r="DLV65" s="136"/>
      <c r="DLW65" s="105"/>
      <c r="DLX65" s="97"/>
      <c r="DLY65" s="97"/>
      <c r="DLZ65" s="136"/>
      <c r="DMA65" s="105"/>
      <c r="DMB65" s="97"/>
      <c r="DMC65" s="97"/>
      <c r="DMD65" s="136"/>
      <c r="DME65" s="105"/>
      <c r="DMF65" s="97"/>
      <c r="DMG65" s="97"/>
      <c r="DMH65" s="136"/>
      <c r="DMI65" s="105"/>
      <c r="DMJ65" s="97"/>
      <c r="DMK65" s="97"/>
      <c r="DML65" s="136"/>
      <c r="DMM65" s="105"/>
      <c r="DMN65" s="97"/>
      <c r="DMO65" s="97"/>
      <c r="DMP65" s="136"/>
      <c r="DMQ65" s="105"/>
      <c r="DMR65" s="97"/>
      <c r="DMS65" s="97"/>
      <c r="DMT65" s="136"/>
      <c r="DMU65" s="105"/>
      <c r="DMV65" s="97"/>
      <c r="DMW65" s="97"/>
      <c r="DMX65" s="136"/>
      <c r="DMY65" s="105"/>
      <c r="DMZ65" s="97"/>
      <c r="DNA65" s="97"/>
      <c r="DNB65" s="136"/>
      <c r="DNC65" s="105"/>
      <c r="DND65" s="97"/>
      <c r="DNE65" s="97"/>
      <c r="DNF65" s="136"/>
      <c r="DNG65" s="105"/>
      <c r="DNH65" s="97"/>
      <c r="DNI65" s="97"/>
      <c r="DNJ65" s="136"/>
      <c r="DNK65" s="105"/>
      <c r="DNL65" s="97"/>
      <c r="DNM65" s="97"/>
      <c r="DNN65" s="136"/>
      <c r="DNO65" s="105"/>
      <c r="DNP65" s="97"/>
      <c r="DNQ65" s="97"/>
      <c r="DNR65" s="136"/>
      <c r="DNS65" s="105"/>
      <c r="DNT65" s="97"/>
      <c r="DNU65" s="97"/>
      <c r="DNV65" s="136"/>
      <c r="DNW65" s="105"/>
      <c r="DNX65" s="97"/>
      <c r="DNY65" s="97"/>
      <c r="DNZ65" s="136"/>
      <c r="DOA65" s="105"/>
      <c r="DOB65" s="97"/>
      <c r="DOC65" s="97"/>
      <c r="DOD65" s="136"/>
      <c r="DOE65" s="105"/>
      <c r="DOF65" s="97"/>
      <c r="DOG65" s="97"/>
      <c r="DOH65" s="136"/>
      <c r="DOI65" s="105"/>
      <c r="DOJ65" s="97"/>
      <c r="DOK65" s="97"/>
      <c r="DOL65" s="136"/>
      <c r="DOM65" s="105"/>
      <c r="DON65" s="97"/>
      <c r="DOO65" s="97"/>
      <c r="DOP65" s="136"/>
      <c r="DOQ65" s="105"/>
      <c r="DOR65" s="97"/>
      <c r="DOS65" s="97"/>
      <c r="DOT65" s="136"/>
      <c r="DOU65" s="105"/>
      <c r="DOV65" s="97"/>
      <c r="DOW65" s="97"/>
      <c r="DOX65" s="136"/>
      <c r="DOY65" s="105"/>
      <c r="DOZ65" s="97"/>
      <c r="DPA65" s="97"/>
      <c r="DPB65" s="136"/>
      <c r="DPC65" s="105"/>
      <c r="DPD65" s="97"/>
      <c r="DPE65" s="97"/>
      <c r="DPF65" s="136"/>
      <c r="DPG65" s="105"/>
      <c r="DPH65" s="97"/>
      <c r="DPI65" s="97"/>
      <c r="DPJ65" s="136"/>
      <c r="DPK65" s="105"/>
      <c r="DPL65" s="97"/>
      <c r="DPM65" s="97"/>
      <c r="DPN65" s="136"/>
      <c r="DPO65" s="105"/>
      <c r="DPP65" s="97"/>
      <c r="DPQ65" s="97"/>
      <c r="DPR65" s="136"/>
      <c r="DPS65" s="105"/>
      <c r="DPT65" s="97"/>
      <c r="DPU65" s="97"/>
      <c r="DPV65" s="136"/>
      <c r="DPW65" s="105"/>
      <c r="DPX65" s="97"/>
      <c r="DPY65" s="97"/>
      <c r="DPZ65" s="136"/>
      <c r="DQA65" s="105"/>
      <c r="DQB65" s="97"/>
      <c r="DQC65" s="97"/>
      <c r="DQD65" s="136"/>
      <c r="DQE65" s="105"/>
      <c r="DQF65" s="97"/>
      <c r="DQG65" s="97"/>
      <c r="DQH65" s="136"/>
      <c r="DQI65" s="105"/>
      <c r="DQJ65" s="97"/>
      <c r="DQK65" s="97"/>
      <c r="DQL65" s="136"/>
      <c r="DQM65" s="105"/>
      <c r="DQN65" s="97"/>
      <c r="DQO65" s="97"/>
      <c r="DQP65" s="136"/>
      <c r="DQQ65" s="105"/>
      <c r="DQR65" s="97"/>
      <c r="DQS65" s="97"/>
      <c r="DQT65" s="136"/>
      <c r="DQU65" s="105"/>
      <c r="DQV65" s="97"/>
      <c r="DQW65" s="97"/>
      <c r="DQX65" s="136"/>
      <c r="DQY65" s="105"/>
      <c r="DQZ65" s="97"/>
      <c r="DRA65" s="97"/>
      <c r="DRB65" s="136"/>
      <c r="DRC65" s="105"/>
      <c r="DRD65" s="97"/>
      <c r="DRE65" s="97"/>
      <c r="DRF65" s="136"/>
      <c r="DRG65" s="105"/>
      <c r="DRH65" s="97"/>
      <c r="DRI65" s="97"/>
      <c r="DRJ65" s="136"/>
      <c r="DRK65" s="105"/>
      <c r="DRL65" s="97"/>
      <c r="DRM65" s="97"/>
      <c r="DRN65" s="136"/>
      <c r="DRO65" s="105"/>
      <c r="DRP65" s="97"/>
      <c r="DRQ65" s="97"/>
      <c r="DRR65" s="136"/>
      <c r="DRS65" s="105"/>
      <c r="DRT65" s="97"/>
      <c r="DRU65" s="97"/>
      <c r="DRV65" s="136"/>
      <c r="DRW65" s="105"/>
      <c r="DRX65" s="97"/>
      <c r="DRY65" s="97"/>
      <c r="DRZ65" s="136"/>
      <c r="DSA65" s="105"/>
      <c r="DSB65" s="97"/>
      <c r="DSC65" s="97"/>
      <c r="DSD65" s="136"/>
      <c r="DSE65" s="105"/>
      <c r="DSF65" s="97"/>
      <c r="DSG65" s="97"/>
      <c r="DSH65" s="136"/>
      <c r="DSI65" s="105"/>
      <c r="DSJ65" s="97"/>
      <c r="DSK65" s="97"/>
      <c r="DSL65" s="136"/>
      <c r="DSM65" s="105"/>
      <c r="DSN65" s="97"/>
      <c r="DSO65" s="97"/>
      <c r="DSP65" s="136"/>
      <c r="DSQ65" s="105"/>
      <c r="DSR65" s="97"/>
      <c r="DSS65" s="97"/>
      <c r="DST65" s="136"/>
      <c r="DSU65" s="105"/>
      <c r="DSV65" s="97"/>
      <c r="DSW65" s="97"/>
      <c r="DSX65" s="136"/>
      <c r="DSY65" s="105"/>
      <c r="DSZ65" s="97"/>
      <c r="DTA65" s="97"/>
      <c r="DTB65" s="136"/>
      <c r="DTC65" s="105"/>
      <c r="DTD65" s="97"/>
      <c r="DTE65" s="97"/>
      <c r="DTF65" s="136"/>
      <c r="DTG65" s="105"/>
      <c r="DTH65" s="97"/>
      <c r="DTI65" s="97"/>
      <c r="DTJ65" s="136"/>
      <c r="DTK65" s="105"/>
      <c r="DTL65" s="97"/>
      <c r="DTM65" s="97"/>
      <c r="DTN65" s="136"/>
      <c r="DTO65" s="105"/>
      <c r="DTP65" s="97"/>
      <c r="DTQ65" s="97"/>
      <c r="DTR65" s="136"/>
      <c r="DTS65" s="105"/>
      <c r="DTT65" s="97"/>
      <c r="DTU65" s="97"/>
      <c r="DTV65" s="136"/>
      <c r="DTW65" s="105"/>
      <c r="DTX65" s="97"/>
      <c r="DTY65" s="97"/>
      <c r="DTZ65" s="136"/>
      <c r="DUA65" s="105"/>
      <c r="DUB65" s="97"/>
      <c r="DUC65" s="97"/>
      <c r="DUD65" s="136"/>
      <c r="DUE65" s="105"/>
      <c r="DUF65" s="97"/>
      <c r="DUG65" s="97"/>
      <c r="DUH65" s="136"/>
      <c r="DUI65" s="105"/>
      <c r="DUJ65" s="97"/>
      <c r="DUK65" s="97"/>
      <c r="DUL65" s="136"/>
      <c r="DUM65" s="105"/>
      <c r="DUN65" s="97"/>
      <c r="DUO65" s="97"/>
      <c r="DUP65" s="136"/>
      <c r="DUQ65" s="105"/>
      <c r="DUR65" s="97"/>
      <c r="DUS65" s="97"/>
      <c r="DUT65" s="136"/>
      <c r="DUU65" s="105"/>
      <c r="DUV65" s="97"/>
      <c r="DUW65" s="97"/>
      <c r="DUX65" s="136"/>
      <c r="DUY65" s="105"/>
      <c r="DUZ65" s="97"/>
      <c r="DVA65" s="97"/>
      <c r="DVB65" s="136"/>
      <c r="DVC65" s="105"/>
      <c r="DVD65" s="97"/>
      <c r="DVE65" s="97"/>
      <c r="DVF65" s="136"/>
      <c r="DVG65" s="105"/>
      <c r="DVH65" s="97"/>
      <c r="DVI65" s="97"/>
      <c r="DVJ65" s="136"/>
      <c r="DVK65" s="105"/>
      <c r="DVL65" s="97"/>
      <c r="DVM65" s="97"/>
      <c r="DVN65" s="136"/>
      <c r="DVO65" s="105"/>
      <c r="DVP65" s="97"/>
      <c r="DVQ65" s="97"/>
      <c r="DVR65" s="136"/>
      <c r="DVS65" s="105"/>
      <c r="DVT65" s="97"/>
      <c r="DVU65" s="97"/>
      <c r="DVV65" s="136"/>
      <c r="DVW65" s="105"/>
      <c r="DVX65" s="97"/>
      <c r="DVY65" s="97"/>
      <c r="DVZ65" s="136"/>
      <c r="DWA65" s="105"/>
      <c r="DWB65" s="97"/>
      <c r="DWC65" s="97"/>
      <c r="DWD65" s="136"/>
      <c r="DWE65" s="105"/>
      <c r="DWF65" s="97"/>
      <c r="DWG65" s="97"/>
      <c r="DWH65" s="136"/>
      <c r="DWI65" s="105"/>
      <c r="DWJ65" s="97"/>
      <c r="DWK65" s="97"/>
      <c r="DWL65" s="136"/>
      <c r="DWM65" s="105"/>
      <c r="DWN65" s="97"/>
      <c r="DWO65" s="97"/>
      <c r="DWP65" s="136"/>
      <c r="DWQ65" s="105"/>
      <c r="DWR65" s="97"/>
      <c r="DWS65" s="97"/>
      <c r="DWT65" s="136"/>
      <c r="DWU65" s="105"/>
      <c r="DWV65" s="97"/>
      <c r="DWW65" s="97"/>
      <c r="DWX65" s="136"/>
      <c r="DWY65" s="105"/>
      <c r="DWZ65" s="97"/>
      <c r="DXA65" s="97"/>
      <c r="DXB65" s="136"/>
      <c r="DXC65" s="105"/>
      <c r="DXD65" s="97"/>
      <c r="DXE65" s="97"/>
      <c r="DXF65" s="136"/>
      <c r="DXG65" s="105"/>
      <c r="DXH65" s="97"/>
      <c r="DXI65" s="97"/>
      <c r="DXJ65" s="136"/>
      <c r="DXK65" s="105"/>
      <c r="DXL65" s="97"/>
      <c r="DXM65" s="97"/>
      <c r="DXN65" s="136"/>
      <c r="DXO65" s="105"/>
      <c r="DXP65" s="97"/>
      <c r="DXQ65" s="97"/>
      <c r="DXR65" s="136"/>
      <c r="DXS65" s="105"/>
      <c r="DXT65" s="97"/>
      <c r="DXU65" s="97"/>
      <c r="DXV65" s="136"/>
      <c r="DXW65" s="105"/>
      <c r="DXX65" s="97"/>
      <c r="DXY65" s="97"/>
      <c r="DXZ65" s="136"/>
      <c r="DYA65" s="105"/>
      <c r="DYB65" s="97"/>
      <c r="DYC65" s="97"/>
      <c r="DYD65" s="136"/>
      <c r="DYE65" s="105"/>
      <c r="DYF65" s="97"/>
      <c r="DYG65" s="97"/>
      <c r="DYH65" s="136"/>
      <c r="DYI65" s="105"/>
      <c r="DYJ65" s="97"/>
      <c r="DYK65" s="97"/>
      <c r="DYL65" s="136"/>
      <c r="DYM65" s="105"/>
      <c r="DYN65" s="97"/>
      <c r="DYO65" s="97"/>
      <c r="DYP65" s="136"/>
      <c r="DYQ65" s="105"/>
      <c r="DYR65" s="97"/>
      <c r="DYS65" s="97"/>
      <c r="DYT65" s="136"/>
      <c r="DYU65" s="105"/>
      <c r="DYV65" s="97"/>
      <c r="DYW65" s="97"/>
      <c r="DYX65" s="136"/>
      <c r="DYY65" s="105"/>
      <c r="DYZ65" s="97"/>
      <c r="DZA65" s="97"/>
      <c r="DZB65" s="136"/>
      <c r="DZC65" s="105"/>
      <c r="DZD65" s="97"/>
      <c r="DZE65" s="97"/>
      <c r="DZF65" s="136"/>
      <c r="DZG65" s="105"/>
      <c r="DZH65" s="97"/>
      <c r="DZI65" s="97"/>
      <c r="DZJ65" s="136"/>
      <c r="DZK65" s="105"/>
      <c r="DZL65" s="97"/>
      <c r="DZM65" s="97"/>
      <c r="DZN65" s="136"/>
      <c r="DZO65" s="105"/>
      <c r="DZP65" s="97"/>
      <c r="DZQ65" s="97"/>
      <c r="DZR65" s="136"/>
      <c r="DZS65" s="105"/>
      <c r="DZT65" s="97"/>
      <c r="DZU65" s="97"/>
      <c r="DZV65" s="136"/>
      <c r="DZW65" s="105"/>
      <c r="DZX65" s="97"/>
      <c r="DZY65" s="97"/>
      <c r="DZZ65" s="136"/>
      <c r="EAA65" s="105"/>
      <c r="EAB65" s="97"/>
      <c r="EAC65" s="97"/>
      <c r="EAD65" s="136"/>
      <c r="EAE65" s="105"/>
      <c r="EAF65" s="97"/>
      <c r="EAG65" s="97"/>
      <c r="EAH65" s="136"/>
      <c r="EAI65" s="105"/>
      <c r="EAJ65" s="97"/>
      <c r="EAK65" s="97"/>
      <c r="EAL65" s="136"/>
      <c r="EAM65" s="105"/>
      <c r="EAN65" s="97"/>
      <c r="EAO65" s="97"/>
      <c r="EAP65" s="136"/>
      <c r="EAQ65" s="105"/>
      <c r="EAR65" s="97"/>
      <c r="EAS65" s="97"/>
      <c r="EAT65" s="136"/>
      <c r="EAU65" s="105"/>
      <c r="EAV65" s="97"/>
      <c r="EAW65" s="97"/>
      <c r="EAX65" s="136"/>
      <c r="EAY65" s="105"/>
      <c r="EAZ65" s="97"/>
      <c r="EBA65" s="97"/>
      <c r="EBB65" s="136"/>
      <c r="EBC65" s="105"/>
      <c r="EBD65" s="97"/>
      <c r="EBE65" s="97"/>
      <c r="EBF65" s="136"/>
      <c r="EBG65" s="105"/>
      <c r="EBH65" s="97"/>
      <c r="EBI65" s="97"/>
      <c r="EBJ65" s="136"/>
      <c r="EBK65" s="105"/>
      <c r="EBL65" s="97"/>
      <c r="EBM65" s="97"/>
      <c r="EBN65" s="136"/>
      <c r="EBO65" s="105"/>
      <c r="EBP65" s="97"/>
      <c r="EBQ65" s="97"/>
      <c r="EBR65" s="136"/>
      <c r="EBS65" s="105"/>
      <c r="EBT65" s="97"/>
      <c r="EBU65" s="97"/>
      <c r="EBV65" s="136"/>
      <c r="EBW65" s="105"/>
      <c r="EBX65" s="97"/>
      <c r="EBY65" s="97"/>
      <c r="EBZ65" s="136"/>
      <c r="ECA65" s="105"/>
      <c r="ECB65" s="97"/>
      <c r="ECC65" s="97"/>
      <c r="ECD65" s="136"/>
      <c r="ECE65" s="105"/>
      <c r="ECF65" s="97"/>
      <c r="ECG65" s="97"/>
      <c r="ECH65" s="136"/>
      <c r="ECI65" s="105"/>
      <c r="ECJ65" s="97"/>
      <c r="ECK65" s="97"/>
      <c r="ECL65" s="136"/>
      <c r="ECM65" s="105"/>
      <c r="ECN65" s="97"/>
      <c r="ECO65" s="97"/>
      <c r="ECP65" s="136"/>
      <c r="ECQ65" s="105"/>
      <c r="ECR65" s="97"/>
      <c r="ECS65" s="97"/>
      <c r="ECT65" s="136"/>
      <c r="ECU65" s="105"/>
      <c r="ECV65" s="97"/>
      <c r="ECW65" s="97"/>
      <c r="ECX65" s="136"/>
      <c r="ECY65" s="105"/>
      <c r="ECZ65" s="97"/>
      <c r="EDA65" s="97"/>
      <c r="EDB65" s="136"/>
      <c r="EDC65" s="105"/>
      <c r="EDD65" s="97"/>
      <c r="EDE65" s="97"/>
      <c r="EDF65" s="136"/>
      <c r="EDG65" s="105"/>
      <c r="EDH65" s="97"/>
      <c r="EDI65" s="97"/>
      <c r="EDJ65" s="136"/>
      <c r="EDK65" s="105"/>
      <c r="EDL65" s="97"/>
      <c r="EDM65" s="97"/>
      <c r="EDN65" s="136"/>
      <c r="EDO65" s="105"/>
      <c r="EDP65" s="97"/>
      <c r="EDQ65" s="97"/>
      <c r="EDR65" s="136"/>
      <c r="EDS65" s="105"/>
      <c r="EDT65" s="97"/>
      <c r="EDU65" s="97"/>
      <c r="EDV65" s="136"/>
      <c r="EDW65" s="105"/>
      <c r="EDX65" s="97"/>
      <c r="EDY65" s="97"/>
      <c r="EDZ65" s="136"/>
      <c r="EEA65" s="105"/>
      <c r="EEB65" s="97"/>
      <c r="EEC65" s="97"/>
      <c r="EED65" s="136"/>
      <c r="EEE65" s="105"/>
      <c r="EEF65" s="97"/>
      <c r="EEG65" s="97"/>
      <c r="EEH65" s="136"/>
      <c r="EEI65" s="105"/>
      <c r="EEJ65" s="97"/>
      <c r="EEK65" s="97"/>
      <c r="EEL65" s="136"/>
      <c r="EEM65" s="105"/>
      <c r="EEN65" s="97"/>
      <c r="EEO65" s="97"/>
      <c r="EEP65" s="136"/>
      <c r="EEQ65" s="105"/>
      <c r="EER65" s="97"/>
      <c r="EES65" s="97"/>
      <c r="EET65" s="136"/>
      <c r="EEU65" s="105"/>
      <c r="EEV65" s="97"/>
      <c r="EEW65" s="97"/>
      <c r="EEX65" s="136"/>
      <c r="EEY65" s="105"/>
      <c r="EEZ65" s="97"/>
      <c r="EFA65" s="97"/>
      <c r="EFB65" s="136"/>
      <c r="EFC65" s="105"/>
      <c r="EFD65" s="97"/>
      <c r="EFE65" s="97"/>
      <c r="EFF65" s="136"/>
      <c r="EFG65" s="105"/>
      <c r="EFH65" s="97"/>
      <c r="EFI65" s="97"/>
      <c r="EFJ65" s="136"/>
      <c r="EFK65" s="105"/>
      <c r="EFL65" s="97"/>
      <c r="EFM65" s="97"/>
      <c r="EFN65" s="136"/>
      <c r="EFO65" s="105"/>
      <c r="EFP65" s="97"/>
      <c r="EFQ65" s="97"/>
      <c r="EFR65" s="136"/>
      <c r="EFS65" s="105"/>
      <c r="EFT65" s="97"/>
      <c r="EFU65" s="97"/>
      <c r="EFV65" s="136"/>
      <c r="EFW65" s="105"/>
      <c r="EFX65" s="97"/>
      <c r="EFY65" s="97"/>
      <c r="EFZ65" s="136"/>
      <c r="EGA65" s="105"/>
      <c r="EGB65" s="97"/>
      <c r="EGC65" s="97"/>
      <c r="EGD65" s="136"/>
      <c r="EGE65" s="105"/>
      <c r="EGF65" s="97"/>
      <c r="EGG65" s="97"/>
      <c r="EGH65" s="136"/>
      <c r="EGI65" s="105"/>
      <c r="EGJ65" s="97"/>
      <c r="EGK65" s="97"/>
      <c r="EGL65" s="136"/>
      <c r="EGM65" s="105"/>
      <c r="EGN65" s="97"/>
      <c r="EGO65" s="97"/>
      <c r="EGP65" s="136"/>
      <c r="EGQ65" s="105"/>
      <c r="EGR65" s="97"/>
      <c r="EGS65" s="97"/>
      <c r="EGT65" s="136"/>
      <c r="EGU65" s="105"/>
      <c r="EGV65" s="97"/>
      <c r="EGW65" s="97"/>
      <c r="EGX65" s="136"/>
      <c r="EGY65" s="105"/>
      <c r="EGZ65" s="97"/>
      <c r="EHA65" s="97"/>
      <c r="EHB65" s="136"/>
      <c r="EHC65" s="105"/>
      <c r="EHD65" s="97"/>
      <c r="EHE65" s="97"/>
      <c r="EHF65" s="136"/>
      <c r="EHG65" s="105"/>
      <c r="EHH65" s="97"/>
      <c r="EHI65" s="97"/>
      <c r="EHJ65" s="136"/>
      <c r="EHK65" s="105"/>
      <c r="EHL65" s="97"/>
      <c r="EHM65" s="97"/>
      <c r="EHN65" s="136"/>
      <c r="EHO65" s="105"/>
      <c r="EHP65" s="97"/>
      <c r="EHQ65" s="97"/>
      <c r="EHR65" s="136"/>
      <c r="EHS65" s="105"/>
      <c r="EHT65" s="97"/>
      <c r="EHU65" s="97"/>
      <c r="EHV65" s="136"/>
      <c r="EHW65" s="105"/>
      <c r="EHX65" s="97"/>
      <c r="EHY65" s="97"/>
      <c r="EHZ65" s="136"/>
      <c r="EIA65" s="105"/>
      <c r="EIB65" s="97"/>
      <c r="EIC65" s="97"/>
      <c r="EID65" s="136"/>
      <c r="EIE65" s="105"/>
      <c r="EIF65" s="97"/>
      <c r="EIG65" s="97"/>
      <c r="EIH65" s="136"/>
      <c r="EII65" s="105"/>
      <c r="EIJ65" s="97"/>
      <c r="EIK65" s="97"/>
      <c r="EIL65" s="136"/>
      <c r="EIM65" s="105"/>
      <c r="EIN65" s="97"/>
      <c r="EIO65" s="97"/>
      <c r="EIP65" s="136"/>
      <c r="EIQ65" s="105"/>
      <c r="EIR65" s="97"/>
      <c r="EIS65" s="97"/>
      <c r="EIT65" s="136"/>
      <c r="EIU65" s="105"/>
      <c r="EIV65" s="97"/>
      <c r="EIW65" s="97"/>
      <c r="EIX65" s="136"/>
      <c r="EIY65" s="105"/>
      <c r="EIZ65" s="97"/>
      <c r="EJA65" s="97"/>
      <c r="EJB65" s="136"/>
      <c r="EJC65" s="105"/>
      <c r="EJD65" s="97"/>
      <c r="EJE65" s="97"/>
      <c r="EJF65" s="136"/>
      <c r="EJG65" s="105"/>
      <c r="EJH65" s="97"/>
      <c r="EJI65" s="97"/>
      <c r="EJJ65" s="136"/>
      <c r="EJK65" s="105"/>
      <c r="EJL65" s="97"/>
      <c r="EJM65" s="97"/>
      <c r="EJN65" s="136"/>
      <c r="EJO65" s="105"/>
      <c r="EJP65" s="97"/>
      <c r="EJQ65" s="97"/>
      <c r="EJR65" s="136"/>
      <c r="EJS65" s="105"/>
      <c r="EJT65" s="97"/>
      <c r="EJU65" s="97"/>
      <c r="EJV65" s="136"/>
      <c r="EJW65" s="105"/>
      <c r="EJX65" s="97"/>
      <c r="EJY65" s="97"/>
      <c r="EJZ65" s="136"/>
      <c r="EKA65" s="105"/>
      <c r="EKB65" s="97"/>
      <c r="EKC65" s="97"/>
      <c r="EKD65" s="136"/>
      <c r="EKE65" s="105"/>
      <c r="EKF65" s="97"/>
      <c r="EKG65" s="97"/>
      <c r="EKH65" s="136"/>
      <c r="EKI65" s="105"/>
      <c r="EKJ65" s="97"/>
      <c r="EKK65" s="97"/>
      <c r="EKL65" s="136"/>
      <c r="EKM65" s="105"/>
      <c r="EKN65" s="97"/>
      <c r="EKO65" s="97"/>
      <c r="EKP65" s="136"/>
      <c r="EKQ65" s="105"/>
      <c r="EKR65" s="97"/>
      <c r="EKS65" s="97"/>
      <c r="EKT65" s="136"/>
      <c r="EKU65" s="105"/>
      <c r="EKV65" s="97"/>
      <c r="EKW65" s="97"/>
      <c r="EKX65" s="136"/>
      <c r="EKY65" s="105"/>
      <c r="EKZ65" s="97"/>
      <c r="ELA65" s="97"/>
      <c r="ELB65" s="136"/>
      <c r="ELC65" s="105"/>
      <c r="ELD65" s="97"/>
      <c r="ELE65" s="97"/>
      <c r="ELF65" s="136"/>
      <c r="ELG65" s="105"/>
      <c r="ELH65" s="97"/>
      <c r="ELI65" s="97"/>
      <c r="ELJ65" s="136"/>
      <c r="ELK65" s="105"/>
      <c r="ELL65" s="97"/>
      <c r="ELM65" s="97"/>
      <c r="ELN65" s="136"/>
      <c r="ELO65" s="105"/>
      <c r="ELP65" s="97"/>
      <c r="ELQ65" s="97"/>
      <c r="ELR65" s="136"/>
      <c r="ELS65" s="105"/>
      <c r="ELT65" s="97"/>
      <c r="ELU65" s="97"/>
      <c r="ELV65" s="136"/>
      <c r="ELW65" s="105"/>
      <c r="ELX65" s="97"/>
      <c r="ELY65" s="97"/>
      <c r="ELZ65" s="136"/>
      <c r="EMA65" s="105"/>
      <c r="EMB65" s="97"/>
      <c r="EMC65" s="97"/>
      <c r="EMD65" s="136"/>
      <c r="EME65" s="105"/>
      <c r="EMF65" s="97"/>
      <c r="EMG65" s="97"/>
      <c r="EMH65" s="136"/>
      <c r="EMI65" s="105"/>
      <c r="EMJ65" s="97"/>
      <c r="EMK65" s="97"/>
      <c r="EML65" s="136"/>
      <c r="EMM65" s="105"/>
      <c r="EMN65" s="97"/>
      <c r="EMO65" s="97"/>
      <c r="EMP65" s="136"/>
      <c r="EMQ65" s="105"/>
      <c r="EMR65" s="97"/>
      <c r="EMS65" s="97"/>
      <c r="EMT65" s="136"/>
      <c r="EMU65" s="105"/>
      <c r="EMV65" s="97"/>
      <c r="EMW65" s="97"/>
      <c r="EMX65" s="136"/>
      <c r="EMY65" s="105"/>
      <c r="EMZ65" s="97"/>
      <c r="ENA65" s="97"/>
      <c r="ENB65" s="136"/>
      <c r="ENC65" s="105"/>
      <c r="END65" s="97"/>
      <c r="ENE65" s="97"/>
      <c r="ENF65" s="136"/>
      <c r="ENG65" s="105"/>
      <c r="ENH65" s="97"/>
      <c r="ENI65" s="97"/>
      <c r="ENJ65" s="136"/>
      <c r="ENK65" s="105"/>
      <c r="ENL65" s="97"/>
      <c r="ENM65" s="97"/>
      <c r="ENN65" s="136"/>
      <c r="ENO65" s="105"/>
      <c r="ENP65" s="97"/>
      <c r="ENQ65" s="97"/>
      <c r="ENR65" s="136"/>
      <c r="ENS65" s="105"/>
      <c r="ENT65" s="97"/>
      <c r="ENU65" s="97"/>
      <c r="ENV65" s="136"/>
      <c r="ENW65" s="105"/>
      <c r="ENX65" s="97"/>
      <c r="ENY65" s="97"/>
      <c r="ENZ65" s="136"/>
      <c r="EOA65" s="105"/>
      <c r="EOB65" s="97"/>
      <c r="EOC65" s="97"/>
      <c r="EOD65" s="136"/>
      <c r="EOE65" s="105"/>
      <c r="EOF65" s="97"/>
      <c r="EOG65" s="97"/>
      <c r="EOH65" s="136"/>
      <c r="EOI65" s="105"/>
      <c r="EOJ65" s="97"/>
      <c r="EOK65" s="97"/>
      <c r="EOL65" s="136"/>
      <c r="EOM65" s="105"/>
      <c r="EON65" s="97"/>
      <c r="EOO65" s="97"/>
      <c r="EOP65" s="136"/>
      <c r="EOQ65" s="105"/>
      <c r="EOR65" s="97"/>
      <c r="EOS65" s="97"/>
      <c r="EOT65" s="136"/>
      <c r="EOU65" s="105"/>
      <c r="EOV65" s="97"/>
      <c r="EOW65" s="97"/>
      <c r="EOX65" s="136"/>
      <c r="EOY65" s="105"/>
      <c r="EOZ65" s="97"/>
      <c r="EPA65" s="97"/>
      <c r="EPB65" s="136"/>
      <c r="EPC65" s="105"/>
      <c r="EPD65" s="97"/>
      <c r="EPE65" s="97"/>
      <c r="EPF65" s="136"/>
      <c r="EPG65" s="105"/>
      <c r="EPH65" s="97"/>
      <c r="EPI65" s="97"/>
      <c r="EPJ65" s="136"/>
      <c r="EPK65" s="105"/>
      <c r="EPL65" s="97"/>
      <c r="EPM65" s="97"/>
      <c r="EPN65" s="136"/>
      <c r="EPO65" s="105"/>
      <c r="EPP65" s="97"/>
      <c r="EPQ65" s="97"/>
      <c r="EPR65" s="136"/>
      <c r="EPS65" s="105"/>
      <c r="EPT65" s="97"/>
      <c r="EPU65" s="97"/>
      <c r="EPV65" s="136"/>
      <c r="EPW65" s="105"/>
      <c r="EPX65" s="97"/>
      <c r="EPY65" s="97"/>
      <c r="EPZ65" s="136"/>
      <c r="EQA65" s="105"/>
      <c r="EQB65" s="97"/>
      <c r="EQC65" s="97"/>
      <c r="EQD65" s="136"/>
      <c r="EQE65" s="105"/>
      <c r="EQF65" s="97"/>
      <c r="EQG65" s="97"/>
      <c r="EQH65" s="136"/>
      <c r="EQI65" s="105"/>
      <c r="EQJ65" s="97"/>
      <c r="EQK65" s="97"/>
      <c r="EQL65" s="136"/>
      <c r="EQM65" s="105"/>
      <c r="EQN65" s="97"/>
      <c r="EQO65" s="97"/>
      <c r="EQP65" s="136"/>
      <c r="EQQ65" s="105"/>
      <c r="EQR65" s="97"/>
      <c r="EQS65" s="97"/>
      <c r="EQT65" s="136"/>
      <c r="EQU65" s="105"/>
      <c r="EQV65" s="97"/>
      <c r="EQW65" s="97"/>
      <c r="EQX65" s="136"/>
      <c r="EQY65" s="105"/>
      <c r="EQZ65" s="97"/>
      <c r="ERA65" s="97"/>
      <c r="ERB65" s="136"/>
      <c r="ERC65" s="105"/>
      <c r="ERD65" s="97"/>
      <c r="ERE65" s="97"/>
      <c r="ERF65" s="136"/>
      <c r="ERG65" s="105"/>
      <c r="ERH65" s="97"/>
      <c r="ERI65" s="97"/>
      <c r="ERJ65" s="136"/>
      <c r="ERK65" s="105"/>
      <c r="ERL65" s="97"/>
      <c r="ERM65" s="97"/>
      <c r="ERN65" s="136"/>
      <c r="ERO65" s="105"/>
      <c r="ERP65" s="97"/>
      <c r="ERQ65" s="97"/>
      <c r="ERR65" s="136"/>
      <c r="ERS65" s="105"/>
      <c r="ERT65" s="97"/>
      <c r="ERU65" s="97"/>
      <c r="ERV65" s="136"/>
      <c r="ERW65" s="105"/>
      <c r="ERX65" s="97"/>
      <c r="ERY65" s="97"/>
      <c r="ERZ65" s="136"/>
      <c r="ESA65" s="105"/>
      <c r="ESB65" s="97"/>
      <c r="ESC65" s="97"/>
      <c r="ESD65" s="136"/>
      <c r="ESE65" s="105"/>
      <c r="ESF65" s="97"/>
      <c r="ESG65" s="97"/>
      <c r="ESH65" s="136"/>
      <c r="ESI65" s="105"/>
      <c r="ESJ65" s="97"/>
      <c r="ESK65" s="97"/>
      <c r="ESL65" s="136"/>
      <c r="ESM65" s="105"/>
      <c r="ESN65" s="97"/>
      <c r="ESO65" s="97"/>
      <c r="ESP65" s="136"/>
      <c r="ESQ65" s="105"/>
      <c r="ESR65" s="97"/>
      <c r="ESS65" s="97"/>
      <c r="EST65" s="136"/>
      <c r="ESU65" s="105"/>
      <c r="ESV65" s="97"/>
      <c r="ESW65" s="97"/>
      <c r="ESX65" s="136"/>
      <c r="ESY65" s="105"/>
      <c r="ESZ65" s="97"/>
      <c r="ETA65" s="97"/>
      <c r="ETB65" s="136"/>
      <c r="ETC65" s="105"/>
      <c r="ETD65" s="97"/>
      <c r="ETE65" s="97"/>
      <c r="ETF65" s="136"/>
      <c r="ETG65" s="105"/>
      <c r="ETH65" s="97"/>
      <c r="ETI65" s="97"/>
      <c r="ETJ65" s="136"/>
      <c r="ETK65" s="105"/>
      <c r="ETL65" s="97"/>
      <c r="ETM65" s="97"/>
      <c r="ETN65" s="136"/>
      <c r="ETO65" s="105"/>
      <c r="ETP65" s="97"/>
      <c r="ETQ65" s="97"/>
      <c r="ETR65" s="136"/>
      <c r="ETS65" s="105"/>
      <c r="ETT65" s="97"/>
      <c r="ETU65" s="97"/>
      <c r="ETV65" s="136"/>
      <c r="ETW65" s="105"/>
      <c r="ETX65" s="97"/>
      <c r="ETY65" s="97"/>
      <c r="ETZ65" s="136"/>
      <c r="EUA65" s="105"/>
      <c r="EUB65" s="97"/>
      <c r="EUC65" s="97"/>
      <c r="EUD65" s="136"/>
      <c r="EUE65" s="105"/>
      <c r="EUF65" s="97"/>
      <c r="EUG65" s="97"/>
      <c r="EUH65" s="136"/>
      <c r="EUI65" s="105"/>
      <c r="EUJ65" s="97"/>
      <c r="EUK65" s="97"/>
      <c r="EUL65" s="136"/>
      <c r="EUM65" s="105"/>
      <c r="EUN65" s="97"/>
      <c r="EUO65" s="97"/>
      <c r="EUP65" s="136"/>
      <c r="EUQ65" s="105"/>
      <c r="EUR65" s="97"/>
      <c r="EUS65" s="97"/>
      <c r="EUT65" s="136"/>
      <c r="EUU65" s="105"/>
      <c r="EUV65" s="97"/>
      <c r="EUW65" s="97"/>
      <c r="EUX65" s="136"/>
      <c r="EUY65" s="105"/>
      <c r="EUZ65" s="97"/>
      <c r="EVA65" s="97"/>
      <c r="EVB65" s="136"/>
      <c r="EVC65" s="105"/>
      <c r="EVD65" s="97"/>
      <c r="EVE65" s="97"/>
      <c r="EVF65" s="136"/>
      <c r="EVG65" s="105"/>
      <c r="EVH65" s="97"/>
      <c r="EVI65" s="97"/>
      <c r="EVJ65" s="136"/>
      <c r="EVK65" s="105"/>
      <c r="EVL65" s="97"/>
      <c r="EVM65" s="97"/>
      <c r="EVN65" s="136"/>
      <c r="EVO65" s="105"/>
      <c r="EVP65" s="97"/>
      <c r="EVQ65" s="97"/>
      <c r="EVR65" s="136"/>
      <c r="EVS65" s="105"/>
      <c r="EVT65" s="97"/>
      <c r="EVU65" s="97"/>
      <c r="EVV65" s="136"/>
      <c r="EVW65" s="105"/>
      <c r="EVX65" s="97"/>
      <c r="EVY65" s="97"/>
      <c r="EVZ65" s="136"/>
      <c r="EWA65" s="105"/>
      <c r="EWB65" s="97"/>
      <c r="EWC65" s="97"/>
      <c r="EWD65" s="136"/>
      <c r="EWE65" s="105"/>
      <c r="EWF65" s="97"/>
      <c r="EWG65" s="97"/>
      <c r="EWH65" s="136"/>
      <c r="EWI65" s="105"/>
      <c r="EWJ65" s="97"/>
      <c r="EWK65" s="97"/>
      <c r="EWL65" s="136"/>
      <c r="EWM65" s="105"/>
      <c r="EWN65" s="97"/>
      <c r="EWO65" s="97"/>
      <c r="EWP65" s="136"/>
      <c r="EWQ65" s="105"/>
      <c r="EWR65" s="97"/>
      <c r="EWS65" s="97"/>
      <c r="EWT65" s="136"/>
      <c r="EWU65" s="105"/>
      <c r="EWV65" s="97"/>
      <c r="EWW65" s="97"/>
      <c r="EWX65" s="136"/>
      <c r="EWY65" s="105"/>
      <c r="EWZ65" s="97"/>
      <c r="EXA65" s="97"/>
      <c r="EXB65" s="136"/>
      <c r="EXC65" s="105"/>
      <c r="EXD65" s="97"/>
      <c r="EXE65" s="97"/>
      <c r="EXF65" s="136"/>
      <c r="EXG65" s="105"/>
      <c r="EXH65" s="97"/>
      <c r="EXI65" s="97"/>
      <c r="EXJ65" s="136"/>
      <c r="EXK65" s="105"/>
      <c r="EXL65" s="97"/>
      <c r="EXM65" s="97"/>
      <c r="EXN65" s="136"/>
      <c r="EXO65" s="105"/>
      <c r="EXP65" s="97"/>
      <c r="EXQ65" s="97"/>
      <c r="EXR65" s="136"/>
    </row>
    <row r="66" spans="1:4022" ht="13.8" customHeight="1" x14ac:dyDescent="0.25">
      <c r="A66" s="4"/>
      <c r="B66" s="36"/>
      <c r="C66" s="118"/>
      <c r="D66" s="152"/>
      <c r="E66" s="117" t="s">
        <v>17</v>
      </c>
      <c r="F66" s="38"/>
      <c r="G66" s="38"/>
      <c r="H66" s="185"/>
      <c r="I66" s="191" t="s">
        <v>18</v>
      </c>
      <c r="J66" s="186"/>
      <c r="K66" s="186"/>
      <c r="L66" s="192"/>
      <c r="M66" s="188" t="s">
        <v>36</v>
      </c>
      <c r="N66" s="188" t="s">
        <v>37</v>
      </c>
      <c r="O66" s="181"/>
      <c r="P66" s="182"/>
      <c r="Q66" s="183"/>
      <c r="R66" s="163" t="s">
        <v>48</v>
      </c>
      <c r="S66" s="163" t="s">
        <v>49</v>
      </c>
      <c r="T66" s="137"/>
      <c r="U66" s="91"/>
      <c r="V66" s="92"/>
      <c r="W66" s="105"/>
      <c r="X66" s="97"/>
      <c r="Y66" s="97"/>
      <c r="Z66" s="136"/>
      <c r="AA66" s="105"/>
      <c r="AB66" s="97"/>
      <c r="AC66" s="97"/>
      <c r="AD66" s="136"/>
      <c r="AE66" s="105"/>
      <c r="AF66" s="97"/>
      <c r="AG66" s="97"/>
      <c r="AH66" s="136"/>
      <c r="AI66" s="105"/>
      <c r="AJ66" s="97"/>
      <c r="AK66" s="97"/>
      <c r="AL66" s="136"/>
      <c r="AM66" s="105"/>
      <c r="AN66" s="97"/>
      <c r="AO66" s="97"/>
      <c r="AP66" s="136"/>
      <c r="AQ66" s="105"/>
      <c r="AR66" s="97"/>
      <c r="AS66" s="97"/>
      <c r="AT66" s="136"/>
      <c r="AU66" s="105"/>
      <c r="AV66" s="97"/>
      <c r="AW66" s="97"/>
      <c r="AX66" s="136"/>
      <c r="AY66" s="105"/>
      <c r="AZ66" s="97"/>
      <c r="BA66" s="97"/>
      <c r="BB66" s="136"/>
      <c r="BC66" s="105"/>
      <c r="BD66" s="97"/>
      <c r="BE66" s="97"/>
      <c r="BF66" s="136"/>
      <c r="BG66" s="105"/>
      <c r="BH66" s="97"/>
      <c r="BI66" s="97"/>
      <c r="BJ66" s="136"/>
      <c r="BK66" s="105"/>
      <c r="BL66" s="97"/>
      <c r="BM66" s="97"/>
      <c r="BN66" s="136"/>
      <c r="BO66" s="105"/>
      <c r="BP66" s="97"/>
      <c r="BQ66" s="97"/>
      <c r="BR66" s="136"/>
      <c r="BS66" s="105"/>
      <c r="BT66" s="97"/>
      <c r="BU66" s="97"/>
      <c r="BV66" s="136"/>
      <c r="BW66" s="105"/>
      <c r="BX66" s="97"/>
      <c r="BY66" s="97"/>
      <c r="BZ66" s="136"/>
      <c r="CA66" s="105"/>
      <c r="CB66" s="97"/>
      <c r="CC66" s="97"/>
      <c r="CD66" s="136"/>
      <c r="CE66" s="105"/>
      <c r="CF66" s="97"/>
      <c r="CG66" s="97"/>
      <c r="CH66" s="136"/>
      <c r="CI66" s="105"/>
      <c r="CJ66" s="97"/>
      <c r="CK66" s="97"/>
      <c r="CL66" s="136"/>
      <c r="CM66" s="105"/>
      <c r="CN66" s="97"/>
      <c r="CO66" s="97"/>
      <c r="CP66" s="136"/>
      <c r="CQ66" s="105"/>
      <c r="CR66" s="97"/>
      <c r="CS66" s="97"/>
      <c r="CT66" s="136"/>
      <c r="CU66" s="105"/>
      <c r="CV66" s="97"/>
      <c r="CW66" s="97"/>
      <c r="CX66" s="136"/>
      <c r="CY66" s="105"/>
      <c r="CZ66" s="97"/>
      <c r="DA66" s="97"/>
      <c r="DB66" s="136"/>
      <c r="DC66" s="105"/>
      <c r="DD66" s="97"/>
      <c r="DE66" s="97"/>
      <c r="DF66" s="136"/>
      <c r="DG66" s="105"/>
      <c r="DH66" s="97"/>
      <c r="DI66" s="97"/>
      <c r="DJ66" s="136"/>
      <c r="DK66" s="105"/>
      <c r="DL66" s="97"/>
      <c r="DM66" s="97"/>
      <c r="DN66" s="136"/>
      <c r="DO66" s="105"/>
      <c r="DP66" s="97"/>
      <c r="DQ66" s="97"/>
      <c r="DR66" s="136"/>
      <c r="DS66" s="105"/>
      <c r="DT66" s="97"/>
      <c r="DU66" s="97"/>
      <c r="DV66" s="136"/>
      <c r="DW66" s="105"/>
      <c r="DX66" s="97"/>
      <c r="DY66" s="97"/>
      <c r="DZ66" s="136"/>
      <c r="EA66" s="105"/>
      <c r="EB66" s="97"/>
      <c r="EC66" s="97"/>
      <c r="ED66" s="136"/>
      <c r="EE66" s="105"/>
      <c r="EF66" s="97"/>
      <c r="EG66" s="97"/>
      <c r="EH66" s="136"/>
      <c r="EI66" s="105"/>
      <c r="EJ66" s="97"/>
      <c r="EK66" s="97"/>
      <c r="EL66" s="136"/>
      <c r="EM66" s="105"/>
      <c r="EN66" s="97"/>
      <c r="EO66" s="97"/>
      <c r="EP66" s="136"/>
      <c r="EQ66" s="105"/>
      <c r="ER66" s="97"/>
      <c r="ES66" s="97"/>
      <c r="ET66" s="136"/>
      <c r="EU66" s="105"/>
      <c r="EV66" s="97"/>
      <c r="EW66" s="97"/>
      <c r="EX66" s="136"/>
      <c r="EY66" s="105"/>
      <c r="EZ66" s="97"/>
      <c r="FA66" s="97"/>
      <c r="FB66" s="136"/>
      <c r="FC66" s="105"/>
      <c r="FD66" s="97"/>
      <c r="FE66" s="97"/>
      <c r="FF66" s="136"/>
      <c r="FG66" s="105"/>
      <c r="FH66" s="97"/>
      <c r="FI66" s="97"/>
      <c r="FJ66" s="136"/>
      <c r="FK66" s="105"/>
      <c r="FL66" s="97"/>
      <c r="FM66" s="97"/>
      <c r="FN66" s="136"/>
      <c r="FO66" s="105"/>
      <c r="FP66" s="97"/>
      <c r="FQ66" s="97"/>
      <c r="FR66" s="136"/>
      <c r="FS66" s="105"/>
      <c r="FT66" s="97"/>
      <c r="FU66" s="97"/>
      <c r="FV66" s="136"/>
      <c r="FW66" s="105"/>
      <c r="FX66" s="97"/>
      <c r="FY66" s="97"/>
      <c r="FZ66" s="136"/>
      <c r="GA66" s="105"/>
      <c r="GB66" s="97"/>
      <c r="GC66" s="97"/>
      <c r="GD66" s="136"/>
      <c r="GE66" s="105"/>
      <c r="GF66" s="97"/>
      <c r="GG66" s="97"/>
      <c r="GH66" s="136"/>
      <c r="GI66" s="105"/>
      <c r="GJ66" s="97"/>
      <c r="GK66" s="97"/>
      <c r="GL66" s="136"/>
      <c r="GM66" s="105"/>
      <c r="GN66" s="97"/>
      <c r="GO66" s="97"/>
      <c r="GP66" s="136"/>
      <c r="GQ66" s="105"/>
      <c r="GR66" s="97"/>
      <c r="GS66" s="97"/>
      <c r="GT66" s="136"/>
      <c r="GU66" s="105"/>
      <c r="GV66" s="97"/>
      <c r="GW66" s="97"/>
      <c r="GX66" s="136"/>
      <c r="GY66" s="105"/>
      <c r="GZ66" s="97"/>
      <c r="HA66" s="97"/>
      <c r="HB66" s="136"/>
      <c r="HC66" s="105"/>
      <c r="HD66" s="97"/>
      <c r="HE66" s="97"/>
      <c r="HF66" s="136"/>
      <c r="HG66" s="105"/>
      <c r="HH66" s="97"/>
      <c r="HI66" s="97"/>
      <c r="HJ66" s="136"/>
      <c r="HK66" s="105"/>
      <c r="HL66" s="97"/>
      <c r="HM66" s="97"/>
      <c r="HN66" s="136"/>
      <c r="HO66" s="105"/>
      <c r="HP66" s="97"/>
      <c r="HQ66" s="97"/>
      <c r="HR66" s="136"/>
      <c r="HS66" s="105"/>
      <c r="HT66" s="97"/>
      <c r="HU66" s="97"/>
      <c r="HV66" s="136"/>
      <c r="HW66" s="105"/>
      <c r="HX66" s="97"/>
      <c r="HY66" s="97"/>
      <c r="HZ66" s="136"/>
      <c r="IA66" s="105"/>
      <c r="IB66" s="97"/>
      <c r="IC66" s="97"/>
      <c r="ID66" s="136"/>
      <c r="IE66" s="105"/>
      <c r="IF66" s="97"/>
      <c r="IG66" s="97"/>
      <c r="IH66" s="136"/>
      <c r="II66" s="105"/>
      <c r="IJ66" s="97"/>
      <c r="IK66" s="97"/>
      <c r="IL66" s="136"/>
      <c r="IM66" s="105"/>
      <c r="IN66" s="97"/>
      <c r="IO66" s="97"/>
      <c r="IP66" s="136"/>
      <c r="IQ66" s="105"/>
      <c r="IR66" s="97"/>
      <c r="IS66" s="97"/>
      <c r="IT66" s="136"/>
      <c r="IU66" s="105"/>
      <c r="IV66" s="97"/>
      <c r="IW66" s="97"/>
      <c r="IX66" s="136"/>
      <c r="IY66" s="105"/>
      <c r="IZ66" s="97"/>
      <c r="JA66" s="97"/>
      <c r="JB66" s="136"/>
      <c r="JC66" s="105"/>
      <c r="JD66" s="97"/>
      <c r="JE66" s="97"/>
      <c r="JF66" s="136"/>
      <c r="JG66" s="105"/>
      <c r="JH66" s="97"/>
      <c r="JI66" s="97"/>
      <c r="JJ66" s="136"/>
      <c r="JK66" s="105"/>
      <c r="JL66" s="97"/>
      <c r="JM66" s="97"/>
      <c r="JN66" s="136"/>
      <c r="JO66" s="105"/>
      <c r="JP66" s="97"/>
      <c r="JQ66" s="97"/>
      <c r="JR66" s="136"/>
      <c r="JS66" s="105"/>
      <c r="JT66" s="97"/>
      <c r="JU66" s="97"/>
      <c r="JV66" s="136"/>
      <c r="JW66" s="105"/>
      <c r="JX66" s="97"/>
      <c r="JY66" s="97"/>
      <c r="JZ66" s="136"/>
      <c r="KA66" s="105"/>
      <c r="KB66" s="97"/>
      <c r="KC66" s="97"/>
      <c r="KD66" s="136"/>
      <c r="KE66" s="105"/>
      <c r="KF66" s="97"/>
      <c r="KG66" s="97"/>
      <c r="KH66" s="136"/>
      <c r="KI66" s="105"/>
      <c r="KJ66" s="97"/>
      <c r="KK66" s="97"/>
      <c r="KL66" s="136"/>
      <c r="KM66" s="105"/>
      <c r="KN66" s="97"/>
      <c r="KO66" s="97"/>
      <c r="KP66" s="136"/>
      <c r="KQ66" s="105"/>
      <c r="KR66" s="97"/>
      <c r="KS66" s="97"/>
      <c r="KT66" s="136"/>
      <c r="KU66" s="105"/>
      <c r="KV66" s="97"/>
      <c r="KW66" s="97"/>
      <c r="KX66" s="136"/>
      <c r="KY66" s="105"/>
      <c r="KZ66" s="97"/>
      <c r="LA66" s="97"/>
      <c r="LB66" s="136"/>
      <c r="LC66" s="105"/>
      <c r="LD66" s="97"/>
      <c r="LE66" s="97"/>
      <c r="LF66" s="136"/>
      <c r="LG66" s="105"/>
      <c r="LH66" s="97"/>
      <c r="LI66" s="97"/>
      <c r="LJ66" s="136"/>
      <c r="LK66" s="105"/>
      <c r="LL66" s="97"/>
      <c r="LM66" s="97"/>
      <c r="LN66" s="136"/>
      <c r="LO66" s="105"/>
      <c r="LP66" s="97"/>
      <c r="LQ66" s="97"/>
      <c r="LR66" s="136"/>
      <c r="LS66" s="105"/>
      <c r="LT66" s="97"/>
      <c r="LU66" s="97"/>
      <c r="LV66" s="136"/>
      <c r="LW66" s="105"/>
      <c r="LX66" s="97"/>
      <c r="LY66" s="97"/>
      <c r="LZ66" s="136"/>
      <c r="MA66" s="105"/>
      <c r="MB66" s="97"/>
      <c r="MC66" s="97"/>
      <c r="MD66" s="136"/>
      <c r="ME66" s="105"/>
      <c r="MF66" s="97"/>
      <c r="MG66" s="97"/>
      <c r="MH66" s="136"/>
      <c r="MI66" s="105"/>
      <c r="MJ66" s="97"/>
      <c r="MK66" s="97"/>
      <c r="ML66" s="136"/>
      <c r="MM66" s="105"/>
      <c r="MN66" s="97"/>
      <c r="MO66" s="97"/>
      <c r="MP66" s="136"/>
      <c r="MQ66" s="105"/>
      <c r="MR66" s="97"/>
      <c r="MS66" s="97"/>
      <c r="MT66" s="136"/>
      <c r="MU66" s="105"/>
      <c r="MV66" s="97"/>
      <c r="MW66" s="97"/>
      <c r="MX66" s="136"/>
      <c r="MY66" s="105"/>
      <c r="MZ66" s="97"/>
      <c r="NA66" s="97"/>
      <c r="NB66" s="136"/>
      <c r="NC66" s="105"/>
      <c r="ND66" s="97"/>
      <c r="NE66" s="97"/>
      <c r="NF66" s="136"/>
      <c r="NG66" s="105"/>
      <c r="NH66" s="97"/>
      <c r="NI66" s="97"/>
      <c r="NJ66" s="136"/>
      <c r="NK66" s="105"/>
      <c r="NL66" s="97"/>
      <c r="NM66" s="97"/>
      <c r="NN66" s="136"/>
      <c r="NO66" s="105"/>
      <c r="NP66" s="97"/>
      <c r="NQ66" s="97"/>
      <c r="NR66" s="136"/>
      <c r="NS66" s="105"/>
      <c r="NT66" s="97"/>
      <c r="NU66" s="97"/>
      <c r="NV66" s="136"/>
      <c r="NW66" s="105"/>
      <c r="NX66" s="97"/>
      <c r="NY66" s="97"/>
      <c r="NZ66" s="136"/>
      <c r="OA66" s="105"/>
      <c r="OB66" s="97"/>
      <c r="OC66" s="97"/>
      <c r="OD66" s="136"/>
      <c r="OE66" s="105"/>
      <c r="OF66" s="97"/>
      <c r="OG66" s="97"/>
      <c r="OH66" s="136"/>
      <c r="OI66" s="105"/>
      <c r="OJ66" s="97"/>
      <c r="OK66" s="97"/>
      <c r="OL66" s="136"/>
      <c r="OM66" s="105"/>
      <c r="ON66" s="97"/>
      <c r="OO66" s="97"/>
      <c r="OP66" s="136"/>
      <c r="OQ66" s="105"/>
      <c r="OR66" s="97"/>
      <c r="OS66" s="97"/>
      <c r="OT66" s="136"/>
      <c r="OU66" s="105"/>
      <c r="OV66" s="97"/>
      <c r="OW66" s="97"/>
      <c r="OX66" s="136"/>
      <c r="OY66" s="105"/>
      <c r="OZ66" s="97"/>
      <c r="PA66" s="97"/>
      <c r="PB66" s="136"/>
      <c r="PC66" s="105"/>
      <c r="PD66" s="97"/>
      <c r="PE66" s="97"/>
      <c r="PF66" s="136"/>
      <c r="PG66" s="105"/>
      <c r="PH66" s="97"/>
      <c r="PI66" s="97"/>
      <c r="PJ66" s="136"/>
      <c r="PK66" s="105"/>
      <c r="PL66" s="97"/>
      <c r="PM66" s="97"/>
      <c r="PN66" s="136"/>
      <c r="PO66" s="105"/>
      <c r="PP66" s="97"/>
      <c r="PQ66" s="97"/>
      <c r="PR66" s="136"/>
      <c r="PS66" s="105"/>
      <c r="PT66" s="97"/>
      <c r="PU66" s="97"/>
      <c r="PV66" s="136"/>
      <c r="PW66" s="105"/>
      <c r="PX66" s="97"/>
      <c r="PY66" s="97"/>
      <c r="PZ66" s="136"/>
      <c r="QA66" s="105"/>
      <c r="QB66" s="97"/>
      <c r="QC66" s="97"/>
      <c r="QD66" s="136"/>
      <c r="QE66" s="105"/>
      <c r="QF66" s="97"/>
      <c r="QG66" s="97"/>
      <c r="QH66" s="136"/>
      <c r="QI66" s="105"/>
      <c r="QJ66" s="97"/>
      <c r="QK66" s="97"/>
      <c r="QL66" s="136"/>
      <c r="QM66" s="105"/>
      <c r="QN66" s="97"/>
      <c r="QO66" s="97"/>
      <c r="QP66" s="136"/>
      <c r="QQ66" s="105"/>
      <c r="QR66" s="97"/>
      <c r="QS66" s="97"/>
      <c r="QT66" s="136"/>
      <c r="QU66" s="105"/>
      <c r="QV66" s="97"/>
      <c r="QW66" s="97"/>
      <c r="QX66" s="136"/>
      <c r="QY66" s="105"/>
      <c r="QZ66" s="97"/>
      <c r="RA66" s="97"/>
      <c r="RB66" s="136"/>
      <c r="RC66" s="105"/>
      <c r="RD66" s="97"/>
      <c r="RE66" s="97"/>
      <c r="RF66" s="136"/>
      <c r="RG66" s="105"/>
      <c r="RH66" s="97"/>
      <c r="RI66" s="97"/>
      <c r="RJ66" s="136"/>
      <c r="RK66" s="105"/>
      <c r="RL66" s="97"/>
      <c r="RM66" s="97"/>
      <c r="RN66" s="136"/>
      <c r="RO66" s="105"/>
      <c r="RP66" s="97"/>
      <c r="RQ66" s="97"/>
      <c r="RR66" s="136"/>
      <c r="RS66" s="105"/>
      <c r="RT66" s="97"/>
      <c r="RU66" s="97"/>
      <c r="RV66" s="136"/>
      <c r="RW66" s="105"/>
      <c r="RX66" s="97"/>
      <c r="RY66" s="97"/>
      <c r="RZ66" s="136"/>
      <c r="SA66" s="105"/>
      <c r="SB66" s="97"/>
      <c r="SC66" s="97"/>
      <c r="SD66" s="136"/>
      <c r="SE66" s="105"/>
      <c r="SF66" s="97"/>
      <c r="SG66" s="97"/>
      <c r="SH66" s="136"/>
      <c r="SI66" s="105"/>
      <c r="SJ66" s="97"/>
      <c r="SK66" s="97"/>
      <c r="SL66" s="136"/>
      <c r="SM66" s="105"/>
      <c r="SN66" s="97"/>
      <c r="SO66" s="97"/>
      <c r="SP66" s="136"/>
      <c r="SQ66" s="105"/>
      <c r="SR66" s="97"/>
      <c r="SS66" s="97"/>
      <c r="ST66" s="136"/>
      <c r="SU66" s="105"/>
      <c r="SV66" s="97"/>
      <c r="SW66" s="97"/>
      <c r="SX66" s="136"/>
      <c r="SY66" s="105"/>
      <c r="SZ66" s="97"/>
      <c r="TA66" s="97"/>
      <c r="TB66" s="136"/>
      <c r="TC66" s="105"/>
      <c r="TD66" s="97"/>
      <c r="TE66" s="97"/>
      <c r="TF66" s="136"/>
      <c r="TG66" s="105"/>
      <c r="TH66" s="97"/>
      <c r="TI66" s="97"/>
      <c r="TJ66" s="136"/>
      <c r="TK66" s="105"/>
      <c r="TL66" s="97"/>
      <c r="TM66" s="97"/>
      <c r="TN66" s="136"/>
      <c r="TO66" s="105"/>
      <c r="TP66" s="97"/>
      <c r="TQ66" s="97"/>
      <c r="TR66" s="136"/>
      <c r="TS66" s="105"/>
      <c r="TT66" s="97"/>
      <c r="TU66" s="97"/>
      <c r="TV66" s="136"/>
      <c r="TW66" s="105"/>
      <c r="TX66" s="97"/>
      <c r="TY66" s="97"/>
      <c r="TZ66" s="136"/>
      <c r="UA66" s="105"/>
      <c r="UB66" s="97"/>
      <c r="UC66" s="97"/>
      <c r="UD66" s="136"/>
      <c r="UE66" s="105"/>
      <c r="UF66" s="97"/>
      <c r="UG66" s="97"/>
      <c r="UH66" s="136"/>
      <c r="UI66" s="105"/>
      <c r="UJ66" s="97"/>
      <c r="UK66" s="97"/>
      <c r="UL66" s="136"/>
      <c r="UM66" s="105"/>
      <c r="UN66" s="97"/>
      <c r="UO66" s="97"/>
      <c r="UP66" s="136"/>
      <c r="UQ66" s="105"/>
      <c r="UR66" s="97"/>
      <c r="US66" s="97"/>
      <c r="UT66" s="136"/>
      <c r="UU66" s="105"/>
      <c r="UV66" s="97"/>
      <c r="UW66" s="97"/>
      <c r="UX66" s="136"/>
      <c r="UY66" s="105"/>
      <c r="UZ66" s="97"/>
      <c r="VA66" s="97"/>
      <c r="VB66" s="136"/>
      <c r="VC66" s="105"/>
      <c r="VD66" s="97"/>
      <c r="VE66" s="97"/>
      <c r="VF66" s="136"/>
      <c r="VG66" s="105"/>
      <c r="VH66" s="97"/>
      <c r="VI66" s="97"/>
      <c r="VJ66" s="136"/>
      <c r="VK66" s="105"/>
      <c r="VL66" s="97"/>
      <c r="VM66" s="97"/>
      <c r="VN66" s="136"/>
      <c r="VO66" s="105"/>
      <c r="VP66" s="97"/>
      <c r="VQ66" s="97"/>
      <c r="VR66" s="136"/>
      <c r="VS66" s="105"/>
      <c r="VT66" s="97"/>
      <c r="VU66" s="97"/>
      <c r="VV66" s="136"/>
      <c r="VW66" s="105"/>
      <c r="VX66" s="97"/>
      <c r="VY66" s="97"/>
      <c r="VZ66" s="136"/>
      <c r="WA66" s="105"/>
      <c r="WB66" s="97"/>
      <c r="WC66" s="97"/>
      <c r="WD66" s="136"/>
      <c r="WE66" s="105"/>
      <c r="WF66" s="97"/>
      <c r="WG66" s="97"/>
      <c r="WH66" s="136"/>
      <c r="WI66" s="105"/>
      <c r="WJ66" s="97"/>
      <c r="WK66" s="97"/>
      <c r="WL66" s="136"/>
      <c r="WM66" s="105"/>
      <c r="WN66" s="97"/>
      <c r="WO66" s="97"/>
      <c r="WP66" s="136"/>
      <c r="WQ66" s="105"/>
      <c r="WR66" s="97"/>
      <c r="WS66" s="97"/>
      <c r="WT66" s="136"/>
      <c r="WU66" s="105"/>
      <c r="WV66" s="97"/>
      <c r="WW66" s="97"/>
      <c r="WX66" s="136"/>
      <c r="WY66" s="105"/>
      <c r="WZ66" s="97"/>
      <c r="XA66" s="97"/>
      <c r="XB66" s="136"/>
      <c r="XC66" s="105"/>
      <c r="XD66" s="97"/>
      <c r="XE66" s="97"/>
      <c r="XF66" s="136"/>
      <c r="XG66" s="105"/>
      <c r="XH66" s="97"/>
      <c r="XI66" s="97"/>
      <c r="XJ66" s="136"/>
      <c r="XK66" s="105"/>
      <c r="XL66" s="97"/>
      <c r="XM66" s="97"/>
      <c r="XN66" s="136"/>
      <c r="XO66" s="105"/>
      <c r="XP66" s="97"/>
      <c r="XQ66" s="97"/>
      <c r="XR66" s="136"/>
      <c r="XS66" s="105"/>
      <c r="XT66" s="97"/>
      <c r="XU66" s="97"/>
      <c r="XV66" s="136"/>
      <c r="XW66" s="105"/>
      <c r="XX66" s="97"/>
      <c r="XY66" s="97"/>
      <c r="XZ66" s="136"/>
      <c r="YA66" s="105"/>
      <c r="YB66" s="97"/>
      <c r="YC66" s="97"/>
      <c r="YD66" s="136"/>
      <c r="YE66" s="105"/>
      <c r="YF66" s="97"/>
      <c r="YG66" s="97"/>
      <c r="YH66" s="136"/>
      <c r="YI66" s="105"/>
      <c r="YJ66" s="97"/>
      <c r="YK66" s="97"/>
      <c r="YL66" s="136"/>
      <c r="YM66" s="105"/>
      <c r="YN66" s="97"/>
      <c r="YO66" s="97"/>
      <c r="YP66" s="136"/>
      <c r="YQ66" s="105"/>
      <c r="YR66" s="97"/>
      <c r="YS66" s="97"/>
      <c r="YT66" s="136"/>
      <c r="YU66" s="105"/>
      <c r="YV66" s="97"/>
      <c r="YW66" s="97"/>
      <c r="YX66" s="136"/>
      <c r="YY66" s="105"/>
      <c r="YZ66" s="97"/>
      <c r="ZA66" s="97"/>
      <c r="ZB66" s="136"/>
      <c r="ZC66" s="105"/>
      <c r="ZD66" s="97"/>
      <c r="ZE66" s="97"/>
      <c r="ZF66" s="136"/>
      <c r="ZG66" s="105"/>
      <c r="ZH66" s="97"/>
      <c r="ZI66" s="97"/>
      <c r="ZJ66" s="136"/>
      <c r="ZK66" s="105"/>
      <c r="ZL66" s="97"/>
      <c r="ZM66" s="97"/>
      <c r="ZN66" s="136"/>
      <c r="ZO66" s="105"/>
      <c r="ZP66" s="97"/>
      <c r="ZQ66" s="97"/>
      <c r="ZR66" s="136"/>
      <c r="ZS66" s="105"/>
      <c r="ZT66" s="97"/>
      <c r="ZU66" s="97"/>
      <c r="ZV66" s="136"/>
      <c r="ZW66" s="105"/>
      <c r="ZX66" s="97"/>
      <c r="ZY66" s="97"/>
      <c r="ZZ66" s="136"/>
      <c r="AAA66" s="105"/>
      <c r="AAB66" s="97"/>
      <c r="AAC66" s="97"/>
      <c r="AAD66" s="136"/>
      <c r="AAE66" s="105"/>
      <c r="AAF66" s="97"/>
      <c r="AAG66" s="97"/>
      <c r="AAH66" s="136"/>
      <c r="AAI66" s="105"/>
      <c r="AAJ66" s="97"/>
      <c r="AAK66" s="97"/>
      <c r="AAL66" s="136"/>
      <c r="AAM66" s="105"/>
      <c r="AAN66" s="97"/>
      <c r="AAO66" s="97"/>
      <c r="AAP66" s="136"/>
      <c r="AAQ66" s="105"/>
      <c r="AAR66" s="97"/>
      <c r="AAS66" s="97"/>
      <c r="AAT66" s="136"/>
      <c r="AAU66" s="105"/>
      <c r="AAV66" s="97"/>
      <c r="AAW66" s="97"/>
      <c r="AAX66" s="136"/>
      <c r="AAY66" s="105"/>
      <c r="AAZ66" s="97"/>
      <c r="ABA66" s="97"/>
      <c r="ABB66" s="136"/>
      <c r="ABC66" s="105"/>
      <c r="ABD66" s="97"/>
      <c r="ABE66" s="97"/>
      <c r="ABF66" s="136"/>
      <c r="ABG66" s="105"/>
      <c r="ABH66" s="97"/>
      <c r="ABI66" s="97"/>
      <c r="ABJ66" s="136"/>
      <c r="ABK66" s="105"/>
      <c r="ABL66" s="97"/>
      <c r="ABM66" s="97"/>
      <c r="ABN66" s="136"/>
      <c r="ABO66" s="105"/>
      <c r="ABP66" s="97"/>
      <c r="ABQ66" s="97"/>
      <c r="ABR66" s="136"/>
      <c r="ABS66" s="105"/>
      <c r="ABT66" s="97"/>
      <c r="ABU66" s="97"/>
      <c r="ABV66" s="136"/>
      <c r="ABW66" s="105"/>
      <c r="ABX66" s="97"/>
      <c r="ABY66" s="97"/>
      <c r="ABZ66" s="136"/>
      <c r="ACA66" s="105"/>
      <c r="ACB66" s="97"/>
      <c r="ACC66" s="97"/>
      <c r="ACD66" s="136"/>
      <c r="ACE66" s="105"/>
      <c r="ACF66" s="97"/>
      <c r="ACG66" s="97"/>
      <c r="ACH66" s="136"/>
      <c r="ACI66" s="105"/>
      <c r="ACJ66" s="97"/>
      <c r="ACK66" s="97"/>
      <c r="ACL66" s="136"/>
      <c r="ACM66" s="105"/>
      <c r="ACN66" s="97"/>
      <c r="ACO66" s="97"/>
      <c r="ACP66" s="136"/>
      <c r="ACQ66" s="105"/>
      <c r="ACR66" s="97"/>
      <c r="ACS66" s="97"/>
      <c r="ACT66" s="136"/>
      <c r="ACU66" s="105"/>
      <c r="ACV66" s="97"/>
      <c r="ACW66" s="97"/>
      <c r="ACX66" s="136"/>
      <c r="ACY66" s="105"/>
      <c r="ACZ66" s="97"/>
      <c r="ADA66" s="97"/>
      <c r="ADB66" s="136"/>
      <c r="ADC66" s="105"/>
      <c r="ADD66" s="97"/>
      <c r="ADE66" s="97"/>
      <c r="ADF66" s="136"/>
      <c r="ADG66" s="105"/>
      <c r="ADH66" s="97"/>
      <c r="ADI66" s="97"/>
      <c r="ADJ66" s="136"/>
      <c r="ADK66" s="105"/>
      <c r="ADL66" s="97"/>
      <c r="ADM66" s="97"/>
      <c r="ADN66" s="136"/>
      <c r="ADO66" s="105"/>
      <c r="ADP66" s="97"/>
      <c r="ADQ66" s="97"/>
      <c r="ADR66" s="136"/>
      <c r="ADS66" s="105"/>
      <c r="ADT66" s="97"/>
      <c r="ADU66" s="97"/>
      <c r="ADV66" s="136"/>
      <c r="ADW66" s="105"/>
      <c r="ADX66" s="97"/>
      <c r="ADY66" s="97"/>
      <c r="ADZ66" s="136"/>
      <c r="AEA66" s="105"/>
      <c r="AEB66" s="97"/>
      <c r="AEC66" s="97"/>
      <c r="AED66" s="136"/>
      <c r="AEE66" s="105"/>
      <c r="AEF66" s="97"/>
      <c r="AEG66" s="97"/>
      <c r="AEH66" s="136"/>
      <c r="AEI66" s="105"/>
      <c r="AEJ66" s="97"/>
      <c r="AEK66" s="97"/>
      <c r="AEL66" s="136"/>
      <c r="AEM66" s="105"/>
      <c r="AEN66" s="97"/>
      <c r="AEO66" s="97"/>
      <c r="AEP66" s="136"/>
      <c r="AEQ66" s="105"/>
      <c r="AER66" s="97"/>
      <c r="AES66" s="97"/>
      <c r="AET66" s="136"/>
      <c r="AEU66" s="105"/>
      <c r="AEV66" s="97"/>
      <c r="AEW66" s="97"/>
      <c r="AEX66" s="136"/>
      <c r="AEY66" s="105"/>
      <c r="AEZ66" s="97"/>
      <c r="AFA66" s="97"/>
      <c r="AFB66" s="136"/>
      <c r="AFC66" s="105"/>
      <c r="AFD66" s="97"/>
      <c r="AFE66" s="97"/>
      <c r="AFF66" s="136"/>
      <c r="AFG66" s="105"/>
      <c r="AFH66" s="97"/>
      <c r="AFI66" s="97"/>
      <c r="AFJ66" s="136"/>
      <c r="AFK66" s="105"/>
      <c r="AFL66" s="97"/>
      <c r="AFM66" s="97"/>
      <c r="AFN66" s="136"/>
      <c r="AFO66" s="105"/>
      <c r="AFP66" s="97"/>
      <c r="AFQ66" s="97"/>
      <c r="AFR66" s="136"/>
      <c r="AFS66" s="105"/>
      <c r="AFT66" s="97"/>
      <c r="AFU66" s="97"/>
      <c r="AFV66" s="136"/>
      <c r="AFW66" s="105"/>
      <c r="AFX66" s="97"/>
      <c r="AFY66" s="97"/>
      <c r="AFZ66" s="136"/>
      <c r="AGA66" s="105"/>
      <c r="AGB66" s="97"/>
      <c r="AGC66" s="97"/>
      <c r="AGD66" s="136"/>
      <c r="AGE66" s="105"/>
      <c r="AGF66" s="97"/>
      <c r="AGG66" s="97"/>
      <c r="AGH66" s="136"/>
      <c r="AGI66" s="105"/>
      <c r="AGJ66" s="97"/>
      <c r="AGK66" s="97"/>
      <c r="AGL66" s="136"/>
      <c r="AGM66" s="105"/>
      <c r="AGN66" s="97"/>
      <c r="AGO66" s="97"/>
      <c r="AGP66" s="136"/>
      <c r="AGQ66" s="105"/>
      <c r="AGR66" s="97"/>
      <c r="AGS66" s="97"/>
      <c r="AGT66" s="136"/>
      <c r="AGU66" s="105"/>
      <c r="AGV66" s="97"/>
      <c r="AGW66" s="97"/>
      <c r="AGX66" s="136"/>
      <c r="AGY66" s="105"/>
      <c r="AGZ66" s="97"/>
      <c r="AHA66" s="97"/>
      <c r="AHB66" s="136"/>
      <c r="AHC66" s="105"/>
      <c r="AHD66" s="97"/>
      <c r="AHE66" s="97"/>
      <c r="AHF66" s="136"/>
      <c r="AHG66" s="105"/>
      <c r="AHH66" s="97"/>
      <c r="AHI66" s="97"/>
      <c r="AHJ66" s="136"/>
      <c r="AHK66" s="105"/>
      <c r="AHL66" s="97"/>
      <c r="AHM66" s="97"/>
      <c r="AHN66" s="136"/>
      <c r="AHO66" s="105"/>
      <c r="AHP66" s="97"/>
      <c r="AHQ66" s="97"/>
      <c r="AHR66" s="136"/>
      <c r="AHS66" s="105"/>
      <c r="AHT66" s="97"/>
      <c r="AHU66" s="97"/>
      <c r="AHV66" s="136"/>
      <c r="AHW66" s="105"/>
      <c r="AHX66" s="97"/>
      <c r="AHY66" s="97"/>
      <c r="AHZ66" s="136"/>
      <c r="AIA66" s="105"/>
      <c r="AIB66" s="97"/>
      <c r="AIC66" s="97"/>
      <c r="AID66" s="136"/>
      <c r="AIE66" s="105"/>
      <c r="AIF66" s="97"/>
      <c r="AIG66" s="97"/>
      <c r="AIH66" s="136"/>
      <c r="AII66" s="105"/>
      <c r="AIJ66" s="97"/>
      <c r="AIK66" s="97"/>
      <c r="AIL66" s="136"/>
      <c r="AIM66" s="105"/>
      <c r="AIN66" s="97"/>
      <c r="AIO66" s="97"/>
      <c r="AIP66" s="136"/>
      <c r="AIQ66" s="105"/>
      <c r="AIR66" s="97"/>
      <c r="AIS66" s="97"/>
      <c r="AIT66" s="136"/>
      <c r="AIU66" s="105"/>
      <c r="AIV66" s="97"/>
      <c r="AIW66" s="97"/>
      <c r="AIX66" s="136"/>
      <c r="AIY66" s="105"/>
      <c r="AIZ66" s="97"/>
      <c r="AJA66" s="97"/>
      <c r="AJB66" s="136"/>
      <c r="AJC66" s="105"/>
      <c r="AJD66" s="97"/>
      <c r="AJE66" s="97"/>
      <c r="AJF66" s="136"/>
      <c r="AJG66" s="105"/>
      <c r="AJH66" s="97"/>
      <c r="AJI66" s="97"/>
      <c r="AJJ66" s="136"/>
      <c r="AJK66" s="105"/>
      <c r="AJL66" s="97"/>
      <c r="AJM66" s="97"/>
      <c r="AJN66" s="136"/>
      <c r="AJO66" s="105"/>
      <c r="AJP66" s="97"/>
      <c r="AJQ66" s="97"/>
      <c r="AJR66" s="136"/>
      <c r="AJS66" s="105"/>
      <c r="AJT66" s="97"/>
      <c r="AJU66" s="97"/>
      <c r="AJV66" s="136"/>
      <c r="AJW66" s="105"/>
      <c r="AJX66" s="97"/>
      <c r="AJY66" s="97"/>
      <c r="AJZ66" s="136"/>
      <c r="AKA66" s="105"/>
      <c r="AKB66" s="97"/>
      <c r="AKC66" s="97"/>
      <c r="AKD66" s="136"/>
      <c r="AKE66" s="105"/>
      <c r="AKF66" s="97"/>
      <c r="AKG66" s="97"/>
      <c r="AKH66" s="136"/>
      <c r="AKI66" s="105"/>
      <c r="AKJ66" s="97"/>
      <c r="AKK66" s="97"/>
      <c r="AKL66" s="136"/>
      <c r="AKM66" s="105"/>
      <c r="AKN66" s="97"/>
      <c r="AKO66" s="97"/>
      <c r="AKP66" s="136"/>
      <c r="AKQ66" s="105"/>
      <c r="AKR66" s="97"/>
      <c r="AKS66" s="97"/>
      <c r="AKT66" s="136"/>
      <c r="AKU66" s="105"/>
      <c r="AKV66" s="97"/>
      <c r="AKW66" s="97"/>
      <c r="AKX66" s="136"/>
      <c r="AKY66" s="105"/>
      <c r="AKZ66" s="97"/>
      <c r="ALA66" s="97"/>
      <c r="ALB66" s="136"/>
      <c r="ALC66" s="105"/>
      <c r="ALD66" s="97"/>
      <c r="ALE66" s="97"/>
      <c r="ALF66" s="136"/>
      <c r="ALG66" s="105"/>
      <c r="ALH66" s="97"/>
      <c r="ALI66" s="97"/>
      <c r="ALJ66" s="136"/>
      <c r="ALK66" s="105"/>
      <c r="ALL66" s="97"/>
      <c r="ALM66" s="97"/>
      <c r="ALN66" s="136"/>
      <c r="ALO66" s="105"/>
      <c r="ALP66" s="97"/>
      <c r="ALQ66" s="97"/>
      <c r="ALR66" s="136"/>
      <c r="ALS66" s="105"/>
      <c r="ALT66" s="97"/>
      <c r="ALU66" s="97"/>
      <c r="ALV66" s="136"/>
      <c r="ALW66" s="105"/>
      <c r="ALX66" s="97"/>
      <c r="ALY66" s="97"/>
      <c r="ALZ66" s="136"/>
      <c r="AMA66" s="105"/>
      <c r="AMB66" s="97"/>
      <c r="AMC66" s="97"/>
      <c r="AMD66" s="136"/>
      <c r="AME66" s="105"/>
      <c r="AMF66" s="97"/>
      <c r="AMG66" s="97"/>
      <c r="AMH66" s="136"/>
      <c r="AMI66" s="105"/>
      <c r="AMJ66" s="97"/>
      <c r="AMK66" s="97"/>
      <c r="AML66" s="136"/>
      <c r="AMM66" s="105"/>
      <c r="AMN66" s="97"/>
      <c r="AMO66" s="97"/>
      <c r="AMP66" s="136"/>
      <c r="AMQ66" s="105"/>
      <c r="AMR66" s="97"/>
      <c r="AMS66" s="97"/>
      <c r="AMT66" s="136"/>
      <c r="AMU66" s="105"/>
      <c r="AMV66" s="97"/>
      <c r="AMW66" s="97"/>
      <c r="AMX66" s="136"/>
      <c r="AMY66" s="105"/>
      <c r="AMZ66" s="97"/>
      <c r="ANA66" s="97"/>
      <c r="ANB66" s="136"/>
      <c r="ANC66" s="105"/>
      <c r="AND66" s="97"/>
      <c r="ANE66" s="97"/>
      <c r="ANF66" s="136"/>
      <c r="ANG66" s="105"/>
      <c r="ANH66" s="97"/>
      <c r="ANI66" s="97"/>
      <c r="ANJ66" s="136"/>
      <c r="ANK66" s="105"/>
      <c r="ANL66" s="97"/>
      <c r="ANM66" s="97"/>
      <c r="ANN66" s="136"/>
      <c r="ANO66" s="105"/>
      <c r="ANP66" s="97"/>
      <c r="ANQ66" s="97"/>
      <c r="ANR66" s="136"/>
      <c r="ANS66" s="105"/>
      <c r="ANT66" s="97"/>
      <c r="ANU66" s="97"/>
      <c r="ANV66" s="136"/>
      <c r="ANW66" s="105"/>
      <c r="ANX66" s="97"/>
      <c r="ANY66" s="97"/>
      <c r="ANZ66" s="136"/>
      <c r="AOA66" s="105"/>
      <c r="AOB66" s="97"/>
      <c r="AOC66" s="97"/>
      <c r="AOD66" s="136"/>
      <c r="AOE66" s="105"/>
      <c r="AOF66" s="97"/>
      <c r="AOG66" s="97"/>
      <c r="AOH66" s="136"/>
      <c r="AOI66" s="105"/>
      <c r="AOJ66" s="97"/>
      <c r="AOK66" s="97"/>
      <c r="AOL66" s="136"/>
      <c r="AOM66" s="105"/>
      <c r="AON66" s="97"/>
      <c r="AOO66" s="97"/>
      <c r="AOP66" s="136"/>
      <c r="AOQ66" s="105"/>
      <c r="AOR66" s="97"/>
      <c r="AOS66" s="97"/>
      <c r="AOT66" s="136"/>
      <c r="AOU66" s="105"/>
      <c r="AOV66" s="97"/>
      <c r="AOW66" s="97"/>
      <c r="AOX66" s="136"/>
      <c r="AOY66" s="105"/>
      <c r="AOZ66" s="97"/>
      <c r="APA66" s="97"/>
      <c r="APB66" s="136"/>
      <c r="APC66" s="105"/>
      <c r="APD66" s="97"/>
      <c r="APE66" s="97"/>
      <c r="APF66" s="136"/>
      <c r="APG66" s="105"/>
      <c r="APH66" s="97"/>
      <c r="API66" s="97"/>
      <c r="APJ66" s="136"/>
      <c r="APK66" s="105"/>
      <c r="APL66" s="97"/>
      <c r="APM66" s="97"/>
      <c r="APN66" s="136"/>
      <c r="APO66" s="105"/>
      <c r="APP66" s="97"/>
      <c r="APQ66" s="97"/>
      <c r="APR66" s="136"/>
      <c r="APS66" s="105"/>
      <c r="APT66" s="97"/>
      <c r="APU66" s="97"/>
      <c r="APV66" s="136"/>
      <c r="APW66" s="105"/>
      <c r="APX66" s="97"/>
      <c r="APY66" s="97"/>
      <c r="APZ66" s="136"/>
      <c r="AQA66" s="105"/>
      <c r="AQB66" s="97"/>
      <c r="AQC66" s="97"/>
      <c r="AQD66" s="136"/>
      <c r="AQE66" s="105"/>
      <c r="AQF66" s="97"/>
      <c r="AQG66" s="97"/>
      <c r="AQH66" s="136"/>
      <c r="AQI66" s="105"/>
      <c r="AQJ66" s="97"/>
      <c r="AQK66" s="97"/>
      <c r="AQL66" s="136"/>
      <c r="AQM66" s="105"/>
      <c r="AQN66" s="97"/>
      <c r="AQO66" s="97"/>
      <c r="AQP66" s="136"/>
      <c r="AQQ66" s="105"/>
      <c r="AQR66" s="97"/>
      <c r="AQS66" s="97"/>
      <c r="AQT66" s="136"/>
      <c r="AQU66" s="105"/>
      <c r="AQV66" s="97"/>
      <c r="AQW66" s="97"/>
      <c r="AQX66" s="136"/>
      <c r="AQY66" s="105"/>
      <c r="AQZ66" s="97"/>
      <c r="ARA66" s="97"/>
      <c r="ARB66" s="136"/>
      <c r="ARC66" s="105"/>
      <c r="ARD66" s="97"/>
      <c r="ARE66" s="97"/>
      <c r="ARF66" s="136"/>
      <c r="ARG66" s="105"/>
      <c r="ARH66" s="97"/>
      <c r="ARI66" s="97"/>
      <c r="ARJ66" s="136"/>
      <c r="ARK66" s="105"/>
      <c r="ARL66" s="97"/>
      <c r="ARM66" s="97"/>
      <c r="ARN66" s="136"/>
      <c r="ARO66" s="105"/>
      <c r="ARP66" s="97"/>
      <c r="ARQ66" s="97"/>
      <c r="ARR66" s="136"/>
      <c r="ARS66" s="105"/>
      <c r="ART66" s="97"/>
      <c r="ARU66" s="97"/>
      <c r="ARV66" s="136"/>
      <c r="ARW66" s="105"/>
      <c r="ARX66" s="97"/>
      <c r="ARY66" s="97"/>
      <c r="ARZ66" s="136"/>
      <c r="ASA66" s="105"/>
      <c r="ASB66" s="97"/>
      <c r="ASC66" s="97"/>
      <c r="ASD66" s="136"/>
      <c r="ASE66" s="105"/>
      <c r="ASF66" s="97"/>
      <c r="ASG66" s="97"/>
      <c r="ASH66" s="136"/>
      <c r="ASI66" s="105"/>
      <c r="ASJ66" s="97"/>
      <c r="ASK66" s="97"/>
      <c r="ASL66" s="136"/>
      <c r="ASM66" s="105"/>
      <c r="ASN66" s="97"/>
      <c r="ASO66" s="97"/>
      <c r="ASP66" s="136"/>
      <c r="ASQ66" s="105"/>
      <c r="ASR66" s="97"/>
      <c r="ASS66" s="97"/>
      <c r="AST66" s="136"/>
      <c r="ASU66" s="105"/>
      <c r="ASV66" s="97"/>
      <c r="ASW66" s="97"/>
      <c r="ASX66" s="136"/>
      <c r="ASY66" s="105"/>
      <c r="ASZ66" s="97"/>
      <c r="ATA66" s="97"/>
      <c r="ATB66" s="136"/>
      <c r="ATC66" s="105"/>
      <c r="ATD66" s="97"/>
      <c r="ATE66" s="97"/>
      <c r="ATF66" s="136"/>
      <c r="ATG66" s="105"/>
      <c r="ATH66" s="97"/>
      <c r="ATI66" s="97"/>
      <c r="ATJ66" s="136"/>
      <c r="ATK66" s="105"/>
      <c r="ATL66" s="97"/>
      <c r="ATM66" s="97"/>
      <c r="ATN66" s="136"/>
      <c r="ATO66" s="105"/>
      <c r="ATP66" s="97"/>
      <c r="ATQ66" s="97"/>
      <c r="ATR66" s="136"/>
      <c r="ATS66" s="105"/>
      <c r="ATT66" s="97"/>
      <c r="ATU66" s="97"/>
      <c r="ATV66" s="136"/>
      <c r="ATW66" s="105"/>
      <c r="ATX66" s="97"/>
      <c r="ATY66" s="97"/>
      <c r="ATZ66" s="136"/>
      <c r="AUA66" s="105"/>
      <c r="AUB66" s="97"/>
      <c r="AUC66" s="97"/>
      <c r="AUD66" s="136"/>
      <c r="AUE66" s="105"/>
      <c r="AUF66" s="97"/>
      <c r="AUG66" s="97"/>
      <c r="AUH66" s="136"/>
      <c r="AUI66" s="105"/>
      <c r="AUJ66" s="97"/>
      <c r="AUK66" s="97"/>
      <c r="AUL66" s="136"/>
      <c r="AUM66" s="105"/>
      <c r="AUN66" s="97"/>
      <c r="AUO66" s="97"/>
      <c r="AUP66" s="136"/>
      <c r="AUQ66" s="105"/>
      <c r="AUR66" s="97"/>
      <c r="AUS66" s="97"/>
      <c r="AUT66" s="136"/>
      <c r="AUU66" s="105"/>
      <c r="AUV66" s="97"/>
      <c r="AUW66" s="97"/>
      <c r="AUX66" s="136"/>
      <c r="AUY66" s="105"/>
      <c r="AUZ66" s="97"/>
      <c r="AVA66" s="97"/>
      <c r="AVB66" s="136"/>
      <c r="AVC66" s="105"/>
      <c r="AVD66" s="97"/>
      <c r="AVE66" s="97"/>
      <c r="AVF66" s="136"/>
      <c r="AVG66" s="105"/>
      <c r="AVH66" s="97"/>
      <c r="AVI66" s="97"/>
      <c r="AVJ66" s="136"/>
      <c r="AVK66" s="105"/>
      <c r="AVL66" s="97"/>
      <c r="AVM66" s="97"/>
      <c r="AVN66" s="136"/>
      <c r="AVO66" s="105"/>
      <c r="AVP66" s="97"/>
      <c r="AVQ66" s="97"/>
      <c r="AVR66" s="136"/>
      <c r="AVS66" s="105"/>
      <c r="AVT66" s="97"/>
      <c r="AVU66" s="97"/>
      <c r="AVV66" s="136"/>
      <c r="AVW66" s="105"/>
      <c r="AVX66" s="97"/>
      <c r="AVY66" s="97"/>
      <c r="AVZ66" s="136"/>
      <c r="AWA66" s="105"/>
      <c r="AWB66" s="97"/>
      <c r="AWC66" s="97"/>
      <c r="AWD66" s="136"/>
      <c r="AWE66" s="105"/>
      <c r="AWF66" s="97"/>
      <c r="AWG66" s="97"/>
      <c r="AWH66" s="136"/>
      <c r="AWI66" s="105"/>
      <c r="AWJ66" s="97"/>
      <c r="AWK66" s="97"/>
      <c r="AWL66" s="136"/>
      <c r="AWM66" s="105"/>
      <c r="AWN66" s="97"/>
      <c r="AWO66" s="97"/>
      <c r="AWP66" s="136"/>
      <c r="AWQ66" s="105"/>
      <c r="AWR66" s="97"/>
      <c r="AWS66" s="97"/>
      <c r="AWT66" s="136"/>
      <c r="AWU66" s="105"/>
      <c r="AWV66" s="97"/>
      <c r="AWW66" s="97"/>
      <c r="AWX66" s="136"/>
      <c r="AWY66" s="105"/>
      <c r="AWZ66" s="97"/>
      <c r="AXA66" s="97"/>
      <c r="AXB66" s="136"/>
      <c r="AXC66" s="105"/>
      <c r="AXD66" s="97"/>
      <c r="AXE66" s="97"/>
      <c r="AXF66" s="136"/>
      <c r="AXG66" s="105"/>
      <c r="AXH66" s="97"/>
      <c r="AXI66" s="97"/>
      <c r="AXJ66" s="136"/>
      <c r="AXK66" s="105"/>
      <c r="AXL66" s="97"/>
      <c r="AXM66" s="97"/>
      <c r="AXN66" s="136"/>
      <c r="AXO66" s="105"/>
      <c r="AXP66" s="97"/>
      <c r="AXQ66" s="97"/>
      <c r="AXR66" s="136"/>
      <c r="AXS66" s="105"/>
      <c r="AXT66" s="97"/>
      <c r="AXU66" s="97"/>
      <c r="AXV66" s="136"/>
      <c r="AXW66" s="105"/>
      <c r="AXX66" s="97"/>
      <c r="AXY66" s="97"/>
      <c r="AXZ66" s="136"/>
      <c r="AYA66" s="105"/>
      <c r="AYB66" s="97"/>
      <c r="AYC66" s="97"/>
      <c r="AYD66" s="136"/>
      <c r="AYE66" s="105"/>
      <c r="AYF66" s="97"/>
      <c r="AYG66" s="97"/>
      <c r="AYH66" s="136"/>
      <c r="AYI66" s="105"/>
      <c r="AYJ66" s="97"/>
      <c r="AYK66" s="97"/>
      <c r="AYL66" s="136"/>
      <c r="AYM66" s="105"/>
      <c r="AYN66" s="97"/>
      <c r="AYO66" s="97"/>
      <c r="AYP66" s="136"/>
      <c r="AYQ66" s="105"/>
      <c r="AYR66" s="97"/>
      <c r="AYS66" s="97"/>
      <c r="AYT66" s="136"/>
      <c r="AYU66" s="105"/>
      <c r="AYV66" s="97"/>
      <c r="AYW66" s="97"/>
      <c r="AYX66" s="136"/>
      <c r="AYY66" s="105"/>
      <c r="AYZ66" s="97"/>
      <c r="AZA66" s="97"/>
      <c r="AZB66" s="136"/>
      <c r="AZC66" s="105"/>
      <c r="AZD66" s="97"/>
      <c r="AZE66" s="97"/>
      <c r="AZF66" s="136"/>
      <c r="AZG66" s="105"/>
      <c r="AZH66" s="97"/>
      <c r="AZI66" s="97"/>
      <c r="AZJ66" s="136"/>
      <c r="AZK66" s="105"/>
      <c r="AZL66" s="97"/>
      <c r="AZM66" s="97"/>
      <c r="AZN66" s="136"/>
      <c r="AZO66" s="105"/>
      <c r="AZP66" s="97"/>
      <c r="AZQ66" s="97"/>
      <c r="AZR66" s="136"/>
      <c r="AZS66" s="105"/>
      <c r="AZT66" s="97"/>
      <c r="AZU66" s="97"/>
      <c r="AZV66" s="136"/>
      <c r="AZW66" s="105"/>
      <c r="AZX66" s="97"/>
      <c r="AZY66" s="97"/>
      <c r="AZZ66" s="136"/>
      <c r="BAA66" s="105"/>
      <c r="BAB66" s="97"/>
      <c r="BAC66" s="97"/>
      <c r="BAD66" s="136"/>
      <c r="BAE66" s="105"/>
      <c r="BAF66" s="97"/>
      <c r="BAG66" s="97"/>
      <c r="BAH66" s="136"/>
      <c r="BAI66" s="105"/>
      <c r="BAJ66" s="97"/>
      <c r="BAK66" s="97"/>
      <c r="BAL66" s="136"/>
      <c r="BAM66" s="105"/>
      <c r="BAN66" s="97"/>
      <c r="BAO66" s="97"/>
      <c r="BAP66" s="136"/>
      <c r="BAQ66" s="105"/>
      <c r="BAR66" s="97"/>
      <c r="BAS66" s="97"/>
      <c r="BAT66" s="136"/>
      <c r="BAU66" s="105"/>
      <c r="BAV66" s="97"/>
      <c r="BAW66" s="97"/>
      <c r="BAX66" s="136"/>
      <c r="BAY66" s="105"/>
      <c r="BAZ66" s="97"/>
      <c r="BBA66" s="97"/>
      <c r="BBB66" s="136"/>
      <c r="BBC66" s="105"/>
      <c r="BBD66" s="97"/>
      <c r="BBE66" s="97"/>
      <c r="BBF66" s="136"/>
      <c r="BBG66" s="105"/>
      <c r="BBH66" s="97"/>
      <c r="BBI66" s="97"/>
      <c r="BBJ66" s="136"/>
      <c r="BBK66" s="105"/>
      <c r="BBL66" s="97"/>
      <c r="BBM66" s="97"/>
      <c r="BBN66" s="136"/>
      <c r="BBO66" s="105"/>
      <c r="BBP66" s="97"/>
      <c r="BBQ66" s="97"/>
      <c r="BBR66" s="136"/>
      <c r="BBS66" s="105"/>
      <c r="BBT66" s="97"/>
      <c r="BBU66" s="97"/>
      <c r="BBV66" s="136"/>
      <c r="BBW66" s="105"/>
      <c r="BBX66" s="97"/>
      <c r="BBY66" s="97"/>
      <c r="BBZ66" s="136"/>
      <c r="BCA66" s="105"/>
      <c r="BCB66" s="97"/>
      <c r="BCC66" s="97"/>
      <c r="BCD66" s="136"/>
      <c r="BCE66" s="105"/>
      <c r="BCF66" s="97"/>
      <c r="BCG66" s="97"/>
      <c r="BCH66" s="136"/>
      <c r="BCI66" s="105"/>
      <c r="BCJ66" s="97"/>
      <c r="BCK66" s="97"/>
      <c r="BCL66" s="136"/>
      <c r="BCM66" s="105"/>
      <c r="BCN66" s="97"/>
      <c r="BCO66" s="97"/>
      <c r="BCP66" s="136"/>
      <c r="BCQ66" s="105"/>
      <c r="BCR66" s="97"/>
      <c r="BCS66" s="97"/>
      <c r="BCT66" s="136"/>
      <c r="BCU66" s="105"/>
      <c r="BCV66" s="97"/>
      <c r="BCW66" s="97"/>
      <c r="BCX66" s="136"/>
      <c r="BCY66" s="105"/>
      <c r="BCZ66" s="97"/>
      <c r="BDA66" s="97"/>
      <c r="BDB66" s="136"/>
      <c r="BDC66" s="105"/>
      <c r="BDD66" s="97"/>
      <c r="BDE66" s="97"/>
      <c r="BDF66" s="136"/>
      <c r="BDG66" s="105"/>
      <c r="BDH66" s="97"/>
      <c r="BDI66" s="97"/>
      <c r="BDJ66" s="136"/>
      <c r="BDK66" s="105"/>
      <c r="BDL66" s="97"/>
      <c r="BDM66" s="97"/>
      <c r="BDN66" s="136"/>
      <c r="BDO66" s="105"/>
      <c r="BDP66" s="97"/>
      <c r="BDQ66" s="97"/>
      <c r="BDR66" s="136"/>
      <c r="BDS66" s="105"/>
      <c r="BDT66" s="97"/>
      <c r="BDU66" s="97"/>
      <c r="BDV66" s="136"/>
      <c r="BDW66" s="105"/>
      <c r="BDX66" s="97"/>
      <c r="BDY66" s="97"/>
      <c r="BDZ66" s="136"/>
      <c r="BEA66" s="105"/>
      <c r="BEB66" s="97"/>
      <c r="BEC66" s="97"/>
      <c r="BED66" s="136"/>
      <c r="BEE66" s="105"/>
      <c r="BEF66" s="97"/>
      <c r="BEG66" s="97"/>
      <c r="BEH66" s="136"/>
      <c r="BEI66" s="105"/>
      <c r="BEJ66" s="97"/>
      <c r="BEK66" s="97"/>
      <c r="BEL66" s="136"/>
      <c r="BEM66" s="105"/>
      <c r="BEN66" s="97"/>
      <c r="BEO66" s="97"/>
      <c r="BEP66" s="136"/>
      <c r="BEQ66" s="105"/>
      <c r="BER66" s="97"/>
      <c r="BES66" s="97"/>
      <c r="BET66" s="136"/>
      <c r="BEU66" s="105"/>
      <c r="BEV66" s="97"/>
      <c r="BEW66" s="97"/>
      <c r="BEX66" s="136"/>
      <c r="BEY66" s="105"/>
      <c r="BEZ66" s="97"/>
      <c r="BFA66" s="97"/>
      <c r="BFB66" s="136"/>
      <c r="BFC66" s="105"/>
      <c r="BFD66" s="97"/>
      <c r="BFE66" s="97"/>
      <c r="BFF66" s="136"/>
      <c r="BFG66" s="105"/>
      <c r="BFH66" s="97"/>
      <c r="BFI66" s="97"/>
      <c r="BFJ66" s="136"/>
      <c r="BFK66" s="105"/>
      <c r="BFL66" s="97"/>
      <c r="BFM66" s="97"/>
      <c r="BFN66" s="136"/>
      <c r="BFO66" s="105"/>
      <c r="BFP66" s="97"/>
      <c r="BFQ66" s="97"/>
      <c r="BFR66" s="136"/>
      <c r="BFS66" s="105"/>
      <c r="BFT66" s="97"/>
      <c r="BFU66" s="97"/>
      <c r="BFV66" s="136"/>
      <c r="BFW66" s="105"/>
      <c r="BFX66" s="97"/>
      <c r="BFY66" s="97"/>
      <c r="BFZ66" s="136"/>
      <c r="BGA66" s="105"/>
      <c r="BGB66" s="97"/>
      <c r="BGC66" s="97"/>
      <c r="BGD66" s="136"/>
      <c r="BGE66" s="105"/>
      <c r="BGF66" s="97"/>
      <c r="BGG66" s="97"/>
      <c r="BGH66" s="136"/>
      <c r="BGI66" s="105"/>
      <c r="BGJ66" s="97"/>
      <c r="BGK66" s="97"/>
      <c r="BGL66" s="136"/>
      <c r="BGM66" s="105"/>
      <c r="BGN66" s="97"/>
      <c r="BGO66" s="97"/>
      <c r="BGP66" s="136"/>
      <c r="BGQ66" s="105"/>
      <c r="BGR66" s="97"/>
      <c r="BGS66" s="97"/>
      <c r="BGT66" s="136"/>
      <c r="BGU66" s="105"/>
      <c r="BGV66" s="97"/>
      <c r="BGW66" s="97"/>
      <c r="BGX66" s="136"/>
      <c r="BGY66" s="105"/>
      <c r="BGZ66" s="97"/>
      <c r="BHA66" s="97"/>
      <c r="BHB66" s="136"/>
      <c r="BHC66" s="105"/>
      <c r="BHD66" s="97"/>
      <c r="BHE66" s="97"/>
      <c r="BHF66" s="136"/>
      <c r="BHG66" s="105"/>
      <c r="BHH66" s="97"/>
      <c r="BHI66" s="97"/>
      <c r="BHJ66" s="136"/>
      <c r="BHK66" s="105"/>
      <c r="BHL66" s="97"/>
      <c r="BHM66" s="97"/>
      <c r="BHN66" s="136"/>
      <c r="BHO66" s="105"/>
      <c r="BHP66" s="97"/>
      <c r="BHQ66" s="97"/>
      <c r="BHR66" s="136"/>
      <c r="BHS66" s="105"/>
      <c r="BHT66" s="97"/>
      <c r="BHU66" s="97"/>
      <c r="BHV66" s="136"/>
      <c r="BHW66" s="105"/>
      <c r="BHX66" s="97"/>
      <c r="BHY66" s="97"/>
      <c r="BHZ66" s="136"/>
      <c r="BIA66" s="105"/>
      <c r="BIB66" s="97"/>
      <c r="BIC66" s="97"/>
      <c r="BID66" s="136"/>
      <c r="BIE66" s="105"/>
      <c r="BIF66" s="97"/>
      <c r="BIG66" s="97"/>
      <c r="BIH66" s="136"/>
      <c r="BII66" s="105"/>
      <c r="BIJ66" s="97"/>
      <c r="BIK66" s="97"/>
      <c r="BIL66" s="136"/>
      <c r="BIM66" s="105"/>
      <c r="BIN66" s="97"/>
      <c r="BIO66" s="97"/>
      <c r="BIP66" s="136"/>
      <c r="BIQ66" s="105"/>
      <c r="BIR66" s="97"/>
      <c r="BIS66" s="97"/>
      <c r="BIT66" s="136"/>
      <c r="BIU66" s="105"/>
      <c r="BIV66" s="97"/>
      <c r="BIW66" s="97"/>
      <c r="BIX66" s="136"/>
      <c r="BIY66" s="105"/>
      <c r="BIZ66" s="97"/>
      <c r="BJA66" s="97"/>
      <c r="BJB66" s="136"/>
      <c r="BJC66" s="105"/>
      <c r="BJD66" s="97"/>
      <c r="BJE66" s="97"/>
      <c r="BJF66" s="136"/>
      <c r="BJG66" s="105"/>
      <c r="BJH66" s="97"/>
      <c r="BJI66" s="97"/>
      <c r="BJJ66" s="136"/>
      <c r="BJK66" s="105"/>
      <c r="BJL66" s="97"/>
      <c r="BJM66" s="97"/>
      <c r="BJN66" s="136"/>
      <c r="BJO66" s="105"/>
      <c r="BJP66" s="97"/>
      <c r="BJQ66" s="97"/>
      <c r="BJR66" s="136"/>
      <c r="BJS66" s="105"/>
      <c r="BJT66" s="97"/>
      <c r="BJU66" s="97"/>
      <c r="BJV66" s="136"/>
      <c r="BJW66" s="105"/>
      <c r="BJX66" s="97"/>
      <c r="BJY66" s="97"/>
      <c r="BJZ66" s="136"/>
      <c r="BKA66" s="105"/>
      <c r="BKB66" s="97"/>
      <c r="BKC66" s="97"/>
      <c r="BKD66" s="136"/>
      <c r="BKE66" s="105"/>
      <c r="BKF66" s="97"/>
      <c r="BKG66" s="97"/>
      <c r="BKH66" s="136"/>
      <c r="BKI66" s="105"/>
      <c r="BKJ66" s="97"/>
      <c r="BKK66" s="97"/>
      <c r="BKL66" s="136"/>
      <c r="BKM66" s="105"/>
      <c r="BKN66" s="97"/>
      <c r="BKO66" s="97"/>
      <c r="BKP66" s="136"/>
      <c r="BKQ66" s="105"/>
      <c r="BKR66" s="97"/>
      <c r="BKS66" s="97"/>
      <c r="BKT66" s="136"/>
      <c r="BKU66" s="105"/>
      <c r="BKV66" s="97"/>
      <c r="BKW66" s="97"/>
      <c r="BKX66" s="136"/>
      <c r="BKY66" s="105"/>
      <c r="BKZ66" s="97"/>
      <c r="BLA66" s="97"/>
      <c r="BLB66" s="136"/>
      <c r="BLC66" s="105"/>
      <c r="BLD66" s="97"/>
      <c r="BLE66" s="97"/>
      <c r="BLF66" s="136"/>
      <c r="BLG66" s="105"/>
      <c r="BLH66" s="97"/>
      <c r="BLI66" s="97"/>
      <c r="BLJ66" s="136"/>
      <c r="BLK66" s="105"/>
      <c r="BLL66" s="97"/>
      <c r="BLM66" s="97"/>
      <c r="BLN66" s="136"/>
      <c r="BLO66" s="105"/>
      <c r="BLP66" s="97"/>
      <c r="BLQ66" s="97"/>
      <c r="BLR66" s="136"/>
      <c r="BLS66" s="105"/>
      <c r="BLT66" s="97"/>
      <c r="BLU66" s="97"/>
      <c r="BLV66" s="136"/>
      <c r="BLW66" s="105"/>
      <c r="BLX66" s="97"/>
      <c r="BLY66" s="97"/>
      <c r="BLZ66" s="136"/>
      <c r="BMA66" s="105"/>
      <c r="BMB66" s="97"/>
      <c r="BMC66" s="97"/>
      <c r="BMD66" s="136"/>
      <c r="BME66" s="105"/>
      <c r="BMF66" s="97"/>
      <c r="BMG66" s="97"/>
      <c r="BMH66" s="136"/>
      <c r="BMI66" s="105"/>
      <c r="BMJ66" s="97"/>
      <c r="BMK66" s="97"/>
      <c r="BML66" s="136"/>
      <c r="BMM66" s="105"/>
      <c r="BMN66" s="97"/>
      <c r="BMO66" s="97"/>
      <c r="BMP66" s="136"/>
      <c r="BMQ66" s="105"/>
      <c r="BMR66" s="97"/>
      <c r="BMS66" s="97"/>
      <c r="BMT66" s="136"/>
      <c r="BMU66" s="105"/>
      <c r="BMV66" s="97"/>
      <c r="BMW66" s="97"/>
      <c r="BMX66" s="136"/>
      <c r="BMY66" s="105"/>
      <c r="BMZ66" s="97"/>
      <c r="BNA66" s="97"/>
      <c r="BNB66" s="136"/>
      <c r="BNC66" s="105"/>
      <c r="BND66" s="97"/>
      <c r="BNE66" s="97"/>
      <c r="BNF66" s="136"/>
      <c r="BNG66" s="105"/>
      <c r="BNH66" s="97"/>
      <c r="BNI66" s="97"/>
      <c r="BNJ66" s="136"/>
      <c r="BNK66" s="105"/>
      <c r="BNL66" s="97"/>
      <c r="BNM66" s="97"/>
      <c r="BNN66" s="136"/>
      <c r="BNO66" s="105"/>
      <c r="BNP66" s="97"/>
      <c r="BNQ66" s="97"/>
      <c r="BNR66" s="136"/>
      <c r="BNS66" s="105"/>
      <c r="BNT66" s="97"/>
      <c r="BNU66" s="97"/>
      <c r="BNV66" s="136"/>
      <c r="BNW66" s="105"/>
      <c r="BNX66" s="97"/>
      <c r="BNY66" s="97"/>
      <c r="BNZ66" s="136"/>
      <c r="BOA66" s="105"/>
      <c r="BOB66" s="97"/>
      <c r="BOC66" s="97"/>
      <c r="BOD66" s="136"/>
      <c r="BOE66" s="105"/>
      <c r="BOF66" s="97"/>
      <c r="BOG66" s="97"/>
      <c r="BOH66" s="136"/>
      <c r="BOI66" s="105"/>
      <c r="BOJ66" s="97"/>
      <c r="BOK66" s="97"/>
      <c r="BOL66" s="136"/>
      <c r="BOM66" s="105"/>
      <c r="BON66" s="97"/>
      <c r="BOO66" s="97"/>
      <c r="BOP66" s="136"/>
      <c r="BOQ66" s="105"/>
      <c r="BOR66" s="97"/>
      <c r="BOS66" s="97"/>
      <c r="BOT66" s="136"/>
      <c r="BOU66" s="105"/>
      <c r="BOV66" s="97"/>
      <c r="BOW66" s="97"/>
      <c r="BOX66" s="136"/>
      <c r="BOY66" s="105"/>
      <c r="BOZ66" s="97"/>
      <c r="BPA66" s="97"/>
      <c r="BPB66" s="136"/>
      <c r="BPC66" s="105"/>
      <c r="BPD66" s="97"/>
      <c r="BPE66" s="97"/>
      <c r="BPF66" s="136"/>
      <c r="BPG66" s="105"/>
      <c r="BPH66" s="97"/>
      <c r="BPI66" s="97"/>
      <c r="BPJ66" s="136"/>
      <c r="BPK66" s="105"/>
      <c r="BPL66" s="97"/>
      <c r="BPM66" s="97"/>
      <c r="BPN66" s="136"/>
      <c r="BPO66" s="105"/>
      <c r="BPP66" s="97"/>
      <c r="BPQ66" s="97"/>
      <c r="BPR66" s="136"/>
      <c r="BPS66" s="105"/>
      <c r="BPT66" s="97"/>
      <c r="BPU66" s="97"/>
      <c r="BPV66" s="136"/>
      <c r="BPW66" s="105"/>
      <c r="BPX66" s="97"/>
      <c r="BPY66" s="97"/>
      <c r="BPZ66" s="136"/>
      <c r="BQA66" s="105"/>
      <c r="BQB66" s="97"/>
      <c r="BQC66" s="97"/>
      <c r="BQD66" s="136"/>
      <c r="BQE66" s="105"/>
      <c r="BQF66" s="97"/>
      <c r="BQG66" s="97"/>
      <c r="BQH66" s="136"/>
      <c r="BQI66" s="105"/>
      <c r="BQJ66" s="97"/>
      <c r="BQK66" s="97"/>
      <c r="BQL66" s="136"/>
      <c r="BQM66" s="105"/>
      <c r="BQN66" s="97"/>
      <c r="BQO66" s="97"/>
      <c r="BQP66" s="136"/>
      <c r="BQQ66" s="105"/>
      <c r="BQR66" s="97"/>
      <c r="BQS66" s="97"/>
      <c r="BQT66" s="136"/>
      <c r="BQU66" s="105"/>
      <c r="BQV66" s="97"/>
      <c r="BQW66" s="97"/>
      <c r="BQX66" s="136"/>
      <c r="BQY66" s="105"/>
      <c r="BQZ66" s="97"/>
      <c r="BRA66" s="97"/>
      <c r="BRB66" s="136"/>
      <c r="BRC66" s="105"/>
      <c r="BRD66" s="97"/>
      <c r="BRE66" s="97"/>
      <c r="BRF66" s="136"/>
      <c r="BRG66" s="105"/>
      <c r="BRH66" s="97"/>
      <c r="BRI66" s="97"/>
      <c r="BRJ66" s="136"/>
      <c r="BRK66" s="105"/>
      <c r="BRL66" s="97"/>
      <c r="BRM66" s="97"/>
      <c r="BRN66" s="136"/>
      <c r="BRO66" s="105"/>
      <c r="BRP66" s="97"/>
      <c r="BRQ66" s="97"/>
      <c r="BRR66" s="136"/>
      <c r="BRS66" s="105"/>
      <c r="BRT66" s="97"/>
      <c r="BRU66" s="97"/>
      <c r="BRV66" s="136"/>
      <c r="BRW66" s="105"/>
      <c r="BRX66" s="97"/>
      <c r="BRY66" s="97"/>
      <c r="BRZ66" s="136"/>
      <c r="BSA66" s="105"/>
      <c r="BSB66" s="97"/>
      <c r="BSC66" s="97"/>
      <c r="BSD66" s="136"/>
      <c r="BSE66" s="105"/>
      <c r="BSF66" s="97"/>
      <c r="BSG66" s="97"/>
      <c r="BSH66" s="136"/>
      <c r="BSI66" s="105"/>
      <c r="BSJ66" s="97"/>
      <c r="BSK66" s="97"/>
      <c r="BSL66" s="136"/>
      <c r="BSM66" s="105"/>
      <c r="BSN66" s="97"/>
      <c r="BSO66" s="97"/>
      <c r="BSP66" s="136"/>
      <c r="BSQ66" s="105"/>
      <c r="BSR66" s="97"/>
      <c r="BSS66" s="97"/>
      <c r="BST66" s="136"/>
      <c r="BSU66" s="105"/>
      <c r="BSV66" s="97"/>
      <c r="BSW66" s="97"/>
      <c r="BSX66" s="136"/>
      <c r="BSY66" s="105"/>
      <c r="BSZ66" s="97"/>
      <c r="BTA66" s="97"/>
      <c r="BTB66" s="136"/>
      <c r="BTC66" s="105"/>
      <c r="BTD66" s="97"/>
      <c r="BTE66" s="97"/>
      <c r="BTF66" s="136"/>
      <c r="BTG66" s="105"/>
      <c r="BTH66" s="97"/>
      <c r="BTI66" s="97"/>
      <c r="BTJ66" s="136"/>
      <c r="BTK66" s="105"/>
      <c r="BTL66" s="97"/>
      <c r="BTM66" s="97"/>
      <c r="BTN66" s="136"/>
      <c r="BTO66" s="105"/>
      <c r="BTP66" s="97"/>
      <c r="BTQ66" s="97"/>
      <c r="BTR66" s="136"/>
      <c r="BTS66" s="105"/>
      <c r="BTT66" s="97"/>
      <c r="BTU66" s="97"/>
      <c r="BTV66" s="136"/>
      <c r="BTW66" s="105"/>
      <c r="BTX66" s="97"/>
      <c r="BTY66" s="97"/>
      <c r="BTZ66" s="136"/>
      <c r="BUA66" s="105"/>
      <c r="BUB66" s="97"/>
      <c r="BUC66" s="97"/>
      <c r="BUD66" s="136"/>
      <c r="BUE66" s="105"/>
      <c r="BUF66" s="97"/>
      <c r="BUG66" s="97"/>
      <c r="BUH66" s="136"/>
      <c r="BUI66" s="105"/>
      <c r="BUJ66" s="97"/>
      <c r="BUK66" s="97"/>
      <c r="BUL66" s="136"/>
      <c r="BUM66" s="105"/>
      <c r="BUN66" s="97"/>
      <c r="BUO66" s="97"/>
      <c r="BUP66" s="136"/>
      <c r="BUQ66" s="105"/>
      <c r="BUR66" s="97"/>
      <c r="BUS66" s="97"/>
      <c r="BUT66" s="136"/>
      <c r="BUU66" s="105"/>
      <c r="BUV66" s="97"/>
      <c r="BUW66" s="97"/>
      <c r="BUX66" s="136"/>
      <c r="BUY66" s="105"/>
      <c r="BUZ66" s="97"/>
      <c r="BVA66" s="97"/>
      <c r="BVB66" s="136"/>
      <c r="BVC66" s="105"/>
      <c r="BVD66" s="97"/>
      <c r="BVE66" s="97"/>
      <c r="BVF66" s="136"/>
      <c r="BVG66" s="105"/>
      <c r="BVH66" s="97"/>
      <c r="BVI66" s="97"/>
      <c r="BVJ66" s="136"/>
      <c r="BVK66" s="105"/>
      <c r="BVL66" s="97"/>
      <c r="BVM66" s="97"/>
      <c r="BVN66" s="136"/>
      <c r="BVO66" s="105"/>
      <c r="BVP66" s="97"/>
      <c r="BVQ66" s="97"/>
      <c r="BVR66" s="136"/>
      <c r="BVS66" s="105"/>
      <c r="BVT66" s="97"/>
      <c r="BVU66" s="97"/>
      <c r="BVV66" s="136"/>
      <c r="BVW66" s="105"/>
      <c r="BVX66" s="97"/>
      <c r="BVY66" s="97"/>
      <c r="BVZ66" s="136"/>
      <c r="BWA66" s="105"/>
      <c r="BWB66" s="97"/>
      <c r="BWC66" s="97"/>
      <c r="BWD66" s="136"/>
      <c r="BWE66" s="105"/>
      <c r="BWF66" s="97"/>
      <c r="BWG66" s="97"/>
      <c r="BWH66" s="136"/>
      <c r="BWI66" s="105"/>
      <c r="BWJ66" s="97"/>
      <c r="BWK66" s="97"/>
      <c r="BWL66" s="136"/>
      <c r="BWM66" s="105"/>
      <c r="BWN66" s="97"/>
      <c r="BWO66" s="97"/>
      <c r="BWP66" s="136"/>
      <c r="BWQ66" s="105"/>
      <c r="BWR66" s="97"/>
      <c r="BWS66" s="97"/>
      <c r="BWT66" s="136"/>
      <c r="BWU66" s="105"/>
      <c r="BWV66" s="97"/>
      <c r="BWW66" s="97"/>
      <c r="BWX66" s="136"/>
      <c r="BWY66" s="105"/>
      <c r="BWZ66" s="97"/>
      <c r="BXA66" s="97"/>
      <c r="BXB66" s="136"/>
      <c r="BXC66" s="105"/>
      <c r="BXD66" s="97"/>
      <c r="BXE66" s="97"/>
      <c r="BXF66" s="136"/>
      <c r="BXG66" s="105"/>
      <c r="BXH66" s="97"/>
      <c r="BXI66" s="97"/>
      <c r="BXJ66" s="136"/>
      <c r="BXK66" s="105"/>
      <c r="BXL66" s="97"/>
      <c r="BXM66" s="97"/>
      <c r="BXN66" s="136"/>
      <c r="BXO66" s="105"/>
      <c r="BXP66" s="97"/>
      <c r="BXQ66" s="97"/>
      <c r="BXR66" s="136"/>
      <c r="BXS66" s="105"/>
      <c r="BXT66" s="97"/>
      <c r="BXU66" s="97"/>
      <c r="BXV66" s="136"/>
      <c r="BXW66" s="105"/>
      <c r="BXX66" s="97"/>
      <c r="BXY66" s="97"/>
      <c r="BXZ66" s="136"/>
      <c r="BYA66" s="105"/>
      <c r="BYB66" s="97"/>
      <c r="BYC66" s="97"/>
      <c r="BYD66" s="136"/>
      <c r="BYE66" s="105"/>
      <c r="BYF66" s="97"/>
      <c r="BYG66" s="97"/>
      <c r="BYH66" s="136"/>
      <c r="BYI66" s="105"/>
      <c r="BYJ66" s="97"/>
      <c r="BYK66" s="97"/>
      <c r="BYL66" s="136"/>
      <c r="BYM66" s="105"/>
      <c r="BYN66" s="97"/>
      <c r="BYO66" s="97"/>
      <c r="BYP66" s="136"/>
      <c r="BYQ66" s="105"/>
      <c r="BYR66" s="97"/>
      <c r="BYS66" s="97"/>
      <c r="BYT66" s="136"/>
      <c r="BYU66" s="105"/>
      <c r="BYV66" s="97"/>
      <c r="BYW66" s="97"/>
      <c r="BYX66" s="136"/>
      <c r="BYY66" s="105"/>
      <c r="BYZ66" s="97"/>
      <c r="BZA66" s="97"/>
      <c r="BZB66" s="136"/>
      <c r="BZC66" s="105"/>
      <c r="BZD66" s="97"/>
      <c r="BZE66" s="97"/>
      <c r="BZF66" s="136"/>
      <c r="BZG66" s="105"/>
      <c r="BZH66" s="97"/>
      <c r="BZI66" s="97"/>
      <c r="BZJ66" s="136"/>
      <c r="BZK66" s="105"/>
      <c r="BZL66" s="97"/>
      <c r="BZM66" s="97"/>
      <c r="BZN66" s="136"/>
      <c r="BZO66" s="105"/>
      <c r="BZP66" s="97"/>
      <c r="BZQ66" s="97"/>
      <c r="BZR66" s="136"/>
      <c r="BZS66" s="105"/>
      <c r="BZT66" s="97"/>
      <c r="BZU66" s="97"/>
      <c r="BZV66" s="136"/>
      <c r="BZW66" s="105"/>
      <c r="BZX66" s="97"/>
      <c r="BZY66" s="97"/>
      <c r="BZZ66" s="136"/>
      <c r="CAA66" s="105"/>
      <c r="CAB66" s="97"/>
      <c r="CAC66" s="97"/>
      <c r="CAD66" s="136"/>
      <c r="CAE66" s="105"/>
      <c r="CAF66" s="97"/>
      <c r="CAG66" s="97"/>
      <c r="CAH66" s="136"/>
      <c r="CAI66" s="105"/>
      <c r="CAJ66" s="97"/>
      <c r="CAK66" s="97"/>
      <c r="CAL66" s="136"/>
      <c r="CAM66" s="105"/>
      <c r="CAN66" s="97"/>
      <c r="CAO66" s="97"/>
      <c r="CAP66" s="136"/>
      <c r="CAQ66" s="105"/>
      <c r="CAR66" s="97"/>
      <c r="CAS66" s="97"/>
      <c r="CAT66" s="136"/>
      <c r="CAU66" s="105"/>
      <c r="CAV66" s="97"/>
      <c r="CAW66" s="97"/>
      <c r="CAX66" s="136"/>
      <c r="CAY66" s="105"/>
      <c r="CAZ66" s="97"/>
      <c r="CBA66" s="97"/>
      <c r="CBB66" s="136"/>
      <c r="CBC66" s="105"/>
      <c r="CBD66" s="97"/>
      <c r="CBE66" s="97"/>
      <c r="CBF66" s="136"/>
      <c r="CBG66" s="105"/>
      <c r="CBH66" s="97"/>
      <c r="CBI66" s="97"/>
      <c r="CBJ66" s="136"/>
      <c r="CBK66" s="105"/>
      <c r="CBL66" s="97"/>
      <c r="CBM66" s="97"/>
      <c r="CBN66" s="136"/>
      <c r="CBO66" s="105"/>
      <c r="CBP66" s="97"/>
      <c r="CBQ66" s="97"/>
      <c r="CBR66" s="136"/>
      <c r="CBS66" s="105"/>
      <c r="CBT66" s="97"/>
      <c r="CBU66" s="97"/>
      <c r="CBV66" s="136"/>
      <c r="CBW66" s="105"/>
      <c r="CBX66" s="97"/>
      <c r="CBY66" s="97"/>
      <c r="CBZ66" s="136"/>
      <c r="CCA66" s="105"/>
      <c r="CCB66" s="97"/>
      <c r="CCC66" s="97"/>
      <c r="CCD66" s="136"/>
      <c r="CCE66" s="105"/>
      <c r="CCF66" s="97"/>
      <c r="CCG66" s="97"/>
      <c r="CCH66" s="136"/>
      <c r="CCI66" s="105"/>
      <c r="CCJ66" s="97"/>
      <c r="CCK66" s="97"/>
      <c r="CCL66" s="136"/>
      <c r="CCM66" s="105"/>
      <c r="CCN66" s="97"/>
      <c r="CCO66" s="97"/>
      <c r="CCP66" s="136"/>
      <c r="CCQ66" s="105"/>
      <c r="CCR66" s="97"/>
      <c r="CCS66" s="97"/>
      <c r="CCT66" s="136"/>
      <c r="CCU66" s="105"/>
      <c r="CCV66" s="97"/>
      <c r="CCW66" s="97"/>
      <c r="CCX66" s="136"/>
      <c r="CCY66" s="105"/>
      <c r="CCZ66" s="97"/>
      <c r="CDA66" s="97"/>
      <c r="CDB66" s="136"/>
      <c r="CDC66" s="105"/>
      <c r="CDD66" s="97"/>
      <c r="CDE66" s="97"/>
      <c r="CDF66" s="136"/>
      <c r="CDG66" s="105"/>
      <c r="CDH66" s="97"/>
      <c r="CDI66" s="97"/>
      <c r="CDJ66" s="136"/>
      <c r="CDK66" s="105"/>
      <c r="CDL66" s="97"/>
      <c r="CDM66" s="97"/>
      <c r="CDN66" s="136"/>
      <c r="CDO66" s="105"/>
      <c r="CDP66" s="97"/>
      <c r="CDQ66" s="97"/>
      <c r="CDR66" s="136"/>
      <c r="CDS66" s="105"/>
      <c r="CDT66" s="97"/>
      <c r="CDU66" s="97"/>
      <c r="CDV66" s="136"/>
      <c r="CDW66" s="105"/>
      <c r="CDX66" s="97"/>
      <c r="CDY66" s="97"/>
      <c r="CDZ66" s="136"/>
      <c r="CEA66" s="105"/>
      <c r="CEB66" s="97"/>
      <c r="CEC66" s="97"/>
      <c r="CED66" s="136"/>
      <c r="CEE66" s="105"/>
      <c r="CEF66" s="97"/>
      <c r="CEG66" s="97"/>
      <c r="CEH66" s="136"/>
      <c r="CEI66" s="105"/>
      <c r="CEJ66" s="97"/>
      <c r="CEK66" s="97"/>
      <c r="CEL66" s="136"/>
      <c r="CEM66" s="105"/>
      <c r="CEN66" s="97"/>
      <c r="CEO66" s="97"/>
      <c r="CEP66" s="136"/>
      <c r="CEQ66" s="105"/>
      <c r="CER66" s="97"/>
      <c r="CES66" s="97"/>
      <c r="CET66" s="136"/>
      <c r="CEU66" s="105"/>
      <c r="CEV66" s="97"/>
      <c r="CEW66" s="97"/>
      <c r="CEX66" s="136"/>
      <c r="CEY66" s="105"/>
      <c r="CEZ66" s="97"/>
      <c r="CFA66" s="97"/>
      <c r="CFB66" s="136"/>
      <c r="CFC66" s="105"/>
      <c r="CFD66" s="97"/>
      <c r="CFE66" s="97"/>
      <c r="CFF66" s="136"/>
      <c r="CFG66" s="105"/>
      <c r="CFH66" s="97"/>
      <c r="CFI66" s="97"/>
      <c r="CFJ66" s="136"/>
      <c r="CFK66" s="105"/>
      <c r="CFL66" s="97"/>
      <c r="CFM66" s="97"/>
      <c r="CFN66" s="136"/>
      <c r="CFO66" s="105"/>
      <c r="CFP66" s="97"/>
      <c r="CFQ66" s="97"/>
      <c r="CFR66" s="136"/>
      <c r="CFS66" s="105"/>
      <c r="CFT66" s="97"/>
      <c r="CFU66" s="97"/>
      <c r="CFV66" s="136"/>
      <c r="CFW66" s="105"/>
      <c r="CFX66" s="97"/>
      <c r="CFY66" s="97"/>
      <c r="CFZ66" s="136"/>
      <c r="CGA66" s="105"/>
      <c r="CGB66" s="97"/>
      <c r="CGC66" s="97"/>
      <c r="CGD66" s="136"/>
      <c r="CGE66" s="105"/>
      <c r="CGF66" s="97"/>
      <c r="CGG66" s="97"/>
      <c r="CGH66" s="136"/>
      <c r="CGI66" s="105"/>
      <c r="CGJ66" s="97"/>
      <c r="CGK66" s="97"/>
      <c r="CGL66" s="136"/>
      <c r="CGM66" s="105"/>
      <c r="CGN66" s="97"/>
      <c r="CGO66" s="97"/>
      <c r="CGP66" s="136"/>
      <c r="CGQ66" s="105"/>
      <c r="CGR66" s="97"/>
      <c r="CGS66" s="97"/>
      <c r="CGT66" s="136"/>
      <c r="CGU66" s="105"/>
      <c r="CGV66" s="97"/>
      <c r="CGW66" s="97"/>
      <c r="CGX66" s="136"/>
      <c r="CGY66" s="105"/>
      <c r="CGZ66" s="97"/>
      <c r="CHA66" s="97"/>
      <c r="CHB66" s="136"/>
      <c r="CHC66" s="105"/>
      <c r="CHD66" s="97"/>
      <c r="CHE66" s="97"/>
      <c r="CHF66" s="136"/>
      <c r="CHG66" s="105"/>
      <c r="CHH66" s="97"/>
      <c r="CHI66" s="97"/>
      <c r="CHJ66" s="136"/>
      <c r="CHK66" s="105"/>
      <c r="CHL66" s="97"/>
      <c r="CHM66" s="97"/>
      <c r="CHN66" s="136"/>
      <c r="CHO66" s="105"/>
      <c r="CHP66" s="97"/>
      <c r="CHQ66" s="97"/>
      <c r="CHR66" s="136"/>
      <c r="CHS66" s="105"/>
      <c r="CHT66" s="97"/>
      <c r="CHU66" s="97"/>
      <c r="CHV66" s="136"/>
      <c r="CHW66" s="105"/>
      <c r="CHX66" s="97"/>
      <c r="CHY66" s="97"/>
      <c r="CHZ66" s="136"/>
      <c r="CIA66" s="105"/>
      <c r="CIB66" s="97"/>
      <c r="CIC66" s="97"/>
      <c r="CID66" s="136"/>
      <c r="CIE66" s="105"/>
      <c r="CIF66" s="97"/>
      <c r="CIG66" s="97"/>
      <c r="CIH66" s="136"/>
      <c r="CII66" s="105"/>
      <c r="CIJ66" s="97"/>
      <c r="CIK66" s="97"/>
      <c r="CIL66" s="136"/>
      <c r="CIM66" s="105"/>
      <c r="CIN66" s="97"/>
      <c r="CIO66" s="97"/>
      <c r="CIP66" s="136"/>
      <c r="CIQ66" s="105"/>
      <c r="CIR66" s="97"/>
      <c r="CIS66" s="97"/>
      <c r="CIT66" s="136"/>
      <c r="CIU66" s="105"/>
      <c r="CIV66" s="97"/>
      <c r="CIW66" s="97"/>
      <c r="CIX66" s="136"/>
      <c r="CIY66" s="105"/>
      <c r="CIZ66" s="97"/>
      <c r="CJA66" s="97"/>
      <c r="CJB66" s="136"/>
      <c r="CJC66" s="105"/>
      <c r="CJD66" s="97"/>
      <c r="CJE66" s="97"/>
      <c r="CJF66" s="136"/>
      <c r="CJG66" s="105"/>
      <c r="CJH66" s="97"/>
      <c r="CJI66" s="97"/>
      <c r="CJJ66" s="136"/>
      <c r="CJK66" s="105"/>
      <c r="CJL66" s="97"/>
      <c r="CJM66" s="97"/>
      <c r="CJN66" s="136"/>
      <c r="CJO66" s="105"/>
      <c r="CJP66" s="97"/>
      <c r="CJQ66" s="97"/>
      <c r="CJR66" s="136"/>
      <c r="CJS66" s="105"/>
      <c r="CJT66" s="97"/>
      <c r="CJU66" s="97"/>
      <c r="CJV66" s="136"/>
      <c r="CJW66" s="105"/>
      <c r="CJX66" s="97"/>
      <c r="CJY66" s="97"/>
      <c r="CJZ66" s="136"/>
      <c r="CKA66" s="105"/>
      <c r="CKB66" s="97"/>
      <c r="CKC66" s="97"/>
      <c r="CKD66" s="136"/>
      <c r="CKE66" s="105"/>
      <c r="CKF66" s="97"/>
      <c r="CKG66" s="97"/>
      <c r="CKH66" s="136"/>
      <c r="CKI66" s="105"/>
      <c r="CKJ66" s="97"/>
      <c r="CKK66" s="97"/>
      <c r="CKL66" s="136"/>
      <c r="CKM66" s="105"/>
      <c r="CKN66" s="97"/>
      <c r="CKO66" s="97"/>
      <c r="CKP66" s="136"/>
      <c r="CKQ66" s="105"/>
      <c r="CKR66" s="97"/>
      <c r="CKS66" s="97"/>
      <c r="CKT66" s="136"/>
      <c r="CKU66" s="105"/>
      <c r="CKV66" s="97"/>
      <c r="CKW66" s="97"/>
      <c r="CKX66" s="136"/>
      <c r="CKY66" s="105"/>
      <c r="CKZ66" s="97"/>
      <c r="CLA66" s="97"/>
      <c r="CLB66" s="136"/>
      <c r="CLC66" s="105"/>
      <c r="CLD66" s="97"/>
      <c r="CLE66" s="97"/>
      <c r="CLF66" s="136"/>
      <c r="CLG66" s="105"/>
      <c r="CLH66" s="97"/>
      <c r="CLI66" s="97"/>
      <c r="CLJ66" s="136"/>
      <c r="CLK66" s="105"/>
      <c r="CLL66" s="97"/>
      <c r="CLM66" s="97"/>
      <c r="CLN66" s="136"/>
      <c r="CLO66" s="105"/>
      <c r="CLP66" s="97"/>
      <c r="CLQ66" s="97"/>
      <c r="CLR66" s="136"/>
      <c r="CLS66" s="105"/>
      <c r="CLT66" s="97"/>
      <c r="CLU66" s="97"/>
      <c r="CLV66" s="136"/>
      <c r="CLW66" s="105"/>
      <c r="CLX66" s="97"/>
      <c r="CLY66" s="97"/>
      <c r="CLZ66" s="136"/>
      <c r="CMA66" s="105"/>
      <c r="CMB66" s="97"/>
      <c r="CMC66" s="97"/>
      <c r="CMD66" s="136"/>
      <c r="CME66" s="105"/>
      <c r="CMF66" s="97"/>
      <c r="CMG66" s="97"/>
      <c r="CMH66" s="136"/>
      <c r="CMI66" s="105"/>
      <c r="CMJ66" s="97"/>
      <c r="CMK66" s="97"/>
      <c r="CML66" s="136"/>
      <c r="CMM66" s="105"/>
      <c r="CMN66" s="97"/>
      <c r="CMO66" s="97"/>
      <c r="CMP66" s="136"/>
      <c r="CMQ66" s="105"/>
      <c r="CMR66" s="97"/>
      <c r="CMS66" s="97"/>
      <c r="CMT66" s="136"/>
      <c r="CMU66" s="105"/>
      <c r="CMV66" s="97"/>
      <c r="CMW66" s="97"/>
      <c r="CMX66" s="136"/>
      <c r="CMY66" s="105"/>
      <c r="CMZ66" s="97"/>
      <c r="CNA66" s="97"/>
      <c r="CNB66" s="136"/>
      <c r="CNC66" s="105"/>
      <c r="CND66" s="97"/>
      <c r="CNE66" s="97"/>
      <c r="CNF66" s="136"/>
      <c r="CNG66" s="105"/>
      <c r="CNH66" s="97"/>
      <c r="CNI66" s="97"/>
      <c r="CNJ66" s="136"/>
      <c r="CNK66" s="105"/>
      <c r="CNL66" s="97"/>
      <c r="CNM66" s="97"/>
      <c r="CNN66" s="136"/>
      <c r="CNO66" s="105"/>
      <c r="CNP66" s="97"/>
      <c r="CNQ66" s="97"/>
      <c r="CNR66" s="136"/>
      <c r="CNS66" s="105"/>
      <c r="CNT66" s="97"/>
      <c r="CNU66" s="97"/>
      <c r="CNV66" s="136"/>
      <c r="CNW66" s="105"/>
      <c r="CNX66" s="97"/>
      <c r="CNY66" s="97"/>
      <c r="CNZ66" s="136"/>
      <c r="COA66" s="105"/>
      <c r="COB66" s="97"/>
      <c r="COC66" s="97"/>
      <c r="COD66" s="136"/>
      <c r="COE66" s="105"/>
      <c r="COF66" s="97"/>
      <c r="COG66" s="97"/>
      <c r="COH66" s="136"/>
      <c r="COI66" s="105"/>
      <c r="COJ66" s="97"/>
      <c r="COK66" s="97"/>
      <c r="COL66" s="136"/>
      <c r="COM66" s="105"/>
      <c r="CON66" s="97"/>
      <c r="COO66" s="97"/>
      <c r="COP66" s="136"/>
      <c r="COQ66" s="105"/>
      <c r="COR66" s="97"/>
      <c r="COS66" s="97"/>
      <c r="COT66" s="136"/>
      <c r="COU66" s="105"/>
      <c r="COV66" s="97"/>
      <c r="COW66" s="97"/>
      <c r="COX66" s="136"/>
      <c r="COY66" s="105"/>
      <c r="COZ66" s="97"/>
      <c r="CPA66" s="97"/>
      <c r="CPB66" s="136"/>
      <c r="CPC66" s="105"/>
      <c r="CPD66" s="97"/>
      <c r="CPE66" s="97"/>
      <c r="CPF66" s="136"/>
      <c r="CPG66" s="105"/>
      <c r="CPH66" s="97"/>
      <c r="CPI66" s="97"/>
      <c r="CPJ66" s="136"/>
      <c r="CPK66" s="105"/>
      <c r="CPL66" s="97"/>
      <c r="CPM66" s="97"/>
      <c r="CPN66" s="136"/>
      <c r="CPO66" s="105"/>
      <c r="CPP66" s="97"/>
      <c r="CPQ66" s="97"/>
      <c r="CPR66" s="136"/>
      <c r="CPS66" s="105"/>
      <c r="CPT66" s="97"/>
      <c r="CPU66" s="97"/>
      <c r="CPV66" s="136"/>
      <c r="CPW66" s="105"/>
      <c r="CPX66" s="97"/>
      <c r="CPY66" s="97"/>
      <c r="CPZ66" s="136"/>
      <c r="CQA66" s="105"/>
      <c r="CQB66" s="97"/>
      <c r="CQC66" s="97"/>
      <c r="CQD66" s="136"/>
      <c r="CQE66" s="105"/>
      <c r="CQF66" s="97"/>
      <c r="CQG66" s="97"/>
      <c r="CQH66" s="136"/>
      <c r="CQI66" s="105"/>
      <c r="CQJ66" s="97"/>
      <c r="CQK66" s="97"/>
      <c r="CQL66" s="136"/>
      <c r="CQM66" s="105"/>
      <c r="CQN66" s="97"/>
      <c r="CQO66" s="97"/>
      <c r="CQP66" s="136"/>
      <c r="CQQ66" s="105"/>
      <c r="CQR66" s="97"/>
      <c r="CQS66" s="97"/>
      <c r="CQT66" s="136"/>
      <c r="CQU66" s="105"/>
      <c r="CQV66" s="97"/>
      <c r="CQW66" s="97"/>
      <c r="CQX66" s="136"/>
      <c r="CQY66" s="105"/>
      <c r="CQZ66" s="97"/>
      <c r="CRA66" s="97"/>
      <c r="CRB66" s="136"/>
      <c r="CRC66" s="105"/>
      <c r="CRD66" s="97"/>
      <c r="CRE66" s="97"/>
      <c r="CRF66" s="136"/>
      <c r="CRG66" s="105"/>
      <c r="CRH66" s="97"/>
      <c r="CRI66" s="97"/>
      <c r="CRJ66" s="136"/>
      <c r="CRK66" s="105"/>
      <c r="CRL66" s="97"/>
      <c r="CRM66" s="97"/>
      <c r="CRN66" s="136"/>
      <c r="CRO66" s="105"/>
      <c r="CRP66" s="97"/>
      <c r="CRQ66" s="97"/>
      <c r="CRR66" s="136"/>
      <c r="CRS66" s="105"/>
      <c r="CRT66" s="97"/>
      <c r="CRU66" s="97"/>
      <c r="CRV66" s="136"/>
      <c r="CRW66" s="105"/>
      <c r="CRX66" s="97"/>
      <c r="CRY66" s="97"/>
      <c r="CRZ66" s="136"/>
      <c r="CSA66" s="105"/>
      <c r="CSB66" s="97"/>
      <c r="CSC66" s="97"/>
      <c r="CSD66" s="136"/>
      <c r="CSE66" s="105"/>
      <c r="CSF66" s="97"/>
      <c r="CSG66" s="97"/>
      <c r="CSH66" s="136"/>
      <c r="CSI66" s="105"/>
      <c r="CSJ66" s="97"/>
      <c r="CSK66" s="97"/>
      <c r="CSL66" s="136"/>
      <c r="CSM66" s="105"/>
      <c r="CSN66" s="97"/>
      <c r="CSO66" s="97"/>
      <c r="CSP66" s="136"/>
      <c r="CSQ66" s="105"/>
      <c r="CSR66" s="97"/>
      <c r="CSS66" s="97"/>
      <c r="CST66" s="136"/>
      <c r="CSU66" s="105"/>
      <c r="CSV66" s="97"/>
      <c r="CSW66" s="97"/>
      <c r="CSX66" s="136"/>
      <c r="CSY66" s="105"/>
      <c r="CSZ66" s="97"/>
      <c r="CTA66" s="97"/>
      <c r="CTB66" s="136"/>
      <c r="CTC66" s="105"/>
      <c r="CTD66" s="97"/>
      <c r="CTE66" s="97"/>
      <c r="CTF66" s="136"/>
      <c r="CTG66" s="105"/>
      <c r="CTH66" s="97"/>
      <c r="CTI66" s="97"/>
      <c r="CTJ66" s="136"/>
      <c r="CTK66" s="105"/>
      <c r="CTL66" s="97"/>
      <c r="CTM66" s="97"/>
      <c r="CTN66" s="136"/>
      <c r="CTO66" s="105"/>
      <c r="CTP66" s="97"/>
      <c r="CTQ66" s="97"/>
      <c r="CTR66" s="136"/>
      <c r="CTS66" s="105"/>
      <c r="CTT66" s="97"/>
      <c r="CTU66" s="97"/>
      <c r="CTV66" s="136"/>
      <c r="CTW66" s="105"/>
      <c r="CTX66" s="97"/>
      <c r="CTY66" s="97"/>
      <c r="CTZ66" s="136"/>
      <c r="CUA66" s="105"/>
      <c r="CUB66" s="97"/>
      <c r="CUC66" s="97"/>
      <c r="CUD66" s="136"/>
      <c r="CUE66" s="105"/>
      <c r="CUF66" s="97"/>
      <c r="CUG66" s="97"/>
      <c r="CUH66" s="136"/>
      <c r="CUI66" s="105"/>
      <c r="CUJ66" s="97"/>
      <c r="CUK66" s="97"/>
      <c r="CUL66" s="136"/>
      <c r="CUM66" s="105"/>
      <c r="CUN66" s="97"/>
      <c r="CUO66" s="97"/>
      <c r="CUP66" s="136"/>
      <c r="CUQ66" s="105"/>
      <c r="CUR66" s="97"/>
      <c r="CUS66" s="97"/>
      <c r="CUT66" s="136"/>
      <c r="CUU66" s="105"/>
      <c r="CUV66" s="97"/>
      <c r="CUW66" s="97"/>
      <c r="CUX66" s="136"/>
      <c r="CUY66" s="105"/>
      <c r="CUZ66" s="97"/>
      <c r="CVA66" s="97"/>
      <c r="CVB66" s="136"/>
      <c r="CVC66" s="105"/>
      <c r="CVD66" s="97"/>
      <c r="CVE66" s="97"/>
      <c r="CVF66" s="136"/>
      <c r="CVG66" s="105"/>
      <c r="CVH66" s="97"/>
      <c r="CVI66" s="97"/>
      <c r="CVJ66" s="136"/>
      <c r="CVK66" s="105"/>
      <c r="CVL66" s="97"/>
      <c r="CVM66" s="97"/>
      <c r="CVN66" s="136"/>
      <c r="CVO66" s="105"/>
      <c r="CVP66" s="97"/>
      <c r="CVQ66" s="97"/>
      <c r="CVR66" s="136"/>
      <c r="CVS66" s="105"/>
      <c r="CVT66" s="97"/>
      <c r="CVU66" s="97"/>
      <c r="CVV66" s="136"/>
      <c r="CVW66" s="105"/>
      <c r="CVX66" s="97"/>
      <c r="CVY66" s="97"/>
      <c r="CVZ66" s="136"/>
      <c r="CWA66" s="105"/>
      <c r="CWB66" s="97"/>
      <c r="CWC66" s="97"/>
      <c r="CWD66" s="136"/>
      <c r="CWE66" s="105"/>
      <c r="CWF66" s="97"/>
      <c r="CWG66" s="97"/>
      <c r="CWH66" s="136"/>
      <c r="CWI66" s="105"/>
      <c r="CWJ66" s="97"/>
      <c r="CWK66" s="97"/>
      <c r="CWL66" s="136"/>
      <c r="CWM66" s="105"/>
      <c r="CWN66" s="97"/>
      <c r="CWO66" s="97"/>
      <c r="CWP66" s="136"/>
      <c r="CWQ66" s="105"/>
      <c r="CWR66" s="97"/>
      <c r="CWS66" s="97"/>
      <c r="CWT66" s="136"/>
      <c r="CWU66" s="105"/>
      <c r="CWV66" s="97"/>
      <c r="CWW66" s="97"/>
      <c r="CWX66" s="136"/>
      <c r="CWY66" s="105"/>
      <c r="CWZ66" s="97"/>
      <c r="CXA66" s="97"/>
      <c r="CXB66" s="136"/>
      <c r="CXC66" s="105"/>
      <c r="CXD66" s="97"/>
      <c r="CXE66" s="97"/>
      <c r="CXF66" s="136"/>
      <c r="CXG66" s="105"/>
      <c r="CXH66" s="97"/>
      <c r="CXI66" s="97"/>
      <c r="CXJ66" s="136"/>
      <c r="CXK66" s="105"/>
      <c r="CXL66" s="97"/>
      <c r="CXM66" s="97"/>
      <c r="CXN66" s="136"/>
      <c r="CXO66" s="105"/>
      <c r="CXP66" s="97"/>
      <c r="CXQ66" s="97"/>
      <c r="CXR66" s="136"/>
      <c r="CXS66" s="105"/>
      <c r="CXT66" s="97"/>
      <c r="CXU66" s="97"/>
      <c r="CXV66" s="136"/>
      <c r="CXW66" s="105"/>
      <c r="CXX66" s="97"/>
      <c r="CXY66" s="97"/>
      <c r="CXZ66" s="136"/>
      <c r="CYA66" s="105"/>
      <c r="CYB66" s="97"/>
      <c r="CYC66" s="97"/>
      <c r="CYD66" s="136"/>
      <c r="CYE66" s="105"/>
      <c r="CYF66" s="97"/>
      <c r="CYG66" s="97"/>
      <c r="CYH66" s="136"/>
      <c r="CYI66" s="105"/>
      <c r="CYJ66" s="97"/>
      <c r="CYK66" s="97"/>
      <c r="CYL66" s="136"/>
      <c r="CYM66" s="105"/>
      <c r="CYN66" s="97"/>
      <c r="CYO66" s="97"/>
      <c r="CYP66" s="136"/>
      <c r="CYQ66" s="105"/>
      <c r="CYR66" s="97"/>
      <c r="CYS66" s="97"/>
      <c r="CYT66" s="136"/>
      <c r="CYU66" s="105"/>
      <c r="CYV66" s="97"/>
      <c r="CYW66" s="97"/>
      <c r="CYX66" s="136"/>
      <c r="CYY66" s="105"/>
      <c r="CYZ66" s="97"/>
      <c r="CZA66" s="97"/>
      <c r="CZB66" s="136"/>
      <c r="CZC66" s="105"/>
      <c r="CZD66" s="97"/>
      <c r="CZE66" s="97"/>
      <c r="CZF66" s="136"/>
      <c r="CZG66" s="105"/>
      <c r="CZH66" s="97"/>
      <c r="CZI66" s="97"/>
      <c r="CZJ66" s="136"/>
      <c r="CZK66" s="105"/>
      <c r="CZL66" s="97"/>
      <c r="CZM66" s="97"/>
      <c r="CZN66" s="136"/>
      <c r="CZO66" s="105"/>
      <c r="CZP66" s="97"/>
      <c r="CZQ66" s="97"/>
      <c r="CZR66" s="136"/>
      <c r="CZS66" s="105"/>
      <c r="CZT66" s="97"/>
      <c r="CZU66" s="97"/>
      <c r="CZV66" s="136"/>
      <c r="CZW66" s="105"/>
      <c r="CZX66" s="97"/>
      <c r="CZY66" s="97"/>
      <c r="CZZ66" s="136"/>
      <c r="DAA66" s="105"/>
      <c r="DAB66" s="97"/>
      <c r="DAC66" s="97"/>
      <c r="DAD66" s="136"/>
      <c r="DAE66" s="105"/>
      <c r="DAF66" s="97"/>
      <c r="DAG66" s="97"/>
      <c r="DAH66" s="136"/>
      <c r="DAI66" s="105"/>
      <c r="DAJ66" s="97"/>
      <c r="DAK66" s="97"/>
      <c r="DAL66" s="136"/>
      <c r="DAM66" s="105"/>
      <c r="DAN66" s="97"/>
      <c r="DAO66" s="97"/>
      <c r="DAP66" s="136"/>
      <c r="DAQ66" s="105"/>
      <c r="DAR66" s="97"/>
      <c r="DAS66" s="97"/>
      <c r="DAT66" s="136"/>
      <c r="DAU66" s="105"/>
      <c r="DAV66" s="97"/>
      <c r="DAW66" s="97"/>
      <c r="DAX66" s="136"/>
      <c r="DAY66" s="105"/>
      <c r="DAZ66" s="97"/>
      <c r="DBA66" s="97"/>
      <c r="DBB66" s="136"/>
      <c r="DBC66" s="105"/>
      <c r="DBD66" s="97"/>
      <c r="DBE66" s="97"/>
      <c r="DBF66" s="136"/>
      <c r="DBG66" s="105"/>
      <c r="DBH66" s="97"/>
      <c r="DBI66" s="97"/>
      <c r="DBJ66" s="136"/>
      <c r="DBK66" s="105"/>
      <c r="DBL66" s="97"/>
      <c r="DBM66" s="97"/>
      <c r="DBN66" s="136"/>
      <c r="DBO66" s="105"/>
      <c r="DBP66" s="97"/>
      <c r="DBQ66" s="97"/>
      <c r="DBR66" s="136"/>
      <c r="DBS66" s="105"/>
      <c r="DBT66" s="97"/>
      <c r="DBU66" s="97"/>
      <c r="DBV66" s="136"/>
      <c r="DBW66" s="105"/>
      <c r="DBX66" s="97"/>
      <c r="DBY66" s="97"/>
      <c r="DBZ66" s="136"/>
      <c r="DCA66" s="105"/>
      <c r="DCB66" s="97"/>
      <c r="DCC66" s="97"/>
      <c r="DCD66" s="136"/>
      <c r="DCE66" s="105"/>
      <c r="DCF66" s="97"/>
      <c r="DCG66" s="97"/>
      <c r="DCH66" s="136"/>
      <c r="DCI66" s="105"/>
      <c r="DCJ66" s="97"/>
      <c r="DCK66" s="97"/>
      <c r="DCL66" s="136"/>
      <c r="DCM66" s="105"/>
      <c r="DCN66" s="97"/>
      <c r="DCO66" s="97"/>
      <c r="DCP66" s="136"/>
      <c r="DCQ66" s="105"/>
      <c r="DCR66" s="97"/>
      <c r="DCS66" s="97"/>
      <c r="DCT66" s="136"/>
      <c r="DCU66" s="105"/>
      <c r="DCV66" s="97"/>
      <c r="DCW66" s="97"/>
      <c r="DCX66" s="136"/>
      <c r="DCY66" s="105"/>
      <c r="DCZ66" s="97"/>
      <c r="DDA66" s="97"/>
      <c r="DDB66" s="136"/>
      <c r="DDC66" s="105"/>
      <c r="DDD66" s="97"/>
      <c r="DDE66" s="97"/>
      <c r="DDF66" s="136"/>
      <c r="DDG66" s="105"/>
      <c r="DDH66" s="97"/>
      <c r="DDI66" s="97"/>
      <c r="DDJ66" s="136"/>
      <c r="DDK66" s="105"/>
      <c r="DDL66" s="97"/>
      <c r="DDM66" s="97"/>
      <c r="DDN66" s="136"/>
      <c r="DDO66" s="105"/>
      <c r="DDP66" s="97"/>
      <c r="DDQ66" s="97"/>
      <c r="DDR66" s="136"/>
      <c r="DDS66" s="105"/>
      <c r="DDT66" s="97"/>
      <c r="DDU66" s="97"/>
      <c r="DDV66" s="136"/>
      <c r="DDW66" s="105"/>
      <c r="DDX66" s="97"/>
      <c r="DDY66" s="97"/>
      <c r="DDZ66" s="136"/>
      <c r="DEA66" s="105"/>
      <c r="DEB66" s="97"/>
      <c r="DEC66" s="97"/>
      <c r="DED66" s="136"/>
      <c r="DEE66" s="105"/>
      <c r="DEF66" s="97"/>
      <c r="DEG66" s="97"/>
      <c r="DEH66" s="136"/>
      <c r="DEI66" s="105"/>
      <c r="DEJ66" s="97"/>
      <c r="DEK66" s="97"/>
      <c r="DEL66" s="136"/>
      <c r="DEM66" s="105"/>
      <c r="DEN66" s="97"/>
      <c r="DEO66" s="97"/>
      <c r="DEP66" s="136"/>
      <c r="DEQ66" s="105"/>
      <c r="DER66" s="97"/>
      <c r="DES66" s="97"/>
      <c r="DET66" s="136"/>
      <c r="DEU66" s="105"/>
      <c r="DEV66" s="97"/>
      <c r="DEW66" s="97"/>
      <c r="DEX66" s="136"/>
      <c r="DEY66" s="105"/>
      <c r="DEZ66" s="97"/>
      <c r="DFA66" s="97"/>
      <c r="DFB66" s="136"/>
      <c r="DFC66" s="105"/>
      <c r="DFD66" s="97"/>
      <c r="DFE66" s="97"/>
      <c r="DFF66" s="136"/>
      <c r="DFG66" s="105"/>
      <c r="DFH66" s="97"/>
      <c r="DFI66" s="97"/>
      <c r="DFJ66" s="136"/>
      <c r="DFK66" s="105"/>
      <c r="DFL66" s="97"/>
      <c r="DFM66" s="97"/>
      <c r="DFN66" s="136"/>
      <c r="DFO66" s="105"/>
      <c r="DFP66" s="97"/>
      <c r="DFQ66" s="97"/>
      <c r="DFR66" s="136"/>
      <c r="DFS66" s="105"/>
      <c r="DFT66" s="97"/>
      <c r="DFU66" s="97"/>
      <c r="DFV66" s="136"/>
      <c r="DFW66" s="105"/>
      <c r="DFX66" s="97"/>
      <c r="DFY66" s="97"/>
      <c r="DFZ66" s="136"/>
      <c r="DGA66" s="105"/>
      <c r="DGB66" s="97"/>
      <c r="DGC66" s="97"/>
      <c r="DGD66" s="136"/>
      <c r="DGE66" s="105"/>
      <c r="DGF66" s="97"/>
      <c r="DGG66" s="97"/>
      <c r="DGH66" s="136"/>
      <c r="DGI66" s="105"/>
      <c r="DGJ66" s="97"/>
      <c r="DGK66" s="97"/>
      <c r="DGL66" s="136"/>
      <c r="DGM66" s="105"/>
      <c r="DGN66" s="97"/>
      <c r="DGO66" s="97"/>
      <c r="DGP66" s="136"/>
      <c r="DGQ66" s="105"/>
      <c r="DGR66" s="97"/>
      <c r="DGS66" s="97"/>
      <c r="DGT66" s="136"/>
      <c r="DGU66" s="105"/>
      <c r="DGV66" s="97"/>
      <c r="DGW66" s="97"/>
      <c r="DGX66" s="136"/>
      <c r="DGY66" s="105"/>
      <c r="DGZ66" s="97"/>
      <c r="DHA66" s="97"/>
      <c r="DHB66" s="136"/>
      <c r="DHC66" s="105"/>
      <c r="DHD66" s="97"/>
      <c r="DHE66" s="97"/>
      <c r="DHF66" s="136"/>
      <c r="DHG66" s="105"/>
      <c r="DHH66" s="97"/>
      <c r="DHI66" s="97"/>
      <c r="DHJ66" s="136"/>
      <c r="DHK66" s="105"/>
      <c r="DHL66" s="97"/>
      <c r="DHM66" s="97"/>
      <c r="DHN66" s="136"/>
      <c r="DHO66" s="105"/>
      <c r="DHP66" s="97"/>
      <c r="DHQ66" s="97"/>
      <c r="DHR66" s="136"/>
      <c r="DHS66" s="105"/>
      <c r="DHT66" s="97"/>
      <c r="DHU66" s="97"/>
      <c r="DHV66" s="136"/>
      <c r="DHW66" s="105"/>
      <c r="DHX66" s="97"/>
      <c r="DHY66" s="97"/>
      <c r="DHZ66" s="136"/>
      <c r="DIA66" s="105"/>
      <c r="DIB66" s="97"/>
      <c r="DIC66" s="97"/>
      <c r="DID66" s="136"/>
      <c r="DIE66" s="105"/>
      <c r="DIF66" s="97"/>
      <c r="DIG66" s="97"/>
      <c r="DIH66" s="136"/>
      <c r="DII66" s="105"/>
      <c r="DIJ66" s="97"/>
      <c r="DIK66" s="97"/>
      <c r="DIL66" s="136"/>
      <c r="DIM66" s="105"/>
      <c r="DIN66" s="97"/>
      <c r="DIO66" s="97"/>
      <c r="DIP66" s="136"/>
      <c r="DIQ66" s="105"/>
      <c r="DIR66" s="97"/>
      <c r="DIS66" s="97"/>
      <c r="DIT66" s="136"/>
      <c r="DIU66" s="105"/>
      <c r="DIV66" s="97"/>
      <c r="DIW66" s="97"/>
      <c r="DIX66" s="136"/>
      <c r="DIY66" s="105"/>
      <c r="DIZ66" s="97"/>
      <c r="DJA66" s="97"/>
      <c r="DJB66" s="136"/>
      <c r="DJC66" s="105"/>
      <c r="DJD66" s="97"/>
      <c r="DJE66" s="97"/>
      <c r="DJF66" s="136"/>
      <c r="DJG66" s="105"/>
      <c r="DJH66" s="97"/>
      <c r="DJI66" s="97"/>
      <c r="DJJ66" s="136"/>
      <c r="DJK66" s="105"/>
      <c r="DJL66" s="97"/>
      <c r="DJM66" s="97"/>
      <c r="DJN66" s="136"/>
      <c r="DJO66" s="105"/>
      <c r="DJP66" s="97"/>
      <c r="DJQ66" s="97"/>
      <c r="DJR66" s="136"/>
      <c r="DJS66" s="105"/>
      <c r="DJT66" s="97"/>
      <c r="DJU66" s="97"/>
      <c r="DJV66" s="136"/>
      <c r="DJW66" s="105"/>
      <c r="DJX66" s="97"/>
      <c r="DJY66" s="97"/>
      <c r="DJZ66" s="136"/>
      <c r="DKA66" s="105"/>
      <c r="DKB66" s="97"/>
      <c r="DKC66" s="97"/>
      <c r="DKD66" s="136"/>
      <c r="DKE66" s="105"/>
      <c r="DKF66" s="97"/>
      <c r="DKG66" s="97"/>
      <c r="DKH66" s="136"/>
      <c r="DKI66" s="105"/>
      <c r="DKJ66" s="97"/>
      <c r="DKK66" s="97"/>
      <c r="DKL66" s="136"/>
      <c r="DKM66" s="105"/>
      <c r="DKN66" s="97"/>
      <c r="DKO66" s="97"/>
      <c r="DKP66" s="136"/>
      <c r="DKQ66" s="105"/>
      <c r="DKR66" s="97"/>
      <c r="DKS66" s="97"/>
      <c r="DKT66" s="136"/>
      <c r="DKU66" s="105"/>
      <c r="DKV66" s="97"/>
      <c r="DKW66" s="97"/>
      <c r="DKX66" s="136"/>
      <c r="DKY66" s="105"/>
      <c r="DKZ66" s="97"/>
      <c r="DLA66" s="97"/>
      <c r="DLB66" s="136"/>
      <c r="DLC66" s="105"/>
      <c r="DLD66" s="97"/>
      <c r="DLE66" s="97"/>
      <c r="DLF66" s="136"/>
      <c r="DLG66" s="105"/>
      <c r="DLH66" s="97"/>
      <c r="DLI66" s="97"/>
      <c r="DLJ66" s="136"/>
      <c r="DLK66" s="105"/>
      <c r="DLL66" s="97"/>
      <c r="DLM66" s="97"/>
      <c r="DLN66" s="136"/>
      <c r="DLO66" s="105"/>
      <c r="DLP66" s="97"/>
      <c r="DLQ66" s="97"/>
      <c r="DLR66" s="136"/>
      <c r="DLS66" s="105"/>
      <c r="DLT66" s="97"/>
      <c r="DLU66" s="97"/>
      <c r="DLV66" s="136"/>
      <c r="DLW66" s="105"/>
      <c r="DLX66" s="97"/>
      <c r="DLY66" s="97"/>
      <c r="DLZ66" s="136"/>
      <c r="DMA66" s="105"/>
      <c r="DMB66" s="97"/>
      <c r="DMC66" s="97"/>
      <c r="DMD66" s="136"/>
      <c r="DME66" s="105"/>
      <c r="DMF66" s="97"/>
      <c r="DMG66" s="97"/>
      <c r="DMH66" s="136"/>
      <c r="DMI66" s="105"/>
      <c r="DMJ66" s="97"/>
      <c r="DMK66" s="97"/>
      <c r="DML66" s="136"/>
      <c r="DMM66" s="105"/>
      <c r="DMN66" s="97"/>
      <c r="DMO66" s="97"/>
      <c r="DMP66" s="136"/>
      <c r="DMQ66" s="105"/>
      <c r="DMR66" s="97"/>
      <c r="DMS66" s="97"/>
      <c r="DMT66" s="136"/>
      <c r="DMU66" s="105"/>
      <c r="DMV66" s="97"/>
      <c r="DMW66" s="97"/>
      <c r="DMX66" s="136"/>
      <c r="DMY66" s="105"/>
      <c r="DMZ66" s="97"/>
      <c r="DNA66" s="97"/>
      <c r="DNB66" s="136"/>
      <c r="DNC66" s="105"/>
      <c r="DND66" s="97"/>
      <c r="DNE66" s="97"/>
      <c r="DNF66" s="136"/>
      <c r="DNG66" s="105"/>
      <c r="DNH66" s="97"/>
      <c r="DNI66" s="97"/>
      <c r="DNJ66" s="136"/>
      <c r="DNK66" s="105"/>
      <c r="DNL66" s="97"/>
      <c r="DNM66" s="97"/>
      <c r="DNN66" s="136"/>
      <c r="DNO66" s="105"/>
      <c r="DNP66" s="97"/>
      <c r="DNQ66" s="97"/>
      <c r="DNR66" s="136"/>
      <c r="DNS66" s="105"/>
      <c r="DNT66" s="97"/>
      <c r="DNU66" s="97"/>
      <c r="DNV66" s="136"/>
      <c r="DNW66" s="105"/>
      <c r="DNX66" s="97"/>
      <c r="DNY66" s="97"/>
      <c r="DNZ66" s="136"/>
      <c r="DOA66" s="105"/>
      <c r="DOB66" s="97"/>
      <c r="DOC66" s="97"/>
      <c r="DOD66" s="136"/>
      <c r="DOE66" s="105"/>
      <c r="DOF66" s="97"/>
      <c r="DOG66" s="97"/>
      <c r="DOH66" s="136"/>
      <c r="DOI66" s="105"/>
      <c r="DOJ66" s="97"/>
      <c r="DOK66" s="97"/>
      <c r="DOL66" s="136"/>
      <c r="DOM66" s="105"/>
      <c r="DON66" s="97"/>
      <c r="DOO66" s="97"/>
      <c r="DOP66" s="136"/>
      <c r="DOQ66" s="105"/>
      <c r="DOR66" s="97"/>
      <c r="DOS66" s="97"/>
      <c r="DOT66" s="136"/>
      <c r="DOU66" s="105"/>
      <c r="DOV66" s="97"/>
      <c r="DOW66" s="97"/>
      <c r="DOX66" s="136"/>
      <c r="DOY66" s="105"/>
      <c r="DOZ66" s="97"/>
      <c r="DPA66" s="97"/>
      <c r="DPB66" s="136"/>
      <c r="DPC66" s="105"/>
      <c r="DPD66" s="97"/>
      <c r="DPE66" s="97"/>
      <c r="DPF66" s="136"/>
      <c r="DPG66" s="105"/>
      <c r="DPH66" s="97"/>
      <c r="DPI66" s="97"/>
      <c r="DPJ66" s="136"/>
      <c r="DPK66" s="105"/>
      <c r="DPL66" s="97"/>
      <c r="DPM66" s="97"/>
      <c r="DPN66" s="136"/>
      <c r="DPO66" s="105"/>
      <c r="DPP66" s="97"/>
      <c r="DPQ66" s="97"/>
      <c r="DPR66" s="136"/>
      <c r="DPS66" s="105"/>
      <c r="DPT66" s="97"/>
      <c r="DPU66" s="97"/>
      <c r="DPV66" s="136"/>
      <c r="DPW66" s="105"/>
      <c r="DPX66" s="97"/>
      <c r="DPY66" s="97"/>
      <c r="DPZ66" s="136"/>
      <c r="DQA66" s="105"/>
      <c r="DQB66" s="97"/>
      <c r="DQC66" s="97"/>
      <c r="DQD66" s="136"/>
      <c r="DQE66" s="105"/>
      <c r="DQF66" s="97"/>
      <c r="DQG66" s="97"/>
      <c r="DQH66" s="136"/>
      <c r="DQI66" s="105"/>
      <c r="DQJ66" s="97"/>
      <c r="DQK66" s="97"/>
      <c r="DQL66" s="136"/>
      <c r="DQM66" s="105"/>
      <c r="DQN66" s="97"/>
      <c r="DQO66" s="97"/>
      <c r="DQP66" s="136"/>
      <c r="DQQ66" s="105"/>
      <c r="DQR66" s="97"/>
      <c r="DQS66" s="97"/>
      <c r="DQT66" s="136"/>
      <c r="DQU66" s="105"/>
      <c r="DQV66" s="97"/>
      <c r="DQW66" s="97"/>
      <c r="DQX66" s="136"/>
      <c r="DQY66" s="105"/>
      <c r="DQZ66" s="97"/>
      <c r="DRA66" s="97"/>
      <c r="DRB66" s="136"/>
      <c r="DRC66" s="105"/>
      <c r="DRD66" s="97"/>
      <c r="DRE66" s="97"/>
      <c r="DRF66" s="136"/>
      <c r="DRG66" s="105"/>
      <c r="DRH66" s="97"/>
      <c r="DRI66" s="97"/>
      <c r="DRJ66" s="136"/>
      <c r="DRK66" s="105"/>
      <c r="DRL66" s="97"/>
      <c r="DRM66" s="97"/>
      <c r="DRN66" s="136"/>
      <c r="DRO66" s="105"/>
      <c r="DRP66" s="97"/>
      <c r="DRQ66" s="97"/>
      <c r="DRR66" s="136"/>
      <c r="DRS66" s="105"/>
      <c r="DRT66" s="97"/>
      <c r="DRU66" s="97"/>
      <c r="DRV66" s="136"/>
      <c r="DRW66" s="105"/>
      <c r="DRX66" s="97"/>
      <c r="DRY66" s="97"/>
      <c r="DRZ66" s="136"/>
      <c r="DSA66" s="105"/>
      <c r="DSB66" s="97"/>
      <c r="DSC66" s="97"/>
      <c r="DSD66" s="136"/>
      <c r="DSE66" s="105"/>
      <c r="DSF66" s="97"/>
      <c r="DSG66" s="97"/>
      <c r="DSH66" s="136"/>
      <c r="DSI66" s="105"/>
      <c r="DSJ66" s="97"/>
      <c r="DSK66" s="97"/>
      <c r="DSL66" s="136"/>
      <c r="DSM66" s="105"/>
      <c r="DSN66" s="97"/>
      <c r="DSO66" s="97"/>
      <c r="DSP66" s="136"/>
      <c r="DSQ66" s="105"/>
      <c r="DSR66" s="97"/>
      <c r="DSS66" s="97"/>
      <c r="DST66" s="136"/>
      <c r="DSU66" s="105"/>
      <c r="DSV66" s="97"/>
      <c r="DSW66" s="97"/>
      <c r="DSX66" s="136"/>
      <c r="DSY66" s="105"/>
      <c r="DSZ66" s="97"/>
      <c r="DTA66" s="97"/>
      <c r="DTB66" s="136"/>
      <c r="DTC66" s="105"/>
      <c r="DTD66" s="97"/>
      <c r="DTE66" s="97"/>
      <c r="DTF66" s="136"/>
      <c r="DTG66" s="105"/>
      <c r="DTH66" s="97"/>
      <c r="DTI66" s="97"/>
      <c r="DTJ66" s="136"/>
      <c r="DTK66" s="105"/>
      <c r="DTL66" s="97"/>
      <c r="DTM66" s="97"/>
      <c r="DTN66" s="136"/>
      <c r="DTO66" s="105"/>
      <c r="DTP66" s="97"/>
      <c r="DTQ66" s="97"/>
      <c r="DTR66" s="136"/>
      <c r="DTS66" s="105"/>
      <c r="DTT66" s="97"/>
      <c r="DTU66" s="97"/>
      <c r="DTV66" s="136"/>
      <c r="DTW66" s="105"/>
      <c r="DTX66" s="97"/>
      <c r="DTY66" s="97"/>
      <c r="DTZ66" s="136"/>
      <c r="DUA66" s="105"/>
      <c r="DUB66" s="97"/>
      <c r="DUC66" s="97"/>
      <c r="DUD66" s="136"/>
      <c r="DUE66" s="105"/>
      <c r="DUF66" s="97"/>
      <c r="DUG66" s="97"/>
      <c r="DUH66" s="136"/>
      <c r="DUI66" s="105"/>
      <c r="DUJ66" s="97"/>
      <c r="DUK66" s="97"/>
      <c r="DUL66" s="136"/>
      <c r="DUM66" s="105"/>
      <c r="DUN66" s="97"/>
      <c r="DUO66" s="97"/>
      <c r="DUP66" s="136"/>
      <c r="DUQ66" s="105"/>
      <c r="DUR66" s="97"/>
      <c r="DUS66" s="97"/>
      <c r="DUT66" s="136"/>
      <c r="DUU66" s="105"/>
      <c r="DUV66" s="97"/>
      <c r="DUW66" s="97"/>
      <c r="DUX66" s="136"/>
      <c r="DUY66" s="105"/>
      <c r="DUZ66" s="97"/>
      <c r="DVA66" s="97"/>
      <c r="DVB66" s="136"/>
      <c r="DVC66" s="105"/>
      <c r="DVD66" s="97"/>
      <c r="DVE66" s="97"/>
      <c r="DVF66" s="136"/>
      <c r="DVG66" s="105"/>
      <c r="DVH66" s="97"/>
      <c r="DVI66" s="97"/>
      <c r="DVJ66" s="136"/>
      <c r="DVK66" s="105"/>
      <c r="DVL66" s="97"/>
      <c r="DVM66" s="97"/>
      <c r="DVN66" s="136"/>
      <c r="DVO66" s="105"/>
      <c r="DVP66" s="97"/>
      <c r="DVQ66" s="97"/>
      <c r="DVR66" s="136"/>
      <c r="DVS66" s="105"/>
      <c r="DVT66" s="97"/>
      <c r="DVU66" s="97"/>
      <c r="DVV66" s="136"/>
      <c r="DVW66" s="105"/>
      <c r="DVX66" s="97"/>
      <c r="DVY66" s="97"/>
      <c r="DVZ66" s="136"/>
      <c r="DWA66" s="105"/>
      <c r="DWB66" s="97"/>
      <c r="DWC66" s="97"/>
      <c r="DWD66" s="136"/>
      <c r="DWE66" s="105"/>
      <c r="DWF66" s="97"/>
      <c r="DWG66" s="97"/>
      <c r="DWH66" s="136"/>
      <c r="DWI66" s="105"/>
      <c r="DWJ66" s="97"/>
      <c r="DWK66" s="97"/>
      <c r="DWL66" s="136"/>
      <c r="DWM66" s="105"/>
      <c r="DWN66" s="97"/>
      <c r="DWO66" s="97"/>
      <c r="DWP66" s="136"/>
      <c r="DWQ66" s="105"/>
      <c r="DWR66" s="97"/>
      <c r="DWS66" s="97"/>
      <c r="DWT66" s="136"/>
      <c r="DWU66" s="105"/>
      <c r="DWV66" s="97"/>
      <c r="DWW66" s="97"/>
      <c r="DWX66" s="136"/>
      <c r="DWY66" s="105"/>
      <c r="DWZ66" s="97"/>
      <c r="DXA66" s="97"/>
      <c r="DXB66" s="136"/>
      <c r="DXC66" s="105"/>
      <c r="DXD66" s="97"/>
      <c r="DXE66" s="97"/>
      <c r="DXF66" s="136"/>
      <c r="DXG66" s="105"/>
      <c r="DXH66" s="97"/>
      <c r="DXI66" s="97"/>
      <c r="DXJ66" s="136"/>
      <c r="DXK66" s="105"/>
      <c r="DXL66" s="97"/>
      <c r="DXM66" s="97"/>
      <c r="DXN66" s="136"/>
      <c r="DXO66" s="105"/>
      <c r="DXP66" s="97"/>
      <c r="DXQ66" s="97"/>
      <c r="DXR66" s="136"/>
      <c r="DXS66" s="105"/>
      <c r="DXT66" s="97"/>
      <c r="DXU66" s="97"/>
      <c r="DXV66" s="136"/>
      <c r="DXW66" s="105"/>
      <c r="DXX66" s="97"/>
      <c r="DXY66" s="97"/>
      <c r="DXZ66" s="136"/>
      <c r="DYA66" s="105"/>
      <c r="DYB66" s="97"/>
      <c r="DYC66" s="97"/>
      <c r="DYD66" s="136"/>
      <c r="DYE66" s="105"/>
      <c r="DYF66" s="97"/>
      <c r="DYG66" s="97"/>
      <c r="DYH66" s="136"/>
      <c r="DYI66" s="105"/>
      <c r="DYJ66" s="97"/>
      <c r="DYK66" s="97"/>
      <c r="DYL66" s="136"/>
      <c r="DYM66" s="105"/>
      <c r="DYN66" s="97"/>
      <c r="DYO66" s="97"/>
      <c r="DYP66" s="136"/>
      <c r="DYQ66" s="105"/>
      <c r="DYR66" s="97"/>
      <c r="DYS66" s="97"/>
      <c r="DYT66" s="136"/>
      <c r="DYU66" s="105"/>
      <c r="DYV66" s="97"/>
      <c r="DYW66" s="97"/>
      <c r="DYX66" s="136"/>
      <c r="DYY66" s="105"/>
      <c r="DYZ66" s="97"/>
      <c r="DZA66" s="97"/>
      <c r="DZB66" s="136"/>
      <c r="DZC66" s="105"/>
      <c r="DZD66" s="97"/>
      <c r="DZE66" s="97"/>
      <c r="DZF66" s="136"/>
      <c r="DZG66" s="105"/>
      <c r="DZH66" s="97"/>
      <c r="DZI66" s="97"/>
      <c r="DZJ66" s="136"/>
      <c r="DZK66" s="105"/>
      <c r="DZL66" s="97"/>
      <c r="DZM66" s="97"/>
      <c r="DZN66" s="136"/>
      <c r="DZO66" s="105"/>
      <c r="DZP66" s="97"/>
      <c r="DZQ66" s="97"/>
      <c r="DZR66" s="136"/>
      <c r="DZS66" s="105"/>
      <c r="DZT66" s="97"/>
      <c r="DZU66" s="97"/>
      <c r="DZV66" s="136"/>
      <c r="DZW66" s="105"/>
      <c r="DZX66" s="97"/>
      <c r="DZY66" s="97"/>
      <c r="DZZ66" s="136"/>
      <c r="EAA66" s="105"/>
      <c r="EAB66" s="97"/>
      <c r="EAC66" s="97"/>
      <c r="EAD66" s="136"/>
      <c r="EAE66" s="105"/>
      <c r="EAF66" s="97"/>
      <c r="EAG66" s="97"/>
      <c r="EAH66" s="136"/>
      <c r="EAI66" s="105"/>
      <c r="EAJ66" s="97"/>
      <c r="EAK66" s="97"/>
      <c r="EAL66" s="136"/>
      <c r="EAM66" s="105"/>
      <c r="EAN66" s="97"/>
      <c r="EAO66" s="97"/>
      <c r="EAP66" s="136"/>
      <c r="EAQ66" s="105"/>
      <c r="EAR66" s="97"/>
      <c r="EAS66" s="97"/>
      <c r="EAT66" s="136"/>
      <c r="EAU66" s="105"/>
      <c r="EAV66" s="97"/>
      <c r="EAW66" s="97"/>
      <c r="EAX66" s="136"/>
      <c r="EAY66" s="105"/>
      <c r="EAZ66" s="97"/>
      <c r="EBA66" s="97"/>
      <c r="EBB66" s="136"/>
      <c r="EBC66" s="105"/>
      <c r="EBD66" s="97"/>
      <c r="EBE66" s="97"/>
      <c r="EBF66" s="136"/>
      <c r="EBG66" s="105"/>
      <c r="EBH66" s="97"/>
      <c r="EBI66" s="97"/>
      <c r="EBJ66" s="136"/>
      <c r="EBK66" s="105"/>
      <c r="EBL66" s="97"/>
      <c r="EBM66" s="97"/>
      <c r="EBN66" s="136"/>
      <c r="EBO66" s="105"/>
      <c r="EBP66" s="97"/>
      <c r="EBQ66" s="97"/>
      <c r="EBR66" s="136"/>
      <c r="EBS66" s="105"/>
      <c r="EBT66" s="97"/>
      <c r="EBU66" s="97"/>
      <c r="EBV66" s="136"/>
      <c r="EBW66" s="105"/>
      <c r="EBX66" s="97"/>
      <c r="EBY66" s="97"/>
      <c r="EBZ66" s="136"/>
      <c r="ECA66" s="105"/>
      <c r="ECB66" s="97"/>
      <c r="ECC66" s="97"/>
      <c r="ECD66" s="136"/>
      <c r="ECE66" s="105"/>
      <c r="ECF66" s="97"/>
      <c r="ECG66" s="97"/>
      <c r="ECH66" s="136"/>
      <c r="ECI66" s="105"/>
      <c r="ECJ66" s="97"/>
      <c r="ECK66" s="97"/>
      <c r="ECL66" s="136"/>
      <c r="ECM66" s="105"/>
      <c r="ECN66" s="97"/>
      <c r="ECO66" s="97"/>
      <c r="ECP66" s="136"/>
      <c r="ECQ66" s="105"/>
      <c r="ECR66" s="97"/>
      <c r="ECS66" s="97"/>
      <c r="ECT66" s="136"/>
      <c r="ECU66" s="105"/>
      <c r="ECV66" s="97"/>
      <c r="ECW66" s="97"/>
      <c r="ECX66" s="136"/>
      <c r="ECY66" s="105"/>
      <c r="ECZ66" s="97"/>
      <c r="EDA66" s="97"/>
      <c r="EDB66" s="136"/>
      <c r="EDC66" s="105"/>
      <c r="EDD66" s="97"/>
      <c r="EDE66" s="97"/>
      <c r="EDF66" s="136"/>
      <c r="EDG66" s="105"/>
      <c r="EDH66" s="97"/>
      <c r="EDI66" s="97"/>
      <c r="EDJ66" s="136"/>
      <c r="EDK66" s="105"/>
      <c r="EDL66" s="97"/>
      <c r="EDM66" s="97"/>
      <c r="EDN66" s="136"/>
      <c r="EDO66" s="105"/>
      <c r="EDP66" s="97"/>
      <c r="EDQ66" s="97"/>
      <c r="EDR66" s="136"/>
      <c r="EDS66" s="105"/>
      <c r="EDT66" s="97"/>
      <c r="EDU66" s="97"/>
      <c r="EDV66" s="136"/>
      <c r="EDW66" s="105"/>
      <c r="EDX66" s="97"/>
      <c r="EDY66" s="97"/>
      <c r="EDZ66" s="136"/>
      <c r="EEA66" s="105"/>
      <c r="EEB66" s="97"/>
      <c r="EEC66" s="97"/>
      <c r="EED66" s="136"/>
      <c r="EEE66" s="105"/>
      <c r="EEF66" s="97"/>
      <c r="EEG66" s="97"/>
      <c r="EEH66" s="136"/>
      <c r="EEI66" s="105"/>
      <c r="EEJ66" s="97"/>
      <c r="EEK66" s="97"/>
      <c r="EEL66" s="136"/>
      <c r="EEM66" s="105"/>
      <c r="EEN66" s="97"/>
      <c r="EEO66" s="97"/>
      <c r="EEP66" s="136"/>
      <c r="EEQ66" s="105"/>
      <c r="EER66" s="97"/>
      <c r="EES66" s="97"/>
      <c r="EET66" s="136"/>
      <c r="EEU66" s="105"/>
      <c r="EEV66" s="97"/>
      <c r="EEW66" s="97"/>
      <c r="EEX66" s="136"/>
      <c r="EEY66" s="105"/>
      <c r="EEZ66" s="97"/>
      <c r="EFA66" s="97"/>
      <c r="EFB66" s="136"/>
      <c r="EFC66" s="105"/>
      <c r="EFD66" s="97"/>
      <c r="EFE66" s="97"/>
      <c r="EFF66" s="136"/>
      <c r="EFG66" s="105"/>
      <c r="EFH66" s="97"/>
      <c r="EFI66" s="97"/>
      <c r="EFJ66" s="136"/>
      <c r="EFK66" s="105"/>
      <c r="EFL66" s="97"/>
      <c r="EFM66" s="97"/>
      <c r="EFN66" s="136"/>
      <c r="EFO66" s="105"/>
      <c r="EFP66" s="97"/>
      <c r="EFQ66" s="97"/>
      <c r="EFR66" s="136"/>
      <c r="EFS66" s="105"/>
      <c r="EFT66" s="97"/>
      <c r="EFU66" s="97"/>
      <c r="EFV66" s="136"/>
      <c r="EFW66" s="105"/>
      <c r="EFX66" s="97"/>
      <c r="EFY66" s="97"/>
      <c r="EFZ66" s="136"/>
      <c r="EGA66" s="105"/>
      <c r="EGB66" s="97"/>
      <c r="EGC66" s="97"/>
      <c r="EGD66" s="136"/>
      <c r="EGE66" s="105"/>
      <c r="EGF66" s="97"/>
      <c r="EGG66" s="97"/>
      <c r="EGH66" s="136"/>
      <c r="EGI66" s="105"/>
      <c r="EGJ66" s="97"/>
      <c r="EGK66" s="97"/>
      <c r="EGL66" s="136"/>
      <c r="EGM66" s="105"/>
      <c r="EGN66" s="97"/>
      <c r="EGO66" s="97"/>
      <c r="EGP66" s="136"/>
      <c r="EGQ66" s="105"/>
      <c r="EGR66" s="97"/>
      <c r="EGS66" s="97"/>
      <c r="EGT66" s="136"/>
      <c r="EGU66" s="105"/>
      <c r="EGV66" s="97"/>
      <c r="EGW66" s="97"/>
      <c r="EGX66" s="136"/>
      <c r="EGY66" s="105"/>
      <c r="EGZ66" s="97"/>
      <c r="EHA66" s="97"/>
      <c r="EHB66" s="136"/>
      <c r="EHC66" s="105"/>
      <c r="EHD66" s="97"/>
      <c r="EHE66" s="97"/>
      <c r="EHF66" s="136"/>
      <c r="EHG66" s="105"/>
      <c r="EHH66" s="97"/>
      <c r="EHI66" s="97"/>
      <c r="EHJ66" s="136"/>
      <c r="EHK66" s="105"/>
      <c r="EHL66" s="97"/>
      <c r="EHM66" s="97"/>
      <c r="EHN66" s="136"/>
      <c r="EHO66" s="105"/>
      <c r="EHP66" s="97"/>
      <c r="EHQ66" s="97"/>
      <c r="EHR66" s="136"/>
      <c r="EHS66" s="105"/>
      <c r="EHT66" s="97"/>
      <c r="EHU66" s="97"/>
      <c r="EHV66" s="136"/>
      <c r="EHW66" s="105"/>
      <c r="EHX66" s="97"/>
      <c r="EHY66" s="97"/>
      <c r="EHZ66" s="136"/>
      <c r="EIA66" s="105"/>
      <c r="EIB66" s="97"/>
      <c r="EIC66" s="97"/>
      <c r="EID66" s="136"/>
      <c r="EIE66" s="105"/>
      <c r="EIF66" s="97"/>
      <c r="EIG66" s="97"/>
      <c r="EIH66" s="136"/>
      <c r="EII66" s="105"/>
      <c r="EIJ66" s="97"/>
      <c r="EIK66" s="97"/>
      <c r="EIL66" s="136"/>
      <c r="EIM66" s="105"/>
      <c r="EIN66" s="97"/>
      <c r="EIO66" s="97"/>
      <c r="EIP66" s="136"/>
      <c r="EIQ66" s="105"/>
      <c r="EIR66" s="97"/>
      <c r="EIS66" s="97"/>
      <c r="EIT66" s="136"/>
      <c r="EIU66" s="105"/>
      <c r="EIV66" s="97"/>
      <c r="EIW66" s="97"/>
      <c r="EIX66" s="136"/>
      <c r="EIY66" s="105"/>
      <c r="EIZ66" s="97"/>
      <c r="EJA66" s="97"/>
      <c r="EJB66" s="136"/>
      <c r="EJC66" s="105"/>
      <c r="EJD66" s="97"/>
      <c r="EJE66" s="97"/>
      <c r="EJF66" s="136"/>
      <c r="EJG66" s="105"/>
      <c r="EJH66" s="97"/>
      <c r="EJI66" s="97"/>
      <c r="EJJ66" s="136"/>
      <c r="EJK66" s="105"/>
      <c r="EJL66" s="97"/>
      <c r="EJM66" s="97"/>
      <c r="EJN66" s="136"/>
      <c r="EJO66" s="105"/>
      <c r="EJP66" s="97"/>
      <c r="EJQ66" s="97"/>
      <c r="EJR66" s="136"/>
      <c r="EJS66" s="105"/>
      <c r="EJT66" s="97"/>
      <c r="EJU66" s="97"/>
      <c r="EJV66" s="136"/>
      <c r="EJW66" s="105"/>
      <c r="EJX66" s="97"/>
      <c r="EJY66" s="97"/>
      <c r="EJZ66" s="136"/>
      <c r="EKA66" s="105"/>
      <c r="EKB66" s="97"/>
      <c r="EKC66" s="97"/>
      <c r="EKD66" s="136"/>
      <c r="EKE66" s="105"/>
      <c r="EKF66" s="97"/>
      <c r="EKG66" s="97"/>
      <c r="EKH66" s="136"/>
      <c r="EKI66" s="105"/>
      <c r="EKJ66" s="97"/>
      <c r="EKK66" s="97"/>
      <c r="EKL66" s="136"/>
      <c r="EKM66" s="105"/>
      <c r="EKN66" s="97"/>
      <c r="EKO66" s="97"/>
      <c r="EKP66" s="136"/>
      <c r="EKQ66" s="105"/>
      <c r="EKR66" s="97"/>
      <c r="EKS66" s="97"/>
      <c r="EKT66" s="136"/>
      <c r="EKU66" s="105"/>
      <c r="EKV66" s="97"/>
      <c r="EKW66" s="97"/>
      <c r="EKX66" s="136"/>
      <c r="EKY66" s="105"/>
      <c r="EKZ66" s="97"/>
      <c r="ELA66" s="97"/>
      <c r="ELB66" s="136"/>
      <c r="ELC66" s="105"/>
      <c r="ELD66" s="97"/>
      <c r="ELE66" s="97"/>
      <c r="ELF66" s="136"/>
      <c r="ELG66" s="105"/>
      <c r="ELH66" s="97"/>
      <c r="ELI66" s="97"/>
      <c r="ELJ66" s="136"/>
      <c r="ELK66" s="105"/>
      <c r="ELL66" s="97"/>
      <c r="ELM66" s="97"/>
      <c r="ELN66" s="136"/>
      <c r="ELO66" s="105"/>
      <c r="ELP66" s="97"/>
      <c r="ELQ66" s="97"/>
      <c r="ELR66" s="136"/>
      <c r="ELS66" s="105"/>
      <c r="ELT66" s="97"/>
      <c r="ELU66" s="97"/>
      <c r="ELV66" s="136"/>
      <c r="ELW66" s="105"/>
      <c r="ELX66" s="97"/>
      <c r="ELY66" s="97"/>
      <c r="ELZ66" s="136"/>
      <c r="EMA66" s="105"/>
      <c r="EMB66" s="97"/>
      <c r="EMC66" s="97"/>
      <c r="EMD66" s="136"/>
      <c r="EME66" s="105"/>
      <c r="EMF66" s="97"/>
      <c r="EMG66" s="97"/>
      <c r="EMH66" s="136"/>
      <c r="EMI66" s="105"/>
      <c r="EMJ66" s="97"/>
      <c r="EMK66" s="97"/>
      <c r="EML66" s="136"/>
      <c r="EMM66" s="105"/>
      <c r="EMN66" s="97"/>
      <c r="EMO66" s="97"/>
      <c r="EMP66" s="136"/>
      <c r="EMQ66" s="105"/>
      <c r="EMR66" s="97"/>
      <c r="EMS66" s="97"/>
      <c r="EMT66" s="136"/>
      <c r="EMU66" s="105"/>
      <c r="EMV66" s="97"/>
      <c r="EMW66" s="97"/>
      <c r="EMX66" s="136"/>
      <c r="EMY66" s="105"/>
      <c r="EMZ66" s="97"/>
      <c r="ENA66" s="97"/>
      <c r="ENB66" s="136"/>
      <c r="ENC66" s="105"/>
      <c r="END66" s="97"/>
      <c r="ENE66" s="97"/>
      <c r="ENF66" s="136"/>
      <c r="ENG66" s="105"/>
      <c r="ENH66" s="97"/>
      <c r="ENI66" s="97"/>
      <c r="ENJ66" s="136"/>
      <c r="ENK66" s="105"/>
      <c r="ENL66" s="97"/>
      <c r="ENM66" s="97"/>
      <c r="ENN66" s="136"/>
      <c r="ENO66" s="105"/>
      <c r="ENP66" s="97"/>
      <c r="ENQ66" s="97"/>
      <c r="ENR66" s="136"/>
      <c r="ENS66" s="105"/>
      <c r="ENT66" s="97"/>
      <c r="ENU66" s="97"/>
      <c r="ENV66" s="136"/>
      <c r="ENW66" s="105"/>
      <c r="ENX66" s="97"/>
      <c r="ENY66" s="97"/>
      <c r="ENZ66" s="136"/>
      <c r="EOA66" s="105"/>
      <c r="EOB66" s="97"/>
      <c r="EOC66" s="97"/>
      <c r="EOD66" s="136"/>
      <c r="EOE66" s="105"/>
      <c r="EOF66" s="97"/>
      <c r="EOG66" s="97"/>
      <c r="EOH66" s="136"/>
      <c r="EOI66" s="105"/>
      <c r="EOJ66" s="97"/>
      <c r="EOK66" s="97"/>
      <c r="EOL66" s="136"/>
      <c r="EOM66" s="105"/>
      <c r="EON66" s="97"/>
      <c r="EOO66" s="97"/>
      <c r="EOP66" s="136"/>
      <c r="EOQ66" s="105"/>
      <c r="EOR66" s="97"/>
      <c r="EOS66" s="97"/>
      <c r="EOT66" s="136"/>
      <c r="EOU66" s="105"/>
      <c r="EOV66" s="97"/>
      <c r="EOW66" s="97"/>
      <c r="EOX66" s="136"/>
      <c r="EOY66" s="105"/>
      <c r="EOZ66" s="97"/>
      <c r="EPA66" s="97"/>
      <c r="EPB66" s="136"/>
      <c r="EPC66" s="105"/>
      <c r="EPD66" s="97"/>
      <c r="EPE66" s="97"/>
      <c r="EPF66" s="136"/>
      <c r="EPG66" s="105"/>
      <c r="EPH66" s="97"/>
      <c r="EPI66" s="97"/>
      <c r="EPJ66" s="136"/>
      <c r="EPK66" s="105"/>
      <c r="EPL66" s="97"/>
      <c r="EPM66" s="97"/>
      <c r="EPN66" s="136"/>
      <c r="EPO66" s="105"/>
      <c r="EPP66" s="97"/>
      <c r="EPQ66" s="97"/>
      <c r="EPR66" s="136"/>
      <c r="EPS66" s="105"/>
      <c r="EPT66" s="97"/>
      <c r="EPU66" s="97"/>
      <c r="EPV66" s="136"/>
      <c r="EPW66" s="105"/>
      <c r="EPX66" s="97"/>
      <c r="EPY66" s="97"/>
      <c r="EPZ66" s="136"/>
      <c r="EQA66" s="105"/>
      <c r="EQB66" s="97"/>
      <c r="EQC66" s="97"/>
      <c r="EQD66" s="136"/>
      <c r="EQE66" s="105"/>
      <c r="EQF66" s="97"/>
      <c r="EQG66" s="97"/>
      <c r="EQH66" s="136"/>
      <c r="EQI66" s="105"/>
      <c r="EQJ66" s="97"/>
      <c r="EQK66" s="97"/>
      <c r="EQL66" s="136"/>
      <c r="EQM66" s="105"/>
      <c r="EQN66" s="97"/>
      <c r="EQO66" s="97"/>
      <c r="EQP66" s="136"/>
      <c r="EQQ66" s="105"/>
      <c r="EQR66" s="97"/>
      <c r="EQS66" s="97"/>
      <c r="EQT66" s="136"/>
      <c r="EQU66" s="105"/>
      <c r="EQV66" s="97"/>
      <c r="EQW66" s="97"/>
      <c r="EQX66" s="136"/>
      <c r="EQY66" s="105"/>
      <c r="EQZ66" s="97"/>
      <c r="ERA66" s="97"/>
      <c r="ERB66" s="136"/>
      <c r="ERC66" s="105"/>
      <c r="ERD66" s="97"/>
      <c r="ERE66" s="97"/>
      <c r="ERF66" s="136"/>
      <c r="ERG66" s="105"/>
      <c r="ERH66" s="97"/>
      <c r="ERI66" s="97"/>
      <c r="ERJ66" s="136"/>
      <c r="ERK66" s="105"/>
      <c r="ERL66" s="97"/>
      <c r="ERM66" s="97"/>
      <c r="ERN66" s="136"/>
      <c r="ERO66" s="105"/>
      <c r="ERP66" s="97"/>
      <c r="ERQ66" s="97"/>
      <c r="ERR66" s="136"/>
      <c r="ERS66" s="105"/>
      <c r="ERT66" s="97"/>
      <c r="ERU66" s="97"/>
      <c r="ERV66" s="136"/>
      <c r="ERW66" s="105"/>
      <c r="ERX66" s="97"/>
      <c r="ERY66" s="97"/>
      <c r="ERZ66" s="136"/>
      <c r="ESA66" s="105"/>
      <c r="ESB66" s="97"/>
      <c r="ESC66" s="97"/>
      <c r="ESD66" s="136"/>
      <c r="ESE66" s="105"/>
      <c r="ESF66" s="97"/>
      <c r="ESG66" s="97"/>
      <c r="ESH66" s="136"/>
      <c r="ESI66" s="105"/>
      <c r="ESJ66" s="97"/>
      <c r="ESK66" s="97"/>
      <c r="ESL66" s="136"/>
      <c r="ESM66" s="105"/>
      <c r="ESN66" s="97"/>
      <c r="ESO66" s="97"/>
      <c r="ESP66" s="136"/>
      <c r="ESQ66" s="105"/>
      <c r="ESR66" s="97"/>
      <c r="ESS66" s="97"/>
      <c r="EST66" s="136"/>
      <c r="ESU66" s="105"/>
      <c r="ESV66" s="97"/>
      <c r="ESW66" s="97"/>
      <c r="ESX66" s="136"/>
      <c r="ESY66" s="105"/>
      <c r="ESZ66" s="97"/>
      <c r="ETA66" s="97"/>
      <c r="ETB66" s="136"/>
      <c r="ETC66" s="105"/>
      <c r="ETD66" s="97"/>
      <c r="ETE66" s="97"/>
      <c r="ETF66" s="136"/>
      <c r="ETG66" s="105"/>
      <c r="ETH66" s="97"/>
      <c r="ETI66" s="97"/>
      <c r="ETJ66" s="136"/>
      <c r="ETK66" s="105"/>
      <c r="ETL66" s="97"/>
      <c r="ETM66" s="97"/>
      <c r="ETN66" s="136"/>
      <c r="ETO66" s="105"/>
      <c r="ETP66" s="97"/>
      <c r="ETQ66" s="97"/>
      <c r="ETR66" s="136"/>
      <c r="ETS66" s="105"/>
      <c r="ETT66" s="97"/>
      <c r="ETU66" s="97"/>
      <c r="ETV66" s="136"/>
      <c r="ETW66" s="105"/>
      <c r="ETX66" s="97"/>
      <c r="ETY66" s="97"/>
      <c r="ETZ66" s="136"/>
      <c r="EUA66" s="105"/>
      <c r="EUB66" s="97"/>
      <c r="EUC66" s="97"/>
      <c r="EUD66" s="136"/>
      <c r="EUE66" s="105"/>
      <c r="EUF66" s="97"/>
      <c r="EUG66" s="97"/>
      <c r="EUH66" s="136"/>
      <c r="EUI66" s="105"/>
      <c r="EUJ66" s="97"/>
      <c r="EUK66" s="97"/>
      <c r="EUL66" s="136"/>
      <c r="EUM66" s="105"/>
      <c r="EUN66" s="97"/>
      <c r="EUO66" s="97"/>
      <c r="EUP66" s="136"/>
      <c r="EUQ66" s="105"/>
      <c r="EUR66" s="97"/>
      <c r="EUS66" s="97"/>
      <c r="EUT66" s="136"/>
      <c r="EUU66" s="105"/>
      <c r="EUV66" s="97"/>
      <c r="EUW66" s="97"/>
      <c r="EUX66" s="136"/>
      <c r="EUY66" s="105"/>
      <c r="EUZ66" s="97"/>
      <c r="EVA66" s="97"/>
      <c r="EVB66" s="136"/>
      <c r="EVC66" s="105"/>
      <c r="EVD66" s="97"/>
      <c r="EVE66" s="97"/>
      <c r="EVF66" s="136"/>
      <c r="EVG66" s="105"/>
      <c r="EVH66" s="97"/>
      <c r="EVI66" s="97"/>
      <c r="EVJ66" s="136"/>
      <c r="EVK66" s="105"/>
      <c r="EVL66" s="97"/>
      <c r="EVM66" s="97"/>
      <c r="EVN66" s="136"/>
      <c r="EVO66" s="105"/>
      <c r="EVP66" s="97"/>
      <c r="EVQ66" s="97"/>
      <c r="EVR66" s="136"/>
      <c r="EVS66" s="105"/>
      <c r="EVT66" s="97"/>
      <c r="EVU66" s="97"/>
      <c r="EVV66" s="136"/>
      <c r="EVW66" s="105"/>
      <c r="EVX66" s="97"/>
      <c r="EVY66" s="97"/>
      <c r="EVZ66" s="136"/>
      <c r="EWA66" s="105"/>
      <c r="EWB66" s="97"/>
      <c r="EWC66" s="97"/>
      <c r="EWD66" s="136"/>
      <c r="EWE66" s="105"/>
      <c r="EWF66" s="97"/>
      <c r="EWG66" s="97"/>
      <c r="EWH66" s="136"/>
      <c r="EWI66" s="105"/>
      <c r="EWJ66" s="97"/>
      <c r="EWK66" s="97"/>
      <c r="EWL66" s="136"/>
      <c r="EWM66" s="105"/>
      <c r="EWN66" s="97"/>
      <c r="EWO66" s="97"/>
      <c r="EWP66" s="136"/>
      <c r="EWQ66" s="105"/>
      <c r="EWR66" s="97"/>
      <c r="EWS66" s="97"/>
      <c r="EWT66" s="136"/>
      <c r="EWU66" s="105"/>
      <c r="EWV66" s="97"/>
      <c r="EWW66" s="97"/>
      <c r="EWX66" s="136"/>
      <c r="EWY66" s="105"/>
      <c r="EWZ66" s="97"/>
      <c r="EXA66" s="97"/>
      <c r="EXB66" s="136"/>
      <c r="EXC66" s="105"/>
      <c r="EXD66" s="97"/>
      <c r="EXE66" s="97"/>
      <c r="EXF66" s="136"/>
      <c r="EXG66" s="105"/>
      <c r="EXH66" s="97"/>
      <c r="EXI66" s="97"/>
      <c r="EXJ66" s="136"/>
      <c r="EXK66" s="105"/>
      <c r="EXL66" s="97"/>
      <c r="EXM66" s="97"/>
      <c r="EXN66" s="136"/>
      <c r="EXO66" s="105"/>
      <c r="EXP66" s="97"/>
      <c r="EXQ66" s="97"/>
      <c r="EXR66" s="136"/>
    </row>
    <row r="67" spans="1:4022" ht="13.2" customHeight="1" x14ac:dyDescent="0.25">
      <c r="A67" s="4"/>
      <c r="B67" s="36"/>
      <c r="C67" s="142"/>
      <c r="D67" s="153"/>
      <c r="E67" s="119" t="s">
        <v>25</v>
      </c>
      <c r="F67" s="38"/>
      <c r="G67" s="38"/>
      <c r="H67" s="185"/>
      <c r="I67" s="120" t="s">
        <v>19</v>
      </c>
      <c r="J67" s="112" t="s">
        <v>20</v>
      </c>
      <c r="K67" s="112" t="s">
        <v>21</v>
      </c>
      <c r="L67" s="121" t="s">
        <v>34</v>
      </c>
      <c r="M67" s="189"/>
      <c r="N67" s="190"/>
      <c r="O67" s="122" t="s">
        <v>38</v>
      </c>
      <c r="P67" s="122" t="s">
        <v>26</v>
      </c>
      <c r="Q67" s="122" t="s">
        <v>39</v>
      </c>
      <c r="R67" s="164"/>
      <c r="S67" s="164"/>
      <c r="T67" s="137"/>
      <c r="U67" s="91"/>
      <c r="V67" s="92"/>
      <c r="W67" s="105"/>
      <c r="X67" s="97"/>
      <c r="Y67" s="97"/>
      <c r="Z67" s="136"/>
      <c r="AA67" s="105"/>
      <c r="AB67" s="97"/>
      <c r="AC67" s="97"/>
      <c r="AD67" s="136"/>
      <c r="AE67" s="105"/>
      <c r="AF67" s="97"/>
      <c r="AG67" s="97"/>
      <c r="AH67" s="136"/>
      <c r="AI67" s="105"/>
      <c r="AJ67" s="97"/>
      <c r="AK67" s="97"/>
      <c r="AL67" s="136"/>
      <c r="AM67" s="105"/>
      <c r="AN67" s="97"/>
      <c r="AO67" s="97"/>
      <c r="AP67" s="136"/>
      <c r="AQ67" s="105"/>
      <c r="AR67" s="97"/>
      <c r="AS67" s="97"/>
      <c r="AT67" s="136"/>
      <c r="AU67" s="105"/>
      <c r="AV67" s="97"/>
      <c r="AW67" s="97"/>
      <c r="AX67" s="136"/>
      <c r="AY67" s="105"/>
      <c r="AZ67" s="97"/>
      <c r="BA67" s="97"/>
      <c r="BB67" s="136"/>
      <c r="BC67" s="105"/>
      <c r="BD67" s="97"/>
      <c r="BE67" s="97"/>
      <c r="BF67" s="136"/>
      <c r="BG67" s="105"/>
      <c r="BH67" s="97"/>
      <c r="BI67" s="97"/>
      <c r="BJ67" s="136"/>
      <c r="BK67" s="105"/>
      <c r="BL67" s="97"/>
      <c r="BM67" s="97"/>
      <c r="BN67" s="136"/>
      <c r="BO67" s="105"/>
      <c r="BP67" s="97"/>
      <c r="BQ67" s="97"/>
      <c r="BR67" s="136"/>
      <c r="BS67" s="105"/>
      <c r="BT67" s="97"/>
      <c r="BU67" s="97"/>
      <c r="BV67" s="136"/>
      <c r="BW67" s="105"/>
      <c r="BX67" s="97"/>
      <c r="BY67" s="97"/>
      <c r="BZ67" s="136"/>
      <c r="CA67" s="105"/>
      <c r="CB67" s="97"/>
      <c r="CC67" s="97"/>
      <c r="CD67" s="136"/>
      <c r="CE67" s="105"/>
      <c r="CF67" s="97"/>
      <c r="CG67" s="97"/>
      <c r="CH67" s="136"/>
      <c r="CI67" s="105"/>
      <c r="CJ67" s="97"/>
      <c r="CK67" s="97"/>
      <c r="CL67" s="136"/>
      <c r="CM67" s="105"/>
      <c r="CN67" s="97"/>
      <c r="CO67" s="97"/>
      <c r="CP67" s="136"/>
      <c r="CQ67" s="105"/>
      <c r="CR67" s="97"/>
      <c r="CS67" s="97"/>
      <c r="CT67" s="136"/>
      <c r="CU67" s="105"/>
      <c r="CV67" s="97"/>
      <c r="CW67" s="97"/>
      <c r="CX67" s="136"/>
      <c r="CY67" s="105"/>
      <c r="CZ67" s="97"/>
      <c r="DA67" s="97"/>
      <c r="DB67" s="136"/>
      <c r="DC67" s="105"/>
      <c r="DD67" s="97"/>
      <c r="DE67" s="97"/>
      <c r="DF67" s="136"/>
      <c r="DG67" s="105"/>
      <c r="DH67" s="97"/>
      <c r="DI67" s="97"/>
      <c r="DJ67" s="136"/>
      <c r="DK67" s="105"/>
      <c r="DL67" s="97"/>
      <c r="DM67" s="97"/>
      <c r="DN67" s="136"/>
      <c r="DO67" s="105"/>
      <c r="DP67" s="97"/>
      <c r="DQ67" s="97"/>
      <c r="DR67" s="136"/>
      <c r="DS67" s="105"/>
      <c r="DT67" s="97"/>
      <c r="DU67" s="97"/>
      <c r="DV67" s="136"/>
      <c r="DW67" s="105"/>
      <c r="DX67" s="97"/>
      <c r="DY67" s="97"/>
      <c r="DZ67" s="136"/>
      <c r="EA67" s="105"/>
      <c r="EB67" s="97"/>
      <c r="EC67" s="97"/>
      <c r="ED67" s="136"/>
      <c r="EE67" s="105"/>
      <c r="EF67" s="97"/>
      <c r="EG67" s="97"/>
      <c r="EH67" s="136"/>
      <c r="EI67" s="105"/>
      <c r="EJ67" s="97"/>
      <c r="EK67" s="97"/>
      <c r="EL67" s="136"/>
      <c r="EM67" s="105"/>
      <c r="EN67" s="97"/>
      <c r="EO67" s="97"/>
      <c r="EP67" s="136"/>
      <c r="EQ67" s="105"/>
      <c r="ER67" s="97"/>
      <c r="ES67" s="97"/>
      <c r="ET67" s="136"/>
      <c r="EU67" s="105"/>
      <c r="EV67" s="97"/>
      <c r="EW67" s="97"/>
      <c r="EX67" s="136"/>
      <c r="EY67" s="105"/>
      <c r="EZ67" s="97"/>
      <c r="FA67" s="97"/>
      <c r="FB67" s="136"/>
      <c r="FC67" s="105"/>
      <c r="FD67" s="97"/>
      <c r="FE67" s="97"/>
      <c r="FF67" s="136"/>
      <c r="FG67" s="105"/>
      <c r="FH67" s="97"/>
      <c r="FI67" s="97"/>
      <c r="FJ67" s="136"/>
      <c r="FK67" s="105"/>
      <c r="FL67" s="97"/>
      <c r="FM67" s="97"/>
      <c r="FN67" s="136"/>
      <c r="FO67" s="105"/>
      <c r="FP67" s="97"/>
      <c r="FQ67" s="97"/>
      <c r="FR67" s="136"/>
      <c r="FS67" s="105"/>
      <c r="FT67" s="97"/>
      <c r="FU67" s="97"/>
      <c r="FV67" s="136"/>
      <c r="FW67" s="105"/>
      <c r="FX67" s="97"/>
      <c r="FY67" s="97"/>
      <c r="FZ67" s="136"/>
      <c r="GA67" s="105"/>
      <c r="GB67" s="97"/>
      <c r="GC67" s="97"/>
      <c r="GD67" s="136"/>
      <c r="GE67" s="105"/>
      <c r="GF67" s="97"/>
      <c r="GG67" s="97"/>
      <c r="GH67" s="136"/>
      <c r="GI67" s="105"/>
      <c r="GJ67" s="97"/>
      <c r="GK67" s="97"/>
      <c r="GL67" s="136"/>
      <c r="GM67" s="105"/>
      <c r="GN67" s="97"/>
      <c r="GO67" s="97"/>
      <c r="GP67" s="136"/>
      <c r="GQ67" s="105"/>
      <c r="GR67" s="97"/>
      <c r="GS67" s="97"/>
      <c r="GT67" s="136"/>
      <c r="GU67" s="105"/>
      <c r="GV67" s="97"/>
      <c r="GW67" s="97"/>
      <c r="GX67" s="136"/>
      <c r="GY67" s="105"/>
      <c r="GZ67" s="97"/>
      <c r="HA67" s="97"/>
      <c r="HB67" s="136"/>
      <c r="HC67" s="105"/>
      <c r="HD67" s="97"/>
      <c r="HE67" s="97"/>
      <c r="HF67" s="136"/>
      <c r="HG67" s="105"/>
      <c r="HH67" s="97"/>
      <c r="HI67" s="97"/>
      <c r="HJ67" s="136"/>
      <c r="HK67" s="105"/>
      <c r="HL67" s="97"/>
      <c r="HM67" s="97"/>
      <c r="HN67" s="136"/>
      <c r="HO67" s="105"/>
      <c r="HP67" s="97"/>
      <c r="HQ67" s="97"/>
      <c r="HR67" s="136"/>
      <c r="HS67" s="105"/>
      <c r="HT67" s="97"/>
      <c r="HU67" s="97"/>
      <c r="HV67" s="136"/>
      <c r="HW67" s="105"/>
      <c r="HX67" s="97"/>
      <c r="HY67" s="97"/>
      <c r="HZ67" s="136"/>
      <c r="IA67" s="105"/>
      <c r="IB67" s="97"/>
      <c r="IC67" s="97"/>
      <c r="ID67" s="136"/>
      <c r="IE67" s="105"/>
      <c r="IF67" s="97"/>
      <c r="IG67" s="97"/>
      <c r="IH67" s="136"/>
      <c r="II67" s="105"/>
      <c r="IJ67" s="97"/>
      <c r="IK67" s="97"/>
      <c r="IL67" s="136"/>
      <c r="IM67" s="105"/>
      <c r="IN67" s="97"/>
      <c r="IO67" s="97"/>
      <c r="IP67" s="136"/>
      <c r="IQ67" s="105"/>
      <c r="IR67" s="97"/>
      <c r="IS67" s="97"/>
      <c r="IT67" s="136"/>
      <c r="IU67" s="105"/>
      <c r="IV67" s="97"/>
      <c r="IW67" s="97"/>
      <c r="IX67" s="136"/>
      <c r="IY67" s="105"/>
      <c r="IZ67" s="97"/>
      <c r="JA67" s="97"/>
      <c r="JB67" s="136"/>
      <c r="JC67" s="105"/>
      <c r="JD67" s="97"/>
      <c r="JE67" s="97"/>
      <c r="JF67" s="136"/>
      <c r="JG67" s="105"/>
      <c r="JH67" s="97"/>
      <c r="JI67" s="97"/>
      <c r="JJ67" s="136"/>
      <c r="JK67" s="105"/>
      <c r="JL67" s="97"/>
      <c r="JM67" s="97"/>
      <c r="JN67" s="136"/>
      <c r="JO67" s="105"/>
      <c r="JP67" s="97"/>
      <c r="JQ67" s="97"/>
      <c r="JR67" s="136"/>
      <c r="JS67" s="105"/>
      <c r="JT67" s="97"/>
      <c r="JU67" s="97"/>
      <c r="JV67" s="136"/>
      <c r="JW67" s="105"/>
      <c r="JX67" s="97"/>
      <c r="JY67" s="97"/>
      <c r="JZ67" s="136"/>
      <c r="KA67" s="105"/>
      <c r="KB67" s="97"/>
      <c r="KC67" s="97"/>
      <c r="KD67" s="136"/>
      <c r="KE67" s="105"/>
      <c r="KF67" s="97"/>
      <c r="KG67" s="97"/>
      <c r="KH67" s="136"/>
      <c r="KI67" s="105"/>
      <c r="KJ67" s="97"/>
      <c r="KK67" s="97"/>
      <c r="KL67" s="136"/>
      <c r="KM67" s="105"/>
      <c r="KN67" s="97"/>
      <c r="KO67" s="97"/>
      <c r="KP67" s="136"/>
      <c r="KQ67" s="105"/>
      <c r="KR67" s="97"/>
      <c r="KS67" s="97"/>
      <c r="KT67" s="136"/>
      <c r="KU67" s="105"/>
      <c r="KV67" s="97"/>
      <c r="KW67" s="97"/>
      <c r="KX67" s="136"/>
      <c r="KY67" s="105"/>
      <c r="KZ67" s="97"/>
      <c r="LA67" s="97"/>
      <c r="LB67" s="136"/>
      <c r="LC67" s="105"/>
      <c r="LD67" s="97"/>
      <c r="LE67" s="97"/>
      <c r="LF67" s="136"/>
      <c r="LG67" s="105"/>
      <c r="LH67" s="97"/>
      <c r="LI67" s="97"/>
      <c r="LJ67" s="136"/>
      <c r="LK67" s="105"/>
      <c r="LL67" s="97"/>
      <c r="LM67" s="97"/>
      <c r="LN67" s="136"/>
      <c r="LO67" s="105"/>
      <c r="LP67" s="97"/>
      <c r="LQ67" s="97"/>
      <c r="LR67" s="136"/>
      <c r="LS67" s="105"/>
      <c r="LT67" s="97"/>
      <c r="LU67" s="97"/>
      <c r="LV67" s="136"/>
      <c r="LW67" s="105"/>
      <c r="LX67" s="97"/>
      <c r="LY67" s="97"/>
      <c r="LZ67" s="136"/>
      <c r="MA67" s="105"/>
      <c r="MB67" s="97"/>
      <c r="MC67" s="97"/>
      <c r="MD67" s="136"/>
      <c r="ME67" s="105"/>
      <c r="MF67" s="97"/>
      <c r="MG67" s="97"/>
      <c r="MH67" s="136"/>
      <c r="MI67" s="105"/>
      <c r="MJ67" s="97"/>
      <c r="MK67" s="97"/>
      <c r="ML67" s="136"/>
      <c r="MM67" s="105"/>
      <c r="MN67" s="97"/>
      <c r="MO67" s="97"/>
      <c r="MP67" s="136"/>
      <c r="MQ67" s="105"/>
      <c r="MR67" s="97"/>
      <c r="MS67" s="97"/>
      <c r="MT67" s="136"/>
      <c r="MU67" s="105"/>
      <c r="MV67" s="97"/>
      <c r="MW67" s="97"/>
      <c r="MX67" s="136"/>
      <c r="MY67" s="105"/>
      <c r="MZ67" s="97"/>
      <c r="NA67" s="97"/>
      <c r="NB67" s="136"/>
      <c r="NC67" s="105"/>
      <c r="ND67" s="97"/>
      <c r="NE67" s="97"/>
      <c r="NF67" s="136"/>
      <c r="NG67" s="105"/>
      <c r="NH67" s="97"/>
      <c r="NI67" s="97"/>
      <c r="NJ67" s="136"/>
      <c r="NK67" s="105"/>
      <c r="NL67" s="97"/>
      <c r="NM67" s="97"/>
      <c r="NN67" s="136"/>
      <c r="NO67" s="105"/>
      <c r="NP67" s="97"/>
      <c r="NQ67" s="97"/>
      <c r="NR67" s="136"/>
      <c r="NS67" s="105"/>
      <c r="NT67" s="97"/>
      <c r="NU67" s="97"/>
      <c r="NV67" s="136"/>
      <c r="NW67" s="105"/>
      <c r="NX67" s="97"/>
      <c r="NY67" s="97"/>
      <c r="NZ67" s="136"/>
      <c r="OA67" s="105"/>
      <c r="OB67" s="97"/>
      <c r="OC67" s="97"/>
      <c r="OD67" s="136"/>
      <c r="OE67" s="105"/>
      <c r="OF67" s="97"/>
      <c r="OG67" s="97"/>
      <c r="OH67" s="136"/>
      <c r="OI67" s="105"/>
      <c r="OJ67" s="97"/>
      <c r="OK67" s="97"/>
      <c r="OL67" s="136"/>
      <c r="OM67" s="105"/>
      <c r="ON67" s="97"/>
      <c r="OO67" s="97"/>
      <c r="OP67" s="136"/>
      <c r="OQ67" s="105"/>
      <c r="OR67" s="97"/>
      <c r="OS67" s="97"/>
      <c r="OT67" s="136"/>
      <c r="OU67" s="105"/>
      <c r="OV67" s="97"/>
      <c r="OW67" s="97"/>
      <c r="OX67" s="136"/>
      <c r="OY67" s="105"/>
      <c r="OZ67" s="97"/>
      <c r="PA67" s="97"/>
      <c r="PB67" s="136"/>
      <c r="PC67" s="105"/>
      <c r="PD67" s="97"/>
      <c r="PE67" s="97"/>
      <c r="PF67" s="136"/>
      <c r="PG67" s="105"/>
      <c r="PH67" s="97"/>
      <c r="PI67" s="97"/>
      <c r="PJ67" s="136"/>
      <c r="PK67" s="105"/>
      <c r="PL67" s="97"/>
      <c r="PM67" s="97"/>
      <c r="PN67" s="136"/>
      <c r="PO67" s="105"/>
      <c r="PP67" s="97"/>
      <c r="PQ67" s="97"/>
      <c r="PR67" s="136"/>
      <c r="PS67" s="105"/>
      <c r="PT67" s="97"/>
      <c r="PU67" s="97"/>
      <c r="PV67" s="136"/>
      <c r="PW67" s="105"/>
      <c r="PX67" s="97"/>
      <c r="PY67" s="97"/>
      <c r="PZ67" s="136"/>
      <c r="QA67" s="105"/>
      <c r="QB67" s="97"/>
      <c r="QC67" s="97"/>
      <c r="QD67" s="136"/>
      <c r="QE67" s="105"/>
      <c r="QF67" s="97"/>
      <c r="QG67" s="97"/>
      <c r="QH67" s="136"/>
      <c r="QI67" s="105"/>
      <c r="QJ67" s="97"/>
      <c r="QK67" s="97"/>
      <c r="QL67" s="136"/>
      <c r="QM67" s="105"/>
      <c r="QN67" s="97"/>
      <c r="QO67" s="97"/>
      <c r="QP67" s="136"/>
      <c r="QQ67" s="105"/>
      <c r="QR67" s="97"/>
      <c r="QS67" s="97"/>
      <c r="QT67" s="136"/>
      <c r="QU67" s="105"/>
      <c r="QV67" s="97"/>
      <c r="QW67" s="97"/>
      <c r="QX67" s="136"/>
      <c r="QY67" s="105"/>
      <c r="QZ67" s="97"/>
      <c r="RA67" s="97"/>
      <c r="RB67" s="136"/>
      <c r="RC67" s="105"/>
      <c r="RD67" s="97"/>
      <c r="RE67" s="97"/>
      <c r="RF67" s="136"/>
      <c r="RG67" s="105"/>
      <c r="RH67" s="97"/>
      <c r="RI67" s="97"/>
      <c r="RJ67" s="136"/>
      <c r="RK67" s="105"/>
      <c r="RL67" s="97"/>
      <c r="RM67" s="97"/>
      <c r="RN67" s="136"/>
      <c r="RO67" s="105"/>
      <c r="RP67" s="97"/>
      <c r="RQ67" s="97"/>
      <c r="RR67" s="136"/>
      <c r="RS67" s="105"/>
      <c r="RT67" s="97"/>
      <c r="RU67" s="97"/>
      <c r="RV67" s="136"/>
      <c r="RW67" s="105"/>
      <c r="RX67" s="97"/>
      <c r="RY67" s="97"/>
      <c r="RZ67" s="136"/>
      <c r="SA67" s="105"/>
      <c r="SB67" s="97"/>
      <c r="SC67" s="97"/>
      <c r="SD67" s="136"/>
      <c r="SE67" s="105"/>
      <c r="SF67" s="97"/>
      <c r="SG67" s="97"/>
      <c r="SH67" s="136"/>
      <c r="SI67" s="105"/>
      <c r="SJ67" s="97"/>
      <c r="SK67" s="97"/>
      <c r="SL67" s="136"/>
      <c r="SM67" s="105"/>
      <c r="SN67" s="97"/>
      <c r="SO67" s="97"/>
      <c r="SP67" s="136"/>
      <c r="SQ67" s="105"/>
      <c r="SR67" s="97"/>
      <c r="SS67" s="97"/>
      <c r="ST67" s="136"/>
      <c r="SU67" s="105"/>
      <c r="SV67" s="97"/>
      <c r="SW67" s="97"/>
      <c r="SX67" s="136"/>
      <c r="SY67" s="105"/>
      <c r="SZ67" s="97"/>
      <c r="TA67" s="97"/>
      <c r="TB67" s="136"/>
      <c r="TC67" s="105"/>
      <c r="TD67" s="97"/>
      <c r="TE67" s="97"/>
      <c r="TF67" s="136"/>
      <c r="TG67" s="105"/>
      <c r="TH67" s="97"/>
      <c r="TI67" s="97"/>
      <c r="TJ67" s="136"/>
      <c r="TK67" s="105"/>
      <c r="TL67" s="97"/>
      <c r="TM67" s="97"/>
      <c r="TN67" s="136"/>
      <c r="TO67" s="105"/>
      <c r="TP67" s="97"/>
      <c r="TQ67" s="97"/>
      <c r="TR67" s="136"/>
      <c r="TS67" s="105"/>
      <c r="TT67" s="97"/>
      <c r="TU67" s="97"/>
      <c r="TV67" s="136"/>
      <c r="TW67" s="105"/>
      <c r="TX67" s="97"/>
      <c r="TY67" s="97"/>
      <c r="TZ67" s="136"/>
      <c r="UA67" s="105"/>
      <c r="UB67" s="97"/>
      <c r="UC67" s="97"/>
      <c r="UD67" s="136"/>
      <c r="UE67" s="105"/>
      <c r="UF67" s="97"/>
      <c r="UG67" s="97"/>
      <c r="UH67" s="136"/>
      <c r="UI67" s="105"/>
      <c r="UJ67" s="97"/>
      <c r="UK67" s="97"/>
      <c r="UL67" s="136"/>
      <c r="UM67" s="105"/>
      <c r="UN67" s="97"/>
      <c r="UO67" s="97"/>
      <c r="UP67" s="136"/>
      <c r="UQ67" s="105"/>
      <c r="UR67" s="97"/>
      <c r="US67" s="97"/>
      <c r="UT67" s="136"/>
      <c r="UU67" s="105"/>
      <c r="UV67" s="97"/>
      <c r="UW67" s="97"/>
      <c r="UX67" s="136"/>
      <c r="UY67" s="105"/>
      <c r="UZ67" s="97"/>
      <c r="VA67" s="97"/>
      <c r="VB67" s="136"/>
      <c r="VC67" s="105"/>
      <c r="VD67" s="97"/>
      <c r="VE67" s="97"/>
      <c r="VF67" s="136"/>
      <c r="VG67" s="105"/>
      <c r="VH67" s="97"/>
      <c r="VI67" s="97"/>
      <c r="VJ67" s="136"/>
      <c r="VK67" s="105"/>
      <c r="VL67" s="97"/>
      <c r="VM67" s="97"/>
      <c r="VN67" s="136"/>
      <c r="VO67" s="105"/>
      <c r="VP67" s="97"/>
      <c r="VQ67" s="97"/>
      <c r="VR67" s="136"/>
      <c r="VS67" s="105"/>
      <c r="VT67" s="97"/>
      <c r="VU67" s="97"/>
      <c r="VV67" s="136"/>
      <c r="VW67" s="105"/>
      <c r="VX67" s="97"/>
      <c r="VY67" s="97"/>
      <c r="VZ67" s="136"/>
      <c r="WA67" s="105"/>
      <c r="WB67" s="97"/>
      <c r="WC67" s="97"/>
      <c r="WD67" s="136"/>
      <c r="WE67" s="105"/>
      <c r="WF67" s="97"/>
      <c r="WG67" s="97"/>
      <c r="WH67" s="136"/>
      <c r="WI67" s="105"/>
      <c r="WJ67" s="97"/>
      <c r="WK67" s="97"/>
      <c r="WL67" s="136"/>
      <c r="WM67" s="105"/>
      <c r="WN67" s="97"/>
      <c r="WO67" s="97"/>
      <c r="WP67" s="136"/>
      <c r="WQ67" s="105"/>
      <c r="WR67" s="97"/>
      <c r="WS67" s="97"/>
      <c r="WT67" s="136"/>
      <c r="WU67" s="105"/>
      <c r="WV67" s="97"/>
      <c r="WW67" s="97"/>
      <c r="WX67" s="136"/>
      <c r="WY67" s="105"/>
      <c r="WZ67" s="97"/>
      <c r="XA67" s="97"/>
      <c r="XB67" s="136"/>
      <c r="XC67" s="105"/>
      <c r="XD67" s="97"/>
      <c r="XE67" s="97"/>
      <c r="XF67" s="136"/>
      <c r="XG67" s="105"/>
      <c r="XH67" s="97"/>
      <c r="XI67" s="97"/>
      <c r="XJ67" s="136"/>
      <c r="XK67" s="105"/>
      <c r="XL67" s="97"/>
      <c r="XM67" s="97"/>
      <c r="XN67" s="136"/>
      <c r="XO67" s="105"/>
      <c r="XP67" s="97"/>
      <c r="XQ67" s="97"/>
      <c r="XR67" s="136"/>
      <c r="XS67" s="105"/>
      <c r="XT67" s="97"/>
      <c r="XU67" s="97"/>
      <c r="XV67" s="136"/>
      <c r="XW67" s="105"/>
      <c r="XX67" s="97"/>
      <c r="XY67" s="97"/>
      <c r="XZ67" s="136"/>
      <c r="YA67" s="105"/>
      <c r="YB67" s="97"/>
      <c r="YC67" s="97"/>
      <c r="YD67" s="136"/>
      <c r="YE67" s="105"/>
      <c r="YF67" s="97"/>
      <c r="YG67" s="97"/>
      <c r="YH67" s="136"/>
      <c r="YI67" s="105"/>
      <c r="YJ67" s="97"/>
      <c r="YK67" s="97"/>
      <c r="YL67" s="136"/>
      <c r="YM67" s="105"/>
      <c r="YN67" s="97"/>
      <c r="YO67" s="97"/>
      <c r="YP67" s="136"/>
      <c r="YQ67" s="105"/>
      <c r="YR67" s="97"/>
      <c r="YS67" s="97"/>
      <c r="YT67" s="136"/>
      <c r="YU67" s="105"/>
      <c r="YV67" s="97"/>
      <c r="YW67" s="97"/>
      <c r="YX67" s="136"/>
      <c r="YY67" s="105"/>
      <c r="YZ67" s="97"/>
      <c r="ZA67" s="97"/>
      <c r="ZB67" s="136"/>
      <c r="ZC67" s="105"/>
      <c r="ZD67" s="97"/>
      <c r="ZE67" s="97"/>
      <c r="ZF67" s="136"/>
      <c r="ZG67" s="105"/>
      <c r="ZH67" s="97"/>
      <c r="ZI67" s="97"/>
      <c r="ZJ67" s="136"/>
      <c r="ZK67" s="105"/>
      <c r="ZL67" s="97"/>
      <c r="ZM67" s="97"/>
      <c r="ZN67" s="136"/>
      <c r="ZO67" s="105"/>
      <c r="ZP67" s="97"/>
      <c r="ZQ67" s="97"/>
      <c r="ZR67" s="136"/>
      <c r="ZS67" s="105"/>
      <c r="ZT67" s="97"/>
      <c r="ZU67" s="97"/>
      <c r="ZV67" s="136"/>
      <c r="ZW67" s="105"/>
      <c r="ZX67" s="97"/>
      <c r="ZY67" s="97"/>
      <c r="ZZ67" s="136"/>
      <c r="AAA67" s="105"/>
      <c r="AAB67" s="97"/>
      <c r="AAC67" s="97"/>
      <c r="AAD67" s="136"/>
      <c r="AAE67" s="105"/>
      <c r="AAF67" s="97"/>
      <c r="AAG67" s="97"/>
      <c r="AAH67" s="136"/>
      <c r="AAI67" s="105"/>
      <c r="AAJ67" s="97"/>
      <c r="AAK67" s="97"/>
      <c r="AAL67" s="136"/>
      <c r="AAM67" s="105"/>
      <c r="AAN67" s="97"/>
      <c r="AAO67" s="97"/>
      <c r="AAP67" s="136"/>
      <c r="AAQ67" s="105"/>
      <c r="AAR67" s="97"/>
      <c r="AAS67" s="97"/>
      <c r="AAT67" s="136"/>
      <c r="AAU67" s="105"/>
      <c r="AAV67" s="97"/>
      <c r="AAW67" s="97"/>
      <c r="AAX67" s="136"/>
      <c r="AAY67" s="105"/>
      <c r="AAZ67" s="97"/>
      <c r="ABA67" s="97"/>
      <c r="ABB67" s="136"/>
      <c r="ABC67" s="105"/>
      <c r="ABD67" s="97"/>
      <c r="ABE67" s="97"/>
      <c r="ABF67" s="136"/>
      <c r="ABG67" s="105"/>
      <c r="ABH67" s="97"/>
      <c r="ABI67" s="97"/>
      <c r="ABJ67" s="136"/>
      <c r="ABK67" s="105"/>
      <c r="ABL67" s="97"/>
      <c r="ABM67" s="97"/>
      <c r="ABN67" s="136"/>
      <c r="ABO67" s="105"/>
      <c r="ABP67" s="97"/>
      <c r="ABQ67" s="97"/>
      <c r="ABR67" s="136"/>
      <c r="ABS67" s="105"/>
      <c r="ABT67" s="97"/>
      <c r="ABU67" s="97"/>
      <c r="ABV67" s="136"/>
      <c r="ABW67" s="105"/>
      <c r="ABX67" s="97"/>
      <c r="ABY67" s="97"/>
      <c r="ABZ67" s="136"/>
      <c r="ACA67" s="105"/>
      <c r="ACB67" s="97"/>
      <c r="ACC67" s="97"/>
      <c r="ACD67" s="136"/>
      <c r="ACE67" s="105"/>
      <c r="ACF67" s="97"/>
      <c r="ACG67" s="97"/>
      <c r="ACH67" s="136"/>
      <c r="ACI67" s="105"/>
      <c r="ACJ67" s="97"/>
      <c r="ACK67" s="97"/>
      <c r="ACL67" s="136"/>
      <c r="ACM67" s="105"/>
      <c r="ACN67" s="97"/>
      <c r="ACO67" s="97"/>
      <c r="ACP67" s="136"/>
      <c r="ACQ67" s="105"/>
      <c r="ACR67" s="97"/>
      <c r="ACS67" s="97"/>
      <c r="ACT67" s="136"/>
      <c r="ACU67" s="105"/>
      <c r="ACV67" s="97"/>
      <c r="ACW67" s="97"/>
      <c r="ACX67" s="136"/>
      <c r="ACY67" s="105"/>
      <c r="ACZ67" s="97"/>
      <c r="ADA67" s="97"/>
      <c r="ADB67" s="136"/>
      <c r="ADC67" s="105"/>
      <c r="ADD67" s="97"/>
      <c r="ADE67" s="97"/>
      <c r="ADF67" s="136"/>
      <c r="ADG67" s="105"/>
      <c r="ADH67" s="97"/>
      <c r="ADI67" s="97"/>
      <c r="ADJ67" s="136"/>
      <c r="ADK67" s="105"/>
      <c r="ADL67" s="97"/>
      <c r="ADM67" s="97"/>
      <c r="ADN67" s="136"/>
      <c r="ADO67" s="105"/>
      <c r="ADP67" s="97"/>
      <c r="ADQ67" s="97"/>
      <c r="ADR67" s="136"/>
      <c r="ADS67" s="105"/>
      <c r="ADT67" s="97"/>
      <c r="ADU67" s="97"/>
      <c r="ADV67" s="136"/>
      <c r="ADW67" s="105"/>
      <c r="ADX67" s="97"/>
      <c r="ADY67" s="97"/>
      <c r="ADZ67" s="136"/>
      <c r="AEA67" s="105"/>
      <c r="AEB67" s="97"/>
      <c r="AEC67" s="97"/>
      <c r="AED67" s="136"/>
      <c r="AEE67" s="105"/>
      <c r="AEF67" s="97"/>
      <c r="AEG67" s="97"/>
      <c r="AEH67" s="136"/>
      <c r="AEI67" s="105"/>
      <c r="AEJ67" s="97"/>
      <c r="AEK67" s="97"/>
      <c r="AEL67" s="136"/>
      <c r="AEM67" s="105"/>
      <c r="AEN67" s="97"/>
      <c r="AEO67" s="97"/>
      <c r="AEP67" s="136"/>
      <c r="AEQ67" s="105"/>
      <c r="AER67" s="97"/>
      <c r="AES67" s="97"/>
      <c r="AET67" s="136"/>
      <c r="AEU67" s="105"/>
      <c r="AEV67" s="97"/>
      <c r="AEW67" s="97"/>
      <c r="AEX67" s="136"/>
      <c r="AEY67" s="105"/>
      <c r="AEZ67" s="97"/>
      <c r="AFA67" s="97"/>
      <c r="AFB67" s="136"/>
      <c r="AFC67" s="105"/>
      <c r="AFD67" s="97"/>
      <c r="AFE67" s="97"/>
      <c r="AFF67" s="136"/>
      <c r="AFG67" s="105"/>
      <c r="AFH67" s="97"/>
      <c r="AFI67" s="97"/>
      <c r="AFJ67" s="136"/>
      <c r="AFK67" s="105"/>
      <c r="AFL67" s="97"/>
      <c r="AFM67" s="97"/>
      <c r="AFN67" s="136"/>
      <c r="AFO67" s="105"/>
      <c r="AFP67" s="97"/>
      <c r="AFQ67" s="97"/>
      <c r="AFR67" s="136"/>
      <c r="AFS67" s="105"/>
      <c r="AFT67" s="97"/>
      <c r="AFU67" s="97"/>
      <c r="AFV67" s="136"/>
      <c r="AFW67" s="105"/>
      <c r="AFX67" s="97"/>
      <c r="AFY67" s="97"/>
      <c r="AFZ67" s="136"/>
      <c r="AGA67" s="105"/>
      <c r="AGB67" s="97"/>
      <c r="AGC67" s="97"/>
      <c r="AGD67" s="136"/>
      <c r="AGE67" s="105"/>
      <c r="AGF67" s="97"/>
      <c r="AGG67" s="97"/>
      <c r="AGH67" s="136"/>
      <c r="AGI67" s="105"/>
      <c r="AGJ67" s="97"/>
      <c r="AGK67" s="97"/>
      <c r="AGL67" s="136"/>
      <c r="AGM67" s="105"/>
      <c r="AGN67" s="97"/>
      <c r="AGO67" s="97"/>
      <c r="AGP67" s="136"/>
      <c r="AGQ67" s="105"/>
      <c r="AGR67" s="97"/>
      <c r="AGS67" s="97"/>
      <c r="AGT67" s="136"/>
      <c r="AGU67" s="105"/>
      <c r="AGV67" s="97"/>
      <c r="AGW67" s="97"/>
      <c r="AGX67" s="136"/>
      <c r="AGY67" s="105"/>
      <c r="AGZ67" s="97"/>
      <c r="AHA67" s="97"/>
      <c r="AHB67" s="136"/>
      <c r="AHC67" s="105"/>
      <c r="AHD67" s="97"/>
      <c r="AHE67" s="97"/>
      <c r="AHF67" s="136"/>
      <c r="AHG67" s="105"/>
      <c r="AHH67" s="97"/>
      <c r="AHI67" s="97"/>
      <c r="AHJ67" s="136"/>
      <c r="AHK67" s="105"/>
      <c r="AHL67" s="97"/>
      <c r="AHM67" s="97"/>
      <c r="AHN67" s="136"/>
      <c r="AHO67" s="105"/>
      <c r="AHP67" s="97"/>
      <c r="AHQ67" s="97"/>
      <c r="AHR67" s="136"/>
      <c r="AHS67" s="105"/>
      <c r="AHT67" s="97"/>
      <c r="AHU67" s="97"/>
      <c r="AHV67" s="136"/>
      <c r="AHW67" s="105"/>
      <c r="AHX67" s="97"/>
      <c r="AHY67" s="97"/>
      <c r="AHZ67" s="136"/>
      <c r="AIA67" s="105"/>
      <c r="AIB67" s="97"/>
      <c r="AIC67" s="97"/>
      <c r="AID67" s="136"/>
      <c r="AIE67" s="105"/>
      <c r="AIF67" s="97"/>
      <c r="AIG67" s="97"/>
      <c r="AIH67" s="136"/>
      <c r="AII67" s="105"/>
      <c r="AIJ67" s="97"/>
      <c r="AIK67" s="97"/>
      <c r="AIL67" s="136"/>
      <c r="AIM67" s="105"/>
      <c r="AIN67" s="97"/>
      <c r="AIO67" s="97"/>
      <c r="AIP67" s="136"/>
      <c r="AIQ67" s="105"/>
      <c r="AIR67" s="97"/>
      <c r="AIS67" s="97"/>
      <c r="AIT67" s="136"/>
      <c r="AIU67" s="105"/>
      <c r="AIV67" s="97"/>
      <c r="AIW67" s="97"/>
      <c r="AIX67" s="136"/>
      <c r="AIY67" s="105"/>
      <c r="AIZ67" s="97"/>
      <c r="AJA67" s="97"/>
      <c r="AJB67" s="136"/>
      <c r="AJC67" s="105"/>
      <c r="AJD67" s="97"/>
      <c r="AJE67" s="97"/>
      <c r="AJF67" s="136"/>
      <c r="AJG67" s="105"/>
      <c r="AJH67" s="97"/>
      <c r="AJI67" s="97"/>
      <c r="AJJ67" s="136"/>
      <c r="AJK67" s="105"/>
      <c r="AJL67" s="97"/>
      <c r="AJM67" s="97"/>
      <c r="AJN67" s="136"/>
      <c r="AJO67" s="105"/>
      <c r="AJP67" s="97"/>
      <c r="AJQ67" s="97"/>
      <c r="AJR67" s="136"/>
      <c r="AJS67" s="105"/>
      <c r="AJT67" s="97"/>
      <c r="AJU67" s="97"/>
      <c r="AJV67" s="136"/>
      <c r="AJW67" s="105"/>
      <c r="AJX67" s="97"/>
      <c r="AJY67" s="97"/>
      <c r="AJZ67" s="136"/>
      <c r="AKA67" s="105"/>
      <c r="AKB67" s="97"/>
      <c r="AKC67" s="97"/>
      <c r="AKD67" s="136"/>
      <c r="AKE67" s="105"/>
      <c r="AKF67" s="97"/>
      <c r="AKG67" s="97"/>
      <c r="AKH67" s="136"/>
      <c r="AKI67" s="105"/>
      <c r="AKJ67" s="97"/>
      <c r="AKK67" s="97"/>
      <c r="AKL67" s="136"/>
      <c r="AKM67" s="105"/>
      <c r="AKN67" s="97"/>
      <c r="AKO67" s="97"/>
      <c r="AKP67" s="136"/>
      <c r="AKQ67" s="105"/>
      <c r="AKR67" s="97"/>
      <c r="AKS67" s="97"/>
      <c r="AKT67" s="136"/>
      <c r="AKU67" s="105"/>
      <c r="AKV67" s="97"/>
      <c r="AKW67" s="97"/>
      <c r="AKX67" s="136"/>
      <c r="AKY67" s="105"/>
      <c r="AKZ67" s="97"/>
      <c r="ALA67" s="97"/>
      <c r="ALB67" s="136"/>
      <c r="ALC67" s="105"/>
      <c r="ALD67" s="97"/>
      <c r="ALE67" s="97"/>
      <c r="ALF67" s="136"/>
      <c r="ALG67" s="105"/>
      <c r="ALH67" s="97"/>
      <c r="ALI67" s="97"/>
      <c r="ALJ67" s="136"/>
      <c r="ALK67" s="105"/>
      <c r="ALL67" s="97"/>
      <c r="ALM67" s="97"/>
      <c r="ALN67" s="136"/>
      <c r="ALO67" s="105"/>
      <c r="ALP67" s="97"/>
      <c r="ALQ67" s="97"/>
      <c r="ALR67" s="136"/>
      <c r="ALS67" s="105"/>
      <c r="ALT67" s="97"/>
      <c r="ALU67" s="97"/>
      <c r="ALV67" s="136"/>
      <c r="ALW67" s="105"/>
      <c r="ALX67" s="97"/>
      <c r="ALY67" s="97"/>
      <c r="ALZ67" s="136"/>
      <c r="AMA67" s="105"/>
      <c r="AMB67" s="97"/>
      <c r="AMC67" s="97"/>
      <c r="AMD67" s="136"/>
      <c r="AME67" s="105"/>
      <c r="AMF67" s="97"/>
      <c r="AMG67" s="97"/>
      <c r="AMH67" s="136"/>
      <c r="AMI67" s="105"/>
      <c r="AMJ67" s="97"/>
      <c r="AMK67" s="97"/>
      <c r="AML67" s="136"/>
      <c r="AMM67" s="105"/>
      <c r="AMN67" s="97"/>
      <c r="AMO67" s="97"/>
      <c r="AMP67" s="136"/>
      <c r="AMQ67" s="105"/>
      <c r="AMR67" s="97"/>
      <c r="AMS67" s="97"/>
      <c r="AMT67" s="136"/>
      <c r="AMU67" s="105"/>
      <c r="AMV67" s="97"/>
      <c r="AMW67" s="97"/>
      <c r="AMX67" s="136"/>
      <c r="AMY67" s="105"/>
      <c r="AMZ67" s="97"/>
      <c r="ANA67" s="97"/>
      <c r="ANB67" s="136"/>
      <c r="ANC67" s="105"/>
      <c r="AND67" s="97"/>
      <c r="ANE67" s="97"/>
      <c r="ANF67" s="136"/>
      <c r="ANG67" s="105"/>
      <c r="ANH67" s="97"/>
      <c r="ANI67" s="97"/>
      <c r="ANJ67" s="136"/>
      <c r="ANK67" s="105"/>
      <c r="ANL67" s="97"/>
      <c r="ANM67" s="97"/>
      <c r="ANN67" s="136"/>
      <c r="ANO67" s="105"/>
      <c r="ANP67" s="97"/>
      <c r="ANQ67" s="97"/>
      <c r="ANR67" s="136"/>
      <c r="ANS67" s="105"/>
      <c r="ANT67" s="97"/>
      <c r="ANU67" s="97"/>
      <c r="ANV67" s="136"/>
      <c r="ANW67" s="105"/>
      <c r="ANX67" s="97"/>
      <c r="ANY67" s="97"/>
      <c r="ANZ67" s="136"/>
      <c r="AOA67" s="105"/>
      <c r="AOB67" s="97"/>
      <c r="AOC67" s="97"/>
      <c r="AOD67" s="136"/>
      <c r="AOE67" s="105"/>
      <c r="AOF67" s="97"/>
      <c r="AOG67" s="97"/>
      <c r="AOH67" s="136"/>
      <c r="AOI67" s="105"/>
      <c r="AOJ67" s="97"/>
      <c r="AOK67" s="97"/>
      <c r="AOL67" s="136"/>
      <c r="AOM67" s="105"/>
      <c r="AON67" s="97"/>
      <c r="AOO67" s="97"/>
      <c r="AOP67" s="136"/>
      <c r="AOQ67" s="105"/>
      <c r="AOR67" s="97"/>
      <c r="AOS67" s="97"/>
      <c r="AOT67" s="136"/>
      <c r="AOU67" s="105"/>
      <c r="AOV67" s="97"/>
      <c r="AOW67" s="97"/>
      <c r="AOX67" s="136"/>
      <c r="AOY67" s="105"/>
      <c r="AOZ67" s="97"/>
      <c r="APA67" s="97"/>
      <c r="APB67" s="136"/>
      <c r="APC67" s="105"/>
      <c r="APD67" s="97"/>
      <c r="APE67" s="97"/>
      <c r="APF67" s="136"/>
      <c r="APG67" s="105"/>
      <c r="APH67" s="97"/>
      <c r="API67" s="97"/>
      <c r="APJ67" s="136"/>
      <c r="APK67" s="105"/>
      <c r="APL67" s="97"/>
      <c r="APM67" s="97"/>
      <c r="APN67" s="136"/>
      <c r="APO67" s="105"/>
      <c r="APP67" s="97"/>
      <c r="APQ67" s="97"/>
      <c r="APR67" s="136"/>
      <c r="APS67" s="105"/>
      <c r="APT67" s="97"/>
      <c r="APU67" s="97"/>
      <c r="APV67" s="136"/>
      <c r="APW67" s="105"/>
      <c r="APX67" s="97"/>
      <c r="APY67" s="97"/>
      <c r="APZ67" s="136"/>
      <c r="AQA67" s="105"/>
      <c r="AQB67" s="97"/>
      <c r="AQC67" s="97"/>
      <c r="AQD67" s="136"/>
      <c r="AQE67" s="105"/>
      <c r="AQF67" s="97"/>
      <c r="AQG67" s="97"/>
      <c r="AQH67" s="136"/>
      <c r="AQI67" s="105"/>
      <c r="AQJ67" s="97"/>
      <c r="AQK67" s="97"/>
      <c r="AQL67" s="136"/>
      <c r="AQM67" s="105"/>
      <c r="AQN67" s="97"/>
      <c r="AQO67" s="97"/>
      <c r="AQP67" s="136"/>
      <c r="AQQ67" s="105"/>
      <c r="AQR67" s="97"/>
      <c r="AQS67" s="97"/>
      <c r="AQT67" s="136"/>
      <c r="AQU67" s="105"/>
      <c r="AQV67" s="97"/>
      <c r="AQW67" s="97"/>
      <c r="AQX67" s="136"/>
      <c r="AQY67" s="105"/>
      <c r="AQZ67" s="97"/>
      <c r="ARA67" s="97"/>
      <c r="ARB67" s="136"/>
      <c r="ARC67" s="105"/>
      <c r="ARD67" s="97"/>
      <c r="ARE67" s="97"/>
      <c r="ARF67" s="136"/>
      <c r="ARG67" s="105"/>
      <c r="ARH67" s="97"/>
      <c r="ARI67" s="97"/>
      <c r="ARJ67" s="136"/>
      <c r="ARK67" s="105"/>
      <c r="ARL67" s="97"/>
      <c r="ARM67" s="97"/>
      <c r="ARN67" s="136"/>
      <c r="ARO67" s="105"/>
      <c r="ARP67" s="97"/>
      <c r="ARQ67" s="97"/>
      <c r="ARR67" s="136"/>
      <c r="ARS67" s="105"/>
      <c r="ART67" s="97"/>
      <c r="ARU67" s="97"/>
      <c r="ARV67" s="136"/>
      <c r="ARW67" s="105"/>
      <c r="ARX67" s="97"/>
      <c r="ARY67" s="97"/>
      <c r="ARZ67" s="136"/>
      <c r="ASA67" s="105"/>
      <c r="ASB67" s="97"/>
      <c r="ASC67" s="97"/>
      <c r="ASD67" s="136"/>
      <c r="ASE67" s="105"/>
      <c r="ASF67" s="97"/>
      <c r="ASG67" s="97"/>
      <c r="ASH67" s="136"/>
      <c r="ASI67" s="105"/>
      <c r="ASJ67" s="97"/>
      <c r="ASK67" s="97"/>
      <c r="ASL67" s="136"/>
      <c r="ASM67" s="105"/>
      <c r="ASN67" s="97"/>
      <c r="ASO67" s="97"/>
      <c r="ASP67" s="136"/>
      <c r="ASQ67" s="105"/>
      <c r="ASR67" s="97"/>
      <c r="ASS67" s="97"/>
      <c r="AST67" s="136"/>
      <c r="ASU67" s="105"/>
      <c r="ASV67" s="97"/>
      <c r="ASW67" s="97"/>
      <c r="ASX67" s="136"/>
      <c r="ASY67" s="105"/>
      <c r="ASZ67" s="97"/>
      <c r="ATA67" s="97"/>
      <c r="ATB67" s="136"/>
      <c r="ATC67" s="105"/>
      <c r="ATD67" s="97"/>
      <c r="ATE67" s="97"/>
      <c r="ATF67" s="136"/>
      <c r="ATG67" s="105"/>
      <c r="ATH67" s="97"/>
      <c r="ATI67" s="97"/>
      <c r="ATJ67" s="136"/>
      <c r="ATK67" s="105"/>
      <c r="ATL67" s="97"/>
      <c r="ATM67" s="97"/>
      <c r="ATN67" s="136"/>
      <c r="ATO67" s="105"/>
      <c r="ATP67" s="97"/>
      <c r="ATQ67" s="97"/>
      <c r="ATR67" s="136"/>
      <c r="ATS67" s="105"/>
      <c r="ATT67" s="97"/>
      <c r="ATU67" s="97"/>
      <c r="ATV67" s="136"/>
      <c r="ATW67" s="105"/>
      <c r="ATX67" s="97"/>
      <c r="ATY67" s="97"/>
      <c r="ATZ67" s="136"/>
      <c r="AUA67" s="105"/>
      <c r="AUB67" s="97"/>
      <c r="AUC67" s="97"/>
      <c r="AUD67" s="136"/>
      <c r="AUE67" s="105"/>
      <c r="AUF67" s="97"/>
      <c r="AUG67" s="97"/>
      <c r="AUH67" s="136"/>
      <c r="AUI67" s="105"/>
      <c r="AUJ67" s="97"/>
      <c r="AUK67" s="97"/>
      <c r="AUL67" s="136"/>
      <c r="AUM67" s="105"/>
      <c r="AUN67" s="97"/>
      <c r="AUO67" s="97"/>
      <c r="AUP67" s="136"/>
      <c r="AUQ67" s="105"/>
      <c r="AUR67" s="97"/>
      <c r="AUS67" s="97"/>
      <c r="AUT67" s="136"/>
      <c r="AUU67" s="105"/>
      <c r="AUV67" s="97"/>
      <c r="AUW67" s="97"/>
      <c r="AUX67" s="136"/>
      <c r="AUY67" s="105"/>
      <c r="AUZ67" s="97"/>
      <c r="AVA67" s="97"/>
      <c r="AVB67" s="136"/>
      <c r="AVC67" s="105"/>
      <c r="AVD67" s="97"/>
      <c r="AVE67" s="97"/>
      <c r="AVF67" s="136"/>
      <c r="AVG67" s="105"/>
      <c r="AVH67" s="97"/>
      <c r="AVI67" s="97"/>
      <c r="AVJ67" s="136"/>
      <c r="AVK67" s="105"/>
      <c r="AVL67" s="97"/>
      <c r="AVM67" s="97"/>
      <c r="AVN67" s="136"/>
      <c r="AVO67" s="105"/>
      <c r="AVP67" s="97"/>
      <c r="AVQ67" s="97"/>
      <c r="AVR67" s="136"/>
      <c r="AVS67" s="105"/>
      <c r="AVT67" s="97"/>
      <c r="AVU67" s="97"/>
      <c r="AVV67" s="136"/>
      <c r="AVW67" s="105"/>
      <c r="AVX67" s="97"/>
      <c r="AVY67" s="97"/>
      <c r="AVZ67" s="136"/>
      <c r="AWA67" s="105"/>
      <c r="AWB67" s="97"/>
      <c r="AWC67" s="97"/>
      <c r="AWD67" s="136"/>
      <c r="AWE67" s="105"/>
      <c r="AWF67" s="97"/>
      <c r="AWG67" s="97"/>
      <c r="AWH67" s="136"/>
      <c r="AWI67" s="105"/>
      <c r="AWJ67" s="97"/>
      <c r="AWK67" s="97"/>
      <c r="AWL67" s="136"/>
      <c r="AWM67" s="105"/>
      <c r="AWN67" s="97"/>
      <c r="AWO67" s="97"/>
      <c r="AWP67" s="136"/>
      <c r="AWQ67" s="105"/>
      <c r="AWR67" s="97"/>
      <c r="AWS67" s="97"/>
      <c r="AWT67" s="136"/>
      <c r="AWU67" s="105"/>
      <c r="AWV67" s="97"/>
      <c r="AWW67" s="97"/>
      <c r="AWX67" s="136"/>
      <c r="AWY67" s="105"/>
      <c r="AWZ67" s="97"/>
      <c r="AXA67" s="97"/>
      <c r="AXB67" s="136"/>
      <c r="AXC67" s="105"/>
      <c r="AXD67" s="97"/>
      <c r="AXE67" s="97"/>
      <c r="AXF67" s="136"/>
      <c r="AXG67" s="105"/>
      <c r="AXH67" s="97"/>
      <c r="AXI67" s="97"/>
      <c r="AXJ67" s="136"/>
      <c r="AXK67" s="105"/>
      <c r="AXL67" s="97"/>
      <c r="AXM67" s="97"/>
      <c r="AXN67" s="136"/>
      <c r="AXO67" s="105"/>
      <c r="AXP67" s="97"/>
      <c r="AXQ67" s="97"/>
      <c r="AXR67" s="136"/>
      <c r="AXS67" s="105"/>
      <c r="AXT67" s="97"/>
      <c r="AXU67" s="97"/>
      <c r="AXV67" s="136"/>
      <c r="AXW67" s="105"/>
      <c r="AXX67" s="97"/>
      <c r="AXY67" s="97"/>
      <c r="AXZ67" s="136"/>
      <c r="AYA67" s="105"/>
      <c r="AYB67" s="97"/>
      <c r="AYC67" s="97"/>
      <c r="AYD67" s="136"/>
      <c r="AYE67" s="105"/>
      <c r="AYF67" s="97"/>
      <c r="AYG67" s="97"/>
      <c r="AYH67" s="136"/>
      <c r="AYI67" s="105"/>
      <c r="AYJ67" s="97"/>
      <c r="AYK67" s="97"/>
      <c r="AYL67" s="136"/>
      <c r="AYM67" s="105"/>
      <c r="AYN67" s="97"/>
      <c r="AYO67" s="97"/>
      <c r="AYP67" s="136"/>
      <c r="AYQ67" s="105"/>
      <c r="AYR67" s="97"/>
      <c r="AYS67" s="97"/>
      <c r="AYT67" s="136"/>
      <c r="AYU67" s="105"/>
      <c r="AYV67" s="97"/>
      <c r="AYW67" s="97"/>
      <c r="AYX67" s="136"/>
      <c r="AYY67" s="105"/>
      <c r="AYZ67" s="97"/>
      <c r="AZA67" s="97"/>
      <c r="AZB67" s="136"/>
      <c r="AZC67" s="105"/>
      <c r="AZD67" s="97"/>
      <c r="AZE67" s="97"/>
      <c r="AZF67" s="136"/>
      <c r="AZG67" s="105"/>
      <c r="AZH67" s="97"/>
      <c r="AZI67" s="97"/>
      <c r="AZJ67" s="136"/>
      <c r="AZK67" s="105"/>
      <c r="AZL67" s="97"/>
      <c r="AZM67" s="97"/>
      <c r="AZN67" s="136"/>
      <c r="AZO67" s="105"/>
      <c r="AZP67" s="97"/>
      <c r="AZQ67" s="97"/>
      <c r="AZR67" s="136"/>
      <c r="AZS67" s="105"/>
      <c r="AZT67" s="97"/>
      <c r="AZU67" s="97"/>
      <c r="AZV67" s="136"/>
      <c r="AZW67" s="105"/>
      <c r="AZX67" s="97"/>
      <c r="AZY67" s="97"/>
      <c r="AZZ67" s="136"/>
      <c r="BAA67" s="105"/>
      <c r="BAB67" s="97"/>
      <c r="BAC67" s="97"/>
      <c r="BAD67" s="136"/>
      <c r="BAE67" s="105"/>
      <c r="BAF67" s="97"/>
      <c r="BAG67" s="97"/>
      <c r="BAH67" s="136"/>
      <c r="BAI67" s="105"/>
      <c r="BAJ67" s="97"/>
      <c r="BAK67" s="97"/>
      <c r="BAL67" s="136"/>
      <c r="BAM67" s="105"/>
      <c r="BAN67" s="97"/>
      <c r="BAO67" s="97"/>
      <c r="BAP67" s="136"/>
      <c r="BAQ67" s="105"/>
      <c r="BAR67" s="97"/>
      <c r="BAS67" s="97"/>
      <c r="BAT67" s="136"/>
      <c r="BAU67" s="105"/>
      <c r="BAV67" s="97"/>
      <c r="BAW67" s="97"/>
      <c r="BAX67" s="136"/>
      <c r="BAY67" s="105"/>
      <c r="BAZ67" s="97"/>
      <c r="BBA67" s="97"/>
      <c r="BBB67" s="136"/>
      <c r="BBC67" s="105"/>
      <c r="BBD67" s="97"/>
      <c r="BBE67" s="97"/>
      <c r="BBF67" s="136"/>
      <c r="BBG67" s="105"/>
      <c r="BBH67" s="97"/>
      <c r="BBI67" s="97"/>
      <c r="BBJ67" s="136"/>
      <c r="BBK67" s="105"/>
      <c r="BBL67" s="97"/>
      <c r="BBM67" s="97"/>
      <c r="BBN67" s="136"/>
      <c r="BBO67" s="105"/>
      <c r="BBP67" s="97"/>
      <c r="BBQ67" s="97"/>
      <c r="BBR67" s="136"/>
      <c r="BBS67" s="105"/>
      <c r="BBT67" s="97"/>
      <c r="BBU67" s="97"/>
      <c r="BBV67" s="136"/>
      <c r="BBW67" s="105"/>
      <c r="BBX67" s="97"/>
      <c r="BBY67" s="97"/>
      <c r="BBZ67" s="136"/>
      <c r="BCA67" s="105"/>
      <c r="BCB67" s="97"/>
      <c r="BCC67" s="97"/>
      <c r="BCD67" s="136"/>
      <c r="BCE67" s="105"/>
      <c r="BCF67" s="97"/>
      <c r="BCG67" s="97"/>
      <c r="BCH67" s="136"/>
      <c r="BCI67" s="105"/>
      <c r="BCJ67" s="97"/>
      <c r="BCK67" s="97"/>
      <c r="BCL67" s="136"/>
      <c r="BCM67" s="105"/>
      <c r="BCN67" s="97"/>
      <c r="BCO67" s="97"/>
      <c r="BCP67" s="136"/>
      <c r="BCQ67" s="105"/>
      <c r="BCR67" s="97"/>
      <c r="BCS67" s="97"/>
      <c r="BCT67" s="136"/>
      <c r="BCU67" s="105"/>
      <c r="BCV67" s="97"/>
      <c r="BCW67" s="97"/>
      <c r="BCX67" s="136"/>
      <c r="BCY67" s="105"/>
      <c r="BCZ67" s="97"/>
      <c r="BDA67" s="97"/>
      <c r="BDB67" s="136"/>
      <c r="BDC67" s="105"/>
      <c r="BDD67" s="97"/>
      <c r="BDE67" s="97"/>
      <c r="BDF67" s="136"/>
      <c r="BDG67" s="105"/>
      <c r="BDH67" s="97"/>
      <c r="BDI67" s="97"/>
      <c r="BDJ67" s="136"/>
      <c r="BDK67" s="105"/>
      <c r="BDL67" s="97"/>
      <c r="BDM67" s="97"/>
      <c r="BDN67" s="136"/>
      <c r="BDO67" s="105"/>
      <c r="BDP67" s="97"/>
      <c r="BDQ67" s="97"/>
      <c r="BDR67" s="136"/>
      <c r="BDS67" s="105"/>
      <c r="BDT67" s="97"/>
      <c r="BDU67" s="97"/>
      <c r="BDV67" s="136"/>
      <c r="BDW67" s="105"/>
      <c r="BDX67" s="97"/>
      <c r="BDY67" s="97"/>
      <c r="BDZ67" s="136"/>
      <c r="BEA67" s="105"/>
      <c r="BEB67" s="97"/>
      <c r="BEC67" s="97"/>
      <c r="BED67" s="136"/>
      <c r="BEE67" s="105"/>
      <c r="BEF67" s="97"/>
      <c r="BEG67" s="97"/>
      <c r="BEH67" s="136"/>
      <c r="BEI67" s="105"/>
      <c r="BEJ67" s="97"/>
      <c r="BEK67" s="97"/>
      <c r="BEL67" s="136"/>
      <c r="BEM67" s="105"/>
      <c r="BEN67" s="97"/>
      <c r="BEO67" s="97"/>
      <c r="BEP67" s="136"/>
      <c r="BEQ67" s="105"/>
      <c r="BER67" s="97"/>
      <c r="BES67" s="97"/>
      <c r="BET67" s="136"/>
      <c r="BEU67" s="105"/>
      <c r="BEV67" s="97"/>
      <c r="BEW67" s="97"/>
      <c r="BEX67" s="136"/>
      <c r="BEY67" s="105"/>
      <c r="BEZ67" s="97"/>
      <c r="BFA67" s="97"/>
      <c r="BFB67" s="136"/>
      <c r="BFC67" s="105"/>
      <c r="BFD67" s="97"/>
      <c r="BFE67" s="97"/>
      <c r="BFF67" s="136"/>
      <c r="BFG67" s="105"/>
      <c r="BFH67" s="97"/>
      <c r="BFI67" s="97"/>
      <c r="BFJ67" s="136"/>
      <c r="BFK67" s="105"/>
      <c r="BFL67" s="97"/>
      <c r="BFM67" s="97"/>
      <c r="BFN67" s="136"/>
      <c r="BFO67" s="105"/>
      <c r="BFP67" s="97"/>
      <c r="BFQ67" s="97"/>
      <c r="BFR67" s="136"/>
      <c r="BFS67" s="105"/>
      <c r="BFT67" s="97"/>
      <c r="BFU67" s="97"/>
      <c r="BFV67" s="136"/>
      <c r="BFW67" s="105"/>
      <c r="BFX67" s="97"/>
      <c r="BFY67" s="97"/>
      <c r="BFZ67" s="136"/>
      <c r="BGA67" s="105"/>
      <c r="BGB67" s="97"/>
      <c r="BGC67" s="97"/>
      <c r="BGD67" s="136"/>
      <c r="BGE67" s="105"/>
      <c r="BGF67" s="97"/>
      <c r="BGG67" s="97"/>
      <c r="BGH67" s="136"/>
      <c r="BGI67" s="105"/>
      <c r="BGJ67" s="97"/>
      <c r="BGK67" s="97"/>
      <c r="BGL67" s="136"/>
      <c r="BGM67" s="105"/>
      <c r="BGN67" s="97"/>
      <c r="BGO67" s="97"/>
      <c r="BGP67" s="136"/>
      <c r="BGQ67" s="105"/>
      <c r="BGR67" s="97"/>
      <c r="BGS67" s="97"/>
      <c r="BGT67" s="136"/>
      <c r="BGU67" s="105"/>
      <c r="BGV67" s="97"/>
      <c r="BGW67" s="97"/>
      <c r="BGX67" s="136"/>
      <c r="BGY67" s="105"/>
      <c r="BGZ67" s="97"/>
      <c r="BHA67" s="97"/>
      <c r="BHB67" s="136"/>
      <c r="BHC67" s="105"/>
      <c r="BHD67" s="97"/>
      <c r="BHE67" s="97"/>
      <c r="BHF67" s="136"/>
      <c r="BHG67" s="105"/>
      <c r="BHH67" s="97"/>
      <c r="BHI67" s="97"/>
      <c r="BHJ67" s="136"/>
      <c r="BHK67" s="105"/>
      <c r="BHL67" s="97"/>
      <c r="BHM67" s="97"/>
      <c r="BHN67" s="136"/>
      <c r="BHO67" s="105"/>
      <c r="BHP67" s="97"/>
      <c r="BHQ67" s="97"/>
      <c r="BHR67" s="136"/>
      <c r="BHS67" s="105"/>
      <c r="BHT67" s="97"/>
      <c r="BHU67" s="97"/>
      <c r="BHV67" s="136"/>
      <c r="BHW67" s="105"/>
      <c r="BHX67" s="97"/>
      <c r="BHY67" s="97"/>
      <c r="BHZ67" s="136"/>
      <c r="BIA67" s="105"/>
      <c r="BIB67" s="97"/>
      <c r="BIC67" s="97"/>
      <c r="BID67" s="136"/>
      <c r="BIE67" s="105"/>
      <c r="BIF67" s="97"/>
      <c r="BIG67" s="97"/>
      <c r="BIH67" s="136"/>
      <c r="BII67" s="105"/>
      <c r="BIJ67" s="97"/>
      <c r="BIK67" s="97"/>
      <c r="BIL67" s="136"/>
      <c r="BIM67" s="105"/>
      <c r="BIN67" s="97"/>
      <c r="BIO67" s="97"/>
      <c r="BIP67" s="136"/>
      <c r="BIQ67" s="105"/>
      <c r="BIR67" s="97"/>
      <c r="BIS67" s="97"/>
      <c r="BIT67" s="136"/>
      <c r="BIU67" s="105"/>
      <c r="BIV67" s="97"/>
      <c r="BIW67" s="97"/>
      <c r="BIX67" s="136"/>
      <c r="BIY67" s="105"/>
      <c r="BIZ67" s="97"/>
      <c r="BJA67" s="97"/>
      <c r="BJB67" s="136"/>
      <c r="BJC67" s="105"/>
      <c r="BJD67" s="97"/>
      <c r="BJE67" s="97"/>
      <c r="BJF67" s="136"/>
      <c r="BJG67" s="105"/>
      <c r="BJH67" s="97"/>
      <c r="BJI67" s="97"/>
      <c r="BJJ67" s="136"/>
      <c r="BJK67" s="105"/>
      <c r="BJL67" s="97"/>
      <c r="BJM67" s="97"/>
      <c r="BJN67" s="136"/>
      <c r="BJO67" s="105"/>
      <c r="BJP67" s="97"/>
      <c r="BJQ67" s="97"/>
      <c r="BJR67" s="136"/>
      <c r="BJS67" s="105"/>
      <c r="BJT67" s="97"/>
      <c r="BJU67" s="97"/>
      <c r="BJV67" s="136"/>
      <c r="BJW67" s="105"/>
      <c r="BJX67" s="97"/>
      <c r="BJY67" s="97"/>
      <c r="BJZ67" s="136"/>
      <c r="BKA67" s="105"/>
      <c r="BKB67" s="97"/>
      <c r="BKC67" s="97"/>
      <c r="BKD67" s="136"/>
      <c r="BKE67" s="105"/>
      <c r="BKF67" s="97"/>
      <c r="BKG67" s="97"/>
      <c r="BKH67" s="136"/>
      <c r="BKI67" s="105"/>
      <c r="BKJ67" s="97"/>
      <c r="BKK67" s="97"/>
      <c r="BKL67" s="136"/>
      <c r="BKM67" s="105"/>
      <c r="BKN67" s="97"/>
      <c r="BKO67" s="97"/>
      <c r="BKP67" s="136"/>
      <c r="BKQ67" s="105"/>
      <c r="BKR67" s="97"/>
      <c r="BKS67" s="97"/>
      <c r="BKT67" s="136"/>
      <c r="BKU67" s="105"/>
      <c r="BKV67" s="97"/>
      <c r="BKW67" s="97"/>
      <c r="BKX67" s="136"/>
      <c r="BKY67" s="105"/>
      <c r="BKZ67" s="97"/>
      <c r="BLA67" s="97"/>
      <c r="BLB67" s="136"/>
      <c r="BLC67" s="105"/>
      <c r="BLD67" s="97"/>
      <c r="BLE67" s="97"/>
      <c r="BLF67" s="136"/>
      <c r="BLG67" s="105"/>
      <c r="BLH67" s="97"/>
      <c r="BLI67" s="97"/>
      <c r="BLJ67" s="136"/>
      <c r="BLK67" s="105"/>
      <c r="BLL67" s="97"/>
      <c r="BLM67" s="97"/>
      <c r="BLN67" s="136"/>
      <c r="BLO67" s="105"/>
      <c r="BLP67" s="97"/>
      <c r="BLQ67" s="97"/>
      <c r="BLR67" s="136"/>
      <c r="BLS67" s="105"/>
      <c r="BLT67" s="97"/>
      <c r="BLU67" s="97"/>
      <c r="BLV67" s="136"/>
      <c r="BLW67" s="105"/>
      <c r="BLX67" s="97"/>
      <c r="BLY67" s="97"/>
      <c r="BLZ67" s="136"/>
      <c r="BMA67" s="105"/>
      <c r="BMB67" s="97"/>
      <c r="BMC67" s="97"/>
      <c r="BMD67" s="136"/>
      <c r="BME67" s="105"/>
      <c r="BMF67" s="97"/>
      <c r="BMG67" s="97"/>
      <c r="BMH67" s="136"/>
      <c r="BMI67" s="105"/>
      <c r="BMJ67" s="97"/>
      <c r="BMK67" s="97"/>
      <c r="BML67" s="136"/>
      <c r="BMM67" s="105"/>
      <c r="BMN67" s="97"/>
      <c r="BMO67" s="97"/>
      <c r="BMP67" s="136"/>
      <c r="BMQ67" s="105"/>
      <c r="BMR67" s="97"/>
      <c r="BMS67" s="97"/>
      <c r="BMT67" s="136"/>
      <c r="BMU67" s="105"/>
      <c r="BMV67" s="97"/>
      <c r="BMW67" s="97"/>
      <c r="BMX67" s="136"/>
      <c r="BMY67" s="105"/>
      <c r="BMZ67" s="97"/>
      <c r="BNA67" s="97"/>
      <c r="BNB67" s="136"/>
      <c r="BNC67" s="105"/>
      <c r="BND67" s="97"/>
      <c r="BNE67" s="97"/>
      <c r="BNF67" s="136"/>
      <c r="BNG67" s="105"/>
      <c r="BNH67" s="97"/>
      <c r="BNI67" s="97"/>
      <c r="BNJ67" s="136"/>
      <c r="BNK67" s="105"/>
      <c r="BNL67" s="97"/>
      <c r="BNM67" s="97"/>
      <c r="BNN67" s="136"/>
      <c r="BNO67" s="105"/>
      <c r="BNP67" s="97"/>
      <c r="BNQ67" s="97"/>
      <c r="BNR67" s="136"/>
      <c r="BNS67" s="105"/>
      <c r="BNT67" s="97"/>
      <c r="BNU67" s="97"/>
      <c r="BNV67" s="136"/>
      <c r="BNW67" s="105"/>
      <c r="BNX67" s="97"/>
      <c r="BNY67" s="97"/>
      <c r="BNZ67" s="136"/>
      <c r="BOA67" s="105"/>
      <c r="BOB67" s="97"/>
      <c r="BOC67" s="97"/>
      <c r="BOD67" s="136"/>
      <c r="BOE67" s="105"/>
      <c r="BOF67" s="97"/>
      <c r="BOG67" s="97"/>
      <c r="BOH67" s="136"/>
      <c r="BOI67" s="105"/>
      <c r="BOJ67" s="97"/>
      <c r="BOK67" s="97"/>
      <c r="BOL67" s="136"/>
      <c r="BOM67" s="105"/>
      <c r="BON67" s="97"/>
      <c r="BOO67" s="97"/>
      <c r="BOP67" s="136"/>
      <c r="BOQ67" s="105"/>
      <c r="BOR67" s="97"/>
      <c r="BOS67" s="97"/>
      <c r="BOT67" s="136"/>
      <c r="BOU67" s="105"/>
      <c r="BOV67" s="97"/>
      <c r="BOW67" s="97"/>
      <c r="BOX67" s="136"/>
      <c r="BOY67" s="105"/>
      <c r="BOZ67" s="97"/>
      <c r="BPA67" s="97"/>
      <c r="BPB67" s="136"/>
      <c r="BPC67" s="105"/>
      <c r="BPD67" s="97"/>
      <c r="BPE67" s="97"/>
      <c r="BPF67" s="136"/>
      <c r="BPG67" s="105"/>
      <c r="BPH67" s="97"/>
      <c r="BPI67" s="97"/>
      <c r="BPJ67" s="136"/>
      <c r="BPK67" s="105"/>
      <c r="BPL67" s="97"/>
      <c r="BPM67" s="97"/>
      <c r="BPN67" s="136"/>
      <c r="BPO67" s="105"/>
      <c r="BPP67" s="97"/>
      <c r="BPQ67" s="97"/>
      <c r="BPR67" s="136"/>
      <c r="BPS67" s="105"/>
      <c r="BPT67" s="97"/>
      <c r="BPU67" s="97"/>
      <c r="BPV67" s="136"/>
      <c r="BPW67" s="105"/>
      <c r="BPX67" s="97"/>
      <c r="BPY67" s="97"/>
      <c r="BPZ67" s="136"/>
      <c r="BQA67" s="105"/>
      <c r="BQB67" s="97"/>
      <c r="BQC67" s="97"/>
      <c r="BQD67" s="136"/>
      <c r="BQE67" s="105"/>
      <c r="BQF67" s="97"/>
      <c r="BQG67" s="97"/>
      <c r="BQH67" s="136"/>
      <c r="BQI67" s="105"/>
      <c r="BQJ67" s="97"/>
      <c r="BQK67" s="97"/>
      <c r="BQL67" s="136"/>
      <c r="BQM67" s="105"/>
      <c r="BQN67" s="97"/>
      <c r="BQO67" s="97"/>
      <c r="BQP67" s="136"/>
      <c r="BQQ67" s="105"/>
      <c r="BQR67" s="97"/>
      <c r="BQS67" s="97"/>
      <c r="BQT67" s="136"/>
      <c r="BQU67" s="105"/>
      <c r="BQV67" s="97"/>
      <c r="BQW67" s="97"/>
      <c r="BQX67" s="136"/>
      <c r="BQY67" s="105"/>
      <c r="BQZ67" s="97"/>
      <c r="BRA67" s="97"/>
      <c r="BRB67" s="136"/>
      <c r="BRC67" s="105"/>
      <c r="BRD67" s="97"/>
      <c r="BRE67" s="97"/>
      <c r="BRF67" s="136"/>
      <c r="BRG67" s="105"/>
      <c r="BRH67" s="97"/>
      <c r="BRI67" s="97"/>
      <c r="BRJ67" s="136"/>
      <c r="BRK67" s="105"/>
      <c r="BRL67" s="97"/>
      <c r="BRM67" s="97"/>
      <c r="BRN67" s="136"/>
      <c r="BRO67" s="105"/>
      <c r="BRP67" s="97"/>
      <c r="BRQ67" s="97"/>
      <c r="BRR67" s="136"/>
      <c r="BRS67" s="105"/>
      <c r="BRT67" s="97"/>
      <c r="BRU67" s="97"/>
      <c r="BRV67" s="136"/>
      <c r="BRW67" s="105"/>
      <c r="BRX67" s="97"/>
      <c r="BRY67" s="97"/>
      <c r="BRZ67" s="136"/>
      <c r="BSA67" s="105"/>
      <c r="BSB67" s="97"/>
      <c r="BSC67" s="97"/>
      <c r="BSD67" s="136"/>
      <c r="BSE67" s="105"/>
      <c r="BSF67" s="97"/>
      <c r="BSG67" s="97"/>
      <c r="BSH67" s="136"/>
      <c r="BSI67" s="105"/>
      <c r="BSJ67" s="97"/>
      <c r="BSK67" s="97"/>
      <c r="BSL67" s="136"/>
      <c r="BSM67" s="105"/>
      <c r="BSN67" s="97"/>
      <c r="BSO67" s="97"/>
      <c r="BSP67" s="136"/>
      <c r="BSQ67" s="105"/>
      <c r="BSR67" s="97"/>
      <c r="BSS67" s="97"/>
      <c r="BST67" s="136"/>
      <c r="BSU67" s="105"/>
      <c r="BSV67" s="97"/>
      <c r="BSW67" s="97"/>
      <c r="BSX67" s="136"/>
      <c r="BSY67" s="105"/>
      <c r="BSZ67" s="97"/>
      <c r="BTA67" s="97"/>
      <c r="BTB67" s="136"/>
      <c r="BTC67" s="105"/>
      <c r="BTD67" s="97"/>
      <c r="BTE67" s="97"/>
      <c r="BTF67" s="136"/>
      <c r="BTG67" s="105"/>
      <c r="BTH67" s="97"/>
      <c r="BTI67" s="97"/>
      <c r="BTJ67" s="136"/>
      <c r="BTK67" s="105"/>
      <c r="BTL67" s="97"/>
      <c r="BTM67" s="97"/>
      <c r="BTN67" s="136"/>
      <c r="BTO67" s="105"/>
      <c r="BTP67" s="97"/>
      <c r="BTQ67" s="97"/>
      <c r="BTR67" s="136"/>
      <c r="BTS67" s="105"/>
      <c r="BTT67" s="97"/>
      <c r="BTU67" s="97"/>
      <c r="BTV67" s="136"/>
      <c r="BTW67" s="105"/>
      <c r="BTX67" s="97"/>
      <c r="BTY67" s="97"/>
      <c r="BTZ67" s="136"/>
      <c r="BUA67" s="105"/>
      <c r="BUB67" s="97"/>
      <c r="BUC67" s="97"/>
      <c r="BUD67" s="136"/>
      <c r="BUE67" s="105"/>
      <c r="BUF67" s="97"/>
      <c r="BUG67" s="97"/>
      <c r="BUH67" s="136"/>
      <c r="BUI67" s="105"/>
      <c r="BUJ67" s="97"/>
      <c r="BUK67" s="97"/>
      <c r="BUL67" s="136"/>
      <c r="BUM67" s="105"/>
      <c r="BUN67" s="97"/>
      <c r="BUO67" s="97"/>
      <c r="BUP67" s="136"/>
      <c r="BUQ67" s="105"/>
      <c r="BUR67" s="97"/>
      <c r="BUS67" s="97"/>
      <c r="BUT67" s="136"/>
      <c r="BUU67" s="105"/>
      <c r="BUV67" s="97"/>
      <c r="BUW67" s="97"/>
      <c r="BUX67" s="136"/>
      <c r="BUY67" s="105"/>
      <c r="BUZ67" s="97"/>
      <c r="BVA67" s="97"/>
      <c r="BVB67" s="136"/>
      <c r="BVC67" s="105"/>
      <c r="BVD67" s="97"/>
      <c r="BVE67" s="97"/>
      <c r="BVF67" s="136"/>
      <c r="BVG67" s="105"/>
      <c r="BVH67" s="97"/>
      <c r="BVI67" s="97"/>
      <c r="BVJ67" s="136"/>
      <c r="BVK67" s="105"/>
      <c r="BVL67" s="97"/>
      <c r="BVM67" s="97"/>
      <c r="BVN67" s="136"/>
      <c r="BVO67" s="105"/>
      <c r="BVP67" s="97"/>
      <c r="BVQ67" s="97"/>
      <c r="BVR67" s="136"/>
      <c r="BVS67" s="105"/>
      <c r="BVT67" s="97"/>
      <c r="BVU67" s="97"/>
      <c r="BVV67" s="136"/>
      <c r="BVW67" s="105"/>
      <c r="BVX67" s="97"/>
      <c r="BVY67" s="97"/>
      <c r="BVZ67" s="136"/>
      <c r="BWA67" s="105"/>
      <c r="BWB67" s="97"/>
      <c r="BWC67" s="97"/>
      <c r="BWD67" s="136"/>
      <c r="BWE67" s="105"/>
      <c r="BWF67" s="97"/>
      <c r="BWG67" s="97"/>
      <c r="BWH67" s="136"/>
      <c r="BWI67" s="105"/>
      <c r="BWJ67" s="97"/>
      <c r="BWK67" s="97"/>
      <c r="BWL67" s="136"/>
      <c r="BWM67" s="105"/>
      <c r="BWN67" s="97"/>
      <c r="BWO67" s="97"/>
      <c r="BWP67" s="136"/>
      <c r="BWQ67" s="105"/>
      <c r="BWR67" s="97"/>
      <c r="BWS67" s="97"/>
      <c r="BWT67" s="136"/>
      <c r="BWU67" s="105"/>
      <c r="BWV67" s="97"/>
      <c r="BWW67" s="97"/>
      <c r="BWX67" s="136"/>
      <c r="BWY67" s="105"/>
      <c r="BWZ67" s="97"/>
      <c r="BXA67" s="97"/>
      <c r="BXB67" s="136"/>
      <c r="BXC67" s="105"/>
      <c r="BXD67" s="97"/>
      <c r="BXE67" s="97"/>
      <c r="BXF67" s="136"/>
      <c r="BXG67" s="105"/>
      <c r="BXH67" s="97"/>
      <c r="BXI67" s="97"/>
      <c r="BXJ67" s="136"/>
      <c r="BXK67" s="105"/>
      <c r="BXL67" s="97"/>
      <c r="BXM67" s="97"/>
      <c r="BXN67" s="136"/>
      <c r="BXO67" s="105"/>
      <c r="BXP67" s="97"/>
      <c r="BXQ67" s="97"/>
      <c r="BXR67" s="136"/>
      <c r="BXS67" s="105"/>
      <c r="BXT67" s="97"/>
      <c r="BXU67" s="97"/>
      <c r="BXV67" s="136"/>
      <c r="BXW67" s="105"/>
      <c r="BXX67" s="97"/>
      <c r="BXY67" s="97"/>
      <c r="BXZ67" s="136"/>
      <c r="BYA67" s="105"/>
      <c r="BYB67" s="97"/>
      <c r="BYC67" s="97"/>
      <c r="BYD67" s="136"/>
      <c r="BYE67" s="105"/>
      <c r="BYF67" s="97"/>
      <c r="BYG67" s="97"/>
      <c r="BYH67" s="136"/>
      <c r="BYI67" s="105"/>
      <c r="BYJ67" s="97"/>
      <c r="BYK67" s="97"/>
      <c r="BYL67" s="136"/>
      <c r="BYM67" s="105"/>
      <c r="BYN67" s="97"/>
      <c r="BYO67" s="97"/>
      <c r="BYP67" s="136"/>
      <c r="BYQ67" s="105"/>
      <c r="BYR67" s="97"/>
      <c r="BYS67" s="97"/>
      <c r="BYT67" s="136"/>
      <c r="BYU67" s="105"/>
      <c r="BYV67" s="97"/>
      <c r="BYW67" s="97"/>
      <c r="BYX67" s="136"/>
      <c r="BYY67" s="105"/>
      <c r="BYZ67" s="97"/>
      <c r="BZA67" s="97"/>
      <c r="BZB67" s="136"/>
      <c r="BZC67" s="105"/>
      <c r="BZD67" s="97"/>
      <c r="BZE67" s="97"/>
      <c r="BZF67" s="136"/>
      <c r="BZG67" s="105"/>
      <c r="BZH67" s="97"/>
      <c r="BZI67" s="97"/>
      <c r="BZJ67" s="136"/>
      <c r="BZK67" s="105"/>
      <c r="BZL67" s="97"/>
      <c r="BZM67" s="97"/>
      <c r="BZN67" s="136"/>
      <c r="BZO67" s="105"/>
      <c r="BZP67" s="97"/>
      <c r="BZQ67" s="97"/>
      <c r="BZR67" s="136"/>
      <c r="BZS67" s="105"/>
      <c r="BZT67" s="97"/>
      <c r="BZU67" s="97"/>
      <c r="BZV67" s="136"/>
      <c r="BZW67" s="105"/>
      <c r="BZX67" s="97"/>
      <c r="BZY67" s="97"/>
      <c r="BZZ67" s="136"/>
      <c r="CAA67" s="105"/>
      <c r="CAB67" s="97"/>
      <c r="CAC67" s="97"/>
      <c r="CAD67" s="136"/>
      <c r="CAE67" s="105"/>
      <c r="CAF67" s="97"/>
      <c r="CAG67" s="97"/>
      <c r="CAH67" s="136"/>
      <c r="CAI67" s="105"/>
      <c r="CAJ67" s="97"/>
      <c r="CAK67" s="97"/>
      <c r="CAL67" s="136"/>
      <c r="CAM67" s="105"/>
      <c r="CAN67" s="97"/>
      <c r="CAO67" s="97"/>
      <c r="CAP67" s="136"/>
      <c r="CAQ67" s="105"/>
      <c r="CAR67" s="97"/>
      <c r="CAS67" s="97"/>
      <c r="CAT67" s="136"/>
      <c r="CAU67" s="105"/>
      <c r="CAV67" s="97"/>
      <c r="CAW67" s="97"/>
      <c r="CAX67" s="136"/>
      <c r="CAY67" s="105"/>
      <c r="CAZ67" s="97"/>
      <c r="CBA67" s="97"/>
      <c r="CBB67" s="136"/>
      <c r="CBC67" s="105"/>
      <c r="CBD67" s="97"/>
      <c r="CBE67" s="97"/>
      <c r="CBF67" s="136"/>
      <c r="CBG67" s="105"/>
      <c r="CBH67" s="97"/>
      <c r="CBI67" s="97"/>
      <c r="CBJ67" s="136"/>
      <c r="CBK67" s="105"/>
      <c r="CBL67" s="97"/>
      <c r="CBM67" s="97"/>
      <c r="CBN67" s="136"/>
      <c r="CBO67" s="105"/>
      <c r="CBP67" s="97"/>
      <c r="CBQ67" s="97"/>
      <c r="CBR67" s="136"/>
      <c r="CBS67" s="105"/>
      <c r="CBT67" s="97"/>
      <c r="CBU67" s="97"/>
      <c r="CBV67" s="136"/>
      <c r="CBW67" s="105"/>
      <c r="CBX67" s="97"/>
      <c r="CBY67" s="97"/>
      <c r="CBZ67" s="136"/>
      <c r="CCA67" s="105"/>
      <c r="CCB67" s="97"/>
      <c r="CCC67" s="97"/>
      <c r="CCD67" s="136"/>
      <c r="CCE67" s="105"/>
      <c r="CCF67" s="97"/>
      <c r="CCG67" s="97"/>
      <c r="CCH67" s="136"/>
      <c r="CCI67" s="105"/>
      <c r="CCJ67" s="97"/>
      <c r="CCK67" s="97"/>
      <c r="CCL67" s="136"/>
      <c r="CCM67" s="105"/>
      <c r="CCN67" s="97"/>
      <c r="CCO67" s="97"/>
      <c r="CCP67" s="136"/>
      <c r="CCQ67" s="105"/>
      <c r="CCR67" s="97"/>
      <c r="CCS67" s="97"/>
      <c r="CCT67" s="136"/>
      <c r="CCU67" s="105"/>
      <c r="CCV67" s="97"/>
      <c r="CCW67" s="97"/>
      <c r="CCX67" s="136"/>
      <c r="CCY67" s="105"/>
      <c r="CCZ67" s="97"/>
      <c r="CDA67" s="97"/>
      <c r="CDB67" s="136"/>
      <c r="CDC67" s="105"/>
      <c r="CDD67" s="97"/>
      <c r="CDE67" s="97"/>
      <c r="CDF67" s="136"/>
      <c r="CDG67" s="105"/>
      <c r="CDH67" s="97"/>
      <c r="CDI67" s="97"/>
      <c r="CDJ67" s="136"/>
      <c r="CDK67" s="105"/>
      <c r="CDL67" s="97"/>
      <c r="CDM67" s="97"/>
      <c r="CDN67" s="136"/>
      <c r="CDO67" s="105"/>
      <c r="CDP67" s="97"/>
      <c r="CDQ67" s="97"/>
      <c r="CDR67" s="136"/>
      <c r="CDS67" s="105"/>
      <c r="CDT67" s="97"/>
      <c r="CDU67" s="97"/>
      <c r="CDV67" s="136"/>
      <c r="CDW67" s="105"/>
      <c r="CDX67" s="97"/>
      <c r="CDY67" s="97"/>
      <c r="CDZ67" s="136"/>
      <c r="CEA67" s="105"/>
      <c r="CEB67" s="97"/>
      <c r="CEC67" s="97"/>
      <c r="CED67" s="136"/>
      <c r="CEE67" s="105"/>
      <c r="CEF67" s="97"/>
      <c r="CEG67" s="97"/>
      <c r="CEH67" s="136"/>
      <c r="CEI67" s="105"/>
      <c r="CEJ67" s="97"/>
      <c r="CEK67" s="97"/>
      <c r="CEL67" s="136"/>
      <c r="CEM67" s="105"/>
      <c r="CEN67" s="97"/>
      <c r="CEO67" s="97"/>
      <c r="CEP67" s="136"/>
      <c r="CEQ67" s="105"/>
      <c r="CER67" s="97"/>
      <c r="CES67" s="97"/>
      <c r="CET67" s="136"/>
      <c r="CEU67" s="105"/>
      <c r="CEV67" s="97"/>
      <c r="CEW67" s="97"/>
      <c r="CEX67" s="136"/>
      <c r="CEY67" s="105"/>
      <c r="CEZ67" s="97"/>
      <c r="CFA67" s="97"/>
      <c r="CFB67" s="136"/>
      <c r="CFC67" s="105"/>
      <c r="CFD67" s="97"/>
      <c r="CFE67" s="97"/>
      <c r="CFF67" s="136"/>
      <c r="CFG67" s="105"/>
      <c r="CFH67" s="97"/>
      <c r="CFI67" s="97"/>
      <c r="CFJ67" s="136"/>
      <c r="CFK67" s="105"/>
      <c r="CFL67" s="97"/>
      <c r="CFM67" s="97"/>
      <c r="CFN67" s="136"/>
      <c r="CFO67" s="105"/>
      <c r="CFP67" s="97"/>
      <c r="CFQ67" s="97"/>
      <c r="CFR67" s="136"/>
      <c r="CFS67" s="105"/>
      <c r="CFT67" s="97"/>
      <c r="CFU67" s="97"/>
      <c r="CFV67" s="136"/>
      <c r="CFW67" s="105"/>
      <c r="CFX67" s="97"/>
      <c r="CFY67" s="97"/>
      <c r="CFZ67" s="136"/>
      <c r="CGA67" s="105"/>
      <c r="CGB67" s="97"/>
      <c r="CGC67" s="97"/>
      <c r="CGD67" s="136"/>
      <c r="CGE67" s="105"/>
      <c r="CGF67" s="97"/>
      <c r="CGG67" s="97"/>
      <c r="CGH67" s="136"/>
      <c r="CGI67" s="105"/>
      <c r="CGJ67" s="97"/>
      <c r="CGK67" s="97"/>
      <c r="CGL67" s="136"/>
      <c r="CGM67" s="105"/>
      <c r="CGN67" s="97"/>
      <c r="CGO67" s="97"/>
      <c r="CGP67" s="136"/>
      <c r="CGQ67" s="105"/>
      <c r="CGR67" s="97"/>
      <c r="CGS67" s="97"/>
      <c r="CGT67" s="136"/>
      <c r="CGU67" s="105"/>
      <c r="CGV67" s="97"/>
      <c r="CGW67" s="97"/>
      <c r="CGX67" s="136"/>
      <c r="CGY67" s="105"/>
      <c r="CGZ67" s="97"/>
      <c r="CHA67" s="97"/>
      <c r="CHB67" s="136"/>
      <c r="CHC67" s="105"/>
      <c r="CHD67" s="97"/>
      <c r="CHE67" s="97"/>
      <c r="CHF67" s="136"/>
      <c r="CHG67" s="105"/>
      <c r="CHH67" s="97"/>
      <c r="CHI67" s="97"/>
      <c r="CHJ67" s="136"/>
      <c r="CHK67" s="105"/>
      <c r="CHL67" s="97"/>
      <c r="CHM67" s="97"/>
      <c r="CHN67" s="136"/>
      <c r="CHO67" s="105"/>
      <c r="CHP67" s="97"/>
      <c r="CHQ67" s="97"/>
      <c r="CHR67" s="136"/>
      <c r="CHS67" s="105"/>
      <c r="CHT67" s="97"/>
      <c r="CHU67" s="97"/>
      <c r="CHV67" s="136"/>
      <c r="CHW67" s="105"/>
      <c r="CHX67" s="97"/>
      <c r="CHY67" s="97"/>
      <c r="CHZ67" s="136"/>
      <c r="CIA67" s="105"/>
      <c r="CIB67" s="97"/>
      <c r="CIC67" s="97"/>
      <c r="CID67" s="136"/>
      <c r="CIE67" s="105"/>
      <c r="CIF67" s="97"/>
      <c r="CIG67" s="97"/>
      <c r="CIH67" s="136"/>
      <c r="CII67" s="105"/>
      <c r="CIJ67" s="97"/>
      <c r="CIK67" s="97"/>
      <c r="CIL67" s="136"/>
      <c r="CIM67" s="105"/>
      <c r="CIN67" s="97"/>
      <c r="CIO67" s="97"/>
      <c r="CIP67" s="136"/>
      <c r="CIQ67" s="105"/>
      <c r="CIR67" s="97"/>
      <c r="CIS67" s="97"/>
      <c r="CIT67" s="136"/>
      <c r="CIU67" s="105"/>
      <c r="CIV67" s="97"/>
      <c r="CIW67" s="97"/>
      <c r="CIX67" s="136"/>
      <c r="CIY67" s="105"/>
      <c r="CIZ67" s="97"/>
      <c r="CJA67" s="97"/>
      <c r="CJB67" s="136"/>
      <c r="CJC67" s="105"/>
      <c r="CJD67" s="97"/>
      <c r="CJE67" s="97"/>
      <c r="CJF67" s="136"/>
      <c r="CJG67" s="105"/>
      <c r="CJH67" s="97"/>
      <c r="CJI67" s="97"/>
      <c r="CJJ67" s="136"/>
      <c r="CJK67" s="105"/>
      <c r="CJL67" s="97"/>
      <c r="CJM67" s="97"/>
      <c r="CJN67" s="136"/>
      <c r="CJO67" s="105"/>
      <c r="CJP67" s="97"/>
      <c r="CJQ67" s="97"/>
      <c r="CJR67" s="136"/>
      <c r="CJS67" s="105"/>
      <c r="CJT67" s="97"/>
      <c r="CJU67" s="97"/>
      <c r="CJV67" s="136"/>
      <c r="CJW67" s="105"/>
      <c r="CJX67" s="97"/>
      <c r="CJY67" s="97"/>
      <c r="CJZ67" s="136"/>
      <c r="CKA67" s="105"/>
      <c r="CKB67" s="97"/>
      <c r="CKC67" s="97"/>
      <c r="CKD67" s="136"/>
      <c r="CKE67" s="105"/>
      <c r="CKF67" s="97"/>
      <c r="CKG67" s="97"/>
      <c r="CKH67" s="136"/>
      <c r="CKI67" s="105"/>
      <c r="CKJ67" s="97"/>
      <c r="CKK67" s="97"/>
      <c r="CKL67" s="136"/>
      <c r="CKM67" s="105"/>
      <c r="CKN67" s="97"/>
      <c r="CKO67" s="97"/>
      <c r="CKP67" s="136"/>
      <c r="CKQ67" s="105"/>
      <c r="CKR67" s="97"/>
      <c r="CKS67" s="97"/>
      <c r="CKT67" s="136"/>
      <c r="CKU67" s="105"/>
      <c r="CKV67" s="97"/>
      <c r="CKW67" s="97"/>
      <c r="CKX67" s="136"/>
      <c r="CKY67" s="105"/>
      <c r="CKZ67" s="97"/>
      <c r="CLA67" s="97"/>
      <c r="CLB67" s="136"/>
      <c r="CLC67" s="105"/>
      <c r="CLD67" s="97"/>
      <c r="CLE67" s="97"/>
      <c r="CLF67" s="136"/>
      <c r="CLG67" s="105"/>
      <c r="CLH67" s="97"/>
      <c r="CLI67" s="97"/>
      <c r="CLJ67" s="136"/>
      <c r="CLK67" s="105"/>
      <c r="CLL67" s="97"/>
      <c r="CLM67" s="97"/>
      <c r="CLN67" s="136"/>
      <c r="CLO67" s="105"/>
      <c r="CLP67" s="97"/>
      <c r="CLQ67" s="97"/>
      <c r="CLR67" s="136"/>
      <c r="CLS67" s="105"/>
      <c r="CLT67" s="97"/>
      <c r="CLU67" s="97"/>
      <c r="CLV67" s="136"/>
      <c r="CLW67" s="105"/>
      <c r="CLX67" s="97"/>
      <c r="CLY67" s="97"/>
      <c r="CLZ67" s="136"/>
      <c r="CMA67" s="105"/>
      <c r="CMB67" s="97"/>
      <c r="CMC67" s="97"/>
      <c r="CMD67" s="136"/>
      <c r="CME67" s="105"/>
      <c r="CMF67" s="97"/>
      <c r="CMG67" s="97"/>
      <c r="CMH67" s="136"/>
      <c r="CMI67" s="105"/>
      <c r="CMJ67" s="97"/>
      <c r="CMK67" s="97"/>
      <c r="CML67" s="136"/>
      <c r="CMM67" s="105"/>
      <c r="CMN67" s="97"/>
      <c r="CMO67" s="97"/>
      <c r="CMP67" s="136"/>
      <c r="CMQ67" s="105"/>
      <c r="CMR67" s="97"/>
      <c r="CMS67" s="97"/>
      <c r="CMT67" s="136"/>
      <c r="CMU67" s="105"/>
      <c r="CMV67" s="97"/>
      <c r="CMW67" s="97"/>
      <c r="CMX67" s="136"/>
      <c r="CMY67" s="105"/>
      <c r="CMZ67" s="97"/>
      <c r="CNA67" s="97"/>
      <c r="CNB67" s="136"/>
      <c r="CNC67" s="105"/>
      <c r="CND67" s="97"/>
      <c r="CNE67" s="97"/>
      <c r="CNF67" s="136"/>
      <c r="CNG67" s="105"/>
      <c r="CNH67" s="97"/>
      <c r="CNI67" s="97"/>
      <c r="CNJ67" s="136"/>
      <c r="CNK67" s="105"/>
      <c r="CNL67" s="97"/>
      <c r="CNM67" s="97"/>
      <c r="CNN67" s="136"/>
      <c r="CNO67" s="105"/>
      <c r="CNP67" s="97"/>
      <c r="CNQ67" s="97"/>
      <c r="CNR67" s="136"/>
      <c r="CNS67" s="105"/>
      <c r="CNT67" s="97"/>
      <c r="CNU67" s="97"/>
      <c r="CNV67" s="136"/>
      <c r="CNW67" s="105"/>
      <c r="CNX67" s="97"/>
      <c r="CNY67" s="97"/>
      <c r="CNZ67" s="136"/>
      <c r="COA67" s="105"/>
      <c r="COB67" s="97"/>
      <c r="COC67" s="97"/>
      <c r="COD67" s="136"/>
      <c r="COE67" s="105"/>
      <c r="COF67" s="97"/>
      <c r="COG67" s="97"/>
      <c r="COH67" s="136"/>
      <c r="COI67" s="105"/>
      <c r="COJ67" s="97"/>
      <c r="COK67" s="97"/>
      <c r="COL67" s="136"/>
      <c r="COM67" s="105"/>
      <c r="CON67" s="97"/>
      <c r="COO67" s="97"/>
      <c r="COP67" s="136"/>
      <c r="COQ67" s="105"/>
      <c r="COR67" s="97"/>
      <c r="COS67" s="97"/>
      <c r="COT67" s="136"/>
      <c r="COU67" s="105"/>
      <c r="COV67" s="97"/>
      <c r="COW67" s="97"/>
      <c r="COX67" s="136"/>
      <c r="COY67" s="105"/>
      <c r="COZ67" s="97"/>
      <c r="CPA67" s="97"/>
      <c r="CPB67" s="136"/>
      <c r="CPC67" s="105"/>
      <c r="CPD67" s="97"/>
      <c r="CPE67" s="97"/>
      <c r="CPF67" s="136"/>
      <c r="CPG67" s="105"/>
      <c r="CPH67" s="97"/>
      <c r="CPI67" s="97"/>
      <c r="CPJ67" s="136"/>
      <c r="CPK67" s="105"/>
      <c r="CPL67" s="97"/>
      <c r="CPM67" s="97"/>
      <c r="CPN67" s="136"/>
      <c r="CPO67" s="105"/>
      <c r="CPP67" s="97"/>
      <c r="CPQ67" s="97"/>
      <c r="CPR67" s="136"/>
      <c r="CPS67" s="105"/>
      <c r="CPT67" s="97"/>
      <c r="CPU67" s="97"/>
      <c r="CPV67" s="136"/>
      <c r="CPW67" s="105"/>
      <c r="CPX67" s="97"/>
      <c r="CPY67" s="97"/>
      <c r="CPZ67" s="136"/>
      <c r="CQA67" s="105"/>
      <c r="CQB67" s="97"/>
      <c r="CQC67" s="97"/>
      <c r="CQD67" s="136"/>
      <c r="CQE67" s="105"/>
      <c r="CQF67" s="97"/>
      <c r="CQG67" s="97"/>
      <c r="CQH67" s="136"/>
      <c r="CQI67" s="105"/>
      <c r="CQJ67" s="97"/>
      <c r="CQK67" s="97"/>
      <c r="CQL67" s="136"/>
      <c r="CQM67" s="105"/>
      <c r="CQN67" s="97"/>
      <c r="CQO67" s="97"/>
      <c r="CQP67" s="136"/>
      <c r="CQQ67" s="105"/>
      <c r="CQR67" s="97"/>
      <c r="CQS67" s="97"/>
      <c r="CQT67" s="136"/>
      <c r="CQU67" s="105"/>
      <c r="CQV67" s="97"/>
      <c r="CQW67" s="97"/>
      <c r="CQX67" s="136"/>
      <c r="CQY67" s="105"/>
      <c r="CQZ67" s="97"/>
      <c r="CRA67" s="97"/>
      <c r="CRB67" s="136"/>
      <c r="CRC67" s="105"/>
      <c r="CRD67" s="97"/>
      <c r="CRE67" s="97"/>
      <c r="CRF67" s="136"/>
      <c r="CRG67" s="105"/>
      <c r="CRH67" s="97"/>
      <c r="CRI67" s="97"/>
      <c r="CRJ67" s="136"/>
      <c r="CRK67" s="105"/>
      <c r="CRL67" s="97"/>
      <c r="CRM67" s="97"/>
      <c r="CRN67" s="136"/>
      <c r="CRO67" s="105"/>
      <c r="CRP67" s="97"/>
      <c r="CRQ67" s="97"/>
      <c r="CRR67" s="136"/>
      <c r="CRS67" s="105"/>
      <c r="CRT67" s="97"/>
      <c r="CRU67" s="97"/>
      <c r="CRV67" s="136"/>
      <c r="CRW67" s="105"/>
      <c r="CRX67" s="97"/>
      <c r="CRY67" s="97"/>
      <c r="CRZ67" s="136"/>
      <c r="CSA67" s="105"/>
      <c r="CSB67" s="97"/>
      <c r="CSC67" s="97"/>
      <c r="CSD67" s="136"/>
      <c r="CSE67" s="105"/>
      <c r="CSF67" s="97"/>
      <c r="CSG67" s="97"/>
      <c r="CSH67" s="136"/>
      <c r="CSI67" s="105"/>
      <c r="CSJ67" s="97"/>
      <c r="CSK67" s="97"/>
      <c r="CSL67" s="136"/>
      <c r="CSM67" s="105"/>
      <c r="CSN67" s="97"/>
      <c r="CSO67" s="97"/>
      <c r="CSP67" s="136"/>
      <c r="CSQ67" s="105"/>
      <c r="CSR67" s="97"/>
      <c r="CSS67" s="97"/>
      <c r="CST67" s="136"/>
      <c r="CSU67" s="105"/>
      <c r="CSV67" s="97"/>
      <c r="CSW67" s="97"/>
      <c r="CSX67" s="136"/>
      <c r="CSY67" s="105"/>
      <c r="CSZ67" s="97"/>
      <c r="CTA67" s="97"/>
      <c r="CTB67" s="136"/>
      <c r="CTC67" s="105"/>
      <c r="CTD67" s="97"/>
      <c r="CTE67" s="97"/>
      <c r="CTF67" s="136"/>
      <c r="CTG67" s="105"/>
      <c r="CTH67" s="97"/>
      <c r="CTI67" s="97"/>
      <c r="CTJ67" s="136"/>
      <c r="CTK67" s="105"/>
      <c r="CTL67" s="97"/>
      <c r="CTM67" s="97"/>
      <c r="CTN67" s="136"/>
      <c r="CTO67" s="105"/>
      <c r="CTP67" s="97"/>
      <c r="CTQ67" s="97"/>
      <c r="CTR67" s="136"/>
      <c r="CTS67" s="105"/>
      <c r="CTT67" s="97"/>
      <c r="CTU67" s="97"/>
      <c r="CTV67" s="136"/>
      <c r="CTW67" s="105"/>
      <c r="CTX67" s="97"/>
      <c r="CTY67" s="97"/>
      <c r="CTZ67" s="136"/>
      <c r="CUA67" s="105"/>
      <c r="CUB67" s="97"/>
      <c r="CUC67" s="97"/>
      <c r="CUD67" s="136"/>
      <c r="CUE67" s="105"/>
      <c r="CUF67" s="97"/>
      <c r="CUG67" s="97"/>
      <c r="CUH67" s="136"/>
      <c r="CUI67" s="105"/>
      <c r="CUJ67" s="97"/>
      <c r="CUK67" s="97"/>
      <c r="CUL67" s="136"/>
      <c r="CUM67" s="105"/>
      <c r="CUN67" s="97"/>
      <c r="CUO67" s="97"/>
      <c r="CUP67" s="136"/>
      <c r="CUQ67" s="105"/>
      <c r="CUR67" s="97"/>
      <c r="CUS67" s="97"/>
      <c r="CUT67" s="136"/>
      <c r="CUU67" s="105"/>
      <c r="CUV67" s="97"/>
      <c r="CUW67" s="97"/>
      <c r="CUX67" s="136"/>
      <c r="CUY67" s="105"/>
      <c r="CUZ67" s="97"/>
      <c r="CVA67" s="97"/>
      <c r="CVB67" s="136"/>
      <c r="CVC67" s="105"/>
      <c r="CVD67" s="97"/>
      <c r="CVE67" s="97"/>
      <c r="CVF67" s="136"/>
      <c r="CVG67" s="105"/>
      <c r="CVH67" s="97"/>
      <c r="CVI67" s="97"/>
      <c r="CVJ67" s="136"/>
      <c r="CVK67" s="105"/>
      <c r="CVL67" s="97"/>
      <c r="CVM67" s="97"/>
      <c r="CVN67" s="136"/>
      <c r="CVO67" s="105"/>
      <c r="CVP67" s="97"/>
      <c r="CVQ67" s="97"/>
      <c r="CVR67" s="136"/>
      <c r="CVS67" s="105"/>
      <c r="CVT67" s="97"/>
      <c r="CVU67" s="97"/>
      <c r="CVV67" s="136"/>
      <c r="CVW67" s="105"/>
      <c r="CVX67" s="97"/>
      <c r="CVY67" s="97"/>
      <c r="CVZ67" s="136"/>
      <c r="CWA67" s="105"/>
      <c r="CWB67" s="97"/>
      <c r="CWC67" s="97"/>
      <c r="CWD67" s="136"/>
      <c r="CWE67" s="105"/>
      <c r="CWF67" s="97"/>
      <c r="CWG67" s="97"/>
      <c r="CWH67" s="136"/>
      <c r="CWI67" s="105"/>
      <c r="CWJ67" s="97"/>
      <c r="CWK67" s="97"/>
      <c r="CWL67" s="136"/>
      <c r="CWM67" s="105"/>
      <c r="CWN67" s="97"/>
      <c r="CWO67" s="97"/>
      <c r="CWP67" s="136"/>
      <c r="CWQ67" s="105"/>
      <c r="CWR67" s="97"/>
      <c r="CWS67" s="97"/>
      <c r="CWT67" s="136"/>
      <c r="CWU67" s="105"/>
      <c r="CWV67" s="97"/>
      <c r="CWW67" s="97"/>
      <c r="CWX67" s="136"/>
      <c r="CWY67" s="105"/>
      <c r="CWZ67" s="97"/>
      <c r="CXA67" s="97"/>
      <c r="CXB67" s="136"/>
      <c r="CXC67" s="105"/>
      <c r="CXD67" s="97"/>
      <c r="CXE67" s="97"/>
      <c r="CXF67" s="136"/>
      <c r="CXG67" s="105"/>
      <c r="CXH67" s="97"/>
      <c r="CXI67" s="97"/>
      <c r="CXJ67" s="136"/>
      <c r="CXK67" s="105"/>
      <c r="CXL67" s="97"/>
      <c r="CXM67" s="97"/>
      <c r="CXN67" s="136"/>
      <c r="CXO67" s="105"/>
      <c r="CXP67" s="97"/>
      <c r="CXQ67" s="97"/>
      <c r="CXR67" s="136"/>
      <c r="CXS67" s="105"/>
      <c r="CXT67" s="97"/>
      <c r="CXU67" s="97"/>
      <c r="CXV67" s="136"/>
      <c r="CXW67" s="105"/>
      <c r="CXX67" s="97"/>
      <c r="CXY67" s="97"/>
      <c r="CXZ67" s="136"/>
      <c r="CYA67" s="105"/>
      <c r="CYB67" s="97"/>
      <c r="CYC67" s="97"/>
      <c r="CYD67" s="136"/>
      <c r="CYE67" s="105"/>
      <c r="CYF67" s="97"/>
      <c r="CYG67" s="97"/>
      <c r="CYH67" s="136"/>
      <c r="CYI67" s="105"/>
      <c r="CYJ67" s="97"/>
      <c r="CYK67" s="97"/>
      <c r="CYL67" s="136"/>
      <c r="CYM67" s="105"/>
      <c r="CYN67" s="97"/>
      <c r="CYO67" s="97"/>
      <c r="CYP67" s="136"/>
      <c r="CYQ67" s="105"/>
      <c r="CYR67" s="97"/>
      <c r="CYS67" s="97"/>
      <c r="CYT67" s="136"/>
      <c r="CYU67" s="105"/>
      <c r="CYV67" s="97"/>
      <c r="CYW67" s="97"/>
      <c r="CYX67" s="136"/>
      <c r="CYY67" s="105"/>
      <c r="CYZ67" s="97"/>
      <c r="CZA67" s="97"/>
      <c r="CZB67" s="136"/>
      <c r="CZC67" s="105"/>
      <c r="CZD67" s="97"/>
      <c r="CZE67" s="97"/>
      <c r="CZF67" s="136"/>
      <c r="CZG67" s="105"/>
      <c r="CZH67" s="97"/>
      <c r="CZI67" s="97"/>
      <c r="CZJ67" s="136"/>
      <c r="CZK67" s="105"/>
      <c r="CZL67" s="97"/>
      <c r="CZM67" s="97"/>
      <c r="CZN67" s="136"/>
      <c r="CZO67" s="105"/>
      <c r="CZP67" s="97"/>
      <c r="CZQ67" s="97"/>
      <c r="CZR67" s="136"/>
      <c r="CZS67" s="105"/>
      <c r="CZT67" s="97"/>
      <c r="CZU67" s="97"/>
      <c r="CZV67" s="136"/>
      <c r="CZW67" s="105"/>
      <c r="CZX67" s="97"/>
      <c r="CZY67" s="97"/>
      <c r="CZZ67" s="136"/>
      <c r="DAA67" s="105"/>
      <c r="DAB67" s="97"/>
      <c r="DAC67" s="97"/>
      <c r="DAD67" s="136"/>
      <c r="DAE67" s="105"/>
      <c r="DAF67" s="97"/>
      <c r="DAG67" s="97"/>
      <c r="DAH67" s="136"/>
      <c r="DAI67" s="105"/>
      <c r="DAJ67" s="97"/>
      <c r="DAK67" s="97"/>
      <c r="DAL67" s="136"/>
      <c r="DAM67" s="105"/>
      <c r="DAN67" s="97"/>
      <c r="DAO67" s="97"/>
      <c r="DAP67" s="136"/>
      <c r="DAQ67" s="105"/>
      <c r="DAR67" s="97"/>
      <c r="DAS67" s="97"/>
      <c r="DAT67" s="136"/>
      <c r="DAU67" s="105"/>
      <c r="DAV67" s="97"/>
      <c r="DAW67" s="97"/>
      <c r="DAX67" s="136"/>
      <c r="DAY67" s="105"/>
      <c r="DAZ67" s="97"/>
      <c r="DBA67" s="97"/>
      <c r="DBB67" s="136"/>
      <c r="DBC67" s="105"/>
      <c r="DBD67" s="97"/>
      <c r="DBE67" s="97"/>
      <c r="DBF67" s="136"/>
      <c r="DBG67" s="105"/>
      <c r="DBH67" s="97"/>
      <c r="DBI67" s="97"/>
      <c r="DBJ67" s="136"/>
      <c r="DBK67" s="105"/>
      <c r="DBL67" s="97"/>
      <c r="DBM67" s="97"/>
      <c r="DBN67" s="136"/>
      <c r="DBO67" s="105"/>
      <c r="DBP67" s="97"/>
      <c r="DBQ67" s="97"/>
      <c r="DBR67" s="136"/>
      <c r="DBS67" s="105"/>
      <c r="DBT67" s="97"/>
      <c r="DBU67" s="97"/>
      <c r="DBV67" s="136"/>
      <c r="DBW67" s="105"/>
      <c r="DBX67" s="97"/>
      <c r="DBY67" s="97"/>
      <c r="DBZ67" s="136"/>
      <c r="DCA67" s="105"/>
      <c r="DCB67" s="97"/>
      <c r="DCC67" s="97"/>
      <c r="DCD67" s="136"/>
      <c r="DCE67" s="105"/>
      <c r="DCF67" s="97"/>
      <c r="DCG67" s="97"/>
      <c r="DCH67" s="136"/>
      <c r="DCI67" s="105"/>
      <c r="DCJ67" s="97"/>
      <c r="DCK67" s="97"/>
      <c r="DCL67" s="136"/>
      <c r="DCM67" s="105"/>
      <c r="DCN67" s="97"/>
      <c r="DCO67" s="97"/>
      <c r="DCP67" s="136"/>
      <c r="DCQ67" s="105"/>
      <c r="DCR67" s="97"/>
      <c r="DCS67" s="97"/>
      <c r="DCT67" s="136"/>
      <c r="DCU67" s="105"/>
      <c r="DCV67" s="97"/>
      <c r="DCW67" s="97"/>
      <c r="DCX67" s="136"/>
      <c r="DCY67" s="105"/>
      <c r="DCZ67" s="97"/>
      <c r="DDA67" s="97"/>
      <c r="DDB67" s="136"/>
      <c r="DDC67" s="105"/>
      <c r="DDD67" s="97"/>
      <c r="DDE67" s="97"/>
      <c r="DDF67" s="136"/>
      <c r="DDG67" s="105"/>
      <c r="DDH67" s="97"/>
      <c r="DDI67" s="97"/>
      <c r="DDJ67" s="136"/>
      <c r="DDK67" s="105"/>
      <c r="DDL67" s="97"/>
      <c r="DDM67" s="97"/>
      <c r="DDN67" s="136"/>
      <c r="DDO67" s="105"/>
      <c r="DDP67" s="97"/>
      <c r="DDQ67" s="97"/>
      <c r="DDR67" s="136"/>
      <c r="DDS67" s="105"/>
      <c r="DDT67" s="97"/>
      <c r="DDU67" s="97"/>
      <c r="DDV67" s="136"/>
      <c r="DDW67" s="105"/>
      <c r="DDX67" s="97"/>
      <c r="DDY67" s="97"/>
      <c r="DDZ67" s="136"/>
      <c r="DEA67" s="105"/>
      <c r="DEB67" s="97"/>
      <c r="DEC67" s="97"/>
      <c r="DED67" s="136"/>
      <c r="DEE67" s="105"/>
      <c r="DEF67" s="97"/>
      <c r="DEG67" s="97"/>
      <c r="DEH67" s="136"/>
      <c r="DEI67" s="105"/>
      <c r="DEJ67" s="97"/>
      <c r="DEK67" s="97"/>
      <c r="DEL67" s="136"/>
      <c r="DEM67" s="105"/>
      <c r="DEN67" s="97"/>
      <c r="DEO67" s="97"/>
      <c r="DEP67" s="136"/>
      <c r="DEQ67" s="105"/>
      <c r="DER67" s="97"/>
      <c r="DES67" s="97"/>
      <c r="DET67" s="136"/>
      <c r="DEU67" s="105"/>
      <c r="DEV67" s="97"/>
      <c r="DEW67" s="97"/>
      <c r="DEX67" s="136"/>
      <c r="DEY67" s="105"/>
      <c r="DEZ67" s="97"/>
      <c r="DFA67" s="97"/>
      <c r="DFB67" s="136"/>
      <c r="DFC67" s="105"/>
      <c r="DFD67" s="97"/>
      <c r="DFE67" s="97"/>
      <c r="DFF67" s="136"/>
      <c r="DFG67" s="105"/>
      <c r="DFH67" s="97"/>
      <c r="DFI67" s="97"/>
      <c r="DFJ67" s="136"/>
      <c r="DFK67" s="105"/>
      <c r="DFL67" s="97"/>
      <c r="DFM67" s="97"/>
      <c r="DFN67" s="136"/>
      <c r="DFO67" s="105"/>
      <c r="DFP67" s="97"/>
      <c r="DFQ67" s="97"/>
      <c r="DFR67" s="136"/>
      <c r="DFS67" s="105"/>
      <c r="DFT67" s="97"/>
      <c r="DFU67" s="97"/>
      <c r="DFV67" s="136"/>
      <c r="DFW67" s="105"/>
      <c r="DFX67" s="97"/>
      <c r="DFY67" s="97"/>
      <c r="DFZ67" s="136"/>
      <c r="DGA67" s="105"/>
      <c r="DGB67" s="97"/>
      <c r="DGC67" s="97"/>
      <c r="DGD67" s="136"/>
      <c r="DGE67" s="105"/>
      <c r="DGF67" s="97"/>
      <c r="DGG67" s="97"/>
      <c r="DGH67" s="136"/>
      <c r="DGI67" s="105"/>
      <c r="DGJ67" s="97"/>
      <c r="DGK67" s="97"/>
      <c r="DGL67" s="136"/>
      <c r="DGM67" s="105"/>
      <c r="DGN67" s="97"/>
      <c r="DGO67" s="97"/>
      <c r="DGP67" s="136"/>
      <c r="DGQ67" s="105"/>
      <c r="DGR67" s="97"/>
      <c r="DGS67" s="97"/>
      <c r="DGT67" s="136"/>
      <c r="DGU67" s="105"/>
      <c r="DGV67" s="97"/>
      <c r="DGW67" s="97"/>
      <c r="DGX67" s="136"/>
      <c r="DGY67" s="105"/>
      <c r="DGZ67" s="97"/>
      <c r="DHA67" s="97"/>
      <c r="DHB67" s="136"/>
      <c r="DHC67" s="105"/>
      <c r="DHD67" s="97"/>
      <c r="DHE67" s="97"/>
      <c r="DHF67" s="136"/>
      <c r="DHG67" s="105"/>
      <c r="DHH67" s="97"/>
      <c r="DHI67" s="97"/>
      <c r="DHJ67" s="136"/>
      <c r="DHK67" s="105"/>
      <c r="DHL67" s="97"/>
      <c r="DHM67" s="97"/>
      <c r="DHN67" s="136"/>
      <c r="DHO67" s="105"/>
      <c r="DHP67" s="97"/>
      <c r="DHQ67" s="97"/>
      <c r="DHR67" s="136"/>
      <c r="DHS67" s="105"/>
      <c r="DHT67" s="97"/>
      <c r="DHU67" s="97"/>
      <c r="DHV67" s="136"/>
      <c r="DHW67" s="105"/>
      <c r="DHX67" s="97"/>
      <c r="DHY67" s="97"/>
      <c r="DHZ67" s="136"/>
      <c r="DIA67" s="105"/>
      <c r="DIB67" s="97"/>
      <c r="DIC67" s="97"/>
      <c r="DID67" s="136"/>
      <c r="DIE67" s="105"/>
      <c r="DIF67" s="97"/>
      <c r="DIG67" s="97"/>
      <c r="DIH67" s="136"/>
      <c r="DII67" s="105"/>
      <c r="DIJ67" s="97"/>
      <c r="DIK67" s="97"/>
      <c r="DIL67" s="136"/>
      <c r="DIM67" s="105"/>
      <c r="DIN67" s="97"/>
      <c r="DIO67" s="97"/>
      <c r="DIP67" s="136"/>
      <c r="DIQ67" s="105"/>
      <c r="DIR67" s="97"/>
      <c r="DIS67" s="97"/>
      <c r="DIT67" s="136"/>
      <c r="DIU67" s="105"/>
      <c r="DIV67" s="97"/>
      <c r="DIW67" s="97"/>
      <c r="DIX67" s="136"/>
      <c r="DIY67" s="105"/>
      <c r="DIZ67" s="97"/>
      <c r="DJA67" s="97"/>
      <c r="DJB67" s="136"/>
      <c r="DJC67" s="105"/>
      <c r="DJD67" s="97"/>
      <c r="DJE67" s="97"/>
      <c r="DJF67" s="136"/>
      <c r="DJG67" s="105"/>
      <c r="DJH67" s="97"/>
      <c r="DJI67" s="97"/>
      <c r="DJJ67" s="136"/>
      <c r="DJK67" s="105"/>
      <c r="DJL67" s="97"/>
      <c r="DJM67" s="97"/>
      <c r="DJN67" s="136"/>
      <c r="DJO67" s="105"/>
      <c r="DJP67" s="97"/>
      <c r="DJQ67" s="97"/>
      <c r="DJR67" s="136"/>
      <c r="DJS67" s="105"/>
      <c r="DJT67" s="97"/>
      <c r="DJU67" s="97"/>
      <c r="DJV67" s="136"/>
      <c r="DJW67" s="105"/>
      <c r="DJX67" s="97"/>
      <c r="DJY67" s="97"/>
      <c r="DJZ67" s="136"/>
      <c r="DKA67" s="105"/>
      <c r="DKB67" s="97"/>
      <c r="DKC67" s="97"/>
      <c r="DKD67" s="136"/>
      <c r="DKE67" s="105"/>
      <c r="DKF67" s="97"/>
      <c r="DKG67" s="97"/>
      <c r="DKH67" s="136"/>
      <c r="DKI67" s="105"/>
      <c r="DKJ67" s="97"/>
      <c r="DKK67" s="97"/>
      <c r="DKL67" s="136"/>
      <c r="DKM67" s="105"/>
      <c r="DKN67" s="97"/>
      <c r="DKO67" s="97"/>
      <c r="DKP67" s="136"/>
      <c r="DKQ67" s="105"/>
      <c r="DKR67" s="97"/>
      <c r="DKS67" s="97"/>
      <c r="DKT67" s="136"/>
      <c r="DKU67" s="105"/>
      <c r="DKV67" s="97"/>
      <c r="DKW67" s="97"/>
      <c r="DKX67" s="136"/>
      <c r="DKY67" s="105"/>
      <c r="DKZ67" s="97"/>
      <c r="DLA67" s="97"/>
      <c r="DLB67" s="136"/>
      <c r="DLC67" s="105"/>
      <c r="DLD67" s="97"/>
      <c r="DLE67" s="97"/>
      <c r="DLF67" s="136"/>
      <c r="DLG67" s="105"/>
      <c r="DLH67" s="97"/>
      <c r="DLI67" s="97"/>
      <c r="DLJ67" s="136"/>
      <c r="DLK67" s="105"/>
      <c r="DLL67" s="97"/>
      <c r="DLM67" s="97"/>
      <c r="DLN67" s="136"/>
      <c r="DLO67" s="105"/>
      <c r="DLP67" s="97"/>
      <c r="DLQ67" s="97"/>
      <c r="DLR67" s="136"/>
      <c r="DLS67" s="105"/>
      <c r="DLT67" s="97"/>
      <c r="DLU67" s="97"/>
      <c r="DLV67" s="136"/>
      <c r="DLW67" s="105"/>
      <c r="DLX67" s="97"/>
      <c r="DLY67" s="97"/>
      <c r="DLZ67" s="136"/>
      <c r="DMA67" s="105"/>
      <c r="DMB67" s="97"/>
      <c r="DMC67" s="97"/>
      <c r="DMD67" s="136"/>
      <c r="DME67" s="105"/>
      <c r="DMF67" s="97"/>
      <c r="DMG67" s="97"/>
      <c r="DMH67" s="136"/>
      <c r="DMI67" s="105"/>
      <c r="DMJ67" s="97"/>
      <c r="DMK67" s="97"/>
      <c r="DML67" s="136"/>
      <c r="DMM67" s="105"/>
      <c r="DMN67" s="97"/>
      <c r="DMO67" s="97"/>
      <c r="DMP67" s="136"/>
      <c r="DMQ67" s="105"/>
      <c r="DMR67" s="97"/>
      <c r="DMS67" s="97"/>
      <c r="DMT67" s="136"/>
      <c r="DMU67" s="105"/>
      <c r="DMV67" s="97"/>
      <c r="DMW67" s="97"/>
      <c r="DMX67" s="136"/>
      <c r="DMY67" s="105"/>
      <c r="DMZ67" s="97"/>
      <c r="DNA67" s="97"/>
      <c r="DNB67" s="136"/>
      <c r="DNC67" s="105"/>
      <c r="DND67" s="97"/>
      <c r="DNE67" s="97"/>
      <c r="DNF67" s="136"/>
      <c r="DNG67" s="105"/>
      <c r="DNH67" s="97"/>
      <c r="DNI67" s="97"/>
      <c r="DNJ67" s="136"/>
      <c r="DNK67" s="105"/>
      <c r="DNL67" s="97"/>
      <c r="DNM67" s="97"/>
      <c r="DNN67" s="136"/>
      <c r="DNO67" s="105"/>
      <c r="DNP67" s="97"/>
      <c r="DNQ67" s="97"/>
      <c r="DNR67" s="136"/>
      <c r="DNS67" s="105"/>
      <c r="DNT67" s="97"/>
      <c r="DNU67" s="97"/>
      <c r="DNV67" s="136"/>
      <c r="DNW67" s="105"/>
      <c r="DNX67" s="97"/>
      <c r="DNY67" s="97"/>
      <c r="DNZ67" s="136"/>
      <c r="DOA67" s="105"/>
      <c r="DOB67" s="97"/>
      <c r="DOC67" s="97"/>
      <c r="DOD67" s="136"/>
      <c r="DOE67" s="105"/>
      <c r="DOF67" s="97"/>
      <c r="DOG67" s="97"/>
      <c r="DOH67" s="136"/>
      <c r="DOI67" s="105"/>
      <c r="DOJ67" s="97"/>
      <c r="DOK67" s="97"/>
      <c r="DOL67" s="136"/>
      <c r="DOM67" s="105"/>
      <c r="DON67" s="97"/>
      <c r="DOO67" s="97"/>
      <c r="DOP67" s="136"/>
      <c r="DOQ67" s="105"/>
      <c r="DOR67" s="97"/>
      <c r="DOS67" s="97"/>
      <c r="DOT67" s="136"/>
      <c r="DOU67" s="105"/>
      <c r="DOV67" s="97"/>
      <c r="DOW67" s="97"/>
      <c r="DOX67" s="136"/>
      <c r="DOY67" s="105"/>
      <c r="DOZ67" s="97"/>
      <c r="DPA67" s="97"/>
      <c r="DPB67" s="136"/>
      <c r="DPC67" s="105"/>
      <c r="DPD67" s="97"/>
      <c r="DPE67" s="97"/>
      <c r="DPF67" s="136"/>
      <c r="DPG67" s="105"/>
      <c r="DPH67" s="97"/>
      <c r="DPI67" s="97"/>
      <c r="DPJ67" s="136"/>
      <c r="DPK67" s="105"/>
      <c r="DPL67" s="97"/>
      <c r="DPM67" s="97"/>
      <c r="DPN67" s="136"/>
      <c r="DPO67" s="105"/>
      <c r="DPP67" s="97"/>
      <c r="DPQ67" s="97"/>
      <c r="DPR67" s="136"/>
      <c r="DPS67" s="105"/>
      <c r="DPT67" s="97"/>
      <c r="DPU67" s="97"/>
      <c r="DPV67" s="136"/>
      <c r="DPW67" s="105"/>
      <c r="DPX67" s="97"/>
      <c r="DPY67" s="97"/>
      <c r="DPZ67" s="136"/>
      <c r="DQA67" s="105"/>
      <c r="DQB67" s="97"/>
      <c r="DQC67" s="97"/>
      <c r="DQD67" s="136"/>
      <c r="DQE67" s="105"/>
      <c r="DQF67" s="97"/>
      <c r="DQG67" s="97"/>
      <c r="DQH67" s="136"/>
      <c r="DQI67" s="105"/>
      <c r="DQJ67" s="97"/>
      <c r="DQK67" s="97"/>
      <c r="DQL67" s="136"/>
      <c r="DQM67" s="105"/>
      <c r="DQN67" s="97"/>
      <c r="DQO67" s="97"/>
      <c r="DQP67" s="136"/>
      <c r="DQQ67" s="105"/>
      <c r="DQR67" s="97"/>
      <c r="DQS67" s="97"/>
      <c r="DQT67" s="136"/>
      <c r="DQU67" s="105"/>
      <c r="DQV67" s="97"/>
      <c r="DQW67" s="97"/>
      <c r="DQX67" s="136"/>
      <c r="DQY67" s="105"/>
      <c r="DQZ67" s="97"/>
      <c r="DRA67" s="97"/>
      <c r="DRB67" s="136"/>
      <c r="DRC67" s="105"/>
      <c r="DRD67" s="97"/>
      <c r="DRE67" s="97"/>
      <c r="DRF67" s="136"/>
      <c r="DRG67" s="105"/>
      <c r="DRH67" s="97"/>
      <c r="DRI67" s="97"/>
      <c r="DRJ67" s="136"/>
      <c r="DRK67" s="105"/>
      <c r="DRL67" s="97"/>
      <c r="DRM67" s="97"/>
      <c r="DRN67" s="136"/>
      <c r="DRO67" s="105"/>
      <c r="DRP67" s="97"/>
      <c r="DRQ67" s="97"/>
      <c r="DRR67" s="136"/>
      <c r="DRS67" s="105"/>
      <c r="DRT67" s="97"/>
      <c r="DRU67" s="97"/>
      <c r="DRV67" s="136"/>
      <c r="DRW67" s="105"/>
      <c r="DRX67" s="97"/>
      <c r="DRY67" s="97"/>
      <c r="DRZ67" s="136"/>
      <c r="DSA67" s="105"/>
      <c r="DSB67" s="97"/>
      <c r="DSC67" s="97"/>
      <c r="DSD67" s="136"/>
      <c r="DSE67" s="105"/>
      <c r="DSF67" s="97"/>
      <c r="DSG67" s="97"/>
      <c r="DSH67" s="136"/>
      <c r="DSI67" s="105"/>
      <c r="DSJ67" s="97"/>
      <c r="DSK67" s="97"/>
      <c r="DSL67" s="136"/>
      <c r="DSM67" s="105"/>
      <c r="DSN67" s="97"/>
      <c r="DSO67" s="97"/>
      <c r="DSP67" s="136"/>
      <c r="DSQ67" s="105"/>
      <c r="DSR67" s="97"/>
      <c r="DSS67" s="97"/>
      <c r="DST67" s="136"/>
      <c r="DSU67" s="105"/>
      <c r="DSV67" s="97"/>
      <c r="DSW67" s="97"/>
      <c r="DSX67" s="136"/>
      <c r="DSY67" s="105"/>
      <c r="DSZ67" s="97"/>
      <c r="DTA67" s="97"/>
      <c r="DTB67" s="136"/>
      <c r="DTC67" s="105"/>
      <c r="DTD67" s="97"/>
      <c r="DTE67" s="97"/>
      <c r="DTF67" s="136"/>
      <c r="DTG67" s="105"/>
      <c r="DTH67" s="97"/>
      <c r="DTI67" s="97"/>
      <c r="DTJ67" s="136"/>
      <c r="DTK67" s="105"/>
      <c r="DTL67" s="97"/>
      <c r="DTM67" s="97"/>
      <c r="DTN67" s="136"/>
      <c r="DTO67" s="105"/>
      <c r="DTP67" s="97"/>
      <c r="DTQ67" s="97"/>
      <c r="DTR67" s="136"/>
      <c r="DTS67" s="105"/>
      <c r="DTT67" s="97"/>
      <c r="DTU67" s="97"/>
      <c r="DTV67" s="136"/>
      <c r="DTW67" s="105"/>
      <c r="DTX67" s="97"/>
      <c r="DTY67" s="97"/>
      <c r="DTZ67" s="136"/>
      <c r="DUA67" s="105"/>
      <c r="DUB67" s="97"/>
      <c r="DUC67" s="97"/>
      <c r="DUD67" s="136"/>
      <c r="DUE67" s="105"/>
      <c r="DUF67" s="97"/>
      <c r="DUG67" s="97"/>
      <c r="DUH67" s="136"/>
      <c r="DUI67" s="105"/>
      <c r="DUJ67" s="97"/>
      <c r="DUK67" s="97"/>
      <c r="DUL67" s="136"/>
      <c r="DUM67" s="105"/>
      <c r="DUN67" s="97"/>
      <c r="DUO67" s="97"/>
      <c r="DUP67" s="136"/>
      <c r="DUQ67" s="105"/>
      <c r="DUR67" s="97"/>
      <c r="DUS67" s="97"/>
      <c r="DUT67" s="136"/>
      <c r="DUU67" s="105"/>
      <c r="DUV67" s="97"/>
      <c r="DUW67" s="97"/>
      <c r="DUX67" s="136"/>
      <c r="DUY67" s="105"/>
      <c r="DUZ67" s="97"/>
      <c r="DVA67" s="97"/>
      <c r="DVB67" s="136"/>
      <c r="DVC67" s="105"/>
      <c r="DVD67" s="97"/>
      <c r="DVE67" s="97"/>
      <c r="DVF67" s="136"/>
      <c r="DVG67" s="105"/>
      <c r="DVH67" s="97"/>
      <c r="DVI67" s="97"/>
      <c r="DVJ67" s="136"/>
      <c r="DVK67" s="105"/>
      <c r="DVL67" s="97"/>
      <c r="DVM67" s="97"/>
      <c r="DVN67" s="136"/>
      <c r="DVO67" s="105"/>
      <c r="DVP67" s="97"/>
      <c r="DVQ67" s="97"/>
      <c r="DVR67" s="136"/>
      <c r="DVS67" s="105"/>
      <c r="DVT67" s="97"/>
      <c r="DVU67" s="97"/>
      <c r="DVV67" s="136"/>
      <c r="DVW67" s="105"/>
      <c r="DVX67" s="97"/>
      <c r="DVY67" s="97"/>
      <c r="DVZ67" s="136"/>
      <c r="DWA67" s="105"/>
      <c r="DWB67" s="97"/>
      <c r="DWC67" s="97"/>
      <c r="DWD67" s="136"/>
      <c r="DWE67" s="105"/>
      <c r="DWF67" s="97"/>
      <c r="DWG67" s="97"/>
      <c r="DWH67" s="136"/>
      <c r="DWI67" s="105"/>
      <c r="DWJ67" s="97"/>
      <c r="DWK67" s="97"/>
      <c r="DWL67" s="136"/>
      <c r="DWM67" s="105"/>
      <c r="DWN67" s="97"/>
      <c r="DWO67" s="97"/>
      <c r="DWP67" s="136"/>
      <c r="DWQ67" s="105"/>
      <c r="DWR67" s="97"/>
      <c r="DWS67" s="97"/>
      <c r="DWT67" s="136"/>
      <c r="DWU67" s="105"/>
      <c r="DWV67" s="97"/>
      <c r="DWW67" s="97"/>
      <c r="DWX67" s="136"/>
      <c r="DWY67" s="105"/>
      <c r="DWZ67" s="97"/>
      <c r="DXA67" s="97"/>
      <c r="DXB67" s="136"/>
      <c r="DXC67" s="105"/>
      <c r="DXD67" s="97"/>
      <c r="DXE67" s="97"/>
      <c r="DXF67" s="136"/>
      <c r="DXG67" s="105"/>
      <c r="DXH67" s="97"/>
      <c r="DXI67" s="97"/>
      <c r="DXJ67" s="136"/>
      <c r="DXK67" s="105"/>
      <c r="DXL67" s="97"/>
      <c r="DXM67" s="97"/>
      <c r="DXN67" s="136"/>
      <c r="DXO67" s="105"/>
      <c r="DXP67" s="97"/>
      <c r="DXQ67" s="97"/>
      <c r="DXR67" s="136"/>
      <c r="DXS67" s="105"/>
      <c r="DXT67" s="97"/>
      <c r="DXU67" s="97"/>
      <c r="DXV67" s="136"/>
      <c r="DXW67" s="105"/>
      <c r="DXX67" s="97"/>
      <c r="DXY67" s="97"/>
      <c r="DXZ67" s="136"/>
      <c r="DYA67" s="105"/>
      <c r="DYB67" s="97"/>
      <c r="DYC67" s="97"/>
      <c r="DYD67" s="136"/>
      <c r="DYE67" s="105"/>
      <c r="DYF67" s="97"/>
      <c r="DYG67" s="97"/>
      <c r="DYH67" s="136"/>
      <c r="DYI67" s="105"/>
      <c r="DYJ67" s="97"/>
      <c r="DYK67" s="97"/>
      <c r="DYL67" s="136"/>
      <c r="DYM67" s="105"/>
      <c r="DYN67" s="97"/>
      <c r="DYO67" s="97"/>
      <c r="DYP67" s="136"/>
      <c r="DYQ67" s="105"/>
      <c r="DYR67" s="97"/>
      <c r="DYS67" s="97"/>
      <c r="DYT67" s="136"/>
      <c r="DYU67" s="105"/>
      <c r="DYV67" s="97"/>
      <c r="DYW67" s="97"/>
      <c r="DYX67" s="136"/>
      <c r="DYY67" s="105"/>
      <c r="DYZ67" s="97"/>
      <c r="DZA67" s="97"/>
      <c r="DZB67" s="136"/>
      <c r="DZC67" s="105"/>
      <c r="DZD67" s="97"/>
      <c r="DZE67" s="97"/>
      <c r="DZF67" s="136"/>
      <c r="DZG67" s="105"/>
      <c r="DZH67" s="97"/>
      <c r="DZI67" s="97"/>
      <c r="DZJ67" s="136"/>
      <c r="DZK67" s="105"/>
      <c r="DZL67" s="97"/>
      <c r="DZM67" s="97"/>
      <c r="DZN67" s="136"/>
      <c r="DZO67" s="105"/>
      <c r="DZP67" s="97"/>
      <c r="DZQ67" s="97"/>
      <c r="DZR67" s="136"/>
      <c r="DZS67" s="105"/>
      <c r="DZT67" s="97"/>
      <c r="DZU67" s="97"/>
      <c r="DZV67" s="136"/>
      <c r="DZW67" s="105"/>
      <c r="DZX67" s="97"/>
      <c r="DZY67" s="97"/>
      <c r="DZZ67" s="136"/>
      <c r="EAA67" s="105"/>
      <c r="EAB67" s="97"/>
      <c r="EAC67" s="97"/>
      <c r="EAD67" s="136"/>
      <c r="EAE67" s="105"/>
      <c r="EAF67" s="97"/>
      <c r="EAG67" s="97"/>
      <c r="EAH67" s="136"/>
      <c r="EAI67" s="105"/>
      <c r="EAJ67" s="97"/>
      <c r="EAK67" s="97"/>
      <c r="EAL67" s="136"/>
      <c r="EAM67" s="105"/>
      <c r="EAN67" s="97"/>
      <c r="EAO67" s="97"/>
      <c r="EAP67" s="136"/>
      <c r="EAQ67" s="105"/>
      <c r="EAR67" s="97"/>
      <c r="EAS67" s="97"/>
      <c r="EAT67" s="136"/>
      <c r="EAU67" s="105"/>
      <c r="EAV67" s="97"/>
      <c r="EAW67" s="97"/>
      <c r="EAX67" s="136"/>
      <c r="EAY67" s="105"/>
      <c r="EAZ67" s="97"/>
      <c r="EBA67" s="97"/>
      <c r="EBB67" s="136"/>
      <c r="EBC67" s="105"/>
      <c r="EBD67" s="97"/>
      <c r="EBE67" s="97"/>
      <c r="EBF67" s="136"/>
      <c r="EBG67" s="105"/>
      <c r="EBH67" s="97"/>
      <c r="EBI67" s="97"/>
      <c r="EBJ67" s="136"/>
      <c r="EBK67" s="105"/>
      <c r="EBL67" s="97"/>
      <c r="EBM67" s="97"/>
      <c r="EBN67" s="136"/>
      <c r="EBO67" s="105"/>
      <c r="EBP67" s="97"/>
      <c r="EBQ67" s="97"/>
      <c r="EBR67" s="136"/>
      <c r="EBS67" s="105"/>
      <c r="EBT67" s="97"/>
      <c r="EBU67" s="97"/>
      <c r="EBV67" s="136"/>
      <c r="EBW67" s="105"/>
      <c r="EBX67" s="97"/>
      <c r="EBY67" s="97"/>
      <c r="EBZ67" s="136"/>
      <c r="ECA67" s="105"/>
      <c r="ECB67" s="97"/>
      <c r="ECC67" s="97"/>
      <c r="ECD67" s="136"/>
      <c r="ECE67" s="105"/>
      <c r="ECF67" s="97"/>
      <c r="ECG67" s="97"/>
      <c r="ECH67" s="136"/>
      <c r="ECI67" s="105"/>
      <c r="ECJ67" s="97"/>
      <c r="ECK67" s="97"/>
      <c r="ECL67" s="136"/>
      <c r="ECM67" s="105"/>
      <c r="ECN67" s="97"/>
      <c r="ECO67" s="97"/>
      <c r="ECP67" s="136"/>
      <c r="ECQ67" s="105"/>
      <c r="ECR67" s="97"/>
      <c r="ECS67" s="97"/>
      <c r="ECT67" s="136"/>
      <c r="ECU67" s="105"/>
      <c r="ECV67" s="97"/>
      <c r="ECW67" s="97"/>
      <c r="ECX67" s="136"/>
      <c r="ECY67" s="105"/>
      <c r="ECZ67" s="97"/>
      <c r="EDA67" s="97"/>
      <c r="EDB67" s="136"/>
      <c r="EDC67" s="105"/>
      <c r="EDD67" s="97"/>
      <c r="EDE67" s="97"/>
      <c r="EDF67" s="136"/>
      <c r="EDG67" s="105"/>
      <c r="EDH67" s="97"/>
      <c r="EDI67" s="97"/>
      <c r="EDJ67" s="136"/>
      <c r="EDK67" s="105"/>
      <c r="EDL67" s="97"/>
      <c r="EDM67" s="97"/>
      <c r="EDN67" s="136"/>
      <c r="EDO67" s="105"/>
      <c r="EDP67" s="97"/>
      <c r="EDQ67" s="97"/>
      <c r="EDR67" s="136"/>
      <c r="EDS67" s="105"/>
      <c r="EDT67" s="97"/>
      <c r="EDU67" s="97"/>
      <c r="EDV67" s="136"/>
      <c r="EDW67" s="105"/>
      <c r="EDX67" s="97"/>
      <c r="EDY67" s="97"/>
      <c r="EDZ67" s="136"/>
      <c r="EEA67" s="105"/>
      <c r="EEB67" s="97"/>
      <c r="EEC67" s="97"/>
      <c r="EED67" s="136"/>
      <c r="EEE67" s="105"/>
      <c r="EEF67" s="97"/>
      <c r="EEG67" s="97"/>
      <c r="EEH67" s="136"/>
      <c r="EEI67" s="105"/>
      <c r="EEJ67" s="97"/>
      <c r="EEK67" s="97"/>
      <c r="EEL67" s="136"/>
      <c r="EEM67" s="105"/>
      <c r="EEN67" s="97"/>
      <c r="EEO67" s="97"/>
      <c r="EEP67" s="136"/>
      <c r="EEQ67" s="105"/>
      <c r="EER67" s="97"/>
      <c r="EES67" s="97"/>
      <c r="EET67" s="136"/>
      <c r="EEU67" s="105"/>
      <c r="EEV67" s="97"/>
      <c r="EEW67" s="97"/>
      <c r="EEX67" s="136"/>
      <c r="EEY67" s="105"/>
      <c r="EEZ67" s="97"/>
      <c r="EFA67" s="97"/>
      <c r="EFB67" s="136"/>
      <c r="EFC67" s="105"/>
      <c r="EFD67" s="97"/>
      <c r="EFE67" s="97"/>
      <c r="EFF67" s="136"/>
      <c r="EFG67" s="105"/>
      <c r="EFH67" s="97"/>
      <c r="EFI67" s="97"/>
      <c r="EFJ67" s="136"/>
      <c r="EFK67" s="105"/>
      <c r="EFL67" s="97"/>
      <c r="EFM67" s="97"/>
      <c r="EFN67" s="136"/>
      <c r="EFO67" s="105"/>
      <c r="EFP67" s="97"/>
      <c r="EFQ67" s="97"/>
      <c r="EFR67" s="136"/>
      <c r="EFS67" s="105"/>
      <c r="EFT67" s="97"/>
      <c r="EFU67" s="97"/>
      <c r="EFV67" s="136"/>
      <c r="EFW67" s="105"/>
      <c r="EFX67" s="97"/>
      <c r="EFY67" s="97"/>
      <c r="EFZ67" s="136"/>
      <c r="EGA67" s="105"/>
      <c r="EGB67" s="97"/>
      <c r="EGC67" s="97"/>
      <c r="EGD67" s="136"/>
      <c r="EGE67" s="105"/>
      <c r="EGF67" s="97"/>
      <c r="EGG67" s="97"/>
      <c r="EGH67" s="136"/>
      <c r="EGI67" s="105"/>
      <c r="EGJ67" s="97"/>
      <c r="EGK67" s="97"/>
      <c r="EGL67" s="136"/>
      <c r="EGM67" s="105"/>
      <c r="EGN67" s="97"/>
      <c r="EGO67" s="97"/>
      <c r="EGP67" s="136"/>
      <c r="EGQ67" s="105"/>
      <c r="EGR67" s="97"/>
      <c r="EGS67" s="97"/>
      <c r="EGT67" s="136"/>
      <c r="EGU67" s="105"/>
      <c r="EGV67" s="97"/>
      <c r="EGW67" s="97"/>
      <c r="EGX67" s="136"/>
      <c r="EGY67" s="105"/>
      <c r="EGZ67" s="97"/>
      <c r="EHA67" s="97"/>
      <c r="EHB67" s="136"/>
      <c r="EHC67" s="105"/>
      <c r="EHD67" s="97"/>
      <c r="EHE67" s="97"/>
      <c r="EHF67" s="136"/>
      <c r="EHG67" s="105"/>
      <c r="EHH67" s="97"/>
      <c r="EHI67" s="97"/>
      <c r="EHJ67" s="136"/>
      <c r="EHK67" s="105"/>
      <c r="EHL67" s="97"/>
      <c r="EHM67" s="97"/>
      <c r="EHN67" s="136"/>
      <c r="EHO67" s="105"/>
      <c r="EHP67" s="97"/>
      <c r="EHQ67" s="97"/>
      <c r="EHR67" s="136"/>
      <c r="EHS67" s="105"/>
      <c r="EHT67" s="97"/>
      <c r="EHU67" s="97"/>
      <c r="EHV67" s="136"/>
      <c r="EHW67" s="105"/>
      <c r="EHX67" s="97"/>
      <c r="EHY67" s="97"/>
      <c r="EHZ67" s="136"/>
      <c r="EIA67" s="105"/>
      <c r="EIB67" s="97"/>
      <c r="EIC67" s="97"/>
      <c r="EID67" s="136"/>
      <c r="EIE67" s="105"/>
      <c r="EIF67" s="97"/>
      <c r="EIG67" s="97"/>
      <c r="EIH67" s="136"/>
      <c r="EII67" s="105"/>
      <c r="EIJ67" s="97"/>
      <c r="EIK67" s="97"/>
      <c r="EIL67" s="136"/>
      <c r="EIM67" s="105"/>
      <c r="EIN67" s="97"/>
      <c r="EIO67" s="97"/>
      <c r="EIP67" s="136"/>
      <c r="EIQ67" s="105"/>
      <c r="EIR67" s="97"/>
      <c r="EIS67" s="97"/>
      <c r="EIT67" s="136"/>
      <c r="EIU67" s="105"/>
      <c r="EIV67" s="97"/>
      <c r="EIW67" s="97"/>
      <c r="EIX67" s="136"/>
      <c r="EIY67" s="105"/>
      <c r="EIZ67" s="97"/>
      <c r="EJA67" s="97"/>
      <c r="EJB67" s="136"/>
      <c r="EJC67" s="105"/>
      <c r="EJD67" s="97"/>
      <c r="EJE67" s="97"/>
      <c r="EJF67" s="136"/>
      <c r="EJG67" s="105"/>
      <c r="EJH67" s="97"/>
      <c r="EJI67" s="97"/>
      <c r="EJJ67" s="136"/>
      <c r="EJK67" s="105"/>
      <c r="EJL67" s="97"/>
      <c r="EJM67" s="97"/>
      <c r="EJN67" s="136"/>
      <c r="EJO67" s="105"/>
      <c r="EJP67" s="97"/>
      <c r="EJQ67" s="97"/>
      <c r="EJR67" s="136"/>
      <c r="EJS67" s="105"/>
      <c r="EJT67" s="97"/>
      <c r="EJU67" s="97"/>
      <c r="EJV67" s="136"/>
      <c r="EJW67" s="105"/>
      <c r="EJX67" s="97"/>
      <c r="EJY67" s="97"/>
      <c r="EJZ67" s="136"/>
      <c r="EKA67" s="105"/>
      <c r="EKB67" s="97"/>
      <c r="EKC67" s="97"/>
      <c r="EKD67" s="136"/>
      <c r="EKE67" s="105"/>
      <c r="EKF67" s="97"/>
      <c r="EKG67" s="97"/>
      <c r="EKH67" s="136"/>
      <c r="EKI67" s="105"/>
      <c r="EKJ67" s="97"/>
      <c r="EKK67" s="97"/>
      <c r="EKL67" s="136"/>
      <c r="EKM67" s="105"/>
      <c r="EKN67" s="97"/>
      <c r="EKO67" s="97"/>
      <c r="EKP67" s="136"/>
      <c r="EKQ67" s="105"/>
      <c r="EKR67" s="97"/>
      <c r="EKS67" s="97"/>
      <c r="EKT67" s="136"/>
      <c r="EKU67" s="105"/>
      <c r="EKV67" s="97"/>
      <c r="EKW67" s="97"/>
      <c r="EKX67" s="136"/>
      <c r="EKY67" s="105"/>
      <c r="EKZ67" s="97"/>
      <c r="ELA67" s="97"/>
      <c r="ELB67" s="136"/>
      <c r="ELC67" s="105"/>
      <c r="ELD67" s="97"/>
      <c r="ELE67" s="97"/>
      <c r="ELF67" s="136"/>
      <c r="ELG67" s="105"/>
      <c r="ELH67" s="97"/>
      <c r="ELI67" s="97"/>
      <c r="ELJ67" s="136"/>
      <c r="ELK67" s="105"/>
      <c r="ELL67" s="97"/>
      <c r="ELM67" s="97"/>
      <c r="ELN67" s="136"/>
      <c r="ELO67" s="105"/>
      <c r="ELP67" s="97"/>
      <c r="ELQ67" s="97"/>
      <c r="ELR67" s="136"/>
      <c r="ELS67" s="105"/>
      <c r="ELT67" s="97"/>
      <c r="ELU67" s="97"/>
      <c r="ELV67" s="136"/>
      <c r="ELW67" s="105"/>
      <c r="ELX67" s="97"/>
      <c r="ELY67" s="97"/>
      <c r="ELZ67" s="136"/>
      <c r="EMA67" s="105"/>
      <c r="EMB67" s="97"/>
      <c r="EMC67" s="97"/>
      <c r="EMD67" s="136"/>
      <c r="EME67" s="105"/>
      <c r="EMF67" s="97"/>
      <c r="EMG67" s="97"/>
      <c r="EMH67" s="136"/>
      <c r="EMI67" s="105"/>
      <c r="EMJ67" s="97"/>
      <c r="EMK67" s="97"/>
      <c r="EML67" s="136"/>
      <c r="EMM67" s="105"/>
      <c r="EMN67" s="97"/>
      <c r="EMO67" s="97"/>
      <c r="EMP67" s="136"/>
      <c r="EMQ67" s="105"/>
      <c r="EMR67" s="97"/>
      <c r="EMS67" s="97"/>
      <c r="EMT67" s="136"/>
      <c r="EMU67" s="105"/>
      <c r="EMV67" s="97"/>
      <c r="EMW67" s="97"/>
      <c r="EMX67" s="136"/>
      <c r="EMY67" s="105"/>
      <c r="EMZ67" s="97"/>
      <c r="ENA67" s="97"/>
      <c r="ENB67" s="136"/>
      <c r="ENC67" s="105"/>
      <c r="END67" s="97"/>
      <c r="ENE67" s="97"/>
      <c r="ENF67" s="136"/>
      <c r="ENG67" s="105"/>
      <c r="ENH67" s="97"/>
      <c r="ENI67" s="97"/>
      <c r="ENJ67" s="136"/>
      <c r="ENK67" s="105"/>
      <c r="ENL67" s="97"/>
      <c r="ENM67" s="97"/>
      <c r="ENN67" s="136"/>
      <c r="ENO67" s="105"/>
      <c r="ENP67" s="97"/>
      <c r="ENQ67" s="97"/>
      <c r="ENR67" s="136"/>
      <c r="ENS67" s="105"/>
      <c r="ENT67" s="97"/>
      <c r="ENU67" s="97"/>
      <c r="ENV67" s="136"/>
      <c r="ENW67" s="105"/>
      <c r="ENX67" s="97"/>
      <c r="ENY67" s="97"/>
      <c r="ENZ67" s="136"/>
      <c r="EOA67" s="105"/>
      <c r="EOB67" s="97"/>
      <c r="EOC67" s="97"/>
      <c r="EOD67" s="136"/>
      <c r="EOE67" s="105"/>
      <c r="EOF67" s="97"/>
      <c r="EOG67" s="97"/>
      <c r="EOH67" s="136"/>
      <c r="EOI67" s="105"/>
      <c r="EOJ67" s="97"/>
      <c r="EOK67" s="97"/>
      <c r="EOL67" s="136"/>
      <c r="EOM67" s="105"/>
      <c r="EON67" s="97"/>
      <c r="EOO67" s="97"/>
      <c r="EOP67" s="136"/>
      <c r="EOQ67" s="105"/>
      <c r="EOR67" s="97"/>
      <c r="EOS67" s="97"/>
      <c r="EOT67" s="136"/>
      <c r="EOU67" s="105"/>
      <c r="EOV67" s="97"/>
      <c r="EOW67" s="97"/>
      <c r="EOX67" s="136"/>
      <c r="EOY67" s="105"/>
      <c r="EOZ67" s="97"/>
      <c r="EPA67" s="97"/>
      <c r="EPB67" s="136"/>
      <c r="EPC67" s="105"/>
      <c r="EPD67" s="97"/>
      <c r="EPE67" s="97"/>
      <c r="EPF67" s="136"/>
      <c r="EPG67" s="105"/>
      <c r="EPH67" s="97"/>
      <c r="EPI67" s="97"/>
      <c r="EPJ67" s="136"/>
      <c r="EPK67" s="105"/>
      <c r="EPL67" s="97"/>
      <c r="EPM67" s="97"/>
      <c r="EPN67" s="136"/>
      <c r="EPO67" s="105"/>
      <c r="EPP67" s="97"/>
      <c r="EPQ67" s="97"/>
      <c r="EPR67" s="136"/>
      <c r="EPS67" s="105"/>
      <c r="EPT67" s="97"/>
      <c r="EPU67" s="97"/>
      <c r="EPV67" s="136"/>
      <c r="EPW67" s="105"/>
      <c r="EPX67" s="97"/>
      <c r="EPY67" s="97"/>
      <c r="EPZ67" s="136"/>
      <c r="EQA67" s="105"/>
      <c r="EQB67" s="97"/>
      <c r="EQC67" s="97"/>
      <c r="EQD67" s="136"/>
      <c r="EQE67" s="105"/>
      <c r="EQF67" s="97"/>
      <c r="EQG67" s="97"/>
      <c r="EQH67" s="136"/>
      <c r="EQI67" s="105"/>
      <c r="EQJ67" s="97"/>
      <c r="EQK67" s="97"/>
      <c r="EQL67" s="136"/>
      <c r="EQM67" s="105"/>
      <c r="EQN67" s="97"/>
      <c r="EQO67" s="97"/>
      <c r="EQP67" s="136"/>
      <c r="EQQ67" s="105"/>
      <c r="EQR67" s="97"/>
      <c r="EQS67" s="97"/>
      <c r="EQT67" s="136"/>
      <c r="EQU67" s="105"/>
      <c r="EQV67" s="97"/>
      <c r="EQW67" s="97"/>
      <c r="EQX67" s="136"/>
      <c r="EQY67" s="105"/>
      <c r="EQZ67" s="97"/>
      <c r="ERA67" s="97"/>
      <c r="ERB67" s="136"/>
      <c r="ERC67" s="105"/>
      <c r="ERD67" s="97"/>
      <c r="ERE67" s="97"/>
      <c r="ERF67" s="136"/>
      <c r="ERG67" s="105"/>
      <c r="ERH67" s="97"/>
      <c r="ERI67" s="97"/>
      <c r="ERJ67" s="136"/>
      <c r="ERK67" s="105"/>
      <c r="ERL67" s="97"/>
      <c r="ERM67" s="97"/>
      <c r="ERN67" s="136"/>
      <c r="ERO67" s="105"/>
      <c r="ERP67" s="97"/>
      <c r="ERQ67" s="97"/>
      <c r="ERR67" s="136"/>
      <c r="ERS67" s="105"/>
      <c r="ERT67" s="97"/>
      <c r="ERU67" s="97"/>
      <c r="ERV67" s="136"/>
      <c r="ERW67" s="105"/>
      <c r="ERX67" s="97"/>
      <c r="ERY67" s="97"/>
      <c r="ERZ67" s="136"/>
      <c r="ESA67" s="105"/>
      <c r="ESB67" s="97"/>
      <c r="ESC67" s="97"/>
      <c r="ESD67" s="136"/>
      <c r="ESE67" s="105"/>
      <c r="ESF67" s="97"/>
      <c r="ESG67" s="97"/>
      <c r="ESH67" s="136"/>
      <c r="ESI67" s="105"/>
      <c r="ESJ67" s="97"/>
      <c r="ESK67" s="97"/>
      <c r="ESL67" s="136"/>
      <c r="ESM67" s="105"/>
      <c r="ESN67" s="97"/>
      <c r="ESO67" s="97"/>
      <c r="ESP67" s="136"/>
      <c r="ESQ67" s="105"/>
      <c r="ESR67" s="97"/>
      <c r="ESS67" s="97"/>
      <c r="EST67" s="136"/>
      <c r="ESU67" s="105"/>
      <c r="ESV67" s="97"/>
      <c r="ESW67" s="97"/>
      <c r="ESX67" s="136"/>
      <c r="ESY67" s="105"/>
      <c r="ESZ67" s="97"/>
      <c r="ETA67" s="97"/>
      <c r="ETB67" s="136"/>
      <c r="ETC67" s="105"/>
      <c r="ETD67" s="97"/>
      <c r="ETE67" s="97"/>
      <c r="ETF67" s="136"/>
      <c r="ETG67" s="105"/>
      <c r="ETH67" s="97"/>
      <c r="ETI67" s="97"/>
      <c r="ETJ67" s="136"/>
      <c r="ETK67" s="105"/>
      <c r="ETL67" s="97"/>
      <c r="ETM67" s="97"/>
      <c r="ETN67" s="136"/>
      <c r="ETO67" s="105"/>
      <c r="ETP67" s="97"/>
      <c r="ETQ67" s="97"/>
      <c r="ETR67" s="136"/>
      <c r="ETS67" s="105"/>
      <c r="ETT67" s="97"/>
      <c r="ETU67" s="97"/>
      <c r="ETV67" s="136"/>
      <c r="ETW67" s="105"/>
      <c r="ETX67" s="97"/>
      <c r="ETY67" s="97"/>
      <c r="ETZ67" s="136"/>
      <c r="EUA67" s="105"/>
      <c r="EUB67" s="97"/>
      <c r="EUC67" s="97"/>
      <c r="EUD67" s="136"/>
      <c r="EUE67" s="105"/>
      <c r="EUF67" s="97"/>
      <c r="EUG67" s="97"/>
      <c r="EUH67" s="136"/>
      <c r="EUI67" s="105"/>
      <c r="EUJ67" s="97"/>
      <c r="EUK67" s="97"/>
      <c r="EUL67" s="136"/>
      <c r="EUM67" s="105"/>
      <c r="EUN67" s="97"/>
      <c r="EUO67" s="97"/>
      <c r="EUP67" s="136"/>
      <c r="EUQ67" s="105"/>
      <c r="EUR67" s="97"/>
      <c r="EUS67" s="97"/>
      <c r="EUT67" s="136"/>
      <c r="EUU67" s="105"/>
      <c r="EUV67" s="97"/>
      <c r="EUW67" s="97"/>
      <c r="EUX67" s="136"/>
      <c r="EUY67" s="105"/>
      <c r="EUZ67" s="97"/>
      <c r="EVA67" s="97"/>
      <c r="EVB67" s="136"/>
      <c r="EVC67" s="105"/>
      <c r="EVD67" s="97"/>
      <c r="EVE67" s="97"/>
      <c r="EVF67" s="136"/>
      <c r="EVG67" s="105"/>
      <c r="EVH67" s="97"/>
      <c r="EVI67" s="97"/>
      <c r="EVJ67" s="136"/>
      <c r="EVK67" s="105"/>
      <c r="EVL67" s="97"/>
      <c r="EVM67" s="97"/>
      <c r="EVN67" s="136"/>
      <c r="EVO67" s="105"/>
      <c r="EVP67" s="97"/>
      <c r="EVQ67" s="97"/>
      <c r="EVR67" s="136"/>
      <c r="EVS67" s="105"/>
      <c r="EVT67" s="97"/>
      <c r="EVU67" s="97"/>
      <c r="EVV67" s="136"/>
      <c r="EVW67" s="105"/>
      <c r="EVX67" s="97"/>
      <c r="EVY67" s="97"/>
      <c r="EVZ67" s="136"/>
      <c r="EWA67" s="105"/>
      <c r="EWB67" s="97"/>
      <c r="EWC67" s="97"/>
      <c r="EWD67" s="136"/>
      <c r="EWE67" s="105"/>
      <c r="EWF67" s="97"/>
      <c r="EWG67" s="97"/>
      <c r="EWH67" s="136"/>
      <c r="EWI67" s="105"/>
      <c r="EWJ67" s="97"/>
      <c r="EWK67" s="97"/>
      <c r="EWL67" s="136"/>
      <c r="EWM67" s="105"/>
      <c r="EWN67" s="97"/>
      <c r="EWO67" s="97"/>
      <c r="EWP67" s="136"/>
      <c r="EWQ67" s="105"/>
      <c r="EWR67" s="97"/>
      <c r="EWS67" s="97"/>
      <c r="EWT67" s="136"/>
      <c r="EWU67" s="105"/>
      <c r="EWV67" s="97"/>
      <c r="EWW67" s="97"/>
      <c r="EWX67" s="136"/>
      <c r="EWY67" s="105"/>
      <c r="EWZ67" s="97"/>
      <c r="EXA67" s="97"/>
      <c r="EXB67" s="136"/>
      <c r="EXC67" s="105"/>
      <c r="EXD67" s="97"/>
      <c r="EXE67" s="97"/>
      <c r="EXF67" s="136"/>
      <c r="EXG67" s="105"/>
      <c r="EXH67" s="97"/>
      <c r="EXI67" s="97"/>
      <c r="EXJ67" s="136"/>
      <c r="EXK67" s="105"/>
      <c r="EXL67" s="97"/>
      <c r="EXM67" s="97"/>
      <c r="EXN67" s="136"/>
      <c r="EXO67" s="105"/>
      <c r="EXP67" s="97"/>
      <c r="EXQ67" s="97"/>
      <c r="EXR67" s="136"/>
    </row>
    <row r="68" spans="1:4022" x14ac:dyDescent="0.25">
      <c r="B68" s="36"/>
      <c r="C68" s="154" t="s">
        <v>94</v>
      </c>
      <c r="D68" s="33"/>
      <c r="E68" s="125"/>
      <c r="F68" s="112"/>
      <c r="G68" s="112"/>
      <c r="H68" s="126"/>
      <c r="I68" s="67"/>
      <c r="J68" s="67"/>
      <c r="K68" s="67"/>
      <c r="L68" s="67"/>
      <c r="M68" s="127"/>
      <c r="N68" s="67"/>
      <c r="O68" s="67"/>
      <c r="P68" s="67"/>
      <c r="Q68" s="68"/>
      <c r="R68" s="68"/>
      <c r="S68" s="69"/>
      <c r="T68" s="30"/>
      <c r="U68" s="91"/>
      <c r="V68" s="92"/>
      <c r="W68" s="105"/>
      <c r="X68" s="97"/>
      <c r="Y68" s="101"/>
      <c r="Z68" s="133"/>
      <c r="AA68" s="105"/>
      <c r="AB68" s="97"/>
      <c r="AC68" s="101"/>
      <c r="AD68" s="133"/>
      <c r="AE68" s="105"/>
      <c r="AF68" s="97"/>
      <c r="AG68" s="101"/>
      <c r="AH68" s="133"/>
      <c r="AI68" s="105"/>
      <c r="AJ68" s="97"/>
      <c r="AK68" s="101"/>
      <c r="AL68" s="133"/>
      <c r="AM68" s="105"/>
      <c r="AN68" s="97"/>
      <c r="AO68" s="101"/>
      <c r="AP68" s="133"/>
      <c r="AQ68" s="105"/>
      <c r="AR68" s="97"/>
      <c r="AS68" s="101"/>
      <c r="AT68" s="133"/>
      <c r="AU68" s="105"/>
      <c r="AV68" s="97"/>
      <c r="AW68" s="101"/>
      <c r="AX68" s="133"/>
      <c r="AY68" s="105"/>
      <c r="AZ68" s="97"/>
      <c r="BA68" s="101"/>
      <c r="BB68" s="133"/>
      <c r="BC68" s="105"/>
      <c r="BD68" s="97"/>
      <c r="BE68" s="101"/>
      <c r="BF68" s="133"/>
      <c r="BG68" s="105"/>
      <c r="BH68" s="97"/>
      <c r="BI68" s="101"/>
      <c r="BJ68" s="133"/>
      <c r="BK68" s="105"/>
      <c r="BL68" s="97"/>
      <c r="BM68" s="101"/>
      <c r="BN68" s="133"/>
      <c r="BO68" s="105"/>
      <c r="BP68" s="97"/>
      <c r="BQ68" s="101"/>
      <c r="BR68" s="133"/>
      <c r="BS68" s="105"/>
      <c r="BT68" s="97"/>
      <c r="BU68" s="101"/>
      <c r="BV68" s="133"/>
      <c r="BW68" s="105"/>
      <c r="BX68" s="97"/>
      <c r="BY68" s="101"/>
      <c r="BZ68" s="133"/>
      <c r="CA68" s="105"/>
      <c r="CB68" s="97"/>
      <c r="CC68" s="101"/>
      <c r="CD68" s="133"/>
      <c r="CE68" s="105"/>
      <c r="CF68" s="97"/>
      <c r="CG68" s="101"/>
      <c r="CH68" s="133"/>
      <c r="CI68" s="105"/>
      <c r="CJ68" s="97"/>
      <c r="CK68" s="101"/>
      <c r="CL68" s="133"/>
      <c r="CM68" s="105"/>
      <c r="CN68" s="97"/>
      <c r="CO68" s="101"/>
      <c r="CP68" s="133"/>
      <c r="CQ68" s="105"/>
      <c r="CR68" s="97"/>
      <c r="CS68" s="101"/>
      <c r="CT68" s="133"/>
      <c r="CU68" s="105"/>
      <c r="CV68" s="97"/>
      <c r="CW68" s="101"/>
      <c r="CX68" s="133"/>
      <c r="CY68" s="105"/>
      <c r="CZ68" s="97"/>
      <c r="DA68" s="101"/>
      <c r="DB68" s="133"/>
      <c r="DC68" s="105"/>
      <c r="DD68" s="97"/>
      <c r="DE68" s="101"/>
      <c r="DF68" s="133"/>
      <c r="DG68" s="105"/>
      <c r="DH68" s="97"/>
      <c r="DI68" s="101"/>
      <c r="DJ68" s="133"/>
      <c r="DK68" s="105"/>
      <c r="DL68" s="97"/>
      <c r="DM68" s="101"/>
      <c r="DN68" s="133"/>
      <c r="DO68" s="105"/>
      <c r="DP68" s="97"/>
      <c r="DQ68" s="101"/>
      <c r="DR68" s="133"/>
      <c r="DS68" s="105"/>
      <c r="DT68" s="97"/>
      <c r="DU68" s="101"/>
      <c r="DV68" s="133"/>
      <c r="DW68" s="105"/>
      <c r="DX68" s="97"/>
      <c r="DY68" s="101"/>
      <c r="DZ68" s="133"/>
      <c r="EA68" s="105"/>
      <c r="EB68" s="97"/>
      <c r="EC68" s="101"/>
      <c r="ED68" s="133"/>
      <c r="EE68" s="105"/>
      <c r="EF68" s="97"/>
      <c r="EG68" s="101"/>
      <c r="EH68" s="133"/>
      <c r="EI68" s="105"/>
      <c r="EJ68" s="97"/>
      <c r="EK68" s="101"/>
      <c r="EL68" s="133"/>
      <c r="EM68" s="105"/>
      <c r="EN68" s="97"/>
      <c r="EO68" s="101"/>
      <c r="EP68" s="133"/>
      <c r="EQ68" s="105"/>
      <c r="ER68" s="97"/>
      <c r="ES68" s="101"/>
      <c r="ET68" s="133"/>
      <c r="EU68" s="105"/>
      <c r="EV68" s="97"/>
      <c r="EW68" s="101"/>
      <c r="EX68" s="133"/>
      <c r="EY68" s="105"/>
      <c r="EZ68" s="97"/>
      <c r="FA68" s="101"/>
      <c r="FB68" s="133"/>
      <c r="FC68" s="105"/>
      <c r="FD68" s="97"/>
      <c r="FE68" s="101"/>
      <c r="FF68" s="133"/>
      <c r="FG68" s="105"/>
      <c r="FH68" s="97"/>
      <c r="FI68" s="101"/>
      <c r="FJ68" s="133"/>
      <c r="FK68" s="105"/>
      <c r="FL68" s="97"/>
      <c r="FM68" s="101"/>
      <c r="FN68" s="133"/>
      <c r="FO68" s="105"/>
      <c r="FP68" s="97"/>
      <c r="FQ68" s="101"/>
      <c r="FR68" s="133"/>
      <c r="FS68" s="105"/>
      <c r="FT68" s="97"/>
      <c r="FU68" s="101"/>
      <c r="FV68" s="133"/>
      <c r="FW68" s="105"/>
      <c r="FX68" s="97"/>
      <c r="FY68" s="101"/>
      <c r="FZ68" s="133"/>
      <c r="GA68" s="105"/>
      <c r="GB68" s="97"/>
      <c r="GC68" s="101"/>
      <c r="GD68" s="133"/>
      <c r="GE68" s="105"/>
      <c r="GF68" s="97"/>
      <c r="GG68" s="101"/>
      <c r="GH68" s="133"/>
      <c r="GI68" s="105"/>
      <c r="GJ68" s="97"/>
      <c r="GK68" s="101"/>
      <c r="GL68" s="133"/>
      <c r="GM68" s="105"/>
      <c r="GN68" s="97"/>
      <c r="GO68" s="101"/>
      <c r="GP68" s="133"/>
      <c r="GQ68" s="105"/>
      <c r="GR68" s="97"/>
      <c r="GS68" s="101"/>
      <c r="GT68" s="133"/>
      <c r="GU68" s="105"/>
      <c r="GV68" s="97"/>
      <c r="GW68" s="101"/>
      <c r="GX68" s="133"/>
      <c r="GY68" s="105"/>
      <c r="GZ68" s="97"/>
      <c r="HA68" s="101"/>
      <c r="HB68" s="133"/>
      <c r="HC68" s="105"/>
      <c r="HD68" s="97"/>
      <c r="HE68" s="101"/>
      <c r="HF68" s="133"/>
      <c r="HG68" s="105"/>
      <c r="HH68" s="97"/>
      <c r="HI68" s="101"/>
      <c r="HJ68" s="133"/>
      <c r="HK68" s="105"/>
      <c r="HL68" s="97"/>
      <c r="HM68" s="101"/>
      <c r="HN68" s="133"/>
      <c r="HO68" s="105"/>
      <c r="HP68" s="97"/>
      <c r="HQ68" s="101"/>
      <c r="HR68" s="133"/>
      <c r="HS68" s="105"/>
      <c r="HT68" s="97"/>
      <c r="HU68" s="101"/>
      <c r="HV68" s="133"/>
      <c r="HW68" s="105"/>
      <c r="HX68" s="97"/>
      <c r="HY68" s="101"/>
      <c r="HZ68" s="133"/>
      <c r="IA68" s="105"/>
      <c r="IB68" s="97"/>
      <c r="IC68" s="101"/>
      <c r="ID68" s="133"/>
      <c r="IE68" s="105"/>
      <c r="IF68" s="97"/>
      <c r="IG68" s="101"/>
      <c r="IH68" s="133"/>
      <c r="II68" s="105"/>
      <c r="IJ68" s="97"/>
      <c r="IK68" s="101"/>
      <c r="IL68" s="133"/>
      <c r="IM68" s="105"/>
      <c r="IN68" s="97"/>
      <c r="IO68" s="101"/>
      <c r="IP68" s="133"/>
      <c r="IQ68" s="105"/>
      <c r="IR68" s="97"/>
      <c r="IS68" s="101"/>
      <c r="IT68" s="133"/>
      <c r="IU68" s="105"/>
      <c r="IV68" s="97"/>
      <c r="IW68" s="101"/>
      <c r="IX68" s="133"/>
      <c r="IY68" s="105"/>
      <c r="IZ68" s="97"/>
      <c r="JA68" s="101"/>
      <c r="JB68" s="133"/>
      <c r="JC68" s="105"/>
      <c r="JD68" s="97"/>
      <c r="JE68" s="101"/>
      <c r="JF68" s="133"/>
      <c r="JG68" s="105"/>
      <c r="JH68" s="97"/>
      <c r="JI68" s="101"/>
      <c r="JJ68" s="133"/>
      <c r="JK68" s="105"/>
      <c r="JL68" s="97"/>
      <c r="JM68" s="101"/>
      <c r="JN68" s="133"/>
      <c r="JO68" s="105"/>
      <c r="JP68" s="97"/>
      <c r="JQ68" s="101"/>
      <c r="JR68" s="133"/>
      <c r="JS68" s="105"/>
      <c r="JT68" s="97"/>
      <c r="JU68" s="101"/>
      <c r="JV68" s="133"/>
      <c r="JW68" s="105"/>
      <c r="JX68" s="97"/>
      <c r="JY68" s="101"/>
      <c r="JZ68" s="133"/>
      <c r="KA68" s="105"/>
      <c r="KB68" s="97"/>
      <c r="KC68" s="101"/>
      <c r="KD68" s="133"/>
      <c r="KE68" s="105"/>
      <c r="KF68" s="97"/>
      <c r="KG68" s="101"/>
      <c r="KH68" s="133"/>
      <c r="KI68" s="105"/>
      <c r="KJ68" s="97"/>
      <c r="KK68" s="101"/>
      <c r="KL68" s="133"/>
      <c r="KM68" s="105"/>
      <c r="KN68" s="97"/>
      <c r="KO68" s="101"/>
      <c r="KP68" s="133"/>
      <c r="KQ68" s="105"/>
      <c r="KR68" s="97"/>
      <c r="KS68" s="101"/>
      <c r="KT68" s="133"/>
      <c r="KU68" s="105"/>
      <c r="KV68" s="97"/>
      <c r="KW68" s="101"/>
      <c r="KX68" s="133"/>
      <c r="KY68" s="105"/>
      <c r="KZ68" s="97"/>
      <c r="LA68" s="101"/>
      <c r="LB68" s="133"/>
      <c r="LC68" s="105"/>
      <c r="LD68" s="97"/>
      <c r="LE68" s="101"/>
      <c r="LF68" s="133"/>
      <c r="LG68" s="105"/>
      <c r="LH68" s="97"/>
      <c r="LI68" s="101"/>
      <c r="LJ68" s="133"/>
      <c r="LK68" s="105"/>
      <c r="LL68" s="97"/>
      <c r="LM68" s="101"/>
      <c r="LN68" s="133"/>
      <c r="LO68" s="105"/>
      <c r="LP68" s="97"/>
      <c r="LQ68" s="101"/>
      <c r="LR68" s="133"/>
      <c r="LS68" s="105"/>
      <c r="LT68" s="97"/>
      <c r="LU68" s="101"/>
      <c r="LV68" s="133"/>
      <c r="LW68" s="105"/>
      <c r="LX68" s="97"/>
      <c r="LY68" s="101"/>
      <c r="LZ68" s="133"/>
      <c r="MA68" s="105"/>
      <c r="MB68" s="97"/>
      <c r="MC68" s="101"/>
      <c r="MD68" s="133"/>
      <c r="ME68" s="105"/>
      <c r="MF68" s="97"/>
      <c r="MG68" s="101"/>
      <c r="MH68" s="133"/>
      <c r="MI68" s="105"/>
      <c r="MJ68" s="97"/>
      <c r="MK68" s="101"/>
      <c r="ML68" s="133"/>
      <c r="MM68" s="105"/>
      <c r="MN68" s="97"/>
      <c r="MO68" s="101"/>
      <c r="MP68" s="133"/>
      <c r="MQ68" s="105"/>
      <c r="MR68" s="97"/>
      <c r="MS68" s="101"/>
      <c r="MT68" s="133"/>
      <c r="MU68" s="105"/>
      <c r="MV68" s="97"/>
      <c r="MW68" s="101"/>
      <c r="MX68" s="133"/>
      <c r="MY68" s="105"/>
      <c r="MZ68" s="97"/>
      <c r="NA68" s="101"/>
      <c r="NB68" s="133"/>
      <c r="NC68" s="105"/>
      <c r="ND68" s="97"/>
      <c r="NE68" s="101"/>
      <c r="NF68" s="133"/>
      <c r="NG68" s="105"/>
      <c r="NH68" s="97"/>
      <c r="NI68" s="101"/>
      <c r="NJ68" s="133"/>
      <c r="NK68" s="105"/>
      <c r="NL68" s="97"/>
      <c r="NM68" s="101"/>
      <c r="NN68" s="133"/>
      <c r="NO68" s="105"/>
      <c r="NP68" s="97"/>
      <c r="NQ68" s="101"/>
      <c r="NR68" s="133"/>
      <c r="NS68" s="105"/>
      <c r="NT68" s="97"/>
      <c r="NU68" s="101"/>
      <c r="NV68" s="133"/>
      <c r="NW68" s="105"/>
      <c r="NX68" s="97"/>
      <c r="NY68" s="101"/>
      <c r="NZ68" s="133"/>
      <c r="OA68" s="105"/>
      <c r="OB68" s="97"/>
      <c r="OC68" s="101"/>
      <c r="OD68" s="133"/>
      <c r="OE68" s="105"/>
      <c r="OF68" s="97"/>
      <c r="OG68" s="101"/>
      <c r="OH68" s="133"/>
      <c r="OI68" s="105"/>
      <c r="OJ68" s="97"/>
      <c r="OK68" s="101"/>
      <c r="OL68" s="133"/>
      <c r="OM68" s="105"/>
      <c r="ON68" s="97"/>
      <c r="OO68" s="101"/>
      <c r="OP68" s="133"/>
      <c r="OQ68" s="105"/>
      <c r="OR68" s="97"/>
      <c r="OS68" s="101"/>
      <c r="OT68" s="133"/>
      <c r="OU68" s="105"/>
      <c r="OV68" s="97"/>
      <c r="OW68" s="101"/>
      <c r="OX68" s="133"/>
      <c r="OY68" s="105"/>
      <c r="OZ68" s="97"/>
      <c r="PA68" s="101"/>
      <c r="PB68" s="133"/>
      <c r="PC68" s="105"/>
      <c r="PD68" s="97"/>
      <c r="PE68" s="101"/>
      <c r="PF68" s="133"/>
      <c r="PG68" s="105"/>
      <c r="PH68" s="97"/>
      <c r="PI68" s="101"/>
      <c r="PJ68" s="133"/>
      <c r="PK68" s="105"/>
      <c r="PL68" s="97"/>
      <c r="PM68" s="101"/>
      <c r="PN68" s="133"/>
      <c r="PO68" s="105"/>
      <c r="PP68" s="97"/>
      <c r="PQ68" s="101"/>
      <c r="PR68" s="133"/>
      <c r="PS68" s="105"/>
      <c r="PT68" s="97"/>
      <c r="PU68" s="101"/>
      <c r="PV68" s="133"/>
      <c r="PW68" s="105"/>
      <c r="PX68" s="97"/>
      <c r="PY68" s="101"/>
      <c r="PZ68" s="133"/>
      <c r="QA68" s="105"/>
      <c r="QB68" s="97"/>
      <c r="QC68" s="101"/>
      <c r="QD68" s="133"/>
      <c r="QE68" s="105"/>
      <c r="QF68" s="97"/>
      <c r="QG68" s="101"/>
      <c r="QH68" s="133"/>
      <c r="QI68" s="105"/>
      <c r="QJ68" s="97"/>
      <c r="QK68" s="101"/>
      <c r="QL68" s="133"/>
      <c r="QM68" s="105"/>
      <c r="QN68" s="97"/>
      <c r="QO68" s="101"/>
      <c r="QP68" s="133"/>
      <c r="QQ68" s="105"/>
      <c r="QR68" s="97"/>
      <c r="QS68" s="101"/>
      <c r="QT68" s="133"/>
      <c r="QU68" s="105"/>
      <c r="QV68" s="97"/>
      <c r="QW68" s="101"/>
      <c r="QX68" s="133"/>
      <c r="QY68" s="105"/>
      <c r="QZ68" s="97"/>
      <c r="RA68" s="101"/>
      <c r="RB68" s="133"/>
      <c r="RC68" s="105"/>
      <c r="RD68" s="97"/>
      <c r="RE68" s="101"/>
      <c r="RF68" s="133"/>
      <c r="RG68" s="105"/>
      <c r="RH68" s="97"/>
      <c r="RI68" s="101"/>
      <c r="RJ68" s="133"/>
      <c r="RK68" s="105"/>
      <c r="RL68" s="97"/>
      <c r="RM68" s="101"/>
      <c r="RN68" s="133"/>
      <c r="RO68" s="105"/>
      <c r="RP68" s="97"/>
      <c r="RQ68" s="101"/>
      <c r="RR68" s="133"/>
      <c r="RS68" s="105"/>
      <c r="RT68" s="97"/>
      <c r="RU68" s="101"/>
      <c r="RV68" s="133"/>
      <c r="RW68" s="105"/>
      <c r="RX68" s="97"/>
      <c r="RY68" s="101"/>
      <c r="RZ68" s="133"/>
      <c r="SA68" s="105"/>
      <c r="SB68" s="97"/>
      <c r="SC68" s="101"/>
      <c r="SD68" s="133"/>
      <c r="SE68" s="105"/>
      <c r="SF68" s="97"/>
      <c r="SG68" s="101"/>
      <c r="SH68" s="133"/>
      <c r="SI68" s="105"/>
      <c r="SJ68" s="97"/>
      <c r="SK68" s="101"/>
      <c r="SL68" s="133"/>
      <c r="SM68" s="105"/>
      <c r="SN68" s="97"/>
      <c r="SO68" s="101"/>
      <c r="SP68" s="133"/>
      <c r="SQ68" s="105"/>
      <c r="SR68" s="97"/>
      <c r="SS68" s="101"/>
      <c r="ST68" s="133"/>
      <c r="SU68" s="105"/>
      <c r="SV68" s="97"/>
      <c r="SW68" s="101"/>
      <c r="SX68" s="133"/>
      <c r="SY68" s="105"/>
      <c r="SZ68" s="97"/>
      <c r="TA68" s="101"/>
      <c r="TB68" s="133"/>
      <c r="TC68" s="105"/>
      <c r="TD68" s="97"/>
      <c r="TE68" s="101"/>
      <c r="TF68" s="133"/>
      <c r="TG68" s="105"/>
      <c r="TH68" s="97"/>
      <c r="TI68" s="101"/>
      <c r="TJ68" s="133"/>
      <c r="TK68" s="105"/>
      <c r="TL68" s="97"/>
      <c r="TM68" s="101"/>
      <c r="TN68" s="133"/>
      <c r="TO68" s="105"/>
      <c r="TP68" s="97"/>
      <c r="TQ68" s="101"/>
      <c r="TR68" s="133"/>
      <c r="TS68" s="105"/>
      <c r="TT68" s="97"/>
      <c r="TU68" s="101"/>
      <c r="TV68" s="133"/>
      <c r="TW68" s="105"/>
      <c r="TX68" s="97"/>
      <c r="TY68" s="101"/>
      <c r="TZ68" s="133"/>
      <c r="UA68" s="105"/>
      <c r="UB68" s="97"/>
      <c r="UC68" s="101"/>
      <c r="UD68" s="133"/>
      <c r="UE68" s="105"/>
      <c r="UF68" s="97"/>
      <c r="UG68" s="101"/>
      <c r="UH68" s="133"/>
      <c r="UI68" s="105"/>
      <c r="UJ68" s="97"/>
      <c r="UK68" s="101"/>
      <c r="UL68" s="133"/>
      <c r="UM68" s="105"/>
      <c r="UN68" s="97"/>
      <c r="UO68" s="101"/>
      <c r="UP68" s="133"/>
      <c r="UQ68" s="105"/>
      <c r="UR68" s="97"/>
      <c r="US68" s="101"/>
      <c r="UT68" s="133"/>
      <c r="UU68" s="105"/>
      <c r="UV68" s="97"/>
      <c r="UW68" s="101"/>
      <c r="UX68" s="133"/>
      <c r="UY68" s="105"/>
      <c r="UZ68" s="97"/>
      <c r="VA68" s="101"/>
      <c r="VB68" s="133"/>
      <c r="VC68" s="105"/>
      <c r="VD68" s="97"/>
      <c r="VE68" s="101"/>
      <c r="VF68" s="133"/>
      <c r="VG68" s="105"/>
      <c r="VH68" s="97"/>
      <c r="VI68" s="101"/>
      <c r="VJ68" s="133"/>
      <c r="VK68" s="105"/>
      <c r="VL68" s="97"/>
      <c r="VM68" s="101"/>
      <c r="VN68" s="133"/>
      <c r="VO68" s="105"/>
      <c r="VP68" s="97"/>
      <c r="VQ68" s="101"/>
      <c r="VR68" s="133"/>
      <c r="VS68" s="105"/>
      <c r="VT68" s="97"/>
      <c r="VU68" s="101"/>
      <c r="VV68" s="133"/>
      <c r="VW68" s="105"/>
      <c r="VX68" s="97"/>
      <c r="VY68" s="101"/>
      <c r="VZ68" s="133"/>
      <c r="WA68" s="105"/>
      <c r="WB68" s="97"/>
      <c r="WC68" s="101"/>
      <c r="WD68" s="133"/>
      <c r="WE68" s="105"/>
      <c r="WF68" s="97"/>
      <c r="WG68" s="101"/>
      <c r="WH68" s="133"/>
      <c r="WI68" s="105"/>
      <c r="WJ68" s="97"/>
      <c r="WK68" s="101"/>
      <c r="WL68" s="133"/>
      <c r="WM68" s="105"/>
      <c r="WN68" s="97"/>
      <c r="WO68" s="101"/>
      <c r="WP68" s="133"/>
      <c r="WQ68" s="105"/>
      <c r="WR68" s="97"/>
      <c r="WS68" s="101"/>
      <c r="WT68" s="133"/>
      <c r="WU68" s="105"/>
      <c r="WV68" s="97"/>
      <c r="WW68" s="101"/>
      <c r="WX68" s="133"/>
      <c r="WY68" s="105"/>
      <c r="WZ68" s="97"/>
      <c r="XA68" s="101"/>
      <c r="XB68" s="133"/>
      <c r="XC68" s="105"/>
      <c r="XD68" s="97"/>
      <c r="XE68" s="101"/>
      <c r="XF68" s="133"/>
      <c r="XG68" s="105"/>
      <c r="XH68" s="97"/>
      <c r="XI68" s="101"/>
      <c r="XJ68" s="133"/>
      <c r="XK68" s="105"/>
      <c r="XL68" s="97"/>
      <c r="XM68" s="101"/>
      <c r="XN68" s="133"/>
      <c r="XO68" s="105"/>
      <c r="XP68" s="97"/>
      <c r="XQ68" s="101"/>
      <c r="XR68" s="133"/>
      <c r="XS68" s="105"/>
      <c r="XT68" s="97"/>
      <c r="XU68" s="101"/>
      <c r="XV68" s="133"/>
      <c r="XW68" s="105"/>
      <c r="XX68" s="97"/>
      <c r="XY68" s="101"/>
      <c r="XZ68" s="133"/>
      <c r="YA68" s="105"/>
      <c r="YB68" s="97"/>
      <c r="YC68" s="101"/>
      <c r="YD68" s="133"/>
      <c r="YE68" s="105"/>
      <c r="YF68" s="97"/>
      <c r="YG68" s="101"/>
      <c r="YH68" s="133"/>
      <c r="YI68" s="105"/>
      <c r="YJ68" s="97"/>
      <c r="YK68" s="101"/>
      <c r="YL68" s="133"/>
      <c r="YM68" s="105"/>
      <c r="YN68" s="97"/>
      <c r="YO68" s="101"/>
      <c r="YP68" s="133"/>
      <c r="YQ68" s="105"/>
      <c r="YR68" s="97"/>
      <c r="YS68" s="101"/>
      <c r="YT68" s="133"/>
      <c r="YU68" s="105"/>
      <c r="YV68" s="97"/>
      <c r="YW68" s="101"/>
      <c r="YX68" s="133"/>
      <c r="YY68" s="105"/>
      <c r="YZ68" s="97"/>
      <c r="ZA68" s="101"/>
      <c r="ZB68" s="133"/>
      <c r="ZC68" s="105"/>
      <c r="ZD68" s="97"/>
      <c r="ZE68" s="101"/>
      <c r="ZF68" s="133"/>
      <c r="ZG68" s="105"/>
      <c r="ZH68" s="97"/>
      <c r="ZI68" s="101"/>
      <c r="ZJ68" s="133"/>
      <c r="ZK68" s="105"/>
      <c r="ZL68" s="97"/>
      <c r="ZM68" s="101"/>
      <c r="ZN68" s="133"/>
      <c r="ZO68" s="105"/>
      <c r="ZP68" s="97"/>
      <c r="ZQ68" s="101"/>
      <c r="ZR68" s="133"/>
      <c r="ZS68" s="105"/>
      <c r="ZT68" s="97"/>
      <c r="ZU68" s="101"/>
      <c r="ZV68" s="133"/>
      <c r="ZW68" s="105"/>
      <c r="ZX68" s="97"/>
      <c r="ZY68" s="101"/>
      <c r="ZZ68" s="133"/>
      <c r="AAA68" s="105"/>
      <c r="AAB68" s="97"/>
      <c r="AAC68" s="101"/>
      <c r="AAD68" s="133"/>
      <c r="AAE68" s="105"/>
      <c r="AAF68" s="97"/>
      <c r="AAG68" s="101"/>
      <c r="AAH68" s="133"/>
      <c r="AAI68" s="105"/>
      <c r="AAJ68" s="97"/>
      <c r="AAK68" s="101"/>
      <c r="AAL68" s="133"/>
      <c r="AAM68" s="105"/>
      <c r="AAN68" s="97"/>
      <c r="AAO68" s="101"/>
      <c r="AAP68" s="133"/>
      <c r="AAQ68" s="105"/>
      <c r="AAR68" s="97"/>
      <c r="AAS68" s="101"/>
      <c r="AAT68" s="133"/>
      <c r="AAU68" s="105"/>
      <c r="AAV68" s="97"/>
      <c r="AAW68" s="101"/>
      <c r="AAX68" s="133"/>
      <c r="AAY68" s="105"/>
      <c r="AAZ68" s="97"/>
      <c r="ABA68" s="101"/>
      <c r="ABB68" s="133"/>
      <c r="ABC68" s="105"/>
      <c r="ABD68" s="97"/>
      <c r="ABE68" s="101"/>
      <c r="ABF68" s="133"/>
      <c r="ABG68" s="105"/>
      <c r="ABH68" s="97"/>
      <c r="ABI68" s="101"/>
      <c r="ABJ68" s="133"/>
      <c r="ABK68" s="105"/>
      <c r="ABL68" s="97"/>
      <c r="ABM68" s="101"/>
      <c r="ABN68" s="133"/>
      <c r="ABO68" s="105"/>
      <c r="ABP68" s="97"/>
      <c r="ABQ68" s="101"/>
      <c r="ABR68" s="133"/>
      <c r="ABS68" s="105"/>
      <c r="ABT68" s="97"/>
      <c r="ABU68" s="101"/>
      <c r="ABV68" s="133"/>
      <c r="ABW68" s="105"/>
      <c r="ABX68" s="97"/>
      <c r="ABY68" s="101"/>
      <c r="ABZ68" s="133"/>
      <c r="ACA68" s="105"/>
      <c r="ACB68" s="97"/>
      <c r="ACC68" s="101"/>
      <c r="ACD68" s="133"/>
      <c r="ACE68" s="105"/>
      <c r="ACF68" s="97"/>
      <c r="ACG68" s="101"/>
      <c r="ACH68" s="133"/>
      <c r="ACI68" s="105"/>
      <c r="ACJ68" s="97"/>
      <c r="ACK68" s="101"/>
      <c r="ACL68" s="133"/>
      <c r="ACM68" s="105"/>
      <c r="ACN68" s="97"/>
      <c r="ACO68" s="101"/>
      <c r="ACP68" s="133"/>
      <c r="ACQ68" s="105"/>
      <c r="ACR68" s="97"/>
      <c r="ACS68" s="101"/>
      <c r="ACT68" s="133"/>
      <c r="ACU68" s="105"/>
      <c r="ACV68" s="97"/>
      <c r="ACW68" s="101"/>
      <c r="ACX68" s="133"/>
      <c r="ACY68" s="105"/>
      <c r="ACZ68" s="97"/>
      <c r="ADA68" s="101"/>
      <c r="ADB68" s="133"/>
      <c r="ADC68" s="105"/>
      <c r="ADD68" s="97"/>
      <c r="ADE68" s="101"/>
      <c r="ADF68" s="133"/>
      <c r="ADG68" s="105"/>
      <c r="ADH68" s="97"/>
      <c r="ADI68" s="101"/>
      <c r="ADJ68" s="133"/>
      <c r="ADK68" s="105"/>
      <c r="ADL68" s="97"/>
      <c r="ADM68" s="101"/>
      <c r="ADN68" s="133"/>
      <c r="ADO68" s="105"/>
      <c r="ADP68" s="97"/>
      <c r="ADQ68" s="101"/>
      <c r="ADR68" s="133"/>
      <c r="ADS68" s="105"/>
      <c r="ADT68" s="97"/>
      <c r="ADU68" s="101"/>
      <c r="ADV68" s="133"/>
      <c r="ADW68" s="105"/>
      <c r="ADX68" s="97"/>
      <c r="ADY68" s="101"/>
      <c r="ADZ68" s="133"/>
      <c r="AEA68" s="105"/>
      <c r="AEB68" s="97"/>
      <c r="AEC68" s="101"/>
      <c r="AED68" s="133"/>
      <c r="AEE68" s="105"/>
      <c r="AEF68" s="97"/>
      <c r="AEG68" s="101"/>
      <c r="AEH68" s="133"/>
      <c r="AEI68" s="105"/>
      <c r="AEJ68" s="97"/>
      <c r="AEK68" s="101"/>
      <c r="AEL68" s="133"/>
      <c r="AEM68" s="105"/>
      <c r="AEN68" s="97"/>
      <c r="AEO68" s="101"/>
      <c r="AEP68" s="133"/>
      <c r="AEQ68" s="105"/>
      <c r="AER68" s="97"/>
      <c r="AES68" s="101"/>
      <c r="AET68" s="133"/>
      <c r="AEU68" s="105"/>
      <c r="AEV68" s="97"/>
      <c r="AEW68" s="101"/>
      <c r="AEX68" s="133"/>
      <c r="AEY68" s="105"/>
      <c r="AEZ68" s="97"/>
      <c r="AFA68" s="101"/>
      <c r="AFB68" s="133"/>
      <c r="AFC68" s="105"/>
      <c r="AFD68" s="97"/>
      <c r="AFE68" s="101"/>
      <c r="AFF68" s="133"/>
      <c r="AFG68" s="105"/>
      <c r="AFH68" s="97"/>
      <c r="AFI68" s="101"/>
      <c r="AFJ68" s="133"/>
      <c r="AFK68" s="105"/>
      <c r="AFL68" s="97"/>
      <c r="AFM68" s="101"/>
      <c r="AFN68" s="133"/>
      <c r="AFO68" s="105"/>
      <c r="AFP68" s="97"/>
      <c r="AFQ68" s="101"/>
      <c r="AFR68" s="133"/>
      <c r="AFS68" s="105"/>
      <c r="AFT68" s="97"/>
      <c r="AFU68" s="101"/>
      <c r="AFV68" s="133"/>
      <c r="AFW68" s="105"/>
      <c r="AFX68" s="97"/>
      <c r="AFY68" s="101"/>
      <c r="AFZ68" s="133"/>
      <c r="AGA68" s="105"/>
      <c r="AGB68" s="97"/>
      <c r="AGC68" s="101"/>
      <c r="AGD68" s="133"/>
      <c r="AGE68" s="105"/>
      <c r="AGF68" s="97"/>
      <c r="AGG68" s="101"/>
      <c r="AGH68" s="133"/>
      <c r="AGI68" s="105"/>
      <c r="AGJ68" s="97"/>
      <c r="AGK68" s="101"/>
      <c r="AGL68" s="133"/>
      <c r="AGM68" s="105"/>
      <c r="AGN68" s="97"/>
      <c r="AGO68" s="101"/>
      <c r="AGP68" s="133"/>
      <c r="AGQ68" s="105"/>
      <c r="AGR68" s="97"/>
      <c r="AGS68" s="101"/>
      <c r="AGT68" s="133"/>
      <c r="AGU68" s="105"/>
      <c r="AGV68" s="97"/>
      <c r="AGW68" s="101"/>
      <c r="AGX68" s="133"/>
      <c r="AGY68" s="105"/>
      <c r="AGZ68" s="97"/>
      <c r="AHA68" s="101"/>
      <c r="AHB68" s="133"/>
      <c r="AHC68" s="105"/>
      <c r="AHD68" s="97"/>
      <c r="AHE68" s="101"/>
      <c r="AHF68" s="133"/>
      <c r="AHG68" s="105"/>
      <c r="AHH68" s="97"/>
      <c r="AHI68" s="101"/>
      <c r="AHJ68" s="133"/>
      <c r="AHK68" s="105"/>
      <c r="AHL68" s="97"/>
      <c r="AHM68" s="101"/>
      <c r="AHN68" s="133"/>
      <c r="AHO68" s="105"/>
      <c r="AHP68" s="97"/>
      <c r="AHQ68" s="101"/>
      <c r="AHR68" s="133"/>
      <c r="AHS68" s="105"/>
      <c r="AHT68" s="97"/>
      <c r="AHU68" s="101"/>
      <c r="AHV68" s="133"/>
      <c r="AHW68" s="105"/>
      <c r="AHX68" s="97"/>
      <c r="AHY68" s="101"/>
      <c r="AHZ68" s="133"/>
      <c r="AIA68" s="105"/>
      <c r="AIB68" s="97"/>
      <c r="AIC68" s="101"/>
      <c r="AID68" s="133"/>
      <c r="AIE68" s="105"/>
      <c r="AIF68" s="97"/>
      <c r="AIG68" s="101"/>
      <c r="AIH68" s="133"/>
      <c r="AII68" s="105"/>
      <c r="AIJ68" s="97"/>
      <c r="AIK68" s="101"/>
      <c r="AIL68" s="133"/>
      <c r="AIM68" s="105"/>
      <c r="AIN68" s="97"/>
      <c r="AIO68" s="101"/>
      <c r="AIP68" s="133"/>
      <c r="AIQ68" s="105"/>
      <c r="AIR68" s="97"/>
      <c r="AIS68" s="101"/>
      <c r="AIT68" s="133"/>
      <c r="AIU68" s="105"/>
      <c r="AIV68" s="97"/>
      <c r="AIW68" s="101"/>
      <c r="AIX68" s="133"/>
      <c r="AIY68" s="105"/>
      <c r="AIZ68" s="97"/>
      <c r="AJA68" s="101"/>
      <c r="AJB68" s="133"/>
      <c r="AJC68" s="105"/>
      <c r="AJD68" s="97"/>
      <c r="AJE68" s="101"/>
      <c r="AJF68" s="133"/>
      <c r="AJG68" s="105"/>
      <c r="AJH68" s="97"/>
      <c r="AJI68" s="101"/>
      <c r="AJJ68" s="133"/>
      <c r="AJK68" s="105"/>
      <c r="AJL68" s="97"/>
      <c r="AJM68" s="101"/>
      <c r="AJN68" s="133"/>
      <c r="AJO68" s="105"/>
      <c r="AJP68" s="97"/>
      <c r="AJQ68" s="101"/>
      <c r="AJR68" s="133"/>
      <c r="AJS68" s="105"/>
      <c r="AJT68" s="97"/>
      <c r="AJU68" s="101"/>
      <c r="AJV68" s="133"/>
      <c r="AJW68" s="105"/>
      <c r="AJX68" s="97"/>
      <c r="AJY68" s="101"/>
      <c r="AJZ68" s="133"/>
      <c r="AKA68" s="105"/>
      <c r="AKB68" s="97"/>
      <c r="AKC68" s="101"/>
      <c r="AKD68" s="133"/>
      <c r="AKE68" s="105"/>
      <c r="AKF68" s="97"/>
      <c r="AKG68" s="101"/>
      <c r="AKH68" s="133"/>
      <c r="AKI68" s="105"/>
      <c r="AKJ68" s="97"/>
      <c r="AKK68" s="101"/>
      <c r="AKL68" s="133"/>
      <c r="AKM68" s="105"/>
      <c r="AKN68" s="97"/>
      <c r="AKO68" s="101"/>
      <c r="AKP68" s="133"/>
      <c r="AKQ68" s="105"/>
      <c r="AKR68" s="97"/>
      <c r="AKS68" s="101"/>
      <c r="AKT68" s="133"/>
      <c r="AKU68" s="105"/>
      <c r="AKV68" s="97"/>
      <c r="AKW68" s="101"/>
      <c r="AKX68" s="133"/>
      <c r="AKY68" s="105"/>
      <c r="AKZ68" s="97"/>
      <c r="ALA68" s="101"/>
      <c r="ALB68" s="133"/>
      <c r="ALC68" s="105"/>
      <c r="ALD68" s="97"/>
      <c r="ALE68" s="101"/>
      <c r="ALF68" s="133"/>
      <c r="ALG68" s="105"/>
      <c r="ALH68" s="97"/>
      <c r="ALI68" s="101"/>
      <c r="ALJ68" s="133"/>
      <c r="ALK68" s="105"/>
      <c r="ALL68" s="97"/>
      <c r="ALM68" s="101"/>
      <c r="ALN68" s="133"/>
      <c r="ALO68" s="105"/>
      <c r="ALP68" s="97"/>
      <c r="ALQ68" s="101"/>
      <c r="ALR68" s="133"/>
      <c r="ALS68" s="105"/>
      <c r="ALT68" s="97"/>
      <c r="ALU68" s="101"/>
      <c r="ALV68" s="133"/>
      <c r="ALW68" s="105"/>
      <c r="ALX68" s="97"/>
      <c r="ALY68" s="101"/>
      <c r="ALZ68" s="133"/>
      <c r="AMA68" s="105"/>
      <c r="AMB68" s="97"/>
      <c r="AMC68" s="101"/>
      <c r="AMD68" s="133"/>
      <c r="AME68" s="105"/>
      <c r="AMF68" s="97"/>
      <c r="AMG68" s="101"/>
      <c r="AMH68" s="133"/>
      <c r="AMI68" s="105"/>
      <c r="AMJ68" s="97"/>
      <c r="AMK68" s="101"/>
      <c r="AML68" s="133"/>
      <c r="AMM68" s="105"/>
      <c r="AMN68" s="97"/>
      <c r="AMO68" s="101"/>
      <c r="AMP68" s="133"/>
      <c r="AMQ68" s="105"/>
      <c r="AMR68" s="97"/>
      <c r="AMS68" s="101"/>
      <c r="AMT68" s="133"/>
      <c r="AMU68" s="105"/>
      <c r="AMV68" s="97"/>
      <c r="AMW68" s="101"/>
      <c r="AMX68" s="133"/>
      <c r="AMY68" s="105"/>
      <c r="AMZ68" s="97"/>
      <c r="ANA68" s="101"/>
      <c r="ANB68" s="133"/>
      <c r="ANC68" s="105"/>
      <c r="AND68" s="97"/>
      <c r="ANE68" s="101"/>
      <c r="ANF68" s="133"/>
      <c r="ANG68" s="105"/>
      <c r="ANH68" s="97"/>
      <c r="ANI68" s="101"/>
      <c r="ANJ68" s="133"/>
      <c r="ANK68" s="105"/>
      <c r="ANL68" s="97"/>
      <c r="ANM68" s="101"/>
      <c r="ANN68" s="133"/>
      <c r="ANO68" s="105"/>
      <c r="ANP68" s="97"/>
      <c r="ANQ68" s="101"/>
      <c r="ANR68" s="133"/>
      <c r="ANS68" s="105"/>
      <c r="ANT68" s="97"/>
      <c r="ANU68" s="101"/>
      <c r="ANV68" s="133"/>
      <c r="ANW68" s="105"/>
      <c r="ANX68" s="97"/>
      <c r="ANY68" s="101"/>
      <c r="ANZ68" s="133"/>
      <c r="AOA68" s="105"/>
      <c r="AOB68" s="97"/>
      <c r="AOC68" s="101"/>
      <c r="AOD68" s="133"/>
      <c r="AOE68" s="105"/>
      <c r="AOF68" s="97"/>
      <c r="AOG68" s="101"/>
      <c r="AOH68" s="133"/>
      <c r="AOI68" s="105"/>
      <c r="AOJ68" s="97"/>
      <c r="AOK68" s="101"/>
      <c r="AOL68" s="133"/>
      <c r="AOM68" s="105"/>
      <c r="AON68" s="97"/>
      <c r="AOO68" s="101"/>
      <c r="AOP68" s="133"/>
      <c r="AOQ68" s="105"/>
      <c r="AOR68" s="97"/>
      <c r="AOS68" s="101"/>
      <c r="AOT68" s="133"/>
      <c r="AOU68" s="105"/>
      <c r="AOV68" s="97"/>
      <c r="AOW68" s="101"/>
      <c r="AOX68" s="133"/>
      <c r="AOY68" s="105"/>
      <c r="AOZ68" s="97"/>
      <c r="APA68" s="101"/>
      <c r="APB68" s="133"/>
      <c r="APC68" s="105"/>
      <c r="APD68" s="97"/>
      <c r="APE68" s="101"/>
      <c r="APF68" s="133"/>
      <c r="APG68" s="105"/>
      <c r="APH68" s="97"/>
      <c r="API68" s="101"/>
      <c r="APJ68" s="133"/>
      <c r="APK68" s="105"/>
      <c r="APL68" s="97"/>
      <c r="APM68" s="101"/>
      <c r="APN68" s="133"/>
      <c r="APO68" s="105"/>
      <c r="APP68" s="97"/>
      <c r="APQ68" s="101"/>
      <c r="APR68" s="133"/>
      <c r="APS68" s="105"/>
      <c r="APT68" s="97"/>
      <c r="APU68" s="101"/>
      <c r="APV68" s="133"/>
      <c r="APW68" s="105"/>
      <c r="APX68" s="97"/>
      <c r="APY68" s="101"/>
      <c r="APZ68" s="133"/>
      <c r="AQA68" s="105"/>
      <c r="AQB68" s="97"/>
      <c r="AQC68" s="101"/>
      <c r="AQD68" s="133"/>
      <c r="AQE68" s="105"/>
      <c r="AQF68" s="97"/>
      <c r="AQG68" s="101"/>
      <c r="AQH68" s="133"/>
      <c r="AQI68" s="105"/>
      <c r="AQJ68" s="97"/>
      <c r="AQK68" s="101"/>
      <c r="AQL68" s="133"/>
      <c r="AQM68" s="105"/>
      <c r="AQN68" s="97"/>
      <c r="AQO68" s="101"/>
      <c r="AQP68" s="133"/>
      <c r="AQQ68" s="105"/>
      <c r="AQR68" s="97"/>
      <c r="AQS68" s="101"/>
      <c r="AQT68" s="133"/>
      <c r="AQU68" s="105"/>
      <c r="AQV68" s="97"/>
      <c r="AQW68" s="101"/>
      <c r="AQX68" s="133"/>
      <c r="AQY68" s="105"/>
      <c r="AQZ68" s="97"/>
      <c r="ARA68" s="101"/>
      <c r="ARB68" s="133"/>
      <c r="ARC68" s="105"/>
      <c r="ARD68" s="97"/>
      <c r="ARE68" s="101"/>
      <c r="ARF68" s="133"/>
      <c r="ARG68" s="105"/>
      <c r="ARH68" s="97"/>
      <c r="ARI68" s="101"/>
      <c r="ARJ68" s="133"/>
      <c r="ARK68" s="105"/>
      <c r="ARL68" s="97"/>
      <c r="ARM68" s="101"/>
      <c r="ARN68" s="133"/>
      <c r="ARO68" s="105"/>
      <c r="ARP68" s="97"/>
      <c r="ARQ68" s="101"/>
      <c r="ARR68" s="133"/>
      <c r="ARS68" s="105"/>
      <c r="ART68" s="97"/>
      <c r="ARU68" s="101"/>
      <c r="ARV68" s="133"/>
      <c r="ARW68" s="105"/>
      <c r="ARX68" s="97"/>
      <c r="ARY68" s="101"/>
      <c r="ARZ68" s="133"/>
      <c r="ASA68" s="105"/>
      <c r="ASB68" s="97"/>
      <c r="ASC68" s="101"/>
      <c r="ASD68" s="133"/>
      <c r="ASE68" s="105"/>
      <c r="ASF68" s="97"/>
      <c r="ASG68" s="101"/>
      <c r="ASH68" s="133"/>
      <c r="ASI68" s="105"/>
      <c r="ASJ68" s="97"/>
      <c r="ASK68" s="101"/>
      <c r="ASL68" s="133"/>
      <c r="ASM68" s="105"/>
      <c r="ASN68" s="97"/>
      <c r="ASO68" s="101"/>
      <c r="ASP68" s="133"/>
      <c r="ASQ68" s="105"/>
      <c r="ASR68" s="97"/>
      <c r="ASS68" s="101"/>
      <c r="AST68" s="133"/>
      <c r="ASU68" s="105"/>
      <c r="ASV68" s="97"/>
      <c r="ASW68" s="101"/>
      <c r="ASX68" s="133"/>
      <c r="ASY68" s="105"/>
      <c r="ASZ68" s="97"/>
      <c r="ATA68" s="101"/>
      <c r="ATB68" s="133"/>
      <c r="ATC68" s="105"/>
      <c r="ATD68" s="97"/>
      <c r="ATE68" s="101"/>
      <c r="ATF68" s="133"/>
      <c r="ATG68" s="105"/>
      <c r="ATH68" s="97"/>
      <c r="ATI68" s="101"/>
      <c r="ATJ68" s="133"/>
      <c r="ATK68" s="105"/>
      <c r="ATL68" s="97"/>
      <c r="ATM68" s="101"/>
      <c r="ATN68" s="133"/>
      <c r="ATO68" s="105"/>
      <c r="ATP68" s="97"/>
      <c r="ATQ68" s="101"/>
      <c r="ATR68" s="133"/>
      <c r="ATS68" s="105"/>
      <c r="ATT68" s="97"/>
      <c r="ATU68" s="101"/>
      <c r="ATV68" s="133"/>
      <c r="ATW68" s="105"/>
      <c r="ATX68" s="97"/>
      <c r="ATY68" s="101"/>
      <c r="ATZ68" s="133"/>
      <c r="AUA68" s="105"/>
      <c r="AUB68" s="97"/>
      <c r="AUC68" s="101"/>
      <c r="AUD68" s="133"/>
      <c r="AUE68" s="105"/>
      <c r="AUF68" s="97"/>
      <c r="AUG68" s="101"/>
      <c r="AUH68" s="133"/>
      <c r="AUI68" s="105"/>
      <c r="AUJ68" s="97"/>
      <c r="AUK68" s="101"/>
      <c r="AUL68" s="133"/>
      <c r="AUM68" s="105"/>
      <c r="AUN68" s="97"/>
      <c r="AUO68" s="101"/>
      <c r="AUP68" s="133"/>
      <c r="AUQ68" s="105"/>
      <c r="AUR68" s="97"/>
      <c r="AUS68" s="101"/>
      <c r="AUT68" s="133"/>
      <c r="AUU68" s="105"/>
      <c r="AUV68" s="97"/>
      <c r="AUW68" s="101"/>
      <c r="AUX68" s="133"/>
      <c r="AUY68" s="105"/>
      <c r="AUZ68" s="97"/>
      <c r="AVA68" s="101"/>
      <c r="AVB68" s="133"/>
      <c r="AVC68" s="105"/>
      <c r="AVD68" s="97"/>
      <c r="AVE68" s="101"/>
      <c r="AVF68" s="133"/>
      <c r="AVG68" s="105"/>
      <c r="AVH68" s="97"/>
      <c r="AVI68" s="101"/>
      <c r="AVJ68" s="133"/>
      <c r="AVK68" s="105"/>
      <c r="AVL68" s="97"/>
      <c r="AVM68" s="101"/>
      <c r="AVN68" s="133"/>
      <c r="AVO68" s="105"/>
      <c r="AVP68" s="97"/>
      <c r="AVQ68" s="101"/>
      <c r="AVR68" s="133"/>
      <c r="AVS68" s="105"/>
      <c r="AVT68" s="97"/>
      <c r="AVU68" s="101"/>
      <c r="AVV68" s="133"/>
      <c r="AVW68" s="105"/>
      <c r="AVX68" s="97"/>
      <c r="AVY68" s="101"/>
      <c r="AVZ68" s="133"/>
      <c r="AWA68" s="105"/>
      <c r="AWB68" s="97"/>
      <c r="AWC68" s="101"/>
      <c r="AWD68" s="133"/>
      <c r="AWE68" s="105"/>
      <c r="AWF68" s="97"/>
      <c r="AWG68" s="101"/>
      <c r="AWH68" s="133"/>
      <c r="AWI68" s="105"/>
      <c r="AWJ68" s="97"/>
      <c r="AWK68" s="101"/>
      <c r="AWL68" s="133"/>
      <c r="AWM68" s="105"/>
      <c r="AWN68" s="97"/>
      <c r="AWO68" s="101"/>
      <c r="AWP68" s="133"/>
      <c r="AWQ68" s="105"/>
      <c r="AWR68" s="97"/>
      <c r="AWS68" s="101"/>
      <c r="AWT68" s="133"/>
      <c r="AWU68" s="105"/>
      <c r="AWV68" s="97"/>
      <c r="AWW68" s="101"/>
      <c r="AWX68" s="133"/>
      <c r="AWY68" s="105"/>
      <c r="AWZ68" s="97"/>
      <c r="AXA68" s="101"/>
      <c r="AXB68" s="133"/>
      <c r="AXC68" s="105"/>
      <c r="AXD68" s="97"/>
      <c r="AXE68" s="101"/>
      <c r="AXF68" s="133"/>
      <c r="AXG68" s="105"/>
      <c r="AXH68" s="97"/>
      <c r="AXI68" s="101"/>
      <c r="AXJ68" s="133"/>
      <c r="AXK68" s="105"/>
      <c r="AXL68" s="97"/>
      <c r="AXM68" s="101"/>
      <c r="AXN68" s="133"/>
      <c r="AXO68" s="105"/>
      <c r="AXP68" s="97"/>
      <c r="AXQ68" s="101"/>
      <c r="AXR68" s="133"/>
      <c r="AXS68" s="105"/>
      <c r="AXT68" s="97"/>
      <c r="AXU68" s="101"/>
      <c r="AXV68" s="133"/>
      <c r="AXW68" s="105"/>
      <c r="AXX68" s="97"/>
      <c r="AXY68" s="101"/>
      <c r="AXZ68" s="133"/>
      <c r="AYA68" s="105"/>
      <c r="AYB68" s="97"/>
      <c r="AYC68" s="101"/>
      <c r="AYD68" s="133"/>
      <c r="AYE68" s="105"/>
      <c r="AYF68" s="97"/>
      <c r="AYG68" s="101"/>
      <c r="AYH68" s="133"/>
      <c r="AYI68" s="105"/>
      <c r="AYJ68" s="97"/>
      <c r="AYK68" s="101"/>
      <c r="AYL68" s="133"/>
      <c r="AYM68" s="105"/>
      <c r="AYN68" s="97"/>
      <c r="AYO68" s="101"/>
      <c r="AYP68" s="133"/>
      <c r="AYQ68" s="105"/>
      <c r="AYR68" s="97"/>
      <c r="AYS68" s="101"/>
      <c r="AYT68" s="133"/>
      <c r="AYU68" s="105"/>
      <c r="AYV68" s="97"/>
      <c r="AYW68" s="101"/>
      <c r="AYX68" s="133"/>
      <c r="AYY68" s="105"/>
      <c r="AYZ68" s="97"/>
      <c r="AZA68" s="101"/>
      <c r="AZB68" s="133"/>
      <c r="AZC68" s="105"/>
      <c r="AZD68" s="97"/>
      <c r="AZE68" s="101"/>
      <c r="AZF68" s="133"/>
      <c r="AZG68" s="105"/>
      <c r="AZH68" s="97"/>
      <c r="AZI68" s="101"/>
      <c r="AZJ68" s="133"/>
      <c r="AZK68" s="105"/>
      <c r="AZL68" s="97"/>
      <c r="AZM68" s="101"/>
      <c r="AZN68" s="133"/>
      <c r="AZO68" s="105"/>
      <c r="AZP68" s="97"/>
      <c r="AZQ68" s="101"/>
      <c r="AZR68" s="133"/>
      <c r="AZS68" s="105"/>
      <c r="AZT68" s="97"/>
      <c r="AZU68" s="101"/>
      <c r="AZV68" s="133"/>
      <c r="AZW68" s="105"/>
      <c r="AZX68" s="97"/>
      <c r="AZY68" s="101"/>
      <c r="AZZ68" s="133"/>
      <c r="BAA68" s="105"/>
      <c r="BAB68" s="97"/>
      <c r="BAC68" s="101"/>
      <c r="BAD68" s="133"/>
      <c r="BAE68" s="105"/>
      <c r="BAF68" s="97"/>
      <c r="BAG68" s="101"/>
      <c r="BAH68" s="133"/>
      <c r="BAI68" s="105"/>
      <c r="BAJ68" s="97"/>
      <c r="BAK68" s="101"/>
      <c r="BAL68" s="133"/>
      <c r="BAM68" s="105"/>
      <c r="BAN68" s="97"/>
      <c r="BAO68" s="101"/>
      <c r="BAP68" s="133"/>
      <c r="BAQ68" s="105"/>
      <c r="BAR68" s="97"/>
      <c r="BAS68" s="101"/>
      <c r="BAT68" s="133"/>
      <c r="BAU68" s="105"/>
      <c r="BAV68" s="97"/>
      <c r="BAW68" s="101"/>
      <c r="BAX68" s="133"/>
      <c r="BAY68" s="105"/>
      <c r="BAZ68" s="97"/>
      <c r="BBA68" s="101"/>
      <c r="BBB68" s="133"/>
      <c r="BBC68" s="105"/>
      <c r="BBD68" s="97"/>
      <c r="BBE68" s="101"/>
      <c r="BBF68" s="133"/>
      <c r="BBG68" s="105"/>
      <c r="BBH68" s="97"/>
      <c r="BBI68" s="101"/>
      <c r="BBJ68" s="133"/>
      <c r="BBK68" s="105"/>
      <c r="BBL68" s="97"/>
      <c r="BBM68" s="101"/>
      <c r="BBN68" s="133"/>
      <c r="BBO68" s="105"/>
      <c r="BBP68" s="97"/>
      <c r="BBQ68" s="101"/>
      <c r="BBR68" s="133"/>
      <c r="BBS68" s="105"/>
      <c r="BBT68" s="97"/>
      <c r="BBU68" s="101"/>
      <c r="BBV68" s="133"/>
      <c r="BBW68" s="105"/>
      <c r="BBX68" s="97"/>
      <c r="BBY68" s="101"/>
      <c r="BBZ68" s="133"/>
      <c r="BCA68" s="105"/>
      <c r="BCB68" s="97"/>
      <c r="BCC68" s="101"/>
      <c r="BCD68" s="133"/>
      <c r="BCE68" s="105"/>
      <c r="BCF68" s="97"/>
      <c r="BCG68" s="101"/>
      <c r="BCH68" s="133"/>
      <c r="BCI68" s="105"/>
      <c r="BCJ68" s="97"/>
      <c r="BCK68" s="101"/>
      <c r="BCL68" s="133"/>
      <c r="BCM68" s="105"/>
      <c r="BCN68" s="97"/>
      <c r="BCO68" s="101"/>
      <c r="BCP68" s="133"/>
      <c r="BCQ68" s="105"/>
      <c r="BCR68" s="97"/>
      <c r="BCS68" s="101"/>
      <c r="BCT68" s="133"/>
      <c r="BCU68" s="105"/>
      <c r="BCV68" s="97"/>
      <c r="BCW68" s="101"/>
      <c r="BCX68" s="133"/>
      <c r="BCY68" s="105"/>
      <c r="BCZ68" s="97"/>
      <c r="BDA68" s="101"/>
      <c r="BDB68" s="133"/>
      <c r="BDC68" s="105"/>
      <c r="BDD68" s="97"/>
      <c r="BDE68" s="101"/>
      <c r="BDF68" s="133"/>
      <c r="BDG68" s="105"/>
      <c r="BDH68" s="97"/>
      <c r="BDI68" s="101"/>
      <c r="BDJ68" s="133"/>
      <c r="BDK68" s="105"/>
      <c r="BDL68" s="97"/>
      <c r="BDM68" s="101"/>
      <c r="BDN68" s="133"/>
      <c r="BDO68" s="105"/>
      <c r="BDP68" s="97"/>
      <c r="BDQ68" s="101"/>
      <c r="BDR68" s="133"/>
      <c r="BDS68" s="105"/>
      <c r="BDT68" s="97"/>
      <c r="BDU68" s="101"/>
      <c r="BDV68" s="133"/>
      <c r="BDW68" s="105"/>
      <c r="BDX68" s="97"/>
      <c r="BDY68" s="101"/>
      <c r="BDZ68" s="133"/>
      <c r="BEA68" s="105"/>
      <c r="BEB68" s="97"/>
      <c r="BEC68" s="101"/>
      <c r="BED68" s="133"/>
      <c r="BEE68" s="105"/>
      <c r="BEF68" s="97"/>
      <c r="BEG68" s="101"/>
      <c r="BEH68" s="133"/>
      <c r="BEI68" s="105"/>
      <c r="BEJ68" s="97"/>
      <c r="BEK68" s="101"/>
      <c r="BEL68" s="133"/>
      <c r="BEM68" s="105"/>
      <c r="BEN68" s="97"/>
      <c r="BEO68" s="101"/>
      <c r="BEP68" s="133"/>
      <c r="BEQ68" s="105"/>
      <c r="BER68" s="97"/>
      <c r="BES68" s="101"/>
      <c r="BET68" s="133"/>
      <c r="BEU68" s="105"/>
      <c r="BEV68" s="97"/>
      <c r="BEW68" s="101"/>
      <c r="BEX68" s="133"/>
      <c r="BEY68" s="105"/>
      <c r="BEZ68" s="97"/>
      <c r="BFA68" s="101"/>
      <c r="BFB68" s="133"/>
      <c r="BFC68" s="105"/>
      <c r="BFD68" s="97"/>
      <c r="BFE68" s="101"/>
      <c r="BFF68" s="133"/>
      <c r="BFG68" s="105"/>
      <c r="BFH68" s="97"/>
      <c r="BFI68" s="101"/>
      <c r="BFJ68" s="133"/>
      <c r="BFK68" s="105"/>
      <c r="BFL68" s="97"/>
      <c r="BFM68" s="101"/>
      <c r="BFN68" s="133"/>
      <c r="BFO68" s="105"/>
      <c r="BFP68" s="97"/>
      <c r="BFQ68" s="101"/>
      <c r="BFR68" s="133"/>
      <c r="BFS68" s="105"/>
      <c r="BFT68" s="97"/>
      <c r="BFU68" s="101"/>
      <c r="BFV68" s="133"/>
      <c r="BFW68" s="105"/>
      <c r="BFX68" s="97"/>
      <c r="BFY68" s="101"/>
      <c r="BFZ68" s="133"/>
      <c r="BGA68" s="105"/>
      <c r="BGB68" s="97"/>
      <c r="BGC68" s="101"/>
      <c r="BGD68" s="133"/>
      <c r="BGE68" s="105"/>
      <c r="BGF68" s="97"/>
      <c r="BGG68" s="101"/>
      <c r="BGH68" s="133"/>
      <c r="BGI68" s="105"/>
      <c r="BGJ68" s="97"/>
      <c r="BGK68" s="101"/>
      <c r="BGL68" s="133"/>
      <c r="BGM68" s="105"/>
      <c r="BGN68" s="97"/>
      <c r="BGO68" s="101"/>
      <c r="BGP68" s="133"/>
      <c r="BGQ68" s="105"/>
      <c r="BGR68" s="97"/>
      <c r="BGS68" s="101"/>
      <c r="BGT68" s="133"/>
      <c r="BGU68" s="105"/>
      <c r="BGV68" s="97"/>
      <c r="BGW68" s="101"/>
      <c r="BGX68" s="133"/>
      <c r="BGY68" s="105"/>
      <c r="BGZ68" s="97"/>
      <c r="BHA68" s="101"/>
      <c r="BHB68" s="133"/>
      <c r="BHC68" s="105"/>
      <c r="BHD68" s="97"/>
      <c r="BHE68" s="101"/>
      <c r="BHF68" s="133"/>
      <c r="BHG68" s="105"/>
      <c r="BHH68" s="97"/>
      <c r="BHI68" s="101"/>
      <c r="BHJ68" s="133"/>
      <c r="BHK68" s="105"/>
      <c r="BHL68" s="97"/>
      <c r="BHM68" s="101"/>
      <c r="BHN68" s="133"/>
      <c r="BHO68" s="105"/>
      <c r="BHP68" s="97"/>
      <c r="BHQ68" s="101"/>
      <c r="BHR68" s="133"/>
      <c r="BHS68" s="105"/>
      <c r="BHT68" s="97"/>
      <c r="BHU68" s="101"/>
      <c r="BHV68" s="133"/>
      <c r="BHW68" s="105"/>
      <c r="BHX68" s="97"/>
      <c r="BHY68" s="101"/>
      <c r="BHZ68" s="133"/>
      <c r="BIA68" s="105"/>
      <c r="BIB68" s="97"/>
      <c r="BIC68" s="101"/>
      <c r="BID68" s="133"/>
      <c r="BIE68" s="105"/>
      <c r="BIF68" s="97"/>
      <c r="BIG68" s="101"/>
      <c r="BIH68" s="133"/>
      <c r="BII68" s="105"/>
      <c r="BIJ68" s="97"/>
      <c r="BIK68" s="101"/>
      <c r="BIL68" s="133"/>
      <c r="BIM68" s="105"/>
      <c r="BIN68" s="97"/>
      <c r="BIO68" s="101"/>
      <c r="BIP68" s="133"/>
      <c r="BIQ68" s="105"/>
      <c r="BIR68" s="97"/>
      <c r="BIS68" s="101"/>
      <c r="BIT68" s="133"/>
      <c r="BIU68" s="105"/>
      <c r="BIV68" s="97"/>
      <c r="BIW68" s="101"/>
      <c r="BIX68" s="133"/>
      <c r="BIY68" s="105"/>
      <c r="BIZ68" s="97"/>
      <c r="BJA68" s="101"/>
      <c r="BJB68" s="133"/>
      <c r="BJC68" s="105"/>
      <c r="BJD68" s="97"/>
      <c r="BJE68" s="101"/>
      <c r="BJF68" s="133"/>
      <c r="BJG68" s="105"/>
      <c r="BJH68" s="97"/>
      <c r="BJI68" s="101"/>
      <c r="BJJ68" s="133"/>
      <c r="BJK68" s="105"/>
      <c r="BJL68" s="97"/>
      <c r="BJM68" s="101"/>
      <c r="BJN68" s="133"/>
      <c r="BJO68" s="105"/>
      <c r="BJP68" s="97"/>
      <c r="BJQ68" s="101"/>
      <c r="BJR68" s="133"/>
      <c r="BJS68" s="105"/>
      <c r="BJT68" s="97"/>
      <c r="BJU68" s="101"/>
      <c r="BJV68" s="133"/>
      <c r="BJW68" s="105"/>
      <c r="BJX68" s="97"/>
      <c r="BJY68" s="101"/>
      <c r="BJZ68" s="133"/>
      <c r="BKA68" s="105"/>
      <c r="BKB68" s="97"/>
      <c r="BKC68" s="101"/>
      <c r="BKD68" s="133"/>
      <c r="BKE68" s="105"/>
      <c r="BKF68" s="97"/>
      <c r="BKG68" s="101"/>
      <c r="BKH68" s="133"/>
      <c r="BKI68" s="105"/>
      <c r="BKJ68" s="97"/>
      <c r="BKK68" s="101"/>
      <c r="BKL68" s="133"/>
      <c r="BKM68" s="105"/>
      <c r="BKN68" s="97"/>
      <c r="BKO68" s="101"/>
      <c r="BKP68" s="133"/>
      <c r="BKQ68" s="105"/>
      <c r="BKR68" s="97"/>
      <c r="BKS68" s="101"/>
      <c r="BKT68" s="133"/>
      <c r="BKU68" s="105"/>
      <c r="BKV68" s="97"/>
      <c r="BKW68" s="101"/>
      <c r="BKX68" s="133"/>
      <c r="BKY68" s="105"/>
      <c r="BKZ68" s="97"/>
      <c r="BLA68" s="101"/>
      <c r="BLB68" s="133"/>
      <c r="BLC68" s="105"/>
      <c r="BLD68" s="97"/>
      <c r="BLE68" s="101"/>
      <c r="BLF68" s="133"/>
      <c r="BLG68" s="105"/>
      <c r="BLH68" s="97"/>
      <c r="BLI68" s="101"/>
      <c r="BLJ68" s="133"/>
      <c r="BLK68" s="105"/>
      <c r="BLL68" s="97"/>
      <c r="BLM68" s="101"/>
      <c r="BLN68" s="133"/>
      <c r="BLO68" s="105"/>
      <c r="BLP68" s="97"/>
      <c r="BLQ68" s="101"/>
      <c r="BLR68" s="133"/>
      <c r="BLS68" s="105"/>
      <c r="BLT68" s="97"/>
      <c r="BLU68" s="101"/>
      <c r="BLV68" s="133"/>
      <c r="BLW68" s="105"/>
      <c r="BLX68" s="97"/>
      <c r="BLY68" s="101"/>
      <c r="BLZ68" s="133"/>
      <c r="BMA68" s="105"/>
      <c r="BMB68" s="97"/>
      <c r="BMC68" s="101"/>
      <c r="BMD68" s="133"/>
      <c r="BME68" s="105"/>
      <c r="BMF68" s="97"/>
      <c r="BMG68" s="101"/>
      <c r="BMH68" s="133"/>
      <c r="BMI68" s="105"/>
      <c r="BMJ68" s="97"/>
      <c r="BMK68" s="101"/>
      <c r="BML68" s="133"/>
      <c r="BMM68" s="105"/>
      <c r="BMN68" s="97"/>
      <c r="BMO68" s="101"/>
      <c r="BMP68" s="133"/>
      <c r="BMQ68" s="105"/>
      <c r="BMR68" s="97"/>
      <c r="BMS68" s="101"/>
      <c r="BMT68" s="133"/>
      <c r="BMU68" s="105"/>
      <c r="BMV68" s="97"/>
      <c r="BMW68" s="101"/>
      <c r="BMX68" s="133"/>
      <c r="BMY68" s="105"/>
      <c r="BMZ68" s="97"/>
      <c r="BNA68" s="101"/>
      <c r="BNB68" s="133"/>
      <c r="BNC68" s="105"/>
      <c r="BND68" s="97"/>
      <c r="BNE68" s="101"/>
      <c r="BNF68" s="133"/>
      <c r="BNG68" s="105"/>
      <c r="BNH68" s="97"/>
      <c r="BNI68" s="101"/>
      <c r="BNJ68" s="133"/>
      <c r="BNK68" s="105"/>
      <c r="BNL68" s="97"/>
      <c r="BNM68" s="101"/>
      <c r="BNN68" s="133"/>
      <c r="BNO68" s="105"/>
      <c r="BNP68" s="97"/>
      <c r="BNQ68" s="101"/>
      <c r="BNR68" s="133"/>
      <c r="BNS68" s="105"/>
      <c r="BNT68" s="97"/>
      <c r="BNU68" s="101"/>
      <c r="BNV68" s="133"/>
      <c r="BNW68" s="105"/>
      <c r="BNX68" s="97"/>
      <c r="BNY68" s="101"/>
      <c r="BNZ68" s="133"/>
      <c r="BOA68" s="105"/>
      <c r="BOB68" s="97"/>
      <c r="BOC68" s="101"/>
      <c r="BOD68" s="133"/>
      <c r="BOE68" s="105"/>
      <c r="BOF68" s="97"/>
      <c r="BOG68" s="101"/>
      <c r="BOH68" s="133"/>
      <c r="BOI68" s="105"/>
      <c r="BOJ68" s="97"/>
      <c r="BOK68" s="101"/>
      <c r="BOL68" s="133"/>
      <c r="BOM68" s="105"/>
      <c r="BON68" s="97"/>
      <c r="BOO68" s="101"/>
      <c r="BOP68" s="133"/>
      <c r="BOQ68" s="105"/>
      <c r="BOR68" s="97"/>
      <c r="BOS68" s="101"/>
      <c r="BOT68" s="133"/>
      <c r="BOU68" s="105"/>
      <c r="BOV68" s="97"/>
      <c r="BOW68" s="101"/>
      <c r="BOX68" s="133"/>
      <c r="BOY68" s="105"/>
      <c r="BOZ68" s="97"/>
      <c r="BPA68" s="101"/>
      <c r="BPB68" s="133"/>
      <c r="BPC68" s="105"/>
      <c r="BPD68" s="97"/>
      <c r="BPE68" s="101"/>
      <c r="BPF68" s="133"/>
      <c r="BPG68" s="105"/>
      <c r="BPH68" s="97"/>
      <c r="BPI68" s="101"/>
      <c r="BPJ68" s="133"/>
      <c r="BPK68" s="105"/>
      <c r="BPL68" s="97"/>
      <c r="BPM68" s="101"/>
      <c r="BPN68" s="133"/>
      <c r="BPO68" s="105"/>
      <c r="BPP68" s="97"/>
      <c r="BPQ68" s="101"/>
      <c r="BPR68" s="133"/>
      <c r="BPS68" s="105"/>
      <c r="BPT68" s="97"/>
      <c r="BPU68" s="101"/>
      <c r="BPV68" s="133"/>
      <c r="BPW68" s="105"/>
      <c r="BPX68" s="97"/>
      <c r="BPY68" s="101"/>
      <c r="BPZ68" s="133"/>
      <c r="BQA68" s="105"/>
      <c r="BQB68" s="97"/>
      <c r="BQC68" s="101"/>
      <c r="BQD68" s="133"/>
      <c r="BQE68" s="105"/>
      <c r="BQF68" s="97"/>
      <c r="BQG68" s="101"/>
      <c r="BQH68" s="133"/>
      <c r="BQI68" s="105"/>
      <c r="BQJ68" s="97"/>
      <c r="BQK68" s="101"/>
      <c r="BQL68" s="133"/>
      <c r="BQM68" s="105"/>
      <c r="BQN68" s="97"/>
      <c r="BQO68" s="101"/>
      <c r="BQP68" s="133"/>
      <c r="BQQ68" s="105"/>
      <c r="BQR68" s="97"/>
      <c r="BQS68" s="101"/>
      <c r="BQT68" s="133"/>
      <c r="BQU68" s="105"/>
      <c r="BQV68" s="97"/>
      <c r="BQW68" s="101"/>
      <c r="BQX68" s="133"/>
      <c r="BQY68" s="105"/>
      <c r="BQZ68" s="97"/>
      <c r="BRA68" s="101"/>
      <c r="BRB68" s="133"/>
      <c r="BRC68" s="105"/>
      <c r="BRD68" s="97"/>
      <c r="BRE68" s="101"/>
      <c r="BRF68" s="133"/>
      <c r="BRG68" s="105"/>
      <c r="BRH68" s="97"/>
      <c r="BRI68" s="101"/>
      <c r="BRJ68" s="133"/>
      <c r="BRK68" s="105"/>
      <c r="BRL68" s="97"/>
      <c r="BRM68" s="101"/>
      <c r="BRN68" s="133"/>
      <c r="BRO68" s="105"/>
      <c r="BRP68" s="97"/>
      <c r="BRQ68" s="101"/>
      <c r="BRR68" s="133"/>
      <c r="BRS68" s="105"/>
      <c r="BRT68" s="97"/>
      <c r="BRU68" s="101"/>
      <c r="BRV68" s="133"/>
      <c r="BRW68" s="105"/>
      <c r="BRX68" s="97"/>
      <c r="BRY68" s="101"/>
      <c r="BRZ68" s="133"/>
      <c r="BSA68" s="105"/>
      <c r="BSB68" s="97"/>
      <c r="BSC68" s="101"/>
      <c r="BSD68" s="133"/>
      <c r="BSE68" s="105"/>
      <c r="BSF68" s="97"/>
      <c r="BSG68" s="101"/>
      <c r="BSH68" s="133"/>
      <c r="BSI68" s="105"/>
      <c r="BSJ68" s="97"/>
      <c r="BSK68" s="101"/>
      <c r="BSL68" s="133"/>
      <c r="BSM68" s="105"/>
      <c r="BSN68" s="97"/>
      <c r="BSO68" s="101"/>
      <c r="BSP68" s="133"/>
      <c r="BSQ68" s="105"/>
      <c r="BSR68" s="97"/>
      <c r="BSS68" s="101"/>
      <c r="BST68" s="133"/>
      <c r="BSU68" s="105"/>
      <c r="BSV68" s="97"/>
      <c r="BSW68" s="101"/>
      <c r="BSX68" s="133"/>
      <c r="BSY68" s="105"/>
      <c r="BSZ68" s="97"/>
      <c r="BTA68" s="101"/>
      <c r="BTB68" s="133"/>
      <c r="BTC68" s="105"/>
      <c r="BTD68" s="97"/>
      <c r="BTE68" s="101"/>
      <c r="BTF68" s="133"/>
      <c r="BTG68" s="105"/>
      <c r="BTH68" s="97"/>
      <c r="BTI68" s="101"/>
      <c r="BTJ68" s="133"/>
      <c r="BTK68" s="105"/>
      <c r="BTL68" s="97"/>
      <c r="BTM68" s="101"/>
      <c r="BTN68" s="133"/>
      <c r="BTO68" s="105"/>
      <c r="BTP68" s="97"/>
      <c r="BTQ68" s="101"/>
      <c r="BTR68" s="133"/>
      <c r="BTS68" s="105"/>
      <c r="BTT68" s="97"/>
      <c r="BTU68" s="101"/>
      <c r="BTV68" s="133"/>
      <c r="BTW68" s="105"/>
      <c r="BTX68" s="97"/>
      <c r="BTY68" s="101"/>
      <c r="BTZ68" s="133"/>
      <c r="BUA68" s="105"/>
      <c r="BUB68" s="97"/>
      <c r="BUC68" s="101"/>
      <c r="BUD68" s="133"/>
      <c r="BUE68" s="105"/>
      <c r="BUF68" s="97"/>
      <c r="BUG68" s="101"/>
      <c r="BUH68" s="133"/>
      <c r="BUI68" s="105"/>
      <c r="BUJ68" s="97"/>
      <c r="BUK68" s="101"/>
      <c r="BUL68" s="133"/>
      <c r="BUM68" s="105"/>
      <c r="BUN68" s="97"/>
      <c r="BUO68" s="101"/>
      <c r="BUP68" s="133"/>
      <c r="BUQ68" s="105"/>
      <c r="BUR68" s="97"/>
      <c r="BUS68" s="101"/>
      <c r="BUT68" s="133"/>
      <c r="BUU68" s="105"/>
      <c r="BUV68" s="97"/>
      <c r="BUW68" s="101"/>
      <c r="BUX68" s="133"/>
      <c r="BUY68" s="105"/>
      <c r="BUZ68" s="97"/>
      <c r="BVA68" s="101"/>
      <c r="BVB68" s="133"/>
      <c r="BVC68" s="105"/>
      <c r="BVD68" s="97"/>
      <c r="BVE68" s="101"/>
      <c r="BVF68" s="133"/>
      <c r="BVG68" s="105"/>
      <c r="BVH68" s="97"/>
      <c r="BVI68" s="101"/>
      <c r="BVJ68" s="133"/>
      <c r="BVK68" s="105"/>
      <c r="BVL68" s="97"/>
      <c r="BVM68" s="101"/>
      <c r="BVN68" s="133"/>
      <c r="BVO68" s="105"/>
      <c r="BVP68" s="97"/>
      <c r="BVQ68" s="101"/>
      <c r="BVR68" s="133"/>
      <c r="BVS68" s="105"/>
      <c r="BVT68" s="97"/>
      <c r="BVU68" s="101"/>
      <c r="BVV68" s="133"/>
      <c r="BVW68" s="105"/>
      <c r="BVX68" s="97"/>
      <c r="BVY68" s="101"/>
      <c r="BVZ68" s="133"/>
      <c r="BWA68" s="105"/>
      <c r="BWB68" s="97"/>
      <c r="BWC68" s="101"/>
      <c r="BWD68" s="133"/>
      <c r="BWE68" s="105"/>
      <c r="BWF68" s="97"/>
      <c r="BWG68" s="101"/>
      <c r="BWH68" s="133"/>
      <c r="BWI68" s="105"/>
      <c r="BWJ68" s="97"/>
      <c r="BWK68" s="101"/>
      <c r="BWL68" s="133"/>
      <c r="BWM68" s="105"/>
      <c r="BWN68" s="97"/>
      <c r="BWO68" s="101"/>
      <c r="BWP68" s="133"/>
      <c r="BWQ68" s="105"/>
      <c r="BWR68" s="97"/>
      <c r="BWS68" s="101"/>
      <c r="BWT68" s="133"/>
      <c r="BWU68" s="105"/>
      <c r="BWV68" s="97"/>
      <c r="BWW68" s="101"/>
      <c r="BWX68" s="133"/>
      <c r="BWY68" s="105"/>
      <c r="BWZ68" s="97"/>
      <c r="BXA68" s="101"/>
      <c r="BXB68" s="133"/>
      <c r="BXC68" s="105"/>
      <c r="BXD68" s="97"/>
      <c r="BXE68" s="101"/>
      <c r="BXF68" s="133"/>
      <c r="BXG68" s="105"/>
      <c r="BXH68" s="97"/>
      <c r="BXI68" s="101"/>
      <c r="BXJ68" s="133"/>
      <c r="BXK68" s="105"/>
      <c r="BXL68" s="97"/>
      <c r="BXM68" s="101"/>
      <c r="BXN68" s="133"/>
      <c r="BXO68" s="105"/>
      <c r="BXP68" s="97"/>
      <c r="BXQ68" s="101"/>
      <c r="BXR68" s="133"/>
      <c r="BXS68" s="105"/>
      <c r="BXT68" s="97"/>
      <c r="BXU68" s="101"/>
      <c r="BXV68" s="133"/>
      <c r="BXW68" s="105"/>
      <c r="BXX68" s="97"/>
      <c r="BXY68" s="101"/>
      <c r="BXZ68" s="133"/>
      <c r="BYA68" s="105"/>
      <c r="BYB68" s="97"/>
      <c r="BYC68" s="101"/>
      <c r="BYD68" s="133"/>
      <c r="BYE68" s="105"/>
      <c r="BYF68" s="97"/>
      <c r="BYG68" s="101"/>
      <c r="BYH68" s="133"/>
      <c r="BYI68" s="105"/>
      <c r="BYJ68" s="97"/>
      <c r="BYK68" s="101"/>
      <c r="BYL68" s="133"/>
      <c r="BYM68" s="105"/>
      <c r="BYN68" s="97"/>
      <c r="BYO68" s="101"/>
      <c r="BYP68" s="133"/>
      <c r="BYQ68" s="105"/>
      <c r="BYR68" s="97"/>
      <c r="BYS68" s="101"/>
      <c r="BYT68" s="133"/>
      <c r="BYU68" s="105"/>
      <c r="BYV68" s="97"/>
      <c r="BYW68" s="101"/>
      <c r="BYX68" s="133"/>
      <c r="BYY68" s="105"/>
      <c r="BYZ68" s="97"/>
      <c r="BZA68" s="101"/>
      <c r="BZB68" s="133"/>
      <c r="BZC68" s="105"/>
      <c r="BZD68" s="97"/>
      <c r="BZE68" s="101"/>
      <c r="BZF68" s="133"/>
      <c r="BZG68" s="105"/>
      <c r="BZH68" s="97"/>
      <c r="BZI68" s="101"/>
      <c r="BZJ68" s="133"/>
      <c r="BZK68" s="105"/>
      <c r="BZL68" s="97"/>
      <c r="BZM68" s="101"/>
      <c r="BZN68" s="133"/>
      <c r="BZO68" s="105"/>
      <c r="BZP68" s="97"/>
      <c r="BZQ68" s="101"/>
      <c r="BZR68" s="133"/>
      <c r="BZS68" s="105"/>
      <c r="BZT68" s="97"/>
      <c r="BZU68" s="101"/>
      <c r="BZV68" s="133"/>
      <c r="BZW68" s="105"/>
      <c r="BZX68" s="97"/>
      <c r="BZY68" s="101"/>
      <c r="BZZ68" s="133"/>
      <c r="CAA68" s="105"/>
      <c r="CAB68" s="97"/>
      <c r="CAC68" s="101"/>
      <c r="CAD68" s="133"/>
      <c r="CAE68" s="105"/>
      <c r="CAF68" s="97"/>
      <c r="CAG68" s="101"/>
      <c r="CAH68" s="133"/>
      <c r="CAI68" s="105"/>
      <c r="CAJ68" s="97"/>
      <c r="CAK68" s="101"/>
      <c r="CAL68" s="133"/>
      <c r="CAM68" s="105"/>
      <c r="CAN68" s="97"/>
      <c r="CAO68" s="101"/>
      <c r="CAP68" s="133"/>
      <c r="CAQ68" s="105"/>
      <c r="CAR68" s="97"/>
      <c r="CAS68" s="101"/>
      <c r="CAT68" s="133"/>
      <c r="CAU68" s="105"/>
      <c r="CAV68" s="97"/>
      <c r="CAW68" s="101"/>
      <c r="CAX68" s="133"/>
      <c r="CAY68" s="105"/>
      <c r="CAZ68" s="97"/>
      <c r="CBA68" s="101"/>
      <c r="CBB68" s="133"/>
      <c r="CBC68" s="105"/>
      <c r="CBD68" s="97"/>
      <c r="CBE68" s="101"/>
      <c r="CBF68" s="133"/>
      <c r="CBG68" s="105"/>
      <c r="CBH68" s="97"/>
      <c r="CBI68" s="101"/>
      <c r="CBJ68" s="133"/>
      <c r="CBK68" s="105"/>
      <c r="CBL68" s="97"/>
      <c r="CBM68" s="101"/>
      <c r="CBN68" s="133"/>
      <c r="CBO68" s="105"/>
      <c r="CBP68" s="97"/>
      <c r="CBQ68" s="101"/>
      <c r="CBR68" s="133"/>
      <c r="CBS68" s="105"/>
      <c r="CBT68" s="97"/>
      <c r="CBU68" s="101"/>
      <c r="CBV68" s="133"/>
      <c r="CBW68" s="105"/>
      <c r="CBX68" s="97"/>
      <c r="CBY68" s="101"/>
      <c r="CBZ68" s="133"/>
      <c r="CCA68" s="105"/>
      <c r="CCB68" s="97"/>
      <c r="CCC68" s="101"/>
      <c r="CCD68" s="133"/>
      <c r="CCE68" s="105"/>
      <c r="CCF68" s="97"/>
      <c r="CCG68" s="101"/>
      <c r="CCH68" s="133"/>
      <c r="CCI68" s="105"/>
      <c r="CCJ68" s="97"/>
      <c r="CCK68" s="101"/>
      <c r="CCL68" s="133"/>
      <c r="CCM68" s="105"/>
      <c r="CCN68" s="97"/>
      <c r="CCO68" s="101"/>
      <c r="CCP68" s="133"/>
      <c r="CCQ68" s="105"/>
      <c r="CCR68" s="97"/>
      <c r="CCS68" s="101"/>
      <c r="CCT68" s="133"/>
      <c r="CCU68" s="105"/>
      <c r="CCV68" s="97"/>
      <c r="CCW68" s="101"/>
      <c r="CCX68" s="133"/>
      <c r="CCY68" s="105"/>
      <c r="CCZ68" s="97"/>
      <c r="CDA68" s="101"/>
      <c r="CDB68" s="133"/>
      <c r="CDC68" s="105"/>
      <c r="CDD68" s="97"/>
      <c r="CDE68" s="101"/>
      <c r="CDF68" s="133"/>
      <c r="CDG68" s="105"/>
      <c r="CDH68" s="97"/>
      <c r="CDI68" s="101"/>
      <c r="CDJ68" s="133"/>
      <c r="CDK68" s="105"/>
      <c r="CDL68" s="97"/>
      <c r="CDM68" s="101"/>
      <c r="CDN68" s="133"/>
      <c r="CDO68" s="105"/>
      <c r="CDP68" s="97"/>
      <c r="CDQ68" s="101"/>
      <c r="CDR68" s="133"/>
      <c r="CDS68" s="105"/>
      <c r="CDT68" s="97"/>
      <c r="CDU68" s="101"/>
      <c r="CDV68" s="133"/>
      <c r="CDW68" s="105"/>
      <c r="CDX68" s="97"/>
      <c r="CDY68" s="101"/>
      <c r="CDZ68" s="133"/>
      <c r="CEA68" s="105"/>
      <c r="CEB68" s="97"/>
      <c r="CEC68" s="101"/>
      <c r="CED68" s="133"/>
      <c r="CEE68" s="105"/>
      <c r="CEF68" s="97"/>
      <c r="CEG68" s="101"/>
      <c r="CEH68" s="133"/>
      <c r="CEI68" s="105"/>
      <c r="CEJ68" s="97"/>
      <c r="CEK68" s="101"/>
      <c r="CEL68" s="133"/>
      <c r="CEM68" s="105"/>
      <c r="CEN68" s="97"/>
      <c r="CEO68" s="101"/>
      <c r="CEP68" s="133"/>
      <c r="CEQ68" s="105"/>
      <c r="CER68" s="97"/>
      <c r="CES68" s="101"/>
      <c r="CET68" s="133"/>
      <c r="CEU68" s="105"/>
      <c r="CEV68" s="97"/>
      <c r="CEW68" s="101"/>
      <c r="CEX68" s="133"/>
      <c r="CEY68" s="105"/>
      <c r="CEZ68" s="97"/>
      <c r="CFA68" s="101"/>
      <c r="CFB68" s="133"/>
      <c r="CFC68" s="105"/>
      <c r="CFD68" s="97"/>
      <c r="CFE68" s="101"/>
      <c r="CFF68" s="133"/>
      <c r="CFG68" s="105"/>
      <c r="CFH68" s="97"/>
      <c r="CFI68" s="101"/>
      <c r="CFJ68" s="133"/>
      <c r="CFK68" s="105"/>
      <c r="CFL68" s="97"/>
      <c r="CFM68" s="101"/>
      <c r="CFN68" s="133"/>
      <c r="CFO68" s="105"/>
      <c r="CFP68" s="97"/>
      <c r="CFQ68" s="101"/>
      <c r="CFR68" s="133"/>
      <c r="CFS68" s="105"/>
      <c r="CFT68" s="97"/>
      <c r="CFU68" s="101"/>
      <c r="CFV68" s="133"/>
      <c r="CFW68" s="105"/>
      <c r="CFX68" s="97"/>
      <c r="CFY68" s="101"/>
      <c r="CFZ68" s="133"/>
      <c r="CGA68" s="105"/>
      <c r="CGB68" s="97"/>
      <c r="CGC68" s="101"/>
      <c r="CGD68" s="133"/>
      <c r="CGE68" s="105"/>
      <c r="CGF68" s="97"/>
      <c r="CGG68" s="101"/>
      <c r="CGH68" s="133"/>
      <c r="CGI68" s="105"/>
      <c r="CGJ68" s="97"/>
      <c r="CGK68" s="101"/>
      <c r="CGL68" s="133"/>
      <c r="CGM68" s="105"/>
      <c r="CGN68" s="97"/>
      <c r="CGO68" s="101"/>
      <c r="CGP68" s="133"/>
      <c r="CGQ68" s="105"/>
      <c r="CGR68" s="97"/>
      <c r="CGS68" s="101"/>
      <c r="CGT68" s="133"/>
      <c r="CGU68" s="105"/>
      <c r="CGV68" s="97"/>
      <c r="CGW68" s="101"/>
      <c r="CGX68" s="133"/>
      <c r="CGY68" s="105"/>
      <c r="CGZ68" s="97"/>
      <c r="CHA68" s="101"/>
      <c r="CHB68" s="133"/>
      <c r="CHC68" s="105"/>
      <c r="CHD68" s="97"/>
      <c r="CHE68" s="101"/>
      <c r="CHF68" s="133"/>
      <c r="CHG68" s="105"/>
      <c r="CHH68" s="97"/>
      <c r="CHI68" s="101"/>
      <c r="CHJ68" s="133"/>
      <c r="CHK68" s="105"/>
      <c r="CHL68" s="97"/>
      <c r="CHM68" s="101"/>
      <c r="CHN68" s="133"/>
      <c r="CHO68" s="105"/>
      <c r="CHP68" s="97"/>
      <c r="CHQ68" s="101"/>
      <c r="CHR68" s="133"/>
      <c r="CHS68" s="105"/>
      <c r="CHT68" s="97"/>
      <c r="CHU68" s="101"/>
      <c r="CHV68" s="133"/>
      <c r="CHW68" s="105"/>
      <c r="CHX68" s="97"/>
      <c r="CHY68" s="101"/>
      <c r="CHZ68" s="133"/>
      <c r="CIA68" s="105"/>
      <c r="CIB68" s="97"/>
      <c r="CIC68" s="101"/>
      <c r="CID68" s="133"/>
      <c r="CIE68" s="105"/>
      <c r="CIF68" s="97"/>
      <c r="CIG68" s="101"/>
      <c r="CIH68" s="133"/>
      <c r="CII68" s="105"/>
      <c r="CIJ68" s="97"/>
      <c r="CIK68" s="101"/>
      <c r="CIL68" s="133"/>
      <c r="CIM68" s="105"/>
      <c r="CIN68" s="97"/>
      <c r="CIO68" s="101"/>
      <c r="CIP68" s="133"/>
      <c r="CIQ68" s="105"/>
      <c r="CIR68" s="97"/>
      <c r="CIS68" s="101"/>
      <c r="CIT68" s="133"/>
      <c r="CIU68" s="105"/>
      <c r="CIV68" s="97"/>
      <c r="CIW68" s="101"/>
      <c r="CIX68" s="133"/>
      <c r="CIY68" s="105"/>
      <c r="CIZ68" s="97"/>
      <c r="CJA68" s="101"/>
      <c r="CJB68" s="133"/>
      <c r="CJC68" s="105"/>
      <c r="CJD68" s="97"/>
      <c r="CJE68" s="101"/>
      <c r="CJF68" s="133"/>
      <c r="CJG68" s="105"/>
      <c r="CJH68" s="97"/>
      <c r="CJI68" s="101"/>
      <c r="CJJ68" s="133"/>
      <c r="CJK68" s="105"/>
      <c r="CJL68" s="97"/>
      <c r="CJM68" s="101"/>
      <c r="CJN68" s="133"/>
      <c r="CJO68" s="105"/>
      <c r="CJP68" s="97"/>
      <c r="CJQ68" s="101"/>
      <c r="CJR68" s="133"/>
      <c r="CJS68" s="105"/>
      <c r="CJT68" s="97"/>
      <c r="CJU68" s="101"/>
      <c r="CJV68" s="133"/>
      <c r="CJW68" s="105"/>
      <c r="CJX68" s="97"/>
      <c r="CJY68" s="101"/>
      <c r="CJZ68" s="133"/>
      <c r="CKA68" s="105"/>
      <c r="CKB68" s="97"/>
      <c r="CKC68" s="101"/>
      <c r="CKD68" s="133"/>
      <c r="CKE68" s="105"/>
      <c r="CKF68" s="97"/>
      <c r="CKG68" s="101"/>
      <c r="CKH68" s="133"/>
      <c r="CKI68" s="105"/>
      <c r="CKJ68" s="97"/>
      <c r="CKK68" s="101"/>
      <c r="CKL68" s="133"/>
      <c r="CKM68" s="105"/>
      <c r="CKN68" s="97"/>
      <c r="CKO68" s="101"/>
      <c r="CKP68" s="133"/>
      <c r="CKQ68" s="105"/>
      <c r="CKR68" s="97"/>
      <c r="CKS68" s="101"/>
      <c r="CKT68" s="133"/>
      <c r="CKU68" s="105"/>
      <c r="CKV68" s="97"/>
      <c r="CKW68" s="101"/>
      <c r="CKX68" s="133"/>
      <c r="CKY68" s="105"/>
      <c r="CKZ68" s="97"/>
      <c r="CLA68" s="101"/>
      <c r="CLB68" s="133"/>
      <c r="CLC68" s="105"/>
      <c r="CLD68" s="97"/>
      <c r="CLE68" s="101"/>
      <c r="CLF68" s="133"/>
      <c r="CLG68" s="105"/>
      <c r="CLH68" s="97"/>
      <c r="CLI68" s="101"/>
      <c r="CLJ68" s="133"/>
      <c r="CLK68" s="105"/>
      <c r="CLL68" s="97"/>
      <c r="CLM68" s="101"/>
      <c r="CLN68" s="133"/>
      <c r="CLO68" s="105"/>
      <c r="CLP68" s="97"/>
      <c r="CLQ68" s="101"/>
      <c r="CLR68" s="133"/>
      <c r="CLS68" s="105"/>
      <c r="CLT68" s="97"/>
      <c r="CLU68" s="101"/>
      <c r="CLV68" s="133"/>
      <c r="CLW68" s="105"/>
      <c r="CLX68" s="97"/>
      <c r="CLY68" s="101"/>
      <c r="CLZ68" s="133"/>
      <c r="CMA68" s="105"/>
      <c r="CMB68" s="97"/>
      <c r="CMC68" s="101"/>
      <c r="CMD68" s="133"/>
      <c r="CME68" s="105"/>
      <c r="CMF68" s="97"/>
      <c r="CMG68" s="101"/>
      <c r="CMH68" s="133"/>
      <c r="CMI68" s="105"/>
      <c r="CMJ68" s="97"/>
      <c r="CMK68" s="101"/>
      <c r="CML68" s="133"/>
      <c r="CMM68" s="105"/>
      <c r="CMN68" s="97"/>
      <c r="CMO68" s="101"/>
      <c r="CMP68" s="133"/>
      <c r="CMQ68" s="105"/>
      <c r="CMR68" s="97"/>
      <c r="CMS68" s="101"/>
      <c r="CMT68" s="133"/>
      <c r="CMU68" s="105"/>
      <c r="CMV68" s="97"/>
      <c r="CMW68" s="101"/>
      <c r="CMX68" s="133"/>
      <c r="CMY68" s="105"/>
      <c r="CMZ68" s="97"/>
      <c r="CNA68" s="101"/>
      <c r="CNB68" s="133"/>
      <c r="CNC68" s="105"/>
      <c r="CND68" s="97"/>
      <c r="CNE68" s="101"/>
      <c r="CNF68" s="133"/>
      <c r="CNG68" s="105"/>
      <c r="CNH68" s="97"/>
      <c r="CNI68" s="101"/>
      <c r="CNJ68" s="133"/>
      <c r="CNK68" s="105"/>
      <c r="CNL68" s="97"/>
      <c r="CNM68" s="101"/>
      <c r="CNN68" s="133"/>
      <c r="CNO68" s="105"/>
      <c r="CNP68" s="97"/>
      <c r="CNQ68" s="101"/>
      <c r="CNR68" s="133"/>
      <c r="CNS68" s="105"/>
      <c r="CNT68" s="97"/>
      <c r="CNU68" s="101"/>
      <c r="CNV68" s="133"/>
      <c r="CNW68" s="105"/>
      <c r="CNX68" s="97"/>
      <c r="CNY68" s="101"/>
      <c r="CNZ68" s="133"/>
      <c r="COA68" s="105"/>
      <c r="COB68" s="97"/>
      <c r="COC68" s="101"/>
      <c r="COD68" s="133"/>
      <c r="COE68" s="105"/>
      <c r="COF68" s="97"/>
      <c r="COG68" s="101"/>
      <c r="COH68" s="133"/>
      <c r="COI68" s="105"/>
      <c r="COJ68" s="97"/>
      <c r="COK68" s="101"/>
      <c r="COL68" s="133"/>
      <c r="COM68" s="105"/>
      <c r="CON68" s="97"/>
      <c r="COO68" s="101"/>
      <c r="COP68" s="133"/>
      <c r="COQ68" s="105"/>
      <c r="COR68" s="97"/>
      <c r="COS68" s="101"/>
      <c r="COT68" s="133"/>
      <c r="COU68" s="105"/>
      <c r="COV68" s="97"/>
      <c r="COW68" s="101"/>
      <c r="COX68" s="133"/>
      <c r="COY68" s="105"/>
      <c r="COZ68" s="97"/>
      <c r="CPA68" s="101"/>
      <c r="CPB68" s="133"/>
      <c r="CPC68" s="105"/>
      <c r="CPD68" s="97"/>
      <c r="CPE68" s="101"/>
      <c r="CPF68" s="133"/>
      <c r="CPG68" s="105"/>
      <c r="CPH68" s="97"/>
      <c r="CPI68" s="101"/>
      <c r="CPJ68" s="133"/>
      <c r="CPK68" s="105"/>
      <c r="CPL68" s="97"/>
      <c r="CPM68" s="101"/>
      <c r="CPN68" s="133"/>
      <c r="CPO68" s="105"/>
      <c r="CPP68" s="97"/>
      <c r="CPQ68" s="101"/>
      <c r="CPR68" s="133"/>
      <c r="CPS68" s="105"/>
      <c r="CPT68" s="97"/>
      <c r="CPU68" s="101"/>
      <c r="CPV68" s="133"/>
      <c r="CPW68" s="105"/>
      <c r="CPX68" s="97"/>
      <c r="CPY68" s="101"/>
      <c r="CPZ68" s="133"/>
      <c r="CQA68" s="105"/>
      <c r="CQB68" s="97"/>
      <c r="CQC68" s="101"/>
      <c r="CQD68" s="133"/>
      <c r="CQE68" s="105"/>
      <c r="CQF68" s="97"/>
      <c r="CQG68" s="101"/>
      <c r="CQH68" s="133"/>
      <c r="CQI68" s="105"/>
      <c r="CQJ68" s="97"/>
      <c r="CQK68" s="101"/>
      <c r="CQL68" s="133"/>
      <c r="CQM68" s="105"/>
      <c r="CQN68" s="97"/>
      <c r="CQO68" s="101"/>
      <c r="CQP68" s="133"/>
      <c r="CQQ68" s="105"/>
      <c r="CQR68" s="97"/>
      <c r="CQS68" s="101"/>
      <c r="CQT68" s="133"/>
      <c r="CQU68" s="105"/>
      <c r="CQV68" s="97"/>
      <c r="CQW68" s="101"/>
      <c r="CQX68" s="133"/>
      <c r="CQY68" s="105"/>
      <c r="CQZ68" s="97"/>
      <c r="CRA68" s="101"/>
      <c r="CRB68" s="133"/>
      <c r="CRC68" s="105"/>
      <c r="CRD68" s="97"/>
      <c r="CRE68" s="101"/>
      <c r="CRF68" s="133"/>
      <c r="CRG68" s="105"/>
      <c r="CRH68" s="97"/>
      <c r="CRI68" s="101"/>
      <c r="CRJ68" s="133"/>
      <c r="CRK68" s="105"/>
      <c r="CRL68" s="97"/>
      <c r="CRM68" s="101"/>
      <c r="CRN68" s="133"/>
      <c r="CRO68" s="105"/>
      <c r="CRP68" s="97"/>
      <c r="CRQ68" s="101"/>
      <c r="CRR68" s="133"/>
      <c r="CRS68" s="105"/>
      <c r="CRT68" s="97"/>
      <c r="CRU68" s="101"/>
      <c r="CRV68" s="133"/>
      <c r="CRW68" s="105"/>
      <c r="CRX68" s="97"/>
      <c r="CRY68" s="101"/>
      <c r="CRZ68" s="133"/>
      <c r="CSA68" s="105"/>
      <c r="CSB68" s="97"/>
      <c r="CSC68" s="101"/>
      <c r="CSD68" s="133"/>
      <c r="CSE68" s="105"/>
      <c r="CSF68" s="97"/>
      <c r="CSG68" s="101"/>
      <c r="CSH68" s="133"/>
      <c r="CSI68" s="105"/>
      <c r="CSJ68" s="97"/>
      <c r="CSK68" s="101"/>
      <c r="CSL68" s="133"/>
      <c r="CSM68" s="105"/>
      <c r="CSN68" s="97"/>
      <c r="CSO68" s="101"/>
      <c r="CSP68" s="133"/>
      <c r="CSQ68" s="105"/>
      <c r="CSR68" s="97"/>
      <c r="CSS68" s="101"/>
      <c r="CST68" s="133"/>
      <c r="CSU68" s="105"/>
      <c r="CSV68" s="97"/>
      <c r="CSW68" s="101"/>
      <c r="CSX68" s="133"/>
      <c r="CSY68" s="105"/>
      <c r="CSZ68" s="97"/>
      <c r="CTA68" s="101"/>
      <c r="CTB68" s="133"/>
      <c r="CTC68" s="105"/>
      <c r="CTD68" s="97"/>
      <c r="CTE68" s="101"/>
      <c r="CTF68" s="133"/>
      <c r="CTG68" s="105"/>
      <c r="CTH68" s="97"/>
      <c r="CTI68" s="101"/>
      <c r="CTJ68" s="133"/>
      <c r="CTK68" s="105"/>
      <c r="CTL68" s="97"/>
      <c r="CTM68" s="101"/>
      <c r="CTN68" s="133"/>
      <c r="CTO68" s="105"/>
      <c r="CTP68" s="97"/>
      <c r="CTQ68" s="101"/>
      <c r="CTR68" s="133"/>
      <c r="CTS68" s="105"/>
      <c r="CTT68" s="97"/>
      <c r="CTU68" s="101"/>
      <c r="CTV68" s="133"/>
      <c r="CTW68" s="105"/>
      <c r="CTX68" s="97"/>
      <c r="CTY68" s="101"/>
      <c r="CTZ68" s="133"/>
      <c r="CUA68" s="105"/>
      <c r="CUB68" s="97"/>
      <c r="CUC68" s="101"/>
      <c r="CUD68" s="133"/>
      <c r="CUE68" s="105"/>
      <c r="CUF68" s="97"/>
      <c r="CUG68" s="101"/>
      <c r="CUH68" s="133"/>
      <c r="CUI68" s="105"/>
      <c r="CUJ68" s="97"/>
      <c r="CUK68" s="101"/>
      <c r="CUL68" s="133"/>
      <c r="CUM68" s="105"/>
      <c r="CUN68" s="97"/>
      <c r="CUO68" s="101"/>
      <c r="CUP68" s="133"/>
      <c r="CUQ68" s="105"/>
      <c r="CUR68" s="97"/>
      <c r="CUS68" s="101"/>
      <c r="CUT68" s="133"/>
      <c r="CUU68" s="105"/>
      <c r="CUV68" s="97"/>
      <c r="CUW68" s="101"/>
      <c r="CUX68" s="133"/>
      <c r="CUY68" s="105"/>
      <c r="CUZ68" s="97"/>
      <c r="CVA68" s="101"/>
      <c r="CVB68" s="133"/>
      <c r="CVC68" s="105"/>
      <c r="CVD68" s="97"/>
      <c r="CVE68" s="101"/>
      <c r="CVF68" s="133"/>
      <c r="CVG68" s="105"/>
      <c r="CVH68" s="97"/>
      <c r="CVI68" s="101"/>
      <c r="CVJ68" s="133"/>
      <c r="CVK68" s="105"/>
      <c r="CVL68" s="97"/>
      <c r="CVM68" s="101"/>
      <c r="CVN68" s="133"/>
      <c r="CVO68" s="105"/>
      <c r="CVP68" s="97"/>
      <c r="CVQ68" s="101"/>
      <c r="CVR68" s="133"/>
      <c r="CVS68" s="105"/>
      <c r="CVT68" s="97"/>
      <c r="CVU68" s="101"/>
      <c r="CVV68" s="133"/>
      <c r="CVW68" s="105"/>
      <c r="CVX68" s="97"/>
      <c r="CVY68" s="101"/>
      <c r="CVZ68" s="133"/>
      <c r="CWA68" s="105"/>
      <c r="CWB68" s="97"/>
      <c r="CWC68" s="101"/>
      <c r="CWD68" s="133"/>
      <c r="CWE68" s="105"/>
      <c r="CWF68" s="97"/>
      <c r="CWG68" s="101"/>
      <c r="CWH68" s="133"/>
      <c r="CWI68" s="105"/>
      <c r="CWJ68" s="97"/>
      <c r="CWK68" s="101"/>
      <c r="CWL68" s="133"/>
      <c r="CWM68" s="105"/>
      <c r="CWN68" s="97"/>
      <c r="CWO68" s="101"/>
      <c r="CWP68" s="133"/>
      <c r="CWQ68" s="105"/>
      <c r="CWR68" s="97"/>
      <c r="CWS68" s="101"/>
      <c r="CWT68" s="133"/>
      <c r="CWU68" s="105"/>
      <c r="CWV68" s="97"/>
      <c r="CWW68" s="101"/>
      <c r="CWX68" s="133"/>
      <c r="CWY68" s="105"/>
      <c r="CWZ68" s="97"/>
      <c r="CXA68" s="101"/>
      <c r="CXB68" s="133"/>
      <c r="CXC68" s="105"/>
      <c r="CXD68" s="97"/>
      <c r="CXE68" s="101"/>
      <c r="CXF68" s="133"/>
      <c r="CXG68" s="105"/>
      <c r="CXH68" s="97"/>
      <c r="CXI68" s="101"/>
      <c r="CXJ68" s="133"/>
      <c r="CXK68" s="105"/>
      <c r="CXL68" s="97"/>
      <c r="CXM68" s="101"/>
      <c r="CXN68" s="133"/>
      <c r="CXO68" s="105"/>
      <c r="CXP68" s="97"/>
      <c r="CXQ68" s="101"/>
      <c r="CXR68" s="133"/>
      <c r="CXS68" s="105"/>
      <c r="CXT68" s="97"/>
      <c r="CXU68" s="101"/>
      <c r="CXV68" s="133"/>
      <c r="CXW68" s="105"/>
      <c r="CXX68" s="97"/>
      <c r="CXY68" s="101"/>
      <c r="CXZ68" s="133"/>
      <c r="CYA68" s="105"/>
      <c r="CYB68" s="97"/>
      <c r="CYC68" s="101"/>
      <c r="CYD68" s="133"/>
      <c r="CYE68" s="105"/>
      <c r="CYF68" s="97"/>
      <c r="CYG68" s="101"/>
      <c r="CYH68" s="133"/>
      <c r="CYI68" s="105"/>
      <c r="CYJ68" s="97"/>
      <c r="CYK68" s="101"/>
      <c r="CYL68" s="133"/>
      <c r="CYM68" s="105"/>
      <c r="CYN68" s="97"/>
      <c r="CYO68" s="101"/>
      <c r="CYP68" s="133"/>
      <c r="CYQ68" s="105"/>
      <c r="CYR68" s="97"/>
      <c r="CYS68" s="101"/>
      <c r="CYT68" s="133"/>
      <c r="CYU68" s="105"/>
      <c r="CYV68" s="97"/>
      <c r="CYW68" s="101"/>
      <c r="CYX68" s="133"/>
      <c r="CYY68" s="105"/>
      <c r="CYZ68" s="97"/>
      <c r="CZA68" s="101"/>
      <c r="CZB68" s="133"/>
      <c r="CZC68" s="105"/>
      <c r="CZD68" s="97"/>
      <c r="CZE68" s="101"/>
      <c r="CZF68" s="133"/>
      <c r="CZG68" s="105"/>
      <c r="CZH68" s="97"/>
      <c r="CZI68" s="101"/>
      <c r="CZJ68" s="133"/>
      <c r="CZK68" s="105"/>
      <c r="CZL68" s="97"/>
      <c r="CZM68" s="101"/>
      <c r="CZN68" s="133"/>
      <c r="CZO68" s="105"/>
      <c r="CZP68" s="97"/>
      <c r="CZQ68" s="101"/>
      <c r="CZR68" s="133"/>
      <c r="CZS68" s="105"/>
      <c r="CZT68" s="97"/>
      <c r="CZU68" s="101"/>
      <c r="CZV68" s="133"/>
      <c r="CZW68" s="105"/>
      <c r="CZX68" s="97"/>
      <c r="CZY68" s="101"/>
      <c r="CZZ68" s="133"/>
      <c r="DAA68" s="105"/>
      <c r="DAB68" s="97"/>
      <c r="DAC68" s="101"/>
      <c r="DAD68" s="133"/>
      <c r="DAE68" s="105"/>
      <c r="DAF68" s="97"/>
      <c r="DAG68" s="101"/>
      <c r="DAH68" s="133"/>
      <c r="DAI68" s="105"/>
      <c r="DAJ68" s="97"/>
      <c r="DAK68" s="101"/>
      <c r="DAL68" s="133"/>
      <c r="DAM68" s="105"/>
      <c r="DAN68" s="97"/>
      <c r="DAO68" s="101"/>
      <c r="DAP68" s="133"/>
      <c r="DAQ68" s="105"/>
      <c r="DAR68" s="97"/>
      <c r="DAS68" s="101"/>
      <c r="DAT68" s="133"/>
      <c r="DAU68" s="105"/>
      <c r="DAV68" s="97"/>
      <c r="DAW68" s="101"/>
      <c r="DAX68" s="133"/>
      <c r="DAY68" s="105"/>
      <c r="DAZ68" s="97"/>
      <c r="DBA68" s="101"/>
      <c r="DBB68" s="133"/>
      <c r="DBC68" s="105"/>
      <c r="DBD68" s="97"/>
      <c r="DBE68" s="101"/>
      <c r="DBF68" s="133"/>
      <c r="DBG68" s="105"/>
      <c r="DBH68" s="97"/>
      <c r="DBI68" s="101"/>
      <c r="DBJ68" s="133"/>
      <c r="DBK68" s="105"/>
      <c r="DBL68" s="97"/>
      <c r="DBM68" s="101"/>
      <c r="DBN68" s="133"/>
      <c r="DBO68" s="105"/>
      <c r="DBP68" s="97"/>
      <c r="DBQ68" s="101"/>
      <c r="DBR68" s="133"/>
      <c r="DBS68" s="105"/>
      <c r="DBT68" s="97"/>
      <c r="DBU68" s="101"/>
      <c r="DBV68" s="133"/>
      <c r="DBW68" s="105"/>
      <c r="DBX68" s="97"/>
      <c r="DBY68" s="101"/>
      <c r="DBZ68" s="133"/>
      <c r="DCA68" s="105"/>
      <c r="DCB68" s="97"/>
      <c r="DCC68" s="101"/>
      <c r="DCD68" s="133"/>
      <c r="DCE68" s="105"/>
      <c r="DCF68" s="97"/>
      <c r="DCG68" s="101"/>
      <c r="DCH68" s="133"/>
      <c r="DCI68" s="105"/>
      <c r="DCJ68" s="97"/>
      <c r="DCK68" s="101"/>
      <c r="DCL68" s="133"/>
      <c r="DCM68" s="105"/>
      <c r="DCN68" s="97"/>
      <c r="DCO68" s="101"/>
      <c r="DCP68" s="133"/>
      <c r="DCQ68" s="105"/>
      <c r="DCR68" s="97"/>
      <c r="DCS68" s="101"/>
      <c r="DCT68" s="133"/>
      <c r="DCU68" s="105"/>
      <c r="DCV68" s="97"/>
      <c r="DCW68" s="101"/>
      <c r="DCX68" s="133"/>
      <c r="DCY68" s="105"/>
      <c r="DCZ68" s="97"/>
      <c r="DDA68" s="101"/>
      <c r="DDB68" s="133"/>
      <c r="DDC68" s="105"/>
      <c r="DDD68" s="97"/>
      <c r="DDE68" s="101"/>
      <c r="DDF68" s="133"/>
      <c r="DDG68" s="105"/>
      <c r="DDH68" s="97"/>
      <c r="DDI68" s="101"/>
      <c r="DDJ68" s="133"/>
      <c r="DDK68" s="105"/>
      <c r="DDL68" s="97"/>
      <c r="DDM68" s="101"/>
      <c r="DDN68" s="133"/>
      <c r="DDO68" s="105"/>
      <c r="DDP68" s="97"/>
      <c r="DDQ68" s="101"/>
      <c r="DDR68" s="133"/>
      <c r="DDS68" s="105"/>
      <c r="DDT68" s="97"/>
      <c r="DDU68" s="101"/>
      <c r="DDV68" s="133"/>
      <c r="DDW68" s="105"/>
      <c r="DDX68" s="97"/>
      <c r="DDY68" s="101"/>
      <c r="DDZ68" s="133"/>
      <c r="DEA68" s="105"/>
      <c r="DEB68" s="97"/>
      <c r="DEC68" s="101"/>
      <c r="DED68" s="133"/>
      <c r="DEE68" s="105"/>
      <c r="DEF68" s="97"/>
      <c r="DEG68" s="101"/>
      <c r="DEH68" s="133"/>
      <c r="DEI68" s="105"/>
      <c r="DEJ68" s="97"/>
      <c r="DEK68" s="101"/>
      <c r="DEL68" s="133"/>
      <c r="DEM68" s="105"/>
      <c r="DEN68" s="97"/>
      <c r="DEO68" s="101"/>
      <c r="DEP68" s="133"/>
      <c r="DEQ68" s="105"/>
      <c r="DER68" s="97"/>
      <c r="DES68" s="101"/>
      <c r="DET68" s="133"/>
      <c r="DEU68" s="105"/>
      <c r="DEV68" s="97"/>
      <c r="DEW68" s="101"/>
      <c r="DEX68" s="133"/>
      <c r="DEY68" s="105"/>
      <c r="DEZ68" s="97"/>
      <c r="DFA68" s="101"/>
      <c r="DFB68" s="133"/>
      <c r="DFC68" s="105"/>
      <c r="DFD68" s="97"/>
      <c r="DFE68" s="101"/>
      <c r="DFF68" s="133"/>
      <c r="DFG68" s="105"/>
      <c r="DFH68" s="97"/>
      <c r="DFI68" s="101"/>
      <c r="DFJ68" s="133"/>
      <c r="DFK68" s="105"/>
      <c r="DFL68" s="97"/>
      <c r="DFM68" s="101"/>
      <c r="DFN68" s="133"/>
      <c r="DFO68" s="105"/>
      <c r="DFP68" s="97"/>
      <c r="DFQ68" s="101"/>
      <c r="DFR68" s="133"/>
      <c r="DFS68" s="105"/>
      <c r="DFT68" s="97"/>
      <c r="DFU68" s="101"/>
      <c r="DFV68" s="133"/>
      <c r="DFW68" s="105"/>
      <c r="DFX68" s="97"/>
      <c r="DFY68" s="101"/>
      <c r="DFZ68" s="133"/>
      <c r="DGA68" s="105"/>
      <c r="DGB68" s="97"/>
      <c r="DGC68" s="101"/>
      <c r="DGD68" s="133"/>
      <c r="DGE68" s="105"/>
      <c r="DGF68" s="97"/>
      <c r="DGG68" s="101"/>
      <c r="DGH68" s="133"/>
      <c r="DGI68" s="105"/>
      <c r="DGJ68" s="97"/>
      <c r="DGK68" s="101"/>
      <c r="DGL68" s="133"/>
      <c r="DGM68" s="105"/>
      <c r="DGN68" s="97"/>
      <c r="DGO68" s="101"/>
      <c r="DGP68" s="133"/>
      <c r="DGQ68" s="105"/>
      <c r="DGR68" s="97"/>
      <c r="DGS68" s="101"/>
      <c r="DGT68" s="133"/>
      <c r="DGU68" s="105"/>
      <c r="DGV68" s="97"/>
      <c r="DGW68" s="101"/>
      <c r="DGX68" s="133"/>
      <c r="DGY68" s="105"/>
      <c r="DGZ68" s="97"/>
      <c r="DHA68" s="101"/>
      <c r="DHB68" s="133"/>
      <c r="DHC68" s="105"/>
      <c r="DHD68" s="97"/>
      <c r="DHE68" s="101"/>
      <c r="DHF68" s="133"/>
      <c r="DHG68" s="105"/>
      <c r="DHH68" s="97"/>
      <c r="DHI68" s="101"/>
      <c r="DHJ68" s="133"/>
      <c r="DHK68" s="105"/>
      <c r="DHL68" s="97"/>
      <c r="DHM68" s="101"/>
      <c r="DHN68" s="133"/>
      <c r="DHO68" s="105"/>
      <c r="DHP68" s="97"/>
      <c r="DHQ68" s="101"/>
      <c r="DHR68" s="133"/>
      <c r="DHS68" s="105"/>
      <c r="DHT68" s="97"/>
      <c r="DHU68" s="101"/>
      <c r="DHV68" s="133"/>
      <c r="DHW68" s="105"/>
      <c r="DHX68" s="97"/>
      <c r="DHY68" s="101"/>
      <c r="DHZ68" s="133"/>
      <c r="DIA68" s="105"/>
      <c r="DIB68" s="97"/>
      <c r="DIC68" s="101"/>
      <c r="DID68" s="133"/>
      <c r="DIE68" s="105"/>
      <c r="DIF68" s="97"/>
      <c r="DIG68" s="101"/>
      <c r="DIH68" s="133"/>
      <c r="DII68" s="105"/>
      <c r="DIJ68" s="97"/>
      <c r="DIK68" s="101"/>
      <c r="DIL68" s="133"/>
      <c r="DIM68" s="105"/>
      <c r="DIN68" s="97"/>
      <c r="DIO68" s="101"/>
      <c r="DIP68" s="133"/>
      <c r="DIQ68" s="105"/>
      <c r="DIR68" s="97"/>
      <c r="DIS68" s="101"/>
      <c r="DIT68" s="133"/>
      <c r="DIU68" s="105"/>
      <c r="DIV68" s="97"/>
      <c r="DIW68" s="101"/>
      <c r="DIX68" s="133"/>
      <c r="DIY68" s="105"/>
      <c r="DIZ68" s="97"/>
      <c r="DJA68" s="101"/>
      <c r="DJB68" s="133"/>
      <c r="DJC68" s="105"/>
      <c r="DJD68" s="97"/>
      <c r="DJE68" s="101"/>
      <c r="DJF68" s="133"/>
      <c r="DJG68" s="105"/>
      <c r="DJH68" s="97"/>
      <c r="DJI68" s="101"/>
      <c r="DJJ68" s="133"/>
      <c r="DJK68" s="105"/>
      <c r="DJL68" s="97"/>
      <c r="DJM68" s="101"/>
      <c r="DJN68" s="133"/>
      <c r="DJO68" s="105"/>
      <c r="DJP68" s="97"/>
      <c r="DJQ68" s="101"/>
      <c r="DJR68" s="133"/>
      <c r="DJS68" s="105"/>
      <c r="DJT68" s="97"/>
      <c r="DJU68" s="101"/>
      <c r="DJV68" s="133"/>
      <c r="DJW68" s="105"/>
      <c r="DJX68" s="97"/>
      <c r="DJY68" s="101"/>
      <c r="DJZ68" s="133"/>
      <c r="DKA68" s="105"/>
      <c r="DKB68" s="97"/>
      <c r="DKC68" s="101"/>
      <c r="DKD68" s="133"/>
      <c r="DKE68" s="105"/>
      <c r="DKF68" s="97"/>
      <c r="DKG68" s="101"/>
      <c r="DKH68" s="133"/>
      <c r="DKI68" s="105"/>
      <c r="DKJ68" s="97"/>
      <c r="DKK68" s="101"/>
      <c r="DKL68" s="133"/>
      <c r="DKM68" s="105"/>
      <c r="DKN68" s="97"/>
      <c r="DKO68" s="101"/>
      <c r="DKP68" s="133"/>
      <c r="DKQ68" s="105"/>
      <c r="DKR68" s="97"/>
      <c r="DKS68" s="101"/>
      <c r="DKT68" s="133"/>
      <c r="DKU68" s="105"/>
      <c r="DKV68" s="97"/>
      <c r="DKW68" s="101"/>
      <c r="DKX68" s="133"/>
      <c r="DKY68" s="105"/>
      <c r="DKZ68" s="97"/>
      <c r="DLA68" s="101"/>
      <c r="DLB68" s="133"/>
      <c r="DLC68" s="105"/>
      <c r="DLD68" s="97"/>
      <c r="DLE68" s="101"/>
      <c r="DLF68" s="133"/>
      <c r="DLG68" s="105"/>
      <c r="DLH68" s="97"/>
      <c r="DLI68" s="101"/>
      <c r="DLJ68" s="133"/>
      <c r="DLK68" s="105"/>
      <c r="DLL68" s="97"/>
      <c r="DLM68" s="101"/>
      <c r="DLN68" s="133"/>
      <c r="DLO68" s="105"/>
      <c r="DLP68" s="97"/>
      <c r="DLQ68" s="101"/>
      <c r="DLR68" s="133"/>
      <c r="DLS68" s="105"/>
      <c r="DLT68" s="97"/>
      <c r="DLU68" s="101"/>
      <c r="DLV68" s="133"/>
      <c r="DLW68" s="105"/>
      <c r="DLX68" s="97"/>
      <c r="DLY68" s="101"/>
      <c r="DLZ68" s="133"/>
      <c r="DMA68" s="105"/>
      <c r="DMB68" s="97"/>
      <c r="DMC68" s="101"/>
      <c r="DMD68" s="133"/>
      <c r="DME68" s="105"/>
      <c r="DMF68" s="97"/>
      <c r="DMG68" s="101"/>
      <c r="DMH68" s="133"/>
      <c r="DMI68" s="105"/>
      <c r="DMJ68" s="97"/>
      <c r="DMK68" s="101"/>
      <c r="DML68" s="133"/>
      <c r="DMM68" s="105"/>
      <c r="DMN68" s="97"/>
      <c r="DMO68" s="101"/>
      <c r="DMP68" s="133"/>
      <c r="DMQ68" s="105"/>
      <c r="DMR68" s="97"/>
      <c r="DMS68" s="101"/>
      <c r="DMT68" s="133"/>
      <c r="DMU68" s="105"/>
      <c r="DMV68" s="97"/>
      <c r="DMW68" s="101"/>
      <c r="DMX68" s="133"/>
      <c r="DMY68" s="105"/>
      <c r="DMZ68" s="97"/>
      <c r="DNA68" s="101"/>
      <c r="DNB68" s="133"/>
      <c r="DNC68" s="105"/>
      <c r="DND68" s="97"/>
      <c r="DNE68" s="101"/>
      <c r="DNF68" s="133"/>
      <c r="DNG68" s="105"/>
      <c r="DNH68" s="97"/>
      <c r="DNI68" s="101"/>
      <c r="DNJ68" s="133"/>
      <c r="DNK68" s="105"/>
      <c r="DNL68" s="97"/>
      <c r="DNM68" s="101"/>
      <c r="DNN68" s="133"/>
      <c r="DNO68" s="105"/>
      <c r="DNP68" s="97"/>
      <c r="DNQ68" s="101"/>
      <c r="DNR68" s="133"/>
      <c r="DNS68" s="105"/>
      <c r="DNT68" s="97"/>
      <c r="DNU68" s="101"/>
      <c r="DNV68" s="133"/>
      <c r="DNW68" s="105"/>
      <c r="DNX68" s="97"/>
      <c r="DNY68" s="101"/>
      <c r="DNZ68" s="133"/>
      <c r="DOA68" s="105"/>
      <c r="DOB68" s="97"/>
      <c r="DOC68" s="101"/>
      <c r="DOD68" s="133"/>
      <c r="DOE68" s="105"/>
      <c r="DOF68" s="97"/>
      <c r="DOG68" s="101"/>
      <c r="DOH68" s="133"/>
      <c r="DOI68" s="105"/>
      <c r="DOJ68" s="97"/>
      <c r="DOK68" s="101"/>
      <c r="DOL68" s="133"/>
      <c r="DOM68" s="105"/>
      <c r="DON68" s="97"/>
      <c r="DOO68" s="101"/>
      <c r="DOP68" s="133"/>
      <c r="DOQ68" s="105"/>
      <c r="DOR68" s="97"/>
      <c r="DOS68" s="101"/>
      <c r="DOT68" s="133"/>
      <c r="DOU68" s="105"/>
      <c r="DOV68" s="97"/>
      <c r="DOW68" s="101"/>
      <c r="DOX68" s="133"/>
      <c r="DOY68" s="105"/>
      <c r="DOZ68" s="97"/>
      <c r="DPA68" s="101"/>
      <c r="DPB68" s="133"/>
      <c r="DPC68" s="105"/>
      <c r="DPD68" s="97"/>
      <c r="DPE68" s="101"/>
      <c r="DPF68" s="133"/>
      <c r="DPG68" s="105"/>
      <c r="DPH68" s="97"/>
      <c r="DPI68" s="101"/>
      <c r="DPJ68" s="133"/>
      <c r="DPK68" s="105"/>
      <c r="DPL68" s="97"/>
      <c r="DPM68" s="101"/>
      <c r="DPN68" s="133"/>
      <c r="DPO68" s="105"/>
      <c r="DPP68" s="97"/>
      <c r="DPQ68" s="101"/>
      <c r="DPR68" s="133"/>
      <c r="DPS68" s="105"/>
      <c r="DPT68" s="97"/>
      <c r="DPU68" s="101"/>
      <c r="DPV68" s="133"/>
      <c r="DPW68" s="105"/>
      <c r="DPX68" s="97"/>
      <c r="DPY68" s="101"/>
      <c r="DPZ68" s="133"/>
      <c r="DQA68" s="105"/>
      <c r="DQB68" s="97"/>
      <c r="DQC68" s="101"/>
      <c r="DQD68" s="133"/>
      <c r="DQE68" s="105"/>
      <c r="DQF68" s="97"/>
      <c r="DQG68" s="101"/>
      <c r="DQH68" s="133"/>
      <c r="DQI68" s="105"/>
      <c r="DQJ68" s="97"/>
      <c r="DQK68" s="101"/>
      <c r="DQL68" s="133"/>
      <c r="DQM68" s="105"/>
      <c r="DQN68" s="97"/>
      <c r="DQO68" s="101"/>
      <c r="DQP68" s="133"/>
      <c r="DQQ68" s="105"/>
      <c r="DQR68" s="97"/>
      <c r="DQS68" s="101"/>
      <c r="DQT68" s="133"/>
      <c r="DQU68" s="105"/>
      <c r="DQV68" s="97"/>
      <c r="DQW68" s="101"/>
      <c r="DQX68" s="133"/>
      <c r="DQY68" s="105"/>
      <c r="DQZ68" s="97"/>
      <c r="DRA68" s="101"/>
      <c r="DRB68" s="133"/>
      <c r="DRC68" s="105"/>
      <c r="DRD68" s="97"/>
      <c r="DRE68" s="101"/>
      <c r="DRF68" s="133"/>
      <c r="DRG68" s="105"/>
      <c r="DRH68" s="97"/>
      <c r="DRI68" s="101"/>
      <c r="DRJ68" s="133"/>
      <c r="DRK68" s="105"/>
      <c r="DRL68" s="97"/>
      <c r="DRM68" s="101"/>
      <c r="DRN68" s="133"/>
      <c r="DRO68" s="105"/>
      <c r="DRP68" s="97"/>
      <c r="DRQ68" s="101"/>
      <c r="DRR68" s="133"/>
      <c r="DRS68" s="105"/>
      <c r="DRT68" s="97"/>
      <c r="DRU68" s="101"/>
      <c r="DRV68" s="133"/>
      <c r="DRW68" s="105"/>
      <c r="DRX68" s="97"/>
      <c r="DRY68" s="101"/>
      <c r="DRZ68" s="133"/>
      <c r="DSA68" s="105"/>
      <c r="DSB68" s="97"/>
      <c r="DSC68" s="101"/>
      <c r="DSD68" s="133"/>
      <c r="DSE68" s="105"/>
      <c r="DSF68" s="97"/>
      <c r="DSG68" s="101"/>
      <c r="DSH68" s="133"/>
      <c r="DSI68" s="105"/>
      <c r="DSJ68" s="97"/>
      <c r="DSK68" s="101"/>
      <c r="DSL68" s="133"/>
      <c r="DSM68" s="105"/>
      <c r="DSN68" s="97"/>
      <c r="DSO68" s="101"/>
      <c r="DSP68" s="133"/>
      <c r="DSQ68" s="105"/>
      <c r="DSR68" s="97"/>
      <c r="DSS68" s="101"/>
      <c r="DST68" s="133"/>
      <c r="DSU68" s="105"/>
      <c r="DSV68" s="97"/>
      <c r="DSW68" s="101"/>
      <c r="DSX68" s="133"/>
      <c r="DSY68" s="105"/>
      <c r="DSZ68" s="97"/>
      <c r="DTA68" s="101"/>
      <c r="DTB68" s="133"/>
      <c r="DTC68" s="105"/>
      <c r="DTD68" s="97"/>
      <c r="DTE68" s="101"/>
      <c r="DTF68" s="133"/>
      <c r="DTG68" s="105"/>
      <c r="DTH68" s="97"/>
      <c r="DTI68" s="101"/>
      <c r="DTJ68" s="133"/>
      <c r="DTK68" s="105"/>
      <c r="DTL68" s="97"/>
      <c r="DTM68" s="101"/>
      <c r="DTN68" s="133"/>
      <c r="DTO68" s="105"/>
      <c r="DTP68" s="97"/>
      <c r="DTQ68" s="101"/>
      <c r="DTR68" s="133"/>
      <c r="DTS68" s="105"/>
      <c r="DTT68" s="97"/>
      <c r="DTU68" s="101"/>
      <c r="DTV68" s="133"/>
      <c r="DTW68" s="105"/>
      <c r="DTX68" s="97"/>
      <c r="DTY68" s="101"/>
      <c r="DTZ68" s="133"/>
      <c r="DUA68" s="105"/>
      <c r="DUB68" s="97"/>
      <c r="DUC68" s="101"/>
      <c r="DUD68" s="133"/>
      <c r="DUE68" s="105"/>
      <c r="DUF68" s="97"/>
      <c r="DUG68" s="101"/>
      <c r="DUH68" s="133"/>
      <c r="DUI68" s="105"/>
      <c r="DUJ68" s="97"/>
      <c r="DUK68" s="101"/>
      <c r="DUL68" s="133"/>
      <c r="DUM68" s="105"/>
      <c r="DUN68" s="97"/>
      <c r="DUO68" s="101"/>
      <c r="DUP68" s="133"/>
      <c r="DUQ68" s="105"/>
      <c r="DUR68" s="97"/>
      <c r="DUS68" s="101"/>
      <c r="DUT68" s="133"/>
      <c r="DUU68" s="105"/>
      <c r="DUV68" s="97"/>
      <c r="DUW68" s="101"/>
      <c r="DUX68" s="133"/>
      <c r="DUY68" s="105"/>
      <c r="DUZ68" s="97"/>
      <c r="DVA68" s="101"/>
      <c r="DVB68" s="133"/>
      <c r="DVC68" s="105"/>
      <c r="DVD68" s="97"/>
      <c r="DVE68" s="101"/>
      <c r="DVF68" s="133"/>
      <c r="DVG68" s="105"/>
      <c r="DVH68" s="97"/>
      <c r="DVI68" s="101"/>
      <c r="DVJ68" s="133"/>
      <c r="DVK68" s="105"/>
      <c r="DVL68" s="97"/>
      <c r="DVM68" s="101"/>
      <c r="DVN68" s="133"/>
      <c r="DVO68" s="105"/>
      <c r="DVP68" s="97"/>
      <c r="DVQ68" s="101"/>
      <c r="DVR68" s="133"/>
      <c r="DVS68" s="105"/>
      <c r="DVT68" s="97"/>
      <c r="DVU68" s="101"/>
      <c r="DVV68" s="133"/>
      <c r="DVW68" s="105"/>
      <c r="DVX68" s="97"/>
      <c r="DVY68" s="101"/>
      <c r="DVZ68" s="133"/>
      <c r="DWA68" s="105"/>
      <c r="DWB68" s="97"/>
      <c r="DWC68" s="101"/>
      <c r="DWD68" s="133"/>
      <c r="DWE68" s="105"/>
      <c r="DWF68" s="97"/>
      <c r="DWG68" s="101"/>
      <c r="DWH68" s="133"/>
      <c r="DWI68" s="105"/>
      <c r="DWJ68" s="97"/>
      <c r="DWK68" s="101"/>
      <c r="DWL68" s="133"/>
      <c r="DWM68" s="105"/>
      <c r="DWN68" s="97"/>
      <c r="DWO68" s="101"/>
      <c r="DWP68" s="133"/>
      <c r="DWQ68" s="105"/>
      <c r="DWR68" s="97"/>
      <c r="DWS68" s="101"/>
      <c r="DWT68" s="133"/>
      <c r="DWU68" s="105"/>
      <c r="DWV68" s="97"/>
      <c r="DWW68" s="101"/>
      <c r="DWX68" s="133"/>
      <c r="DWY68" s="105"/>
      <c r="DWZ68" s="97"/>
      <c r="DXA68" s="101"/>
      <c r="DXB68" s="133"/>
      <c r="DXC68" s="105"/>
      <c r="DXD68" s="97"/>
      <c r="DXE68" s="101"/>
      <c r="DXF68" s="133"/>
      <c r="DXG68" s="105"/>
      <c r="DXH68" s="97"/>
      <c r="DXI68" s="101"/>
      <c r="DXJ68" s="133"/>
      <c r="DXK68" s="105"/>
      <c r="DXL68" s="97"/>
      <c r="DXM68" s="101"/>
      <c r="DXN68" s="133"/>
      <c r="DXO68" s="105"/>
      <c r="DXP68" s="97"/>
      <c r="DXQ68" s="101"/>
      <c r="DXR68" s="133"/>
      <c r="DXS68" s="105"/>
      <c r="DXT68" s="97"/>
      <c r="DXU68" s="101"/>
      <c r="DXV68" s="133"/>
      <c r="DXW68" s="105"/>
      <c r="DXX68" s="97"/>
      <c r="DXY68" s="101"/>
      <c r="DXZ68" s="133"/>
      <c r="DYA68" s="105"/>
      <c r="DYB68" s="97"/>
      <c r="DYC68" s="101"/>
      <c r="DYD68" s="133"/>
      <c r="DYE68" s="105"/>
      <c r="DYF68" s="97"/>
      <c r="DYG68" s="101"/>
      <c r="DYH68" s="133"/>
      <c r="DYI68" s="105"/>
      <c r="DYJ68" s="97"/>
      <c r="DYK68" s="101"/>
      <c r="DYL68" s="133"/>
      <c r="DYM68" s="105"/>
      <c r="DYN68" s="97"/>
      <c r="DYO68" s="101"/>
      <c r="DYP68" s="133"/>
      <c r="DYQ68" s="105"/>
      <c r="DYR68" s="97"/>
      <c r="DYS68" s="101"/>
      <c r="DYT68" s="133"/>
      <c r="DYU68" s="105"/>
      <c r="DYV68" s="97"/>
      <c r="DYW68" s="101"/>
      <c r="DYX68" s="133"/>
      <c r="DYY68" s="105"/>
      <c r="DYZ68" s="97"/>
      <c r="DZA68" s="101"/>
      <c r="DZB68" s="133"/>
      <c r="DZC68" s="105"/>
      <c r="DZD68" s="97"/>
      <c r="DZE68" s="101"/>
      <c r="DZF68" s="133"/>
      <c r="DZG68" s="105"/>
      <c r="DZH68" s="97"/>
      <c r="DZI68" s="101"/>
      <c r="DZJ68" s="133"/>
      <c r="DZK68" s="105"/>
      <c r="DZL68" s="97"/>
      <c r="DZM68" s="101"/>
      <c r="DZN68" s="133"/>
      <c r="DZO68" s="105"/>
      <c r="DZP68" s="97"/>
      <c r="DZQ68" s="101"/>
      <c r="DZR68" s="133"/>
      <c r="DZS68" s="105"/>
      <c r="DZT68" s="97"/>
      <c r="DZU68" s="101"/>
      <c r="DZV68" s="133"/>
      <c r="DZW68" s="105"/>
      <c r="DZX68" s="97"/>
      <c r="DZY68" s="101"/>
      <c r="DZZ68" s="133"/>
      <c r="EAA68" s="105"/>
      <c r="EAB68" s="97"/>
      <c r="EAC68" s="101"/>
      <c r="EAD68" s="133"/>
      <c r="EAE68" s="105"/>
      <c r="EAF68" s="97"/>
      <c r="EAG68" s="101"/>
      <c r="EAH68" s="133"/>
      <c r="EAI68" s="105"/>
      <c r="EAJ68" s="97"/>
      <c r="EAK68" s="101"/>
      <c r="EAL68" s="133"/>
      <c r="EAM68" s="105"/>
      <c r="EAN68" s="97"/>
      <c r="EAO68" s="101"/>
      <c r="EAP68" s="133"/>
      <c r="EAQ68" s="105"/>
      <c r="EAR68" s="97"/>
      <c r="EAS68" s="101"/>
      <c r="EAT68" s="133"/>
      <c r="EAU68" s="105"/>
      <c r="EAV68" s="97"/>
      <c r="EAW68" s="101"/>
      <c r="EAX68" s="133"/>
      <c r="EAY68" s="105"/>
      <c r="EAZ68" s="97"/>
      <c r="EBA68" s="101"/>
      <c r="EBB68" s="133"/>
      <c r="EBC68" s="105"/>
      <c r="EBD68" s="97"/>
      <c r="EBE68" s="101"/>
      <c r="EBF68" s="133"/>
      <c r="EBG68" s="105"/>
      <c r="EBH68" s="97"/>
      <c r="EBI68" s="101"/>
      <c r="EBJ68" s="133"/>
      <c r="EBK68" s="105"/>
      <c r="EBL68" s="97"/>
      <c r="EBM68" s="101"/>
      <c r="EBN68" s="133"/>
      <c r="EBO68" s="105"/>
      <c r="EBP68" s="97"/>
      <c r="EBQ68" s="101"/>
      <c r="EBR68" s="133"/>
      <c r="EBS68" s="105"/>
      <c r="EBT68" s="97"/>
      <c r="EBU68" s="101"/>
      <c r="EBV68" s="133"/>
      <c r="EBW68" s="105"/>
      <c r="EBX68" s="97"/>
      <c r="EBY68" s="101"/>
      <c r="EBZ68" s="133"/>
      <c r="ECA68" s="105"/>
      <c r="ECB68" s="97"/>
      <c r="ECC68" s="101"/>
      <c r="ECD68" s="133"/>
      <c r="ECE68" s="105"/>
      <c r="ECF68" s="97"/>
      <c r="ECG68" s="101"/>
      <c r="ECH68" s="133"/>
      <c r="ECI68" s="105"/>
      <c r="ECJ68" s="97"/>
      <c r="ECK68" s="101"/>
      <c r="ECL68" s="133"/>
      <c r="ECM68" s="105"/>
      <c r="ECN68" s="97"/>
      <c r="ECO68" s="101"/>
      <c r="ECP68" s="133"/>
      <c r="ECQ68" s="105"/>
      <c r="ECR68" s="97"/>
      <c r="ECS68" s="101"/>
      <c r="ECT68" s="133"/>
      <c r="ECU68" s="105"/>
      <c r="ECV68" s="97"/>
      <c r="ECW68" s="101"/>
      <c r="ECX68" s="133"/>
      <c r="ECY68" s="105"/>
      <c r="ECZ68" s="97"/>
      <c r="EDA68" s="101"/>
      <c r="EDB68" s="133"/>
      <c r="EDC68" s="105"/>
      <c r="EDD68" s="97"/>
      <c r="EDE68" s="101"/>
      <c r="EDF68" s="133"/>
      <c r="EDG68" s="105"/>
      <c r="EDH68" s="97"/>
      <c r="EDI68" s="101"/>
      <c r="EDJ68" s="133"/>
      <c r="EDK68" s="105"/>
      <c r="EDL68" s="97"/>
      <c r="EDM68" s="101"/>
      <c r="EDN68" s="133"/>
      <c r="EDO68" s="105"/>
      <c r="EDP68" s="97"/>
      <c r="EDQ68" s="101"/>
      <c r="EDR68" s="133"/>
      <c r="EDS68" s="105"/>
      <c r="EDT68" s="97"/>
      <c r="EDU68" s="101"/>
      <c r="EDV68" s="133"/>
      <c r="EDW68" s="105"/>
      <c r="EDX68" s="97"/>
      <c r="EDY68" s="101"/>
      <c r="EDZ68" s="133"/>
      <c r="EEA68" s="105"/>
      <c r="EEB68" s="97"/>
      <c r="EEC68" s="101"/>
      <c r="EED68" s="133"/>
      <c r="EEE68" s="105"/>
      <c r="EEF68" s="97"/>
      <c r="EEG68" s="101"/>
      <c r="EEH68" s="133"/>
      <c r="EEI68" s="105"/>
      <c r="EEJ68" s="97"/>
      <c r="EEK68" s="101"/>
      <c r="EEL68" s="133"/>
      <c r="EEM68" s="105"/>
      <c r="EEN68" s="97"/>
      <c r="EEO68" s="101"/>
      <c r="EEP68" s="133"/>
      <c r="EEQ68" s="105"/>
      <c r="EER68" s="97"/>
      <c r="EES68" s="101"/>
      <c r="EET68" s="133"/>
      <c r="EEU68" s="105"/>
      <c r="EEV68" s="97"/>
      <c r="EEW68" s="101"/>
      <c r="EEX68" s="133"/>
      <c r="EEY68" s="105"/>
      <c r="EEZ68" s="97"/>
      <c r="EFA68" s="101"/>
      <c r="EFB68" s="133"/>
      <c r="EFC68" s="105"/>
      <c r="EFD68" s="97"/>
      <c r="EFE68" s="101"/>
      <c r="EFF68" s="133"/>
      <c r="EFG68" s="105"/>
      <c r="EFH68" s="97"/>
      <c r="EFI68" s="101"/>
      <c r="EFJ68" s="133"/>
      <c r="EFK68" s="105"/>
      <c r="EFL68" s="97"/>
      <c r="EFM68" s="101"/>
      <c r="EFN68" s="133"/>
      <c r="EFO68" s="105"/>
      <c r="EFP68" s="97"/>
      <c r="EFQ68" s="101"/>
      <c r="EFR68" s="133"/>
      <c r="EFS68" s="105"/>
      <c r="EFT68" s="97"/>
      <c r="EFU68" s="101"/>
      <c r="EFV68" s="133"/>
      <c r="EFW68" s="105"/>
      <c r="EFX68" s="97"/>
      <c r="EFY68" s="101"/>
      <c r="EFZ68" s="133"/>
      <c r="EGA68" s="105"/>
      <c r="EGB68" s="97"/>
      <c r="EGC68" s="101"/>
      <c r="EGD68" s="133"/>
      <c r="EGE68" s="105"/>
      <c r="EGF68" s="97"/>
      <c r="EGG68" s="101"/>
      <c r="EGH68" s="133"/>
      <c r="EGI68" s="105"/>
      <c r="EGJ68" s="97"/>
      <c r="EGK68" s="101"/>
      <c r="EGL68" s="133"/>
      <c r="EGM68" s="105"/>
      <c r="EGN68" s="97"/>
      <c r="EGO68" s="101"/>
      <c r="EGP68" s="133"/>
      <c r="EGQ68" s="105"/>
      <c r="EGR68" s="97"/>
      <c r="EGS68" s="101"/>
      <c r="EGT68" s="133"/>
      <c r="EGU68" s="105"/>
      <c r="EGV68" s="97"/>
      <c r="EGW68" s="101"/>
      <c r="EGX68" s="133"/>
      <c r="EGY68" s="105"/>
      <c r="EGZ68" s="97"/>
      <c r="EHA68" s="101"/>
      <c r="EHB68" s="133"/>
      <c r="EHC68" s="105"/>
      <c r="EHD68" s="97"/>
      <c r="EHE68" s="101"/>
      <c r="EHF68" s="133"/>
      <c r="EHG68" s="105"/>
      <c r="EHH68" s="97"/>
      <c r="EHI68" s="101"/>
      <c r="EHJ68" s="133"/>
      <c r="EHK68" s="105"/>
      <c r="EHL68" s="97"/>
      <c r="EHM68" s="101"/>
      <c r="EHN68" s="133"/>
      <c r="EHO68" s="105"/>
      <c r="EHP68" s="97"/>
      <c r="EHQ68" s="101"/>
      <c r="EHR68" s="133"/>
      <c r="EHS68" s="105"/>
      <c r="EHT68" s="97"/>
      <c r="EHU68" s="101"/>
      <c r="EHV68" s="133"/>
      <c r="EHW68" s="105"/>
      <c r="EHX68" s="97"/>
      <c r="EHY68" s="101"/>
      <c r="EHZ68" s="133"/>
      <c r="EIA68" s="105"/>
      <c r="EIB68" s="97"/>
      <c r="EIC68" s="101"/>
      <c r="EID68" s="133"/>
      <c r="EIE68" s="105"/>
      <c r="EIF68" s="97"/>
      <c r="EIG68" s="101"/>
      <c r="EIH68" s="133"/>
      <c r="EII68" s="105"/>
      <c r="EIJ68" s="97"/>
      <c r="EIK68" s="101"/>
      <c r="EIL68" s="133"/>
      <c r="EIM68" s="105"/>
      <c r="EIN68" s="97"/>
      <c r="EIO68" s="101"/>
      <c r="EIP68" s="133"/>
      <c r="EIQ68" s="105"/>
      <c r="EIR68" s="97"/>
      <c r="EIS68" s="101"/>
      <c r="EIT68" s="133"/>
      <c r="EIU68" s="105"/>
      <c r="EIV68" s="97"/>
      <c r="EIW68" s="101"/>
      <c r="EIX68" s="133"/>
      <c r="EIY68" s="105"/>
      <c r="EIZ68" s="97"/>
      <c r="EJA68" s="101"/>
      <c r="EJB68" s="133"/>
      <c r="EJC68" s="105"/>
      <c r="EJD68" s="97"/>
      <c r="EJE68" s="101"/>
      <c r="EJF68" s="133"/>
      <c r="EJG68" s="105"/>
      <c r="EJH68" s="97"/>
      <c r="EJI68" s="101"/>
      <c r="EJJ68" s="133"/>
      <c r="EJK68" s="105"/>
      <c r="EJL68" s="97"/>
      <c r="EJM68" s="101"/>
      <c r="EJN68" s="133"/>
      <c r="EJO68" s="105"/>
      <c r="EJP68" s="97"/>
      <c r="EJQ68" s="101"/>
      <c r="EJR68" s="133"/>
      <c r="EJS68" s="105"/>
      <c r="EJT68" s="97"/>
      <c r="EJU68" s="101"/>
      <c r="EJV68" s="133"/>
      <c r="EJW68" s="105"/>
      <c r="EJX68" s="97"/>
      <c r="EJY68" s="101"/>
      <c r="EJZ68" s="133"/>
      <c r="EKA68" s="105"/>
      <c r="EKB68" s="97"/>
      <c r="EKC68" s="101"/>
      <c r="EKD68" s="133"/>
      <c r="EKE68" s="105"/>
      <c r="EKF68" s="97"/>
      <c r="EKG68" s="101"/>
      <c r="EKH68" s="133"/>
      <c r="EKI68" s="105"/>
      <c r="EKJ68" s="97"/>
      <c r="EKK68" s="101"/>
      <c r="EKL68" s="133"/>
      <c r="EKM68" s="105"/>
      <c r="EKN68" s="97"/>
      <c r="EKO68" s="101"/>
      <c r="EKP68" s="133"/>
      <c r="EKQ68" s="105"/>
      <c r="EKR68" s="97"/>
      <c r="EKS68" s="101"/>
      <c r="EKT68" s="133"/>
      <c r="EKU68" s="105"/>
      <c r="EKV68" s="97"/>
      <c r="EKW68" s="101"/>
      <c r="EKX68" s="133"/>
      <c r="EKY68" s="105"/>
      <c r="EKZ68" s="97"/>
      <c r="ELA68" s="101"/>
      <c r="ELB68" s="133"/>
      <c r="ELC68" s="105"/>
      <c r="ELD68" s="97"/>
      <c r="ELE68" s="101"/>
      <c r="ELF68" s="133"/>
      <c r="ELG68" s="105"/>
      <c r="ELH68" s="97"/>
      <c r="ELI68" s="101"/>
      <c r="ELJ68" s="133"/>
      <c r="ELK68" s="105"/>
      <c r="ELL68" s="97"/>
      <c r="ELM68" s="101"/>
      <c r="ELN68" s="133"/>
      <c r="ELO68" s="105"/>
      <c r="ELP68" s="97"/>
      <c r="ELQ68" s="101"/>
      <c r="ELR68" s="133"/>
      <c r="ELS68" s="105"/>
      <c r="ELT68" s="97"/>
      <c r="ELU68" s="101"/>
      <c r="ELV68" s="133"/>
      <c r="ELW68" s="105"/>
      <c r="ELX68" s="97"/>
      <c r="ELY68" s="101"/>
      <c r="ELZ68" s="133"/>
      <c r="EMA68" s="105"/>
      <c r="EMB68" s="97"/>
      <c r="EMC68" s="101"/>
      <c r="EMD68" s="133"/>
      <c r="EME68" s="105"/>
      <c r="EMF68" s="97"/>
      <c r="EMG68" s="101"/>
      <c r="EMH68" s="133"/>
      <c r="EMI68" s="105"/>
      <c r="EMJ68" s="97"/>
      <c r="EMK68" s="101"/>
      <c r="EML68" s="133"/>
      <c r="EMM68" s="105"/>
      <c r="EMN68" s="97"/>
      <c r="EMO68" s="101"/>
      <c r="EMP68" s="133"/>
      <c r="EMQ68" s="105"/>
      <c r="EMR68" s="97"/>
      <c r="EMS68" s="101"/>
      <c r="EMT68" s="133"/>
      <c r="EMU68" s="105"/>
      <c r="EMV68" s="97"/>
      <c r="EMW68" s="101"/>
      <c r="EMX68" s="133"/>
      <c r="EMY68" s="105"/>
      <c r="EMZ68" s="97"/>
      <c r="ENA68" s="101"/>
      <c r="ENB68" s="133"/>
      <c r="ENC68" s="105"/>
      <c r="END68" s="97"/>
      <c r="ENE68" s="101"/>
      <c r="ENF68" s="133"/>
      <c r="ENG68" s="105"/>
      <c r="ENH68" s="97"/>
      <c r="ENI68" s="101"/>
      <c r="ENJ68" s="133"/>
      <c r="ENK68" s="105"/>
      <c r="ENL68" s="97"/>
      <c r="ENM68" s="101"/>
      <c r="ENN68" s="133"/>
      <c r="ENO68" s="105"/>
      <c r="ENP68" s="97"/>
      <c r="ENQ68" s="101"/>
      <c r="ENR68" s="133"/>
      <c r="ENS68" s="105"/>
      <c r="ENT68" s="97"/>
      <c r="ENU68" s="101"/>
      <c r="ENV68" s="133"/>
      <c r="ENW68" s="105"/>
      <c r="ENX68" s="97"/>
      <c r="ENY68" s="101"/>
      <c r="ENZ68" s="133"/>
      <c r="EOA68" s="105"/>
      <c r="EOB68" s="97"/>
      <c r="EOC68" s="101"/>
      <c r="EOD68" s="133"/>
      <c r="EOE68" s="105"/>
      <c r="EOF68" s="97"/>
      <c r="EOG68" s="101"/>
      <c r="EOH68" s="133"/>
      <c r="EOI68" s="105"/>
      <c r="EOJ68" s="97"/>
      <c r="EOK68" s="101"/>
      <c r="EOL68" s="133"/>
      <c r="EOM68" s="105"/>
      <c r="EON68" s="97"/>
      <c r="EOO68" s="101"/>
      <c r="EOP68" s="133"/>
      <c r="EOQ68" s="105"/>
      <c r="EOR68" s="97"/>
      <c r="EOS68" s="101"/>
      <c r="EOT68" s="133"/>
      <c r="EOU68" s="105"/>
      <c r="EOV68" s="97"/>
      <c r="EOW68" s="101"/>
      <c r="EOX68" s="133"/>
      <c r="EOY68" s="105"/>
      <c r="EOZ68" s="97"/>
      <c r="EPA68" s="101"/>
      <c r="EPB68" s="133"/>
      <c r="EPC68" s="105"/>
      <c r="EPD68" s="97"/>
      <c r="EPE68" s="101"/>
      <c r="EPF68" s="133"/>
      <c r="EPG68" s="105"/>
      <c r="EPH68" s="97"/>
      <c r="EPI68" s="101"/>
      <c r="EPJ68" s="133"/>
      <c r="EPK68" s="105"/>
      <c r="EPL68" s="97"/>
      <c r="EPM68" s="101"/>
      <c r="EPN68" s="133"/>
      <c r="EPO68" s="105"/>
      <c r="EPP68" s="97"/>
      <c r="EPQ68" s="101"/>
      <c r="EPR68" s="133"/>
      <c r="EPS68" s="105"/>
      <c r="EPT68" s="97"/>
      <c r="EPU68" s="101"/>
      <c r="EPV68" s="133"/>
      <c r="EPW68" s="105"/>
      <c r="EPX68" s="97"/>
      <c r="EPY68" s="101"/>
      <c r="EPZ68" s="133"/>
      <c r="EQA68" s="105"/>
      <c r="EQB68" s="97"/>
      <c r="EQC68" s="101"/>
      <c r="EQD68" s="133"/>
      <c r="EQE68" s="105"/>
      <c r="EQF68" s="97"/>
      <c r="EQG68" s="101"/>
      <c r="EQH68" s="133"/>
      <c r="EQI68" s="105"/>
      <c r="EQJ68" s="97"/>
      <c r="EQK68" s="101"/>
      <c r="EQL68" s="133"/>
      <c r="EQM68" s="105"/>
      <c r="EQN68" s="97"/>
      <c r="EQO68" s="101"/>
      <c r="EQP68" s="133"/>
      <c r="EQQ68" s="105"/>
      <c r="EQR68" s="97"/>
      <c r="EQS68" s="101"/>
      <c r="EQT68" s="133"/>
      <c r="EQU68" s="105"/>
      <c r="EQV68" s="97"/>
      <c r="EQW68" s="101"/>
      <c r="EQX68" s="133"/>
      <c r="EQY68" s="105"/>
      <c r="EQZ68" s="97"/>
      <c r="ERA68" s="101"/>
      <c r="ERB68" s="133"/>
      <c r="ERC68" s="105"/>
      <c r="ERD68" s="97"/>
      <c r="ERE68" s="101"/>
      <c r="ERF68" s="133"/>
      <c r="ERG68" s="105"/>
      <c r="ERH68" s="97"/>
      <c r="ERI68" s="101"/>
      <c r="ERJ68" s="133"/>
      <c r="ERK68" s="105"/>
      <c r="ERL68" s="97"/>
      <c r="ERM68" s="101"/>
      <c r="ERN68" s="133"/>
      <c r="ERO68" s="105"/>
      <c r="ERP68" s="97"/>
      <c r="ERQ68" s="101"/>
      <c r="ERR68" s="133"/>
      <c r="ERS68" s="105"/>
      <c r="ERT68" s="97"/>
      <c r="ERU68" s="101"/>
      <c r="ERV68" s="133"/>
      <c r="ERW68" s="105"/>
      <c r="ERX68" s="97"/>
      <c r="ERY68" s="101"/>
      <c r="ERZ68" s="133"/>
      <c r="ESA68" s="105"/>
      <c r="ESB68" s="97"/>
      <c r="ESC68" s="101"/>
      <c r="ESD68" s="133"/>
      <c r="ESE68" s="105"/>
      <c r="ESF68" s="97"/>
      <c r="ESG68" s="101"/>
      <c r="ESH68" s="133"/>
      <c r="ESI68" s="105"/>
      <c r="ESJ68" s="97"/>
      <c r="ESK68" s="101"/>
      <c r="ESL68" s="133"/>
      <c r="ESM68" s="105"/>
      <c r="ESN68" s="97"/>
      <c r="ESO68" s="101"/>
      <c r="ESP68" s="133"/>
      <c r="ESQ68" s="105"/>
      <c r="ESR68" s="97"/>
      <c r="ESS68" s="101"/>
      <c r="EST68" s="133"/>
      <c r="ESU68" s="105"/>
      <c r="ESV68" s="97"/>
      <c r="ESW68" s="101"/>
      <c r="ESX68" s="133"/>
      <c r="ESY68" s="105"/>
      <c r="ESZ68" s="97"/>
      <c r="ETA68" s="101"/>
      <c r="ETB68" s="133"/>
      <c r="ETC68" s="105"/>
      <c r="ETD68" s="97"/>
      <c r="ETE68" s="101"/>
      <c r="ETF68" s="133"/>
      <c r="ETG68" s="105"/>
      <c r="ETH68" s="97"/>
      <c r="ETI68" s="101"/>
      <c r="ETJ68" s="133"/>
      <c r="ETK68" s="105"/>
      <c r="ETL68" s="97"/>
      <c r="ETM68" s="101"/>
      <c r="ETN68" s="133"/>
      <c r="ETO68" s="105"/>
      <c r="ETP68" s="97"/>
      <c r="ETQ68" s="101"/>
      <c r="ETR68" s="133"/>
      <c r="ETS68" s="105"/>
      <c r="ETT68" s="97"/>
      <c r="ETU68" s="101"/>
      <c r="ETV68" s="133"/>
      <c r="ETW68" s="105"/>
      <c r="ETX68" s="97"/>
      <c r="ETY68" s="101"/>
      <c r="ETZ68" s="133"/>
      <c r="EUA68" s="105"/>
      <c r="EUB68" s="97"/>
      <c r="EUC68" s="101"/>
      <c r="EUD68" s="133"/>
      <c r="EUE68" s="105"/>
      <c r="EUF68" s="97"/>
      <c r="EUG68" s="101"/>
      <c r="EUH68" s="133"/>
      <c r="EUI68" s="105"/>
      <c r="EUJ68" s="97"/>
      <c r="EUK68" s="101"/>
      <c r="EUL68" s="133"/>
      <c r="EUM68" s="105"/>
      <c r="EUN68" s="97"/>
      <c r="EUO68" s="101"/>
      <c r="EUP68" s="133"/>
      <c r="EUQ68" s="105"/>
      <c r="EUR68" s="97"/>
      <c r="EUS68" s="101"/>
      <c r="EUT68" s="133"/>
      <c r="EUU68" s="105"/>
      <c r="EUV68" s="97"/>
      <c r="EUW68" s="101"/>
      <c r="EUX68" s="133"/>
      <c r="EUY68" s="105"/>
      <c r="EUZ68" s="97"/>
      <c r="EVA68" s="101"/>
      <c r="EVB68" s="133"/>
      <c r="EVC68" s="105"/>
      <c r="EVD68" s="97"/>
      <c r="EVE68" s="101"/>
      <c r="EVF68" s="133"/>
      <c r="EVG68" s="105"/>
      <c r="EVH68" s="97"/>
      <c r="EVI68" s="101"/>
      <c r="EVJ68" s="133"/>
      <c r="EVK68" s="105"/>
      <c r="EVL68" s="97"/>
      <c r="EVM68" s="101"/>
      <c r="EVN68" s="133"/>
      <c r="EVO68" s="105"/>
      <c r="EVP68" s="97"/>
      <c r="EVQ68" s="101"/>
      <c r="EVR68" s="133"/>
      <c r="EVS68" s="105"/>
      <c r="EVT68" s="97"/>
      <c r="EVU68" s="101"/>
      <c r="EVV68" s="133"/>
      <c r="EVW68" s="105"/>
      <c r="EVX68" s="97"/>
      <c r="EVY68" s="101"/>
      <c r="EVZ68" s="133"/>
      <c r="EWA68" s="105"/>
      <c r="EWB68" s="97"/>
      <c r="EWC68" s="101"/>
      <c r="EWD68" s="133"/>
      <c r="EWE68" s="105"/>
      <c r="EWF68" s="97"/>
      <c r="EWG68" s="101"/>
      <c r="EWH68" s="133"/>
      <c r="EWI68" s="105"/>
      <c r="EWJ68" s="97"/>
      <c r="EWK68" s="101"/>
      <c r="EWL68" s="133"/>
      <c r="EWM68" s="105"/>
      <c r="EWN68" s="97"/>
      <c r="EWO68" s="101"/>
      <c r="EWP68" s="133"/>
      <c r="EWQ68" s="105"/>
      <c r="EWR68" s="97"/>
      <c r="EWS68" s="101"/>
      <c r="EWT68" s="133"/>
      <c r="EWU68" s="105"/>
      <c r="EWV68" s="97"/>
      <c r="EWW68" s="101"/>
      <c r="EWX68" s="133"/>
      <c r="EWY68" s="105"/>
      <c r="EWZ68" s="97"/>
      <c r="EXA68" s="101"/>
      <c r="EXB68" s="133"/>
      <c r="EXC68" s="105"/>
      <c r="EXD68" s="97"/>
      <c r="EXE68" s="101"/>
      <c r="EXF68" s="133"/>
      <c r="EXG68" s="105"/>
      <c r="EXH68" s="97"/>
      <c r="EXI68" s="101"/>
      <c r="EXJ68" s="133"/>
      <c r="EXK68" s="105"/>
      <c r="EXL68" s="97"/>
      <c r="EXM68" s="101"/>
      <c r="EXN68" s="133"/>
      <c r="EXO68" s="105"/>
      <c r="EXP68" s="97"/>
      <c r="EXQ68" s="101"/>
      <c r="EXR68" s="133"/>
    </row>
    <row r="69" spans="1:4022" x14ac:dyDescent="0.25">
      <c r="B69" s="36"/>
      <c r="C69" s="76" t="s">
        <v>95</v>
      </c>
      <c r="D69" s="77">
        <v>1</v>
      </c>
      <c r="E69" s="25">
        <f>$D$69*F56</f>
        <v>0.57552277540025876</v>
      </c>
      <c r="F69" s="42"/>
      <c r="G69" s="42"/>
      <c r="H69" s="43">
        <f ca="1">PERCENTILE(V69:EXR69,0.5)</f>
        <v>0.5711069756434175</v>
      </c>
      <c r="I69" s="25">
        <f ca="1">PERCENTILE(V69:EXR69,(1-$K$65/100)/2)</f>
        <v>-0.25978472435792827</v>
      </c>
      <c r="J69" s="25">
        <f ca="1">PERCENTILE(V69:EXR69,1-(1-$K$65/100)/2)</f>
        <v>1.2263929449479238</v>
      </c>
      <c r="K69" s="25">
        <f ca="1">(J69-I69)/2</f>
        <v>0.74308883465292608</v>
      </c>
      <c r="L69" s="44"/>
      <c r="M69" s="51">
        <v>0.5</v>
      </c>
      <c r="N69" s="55">
        <f>-M69</f>
        <v>-0.5</v>
      </c>
      <c r="O69" s="25">
        <f ca="1">100*COUNTIF(V69:EXR69,"&gt;"&amp;M69)/$O$28</f>
        <v>56.7</v>
      </c>
      <c r="P69" s="25">
        <f ca="1">100-Q69-O69</f>
        <v>41</v>
      </c>
      <c r="Q69" s="25">
        <f ca="1">100*COUNTIF(V69:EXR69,"&lt;"&amp;N69)/$O$28</f>
        <v>2.2999999999999998</v>
      </c>
      <c r="R69" s="65">
        <f ca="1">IFERROR(O69/(100-O69)/(Q69/(1000-Q69)),"&gt;10000")</f>
        <v>568.02480168691648</v>
      </c>
      <c r="S69" s="71">
        <f ca="1">IF(ISERROR(Q69/(100-Q69)/(O69/(1000-O69))),"&gt;10000",Q69/(100-Q69)/(O69/(1000-O69)))</f>
        <v>0.39165172873804732</v>
      </c>
      <c r="T69" s="30"/>
      <c r="U69" s="91"/>
      <c r="V69" s="92"/>
      <c r="W69" s="105"/>
      <c r="X69" s="108">
        <f ca="1">$D$69*Y56</f>
        <v>0.1774031009806589</v>
      </c>
      <c r="Y69" s="101"/>
      <c r="Z69" s="133"/>
      <c r="AA69" s="105"/>
      <c r="AB69" s="108">
        <f ca="1">$D$69*AC56</f>
        <v>1.1673868523582811</v>
      </c>
      <c r="AC69" s="101"/>
      <c r="AD69" s="133"/>
      <c r="AE69" s="105"/>
      <c r="AF69" s="108">
        <f ca="1">$D$69*AG56</f>
        <v>0.10716440979789862</v>
      </c>
      <c r="AG69" s="101"/>
      <c r="AH69" s="133"/>
      <c r="AI69" s="105"/>
      <c r="AJ69" s="108">
        <f ca="1">$D$69*AK56</f>
        <v>0.59169623832347129</v>
      </c>
      <c r="AK69" s="101"/>
      <c r="AL69" s="133"/>
      <c r="AM69" s="105"/>
      <c r="AN69" s="108">
        <f ca="1">$D$69*AO56</f>
        <v>0.7882492747561447</v>
      </c>
      <c r="AO69" s="101"/>
      <c r="AP69" s="133"/>
      <c r="AQ69" s="105"/>
      <c r="AR69" s="108">
        <f ca="1">$D$69*AS56</f>
        <v>-0.21314685256110077</v>
      </c>
      <c r="AS69" s="101"/>
      <c r="AT69" s="133"/>
      <c r="AU69" s="105"/>
      <c r="AV69" s="108">
        <f ca="1">$D$69*AW56</f>
        <v>0.82922576694038974</v>
      </c>
      <c r="AW69" s="101"/>
      <c r="AX69" s="133"/>
      <c r="AY69" s="105"/>
      <c r="AZ69" s="108">
        <f ca="1">$D$69*BA56</f>
        <v>0.73945353756844456</v>
      </c>
      <c r="BA69" s="101"/>
      <c r="BB69" s="133"/>
      <c r="BC69" s="105"/>
      <c r="BD69" s="108">
        <f ca="1">$D$69*BE56</f>
        <v>0.13598934220259229</v>
      </c>
      <c r="BE69" s="101"/>
      <c r="BF69" s="133"/>
      <c r="BG69" s="105"/>
      <c r="BH69" s="108">
        <f ca="1">$D$69*BI56</f>
        <v>0.36932991278088984</v>
      </c>
      <c r="BI69" s="101"/>
      <c r="BJ69" s="133"/>
      <c r="BK69" s="105"/>
      <c r="BL69" s="108">
        <f ca="1">$D$69*BM56</f>
        <v>0.67406693128175166</v>
      </c>
      <c r="BM69" s="101"/>
      <c r="BN69" s="133"/>
      <c r="BO69" s="105"/>
      <c r="BP69" s="108">
        <f ca="1">$D$69*BQ56</f>
        <v>1.3886627168972412</v>
      </c>
      <c r="BQ69" s="101"/>
      <c r="BR69" s="133"/>
      <c r="BS69" s="105"/>
      <c r="BT69" s="108">
        <f ca="1">$D$69*BU56</f>
        <v>0.2279930642685816</v>
      </c>
      <c r="BU69" s="101"/>
      <c r="BV69" s="133"/>
      <c r="BW69" s="105"/>
      <c r="BX69" s="108">
        <f ca="1">$D$69*BY56</f>
        <v>0.39712712321713423</v>
      </c>
      <c r="BY69" s="101"/>
      <c r="BZ69" s="133"/>
      <c r="CA69" s="105"/>
      <c r="CB69" s="108">
        <f ca="1">$D$69*CC56</f>
        <v>0.16708529767103755</v>
      </c>
      <c r="CC69" s="101"/>
      <c r="CD69" s="133"/>
      <c r="CE69" s="105"/>
      <c r="CF69" s="108">
        <f ca="1">$D$69*CG56</f>
        <v>0.746088662420752</v>
      </c>
      <c r="CG69" s="101"/>
      <c r="CH69" s="133"/>
      <c r="CI69" s="105"/>
      <c r="CJ69" s="108">
        <f ca="1">$D$69*CK56</f>
        <v>-0.34146410982686665</v>
      </c>
      <c r="CK69" s="101"/>
      <c r="CL69" s="133"/>
      <c r="CM69" s="105"/>
      <c r="CN69" s="108">
        <f ca="1">$D$69*CO56</f>
        <v>0.79854660687523515</v>
      </c>
      <c r="CO69" s="101"/>
      <c r="CP69" s="133"/>
      <c r="CQ69" s="105"/>
      <c r="CR69" s="108">
        <f ca="1">$D$69*CS56</f>
        <v>-1.3415686013263417</v>
      </c>
      <c r="CS69" s="101"/>
      <c r="CT69" s="133"/>
      <c r="CU69" s="105"/>
      <c r="CV69" s="108">
        <f ca="1">$D$69*CW56</f>
        <v>1.0466930933217091</v>
      </c>
      <c r="CW69" s="101"/>
      <c r="CX69" s="133"/>
      <c r="CY69" s="105"/>
      <c r="CZ69" s="108">
        <f ca="1">$D$69*DA56</f>
        <v>0.47015153363156875</v>
      </c>
      <c r="DA69" s="101"/>
      <c r="DB69" s="133"/>
      <c r="DC69" s="105"/>
      <c r="DD69" s="108">
        <f ca="1">$D$69*DE56</f>
        <v>0.91507761851426461</v>
      </c>
      <c r="DE69" s="101"/>
      <c r="DF69" s="133"/>
      <c r="DG69" s="105"/>
      <c r="DH69" s="108">
        <f ca="1">$D$69*DI56</f>
        <v>1.3011506621797624</v>
      </c>
      <c r="DI69" s="101"/>
      <c r="DJ69" s="133"/>
      <c r="DK69" s="105"/>
      <c r="DL69" s="108">
        <f ca="1">$D$69*DM56</f>
        <v>0.83984857121285394</v>
      </c>
      <c r="DM69" s="101"/>
      <c r="DN69" s="133"/>
      <c r="DO69" s="105"/>
      <c r="DP69" s="108">
        <f ca="1">$D$69*DQ56</f>
        <v>0.85722818657931699</v>
      </c>
      <c r="DQ69" s="101"/>
      <c r="DR69" s="133"/>
      <c r="DS69" s="105"/>
      <c r="DT69" s="108">
        <f ca="1">$D$69*DU56</f>
        <v>0.50914951215552573</v>
      </c>
      <c r="DU69" s="101"/>
      <c r="DV69" s="133"/>
      <c r="DW69" s="105"/>
      <c r="DX69" s="108">
        <f ca="1">$D$69*DY56</f>
        <v>0.94556058210704164</v>
      </c>
      <c r="DY69" s="101"/>
      <c r="DZ69" s="133"/>
      <c r="EA69" s="105"/>
      <c r="EB69" s="108">
        <f ca="1">$D$69*EC56</f>
        <v>-0.39319370086881711</v>
      </c>
      <c r="EC69" s="101"/>
      <c r="ED69" s="133"/>
      <c r="EE69" s="105"/>
      <c r="EF69" s="108">
        <f ca="1">$D$69*EG56</f>
        <v>1.0491625718280577</v>
      </c>
      <c r="EG69" s="101"/>
      <c r="EH69" s="133"/>
      <c r="EI69" s="105"/>
      <c r="EJ69" s="108">
        <f ca="1">$D$69*EK56</f>
        <v>0.45451150089942949</v>
      </c>
      <c r="EK69" s="101"/>
      <c r="EL69" s="133"/>
      <c r="EM69" s="105"/>
      <c r="EN69" s="108">
        <f ca="1">$D$69*EO56</f>
        <v>1.0493033140616064</v>
      </c>
      <c r="EO69" s="101"/>
      <c r="EP69" s="133"/>
      <c r="EQ69" s="105"/>
      <c r="ER69" s="108">
        <f ca="1">$D$69*ES56</f>
        <v>0.52236871658946671</v>
      </c>
      <c r="ES69" s="101"/>
      <c r="ET69" s="133"/>
      <c r="EU69" s="105"/>
      <c r="EV69" s="108">
        <f ca="1">$D$69*EW56</f>
        <v>1.0899711601367368</v>
      </c>
      <c r="EW69" s="101"/>
      <c r="EX69" s="133"/>
      <c r="EY69" s="105"/>
      <c r="EZ69" s="108">
        <f ca="1">$D$69*FA56</f>
        <v>0.33377929774176346</v>
      </c>
      <c r="FA69" s="101"/>
      <c r="FB69" s="133"/>
      <c r="FC69" s="105"/>
      <c r="FD69" s="108">
        <f ca="1">$D$69*FE56</f>
        <v>0.80078351087386457</v>
      </c>
      <c r="FE69" s="101"/>
      <c r="FF69" s="133"/>
      <c r="FG69" s="105"/>
      <c r="FH69" s="108">
        <f ca="1">$D$69*FI56</f>
        <v>0.32313199921900931</v>
      </c>
      <c r="FI69" s="101"/>
      <c r="FJ69" s="133"/>
      <c r="FK69" s="105"/>
      <c r="FL69" s="108">
        <f ca="1">$D$69*FM56</f>
        <v>1.8361151291819935</v>
      </c>
      <c r="FM69" s="101"/>
      <c r="FN69" s="133"/>
      <c r="FO69" s="105"/>
      <c r="FP69" s="108">
        <f ca="1">$D$69*FQ56</f>
        <v>0.17107612320879137</v>
      </c>
      <c r="FQ69" s="101"/>
      <c r="FR69" s="133"/>
      <c r="FS69" s="105"/>
      <c r="FT69" s="108">
        <f ca="1">$D$69*FU56</f>
        <v>1.2556578854462563</v>
      </c>
      <c r="FU69" s="101"/>
      <c r="FV69" s="133"/>
      <c r="FW69" s="105"/>
      <c r="FX69" s="108">
        <f ca="1">$D$69*FY56</f>
        <v>0.48019698312027798</v>
      </c>
      <c r="FY69" s="101"/>
      <c r="FZ69" s="133"/>
      <c r="GA69" s="105"/>
      <c r="GB69" s="108">
        <f ca="1">$D$69*GC56</f>
        <v>0.44544025292274525</v>
      </c>
      <c r="GC69" s="101"/>
      <c r="GD69" s="133"/>
      <c r="GE69" s="105"/>
      <c r="GF69" s="108">
        <f ca="1">$D$69*GG56</f>
        <v>0.54428884446471171</v>
      </c>
      <c r="GG69" s="101"/>
      <c r="GH69" s="133"/>
      <c r="GI69" s="105"/>
      <c r="GJ69" s="108">
        <f ca="1">$D$69*GK56</f>
        <v>0.64745663157895195</v>
      </c>
      <c r="GK69" s="101"/>
      <c r="GL69" s="133"/>
      <c r="GM69" s="105"/>
      <c r="GN69" s="108">
        <f ca="1">$D$69*GO56</f>
        <v>0.16797740053032476</v>
      </c>
      <c r="GO69" s="101"/>
      <c r="GP69" s="133"/>
      <c r="GQ69" s="105"/>
      <c r="GR69" s="108">
        <f ca="1">$D$69*GS56</f>
        <v>-0.76936201428563877</v>
      </c>
      <c r="GS69" s="101"/>
      <c r="GT69" s="133"/>
      <c r="GU69" s="105"/>
      <c r="GV69" s="108">
        <f ca="1">$D$69*GW56</f>
        <v>0.65416964251969079</v>
      </c>
      <c r="GW69" s="101"/>
      <c r="GX69" s="133"/>
      <c r="GY69" s="105"/>
      <c r="GZ69" s="108">
        <f ca="1">$D$69*HA56</f>
        <v>0.84177616625873775</v>
      </c>
      <c r="HA69" s="101"/>
      <c r="HB69" s="133"/>
      <c r="HC69" s="105"/>
      <c r="HD69" s="108">
        <f ca="1">$D$69*HE56</f>
        <v>0.73811204528597418</v>
      </c>
      <c r="HE69" s="101"/>
      <c r="HF69" s="133"/>
      <c r="HG69" s="105"/>
      <c r="HH69" s="108">
        <f ca="1">$D$69*HI56</f>
        <v>0.24351566751060619</v>
      </c>
      <c r="HI69" s="101"/>
      <c r="HJ69" s="133"/>
      <c r="HK69" s="105"/>
      <c r="HL69" s="108">
        <f ca="1">$D$69*HM56</f>
        <v>0.79086581803048006</v>
      </c>
      <c r="HM69" s="101"/>
      <c r="HN69" s="133"/>
      <c r="HO69" s="105"/>
      <c r="HP69" s="108">
        <f ca="1">$D$69*HQ56</f>
        <v>0.45625583775478873</v>
      </c>
      <c r="HQ69" s="101"/>
      <c r="HR69" s="133"/>
      <c r="HS69" s="105"/>
      <c r="HT69" s="108">
        <f ca="1">$D$69*HU56</f>
        <v>0.91769988487846244</v>
      </c>
      <c r="HU69" s="101"/>
      <c r="HV69" s="133"/>
      <c r="HW69" s="105"/>
      <c r="HX69" s="108">
        <f ca="1">$D$69*HY56</f>
        <v>0.47488903888335082</v>
      </c>
      <c r="HY69" s="101"/>
      <c r="HZ69" s="133"/>
      <c r="IA69" s="105"/>
      <c r="IB69" s="108">
        <f ca="1">$D$69*IC56</f>
        <v>-0.390989163760672</v>
      </c>
      <c r="IC69" s="101"/>
      <c r="ID69" s="133"/>
      <c r="IE69" s="105"/>
      <c r="IF69" s="108">
        <f ca="1">$D$69*IG56</f>
        <v>0.36578377159656855</v>
      </c>
      <c r="IG69" s="101"/>
      <c r="IH69" s="133"/>
      <c r="II69" s="105"/>
      <c r="IJ69" s="108">
        <f ca="1">$D$69*IK56</f>
        <v>1.2323578753227067</v>
      </c>
      <c r="IK69" s="101"/>
      <c r="IL69" s="133"/>
      <c r="IM69" s="105"/>
      <c r="IN69" s="108">
        <f ca="1">$D$69*IO56</f>
        <v>0.60263698129405319</v>
      </c>
      <c r="IO69" s="101"/>
      <c r="IP69" s="133"/>
      <c r="IQ69" s="105"/>
      <c r="IR69" s="108">
        <f ca="1">$D$69*IS56</f>
        <v>0.30165607299841729</v>
      </c>
      <c r="IS69" s="101"/>
      <c r="IT69" s="133"/>
      <c r="IU69" s="105"/>
      <c r="IV69" s="108">
        <f ca="1">$D$69*IW56</f>
        <v>0.40580096722545711</v>
      </c>
      <c r="IW69" s="101"/>
      <c r="IX69" s="133"/>
      <c r="IY69" s="105"/>
      <c r="IZ69" s="108">
        <f ca="1">$D$69*JA56</f>
        <v>0.4636370075377878</v>
      </c>
      <c r="JA69" s="101"/>
      <c r="JB69" s="133"/>
      <c r="JC69" s="105"/>
      <c r="JD69" s="108">
        <f ca="1">$D$69*JE56</f>
        <v>1.100401295796299</v>
      </c>
      <c r="JE69" s="101"/>
      <c r="JF69" s="133"/>
      <c r="JG69" s="105"/>
      <c r="JH69" s="108">
        <f ca="1">$D$69*JI56</f>
        <v>0.54690883092252085</v>
      </c>
      <c r="JI69" s="101"/>
      <c r="JJ69" s="133"/>
      <c r="JK69" s="105"/>
      <c r="JL69" s="108">
        <f ca="1">$D$69*JM56</f>
        <v>0.69172345217032905</v>
      </c>
      <c r="JM69" s="101"/>
      <c r="JN69" s="133"/>
      <c r="JO69" s="105"/>
      <c r="JP69" s="108">
        <f ca="1">$D$69*JQ56</f>
        <v>0.66133992898025407</v>
      </c>
      <c r="JQ69" s="101"/>
      <c r="JR69" s="133"/>
      <c r="JS69" s="105"/>
      <c r="JT69" s="108">
        <f ca="1">$D$69*JU56</f>
        <v>0.72845873588702248</v>
      </c>
      <c r="JU69" s="101"/>
      <c r="JV69" s="133"/>
      <c r="JW69" s="105"/>
      <c r="JX69" s="108">
        <f ca="1">$D$69*JY56</f>
        <v>0.15532481301802051</v>
      </c>
      <c r="JY69" s="101"/>
      <c r="JZ69" s="133"/>
      <c r="KA69" s="105"/>
      <c r="KB69" s="108">
        <f ca="1">$D$69*KC56</f>
        <v>-4.8287032610367292E-2</v>
      </c>
      <c r="KC69" s="101"/>
      <c r="KD69" s="133"/>
      <c r="KE69" s="105"/>
      <c r="KF69" s="108">
        <f ca="1">$D$69*KG56</f>
        <v>0.20191040501890781</v>
      </c>
      <c r="KG69" s="101"/>
      <c r="KH69" s="133"/>
      <c r="KI69" s="105"/>
      <c r="KJ69" s="108">
        <f ca="1">$D$69*KK56</f>
        <v>0.63941255033866418</v>
      </c>
      <c r="KK69" s="101"/>
      <c r="KL69" s="133"/>
      <c r="KM69" s="105"/>
      <c r="KN69" s="108">
        <f ca="1">$D$69*KO56</f>
        <v>-0.33555961564415931</v>
      </c>
      <c r="KO69" s="101"/>
      <c r="KP69" s="133"/>
      <c r="KQ69" s="105"/>
      <c r="KR69" s="108">
        <f ca="1">$D$69*KS56</f>
        <v>1.142552074699055</v>
      </c>
      <c r="KS69" s="101"/>
      <c r="KT69" s="133"/>
      <c r="KU69" s="105"/>
      <c r="KV69" s="108">
        <f ca="1">$D$69*KW56</f>
        <v>0.17256565003854579</v>
      </c>
      <c r="KW69" s="101"/>
      <c r="KX69" s="133"/>
      <c r="KY69" s="105"/>
      <c r="KZ69" s="108">
        <f ca="1">$D$69*LA56</f>
        <v>0.91010089319485943</v>
      </c>
      <c r="LA69" s="101"/>
      <c r="LB69" s="133"/>
      <c r="LC69" s="105"/>
      <c r="LD69" s="108">
        <f ca="1">$D$69*LE56</f>
        <v>0.54828381925697622</v>
      </c>
      <c r="LE69" s="101"/>
      <c r="LF69" s="133"/>
      <c r="LG69" s="105"/>
      <c r="LH69" s="108">
        <f ca="1">$D$69*LI56</f>
        <v>1.3601917985979375</v>
      </c>
      <c r="LI69" s="101"/>
      <c r="LJ69" s="133"/>
      <c r="LK69" s="105"/>
      <c r="LL69" s="108">
        <f ca="1">$D$69*LM56</f>
        <v>0.49481740754617798</v>
      </c>
      <c r="LM69" s="101"/>
      <c r="LN69" s="133"/>
      <c r="LO69" s="105"/>
      <c r="LP69" s="108">
        <f ca="1">$D$69*LQ56</f>
        <v>0.8198910641470547</v>
      </c>
      <c r="LQ69" s="101"/>
      <c r="LR69" s="133"/>
      <c r="LS69" s="105"/>
      <c r="LT69" s="108">
        <f ca="1">$D$69*LU56</f>
        <v>0.2784684854622333</v>
      </c>
      <c r="LU69" s="101"/>
      <c r="LV69" s="133"/>
      <c r="LW69" s="105"/>
      <c r="LX69" s="108">
        <f ca="1">$D$69*LY56</f>
        <v>0.71763002362590744</v>
      </c>
      <c r="LY69" s="101"/>
      <c r="LZ69" s="133"/>
      <c r="MA69" s="105"/>
      <c r="MB69" s="108">
        <f ca="1">$D$69*MC56</f>
        <v>0.27001666541208119</v>
      </c>
      <c r="MC69" s="101"/>
      <c r="MD69" s="133"/>
      <c r="ME69" s="105"/>
      <c r="MF69" s="108">
        <f ca="1">$D$69*MG56</f>
        <v>0.18064457390083113</v>
      </c>
      <c r="MG69" s="101"/>
      <c r="MH69" s="133"/>
      <c r="MI69" s="105"/>
      <c r="MJ69" s="108">
        <f ca="1">$D$69*MK56</f>
        <v>0.83008843289660861</v>
      </c>
      <c r="MK69" s="101"/>
      <c r="ML69" s="133"/>
      <c r="MM69" s="105"/>
      <c r="MN69" s="108">
        <f ca="1">$D$69*MO56</f>
        <v>0.83245492377506869</v>
      </c>
      <c r="MO69" s="101"/>
      <c r="MP69" s="133"/>
      <c r="MQ69" s="105"/>
      <c r="MR69" s="108">
        <f ca="1">$D$69*MS56</f>
        <v>0.90195898385041751</v>
      </c>
      <c r="MS69" s="101"/>
      <c r="MT69" s="133"/>
      <c r="MU69" s="105"/>
      <c r="MV69" s="108">
        <f ca="1">$D$69*MW56</f>
        <v>1.6152157252374864</v>
      </c>
      <c r="MW69" s="101"/>
      <c r="MX69" s="133"/>
      <c r="MY69" s="105"/>
      <c r="MZ69" s="108">
        <f ca="1">$D$69*NA56</f>
        <v>0.74856986782705415</v>
      </c>
      <c r="NA69" s="101"/>
      <c r="NB69" s="133"/>
      <c r="NC69" s="105"/>
      <c r="ND69" s="108">
        <f ca="1">$D$69*NE56</f>
        <v>0.25880507265701164</v>
      </c>
      <c r="NE69" s="101"/>
      <c r="NF69" s="133"/>
      <c r="NG69" s="105"/>
      <c r="NH69" s="108">
        <f ca="1">$D$69*NI56</f>
        <v>0.62817496383446791</v>
      </c>
      <c r="NI69" s="101"/>
      <c r="NJ69" s="133"/>
      <c r="NK69" s="105"/>
      <c r="NL69" s="108">
        <f ca="1">$D$69*NM56</f>
        <v>0.84509193165431584</v>
      </c>
      <c r="NM69" s="101"/>
      <c r="NN69" s="133"/>
      <c r="NO69" s="105"/>
      <c r="NP69" s="108">
        <f ca="1">$D$69*NQ56</f>
        <v>0.5597303504389044</v>
      </c>
      <c r="NQ69" s="101"/>
      <c r="NR69" s="133"/>
      <c r="NS69" s="105"/>
      <c r="NT69" s="108">
        <f ca="1">$D$69*NU56</f>
        <v>-0.53417851299933239</v>
      </c>
      <c r="NU69" s="101"/>
      <c r="NV69" s="133"/>
      <c r="NW69" s="105"/>
      <c r="NX69" s="108">
        <f ca="1">$D$69*NY56</f>
        <v>0.16021663802200972</v>
      </c>
      <c r="NY69" s="101"/>
      <c r="NZ69" s="133"/>
      <c r="OA69" s="105"/>
      <c r="OB69" s="108">
        <f ca="1">$D$69*OC56</f>
        <v>0.92020082611836995</v>
      </c>
      <c r="OC69" s="101"/>
      <c r="OD69" s="133"/>
      <c r="OE69" s="105"/>
      <c r="OF69" s="108">
        <f ca="1">$D$69*OG56</f>
        <v>0.57823355112349029</v>
      </c>
      <c r="OG69" s="101"/>
      <c r="OH69" s="133"/>
      <c r="OI69" s="105"/>
      <c r="OJ69" s="108">
        <f ca="1">$D$69*OK56</f>
        <v>0.66925994744123207</v>
      </c>
      <c r="OK69" s="101"/>
      <c r="OL69" s="133"/>
      <c r="OM69" s="105"/>
      <c r="ON69" s="108">
        <f ca="1">$D$69*OO56</f>
        <v>0.50970943372641486</v>
      </c>
      <c r="OO69" s="101"/>
      <c r="OP69" s="133"/>
      <c r="OQ69" s="105"/>
      <c r="OR69" s="108">
        <f ca="1">$D$69*OS56</f>
        <v>0.24948550060202407</v>
      </c>
      <c r="OS69" s="101"/>
      <c r="OT69" s="133"/>
      <c r="OU69" s="105"/>
      <c r="OV69" s="108">
        <f ca="1">$D$69*OW56</f>
        <v>0.59294736872535259</v>
      </c>
      <c r="OW69" s="101"/>
      <c r="OX69" s="133"/>
      <c r="OY69" s="105"/>
      <c r="OZ69" s="108">
        <f ca="1">$D$69*PA56</f>
        <v>0.69431928851047386</v>
      </c>
      <c r="PA69" s="101"/>
      <c r="PB69" s="133"/>
      <c r="PC69" s="105"/>
      <c r="PD69" s="108">
        <f ca="1">$D$69*PE56</f>
        <v>1.2642110865577789</v>
      </c>
      <c r="PE69" s="101"/>
      <c r="PF69" s="133"/>
      <c r="PG69" s="105"/>
      <c r="PH69" s="108">
        <f ca="1">$D$69*PI56</f>
        <v>-5.9594682068485109E-2</v>
      </c>
      <c r="PI69" s="101"/>
      <c r="PJ69" s="133"/>
      <c r="PK69" s="105"/>
      <c r="PL69" s="108">
        <f ca="1">$D$69*PM56</f>
        <v>0.46412966343717915</v>
      </c>
      <c r="PM69" s="101"/>
      <c r="PN69" s="133"/>
      <c r="PO69" s="105"/>
      <c r="PP69" s="108">
        <f ca="1">$D$69*PQ56</f>
        <v>0.26778082717719182</v>
      </c>
      <c r="PQ69" s="101"/>
      <c r="PR69" s="133"/>
      <c r="PS69" s="105"/>
      <c r="PT69" s="108">
        <f ca="1">$D$69*PU56</f>
        <v>0.92475279949539924</v>
      </c>
      <c r="PU69" s="101"/>
      <c r="PV69" s="133"/>
      <c r="PW69" s="105"/>
      <c r="PX69" s="108">
        <f ca="1">$D$69*PY56</f>
        <v>0.38172886828991215</v>
      </c>
      <c r="PY69" s="101"/>
      <c r="PZ69" s="133"/>
      <c r="QA69" s="105"/>
      <c r="QB69" s="108">
        <f ca="1">$D$69*QC56</f>
        <v>0.84508576346233211</v>
      </c>
      <c r="QC69" s="101"/>
      <c r="QD69" s="133"/>
      <c r="QE69" s="105"/>
      <c r="QF69" s="108">
        <f ca="1">$D$69*QG56</f>
        <v>0.6964471590697624</v>
      </c>
      <c r="QG69" s="101"/>
      <c r="QH69" s="133"/>
      <c r="QI69" s="105"/>
      <c r="QJ69" s="108">
        <f ca="1">$D$69*QK56</f>
        <v>0.1582690679009702</v>
      </c>
      <c r="QK69" s="101"/>
      <c r="QL69" s="133"/>
      <c r="QM69" s="105"/>
      <c r="QN69" s="108">
        <f ca="1">$D$69*QO56</f>
        <v>0.71863142238080291</v>
      </c>
      <c r="QO69" s="101"/>
      <c r="QP69" s="133"/>
      <c r="QQ69" s="105"/>
      <c r="QR69" s="108">
        <f ca="1">$D$69*QS56</f>
        <v>0.94819436299646653</v>
      </c>
      <c r="QS69" s="101"/>
      <c r="QT69" s="133"/>
      <c r="QU69" s="105"/>
      <c r="QV69" s="108">
        <f ca="1">$D$69*QW56</f>
        <v>0.83259713379831413</v>
      </c>
      <c r="QW69" s="101"/>
      <c r="QX69" s="133"/>
      <c r="QY69" s="105"/>
      <c r="QZ69" s="108">
        <f ca="1">$D$69*RA56</f>
        <v>0.46092078439980916</v>
      </c>
      <c r="RA69" s="101"/>
      <c r="RB69" s="133"/>
      <c r="RC69" s="105"/>
      <c r="RD69" s="108">
        <f ca="1">$D$69*RE56</f>
        <v>2.8690208409478443E-2</v>
      </c>
      <c r="RE69" s="101"/>
      <c r="RF69" s="133"/>
      <c r="RG69" s="105"/>
      <c r="RH69" s="108">
        <f ca="1">$D$69*RI56</f>
        <v>0.56600028579310224</v>
      </c>
      <c r="RI69" s="101"/>
      <c r="RJ69" s="133"/>
      <c r="RK69" s="105"/>
      <c r="RL69" s="108">
        <f ca="1">$D$69*RM56</f>
        <v>1.4029674844659936E-2</v>
      </c>
      <c r="RM69" s="101"/>
      <c r="RN69" s="133"/>
      <c r="RO69" s="105"/>
      <c r="RP69" s="108">
        <f ca="1">$D$69*RQ56</f>
        <v>4.5916251196015799E-2</v>
      </c>
      <c r="RQ69" s="101"/>
      <c r="RR69" s="133"/>
      <c r="RS69" s="105"/>
      <c r="RT69" s="108">
        <f ca="1">$D$69*RU56</f>
        <v>1.1741072839594715</v>
      </c>
      <c r="RU69" s="101"/>
      <c r="RV69" s="133"/>
      <c r="RW69" s="105"/>
      <c r="RX69" s="108">
        <f ca="1">$D$69*RY56</f>
        <v>9.3094299110767373E-2</v>
      </c>
      <c r="RY69" s="101"/>
      <c r="RZ69" s="133"/>
      <c r="SA69" s="105"/>
      <c r="SB69" s="108">
        <f ca="1">$D$69*SC56</f>
        <v>0.11420050820224979</v>
      </c>
      <c r="SC69" s="101"/>
      <c r="SD69" s="133"/>
      <c r="SE69" s="105"/>
      <c r="SF69" s="108">
        <f ca="1">$D$69*SG56</f>
        <v>0.99670841113993403</v>
      </c>
      <c r="SG69" s="101"/>
      <c r="SH69" s="133"/>
      <c r="SI69" s="105"/>
      <c r="SJ69" s="108">
        <f ca="1">$D$69*SK56</f>
        <v>1.0978574267750754</v>
      </c>
      <c r="SK69" s="101"/>
      <c r="SL69" s="133"/>
      <c r="SM69" s="105"/>
      <c r="SN69" s="108">
        <f ca="1">$D$69*SO56</f>
        <v>5.5326302886938808E-2</v>
      </c>
      <c r="SO69" s="101"/>
      <c r="SP69" s="133"/>
      <c r="SQ69" s="105"/>
      <c r="SR69" s="108">
        <f ca="1">$D$69*SS56</f>
        <v>-1.0071788399852457</v>
      </c>
      <c r="SS69" s="101"/>
      <c r="ST69" s="133"/>
      <c r="SU69" s="105"/>
      <c r="SV69" s="108">
        <f ca="1">$D$69*SW56</f>
        <v>1.19631125040129</v>
      </c>
      <c r="SW69" s="101"/>
      <c r="SX69" s="133"/>
      <c r="SY69" s="105"/>
      <c r="SZ69" s="108">
        <f ca="1">$D$69*TA56</f>
        <v>9.0593659885334424E-2</v>
      </c>
      <c r="TA69" s="101"/>
      <c r="TB69" s="133"/>
      <c r="TC69" s="105"/>
      <c r="TD69" s="108">
        <f ca="1">$D$69*TE56</f>
        <v>0.12545748719230723</v>
      </c>
      <c r="TE69" s="101"/>
      <c r="TF69" s="133"/>
      <c r="TG69" s="105"/>
      <c r="TH69" s="108">
        <f ca="1">$D$69*TI56</f>
        <v>0.3933010358614083</v>
      </c>
      <c r="TI69" s="101"/>
      <c r="TJ69" s="133"/>
      <c r="TK69" s="105"/>
      <c r="TL69" s="108">
        <f ca="1">$D$69*TM56</f>
        <v>0.78477272903269624</v>
      </c>
      <c r="TM69" s="101"/>
      <c r="TN69" s="133"/>
      <c r="TO69" s="105"/>
      <c r="TP69" s="108">
        <f ca="1">$D$69*TQ56</f>
        <v>0.2801418658069274</v>
      </c>
      <c r="TQ69" s="101"/>
      <c r="TR69" s="133"/>
      <c r="TS69" s="105"/>
      <c r="TT69" s="108">
        <f ca="1">$D$69*TU56</f>
        <v>1.114735030937815</v>
      </c>
      <c r="TU69" s="101"/>
      <c r="TV69" s="133"/>
      <c r="TW69" s="105"/>
      <c r="TX69" s="108">
        <f ca="1">$D$69*TY56</f>
        <v>0.80172420773930864</v>
      </c>
      <c r="TY69" s="101"/>
      <c r="TZ69" s="133"/>
      <c r="UA69" s="105"/>
      <c r="UB69" s="108">
        <f ca="1">$D$69*UC56</f>
        <v>5.4271138250193446E-2</v>
      </c>
      <c r="UC69" s="101"/>
      <c r="UD69" s="133"/>
      <c r="UE69" s="105"/>
      <c r="UF69" s="108">
        <f ca="1">$D$69*UG56</f>
        <v>0.82877769478447261</v>
      </c>
      <c r="UG69" s="101"/>
      <c r="UH69" s="133"/>
      <c r="UI69" s="105"/>
      <c r="UJ69" s="108">
        <f ca="1">$D$69*UK56</f>
        <v>0.68701275008843377</v>
      </c>
      <c r="UK69" s="101"/>
      <c r="UL69" s="133"/>
      <c r="UM69" s="105"/>
      <c r="UN69" s="108">
        <f ca="1">$D$69*UO56</f>
        <v>1.7308164895269689</v>
      </c>
      <c r="UO69" s="101"/>
      <c r="UP69" s="133"/>
      <c r="UQ69" s="105"/>
      <c r="UR69" s="108">
        <f ca="1">$D$69*US56</f>
        <v>0.75352287656811434</v>
      </c>
      <c r="US69" s="101"/>
      <c r="UT69" s="133"/>
      <c r="UU69" s="105"/>
      <c r="UV69" s="108">
        <f ca="1">$D$69*UW56</f>
        <v>1.1925183552463905</v>
      </c>
      <c r="UW69" s="101"/>
      <c r="UX69" s="133"/>
      <c r="UY69" s="105"/>
      <c r="UZ69" s="108">
        <f ca="1">$D$69*VA56</f>
        <v>-4.7560932656554353E-2</v>
      </c>
      <c r="VA69" s="101"/>
      <c r="VB69" s="133"/>
      <c r="VC69" s="105"/>
      <c r="VD69" s="108">
        <f ca="1">$D$69*VE56</f>
        <v>0.37998008022290375</v>
      </c>
      <c r="VE69" s="101"/>
      <c r="VF69" s="133"/>
      <c r="VG69" s="105"/>
      <c r="VH69" s="108">
        <f ca="1">$D$69*VI56</f>
        <v>0.86172088277994341</v>
      </c>
      <c r="VI69" s="101"/>
      <c r="VJ69" s="133"/>
      <c r="VK69" s="105"/>
      <c r="VL69" s="108">
        <f ca="1">$D$69*VM56</f>
        <v>-1.4390238813342398E-2</v>
      </c>
      <c r="VM69" s="101"/>
      <c r="VN69" s="133"/>
      <c r="VO69" s="105"/>
      <c r="VP69" s="108">
        <f ca="1">$D$69*VQ56</f>
        <v>0.19348164221512087</v>
      </c>
      <c r="VQ69" s="101"/>
      <c r="VR69" s="133"/>
      <c r="VS69" s="105"/>
      <c r="VT69" s="108">
        <f ca="1">$D$69*VU56</f>
        <v>0.12496281424277529</v>
      </c>
      <c r="VU69" s="101"/>
      <c r="VV69" s="133"/>
      <c r="VW69" s="105"/>
      <c r="VX69" s="108">
        <f ca="1">$D$69*VY56</f>
        <v>1.3449880640341474</v>
      </c>
      <c r="VY69" s="101"/>
      <c r="VZ69" s="133"/>
      <c r="WA69" s="105"/>
      <c r="WB69" s="108">
        <f ca="1">$D$69*WC56</f>
        <v>0.42561002794467756</v>
      </c>
      <c r="WC69" s="101"/>
      <c r="WD69" s="133"/>
      <c r="WE69" s="105"/>
      <c r="WF69" s="108">
        <f ca="1">$D$69*WG56</f>
        <v>0.1051336540472555</v>
      </c>
      <c r="WG69" s="101"/>
      <c r="WH69" s="133"/>
      <c r="WI69" s="105"/>
      <c r="WJ69" s="108">
        <f ca="1">$D$69*WK56</f>
        <v>9.3912714287159318E-2</v>
      </c>
      <c r="WK69" s="101"/>
      <c r="WL69" s="133"/>
      <c r="WM69" s="105"/>
      <c r="WN69" s="108">
        <f ca="1">$D$69*WO56</f>
        <v>-0.10823319130713298</v>
      </c>
      <c r="WO69" s="101"/>
      <c r="WP69" s="133"/>
      <c r="WQ69" s="105"/>
      <c r="WR69" s="108">
        <f ca="1">$D$69*WS56</f>
        <v>1.5436015749492429</v>
      </c>
      <c r="WS69" s="101"/>
      <c r="WT69" s="133"/>
      <c r="WU69" s="105"/>
      <c r="WV69" s="108">
        <f ca="1">$D$69*WW56</f>
        <v>0.77117617392719451</v>
      </c>
      <c r="WW69" s="101"/>
      <c r="WX69" s="133"/>
      <c r="WY69" s="105"/>
      <c r="WZ69" s="108">
        <f ca="1">$D$69*XA56</f>
        <v>0.77072641693905242</v>
      </c>
      <c r="XA69" s="101"/>
      <c r="XB69" s="133"/>
      <c r="XC69" s="105"/>
      <c r="XD69" s="108">
        <f ca="1">$D$69*XE56</f>
        <v>0.85475374419022565</v>
      </c>
      <c r="XE69" s="101"/>
      <c r="XF69" s="133"/>
      <c r="XG69" s="105"/>
      <c r="XH69" s="108">
        <f ca="1">$D$69*XI56</f>
        <v>1.1658308379098763</v>
      </c>
      <c r="XI69" s="101"/>
      <c r="XJ69" s="133"/>
      <c r="XK69" s="105"/>
      <c r="XL69" s="108">
        <f ca="1">$D$69*XM56</f>
        <v>5.0984060395547162E-2</v>
      </c>
      <c r="XM69" s="101"/>
      <c r="XN69" s="133"/>
      <c r="XO69" s="105"/>
      <c r="XP69" s="108">
        <f ca="1">$D$69*XQ56</f>
        <v>0.32699093047979688</v>
      </c>
      <c r="XQ69" s="101"/>
      <c r="XR69" s="133"/>
      <c r="XS69" s="105"/>
      <c r="XT69" s="108">
        <f ca="1">$D$69*XU56</f>
        <v>0.75168698577620985</v>
      </c>
      <c r="XU69" s="101"/>
      <c r="XV69" s="133"/>
      <c r="XW69" s="105"/>
      <c r="XX69" s="108">
        <f ca="1">$D$69*XY56</f>
        <v>0.67194402445713108</v>
      </c>
      <c r="XY69" s="101"/>
      <c r="XZ69" s="133"/>
      <c r="YA69" s="105"/>
      <c r="YB69" s="108">
        <f ca="1">$D$69*YC56</f>
        <v>0.56198690972244181</v>
      </c>
      <c r="YC69" s="101"/>
      <c r="YD69" s="133"/>
      <c r="YE69" s="105"/>
      <c r="YF69" s="108">
        <f ca="1">$D$69*YG56</f>
        <v>0.61340282473440211</v>
      </c>
      <c r="YG69" s="101"/>
      <c r="YH69" s="133"/>
      <c r="YI69" s="105"/>
      <c r="YJ69" s="108">
        <f ca="1">$D$69*YK56</f>
        <v>0.52099768981975214</v>
      </c>
      <c r="YK69" s="101"/>
      <c r="YL69" s="133"/>
      <c r="YM69" s="105"/>
      <c r="YN69" s="108">
        <f ca="1">$D$69*YO56</f>
        <v>0.68051834387015087</v>
      </c>
      <c r="YO69" s="101"/>
      <c r="YP69" s="133"/>
      <c r="YQ69" s="105"/>
      <c r="YR69" s="108">
        <f ca="1">$D$69*YS56</f>
        <v>0.46128911276068335</v>
      </c>
      <c r="YS69" s="101"/>
      <c r="YT69" s="133"/>
      <c r="YU69" s="105"/>
      <c r="YV69" s="108">
        <f ca="1">$D$69*YW56</f>
        <v>1.1695582201913666</v>
      </c>
      <c r="YW69" s="101"/>
      <c r="YX69" s="133"/>
      <c r="YY69" s="105"/>
      <c r="YZ69" s="108">
        <f ca="1">$D$69*ZA56</f>
        <v>0.57666086187540655</v>
      </c>
      <c r="ZA69" s="101"/>
      <c r="ZB69" s="133"/>
      <c r="ZC69" s="105"/>
      <c r="ZD69" s="108">
        <f ca="1">$D$69*ZE56</f>
        <v>-0.8099940622075259</v>
      </c>
      <c r="ZE69" s="101"/>
      <c r="ZF69" s="133"/>
      <c r="ZG69" s="105"/>
      <c r="ZH69" s="108">
        <f ca="1">$D$69*ZI56</f>
        <v>-0.42042585867523369</v>
      </c>
      <c r="ZI69" s="101"/>
      <c r="ZJ69" s="133"/>
      <c r="ZK69" s="105"/>
      <c r="ZL69" s="108">
        <f ca="1">$D$69*ZM56</f>
        <v>0.44591757151136263</v>
      </c>
      <c r="ZM69" s="101"/>
      <c r="ZN69" s="133"/>
      <c r="ZO69" s="105"/>
      <c r="ZP69" s="108">
        <f ca="1">$D$69*ZQ56</f>
        <v>0.70258037263402939</v>
      </c>
      <c r="ZQ69" s="101"/>
      <c r="ZR69" s="133"/>
      <c r="ZS69" s="105"/>
      <c r="ZT69" s="108">
        <f ca="1">$D$69*ZU56</f>
        <v>-0.11241414091305077</v>
      </c>
      <c r="ZU69" s="101"/>
      <c r="ZV69" s="133"/>
      <c r="ZW69" s="105"/>
      <c r="ZX69" s="108">
        <f ca="1">$D$69*ZY56</f>
        <v>1.1499755253628814</v>
      </c>
      <c r="ZY69" s="101"/>
      <c r="ZZ69" s="133"/>
      <c r="AAA69" s="105"/>
      <c r="AAB69" s="108">
        <f ca="1">$D$69*AAC56</f>
        <v>0.72546946131378898</v>
      </c>
      <c r="AAC69" s="101"/>
      <c r="AAD69" s="133"/>
      <c r="AAE69" s="105"/>
      <c r="AAF69" s="108">
        <f ca="1">$D$69*AAG56</f>
        <v>0.94240700192321125</v>
      </c>
      <c r="AAG69" s="101"/>
      <c r="AAH69" s="133"/>
      <c r="AAI69" s="105"/>
      <c r="AAJ69" s="108">
        <f ca="1">$D$69*AAK56</f>
        <v>1.0454825615019099</v>
      </c>
      <c r="AAK69" s="101"/>
      <c r="AAL69" s="133"/>
      <c r="AAM69" s="105"/>
      <c r="AAN69" s="108">
        <f ca="1">$D$69*AAO56</f>
        <v>0.57335318122889578</v>
      </c>
      <c r="AAO69" s="101"/>
      <c r="AAP69" s="133"/>
      <c r="AAQ69" s="105"/>
      <c r="AAR69" s="108">
        <f ca="1">$D$69*AAS56</f>
        <v>0.86065670597258348</v>
      </c>
      <c r="AAS69" s="101"/>
      <c r="AAT69" s="133"/>
      <c r="AAU69" s="105"/>
      <c r="AAV69" s="108">
        <f ca="1">$D$69*AAW56</f>
        <v>0.47839644064542319</v>
      </c>
      <c r="AAW69" s="101"/>
      <c r="AAX69" s="133"/>
      <c r="AAY69" s="105"/>
      <c r="AAZ69" s="108">
        <f ca="1">$D$69*ABA56</f>
        <v>0.87082434981272483</v>
      </c>
      <c r="ABA69" s="101"/>
      <c r="ABB69" s="133"/>
      <c r="ABC69" s="105"/>
      <c r="ABD69" s="108">
        <f ca="1">$D$69*ABE56</f>
        <v>0.41077023079893749</v>
      </c>
      <c r="ABE69" s="101"/>
      <c r="ABF69" s="133"/>
      <c r="ABG69" s="105"/>
      <c r="ABH69" s="108">
        <f ca="1">$D$69*ABI56</f>
        <v>0.29161783844214778</v>
      </c>
      <c r="ABI69" s="101"/>
      <c r="ABJ69" s="133"/>
      <c r="ABK69" s="105"/>
      <c r="ABL69" s="108">
        <f ca="1">$D$69*ABM56</f>
        <v>-3.1182173753463244E-2</v>
      </c>
      <c r="ABM69" s="101"/>
      <c r="ABN69" s="133"/>
      <c r="ABO69" s="105"/>
      <c r="ABP69" s="108">
        <f ca="1">$D$69*ABQ56</f>
        <v>0.16826946190415798</v>
      </c>
      <c r="ABQ69" s="101"/>
      <c r="ABR69" s="133"/>
      <c r="ABS69" s="105"/>
      <c r="ABT69" s="108">
        <f ca="1">$D$69*ABU56</f>
        <v>0.6805812833943834</v>
      </c>
      <c r="ABU69" s="101"/>
      <c r="ABV69" s="133"/>
      <c r="ABW69" s="105"/>
      <c r="ABX69" s="108">
        <f ca="1">$D$69*ABY56</f>
        <v>0.71322064308960464</v>
      </c>
      <c r="ABY69" s="101"/>
      <c r="ABZ69" s="133"/>
      <c r="ACA69" s="105"/>
      <c r="ACB69" s="108">
        <f ca="1">$D$69*ACC56</f>
        <v>0.34751466362203204</v>
      </c>
      <c r="ACC69" s="101"/>
      <c r="ACD69" s="133"/>
      <c r="ACE69" s="105"/>
      <c r="ACF69" s="108">
        <f ca="1">$D$69*ACG56</f>
        <v>0.46426740867543148</v>
      </c>
      <c r="ACG69" s="101"/>
      <c r="ACH69" s="133"/>
      <c r="ACI69" s="105"/>
      <c r="ACJ69" s="108">
        <f ca="1">$D$69*ACK56</f>
        <v>0.61325242371399036</v>
      </c>
      <c r="ACK69" s="101"/>
      <c r="ACL69" s="133"/>
      <c r="ACM69" s="105"/>
      <c r="ACN69" s="108">
        <f ca="1">$D$69*ACO56</f>
        <v>0.11807516988652125</v>
      </c>
      <c r="ACO69" s="101"/>
      <c r="ACP69" s="133"/>
      <c r="ACQ69" s="105"/>
      <c r="ACR69" s="108">
        <f ca="1">$D$69*ACS56</f>
        <v>2.2045563557480923E-2</v>
      </c>
      <c r="ACS69" s="101"/>
      <c r="ACT69" s="133"/>
      <c r="ACU69" s="105"/>
      <c r="ACV69" s="108">
        <f ca="1">$D$69*ACW56</f>
        <v>0.89622992656416067</v>
      </c>
      <c r="ACW69" s="101"/>
      <c r="ACX69" s="133"/>
      <c r="ACY69" s="105"/>
      <c r="ACZ69" s="108">
        <f ca="1">$D$69*ADA56</f>
        <v>0.32939628151405931</v>
      </c>
      <c r="ADA69" s="101"/>
      <c r="ADB69" s="133"/>
      <c r="ADC69" s="105"/>
      <c r="ADD69" s="108">
        <f ca="1">$D$69*ADE56</f>
        <v>0.55801335662623863</v>
      </c>
      <c r="ADE69" s="101"/>
      <c r="ADF69" s="133"/>
      <c r="ADG69" s="105"/>
      <c r="ADH69" s="108">
        <f ca="1">$D$69*ADI56</f>
        <v>1.2168742807343684</v>
      </c>
      <c r="ADI69" s="101"/>
      <c r="ADJ69" s="133"/>
      <c r="ADK69" s="105"/>
      <c r="ADL69" s="108">
        <f ca="1">$D$69*ADM56</f>
        <v>1.0634420991836848</v>
      </c>
      <c r="ADM69" s="101"/>
      <c r="ADN69" s="133"/>
      <c r="ADO69" s="105"/>
      <c r="ADP69" s="108">
        <f ca="1">$D$69*ADQ56</f>
        <v>0.23461890354259887</v>
      </c>
      <c r="ADQ69" s="101"/>
      <c r="ADR69" s="133"/>
      <c r="ADS69" s="105"/>
      <c r="ADT69" s="108">
        <f ca="1">$D$69*ADU56</f>
        <v>0.39446193360391857</v>
      </c>
      <c r="ADU69" s="101"/>
      <c r="ADV69" s="133"/>
      <c r="ADW69" s="105"/>
      <c r="ADX69" s="108">
        <f ca="1">$D$69*ADY56</f>
        <v>9.1611403134605432E-2</v>
      </c>
      <c r="ADY69" s="101"/>
      <c r="ADZ69" s="133"/>
      <c r="AEA69" s="105"/>
      <c r="AEB69" s="108">
        <f ca="1">$D$69*AEC56</f>
        <v>0.50230665741207325</v>
      </c>
      <c r="AEC69" s="101"/>
      <c r="AED69" s="133"/>
      <c r="AEE69" s="105"/>
      <c r="AEF69" s="108">
        <f ca="1">$D$69*AEG56</f>
        <v>0.80499268523158463</v>
      </c>
      <c r="AEG69" s="101"/>
      <c r="AEH69" s="133"/>
      <c r="AEI69" s="105"/>
      <c r="AEJ69" s="108">
        <f ca="1">$D$69*AEK56</f>
        <v>0.69056804811026518</v>
      </c>
      <c r="AEK69" s="101"/>
      <c r="AEL69" s="133"/>
      <c r="AEM69" s="105"/>
      <c r="AEN69" s="108">
        <f ca="1">$D$69*AEO56</f>
        <v>0.41430948531337219</v>
      </c>
      <c r="AEO69" s="101"/>
      <c r="AEP69" s="133"/>
      <c r="AEQ69" s="105"/>
      <c r="AER69" s="108">
        <f ca="1">$D$69*AES56</f>
        <v>1.1594487641567199</v>
      </c>
      <c r="AES69" s="101"/>
      <c r="AET69" s="133"/>
      <c r="AEU69" s="105"/>
      <c r="AEV69" s="108">
        <f ca="1">$D$69*AEW56</f>
        <v>1.6450780255620692</v>
      </c>
      <c r="AEW69" s="101"/>
      <c r="AEX69" s="133"/>
      <c r="AEY69" s="105"/>
      <c r="AEZ69" s="108">
        <f ca="1">$D$69*AFA56</f>
        <v>1.1756144542781795</v>
      </c>
      <c r="AFA69" s="101"/>
      <c r="AFB69" s="133"/>
      <c r="AFC69" s="105"/>
      <c r="AFD69" s="108">
        <f ca="1">$D$69*AFE56</f>
        <v>1.1126751884158432</v>
      </c>
      <c r="AFE69" s="101"/>
      <c r="AFF69" s="133"/>
      <c r="AFG69" s="105"/>
      <c r="AFH69" s="108">
        <f ca="1">$D$69*AFI56</f>
        <v>0.61163280140530008</v>
      </c>
      <c r="AFI69" s="101"/>
      <c r="AFJ69" s="133"/>
      <c r="AFK69" s="105"/>
      <c r="AFL69" s="108">
        <f ca="1">$D$69*AFM56</f>
        <v>1.0932044765861195</v>
      </c>
      <c r="AFM69" s="101"/>
      <c r="AFN69" s="133"/>
      <c r="AFO69" s="105"/>
      <c r="AFP69" s="108">
        <f ca="1">$D$69*AFQ56</f>
        <v>0.79209344414938887</v>
      </c>
      <c r="AFQ69" s="101"/>
      <c r="AFR69" s="133"/>
      <c r="AFS69" s="105"/>
      <c r="AFT69" s="108">
        <f ca="1">$D$69*AFU56</f>
        <v>0.19832007405263799</v>
      </c>
      <c r="AFU69" s="101"/>
      <c r="AFV69" s="133"/>
      <c r="AFW69" s="105"/>
      <c r="AFX69" s="108">
        <f ca="1">$D$69*AFY56</f>
        <v>0.66732022708719618</v>
      </c>
      <c r="AFY69" s="101"/>
      <c r="AFZ69" s="133"/>
      <c r="AGA69" s="105"/>
      <c r="AGB69" s="108">
        <f ca="1">$D$69*AGC56</f>
        <v>0.25972696434497733</v>
      </c>
      <c r="AGC69" s="101"/>
      <c r="AGD69" s="133"/>
      <c r="AGE69" s="105"/>
      <c r="AGF69" s="108">
        <f ca="1">$D$69*AGG56</f>
        <v>-0.16145265762152641</v>
      </c>
      <c r="AGG69" s="101"/>
      <c r="AGH69" s="133"/>
      <c r="AGI69" s="105"/>
      <c r="AGJ69" s="108">
        <f ca="1">$D$69*AGK56</f>
        <v>0.51547078616264685</v>
      </c>
      <c r="AGK69" s="101"/>
      <c r="AGL69" s="133"/>
      <c r="AGM69" s="105"/>
      <c r="AGN69" s="108">
        <f ca="1">$D$69*AGO56</f>
        <v>0.20970513337346419</v>
      </c>
      <c r="AGO69" s="101"/>
      <c r="AGP69" s="133"/>
      <c r="AGQ69" s="105"/>
      <c r="AGR69" s="108">
        <f ca="1">$D$69*AGS56</f>
        <v>0.37497834362298238</v>
      </c>
      <c r="AGS69" s="101"/>
      <c r="AGT69" s="133"/>
      <c r="AGU69" s="105"/>
      <c r="AGV69" s="108">
        <f ca="1">$D$69*AGW56</f>
        <v>0.64626150404179217</v>
      </c>
      <c r="AGW69" s="101"/>
      <c r="AGX69" s="133"/>
      <c r="AGY69" s="105"/>
      <c r="AGZ69" s="108">
        <f ca="1">$D$69*AHA56</f>
        <v>0.3524404334145525</v>
      </c>
      <c r="AHA69" s="101"/>
      <c r="AHB69" s="133"/>
      <c r="AHC69" s="105"/>
      <c r="AHD69" s="108">
        <f ca="1">$D$69*AHE56</f>
        <v>0.2973071288140402</v>
      </c>
      <c r="AHE69" s="101"/>
      <c r="AHF69" s="133"/>
      <c r="AHG69" s="105"/>
      <c r="AHH69" s="108">
        <f ca="1">$D$69*AHI56</f>
        <v>0.77668008663125976</v>
      </c>
      <c r="AHI69" s="101"/>
      <c r="AHJ69" s="133"/>
      <c r="AHK69" s="105"/>
      <c r="AHL69" s="108">
        <f ca="1">$D$69*AHM56</f>
        <v>0.67573490802004021</v>
      </c>
      <c r="AHM69" s="101"/>
      <c r="AHN69" s="133"/>
      <c r="AHO69" s="105"/>
      <c r="AHP69" s="108">
        <f ca="1">$D$69*AHQ56</f>
        <v>0.4976004756748269</v>
      </c>
      <c r="AHQ69" s="101"/>
      <c r="AHR69" s="133"/>
      <c r="AHS69" s="105"/>
      <c r="AHT69" s="108">
        <f ca="1">$D$69*AHU56</f>
        <v>0.39045180650132044</v>
      </c>
      <c r="AHU69" s="101"/>
      <c r="AHV69" s="133"/>
      <c r="AHW69" s="105"/>
      <c r="AHX69" s="108">
        <f ca="1">$D$69*AHY56</f>
        <v>0.82177109946596893</v>
      </c>
      <c r="AHY69" s="101"/>
      <c r="AHZ69" s="133"/>
      <c r="AIA69" s="105"/>
      <c r="AIB69" s="108">
        <f ca="1">$D$69*AIC56</f>
        <v>0.63440573486727125</v>
      </c>
      <c r="AIC69" s="101"/>
      <c r="AID69" s="133"/>
      <c r="AIE69" s="105"/>
      <c r="AIF69" s="108">
        <f ca="1">$D$69*AIG56</f>
        <v>0.99602022476191443</v>
      </c>
      <c r="AIG69" s="101"/>
      <c r="AIH69" s="133"/>
      <c r="AII69" s="105"/>
      <c r="AIJ69" s="108">
        <f ca="1">$D$69*AIK56</f>
        <v>0.71860672352106691</v>
      </c>
      <c r="AIK69" s="101"/>
      <c r="AIL69" s="133"/>
      <c r="AIM69" s="105"/>
      <c r="AIN69" s="108">
        <f ca="1">$D$69*AIO56</f>
        <v>0.37929255611163004</v>
      </c>
      <c r="AIO69" s="101"/>
      <c r="AIP69" s="133"/>
      <c r="AIQ69" s="105"/>
      <c r="AIR69" s="108">
        <f ca="1">$D$69*AIS56</f>
        <v>1.027830642536941</v>
      </c>
      <c r="AIS69" s="101"/>
      <c r="AIT69" s="133"/>
      <c r="AIU69" s="105"/>
      <c r="AIV69" s="108">
        <f ca="1">$D$69*AIW56</f>
        <v>0.74265339273162478</v>
      </c>
      <c r="AIW69" s="101"/>
      <c r="AIX69" s="133"/>
      <c r="AIY69" s="105"/>
      <c r="AIZ69" s="108">
        <f ca="1">$D$69*AJA56</f>
        <v>0.14685141704273938</v>
      </c>
      <c r="AJA69" s="101"/>
      <c r="AJB69" s="133"/>
      <c r="AJC69" s="105"/>
      <c r="AJD69" s="108">
        <f ca="1">$D$69*AJE56</f>
        <v>0.44191425258151451</v>
      </c>
      <c r="AJE69" s="101"/>
      <c r="AJF69" s="133"/>
      <c r="AJG69" s="105"/>
      <c r="AJH69" s="108">
        <f ca="1">$D$69*AJI56</f>
        <v>0.81763356403646714</v>
      </c>
      <c r="AJI69" s="101"/>
      <c r="AJJ69" s="133"/>
      <c r="AJK69" s="105"/>
      <c r="AJL69" s="108">
        <f ca="1">$D$69*AJM56</f>
        <v>0.55095632934155148</v>
      </c>
      <c r="AJM69" s="101"/>
      <c r="AJN69" s="133"/>
      <c r="AJO69" s="105"/>
      <c r="AJP69" s="108">
        <f ca="1">$D$69*AJQ56</f>
        <v>-3.4398777058020857E-2</v>
      </c>
      <c r="AJQ69" s="101"/>
      <c r="AJR69" s="133"/>
      <c r="AJS69" s="105"/>
      <c r="AJT69" s="108">
        <f ca="1">$D$69*AJU56</f>
        <v>0.87816633276960254</v>
      </c>
      <c r="AJU69" s="101"/>
      <c r="AJV69" s="133"/>
      <c r="AJW69" s="105"/>
      <c r="AJX69" s="108">
        <f ca="1">$D$69*AJY56</f>
        <v>-5.651875958693664E-2</v>
      </c>
      <c r="AJY69" s="101"/>
      <c r="AJZ69" s="133"/>
      <c r="AKA69" s="105"/>
      <c r="AKB69" s="108">
        <f ca="1">$D$69*AKC56</f>
        <v>0.77693826548973077</v>
      </c>
      <c r="AKC69" s="101"/>
      <c r="AKD69" s="133"/>
      <c r="AKE69" s="105"/>
      <c r="AKF69" s="108">
        <f ca="1">$D$69*AKG56</f>
        <v>0.47203339597185656</v>
      </c>
      <c r="AKG69" s="101"/>
      <c r="AKH69" s="133"/>
      <c r="AKI69" s="105"/>
      <c r="AKJ69" s="108">
        <f ca="1">$D$69*AKK56</f>
        <v>-0.63421290357397375</v>
      </c>
      <c r="AKK69" s="101"/>
      <c r="AKL69" s="133"/>
      <c r="AKM69" s="105"/>
      <c r="AKN69" s="108">
        <f ca="1">$D$69*AKO56</f>
        <v>0.71793873687149645</v>
      </c>
      <c r="AKO69" s="101"/>
      <c r="AKP69" s="133"/>
      <c r="AKQ69" s="105"/>
      <c r="AKR69" s="108">
        <f ca="1">$D$69*AKS56</f>
        <v>0.5414791724932182</v>
      </c>
      <c r="AKS69" s="101"/>
      <c r="AKT69" s="133"/>
      <c r="AKU69" s="105"/>
      <c r="AKV69" s="108">
        <f ca="1">$D$69*AKW56</f>
        <v>0.22162271588614679</v>
      </c>
      <c r="AKW69" s="101"/>
      <c r="AKX69" s="133"/>
      <c r="AKY69" s="105"/>
      <c r="AKZ69" s="108">
        <f ca="1">$D$69*ALA56</f>
        <v>1.0671448982331291</v>
      </c>
      <c r="ALA69" s="101"/>
      <c r="ALB69" s="133"/>
      <c r="ALC69" s="105"/>
      <c r="ALD69" s="108">
        <f ca="1">$D$69*ALE56</f>
        <v>0.45349682165631172</v>
      </c>
      <c r="ALE69" s="101"/>
      <c r="ALF69" s="133"/>
      <c r="ALG69" s="105"/>
      <c r="ALH69" s="108">
        <f ca="1">$D$69*ALI56</f>
        <v>1.0885817865500069</v>
      </c>
      <c r="ALI69" s="101"/>
      <c r="ALJ69" s="133"/>
      <c r="ALK69" s="105"/>
      <c r="ALL69" s="108">
        <f ca="1">$D$69*ALM56</f>
        <v>1.0629249908121745</v>
      </c>
      <c r="ALM69" s="101"/>
      <c r="ALN69" s="133"/>
      <c r="ALO69" s="105"/>
      <c r="ALP69" s="108">
        <f ca="1">$D$69*ALQ56</f>
        <v>0.99541101469012672</v>
      </c>
      <c r="ALQ69" s="101"/>
      <c r="ALR69" s="133"/>
      <c r="ALS69" s="105"/>
      <c r="ALT69" s="108">
        <f ca="1">$D$69*ALU56</f>
        <v>0.50519659628680258</v>
      </c>
      <c r="ALU69" s="101"/>
      <c r="ALV69" s="133"/>
      <c r="ALW69" s="105"/>
      <c r="ALX69" s="108">
        <f ca="1">$D$69*ALY56</f>
        <v>0.3773308383939904</v>
      </c>
      <c r="ALY69" s="101"/>
      <c r="ALZ69" s="133"/>
      <c r="AMA69" s="105"/>
      <c r="AMB69" s="108">
        <f ca="1">$D$69*AMC56</f>
        <v>0.65255859756564893</v>
      </c>
      <c r="AMC69" s="101"/>
      <c r="AMD69" s="133"/>
      <c r="AME69" s="105"/>
      <c r="AMF69" s="108">
        <f ca="1">$D$69*AMG56</f>
        <v>0.66840037661734197</v>
      </c>
      <c r="AMG69" s="101"/>
      <c r="AMH69" s="133"/>
      <c r="AMI69" s="105"/>
      <c r="AMJ69" s="108">
        <f ca="1">$D$69*AMK56</f>
        <v>0.40762494140641986</v>
      </c>
      <c r="AMK69" s="101"/>
      <c r="AML69" s="133"/>
      <c r="AMM69" s="105"/>
      <c r="AMN69" s="108">
        <f ca="1">$D$69*AMO56</f>
        <v>-0.59718392702598333</v>
      </c>
      <c r="AMO69" s="101"/>
      <c r="AMP69" s="133"/>
      <c r="AMQ69" s="105"/>
      <c r="AMR69" s="108">
        <f ca="1">$D$69*AMS56</f>
        <v>0.43033628980635935</v>
      </c>
      <c r="AMS69" s="101"/>
      <c r="AMT69" s="133"/>
      <c r="AMU69" s="105"/>
      <c r="AMV69" s="108">
        <f ca="1">$D$69*AMW56</f>
        <v>0.73719211884992375</v>
      </c>
      <c r="AMW69" s="101"/>
      <c r="AMX69" s="133"/>
      <c r="AMY69" s="105"/>
      <c r="AMZ69" s="108">
        <f ca="1">$D$69*ANA56</f>
        <v>1.6424913619111827</v>
      </c>
      <c r="ANA69" s="101"/>
      <c r="ANB69" s="133"/>
      <c r="ANC69" s="105"/>
      <c r="AND69" s="108">
        <f ca="1">$D$69*ANE56</f>
        <v>1.0337924500820175</v>
      </c>
      <c r="ANE69" s="101"/>
      <c r="ANF69" s="133"/>
      <c r="ANG69" s="105"/>
      <c r="ANH69" s="108">
        <f ca="1">$D$69*ANI56</f>
        <v>0.31728932999057918</v>
      </c>
      <c r="ANI69" s="101"/>
      <c r="ANJ69" s="133"/>
      <c r="ANK69" s="105"/>
      <c r="ANL69" s="108">
        <f ca="1">$D$69*ANM56</f>
        <v>4.4959497941611436E-2</v>
      </c>
      <c r="ANM69" s="101"/>
      <c r="ANN69" s="133"/>
      <c r="ANO69" s="105"/>
      <c r="ANP69" s="108">
        <f ca="1">$D$69*ANQ56</f>
        <v>0.23411046193984331</v>
      </c>
      <c r="ANQ69" s="101"/>
      <c r="ANR69" s="133"/>
      <c r="ANS69" s="105"/>
      <c r="ANT69" s="108">
        <f ca="1">$D$69*ANU56</f>
        <v>0.94116763987016527</v>
      </c>
      <c r="ANU69" s="101"/>
      <c r="ANV69" s="133"/>
      <c r="ANW69" s="105"/>
      <c r="ANX69" s="108">
        <f ca="1">$D$69*ANY56</f>
        <v>0.47372363025672548</v>
      </c>
      <c r="ANY69" s="101"/>
      <c r="ANZ69" s="133"/>
      <c r="AOA69" s="105"/>
      <c r="AOB69" s="108">
        <f ca="1">$D$69*AOC56</f>
        <v>0.66168238462058537</v>
      </c>
      <c r="AOC69" s="101"/>
      <c r="AOD69" s="133"/>
      <c r="AOE69" s="105"/>
      <c r="AOF69" s="108">
        <f ca="1">$D$69*AOG56</f>
        <v>0.38447600733640513</v>
      </c>
      <c r="AOG69" s="101"/>
      <c r="AOH69" s="133"/>
      <c r="AOI69" s="105"/>
      <c r="AOJ69" s="108">
        <f ca="1">$D$69*AOK56</f>
        <v>1.2918870813166681</v>
      </c>
      <c r="AOK69" s="101"/>
      <c r="AOL69" s="133"/>
      <c r="AOM69" s="105"/>
      <c r="AON69" s="108">
        <f ca="1">$D$69*AOO56</f>
        <v>1.1089669615712816</v>
      </c>
      <c r="AOO69" s="101"/>
      <c r="AOP69" s="133"/>
      <c r="AOQ69" s="105"/>
      <c r="AOR69" s="108">
        <f ca="1">$D$69*AOS56</f>
        <v>1.166815039851258</v>
      </c>
      <c r="AOS69" s="101"/>
      <c r="AOT69" s="133"/>
      <c r="AOU69" s="105"/>
      <c r="AOV69" s="108">
        <f ca="1">$D$69*AOW56</f>
        <v>0.99362059616543752</v>
      </c>
      <c r="AOW69" s="101"/>
      <c r="AOX69" s="133"/>
      <c r="AOY69" s="105"/>
      <c r="AOZ69" s="108">
        <f ca="1">$D$69*APA56</f>
        <v>0.91687641244390017</v>
      </c>
      <c r="APA69" s="101"/>
      <c r="APB69" s="133"/>
      <c r="APC69" s="105"/>
      <c r="APD69" s="108">
        <f ca="1">$D$69*APE56</f>
        <v>0.92525774879775269</v>
      </c>
      <c r="APE69" s="101"/>
      <c r="APF69" s="133"/>
      <c r="APG69" s="105"/>
      <c r="APH69" s="108">
        <f ca="1">$D$69*API56</f>
        <v>0.98706942624560579</v>
      </c>
      <c r="API69" s="101"/>
      <c r="APJ69" s="133"/>
      <c r="APK69" s="105"/>
      <c r="APL69" s="108">
        <f ca="1">$D$69*APM56</f>
        <v>0.76960021878801277</v>
      </c>
      <c r="APM69" s="101"/>
      <c r="APN69" s="133"/>
      <c r="APO69" s="105"/>
      <c r="APP69" s="108">
        <f ca="1">$D$69*APQ56</f>
        <v>0.45819251238211395</v>
      </c>
      <c r="APQ69" s="101"/>
      <c r="APR69" s="133"/>
      <c r="APS69" s="105"/>
      <c r="APT69" s="108">
        <f ca="1">$D$69*APU56</f>
        <v>0.90042253258614502</v>
      </c>
      <c r="APU69" s="101"/>
      <c r="APV69" s="133"/>
      <c r="APW69" s="105"/>
      <c r="APX69" s="108">
        <f ca="1">$D$69*APY56</f>
        <v>0.20329114376639112</v>
      </c>
      <c r="APY69" s="101"/>
      <c r="APZ69" s="133"/>
      <c r="AQA69" s="105"/>
      <c r="AQB69" s="108">
        <f ca="1">$D$69*AQC56</f>
        <v>0.32292483904336522</v>
      </c>
      <c r="AQC69" s="101"/>
      <c r="AQD69" s="133"/>
      <c r="AQE69" s="105"/>
      <c r="AQF69" s="108">
        <f ca="1">$D$69*AQG56</f>
        <v>0.73397466468362038</v>
      </c>
      <c r="AQG69" s="101"/>
      <c r="AQH69" s="133"/>
      <c r="AQI69" s="105"/>
      <c r="AQJ69" s="108">
        <f ca="1">$D$69*AQK56</f>
        <v>0.40155414898336927</v>
      </c>
      <c r="AQK69" s="101"/>
      <c r="AQL69" s="133"/>
      <c r="AQM69" s="105"/>
      <c r="AQN69" s="108">
        <f ca="1">$D$69*AQO56</f>
        <v>0.84977223797710721</v>
      </c>
      <c r="AQO69" s="101"/>
      <c r="AQP69" s="133"/>
      <c r="AQQ69" s="105"/>
      <c r="AQR69" s="108">
        <f ca="1">$D$69*AQS56</f>
        <v>1.0230278284998686</v>
      </c>
      <c r="AQS69" s="101"/>
      <c r="AQT69" s="133"/>
      <c r="AQU69" s="105"/>
      <c r="AQV69" s="108">
        <f ca="1">$D$69*AQW56</f>
        <v>0.25352365122680903</v>
      </c>
      <c r="AQW69" s="101"/>
      <c r="AQX69" s="133"/>
      <c r="AQY69" s="105"/>
      <c r="AQZ69" s="108">
        <f ca="1">$D$69*ARA56</f>
        <v>0.7861680385432509</v>
      </c>
      <c r="ARA69" s="101"/>
      <c r="ARB69" s="133"/>
      <c r="ARC69" s="105"/>
      <c r="ARD69" s="108">
        <f ca="1">$D$69*ARE56</f>
        <v>-1.9193252601002499E-2</v>
      </c>
      <c r="ARE69" s="101"/>
      <c r="ARF69" s="133"/>
      <c r="ARG69" s="105"/>
      <c r="ARH69" s="108">
        <f ca="1">$D$69*ARI56</f>
        <v>0.13262617622360418</v>
      </c>
      <c r="ARI69" s="101"/>
      <c r="ARJ69" s="133"/>
      <c r="ARK69" s="105"/>
      <c r="ARL69" s="108">
        <f ca="1">$D$69*ARM56</f>
        <v>0.35784439835377435</v>
      </c>
      <c r="ARM69" s="101"/>
      <c r="ARN69" s="133"/>
      <c r="ARO69" s="105"/>
      <c r="ARP69" s="108">
        <f ca="1">$D$69*ARQ56</f>
        <v>1.2572440164589695</v>
      </c>
      <c r="ARQ69" s="101"/>
      <c r="ARR69" s="133"/>
      <c r="ARS69" s="105"/>
      <c r="ART69" s="108">
        <f ca="1">$D$69*ARU56</f>
        <v>1.0636372273739019</v>
      </c>
      <c r="ARU69" s="101"/>
      <c r="ARV69" s="133"/>
      <c r="ARW69" s="105"/>
      <c r="ARX69" s="108">
        <f ca="1">$D$69*ARY56</f>
        <v>0.60464187546781545</v>
      </c>
      <c r="ARY69" s="101"/>
      <c r="ARZ69" s="133"/>
      <c r="ASA69" s="105"/>
      <c r="ASB69" s="108">
        <f ca="1">$D$69*ASC56</f>
        <v>0.46313423069234511</v>
      </c>
      <c r="ASC69" s="101"/>
      <c r="ASD69" s="133"/>
      <c r="ASE69" s="105"/>
      <c r="ASF69" s="108">
        <f ca="1">$D$69*ASG56</f>
        <v>0.13778497272662366</v>
      </c>
      <c r="ASG69" s="101"/>
      <c r="ASH69" s="133"/>
      <c r="ASI69" s="105"/>
      <c r="ASJ69" s="108">
        <f ca="1">$D$69*ASK56</f>
        <v>-0.51352622072740395</v>
      </c>
      <c r="ASK69" s="101"/>
      <c r="ASL69" s="133"/>
      <c r="ASM69" s="105"/>
      <c r="ASN69" s="108">
        <f ca="1">$D$69*ASO56</f>
        <v>0.25202845383545419</v>
      </c>
      <c r="ASO69" s="101"/>
      <c r="ASP69" s="133"/>
      <c r="ASQ69" s="105"/>
      <c r="ASR69" s="108">
        <f ca="1">$D$69*ASS56</f>
        <v>0.70828943755242468</v>
      </c>
      <c r="ASS69" s="101"/>
      <c r="AST69" s="133"/>
      <c r="ASU69" s="105"/>
      <c r="ASV69" s="108">
        <f ca="1">$D$69*ASW56</f>
        <v>0.50107548580977523</v>
      </c>
      <c r="ASW69" s="101"/>
      <c r="ASX69" s="133"/>
      <c r="ASY69" s="105"/>
      <c r="ASZ69" s="108">
        <f ca="1">$D$69*ATA56</f>
        <v>0.73586289440150654</v>
      </c>
      <c r="ATA69" s="101"/>
      <c r="ATB69" s="133"/>
      <c r="ATC69" s="105"/>
      <c r="ATD69" s="108">
        <f ca="1">$D$69*ATE56</f>
        <v>0.44789099459302545</v>
      </c>
      <c r="ATE69" s="101"/>
      <c r="ATF69" s="133"/>
      <c r="ATG69" s="105"/>
      <c r="ATH69" s="108">
        <f ca="1">$D$69*ATI56</f>
        <v>0.99372385232202398</v>
      </c>
      <c r="ATI69" s="101"/>
      <c r="ATJ69" s="133"/>
      <c r="ATK69" s="105"/>
      <c r="ATL69" s="108">
        <f ca="1">$D$69*ATM56</f>
        <v>0.46889742290995495</v>
      </c>
      <c r="ATM69" s="101"/>
      <c r="ATN69" s="133"/>
      <c r="ATO69" s="105"/>
      <c r="ATP69" s="108">
        <f ca="1">$D$69*ATQ56</f>
        <v>1.5420782993892335</v>
      </c>
      <c r="ATQ69" s="101"/>
      <c r="ATR69" s="133"/>
      <c r="ATS69" s="105"/>
      <c r="ATT69" s="108">
        <f ca="1">$D$69*ATU56</f>
        <v>0.54173762888321186</v>
      </c>
      <c r="ATU69" s="101"/>
      <c r="ATV69" s="133"/>
      <c r="ATW69" s="105"/>
      <c r="ATX69" s="108">
        <f ca="1">$D$69*ATY56</f>
        <v>0.69424209150081251</v>
      </c>
      <c r="ATY69" s="101"/>
      <c r="ATZ69" s="133"/>
      <c r="AUA69" s="105"/>
      <c r="AUB69" s="108">
        <f ca="1">$D$69*AUC56</f>
        <v>0.56175728977754791</v>
      </c>
      <c r="AUC69" s="101"/>
      <c r="AUD69" s="133"/>
      <c r="AUE69" s="105"/>
      <c r="AUF69" s="108">
        <f ca="1">$D$69*AUG56</f>
        <v>0.60201174526244738</v>
      </c>
      <c r="AUG69" s="101"/>
      <c r="AUH69" s="133"/>
      <c r="AUI69" s="105"/>
      <c r="AUJ69" s="108">
        <f ca="1">$D$69*AUK56</f>
        <v>0.63935802538415176</v>
      </c>
      <c r="AUK69" s="101"/>
      <c r="AUL69" s="133"/>
      <c r="AUM69" s="105"/>
      <c r="AUN69" s="108">
        <f ca="1">$D$69*AUO56</f>
        <v>0.68917035511306091</v>
      </c>
      <c r="AUO69" s="101"/>
      <c r="AUP69" s="133"/>
      <c r="AUQ69" s="105"/>
      <c r="AUR69" s="108">
        <f ca="1">$D$69*AUS56</f>
        <v>0.34887789109226863</v>
      </c>
      <c r="AUS69" s="101"/>
      <c r="AUT69" s="133"/>
      <c r="AUU69" s="105"/>
      <c r="AUV69" s="108">
        <f ca="1">$D$69*AUW56</f>
        <v>0.49481812549557502</v>
      </c>
      <c r="AUW69" s="101"/>
      <c r="AUX69" s="133"/>
      <c r="AUY69" s="105"/>
      <c r="AUZ69" s="108">
        <f ca="1">$D$69*AVA56</f>
        <v>0.48884962706620361</v>
      </c>
      <c r="AVA69" s="101"/>
      <c r="AVB69" s="133"/>
      <c r="AVC69" s="105"/>
      <c r="AVD69" s="108">
        <f ca="1">$D$69*AVE56</f>
        <v>-0.95314184965214965</v>
      </c>
      <c r="AVE69" s="101"/>
      <c r="AVF69" s="133"/>
      <c r="AVG69" s="105"/>
      <c r="AVH69" s="108">
        <f ca="1">$D$69*AVI56</f>
        <v>0.51216055936717975</v>
      </c>
      <c r="AVI69" s="101"/>
      <c r="AVJ69" s="133"/>
      <c r="AVK69" s="105"/>
      <c r="AVL69" s="108">
        <f ca="1">$D$69*AVM56</f>
        <v>0.23136527652206343</v>
      </c>
      <c r="AVM69" s="101"/>
      <c r="AVN69" s="133"/>
      <c r="AVO69" s="105"/>
      <c r="AVP69" s="108">
        <f ca="1">$D$69*AVQ56</f>
        <v>0.1075229062756405</v>
      </c>
      <c r="AVQ69" s="101"/>
      <c r="AVR69" s="133"/>
      <c r="AVS69" s="105"/>
      <c r="AVT69" s="108">
        <f ca="1">$D$69*AVU56</f>
        <v>-0.53681959754333808</v>
      </c>
      <c r="AVU69" s="101"/>
      <c r="AVV69" s="133"/>
      <c r="AVW69" s="105"/>
      <c r="AVX69" s="108">
        <f ca="1">$D$69*AVY56</f>
        <v>-7.2674939292042912E-2</v>
      </c>
      <c r="AVY69" s="101"/>
      <c r="AVZ69" s="133"/>
      <c r="AWA69" s="105"/>
      <c r="AWB69" s="108">
        <f ca="1">$D$69*AWC56</f>
        <v>0.79534624494092043</v>
      </c>
      <c r="AWC69" s="101"/>
      <c r="AWD69" s="133"/>
      <c r="AWE69" s="105"/>
      <c r="AWF69" s="108">
        <f ca="1">$D$69*AWG56</f>
        <v>1.1694757208935336</v>
      </c>
      <c r="AWG69" s="101"/>
      <c r="AWH69" s="133"/>
      <c r="AWI69" s="105"/>
      <c r="AWJ69" s="108">
        <f ca="1">$D$69*AWK56</f>
        <v>-0.40487238556992255</v>
      </c>
      <c r="AWK69" s="101"/>
      <c r="AWL69" s="133"/>
      <c r="AWM69" s="105"/>
      <c r="AWN69" s="108">
        <f ca="1">$D$69*AWO56</f>
        <v>0.47500882720309312</v>
      </c>
      <c r="AWO69" s="101"/>
      <c r="AWP69" s="133"/>
      <c r="AWQ69" s="105"/>
      <c r="AWR69" s="108">
        <f ca="1">$D$69*AWS56</f>
        <v>-6.4371612509815587E-2</v>
      </c>
      <c r="AWS69" s="101"/>
      <c r="AWT69" s="133"/>
      <c r="AWU69" s="105"/>
      <c r="AWV69" s="108">
        <f ca="1">$D$69*AWW56</f>
        <v>0.63150409741061952</v>
      </c>
      <c r="AWW69" s="101"/>
      <c r="AWX69" s="133"/>
      <c r="AWY69" s="105"/>
      <c r="AWZ69" s="108">
        <f ca="1">$D$69*AXA56</f>
        <v>0.49015429965175455</v>
      </c>
      <c r="AXA69" s="101"/>
      <c r="AXB69" s="133"/>
      <c r="AXC69" s="105"/>
      <c r="AXD69" s="108">
        <f ca="1">$D$69*AXE56</f>
        <v>-0.34327644446112648</v>
      </c>
      <c r="AXE69" s="101"/>
      <c r="AXF69" s="133"/>
      <c r="AXG69" s="105"/>
      <c r="AXH69" s="108">
        <f ca="1">$D$69*AXI56</f>
        <v>0.72069960598473337</v>
      </c>
      <c r="AXI69" s="101"/>
      <c r="AXJ69" s="133"/>
      <c r="AXK69" s="105"/>
      <c r="AXL69" s="108">
        <f ca="1">$D$69*AXM56</f>
        <v>0.29159761914769378</v>
      </c>
      <c r="AXM69" s="101"/>
      <c r="AXN69" s="133"/>
      <c r="AXO69" s="105"/>
      <c r="AXP69" s="108">
        <f ca="1">$D$69*AXQ56</f>
        <v>-2.3637435987769816E-2</v>
      </c>
      <c r="AXQ69" s="101"/>
      <c r="AXR69" s="133"/>
      <c r="AXS69" s="105"/>
      <c r="AXT69" s="108">
        <f ca="1">$D$69*AXU56</f>
        <v>0.82853373983120082</v>
      </c>
      <c r="AXU69" s="101"/>
      <c r="AXV69" s="133"/>
      <c r="AXW69" s="105"/>
      <c r="AXX69" s="108">
        <f ca="1">$D$69*AXY56</f>
        <v>-0.48157413130883092</v>
      </c>
      <c r="AXY69" s="101"/>
      <c r="AXZ69" s="133"/>
      <c r="AYA69" s="105"/>
      <c r="AYB69" s="108">
        <f ca="1">$D$69*AYC56</f>
        <v>8.2234439929992839E-2</v>
      </c>
      <c r="AYC69" s="101"/>
      <c r="AYD69" s="133"/>
      <c r="AYE69" s="105"/>
      <c r="AYF69" s="108">
        <f ca="1">$D$69*AYG56</f>
        <v>0.82925977754650693</v>
      </c>
      <c r="AYG69" s="101"/>
      <c r="AYH69" s="133"/>
      <c r="AYI69" s="105"/>
      <c r="AYJ69" s="108">
        <f ca="1">$D$69*AYK56</f>
        <v>0.83566374606843952</v>
      </c>
      <c r="AYK69" s="101"/>
      <c r="AYL69" s="133"/>
      <c r="AYM69" s="105"/>
      <c r="AYN69" s="108">
        <f ca="1">$D$69*AYO56</f>
        <v>1.0918979610002912</v>
      </c>
      <c r="AYO69" s="101"/>
      <c r="AYP69" s="133"/>
      <c r="AYQ69" s="105"/>
      <c r="AYR69" s="108">
        <f ca="1">$D$69*AYS56</f>
        <v>0.42242591606021768</v>
      </c>
      <c r="AYS69" s="101"/>
      <c r="AYT69" s="133"/>
      <c r="AYU69" s="105"/>
      <c r="AYV69" s="108">
        <f ca="1">$D$69*AYW56</f>
        <v>0.81750460936901248</v>
      </c>
      <c r="AYW69" s="101"/>
      <c r="AYX69" s="133"/>
      <c r="AYY69" s="105"/>
      <c r="AYZ69" s="108">
        <f ca="1">$D$69*AZA56</f>
        <v>0.55531682068282662</v>
      </c>
      <c r="AZA69" s="101"/>
      <c r="AZB69" s="133"/>
      <c r="AZC69" s="105"/>
      <c r="AZD69" s="108">
        <f ca="1">$D$69*AZE56</f>
        <v>1.1535992375051831</v>
      </c>
      <c r="AZE69" s="101"/>
      <c r="AZF69" s="133"/>
      <c r="AZG69" s="105"/>
      <c r="AZH69" s="108">
        <f ca="1">$D$69*AZI56</f>
        <v>5.6868486778149839E-2</v>
      </c>
      <c r="AZI69" s="101"/>
      <c r="AZJ69" s="133"/>
      <c r="AZK69" s="105"/>
      <c r="AZL69" s="108">
        <f ca="1">$D$69*AZM56</f>
        <v>-5.1335099812282591E-2</v>
      </c>
      <c r="AZM69" s="101"/>
      <c r="AZN69" s="133"/>
      <c r="AZO69" s="105"/>
      <c r="AZP69" s="108">
        <f ca="1">$D$69*AZQ56</f>
        <v>0.83414564100529054</v>
      </c>
      <c r="AZQ69" s="101"/>
      <c r="AZR69" s="133"/>
      <c r="AZS69" s="105"/>
      <c r="AZT69" s="108">
        <f ca="1">$D$69*AZU56</f>
        <v>0.83675770008912143</v>
      </c>
      <c r="AZU69" s="101"/>
      <c r="AZV69" s="133"/>
      <c r="AZW69" s="105"/>
      <c r="AZX69" s="108">
        <f ca="1">$D$69*AZY56</f>
        <v>0.2798800529927184</v>
      </c>
      <c r="AZY69" s="101"/>
      <c r="AZZ69" s="133"/>
      <c r="BAA69" s="105"/>
      <c r="BAB69" s="108">
        <f ca="1">$D$69*BAC56</f>
        <v>1.1960810484705695</v>
      </c>
      <c r="BAC69" s="101"/>
      <c r="BAD69" s="133"/>
      <c r="BAE69" s="105"/>
      <c r="BAF69" s="108">
        <f ca="1">$D$69*BAG56</f>
        <v>-0.44357994863798189</v>
      </c>
      <c r="BAG69" s="101"/>
      <c r="BAH69" s="133"/>
      <c r="BAI69" s="105"/>
      <c r="BAJ69" s="108">
        <f ca="1">$D$69*BAK56</f>
        <v>0.35882062993690494</v>
      </c>
      <c r="BAK69" s="101"/>
      <c r="BAL69" s="133"/>
      <c r="BAM69" s="105"/>
      <c r="BAN69" s="108">
        <f ca="1">$D$69*BAO56</f>
        <v>0.58001573361507774</v>
      </c>
      <c r="BAO69" s="101"/>
      <c r="BAP69" s="133"/>
      <c r="BAQ69" s="105"/>
      <c r="BAR69" s="108">
        <f ca="1">$D$69*BAS56</f>
        <v>0.62126176974095082</v>
      </c>
      <c r="BAS69" s="101"/>
      <c r="BAT69" s="133"/>
      <c r="BAU69" s="105"/>
      <c r="BAV69" s="108">
        <f ca="1">$D$69*BAW56</f>
        <v>0.24809498050233236</v>
      </c>
      <c r="BAW69" s="101"/>
      <c r="BAX69" s="133"/>
      <c r="BAY69" s="105"/>
      <c r="BAZ69" s="108">
        <f ca="1">$D$69*BBA56</f>
        <v>0.74653217357374801</v>
      </c>
      <c r="BBA69" s="101"/>
      <c r="BBB69" s="133"/>
      <c r="BBC69" s="105"/>
      <c r="BBD69" s="108">
        <f ca="1">$D$69*BBE56</f>
        <v>0.84150825448517197</v>
      </c>
      <c r="BBE69" s="101"/>
      <c r="BBF69" s="133"/>
      <c r="BBG69" s="105"/>
      <c r="BBH69" s="108">
        <f ca="1">$D$69*BBI56</f>
        <v>0.90067581312648337</v>
      </c>
      <c r="BBI69" s="101"/>
      <c r="BBJ69" s="133"/>
      <c r="BBK69" s="105"/>
      <c r="BBL69" s="108">
        <f ca="1">$D$69*BBM56</f>
        <v>0.78055170365278614</v>
      </c>
      <c r="BBM69" s="101"/>
      <c r="BBN69" s="133"/>
      <c r="BBO69" s="105"/>
      <c r="BBP69" s="108">
        <f ca="1">$D$69*BBQ56</f>
        <v>1.2038109583786074</v>
      </c>
      <c r="BBQ69" s="101"/>
      <c r="BBR69" s="133"/>
      <c r="BBS69" s="105"/>
      <c r="BBT69" s="108">
        <f ca="1">$D$69*BBU56</f>
        <v>1.005548178632204</v>
      </c>
      <c r="BBU69" s="101"/>
      <c r="BBV69" s="133"/>
      <c r="BBW69" s="105"/>
      <c r="BBX69" s="108">
        <f ca="1">$D$69*BBY56</f>
        <v>1.3924218222985312</v>
      </c>
      <c r="BBY69" s="101"/>
      <c r="BBZ69" s="133"/>
      <c r="BCA69" s="105"/>
      <c r="BCB69" s="108">
        <f ca="1">$D$69*BCC56</f>
        <v>0.40889890099050058</v>
      </c>
      <c r="BCC69" s="101"/>
      <c r="BCD69" s="133"/>
      <c r="BCE69" s="105"/>
      <c r="BCF69" s="108">
        <f ca="1">$D$69*BCG56</f>
        <v>1.6465649446918931</v>
      </c>
      <c r="BCG69" s="101"/>
      <c r="BCH69" s="133"/>
      <c r="BCI69" s="105"/>
      <c r="BCJ69" s="108">
        <f ca="1">$D$69*BCK56</f>
        <v>0.77188972228513375</v>
      </c>
      <c r="BCK69" s="101"/>
      <c r="BCL69" s="133"/>
      <c r="BCM69" s="105"/>
      <c r="BCN69" s="108">
        <f ca="1">$D$69*BCO56</f>
        <v>0.75508734945755096</v>
      </c>
      <c r="BCO69" s="101"/>
      <c r="BCP69" s="133"/>
      <c r="BCQ69" s="105"/>
      <c r="BCR69" s="108">
        <f ca="1">$D$69*BCS56</f>
        <v>0.50549340835377388</v>
      </c>
      <c r="BCS69" s="101"/>
      <c r="BCT69" s="133"/>
      <c r="BCU69" s="105"/>
      <c r="BCV69" s="108">
        <f ca="1">$D$69*BCW56</f>
        <v>0.34241043321480896</v>
      </c>
      <c r="BCW69" s="101"/>
      <c r="BCX69" s="133"/>
      <c r="BCY69" s="105"/>
      <c r="BCZ69" s="108">
        <f ca="1">$D$69*BDA56</f>
        <v>-0.13829651066869614</v>
      </c>
      <c r="BDA69" s="101"/>
      <c r="BDB69" s="133"/>
      <c r="BDC69" s="105"/>
      <c r="BDD69" s="108">
        <f ca="1">$D$69*BDE56</f>
        <v>0.60778810681076778</v>
      </c>
      <c r="BDE69" s="101"/>
      <c r="BDF69" s="133"/>
      <c r="BDG69" s="105"/>
      <c r="BDH69" s="108">
        <f ca="1">$D$69*BDI56</f>
        <v>0.58509407779248712</v>
      </c>
      <c r="BDI69" s="101"/>
      <c r="BDJ69" s="133"/>
      <c r="BDK69" s="105"/>
      <c r="BDL69" s="108">
        <f ca="1">$D$69*BDM56</f>
        <v>0.77517975672115402</v>
      </c>
      <c r="BDM69" s="101"/>
      <c r="BDN69" s="133"/>
      <c r="BDO69" s="105"/>
      <c r="BDP69" s="108">
        <f ca="1">$D$69*BDQ56</f>
        <v>0.7968778659716077</v>
      </c>
      <c r="BDQ69" s="101"/>
      <c r="BDR69" s="133"/>
      <c r="BDS69" s="105"/>
      <c r="BDT69" s="108">
        <f ca="1">$D$69*BDU56</f>
        <v>0.40783044679926822</v>
      </c>
      <c r="BDU69" s="101"/>
      <c r="BDV69" s="133"/>
      <c r="BDW69" s="105"/>
      <c r="BDX69" s="108">
        <f ca="1">$D$69*BDY56</f>
        <v>0.5669098010984871</v>
      </c>
      <c r="BDY69" s="101"/>
      <c r="BDZ69" s="133"/>
      <c r="BEA69" s="105"/>
      <c r="BEB69" s="108">
        <f ca="1">$D$69*BEC56</f>
        <v>7.4319054901245398E-3</v>
      </c>
      <c r="BEC69" s="101"/>
      <c r="BED69" s="133"/>
      <c r="BEE69" s="105"/>
      <c r="BEF69" s="108">
        <f ca="1">$D$69*BEG56</f>
        <v>0.87161937695866432</v>
      </c>
      <c r="BEG69" s="101"/>
      <c r="BEH69" s="133"/>
      <c r="BEI69" s="105"/>
      <c r="BEJ69" s="108">
        <f ca="1">$D$69*BEK56</f>
        <v>0.73531272503035072</v>
      </c>
      <c r="BEK69" s="101"/>
      <c r="BEL69" s="133"/>
      <c r="BEM69" s="105"/>
      <c r="BEN69" s="108">
        <f ca="1">$D$69*BEO56</f>
        <v>-0.26578081726286507</v>
      </c>
      <c r="BEO69" s="101"/>
      <c r="BEP69" s="133"/>
      <c r="BEQ69" s="105"/>
      <c r="BER69" s="108">
        <f ca="1">$D$69*BES56</f>
        <v>1.1120189403297938</v>
      </c>
      <c r="BES69" s="101"/>
      <c r="BET69" s="133"/>
      <c r="BEU69" s="105"/>
      <c r="BEV69" s="108">
        <f ca="1">$D$69*BEW56</f>
        <v>1.6268229498297447E-2</v>
      </c>
      <c r="BEW69" s="101"/>
      <c r="BEX69" s="133"/>
      <c r="BEY69" s="105"/>
      <c r="BEZ69" s="108">
        <f ca="1">$D$69*BFA56</f>
        <v>0.80627837831188409</v>
      </c>
      <c r="BFA69" s="101"/>
      <c r="BFB69" s="133"/>
      <c r="BFC69" s="105"/>
      <c r="BFD69" s="108">
        <f ca="1">$D$69*BFE56</f>
        <v>0.97424700768445216</v>
      </c>
      <c r="BFE69" s="101"/>
      <c r="BFF69" s="133"/>
      <c r="BFG69" s="105"/>
      <c r="BFH69" s="108">
        <f ca="1">$D$69*BFI56</f>
        <v>0.26195644627786274</v>
      </c>
      <c r="BFI69" s="101"/>
      <c r="BFJ69" s="133"/>
      <c r="BFK69" s="105"/>
      <c r="BFL69" s="108">
        <f ca="1">$D$69*BFM56</f>
        <v>0.58599873722410356</v>
      </c>
      <c r="BFM69" s="101"/>
      <c r="BFN69" s="133"/>
      <c r="BFO69" s="105"/>
      <c r="BFP69" s="108">
        <f ca="1">$D$69*BFQ56</f>
        <v>0.65263539336349885</v>
      </c>
      <c r="BFQ69" s="101"/>
      <c r="BFR69" s="133"/>
      <c r="BFS69" s="105"/>
      <c r="BFT69" s="108">
        <f ca="1">$D$69*BFU56</f>
        <v>0.5600186986335649</v>
      </c>
      <c r="BFU69" s="101"/>
      <c r="BFV69" s="133"/>
      <c r="BFW69" s="105"/>
      <c r="BFX69" s="108">
        <f ca="1">$D$69*BFY56</f>
        <v>1.0610866689156027</v>
      </c>
      <c r="BFY69" s="101"/>
      <c r="BFZ69" s="133"/>
      <c r="BGA69" s="105"/>
      <c r="BGB69" s="108">
        <f ca="1">$D$69*BGC56</f>
        <v>0.17676877037987648</v>
      </c>
      <c r="BGC69" s="101"/>
      <c r="BGD69" s="133"/>
      <c r="BGE69" s="105"/>
      <c r="BGF69" s="108">
        <f ca="1">$D$69*BGG56</f>
        <v>0.31590809453387991</v>
      </c>
      <c r="BGG69" s="101"/>
      <c r="BGH69" s="133"/>
      <c r="BGI69" s="105"/>
      <c r="BGJ69" s="108">
        <f ca="1">$D$69*BGK56</f>
        <v>5.5041309052223146E-2</v>
      </c>
      <c r="BGK69" s="101"/>
      <c r="BGL69" s="133"/>
      <c r="BGM69" s="105"/>
      <c r="BGN69" s="108">
        <f ca="1">$D$69*BGO56</f>
        <v>0.30849699389117607</v>
      </c>
      <c r="BGO69" s="101"/>
      <c r="BGP69" s="133"/>
      <c r="BGQ69" s="105"/>
      <c r="BGR69" s="108">
        <f ca="1">$D$69*BGS56</f>
        <v>0.74823078953795075</v>
      </c>
      <c r="BGS69" s="101"/>
      <c r="BGT69" s="133"/>
      <c r="BGU69" s="105"/>
      <c r="BGV69" s="108">
        <f ca="1">$D$69*BGW56</f>
        <v>1.4301146812636818</v>
      </c>
      <c r="BGW69" s="101"/>
      <c r="BGX69" s="133"/>
      <c r="BGY69" s="105"/>
      <c r="BGZ69" s="108">
        <f ca="1">$D$69*BHA56</f>
        <v>0.30759670263601613</v>
      </c>
      <c r="BHA69" s="101"/>
      <c r="BHB69" s="133"/>
      <c r="BHC69" s="105"/>
      <c r="BHD69" s="108">
        <f ca="1">$D$69*BHE56</f>
        <v>1.0035578042855602</v>
      </c>
      <c r="BHE69" s="101"/>
      <c r="BHF69" s="133"/>
      <c r="BHG69" s="105"/>
      <c r="BHH69" s="108">
        <f ca="1">$D$69*BHI56</f>
        <v>1.0610612746350068</v>
      </c>
      <c r="BHI69" s="101"/>
      <c r="BHJ69" s="133"/>
      <c r="BHK69" s="105"/>
      <c r="BHL69" s="108">
        <f ca="1">$D$69*BHM56</f>
        <v>0.87624928528599588</v>
      </c>
      <c r="BHM69" s="101"/>
      <c r="BHN69" s="133"/>
      <c r="BHO69" s="105"/>
      <c r="BHP69" s="108">
        <f ca="1">$D$69*BHQ56</f>
        <v>1.1299729409423052</v>
      </c>
      <c r="BHQ69" s="101"/>
      <c r="BHR69" s="133"/>
      <c r="BHS69" s="105"/>
      <c r="BHT69" s="108">
        <f ca="1">$D$69*BHU56</f>
        <v>0.59109448035217038</v>
      </c>
      <c r="BHU69" s="101"/>
      <c r="BHV69" s="133"/>
      <c r="BHW69" s="105"/>
      <c r="BHX69" s="108">
        <f ca="1">$D$69*BHY56</f>
        <v>0.24037079209145515</v>
      </c>
      <c r="BHY69" s="101"/>
      <c r="BHZ69" s="133"/>
      <c r="BIA69" s="105"/>
      <c r="BIB69" s="108">
        <f ca="1">$D$69*BIC56</f>
        <v>0.51545746137326764</v>
      </c>
      <c r="BIC69" s="101"/>
      <c r="BID69" s="133"/>
      <c r="BIE69" s="105"/>
      <c r="BIF69" s="108">
        <f ca="1">$D$69*BIG56</f>
        <v>0.95012111096936458</v>
      </c>
      <c r="BIG69" s="101"/>
      <c r="BIH69" s="133"/>
      <c r="BII69" s="105"/>
      <c r="BIJ69" s="108">
        <f ca="1">$D$69*BIK56</f>
        <v>0.30817708682059441</v>
      </c>
      <c r="BIK69" s="101"/>
      <c r="BIL69" s="133"/>
      <c r="BIM69" s="105"/>
      <c r="BIN69" s="108">
        <f ca="1">$D$69*BIO56</f>
        <v>0.261130712392936</v>
      </c>
      <c r="BIO69" s="101"/>
      <c r="BIP69" s="133"/>
      <c r="BIQ69" s="105"/>
      <c r="BIR69" s="108">
        <f ca="1">$D$69*BIS56</f>
        <v>0.33458693209301471</v>
      </c>
      <c r="BIS69" s="101"/>
      <c r="BIT69" s="133"/>
      <c r="BIU69" s="105"/>
      <c r="BIV69" s="108">
        <f ca="1">$D$69*BIW56</f>
        <v>2.6519531737668814E-2</v>
      </c>
      <c r="BIW69" s="101"/>
      <c r="BIX69" s="133"/>
      <c r="BIY69" s="105"/>
      <c r="BIZ69" s="108">
        <f ca="1">$D$69*BJA56</f>
        <v>0.71965913616704347</v>
      </c>
      <c r="BJA69" s="101"/>
      <c r="BJB69" s="133"/>
      <c r="BJC69" s="105"/>
      <c r="BJD69" s="108">
        <f ca="1">$D$69*BJE56</f>
        <v>1.0418357426337836</v>
      </c>
      <c r="BJE69" s="101"/>
      <c r="BJF69" s="133"/>
      <c r="BJG69" s="105"/>
      <c r="BJH69" s="108">
        <f ca="1">$D$69*BJI56</f>
        <v>-0.4311199559661405</v>
      </c>
      <c r="BJI69" s="101"/>
      <c r="BJJ69" s="133"/>
      <c r="BJK69" s="105"/>
      <c r="BJL69" s="108">
        <f ca="1">$D$69*BJM56</f>
        <v>0.75452089452211735</v>
      </c>
      <c r="BJM69" s="101"/>
      <c r="BJN69" s="133"/>
      <c r="BJO69" s="105"/>
      <c r="BJP69" s="108">
        <f ca="1">$D$69*BJQ56</f>
        <v>3.6114329956099263E-2</v>
      </c>
      <c r="BJQ69" s="101"/>
      <c r="BJR69" s="133"/>
      <c r="BJS69" s="105"/>
      <c r="BJT69" s="108">
        <f ca="1">$D$69*BJU56</f>
        <v>1.1291416561047949</v>
      </c>
      <c r="BJU69" s="101"/>
      <c r="BJV69" s="133"/>
      <c r="BJW69" s="105"/>
      <c r="BJX69" s="108">
        <f ca="1">$D$69*BJY56</f>
        <v>0.72124594637116968</v>
      </c>
      <c r="BJY69" s="101"/>
      <c r="BJZ69" s="133"/>
      <c r="BKA69" s="105"/>
      <c r="BKB69" s="108">
        <f ca="1">$D$69*BKC56</f>
        <v>1.7265940721811845</v>
      </c>
      <c r="BKC69" s="101"/>
      <c r="BKD69" s="133"/>
      <c r="BKE69" s="105"/>
      <c r="BKF69" s="108">
        <f ca="1">$D$69*BKG56</f>
        <v>0.52420303998913564</v>
      </c>
      <c r="BKG69" s="101"/>
      <c r="BKH69" s="133"/>
      <c r="BKI69" s="105"/>
      <c r="BKJ69" s="108">
        <f ca="1">$D$69*BKK56</f>
        <v>0.30741098957812679</v>
      </c>
      <c r="BKK69" s="101"/>
      <c r="BKL69" s="133"/>
      <c r="BKM69" s="105"/>
      <c r="BKN69" s="108">
        <f ca="1">$D$69*BKO56</f>
        <v>1.3762552609616625</v>
      </c>
      <c r="BKO69" s="101"/>
      <c r="BKP69" s="133"/>
      <c r="BKQ69" s="105"/>
      <c r="BKR69" s="108">
        <f ca="1">$D$69*BKS56</f>
        <v>0.2592758508910275</v>
      </c>
      <c r="BKS69" s="101"/>
      <c r="BKT69" s="133"/>
      <c r="BKU69" s="105"/>
      <c r="BKV69" s="108">
        <f ca="1">$D$69*BKW56</f>
        <v>0.82584941781297061</v>
      </c>
      <c r="BKW69" s="101"/>
      <c r="BKX69" s="133"/>
      <c r="BKY69" s="105"/>
      <c r="BKZ69" s="108">
        <f ca="1">$D$69*BLA56</f>
        <v>0.97744673898606393</v>
      </c>
      <c r="BLA69" s="101"/>
      <c r="BLB69" s="133"/>
      <c r="BLC69" s="105"/>
      <c r="BLD69" s="108">
        <f ca="1">$D$69*BLE56</f>
        <v>0.15754222604169033</v>
      </c>
      <c r="BLE69" s="101"/>
      <c r="BLF69" s="133"/>
      <c r="BLG69" s="105"/>
      <c r="BLH69" s="108">
        <f ca="1">$D$69*BLI56</f>
        <v>1.4175786534455126</v>
      </c>
      <c r="BLI69" s="101"/>
      <c r="BLJ69" s="133"/>
      <c r="BLK69" s="105"/>
      <c r="BLL69" s="108">
        <f ca="1">$D$69*BLM56</f>
        <v>0.42081183604978956</v>
      </c>
      <c r="BLM69" s="101"/>
      <c r="BLN69" s="133"/>
      <c r="BLO69" s="105"/>
      <c r="BLP69" s="108">
        <f ca="1">$D$69*BLQ56</f>
        <v>0.78287879533817739</v>
      </c>
      <c r="BLQ69" s="101"/>
      <c r="BLR69" s="133"/>
      <c r="BLS69" s="105"/>
      <c r="BLT69" s="108">
        <f ca="1">$D$69*BLU56</f>
        <v>-0.31723264627467218</v>
      </c>
      <c r="BLU69" s="101"/>
      <c r="BLV69" s="133"/>
      <c r="BLW69" s="105"/>
      <c r="BLX69" s="108">
        <f ca="1">$D$69*BLY56</f>
        <v>-0.63698823151981565</v>
      </c>
      <c r="BLY69" s="101"/>
      <c r="BLZ69" s="133"/>
      <c r="BMA69" s="105"/>
      <c r="BMB69" s="108">
        <f ca="1">$D$69*BMC56</f>
        <v>0.45259037595055684</v>
      </c>
      <c r="BMC69" s="101"/>
      <c r="BMD69" s="133"/>
      <c r="BME69" s="105"/>
      <c r="BMF69" s="108">
        <f ca="1">$D$69*BMG56</f>
        <v>0.36891217682753824</v>
      </c>
      <c r="BMG69" s="101"/>
      <c r="BMH69" s="133"/>
      <c r="BMI69" s="105"/>
      <c r="BMJ69" s="108">
        <f ca="1">$D$69*BMK56</f>
        <v>0.17657355966934951</v>
      </c>
      <c r="BMK69" s="101"/>
      <c r="BML69" s="133"/>
      <c r="BMM69" s="105"/>
      <c r="BMN69" s="108">
        <f ca="1">$D$69*BMO56</f>
        <v>1.0105897246373408</v>
      </c>
      <c r="BMO69" s="101"/>
      <c r="BMP69" s="133"/>
      <c r="BMQ69" s="105"/>
      <c r="BMR69" s="108">
        <f ca="1">$D$69*BMS56</f>
        <v>0.60216388215005812</v>
      </c>
      <c r="BMS69" s="101"/>
      <c r="BMT69" s="133"/>
      <c r="BMU69" s="105"/>
      <c r="BMV69" s="108">
        <f ca="1">$D$69*BMW56</f>
        <v>0.27368433480397364</v>
      </c>
      <c r="BMW69" s="101"/>
      <c r="BMX69" s="133"/>
      <c r="BMY69" s="105"/>
      <c r="BMZ69" s="108">
        <f ca="1">$D$69*BNA56</f>
        <v>0.4830625321583995</v>
      </c>
      <c r="BNA69" s="101"/>
      <c r="BNB69" s="133"/>
      <c r="BNC69" s="105"/>
      <c r="BND69" s="108">
        <f ca="1">$D$69*BNE56</f>
        <v>1.105591046888599</v>
      </c>
      <c r="BNE69" s="101"/>
      <c r="BNF69" s="133"/>
      <c r="BNG69" s="105"/>
      <c r="BNH69" s="108">
        <f ca="1">$D$69*BNI56</f>
        <v>0.7104568700004964</v>
      </c>
      <c r="BNI69" s="101"/>
      <c r="BNJ69" s="133"/>
      <c r="BNK69" s="105"/>
      <c r="BNL69" s="108">
        <f ca="1">$D$69*BNM56</f>
        <v>0.26824391550482024</v>
      </c>
      <c r="BNM69" s="101"/>
      <c r="BNN69" s="133"/>
      <c r="BNO69" s="105"/>
      <c r="BNP69" s="108">
        <f ca="1">$D$69*BNQ56</f>
        <v>0.7630041246515129</v>
      </c>
      <c r="BNQ69" s="101"/>
      <c r="BNR69" s="133"/>
      <c r="BNS69" s="105"/>
      <c r="BNT69" s="108">
        <f ca="1">$D$69*BNU56</f>
        <v>-0.5341113278211167</v>
      </c>
      <c r="BNU69" s="101"/>
      <c r="BNV69" s="133"/>
      <c r="BNW69" s="105"/>
      <c r="BNX69" s="108">
        <f ca="1">$D$69*BNY56</f>
        <v>0.82162781635393567</v>
      </c>
      <c r="BNY69" s="101"/>
      <c r="BNZ69" s="133"/>
      <c r="BOA69" s="105"/>
      <c r="BOB69" s="108">
        <f ca="1">$D$69*BOC56</f>
        <v>-7.0572730760650307E-2</v>
      </c>
      <c r="BOC69" s="101"/>
      <c r="BOD69" s="133"/>
      <c r="BOE69" s="105"/>
      <c r="BOF69" s="108">
        <f ca="1">$D$69*BOG56</f>
        <v>0.2284137905566764</v>
      </c>
      <c r="BOG69" s="101"/>
      <c r="BOH69" s="133"/>
      <c r="BOI69" s="105"/>
      <c r="BOJ69" s="108">
        <f ca="1">$D$69*BOK56</f>
        <v>0.70735558362144801</v>
      </c>
      <c r="BOK69" s="101"/>
      <c r="BOL69" s="133"/>
      <c r="BOM69" s="105"/>
      <c r="BON69" s="108">
        <f ca="1">$D$69*BOO56</f>
        <v>0.43041975089669721</v>
      </c>
      <c r="BOO69" s="101"/>
      <c r="BOP69" s="133"/>
      <c r="BOQ69" s="105"/>
      <c r="BOR69" s="108">
        <f ca="1">$D$69*BOS56</f>
        <v>0.66924327329974709</v>
      </c>
      <c r="BOS69" s="101"/>
      <c r="BOT69" s="133"/>
      <c r="BOU69" s="105"/>
      <c r="BOV69" s="108">
        <f ca="1">$D$69*BOW56</f>
        <v>0.16247109419093231</v>
      </c>
      <c r="BOW69" s="101"/>
      <c r="BOX69" s="133"/>
      <c r="BOY69" s="105"/>
      <c r="BOZ69" s="108">
        <f ca="1">$D$69*BPA56</f>
        <v>0.45264877981421858</v>
      </c>
      <c r="BPA69" s="101"/>
      <c r="BPB69" s="133"/>
      <c r="BPC69" s="105"/>
      <c r="BPD69" s="108">
        <f ca="1">$D$69*BPE56</f>
        <v>0.4665183778525589</v>
      </c>
      <c r="BPE69" s="101"/>
      <c r="BPF69" s="133"/>
      <c r="BPG69" s="105"/>
      <c r="BPH69" s="108">
        <f ca="1">$D$69*BPI56</f>
        <v>0.49533784708063133</v>
      </c>
      <c r="BPI69" s="101"/>
      <c r="BPJ69" s="133"/>
      <c r="BPK69" s="105"/>
      <c r="BPL69" s="108">
        <f ca="1">$D$69*BPM56</f>
        <v>0.23701677320032433</v>
      </c>
      <c r="BPM69" s="101"/>
      <c r="BPN69" s="133"/>
      <c r="BPO69" s="105"/>
      <c r="BPP69" s="108">
        <f ca="1">$D$69*BPQ56</f>
        <v>0.34511729591090684</v>
      </c>
      <c r="BPQ69" s="101"/>
      <c r="BPR69" s="133"/>
      <c r="BPS69" s="105"/>
      <c r="BPT69" s="108">
        <f ca="1">$D$69*BPU56</f>
        <v>-0.14692662996055425</v>
      </c>
      <c r="BPU69" s="101"/>
      <c r="BPV69" s="133"/>
      <c r="BPW69" s="105"/>
      <c r="BPX69" s="108">
        <f ca="1">$D$69*BPY56</f>
        <v>0.45816416171792324</v>
      </c>
      <c r="BPY69" s="101"/>
      <c r="BPZ69" s="133"/>
      <c r="BQA69" s="105"/>
      <c r="BQB69" s="108">
        <f ca="1">$D$69*BQC56</f>
        <v>-0.14503916783506168</v>
      </c>
      <c r="BQC69" s="101"/>
      <c r="BQD69" s="133"/>
      <c r="BQE69" s="105"/>
      <c r="BQF69" s="108">
        <f ca="1">$D$69*BQG56</f>
        <v>8.3780877303334285E-3</v>
      </c>
      <c r="BQG69" s="101"/>
      <c r="BQH69" s="133"/>
      <c r="BQI69" s="105"/>
      <c r="BQJ69" s="108">
        <f ca="1">$D$69*BQK56</f>
        <v>0.68091036755618617</v>
      </c>
      <c r="BQK69" s="101"/>
      <c r="BQL69" s="133"/>
      <c r="BQM69" s="105"/>
      <c r="BQN69" s="108">
        <f ca="1">$D$69*BQO56</f>
        <v>0.84787081755243232</v>
      </c>
      <c r="BQO69" s="101"/>
      <c r="BQP69" s="133"/>
      <c r="BQQ69" s="105"/>
      <c r="BQR69" s="108">
        <f ca="1">$D$69*BQS56</f>
        <v>0.60391975636313688</v>
      </c>
      <c r="BQS69" s="101"/>
      <c r="BQT69" s="133"/>
      <c r="BQU69" s="105"/>
      <c r="BQV69" s="108">
        <f ca="1">$D$69*BQW56</f>
        <v>-0.76576926206180584</v>
      </c>
      <c r="BQW69" s="101"/>
      <c r="BQX69" s="133"/>
      <c r="BQY69" s="105"/>
      <c r="BQZ69" s="108">
        <f ca="1">$D$69*BRA56</f>
        <v>0.74383812233831581</v>
      </c>
      <c r="BRA69" s="101"/>
      <c r="BRB69" s="133"/>
      <c r="BRC69" s="105"/>
      <c r="BRD69" s="108">
        <f ca="1">$D$69*BRE56</f>
        <v>0.52998490807735932</v>
      </c>
      <c r="BRE69" s="101"/>
      <c r="BRF69" s="133"/>
      <c r="BRG69" s="105"/>
      <c r="BRH69" s="108">
        <f ca="1">$D$69*BRI56</f>
        <v>0.91359557400152569</v>
      </c>
      <c r="BRI69" s="101"/>
      <c r="BRJ69" s="133"/>
      <c r="BRK69" s="105"/>
      <c r="BRL69" s="108">
        <f ca="1">$D$69*BRM56</f>
        <v>0.4754717733043069</v>
      </c>
      <c r="BRM69" s="101"/>
      <c r="BRN69" s="133"/>
      <c r="BRO69" s="105"/>
      <c r="BRP69" s="108">
        <f ca="1">$D$69*BRQ56</f>
        <v>0.7835967903242762</v>
      </c>
      <c r="BRQ69" s="101"/>
      <c r="BRR69" s="133"/>
      <c r="BRS69" s="105"/>
      <c r="BRT69" s="108">
        <f ca="1">$D$69*BRU56</f>
        <v>0.11950089262034248</v>
      </c>
      <c r="BRU69" s="101"/>
      <c r="BRV69" s="133"/>
      <c r="BRW69" s="105"/>
      <c r="BRX69" s="108">
        <f ca="1">$D$69*BRY56</f>
        <v>0.8772685963271869</v>
      </c>
      <c r="BRY69" s="101"/>
      <c r="BRZ69" s="133"/>
      <c r="BSA69" s="105"/>
      <c r="BSB69" s="108">
        <f ca="1">$D$69*BSC56</f>
        <v>4.0615098681378574E-2</v>
      </c>
      <c r="BSC69" s="101"/>
      <c r="BSD69" s="133"/>
      <c r="BSE69" s="105"/>
      <c r="BSF69" s="108">
        <f ca="1">$D$69*BSG56</f>
        <v>0.2764319864891876</v>
      </c>
      <c r="BSG69" s="101"/>
      <c r="BSH69" s="133"/>
      <c r="BSI69" s="105"/>
      <c r="BSJ69" s="108">
        <f ca="1">$D$69*BSK56</f>
        <v>0.40073205618141544</v>
      </c>
      <c r="BSK69" s="101"/>
      <c r="BSL69" s="133"/>
      <c r="BSM69" s="105"/>
      <c r="BSN69" s="108">
        <f ca="1">$D$69*BSO56</f>
        <v>1.3985656703402169</v>
      </c>
      <c r="BSO69" s="101"/>
      <c r="BSP69" s="133"/>
      <c r="BSQ69" s="105"/>
      <c r="BSR69" s="108">
        <f ca="1">$D$69*BSS56</f>
        <v>0.71759756023544452</v>
      </c>
      <c r="BSS69" s="101"/>
      <c r="BST69" s="133"/>
      <c r="BSU69" s="105"/>
      <c r="BSV69" s="108">
        <f ca="1">$D$69*BSW56</f>
        <v>0.526633344230795</v>
      </c>
      <c r="BSW69" s="101"/>
      <c r="BSX69" s="133"/>
      <c r="BSY69" s="105"/>
      <c r="BSZ69" s="108">
        <f ca="1">$D$69*BTA56</f>
        <v>1.4838118224365184</v>
      </c>
      <c r="BTA69" s="101"/>
      <c r="BTB69" s="133"/>
      <c r="BTC69" s="105"/>
      <c r="BTD69" s="108">
        <f ca="1">$D$69*BTE56</f>
        <v>0.11477301281508234</v>
      </c>
      <c r="BTE69" s="101"/>
      <c r="BTF69" s="133"/>
      <c r="BTG69" s="105"/>
      <c r="BTH69" s="108">
        <f ca="1">$D$69*BTI56</f>
        <v>8.6006318360312223E-2</v>
      </c>
      <c r="BTI69" s="101"/>
      <c r="BTJ69" s="133"/>
      <c r="BTK69" s="105"/>
      <c r="BTL69" s="108">
        <f ca="1">$D$69*BTM56</f>
        <v>0.72599220335107317</v>
      </c>
      <c r="BTM69" s="101"/>
      <c r="BTN69" s="133"/>
      <c r="BTO69" s="105"/>
      <c r="BTP69" s="108">
        <f ca="1">$D$69*BTQ56</f>
        <v>0.46328245779455102</v>
      </c>
      <c r="BTQ69" s="101"/>
      <c r="BTR69" s="133"/>
      <c r="BTS69" s="105"/>
      <c r="BTT69" s="108">
        <f ca="1">$D$69*BTU56</f>
        <v>0.18747841873690604</v>
      </c>
      <c r="BTU69" s="101"/>
      <c r="BTV69" s="133"/>
      <c r="BTW69" s="105"/>
      <c r="BTX69" s="108">
        <f ca="1">$D$69*BTY56</f>
        <v>0.70037565117407397</v>
      </c>
      <c r="BTY69" s="101"/>
      <c r="BTZ69" s="133"/>
      <c r="BUA69" s="105"/>
      <c r="BUB69" s="108">
        <f ca="1">$D$69*BUC56</f>
        <v>0.99423467950079558</v>
      </c>
      <c r="BUC69" s="101"/>
      <c r="BUD69" s="133"/>
      <c r="BUE69" s="105"/>
      <c r="BUF69" s="108">
        <f ca="1">$D$69*BUG56</f>
        <v>0.65046156459135795</v>
      </c>
      <c r="BUG69" s="101"/>
      <c r="BUH69" s="133"/>
      <c r="BUI69" s="105"/>
      <c r="BUJ69" s="108">
        <f ca="1">$D$69*BUK56</f>
        <v>0.1468769758117949</v>
      </c>
      <c r="BUK69" s="101"/>
      <c r="BUL69" s="133"/>
      <c r="BUM69" s="105"/>
      <c r="BUN69" s="108">
        <f ca="1">$D$69*BUO56</f>
        <v>-0.20266172249927608</v>
      </c>
      <c r="BUO69" s="101"/>
      <c r="BUP69" s="133"/>
      <c r="BUQ69" s="105"/>
      <c r="BUR69" s="108">
        <f ca="1">$D$69*BUS56</f>
        <v>0.43652601206001229</v>
      </c>
      <c r="BUS69" s="101"/>
      <c r="BUT69" s="133"/>
      <c r="BUU69" s="105"/>
      <c r="BUV69" s="108">
        <f ca="1">$D$69*BUW56</f>
        <v>-0.13317848943959731</v>
      </c>
      <c r="BUW69" s="101"/>
      <c r="BUX69" s="133"/>
      <c r="BUY69" s="105"/>
      <c r="BUZ69" s="108">
        <f ca="1">$D$69*BVA56</f>
        <v>0.53531937001197372</v>
      </c>
      <c r="BVA69" s="101"/>
      <c r="BVB69" s="133"/>
      <c r="BVC69" s="105"/>
      <c r="BVD69" s="108">
        <f ca="1">$D$69*BVE56</f>
        <v>0.56490230084508508</v>
      </c>
      <c r="BVE69" s="101"/>
      <c r="BVF69" s="133"/>
      <c r="BVG69" s="105"/>
      <c r="BVH69" s="108">
        <f ca="1">$D$69*BVI56</f>
        <v>0.64495060068181664</v>
      </c>
      <c r="BVI69" s="101"/>
      <c r="BVJ69" s="133"/>
      <c r="BVK69" s="105"/>
      <c r="BVL69" s="108">
        <f ca="1">$D$69*BVM56</f>
        <v>0.84136672931914547</v>
      </c>
      <c r="BVM69" s="101"/>
      <c r="BVN69" s="133"/>
      <c r="BVO69" s="105"/>
      <c r="BVP69" s="108">
        <f ca="1">$D$69*BVQ56</f>
        <v>0.42482568852296909</v>
      </c>
      <c r="BVQ69" s="101"/>
      <c r="BVR69" s="133"/>
      <c r="BVS69" s="105"/>
      <c r="BVT69" s="108">
        <f ca="1">$D$69*BVU56</f>
        <v>1.1225495689821998</v>
      </c>
      <c r="BVU69" s="101"/>
      <c r="BVV69" s="133"/>
      <c r="BVW69" s="105"/>
      <c r="BVX69" s="108">
        <f ca="1">$D$69*BVY56</f>
        <v>0.77047017962831366</v>
      </c>
      <c r="BVY69" s="101"/>
      <c r="BVZ69" s="133"/>
      <c r="BWA69" s="105"/>
      <c r="BWB69" s="108">
        <f ca="1">$D$69*BWC56</f>
        <v>7.2719938889201169E-2</v>
      </c>
      <c r="BWC69" s="101"/>
      <c r="BWD69" s="133"/>
      <c r="BWE69" s="105"/>
      <c r="BWF69" s="108">
        <f ca="1">$D$69*BWG56</f>
        <v>0.2361940921891012</v>
      </c>
      <c r="BWG69" s="101"/>
      <c r="BWH69" s="133"/>
      <c r="BWI69" s="105"/>
      <c r="BWJ69" s="108">
        <f ca="1">$D$69*BWK56</f>
        <v>0.21030755567142739</v>
      </c>
      <c r="BWK69" s="101"/>
      <c r="BWL69" s="133"/>
      <c r="BWM69" s="105"/>
      <c r="BWN69" s="108">
        <f ca="1">$D$69*BWO56</f>
        <v>0.55332378996844023</v>
      </c>
      <c r="BWO69" s="101"/>
      <c r="BWP69" s="133"/>
      <c r="BWQ69" s="105"/>
      <c r="BWR69" s="108">
        <f ca="1">$D$69*BWS56</f>
        <v>-0.27593849619225674</v>
      </c>
      <c r="BWS69" s="101"/>
      <c r="BWT69" s="133"/>
      <c r="BWU69" s="105"/>
      <c r="BWV69" s="108">
        <f ca="1">$D$69*BWW56</f>
        <v>0.40983338496823518</v>
      </c>
      <c r="BWW69" s="101"/>
      <c r="BWX69" s="133"/>
      <c r="BWY69" s="105"/>
      <c r="BWZ69" s="108">
        <f ca="1">$D$69*BXA56</f>
        <v>0.18484073538260554</v>
      </c>
      <c r="BXA69" s="101"/>
      <c r="BXB69" s="133"/>
      <c r="BXC69" s="105"/>
      <c r="BXD69" s="108">
        <f ca="1">$D$69*BXE56</f>
        <v>0.83320546598550216</v>
      </c>
      <c r="BXE69" s="101"/>
      <c r="BXF69" s="133"/>
      <c r="BXG69" s="105"/>
      <c r="BXH69" s="108">
        <f ca="1">$D$69*BXI56</f>
        <v>0.34910542267890821</v>
      </c>
      <c r="BXI69" s="101"/>
      <c r="BXJ69" s="133"/>
      <c r="BXK69" s="105"/>
      <c r="BXL69" s="108">
        <f ca="1">$D$69*BXM56</f>
        <v>2.6762588378573118E-2</v>
      </c>
      <c r="BXM69" s="101"/>
      <c r="BXN69" s="133"/>
      <c r="BXO69" s="105"/>
      <c r="BXP69" s="108">
        <f ca="1">$D$69*BXQ56</f>
        <v>1.0860167800636158</v>
      </c>
      <c r="BXQ69" s="101"/>
      <c r="BXR69" s="133"/>
      <c r="BXS69" s="105"/>
      <c r="BXT69" s="108">
        <f ca="1">$D$69*BXU56</f>
        <v>0.33461593727086436</v>
      </c>
      <c r="BXU69" s="101"/>
      <c r="BXV69" s="133"/>
      <c r="BXW69" s="105"/>
      <c r="BXX69" s="108">
        <f ca="1">$D$69*BXY56</f>
        <v>0.65398963515619024</v>
      </c>
      <c r="BXY69" s="101"/>
      <c r="BXZ69" s="133"/>
      <c r="BYA69" s="105"/>
      <c r="BYB69" s="108">
        <f ca="1">$D$69*BYC56</f>
        <v>-0.19561641632384194</v>
      </c>
      <c r="BYC69" s="101"/>
      <c r="BYD69" s="133"/>
      <c r="BYE69" s="105"/>
      <c r="BYF69" s="108">
        <f ca="1">$D$69*BYG56</f>
        <v>0.91368451057792932</v>
      </c>
      <c r="BYG69" s="101"/>
      <c r="BYH69" s="133"/>
      <c r="BYI69" s="105"/>
      <c r="BYJ69" s="108">
        <f ca="1">$D$69*BYK56</f>
        <v>0.46095977559271839</v>
      </c>
      <c r="BYK69" s="101"/>
      <c r="BYL69" s="133"/>
      <c r="BYM69" s="105"/>
      <c r="BYN69" s="108">
        <f ca="1">$D$69*BYO56</f>
        <v>1.0344591460192198</v>
      </c>
      <c r="BYO69" s="101"/>
      <c r="BYP69" s="133"/>
      <c r="BYQ69" s="105"/>
      <c r="BYR69" s="108">
        <f ca="1">$D$69*BYS56</f>
        <v>0.69613780107799816</v>
      </c>
      <c r="BYS69" s="101"/>
      <c r="BYT69" s="133"/>
      <c r="BYU69" s="105"/>
      <c r="BYV69" s="108">
        <f ca="1">$D$69*BYW56</f>
        <v>0.55041795296243445</v>
      </c>
      <c r="BYW69" s="101"/>
      <c r="BYX69" s="133"/>
      <c r="BYY69" s="105"/>
      <c r="BYZ69" s="108">
        <f ca="1">$D$69*BZA56</f>
        <v>0.12109867038423759</v>
      </c>
      <c r="BZA69" s="101"/>
      <c r="BZB69" s="133"/>
      <c r="BZC69" s="105"/>
      <c r="BZD69" s="108">
        <f ca="1">$D$69*BZE56</f>
        <v>-0.23407295172142487</v>
      </c>
      <c r="BZE69" s="101"/>
      <c r="BZF69" s="133"/>
      <c r="BZG69" s="105"/>
      <c r="BZH69" s="108">
        <f ca="1">$D$69*BZI56</f>
        <v>0.35537880629385016</v>
      </c>
      <c r="BZI69" s="101"/>
      <c r="BZJ69" s="133"/>
      <c r="BZK69" s="105"/>
      <c r="BZL69" s="108">
        <f ca="1">$D$69*BZM56</f>
        <v>1.5504860637697169</v>
      </c>
      <c r="BZM69" s="101"/>
      <c r="BZN69" s="133"/>
      <c r="BZO69" s="105"/>
      <c r="BZP69" s="108">
        <f ca="1">$D$69*BZQ56</f>
        <v>-0.10321244432733583</v>
      </c>
      <c r="BZQ69" s="101"/>
      <c r="BZR69" s="133"/>
      <c r="BZS69" s="105"/>
      <c r="BZT69" s="108">
        <f ca="1">$D$69*BZU56</f>
        <v>0.62900174933272301</v>
      </c>
      <c r="BZU69" s="101"/>
      <c r="BZV69" s="133"/>
      <c r="BZW69" s="105"/>
      <c r="BZX69" s="108">
        <f ca="1">$D$69*BZY56</f>
        <v>0.38745195923306569</v>
      </c>
      <c r="BZY69" s="101"/>
      <c r="BZZ69" s="133"/>
      <c r="CAA69" s="105"/>
      <c r="CAB69" s="108">
        <f ca="1">$D$69*CAC56</f>
        <v>0.73613329359440494</v>
      </c>
      <c r="CAC69" s="101"/>
      <c r="CAD69" s="133"/>
      <c r="CAE69" s="105"/>
      <c r="CAF69" s="108">
        <f ca="1">$D$69*CAG56</f>
        <v>-0.2481709403821592</v>
      </c>
      <c r="CAG69" s="101"/>
      <c r="CAH69" s="133"/>
      <c r="CAI69" s="105"/>
      <c r="CAJ69" s="108">
        <f ca="1">$D$69*CAK56</f>
        <v>-0.10571136942203435</v>
      </c>
      <c r="CAK69" s="101"/>
      <c r="CAL69" s="133"/>
      <c r="CAM69" s="105"/>
      <c r="CAN69" s="108">
        <f ca="1">$D$69*CAO56</f>
        <v>1.0262669369666619</v>
      </c>
      <c r="CAO69" s="101"/>
      <c r="CAP69" s="133"/>
      <c r="CAQ69" s="105"/>
      <c r="CAR69" s="108">
        <f ca="1">$D$69*CAS56</f>
        <v>1.6149462928000468E-2</v>
      </c>
      <c r="CAS69" s="101"/>
      <c r="CAT69" s="133"/>
      <c r="CAU69" s="105"/>
      <c r="CAV69" s="108">
        <f ca="1">$D$69*CAW56</f>
        <v>0.95265415920584628</v>
      </c>
      <c r="CAW69" s="101"/>
      <c r="CAX69" s="133"/>
      <c r="CAY69" s="105"/>
      <c r="CAZ69" s="108">
        <f ca="1">$D$69*CBA56</f>
        <v>0.43531256318705713</v>
      </c>
      <c r="CBA69" s="101"/>
      <c r="CBB69" s="133"/>
      <c r="CBC69" s="105"/>
      <c r="CBD69" s="108">
        <f ca="1">$D$69*CBE56</f>
        <v>0.29386770574811061</v>
      </c>
      <c r="CBE69" s="101"/>
      <c r="CBF69" s="133"/>
      <c r="CBG69" s="105"/>
      <c r="CBH69" s="108">
        <f ca="1">$D$69*CBI56</f>
        <v>0.97526237239943769</v>
      </c>
      <c r="CBI69" s="101"/>
      <c r="CBJ69" s="133"/>
      <c r="CBK69" s="105"/>
      <c r="CBL69" s="108">
        <f ca="1">$D$69*CBM56</f>
        <v>1.0245703619876372</v>
      </c>
      <c r="CBM69" s="101"/>
      <c r="CBN69" s="133"/>
      <c r="CBO69" s="105"/>
      <c r="CBP69" s="108">
        <f ca="1">$D$69*CBQ56</f>
        <v>0.22227088604953341</v>
      </c>
      <c r="CBQ69" s="101"/>
      <c r="CBR69" s="133"/>
      <c r="CBS69" s="105"/>
      <c r="CBT69" s="108">
        <f ca="1">$D$69*CBU56</f>
        <v>0.96674978857274896</v>
      </c>
      <c r="CBU69" s="101"/>
      <c r="CBV69" s="133"/>
      <c r="CBW69" s="105"/>
      <c r="CBX69" s="108">
        <f ca="1">$D$69*CBY56</f>
        <v>1.1810692458213043</v>
      </c>
      <c r="CBY69" s="101"/>
      <c r="CBZ69" s="133"/>
      <c r="CCA69" s="105"/>
      <c r="CCB69" s="108">
        <f ca="1">$D$69*CCC56</f>
        <v>1.0714241432510536</v>
      </c>
      <c r="CCC69" s="101"/>
      <c r="CCD69" s="133"/>
      <c r="CCE69" s="105"/>
      <c r="CCF69" s="108">
        <f ca="1">$D$69*CCG56</f>
        <v>0.20555141474078489</v>
      </c>
      <c r="CCG69" s="101"/>
      <c r="CCH69" s="133"/>
      <c r="CCI69" s="105"/>
      <c r="CCJ69" s="108">
        <f ca="1">$D$69*CCK56</f>
        <v>6.3350407880784984E-2</v>
      </c>
      <c r="CCK69" s="101"/>
      <c r="CCL69" s="133"/>
      <c r="CCM69" s="105"/>
      <c r="CCN69" s="108">
        <f ca="1">$D$69*CCO56</f>
        <v>0.47995693472182666</v>
      </c>
      <c r="CCO69" s="101"/>
      <c r="CCP69" s="133"/>
      <c r="CCQ69" s="105"/>
      <c r="CCR69" s="108">
        <f ca="1">$D$69*CCS56</f>
        <v>-1.9973682246914877E-2</v>
      </c>
      <c r="CCS69" s="101"/>
      <c r="CCT69" s="133"/>
      <c r="CCU69" s="105"/>
      <c r="CCV69" s="108">
        <f ca="1">$D$69*CCW56</f>
        <v>1.0073392542388471</v>
      </c>
      <c r="CCW69" s="101"/>
      <c r="CCX69" s="133"/>
      <c r="CCY69" s="105"/>
      <c r="CCZ69" s="108">
        <f ca="1">$D$69*CDA56</f>
        <v>0.16510466735958026</v>
      </c>
      <c r="CDA69" s="101"/>
      <c r="CDB69" s="133"/>
      <c r="CDC69" s="105"/>
      <c r="CDD69" s="108">
        <f ca="1">$D$69*CDE56</f>
        <v>0.77036740022246897</v>
      </c>
      <c r="CDE69" s="101"/>
      <c r="CDF69" s="133"/>
      <c r="CDG69" s="105"/>
      <c r="CDH69" s="108">
        <f ca="1">$D$69*CDI56</f>
        <v>3.9561207303197572E-2</v>
      </c>
      <c r="CDI69" s="101"/>
      <c r="CDJ69" s="133"/>
      <c r="CDK69" s="105"/>
      <c r="CDL69" s="108">
        <f ca="1">$D$69*CDM56</f>
        <v>0.11935201227612979</v>
      </c>
      <c r="CDM69" s="101"/>
      <c r="CDN69" s="133"/>
      <c r="CDO69" s="105"/>
      <c r="CDP69" s="108">
        <f ca="1">$D$69*CDQ56</f>
        <v>0.9929768864912969</v>
      </c>
      <c r="CDQ69" s="101"/>
      <c r="CDR69" s="133"/>
      <c r="CDS69" s="105"/>
      <c r="CDT69" s="108">
        <f ca="1">$D$69*CDU56</f>
        <v>0.25035462051791435</v>
      </c>
      <c r="CDU69" s="101"/>
      <c r="CDV69" s="133"/>
      <c r="CDW69" s="105"/>
      <c r="CDX69" s="108">
        <f ca="1">$D$69*CDY56</f>
        <v>-0.48945486639458058</v>
      </c>
      <c r="CDY69" s="101"/>
      <c r="CDZ69" s="133"/>
      <c r="CEA69" s="105"/>
      <c r="CEB69" s="108">
        <f ca="1">$D$69*CEC56</f>
        <v>0.60453100573331997</v>
      </c>
      <c r="CEC69" s="101"/>
      <c r="CED69" s="133"/>
      <c r="CEE69" s="105"/>
      <c r="CEF69" s="108">
        <f ca="1">$D$69*CEG56</f>
        <v>0.51493435650181907</v>
      </c>
      <c r="CEG69" s="101"/>
      <c r="CEH69" s="133"/>
      <c r="CEI69" s="105"/>
      <c r="CEJ69" s="108">
        <f ca="1">$D$69*CEK56</f>
        <v>0.64882430760197574</v>
      </c>
      <c r="CEK69" s="101"/>
      <c r="CEL69" s="133"/>
      <c r="CEM69" s="105"/>
      <c r="CEN69" s="108">
        <f ca="1">$D$69*CEO56</f>
        <v>2.4670073777107089E-3</v>
      </c>
      <c r="CEO69" s="101"/>
      <c r="CEP69" s="133"/>
      <c r="CEQ69" s="105"/>
      <c r="CER69" s="108">
        <f ca="1">$D$69*CES56</f>
        <v>0.87635021330773133</v>
      </c>
      <c r="CES69" s="101"/>
      <c r="CET69" s="133"/>
      <c r="CEU69" s="105"/>
      <c r="CEV69" s="108">
        <f ca="1">$D$69*CEW56</f>
        <v>-0.44572494921404093</v>
      </c>
      <c r="CEW69" s="101"/>
      <c r="CEX69" s="133"/>
      <c r="CEY69" s="105"/>
      <c r="CEZ69" s="108">
        <f ca="1">$D$69*CFA56</f>
        <v>4.860687522141191E-2</v>
      </c>
      <c r="CFA69" s="101"/>
      <c r="CFB69" s="133"/>
      <c r="CFC69" s="105"/>
      <c r="CFD69" s="108">
        <f ca="1">$D$69*CFE56</f>
        <v>2.5323124425928943E-3</v>
      </c>
      <c r="CFE69" s="101"/>
      <c r="CFF69" s="133"/>
      <c r="CFG69" s="105"/>
      <c r="CFH69" s="108">
        <f ca="1">$D$69*CFI56</f>
        <v>-6.6761298260324869E-2</v>
      </c>
      <c r="CFI69" s="101"/>
      <c r="CFJ69" s="133"/>
      <c r="CFK69" s="105"/>
      <c r="CFL69" s="108">
        <f ca="1">$D$69*CFM56</f>
        <v>0.28173358428335193</v>
      </c>
      <c r="CFM69" s="101"/>
      <c r="CFN69" s="133"/>
      <c r="CFO69" s="105"/>
      <c r="CFP69" s="108">
        <f ca="1">$D$69*CFQ56</f>
        <v>0.50776633474601185</v>
      </c>
      <c r="CFQ69" s="101"/>
      <c r="CFR69" s="133"/>
      <c r="CFS69" s="105"/>
      <c r="CFT69" s="108">
        <f ca="1">$D$69*CFU56</f>
        <v>0.6296596015922229</v>
      </c>
      <c r="CFU69" s="101"/>
      <c r="CFV69" s="133"/>
      <c r="CFW69" s="105"/>
      <c r="CFX69" s="108">
        <f ca="1">$D$69*CFY56</f>
        <v>0.72205649687685924</v>
      </c>
      <c r="CFY69" s="101"/>
      <c r="CFZ69" s="133"/>
      <c r="CGA69" s="105"/>
      <c r="CGB69" s="108">
        <f ca="1">$D$69*CGC56</f>
        <v>-0.68289222256093485</v>
      </c>
      <c r="CGC69" s="101"/>
      <c r="CGD69" s="133"/>
      <c r="CGE69" s="105"/>
      <c r="CGF69" s="108">
        <f ca="1">$D$69*CGG56</f>
        <v>1.2327456850132579</v>
      </c>
      <c r="CGG69" s="101"/>
      <c r="CGH69" s="133"/>
      <c r="CGI69" s="105"/>
      <c r="CGJ69" s="108">
        <f ca="1">$D$69*CGK56</f>
        <v>1.1425170654171539</v>
      </c>
      <c r="CGK69" s="101"/>
      <c r="CGL69" s="133"/>
      <c r="CGM69" s="105"/>
      <c r="CGN69" s="108">
        <f ca="1">$D$69*CGO56</f>
        <v>0.79463884680616115</v>
      </c>
      <c r="CGO69" s="101"/>
      <c r="CGP69" s="133"/>
      <c r="CGQ69" s="105"/>
      <c r="CGR69" s="108">
        <f ca="1">$D$69*CGS56</f>
        <v>0.65855034699087245</v>
      </c>
      <c r="CGS69" s="101"/>
      <c r="CGT69" s="133"/>
      <c r="CGU69" s="105"/>
      <c r="CGV69" s="108">
        <f ca="1">$D$69*CGW56</f>
        <v>0.94762109900746194</v>
      </c>
      <c r="CGW69" s="101"/>
      <c r="CGX69" s="133"/>
      <c r="CGY69" s="105"/>
      <c r="CGZ69" s="108">
        <f ca="1">$D$69*CHA56</f>
        <v>-5.053691416470335E-2</v>
      </c>
      <c r="CHA69" s="101"/>
      <c r="CHB69" s="133"/>
      <c r="CHC69" s="105"/>
      <c r="CHD69" s="108">
        <f ca="1">$D$69*CHE56</f>
        <v>-0.2597047560279247</v>
      </c>
      <c r="CHE69" s="101"/>
      <c r="CHF69" s="133"/>
      <c r="CHG69" s="105"/>
      <c r="CHH69" s="108">
        <f ca="1">$D$69*CHI56</f>
        <v>7.7703536473447299E-2</v>
      </c>
      <c r="CHI69" s="101"/>
      <c r="CHJ69" s="133"/>
      <c r="CHK69" s="105"/>
      <c r="CHL69" s="108">
        <f ca="1">$D$69*CHM56</f>
        <v>0.67175472896620325</v>
      </c>
      <c r="CHM69" s="101"/>
      <c r="CHN69" s="133"/>
      <c r="CHO69" s="105"/>
      <c r="CHP69" s="108">
        <f ca="1">$D$69*CHQ56</f>
        <v>7.976207760924478E-2</v>
      </c>
      <c r="CHQ69" s="101"/>
      <c r="CHR69" s="133"/>
      <c r="CHS69" s="105"/>
      <c r="CHT69" s="108">
        <f ca="1">$D$69*CHU56</f>
        <v>0.67623334008944302</v>
      </c>
      <c r="CHU69" s="101"/>
      <c r="CHV69" s="133"/>
      <c r="CHW69" s="105"/>
      <c r="CHX69" s="108">
        <f ca="1">$D$69*CHY56</f>
        <v>0.52236699090151817</v>
      </c>
      <c r="CHY69" s="101"/>
      <c r="CHZ69" s="133"/>
      <c r="CIA69" s="105"/>
      <c r="CIB69" s="108">
        <f ca="1">$D$69*CIC56</f>
        <v>0.14739857617436386</v>
      </c>
      <c r="CIC69" s="101"/>
      <c r="CID69" s="133"/>
      <c r="CIE69" s="105"/>
      <c r="CIF69" s="108">
        <f ca="1">$D$69*CIG56</f>
        <v>0.74503126537929942</v>
      </c>
      <c r="CIG69" s="101"/>
      <c r="CIH69" s="133"/>
      <c r="CII69" s="105"/>
      <c r="CIJ69" s="108">
        <f ca="1">$D$69*CIK56</f>
        <v>0.55711659099361444</v>
      </c>
      <c r="CIK69" s="101"/>
      <c r="CIL69" s="133"/>
      <c r="CIM69" s="105"/>
      <c r="CIN69" s="108">
        <f ca="1">$D$69*CIO56</f>
        <v>1.0422033776794057</v>
      </c>
      <c r="CIO69" s="101"/>
      <c r="CIP69" s="133"/>
      <c r="CIQ69" s="105"/>
      <c r="CIR69" s="108">
        <f ca="1">$D$69*CIS56</f>
        <v>0.51205694148789949</v>
      </c>
      <c r="CIS69" s="101"/>
      <c r="CIT69" s="133"/>
      <c r="CIU69" s="105"/>
      <c r="CIV69" s="108">
        <f ca="1">$D$69*CIW56</f>
        <v>0.99621016277598917</v>
      </c>
      <c r="CIW69" s="101"/>
      <c r="CIX69" s="133"/>
      <c r="CIY69" s="105"/>
      <c r="CIZ69" s="108">
        <f ca="1">$D$69*CJA56</f>
        <v>0.14340154054238394</v>
      </c>
      <c r="CJA69" s="101"/>
      <c r="CJB69" s="133"/>
      <c r="CJC69" s="105"/>
      <c r="CJD69" s="108">
        <f ca="1">$D$69*CJE56</f>
        <v>0.37717668154227069</v>
      </c>
      <c r="CJE69" s="101"/>
      <c r="CJF69" s="133"/>
      <c r="CJG69" s="105"/>
      <c r="CJH69" s="108">
        <f ca="1">$D$69*CJI56</f>
        <v>0.47475887169872855</v>
      </c>
      <c r="CJI69" s="101"/>
      <c r="CJJ69" s="133"/>
      <c r="CJK69" s="105"/>
      <c r="CJL69" s="108">
        <f ca="1">$D$69*CJM56</f>
        <v>0.20463300667701964</v>
      </c>
      <c r="CJM69" s="101"/>
      <c r="CJN69" s="133"/>
      <c r="CJO69" s="105"/>
      <c r="CJP69" s="108">
        <f ca="1">$D$69*CJQ56</f>
        <v>0.69145841006909359</v>
      </c>
      <c r="CJQ69" s="101"/>
      <c r="CJR69" s="133"/>
      <c r="CJS69" s="105"/>
      <c r="CJT69" s="108">
        <f ca="1">$D$69*CJU56</f>
        <v>1.2756168338519949</v>
      </c>
      <c r="CJU69" s="101"/>
      <c r="CJV69" s="133"/>
      <c r="CJW69" s="105"/>
      <c r="CJX69" s="108">
        <f ca="1">$D$69*CJY56</f>
        <v>0.67519856380313736</v>
      </c>
      <c r="CJY69" s="101"/>
      <c r="CJZ69" s="133"/>
      <c r="CKA69" s="105"/>
      <c r="CKB69" s="108">
        <f ca="1">$D$69*CKC56</f>
        <v>0.94613256191219464</v>
      </c>
      <c r="CKC69" s="101"/>
      <c r="CKD69" s="133"/>
      <c r="CKE69" s="105"/>
      <c r="CKF69" s="108">
        <f ca="1">$D$69*CKG56</f>
        <v>0.81512487370673192</v>
      </c>
      <c r="CKG69" s="101"/>
      <c r="CKH69" s="133"/>
      <c r="CKI69" s="105"/>
      <c r="CKJ69" s="108">
        <f ca="1">$D$69*CKK56</f>
        <v>1.1852150376309871</v>
      </c>
      <c r="CKK69" s="101"/>
      <c r="CKL69" s="133"/>
      <c r="CKM69" s="105"/>
      <c r="CKN69" s="108">
        <f ca="1">$D$69*CKO56</f>
        <v>0.34813535809602963</v>
      </c>
      <c r="CKO69" s="101"/>
      <c r="CKP69" s="133"/>
      <c r="CKQ69" s="105"/>
      <c r="CKR69" s="108">
        <f ca="1">$D$69*CKS56</f>
        <v>1.1139796874926344</v>
      </c>
      <c r="CKS69" s="101"/>
      <c r="CKT69" s="133"/>
      <c r="CKU69" s="105"/>
      <c r="CKV69" s="108">
        <f ca="1">$D$69*CKW56</f>
        <v>0.53957935827769854</v>
      </c>
      <c r="CKW69" s="101"/>
      <c r="CKX69" s="133"/>
      <c r="CKY69" s="105"/>
      <c r="CKZ69" s="108">
        <f ca="1">$D$69*CLA56</f>
        <v>1.2766566298523334</v>
      </c>
      <c r="CLA69" s="101"/>
      <c r="CLB69" s="133"/>
      <c r="CLC69" s="105"/>
      <c r="CLD69" s="108">
        <f ca="1">$D$69*CLE56</f>
        <v>0.19118127295465881</v>
      </c>
      <c r="CLE69" s="101"/>
      <c r="CLF69" s="133"/>
      <c r="CLG69" s="105"/>
      <c r="CLH69" s="108">
        <f ca="1">$D$69*CLI56</f>
        <v>0.36255396349410041</v>
      </c>
      <c r="CLI69" s="101"/>
      <c r="CLJ69" s="133"/>
      <c r="CLK69" s="105"/>
      <c r="CLL69" s="108">
        <f ca="1">$D$69*CLM56</f>
        <v>1.0509077750456213</v>
      </c>
      <c r="CLM69" s="101"/>
      <c r="CLN69" s="133"/>
      <c r="CLO69" s="105"/>
      <c r="CLP69" s="108">
        <f ca="1">$D$69*CLQ56</f>
        <v>3.5762709041347145E-2</v>
      </c>
      <c r="CLQ69" s="101"/>
      <c r="CLR69" s="133"/>
      <c r="CLS69" s="105"/>
      <c r="CLT69" s="108">
        <f ca="1">$D$69*CLU56</f>
        <v>1.0974846984335531</v>
      </c>
      <c r="CLU69" s="101"/>
      <c r="CLV69" s="133"/>
      <c r="CLW69" s="105"/>
      <c r="CLX69" s="108">
        <f ca="1">$D$69*CLY56</f>
        <v>0.84120738482995683</v>
      </c>
      <c r="CLY69" s="101"/>
      <c r="CLZ69" s="133"/>
      <c r="CMA69" s="105"/>
      <c r="CMB69" s="108">
        <f ca="1">$D$69*CMC56</f>
        <v>0.74831451276463412</v>
      </c>
      <c r="CMC69" s="101"/>
      <c r="CMD69" s="133"/>
      <c r="CME69" s="105"/>
      <c r="CMF69" s="108">
        <f ca="1">$D$69*CMG56</f>
        <v>0.63725086736577852</v>
      </c>
      <c r="CMG69" s="101"/>
      <c r="CMH69" s="133"/>
      <c r="CMI69" s="105"/>
      <c r="CMJ69" s="108">
        <f ca="1">$D$69*CMK56</f>
        <v>0.422278113914765</v>
      </c>
      <c r="CMK69" s="101"/>
      <c r="CML69" s="133"/>
      <c r="CMM69" s="105"/>
      <c r="CMN69" s="108">
        <f ca="1">$D$69*CMO56</f>
        <v>0.78728035292245235</v>
      </c>
      <c r="CMO69" s="101"/>
      <c r="CMP69" s="133"/>
      <c r="CMQ69" s="105"/>
      <c r="CMR69" s="108">
        <f ca="1">$D$69*CMS56</f>
        <v>0.92131911737584593</v>
      </c>
      <c r="CMS69" s="101"/>
      <c r="CMT69" s="133"/>
      <c r="CMU69" s="105"/>
      <c r="CMV69" s="108">
        <f ca="1">$D$69*CMW56</f>
        <v>9.9788947666250322E-2</v>
      </c>
      <c r="CMW69" s="101"/>
      <c r="CMX69" s="133"/>
      <c r="CMY69" s="105"/>
      <c r="CMZ69" s="108">
        <f ca="1">$D$69*CNA56</f>
        <v>-3.9145026730210614E-2</v>
      </c>
      <c r="CNA69" s="101"/>
      <c r="CNB69" s="133"/>
      <c r="CNC69" s="105"/>
      <c r="CND69" s="108">
        <f ca="1">$D$69*CNE56</f>
        <v>0.35319197448099937</v>
      </c>
      <c r="CNE69" s="101"/>
      <c r="CNF69" s="133"/>
      <c r="CNG69" s="105"/>
      <c r="CNH69" s="108">
        <f ca="1">$D$69*CNI56</f>
        <v>-0.13388898234560209</v>
      </c>
      <c r="CNI69" s="101"/>
      <c r="CNJ69" s="133"/>
      <c r="CNK69" s="105"/>
      <c r="CNL69" s="108">
        <f ca="1">$D$69*CNM56</f>
        <v>4.1067385933765702E-2</v>
      </c>
      <c r="CNM69" s="101"/>
      <c r="CNN69" s="133"/>
      <c r="CNO69" s="105"/>
      <c r="CNP69" s="108">
        <f ca="1">$D$69*CNQ56</f>
        <v>1.526848050201147</v>
      </c>
      <c r="CNQ69" s="101"/>
      <c r="CNR69" s="133"/>
      <c r="CNS69" s="105"/>
      <c r="CNT69" s="108">
        <f ca="1">$D$69*CNU56</f>
        <v>0.4422934149943003</v>
      </c>
      <c r="CNU69" s="101"/>
      <c r="CNV69" s="133"/>
      <c r="CNW69" s="105"/>
      <c r="CNX69" s="108">
        <f ca="1">$D$69*CNY56</f>
        <v>0.96385706699478013</v>
      </c>
      <c r="CNY69" s="101"/>
      <c r="CNZ69" s="133"/>
      <c r="COA69" s="105"/>
      <c r="COB69" s="108">
        <f ca="1">$D$69*COC56</f>
        <v>-0.13473302535462697</v>
      </c>
      <c r="COC69" s="101"/>
      <c r="COD69" s="133"/>
      <c r="COE69" s="105"/>
      <c r="COF69" s="108">
        <f ca="1">$D$69*COG56</f>
        <v>0.51082014582038371</v>
      </c>
      <c r="COG69" s="101"/>
      <c r="COH69" s="133"/>
      <c r="COI69" s="105"/>
      <c r="COJ69" s="108">
        <f ca="1">$D$69*COK56</f>
        <v>-0.21878663904425782</v>
      </c>
      <c r="COK69" s="101"/>
      <c r="COL69" s="133"/>
      <c r="COM69" s="105"/>
      <c r="CON69" s="108">
        <f ca="1">$D$69*COO56</f>
        <v>0.63822433261214051</v>
      </c>
      <c r="COO69" s="101"/>
      <c r="COP69" s="133"/>
      <c r="COQ69" s="105"/>
      <c r="COR69" s="108">
        <f ca="1">$D$69*COS56</f>
        <v>-0.11876652178495986</v>
      </c>
      <c r="COS69" s="101"/>
      <c r="COT69" s="133"/>
      <c r="COU69" s="105"/>
      <c r="COV69" s="108">
        <f ca="1">$D$69*COW56</f>
        <v>0.69543723958309833</v>
      </c>
      <c r="COW69" s="101"/>
      <c r="COX69" s="133"/>
      <c r="COY69" s="105"/>
      <c r="COZ69" s="108">
        <f ca="1">$D$69*CPA56</f>
        <v>0.72163393122995079</v>
      </c>
      <c r="CPA69" s="101"/>
      <c r="CPB69" s="133"/>
      <c r="CPC69" s="105"/>
      <c r="CPD69" s="108">
        <f ca="1">$D$69*CPE56</f>
        <v>0.11144052792231542</v>
      </c>
      <c r="CPE69" s="101"/>
      <c r="CPF69" s="133"/>
      <c r="CPG69" s="105"/>
      <c r="CPH69" s="108">
        <f ca="1">$D$69*CPI56</f>
        <v>0.41902433505855491</v>
      </c>
      <c r="CPI69" s="101"/>
      <c r="CPJ69" s="133"/>
      <c r="CPK69" s="105"/>
      <c r="CPL69" s="108">
        <f ca="1">$D$69*CPM56</f>
        <v>0.53153853618490943</v>
      </c>
      <c r="CPM69" s="101"/>
      <c r="CPN69" s="133"/>
      <c r="CPO69" s="105"/>
      <c r="CPP69" s="108">
        <f ca="1">$D$69*CPQ56</f>
        <v>0.26108975197080359</v>
      </c>
      <c r="CPQ69" s="101"/>
      <c r="CPR69" s="133"/>
      <c r="CPS69" s="105"/>
      <c r="CPT69" s="108">
        <f ca="1">$D$69*CPU56</f>
        <v>0.47005180535983987</v>
      </c>
      <c r="CPU69" s="101"/>
      <c r="CPV69" s="133"/>
      <c r="CPW69" s="105"/>
      <c r="CPX69" s="108">
        <f ca="1">$D$69*CPY56</f>
        <v>0.71270926666811807</v>
      </c>
      <c r="CPY69" s="101"/>
      <c r="CPZ69" s="133"/>
      <c r="CQA69" s="105"/>
      <c r="CQB69" s="108">
        <f ca="1">$D$69*CQC56</f>
        <v>1.0763230545644447</v>
      </c>
      <c r="CQC69" s="101"/>
      <c r="CQD69" s="133"/>
      <c r="CQE69" s="105"/>
      <c r="CQF69" s="108">
        <f ca="1">$D$69*CQG56</f>
        <v>0.99453189186373558</v>
      </c>
      <c r="CQG69" s="101"/>
      <c r="CQH69" s="133"/>
      <c r="CQI69" s="105"/>
      <c r="CQJ69" s="108">
        <f ca="1">$D$69*CQK56</f>
        <v>0.6118580631303957</v>
      </c>
      <c r="CQK69" s="101"/>
      <c r="CQL69" s="133"/>
      <c r="CQM69" s="105"/>
      <c r="CQN69" s="108">
        <f ca="1">$D$69*CQO56</f>
        <v>0.13161785458032479</v>
      </c>
      <c r="CQO69" s="101"/>
      <c r="CQP69" s="133"/>
      <c r="CQQ69" s="105"/>
      <c r="CQR69" s="108">
        <f ca="1">$D$69*CQS56</f>
        <v>1.0262606830758974</v>
      </c>
      <c r="CQS69" s="101"/>
      <c r="CQT69" s="133"/>
      <c r="CQU69" s="105"/>
      <c r="CQV69" s="108">
        <f ca="1">$D$69*CQW56</f>
        <v>0.61345251435597647</v>
      </c>
      <c r="CQW69" s="101"/>
      <c r="CQX69" s="133"/>
      <c r="CQY69" s="105"/>
      <c r="CQZ69" s="108">
        <f ca="1">$D$69*CRA56</f>
        <v>0.94711688891744861</v>
      </c>
      <c r="CRA69" s="101"/>
      <c r="CRB69" s="133"/>
      <c r="CRC69" s="105"/>
      <c r="CRD69" s="108">
        <f ca="1">$D$69*CRE56</f>
        <v>-0.25356623256498562</v>
      </c>
      <c r="CRE69" s="101"/>
      <c r="CRF69" s="133"/>
      <c r="CRG69" s="105"/>
      <c r="CRH69" s="108">
        <f ca="1">$D$69*CRI56</f>
        <v>-0.57719962846577444</v>
      </c>
      <c r="CRI69" s="101"/>
      <c r="CRJ69" s="133"/>
      <c r="CRK69" s="105"/>
      <c r="CRL69" s="108">
        <f ca="1">$D$69*CRM56</f>
        <v>1.1106475991736604</v>
      </c>
      <c r="CRM69" s="101"/>
      <c r="CRN69" s="133"/>
      <c r="CRO69" s="105"/>
      <c r="CRP69" s="108">
        <f ca="1">$D$69*CRQ56</f>
        <v>0.6940536302168504</v>
      </c>
      <c r="CRQ69" s="101"/>
      <c r="CRR69" s="133"/>
      <c r="CRS69" s="105"/>
      <c r="CRT69" s="108">
        <f ca="1">$D$69*CRU56</f>
        <v>0.96565093440213023</v>
      </c>
      <c r="CRU69" s="101"/>
      <c r="CRV69" s="133"/>
      <c r="CRW69" s="105"/>
      <c r="CRX69" s="108">
        <f ca="1">$D$69*CRY56</f>
        <v>0.85993306167840522</v>
      </c>
      <c r="CRY69" s="101"/>
      <c r="CRZ69" s="133"/>
      <c r="CSA69" s="105"/>
      <c r="CSB69" s="108">
        <f ca="1">$D$69*CSC56</f>
        <v>0.54635754952381876</v>
      </c>
      <c r="CSC69" s="101"/>
      <c r="CSD69" s="133"/>
      <c r="CSE69" s="105"/>
      <c r="CSF69" s="108">
        <f ca="1">$D$69*CSG56</f>
        <v>0.46347341491600696</v>
      </c>
      <c r="CSG69" s="101"/>
      <c r="CSH69" s="133"/>
      <c r="CSI69" s="105"/>
      <c r="CSJ69" s="108">
        <f ca="1">$D$69*CSK56</f>
        <v>0.51118306390274826</v>
      </c>
      <c r="CSK69" s="101"/>
      <c r="CSL69" s="133"/>
      <c r="CSM69" s="105"/>
      <c r="CSN69" s="108">
        <f ca="1">$D$69*CSO56</f>
        <v>0.53442329191673976</v>
      </c>
      <c r="CSO69" s="101"/>
      <c r="CSP69" s="133"/>
      <c r="CSQ69" s="105"/>
      <c r="CSR69" s="108">
        <f ca="1">$D$69*CSS56</f>
        <v>0.22853436489891069</v>
      </c>
      <c r="CSS69" s="101"/>
      <c r="CST69" s="133"/>
      <c r="CSU69" s="105"/>
      <c r="CSV69" s="108">
        <f ca="1">$D$69*CSW56</f>
        <v>0.82377132390900987</v>
      </c>
      <c r="CSW69" s="101"/>
      <c r="CSX69" s="133"/>
      <c r="CSY69" s="105"/>
      <c r="CSZ69" s="108">
        <f ca="1">$D$69*CTA56</f>
        <v>0.51788268544762928</v>
      </c>
      <c r="CTA69" s="101"/>
      <c r="CTB69" s="133"/>
      <c r="CTC69" s="105"/>
      <c r="CTD69" s="108">
        <f ca="1">$D$69*CTE56</f>
        <v>1.0529468937879349</v>
      </c>
      <c r="CTE69" s="101"/>
      <c r="CTF69" s="133"/>
      <c r="CTG69" s="105"/>
      <c r="CTH69" s="108">
        <f ca="1">$D$69*CTI56</f>
        <v>-0.4796766673711278</v>
      </c>
      <c r="CTI69" s="101"/>
      <c r="CTJ69" s="133"/>
      <c r="CTK69" s="105"/>
      <c r="CTL69" s="108">
        <f ca="1">$D$69*CTM56</f>
        <v>0.4787921511577482</v>
      </c>
      <c r="CTM69" s="101"/>
      <c r="CTN69" s="133"/>
      <c r="CTO69" s="105"/>
      <c r="CTP69" s="108">
        <f ca="1">$D$69*CTQ56</f>
        <v>0.88367843971590432</v>
      </c>
      <c r="CTQ69" s="101"/>
      <c r="CTR69" s="133"/>
      <c r="CTS69" s="105"/>
      <c r="CTT69" s="108">
        <f ca="1">$D$69*CTU56</f>
        <v>-0.43878629147239812</v>
      </c>
      <c r="CTU69" s="101"/>
      <c r="CTV69" s="133"/>
      <c r="CTW69" s="105"/>
      <c r="CTX69" s="108">
        <f ca="1">$D$69*CTY56</f>
        <v>1.0142529726552998</v>
      </c>
      <c r="CTY69" s="101"/>
      <c r="CTZ69" s="133"/>
      <c r="CUA69" s="105"/>
      <c r="CUB69" s="108">
        <f ca="1">$D$69*CUC56</f>
        <v>-0.11551692278272739</v>
      </c>
      <c r="CUC69" s="101"/>
      <c r="CUD69" s="133"/>
      <c r="CUE69" s="105"/>
      <c r="CUF69" s="108">
        <f ca="1">$D$69*CUG56</f>
        <v>0.67301507262932936</v>
      </c>
      <c r="CUG69" s="101"/>
      <c r="CUH69" s="133"/>
      <c r="CUI69" s="105"/>
      <c r="CUJ69" s="108">
        <f ca="1">$D$69*CUK56</f>
        <v>0.76412487659682993</v>
      </c>
      <c r="CUK69" s="101"/>
      <c r="CUL69" s="133"/>
      <c r="CUM69" s="105"/>
      <c r="CUN69" s="108">
        <f ca="1">$D$69*CUO56</f>
        <v>0.61940386844813589</v>
      </c>
      <c r="CUO69" s="101"/>
      <c r="CUP69" s="133"/>
      <c r="CUQ69" s="105"/>
      <c r="CUR69" s="108">
        <f ca="1">$D$69*CUS56</f>
        <v>0.26710153380412766</v>
      </c>
      <c r="CUS69" s="101"/>
      <c r="CUT69" s="133"/>
      <c r="CUU69" s="105"/>
      <c r="CUV69" s="108">
        <f ca="1">$D$69*CUW56</f>
        <v>0.49525217649430103</v>
      </c>
      <c r="CUW69" s="101"/>
      <c r="CUX69" s="133"/>
      <c r="CUY69" s="105"/>
      <c r="CUZ69" s="108">
        <f ca="1">$D$69*CVA56</f>
        <v>0.71206241962773953</v>
      </c>
      <c r="CVA69" s="101"/>
      <c r="CVB69" s="133"/>
      <c r="CVC69" s="105"/>
      <c r="CVD69" s="108">
        <f ca="1">$D$69*CVE56</f>
        <v>0.7994571744556298</v>
      </c>
      <c r="CVE69" s="101"/>
      <c r="CVF69" s="133"/>
      <c r="CVG69" s="105"/>
      <c r="CVH69" s="108">
        <f ca="1">$D$69*CVI56</f>
        <v>0.59787216442893198</v>
      </c>
      <c r="CVI69" s="101"/>
      <c r="CVJ69" s="133"/>
      <c r="CVK69" s="105"/>
      <c r="CVL69" s="108">
        <f ca="1">$D$69*CVM56</f>
        <v>0.79282934188992382</v>
      </c>
      <c r="CVM69" s="101"/>
      <c r="CVN69" s="133"/>
      <c r="CVO69" s="105"/>
      <c r="CVP69" s="108">
        <f ca="1">$D$69*CVQ56</f>
        <v>0.61080811021830561</v>
      </c>
      <c r="CVQ69" s="101"/>
      <c r="CVR69" s="133"/>
      <c r="CVS69" s="105"/>
      <c r="CVT69" s="108">
        <f ca="1">$D$69*CVU56</f>
        <v>-0.22323670931260037</v>
      </c>
      <c r="CVU69" s="101"/>
      <c r="CVV69" s="133"/>
      <c r="CVW69" s="105"/>
      <c r="CVX69" s="108">
        <f ca="1">$D$69*CVY56</f>
        <v>1.3316927558183522</v>
      </c>
      <c r="CVY69" s="101"/>
      <c r="CVZ69" s="133"/>
      <c r="CWA69" s="105"/>
      <c r="CWB69" s="108">
        <f ca="1">$D$69*CWC56</f>
        <v>0.89672756119543706</v>
      </c>
      <c r="CWC69" s="101"/>
      <c r="CWD69" s="133"/>
      <c r="CWE69" s="105"/>
      <c r="CWF69" s="108">
        <f ca="1">$D$69*CWG56</f>
        <v>0.40297997666646879</v>
      </c>
      <c r="CWG69" s="101"/>
      <c r="CWH69" s="133"/>
      <c r="CWI69" s="105"/>
      <c r="CWJ69" s="108">
        <f ca="1">$D$69*CWK56</f>
        <v>0.24966448643220349</v>
      </c>
      <c r="CWK69" s="101"/>
      <c r="CWL69" s="133"/>
      <c r="CWM69" s="105"/>
      <c r="CWN69" s="108">
        <f ca="1">$D$69*CWO56</f>
        <v>0.69397021047285912</v>
      </c>
      <c r="CWO69" s="101"/>
      <c r="CWP69" s="133"/>
      <c r="CWQ69" s="105"/>
      <c r="CWR69" s="108">
        <f ca="1">$D$69*CWS56</f>
        <v>0.79865271941845473</v>
      </c>
      <c r="CWS69" s="101"/>
      <c r="CWT69" s="133"/>
      <c r="CWU69" s="105"/>
      <c r="CWV69" s="108">
        <f ca="1">$D$69*CWW56</f>
        <v>0.53571900976054376</v>
      </c>
      <c r="CWW69" s="101"/>
      <c r="CWX69" s="133"/>
      <c r="CWY69" s="105"/>
      <c r="CWZ69" s="108">
        <f ca="1">$D$69*CXA56</f>
        <v>0.32669583545837533</v>
      </c>
      <c r="CXA69" s="101"/>
      <c r="CXB69" s="133"/>
      <c r="CXC69" s="105"/>
      <c r="CXD69" s="108">
        <f ca="1">$D$69*CXE56</f>
        <v>0.43649130893555993</v>
      </c>
      <c r="CXE69" s="101"/>
      <c r="CXF69" s="133"/>
      <c r="CXG69" s="105"/>
      <c r="CXH69" s="108">
        <f ca="1">$D$69*CXI56</f>
        <v>0.60718996986937535</v>
      </c>
      <c r="CXI69" s="101"/>
      <c r="CXJ69" s="133"/>
      <c r="CXK69" s="105"/>
      <c r="CXL69" s="108">
        <f ca="1">$D$69*CXM56</f>
        <v>0.42566246992558449</v>
      </c>
      <c r="CXM69" s="101"/>
      <c r="CXN69" s="133"/>
      <c r="CXO69" s="105"/>
      <c r="CXP69" s="108">
        <f ca="1">$D$69*CXQ56</f>
        <v>-9.5093191542169109E-2</v>
      </c>
      <c r="CXQ69" s="101"/>
      <c r="CXR69" s="133"/>
      <c r="CXS69" s="105"/>
      <c r="CXT69" s="108">
        <f ca="1">$D$69*CXU56</f>
        <v>0.44509467658082474</v>
      </c>
      <c r="CXU69" s="101"/>
      <c r="CXV69" s="133"/>
      <c r="CXW69" s="105"/>
      <c r="CXX69" s="108">
        <f ca="1">$D$69*CXY56</f>
        <v>-3.6855906433378181E-2</v>
      </c>
      <c r="CXY69" s="101"/>
      <c r="CXZ69" s="133"/>
      <c r="CYA69" s="105"/>
      <c r="CYB69" s="108">
        <f ca="1">$D$69*CYC56</f>
        <v>0.78457852375720294</v>
      </c>
      <c r="CYC69" s="101"/>
      <c r="CYD69" s="133"/>
      <c r="CYE69" s="105"/>
      <c r="CYF69" s="108">
        <f ca="1">$D$69*CYG56</f>
        <v>0.48123745958795183</v>
      </c>
      <c r="CYG69" s="101"/>
      <c r="CYH69" s="133"/>
      <c r="CYI69" s="105"/>
      <c r="CYJ69" s="108">
        <f ca="1">$D$69*CYK56</f>
        <v>0.45279933640394082</v>
      </c>
      <c r="CYK69" s="101"/>
      <c r="CYL69" s="133"/>
      <c r="CYM69" s="105"/>
      <c r="CYN69" s="108">
        <f ca="1">$D$69*CYO56</f>
        <v>0.66772950261085395</v>
      </c>
      <c r="CYO69" s="101"/>
      <c r="CYP69" s="133"/>
      <c r="CYQ69" s="105"/>
      <c r="CYR69" s="108">
        <f ca="1">$D$69*CYS56</f>
        <v>0.63741694121658254</v>
      </c>
      <c r="CYS69" s="101"/>
      <c r="CYT69" s="133"/>
      <c r="CYU69" s="105"/>
      <c r="CYV69" s="108">
        <f ca="1">$D$69*CYW56</f>
        <v>0.82806966926353454</v>
      </c>
      <c r="CYW69" s="101"/>
      <c r="CYX69" s="133"/>
      <c r="CYY69" s="105"/>
      <c r="CYZ69" s="108">
        <f ca="1">$D$69*CZA56</f>
        <v>1.4100936536335567</v>
      </c>
      <c r="CZA69" s="101"/>
      <c r="CZB69" s="133"/>
      <c r="CZC69" s="105"/>
      <c r="CZD69" s="108">
        <f ca="1">$D$69*CZE56</f>
        <v>1.279064631784689</v>
      </c>
      <c r="CZE69" s="101"/>
      <c r="CZF69" s="133"/>
      <c r="CZG69" s="105"/>
      <c r="CZH69" s="108">
        <f ca="1">$D$69*CZI56</f>
        <v>0.88101308167002712</v>
      </c>
      <c r="CZI69" s="101"/>
      <c r="CZJ69" s="133"/>
      <c r="CZK69" s="105"/>
      <c r="CZL69" s="108">
        <f ca="1">$D$69*CZM56</f>
        <v>0.60568833287655643</v>
      </c>
      <c r="CZM69" s="101"/>
      <c r="CZN69" s="133"/>
      <c r="CZO69" s="105"/>
      <c r="CZP69" s="108">
        <f ca="1">$D$69*CZQ56</f>
        <v>0.19312563391165902</v>
      </c>
      <c r="CZQ69" s="101"/>
      <c r="CZR69" s="133"/>
      <c r="CZS69" s="105"/>
      <c r="CZT69" s="108">
        <f ca="1">$D$69*CZU56</f>
        <v>1.4720548494978989</v>
      </c>
      <c r="CZU69" s="101"/>
      <c r="CZV69" s="133"/>
      <c r="CZW69" s="105"/>
      <c r="CZX69" s="108">
        <f ca="1">$D$69*CZY56</f>
        <v>0.66112342074065955</v>
      </c>
      <c r="CZY69" s="101"/>
      <c r="CZZ69" s="133"/>
      <c r="DAA69" s="105"/>
      <c r="DAB69" s="108">
        <f ca="1">$D$69*DAC56</f>
        <v>0.80607241031852184</v>
      </c>
      <c r="DAC69" s="101"/>
      <c r="DAD69" s="133"/>
      <c r="DAE69" s="105"/>
      <c r="DAF69" s="108">
        <f ca="1">$D$69*DAG56</f>
        <v>1.0223311574650824</v>
      </c>
      <c r="DAG69" s="101"/>
      <c r="DAH69" s="133"/>
      <c r="DAI69" s="105"/>
      <c r="DAJ69" s="108">
        <f ca="1">$D$69*DAK56</f>
        <v>0.7849733427898743</v>
      </c>
      <c r="DAK69" s="101"/>
      <c r="DAL69" s="133"/>
      <c r="DAM69" s="105"/>
      <c r="DAN69" s="108">
        <f ca="1">$D$69*DAO56</f>
        <v>-0.37227532213318559</v>
      </c>
      <c r="DAO69" s="101"/>
      <c r="DAP69" s="133"/>
      <c r="DAQ69" s="105"/>
      <c r="DAR69" s="108">
        <f ca="1">$D$69*DAS56</f>
        <v>0.66989320727198343</v>
      </c>
      <c r="DAS69" s="101"/>
      <c r="DAT69" s="133"/>
      <c r="DAU69" s="105"/>
      <c r="DAV69" s="108">
        <f ca="1">$D$69*DAW56</f>
        <v>-0.15802904325436593</v>
      </c>
      <c r="DAW69" s="101"/>
      <c r="DAX69" s="133"/>
      <c r="DAY69" s="105"/>
      <c r="DAZ69" s="108">
        <f ca="1">$D$69*DBA56</f>
        <v>0.40834538372411405</v>
      </c>
      <c r="DBA69" s="101"/>
      <c r="DBB69" s="133"/>
      <c r="DBC69" s="105"/>
      <c r="DBD69" s="108">
        <f ca="1">$D$69*DBE56</f>
        <v>1.0034599949925151</v>
      </c>
      <c r="DBE69" s="101"/>
      <c r="DBF69" s="133"/>
      <c r="DBG69" s="105"/>
      <c r="DBH69" s="108">
        <f ca="1">$D$69*DBI56</f>
        <v>0.87750715960457037</v>
      </c>
      <c r="DBI69" s="101"/>
      <c r="DBJ69" s="133"/>
      <c r="DBK69" s="105"/>
      <c r="DBL69" s="108">
        <f ca="1">$D$69*DBM56</f>
        <v>0.57994892785969221</v>
      </c>
      <c r="DBM69" s="101"/>
      <c r="DBN69" s="133"/>
      <c r="DBO69" s="105"/>
      <c r="DBP69" s="108">
        <f ca="1">$D$69*DBQ56</f>
        <v>0.81287129724603691</v>
      </c>
      <c r="DBQ69" s="101"/>
      <c r="DBR69" s="133"/>
      <c r="DBS69" s="105"/>
      <c r="DBT69" s="108">
        <f ca="1">$D$69*DBU56</f>
        <v>0.57891965356342512</v>
      </c>
      <c r="DBU69" s="101"/>
      <c r="DBV69" s="133"/>
      <c r="DBW69" s="105"/>
      <c r="DBX69" s="108">
        <f ca="1">$D$69*DBY56</f>
        <v>5.8413167866954566E-2</v>
      </c>
      <c r="DBY69" s="101"/>
      <c r="DBZ69" s="133"/>
      <c r="DCA69" s="105"/>
      <c r="DCB69" s="108">
        <f ca="1">$D$69*DCC56</f>
        <v>0.65806952178950195</v>
      </c>
      <c r="DCC69" s="101"/>
      <c r="DCD69" s="133"/>
      <c r="DCE69" s="105"/>
      <c r="DCF69" s="108">
        <f ca="1">$D$69*DCG56</f>
        <v>1.4008730257505679</v>
      </c>
      <c r="DCG69" s="101"/>
      <c r="DCH69" s="133"/>
      <c r="DCI69" s="105"/>
      <c r="DCJ69" s="108">
        <f ca="1">$D$69*DCK56</f>
        <v>1.0309413398268008</v>
      </c>
      <c r="DCK69" s="101"/>
      <c r="DCL69" s="133"/>
      <c r="DCM69" s="105"/>
      <c r="DCN69" s="108">
        <f ca="1">$D$69*DCO56</f>
        <v>1.5057461508958292</v>
      </c>
      <c r="DCO69" s="101"/>
      <c r="DCP69" s="133"/>
      <c r="DCQ69" s="105"/>
      <c r="DCR69" s="108">
        <f ca="1">$D$69*DCS56</f>
        <v>0.85998441528553915</v>
      </c>
      <c r="DCS69" s="101"/>
      <c r="DCT69" s="133"/>
      <c r="DCU69" s="105"/>
      <c r="DCV69" s="108">
        <f ca="1">$D$69*DCW56</f>
        <v>1.0589331333741374</v>
      </c>
      <c r="DCW69" s="101"/>
      <c r="DCX69" s="133"/>
      <c r="DCY69" s="105"/>
      <c r="DCZ69" s="108">
        <f ca="1">$D$69*DDA56</f>
        <v>0.66600450584473436</v>
      </c>
      <c r="DDA69" s="101"/>
      <c r="DDB69" s="133"/>
      <c r="DDC69" s="105"/>
      <c r="DDD69" s="108">
        <f ca="1">$D$69*DDE56</f>
        <v>0.28169056067104753</v>
      </c>
      <c r="DDE69" s="101"/>
      <c r="DDF69" s="133"/>
      <c r="DDG69" s="105"/>
      <c r="DDH69" s="108">
        <f ca="1">$D$69*DDI56</f>
        <v>0.37843404851287188</v>
      </c>
      <c r="DDI69" s="101"/>
      <c r="DDJ69" s="133"/>
      <c r="DDK69" s="105"/>
      <c r="DDL69" s="108">
        <f ca="1">$D$69*DDM56</f>
        <v>0.99630570481837322</v>
      </c>
      <c r="DDM69" s="101"/>
      <c r="DDN69" s="133"/>
      <c r="DDO69" s="105"/>
      <c r="DDP69" s="108">
        <f ca="1">$D$69*DDQ56</f>
        <v>0.45509683126202183</v>
      </c>
      <c r="DDQ69" s="101"/>
      <c r="DDR69" s="133"/>
      <c r="DDS69" s="105"/>
      <c r="DDT69" s="108">
        <f ca="1">$D$69*DDU56</f>
        <v>-0.26130412262799524</v>
      </c>
      <c r="DDU69" s="101"/>
      <c r="DDV69" s="133"/>
      <c r="DDW69" s="105"/>
      <c r="DDX69" s="108">
        <f ca="1">$D$69*DDY56</f>
        <v>0.89547885938366678</v>
      </c>
      <c r="DDY69" s="101"/>
      <c r="DDZ69" s="133"/>
      <c r="DEA69" s="105"/>
      <c r="DEB69" s="108">
        <f ca="1">$D$69*DEC56</f>
        <v>0.17429191196649335</v>
      </c>
      <c r="DEC69" s="101"/>
      <c r="DED69" s="133"/>
      <c r="DEE69" s="105"/>
      <c r="DEF69" s="108">
        <f ca="1">$D$69*DEG56</f>
        <v>1.0397847343022271</v>
      </c>
      <c r="DEG69" s="101"/>
      <c r="DEH69" s="133"/>
      <c r="DEI69" s="105"/>
      <c r="DEJ69" s="108">
        <f ca="1">$D$69*DEK56</f>
        <v>0.2911110520122307</v>
      </c>
      <c r="DEK69" s="101"/>
      <c r="DEL69" s="133"/>
      <c r="DEM69" s="105"/>
      <c r="DEN69" s="108">
        <f ca="1">$D$69*DEO56</f>
        <v>0.74987135283346529</v>
      </c>
      <c r="DEO69" s="101"/>
      <c r="DEP69" s="133"/>
      <c r="DEQ69" s="105"/>
      <c r="DER69" s="108">
        <f ca="1">$D$69*DES56</f>
        <v>3.8384352607628514E-2</v>
      </c>
      <c r="DES69" s="101"/>
      <c r="DET69" s="133"/>
      <c r="DEU69" s="105"/>
      <c r="DEV69" s="108">
        <f ca="1">$D$69*DEW56</f>
        <v>0.71148889476114652</v>
      </c>
      <c r="DEW69" s="101"/>
      <c r="DEX69" s="133"/>
      <c r="DEY69" s="105"/>
      <c r="DEZ69" s="108">
        <f ca="1">$D$69*DFA56</f>
        <v>0.77191864184333681</v>
      </c>
      <c r="DFA69" s="101"/>
      <c r="DFB69" s="133"/>
      <c r="DFC69" s="105"/>
      <c r="DFD69" s="108">
        <f ca="1">$D$69*DFE56</f>
        <v>1.0250546293805785</v>
      </c>
      <c r="DFE69" s="101"/>
      <c r="DFF69" s="133"/>
      <c r="DFG69" s="105"/>
      <c r="DFH69" s="108">
        <f ca="1">$D$69*DFI56</f>
        <v>4.3386623838696098E-2</v>
      </c>
      <c r="DFI69" s="101"/>
      <c r="DFJ69" s="133"/>
      <c r="DFK69" s="105"/>
      <c r="DFL69" s="108">
        <f ca="1">$D$69*DFM56</f>
        <v>-0.3588038284132149</v>
      </c>
      <c r="DFM69" s="101"/>
      <c r="DFN69" s="133"/>
      <c r="DFO69" s="105"/>
      <c r="DFP69" s="108">
        <f ca="1">$D$69*DFQ56</f>
        <v>0.25132718281155136</v>
      </c>
      <c r="DFQ69" s="101"/>
      <c r="DFR69" s="133"/>
      <c r="DFS69" s="105"/>
      <c r="DFT69" s="108">
        <f ca="1">$D$69*DFU56</f>
        <v>0.88406822912449323</v>
      </c>
      <c r="DFU69" s="101"/>
      <c r="DFV69" s="133"/>
      <c r="DFW69" s="105"/>
      <c r="DFX69" s="108">
        <f ca="1">$D$69*DFY56</f>
        <v>0.25811474693807018</v>
      </c>
      <c r="DFY69" s="101"/>
      <c r="DFZ69" s="133"/>
      <c r="DGA69" s="105"/>
      <c r="DGB69" s="108">
        <f ca="1">$D$69*DGC56</f>
        <v>0.17575673084335022</v>
      </c>
      <c r="DGC69" s="101"/>
      <c r="DGD69" s="133"/>
      <c r="DGE69" s="105"/>
      <c r="DGF69" s="108">
        <f ca="1">$D$69*DGG56</f>
        <v>0.88457126738929348</v>
      </c>
      <c r="DGG69" s="101"/>
      <c r="DGH69" s="133"/>
      <c r="DGI69" s="105"/>
      <c r="DGJ69" s="108">
        <f ca="1">$D$69*DGK56</f>
        <v>0.2467420518258549</v>
      </c>
      <c r="DGK69" s="101"/>
      <c r="DGL69" s="133"/>
      <c r="DGM69" s="105"/>
      <c r="DGN69" s="108">
        <f ca="1">$D$69*DGO56</f>
        <v>0.23894483081258402</v>
      </c>
      <c r="DGO69" s="101"/>
      <c r="DGP69" s="133"/>
      <c r="DGQ69" s="105"/>
      <c r="DGR69" s="108">
        <f ca="1">$D$69*DGS56</f>
        <v>0.40462689117673645</v>
      </c>
      <c r="DGS69" s="101"/>
      <c r="DGT69" s="133"/>
      <c r="DGU69" s="105"/>
      <c r="DGV69" s="108">
        <f ca="1">$D$69*DGW56</f>
        <v>0.46580455985939345</v>
      </c>
      <c r="DGW69" s="101"/>
      <c r="DGX69" s="133"/>
      <c r="DGY69" s="105"/>
      <c r="DGZ69" s="108">
        <f ca="1">$D$69*DHA56</f>
        <v>0.56192497299438326</v>
      </c>
      <c r="DHA69" s="101"/>
      <c r="DHB69" s="133"/>
      <c r="DHC69" s="105"/>
      <c r="DHD69" s="108">
        <f ca="1">$D$69*DHE56</f>
        <v>2.9226578294138113E-2</v>
      </c>
      <c r="DHE69" s="101"/>
      <c r="DHF69" s="133"/>
      <c r="DHG69" s="105"/>
      <c r="DHH69" s="108">
        <f ca="1">$D$69*DHI56</f>
        <v>0.4815312737461554</v>
      </c>
      <c r="DHI69" s="101"/>
      <c r="DHJ69" s="133"/>
      <c r="DHK69" s="105"/>
      <c r="DHL69" s="108">
        <f ca="1">$D$69*DHM56</f>
        <v>1.052523855796127</v>
      </c>
      <c r="DHM69" s="101"/>
      <c r="DHN69" s="133"/>
      <c r="DHO69" s="105"/>
      <c r="DHP69" s="108">
        <f ca="1">$D$69*DHQ56</f>
        <v>0.9755448102087414</v>
      </c>
      <c r="DHQ69" s="101"/>
      <c r="DHR69" s="133"/>
      <c r="DHS69" s="105"/>
      <c r="DHT69" s="108">
        <f ca="1">$D$69*DHU56</f>
        <v>0.70836789604912709</v>
      </c>
      <c r="DHU69" s="101"/>
      <c r="DHV69" s="133"/>
      <c r="DHW69" s="105"/>
      <c r="DHX69" s="108">
        <f ca="1">$D$69*DHY56</f>
        <v>0.25878320127626514</v>
      </c>
      <c r="DHY69" s="101"/>
      <c r="DHZ69" s="133"/>
      <c r="DIA69" s="105"/>
      <c r="DIB69" s="108">
        <f ca="1">$D$69*DIC56</f>
        <v>0.63881438318030626</v>
      </c>
      <c r="DIC69" s="101"/>
      <c r="DID69" s="133"/>
      <c r="DIE69" s="105"/>
      <c r="DIF69" s="108">
        <f ca="1">$D$69*DIG56</f>
        <v>0.75782179336633859</v>
      </c>
      <c r="DIG69" s="101"/>
      <c r="DIH69" s="133"/>
      <c r="DII69" s="105"/>
      <c r="DIJ69" s="108">
        <f ca="1">$D$69*DIK56</f>
        <v>0.25025821470878828</v>
      </c>
      <c r="DIK69" s="101"/>
      <c r="DIL69" s="133"/>
      <c r="DIM69" s="105"/>
      <c r="DIN69" s="108">
        <f ca="1">$D$69*DIO56</f>
        <v>0.64752594501433625</v>
      </c>
      <c r="DIO69" s="101"/>
      <c r="DIP69" s="133"/>
      <c r="DIQ69" s="105"/>
      <c r="DIR69" s="108">
        <f ca="1">$D$69*DIS56</f>
        <v>0.51822693008304443</v>
      </c>
      <c r="DIS69" s="101"/>
      <c r="DIT69" s="133"/>
      <c r="DIU69" s="105"/>
      <c r="DIV69" s="108">
        <f ca="1">$D$69*DIW56</f>
        <v>0.70975336077958218</v>
      </c>
      <c r="DIW69" s="101"/>
      <c r="DIX69" s="133"/>
      <c r="DIY69" s="105"/>
      <c r="DIZ69" s="108">
        <f ca="1">$D$69*DJA56</f>
        <v>0.5742572314388571</v>
      </c>
      <c r="DJA69" s="101"/>
      <c r="DJB69" s="133"/>
      <c r="DJC69" s="105"/>
      <c r="DJD69" s="108">
        <f ca="1">$D$69*DJE56</f>
        <v>0.68846446481780188</v>
      </c>
      <c r="DJE69" s="101"/>
      <c r="DJF69" s="133"/>
      <c r="DJG69" s="105"/>
      <c r="DJH69" s="108">
        <f ca="1">$D$69*DJI56</f>
        <v>0.39589476254654055</v>
      </c>
      <c r="DJI69" s="101"/>
      <c r="DJJ69" s="133"/>
      <c r="DJK69" s="105"/>
      <c r="DJL69" s="108">
        <f ca="1">$D$69*DJM56</f>
        <v>0.41590698138813065</v>
      </c>
      <c r="DJM69" s="101"/>
      <c r="DJN69" s="133"/>
      <c r="DJO69" s="105"/>
      <c r="DJP69" s="108">
        <f ca="1">$D$69*DJQ56</f>
        <v>0.945028353769789</v>
      </c>
      <c r="DJQ69" s="101"/>
      <c r="DJR69" s="133"/>
      <c r="DJS69" s="105"/>
      <c r="DJT69" s="108">
        <f ca="1">$D$69*DJU56</f>
        <v>0.81999055962501377</v>
      </c>
      <c r="DJU69" s="101"/>
      <c r="DJV69" s="133"/>
      <c r="DJW69" s="105"/>
      <c r="DJX69" s="108">
        <f ca="1">$D$69*DJY56</f>
        <v>-0.30152770730063777</v>
      </c>
      <c r="DJY69" s="101"/>
      <c r="DJZ69" s="133"/>
      <c r="DKA69" s="105"/>
      <c r="DKB69" s="108">
        <f ca="1">$D$69*DKC56</f>
        <v>0.69110001262365817</v>
      </c>
      <c r="DKC69" s="101"/>
      <c r="DKD69" s="133"/>
      <c r="DKE69" s="105"/>
      <c r="DKF69" s="108">
        <f ca="1">$D$69*DKG56</f>
        <v>0.84344401998071727</v>
      </c>
      <c r="DKG69" s="101"/>
      <c r="DKH69" s="133"/>
      <c r="DKI69" s="105"/>
      <c r="DKJ69" s="108">
        <f ca="1">$D$69*DKK56</f>
        <v>0.53665980361718424</v>
      </c>
      <c r="DKK69" s="101"/>
      <c r="DKL69" s="133"/>
      <c r="DKM69" s="105"/>
      <c r="DKN69" s="108">
        <f ca="1">$D$69*DKO56</f>
        <v>-0.13238871634647917</v>
      </c>
      <c r="DKO69" s="101"/>
      <c r="DKP69" s="133"/>
      <c r="DKQ69" s="105"/>
      <c r="DKR69" s="108">
        <f ca="1">$D$69*DKS56</f>
        <v>0.95111388237123606</v>
      </c>
      <c r="DKS69" s="101"/>
      <c r="DKT69" s="133"/>
      <c r="DKU69" s="105"/>
      <c r="DKV69" s="108">
        <f ca="1">$D$69*DKW56</f>
        <v>4.7647028512545347E-2</v>
      </c>
      <c r="DKW69" s="101"/>
      <c r="DKX69" s="133"/>
      <c r="DKY69" s="105"/>
      <c r="DKZ69" s="108">
        <f ca="1">$D$69*DLA56</f>
        <v>-7.6356594350566326E-2</v>
      </c>
      <c r="DLA69" s="101"/>
      <c r="DLB69" s="133"/>
      <c r="DLC69" s="105"/>
      <c r="DLD69" s="108">
        <f ca="1">$D$69*DLE56</f>
        <v>0.76353651308072368</v>
      </c>
      <c r="DLE69" s="101"/>
      <c r="DLF69" s="133"/>
      <c r="DLG69" s="105"/>
      <c r="DLH69" s="108">
        <f ca="1">$D$69*DLI56</f>
        <v>0.12726528014883234</v>
      </c>
      <c r="DLI69" s="101"/>
      <c r="DLJ69" s="133"/>
      <c r="DLK69" s="105"/>
      <c r="DLL69" s="108">
        <f ca="1">$D$69*DLM56</f>
        <v>1.2572939600490154</v>
      </c>
      <c r="DLM69" s="101"/>
      <c r="DLN69" s="133"/>
      <c r="DLO69" s="105"/>
      <c r="DLP69" s="108">
        <f ca="1">$D$69*DLQ56</f>
        <v>0.26332353941995951</v>
      </c>
      <c r="DLQ69" s="101"/>
      <c r="DLR69" s="133"/>
      <c r="DLS69" s="105"/>
      <c r="DLT69" s="108">
        <f ca="1">$D$69*DLU56</f>
        <v>1.0296174577622716</v>
      </c>
      <c r="DLU69" s="101"/>
      <c r="DLV69" s="133"/>
      <c r="DLW69" s="105"/>
      <c r="DLX69" s="108">
        <f ca="1">$D$69*DLY56</f>
        <v>1.1874819515403956</v>
      </c>
      <c r="DLY69" s="101"/>
      <c r="DLZ69" s="133"/>
      <c r="DMA69" s="105"/>
      <c r="DMB69" s="108">
        <f ca="1">$D$69*DMC56</f>
        <v>1.1104643322816725</v>
      </c>
      <c r="DMC69" s="101"/>
      <c r="DMD69" s="133"/>
      <c r="DME69" s="105"/>
      <c r="DMF69" s="108">
        <f ca="1">$D$69*DMG56</f>
        <v>0.39465549398810146</v>
      </c>
      <c r="DMG69" s="101"/>
      <c r="DMH69" s="133"/>
      <c r="DMI69" s="105"/>
      <c r="DMJ69" s="108">
        <f ca="1">$D$69*DMK56</f>
        <v>1.0779405457936027</v>
      </c>
      <c r="DMK69" s="101"/>
      <c r="DML69" s="133"/>
      <c r="DMM69" s="105"/>
      <c r="DMN69" s="108">
        <f ca="1">$D$69*DMO56</f>
        <v>0.67087221136856678</v>
      </c>
      <c r="DMO69" s="101"/>
      <c r="DMP69" s="133"/>
      <c r="DMQ69" s="105"/>
      <c r="DMR69" s="108">
        <f ca="1">$D$69*DMS56</f>
        <v>1.6739090014159301</v>
      </c>
      <c r="DMS69" s="101"/>
      <c r="DMT69" s="133"/>
      <c r="DMU69" s="105"/>
      <c r="DMV69" s="108">
        <f ca="1">$D$69*DMW56</f>
        <v>0.36201311379311374</v>
      </c>
      <c r="DMW69" s="101"/>
      <c r="DMX69" s="133"/>
      <c r="DMY69" s="105"/>
      <c r="DMZ69" s="108">
        <f ca="1">$D$69*DNA56</f>
        <v>0.55997533560804602</v>
      </c>
      <c r="DNA69" s="101"/>
      <c r="DNB69" s="133"/>
      <c r="DNC69" s="105"/>
      <c r="DND69" s="108">
        <f ca="1">$D$69*DNE56</f>
        <v>0.49428784934040298</v>
      </c>
      <c r="DNE69" s="101"/>
      <c r="DNF69" s="133"/>
      <c r="DNG69" s="105"/>
      <c r="DNH69" s="108">
        <f ca="1">$D$69*DNI56</f>
        <v>0.62661576103411309</v>
      </c>
      <c r="DNI69" s="101"/>
      <c r="DNJ69" s="133"/>
      <c r="DNK69" s="105"/>
      <c r="DNL69" s="108">
        <f ca="1">$D$69*DNM56</f>
        <v>0.50959773802966135</v>
      </c>
      <c r="DNM69" s="101"/>
      <c r="DNN69" s="133"/>
      <c r="DNO69" s="105"/>
      <c r="DNP69" s="108">
        <f ca="1">$D$69*DNQ56</f>
        <v>0.7332005547494137</v>
      </c>
      <c r="DNQ69" s="101"/>
      <c r="DNR69" s="133"/>
      <c r="DNS69" s="105"/>
      <c r="DNT69" s="108">
        <f ca="1">$D$69*DNU56</f>
        <v>0.54477429213216821</v>
      </c>
      <c r="DNU69" s="101"/>
      <c r="DNV69" s="133"/>
      <c r="DNW69" s="105"/>
      <c r="DNX69" s="108">
        <f ca="1">$D$69*DNY56</f>
        <v>0.68423150893130413</v>
      </c>
      <c r="DNY69" s="101"/>
      <c r="DNZ69" s="133"/>
      <c r="DOA69" s="105"/>
      <c r="DOB69" s="108">
        <f ca="1">$D$69*DOC56</f>
        <v>0.59427675866538054</v>
      </c>
      <c r="DOC69" s="101"/>
      <c r="DOD69" s="133"/>
      <c r="DOE69" s="105"/>
      <c r="DOF69" s="108">
        <f ca="1">$D$69*DOG56</f>
        <v>0.19019551533408807</v>
      </c>
      <c r="DOG69" s="101"/>
      <c r="DOH69" s="133"/>
      <c r="DOI69" s="105"/>
      <c r="DOJ69" s="108">
        <f ca="1">$D$69*DOK56</f>
        <v>1.0277378680588232</v>
      </c>
      <c r="DOK69" s="101"/>
      <c r="DOL69" s="133"/>
      <c r="DOM69" s="105"/>
      <c r="DON69" s="108">
        <f ca="1">$D$69*DOO56</f>
        <v>0.24149740261259217</v>
      </c>
      <c r="DOO69" s="101"/>
      <c r="DOP69" s="133"/>
      <c r="DOQ69" s="105"/>
      <c r="DOR69" s="108">
        <f ca="1">$D$69*DOS56</f>
        <v>1.1739674340095878</v>
      </c>
      <c r="DOS69" s="101"/>
      <c r="DOT69" s="133"/>
      <c r="DOU69" s="105"/>
      <c r="DOV69" s="108">
        <f ca="1">$D$69*DOW56</f>
        <v>0.81378287193517895</v>
      </c>
      <c r="DOW69" s="101"/>
      <c r="DOX69" s="133"/>
      <c r="DOY69" s="105"/>
      <c r="DOZ69" s="108">
        <f ca="1">$D$69*DPA56</f>
        <v>0.90865269427113138</v>
      </c>
      <c r="DPA69" s="101"/>
      <c r="DPB69" s="133"/>
      <c r="DPC69" s="105"/>
      <c r="DPD69" s="108">
        <f ca="1">$D$69*DPE56</f>
        <v>0.37947941505827548</v>
      </c>
      <c r="DPE69" s="101"/>
      <c r="DPF69" s="133"/>
      <c r="DPG69" s="105"/>
      <c r="DPH69" s="108">
        <f ca="1">$D$69*DPI56</f>
        <v>-0.36273885945948298</v>
      </c>
      <c r="DPI69" s="101"/>
      <c r="DPJ69" s="133"/>
      <c r="DPK69" s="105"/>
      <c r="DPL69" s="108">
        <f ca="1">$D$69*DPM56</f>
        <v>0.56170795434089349</v>
      </c>
      <c r="DPM69" s="101"/>
      <c r="DPN69" s="133"/>
      <c r="DPO69" s="105"/>
      <c r="DPP69" s="108">
        <f ca="1">$D$69*DPQ56</f>
        <v>0.87928902485599458</v>
      </c>
      <c r="DPQ69" s="101"/>
      <c r="DPR69" s="133"/>
      <c r="DPS69" s="105"/>
      <c r="DPT69" s="108">
        <f ca="1">$D$69*DPU56</f>
        <v>0.71435747125118887</v>
      </c>
      <c r="DPU69" s="101"/>
      <c r="DPV69" s="133"/>
      <c r="DPW69" s="105"/>
      <c r="DPX69" s="108">
        <f ca="1">$D$69*DPY56</f>
        <v>0.11977446712270347</v>
      </c>
      <c r="DPY69" s="101"/>
      <c r="DPZ69" s="133"/>
      <c r="DQA69" s="105"/>
      <c r="DQB69" s="108">
        <f ca="1">$D$69*DQC56</f>
        <v>0.46580361566913098</v>
      </c>
      <c r="DQC69" s="101"/>
      <c r="DQD69" s="133"/>
      <c r="DQE69" s="105"/>
      <c r="DQF69" s="108">
        <f ca="1">$D$69*DQG56</f>
        <v>1.0311461508204423</v>
      </c>
      <c r="DQG69" s="101"/>
      <c r="DQH69" s="133"/>
      <c r="DQI69" s="105"/>
      <c r="DQJ69" s="108">
        <f ca="1">$D$69*DQK56</f>
        <v>1.2212466708858027</v>
      </c>
      <c r="DQK69" s="101"/>
      <c r="DQL69" s="133"/>
      <c r="DQM69" s="105"/>
      <c r="DQN69" s="108">
        <f ca="1">$D$69*DQO56</f>
        <v>0.99277016755728642</v>
      </c>
      <c r="DQO69" s="101"/>
      <c r="DQP69" s="133"/>
      <c r="DQQ69" s="105"/>
      <c r="DQR69" s="108">
        <f ca="1">$D$69*DQS56</f>
        <v>0.91345061863545218</v>
      </c>
      <c r="DQS69" s="101"/>
      <c r="DQT69" s="133"/>
      <c r="DQU69" s="105"/>
      <c r="DQV69" s="108">
        <f ca="1">$D$69*DQW56</f>
        <v>-0.79035386933285634</v>
      </c>
      <c r="DQW69" s="101"/>
      <c r="DQX69" s="133"/>
      <c r="DQY69" s="105"/>
      <c r="DQZ69" s="108">
        <f ca="1">$D$69*DRA56</f>
        <v>0.91326771716434629</v>
      </c>
      <c r="DRA69" s="101"/>
      <c r="DRB69" s="133"/>
      <c r="DRC69" s="105"/>
      <c r="DRD69" s="108">
        <f ca="1">$D$69*DRE56</f>
        <v>0.3550397259688034</v>
      </c>
      <c r="DRE69" s="101"/>
      <c r="DRF69" s="133"/>
      <c r="DRG69" s="105"/>
      <c r="DRH69" s="108">
        <f ca="1">$D$69*DRI56</f>
        <v>0.56886077005793934</v>
      </c>
      <c r="DRI69" s="101"/>
      <c r="DRJ69" s="133"/>
      <c r="DRK69" s="105"/>
      <c r="DRL69" s="108">
        <f ca="1">$D$69*DRM56</f>
        <v>0.4366668924093316</v>
      </c>
      <c r="DRM69" s="101"/>
      <c r="DRN69" s="133"/>
      <c r="DRO69" s="105"/>
      <c r="DRP69" s="108">
        <f ca="1">$D$69*DRQ56</f>
        <v>1.6586944404609871</v>
      </c>
      <c r="DRQ69" s="101"/>
      <c r="DRR69" s="133"/>
      <c r="DRS69" s="105"/>
      <c r="DRT69" s="108">
        <f ca="1">$D$69*DRU56</f>
        <v>0.41981893104631723</v>
      </c>
      <c r="DRU69" s="101"/>
      <c r="DRV69" s="133"/>
      <c r="DRW69" s="105"/>
      <c r="DRX69" s="108">
        <f ca="1">$D$69*DRY56</f>
        <v>0.98838457230643584</v>
      </c>
      <c r="DRY69" s="101"/>
      <c r="DRZ69" s="133"/>
      <c r="DSA69" s="105"/>
      <c r="DSB69" s="108">
        <f ca="1">$D$69*DSC56</f>
        <v>0.55221724787758164</v>
      </c>
      <c r="DSC69" s="101"/>
      <c r="DSD69" s="133"/>
      <c r="DSE69" s="105"/>
      <c r="DSF69" s="108">
        <f ca="1">$D$69*DSG56</f>
        <v>0.54513312928426882</v>
      </c>
      <c r="DSG69" s="101"/>
      <c r="DSH69" s="133"/>
      <c r="DSI69" s="105"/>
      <c r="DSJ69" s="108">
        <f ca="1">$D$69*DSK56</f>
        <v>0.38350168862255024</v>
      </c>
      <c r="DSK69" s="101"/>
      <c r="DSL69" s="133"/>
      <c r="DSM69" s="105"/>
      <c r="DSN69" s="108">
        <f ca="1">$D$69*DSO56</f>
        <v>5.263038680322428E-2</v>
      </c>
      <c r="DSO69" s="101"/>
      <c r="DSP69" s="133"/>
      <c r="DSQ69" s="105"/>
      <c r="DSR69" s="108">
        <f ca="1">$D$69*DSS56</f>
        <v>-0.16556517804663362</v>
      </c>
      <c r="DSS69" s="101"/>
      <c r="DST69" s="133"/>
      <c r="DSU69" s="105"/>
      <c r="DSV69" s="108">
        <f ca="1">$D$69*DSW56</f>
        <v>0.22249432705386385</v>
      </c>
      <c r="DSW69" s="101"/>
      <c r="DSX69" s="133"/>
      <c r="DSY69" s="105"/>
      <c r="DSZ69" s="108">
        <f ca="1">$D$69*DTA56</f>
        <v>0.9593255115395416</v>
      </c>
      <c r="DTA69" s="101"/>
      <c r="DTB69" s="133"/>
      <c r="DTC69" s="105"/>
      <c r="DTD69" s="108">
        <f ca="1">$D$69*DTE56</f>
        <v>0.82682582065463972</v>
      </c>
      <c r="DTE69" s="101"/>
      <c r="DTF69" s="133"/>
      <c r="DTG69" s="105"/>
      <c r="DTH69" s="108">
        <f ca="1">$D$69*DTI56</f>
        <v>0.80388532192397388</v>
      </c>
      <c r="DTI69" s="101"/>
      <c r="DTJ69" s="133"/>
      <c r="DTK69" s="105"/>
      <c r="DTL69" s="108">
        <f ca="1">$D$69*DTM56</f>
        <v>0.34753178739804391</v>
      </c>
      <c r="DTM69" s="101"/>
      <c r="DTN69" s="133"/>
      <c r="DTO69" s="105"/>
      <c r="DTP69" s="108">
        <f ca="1">$D$69*DTQ56</f>
        <v>0.59067632676408188</v>
      </c>
      <c r="DTQ69" s="101"/>
      <c r="DTR69" s="133"/>
      <c r="DTS69" s="105"/>
      <c r="DTT69" s="108">
        <f ca="1">$D$69*DTU56</f>
        <v>0.25340633089328263</v>
      </c>
      <c r="DTU69" s="101"/>
      <c r="DTV69" s="133"/>
      <c r="DTW69" s="105"/>
      <c r="DTX69" s="108">
        <f ca="1">$D$69*DTY56</f>
        <v>1.0301760501015875</v>
      </c>
      <c r="DTY69" s="101"/>
      <c r="DTZ69" s="133"/>
      <c r="DUA69" s="105"/>
      <c r="DUB69" s="108">
        <f ca="1">$D$69*DUC56</f>
        <v>0.32625527129479132</v>
      </c>
      <c r="DUC69" s="101"/>
      <c r="DUD69" s="133"/>
      <c r="DUE69" s="105"/>
      <c r="DUF69" s="108">
        <f ca="1">$D$69*DUG56</f>
        <v>1.3248437525086389</v>
      </c>
      <c r="DUG69" s="101"/>
      <c r="DUH69" s="133"/>
      <c r="DUI69" s="105"/>
      <c r="DUJ69" s="108">
        <f ca="1">$D$69*DUK56</f>
        <v>0.68864274703719808</v>
      </c>
      <c r="DUK69" s="101"/>
      <c r="DUL69" s="133"/>
      <c r="DUM69" s="105"/>
      <c r="DUN69" s="108">
        <f ca="1">$D$69*DUO56</f>
        <v>1.0987684112255869</v>
      </c>
      <c r="DUO69" s="101"/>
      <c r="DUP69" s="133"/>
      <c r="DUQ69" s="105"/>
      <c r="DUR69" s="108">
        <f ca="1">$D$69*DUS56</f>
        <v>0.59682598187641001</v>
      </c>
      <c r="DUS69" s="101"/>
      <c r="DUT69" s="133"/>
      <c r="DUU69" s="105"/>
      <c r="DUV69" s="108">
        <f ca="1">$D$69*DUW56</f>
        <v>0.39283695991358814</v>
      </c>
      <c r="DUW69" s="101"/>
      <c r="DUX69" s="133"/>
      <c r="DUY69" s="105"/>
      <c r="DUZ69" s="108">
        <f ca="1">$D$69*DVA56</f>
        <v>0.95921317800203809</v>
      </c>
      <c r="DVA69" s="101"/>
      <c r="DVB69" s="133"/>
      <c r="DVC69" s="105"/>
      <c r="DVD69" s="108">
        <f ca="1">$D$69*DVE56</f>
        <v>0.60856659846280081</v>
      </c>
      <c r="DVE69" s="101"/>
      <c r="DVF69" s="133"/>
      <c r="DVG69" s="105"/>
      <c r="DVH69" s="108">
        <f ca="1">$D$69*DVI56</f>
        <v>0.59555677936347751</v>
      </c>
      <c r="DVI69" s="101"/>
      <c r="DVJ69" s="133"/>
      <c r="DVK69" s="105"/>
      <c r="DVL69" s="108">
        <f ca="1">$D$69*DVM56</f>
        <v>1.0568940889821605</v>
      </c>
      <c r="DVM69" s="101"/>
      <c r="DVN69" s="133"/>
      <c r="DVO69" s="105"/>
      <c r="DVP69" s="108">
        <f ca="1">$D$69*DVQ56</f>
        <v>1.5669750987290998</v>
      </c>
      <c r="DVQ69" s="101"/>
      <c r="DVR69" s="133"/>
      <c r="DVS69" s="105"/>
      <c r="DVT69" s="108">
        <f ca="1">$D$69*DVU56</f>
        <v>0.54239653630041174</v>
      </c>
      <c r="DVU69" s="101"/>
      <c r="DVV69" s="133"/>
      <c r="DVW69" s="105"/>
      <c r="DVX69" s="108">
        <f ca="1">$D$69*DVY56</f>
        <v>0.4597853342085787</v>
      </c>
      <c r="DVY69" s="101"/>
      <c r="DVZ69" s="133"/>
      <c r="DWA69" s="105"/>
      <c r="DWB69" s="108">
        <f ca="1">$D$69*DWC56</f>
        <v>0.70830189685277456</v>
      </c>
      <c r="DWC69" s="101"/>
      <c r="DWD69" s="133"/>
      <c r="DWE69" s="105"/>
      <c r="DWF69" s="108">
        <f ca="1">$D$69*DWG56</f>
        <v>0.86640467698775647</v>
      </c>
      <c r="DWG69" s="101"/>
      <c r="DWH69" s="133"/>
      <c r="DWI69" s="105"/>
      <c r="DWJ69" s="108">
        <f ca="1">$D$69*DWK56</f>
        <v>0.35507605738677467</v>
      </c>
      <c r="DWK69" s="101"/>
      <c r="DWL69" s="133"/>
      <c r="DWM69" s="105"/>
      <c r="DWN69" s="108">
        <f ca="1">$D$69*DWO56</f>
        <v>1.0290696979083225</v>
      </c>
      <c r="DWO69" s="101"/>
      <c r="DWP69" s="133"/>
      <c r="DWQ69" s="105"/>
      <c r="DWR69" s="108">
        <f ca="1">$D$69*DWS56</f>
        <v>0.65081501329637181</v>
      </c>
      <c r="DWS69" s="101"/>
      <c r="DWT69" s="133"/>
      <c r="DWU69" s="105"/>
      <c r="DWV69" s="108">
        <f ca="1">$D$69*DWW56</f>
        <v>0.5573409060367186</v>
      </c>
      <c r="DWW69" s="101"/>
      <c r="DWX69" s="133"/>
      <c r="DWY69" s="105"/>
      <c r="DWZ69" s="108">
        <f ca="1">$D$69*DXA56</f>
        <v>0.14583604883089085</v>
      </c>
      <c r="DXA69" s="101"/>
      <c r="DXB69" s="133"/>
      <c r="DXC69" s="105"/>
      <c r="DXD69" s="108">
        <f ca="1">$D$69*DXE56</f>
        <v>2.2361504632390835E-3</v>
      </c>
      <c r="DXE69" s="101"/>
      <c r="DXF69" s="133"/>
      <c r="DXG69" s="105"/>
      <c r="DXH69" s="108">
        <f ca="1">$D$69*DXI56</f>
        <v>-0.7300700472230367</v>
      </c>
      <c r="DXI69" s="101"/>
      <c r="DXJ69" s="133"/>
      <c r="DXK69" s="105"/>
      <c r="DXL69" s="108">
        <f ca="1">$D$69*DXM56</f>
        <v>0.78175358612564383</v>
      </c>
      <c r="DXM69" s="101"/>
      <c r="DXN69" s="133"/>
      <c r="DXO69" s="105"/>
      <c r="DXP69" s="108">
        <f ca="1">$D$69*DXQ56</f>
        <v>0.96450622839949629</v>
      </c>
      <c r="DXQ69" s="101"/>
      <c r="DXR69" s="133"/>
      <c r="DXS69" s="105"/>
      <c r="DXT69" s="108">
        <f ca="1">$D$69*DXU56</f>
        <v>0.936541247408198</v>
      </c>
      <c r="DXU69" s="101"/>
      <c r="DXV69" s="133"/>
      <c r="DXW69" s="105"/>
      <c r="DXX69" s="108">
        <f ca="1">$D$69*DXY56</f>
        <v>0.54396872252308026</v>
      </c>
      <c r="DXY69" s="101"/>
      <c r="DXZ69" s="133"/>
      <c r="DYA69" s="105"/>
      <c r="DYB69" s="108">
        <f ca="1">$D$69*DYC56</f>
        <v>0.27838987639376789</v>
      </c>
      <c r="DYC69" s="101"/>
      <c r="DYD69" s="133"/>
      <c r="DYE69" s="105"/>
      <c r="DYF69" s="108">
        <f ca="1">$D$69*DYG56</f>
        <v>-0.36436636377428522</v>
      </c>
      <c r="DYG69" s="101"/>
      <c r="DYH69" s="133"/>
      <c r="DYI69" s="105"/>
      <c r="DYJ69" s="108">
        <f ca="1">$D$69*DYK56</f>
        <v>1.4222682271791489E-2</v>
      </c>
      <c r="DYK69" s="101"/>
      <c r="DYL69" s="133"/>
      <c r="DYM69" s="105"/>
      <c r="DYN69" s="108">
        <f ca="1">$D$69*DYO56</f>
        <v>0.76988858464167675</v>
      </c>
      <c r="DYO69" s="101"/>
      <c r="DYP69" s="133"/>
      <c r="DYQ69" s="105"/>
      <c r="DYR69" s="108">
        <f ca="1">$D$69*DYS56</f>
        <v>-0.65866167507161488</v>
      </c>
      <c r="DYS69" s="101"/>
      <c r="DYT69" s="133"/>
      <c r="DYU69" s="105"/>
      <c r="DYV69" s="108">
        <f ca="1">$D$69*DYW56</f>
        <v>7.0640164467747707E-2</v>
      </c>
      <c r="DYW69" s="101"/>
      <c r="DYX69" s="133"/>
      <c r="DYY69" s="105"/>
      <c r="DYZ69" s="108">
        <f ca="1">$D$69*DZA56</f>
        <v>0.54294701455198291</v>
      </c>
      <c r="DZA69" s="101"/>
      <c r="DZB69" s="133"/>
      <c r="DZC69" s="105"/>
      <c r="DZD69" s="108">
        <f ca="1">$D$69*DZE56</f>
        <v>-0.38975501519463468</v>
      </c>
      <c r="DZE69" s="101"/>
      <c r="DZF69" s="133"/>
      <c r="DZG69" s="105"/>
      <c r="DZH69" s="108">
        <f ca="1">$D$69*DZI56</f>
        <v>1.2457227689339525</v>
      </c>
      <c r="DZI69" s="101"/>
      <c r="DZJ69" s="133"/>
      <c r="DZK69" s="105"/>
      <c r="DZL69" s="108">
        <f ca="1">$D$69*DZM56</f>
        <v>0.1521075169300074</v>
      </c>
      <c r="DZM69" s="101"/>
      <c r="DZN69" s="133"/>
      <c r="DZO69" s="105"/>
      <c r="DZP69" s="108">
        <f ca="1">$D$69*DZQ56</f>
        <v>1.1671315638439208</v>
      </c>
      <c r="DZQ69" s="101"/>
      <c r="DZR69" s="133"/>
      <c r="DZS69" s="105"/>
      <c r="DZT69" s="108">
        <f ca="1">$D$69*DZU56</f>
        <v>0.91023704384156645</v>
      </c>
      <c r="DZU69" s="101"/>
      <c r="DZV69" s="133"/>
      <c r="DZW69" s="105"/>
      <c r="DZX69" s="108">
        <f ca="1">$D$69*DZY56</f>
        <v>-8.0690881571155268E-2</v>
      </c>
      <c r="DZY69" s="101"/>
      <c r="DZZ69" s="133"/>
      <c r="EAA69" s="105"/>
      <c r="EAB69" s="108">
        <f ca="1">$D$69*EAC56</f>
        <v>0.28904379063398483</v>
      </c>
      <c r="EAC69" s="101"/>
      <c r="EAD69" s="133"/>
      <c r="EAE69" s="105"/>
      <c r="EAF69" s="108">
        <f ca="1">$D$69*EAG56</f>
        <v>0.71190699875970154</v>
      </c>
      <c r="EAG69" s="101"/>
      <c r="EAH69" s="133"/>
      <c r="EAI69" s="105"/>
      <c r="EAJ69" s="108">
        <f ca="1">$D$69*EAK56</f>
        <v>1.2321687843359537</v>
      </c>
      <c r="EAK69" s="101"/>
      <c r="EAL69" s="133"/>
      <c r="EAM69" s="105"/>
      <c r="EAN69" s="108">
        <f ca="1">$D$69*EAO56</f>
        <v>0.51306438599194526</v>
      </c>
      <c r="EAO69" s="101"/>
      <c r="EAP69" s="133"/>
      <c r="EAQ69" s="105"/>
      <c r="EAR69" s="108">
        <f ca="1">$D$69*EAS56</f>
        <v>0.97820896084162301</v>
      </c>
      <c r="EAS69" s="101"/>
      <c r="EAT69" s="133"/>
      <c r="EAU69" s="105"/>
      <c r="EAV69" s="108">
        <f ca="1">$D$69*EAW56</f>
        <v>0.88876251061180978</v>
      </c>
      <c r="EAW69" s="101"/>
      <c r="EAX69" s="133"/>
      <c r="EAY69" s="105"/>
      <c r="EAZ69" s="108">
        <f ca="1">$D$69*EBA56</f>
        <v>0.10413114287817569</v>
      </c>
      <c r="EBA69" s="101"/>
      <c r="EBB69" s="133"/>
      <c r="EBC69" s="105"/>
      <c r="EBD69" s="108">
        <f ca="1">$D$69*EBE56</f>
        <v>3.5180951251658689E-2</v>
      </c>
      <c r="EBE69" s="101"/>
      <c r="EBF69" s="133"/>
      <c r="EBG69" s="105"/>
      <c r="EBH69" s="108">
        <f ca="1">$D$69*EBI56</f>
        <v>0.54891869321772602</v>
      </c>
      <c r="EBI69" s="101"/>
      <c r="EBJ69" s="133"/>
      <c r="EBK69" s="105"/>
      <c r="EBL69" s="108">
        <f ca="1">$D$69*EBM56</f>
        <v>0.59864322997356201</v>
      </c>
      <c r="EBM69" s="101"/>
      <c r="EBN69" s="133"/>
      <c r="EBO69" s="105"/>
      <c r="EBP69" s="108">
        <f ca="1">$D$69*EBQ56</f>
        <v>0.87337088459184875</v>
      </c>
      <c r="EBQ69" s="101"/>
      <c r="EBR69" s="133"/>
      <c r="EBS69" s="105"/>
      <c r="EBT69" s="108">
        <f ca="1">$D$69*EBU56</f>
        <v>-0.17485935312255818</v>
      </c>
      <c r="EBU69" s="101"/>
      <c r="EBV69" s="133"/>
      <c r="EBW69" s="105"/>
      <c r="EBX69" s="108">
        <f ca="1">$D$69*EBY56</f>
        <v>0.39238996280396687</v>
      </c>
      <c r="EBY69" s="101"/>
      <c r="EBZ69" s="133"/>
      <c r="ECA69" s="105"/>
      <c r="ECB69" s="108">
        <f ca="1">$D$69*ECC56</f>
        <v>0.83854292572102196</v>
      </c>
      <c r="ECC69" s="101"/>
      <c r="ECD69" s="133"/>
      <c r="ECE69" s="105"/>
      <c r="ECF69" s="108">
        <f ca="1">$D$69*ECG56</f>
        <v>1.0252655375127566</v>
      </c>
      <c r="ECG69" s="101"/>
      <c r="ECH69" s="133"/>
      <c r="ECI69" s="105"/>
      <c r="ECJ69" s="108">
        <f ca="1">$D$69*ECK56</f>
        <v>0.15033321877200448</v>
      </c>
      <c r="ECK69" s="101"/>
      <c r="ECL69" s="133"/>
      <c r="ECM69" s="105"/>
      <c r="ECN69" s="108">
        <f ca="1">$D$69*ECO56</f>
        <v>0.85926897431045379</v>
      </c>
      <c r="ECO69" s="101"/>
      <c r="ECP69" s="133"/>
      <c r="ECQ69" s="105"/>
      <c r="ECR69" s="108">
        <f ca="1">$D$69*ECS56</f>
        <v>0.66580181623615453</v>
      </c>
      <c r="ECS69" s="101"/>
      <c r="ECT69" s="133"/>
      <c r="ECU69" s="105"/>
      <c r="ECV69" s="108">
        <f ca="1">$D$69*ECW56</f>
        <v>0.4772723185518204</v>
      </c>
      <c r="ECW69" s="101"/>
      <c r="ECX69" s="133"/>
      <c r="ECY69" s="105"/>
      <c r="ECZ69" s="108">
        <f ca="1">$D$69*EDA56</f>
        <v>0.45836593063732206</v>
      </c>
      <c r="EDA69" s="101"/>
      <c r="EDB69" s="133"/>
      <c r="EDC69" s="105"/>
      <c r="EDD69" s="108">
        <f ca="1">$D$69*EDE56</f>
        <v>0.17064320340196523</v>
      </c>
      <c r="EDE69" s="101"/>
      <c r="EDF69" s="133"/>
      <c r="EDG69" s="105"/>
      <c r="EDH69" s="108">
        <f ca="1">$D$69*EDI56</f>
        <v>0.734168962796105</v>
      </c>
      <c r="EDI69" s="101"/>
      <c r="EDJ69" s="133"/>
      <c r="EDK69" s="105"/>
      <c r="EDL69" s="108">
        <f ca="1">$D$69*EDM56</f>
        <v>9.1585032561245672E-2</v>
      </c>
      <c r="EDM69" s="101"/>
      <c r="EDN69" s="133"/>
      <c r="EDO69" s="105"/>
      <c r="EDP69" s="108">
        <f ca="1">$D$69*EDQ56</f>
        <v>0.50732951940035342</v>
      </c>
      <c r="EDQ69" s="101"/>
      <c r="EDR69" s="133"/>
      <c r="EDS69" s="105"/>
      <c r="EDT69" s="108">
        <f ca="1">$D$69*EDU56</f>
        <v>0.99741910477096107</v>
      </c>
      <c r="EDU69" s="101"/>
      <c r="EDV69" s="133"/>
      <c r="EDW69" s="105"/>
      <c r="EDX69" s="108">
        <f ca="1">$D$69*EDY56</f>
        <v>1.1458337502180287</v>
      </c>
      <c r="EDY69" s="101"/>
      <c r="EDZ69" s="133"/>
      <c r="EEA69" s="105"/>
      <c r="EEB69" s="108">
        <f ca="1">$D$69*EEC56</f>
        <v>0.60906939499362001</v>
      </c>
      <c r="EEC69" s="101"/>
      <c r="EED69" s="133"/>
      <c r="EEE69" s="105"/>
      <c r="EEF69" s="108">
        <f ca="1">$D$69*EEG56</f>
        <v>-5.3274443788436411E-2</v>
      </c>
      <c r="EEG69" s="101"/>
      <c r="EEH69" s="133"/>
      <c r="EEI69" s="105"/>
      <c r="EEJ69" s="108">
        <f ca="1">$D$69*EEK56</f>
        <v>0.85233167242837271</v>
      </c>
      <c r="EEK69" s="101"/>
      <c r="EEL69" s="133"/>
      <c r="EEM69" s="105"/>
      <c r="EEN69" s="108">
        <f ca="1">$D$69*EEO56</f>
        <v>0.67508462065474251</v>
      </c>
      <c r="EEO69" s="101"/>
      <c r="EEP69" s="133"/>
      <c r="EEQ69" s="105"/>
      <c r="EER69" s="108">
        <f ca="1">$D$69*EES56</f>
        <v>0.67924914272395509</v>
      </c>
      <c r="EES69" s="101"/>
      <c r="EET69" s="133"/>
      <c r="EEU69" s="105"/>
      <c r="EEV69" s="108">
        <f ca="1">$D$69*EEW56</f>
        <v>0.72245256107376066</v>
      </c>
      <c r="EEW69" s="101"/>
      <c r="EEX69" s="133"/>
      <c r="EEY69" s="105"/>
      <c r="EEZ69" s="108">
        <f ca="1">$D$69*EFA56</f>
        <v>0.55353793699247289</v>
      </c>
      <c r="EFA69" s="101"/>
      <c r="EFB69" s="133"/>
      <c r="EFC69" s="105"/>
      <c r="EFD69" s="108">
        <f ca="1">$D$69*EFE56</f>
        <v>0.63030355967797491</v>
      </c>
      <c r="EFE69" s="101"/>
      <c r="EFF69" s="133"/>
      <c r="EFG69" s="105"/>
      <c r="EFH69" s="108">
        <f ca="1">$D$69*EFI56</f>
        <v>0.219185004129169</v>
      </c>
      <c r="EFI69" s="101"/>
      <c r="EFJ69" s="133"/>
      <c r="EFK69" s="105"/>
      <c r="EFL69" s="108">
        <f ca="1">$D$69*EFM56</f>
        <v>1.1782635044615228</v>
      </c>
      <c r="EFM69" s="101"/>
      <c r="EFN69" s="133"/>
      <c r="EFO69" s="105"/>
      <c r="EFP69" s="108">
        <f ca="1">$D$69*EFQ56</f>
        <v>4.8332271266710164E-2</v>
      </c>
      <c r="EFQ69" s="101"/>
      <c r="EFR69" s="133"/>
      <c r="EFS69" s="105"/>
      <c r="EFT69" s="108">
        <f ca="1">$D$69*EFU56</f>
        <v>0.55806697607352818</v>
      </c>
      <c r="EFU69" s="101"/>
      <c r="EFV69" s="133"/>
      <c r="EFW69" s="105"/>
      <c r="EFX69" s="108">
        <f ca="1">$D$69*EFY56</f>
        <v>1.0782290666952545</v>
      </c>
      <c r="EFY69" s="101"/>
      <c r="EFZ69" s="133"/>
      <c r="EGA69" s="105"/>
      <c r="EGB69" s="108">
        <f ca="1">$D$69*EGC56</f>
        <v>1.2841659715418703</v>
      </c>
      <c r="EGC69" s="101"/>
      <c r="EGD69" s="133"/>
      <c r="EGE69" s="105"/>
      <c r="EGF69" s="108">
        <f ca="1">$D$69*EGG56</f>
        <v>1.1058357027629282</v>
      </c>
      <c r="EGG69" s="101"/>
      <c r="EGH69" s="133"/>
      <c r="EGI69" s="105"/>
      <c r="EGJ69" s="108">
        <f ca="1">$D$69*EGK56</f>
        <v>8.5939887501795806E-2</v>
      </c>
      <c r="EGK69" s="101"/>
      <c r="EGL69" s="133"/>
      <c r="EGM69" s="105"/>
      <c r="EGN69" s="108">
        <f ca="1">$D$69*EGO56</f>
        <v>1.4827701485426681</v>
      </c>
      <c r="EGO69" s="101"/>
      <c r="EGP69" s="133"/>
      <c r="EGQ69" s="105"/>
      <c r="EGR69" s="108">
        <f ca="1">$D$69*EGS56</f>
        <v>0.27731697033974806</v>
      </c>
      <c r="EGS69" s="101"/>
      <c r="EGT69" s="133"/>
      <c r="EGU69" s="105"/>
      <c r="EGV69" s="108">
        <f ca="1">$D$69*EGW56</f>
        <v>1.353292107865655</v>
      </c>
      <c r="EGW69" s="101"/>
      <c r="EGX69" s="133"/>
      <c r="EGY69" s="105"/>
      <c r="EGZ69" s="108">
        <f ca="1">$D$69*EHA56</f>
        <v>3.1248017643853813E-2</v>
      </c>
      <c r="EHA69" s="101"/>
      <c r="EHB69" s="133"/>
      <c r="EHC69" s="105"/>
      <c r="EHD69" s="108">
        <f ca="1">$D$69*EHE56</f>
        <v>1.113633286766631</v>
      </c>
      <c r="EHE69" s="101"/>
      <c r="EHF69" s="133"/>
      <c r="EHG69" s="105"/>
      <c r="EHH69" s="108">
        <f ca="1">$D$69*EHI56</f>
        <v>0.4959727377509679</v>
      </c>
      <c r="EHI69" s="101"/>
      <c r="EHJ69" s="133"/>
      <c r="EHK69" s="105"/>
      <c r="EHL69" s="108">
        <f ca="1">$D$69*EHM56</f>
        <v>0.49360777496033148</v>
      </c>
      <c r="EHM69" s="101"/>
      <c r="EHN69" s="133"/>
      <c r="EHO69" s="105"/>
      <c r="EHP69" s="108">
        <f ca="1">$D$69*EHQ56</f>
        <v>0.65848257300236246</v>
      </c>
      <c r="EHQ69" s="101"/>
      <c r="EHR69" s="133"/>
      <c r="EHS69" s="105"/>
      <c r="EHT69" s="108">
        <f ca="1">$D$69*EHU56</f>
        <v>0.91313829521590661</v>
      </c>
      <c r="EHU69" s="101"/>
      <c r="EHV69" s="133"/>
      <c r="EHW69" s="105"/>
      <c r="EHX69" s="108">
        <f ca="1">$D$69*EHY56</f>
        <v>0.6071334772460627</v>
      </c>
      <c r="EHY69" s="101"/>
      <c r="EHZ69" s="133"/>
      <c r="EIA69" s="105"/>
      <c r="EIB69" s="108">
        <f ca="1">$D$69*EIC56</f>
        <v>0.37713348163758065</v>
      </c>
      <c r="EIC69" s="101"/>
      <c r="EID69" s="133"/>
      <c r="EIE69" s="105"/>
      <c r="EIF69" s="108">
        <f ca="1">$D$69*EIG56</f>
        <v>0.17000889338226166</v>
      </c>
      <c r="EIG69" s="101"/>
      <c r="EIH69" s="133"/>
      <c r="EII69" s="105"/>
      <c r="EIJ69" s="108">
        <f ca="1">$D$69*EIK56</f>
        <v>0.71011491754626355</v>
      </c>
      <c r="EIK69" s="101"/>
      <c r="EIL69" s="133"/>
      <c r="EIM69" s="105"/>
      <c r="EIN69" s="108">
        <f ca="1">$D$69*EIO56</f>
        <v>0.96812937697670931</v>
      </c>
      <c r="EIO69" s="101"/>
      <c r="EIP69" s="133"/>
      <c r="EIQ69" s="105"/>
      <c r="EIR69" s="108">
        <f ca="1">$D$69*EIS56</f>
        <v>0.31051418763560251</v>
      </c>
      <c r="EIS69" s="101"/>
      <c r="EIT69" s="133"/>
      <c r="EIU69" s="105"/>
      <c r="EIV69" s="108">
        <f ca="1">$D$69*EIW56</f>
        <v>0.79824676957609431</v>
      </c>
      <c r="EIW69" s="101"/>
      <c r="EIX69" s="133"/>
      <c r="EIY69" s="105"/>
      <c r="EIZ69" s="108">
        <f ca="1">$D$69*EJA56</f>
        <v>0.79055037682970142</v>
      </c>
      <c r="EJA69" s="101"/>
      <c r="EJB69" s="133"/>
      <c r="EJC69" s="105"/>
      <c r="EJD69" s="108">
        <f ca="1">$D$69*EJE56</f>
        <v>0.14433157465180821</v>
      </c>
      <c r="EJE69" s="101"/>
      <c r="EJF69" s="133"/>
      <c r="EJG69" s="105"/>
      <c r="EJH69" s="108">
        <f ca="1">$D$69*EJI56</f>
        <v>-0.31814937260119786</v>
      </c>
      <c r="EJI69" s="101"/>
      <c r="EJJ69" s="133"/>
      <c r="EJK69" s="105"/>
      <c r="EJL69" s="108">
        <f ca="1">$D$69*EJM56</f>
        <v>0.37756399437914473</v>
      </c>
      <c r="EJM69" s="101"/>
      <c r="EJN69" s="133"/>
      <c r="EJO69" s="105"/>
      <c r="EJP69" s="108">
        <f ca="1">$D$69*EJQ56</f>
        <v>0.2907082505689334</v>
      </c>
      <c r="EJQ69" s="101"/>
      <c r="EJR69" s="133"/>
      <c r="EJS69" s="105"/>
      <c r="EJT69" s="108">
        <f ca="1">$D$69*EJU56</f>
        <v>-3.3692787767564819E-2</v>
      </c>
      <c r="EJU69" s="101"/>
      <c r="EJV69" s="133"/>
      <c r="EJW69" s="105"/>
      <c r="EJX69" s="108">
        <f ca="1">$D$69*EJY56</f>
        <v>-1.0587523327543749</v>
      </c>
      <c r="EJY69" s="101"/>
      <c r="EJZ69" s="133"/>
      <c r="EKA69" s="105"/>
      <c r="EKB69" s="108">
        <f ca="1">$D$69*EKC56</f>
        <v>1.0008500994678877</v>
      </c>
      <c r="EKC69" s="101"/>
      <c r="EKD69" s="133"/>
      <c r="EKE69" s="105"/>
      <c r="EKF69" s="108">
        <f ca="1">$D$69*EKG56</f>
        <v>0.80634090580216855</v>
      </c>
      <c r="EKG69" s="101"/>
      <c r="EKH69" s="133"/>
      <c r="EKI69" s="105"/>
      <c r="EKJ69" s="108">
        <f ca="1">$D$69*EKK56</f>
        <v>1.4928614074367186</v>
      </c>
      <c r="EKK69" s="101"/>
      <c r="EKL69" s="133"/>
      <c r="EKM69" s="105"/>
      <c r="EKN69" s="108">
        <f ca="1">$D$69*EKO56</f>
        <v>0.35631676400469953</v>
      </c>
      <c r="EKO69" s="101"/>
      <c r="EKP69" s="133"/>
      <c r="EKQ69" s="105"/>
      <c r="EKR69" s="108">
        <f ca="1">$D$69*EKS56</f>
        <v>1.0469804852510227</v>
      </c>
      <c r="EKS69" s="101"/>
      <c r="EKT69" s="133"/>
      <c r="EKU69" s="105"/>
      <c r="EKV69" s="108">
        <f ca="1">$D$69*EKW56</f>
        <v>0.74372816397218777</v>
      </c>
      <c r="EKW69" s="101"/>
      <c r="EKX69" s="133"/>
      <c r="EKY69" s="105"/>
      <c r="EKZ69" s="108">
        <f ca="1">$D$69*ELA56</f>
        <v>0.60635757368779863</v>
      </c>
      <c r="ELA69" s="101"/>
      <c r="ELB69" s="133"/>
      <c r="ELC69" s="105"/>
      <c r="ELD69" s="108">
        <f ca="1">$D$69*ELE56</f>
        <v>-0.17576559782777645</v>
      </c>
      <c r="ELE69" s="101"/>
      <c r="ELF69" s="133"/>
      <c r="ELG69" s="105"/>
      <c r="ELH69" s="108">
        <f ca="1">$D$69*ELI56</f>
        <v>1.3276475577139817</v>
      </c>
      <c r="ELI69" s="101"/>
      <c r="ELJ69" s="133"/>
      <c r="ELK69" s="105"/>
      <c r="ELL69" s="108">
        <f ca="1">$D$69*ELM56</f>
        <v>0.90834420753035361</v>
      </c>
      <c r="ELM69" s="101"/>
      <c r="ELN69" s="133"/>
      <c r="ELO69" s="105"/>
      <c r="ELP69" s="108">
        <f ca="1">$D$69*ELQ56</f>
        <v>-0.47150924547780659</v>
      </c>
      <c r="ELQ69" s="101"/>
      <c r="ELR69" s="133"/>
      <c r="ELS69" s="105"/>
      <c r="ELT69" s="108">
        <f ca="1">$D$69*ELU56</f>
        <v>0.66322180316750612</v>
      </c>
      <c r="ELU69" s="101"/>
      <c r="ELV69" s="133"/>
      <c r="ELW69" s="105"/>
      <c r="ELX69" s="108">
        <f ca="1">$D$69*ELY56</f>
        <v>0.63172034599106619</v>
      </c>
      <c r="ELY69" s="101"/>
      <c r="ELZ69" s="133"/>
      <c r="EMA69" s="105"/>
      <c r="EMB69" s="108">
        <f ca="1">$D$69*EMC56</f>
        <v>0.85594715078737449</v>
      </c>
      <c r="EMC69" s="101"/>
      <c r="EMD69" s="133"/>
      <c r="EME69" s="105"/>
      <c r="EMF69" s="108">
        <f ca="1">$D$69*EMG56</f>
        <v>0.85235099717431906</v>
      </c>
      <c r="EMG69" s="101"/>
      <c r="EMH69" s="133"/>
      <c r="EMI69" s="105"/>
      <c r="EMJ69" s="108">
        <f ca="1">$D$69*EMK56</f>
        <v>0.88697725421656526</v>
      </c>
      <c r="EMK69" s="101"/>
      <c r="EML69" s="133"/>
      <c r="EMM69" s="105"/>
      <c r="EMN69" s="108">
        <f ca="1">$D$69*EMO56</f>
        <v>0.9226828596429858</v>
      </c>
      <c r="EMO69" s="101"/>
      <c r="EMP69" s="133"/>
      <c r="EMQ69" s="105"/>
      <c r="EMR69" s="108">
        <f ca="1">$D$69*EMS56</f>
        <v>0.74951080641894563</v>
      </c>
      <c r="EMS69" s="101"/>
      <c r="EMT69" s="133"/>
      <c r="EMU69" s="105"/>
      <c r="EMV69" s="108">
        <f ca="1">$D$69*EMW56</f>
        <v>0.48773877463802062</v>
      </c>
      <c r="EMW69" s="101"/>
      <c r="EMX69" s="133"/>
      <c r="EMY69" s="105"/>
      <c r="EMZ69" s="108">
        <f ca="1">$D$69*ENA56</f>
        <v>0.18885389255444202</v>
      </c>
      <c r="ENA69" s="101"/>
      <c r="ENB69" s="133"/>
      <c r="ENC69" s="105"/>
      <c r="END69" s="108">
        <f ca="1">$D$69*ENE56</f>
        <v>0.78078960753099835</v>
      </c>
      <c r="ENE69" s="101"/>
      <c r="ENF69" s="133"/>
      <c r="ENG69" s="105"/>
      <c r="ENH69" s="108">
        <f ca="1">$D$69*ENI56</f>
        <v>0.40269612101264685</v>
      </c>
      <c r="ENI69" s="101"/>
      <c r="ENJ69" s="133"/>
      <c r="ENK69" s="105"/>
      <c r="ENL69" s="108">
        <f ca="1">$D$69*ENM56</f>
        <v>0.75807511917922499</v>
      </c>
      <c r="ENM69" s="101"/>
      <c r="ENN69" s="133"/>
      <c r="ENO69" s="105"/>
      <c r="ENP69" s="108">
        <f ca="1">$D$69*ENQ56</f>
        <v>0.44950950754488045</v>
      </c>
      <c r="ENQ69" s="101"/>
      <c r="ENR69" s="133"/>
      <c r="ENS69" s="105"/>
      <c r="ENT69" s="108">
        <f ca="1">$D$69*ENU56</f>
        <v>0.91823433134231724</v>
      </c>
      <c r="ENU69" s="101"/>
      <c r="ENV69" s="133"/>
      <c r="ENW69" s="105"/>
      <c r="ENX69" s="108">
        <f ca="1">$D$69*ENY56</f>
        <v>0.73145378730653665</v>
      </c>
      <c r="ENY69" s="101"/>
      <c r="ENZ69" s="133"/>
      <c r="EOA69" s="105"/>
      <c r="EOB69" s="108">
        <f ca="1">$D$69*EOC56</f>
        <v>0.76399604901591689</v>
      </c>
      <c r="EOC69" s="101"/>
      <c r="EOD69" s="133"/>
      <c r="EOE69" s="105"/>
      <c r="EOF69" s="108">
        <f ca="1">$D$69*EOG56</f>
        <v>0.20715160680798342</v>
      </c>
      <c r="EOG69" s="101"/>
      <c r="EOH69" s="133"/>
      <c r="EOI69" s="105"/>
      <c r="EOJ69" s="108">
        <f ca="1">$D$69*EOK56</f>
        <v>0.23830165076972828</v>
      </c>
      <c r="EOK69" s="101"/>
      <c r="EOL69" s="133"/>
      <c r="EOM69" s="105"/>
      <c r="EON69" s="108">
        <f ca="1">$D$69*EOO56</f>
        <v>0.32492778666341776</v>
      </c>
      <c r="EOO69" s="101"/>
      <c r="EOP69" s="133"/>
      <c r="EOQ69" s="105"/>
      <c r="EOR69" s="108">
        <f ca="1">$D$69*EOS56</f>
        <v>0.93182236900569893</v>
      </c>
      <c r="EOS69" s="101"/>
      <c r="EOT69" s="133"/>
      <c r="EOU69" s="105"/>
      <c r="EOV69" s="108">
        <f ca="1">$D$69*EOW56</f>
        <v>-0.61230199095498028</v>
      </c>
      <c r="EOW69" s="101"/>
      <c r="EOX69" s="133"/>
      <c r="EOY69" s="105"/>
      <c r="EOZ69" s="108">
        <f ca="1">$D$69*EPA56</f>
        <v>0.71083462013382193</v>
      </c>
      <c r="EPA69" s="101"/>
      <c r="EPB69" s="133"/>
      <c r="EPC69" s="105"/>
      <c r="EPD69" s="108">
        <f ca="1">$D$69*EPE56</f>
        <v>1.4928332297720273E-2</v>
      </c>
      <c r="EPE69" s="101"/>
      <c r="EPF69" s="133"/>
      <c r="EPG69" s="105"/>
      <c r="EPH69" s="108">
        <f ca="1">$D$69*EPI56</f>
        <v>0.70372316332047624</v>
      </c>
      <c r="EPI69" s="101"/>
      <c r="EPJ69" s="133"/>
      <c r="EPK69" s="105"/>
      <c r="EPL69" s="108">
        <f ca="1">$D$69*EPM56</f>
        <v>0.15758866666866359</v>
      </c>
      <c r="EPM69" s="101"/>
      <c r="EPN69" s="133"/>
      <c r="EPO69" s="105"/>
      <c r="EPP69" s="108">
        <f ca="1">$D$69*EPQ56</f>
        <v>-0.59171062431719401</v>
      </c>
      <c r="EPQ69" s="101"/>
      <c r="EPR69" s="133"/>
      <c r="EPS69" s="105"/>
      <c r="EPT69" s="108">
        <f ca="1">$D$69*EPU56</f>
        <v>0.44007246976299358</v>
      </c>
      <c r="EPU69" s="101"/>
      <c r="EPV69" s="133"/>
      <c r="EPW69" s="105"/>
      <c r="EPX69" s="108">
        <f ca="1">$D$69*EPY56</f>
        <v>0.15757283360927724</v>
      </c>
      <c r="EPY69" s="101"/>
      <c r="EPZ69" s="133"/>
      <c r="EQA69" s="105"/>
      <c r="EQB69" s="108">
        <f ca="1">$D$69*EQC56</f>
        <v>0.46088167142664238</v>
      </c>
      <c r="EQC69" s="101"/>
      <c r="EQD69" s="133"/>
      <c r="EQE69" s="105"/>
      <c r="EQF69" s="108">
        <f ca="1">$D$69*EQG56</f>
        <v>0.69119451323397751</v>
      </c>
      <c r="EQG69" s="101"/>
      <c r="EQH69" s="133"/>
      <c r="EQI69" s="105"/>
      <c r="EQJ69" s="108">
        <f ca="1">$D$69*EQK56</f>
        <v>0.48398146631007116</v>
      </c>
      <c r="EQK69" s="101"/>
      <c r="EQL69" s="133"/>
      <c r="EQM69" s="105"/>
      <c r="EQN69" s="108">
        <f ca="1">$D$69*EQO56</f>
        <v>0.24301447398101073</v>
      </c>
      <c r="EQO69" s="101"/>
      <c r="EQP69" s="133"/>
      <c r="EQQ69" s="105"/>
      <c r="EQR69" s="108">
        <f ca="1">$D$69*EQS56</f>
        <v>9.0930925182618597E-2</v>
      </c>
      <c r="EQS69" s="101"/>
      <c r="EQT69" s="133"/>
      <c r="EQU69" s="105"/>
      <c r="EQV69" s="108">
        <f ca="1">$D$69*EQW56</f>
        <v>0.24271075563266475</v>
      </c>
      <c r="EQW69" s="101"/>
      <c r="EQX69" s="133"/>
      <c r="EQY69" s="105"/>
      <c r="EQZ69" s="108">
        <f ca="1">$D$69*ERA56</f>
        <v>0.24583939770137483</v>
      </c>
      <c r="ERA69" s="101"/>
      <c r="ERB69" s="133"/>
      <c r="ERC69" s="105"/>
      <c r="ERD69" s="108">
        <f ca="1">$D$69*ERE56</f>
        <v>0.378088931019125</v>
      </c>
      <c r="ERE69" s="101"/>
      <c r="ERF69" s="133"/>
      <c r="ERG69" s="105"/>
      <c r="ERH69" s="108">
        <f ca="1">$D$69*ERI56</f>
        <v>-0.56392232357761773</v>
      </c>
      <c r="ERI69" s="101"/>
      <c r="ERJ69" s="133"/>
      <c r="ERK69" s="105"/>
      <c r="ERL69" s="108">
        <f ca="1">$D$69*ERM56</f>
        <v>0.4473219811361176</v>
      </c>
      <c r="ERM69" s="101"/>
      <c r="ERN69" s="133"/>
      <c r="ERO69" s="105"/>
      <c r="ERP69" s="108">
        <f ca="1">$D$69*ERQ56</f>
        <v>0.60046063817588569</v>
      </c>
      <c r="ERQ69" s="101"/>
      <c r="ERR69" s="133"/>
      <c r="ERS69" s="105"/>
      <c r="ERT69" s="108">
        <f ca="1">$D$69*ERU56</f>
        <v>0.68489268641693279</v>
      </c>
      <c r="ERU69" s="101"/>
      <c r="ERV69" s="133"/>
      <c r="ERW69" s="105"/>
      <c r="ERX69" s="108">
        <f ca="1">$D$69*ERY56</f>
        <v>0.70626908836195335</v>
      </c>
      <c r="ERY69" s="101"/>
      <c r="ERZ69" s="133"/>
      <c r="ESA69" s="105"/>
      <c r="ESB69" s="108">
        <f ca="1">$D$69*ESC56</f>
        <v>0.33497063518384473</v>
      </c>
      <c r="ESC69" s="101"/>
      <c r="ESD69" s="133"/>
      <c r="ESE69" s="105"/>
      <c r="ESF69" s="108">
        <f ca="1">$D$69*ESG56</f>
        <v>1.2709054476238217</v>
      </c>
      <c r="ESG69" s="101"/>
      <c r="ESH69" s="133"/>
      <c r="ESI69" s="105"/>
      <c r="ESJ69" s="108">
        <f ca="1">$D$69*ESK56</f>
        <v>1.4956392739211917</v>
      </c>
      <c r="ESK69" s="101"/>
      <c r="ESL69" s="133"/>
      <c r="ESM69" s="105"/>
      <c r="ESN69" s="108">
        <f ca="1">$D$69*ESO56</f>
        <v>0.63996317598358199</v>
      </c>
      <c r="ESO69" s="101"/>
      <c r="ESP69" s="133"/>
      <c r="ESQ69" s="105"/>
      <c r="ESR69" s="108">
        <f ca="1">$D$69*ESS56</f>
        <v>-0.54002889412221811</v>
      </c>
      <c r="ESS69" s="101"/>
      <c r="EST69" s="133"/>
      <c r="ESU69" s="105"/>
      <c r="ESV69" s="108">
        <f ca="1">$D$69*ESW56</f>
        <v>1.0630729866261848</v>
      </c>
      <c r="ESW69" s="101"/>
      <c r="ESX69" s="133"/>
      <c r="ESY69" s="105"/>
      <c r="ESZ69" s="108">
        <f ca="1">$D$69*ETA56</f>
        <v>0.87338005279851227</v>
      </c>
      <c r="ETA69" s="101"/>
      <c r="ETB69" s="133"/>
      <c r="ETC69" s="105"/>
      <c r="ETD69" s="108">
        <f ca="1">$D$69*ETE56</f>
        <v>0.90386672760040554</v>
      </c>
      <c r="ETE69" s="101"/>
      <c r="ETF69" s="133"/>
      <c r="ETG69" s="105"/>
      <c r="ETH69" s="108">
        <f ca="1">$D$69*ETI56</f>
        <v>0.23930919481066565</v>
      </c>
      <c r="ETI69" s="101"/>
      <c r="ETJ69" s="133"/>
      <c r="ETK69" s="105"/>
      <c r="ETL69" s="108">
        <f ca="1">$D$69*ETM56</f>
        <v>-0.17849471720743212</v>
      </c>
      <c r="ETM69" s="101"/>
      <c r="ETN69" s="133"/>
      <c r="ETO69" s="105"/>
      <c r="ETP69" s="108">
        <f ca="1">$D$69*ETQ56</f>
        <v>-0.26166755685480608</v>
      </c>
      <c r="ETQ69" s="101"/>
      <c r="ETR69" s="133"/>
      <c r="ETS69" s="105"/>
      <c r="ETT69" s="108">
        <f ca="1">$D$69*ETU56</f>
        <v>0.97318204993851043</v>
      </c>
      <c r="ETU69" s="101"/>
      <c r="ETV69" s="133"/>
      <c r="ETW69" s="105"/>
      <c r="ETX69" s="108">
        <f ca="1">$D$69*ETY56</f>
        <v>1.0072852638442367</v>
      </c>
      <c r="ETY69" s="101"/>
      <c r="ETZ69" s="133"/>
      <c r="EUA69" s="105"/>
      <c r="EUB69" s="108">
        <f ca="1">$D$69*EUC56</f>
        <v>0.82474788958292589</v>
      </c>
      <c r="EUC69" s="101"/>
      <c r="EUD69" s="133"/>
      <c r="EUE69" s="105"/>
      <c r="EUF69" s="108">
        <f ca="1">$D$69*EUG56</f>
        <v>0.63967756461752345</v>
      </c>
      <c r="EUG69" s="101"/>
      <c r="EUH69" s="133"/>
      <c r="EUI69" s="105"/>
      <c r="EUJ69" s="108">
        <f ca="1">$D$69*EUK56</f>
        <v>1.032430384637431</v>
      </c>
      <c r="EUK69" s="101"/>
      <c r="EUL69" s="133"/>
      <c r="EUM69" s="105"/>
      <c r="EUN69" s="108">
        <f ca="1">$D$69*EUO56</f>
        <v>1.2260889534011856</v>
      </c>
      <c r="EUO69" s="101"/>
      <c r="EUP69" s="133"/>
      <c r="EUQ69" s="105"/>
      <c r="EUR69" s="108">
        <f ca="1">$D$69*EUS56</f>
        <v>0.85720825448874494</v>
      </c>
      <c r="EUS69" s="101"/>
      <c r="EUT69" s="133"/>
      <c r="EUU69" s="105"/>
      <c r="EUV69" s="108">
        <f ca="1">$D$69*EUW56</f>
        <v>0.69914054963065753</v>
      </c>
      <c r="EUW69" s="101"/>
      <c r="EUX69" s="133"/>
      <c r="EUY69" s="105"/>
      <c r="EUZ69" s="108">
        <f ca="1">$D$69*EVA56</f>
        <v>-4.1998916674324503E-2</v>
      </c>
      <c r="EVA69" s="101"/>
      <c r="EVB69" s="133"/>
      <c r="EVC69" s="105"/>
      <c r="EVD69" s="108">
        <f ca="1">$D$69*EVE56</f>
        <v>0.51198158158243534</v>
      </c>
      <c r="EVE69" s="101"/>
      <c r="EVF69" s="133"/>
      <c r="EVG69" s="105"/>
      <c r="EVH69" s="108">
        <f ca="1">$D$69*EVI56</f>
        <v>1.2077190414839152</v>
      </c>
      <c r="EVI69" s="101"/>
      <c r="EVJ69" s="133"/>
      <c r="EVK69" s="105"/>
      <c r="EVL69" s="108">
        <f ca="1">$D$69*EVM56</f>
        <v>0.4570411037341548</v>
      </c>
      <c r="EVM69" s="101"/>
      <c r="EVN69" s="133"/>
      <c r="EVO69" s="105"/>
      <c r="EVP69" s="108">
        <f ca="1">$D$69*EVQ56</f>
        <v>0.54978833864312926</v>
      </c>
      <c r="EVQ69" s="101"/>
      <c r="EVR69" s="133"/>
      <c r="EVS69" s="105"/>
      <c r="EVT69" s="108">
        <f ca="1">$D$69*EVU56</f>
        <v>0.61871209431801366</v>
      </c>
      <c r="EVU69" s="101"/>
      <c r="EVV69" s="133"/>
      <c r="EVW69" s="105"/>
      <c r="EVX69" s="108">
        <f ca="1">$D$69*EVY56</f>
        <v>1.2663034339156243</v>
      </c>
      <c r="EVY69" s="101"/>
      <c r="EVZ69" s="133"/>
      <c r="EWA69" s="105"/>
      <c r="EWB69" s="108">
        <f ca="1">$D$69*EWC56</f>
        <v>-0.20367366490753366</v>
      </c>
      <c r="EWC69" s="101"/>
      <c r="EWD69" s="133"/>
      <c r="EWE69" s="105"/>
      <c r="EWF69" s="108">
        <f ca="1">$D$69*EWG56</f>
        <v>0.1137956755225628</v>
      </c>
      <c r="EWG69" s="101"/>
      <c r="EWH69" s="133"/>
      <c r="EWI69" s="105"/>
      <c r="EWJ69" s="108">
        <f ca="1">$D$69*EWK56</f>
        <v>0.37861935651692763</v>
      </c>
      <c r="EWK69" s="101"/>
      <c r="EWL69" s="133"/>
      <c r="EWM69" s="105"/>
      <c r="EWN69" s="108">
        <f ca="1">$D$69*EWO56</f>
        <v>0.88375602464587277</v>
      </c>
      <c r="EWO69" s="101"/>
      <c r="EWP69" s="133"/>
      <c r="EWQ69" s="105"/>
      <c r="EWR69" s="108">
        <f ca="1">$D$69*EWS56</f>
        <v>0.77452249920448712</v>
      </c>
      <c r="EWS69" s="101"/>
      <c r="EWT69" s="133"/>
      <c r="EWU69" s="105"/>
      <c r="EWV69" s="108">
        <f ca="1">$D$69*EWW56</f>
        <v>0.41387703058159175</v>
      </c>
      <c r="EWW69" s="101"/>
      <c r="EWX69" s="133"/>
      <c r="EWY69" s="105"/>
      <c r="EWZ69" s="108">
        <f ca="1">$D$69*EXA56</f>
        <v>0.88880064827559802</v>
      </c>
      <c r="EXA69" s="101"/>
      <c r="EXB69" s="133"/>
      <c r="EXC69" s="105"/>
      <c r="EXD69" s="108">
        <f ca="1">$D$69*EXE56</f>
        <v>0.79021833989148749</v>
      </c>
      <c r="EXE69" s="101"/>
      <c r="EXF69" s="133"/>
      <c r="EXG69" s="105"/>
      <c r="EXH69" s="108">
        <f ca="1">$D$69*EXI56</f>
        <v>0.41814051842094141</v>
      </c>
      <c r="EXI69" s="101"/>
      <c r="EXJ69" s="133"/>
      <c r="EXK69" s="105"/>
      <c r="EXL69" s="108">
        <f ca="1">$D$69*EXM56</f>
        <v>0.75865143266440382</v>
      </c>
      <c r="EXM69" s="101"/>
      <c r="EXN69" s="133"/>
      <c r="EXO69" s="105"/>
      <c r="EXP69" s="108">
        <f ca="1">$D$69*EXQ56</f>
        <v>0.54345562802116021</v>
      </c>
      <c r="EXQ69" s="101"/>
      <c r="EXR69" s="133"/>
    </row>
    <row r="70" spans="1:4022" x14ac:dyDescent="0.25">
      <c r="B70" s="36"/>
      <c r="C70" s="35"/>
      <c r="D70" s="37"/>
      <c r="E70" s="47"/>
      <c r="F70" s="39"/>
      <c r="G70" s="39"/>
      <c r="H70" s="47"/>
      <c r="I70" s="47"/>
      <c r="J70" s="47"/>
      <c r="K70" s="46"/>
      <c r="L70" s="46"/>
      <c r="M70" s="46"/>
      <c r="N70" s="46"/>
      <c r="O70" s="46"/>
      <c r="P70" s="29"/>
      <c r="Q70" s="30"/>
      <c r="R70" s="30"/>
      <c r="S70" s="70"/>
      <c r="T70" s="30"/>
      <c r="U70" s="91"/>
      <c r="V70" s="92"/>
      <c r="W70" s="105"/>
      <c r="X70" s="97"/>
      <c r="Y70" s="101"/>
      <c r="Z70" s="133"/>
      <c r="AA70" s="105"/>
      <c r="AB70" s="97"/>
      <c r="AC70" s="101"/>
      <c r="AD70" s="133"/>
      <c r="AE70" s="105"/>
      <c r="AF70" s="97"/>
      <c r="AG70" s="101"/>
      <c r="AH70" s="133"/>
      <c r="AI70" s="105"/>
      <c r="AJ70" s="97"/>
      <c r="AK70" s="101"/>
      <c r="AL70" s="133"/>
      <c r="AM70" s="105"/>
      <c r="AN70" s="97"/>
      <c r="AO70" s="101"/>
      <c r="AP70" s="133"/>
      <c r="AQ70" s="105"/>
      <c r="AR70" s="97"/>
      <c r="AS70" s="101"/>
      <c r="AT70" s="133"/>
      <c r="AU70" s="105"/>
      <c r="AV70" s="97"/>
      <c r="AW70" s="101"/>
      <c r="AX70" s="133"/>
      <c r="AY70" s="105"/>
      <c r="AZ70" s="97"/>
      <c r="BA70" s="101"/>
      <c r="BB70" s="133"/>
      <c r="BC70" s="105"/>
      <c r="BD70" s="97"/>
      <c r="BE70" s="101"/>
      <c r="BF70" s="133"/>
      <c r="BG70" s="105"/>
      <c r="BH70" s="97"/>
      <c r="BI70" s="101"/>
      <c r="BJ70" s="133"/>
      <c r="BK70" s="105"/>
      <c r="BL70" s="97"/>
      <c r="BM70" s="101"/>
      <c r="BN70" s="133"/>
      <c r="BO70" s="105"/>
      <c r="BP70" s="97"/>
      <c r="BQ70" s="101"/>
      <c r="BR70" s="133"/>
      <c r="BS70" s="105"/>
      <c r="BT70" s="97"/>
      <c r="BU70" s="101"/>
      <c r="BV70" s="133"/>
      <c r="BW70" s="105"/>
      <c r="BX70" s="97"/>
      <c r="BY70" s="101"/>
      <c r="BZ70" s="133"/>
      <c r="CA70" s="105"/>
      <c r="CB70" s="97"/>
      <c r="CC70" s="101"/>
      <c r="CD70" s="133"/>
      <c r="CE70" s="105"/>
      <c r="CF70" s="97"/>
      <c r="CG70" s="101"/>
      <c r="CH70" s="133"/>
      <c r="CI70" s="105"/>
      <c r="CJ70" s="97"/>
      <c r="CK70" s="101"/>
      <c r="CL70" s="133"/>
      <c r="CM70" s="105"/>
      <c r="CN70" s="97"/>
      <c r="CO70" s="101"/>
      <c r="CP70" s="133"/>
      <c r="CQ70" s="105"/>
      <c r="CR70" s="97"/>
      <c r="CS70" s="101"/>
      <c r="CT70" s="133"/>
      <c r="CU70" s="105"/>
      <c r="CV70" s="97"/>
      <c r="CW70" s="101"/>
      <c r="CX70" s="133"/>
      <c r="CY70" s="105"/>
      <c r="CZ70" s="97"/>
      <c r="DA70" s="101"/>
      <c r="DB70" s="133"/>
      <c r="DC70" s="105"/>
      <c r="DD70" s="97"/>
      <c r="DE70" s="101"/>
      <c r="DF70" s="133"/>
      <c r="DG70" s="105"/>
      <c r="DH70" s="97"/>
      <c r="DI70" s="101"/>
      <c r="DJ70" s="133"/>
      <c r="DK70" s="105"/>
      <c r="DL70" s="97"/>
      <c r="DM70" s="101"/>
      <c r="DN70" s="133"/>
      <c r="DO70" s="105"/>
      <c r="DP70" s="97"/>
      <c r="DQ70" s="101"/>
      <c r="DR70" s="133"/>
      <c r="DS70" s="105"/>
      <c r="DT70" s="97"/>
      <c r="DU70" s="101"/>
      <c r="DV70" s="133"/>
      <c r="DW70" s="105"/>
      <c r="DX70" s="97"/>
      <c r="DY70" s="101"/>
      <c r="DZ70" s="133"/>
      <c r="EA70" s="105"/>
      <c r="EB70" s="97"/>
      <c r="EC70" s="101"/>
      <c r="ED70" s="133"/>
      <c r="EE70" s="105"/>
      <c r="EF70" s="97"/>
      <c r="EG70" s="101"/>
      <c r="EH70" s="133"/>
      <c r="EI70" s="105"/>
      <c r="EJ70" s="97"/>
      <c r="EK70" s="101"/>
      <c r="EL70" s="133"/>
      <c r="EM70" s="105"/>
      <c r="EN70" s="97"/>
      <c r="EO70" s="101"/>
      <c r="EP70" s="133"/>
      <c r="EQ70" s="105"/>
      <c r="ER70" s="97"/>
      <c r="ES70" s="101"/>
      <c r="ET70" s="133"/>
      <c r="EU70" s="105"/>
      <c r="EV70" s="97"/>
      <c r="EW70" s="101"/>
      <c r="EX70" s="133"/>
      <c r="EY70" s="105"/>
      <c r="EZ70" s="97"/>
      <c r="FA70" s="101"/>
      <c r="FB70" s="133"/>
      <c r="FC70" s="105"/>
      <c r="FD70" s="97"/>
      <c r="FE70" s="101"/>
      <c r="FF70" s="133"/>
      <c r="FG70" s="105"/>
      <c r="FH70" s="97"/>
      <c r="FI70" s="101"/>
      <c r="FJ70" s="133"/>
      <c r="FK70" s="105"/>
      <c r="FL70" s="97"/>
      <c r="FM70" s="101"/>
      <c r="FN70" s="133"/>
      <c r="FO70" s="105"/>
      <c r="FP70" s="97"/>
      <c r="FQ70" s="101"/>
      <c r="FR70" s="133"/>
      <c r="FS70" s="105"/>
      <c r="FT70" s="97"/>
      <c r="FU70" s="101"/>
      <c r="FV70" s="133"/>
      <c r="FW70" s="105"/>
      <c r="FX70" s="97"/>
      <c r="FY70" s="101"/>
      <c r="FZ70" s="133"/>
      <c r="GA70" s="105"/>
      <c r="GB70" s="97"/>
      <c r="GC70" s="101"/>
      <c r="GD70" s="133"/>
      <c r="GE70" s="105"/>
      <c r="GF70" s="97"/>
      <c r="GG70" s="101"/>
      <c r="GH70" s="133"/>
      <c r="GI70" s="105"/>
      <c r="GJ70" s="97"/>
      <c r="GK70" s="101"/>
      <c r="GL70" s="133"/>
      <c r="GM70" s="105"/>
      <c r="GN70" s="97"/>
      <c r="GO70" s="101"/>
      <c r="GP70" s="133"/>
      <c r="GQ70" s="105"/>
      <c r="GR70" s="97"/>
      <c r="GS70" s="101"/>
      <c r="GT70" s="133"/>
      <c r="GU70" s="105"/>
      <c r="GV70" s="97"/>
      <c r="GW70" s="101"/>
      <c r="GX70" s="133"/>
      <c r="GY70" s="105"/>
      <c r="GZ70" s="97"/>
      <c r="HA70" s="101"/>
      <c r="HB70" s="133"/>
      <c r="HC70" s="105"/>
      <c r="HD70" s="97"/>
      <c r="HE70" s="101"/>
      <c r="HF70" s="133"/>
      <c r="HG70" s="105"/>
      <c r="HH70" s="97"/>
      <c r="HI70" s="101"/>
      <c r="HJ70" s="133"/>
      <c r="HK70" s="105"/>
      <c r="HL70" s="97"/>
      <c r="HM70" s="101"/>
      <c r="HN70" s="133"/>
      <c r="HO70" s="105"/>
      <c r="HP70" s="97"/>
      <c r="HQ70" s="101"/>
      <c r="HR70" s="133"/>
      <c r="HS70" s="105"/>
      <c r="HT70" s="97"/>
      <c r="HU70" s="101"/>
      <c r="HV70" s="133"/>
      <c r="HW70" s="105"/>
      <c r="HX70" s="97"/>
      <c r="HY70" s="101"/>
      <c r="HZ70" s="133"/>
      <c r="IA70" s="105"/>
      <c r="IB70" s="97"/>
      <c r="IC70" s="101"/>
      <c r="ID70" s="133"/>
      <c r="IE70" s="105"/>
      <c r="IF70" s="97"/>
      <c r="IG70" s="101"/>
      <c r="IH70" s="133"/>
      <c r="II70" s="105"/>
      <c r="IJ70" s="97"/>
      <c r="IK70" s="101"/>
      <c r="IL70" s="133"/>
      <c r="IM70" s="105"/>
      <c r="IN70" s="97"/>
      <c r="IO70" s="101"/>
      <c r="IP70" s="133"/>
      <c r="IQ70" s="105"/>
      <c r="IR70" s="97"/>
      <c r="IS70" s="101"/>
      <c r="IT70" s="133"/>
      <c r="IU70" s="105"/>
      <c r="IV70" s="97"/>
      <c r="IW70" s="101"/>
      <c r="IX70" s="133"/>
      <c r="IY70" s="105"/>
      <c r="IZ70" s="97"/>
      <c r="JA70" s="101"/>
      <c r="JB70" s="133"/>
      <c r="JC70" s="105"/>
      <c r="JD70" s="97"/>
      <c r="JE70" s="101"/>
      <c r="JF70" s="133"/>
      <c r="JG70" s="105"/>
      <c r="JH70" s="97"/>
      <c r="JI70" s="101"/>
      <c r="JJ70" s="133"/>
      <c r="JK70" s="105"/>
      <c r="JL70" s="97"/>
      <c r="JM70" s="101"/>
      <c r="JN70" s="133"/>
      <c r="JO70" s="105"/>
      <c r="JP70" s="97"/>
      <c r="JQ70" s="101"/>
      <c r="JR70" s="133"/>
      <c r="JS70" s="105"/>
      <c r="JT70" s="97"/>
      <c r="JU70" s="101"/>
      <c r="JV70" s="133"/>
      <c r="JW70" s="105"/>
      <c r="JX70" s="97"/>
      <c r="JY70" s="101"/>
      <c r="JZ70" s="133"/>
      <c r="KA70" s="105"/>
      <c r="KB70" s="97"/>
      <c r="KC70" s="101"/>
      <c r="KD70" s="133"/>
      <c r="KE70" s="105"/>
      <c r="KF70" s="97"/>
      <c r="KG70" s="101"/>
      <c r="KH70" s="133"/>
      <c r="KI70" s="105"/>
      <c r="KJ70" s="97"/>
      <c r="KK70" s="101"/>
      <c r="KL70" s="133"/>
      <c r="KM70" s="105"/>
      <c r="KN70" s="97"/>
      <c r="KO70" s="101"/>
      <c r="KP70" s="133"/>
      <c r="KQ70" s="105"/>
      <c r="KR70" s="97"/>
      <c r="KS70" s="101"/>
      <c r="KT70" s="133"/>
      <c r="KU70" s="105"/>
      <c r="KV70" s="97"/>
      <c r="KW70" s="101"/>
      <c r="KX70" s="133"/>
      <c r="KY70" s="105"/>
      <c r="KZ70" s="97"/>
      <c r="LA70" s="101"/>
      <c r="LB70" s="133"/>
      <c r="LC70" s="105"/>
      <c r="LD70" s="97"/>
      <c r="LE70" s="101"/>
      <c r="LF70" s="133"/>
      <c r="LG70" s="105"/>
      <c r="LH70" s="97"/>
      <c r="LI70" s="101"/>
      <c r="LJ70" s="133"/>
      <c r="LK70" s="105"/>
      <c r="LL70" s="97"/>
      <c r="LM70" s="101"/>
      <c r="LN70" s="133"/>
      <c r="LO70" s="105"/>
      <c r="LP70" s="97"/>
      <c r="LQ70" s="101"/>
      <c r="LR70" s="133"/>
      <c r="LS70" s="105"/>
      <c r="LT70" s="97"/>
      <c r="LU70" s="101"/>
      <c r="LV70" s="133"/>
      <c r="LW70" s="105"/>
      <c r="LX70" s="97"/>
      <c r="LY70" s="101"/>
      <c r="LZ70" s="133"/>
      <c r="MA70" s="105"/>
      <c r="MB70" s="97"/>
      <c r="MC70" s="101"/>
      <c r="MD70" s="133"/>
      <c r="ME70" s="105"/>
      <c r="MF70" s="97"/>
      <c r="MG70" s="101"/>
      <c r="MH70" s="133"/>
      <c r="MI70" s="105"/>
      <c r="MJ70" s="97"/>
      <c r="MK70" s="101"/>
      <c r="ML70" s="133"/>
      <c r="MM70" s="105"/>
      <c r="MN70" s="97"/>
      <c r="MO70" s="101"/>
      <c r="MP70" s="133"/>
      <c r="MQ70" s="105"/>
      <c r="MR70" s="97"/>
      <c r="MS70" s="101"/>
      <c r="MT70" s="133"/>
      <c r="MU70" s="105"/>
      <c r="MV70" s="97"/>
      <c r="MW70" s="101"/>
      <c r="MX70" s="133"/>
      <c r="MY70" s="105"/>
      <c r="MZ70" s="97"/>
      <c r="NA70" s="101"/>
      <c r="NB70" s="133"/>
      <c r="NC70" s="105"/>
      <c r="ND70" s="97"/>
      <c r="NE70" s="101"/>
      <c r="NF70" s="133"/>
      <c r="NG70" s="105"/>
      <c r="NH70" s="97"/>
      <c r="NI70" s="101"/>
      <c r="NJ70" s="133"/>
      <c r="NK70" s="105"/>
      <c r="NL70" s="97"/>
      <c r="NM70" s="101"/>
      <c r="NN70" s="133"/>
      <c r="NO70" s="105"/>
      <c r="NP70" s="97"/>
      <c r="NQ70" s="101"/>
      <c r="NR70" s="133"/>
      <c r="NS70" s="105"/>
      <c r="NT70" s="97"/>
      <c r="NU70" s="101"/>
      <c r="NV70" s="133"/>
      <c r="NW70" s="105"/>
      <c r="NX70" s="97"/>
      <c r="NY70" s="101"/>
      <c r="NZ70" s="133"/>
      <c r="OA70" s="105"/>
      <c r="OB70" s="97"/>
      <c r="OC70" s="101"/>
      <c r="OD70" s="133"/>
      <c r="OE70" s="105"/>
      <c r="OF70" s="97"/>
      <c r="OG70" s="101"/>
      <c r="OH70" s="133"/>
      <c r="OI70" s="105"/>
      <c r="OJ70" s="97"/>
      <c r="OK70" s="101"/>
      <c r="OL70" s="133"/>
      <c r="OM70" s="105"/>
      <c r="ON70" s="97"/>
      <c r="OO70" s="101"/>
      <c r="OP70" s="133"/>
      <c r="OQ70" s="105"/>
      <c r="OR70" s="97"/>
      <c r="OS70" s="101"/>
      <c r="OT70" s="133"/>
      <c r="OU70" s="105"/>
      <c r="OV70" s="97"/>
      <c r="OW70" s="101"/>
      <c r="OX70" s="133"/>
      <c r="OY70" s="105"/>
      <c r="OZ70" s="97"/>
      <c r="PA70" s="101"/>
      <c r="PB70" s="133"/>
      <c r="PC70" s="105"/>
      <c r="PD70" s="97"/>
      <c r="PE70" s="101"/>
      <c r="PF70" s="133"/>
      <c r="PG70" s="105"/>
      <c r="PH70" s="97"/>
      <c r="PI70" s="101"/>
      <c r="PJ70" s="133"/>
      <c r="PK70" s="105"/>
      <c r="PL70" s="97"/>
      <c r="PM70" s="101"/>
      <c r="PN70" s="133"/>
      <c r="PO70" s="105"/>
      <c r="PP70" s="97"/>
      <c r="PQ70" s="101"/>
      <c r="PR70" s="133"/>
      <c r="PS70" s="105"/>
      <c r="PT70" s="97"/>
      <c r="PU70" s="101"/>
      <c r="PV70" s="133"/>
      <c r="PW70" s="105"/>
      <c r="PX70" s="97"/>
      <c r="PY70" s="101"/>
      <c r="PZ70" s="133"/>
      <c r="QA70" s="105"/>
      <c r="QB70" s="97"/>
      <c r="QC70" s="101"/>
      <c r="QD70" s="133"/>
      <c r="QE70" s="105"/>
      <c r="QF70" s="97"/>
      <c r="QG70" s="101"/>
      <c r="QH70" s="133"/>
      <c r="QI70" s="105"/>
      <c r="QJ70" s="97"/>
      <c r="QK70" s="101"/>
      <c r="QL70" s="133"/>
      <c r="QM70" s="105"/>
      <c r="QN70" s="97"/>
      <c r="QO70" s="101"/>
      <c r="QP70" s="133"/>
      <c r="QQ70" s="105"/>
      <c r="QR70" s="97"/>
      <c r="QS70" s="101"/>
      <c r="QT70" s="133"/>
      <c r="QU70" s="105"/>
      <c r="QV70" s="97"/>
      <c r="QW70" s="101"/>
      <c r="QX70" s="133"/>
      <c r="QY70" s="105"/>
      <c r="QZ70" s="97"/>
      <c r="RA70" s="101"/>
      <c r="RB70" s="133"/>
      <c r="RC70" s="105"/>
      <c r="RD70" s="97"/>
      <c r="RE70" s="101"/>
      <c r="RF70" s="133"/>
      <c r="RG70" s="105"/>
      <c r="RH70" s="97"/>
      <c r="RI70" s="101"/>
      <c r="RJ70" s="133"/>
      <c r="RK70" s="105"/>
      <c r="RL70" s="97"/>
      <c r="RM70" s="101"/>
      <c r="RN70" s="133"/>
      <c r="RO70" s="105"/>
      <c r="RP70" s="97"/>
      <c r="RQ70" s="101"/>
      <c r="RR70" s="133"/>
      <c r="RS70" s="105"/>
      <c r="RT70" s="97"/>
      <c r="RU70" s="101"/>
      <c r="RV70" s="133"/>
      <c r="RW70" s="105"/>
      <c r="RX70" s="97"/>
      <c r="RY70" s="101"/>
      <c r="RZ70" s="133"/>
      <c r="SA70" s="105"/>
      <c r="SB70" s="97"/>
      <c r="SC70" s="101"/>
      <c r="SD70" s="133"/>
      <c r="SE70" s="105"/>
      <c r="SF70" s="97"/>
      <c r="SG70" s="101"/>
      <c r="SH70" s="133"/>
      <c r="SI70" s="105"/>
      <c r="SJ70" s="97"/>
      <c r="SK70" s="101"/>
      <c r="SL70" s="133"/>
      <c r="SM70" s="105"/>
      <c r="SN70" s="97"/>
      <c r="SO70" s="101"/>
      <c r="SP70" s="133"/>
      <c r="SQ70" s="105"/>
      <c r="SR70" s="97"/>
      <c r="SS70" s="101"/>
      <c r="ST70" s="133"/>
      <c r="SU70" s="105"/>
      <c r="SV70" s="97"/>
      <c r="SW70" s="101"/>
      <c r="SX70" s="133"/>
      <c r="SY70" s="105"/>
      <c r="SZ70" s="97"/>
      <c r="TA70" s="101"/>
      <c r="TB70" s="133"/>
      <c r="TC70" s="105"/>
      <c r="TD70" s="97"/>
      <c r="TE70" s="101"/>
      <c r="TF70" s="133"/>
      <c r="TG70" s="105"/>
      <c r="TH70" s="97"/>
      <c r="TI70" s="101"/>
      <c r="TJ70" s="133"/>
      <c r="TK70" s="105"/>
      <c r="TL70" s="97"/>
      <c r="TM70" s="101"/>
      <c r="TN70" s="133"/>
      <c r="TO70" s="105"/>
      <c r="TP70" s="97"/>
      <c r="TQ70" s="101"/>
      <c r="TR70" s="133"/>
      <c r="TS70" s="105"/>
      <c r="TT70" s="97"/>
      <c r="TU70" s="101"/>
      <c r="TV70" s="133"/>
      <c r="TW70" s="105"/>
      <c r="TX70" s="97"/>
      <c r="TY70" s="101"/>
      <c r="TZ70" s="133"/>
      <c r="UA70" s="105"/>
      <c r="UB70" s="97"/>
      <c r="UC70" s="101"/>
      <c r="UD70" s="133"/>
      <c r="UE70" s="105"/>
      <c r="UF70" s="97"/>
      <c r="UG70" s="101"/>
      <c r="UH70" s="133"/>
      <c r="UI70" s="105"/>
      <c r="UJ70" s="97"/>
      <c r="UK70" s="101"/>
      <c r="UL70" s="133"/>
      <c r="UM70" s="105"/>
      <c r="UN70" s="97"/>
      <c r="UO70" s="101"/>
      <c r="UP70" s="133"/>
      <c r="UQ70" s="105"/>
      <c r="UR70" s="97"/>
      <c r="US70" s="101"/>
      <c r="UT70" s="133"/>
      <c r="UU70" s="105"/>
      <c r="UV70" s="97"/>
      <c r="UW70" s="101"/>
      <c r="UX70" s="133"/>
      <c r="UY70" s="105"/>
      <c r="UZ70" s="97"/>
      <c r="VA70" s="101"/>
      <c r="VB70" s="133"/>
      <c r="VC70" s="105"/>
      <c r="VD70" s="97"/>
      <c r="VE70" s="101"/>
      <c r="VF70" s="133"/>
      <c r="VG70" s="105"/>
      <c r="VH70" s="97"/>
      <c r="VI70" s="101"/>
      <c r="VJ70" s="133"/>
      <c r="VK70" s="105"/>
      <c r="VL70" s="97"/>
      <c r="VM70" s="101"/>
      <c r="VN70" s="133"/>
      <c r="VO70" s="105"/>
      <c r="VP70" s="97"/>
      <c r="VQ70" s="101"/>
      <c r="VR70" s="133"/>
      <c r="VS70" s="105"/>
      <c r="VT70" s="97"/>
      <c r="VU70" s="101"/>
      <c r="VV70" s="133"/>
      <c r="VW70" s="105"/>
      <c r="VX70" s="97"/>
      <c r="VY70" s="101"/>
      <c r="VZ70" s="133"/>
      <c r="WA70" s="105"/>
      <c r="WB70" s="97"/>
      <c r="WC70" s="101"/>
      <c r="WD70" s="133"/>
      <c r="WE70" s="105"/>
      <c r="WF70" s="97"/>
      <c r="WG70" s="101"/>
      <c r="WH70" s="133"/>
      <c r="WI70" s="105"/>
      <c r="WJ70" s="97"/>
      <c r="WK70" s="101"/>
      <c r="WL70" s="133"/>
      <c r="WM70" s="105"/>
      <c r="WN70" s="97"/>
      <c r="WO70" s="101"/>
      <c r="WP70" s="133"/>
      <c r="WQ70" s="105"/>
      <c r="WR70" s="97"/>
      <c r="WS70" s="101"/>
      <c r="WT70" s="133"/>
      <c r="WU70" s="105"/>
      <c r="WV70" s="97"/>
      <c r="WW70" s="101"/>
      <c r="WX70" s="133"/>
      <c r="WY70" s="105"/>
      <c r="WZ70" s="97"/>
      <c r="XA70" s="101"/>
      <c r="XB70" s="133"/>
      <c r="XC70" s="105"/>
      <c r="XD70" s="97"/>
      <c r="XE70" s="101"/>
      <c r="XF70" s="133"/>
      <c r="XG70" s="105"/>
      <c r="XH70" s="97"/>
      <c r="XI70" s="101"/>
      <c r="XJ70" s="133"/>
      <c r="XK70" s="105"/>
      <c r="XL70" s="97"/>
      <c r="XM70" s="101"/>
      <c r="XN70" s="133"/>
      <c r="XO70" s="105"/>
      <c r="XP70" s="97"/>
      <c r="XQ70" s="101"/>
      <c r="XR70" s="133"/>
      <c r="XS70" s="105"/>
      <c r="XT70" s="97"/>
      <c r="XU70" s="101"/>
      <c r="XV70" s="133"/>
      <c r="XW70" s="105"/>
      <c r="XX70" s="97"/>
      <c r="XY70" s="101"/>
      <c r="XZ70" s="133"/>
      <c r="YA70" s="105"/>
      <c r="YB70" s="97"/>
      <c r="YC70" s="101"/>
      <c r="YD70" s="133"/>
      <c r="YE70" s="105"/>
      <c r="YF70" s="97"/>
      <c r="YG70" s="101"/>
      <c r="YH70" s="133"/>
      <c r="YI70" s="105"/>
      <c r="YJ70" s="97"/>
      <c r="YK70" s="101"/>
      <c r="YL70" s="133"/>
      <c r="YM70" s="105"/>
      <c r="YN70" s="97"/>
      <c r="YO70" s="101"/>
      <c r="YP70" s="133"/>
      <c r="YQ70" s="105"/>
      <c r="YR70" s="97"/>
      <c r="YS70" s="101"/>
      <c r="YT70" s="133"/>
      <c r="YU70" s="105"/>
      <c r="YV70" s="97"/>
      <c r="YW70" s="101"/>
      <c r="YX70" s="133"/>
      <c r="YY70" s="105"/>
      <c r="YZ70" s="97"/>
      <c r="ZA70" s="101"/>
      <c r="ZB70" s="133"/>
      <c r="ZC70" s="105"/>
      <c r="ZD70" s="97"/>
      <c r="ZE70" s="101"/>
      <c r="ZF70" s="133"/>
      <c r="ZG70" s="105"/>
      <c r="ZH70" s="97"/>
      <c r="ZI70" s="101"/>
      <c r="ZJ70" s="133"/>
      <c r="ZK70" s="105"/>
      <c r="ZL70" s="97"/>
      <c r="ZM70" s="101"/>
      <c r="ZN70" s="133"/>
      <c r="ZO70" s="105"/>
      <c r="ZP70" s="97"/>
      <c r="ZQ70" s="101"/>
      <c r="ZR70" s="133"/>
      <c r="ZS70" s="105"/>
      <c r="ZT70" s="97"/>
      <c r="ZU70" s="101"/>
      <c r="ZV70" s="133"/>
      <c r="ZW70" s="105"/>
      <c r="ZX70" s="97"/>
      <c r="ZY70" s="101"/>
      <c r="ZZ70" s="133"/>
      <c r="AAA70" s="105"/>
      <c r="AAB70" s="97"/>
      <c r="AAC70" s="101"/>
      <c r="AAD70" s="133"/>
      <c r="AAE70" s="105"/>
      <c r="AAF70" s="97"/>
      <c r="AAG70" s="101"/>
      <c r="AAH70" s="133"/>
      <c r="AAI70" s="105"/>
      <c r="AAJ70" s="97"/>
      <c r="AAK70" s="101"/>
      <c r="AAL70" s="133"/>
      <c r="AAM70" s="105"/>
      <c r="AAN70" s="97"/>
      <c r="AAO70" s="101"/>
      <c r="AAP70" s="133"/>
      <c r="AAQ70" s="105"/>
      <c r="AAR70" s="97"/>
      <c r="AAS70" s="101"/>
      <c r="AAT70" s="133"/>
      <c r="AAU70" s="105"/>
      <c r="AAV70" s="97"/>
      <c r="AAW70" s="101"/>
      <c r="AAX70" s="133"/>
      <c r="AAY70" s="105"/>
      <c r="AAZ70" s="97"/>
      <c r="ABA70" s="101"/>
      <c r="ABB70" s="133"/>
      <c r="ABC70" s="105"/>
      <c r="ABD70" s="97"/>
      <c r="ABE70" s="101"/>
      <c r="ABF70" s="133"/>
      <c r="ABG70" s="105"/>
      <c r="ABH70" s="97"/>
      <c r="ABI70" s="101"/>
      <c r="ABJ70" s="133"/>
      <c r="ABK70" s="105"/>
      <c r="ABL70" s="97"/>
      <c r="ABM70" s="101"/>
      <c r="ABN70" s="133"/>
      <c r="ABO70" s="105"/>
      <c r="ABP70" s="97"/>
      <c r="ABQ70" s="101"/>
      <c r="ABR70" s="133"/>
      <c r="ABS70" s="105"/>
      <c r="ABT70" s="97"/>
      <c r="ABU70" s="101"/>
      <c r="ABV70" s="133"/>
      <c r="ABW70" s="105"/>
      <c r="ABX70" s="97"/>
      <c r="ABY70" s="101"/>
      <c r="ABZ70" s="133"/>
      <c r="ACA70" s="105"/>
      <c r="ACB70" s="97"/>
      <c r="ACC70" s="101"/>
      <c r="ACD70" s="133"/>
      <c r="ACE70" s="105"/>
      <c r="ACF70" s="97"/>
      <c r="ACG70" s="101"/>
      <c r="ACH70" s="133"/>
      <c r="ACI70" s="105"/>
      <c r="ACJ70" s="97"/>
      <c r="ACK70" s="101"/>
      <c r="ACL70" s="133"/>
      <c r="ACM70" s="105"/>
      <c r="ACN70" s="97"/>
      <c r="ACO70" s="101"/>
      <c r="ACP70" s="133"/>
      <c r="ACQ70" s="105"/>
      <c r="ACR70" s="97"/>
      <c r="ACS70" s="101"/>
      <c r="ACT70" s="133"/>
      <c r="ACU70" s="105"/>
      <c r="ACV70" s="97"/>
      <c r="ACW70" s="101"/>
      <c r="ACX70" s="133"/>
      <c r="ACY70" s="105"/>
      <c r="ACZ70" s="97"/>
      <c r="ADA70" s="101"/>
      <c r="ADB70" s="133"/>
      <c r="ADC70" s="105"/>
      <c r="ADD70" s="97"/>
      <c r="ADE70" s="101"/>
      <c r="ADF70" s="133"/>
      <c r="ADG70" s="105"/>
      <c r="ADH70" s="97"/>
      <c r="ADI70" s="101"/>
      <c r="ADJ70" s="133"/>
      <c r="ADK70" s="105"/>
      <c r="ADL70" s="97"/>
      <c r="ADM70" s="101"/>
      <c r="ADN70" s="133"/>
      <c r="ADO70" s="105"/>
      <c r="ADP70" s="97"/>
      <c r="ADQ70" s="101"/>
      <c r="ADR70" s="133"/>
      <c r="ADS70" s="105"/>
      <c r="ADT70" s="97"/>
      <c r="ADU70" s="101"/>
      <c r="ADV70" s="133"/>
      <c r="ADW70" s="105"/>
      <c r="ADX70" s="97"/>
      <c r="ADY70" s="101"/>
      <c r="ADZ70" s="133"/>
      <c r="AEA70" s="105"/>
      <c r="AEB70" s="97"/>
      <c r="AEC70" s="101"/>
      <c r="AED70" s="133"/>
      <c r="AEE70" s="105"/>
      <c r="AEF70" s="97"/>
      <c r="AEG70" s="101"/>
      <c r="AEH70" s="133"/>
      <c r="AEI70" s="105"/>
      <c r="AEJ70" s="97"/>
      <c r="AEK70" s="101"/>
      <c r="AEL70" s="133"/>
      <c r="AEM70" s="105"/>
      <c r="AEN70" s="97"/>
      <c r="AEO70" s="101"/>
      <c r="AEP70" s="133"/>
      <c r="AEQ70" s="105"/>
      <c r="AER70" s="97"/>
      <c r="AES70" s="101"/>
      <c r="AET70" s="133"/>
      <c r="AEU70" s="105"/>
      <c r="AEV70" s="97"/>
      <c r="AEW70" s="101"/>
      <c r="AEX70" s="133"/>
      <c r="AEY70" s="105"/>
      <c r="AEZ70" s="97"/>
      <c r="AFA70" s="101"/>
      <c r="AFB70" s="133"/>
      <c r="AFC70" s="105"/>
      <c r="AFD70" s="97"/>
      <c r="AFE70" s="101"/>
      <c r="AFF70" s="133"/>
      <c r="AFG70" s="105"/>
      <c r="AFH70" s="97"/>
      <c r="AFI70" s="101"/>
      <c r="AFJ70" s="133"/>
      <c r="AFK70" s="105"/>
      <c r="AFL70" s="97"/>
      <c r="AFM70" s="101"/>
      <c r="AFN70" s="133"/>
      <c r="AFO70" s="105"/>
      <c r="AFP70" s="97"/>
      <c r="AFQ70" s="101"/>
      <c r="AFR70" s="133"/>
      <c r="AFS70" s="105"/>
      <c r="AFT70" s="97"/>
      <c r="AFU70" s="101"/>
      <c r="AFV70" s="133"/>
      <c r="AFW70" s="105"/>
      <c r="AFX70" s="97"/>
      <c r="AFY70" s="101"/>
      <c r="AFZ70" s="133"/>
      <c r="AGA70" s="105"/>
      <c r="AGB70" s="97"/>
      <c r="AGC70" s="101"/>
      <c r="AGD70" s="133"/>
      <c r="AGE70" s="105"/>
      <c r="AGF70" s="97"/>
      <c r="AGG70" s="101"/>
      <c r="AGH70" s="133"/>
      <c r="AGI70" s="105"/>
      <c r="AGJ70" s="97"/>
      <c r="AGK70" s="101"/>
      <c r="AGL70" s="133"/>
      <c r="AGM70" s="105"/>
      <c r="AGN70" s="97"/>
      <c r="AGO70" s="101"/>
      <c r="AGP70" s="133"/>
      <c r="AGQ70" s="105"/>
      <c r="AGR70" s="97"/>
      <c r="AGS70" s="101"/>
      <c r="AGT70" s="133"/>
      <c r="AGU70" s="105"/>
      <c r="AGV70" s="97"/>
      <c r="AGW70" s="101"/>
      <c r="AGX70" s="133"/>
      <c r="AGY70" s="105"/>
      <c r="AGZ70" s="97"/>
      <c r="AHA70" s="101"/>
      <c r="AHB70" s="133"/>
      <c r="AHC70" s="105"/>
      <c r="AHD70" s="97"/>
      <c r="AHE70" s="101"/>
      <c r="AHF70" s="133"/>
      <c r="AHG70" s="105"/>
      <c r="AHH70" s="97"/>
      <c r="AHI70" s="101"/>
      <c r="AHJ70" s="133"/>
      <c r="AHK70" s="105"/>
      <c r="AHL70" s="97"/>
      <c r="AHM70" s="101"/>
      <c r="AHN70" s="133"/>
      <c r="AHO70" s="105"/>
      <c r="AHP70" s="97"/>
      <c r="AHQ70" s="101"/>
      <c r="AHR70" s="133"/>
      <c r="AHS70" s="105"/>
      <c r="AHT70" s="97"/>
      <c r="AHU70" s="101"/>
      <c r="AHV70" s="133"/>
      <c r="AHW70" s="105"/>
      <c r="AHX70" s="97"/>
      <c r="AHY70" s="101"/>
      <c r="AHZ70" s="133"/>
      <c r="AIA70" s="105"/>
      <c r="AIB70" s="97"/>
      <c r="AIC70" s="101"/>
      <c r="AID70" s="133"/>
      <c r="AIE70" s="105"/>
      <c r="AIF70" s="97"/>
      <c r="AIG70" s="101"/>
      <c r="AIH70" s="133"/>
      <c r="AII70" s="105"/>
      <c r="AIJ70" s="97"/>
      <c r="AIK70" s="101"/>
      <c r="AIL70" s="133"/>
      <c r="AIM70" s="105"/>
      <c r="AIN70" s="97"/>
      <c r="AIO70" s="101"/>
      <c r="AIP70" s="133"/>
      <c r="AIQ70" s="105"/>
      <c r="AIR70" s="97"/>
      <c r="AIS70" s="101"/>
      <c r="AIT70" s="133"/>
      <c r="AIU70" s="105"/>
      <c r="AIV70" s="97"/>
      <c r="AIW70" s="101"/>
      <c r="AIX70" s="133"/>
      <c r="AIY70" s="105"/>
      <c r="AIZ70" s="97"/>
      <c r="AJA70" s="101"/>
      <c r="AJB70" s="133"/>
      <c r="AJC70" s="105"/>
      <c r="AJD70" s="97"/>
      <c r="AJE70" s="101"/>
      <c r="AJF70" s="133"/>
      <c r="AJG70" s="105"/>
      <c r="AJH70" s="97"/>
      <c r="AJI70" s="101"/>
      <c r="AJJ70" s="133"/>
      <c r="AJK70" s="105"/>
      <c r="AJL70" s="97"/>
      <c r="AJM70" s="101"/>
      <c r="AJN70" s="133"/>
      <c r="AJO70" s="105"/>
      <c r="AJP70" s="97"/>
      <c r="AJQ70" s="101"/>
      <c r="AJR70" s="133"/>
      <c r="AJS70" s="105"/>
      <c r="AJT70" s="97"/>
      <c r="AJU70" s="101"/>
      <c r="AJV70" s="133"/>
      <c r="AJW70" s="105"/>
      <c r="AJX70" s="97"/>
      <c r="AJY70" s="101"/>
      <c r="AJZ70" s="133"/>
      <c r="AKA70" s="105"/>
      <c r="AKB70" s="97"/>
      <c r="AKC70" s="101"/>
      <c r="AKD70" s="133"/>
      <c r="AKE70" s="105"/>
      <c r="AKF70" s="97"/>
      <c r="AKG70" s="101"/>
      <c r="AKH70" s="133"/>
      <c r="AKI70" s="105"/>
      <c r="AKJ70" s="97"/>
      <c r="AKK70" s="101"/>
      <c r="AKL70" s="133"/>
      <c r="AKM70" s="105"/>
      <c r="AKN70" s="97"/>
      <c r="AKO70" s="101"/>
      <c r="AKP70" s="133"/>
      <c r="AKQ70" s="105"/>
      <c r="AKR70" s="97"/>
      <c r="AKS70" s="101"/>
      <c r="AKT70" s="133"/>
      <c r="AKU70" s="105"/>
      <c r="AKV70" s="97"/>
      <c r="AKW70" s="101"/>
      <c r="AKX70" s="133"/>
      <c r="AKY70" s="105"/>
      <c r="AKZ70" s="97"/>
      <c r="ALA70" s="101"/>
      <c r="ALB70" s="133"/>
      <c r="ALC70" s="105"/>
      <c r="ALD70" s="97"/>
      <c r="ALE70" s="101"/>
      <c r="ALF70" s="133"/>
      <c r="ALG70" s="105"/>
      <c r="ALH70" s="97"/>
      <c r="ALI70" s="101"/>
      <c r="ALJ70" s="133"/>
      <c r="ALK70" s="105"/>
      <c r="ALL70" s="97"/>
      <c r="ALM70" s="101"/>
      <c r="ALN70" s="133"/>
      <c r="ALO70" s="105"/>
      <c r="ALP70" s="97"/>
      <c r="ALQ70" s="101"/>
      <c r="ALR70" s="133"/>
      <c r="ALS70" s="105"/>
      <c r="ALT70" s="97"/>
      <c r="ALU70" s="101"/>
      <c r="ALV70" s="133"/>
      <c r="ALW70" s="105"/>
      <c r="ALX70" s="97"/>
      <c r="ALY70" s="101"/>
      <c r="ALZ70" s="133"/>
      <c r="AMA70" s="105"/>
      <c r="AMB70" s="97"/>
      <c r="AMC70" s="101"/>
      <c r="AMD70" s="133"/>
      <c r="AME70" s="105"/>
      <c r="AMF70" s="97"/>
      <c r="AMG70" s="101"/>
      <c r="AMH70" s="133"/>
      <c r="AMI70" s="105"/>
      <c r="AMJ70" s="97"/>
      <c r="AMK70" s="101"/>
      <c r="AML70" s="133"/>
      <c r="AMM70" s="105"/>
      <c r="AMN70" s="97"/>
      <c r="AMO70" s="101"/>
      <c r="AMP70" s="133"/>
      <c r="AMQ70" s="105"/>
      <c r="AMR70" s="97"/>
      <c r="AMS70" s="101"/>
      <c r="AMT70" s="133"/>
      <c r="AMU70" s="105"/>
      <c r="AMV70" s="97"/>
      <c r="AMW70" s="101"/>
      <c r="AMX70" s="133"/>
      <c r="AMY70" s="105"/>
      <c r="AMZ70" s="97"/>
      <c r="ANA70" s="101"/>
      <c r="ANB70" s="133"/>
      <c r="ANC70" s="105"/>
      <c r="AND70" s="97"/>
      <c r="ANE70" s="101"/>
      <c r="ANF70" s="133"/>
      <c r="ANG70" s="105"/>
      <c r="ANH70" s="97"/>
      <c r="ANI70" s="101"/>
      <c r="ANJ70" s="133"/>
      <c r="ANK70" s="105"/>
      <c r="ANL70" s="97"/>
      <c r="ANM70" s="101"/>
      <c r="ANN70" s="133"/>
      <c r="ANO70" s="105"/>
      <c r="ANP70" s="97"/>
      <c r="ANQ70" s="101"/>
      <c r="ANR70" s="133"/>
      <c r="ANS70" s="105"/>
      <c r="ANT70" s="97"/>
      <c r="ANU70" s="101"/>
      <c r="ANV70" s="133"/>
      <c r="ANW70" s="105"/>
      <c r="ANX70" s="97"/>
      <c r="ANY70" s="101"/>
      <c r="ANZ70" s="133"/>
      <c r="AOA70" s="105"/>
      <c r="AOB70" s="97"/>
      <c r="AOC70" s="101"/>
      <c r="AOD70" s="133"/>
      <c r="AOE70" s="105"/>
      <c r="AOF70" s="97"/>
      <c r="AOG70" s="101"/>
      <c r="AOH70" s="133"/>
      <c r="AOI70" s="105"/>
      <c r="AOJ70" s="97"/>
      <c r="AOK70" s="101"/>
      <c r="AOL70" s="133"/>
      <c r="AOM70" s="105"/>
      <c r="AON70" s="97"/>
      <c r="AOO70" s="101"/>
      <c r="AOP70" s="133"/>
      <c r="AOQ70" s="105"/>
      <c r="AOR70" s="97"/>
      <c r="AOS70" s="101"/>
      <c r="AOT70" s="133"/>
      <c r="AOU70" s="105"/>
      <c r="AOV70" s="97"/>
      <c r="AOW70" s="101"/>
      <c r="AOX70" s="133"/>
      <c r="AOY70" s="105"/>
      <c r="AOZ70" s="97"/>
      <c r="APA70" s="101"/>
      <c r="APB70" s="133"/>
      <c r="APC70" s="105"/>
      <c r="APD70" s="97"/>
      <c r="APE70" s="101"/>
      <c r="APF70" s="133"/>
      <c r="APG70" s="105"/>
      <c r="APH70" s="97"/>
      <c r="API70" s="101"/>
      <c r="APJ70" s="133"/>
      <c r="APK70" s="105"/>
      <c r="APL70" s="97"/>
      <c r="APM70" s="101"/>
      <c r="APN70" s="133"/>
      <c r="APO70" s="105"/>
      <c r="APP70" s="97"/>
      <c r="APQ70" s="101"/>
      <c r="APR70" s="133"/>
      <c r="APS70" s="105"/>
      <c r="APT70" s="97"/>
      <c r="APU70" s="101"/>
      <c r="APV70" s="133"/>
      <c r="APW70" s="105"/>
      <c r="APX70" s="97"/>
      <c r="APY70" s="101"/>
      <c r="APZ70" s="133"/>
      <c r="AQA70" s="105"/>
      <c r="AQB70" s="97"/>
      <c r="AQC70" s="101"/>
      <c r="AQD70" s="133"/>
      <c r="AQE70" s="105"/>
      <c r="AQF70" s="97"/>
      <c r="AQG70" s="101"/>
      <c r="AQH70" s="133"/>
      <c r="AQI70" s="105"/>
      <c r="AQJ70" s="97"/>
      <c r="AQK70" s="101"/>
      <c r="AQL70" s="133"/>
      <c r="AQM70" s="105"/>
      <c r="AQN70" s="97"/>
      <c r="AQO70" s="101"/>
      <c r="AQP70" s="133"/>
      <c r="AQQ70" s="105"/>
      <c r="AQR70" s="97"/>
      <c r="AQS70" s="101"/>
      <c r="AQT70" s="133"/>
      <c r="AQU70" s="105"/>
      <c r="AQV70" s="97"/>
      <c r="AQW70" s="101"/>
      <c r="AQX70" s="133"/>
      <c r="AQY70" s="105"/>
      <c r="AQZ70" s="97"/>
      <c r="ARA70" s="101"/>
      <c r="ARB70" s="133"/>
      <c r="ARC70" s="105"/>
      <c r="ARD70" s="97"/>
      <c r="ARE70" s="101"/>
      <c r="ARF70" s="133"/>
      <c r="ARG70" s="105"/>
      <c r="ARH70" s="97"/>
      <c r="ARI70" s="101"/>
      <c r="ARJ70" s="133"/>
      <c r="ARK70" s="105"/>
      <c r="ARL70" s="97"/>
      <c r="ARM70" s="101"/>
      <c r="ARN70" s="133"/>
      <c r="ARO70" s="105"/>
      <c r="ARP70" s="97"/>
      <c r="ARQ70" s="101"/>
      <c r="ARR70" s="133"/>
      <c r="ARS70" s="105"/>
      <c r="ART70" s="97"/>
      <c r="ARU70" s="101"/>
      <c r="ARV70" s="133"/>
      <c r="ARW70" s="105"/>
      <c r="ARX70" s="97"/>
      <c r="ARY70" s="101"/>
      <c r="ARZ70" s="133"/>
      <c r="ASA70" s="105"/>
      <c r="ASB70" s="97"/>
      <c r="ASC70" s="101"/>
      <c r="ASD70" s="133"/>
      <c r="ASE70" s="105"/>
      <c r="ASF70" s="97"/>
      <c r="ASG70" s="101"/>
      <c r="ASH70" s="133"/>
      <c r="ASI70" s="105"/>
      <c r="ASJ70" s="97"/>
      <c r="ASK70" s="101"/>
      <c r="ASL70" s="133"/>
      <c r="ASM70" s="105"/>
      <c r="ASN70" s="97"/>
      <c r="ASO70" s="101"/>
      <c r="ASP70" s="133"/>
      <c r="ASQ70" s="105"/>
      <c r="ASR70" s="97"/>
      <c r="ASS70" s="101"/>
      <c r="AST70" s="133"/>
      <c r="ASU70" s="105"/>
      <c r="ASV70" s="97"/>
      <c r="ASW70" s="101"/>
      <c r="ASX70" s="133"/>
      <c r="ASY70" s="105"/>
      <c r="ASZ70" s="97"/>
      <c r="ATA70" s="101"/>
      <c r="ATB70" s="133"/>
      <c r="ATC70" s="105"/>
      <c r="ATD70" s="97"/>
      <c r="ATE70" s="101"/>
      <c r="ATF70" s="133"/>
      <c r="ATG70" s="105"/>
      <c r="ATH70" s="97"/>
      <c r="ATI70" s="101"/>
      <c r="ATJ70" s="133"/>
      <c r="ATK70" s="105"/>
      <c r="ATL70" s="97"/>
      <c r="ATM70" s="101"/>
      <c r="ATN70" s="133"/>
      <c r="ATO70" s="105"/>
      <c r="ATP70" s="97"/>
      <c r="ATQ70" s="101"/>
      <c r="ATR70" s="133"/>
      <c r="ATS70" s="105"/>
      <c r="ATT70" s="97"/>
      <c r="ATU70" s="101"/>
      <c r="ATV70" s="133"/>
      <c r="ATW70" s="105"/>
      <c r="ATX70" s="97"/>
      <c r="ATY70" s="101"/>
      <c r="ATZ70" s="133"/>
      <c r="AUA70" s="105"/>
      <c r="AUB70" s="97"/>
      <c r="AUC70" s="101"/>
      <c r="AUD70" s="133"/>
      <c r="AUE70" s="105"/>
      <c r="AUF70" s="97"/>
      <c r="AUG70" s="101"/>
      <c r="AUH70" s="133"/>
      <c r="AUI70" s="105"/>
      <c r="AUJ70" s="97"/>
      <c r="AUK70" s="101"/>
      <c r="AUL70" s="133"/>
      <c r="AUM70" s="105"/>
      <c r="AUN70" s="97"/>
      <c r="AUO70" s="101"/>
      <c r="AUP70" s="133"/>
      <c r="AUQ70" s="105"/>
      <c r="AUR70" s="97"/>
      <c r="AUS70" s="101"/>
      <c r="AUT70" s="133"/>
      <c r="AUU70" s="105"/>
      <c r="AUV70" s="97"/>
      <c r="AUW70" s="101"/>
      <c r="AUX70" s="133"/>
      <c r="AUY70" s="105"/>
      <c r="AUZ70" s="97"/>
      <c r="AVA70" s="101"/>
      <c r="AVB70" s="133"/>
      <c r="AVC70" s="105"/>
      <c r="AVD70" s="97"/>
      <c r="AVE70" s="101"/>
      <c r="AVF70" s="133"/>
      <c r="AVG70" s="105"/>
      <c r="AVH70" s="97"/>
      <c r="AVI70" s="101"/>
      <c r="AVJ70" s="133"/>
      <c r="AVK70" s="105"/>
      <c r="AVL70" s="97"/>
      <c r="AVM70" s="101"/>
      <c r="AVN70" s="133"/>
      <c r="AVO70" s="105"/>
      <c r="AVP70" s="97"/>
      <c r="AVQ70" s="101"/>
      <c r="AVR70" s="133"/>
      <c r="AVS70" s="105"/>
      <c r="AVT70" s="97"/>
      <c r="AVU70" s="101"/>
      <c r="AVV70" s="133"/>
      <c r="AVW70" s="105"/>
      <c r="AVX70" s="97"/>
      <c r="AVY70" s="101"/>
      <c r="AVZ70" s="133"/>
      <c r="AWA70" s="105"/>
      <c r="AWB70" s="97"/>
      <c r="AWC70" s="101"/>
      <c r="AWD70" s="133"/>
      <c r="AWE70" s="105"/>
      <c r="AWF70" s="97"/>
      <c r="AWG70" s="101"/>
      <c r="AWH70" s="133"/>
      <c r="AWI70" s="105"/>
      <c r="AWJ70" s="97"/>
      <c r="AWK70" s="101"/>
      <c r="AWL70" s="133"/>
      <c r="AWM70" s="105"/>
      <c r="AWN70" s="97"/>
      <c r="AWO70" s="101"/>
      <c r="AWP70" s="133"/>
      <c r="AWQ70" s="105"/>
      <c r="AWR70" s="97"/>
      <c r="AWS70" s="101"/>
      <c r="AWT70" s="133"/>
      <c r="AWU70" s="105"/>
      <c r="AWV70" s="97"/>
      <c r="AWW70" s="101"/>
      <c r="AWX70" s="133"/>
      <c r="AWY70" s="105"/>
      <c r="AWZ70" s="97"/>
      <c r="AXA70" s="101"/>
      <c r="AXB70" s="133"/>
      <c r="AXC70" s="105"/>
      <c r="AXD70" s="97"/>
      <c r="AXE70" s="101"/>
      <c r="AXF70" s="133"/>
      <c r="AXG70" s="105"/>
      <c r="AXH70" s="97"/>
      <c r="AXI70" s="101"/>
      <c r="AXJ70" s="133"/>
      <c r="AXK70" s="105"/>
      <c r="AXL70" s="97"/>
      <c r="AXM70" s="101"/>
      <c r="AXN70" s="133"/>
      <c r="AXO70" s="105"/>
      <c r="AXP70" s="97"/>
      <c r="AXQ70" s="101"/>
      <c r="AXR70" s="133"/>
      <c r="AXS70" s="105"/>
      <c r="AXT70" s="97"/>
      <c r="AXU70" s="101"/>
      <c r="AXV70" s="133"/>
      <c r="AXW70" s="105"/>
      <c r="AXX70" s="97"/>
      <c r="AXY70" s="101"/>
      <c r="AXZ70" s="133"/>
      <c r="AYA70" s="105"/>
      <c r="AYB70" s="97"/>
      <c r="AYC70" s="101"/>
      <c r="AYD70" s="133"/>
      <c r="AYE70" s="105"/>
      <c r="AYF70" s="97"/>
      <c r="AYG70" s="101"/>
      <c r="AYH70" s="133"/>
      <c r="AYI70" s="105"/>
      <c r="AYJ70" s="97"/>
      <c r="AYK70" s="101"/>
      <c r="AYL70" s="133"/>
      <c r="AYM70" s="105"/>
      <c r="AYN70" s="97"/>
      <c r="AYO70" s="101"/>
      <c r="AYP70" s="133"/>
      <c r="AYQ70" s="105"/>
      <c r="AYR70" s="97"/>
      <c r="AYS70" s="101"/>
      <c r="AYT70" s="133"/>
      <c r="AYU70" s="105"/>
      <c r="AYV70" s="97"/>
      <c r="AYW70" s="101"/>
      <c r="AYX70" s="133"/>
      <c r="AYY70" s="105"/>
      <c r="AYZ70" s="97"/>
      <c r="AZA70" s="101"/>
      <c r="AZB70" s="133"/>
      <c r="AZC70" s="105"/>
      <c r="AZD70" s="97"/>
      <c r="AZE70" s="101"/>
      <c r="AZF70" s="133"/>
      <c r="AZG70" s="105"/>
      <c r="AZH70" s="97"/>
      <c r="AZI70" s="101"/>
      <c r="AZJ70" s="133"/>
      <c r="AZK70" s="105"/>
      <c r="AZL70" s="97"/>
      <c r="AZM70" s="101"/>
      <c r="AZN70" s="133"/>
      <c r="AZO70" s="105"/>
      <c r="AZP70" s="97"/>
      <c r="AZQ70" s="101"/>
      <c r="AZR70" s="133"/>
      <c r="AZS70" s="105"/>
      <c r="AZT70" s="97"/>
      <c r="AZU70" s="101"/>
      <c r="AZV70" s="133"/>
      <c r="AZW70" s="105"/>
      <c r="AZX70" s="97"/>
      <c r="AZY70" s="101"/>
      <c r="AZZ70" s="133"/>
      <c r="BAA70" s="105"/>
      <c r="BAB70" s="97"/>
      <c r="BAC70" s="101"/>
      <c r="BAD70" s="133"/>
      <c r="BAE70" s="105"/>
      <c r="BAF70" s="97"/>
      <c r="BAG70" s="101"/>
      <c r="BAH70" s="133"/>
      <c r="BAI70" s="105"/>
      <c r="BAJ70" s="97"/>
      <c r="BAK70" s="101"/>
      <c r="BAL70" s="133"/>
      <c r="BAM70" s="105"/>
      <c r="BAN70" s="97"/>
      <c r="BAO70" s="101"/>
      <c r="BAP70" s="133"/>
      <c r="BAQ70" s="105"/>
      <c r="BAR70" s="97"/>
      <c r="BAS70" s="101"/>
      <c r="BAT70" s="133"/>
      <c r="BAU70" s="105"/>
      <c r="BAV70" s="97"/>
      <c r="BAW70" s="101"/>
      <c r="BAX70" s="133"/>
      <c r="BAY70" s="105"/>
      <c r="BAZ70" s="97"/>
      <c r="BBA70" s="101"/>
      <c r="BBB70" s="133"/>
      <c r="BBC70" s="105"/>
      <c r="BBD70" s="97"/>
      <c r="BBE70" s="101"/>
      <c r="BBF70" s="133"/>
      <c r="BBG70" s="105"/>
      <c r="BBH70" s="97"/>
      <c r="BBI70" s="101"/>
      <c r="BBJ70" s="133"/>
      <c r="BBK70" s="105"/>
      <c r="BBL70" s="97"/>
      <c r="BBM70" s="101"/>
      <c r="BBN70" s="133"/>
      <c r="BBO70" s="105"/>
      <c r="BBP70" s="97"/>
      <c r="BBQ70" s="101"/>
      <c r="BBR70" s="133"/>
      <c r="BBS70" s="105"/>
      <c r="BBT70" s="97"/>
      <c r="BBU70" s="101"/>
      <c r="BBV70" s="133"/>
      <c r="BBW70" s="105"/>
      <c r="BBX70" s="97"/>
      <c r="BBY70" s="101"/>
      <c r="BBZ70" s="133"/>
      <c r="BCA70" s="105"/>
      <c r="BCB70" s="97"/>
      <c r="BCC70" s="101"/>
      <c r="BCD70" s="133"/>
      <c r="BCE70" s="105"/>
      <c r="BCF70" s="97"/>
      <c r="BCG70" s="101"/>
      <c r="BCH70" s="133"/>
      <c r="BCI70" s="105"/>
      <c r="BCJ70" s="97"/>
      <c r="BCK70" s="101"/>
      <c r="BCL70" s="133"/>
      <c r="BCM70" s="105"/>
      <c r="BCN70" s="97"/>
      <c r="BCO70" s="101"/>
      <c r="BCP70" s="133"/>
      <c r="BCQ70" s="105"/>
      <c r="BCR70" s="97"/>
      <c r="BCS70" s="101"/>
      <c r="BCT70" s="133"/>
      <c r="BCU70" s="105"/>
      <c r="BCV70" s="97"/>
      <c r="BCW70" s="101"/>
      <c r="BCX70" s="133"/>
      <c r="BCY70" s="105"/>
      <c r="BCZ70" s="97"/>
      <c r="BDA70" s="101"/>
      <c r="BDB70" s="133"/>
      <c r="BDC70" s="105"/>
      <c r="BDD70" s="97"/>
      <c r="BDE70" s="101"/>
      <c r="BDF70" s="133"/>
      <c r="BDG70" s="105"/>
      <c r="BDH70" s="97"/>
      <c r="BDI70" s="101"/>
      <c r="BDJ70" s="133"/>
      <c r="BDK70" s="105"/>
      <c r="BDL70" s="97"/>
      <c r="BDM70" s="101"/>
      <c r="BDN70" s="133"/>
      <c r="BDO70" s="105"/>
      <c r="BDP70" s="97"/>
      <c r="BDQ70" s="101"/>
      <c r="BDR70" s="133"/>
      <c r="BDS70" s="105"/>
      <c r="BDT70" s="97"/>
      <c r="BDU70" s="101"/>
      <c r="BDV70" s="133"/>
      <c r="BDW70" s="105"/>
      <c r="BDX70" s="97"/>
      <c r="BDY70" s="101"/>
      <c r="BDZ70" s="133"/>
      <c r="BEA70" s="105"/>
      <c r="BEB70" s="97"/>
      <c r="BEC70" s="101"/>
      <c r="BED70" s="133"/>
      <c r="BEE70" s="105"/>
      <c r="BEF70" s="97"/>
      <c r="BEG70" s="101"/>
      <c r="BEH70" s="133"/>
      <c r="BEI70" s="105"/>
      <c r="BEJ70" s="97"/>
      <c r="BEK70" s="101"/>
      <c r="BEL70" s="133"/>
      <c r="BEM70" s="105"/>
      <c r="BEN70" s="97"/>
      <c r="BEO70" s="101"/>
      <c r="BEP70" s="133"/>
      <c r="BEQ70" s="105"/>
      <c r="BER70" s="97"/>
      <c r="BES70" s="101"/>
      <c r="BET70" s="133"/>
      <c r="BEU70" s="105"/>
      <c r="BEV70" s="97"/>
      <c r="BEW70" s="101"/>
      <c r="BEX70" s="133"/>
      <c r="BEY70" s="105"/>
      <c r="BEZ70" s="97"/>
      <c r="BFA70" s="101"/>
      <c r="BFB70" s="133"/>
      <c r="BFC70" s="105"/>
      <c r="BFD70" s="97"/>
      <c r="BFE70" s="101"/>
      <c r="BFF70" s="133"/>
      <c r="BFG70" s="105"/>
      <c r="BFH70" s="97"/>
      <c r="BFI70" s="101"/>
      <c r="BFJ70" s="133"/>
      <c r="BFK70" s="105"/>
      <c r="BFL70" s="97"/>
      <c r="BFM70" s="101"/>
      <c r="BFN70" s="133"/>
      <c r="BFO70" s="105"/>
      <c r="BFP70" s="97"/>
      <c r="BFQ70" s="101"/>
      <c r="BFR70" s="133"/>
      <c r="BFS70" s="105"/>
      <c r="BFT70" s="97"/>
      <c r="BFU70" s="101"/>
      <c r="BFV70" s="133"/>
      <c r="BFW70" s="105"/>
      <c r="BFX70" s="97"/>
      <c r="BFY70" s="101"/>
      <c r="BFZ70" s="133"/>
      <c r="BGA70" s="105"/>
      <c r="BGB70" s="97"/>
      <c r="BGC70" s="101"/>
      <c r="BGD70" s="133"/>
      <c r="BGE70" s="105"/>
      <c r="BGF70" s="97"/>
      <c r="BGG70" s="101"/>
      <c r="BGH70" s="133"/>
      <c r="BGI70" s="105"/>
      <c r="BGJ70" s="97"/>
      <c r="BGK70" s="101"/>
      <c r="BGL70" s="133"/>
      <c r="BGM70" s="105"/>
      <c r="BGN70" s="97"/>
      <c r="BGO70" s="101"/>
      <c r="BGP70" s="133"/>
      <c r="BGQ70" s="105"/>
      <c r="BGR70" s="97"/>
      <c r="BGS70" s="101"/>
      <c r="BGT70" s="133"/>
      <c r="BGU70" s="105"/>
      <c r="BGV70" s="97"/>
      <c r="BGW70" s="101"/>
      <c r="BGX70" s="133"/>
      <c r="BGY70" s="105"/>
      <c r="BGZ70" s="97"/>
      <c r="BHA70" s="101"/>
      <c r="BHB70" s="133"/>
      <c r="BHC70" s="105"/>
      <c r="BHD70" s="97"/>
      <c r="BHE70" s="101"/>
      <c r="BHF70" s="133"/>
      <c r="BHG70" s="105"/>
      <c r="BHH70" s="97"/>
      <c r="BHI70" s="101"/>
      <c r="BHJ70" s="133"/>
      <c r="BHK70" s="105"/>
      <c r="BHL70" s="97"/>
      <c r="BHM70" s="101"/>
      <c r="BHN70" s="133"/>
      <c r="BHO70" s="105"/>
      <c r="BHP70" s="97"/>
      <c r="BHQ70" s="101"/>
      <c r="BHR70" s="133"/>
      <c r="BHS70" s="105"/>
      <c r="BHT70" s="97"/>
      <c r="BHU70" s="101"/>
      <c r="BHV70" s="133"/>
      <c r="BHW70" s="105"/>
      <c r="BHX70" s="97"/>
      <c r="BHY70" s="101"/>
      <c r="BHZ70" s="133"/>
      <c r="BIA70" s="105"/>
      <c r="BIB70" s="97"/>
      <c r="BIC70" s="101"/>
      <c r="BID70" s="133"/>
      <c r="BIE70" s="105"/>
      <c r="BIF70" s="97"/>
      <c r="BIG70" s="101"/>
      <c r="BIH70" s="133"/>
      <c r="BII70" s="105"/>
      <c r="BIJ70" s="97"/>
      <c r="BIK70" s="101"/>
      <c r="BIL70" s="133"/>
      <c r="BIM70" s="105"/>
      <c r="BIN70" s="97"/>
      <c r="BIO70" s="101"/>
      <c r="BIP70" s="133"/>
      <c r="BIQ70" s="105"/>
      <c r="BIR70" s="97"/>
      <c r="BIS70" s="101"/>
      <c r="BIT70" s="133"/>
      <c r="BIU70" s="105"/>
      <c r="BIV70" s="97"/>
      <c r="BIW70" s="101"/>
      <c r="BIX70" s="133"/>
      <c r="BIY70" s="105"/>
      <c r="BIZ70" s="97"/>
      <c r="BJA70" s="101"/>
      <c r="BJB70" s="133"/>
      <c r="BJC70" s="105"/>
      <c r="BJD70" s="97"/>
      <c r="BJE70" s="101"/>
      <c r="BJF70" s="133"/>
      <c r="BJG70" s="105"/>
      <c r="BJH70" s="97"/>
      <c r="BJI70" s="101"/>
      <c r="BJJ70" s="133"/>
      <c r="BJK70" s="105"/>
      <c r="BJL70" s="97"/>
      <c r="BJM70" s="101"/>
      <c r="BJN70" s="133"/>
      <c r="BJO70" s="105"/>
      <c r="BJP70" s="97"/>
      <c r="BJQ70" s="101"/>
      <c r="BJR70" s="133"/>
      <c r="BJS70" s="105"/>
      <c r="BJT70" s="97"/>
      <c r="BJU70" s="101"/>
      <c r="BJV70" s="133"/>
      <c r="BJW70" s="105"/>
      <c r="BJX70" s="97"/>
      <c r="BJY70" s="101"/>
      <c r="BJZ70" s="133"/>
      <c r="BKA70" s="105"/>
      <c r="BKB70" s="97"/>
      <c r="BKC70" s="101"/>
      <c r="BKD70" s="133"/>
      <c r="BKE70" s="105"/>
      <c r="BKF70" s="97"/>
      <c r="BKG70" s="101"/>
      <c r="BKH70" s="133"/>
      <c r="BKI70" s="105"/>
      <c r="BKJ70" s="97"/>
      <c r="BKK70" s="101"/>
      <c r="BKL70" s="133"/>
      <c r="BKM70" s="105"/>
      <c r="BKN70" s="97"/>
      <c r="BKO70" s="101"/>
      <c r="BKP70" s="133"/>
      <c r="BKQ70" s="105"/>
      <c r="BKR70" s="97"/>
      <c r="BKS70" s="101"/>
      <c r="BKT70" s="133"/>
      <c r="BKU70" s="105"/>
      <c r="BKV70" s="97"/>
      <c r="BKW70" s="101"/>
      <c r="BKX70" s="133"/>
      <c r="BKY70" s="105"/>
      <c r="BKZ70" s="97"/>
      <c r="BLA70" s="101"/>
      <c r="BLB70" s="133"/>
      <c r="BLC70" s="105"/>
      <c r="BLD70" s="97"/>
      <c r="BLE70" s="101"/>
      <c r="BLF70" s="133"/>
      <c r="BLG70" s="105"/>
      <c r="BLH70" s="97"/>
      <c r="BLI70" s="101"/>
      <c r="BLJ70" s="133"/>
      <c r="BLK70" s="105"/>
      <c r="BLL70" s="97"/>
      <c r="BLM70" s="101"/>
      <c r="BLN70" s="133"/>
      <c r="BLO70" s="105"/>
      <c r="BLP70" s="97"/>
      <c r="BLQ70" s="101"/>
      <c r="BLR70" s="133"/>
      <c r="BLS70" s="105"/>
      <c r="BLT70" s="97"/>
      <c r="BLU70" s="101"/>
      <c r="BLV70" s="133"/>
      <c r="BLW70" s="105"/>
      <c r="BLX70" s="97"/>
      <c r="BLY70" s="101"/>
      <c r="BLZ70" s="133"/>
      <c r="BMA70" s="105"/>
      <c r="BMB70" s="97"/>
      <c r="BMC70" s="101"/>
      <c r="BMD70" s="133"/>
      <c r="BME70" s="105"/>
      <c r="BMF70" s="97"/>
      <c r="BMG70" s="101"/>
      <c r="BMH70" s="133"/>
      <c r="BMI70" s="105"/>
      <c r="BMJ70" s="97"/>
      <c r="BMK70" s="101"/>
      <c r="BML70" s="133"/>
      <c r="BMM70" s="105"/>
      <c r="BMN70" s="97"/>
      <c r="BMO70" s="101"/>
      <c r="BMP70" s="133"/>
      <c r="BMQ70" s="105"/>
      <c r="BMR70" s="97"/>
      <c r="BMS70" s="101"/>
      <c r="BMT70" s="133"/>
      <c r="BMU70" s="105"/>
      <c r="BMV70" s="97"/>
      <c r="BMW70" s="101"/>
      <c r="BMX70" s="133"/>
      <c r="BMY70" s="105"/>
      <c r="BMZ70" s="97"/>
      <c r="BNA70" s="101"/>
      <c r="BNB70" s="133"/>
      <c r="BNC70" s="105"/>
      <c r="BND70" s="97"/>
      <c r="BNE70" s="101"/>
      <c r="BNF70" s="133"/>
      <c r="BNG70" s="105"/>
      <c r="BNH70" s="97"/>
      <c r="BNI70" s="101"/>
      <c r="BNJ70" s="133"/>
      <c r="BNK70" s="105"/>
      <c r="BNL70" s="97"/>
      <c r="BNM70" s="101"/>
      <c r="BNN70" s="133"/>
      <c r="BNO70" s="105"/>
      <c r="BNP70" s="97"/>
      <c r="BNQ70" s="101"/>
      <c r="BNR70" s="133"/>
      <c r="BNS70" s="105"/>
      <c r="BNT70" s="97"/>
      <c r="BNU70" s="101"/>
      <c r="BNV70" s="133"/>
      <c r="BNW70" s="105"/>
      <c r="BNX70" s="97"/>
      <c r="BNY70" s="101"/>
      <c r="BNZ70" s="133"/>
      <c r="BOA70" s="105"/>
      <c r="BOB70" s="97"/>
      <c r="BOC70" s="101"/>
      <c r="BOD70" s="133"/>
      <c r="BOE70" s="105"/>
      <c r="BOF70" s="97"/>
      <c r="BOG70" s="101"/>
      <c r="BOH70" s="133"/>
      <c r="BOI70" s="105"/>
      <c r="BOJ70" s="97"/>
      <c r="BOK70" s="101"/>
      <c r="BOL70" s="133"/>
      <c r="BOM70" s="105"/>
      <c r="BON70" s="97"/>
      <c r="BOO70" s="101"/>
      <c r="BOP70" s="133"/>
      <c r="BOQ70" s="105"/>
      <c r="BOR70" s="97"/>
      <c r="BOS70" s="101"/>
      <c r="BOT70" s="133"/>
      <c r="BOU70" s="105"/>
      <c r="BOV70" s="97"/>
      <c r="BOW70" s="101"/>
      <c r="BOX70" s="133"/>
      <c r="BOY70" s="105"/>
      <c r="BOZ70" s="97"/>
      <c r="BPA70" s="101"/>
      <c r="BPB70" s="133"/>
      <c r="BPC70" s="105"/>
      <c r="BPD70" s="97"/>
      <c r="BPE70" s="101"/>
      <c r="BPF70" s="133"/>
      <c r="BPG70" s="105"/>
      <c r="BPH70" s="97"/>
      <c r="BPI70" s="101"/>
      <c r="BPJ70" s="133"/>
      <c r="BPK70" s="105"/>
      <c r="BPL70" s="97"/>
      <c r="BPM70" s="101"/>
      <c r="BPN70" s="133"/>
      <c r="BPO70" s="105"/>
      <c r="BPP70" s="97"/>
      <c r="BPQ70" s="101"/>
      <c r="BPR70" s="133"/>
      <c r="BPS70" s="105"/>
      <c r="BPT70" s="97"/>
      <c r="BPU70" s="101"/>
      <c r="BPV70" s="133"/>
      <c r="BPW70" s="105"/>
      <c r="BPX70" s="97"/>
      <c r="BPY70" s="101"/>
      <c r="BPZ70" s="133"/>
      <c r="BQA70" s="105"/>
      <c r="BQB70" s="97"/>
      <c r="BQC70" s="101"/>
      <c r="BQD70" s="133"/>
      <c r="BQE70" s="105"/>
      <c r="BQF70" s="97"/>
      <c r="BQG70" s="101"/>
      <c r="BQH70" s="133"/>
      <c r="BQI70" s="105"/>
      <c r="BQJ70" s="97"/>
      <c r="BQK70" s="101"/>
      <c r="BQL70" s="133"/>
      <c r="BQM70" s="105"/>
      <c r="BQN70" s="97"/>
      <c r="BQO70" s="101"/>
      <c r="BQP70" s="133"/>
      <c r="BQQ70" s="105"/>
      <c r="BQR70" s="97"/>
      <c r="BQS70" s="101"/>
      <c r="BQT70" s="133"/>
      <c r="BQU70" s="105"/>
      <c r="BQV70" s="97"/>
      <c r="BQW70" s="101"/>
      <c r="BQX70" s="133"/>
      <c r="BQY70" s="105"/>
      <c r="BQZ70" s="97"/>
      <c r="BRA70" s="101"/>
      <c r="BRB70" s="133"/>
      <c r="BRC70" s="105"/>
      <c r="BRD70" s="97"/>
      <c r="BRE70" s="101"/>
      <c r="BRF70" s="133"/>
      <c r="BRG70" s="105"/>
      <c r="BRH70" s="97"/>
      <c r="BRI70" s="101"/>
      <c r="BRJ70" s="133"/>
      <c r="BRK70" s="105"/>
      <c r="BRL70" s="97"/>
      <c r="BRM70" s="101"/>
      <c r="BRN70" s="133"/>
      <c r="BRO70" s="105"/>
      <c r="BRP70" s="97"/>
      <c r="BRQ70" s="101"/>
      <c r="BRR70" s="133"/>
      <c r="BRS70" s="105"/>
      <c r="BRT70" s="97"/>
      <c r="BRU70" s="101"/>
      <c r="BRV70" s="133"/>
      <c r="BRW70" s="105"/>
      <c r="BRX70" s="97"/>
      <c r="BRY70" s="101"/>
      <c r="BRZ70" s="133"/>
      <c r="BSA70" s="105"/>
      <c r="BSB70" s="97"/>
      <c r="BSC70" s="101"/>
      <c r="BSD70" s="133"/>
      <c r="BSE70" s="105"/>
      <c r="BSF70" s="97"/>
      <c r="BSG70" s="101"/>
      <c r="BSH70" s="133"/>
      <c r="BSI70" s="105"/>
      <c r="BSJ70" s="97"/>
      <c r="BSK70" s="101"/>
      <c r="BSL70" s="133"/>
      <c r="BSM70" s="105"/>
      <c r="BSN70" s="97"/>
      <c r="BSO70" s="101"/>
      <c r="BSP70" s="133"/>
      <c r="BSQ70" s="105"/>
      <c r="BSR70" s="97"/>
      <c r="BSS70" s="101"/>
      <c r="BST70" s="133"/>
      <c r="BSU70" s="105"/>
      <c r="BSV70" s="97"/>
      <c r="BSW70" s="101"/>
      <c r="BSX70" s="133"/>
      <c r="BSY70" s="105"/>
      <c r="BSZ70" s="97"/>
      <c r="BTA70" s="101"/>
      <c r="BTB70" s="133"/>
      <c r="BTC70" s="105"/>
      <c r="BTD70" s="97"/>
      <c r="BTE70" s="101"/>
      <c r="BTF70" s="133"/>
      <c r="BTG70" s="105"/>
      <c r="BTH70" s="97"/>
      <c r="BTI70" s="101"/>
      <c r="BTJ70" s="133"/>
      <c r="BTK70" s="105"/>
      <c r="BTL70" s="97"/>
      <c r="BTM70" s="101"/>
      <c r="BTN70" s="133"/>
      <c r="BTO70" s="105"/>
      <c r="BTP70" s="97"/>
      <c r="BTQ70" s="101"/>
      <c r="BTR70" s="133"/>
      <c r="BTS70" s="105"/>
      <c r="BTT70" s="97"/>
      <c r="BTU70" s="101"/>
      <c r="BTV70" s="133"/>
      <c r="BTW70" s="105"/>
      <c r="BTX70" s="97"/>
      <c r="BTY70" s="101"/>
      <c r="BTZ70" s="133"/>
      <c r="BUA70" s="105"/>
      <c r="BUB70" s="97"/>
      <c r="BUC70" s="101"/>
      <c r="BUD70" s="133"/>
      <c r="BUE70" s="105"/>
      <c r="BUF70" s="97"/>
      <c r="BUG70" s="101"/>
      <c r="BUH70" s="133"/>
      <c r="BUI70" s="105"/>
      <c r="BUJ70" s="97"/>
      <c r="BUK70" s="101"/>
      <c r="BUL70" s="133"/>
      <c r="BUM70" s="105"/>
      <c r="BUN70" s="97"/>
      <c r="BUO70" s="101"/>
      <c r="BUP70" s="133"/>
      <c r="BUQ70" s="105"/>
      <c r="BUR70" s="97"/>
      <c r="BUS70" s="101"/>
      <c r="BUT70" s="133"/>
      <c r="BUU70" s="105"/>
      <c r="BUV70" s="97"/>
      <c r="BUW70" s="101"/>
      <c r="BUX70" s="133"/>
      <c r="BUY70" s="105"/>
      <c r="BUZ70" s="97"/>
      <c r="BVA70" s="101"/>
      <c r="BVB70" s="133"/>
      <c r="BVC70" s="105"/>
      <c r="BVD70" s="97"/>
      <c r="BVE70" s="101"/>
      <c r="BVF70" s="133"/>
      <c r="BVG70" s="105"/>
      <c r="BVH70" s="97"/>
      <c r="BVI70" s="101"/>
      <c r="BVJ70" s="133"/>
      <c r="BVK70" s="105"/>
      <c r="BVL70" s="97"/>
      <c r="BVM70" s="101"/>
      <c r="BVN70" s="133"/>
      <c r="BVO70" s="105"/>
      <c r="BVP70" s="97"/>
      <c r="BVQ70" s="101"/>
      <c r="BVR70" s="133"/>
      <c r="BVS70" s="105"/>
      <c r="BVT70" s="97"/>
      <c r="BVU70" s="101"/>
      <c r="BVV70" s="133"/>
      <c r="BVW70" s="105"/>
      <c r="BVX70" s="97"/>
      <c r="BVY70" s="101"/>
      <c r="BVZ70" s="133"/>
      <c r="BWA70" s="105"/>
      <c r="BWB70" s="97"/>
      <c r="BWC70" s="101"/>
      <c r="BWD70" s="133"/>
      <c r="BWE70" s="105"/>
      <c r="BWF70" s="97"/>
      <c r="BWG70" s="101"/>
      <c r="BWH70" s="133"/>
      <c r="BWI70" s="105"/>
      <c r="BWJ70" s="97"/>
      <c r="BWK70" s="101"/>
      <c r="BWL70" s="133"/>
      <c r="BWM70" s="105"/>
      <c r="BWN70" s="97"/>
      <c r="BWO70" s="101"/>
      <c r="BWP70" s="133"/>
      <c r="BWQ70" s="105"/>
      <c r="BWR70" s="97"/>
      <c r="BWS70" s="101"/>
      <c r="BWT70" s="133"/>
      <c r="BWU70" s="105"/>
      <c r="BWV70" s="97"/>
      <c r="BWW70" s="101"/>
      <c r="BWX70" s="133"/>
      <c r="BWY70" s="105"/>
      <c r="BWZ70" s="97"/>
      <c r="BXA70" s="101"/>
      <c r="BXB70" s="133"/>
      <c r="BXC70" s="105"/>
      <c r="BXD70" s="97"/>
      <c r="BXE70" s="101"/>
      <c r="BXF70" s="133"/>
      <c r="BXG70" s="105"/>
      <c r="BXH70" s="97"/>
      <c r="BXI70" s="101"/>
      <c r="BXJ70" s="133"/>
      <c r="BXK70" s="105"/>
      <c r="BXL70" s="97"/>
      <c r="BXM70" s="101"/>
      <c r="BXN70" s="133"/>
      <c r="BXO70" s="105"/>
      <c r="BXP70" s="97"/>
      <c r="BXQ70" s="101"/>
      <c r="BXR70" s="133"/>
      <c r="BXS70" s="105"/>
      <c r="BXT70" s="97"/>
      <c r="BXU70" s="101"/>
      <c r="BXV70" s="133"/>
      <c r="BXW70" s="105"/>
      <c r="BXX70" s="97"/>
      <c r="BXY70" s="101"/>
      <c r="BXZ70" s="133"/>
      <c r="BYA70" s="105"/>
      <c r="BYB70" s="97"/>
      <c r="BYC70" s="101"/>
      <c r="BYD70" s="133"/>
      <c r="BYE70" s="105"/>
      <c r="BYF70" s="97"/>
      <c r="BYG70" s="101"/>
      <c r="BYH70" s="133"/>
      <c r="BYI70" s="105"/>
      <c r="BYJ70" s="97"/>
      <c r="BYK70" s="101"/>
      <c r="BYL70" s="133"/>
      <c r="BYM70" s="105"/>
      <c r="BYN70" s="97"/>
      <c r="BYO70" s="101"/>
      <c r="BYP70" s="133"/>
      <c r="BYQ70" s="105"/>
      <c r="BYR70" s="97"/>
      <c r="BYS70" s="101"/>
      <c r="BYT70" s="133"/>
      <c r="BYU70" s="105"/>
      <c r="BYV70" s="97"/>
      <c r="BYW70" s="101"/>
      <c r="BYX70" s="133"/>
      <c r="BYY70" s="105"/>
      <c r="BYZ70" s="97"/>
      <c r="BZA70" s="101"/>
      <c r="BZB70" s="133"/>
      <c r="BZC70" s="105"/>
      <c r="BZD70" s="97"/>
      <c r="BZE70" s="101"/>
      <c r="BZF70" s="133"/>
      <c r="BZG70" s="105"/>
      <c r="BZH70" s="97"/>
      <c r="BZI70" s="101"/>
      <c r="BZJ70" s="133"/>
      <c r="BZK70" s="105"/>
      <c r="BZL70" s="97"/>
      <c r="BZM70" s="101"/>
      <c r="BZN70" s="133"/>
      <c r="BZO70" s="105"/>
      <c r="BZP70" s="97"/>
      <c r="BZQ70" s="101"/>
      <c r="BZR70" s="133"/>
      <c r="BZS70" s="105"/>
      <c r="BZT70" s="97"/>
      <c r="BZU70" s="101"/>
      <c r="BZV70" s="133"/>
      <c r="BZW70" s="105"/>
      <c r="BZX70" s="97"/>
      <c r="BZY70" s="101"/>
      <c r="BZZ70" s="133"/>
      <c r="CAA70" s="105"/>
      <c r="CAB70" s="97"/>
      <c r="CAC70" s="101"/>
      <c r="CAD70" s="133"/>
      <c r="CAE70" s="105"/>
      <c r="CAF70" s="97"/>
      <c r="CAG70" s="101"/>
      <c r="CAH70" s="133"/>
      <c r="CAI70" s="105"/>
      <c r="CAJ70" s="97"/>
      <c r="CAK70" s="101"/>
      <c r="CAL70" s="133"/>
      <c r="CAM70" s="105"/>
      <c r="CAN70" s="97"/>
      <c r="CAO70" s="101"/>
      <c r="CAP70" s="133"/>
      <c r="CAQ70" s="105"/>
      <c r="CAR70" s="97"/>
      <c r="CAS70" s="101"/>
      <c r="CAT70" s="133"/>
      <c r="CAU70" s="105"/>
      <c r="CAV70" s="97"/>
      <c r="CAW70" s="101"/>
      <c r="CAX70" s="133"/>
      <c r="CAY70" s="105"/>
      <c r="CAZ70" s="97"/>
      <c r="CBA70" s="101"/>
      <c r="CBB70" s="133"/>
      <c r="CBC70" s="105"/>
      <c r="CBD70" s="97"/>
      <c r="CBE70" s="101"/>
      <c r="CBF70" s="133"/>
      <c r="CBG70" s="105"/>
      <c r="CBH70" s="97"/>
      <c r="CBI70" s="101"/>
      <c r="CBJ70" s="133"/>
      <c r="CBK70" s="105"/>
      <c r="CBL70" s="97"/>
      <c r="CBM70" s="101"/>
      <c r="CBN70" s="133"/>
      <c r="CBO70" s="105"/>
      <c r="CBP70" s="97"/>
      <c r="CBQ70" s="101"/>
      <c r="CBR70" s="133"/>
      <c r="CBS70" s="105"/>
      <c r="CBT70" s="97"/>
      <c r="CBU70" s="101"/>
      <c r="CBV70" s="133"/>
      <c r="CBW70" s="105"/>
      <c r="CBX70" s="97"/>
      <c r="CBY70" s="101"/>
      <c r="CBZ70" s="133"/>
      <c r="CCA70" s="105"/>
      <c r="CCB70" s="97"/>
      <c r="CCC70" s="101"/>
      <c r="CCD70" s="133"/>
      <c r="CCE70" s="105"/>
      <c r="CCF70" s="97"/>
      <c r="CCG70" s="101"/>
      <c r="CCH70" s="133"/>
      <c r="CCI70" s="105"/>
      <c r="CCJ70" s="97"/>
      <c r="CCK70" s="101"/>
      <c r="CCL70" s="133"/>
      <c r="CCM70" s="105"/>
      <c r="CCN70" s="97"/>
      <c r="CCO70" s="101"/>
      <c r="CCP70" s="133"/>
      <c r="CCQ70" s="105"/>
      <c r="CCR70" s="97"/>
      <c r="CCS70" s="101"/>
      <c r="CCT70" s="133"/>
      <c r="CCU70" s="105"/>
      <c r="CCV70" s="97"/>
      <c r="CCW70" s="101"/>
      <c r="CCX70" s="133"/>
      <c r="CCY70" s="105"/>
      <c r="CCZ70" s="97"/>
      <c r="CDA70" s="101"/>
      <c r="CDB70" s="133"/>
      <c r="CDC70" s="105"/>
      <c r="CDD70" s="97"/>
      <c r="CDE70" s="101"/>
      <c r="CDF70" s="133"/>
      <c r="CDG70" s="105"/>
      <c r="CDH70" s="97"/>
      <c r="CDI70" s="101"/>
      <c r="CDJ70" s="133"/>
      <c r="CDK70" s="105"/>
      <c r="CDL70" s="97"/>
      <c r="CDM70" s="101"/>
      <c r="CDN70" s="133"/>
      <c r="CDO70" s="105"/>
      <c r="CDP70" s="97"/>
      <c r="CDQ70" s="101"/>
      <c r="CDR70" s="133"/>
      <c r="CDS70" s="105"/>
      <c r="CDT70" s="97"/>
      <c r="CDU70" s="101"/>
      <c r="CDV70" s="133"/>
      <c r="CDW70" s="105"/>
      <c r="CDX70" s="97"/>
      <c r="CDY70" s="101"/>
      <c r="CDZ70" s="133"/>
      <c r="CEA70" s="105"/>
      <c r="CEB70" s="97"/>
      <c r="CEC70" s="101"/>
      <c r="CED70" s="133"/>
      <c r="CEE70" s="105"/>
      <c r="CEF70" s="97"/>
      <c r="CEG70" s="101"/>
      <c r="CEH70" s="133"/>
      <c r="CEI70" s="105"/>
      <c r="CEJ70" s="97"/>
      <c r="CEK70" s="101"/>
      <c r="CEL70" s="133"/>
      <c r="CEM70" s="105"/>
      <c r="CEN70" s="97"/>
      <c r="CEO70" s="101"/>
      <c r="CEP70" s="133"/>
      <c r="CEQ70" s="105"/>
      <c r="CER70" s="97"/>
      <c r="CES70" s="101"/>
      <c r="CET70" s="133"/>
      <c r="CEU70" s="105"/>
      <c r="CEV70" s="97"/>
      <c r="CEW70" s="101"/>
      <c r="CEX70" s="133"/>
      <c r="CEY70" s="105"/>
      <c r="CEZ70" s="97"/>
      <c r="CFA70" s="101"/>
      <c r="CFB70" s="133"/>
      <c r="CFC70" s="105"/>
      <c r="CFD70" s="97"/>
      <c r="CFE70" s="101"/>
      <c r="CFF70" s="133"/>
      <c r="CFG70" s="105"/>
      <c r="CFH70" s="97"/>
      <c r="CFI70" s="101"/>
      <c r="CFJ70" s="133"/>
      <c r="CFK70" s="105"/>
      <c r="CFL70" s="97"/>
      <c r="CFM70" s="101"/>
      <c r="CFN70" s="133"/>
      <c r="CFO70" s="105"/>
      <c r="CFP70" s="97"/>
      <c r="CFQ70" s="101"/>
      <c r="CFR70" s="133"/>
      <c r="CFS70" s="105"/>
      <c r="CFT70" s="97"/>
      <c r="CFU70" s="101"/>
      <c r="CFV70" s="133"/>
      <c r="CFW70" s="105"/>
      <c r="CFX70" s="97"/>
      <c r="CFY70" s="101"/>
      <c r="CFZ70" s="133"/>
      <c r="CGA70" s="105"/>
      <c r="CGB70" s="97"/>
      <c r="CGC70" s="101"/>
      <c r="CGD70" s="133"/>
      <c r="CGE70" s="105"/>
      <c r="CGF70" s="97"/>
      <c r="CGG70" s="101"/>
      <c r="CGH70" s="133"/>
      <c r="CGI70" s="105"/>
      <c r="CGJ70" s="97"/>
      <c r="CGK70" s="101"/>
      <c r="CGL70" s="133"/>
      <c r="CGM70" s="105"/>
      <c r="CGN70" s="97"/>
      <c r="CGO70" s="101"/>
      <c r="CGP70" s="133"/>
      <c r="CGQ70" s="105"/>
      <c r="CGR70" s="97"/>
      <c r="CGS70" s="101"/>
      <c r="CGT70" s="133"/>
      <c r="CGU70" s="105"/>
      <c r="CGV70" s="97"/>
      <c r="CGW70" s="101"/>
      <c r="CGX70" s="133"/>
      <c r="CGY70" s="105"/>
      <c r="CGZ70" s="97"/>
      <c r="CHA70" s="101"/>
      <c r="CHB70" s="133"/>
      <c r="CHC70" s="105"/>
      <c r="CHD70" s="97"/>
      <c r="CHE70" s="101"/>
      <c r="CHF70" s="133"/>
      <c r="CHG70" s="105"/>
      <c r="CHH70" s="97"/>
      <c r="CHI70" s="101"/>
      <c r="CHJ70" s="133"/>
      <c r="CHK70" s="105"/>
      <c r="CHL70" s="97"/>
      <c r="CHM70" s="101"/>
      <c r="CHN70" s="133"/>
      <c r="CHO70" s="105"/>
      <c r="CHP70" s="97"/>
      <c r="CHQ70" s="101"/>
      <c r="CHR70" s="133"/>
      <c r="CHS70" s="105"/>
      <c r="CHT70" s="97"/>
      <c r="CHU70" s="101"/>
      <c r="CHV70" s="133"/>
      <c r="CHW70" s="105"/>
      <c r="CHX70" s="97"/>
      <c r="CHY70" s="101"/>
      <c r="CHZ70" s="133"/>
      <c r="CIA70" s="105"/>
      <c r="CIB70" s="97"/>
      <c r="CIC70" s="101"/>
      <c r="CID70" s="133"/>
      <c r="CIE70" s="105"/>
      <c r="CIF70" s="97"/>
      <c r="CIG70" s="101"/>
      <c r="CIH70" s="133"/>
      <c r="CII70" s="105"/>
      <c r="CIJ70" s="97"/>
      <c r="CIK70" s="101"/>
      <c r="CIL70" s="133"/>
      <c r="CIM70" s="105"/>
      <c r="CIN70" s="97"/>
      <c r="CIO70" s="101"/>
      <c r="CIP70" s="133"/>
      <c r="CIQ70" s="105"/>
      <c r="CIR70" s="97"/>
      <c r="CIS70" s="101"/>
      <c r="CIT70" s="133"/>
      <c r="CIU70" s="105"/>
      <c r="CIV70" s="97"/>
      <c r="CIW70" s="101"/>
      <c r="CIX70" s="133"/>
      <c r="CIY70" s="105"/>
      <c r="CIZ70" s="97"/>
      <c r="CJA70" s="101"/>
      <c r="CJB70" s="133"/>
      <c r="CJC70" s="105"/>
      <c r="CJD70" s="97"/>
      <c r="CJE70" s="101"/>
      <c r="CJF70" s="133"/>
      <c r="CJG70" s="105"/>
      <c r="CJH70" s="97"/>
      <c r="CJI70" s="101"/>
      <c r="CJJ70" s="133"/>
      <c r="CJK70" s="105"/>
      <c r="CJL70" s="97"/>
      <c r="CJM70" s="101"/>
      <c r="CJN70" s="133"/>
      <c r="CJO70" s="105"/>
      <c r="CJP70" s="97"/>
      <c r="CJQ70" s="101"/>
      <c r="CJR70" s="133"/>
      <c r="CJS70" s="105"/>
      <c r="CJT70" s="97"/>
      <c r="CJU70" s="101"/>
      <c r="CJV70" s="133"/>
      <c r="CJW70" s="105"/>
      <c r="CJX70" s="97"/>
      <c r="CJY70" s="101"/>
      <c r="CJZ70" s="133"/>
      <c r="CKA70" s="105"/>
      <c r="CKB70" s="97"/>
      <c r="CKC70" s="101"/>
      <c r="CKD70" s="133"/>
      <c r="CKE70" s="105"/>
      <c r="CKF70" s="97"/>
      <c r="CKG70" s="101"/>
      <c r="CKH70" s="133"/>
      <c r="CKI70" s="105"/>
      <c r="CKJ70" s="97"/>
      <c r="CKK70" s="101"/>
      <c r="CKL70" s="133"/>
      <c r="CKM70" s="105"/>
      <c r="CKN70" s="97"/>
      <c r="CKO70" s="101"/>
      <c r="CKP70" s="133"/>
      <c r="CKQ70" s="105"/>
      <c r="CKR70" s="97"/>
      <c r="CKS70" s="101"/>
      <c r="CKT70" s="133"/>
      <c r="CKU70" s="105"/>
      <c r="CKV70" s="97"/>
      <c r="CKW70" s="101"/>
      <c r="CKX70" s="133"/>
      <c r="CKY70" s="105"/>
      <c r="CKZ70" s="97"/>
      <c r="CLA70" s="101"/>
      <c r="CLB70" s="133"/>
      <c r="CLC70" s="105"/>
      <c r="CLD70" s="97"/>
      <c r="CLE70" s="101"/>
      <c r="CLF70" s="133"/>
      <c r="CLG70" s="105"/>
      <c r="CLH70" s="97"/>
      <c r="CLI70" s="101"/>
      <c r="CLJ70" s="133"/>
      <c r="CLK70" s="105"/>
      <c r="CLL70" s="97"/>
      <c r="CLM70" s="101"/>
      <c r="CLN70" s="133"/>
      <c r="CLO70" s="105"/>
      <c r="CLP70" s="97"/>
      <c r="CLQ70" s="101"/>
      <c r="CLR70" s="133"/>
      <c r="CLS70" s="105"/>
      <c r="CLT70" s="97"/>
      <c r="CLU70" s="101"/>
      <c r="CLV70" s="133"/>
      <c r="CLW70" s="105"/>
      <c r="CLX70" s="97"/>
      <c r="CLY70" s="101"/>
      <c r="CLZ70" s="133"/>
      <c r="CMA70" s="105"/>
      <c r="CMB70" s="97"/>
      <c r="CMC70" s="101"/>
      <c r="CMD70" s="133"/>
      <c r="CME70" s="105"/>
      <c r="CMF70" s="97"/>
      <c r="CMG70" s="101"/>
      <c r="CMH70" s="133"/>
      <c r="CMI70" s="105"/>
      <c r="CMJ70" s="97"/>
      <c r="CMK70" s="101"/>
      <c r="CML70" s="133"/>
      <c r="CMM70" s="105"/>
      <c r="CMN70" s="97"/>
      <c r="CMO70" s="101"/>
      <c r="CMP70" s="133"/>
      <c r="CMQ70" s="105"/>
      <c r="CMR70" s="97"/>
      <c r="CMS70" s="101"/>
      <c r="CMT70" s="133"/>
      <c r="CMU70" s="105"/>
      <c r="CMV70" s="97"/>
      <c r="CMW70" s="101"/>
      <c r="CMX70" s="133"/>
      <c r="CMY70" s="105"/>
      <c r="CMZ70" s="97"/>
      <c r="CNA70" s="101"/>
      <c r="CNB70" s="133"/>
      <c r="CNC70" s="105"/>
      <c r="CND70" s="97"/>
      <c r="CNE70" s="101"/>
      <c r="CNF70" s="133"/>
      <c r="CNG70" s="105"/>
      <c r="CNH70" s="97"/>
      <c r="CNI70" s="101"/>
      <c r="CNJ70" s="133"/>
      <c r="CNK70" s="105"/>
      <c r="CNL70" s="97"/>
      <c r="CNM70" s="101"/>
      <c r="CNN70" s="133"/>
      <c r="CNO70" s="105"/>
      <c r="CNP70" s="97"/>
      <c r="CNQ70" s="101"/>
      <c r="CNR70" s="133"/>
      <c r="CNS70" s="105"/>
      <c r="CNT70" s="97"/>
      <c r="CNU70" s="101"/>
      <c r="CNV70" s="133"/>
      <c r="CNW70" s="105"/>
      <c r="CNX70" s="97"/>
      <c r="CNY70" s="101"/>
      <c r="CNZ70" s="133"/>
      <c r="COA70" s="105"/>
      <c r="COB70" s="97"/>
      <c r="COC70" s="101"/>
      <c r="COD70" s="133"/>
      <c r="COE70" s="105"/>
      <c r="COF70" s="97"/>
      <c r="COG70" s="101"/>
      <c r="COH70" s="133"/>
      <c r="COI70" s="105"/>
      <c r="COJ70" s="97"/>
      <c r="COK70" s="101"/>
      <c r="COL70" s="133"/>
      <c r="COM70" s="105"/>
      <c r="CON70" s="97"/>
      <c r="COO70" s="101"/>
      <c r="COP70" s="133"/>
      <c r="COQ70" s="105"/>
      <c r="COR70" s="97"/>
      <c r="COS70" s="101"/>
      <c r="COT70" s="133"/>
      <c r="COU70" s="105"/>
      <c r="COV70" s="97"/>
      <c r="COW70" s="101"/>
      <c r="COX70" s="133"/>
      <c r="COY70" s="105"/>
      <c r="COZ70" s="97"/>
      <c r="CPA70" s="101"/>
      <c r="CPB70" s="133"/>
      <c r="CPC70" s="105"/>
      <c r="CPD70" s="97"/>
      <c r="CPE70" s="101"/>
      <c r="CPF70" s="133"/>
      <c r="CPG70" s="105"/>
      <c r="CPH70" s="97"/>
      <c r="CPI70" s="101"/>
      <c r="CPJ70" s="133"/>
      <c r="CPK70" s="105"/>
      <c r="CPL70" s="97"/>
      <c r="CPM70" s="101"/>
      <c r="CPN70" s="133"/>
      <c r="CPO70" s="105"/>
      <c r="CPP70" s="97"/>
      <c r="CPQ70" s="101"/>
      <c r="CPR70" s="133"/>
      <c r="CPS70" s="105"/>
      <c r="CPT70" s="97"/>
      <c r="CPU70" s="101"/>
      <c r="CPV70" s="133"/>
      <c r="CPW70" s="105"/>
      <c r="CPX70" s="97"/>
      <c r="CPY70" s="101"/>
      <c r="CPZ70" s="133"/>
      <c r="CQA70" s="105"/>
      <c r="CQB70" s="97"/>
      <c r="CQC70" s="101"/>
      <c r="CQD70" s="133"/>
      <c r="CQE70" s="105"/>
      <c r="CQF70" s="97"/>
      <c r="CQG70" s="101"/>
      <c r="CQH70" s="133"/>
      <c r="CQI70" s="105"/>
      <c r="CQJ70" s="97"/>
      <c r="CQK70" s="101"/>
      <c r="CQL70" s="133"/>
      <c r="CQM70" s="105"/>
      <c r="CQN70" s="97"/>
      <c r="CQO70" s="101"/>
      <c r="CQP70" s="133"/>
      <c r="CQQ70" s="105"/>
      <c r="CQR70" s="97"/>
      <c r="CQS70" s="101"/>
      <c r="CQT70" s="133"/>
      <c r="CQU70" s="105"/>
      <c r="CQV70" s="97"/>
      <c r="CQW70" s="101"/>
      <c r="CQX70" s="133"/>
      <c r="CQY70" s="105"/>
      <c r="CQZ70" s="97"/>
      <c r="CRA70" s="101"/>
      <c r="CRB70" s="133"/>
      <c r="CRC70" s="105"/>
      <c r="CRD70" s="97"/>
      <c r="CRE70" s="101"/>
      <c r="CRF70" s="133"/>
      <c r="CRG70" s="105"/>
      <c r="CRH70" s="97"/>
      <c r="CRI70" s="101"/>
      <c r="CRJ70" s="133"/>
      <c r="CRK70" s="105"/>
      <c r="CRL70" s="97"/>
      <c r="CRM70" s="101"/>
      <c r="CRN70" s="133"/>
      <c r="CRO70" s="105"/>
      <c r="CRP70" s="97"/>
      <c r="CRQ70" s="101"/>
      <c r="CRR70" s="133"/>
      <c r="CRS70" s="105"/>
      <c r="CRT70" s="97"/>
      <c r="CRU70" s="101"/>
      <c r="CRV70" s="133"/>
      <c r="CRW70" s="105"/>
      <c r="CRX70" s="97"/>
      <c r="CRY70" s="101"/>
      <c r="CRZ70" s="133"/>
      <c r="CSA70" s="105"/>
      <c r="CSB70" s="97"/>
      <c r="CSC70" s="101"/>
      <c r="CSD70" s="133"/>
      <c r="CSE70" s="105"/>
      <c r="CSF70" s="97"/>
      <c r="CSG70" s="101"/>
      <c r="CSH70" s="133"/>
      <c r="CSI70" s="105"/>
      <c r="CSJ70" s="97"/>
      <c r="CSK70" s="101"/>
      <c r="CSL70" s="133"/>
      <c r="CSM70" s="105"/>
      <c r="CSN70" s="97"/>
      <c r="CSO70" s="101"/>
      <c r="CSP70" s="133"/>
      <c r="CSQ70" s="105"/>
      <c r="CSR70" s="97"/>
      <c r="CSS70" s="101"/>
      <c r="CST70" s="133"/>
      <c r="CSU70" s="105"/>
      <c r="CSV70" s="97"/>
      <c r="CSW70" s="101"/>
      <c r="CSX70" s="133"/>
      <c r="CSY70" s="105"/>
      <c r="CSZ70" s="97"/>
      <c r="CTA70" s="101"/>
      <c r="CTB70" s="133"/>
      <c r="CTC70" s="105"/>
      <c r="CTD70" s="97"/>
      <c r="CTE70" s="101"/>
      <c r="CTF70" s="133"/>
      <c r="CTG70" s="105"/>
      <c r="CTH70" s="97"/>
      <c r="CTI70" s="101"/>
      <c r="CTJ70" s="133"/>
      <c r="CTK70" s="105"/>
      <c r="CTL70" s="97"/>
      <c r="CTM70" s="101"/>
      <c r="CTN70" s="133"/>
      <c r="CTO70" s="105"/>
      <c r="CTP70" s="97"/>
      <c r="CTQ70" s="101"/>
      <c r="CTR70" s="133"/>
      <c r="CTS70" s="105"/>
      <c r="CTT70" s="97"/>
      <c r="CTU70" s="101"/>
      <c r="CTV70" s="133"/>
      <c r="CTW70" s="105"/>
      <c r="CTX70" s="97"/>
      <c r="CTY70" s="101"/>
      <c r="CTZ70" s="133"/>
      <c r="CUA70" s="105"/>
      <c r="CUB70" s="97"/>
      <c r="CUC70" s="101"/>
      <c r="CUD70" s="133"/>
      <c r="CUE70" s="105"/>
      <c r="CUF70" s="97"/>
      <c r="CUG70" s="101"/>
      <c r="CUH70" s="133"/>
      <c r="CUI70" s="105"/>
      <c r="CUJ70" s="97"/>
      <c r="CUK70" s="101"/>
      <c r="CUL70" s="133"/>
      <c r="CUM70" s="105"/>
      <c r="CUN70" s="97"/>
      <c r="CUO70" s="101"/>
      <c r="CUP70" s="133"/>
      <c r="CUQ70" s="105"/>
      <c r="CUR70" s="97"/>
      <c r="CUS70" s="101"/>
      <c r="CUT70" s="133"/>
      <c r="CUU70" s="105"/>
      <c r="CUV70" s="97"/>
      <c r="CUW70" s="101"/>
      <c r="CUX70" s="133"/>
      <c r="CUY70" s="105"/>
      <c r="CUZ70" s="97"/>
      <c r="CVA70" s="101"/>
      <c r="CVB70" s="133"/>
      <c r="CVC70" s="105"/>
      <c r="CVD70" s="97"/>
      <c r="CVE70" s="101"/>
      <c r="CVF70" s="133"/>
      <c r="CVG70" s="105"/>
      <c r="CVH70" s="97"/>
      <c r="CVI70" s="101"/>
      <c r="CVJ70" s="133"/>
      <c r="CVK70" s="105"/>
      <c r="CVL70" s="97"/>
      <c r="CVM70" s="101"/>
      <c r="CVN70" s="133"/>
      <c r="CVO70" s="105"/>
      <c r="CVP70" s="97"/>
      <c r="CVQ70" s="101"/>
      <c r="CVR70" s="133"/>
      <c r="CVS70" s="105"/>
      <c r="CVT70" s="97"/>
      <c r="CVU70" s="101"/>
      <c r="CVV70" s="133"/>
      <c r="CVW70" s="105"/>
      <c r="CVX70" s="97"/>
      <c r="CVY70" s="101"/>
      <c r="CVZ70" s="133"/>
      <c r="CWA70" s="105"/>
      <c r="CWB70" s="97"/>
      <c r="CWC70" s="101"/>
      <c r="CWD70" s="133"/>
      <c r="CWE70" s="105"/>
      <c r="CWF70" s="97"/>
      <c r="CWG70" s="101"/>
      <c r="CWH70" s="133"/>
      <c r="CWI70" s="105"/>
      <c r="CWJ70" s="97"/>
      <c r="CWK70" s="101"/>
      <c r="CWL70" s="133"/>
      <c r="CWM70" s="105"/>
      <c r="CWN70" s="97"/>
      <c r="CWO70" s="101"/>
      <c r="CWP70" s="133"/>
      <c r="CWQ70" s="105"/>
      <c r="CWR70" s="97"/>
      <c r="CWS70" s="101"/>
      <c r="CWT70" s="133"/>
      <c r="CWU70" s="105"/>
      <c r="CWV70" s="97"/>
      <c r="CWW70" s="101"/>
      <c r="CWX70" s="133"/>
      <c r="CWY70" s="105"/>
      <c r="CWZ70" s="97"/>
      <c r="CXA70" s="101"/>
      <c r="CXB70" s="133"/>
      <c r="CXC70" s="105"/>
      <c r="CXD70" s="97"/>
      <c r="CXE70" s="101"/>
      <c r="CXF70" s="133"/>
      <c r="CXG70" s="105"/>
      <c r="CXH70" s="97"/>
      <c r="CXI70" s="101"/>
      <c r="CXJ70" s="133"/>
      <c r="CXK70" s="105"/>
      <c r="CXL70" s="97"/>
      <c r="CXM70" s="101"/>
      <c r="CXN70" s="133"/>
      <c r="CXO70" s="105"/>
      <c r="CXP70" s="97"/>
      <c r="CXQ70" s="101"/>
      <c r="CXR70" s="133"/>
      <c r="CXS70" s="105"/>
      <c r="CXT70" s="97"/>
      <c r="CXU70" s="101"/>
      <c r="CXV70" s="133"/>
      <c r="CXW70" s="105"/>
      <c r="CXX70" s="97"/>
      <c r="CXY70" s="101"/>
      <c r="CXZ70" s="133"/>
      <c r="CYA70" s="105"/>
      <c r="CYB70" s="97"/>
      <c r="CYC70" s="101"/>
      <c r="CYD70" s="133"/>
      <c r="CYE70" s="105"/>
      <c r="CYF70" s="97"/>
      <c r="CYG70" s="101"/>
      <c r="CYH70" s="133"/>
      <c r="CYI70" s="105"/>
      <c r="CYJ70" s="97"/>
      <c r="CYK70" s="101"/>
      <c r="CYL70" s="133"/>
      <c r="CYM70" s="105"/>
      <c r="CYN70" s="97"/>
      <c r="CYO70" s="101"/>
      <c r="CYP70" s="133"/>
      <c r="CYQ70" s="105"/>
      <c r="CYR70" s="97"/>
      <c r="CYS70" s="101"/>
      <c r="CYT70" s="133"/>
      <c r="CYU70" s="105"/>
      <c r="CYV70" s="97"/>
      <c r="CYW70" s="101"/>
      <c r="CYX70" s="133"/>
      <c r="CYY70" s="105"/>
      <c r="CYZ70" s="97"/>
      <c r="CZA70" s="101"/>
      <c r="CZB70" s="133"/>
      <c r="CZC70" s="105"/>
      <c r="CZD70" s="97"/>
      <c r="CZE70" s="101"/>
      <c r="CZF70" s="133"/>
      <c r="CZG70" s="105"/>
      <c r="CZH70" s="97"/>
      <c r="CZI70" s="101"/>
      <c r="CZJ70" s="133"/>
      <c r="CZK70" s="105"/>
      <c r="CZL70" s="97"/>
      <c r="CZM70" s="101"/>
      <c r="CZN70" s="133"/>
      <c r="CZO70" s="105"/>
      <c r="CZP70" s="97"/>
      <c r="CZQ70" s="101"/>
      <c r="CZR70" s="133"/>
      <c r="CZS70" s="105"/>
      <c r="CZT70" s="97"/>
      <c r="CZU70" s="101"/>
      <c r="CZV70" s="133"/>
      <c r="CZW70" s="105"/>
      <c r="CZX70" s="97"/>
      <c r="CZY70" s="101"/>
      <c r="CZZ70" s="133"/>
      <c r="DAA70" s="105"/>
      <c r="DAB70" s="97"/>
      <c r="DAC70" s="101"/>
      <c r="DAD70" s="133"/>
      <c r="DAE70" s="105"/>
      <c r="DAF70" s="97"/>
      <c r="DAG70" s="101"/>
      <c r="DAH70" s="133"/>
      <c r="DAI70" s="105"/>
      <c r="DAJ70" s="97"/>
      <c r="DAK70" s="101"/>
      <c r="DAL70" s="133"/>
      <c r="DAM70" s="105"/>
      <c r="DAN70" s="97"/>
      <c r="DAO70" s="101"/>
      <c r="DAP70" s="133"/>
      <c r="DAQ70" s="105"/>
      <c r="DAR70" s="97"/>
      <c r="DAS70" s="101"/>
      <c r="DAT70" s="133"/>
      <c r="DAU70" s="105"/>
      <c r="DAV70" s="97"/>
      <c r="DAW70" s="101"/>
      <c r="DAX70" s="133"/>
      <c r="DAY70" s="105"/>
      <c r="DAZ70" s="97"/>
      <c r="DBA70" s="101"/>
      <c r="DBB70" s="133"/>
      <c r="DBC70" s="105"/>
      <c r="DBD70" s="97"/>
      <c r="DBE70" s="101"/>
      <c r="DBF70" s="133"/>
      <c r="DBG70" s="105"/>
      <c r="DBH70" s="97"/>
      <c r="DBI70" s="101"/>
      <c r="DBJ70" s="133"/>
      <c r="DBK70" s="105"/>
      <c r="DBL70" s="97"/>
      <c r="DBM70" s="101"/>
      <c r="DBN70" s="133"/>
      <c r="DBO70" s="105"/>
      <c r="DBP70" s="97"/>
      <c r="DBQ70" s="101"/>
      <c r="DBR70" s="133"/>
      <c r="DBS70" s="105"/>
      <c r="DBT70" s="97"/>
      <c r="DBU70" s="101"/>
      <c r="DBV70" s="133"/>
      <c r="DBW70" s="105"/>
      <c r="DBX70" s="97"/>
      <c r="DBY70" s="101"/>
      <c r="DBZ70" s="133"/>
      <c r="DCA70" s="105"/>
      <c r="DCB70" s="97"/>
      <c r="DCC70" s="101"/>
      <c r="DCD70" s="133"/>
      <c r="DCE70" s="105"/>
      <c r="DCF70" s="97"/>
      <c r="DCG70" s="101"/>
      <c r="DCH70" s="133"/>
      <c r="DCI70" s="105"/>
      <c r="DCJ70" s="97"/>
      <c r="DCK70" s="101"/>
      <c r="DCL70" s="133"/>
      <c r="DCM70" s="105"/>
      <c r="DCN70" s="97"/>
      <c r="DCO70" s="101"/>
      <c r="DCP70" s="133"/>
      <c r="DCQ70" s="105"/>
      <c r="DCR70" s="97"/>
      <c r="DCS70" s="101"/>
      <c r="DCT70" s="133"/>
      <c r="DCU70" s="105"/>
      <c r="DCV70" s="97"/>
      <c r="DCW70" s="101"/>
      <c r="DCX70" s="133"/>
      <c r="DCY70" s="105"/>
      <c r="DCZ70" s="97"/>
      <c r="DDA70" s="101"/>
      <c r="DDB70" s="133"/>
      <c r="DDC70" s="105"/>
      <c r="DDD70" s="97"/>
      <c r="DDE70" s="101"/>
      <c r="DDF70" s="133"/>
      <c r="DDG70" s="105"/>
      <c r="DDH70" s="97"/>
      <c r="DDI70" s="101"/>
      <c r="DDJ70" s="133"/>
      <c r="DDK70" s="105"/>
      <c r="DDL70" s="97"/>
      <c r="DDM70" s="101"/>
      <c r="DDN70" s="133"/>
      <c r="DDO70" s="105"/>
      <c r="DDP70" s="97"/>
      <c r="DDQ70" s="101"/>
      <c r="DDR70" s="133"/>
      <c r="DDS70" s="105"/>
      <c r="DDT70" s="97"/>
      <c r="DDU70" s="101"/>
      <c r="DDV70" s="133"/>
      <c r="DDW70" s="105"/>
      <c r="DDX70" s="97"/>
      <c r="DDY70" s="101"/>
      <c r="DDZ70" s="133"/>
      <c r="DEA70" s="105"/>
      <c r="DEB70" s="97"/>
      <c r="DEC70" s="101"/>
      <c r="DED70" s="133"/>
      <c r="DEE70" s="105"/>
      <c r="DEF70" s="97"/>
      <c r="DEG70" s="101"/>
      <c r="DEH70" s="133"/>
      <c r="DEI70" s="105"/>
      <c r="DEJ70" s="97"/>
      <c r="DEK70" s="101"/>
      <c r="DEL70" s="133"/>
      <c r="DEM70" s="105"/>
      <c r="DEN70" s="97"/>
      <c r="DEO70" s="101"/>
      <c r="DEP70" s="133"/>
      <c r="DEQ70" s="105"/>
      <c r="DER70" s="97"/>
      <c r="DES70" s="101"/>
      <c r="DET70" s="133"/>
      <c r="DEU70" s="105"/>
      <c r="DEV70" s="97"/>
      <c r="DEW70" s="101"/>
      <c r="DEX70" s="133"/>
      <c r="DEY70" s="105"/>
      <c r="DEZ70" s="97"/>
      <c r="DFA70" s="101"/>
      <c r="DFB70" s="133"/>
      <c r="DFC70" s="105"/>
      <c r="DFD70" s="97"/>
      <c r="DFE70" s="101"/>
      <c r="DFF70" s="133"/>
      <c r="DFG70" s="105"/>
      <c r="DFH70" s="97"/>
      <c r="DFI70" s="101"/>
      <c r="DFJ70" s="133"/>
      <c r="DFK70" s="105"/>
      <c r="DFL70" s="97"/>
      <c r="DFM70" s="101"/>
      <c r="DFN70" s="133"/>
      <c r="DFO70" s="105"/>
      <c r="DFP70" s="97"/>
      <c r="DFQ70" s="101"/>
      <c r="DFR70" s="133"/>
      <c r="DFS70" s="105"/>
      <c r="DFT70" s="97"/>
      <c r="DFU70" s="101"/>
      <c r="DFV70" s="133"/>
      <c r="DFW70" s="105"/>
      <c r="DFX70" s="97"/>
      <c r="DFY70" s="101"/>
      <c r="DFZ70" s="133"/>
      <c r="DGA70" s="105"/>
      <c r="DGB70" s="97"/>
      <c r="DGC70" s="101"/>
      <c r="DGD70" s="133"/>
      <c r="DGE70" s="105"/>
      <c r="DGF70" s="97"/>
      <c r="DGG70" s="101"/>
      <c r="DGH70" s="133"/>
      <c r="DGI70" s="105"/>
      <c r="DGJ70" s="97"/>
      <c r="DGK70" s="101"/>
      <c r="DGL70" s="133"/>
      <c r="DGM70" s="105"/>
      <c r="DGN70" s="97"/>
      <c r="DGO70" s="101"/>
      <c r="DGP70" s="133"/>
      <c r="DGQ70" s="105"/>
      <c r="DGR70" s="97"/>
      <c r="DGS70" s="101"/>
      <c r="DGT70" s="133"/>
      <c r="DGU70" s="105"/>
      <c r="DGV70" s="97"/>
      <c r="DGW70" s="101"/>
      <c r="DGX70" s="133"/>
      <c r="DGY70" s="105"/>
      <c r="DGZ70" s="97"/>
      <c r="DHA70" s="101"/>
      <c r="DHB70" s="133"/>
      <c r="DHC70" s="105"/>
      <c r="DHD70" s="97"/>
      <c r="DHE70" s="101"/>
      <c r="DHF70" s="133"/>
      <c r="DHG70" s="105"/>
      <c r="DHH70" s="97"/>
      <c r="DHI70" s="101"/>
      <c r="DHJ70" s="133"/>
      <c r="DHK70" s="105"/>
      <c r="DHL70" s="97"/>
      <c r="DHM70" s="101"/>
      <c r="DHN70" s="133"/>
      <c r="DHO70" s="105"/>
      <c r="DHP70" s="97"/>
      <c r="DHQ70" s="101"/>
      <c r="DHR70" s="133"/>
      <c r="DHS70" s="105"/>
      <c r="DHT70" s="97"/>
      <c r="DHU70" s="101"/>
      <c r="DHV70" s="133"/>
      <c r="DHW70" s="105"/>
      <c r="DHX70" s="97"/>
      <c r="DHY70" s="101"/>
      <c r="DHZ70" s="133"/>
      <c r="DIA70" s="105"/>
      <c r="DIB70" s="97"/>
      <c r="DIC70" s="101"/>
      <c r="DID70" s="133"/>
      <c r="DIE70" s="105"/>
      <c r="DIF70" s="97"/>
      <c r="DIG70" s="101"/>
      <c r="DIH70" s="133"/>
      <c r="DII70" s="105"/>
      <c r="DIJ70" s="97"/>
      <c r="DIK70" s="101"/>
      <c r="DIL70" s="133"/>
      <c r="DIM70" s="105"/>
      <c r="DIN70" s="97"/>
      <c r="DIO70" s="101"/>
      <c r="DIP70" s="133"/>
      <c r="DIQ70" s="105"/>
      <c r="DIR70" s="97"/>
      <c r="DIS70" s="101"/>
      <c r="DIT70" s="133"/>
      <c r="DIU70" s="105"/>
      <c r="DIV70" s="97"/>
      <c r="DIW70" s="101"/>
      <c r="DIX70" s="133"/>
      <c r="DIY70" s="105"/>
      <c r="DIZ70" s="97"/>
      <c r="DJA70" s="101"/>
      <c r="DJB70" s="133"/>
      <c r="DJC70" s="105"/>
      <c r="DJD70" s="97"/>
      <c r="DJE70" s="101"/>
      <c r="DJF70" s="133"/>
      <c r="DJG70" s="105"/>
      <c r="DJH70" s="97"/>
      <c r="DJI70" s="101"/>
      <c r="DJJ70" s="133"/>
      <c r="DJK70" s="105"/>
      <c r="DJL70" s="97"/>
      <c r="DJM70" s="101"/>
      <c r="DJN70" s="133"/>
      <c r="DJO70" s="105"/>
      <c r="DJP70" s="97"/>
      <c r="DJQ70" s="101"/>
      <c r="DJR70" s="133"/>
      <c r="DJS70" s="105"/>
      <c r="DJT70" s="97"/>
      <c r="DJU70" s="101"/>
      <c r="DJV70" s="133"/>
      <c r="DJW70" s="105"/>
      <c r="DJX70" s="97"/>
      <c r="DJY70" s="101"/>
      <c r="DJZ70" s="133"/>
      <c r="DKA70" s="105"/>
      <c r="DKB70" s="97"/>
      <c r="DKC70" s="101"/>
      <c r="DKD70" s="133"/>
      <c r="DKE70" s="105"/>
      <c r="DKF70" s="97"/>
      <c r="DKG70" s="101"/>
      <c r="DKH70" s="133"/>
      <c r="DKI70" s="105"/>
      <c r="DKJ70" s="97"/>
      <c r="DKK70" s="101"/>
      <c r="DKL70" s="133"/>
      <c r="DKM70" s="105"/>
      <c r="DKN70" s="97"/>
      <c r="DKO70" s="101"/>
      <c r="DKP70" s="133"/>
      <c r="DKQ70" s="105"/>
      <c r="DKR70" s="97"/>
      <c r="DKS70" s="101"/>
      <c r="DKT70" s="133"/>
      <c r="DKU70" s="105"/>
      <c r="DKV70" s="97"/>
      <c r="DKW70" s="101"/>
      <c r="DKX70" s="133"/>
      <c r="DKY70" s="105"/>
      <c r="DKZ70" s="97"/>
      <c r="DLA70" s="101"/>
      <c r="DLB70" s="133"/>
      <c r="DLC70" s="105"/>
      <c r="DLD70" s="97"/>
      <c r="DLE70" s="101"/>
      <c r="DLF70" s="133"/>
      <c r="DLG70" s="105"/>
      <c r="DLH70" s="97"/>
      <c r="DLI70" s="101"/>
      <c r="DLJ70" s="133"/>
      <c r="DLK70" s="105"/>
      <c r="DLL70" s="97"/>
      <c r="DLM70" s="101"/>
      <c r="DLN70" s="133"/>
      <c r="DLO70" s="105"/>
      <c r="DLP70" s="97"/>
      <c r="DLQ70" s="101"/>
      <c r="DLR70" s="133"/>
      <c r="DLS70" s="105"/>
      <c r="DLT70" s="97"/>
      <c r="DLU70" s="101"/>
      <c r="DLV70" s="133"/>
      <c r="DLW70" s="105"/>
      <c r="DLX70" s="97"/>
      <c r="DLY70" s="101"/>
      <c r="DLZ70" s="133"/>
      <c r="DMA70" s="105"/>
      <c r="DMB70" s="97"/>
      <c r="DMC70" s="101"/>
      <c r="DMD70" s="133"/>
      <c r="DME70" s="105"/>
      <c r="DMF70" s="97"/>
      <c r="DMG70" s="101"/>
      <c r="DMH70" s="133"/>
      <c r="DMI70" s="105"/>
      <c r="DMJ70" s="97"/>
      <c r="DMK70" s="101"/>
      <c r="DML70" s="133"/>
      <c r="DMM70" s="105"/>
      <c r="DMN70" s="97"/>
      <c r="DMO70" s="101"/>
      <c r="DMP70" s="133"/>
      <c r="DMQ70" s="105"/>
      <c r="DMR70" s="97"/>
      <c r="DMS70" s="101"/>
      <c r="DMT70" s="133"/>
      <c r="DMU70" s="105"/>
      <c r="DMV70" s="97"/>
      <c r="DMW70" s="101"/>
      <c r="DMX70" s="133"/>
      <c r="DMY70" s="105"/>
      <c r="DMZ70" s="97"/>
      <c r="DNA70" s="101"/>
      <c r="DNB70" s="133"/>
      <c r="DNC70" s="105"/>
      <c r="DND70" s="97"/>
      <c r="DNE70" s="101"/>
      <c r="DNF70" s="133"/>
      <c r="DNG70" s="105"/>
      <c r="DNH70" s="97"/>
      <c r="DNI70" s="101"/>
      <c r="DNJ70" s="133"/>
      <c r="DNK70" s="105"/>
      <c r="DNL70" s="97"/>
      <c r="DNM70" s="101"/>
      <c r="DNN70" s="133"/>
      <c r="DNO70" s="105"/>
      <c r="DNP70" s="97"/>
      <c r="DNQ70" s="101"/>
      <c r="DNR70" s="133"/>
      <c r="DNS70" s="105"/>
      <c r="DNT70" s="97"/>
      <c r="DNU70" s="101"/>
      <c r="DNV70" s="133"/>
      <c r="DNW70" s="105"/>
      <c r="DNX70" s="97"/>
      <c r="DNY70" s="101"/>
      <c r="DNZ70" s="133"/>
      <c r="DOA70" s="105"/>
      <c r="DOB70" s="97"/>
      <c r="DOC70" s="101"/>
      <c r="DOD70" s="133"/>
      <c r="DOE70" s="105"/>
      <c r="DOF70" s="97"/>
      <c r="DOG70" s="101"/>
      <c r="DOH70" s="133"/>
      <c r="DOI70" s="105"/>
      <c r="DOJ70" s="97"/>
      <c r="DOK70" s="101"/>
      <c r="DOL70" s="133"/>
      <c r="DOM70" s="105"/>
      <c r="DON70" s="97"/>
      <c r="DOO70" s="101"/>
      <c r="DOP70" s="133"/>
      <c r="DOQ70" s="105"/>
      <c r="DOR70" s="97"/>
      <c r="DOS70" s="101"/>
      <c r="DOT70" s="133"/>
      <c r="DOU70" s="105"/>
      <c r="DOV70" s="97"/>
      <c r="DOW70" s="101"/>
      <c r="DOX70" s="133"/>
      <c r="DOY70" s="105"/>
      <c r="DOZ70" s="97"/>
      <c r="DPA70" s="101"/>
      <c r="DPB70" s="133"/>
      <c r="DPC70" s="105"/>
      <c r="DPD70" s="97"/>
      <c r="DPE70" s="101"/>
      <c r="DPF70" s="133"/>
      <c r="DPG70" s="105"/>
      <c r="DPH70" s="97"/>
      <c r="DPI70" s="101"/>
      <c r="DPJ70" s="133"/>
      <c r="DPK70" s="105"/>
      <c r="DPL70" s="97"/>
      <c r="DPM70" s="101"/>
      <c r="DPN70" s="133"/>
      <c r="DPO70" s="105"/>
      <c r="DPP70" s="97"/>
      <c r="DPQ70" s="101"/>
      <c r="DPR70" s="133"/>
      <c r="DPS70" s="105"/>
      <c r="DPT70" s="97"/>
      <c r="DPU70" s="101"/>
      <c r="DPV70" s="133"/>
      <c r="DPW70" s="105"/>
      <c r="DPX70" s="97"/>
      <c r="DPY70" s="101"/>
      <c r="DPZ70" s="133"/>
      <c r="DQA70" s="105"/>
      <c r="DQB70" s="97"/>
      <c r="DQC70" s="101"/>
      <c r="DQD70" s="133"/>
      <c r="DQE70" s="105"/>
      <c r="DQF70" s="97"/>
      <c r="DQG70" s="101"/>
      <c r="DQH70" s="133"/>
      <c r="DQI70" s="105"/>
      <c r="DQJ70" s="97"/>
      <c r="DQK70" s="101"/>
      <c r="DQL70" s="133"/>
      <c r="DQM70" s="105"/>
      <c r="DQN70" s="97"/>
      <c r="DQO70" s="101"/>
      <c r="DQP70" s="133"/>
      <c r="DQQ70" s="105"/>
      <c r="DQR70" s="97"/>
      <c r="DQS70" s="101"/>
      <c r="DQT70" s="133"/>
      <c r="DQU70" s="105"/>
      <c r="DQV70" s="97"/>
      <c r="DQW70" s="101"/>
      <c r="DQX70" s="133"/>
      <c r="DQY70" s="105"/>
      <c r="DQZ70" s="97"/>
      <c r="DRA70" s="101"/>
      <c r="DRB70" s="133"/>
      <c r="DRC70" s="105"/>
      <c r="DRD70" s="97"/>
      <c r="DRE70" s="101"/>
      <c r="DRF70" s="133"/>
      <c r="DRG70" s="105"/>
      <c r="DRH70" s="97"/>
      <c r="DRI70" s="101"/>
      <c r="DRJ70" s="133"/>
      <c r="DRK70" s="105"/>
      <c r="DRL70" s="97"/>
      <c r="DRM70" s="101"/>
      <c r="DRN70" s="133"/>
      <c r="DRO70" s="105"/>
      <c r="DRP70" s="97"/>
      <c r="DRQ70" s="101"/>
      <c r="DRR70" s="133"/>
      <c r="DRS70" s="105"/>
      <c r="DRT70" s="97"/>
      <c r="DRU70" s="101"/>
      <c r="DRV70" s="133"/>
      <c r="DRW70" s="105"/>
      <c r="DRX70" s="97"/>
      <c r="DRY70" s="101"/>
      <c r="DRZ70" s="133"/>
      <c r="DSA70" s="105"/>
      <c r="DSB70" s="97"/>
      <c r="DSC70" s="101"/>
      <c r="DSD70" s="133"/>
      <c r="DSE70" s="105"/>
      <c r="DSF70" s="97"/>
      <c r="DSG70" s="101"/>
      <c r="DSH70" s="133"/>
      <c r="DSI70" s="105"/>
      <c r="DSJ70" s="97"/>
      <c r="DSK70" s="101"/>
      <c r="DSL70" s="133"/>
      <c r="DSM70" s="105"/>
      <c r="DSN70" s="97"/>
      <c r="DSO70" s="101"/>
      <c r="DSP70" s="133"/>
      <c r="DSQ70" s="105"/>
      <c r="DSR70" s="97"/>
      <c r="DSS70" s="101"/>
      <c r="DST70" s="133"/>
      <c r="DSU70" s="105"/>
      <c r="DSV70" s="97"/>
      <c r="DSW70" s="101"/>
      <c r="DSX70" s="133"/>
      <c r="DSY70" s="105"/>
      <c r="DSZ70" s="97"/>
      <c r="DTA70" s="101"/>
      <c r="DTB70" s="133"/>
      <c r="DTC70" s="105"/>
      <c r="DTD70" s="97"/>
      <c r="DTE70" s="101"/>
      <c r="DTF70" s="133"/>
      <c r="DTG70" s="105"/>
      <c r="DTH70" s="97"/>
      <c r="DTI70" s="101"/>
      <c r="DTJ70" s="133"/>
      <c r="DTK70" s="105"/>
      <c r="DTL70" s="97"/>
      <c r="DTM70" s="101"/>
      <c r="DTN70" s="133"/>
      <c r="DTO70" s="105"/>
      <c r="DTP70" s="97"/>
      <c r="DTQ70" s="101"/>
      <c r="DTR70" s="133"/>
      <c r="DTS70" s="105"/>
      <c r="DTT70" s="97"/>
      <c r="DTU70" s="101"/>
      <c r="DTV70" s="133"/>
      <c r="DTW70" s="105"/>
      <c r="DTX70" s="97"/>
      <c r="DTY70" s="101"/>
      <c r="DTZ70" s="133"/>
      <c r="DUA70" s="105"/>
      <c r="DUB70" s="97"/>
      <c r="DUC70" s="101"/>
      <c r="DUD70" s="133"/>
      <c r="DUE70" s="105"/>
      <c r="DUF70" s="97"/>
      <c r="DUG70" s="101"/>
      <c r="DUH70" s="133"/>
      <c r="DUI70" s="105"/>
      <c r="DUJ70" s="97"/>
      <c r="DUK70" s="101"/>
      <c r="DUL70" s="133"/>
      <c r="DUM70" s="105"/>
      <c r="DUN70" s="97"/>
      <c r="DUO70" s="101"/>
      <c r="DUP70" s="133"/>
      <c r="DUQ70" s="105"/>
      <c r="DUR70" s="97"/>
      <c r="DUS70" s="101"/>
      <c r="DUT70" s="133"/>
      <c r="DUU70" s="105"/>
      <c r="DUV70" s="97"/>
      <c r="DUW70" s="101"/>
      <c r="DUX70" s="133"/>
      <c r="DUY70" s="105"/>
      <c r="DUZ70" s="97"/>
      <c r="DVA70" s="101"/>
      <c r="DVB70" s="133"/>
      <c r="DVC70" s="105"/>
      <c r="DVD70" s="97"/>
      <c r="DVE70" s="101"/>
      <c r="DVF70" s="133"/>
      <c r="DVG70" s="105"/>
      <c r="DVH70" s="97"/>
      <c r="DVI70" s="101"/>
      <c r="DVJ70" s="133"/>
      <c r="DVK70" s="105"/>
      <c r="DVL70" s="97"/>
      <c r="DVM70" s="101"/>
      <c r="DVN70" s="133"/>
      <c r="DVO70" s="105"/>
      <c r="DVP70" s="97"/>
      <c r="DVQ70" s="101"/>
      <c r="DVR70" s="133"/>
      <c r="DVS70" s="105"/>
      <c r="DVT70" s="97"/>
      <c r="DVU70" s="101"/>
      <c r="DVV70" s="133"/>
      <c r="DVW70" s="105"/>
      <c r="DVX70" s="97"/>
      <c r="DVY70" s="101"/>
      <c r="DVZ70" s="133"/>
      <c r="DWA70" s="105"/>
      <c r="DWB70" s="97"/>
      <c r="DWC70" s="101"/>
      <c r="DWD70" s="133"/>
      <c r="DWE70" s="105"/>
      <c r="DWF70" s="97"/>
      <c r="DWG70" s="101"/>
      <c r="DWH70" s="133"/>
      <c r="DWI70" s="105"/>
      <c r="DWJ70" s="97"/>
      <c r="DWK70" s="101"/>
      <c r="DWL70" s="133"/>
      <c r="DWM70" s="105"/>
      <c r="DWN70" s="97"/>
      <c r="DWO70" s="101"/>
      <c r="DWP70" s="133"/>
      <c r="DWQ70" s="105"/>
      <c r="DWR70" s="97"/>
      <c r="DWS70" s="101"/>
      <c r="DWT70" s="133"/>
      <c r="DWU70" s="105"/>
      <c r="DWV70" s="97"/>
      <c r="DWW70" s="101"/>
      <c r="DWX70" s="133"/>
      <c r="DWY70" s="105"/>
      <c r="DWZ70" s="97"/>
      <c r="DXA70" s="101"/>
      <c r="DXB70" s="133"/>
      <c r="DXC70" s="105"/>
      <c r="DXD70" s="97"/>
      <c r="DXE70" s="101"/>
      <c r="DXF70" s="133"/>
      <c r="DXG70" s="105"/>
      <c r="DXH70" s="97"/>
      <c r="DXI70" s="101"/>
      <c r="DXJ70" s="133"/>
      <c r="DXK70" s="105"/>
      <c r="DXL70" s="97"/>
      <c r="DXM70" s="101"/>
      <c r="DXN70" s="133"/>
      <c r="DXO70" s="105"/>
      <c r="DXP70" s="97"/>
      <c r="DXQ70" s="101"/>
      <c r="DXR70" s="133"/>
      <c r="DXS70" s="105"/>
      <c r="DXT70" s="97"/>
      <c r="DXU70" s="101"/>
      <c r="DXV70" s="133"/>
      <c r="DXW70" s="105"/>
      <c r="DXX70" s="97"/>
      <c r="DXY70" s="101"/>
      <c r="DXZ70" s="133"/>
      <c r="DYA70" s="105"/>
      <c r="DYB70" s="97"/>
      <c r="DYC70" s="101"/>
      <c r="DYD70" s="133"/>
      <c r="DYE70" s="105"/>
      <c r="DYF70" s="97"/>
      <c r="DYG70" s="101"/>
      <c r="DYH70" s="133"/>
      <c r="DYI70" s="105"/>
      <c r="DYJ70" s="97"/>
      <c r="DYK70" s="101"/>
      <c r="DYL70" s="133"/>
      <c r="DYM70" s="105"/>
      <c r="DYN70" s="97"/>
      <c r="DYO70" s="101"/>
      <c r="DYP70" s="133"/>
      <c r="DYQ70" s="105"/>
      <c r="DYR70" s="97"/>
      <c r="DYS70" s="101"/>
      <c r="DYT70" s="133"/>
      <c r="DYU70" s="105"/>
      <c r="DYV70" s="97"/>
      <c r="DYW70" s="101"/>
      <c r="DYX70" s="133"/>
      <c r="DYY70" s="105"/>
      <c r="DYZ70" s="97"/>
      <c r="DZA70" s="101"/>
      <c r="DZB70" s="133"/>
      <c r="DZC70" s="105"/>
      <c r="DZD70" s="97"/>
      <c r="DZE70" s="101"/>
      <c r="DZF70" s="133"/>
      <c r="DZG70" s="105"/>
      <c r="DZH70" s="97"/>
      <c r="DZI70" s="101"/>
      <c r="DZJ70" s="133"/>
      <c r="DZK70" s="105"/>
      <c r="DZL70" s="97"/>
      <c r="DZM70" s="101"/>
      <c r="DZN70" s="133"/>
      <c r="DZO70" s="105"/>
      <c r="DZP70" s="97"/>
      <c r="DZQ70" s="101"/>
      <c r="DZR70" s="133"/>
      <c r="DZS70" s="105"/>
      <c r="DZT70" s="97"/>
      <c r="DZU70" s="101"/>
      <c r="DZV70" s="133"/>
      <c r="DZW70" s="105"/>
      <c r="DZX70" s="97"/>
      <c r="DZY70" s="101"/>
      <c r="DZZ70" s="133"/>
      <c r="EAA70" s="105"/>
      <c r="EAB70" s="97"/>
      <c r="EAC70" s="101"/>
      <c r="EAD70" s="133"/>
      <c r="EAE70" s="105"/>
      <c r="EAF70" s="97"/>
      <c r="EAG70" s="101"/>
      <c r="EAH70" s="133"/>
      <c r="EAI70" s="105"/>
      <c r="EAJ70" s="97"/>
      <c r="EAK70" s="101"/>
      <c r="EAL70" s="133"/>
      <c r="EAM70" s="105"/>
      <c r="EAN70" s="97"/>
      <c r="EAO70" s="101"/>
      <c r="EAP70" s="133"/>
      <c r="EAQ70" s="105"/>
      <c r="EAR70" s="97"/>
      <c r="EAS70" s="101"/>
      <c r="EAT70" s="133"/>
      <c r="EAU70" s="105"/>
      <c r="EAV70" s="97"/>
      <c r="EAW70" s="101"/>
      <c r="EAX70" s="133"/>
      <c r="EAY70" s="105"/>
      <c r="EAZ70" s="97"/>
      <c r="EBA70" s="101"/>
      <c r="EBB70" s="133"/>
      <c r="EBC70" s="105"/>
      <c r="EBD70" s="97"/>
      <c r="EBE70" s="101"/>
      <c r="EBF70" s="133"/>
      <c r="EBG70" s="105"/>
      <c r="EBH70" s="97"/>
      <c r="EBI70" s="101"/>
      <c r="EBJ70" s="133"/>
      <c r="EBK70" s="105"/>
      <c r="EBL70" s="97"/>
      <c r="EBM70" s="101"/>
      <c r="EBN70" s="133"/>
      <c r="EBO70" s="105"/>
      <c r="EBP70" s="97"/>
      <c r="EBQ70" s="101"/>
      <c r="EBR70" s="133"/>
      <c r="EBS70" s="105"/>
      <c r="EBT70" s="97"/>
      <c r="EBU70" s="101"/>
      <c r="EBV70" s="133"/>
      <c r="EBW70" s="105"/>
      <c r="EBX70" s="97"/>
      <c r="EBY70" s="101"/>
      <c r="EBZ70" s="133"/>
      <c r="ECA70" s="105"/>
      <c r="ECB70" s="97"/>
      <c r="ECC70" s="101"/>
      <c r="ECD70" s="133"/>
      <c r="ECE70" s="105"/>
      <c r="ECF70" s="97"/>
      <c r="ECG70" s="101"/>
      <c r="ECH70" s="133"/>
      <c r="ECI70" s="105"/>
      <c r="ECJ70" s="97"/>
      <c r="ECK70" s="101"/>
      <c r="ECL70" s="133"/>
      <c r="ECM70" s="105"/>
      <c r="ECN70" s="97"/>
      <c r="ECO70" s="101"/>
      <c r="ECP70" s="133"/>
      <c r="ECQ70" s="105"/>
      <c r="ECR70" s="97"/>
      <c r="ECS70" s="101"/>
      <c r="ECT70" s="133"/>
      <c r="ECU70" s="105"/>
      <c r="ECV70" s="97"/>
      <c r="ECW70" s="101"/>
      <c r="ECX70" s="133"/>
      <c r="ECY70" s="105"/>
      <c r="ECZ70" s="97"/>
      <c r="EDA70" s="101"/>
      <c r="EDB70" s="133"/>
      <c r="EDC70" s="105"/>
      <c r="EDD70" s="97"/>
      <c r="EDE70" s="101"/>
      <c r="EDF70" s="133"/>
      <c r="EDG70" s="105"/>
      <c r="EDH70" s="97"/>
      <c r="EDI70" s="101"/>
      <c r="EDJ70" s="133"/>
      <c r="EDK70" s="105"/>
      <c r="EDL70" s="97"/>
      <c r="EDM70" s="101"/>
      <c r="EDN70" s="133"/>
      <c r="EDO70" s="105"/>
      <c r="EDP70" s="97"/>
      <c r="EDQ70" s="101"/>
      <c r="EDR70" s="133"/>
      <c r="EDS70" s="105"/>
      <c r="EDT70" s="97"/>
      <c r="EDU70" s="101"/>
      <c r="EDV70" s="133"/>
      <c r="EDW70" s="105"/>
      <c r="EDX70" s="97"/>
      <c r="EDY70" s="101"/>
      <c r="EDZ70" s="133"/>
      <c r="EEA70" s="105"/>
      <c r="EEB70" s="97"/>
      <c r="EEC70" s="101"/>
      <c r="EED70" s="133"/>
      <c r="EEE70" s="105"/>
      <c r="EEF70" s="97"/>
      <c r="EEG70" s="101"/>
      <c r="EEH70" s="133"/>
      <c r="EEI70" s="105"/>
      <c r="EEJ70" s="97"/>
      <c r="EEK70" s="101"/>
      <c r="EEL70" s="133"/>
      <c r="EEM70" s="105"/>
      <c r="EEN70" s="97"/>
      <c r="EEO70" s="101"/>
      <c r="EEP70" s="133"/>
      <c r="EEQ70" s="105"/>
      <c r="EER70" s="97"/>
      <c r="EES70" s="101"/>
      <c r="EET70" s="133"/>
      <c r="EEU70" s="105"/>
      <c r="EEV70" s="97"/>
      <c r="EEW70" s="101"/>
      <c r="EEX70" s="133"/>
      <c r="EEY70" s="105"/>
      <c r="EEZ70" s="97"/>
      <c r="EFA70" s="101"/>
      <c r="EFB70" s="133"/>
      <c r="EFC70" s="105"/>
      <c r="EFD70" s="97"/>
      <c r="EFE70" s="101"/>
      <c r="EFF70" s="133"/>
      <c r="EFG70" s="105"/>
      <c r="EFH70" s="97"/>
      <c r="EFI70" s="101"/>
      <c r="EFJ70" s="133"/>
      <c r="EFK70" s="105"/>
      <c r="EFL70" s="97"/>
      <c r="EFM70" s="101"/>
      <c r="EFN70" s="133"/>
      <c r="EFO70" s="105"/>
      <c r="EFP70" s="97"/>
      <c r="EFQ70" s="101"/>
      <c r="EFR70" s="133"/>
      <c r="EFS70" s="105"/>
      <c r="EFT70" s="97"/>
      <c r="EFU70" s="101"/>
      <c r="EFV70" s="133"/>
      <c r="EFW70" s="105"/>
      <c r="EFX70" s="97"/>
      <c r="EFY70" s="101"/>
      <c r="EFZ70" s="133"/>
      <c r="EGA70" s="105"/>
      <c r="EGB70" s="97"/>
      <c r="EGC70" s="101"/>
      <c r="EGD70" s="133"/>
      <c r="EGE70" s="105"/>
      <c r="EGF70" s="97"/>
      <c r="EGG70" s="101"/>
      <c r="EGH70" s="133"/>
      <c r="EGI70" s="105"/>
      <c r="EGJ70" s="97"/>
      <c r="EGK70" s="101"/>
      <c r="EGL70" s="133"/>
      <c r="EGM70" s="105"/>
      <c r="EGN70" s="97"/>
      <c r="EGO70" s="101"/>
      <c r="EGP70" s="133"/>
      <c r="EGQ70" s="105"/>
      <c r="EGR70" s="97"/>
      <c r="EGS70" s="101"/>
      <c r="EGT70" s="133"/>
      <c r="EGU70" s="105"/>
      <c r="EGV70" s="97"/>
      <c r="EGW70" s="101"/>
      <c r="EGX70" s="133"/>
      <c r="EGY70" s="105"/>
      <c r="EGZ70" s="97"/>
      <c r="EHA70" s="101"/>
      <c r="EHB70" s="133"/>
      <c r="EHC70" s="105"/>
      <c r="EHD70" s="97"/>
      <c r="EHE70" s="101"/>
      <c r="EHF70" s="133"/>
      <c r="EHG70" s="105"/>
      <c r="EHH70" s="97"/>
      <c r="EHI70" s="101"/>
      <c r="EHJ70" s="133"/>
      <c r="EHK70" s="105"/>
      <c r="EHL70" s="97"/>
      <c r="EHM70" s="101"/>
      <c r="EHN70" s="133"/>
      <c r="EHO70" s="105"/>
      <c r="EHP70" s="97"/>
      <c r="EHQ70" s="101"/>
      <c r="EHR70" s="133"/>
      <c r="EHS70" s="105"/>
      <c r="EHT70" s="97"/>
      <c r="EHU70" s="101"/>
      <c r="EHV70" s="133"/>
      <c r="EHW70" s="105"/>
      <c r="EHX70" s="97"/>
      <c r="EHY70" s="101"/>
      <c r="EHZ70" s="133"/>
      <c r="EIA70" s="105"/>
      <c r="EIB70" s="97"/>
      <c r="EIC70" s="101"/>
      <c r="EID70" s="133"/>
      <c r="EIE70" s="105"/>
      <c r="EIF70" s="97"/>
      <c r="EIG70" s="101"/>
      <c r="EIH70" s="133"/>
      <c r="EII70" s="105"/>
      <c r="EIJ70" s="97"/>
      <c r="EIK70" s="101"/>
      <c r="EIL70" s="133"/>
      <c r="EIM70" s="105"/>
      <c r="EIN70" s="97"/>
      <c r="EIO70" s="101"/>
      <c r="EIP70" s="133"/>
      <c r="EIQ70" s="105"/>
      <c r="EIR70" s="97"/>
      <c r="EIS70" s="101"/>
      <c r="EIT70" s="133"/>
      <c r="EIU70" s="105"/>
      <c r="EIV70" s="97"/>
      <c r="EIW70" s="101"/>
      <c r="EIX70" s="133"/>
      <c r="EIY70" s="105"/>
      <c r="EIZ70" s="97"/>
      <c r="EJA70" s="101"/>
      <c r="EJB70" s="133"/>
      <c r="EJC70" s="105"/>
      <c r="EJD70" s="97"/>
      <c r="EJE70" s="101"/>
      <c r="EJF70" s="133"/>
      <c r="EJG70" s="105"/>
      <c r="EJH70" s="97"/>
      <c r="EJI70" s="101"/>
      <c r="EJJ70" s="133"/>
      <c r="EJK70" s="105"/>
      <c r="EJL70" s="97"/>
      <c r="EJM70" s="101"/>
      <c r="EJN70" s="133"/>
      <c r="EJO70" s="105"/>
      <c r="EJP70" s="97"/>
      <c r="EJQ70" s="101"/>
      <c r="EJR70" s="133"/>
      <c r="EJS70" s="105"/>
      <c r="EJT70" s="97"/>
      <c r="EJU70" s="101"/>
      <c r="EJV70" s="133"/>
      <c r="EJW70" s="105"/>
      <c r="EJX70" s="97"/>
      <c r="EJY70" s="101"/>
      <c r="EJZ70" s="133"/>
      <c r="EKA70" s="105"/>
      <c r="EKB70" s="97"/>
      <c r="EKC70" s="101"/>
      <c r="EKD70" s="133"/>
      <c r="EKE70" s="105"/>
      <c r="EKF70" s="97"/>
      <c r="EKG70" s="101"/>
      <c r="EKH70" s="133"/>
      <c r="EKI70" s="105"/>
      <c r="EKJ70" s="97"/>
      <c r="EKK70" s="101"/>
      <c r="EKL70" s="133"/>
      <c r="EKM70" s="105"/>
      <c r="EKN70" s="97"/>
      <c r="EKO70" s="101"/>
      <c r="EKP70" s="133"/>
      <c r="EKQ70" s="105"/>
      <c r="EKR70" s="97"/>
      <c r="EKS70" s="101"/>
      <c r="EKT70" s="133"/>
      <c r="EKU70" s="105"/>
      <c r="EKV70" s="97"/>
      <c r="EKW70" s="101"/>
      <c r="EKX70" s="133"/>
      <c r="EKY70" s="105"/>
      <c r="EKZ70" s="97"/>
      <c r="ELA70" s="101"/>
      <c r="ELB70" s="133"/>
      <c r="ELC70" s="105"/>
      <c r="ELD70" s="97"/>
      <c r="ELE70" s="101"/>
      <c r="ELF70" s="133"/>
      <c r="ELG70" s="105"/>
      <c r="ELH70" s="97"/>
      <c r="ELI70" s="101"/>
      <c r="ELJ70" s="133"/>
      <c r="ELK70" s="105"/>
      <c r="ELL70" s="97"/>
      <c r="ELM70" s="101"/>
      <c r="ELN70" s="133"/>
      <c r="ELO70" s="105"/>
      <c r="ELP70" s="97"/>
      <c r="ELQ70" s="101"/>
      <c r="ELR70" s="133"/>
      <c r="ELS70" s="105"/>
      <c r="ELT70" s="97"/>
      <c r="ELU70" s="101"/>
      <c r="ELV70" s="133"/>
      <c r="ELW70" s="105"/>
      <c r="ELX70" s="97"/>
      <c r="ELY70" s="101"/>
      <c r="ELZ70" s="133"/>
      <c r="EMA70" s="105"/>
      <c r="EMB70" s="97"/>
      <c r="EMC70" s="101"/>
      <c r="EMD70" s="133"/>
      <c r="EME70" s="105"/>
      <c r="EMF70" s="97"/>
      <c r="EMG70" s="101"/>
      <c r="EMH70" s="133"/>
      <c r="EMI70" s="105"/>
      <c r="EMJ70" s="97"/>
      <c r="EMK70" s="101"/>
      <c r="EML70" s="133"/>
      <c r="EMM70" s="105"/>
      <c r="EMN70" s="97"/>
      <c r="EMO70" s="101"/>
      <c r="EMP70" s="133"/>
      <c r="EMQ70" s="105"/>
      <c r="EMR70" s="97"/>
      <c r="EMS70" s="101"/>
      <c r="EMT70" s="133"/>
      <c r="EMU70" s="105"/>
      <c r="EMV70" s="97"/>
      <c r="EMW70" s="101"/>
      <c r="EMX70" s="133"/>
      <c r="EMY70" s="105"/>
      <c r="EMZ70" s="97"/>
      <c r="ENA70" s="101"/>
      <c r="ENB70" s="133"/>
      <c r="ENC70" s="105"/>
      <c r="END70" s="97"/>
      <c r="ENE70" s="101"/>
      <c r="ENF70" s="133"/>
      <c r="ENG70" s="105"/>
      <c r="ENH70" s="97"/>
      <c r="ENI70" s="101"/>
      <c r="ENJ70" s="133"/>
      <c r="ENK70" s="105"/>
      <c r="ENL70" s="97"/>
      <c r="ENM70" s="101"/>
      <c r="ENN70" s="133"/>
      <c r="ENO70" s="105"/>
      <c r="ENP70" s="97"/>
      <c r="ENQ70" s="101"/>
      <c r="ENR70" s="133"/>
      <c r="ENS70" s="105"/>
      <c r="ENT70" s="97"/>
      <c r="ENU70" s="101"/>
      <c r="ENV70" s="133"/>
      <c r="ENW70" s="105"/>
      <c r="ENX70" s="97"/>
      <c r="ENY70" s="101"/>
      <c r="ENZ70" s="133"/>
      <c r="EOA70" s="105"/>
      <c r="EOB70" s="97"/>
      <c r="EOC70" s="101"/>
      <c r="EOD70" s="133"/>
      <c r="EOE70" s="105"/>
      <c r="EOF70" s="97"/>
      <c r="EOG70" s="101"/>
      <c r="EOH70" s="133"/>
      <c r="EOI70" s="105"/>
      <c r="EOJ70" s="97"/>
      <c r="EOK70" s="101"/>
      <c r="EOL70" s="133"/>
      <c r="EOM70" s="105"/>
      <c r="EON70" s="97"/>
      <c r="EOO70" s="101"/>
      <c r="EOP70" s="133"/>
      <c r="EOQ70" s="105"/>
      <c r="EOR70" s="97"/>
      <c r="EOS70" s="101"/>
      <c r="EOT70" s="133"/>
      <c r="EOU70" s="105"/>
      <c r="EOV70" s="97"/>
      <c r="EOW70" s="101"/>
      <c r="EOX70" s="133"/>
      <c r="EOY70" s="105"/>
      <c r="EOZ70" s="97"/>
      <c r="EPA70" s="101"/>
      <c r="EPB70" s="133"/>
      <c r="EPC70" s="105"/>
      <c r="EPD70" s="97"/>
      <c r="EPE70" s="101"/>
      <c r="EPF70" s="133"/>
      <c r="EPG70" s="105"/>
      <c r="EPH70" s="97"/>
      <c r="EPI70" s="101"/>
      <c r="EPJ70" s="133"/>
      <c r="EPK70" s="105"/>
      <c r="EPL70" s="97"/>
      <c r="EPM70" s="101"/>
      <c r="EPN70" s="133"/>
      <c r="EPO70" s="105"/>
      <c r="EPP70" s="97"/>
      <c r="EPQ70" s="101"/>
      <c r="EPR70" s="133"/>
      <c r="EPS70" s="105"/>
      <c r="EPT70" s="97"/>
      <c r="EPU70" s="101"/>
      <c r="EPV70" s="133"/>
      <c r="EPW70" s="105"/>
      <c r="EPX70" s="97"/>
      <c r="EPY70" s="101"/>
      <c r="EPZ70" s="133"/>
      <c r="EQA70" s="105"/>
      <c r="EQB70" s="97"/>
      <c r="EQC70" s="101"/>
      <c r="EQD70" s="133"/>
      <c r="EQE70" s="105"/>
      <c r="EQF70" s="97"/>
      <c r="EQG70" s="101"/>
      <c r="EQH70" s="133"/>
      <c r="EQI70" s="105"/>
      <c r="EQJ70" s="97"/>
      <c r="EQK70" s="101"/>
      <c r="EQL70" s="133"/>
      <c r="EQM70" s="105"/>
      <c r="EQN70" s="97"/>
      <c r="EQO70" s="101"/>
      <c r="EQP70" s="133"/>
      <c r="EQQ70" s="105"/>
      <c r="EQR70" s="97"/>
      <c r="EQS70" s="101"/>
      <c r="EQT70" s="133"/>
      <c r="EQU70" s="105"/>
      <c r="EQV70" s="97"/>
      <c r="EQW70" s="101"/>
      <c r="EQX70" s="133"/>
      <c r="EQY70" s="105"/>
      <c r="EQZ70" s="97"/>
      <c r="ERA70" s="101"/>
      <c r="ERB70" s="133"/>
      <c r="ERC70" s="105"/>
      <c r="ERD70" s="97"/>
      <c r="ERE70" s="101"/>
      <c r="ERF70" s="133"/>
      <c r="ERG70" s="105"/>
      <c r="ERH70" s="97"/>
      <c r="ERI70" s="101"/>
      <c r="ERJ70" s="133"/>
      <c r="ERK70" s="105"/>
      <c r="ERL70" s="97"/>
      <c r="ERM70" s="101"/>
      <c r="ERN70" s="133"/>
      <c r="ERO70" s="105"/>
      <c r="ERP70" s="97"/>
      <c r="ERQ70" s="101"/>
      <c r="ERR70" s="133"/>
      <c r="ERS70" s="105"/>
      <c r="ERT70" s="97"/>
      <c r="ERU70" s="101"/>
      <c r="ERV70" s="133"/>
      <c r="ERW70" s="105"/>
      <c r="ERX70" s="97"/>
      <c r="ERY70" s="101"/>
      <c r="ERZ70" s="133"/>
      <c r="ESA70" s="105"/>
      <c r="ESB70" s="97"/>
      <c r="ESC70" s="101"/>
      <c r="ESD70" s="133"/>
      <c r="ESE70" s="105"/>
      <c r="ESF70" s="97"/>
      <c r="ESG70" s="101"/>
      <c r="ESH70" s="133"/>
      <c r="ESI70" s="105"/>
      <c r="ESJ70" s="97"/>
      <c r="ESK70" s="101"/>
      <c r="ESL70" s="133"/>
      <c r="ESM70" s="105"/>
      <c r="ESN70" s="97"/>
      <c r="ESO70" s="101"/>
      <c r="ESP70" s="133"/>
      <c r="ESQ70" s="105"/>
      <c r="ESR70" s="97"/>
      <c r="ESS70" s="101"/>
      <c r="EST70" s="133"/>
      <c r="ESU70" s="105"/>
      <c r="ESV70" s="97"/>
      <c r="ESW70" s="101"/>
      <c r="ESX70" s="133"/>
      <c r="ESY70" s="105"/>
      <c r="ESZ70" s="97"/>
      <c r="ETA70" s="101"/>
      <c r="ETB70" s="133"/>
      <c r="ETC70" s="105"/>
      <c r="ETD70" s="97"/>
      <c r="ETE70" s="101"/>
      <c r="ETF70" s="133"/>
      <c r="ETG70" s="105"/>
      <c r="ETH70" s="97"/>
      <c r="ETI70" s="101"/>
      <c r="ETJ70" s="133"/>
      <c r="ETK70" s="105"/>
      <c r="ETL70" s="97"/>
      <c r="ETM70" s="101"/>
      <c r="ETN70" s="133"/>
      <c r="ETO70" s="105"/>
      <c r="ETP70" s="97"/>
      <c r="ETQ70" s="101"/>
      <c r="ETR70" s="133"/>
      <c r="ETS70" s="105"/>
      <c r="ETT70" s="97"/>
      <c r="ETU70" s="101"/>
      <c r="ETV70" s="133"/>
      <c r="ETW70" s="105"/>
      <c r="ETX70" s="97"/>
      <c r="ETY70" s="101"/>
      <c r="ETZ70" s="133"/>
      <c r="EUA70" s="105"/>
      <c r="EUB70" s="97"/>
      <c r="EUC70" s="101"/>
      <c r="EUD70" s="133"/>
      <c r="EUE70" s="105"/>
      <c r="EUF70" s="97"/>
      <c r="EUG70" s="101"/>
      <c r="EUH70" s="133"/>
      <c r="EUI70" s="105"/>
      <c r="EUJ70" s="97"/>
      <c r="EUK70" s="101"/>
      <c r="EUL70" s="133"/>
      <c r="EUM70" s="105"/>
      <c r="EUN70" s="97"/>
      <c r="EUO70" s="101"/>
      <c r="EUP70" s="133"/>
      <c r="EUQ70" s="105"/>
      <c r="EUR70" s="97"/>
      <c r="EUS70" s="101"/>
      <c r="EUT70" s="133"/>
      <c r="EUU70" s="105"/>
      <c r="EUV70" s="97"/>
      <c r="EUW70" s="101"/>
      <c r="EUX70" s="133"/>
      <c r="EUY70" s="105"/>
      <c r="EUZ70" s="97"/>
      <c r="EVA70" s="101"/>
      <c r="EVB70" s="133"/>
      <c r="EVC70" s="105"/>
      <c r="EVD70" s="97"/>
      <c r="EVE70" s="101"/>
      <c r="EVF70" s="133"/>
      <c r="EVG70" s="105"/>
      <c r="EVH70" s="97"/>
      <c r="EVI70" s="101"/>
      <c r="EVJ70" s="133"/>
      <c r="EVK70" s="105"/>
      <c r="EVL70" s="97"/>
      <c r="EVM70" s="101"/>
      <c r="EVN70" s="133"/>
      <c r="EVO70" s="105"/>
      <c r="EVP70" s="97"/>
      <c r="EVQ70" s="101"/>
      <c r="EVR70" s="133"/>
      <c r="EVS70" s="105"/>
      <c r="EVT70" s="97"/>
      <c r="EVU70" s="101"/>
      <c r="EVV70" s="133"/>
      <c r="EVW70" s="105"/>
      <c r="EVX70" s="97"/>
      <c r="EVY70" s="101"/>
      <c r="EVZ70" s="133"/>
      <c r="EWA70" s="105"/>
      <c r="EWB70" s="97"/>
      <c r="EWC70" s="101"/>
      <c r="EWD70" s="133"/>
      <c r="EWE70" s="105"/>
      <c r="EWF70" s="97"/>
      <c r="EWG70" s="101"/>
      <c r="EWH70" s="133"/>
      <c r="EWI70" s="105"/>
      <c r="EWJ70" s="97"/>
      <c r="EWK70" s="101"/>
      <c r="EWL70" s="133"/>
      <c r="EWM70" s="105"/>
      <c r="EWN70" s="97"/>
      <c r="EWO70" s="101"/>
      <c r="EWP70" s="133"/>
      <c r="EWQ70" s="105"/>
      <c r="EWR70" s="97"/>
      <c r="EWS70" s="101"/>
      <c r="EWT70" s="133"/>
      <c r="EWU70" s="105"/>
      <c r="EWV70" s="97"/>
      <c r="EWW70" s="101"/>
      <c r="EWX70" s="133"/>
      <c r="EWY70" s="105"/>
      <c r="EWZ70" s="97"/>
      <c r="EXA70" s="101"/>
      <c r="EXB70" s="133"/>
      <c r="EXC70" s="105"/>
      <c r="EXD70" s="97"/>
      <c r="EXE70" s="101"/>
      <c r="EXF70" s="133"/>
      <c r="EXG70" s="105"/>
      <c r="EXH70" s="97"/>
      <c r="EXI70" s="101"/>
      <c r="EXJ70" s="133"/>
      <c r="EXK70" s="105"/>
      <c r="EXL70" s="97"/>
      <c r="EXM70" s="101"/>
      <c r="EXN70" s="133"/>
      <c r="EXO70" s="105"/>
      <c r="EXP70" s="97"/>
      <c r="EXQ70" s="101"/>
      <c r="EXR70" s="133"/>
    </row>
    <row r="71" spans="1:4022" x14ac:dyDescent="0.25">
      <c r="B71" s="36"/>
      <c r="C71" s="154" t="s">
        <v>85</v>
      </c>
      <c r="D71" s="33"/>
      <c r="E71" s="125"/>
      <c r="F71" s="112"/>
      <c r="G71" s="112"/>
      <c r="H71" s="126"/>
      <c r="I71" s="67"/>
      <c r="J71" s="67"/>
      <c r="K71" s="67"/>
      <c r="L71" s="67"/>
      <c r="M71" s="127"/>
      <c r="N71" s="67"/>
      <c r="O71" s="67"/>
      <c r="P71" s="67"/>
      <c r="Q71" s="68"/>
      <c r="R71" s="68"/>
      <c r="S71" s="69"/>
      <c r="T71" s="30"/>
      <c r="U71" s="91"/>
      <c r="V71" s="92"/>
      <c r="W71" s="105"/>
      <c r="X71" s="97"/>
      <c r="Y71" s="101"/>
      <c r="Z71" s="133"/>
      <c r="AA71" s="105"/>
      <c r="AB71" s="97"/>
      <c r="AC71" s="101"/>
      <c r="AD71" s="133"/>
      <c r="AE71" s="105"/>
      <c r="AF71" s="97"/>
      <c r="AG71" s="101"/>
      <c r="AH71" s="133"/>
      <c r="AI71" s="105"/>
      <c r="AJ71" s="97"/>
      <c r="AK71" s="101"/>
      <c r="AL71" s="133"/>
      <c r="AM71" s="105"/>
      <c r="AN71" s="97"/>
      <c r="AO71" s="101"/>
      <c r="AP71" s="133"/>
      <c r="AQ71" s="105"/>
      <c r="AR71" s="97"/>
      <c r="AS71" s="101"/>
      <c r="AT71" s="133"/>
      <c r="AU71" s="105"/>
      <c r="AV71" s="97"/>
      <c r="AW71" s="101"/>
      <c r="AX71" s="133"/>
      <c r="AY71" s="105"/>
      <c r="AZ71" s="97"/>
      <c r="BA71" s="101"/>
      <c r="BB71" s="133"/>
      <c r="BC71" s="105"/>
      <c r="BD71" s="97"/>
      <c r="BE71" s="101"/>
      <c r="BF71" s="133"/>
      <c r="BG71" s="105"/>
      <c r="BH71" s="97"/>
      <c r="BI71" s="101"/>
      <c r="BJ71" s="133"/>
      <c r="BK71" s="105"/>
      <c r="BL71" s="97"/>
      <c r="BM71" s="101"/>
      <c r="BN71" s="133"/>
      <c r="BO71" s="105"/>
      <c r="BP71" s="97"/>
      <c r="BQ71" s="101"/>
      <c r="BR71" s="133"/>
      <c r="BS71" s="105"/>
      <c r="BT71" s="97"/>
      <c r="BU71" s="101"/>
      <c r="BV71" s="133"/>
      <c r="BW71" s="105"/>
      <c r="BX71" s="97"/>
      <c r="BY71" s="101"/>
      <c r="BZ71" s="133"/>
      <c r="CA71" s="105"/>
      <c r="CB71" s="97"/>
      <c r="CC71" s="101"/>
      <c r="CD71" s="133"/>
      <c r="CE71" s="105"/>
      <c r="CF71" s="97"/>
      <c r="CG71" s="101"/>
      <c r="CH71" s="133"/>
      <c r="CI71" s="105"/>
      <c r="CJ71" s="97"/>
      <c r="CK71" s="101"/>
      <c r="CL71" s="133"/>
      <c r="CM71" s="105"/>
      <c r="CN71" s="97"/>
      <c r="CO71" s="101"/>
      <c r="CP71" s="133"/>
      <c r="CQ71" s="105"/>
      <c r="CR71" s="97"/>
      <c r="CS71" s="101"/>
      <c r="CT71" s="133"/>
      <c r="CU71" s="105"/>
      <c r="CV71" s="97"/>
      <c r="CW71" s="101"/>
      <c r="CX71" s="133"/>
      <c r="CY71" s="105"/>
      <c r="CZ71" s="97"/>
      <c r="DA71" s="101"/>
      <c r="DB71" s="133"/>
      <c r="DC71" s="105"/>
      <c r="DD71" s="97"/>
      <c r="DE71" s="101"/>
      <c r="DF71" s="133"/>
      <c r="DG71" s="105"/>
      <c r="DH71" s="97"/>
      <c r="DI71" s="101"/>
      <c r="DJ71" s="133"/>
      <c r="DK71" s="105"/>
      <c r="DL71" s="97"/>
      <c r="DM71" s="101"/>
      <c r="DN71" s="133"/>
      <c r="DO71" s="105"/>
      <c r="DP71" s="97"/>
      <c r="DQ71" s="101"/>
      <c r="DR71" s="133"/>
      <c r="DS71" s="105"/>
      <c r="DT71" s="97"/>
      <c r="DU71" s="101"/>
      <c r="DV71" s="133"/>
      <c r="DW71" s="105"/>
      <c r="DX71" s="97"/>
      <c r="DY71" s="101"/>
      <c r="DZ71" s="133"/>
      <c r="EA71" s="105"/>
      <c r="EB71" s="97"/>
      <c r="EC71" s="101"/>
      <c r="ED71" s="133"/>
      <c r="EE71" s="105"/>
      <c r="EF71" s="97"/>
      <c r="EG71" s="101"/>
      <c r="EH71" s="133"/>
      <c r="EI71" s="105"/>
      <c r="EJ71" s="97"/>
      <c r="EK71" s="101"/>
      <c r="EL71" s="133"/>
      <c r="EM71" s="105"/>
      <c r="EN71" s="97"/>
      <c r="EO71" s="101"/>
      <c r="EP71" s="133"/>
      <c r="EQ71" s="105"/>
      <c r="ER71" s="97"/>
      <c r="ES71" s="101"/>
      <c r="ET71" s="133"/>
      <c r="EU71" s="105"/>
      <c r="EV71" s="97"/>
      <c r="EW71" s="101"/>
      <c r="EX71" s="133"/>
      <c r="EY71" s="105"/>
      <c r="EZ71" s="97"/>
      <c r="FA71" s="101"/>
      <c r="FB71" s="133"/>
      <c r="FC71" s="105"/>
      <c r="FD71" s="97"/>
      <c r="FE71" s="101"/>
      <c r="FF71" s="133"/>
      <c r="FG71" s="105"/>
      <c r="FH71" s="97"/>
      <c r="FI71" s="101"/>
      <c r="FJ71" s="133"/>
      <c r="FK71" s="105"/>
      <c r="FL71" s="97"/>
      <c r="FM71" s="101"/>
      <c r="FN71" s="133"/>
      <c r="FO71" s="105"/>
      <c r="FP71" s="97"/>
      <c r="FQ71" s="101"/>
      <c r="FR71" s="133"/>
      <c r="FS71" s="105"/>
      <c r="FT71" s="97"/>
      <c r="FU71" s="101"/>
      <c r="FV71" s="133"/>
      <c r="FW71" s="105"/>
      <c r="FX71" s="97"/>
      <c r="FY71" s="101"/>
      <c r="FZ71" s="133"/>
      <c r="GA71" s="105"/>
      <c r="GB71" s="97"/>
      <c r="GC71" s="101"/>
      <c r="GD71" s="133"/>
      <c r="GE71" s="105"/>
      <c r="GF71" s="97"/>
      <c r="GG71" s="101"/>
      <c r="GH71" s="133"/>
      <c r="GI71" s="105"/>
      <c r="GJ71" s="97"/>
      <c r="GK71" s="101"/>
      <c r="GL71" s="133"/>
      <c r="GM71" s="105"/>
      <c r="GN71" s="97"/>
      <c r="GO71" s="101"/>
      <c r="GP71" s="133"/>
      <c r="GQ71" s="105"/>
      <c r="GR71" s="97"/>
      <c r="GS71" s="101"/>
      <c r="GT71" s="133"/>
      <c r="GU71" s="105"/>
      <c r="GV71" s="97"/>
      <c r="GW71" s="101"/>
      <c r="GX71" s="133"/>
      <c r="GY71" s="105"/>
      <c r="GZ71" s="97"/>
      <c r="HA71" s="101"/>
      <c r="HB71" s="133"/>
      <c r="HC71" s="105"/>
      <c r="HD71" s="97"/>
      <c r="HE71" s="101"/>
      <c r="HF71" s="133"/>
      <c r="HG71" s="105"/>
      <c r="HH71" s="97"/>
      <c r="HI71" s="101"/>
      <c r="HJ71" s="133"/>
      <c r="HK71" s="105"/>
      <c r="HL71" s="97"/>
      <c r="HM71" s="101"/>
      <c r="HN71" s="133"/>
      <c r="HO71" s="105"/>
      <c r="HP71" s="97"/>
      <c r="HQ71" s="101"/>
      <c r="HR71" s="133"/>
      <c r="HS71" s="105"/>
      <c r="HT71" s="97"/>
      <c r="HU71" s="101"/>
      <c r="HV71" s="133"/>
      <c r="HW71" s="105"/>
      <c r="HX71" s="97"/>
      <c r="HY71" s="101"/>
      <c r="HZ71" s="133"/>
      <c r="IA71" s="105"/>
      <c r="IB71" s="97"/>
      <c r="IC71" s="101"/>
      <c r="ID71" s="133"/>
      <c r="IE71" s="105"/>
      <c r="IF71" s="97"/>
      <c r="IG71" s="101"/>
      <c r="IH71" s="133"/>
      <c r="II71" s="105"/>
      <c r="IJ71" s="97"/>
      <c r="IK71" s="101"/>
      <c r="IL71" s="133"/>
      <c r="IM71" s="105"/>
      <c r="IN71" s="97"/>
      <c r="IO71" s="101"/>
      <c r="IP71" s="133"/>
      <c r="IQ71" s="105"/>
      <c r="IR71" s="97"/>
      <c r="IS71" s="101"/>
      <c r="IT71" s="133"/>
      <c r="IU71" s="105"/>
      <c r="IV71" s="97"/>
      <c r="IW71" s="101"/>
      <c r="IX71" s="133"/>
      <c r="IY71" s="105"/>
      <c r="IZ71" s="97"/>
      <c r="JA71" s="101"/>
      <c r="JB71" s="133"/>
      <c r="JC71" s="105"/>
      <c r="JD71" s="97"/>
      <c r="JE71" s="101"/>
      <c r="JF71" s="133"/>
      <c r="JG71" s="105"/>
      <c r="JH71" s="97"/>
      <c r="JI71" s="101"/>
      <c r="JJ71" s="133"/>
      <c r="JK71" s="105"/>
      <c r="JL71" s="97"/>
      <c r="JM71" s="101"/>
      <c r="JN71" s="133"/>
      <c r="JO71" s="105"/>
      <c r="JP71" s="97"/>
      <c r="JQ71" s="101"/>
      <c r="JR71" s="133"/>
      <c r="JS71" s="105"/>
      <c r="JT71" s="97"/>
      <c r="JU71" s="101"/>
      <c r="JV71" s="133"/>
      <c r="JW71" s="105"/>
      <c r="JX71" s="97"/>
      <c r="JY71" s="101"/>
      <c r="JZ71" s="133"/>
      <c r="KA71" s="105"/>
      <c r="KB71" s="97"/>
      <c r="KC71" s="101"/>
      <c r="KD71" s="133"/>
      <c r="KE71" s="105"/>
      <c r="KF71" s="97"/>
      <c r="KG71" s="101"/>
      <c r="KH71" s="133"/>
      <c r="KI71" s="105"/>
      <c r="KJ71" s="97"/>
      <c r="KK71" s="101"/>
      <c r="KL71" s="133"/>
      <c r="KM71" s="105"/>
      <c r="KN71" s="97"/>
      <c r="KO71" s="101"/>
      <c r="KP71" s="133"/>
      <c r="KQ71" s="105"/>
      <c r="KR71" s="97"/>
      <c r="KS71" s="101"/>
      <c r="KT71" s="133"/>
      <c r="KU71" s="105"/>
      <c r="KV71" s="97"/>
      <c r="KW71" s="101"/>
      <c r="KX71" s="133"/>
      <c r="KY71" s="105"/>
      <c r="KZ71" s="97"/>
      <c r="LA71" s="101"/>
      <c r="LB71" s="133"/>
      <c r="LC71" s="105"/>
      <c r="LD71" s="97"/>
      <c r="LE71" s="101"/>
      <c r="LF71" s="133"/>
      <c r="LG71" s="105"/>
      <c r="LH71" s="97"/>
      <c r="LI71" s="101"/>
      <c r="LJ71" s="133"/>
      <c r="LK71" s="105"/>
      <c r="LL71" s="97"/>
      <c r="LM71" s="101"/>
      <c r="LN71" s="133"/>
      <c r="LO71" s="105"/>
      <c r="LP71" s="97"/>
      <c r="LQ71" s="101"/>
      <c r="LR71" s="133"/>
      <c r="LS71" s="105"/>
      <c r="LT71" s="97"/>
      <c r="LU71" s="101"/>
      <c r="LV71" s="133"/>
      <c r="LW71" s="105"/>
      <c r="LX71" s="97"/>
      <c r="LY71" s="101"/>
      <c r="LZ71" s="133"/>
      <c r="MA71" s="105"/>
      <c r="MB71" s="97"/>
      <c r="MC71" s="101"/>
      <c r="MD71" s="133"/>
      <c r="ME71" s="105"/>
      <c r="MF71" s="97"/>
      <c r="MG71" s="101"/>
      <c r="MH71" s="133"/>
      <c r="MI71" s="105"/>
      <c r="MJ71" s="97"/>
      <c r="MK71" s="101"/>
      <c r="ML71" s="133"/>
      <c r="MM71" s="105"/>
      <c r="MN71" s="97"/>
      <c r="MO71" s="101"/>
      <c r="MP71" s="133"/>
      <c r="MQ71" s="105"/>
      <c r="MR71" s="97"/>
      <c r="MS71" s="101"/>
      <c r="MT71" s="133"/>
      <c r="MU71" s="105"/>
      <c r="MV71" s="97"/>
      <c r="MW71" s="101"/>
      <c r="MX71" s="133"/>
      <c r="MY71" s="105"/>
      <c r="MZ71" s="97"/>
      <c r="NA71" s="101"/>
      <c r="NB71" s="133"/>
      <c r="NC71" s="105"/>
      <c r="ND71" s="97"/>
      <c r="NE71" s="101"/>
      <c r="NF71" s="133"/>
      <c r="NG71" s="105"/>
      <c r="NH71" s="97"/>
      <c r="NI71" s="101"/>
      <c r="NJ71" s="133"/>
      <c r="NK71" s="105"/>
      <c r="NL71" s="97"/>
      <c r="NM71" s="101"/>
      <c r="NN71" s="133"/>
      <c r="NO71" s="105"/>
      <c r="NP71" s="97"/>
      <c r="NQ71" s="101"/>
      <c r="NR71" s="133"/>
      <c r="NS71" s="105"/>
      <c r="NT71" s="97"/>
      <c r="NU71" s="101"/>
      <c r="NV71" s="133"/>
      <c r="NW71" s="105"/>
      <c r="NX71" s="97"/>
      <c r="NY71" s="101"/>
      <c r="NZ71" s="133"/>
      <c r="OA71" s="105"/>
      <c r="OB71" s="97"/>
      <c r="OC71" s="101"/>
      <c r="OD71" s="133"/>
      <c r="OE71" s="105"/>
      <c r="OF71" s="97"/>
      <c r="OG71" s="101"/>
      <c r="OH71" s="133"/>
      <c r="OI71" s="105"/>
      <c r="OJ71" s="97"/>
      <c r="OK71" s="101"/>
      <c r="OL71" s="133"/>
      <c r="OM71" s="105"/>
      <c r="ON71" s="97"/>
      <c r="OO71" s="101"/>
      <c r="OP71" s="133"/>
      <c r="OQ71" s="105"/>
      <c r="OR71" s="97"/>
      <c r="OS71" s="101"/>
      <c r="OT71" s="133"/>
      <c r="OU71" s="105"/>
      <c r="OV71" s="97"/>
      <c r="OW71" s="101"/>
      <c r="OX71" s="133"/>
      <c r="OY71" s="105"/>
      <c r="OZ71" s="97"/>
      <c r="PA71" s="101"/>
      <c r="PB71" s="133"/>
      <c r="PC71" s="105"/>
      <c r="PD71" s="97"/>
      <c r="PE71" s="101"/>
      <c r="PF71" s="133"/>
      <c r="PG71" s="105"/>
      <c r="PH71" s="97"/>
      <c r="PI71" s="101"/>
      <c r="PJ71" s="133"/>
      <c r="PK71" s="105"/>
      <c r="PL71" s="97"/>
      <c r="PM71" s="101"/>
      <c r="PN71" s="133"/>
      <c r="PO71" s="105"/>
      <c r="PP71" s="97"/>
      <c r="PQ71" s="101"/>
      <c r="PR71" s="133"/>
      <c r="PS71" s="105"/>
      <c r="PT71" s="97"/>
      <c r="PU71" s="101"/>
      <c r="PV71" s="133"/>
      <c r="PW71" s="105"/>
      <c r="PX71" s="97"/>
      <c r="PY71" s="101"/>
      <c r="PZ71" s="133"/>
      <c r="QA71" s="105"/>
      <c r="QB71" s="97"/>
      <c r="QC71" s="101"/>
      <c r="QD71" s="133"/>
      <c r="QE71" s="105"/>
      <c r="QF71" s="97"/>
      <c r="QG71" s="101"/>
      <c r="QH71" s="133"/>
      <c r="QI71" s="105"/>
      <c r="QJ71" s="97"/>
      <c r="QK71" s="101"/>
      <c r="QL71" s="133"/>
      <c r="QM71" s="105"/>
      <c r="QN71" s="97"/>
      <c r="QO71" s="101"/>
      <c r="QP71" s="133"/>
      <c r="QQ71" s="105"/>
      <c r="QR71" s="97"/>
      <c r="QS71" s="101"/>
      <c r="QT71" s="133"/>
      <c r="QU71" s="105"/>
      <c r="QV71" s="97"/>
      <c r="QW71" s="101"/>
      <c r="QX71" s="133"/>
      <c r="QY71" s="105"/>
      <c r="QZ71" s="97"/>
      <c r="RA71" s="101"/>
      <c r="RB71" s="133"/>
      <c r="RC71" s="105"/>
      <c r="RD71" s="97"/>
      <c r="RE71" s="101"/>
      <c r="RF71" s="133"/>
      <c r="RG71" s="105"/>
      <c r="RH71" s="97"/>
      <c r="RI71" s="101"/>
      <c r="RJ71" s="133"/>
      <c r="RK71" s="105"/>
      <c r="RL71" s="97"/>
      <c r="RM71" s="101"/>
      <c r="RN71" s="133"/>
      <c r="RO71" s="105"/>
      <c r="RP71" s="97"/>
      <c r="RQ71" s="101"/>
      <c r="RR71" s="133"/>
      <c r="RS71" s="105"/>
      <c r="RT71" s="97"/>
      <c r="RU71" s="101"/>
      <c r="RV71" s="133"/>
      <c r="RW71" s="105"/>
      <c r="RX71" s="97"/>
      <c r="RY71" s="101"/>
      <c r="RZ71" s="133"/>
      <c r="SA71" s="105"/>
      <c r="SB71" s="97"/>
      <c r="SC71" s="101"/>
      <c r="SD71" s="133"/>
      <c r="SE71" s="105"/>
      <c r="SF71" s="97"/>
      <c r="SG71" s="101"/>
      <c r="SH71" s="133"/>
      <c r="SI71" s="105"/>
      <c r="SJ71" s="97"/>
      <c r="SK71" s="101"/>
      <c r="SL71" s="133"/>
      <c r="SM71" s="105"/>
      <c r="SN71" s="97"/>
      <c r="SO71" s="101"/>
      <c r="SP71" s="133"/>
      <c r="SQ71" s="105"/>
      <c r="SR71" s="97"/>
      <c r="SS71" s="101"/>
      <c r="ST71" s="133"/>
      <c r="SU71" s="105"/>
      <c r="SV71" s="97"/>
      <c r="SW71" s="101"/>
      <c r="SX71" s="133"/>
      <c r="SY71" s="105"/>
      <c r="SZ71" s="97"/>
      <c r="TA71" s="101"/>
      <c r="TB71" s="133"/>
      <c r="TC71" s="105"/>
      <c r="TD71" s="97"/>
      <c r="TE71" s="101"/>
      <c r="TF71" s="133"/>
      <c r="TG71" s="105"/>
      <c r="TH71" s="97"/>
      <c r="TI71" s="101"/>
      <c r="TJ71" s="133"/>
      <c r="TK71" s="105"/>
      <c r="TL71" s="97"/>
      <c r="TM71" s="101"/>
      <c r="TN71" s="133"/>
      <c r="TO71" s="105"/>
      <c r="TP71" s="97"/>
      <c r="TQ71" s="101"/>
      <c r="TR71" s="133"/>
      <c r="TS71" s="105"/>
      <c r="TT71" s="97"/>
      <c r="TU71" s="101"/>
      <c r="TV71" s="133"/>
      <c r="TW71" s="105"/>
      <c r="TX71" s="97"/>
      <c r="TY71" s="101"/>
      <c r="TZ71" s="133"/>
      <c r="UA71" s="105"/>
      <c r="UB71" s="97"/>
      <c r="UC71" s="101"/>
      <c r="UD71" s="133"/>
      <c r="UE71" s="105"/>
      <c r="UF71" s="97"/>
      <c r="UG71" s="101"/>
      <c r="UH71" s="133"/>
      <c r="UI71" s="105"/>
      <c r="UJ71" s="97"/>
      <c r="UK71" s="101"/>
      <c r="UL71" s="133"/>
      <c r="UM71" s="105"/>
      <c r="UN71" s="97"/>
      <c r="UO71" s="101"/>
      <c r="UP71" s="133"/>
      <c r="UQ71" s="105"/>
      <c r="UR71" s="97"/>
      <c r="US71" s="101"/>
      <c r="UT71" s="133"/>
      <c r="UU71" s="105"/>
      <c r="UV71" s="97"/>
      <c r="UW71" s="101"/>
      <c r="UX71" s="133"/>
      <c r="UY71" s="105"/>
      <c r="UZ71" s="97"/>
      <c r="VA71" s="101"/>
      <c r="VB71" s="133"/>
      <c r="VC71" s="105"/>
      <c r="VD71" s="97"/>
      <c r="VE71" s="101"/>
      <c r="VF71" s="133"/>
      <c r="VG71" s="105"/>
      <c r="VH71" s="97"/>
      <c r="VI71" s="101"/>
      <c r="VJ71" s="133"/>
      <c r="VK71" s="105"/>
      <c r="VL71" s="97"/>
      <c r="VM71" s="101"/>
      <c r="VN71" s="133"/>
      <c r="VO71" s="105"/>
      <c r="VP71" s="97"/>
      <c r="VQ71" s="101"/>
      <c r="VR71" s="133"/>
      <c r="VS71" s="105"/>
      <c r="VT71" s="97"/>
      <c r="VU71" s="101"/>
      <c r="VV71" s="133"/>
      <c r="VW71" s="105"/>
      <c r="VX71" s="97"/>
      <c r="VY71" s="101"/>
      <c r="VZ71" s="133"/>
      <c r="WA71" s="105"/>
      <c r="WB71" s="97"/>
      <c r="WC71" s="101"/>
      <c r="WD71" s="133"/>
      <c r="WE71" s="105"/>
      <c r="WF71" s="97"/>
      <c r="WG71" s="101"/>
      <c r="WH71" s="133"/>
      <c r="WI71" s="105"/>
      <c r="WJ71" s="97"/>
      <c r="WK71" s="101"/>
      <c r="WL71" s="133"/>
      <c r="WM71" s="105"/>
      <c r="WN71" s="97"/>
      <c r="WO71" s="101"/>
      <c r="WP71" s="133"/>
      <c r="WQ71" s="105"/>
      <c r="WR71" s="97"/>
      <c r="WS71" s="101"/>
      <c r="WT71" s="133"/>
      <c r="WU71" s="105"/>
      <c r="WV71" s="97"/>
      <c r="WW71" s="101"/>
      <c r="WX71" s="133"/>
      <c r="WY71" s="105"/>
      <c r="WZ71" s="97"/>
      <c r="XA71" s="101"/>
      <c r="XB71" s="133"/>
      <c r="XC71" s="105"/>
      <c r="XD71" s="97"/>
      <c r="XE71" s="101"/>
      <c r="XF71" s="133"/>
      <c r="XG71" s="105"/>
      <c r="XH71" s="97"/>
      <c r="XI71" s="101"/>
      <c r="XJ71" s="133"/>
      <c r="XK71" s="105"/>
      <c r="XL71" s="97"/>
      <c r="XM71" s="101"/>
      <c r="XN71" s="133"/>
      <c r="XO71" s="105"/>
      <c r="XP71" s="97"/>
      <c r="XQ71" s="101"/>
      <c r="XR71" s="133"/>
      <c r="XS71" s="105"/>
      <c r="XT71" s="97"/>
      <c r="XU71" s="101"/>
      <c r="XV71" s="133"/>
      <c r="XW71" s="105"/>
      <c r="XX71" s="97"/>
      <c r="XY71" s="101"/>
      <c r="XZ71" s="133"/>
      <c r="YA71" s="105"/>
      <c r="YB71" s="97"/>
      <c r="YC71" s="101"/>
      <c r="YD71" s="133"/>
      <c r="YE71" s="105"/>
      <c r="YF71" s="97"/>
      <c r="YG71" s="101"/>
      <c r="YH71" s="133"/>
      <c r="YI71" s="105"/>
      <c r="YJ71" s="97"/>
      <c r="YK71" s="101"/>
      <c r="YL71" s="133"/>
      <c r="YM71" s="105"/>
      <c r="YN71" s="97"/>
      <c r="YO71" s="101"/>
      <c r="YP71" s="133"/>
      <c r="YQ71" s="105"/>
      <c r="YR71" s="97"/>
      <c r="YS71" s="101"/>
      <c r="YT71" s="133"/>
      <c r="YU71" s="105"/>
      <c r="YV71" s="97"/>
      <c r="YW71" s="101"/>
      <c r="YX71" s="133"/>
      <c r="YY71" s="105"/>
      <c r="YZ71" s="97"/>
      <c r="ZA71" s="101"/>
      <c r="ZB71" s="133"/>
      <c r="ZC71" s="105"/>
      <c r="ZD71" s="97"/>
      <c r="ZE71" s="101"/>
      <c r="ZF71" s="133"/>
      <c r="ZG71" s="105"/>
      <c r="ZH71" s="97"/>
      <c r="ZI71" s="101"/>
      <c r="ZJ71" s="133"/>
      <c r="ZK71" s="105"/>
      <c r="ZL71" s="97"/>
      <c r="ZM71" s="101"/>
      <c r="ZN71" s="133"/>
      <c r="ZO71" s="105"/>
      <c r="ZP71" s="97"/>
      <c r="ZQ71" s="101"/>
      <c r="ZR71" s="133"/>
      <c r="ZS71" s="105"/>
      <c r="ZT71" s="97"/>
      <c r="ZU71" s="101"/>
      <c r="ZV71" s="133"/>
      <c r="ZW71" s="105"/>
      <c r="ZX71" s="97"/>
      <c r="ZY71" s="101"/>
      <c r="ZZ71" s="133"/>
      <c r="AAA71" s="105"/>
      <c r="AAB71" s="97"/>
      <c r="AAC71" s="101"/>
      <c r="AAD71" s="133"/>
      <c r="AAE71" s="105"/>
      <c r="AAF71" s="97"/>
      <c r="AAG71" s="101"/>
      <c r="AAH71" s="133"/>
      <c r="AAI71" s="105"/>
      <c r="AAJ71" s="97"/>
      <c r="AAK71" s="101"/>
      <c r="AAL71" s="133"/>
      <c r="AAM71" s="105"/>
      <c r="AAN71" s="97"/>
      <c r="AAO71" s="101"/>
      <c r="AAP71" s="133"/>
      <c r="AAQ71" s="105"/>
      <c r="AAR71" s="97"/>
      <c r="AAS71" s="101"/>
      <c r="AAT71" s="133"/>
      <c r="AAU71" s="105"/>
      <c r="AAV71" s="97"/>
      <c r="AAW71" s="101"/>
      <c r="AAX71" s="133"/>
      <c r="AAY71" s="105"/>
      <c r="AAZ71" s="97"/>
      <c r="ABA71" s="101"/>
      <c r="ABB71" s="133"/>
      <c r="ABC71" s="105"/>
      <c r="ABD71" s="97"/>
      <c r="ABE71" s="101"/>
      <c r="ABF71" s="133"/>
      <c r="ABG71" s="105"/>
      <c r="ABH71" s="97"/>
      <c r="ABI71" s="101"/>
      <c r="ABJ71" s="133"/>
      <c r="ABK71" s="105"/>
      <c r="ABL71" s="97"/>
      <c r="ABM71" s="101"/>
      <c r="ABN71" s="133"/>
      <c r="ABO71" s="105"/>
      <c r="ABP71" s="97"/>
      <c r="ABQ71" s="101"/>
      <c r="ABR71" s="133"/>
      <c r="ABS71" s="105"/>
      <c r="ABT71" s="97"/>
      <c r="ABU71" s="101"/>
      <c r="ABV71" s="133"/>
      <c r="ABW71" s="105"/>
      <c r="ABX71" s="97"/>
      <c r="ABY71" s="101"/>
      <c r="ABZ71" s="133"/>
      <c r="ACA71" s="105"/>
      <c r="ACB71" s="97"/>
      <c r="ACC71" s="101"/>
      <c r="ACD71" s="133"/>
      <c r="ACE71" s="105"/>
      <c r="ACF71" s="97"/>
      <c r="ACG71" s="101"/>
      <c r="ACH71" s="133"/>
      <c r="ACI71" s="105"/>
      <c r="ACJ71" s="97"/>
      <c r="ACK71" s="101"/>
      <c r="ACL71" s="133"/>
      <c r="ACM71" s="105"/>
      <c r="ACN71" s="97"/>
      <c r="ACO71" s="101"/>
      <c r="ACP71" s="133"/>
      <c r="ACQ71" s="105"/>
      <c r="ACR71" s="97"/>
      <c r="ACS71" s="101"/>
      <c r="ACT71" s="133"/>
      <c r="ACU71" s="105"/>
      <c r="ACV71" s="97"/>
      <c r="ACW71" s="101"/>
      <c r="ACX71" s="133"/>
      <c r="ACY71" s="105"/>
      <c r="ACZ71" s="97"/>
      <c r="ADA71" s="101"/>
      <c r="ADB71" s="133"/>
      <c r="ADC71" s="105"/>
      <c r="ADD71" s="97"/>
      <c r="ADE71" s="101"/>
      <c r="ADF71" s="133"/>
      <c r="ADG71" s="105"/>
      <c r="ADH71" s="97"/>
      <c r="ADI71" s="101"/>
      <c r="ADJ71" s="133"/>
      <c r="ADK71" s="105"/>
      <c r="ADL71" s="97"/>
      <c r="ADM71" s="101"/>
      <c r="ADN71" s="133"/>
      <c r="ADO71" s="105"/>
      <c r="ADP71" s="97"/>
      <c r="ADQ71" s="101"/>
      <c r="ADR71" s="133"/>
      <c r="ADS71" s="105"/>
      <c r="ADT71" s="97"/>
      <c r="ADU71" s="101"/>
      <c r="ADV71" s="133"/>
      <c r="ADW71" s="105"/>
      <c r="ADX71" s="97"/>
      <c r="ADY71" s="101"/>
      <c r="ADZ71" s="133"/>
      <c r="AEA71" s="105"/>
      <c r="AEB71" s="97"/>
      <c r="AEC71" s="101"/>
      <c r="AED71" s="133"/>
      <c r="AEE71" s="105"/>
      <c r="AEF71" s="97"/>
      <c r="AEG71" s="101"/>
      <c r="AEH71" s="133"/>
      <c r="AEI71" s="105"/>
      <c r="AEJ71" s="97"/>
      <c r="AEK71" s="101"/>
      <c r="AEL71" s="133"/>
      <c r="AEM71" s="105"/>
      <c r="AEN71" s="97"/>
      <c r="AEO71" s="101"/>
      <c r="AEP71" s="133"/>
      <c r="AEQ71" s="105"/>
      <c r="AER71" s="97"/>
      <c r="AES71" s="101"/>
      <c r="AET71" s="133"/>
      <c r="AEU71" s="105"/>
      <c r="AEV71" s="97"/>
      <c r="AEW71" s="101"/>
      <c r="AEX71" s="133"/>
      <c r="AEY71" s="105"/>
      <c r="AEZ71" s="97"/>
      <c r="AFA71" s="101"/>
      <c r="AFB71" s="133"/>
      <c r="AFC71" s="105"/>
      <c r="AFD71" s="97"/>
      <c r="AFE71" s="101"/>
      <c r="AFF71" s="133"/>
      <c r="AFG71" s="105"/>
      <c r="AFH71" s="97"/>
      <c r="AFI71" s="101"/>
      <c r="AFJ71" s="133"/>
      <c r="AFK71" s="105"/>
      <c r="AFL71" s="97"/>
      <c r="AFM71" s="101"/>
      <c r="AFN71" s="133"/>
      <c r="AFO71" s="105"/>
      <c r="AFP71" s="97"/>
      <c r="AFQ71" s="101"/>
      <c r="AFR71" s="133"/>
      <c r="AFS71" s="105"/>
      <c r="AFT71" s="97"/>
      <c r="AFU71" s="101"/>
      <c r="AFV71" s="133"/>
      <c r="AFW71" s="105"/>
      <c r="AFX71" s="97"/>
      <c r="AFY71" s="101"/>
      <c r="AFZ71" s="133"/>
      <c r="AGA71" s="105"/>
      <c r="AGB71" s="97"/>
      <c r="AGC71" s="101"/>
      <c r="AGD71" s="133"/>
      <c r="AGE71" s="105"/>
      <c r="AGF71" s="97"/>
      <c r="AGG71" s="101"/>
      <c r="AGH71" s="133"/>
      <c r="AGI71" s="105"/>
      <c r="AGJ71" s="97"/>
      <c r="AGK71" s="101"/>
      <c r="AGL71" s="133"/>
      <c r="AGM71" s="105"/>
      <c r="AGN71" s="97"/>
      <c r="AGO71" s="101"/>
      <c r="AGP71" s="133"/>
      <c r="AGQ71" s="105"/>
      <c r="AGR71" s="97"/>
      <c r="AGS71" s="101"/>
      <c r="AGT71" s="133"/>
      <c r="AGU71" s="105"/>
      <c r="AGV71" s="97"/>
      <c r="AGW71" s="101"/>
      <c r="AGX71" s="133"/>
      <c r="AGY71" s="105"/>
      <c r="AGZ71" s="97"/>
      <c r="AHA71" s="101"/>
      <c r="AHB71" s="133"/>
      <c r="AHC71" s="105"/>
      <c r="AHD71" s="97"/>
      <c r="AHE71" s="101"/>
      <c r="AHF71" s="133"/>
      <c r="AHG71" s="105"/>
      <c r="AHH71" s="97"/>
      <c r="AHI71" s="101"/>
      <c r="AHJ71" s="133"/>
      <c r="AHK71" s="105"/>
      <c r="AHL71" s="97"/>
      <c r="AHM71" s="101"/>
      <c r="AHN71" s="133"/>
      <c r="AHO71" s="105"/>
      <c r="AHP71" s="97"/>
      <c r="AHQ71" s="101"/>
      <c r="AHR71" s="133"/>
      <c r="AHS71" s="105"/>
      <c r="AHT71" s="97"/>
      <c r="AHU71" s="101"/>
      <c r="AHV71" s="133"/>
      <c r="AHW71" s="105"/>
      <c r="AHX71" s="97"/>
      <c r="AHY71" s="101"/>
      <c r="AHZ71" s="133"/>
      <c r="AIA71" s="105"/>
      <c r="AIB71" s="97"/>
      <c r="AIC71" s="101"/>
      <c r="AID71" s="133"/>
      <c r="AIE71" s="105"/>
      <c r="AIF71" s="97"/>
      <c r="AIG71" s="101"/>
      <c r="AIH71" s="133"/>
      <c r="AII71" s="105"/>
      <c r="AIJ71" s="97"/>
      <c r="AIK71" s="101"/>
      <c r="AIL71" s="133"/>
      <c r="AIM71" s="105"/>
      <c r="AIN71" s="97"/>
      <c r="AIO71" s="101"/>
      <c r="AIP71" s="133"/>
      <c r="AIQ71" s="105"/>
      <c r="AIR71" s="97"/>
      <c r="AIS71" s="101"/>
      <c r="AIT71" s="133"/>
      <c r="AIU71" s="105"/>
      <c r="AIV71" s="97"/>
      <c r="AIW71" s="101"/>
      <c r="AIX71" s="133"/>
      <c r="AIY71" s="105"/>
      <c r="AIZ71" s="97"/>
      <c r="AJA71" s="101"/>
      <c r="AJB71" s="133"/>
      <c r="AJC71" s="105"/>
      <c r="AJD71" s="97"/>
      <c r="AJE71" s="101"/>
      <c r="AJF71" s="133"/>
      <c r="AJG71" s="105"/>
      <c r="AJH71" s="97"/>
      <c r="AJI71" s="101"/>
      <c r="AJJ71" s="133"/>
      <c r="AJK71" s="105"/>
      <c r="AJL71" s="97"/>
      <c r="AJM71" s="101"/>
      <c r="AJN71" s="133"/>
      <c r="AJO71" s="105"/>
      <c r="AJP71" s="97"/>
      <c r="AJQ71" s="101"/>
      <c r="AJR71" s="133"/>
      <c r="AJS71" s="105"/>
      <c r="AJT71" s="97"/>
      <c r="AJU71" s="101"/>
      <c r="AJV71" s="133"/>
      <c r="AJW71" s="105"/>
      <c r="AJX71" s="97"/>
      <c r="AJY71" s="101"/>
      <c r="AJZ71" s="133"/>
      <c r="AKA71" s="105"/>
      <c r="AKB71" s="97"/>
      <c r="AKC71" s="101"/>
      <c r="AKD71" s="133"/>
      <c r="AKE71" s="105"/>
      <c r="AKF71" s="97"/>
      <c r="AKG71" s="101"/>
      <c r="AKH71" s="133"/>
      <c r="AKI71" s="105"/>
      <c r="AKJ71" s="97"/>
      <c r="AKK71" s="101"/>
      <c r="AKL71" s="133"/>
      <c r="AKM71" s="105"/>
      <c r="AKN71" s="97"/>
      <c r="AKO71" s="101"/>
      <c r="AKP71" s="133"/>
      <c r="AKQ71" s="105"/>
      <c r="AKR71" s="97"/>
      <c r="AKS71" s="101"/>
      <c r="AKT71" s="133"/>
      <c r="AKU71" s="105"/>
      <c r="AKV71" s="97"/>
      <c r="AKW71" s="101"/>
      <c r="AKX71" s="133"/>
      <c r="AKY71" s="105"/>
      <c r="AKZ71" s="97"/>
      <c r="ALA71" s="101"/>
      <c r="ALB71" s="133"/>
      <c r="ALC71" s="105"/>
      <c r="ALD71" s="97"/>
      <c r="ALE71" s="101"/>
      <c r="ALF71" s="133"/>
      <c r="ALG71" s="105"/>
      <c r="ALH71" s="97"/>
      <c r="ALI71" s="101"/>
      <c r="ALJ71" s="133"/>
      <c r="ALK71" s="105"/>
      <c r="ALL71" s="97"/>
      <c r="ALM71" s="101"/>
      <c r="ALN71" s="133"/>
      <c r="ALO71" s="105"/>
      <c r="ALP71" s="97"/>
      <c r="ALQ71" s="101"/>
      <c r="ALR71" s="133"/>
      <c r="ALS71" s="105"/>
      <c r="ALT71" s="97"/>
      <c r="ALU71" s="101"/>
      <c r="ALV71" s="133"/>
      <c r="ALW71" s="105"/>
      <c r="ALX71" s="97"/>
      <c r="ALY71" s="101"/>
      <c r="ALZ71" s="133"/>
      <c r="AMA71" s="105"/>
      <c r="AMB71" s="97"/>
      <c r="AMC71" s="101"/>
      <c r="AMD71" s="133"/>
      <c r="AME71" s="105"/>
      <c r="AMF71" s="97"/>
      <c r="AMG71" s="101"/>
      <c r="AMH71" s="133"/>
      <c r="AMI71" s="105"/>
      <c r="AMJ71" s="97"/>
      <c r="AMK71" s="101"/>
      <c r="AML71" s="133"/>
      <c r="AMM71" s="105"/>
      <c r="AMN71" s="97"/>
      <c r="AMO71" s="101"/>
      <c r="AMP71" s="133"/>
      <c r="AMQ71" s="105"/>
      <c r="AMR71" s="97"/>
      <c r="AMS71" s="101"/>
      <c r="AMT71" s="133"/>
      <c r="AMU71" s="105"/>
      <c r="AMV71" s="97"/>
      <c r="AMW71" s="101"/>
      <c r="AMX71" s="133"/>
      <c r="AMY71" s="105"/>
      <c r="AMZ71" s="97"/>
      <c r="ANA71" s="101"/>
      <c r="ANB71" s="133"/>
      <c r="ANC71" s="105"/>
      <c r="AND71" s="97"/>
      <c r="ANE71" s="101"/>
      <c r="ANF71" s="133"/>
      <c r="ANG71" s="105"/>
      <c r="ANH71" s="97"/>
      <c r="ANI71" s="101"/>
      <c r="ANJ71" s="133"/>
      <c r="ANK71" s="105"/>
      <c r="ANL71" s="97"/>
      <c r="ANM71" s="101"/>
      <c r="ANN71" s="133"/>
      <c r="ANO71" s="105"/>
      <c r="ANP71" s="97"/>
      <c r="ANQ71" s="101"/>
      <c r="ANR71" s="133"/>
      <c r="ANS71" s="105"/>
      <c r="ANT71" s="97"/>
      <c r="ANU71" s="101"/>
      <c r="ANV71" s="133"/>
      <c r="ANW71" s="105"/>
      <c r="ANX71" s="97"/>
      <c r="ANY71" s="101"/>
      <c r="ANZ71" s="133"/>
      <c r="AOA71" s="105"/>
      <c r="AOB71" s="97"/>
      <c r="AOC71" s="101"/>
      <c r="AOD71" s="133"/>
      <c r="AOE71" s="105"/>
      <c r="AOF71" s="97"/>
      <c r="AOG71" s="101"/>
      <c r="AOH71" s="133"/>
      <c r="AOI71" s="105"/>
      <c r="AOJ71" s="97"/>
      <c r="AOK71" s="101"/>
      <c r="AOL71" s="133"/>
      <c r="AOM71" s="105"/>
      <c r="AON71" s="97"/>
      <c r="AOO71" s="101"/>
      <c r="AOP71" s="133"/>
      <c r="AOQ71" s="105"/>
      <c r="AOR71" s="97"/>
      <c r="AOS71" s="101"/>
      <c r="AOT71" s="133"/>
      <c r="AOU71" s="105"/>
      <c r="AOV71" s="97"/>
      <c r="AOW71" s="101"/>
      <c r="AOX71" s="133"/>
      <c r="AOY71" s="105"/>
      <c r="AOZ71" s="97"/>
      <c r="APA71" s="101"/>
      <c r="APB71" s="133"/>
      <c r="APC71" s="105"/>
      <c r="APD71" s="97"/>
      <c r="APE71" s="101"/>
      <c r="APF71" s="133"/>
      <c r="APG71" s="105"/>
      <c r="APH71" s="97"/>
      <c r="API71" s="101"/>
      <c r="APJ71" s="133"/>
      <c r="APK71" s="105"/>
      <c r="APL71" s="97"/>
      <c r="APM71" s="101"/>
      <c r="APN71" s="133"/>
      <c r="APO71" s="105"/>
      <c r="APP71" s="97"/>
      <c r="APQ71" s="101"/>
      <c r="APR71" s="133"/>
      <c r="APS71" s="105"/>
      <c r="APT71" s="97"/>
      <c r="APU71" s="101"/>
      <c r="APV71" s="133"/>
      <c r="APW71" s="105"/>
      <c r="APX71" s="97"/>
      <c r="APY71" s="101"/>
      <c r="APZ71" s="133"/>
      <c r="AQA71" s="105"/>
      <c r="AQB71" s="97"/>
      <c r="AQC71" s="101"/>
      <c r="AQD71" s="133"/>
      <c r="AQE71" s="105"/>
      <c r="AQF71" s="97"/>
      <c r="AQG71" s="101"/>
      <c r="AQH71" s="133"/>
      <c r="AQI71" s="105"/>
      <c r="AQJ71" s="97"/>
      <c r="AQK71" s="101"/>
      <c r="AQL71" s="133"/>
      <c r="AQM71" s="105"/>
      <c r="AQN71" s="97"/>
      <c r="AQO71" s="101"/>
      <c r="AQP71" s="133"/>
      <c r="AQQ71" s="105"/>
      <c r="AQR71" s="97"/>
      <c r="AQS71" s="101"/>
      <c r="AQT71" s="133"/>
      <c r="AQU71" s="105"/>
      <c r="AQV71" s="97"/>
      <c r="AQW71" s="101"/>
      <c r="AQX71" s="133"/>
      <c r="AQY71" s="105"/>
      <c r="AQZ71" s="97"/>
      <c r="ARA71" s="101"/>
      <c r="ARB71" s="133"/>
      <c r="ARC71" s="105"/>
      <c r="ARD71" s="97"/>
      <c r="ARE71" s="101"/>
      <c r="ARF71" s="133"/>
      <c r="ARG71" s="105"/>
      <c r="ARH71" s="97"/>
      <c r="ARI71" s="101"/>
      <c r="ARJ71" s="133"/>
      <c r="ARK71" s="105"/>
      <c r="ARL71" s="97"/>
      <c r="ARM71" s="101"/>
      <c r="ARN71" s="133"/>
      <c r="ARO71" s="105"/>
      <c r="ARP71" s="97"/>
      <c r="ARQ71" s="101"/>
      <c r="ARR71" s="133"/>
      <c r="ARS71" s="105"/>
      <c r="ART71" s="97"/>
      <c r="ARU71" s="101"/>
      <c r="ARV71" s="133"/>
      <c r="ARW71" s="105"/>
      <c r="ARX71" s="97"/>
      <c r="ARY71" s="101"/>
      <c r="ARZ71" s="133"/>
      <c r="ASA71" s="105"/>
      <c r="ASB71" s="97"/>
      <c r="ASC71" s="101"/>
      <c r="ASD71" s="133"/>
      <c r="ASE71" s="105"/>
      <c r="ASF71" s="97"/>
      <c r="ASG71" s="101"/>
      <c r="ASH71" s="133"/>
      <c r="ASI71" s="105"/>
      <c r="ASJ71" s="97"/>
      <c r="ASK71" s="101"/>
      <c r="ASL71" s="133"/>
      <c r="ASM71" s="105"/>
      <c r="ASN71" s="97"/>
      <c r="ASO71" s="101"/>
      <c r="ASP71" s="133"/>
      <c r="ASQ71" s="105"/>
      <c r="ASR71" s="97"/>
      <c r="ASS71" s="101"/>
      <c r="AST71" s="133"/>
      <c r="ASU71" s="105"/>
      <c r="ASV71" s="97"/>
      <c r="ASW71" s="101"/>
      <c r="ASX71" s="133"/>
      <c r="ASY71" s="105"/>
      <c r="ASZ71" s="97"/>
      <c r="ATA71" s="101"/>
      <c r="ATB71" s="133"/>
      <c r="ATC71" s="105"/>
      <c r="ATD71" s="97"/>
      <c r="ATE71" s="101"/>
      <c r="ATF71" s="133"/>
      <c r="ATG71" s="105"/>
      <c r="ATH71" s="97"/>
      <c r="ATI71" s="101"/>
      <c r="ATJ71" s="133"/>
      <c r="ATK71" s="105"/>
      <c r="ATL71" s="97"/>
      <c r="ATM71" s="101"/>
      <c r="ATN71" s="133"/>
      <c r="ATO71" s="105"/>
      <c r="ATP71" s="97"/>
      <c r="ATQ71" s="101"/>
      <c r="ATR71" s="133"/>
      <c r="ATS71" s="105"/>
      <c r="ATT71" s="97"/>
      <c r="ATU71" s="101"/>
      <c r="ATV71" s="133"/>
      <c r="ATW71" s="105"/>
      <c r="ATX71" s="97"/>
      <c r="ATY71" s="101"/>
      <c r="ATZ71" s="133"/>
      <c r="AUA71" s="105"/>
      <c r="AUB71" s="97"/>
      <c r="AUC71" s="101"/>
      <c r="AUD71" s="133"/>
      <c r="AUE71" s="105"/>
      <c r="AUF71" s="97"/>
      <c r="AUG71" s="101"/>
      <c r="AUH71" s="133"/>
      <c r="AUI71" s="105"/>
      <c r="AUJ71" s="97"/>
      <c r="AUK71" s="101"/>
      <c r="AUL71" s="133"/>
      <c r="AUM71" s="105"/>
      <c r="AUN71" s="97"/>
      <c r="AUO71" s="101"/>
      <c r="AUP71" s="133"/>
      <c r="AUQ71" s="105"/>
      <c r="AUR71" s="97"/>
      <c r="AUS71" s="101"/>
      <c r="AUT71" s="133"/>
      <c r="AUU71" s="105"/>
      <c r="AUV71" s="97"/>
      <c r="AUW71" s="101"/>
      <c r="AUX71" s="133"/>
      <c r="AUY71" s="105"/>
      <c r="AUZ71" s="97"/>
      <c r="AVA71" s="101"/>
      <c r="AVB71" s="133"/>
      <c r="AVC71" s="105"/>
      <c r="AVD71" s="97"/>
      <c r="AVE71" s="101"/>
      <c r="AVF71" s="133"/>
      <c r="AVG71" s="105"/>
      <c r="AVH71" s="97"/>
      <c r="AVI71" s="101"/>
      <c r="AVJ71" s="133"/>
      <c r="AVK71" s="105"/>
      <c r="AVL71" s="97"/>
      <c r="AVM71" s="101"/>
      <c r="AVN71" s="133"/>
      <c r="AVO71" s="105"/>
      <c r="AVP71" s="97"/>
      <c r="AVQ71" s="101"/>
      <c r="AVR71" s="133"/>
      <c r="AVS71" s="105"/>
      <c r="AVT71" s="97"/>
      <c r="AVU71" s="101"/>
      <c r="AVV71" s="133"/>
      <c r="AVW71" s="105"/>
      <c r="AVX71" s="97"/>
      <c r="AVY71" s="101"/>
      <c r="AVZ71" s="133"/>
      <c r="AWA71" s="105"/>
      <c r="AWB71" s="97"/>
      <c r="AWC71" s="101"/>
      <c r="AWD71" s="133"/>
      <c r="AWE71" s="105"/>
      <c r="AWF71" s="97"/>
      <c r="AWG71" s="101"/>
      <c r="AWH71" s="133"/>
      <c r="AWI71" s="105"/>
      <c r="AWJ71" s="97"/>
      <c r="AWK71" s="101"/>
      <c r="AWL71" s="133"/>
      <c r="AWM71" s="105"/>
      <c r="AWN71" s="97"/>
      <c r="AWO71" s="101"/>
      <c r="AWP71" s="133"/>
      <c r="AWQ71" s="105"/>
      <c r="AWR71" s="97"/>
      <c r="AWS71" s="101"/>
      <c r="AWT71" s="133"/>
      <c r="AWU71" s="105"/>
      <c r="AWV71" s="97"/>
      <c r="AWW71" s="101"/>
      <c r="AWX71" s="133"/>
      <c r="AWY71" s="105"/>
      <c r="AWZ71" s="97"/>
      <c r="AXA71" s="101"/>
      <c r="AXB71" s="133"/>
      <c r="AXC71" s="105"/>
      <c r="AXD71" s="97"/>
      <c r="AXE71" s="101"/>
      <c r="AXF71" s="133"/>
      <c r="AXG71" s="105"/>
      <c r="AXH71" s="97"/>
      <c r="AXI71" s="101"/>
      <c r="AXJ71" s="133"/>
      <c r="AXK71" s="105"/>
      <c r="AXL71" s="97"/>
      <c r="AXM71" s="101"/>
      <c r="AXN71" s="133"/>
      <c r="AXO71" s="105"/>
      <c r="AXP71" s="97"/>
      <c r="AXQ71" s="101"/>
      <c r="AXR71" s="133"/>
      <c r="AXS71" s="105"/>
      <c r="AXT71" s="97"/>
      <c r="AXU71" s="101"/>
      <c r="AXV71" s="133"/>
      <c r="AXW71" s="105"/>
      <c r="AXX71" s="97"/>
      <c r="AXY71" s="101"/>
      <c r="AXZ71" s="133"/>
      <c r="AYA71" s="105"/>
      <c r="AYB71" s="97"/>
      <c r="AYC71" s="101"/>
      <c r="AYD71" s="133"/>
      <c r="AYE71" s="105"/>
      <c r="AYF71" s="97"/>
      <c r="AYG71" s="101"/>
      <c r="AYH71" s="133"/>
      <c r="AYI71" s="105"/>
      <c r="AYJ71" s="97"/>
      <c r="AYK71" s="101"/>
      <c r="AYL71" s="133"/>
      <c r="AYM71" s="105"/>
      <c r="AYN71" s="97"/>
      <c r="AYO71" s="101"/>
      <c r="AYP71" s="133"/>
      <c r="AYQ71" s="105"/>
      <c r="AYR71" s="97"/>
      <c r="AYS71" s="101"/>
      <c r="AYT71" s="133"/>
      <c r="AYU71" s="105"/>
      <c r="AYV71" s="97"/>
      <c r="AYW71" s="101"/>
      <c r="AYX71" s="133"/>
      <c r="AYY71" s="105"/>
      <c r="AYZ71" s="97"/>
      <c r="AZA71" s="101"/>
      <c r="AZB71" s="133"/>
      <c r="AZC71" s="105"/>
      <c r="AZD71" s="97"/>
      <c r="AZE71" s="101"/>
      <c r="AZF71" s="133"/>
      <c r="AZG71" s="105"/>
      <c r="AZH71" s="97"/>
      <c r="AZI71" s="101"/>
      <c r="AZJ71" s="133"/>
      <c r="AZK71" s="105"/>
      <c r="AZL71" s="97"/>
      <c r="AZM71" s="101"/>
      <c r="AZN71" s="133"/>
      <c r="AZO71" s="105"/>
      <c r="AZP71" s="97"/>
      <c r="AZQ71" s="101"/>
      <c r="AZR71" s="133"/>
      <c r="AZS71" s="105"/>
      <c r="AZT71" s="97"/>
      <c r="AZU71" s="101"/>
      <c r="AZV71" s="133"/>
      <c r="AZW71" s="105"/>
      <c r="AZX71" s="97"/>
      <c r="AZY71" s="101"/>
      <c r="AZZ71" s="133"/>
      <c r="BAA71" s="105"/>
      <c r="BAB71" s="97"/>
      <c r="BAC71" s="101"/>
      <c r="BAD71" s="133"/>
      <c r="BAE71" s="105"/>
      <c r="BAF71" s="97"/>
      <c r="BAG71" s="101"/>
      <c r="BAH71" s="133"/>
      <c r="BAI71" s="105"/>
      <c r="BAJ71" s="97"/>
      <c r="BAK71" s="101"/>
      <c r="BAL71" s="133"/>
      <c r="BAM71" s="105"/>
      <c r="BAN71" s="97"/>
      <c r="BAO71" s="101"/>
      <c r="BAP71" s="133"/>
      <c r="BAQ71" s="105"/>
      <c r="BAR71" s="97"/>
      <c r="BAS71" s="101"/>
      <c r="BAT71" s="133"/>
      <c r="BAU71" s="105"/>
      <c r="BAV71" s="97"/>
      <c r="BAW71" s="101"/>
      <c r="BAX71" s="133"/>
      <c r="BAY71" s="105"/>
      <c r="BAZ71" s="97"/>
      <c r="BBA71" s="101"/>
      <c r="BBB71" s="133"/>
      <c r="BBC71" s="105"/>
      <c r="BBD71" s="97"/>
      <c r="BBE71" s="101"/>
      <c r="BBF71" s="133"/>
      <c r="BBG71" s="105"/>
      <c r="BBH71" s="97"/>
      <c r="BBI71" s="101"/>
      <c r="BBJ71" s="133"/>
      <c r="BBK71" s="105"/>
      <c r="BBL71" s="97"/>
      <c r="BBM71" s="101"/>
      <c r="BBN71" s="133"/>
      <c r="BBO71" s="105"/>
      <c r="BBP71" s="97"/>
      <c r="BBQ71" s="101"/>
      <c r="BBR71" s="133"/>
      <c r="BBS71" s="105"/>
      <c r="BBT71" s="97"/>
      <c r="BBU71" s="101"/>
      <c r="BBV71" s="133"/>
      <c r="BBW71" s="105"/>
      <c r="BBX71" s="97"/>
      <c r="BBY71" s="101"/>
      <c r="BBZ71" s="133"/>
      <c r="BCA71" s="105"/>
      <c r="BCB71" s="97"/>
      <c r="BCC71" s="101"/>
      <c r="BCD71" s="133"/>
      <c r="BCE71" s="105"/>
      <c r="BCF71" s="97"/>
      <c r="BCG71" s="101"/>
      <c r="BCH71" s="133"/>
      <c r="BCI71" s="105"/>
      <c r="BCJ71" s="97"/>
      <c r="BCK71" s="101"/>
      <c r="BCL71" s="133"/>
      <c r="BCM71" s="105"/>
      <c r="BCN71" s="97"/>
      <c r="BCO71" s="101"/>
      <c r="BCP71" s="133"/>
      <c r="BCQ71" s="105"/>
      <c r="BCR71" s="97"/>
      <c r="BCS71" s="101"/>
      <c r="BCT71" s="133"/>
      <c r="BCU71" s="105"/>
      <c r="BCV71" s="97"/>
      <c r="BCW71" s="101"/>
      <c r="BCX71" s="133"/>
      <c r="BCY71" s="105"/>
      <c r="BCZ71" s="97"/>
      <c r="BDA71" s="101"/>
      <c r="BDB71" s="133"/>
      <c r="BDC71" s="105"/>
      <c r="BDD71" s="97"/>
      <c r="BDE71" s="101"/>
      <c r="BDF71" s="133"/>
      <c r="BDG71" s="105"/>
      <c r="BDH71" s="97"/>
      <c r="BDI71" s="101"/>
      <c r="BDJ71" s="133"/>
      <c r="BDK71" s="105"/>
      <c r="BDL71" s="97"/>
      <c r="BDM71" s="101"/>
      <c r="BDN71" s="133"/>
      <c r="BDO71" s="105"/>
      <c r="BDP71" s="97"/>
      <c r="BDQ71" s="101"/>
      <c r="BDR71" s="133"/>
      <c r="BDS71" s="105"/>
      <c r="BDT71" s="97"/>
      <c r="BDU71" s="101"/>
      <c r="BDV71" s="133"/>
      <c r="BDW71" s="105"/>
      <c r="BDX71" s="97"/>
      <c r="BDY71" s="101"/>
      <c r="BDZ71" s="133"/>
      <c r="BEA71" s="105"/>
      <c r="BEB71" s="97"/>
      <c r="BEC71" s="101"/>
      <c r="BED71" s="133"/>
      <c r="BEE71" s="105"/>
      <c r="BEF71" s="97"/>
      <c r="BEG71" s="101"/>
      <c r="BEH71" s="133"/>
      <c r="BEI71" s="105"/>
      <c r="BEJ71" s="97"/>
      <c r="BEK71" s="101"/>
      <c r="BEL71" s="133"/>
      <c r="BEM71" s="105"/>
      <c r="BEN71" s="97"/>
      <c r="BEO71" s="101"/>
      <c r="BEP71" s="133"/>
      <c r="BEQ71" s="105"/>
      <c r="BER71" s="97"/>
      <c r="BES71" s="101"/>
      <c r="BET71" s="133"/>
      <c r="BEU71" s="105"/>
      <c r="BEV71" s="97"/>
      <c r="BEW71" s="101"/>
      <c r="BEX71" s="133"/>
      <c r="BEY71" s="105"/>
      <c r="BEZ71" s="97"/>
      <c r="BFA71" s="101"/>
      <c r="BFB71" s="133"/>
      <c r="BFC71" s="105"/>
      <c r="BFD71" s="97"/>
      <c r="BFE71" s="101"/>
      <c r="BFF71" s="133"/>
      <c r="BFG71" s="105"/>
      <c r="BFH71" s="97"/>
      <c r="BFI71" s="101"/>
      <c r="BFJ71" s="133"/>
      <c r="BFK71" s="105"/>
      <c r="BFL71" s="97"/>
      <c r="BFM71" s="101"/>
      <c r="BFN71" s="133"/>
      <c r="BFO71" s="105"/>
      <c r="BFP71" s="97"/>
      <c r="BFQ71" s="101"/>
      <c r="BFR71" s="133"/>
      <c r="BFS71" s="105"/>
      <c r="BFT71" s="97"/>
      <c r="BFU71" s="101"/>
      <c r="BFV71" s="133"/>
      <c r="BFW71" s="105"/>
      <c r="BFX71" s="97"/>
      <c r="BFY71" s="101"/>
      <c r="BFZ71" s="133"/>
      <c r="BGA71" s="105"/>
      <c r="BGB71" s="97"/>
      <c r="BGC71" s="101"/>
      <c r="BGD71" s="133"/>
      <c r="BGE71" s="105"/>
      <c r="BGF71" s="97"/>
      <c r="BGG71" s="101"/>
      <c r="BGH71" s="133"/>
      <c r="BGI71" s="105"/>
      <c r="BGJ71" s="97"/>
      <c r="BGK71" s="101"/>
      <c r="BGL71" s="133"/>
      <c r="BGM71" s="105"/>
      <c r="BGN71" s="97"/>
      <c r="BGO71" s="101"/>
      <c r="BGP71" s="133"/>
      <c r="BGQ71" s="105"/>
      <c r="BGR71" s="97"/>
      <c r="BGS71" s="101"/>
      <c r="BGT71" s="133"/>
      <c r="BGU71" s="105"/>
      <c r="BGV71" s="97"/>
      <c r="BGW71" s="101"/>
      <c r="BGX71" s="133"/>
      <c r="BGY71" s="105"/>
      <c r="BGZ71" s="97"/>
      <c r="BHA71" s="101"/>
      <c r="BHB71" s="133"/>
      <c r="BHC71" s="105"/>
      <c r="BHD71" s="97"/>
      <c r="BHE71" s="101"/>
      <c r="BHF71" s="133"/>
      <c r="BHG71" s="105"/>
      <c r="BHH71" s="97"/>
      <c r="BHI71" s="101"/>
      <c r="BHJ71" s="133"/>
      <c r="BHK71" s="105"/>
      <c r="BHL71" s="97"/>
      <c r="BHM71" s="101"/>
      <c r="BHN71" s="133"/>
      <c r="BHO71" s="105"/>
      <c r="BHP71" s="97"/>
      <c r="BHQ71" s="101"/>
      <c r="BHR71" s="133"/>
      <c r="BHS71" s="105"/>
      <c r="BHT71" s="97"/>
      <c r="BHU71" s="101"/>
      <c r="BHV71" s="133"/>
      <c r="BHW71" s="105"/>
      <c r="BHX71" s="97"/>
      <c r="BHY71" s="101"/>
      <c r="BHZ71" s="133"/>
      <c r="BIA71" s="105"/>
      <c r="BIB71" s="97"/>
      <c r="BIC71" s="101"/>
      <c r="BID71" s="133"/>
      <c r="BIE71" s="105"/>
      <c r="BIF71" s="97"/>
      <c r="BIG71" s="101"/>
      <c r="BIH71" s="133"/>
      <c r="BII71" s="105"/>
      <c r="BIJ71" s="97"/>
      <c r="BIK71" s="101"/>
      <c r="BIL71" s="133"/>
      <c r="BIM71" s="105"/>
      <c r="BIN71" s="97"/>
      <c r="BIO71" s="101"/>
      <c r="BIP71" s="133"/>
      <c r="BIQ71" s="105"/>
      <c r="BIR71" s="97"/>
      <c r="BIS71" s="101"/>
      <c r="BIT71" s="133"/>
      <c r="BIU71" s="105"/>
      <c r="BIV71" s="97"/>
      <c r="BIW71" s="101"/>
      <c r="BIX71" s="133"/>
      <c r="BIY71" s="105"/>
      <c r="BIZ71" s="97"/>
      <c r="BJA71" s="101"/>
      <c r="BJB71" s="133"/>
      <c r="BJC71" s="105"/>
      <c r="BJD71" s="97"/>
      <c r="BJE71" s="101"/>
      <c r="BJF71" s="133"/>
      <c r="BJG71" s="105"/>
      <c r="BJH71" s="97"/>
      <c r="BJI71" s="101"/>
      <c r="BJJ71" s="133"/>
      <c r="BJK71" s="105"/>
      <c r="BJL71" s="97"/>
      <c r="BJM71" s="101"/>
      <c r="BJN71" s="133"/>
      <c r="BJO71" s="105"/>
      <c r="BJP71" s="97"/>
      <c r="BJQ71" s="101"/>
      <c r="BJR71" s="133"/>
      <c r="BJS71" s="105"/>
      <c r="BJT71" s="97"/>
      <c r="BJU71" s="101"/>
      <c r="BJV71" s="133"/>
      <c r="BJW71" s="105"/>
      <c r="BJX71" s="97"/>
      <c r="BJY71" s="101"/>
      <c r="BJZ71" s="133"/>
      <c r="BKA71" s="105"/>
      <c r="BKB71" s="97"/>
      <c r="BKC71" s="101"/>
      <c r="BKD71" s="133"/>
      <c r="BKE71" s="105"/>
      <c r="BKF71" s="97"/>
      <c r="BKG71" s="101"/>
      <c r="BKH71" s="133"/>
      <c r="BKI71" s="105"/>
      <c r="BKJ71" s="97"/>
      <c r="BKK71" s="101"/>
      <c r="BKL71" s="133"/>
      <c r="BKM71" s="105"/>
      <c r="BKN71" s="97"/>
      <c r="BKO71" s="101"/>
      <c r="BKP71" s="133"/>
      <c r="BKQ71" s="105"/>
      <c r="BKR71" s="97"/>
      <c r="BKS71" s="101"/>
      <c r="BKT71" s="133"/>
      <c r="BKU71" s="105"/>
      <c r="BKV71" s="97"/>
      <c r="BKW71" s="101"/>
      <c r="BKX71" s="133"/>
      <c r="BKY71" s="105"/>
      <c r="BKZ71" s="97"/>
      <c r="BLA71" s="101"/>
      <c r="BLB71" s="133"/>
      <c r="BLC71" s="105"/>
      <c r="BLD71" s="97"/>
      <c r="BLE71" s="101"/>
      <c r="BLF71" s="133"/>
      <c r="BLG71" s="105"/>
      <c r="BLH71" s="97"/>
      <c r="BLI71" s="101"/>
      <c r="BLJ71" s="133"/>
      <c r="BLK71" s="105"/>
      <c r="BLL71" s="97"/>
      <c r="BLM71" s="101"/>
      <c r="BLN71" s="133"/>
      <c r="BLO71" s="105"/>
      <c r="BLP71" s="97"/>
      <c r="BLQ71" s="101"/>
      <c r="BLR71" s="133"/>
      <c r="BLS71" s="105"/>
      <c r="BLT71" s="97"/>
      <c r="BLU71" s="101"/>
      <c r="BLV71" s="133"/>
      <c r="BLW71" s="105"/>
      <c r="BLX71" s="97"/>
      <c r="BLY71" s="101"/>
      <c r="BLZ71" s="133"/>
      <c r="BMA71" s="105"/>
      <c r="BMB71" s="97"/>
      <c r="BMC71" s="101"/>
      <c r="BMD71" s="133"/>
      <c r="BME71" s="105"/>
      <c r="BMF71" s="97"/>
      <c r="BMG71" s="101"/>
      <c r="BMH71" s="133"/>
      <c r="BMI71" s="105"/>
      <c r="BMJ71" s="97"/>
      <c r="BMK71" s="101"/>
      <c r="BML71" s="133"/>
      <c r="BMM71" s="105"/>
      <c r="BMN71" s="97"/>
      <c r="BMO71" s="101"/>
      <c r="BMP71" s="133"/>
      <c r="BMQ71" s="105"/>
      <c r="BMR71" s="97"/>
      <c r="BMS71" s="101"/>
      <c r="BMT71" s="133"/>
      <c r="BMU71" s="105"/>
      <c r="BMV71" s="97"/>
      <c r="BMW71" s="101"/>
      <c r="BMX71" s="133"/>
      <c r="BMY71" s="105"/>
      <c r="BMZ71" s="97"/>
      <c r="BNA71" s="101"/>
      <c r="BNB71" s="133"/>
      <c r="BNC71" s="105"/>
      <c r="BND71" s="97"/>
      <c r="BNE71" s="101"/>
      <c r="BNF71" s="133"/>
      <c r="BNG71" s="105"/>
      <c r="BNH71" s="97"/>
      <c r="BNI71" s="101"/>
      <c r="BNJ71" s="133"/>
      <c r="BNK71" s="105"/>
      <c r="BNL71" s="97"/>
      <c r="BNM71" s="101"/>
      <c r="BNN71" s="133"/>
      <c r="BNO71" s="105"/>
      <c r="BNP71" s="97"/>
      <c r="BNQ71" s="101"/>
      <c r="BNR71" s="133"/>
      <c r="BNS71" s="105"/>
      <c r="BNT71" s="97"/>
      <c r="BNU71" s="101"/>
      <c r="BNV71" s="133"/>
      <c r="BNW71" s="105"/>
      <c r="BNX71" s="97"/>
      <c r="BNY71" s="101"/>
      <c r="BNZ71" s="133"/>
      <c r="BOA71" s="105"/>
      <c r="BOB71" s="97"/>
      <c r="BOC71" s="101"/>
      <c r="BOD71" s="133"/>
      <c r="BOE71" s="105"/>
      <c r="BOF71" s="97"/>
      <c r="BOG71" s="101"/>
      <c r="BOH71" s="133"/>
      <c r="BOI71" s="105"/>
      <c r="BOJ71" s="97"/>
      <c r="BOK71" s="101"/>
      <c r="BOL71" s="133"/>
      <c r="BOM71" s="105"/>
      <c r="BON71" s="97"/>
      <c r="BOO71" s="101"/>
      <c r="BOP71" s="133"/>
      <c r="BOQ71" s="105"/>
      <c r="BOR71" s="97"/>
      <c r="BOS71" s="101"/>
      <c r="BOT71" s="133"/>
      <c r="BOU71" s="105"/>
      <c r="BOV71" s="97"/>
      <c r="BOW71" s="101"/>
      <c r="BOX71" s="133"/>
      <c r="BOY71" s="105"/>
      <c r="BOZ71" s="97"/>
      <c r="BPA71" s="101"/>
      <c r="BPB71" s="133"/>
      <c r="BPC71" s="105"/>
      <c r="BPD71" s="97"/>
      <c r="BPE71" s="101"/>
      <c r="BPF71" s="133"/>
      <c r="BPG71" s="105"/>
      <c r="BPH71" s="97"/>
      <c r="BPI71" s="101"/>
      <c r="BPJ71" s="133"/>
      <c r="BPK71" s="105"/>
      <c r="BPL71" s="97"/>
      <c r="BPM71" s="101"/>
      <c r="BPN71" s="133"/>
      <c r="BPO71" s="105"/>
      <c r="BPP71" s="97"/>
      <c r="BPQ71" s="101"/>
      <c r="BPR71" s="133"/>
      <c r="BPS71" s="105"/>
      <c r="BPT71" s="97"/>
      <c r="BPU71" s="101"/>
      <c r="BPV71" s="133"/>
      <c r="BPW71" s="105"/>
      <c r="BPX71" s="97"/>
      <c r="BPY71" s="101"/>
      <c r="BPZ71" s="133"/>
      <c r="BQA71" s="105"/>
      <c r="BQB71" s="97"/>
      <c r="BQC71" s="101"/>
      <c r="BQD71" s="133"/>
      <c r="BQE71" s="105"/>
      <c r="BQF71" s="97"/>
      <c r="BQG71" s="101"/>
      <c r="BQH71" s="133"/>
      <c r="BQI71" s="105"/>
      <c r="BQJ71" s="97"/>
      <c r="BQK71" s="101"/>
      <c r="BQL71" s="133"/>
      <c r="BQM71" s="105"/>
      <c r="BQN71" s="97"/>
      <c r="BQO71" s="101"/>
      <c r="BQP71" s="133"/>
      <c r="BQQ71" s="105"/>
      <c r="BQR71" s="97"/>
      <c r="BQS71" s="101"/>
      <c r="BQT71" s="133"/>
      <c r="BQU71" s="105"/>
      <c r="BQV71" s="97"/>
      <c r="BQW71" s="101"/>
      <c r="BQX71" s="133"/>
      <c r="BQY71" s="105"/>
      <c r="BQZ71" s="97"/>
      <c r="BRA71" s="101"/>
      <c r="BRB71" s="133"/>
      <c r="BRC71" s="105"/>
      <c r="BRD71" s="97"/>
      <c r="BRE71" s="101"/>
      <c r="BRF71" s="133"/>
      <c r="BRG71" s="105"/>
      <c r="BRH71" s="97"/>
      <c r="BRI71" s="101"/>
      <c r="BRJ71" s="133"/>
      <c r="BRK71" s="105"/>
      <c r="BRL71" s="97"/>
      <c r="BRM71" s="101"/>
      <c r="BRN71" s="133"/>
      <c r="BRO71" s="105"/>
      <c r="BRP71" s="97"/>
      <c r="BRQ71" s="101"/>
      <c r="BRR71" s="133"/>
      <c r="BRS71" s="105"/>
      <c r="BRT71" s="97"/>
      <c r="BRU71" s="101"/>
      <c r="BRV71" s="133"/>
      <c r="BRW71" s="105"/>
      <c r="BRX71" s="97"/>
      <c r="BRY71" s="101"/>
      <c r="BRZ71" s="133"/>
      <c r="BSA71" s="105"/>
      <c r="BSB71" s="97"/>
      <c r="BSC71" s="101"/>
      <c r="BSD71" s="133"/>
      <c r="BSE71" s="105"/>
      <c r="BSF71" s="97"/>
      <c r="BSG71" s="101"/>
      <c r="BSH71" s="133"/>
      <c r="BSI71" s="105"/>
      <c r="BSJ71" s="97"/>
      <c r="BSK71" s="101"/>
      <c r="BSL71" s="133"/>
      <c r="BSM71" s="105"/>
      <c r="BSN71" s="97"/>
      <c r="BSO71" s="101"/>
      <c r="BSP71" s="133"/>
      <c r="BSQ71" s="105"/>
      <c r="BSR71" s="97"/>
      <c r="BSS71" s="101"/>
      <c r="BST71" s="133"/>
      <c r="BSU71" s="105"/>
      <c r="BSV71" s="97"/>
      <c r="BSW71" s="101"/>
      <c r="BSX71" s="133"/>
      <c r="BSY71" s="105"/>
      <c r="BSZ71" s="97"/>
      <c r="BTA71" s="101"/>
      <c r="BTB71" s="133"/>
      <c r="BTC71" s="105"/>
      <c r="BTD71" s="97"/>
      <c r="BTE71" s="101"/>
      <c r="BTF71" s="133"/>
      <c r="BTG71" s="105"/>
      <c r="BTH71" s="97"/>
      <c r="BTI71" s="101"/>
      <c r="BTJ71" s="133"/>
      <c r="BTK71" s="105"/>
      <c r="BTL71" s="97"/>
      <c r="BTM71" s="101"/>
      <c r="BTN71" s="133"/>
      <c r="BTO71" s="105"/>
      <c r="BTP71" s="97"/>
      <c r="BTQ71" s="101"/>
      <c r="BTR71" s="133"/>
      <c r="BTS71" s="105"/>
      <c r="BTT71" s="97"/>
      <c r="BTU71" s="101"/>
      <c r="BTV71" s="133"/>
      <c r="BTW71" s="105"/>
      <c r="BTX71" s="97"/>
      <c r="BTY71" s="101"/>
      <c r="BTZ71" s="133"/>
      <c r="BUA71" s="105"/>
      <c r="BUB71" s="97"/>
      <c r="BUC71" s="101"/>
      <c r="BUD71" s="133"/>
      <c r="BUE71" s="105"/>
      <c r="BUF71" s="97"/>
      <c r="BUG71" s="101"/>
      <c r="BUH71" s="133"/>
      <c r="BUI71" s="105"/>
      <c r="BUJ71" s="97"/>
      <c r="BUK71" s="101"/>
      <c r="BUL71" s="133"/>
      <c r="BUM71" s="105"/>
      <c r="BUN71" s="97"/>
      <c r="BUO71" s="101"/>
      <c r="BUP71" s="133"/>
      <c r="BUQ71" s="105"/>
      <c r="BUR71" s="97"/>
      <c r="BUS71" s="101"/>
      <c r="BUT71" s="133"/>
      <c r="BUU71" s="105"/>
      <c r="BUV71" s="97"/>
      <c r="BUW71" s="101"/>
      <c r="BUX71" s="133"/>
      <c r="BUY71" s="105"/>
      <c r="BUZ71" s="97"/>
      <c r="BVA71" s="101"/>
      <c r="BVB71" s="133"/>
      <c r="BVC71" s="105"/>
      <c r="BVD71" s="97"/>
      <c r="BVE71" s="101"/>
      <c r="BVF71" s="133"/>
      <c r="BVG71" s="105"/>
      <c r="BVH71" s="97"/>
      <c r="BVI71" s="101"/>
      <c r="BVJ71" s="133"/>
      <c r="BVK71" s="105"/>
      <c r="BVL71" s="97"/>
      <c r="BVM71" s="101"/>
      <c r="BVN71" s="133"/>
      <c r="BVO71" s="105"/>
      <c r="BVP71" s="97"/>
      <c r="BVQ71" s="101"/>
      <c r="BVR71" s="133"/>
      <c r="BVS71" s="105"/>
      <c r="BVT71" s="97"/>
      <c r="BVU71" s="101"/>
      <c r="BVV71" s="133"/>
      <c r="BVW71" s="105"/>
      <c r="BVX71" s="97"/>
      <c r="BVY71" s="101"/>
      <c r="BVZ71" s="133"/>
      <c r="BWA71" s="105"/>
      <c r="BWB71" s="97"/>
      <c r="BWC71" s="101"/>
      <c r="BWD71" s="133"/>
      <c r="BWE71" s="105"/>
      <c r="BWF71" s="97"/>
      <c r="BWG71" s="101"/>
      <c r="BWH71" s="133"/>
      <c r="BWI71" s="105"/>
      <c r="BWJ71" s="97"/>
      <c r="BWK71" s="101"/>
      <c r="BWL71" s="133"/>
      <c r="BWM71" s="105"/>
      <c r="BWN71" s="97"/>
      <c r="BWO71" s="101"/>
      <c r="BWP71" s="133"/>
      <c r="BWQ71" s="105"/>
      <c r="BWR71" s="97"/>
      <c r="BWS71" s="101"/>
      <c r="BWT71" s="133"/>
      <c r="BWU71" s="105"/>
      <c r="BWV71" s="97"/>
      <c r="BWW71" s="101"/>
      <c r="BWX71" s="133"/>
      <c r="BWY71" s="105"/>
      <c r="BWZ71" s="97"/>
      <c r="BXA71" s="101"/>
      <c r="BXB71" s="133"/>
      <c r="BXC71" s="105"/>
      <c r="BXD71" s="97"/>
      <c r="BXE71" s="101"/>
      <c r="BXF71" s="133"/>
      <c r="BXG71" s="105"/>
      <c r="BXH71" s="97"/>
      <c r="BXI71" s="101"/>
      <c r="BXJ71" s="133"/>
      <c r="BXK71" s="105"/>
      <c r="BXL71" s="97"/>
      <c r="BXM71" s="101"/>
      <c r="BXN71" s="133"/>
      <c r="BXO71" s="105"/>
      <c r="BXP71" s="97"/>
      <c r="BXQ71" s="101"/>
      <c r="BXR71" s="133"/>
      <c r="BXS71" s="105"/>
      <c r="BXT71" s="97"/>
      <c r="BXU71" s="101"/>
      <c r="BXV71" s="133"/>
      <c r="BXW71" s="105"/>
      <c r="BXX71" s="97"/>
      <c r="BXY71" s="101"/>
      <c r="BXZ71" s="133"/>
      <c r="BYA71" s="105"/>
      <c r="BYB71" s="97"/>
      <c r="BYC71" s="101"/>
      <c r="BYD71" s="133"/>
      <c r="BYE71" s="105"/>
      <c r="BYF71" s="97"/>
      <c r="BYG71" s="101"/>
      <c r="BYH71" s="133"/>
      <c r="BYI71" s="105"/>
      <c r="BYJ71" s="97"/>
      <c r="BYK71" s="101"/>
      <c r="BYL71" s="133"/>
      <c r="BYM71" s="105"/>
      <c r="BYN71" s="97"/>
      <c r="BYO71" s="101"/>
      <c r="BYP71" s="133"/>
      <c r="BYQ71" s="105"/>
      <c r="BYR71" s="97"/>
      <c r="BYS71" s="101"/>
      <c r="BYT71" s="133"/>
      <c r="BYU71" s="105"/>
      <c r="BYV71" s="97"/>
      <c r="BYW71" s="101"/>
      <c r="BYX71" s="133"/>
      <c r="BYY71" s="105"/>
      <c r="BYZ71" s="97"/>
      <c r="BZA71" s="101"/>
      <c r="BZB71" s="133"/>
      <c r="BZC71" s="105"/>
      <c r="BZD71" s="97"/>
      <c r="BZE71" s="101"/>
      <c r="BZF71" s="133"/>
      <c r="BZG71" s="105"/>
      <c r="BZH71" s="97"/>
      <c r="BZI71" s="101"/>
      <c r="BZJ71" s="133"/>
      <c r="BZK71" s="105"/>
      <c r="BZL71" s="97"/>
      <c r="BZM71" s="101"/>
      <c r="BZN71" s="133"/>
      <c r="BZO71" s="105"/>
      <c r="BZP71" s="97"/>
      <c r="BZQ71" s="101"/>
      <c r="BZR71" s="133"/>
      <c r="BZS71" s="105"/>
      <c r="BZT71" s="97"/>
      <c r="BZU71" s="101"/>
      <c r="BZV71" s="133"/>
      <c r="BZW71" s="105"/>
      <c r="BZX71" s="97"/>
      <c r="BZY71" s="101"/>
      <c r="BZZ71" s="133"/>
      <c r="CAA71" s="105"/>
      <c r="CAB71" s="97"/>
      <c r="CAC71" s="101"/>
      <c r="CAD71" s="133"/>
      <c r="CAE71" s="105"/>
      <c r="CAF71" s="97"/>
      <c r="CAG71" s="101"/>
      <c r="CAH71" s="133"/>
      <c r="CAI71" s="105"/>
      <c r="CAJ71" s="97"/>
      <c r="CAK71" s="101"/>
      <c r="CAL71" s="133"/>
      <c r="CAM71" s="105"/>
      <c r="CAN71" s="97"/>
      <c r="CAO71" s="101"/>
      <c r="CAP71" s="133"/>
      <c r="CAQ71" s="105"/>
      <c r="CAR71" s="97"/>
      <c r="CAS71" s="101"/>
      <c r="CAT71" s="133"/>
      <c r="CAU71" s="105"/>
      <c r="CAV71" s="97"/>
      <c r="CAW71" s="101"/>
      <c r="CAX71" s="133"/>
      <c r="CAY71" s="105"/>
      <c r="CAZ71" s="97"/>
      <c r="CBA71" s="101"/>
      <c r="CBB71" s="133"/>
      <c r="CBC71" s="105"/>
      <c r="CBD71" s="97"/>
      <c r="CBE71" s="101"/>
      <c r="CBF71" s="133"/>
      <c r="CBG71" s="105"/>
      <c r="CBH71" s="97"/>
      <c r="CBI71" s="101"/>
      <c r="CBJ71" s="133"/>
      <c r="CBK71" s="105"/>
      <c r="CBL71" s="97"/>
      <c r="CBM71" s="101"/>
      <c r="CBN71" s="133"/>
      <c r="CBO71" s="105"/>
      <c r="CBP71" s="97"/>
      <c r="CBQ71" s="101"/>
      <c r="CBR71" s="133"/>
      <c r="CBS71" s="105"/>
      <c r="CBT71" s="97"/>
      <c r="CBU71" s="101"/>
      <c r="CBV71" s="133"/>
      <c r="CBW71" s="105"/>
      <c r="CBX71" s="97"/>
      <c r="CBY71" s="101"/>
      <c r="CBZ71" s="133"/>
      <c r="CCA71" s="105"/>
      <c r="CCB71" s="97"/>
      <c r="CCC71" s="101"/>
      <c r="CCD71" s="133"/>
      <c r="CCE71" s="105"/>
      <c r="CCF71" s="97"/>
      <c r="CCG71" s="101"/>
      <c r="CCH71" s="133"/>
      <c r="CCI71" s="105"/>
      <c r="CCJ71" s="97"/>
      <c r="CCK71" s="101"/>
      <c r="CCL71" s="133"/>
      <c r="CCM71" s="105"/>
      <c r="CCN71" s="97"/>
      <c r="CCO71" s="101"/>
      <c r="CCP71" s="133"/>
      <c r="CCQ71" s="105"/>
      <c r="CCR71" s="97"/>
      <c r="CCS71" s="101"/>
      <c r="CCT71" s="133"/>
      <c r="CCU71" s="105"/>
      <c r="CCV71" s="97"/>
      <c r="CCW71" s="101"/>
      <c r="CCX71" s="133"/>
      <c r="CCY71" s="105"/>
      <c r="CCZ71" s="97"/>
      <c r="CDA71" s="101"/>
      <c r="CDB71" s="133"/>
      <c r="CDC71" s="105"/>
      <c r="CDD71" s="97"/>
      <c r="CDE71" s="101"/>
      <c r="CDF71" s="133"/>
      <c r="CDG71" s="105"/>
      <c r="CDH71" s="97"/>
      <c r="CDI71" s="101"/>
      <c r="CDJ71" s="133"/>
      <c r="CDK71" s="105"/>
      <c r="CDL71" s="97"/>
      <c r="CDM71" s="101"/>
      <c r="CDN71" s="133"/>
      <c r="CDO71" s="105"/>
      <c r="CDP71" s="97"/>
      <c r="CDQ71" s="101"/>
      <c r="CDR71" s="133"/>
      <c r="CDS71" s="105"/>
      <c r="CDT71" s="97"/>
      <c r="CDU71" s="101"/>
      <c r="CDV71" s="133"/>
      <c r="CDW71" s="105"/>
      <c r="CDX71" s="97"/>
      <c r="CDY71" s="101"/>
      <c r="CDZ71" s="133"/>
      <c r="CEA71" s="105"/>
      <c r="CEB71" s="97"/>
      <c r="CEC71" s="101"/>
      <c r="CED71" s="133"/>
      <c r="CEE71" s="105"/>
      <c r="CEF71" s="97"/>
      <c r="CEG71" s="101"/>
      <c r="CEH71" s="133"/>
      <c r="CEI71" s="105"/>
      <c r="CEJ71" s="97"/>
      <c r="CEK71" s="101"/>
      <c r="CEL71" s="133"/>
      <c r="CEM71" s="105"/>
      <c r="CEN71" s="97"/>
      <c r="CEO71" s="101"/>
      <c r="CEP71" s="133"/>
      <c r="CEQ71" s="105"/>
      <c r="CER71" s="97"/>
      <c r="CES71" s="101"/>
      <c r="CET71" s="133"/>
      <c r="CEU71" s="105"/>
      <c r="CEV71" s="97"/>
      <c r="CEW71" s="101"/>
      <c r="CEX71" s="133"/>
      <c r="CEY71" s="105"/>
      <c r="CEZ71" s="97"/>
      <c r="CFA71" s="101"/>
      <c r="CFB71" s="133"/>
      <c r="CFC71" s="105"/>
      <c r="CFD71" s="97"/>
      <c r="CFE71" s="101"/>
      <c r="CFF71" s="133"/>
      <c r="CFG71" s="105"/>
      <c r="CFH71" s="97"/>
      <c r="CFI71" s="101"/>
      <c r="CFJ71" s="133"/>
      <c r="CFK71" s="105"/>
      <c r="CFL71" s="97"/>
      <c r="CFM71" s="101"/>
      <c r="CFN71" s="133"/>
      <c r="CFO71" s="105"/>
      <c r="CFP71" s="97"/>
      <c r="CFQ71" s="101"/>
      <c r="CFR71" s="133"/>
      <c r="CFS71" s="105"/>
      <c r="CFT71" s="97"/>
      <c r="CFU71" s="101"/>
      <c r="CFV71" s="133"/>
      <c r="CFW71" s="105"/>
      <c r="CFX71" s="97"/>
      <c r="CFY71" s="101"/>
      <c r="CFZ71" s="133"/>
      <c r="CGA71" s="105"/>
      <c r="CGB71" s="97"/>
      <c r="CGC71" s="101"/>
      <c r="CGD71" s="133"/>
      <c r="CGE71" s="105"/>
      <c r="CGF71" s="97"/>
      <c r="CGG71" s="101"/>
      <c r="CGH71" s="133"/>
      <c r="CGI71" s="105"/>
      <c r="CGJ71" s="97"/>
      <c r="CGK71" s="101"/>
      <c r="CGL71" s="133"/>
      <c r="CGM71" s="105"/>
      <c r="CGN71" s="97"/>
      <c r="CGO71" s="101"/>
      <c r="CGP71" s="133"/>
      <c r="CGQ71" s="105"/>
      <c r="CGR71" s="97"/>
      <c r="CGS71" s="101"/>
      <c r="CGT71" s="133"/>
      <c r="CGU71" s="105"/>
      <c r="CGV71" s="97"/>
      <c r="CGW71" s="101"/>
      <c r="CGX71" s="133"/>
      <c r="CGY71" s="105"/>
      <c r="CGZ71" s="97"/>
      <c r="CHA71" s="101"/>
      <c r="CHB71" s="133"/>
      <c r="CHC71" s="105"/>
      <c r="CHD71" s="97"/>
      <c r="CHE71" s="101"/>
      <c r="CHF71" s="133"/>
      <c r="CHG71" s="105"/>
      <c r="CHH71" s="97"/>
      <c r="CHI71" s="101"/>
      <c r="CHJ71" s="133"/>
      <c r="CHK71" s="105"/>
      <c r="CHL71" s="97"/>
      <c r="CHM71" s="101"/>
      <c r="CHN71" s="133"/>
      <c r="CHO71" s="105"/>
      <c r="CHP71" s="97"/>
      <c r="CHQ71" s="101"/>
      <c r="CHR71" s="133"/>
      <c r="CHS71" s="105"/>
      <c r="CHT71" s="97"/>
      <c r="CHU71" s="101"/>
      <c r="CHV71" s="133"/>
      <c r="CHW71" s="105"/>
      <c r="CHX71" s="97"/>
      <c r="CHY71" s="101"/>
      <c r="CHZ71" s="133"/>
      <c r="CIA71" s="105"/>
      <c r="CIB71" s="97"/>
      <c r="CIC71" s="101"/>
      <c r="CID71" s="133"/>
      <c r="CIE71" s="105"/>
      <c r="CIF71" s="97"/>
      <c r="CIG71" s="101"/>
      <c r="CIH71" s="133"/>
      <c r="CII71" s="105"/>
      <c r="CIJ71" s="97"/>
      <c r="CIK71" s="101"/>
      <c r="CIL71" s="133"/>
      <c r="CIM71" s="105"/>
      <c r="CIN71" s="97"/>
      <c r="CIO71" s="101"/>
      <c r="CIP71" s="133"/>
      <c r="CIQ71" s="105"/>
      <c r="CIR71" s="97"/>
      <c r="CIS71" s="101"/>
      <c r="CIT71" s="133"/>
      <c r="CIU71" s="105"/>
      <c r="CIV71" s="97"/>
      <c r="CIW71" s="101"/>
      <c r="CIX71" s="133"/>
      <c r="CIY71" s="105"/>
      <c r="CIZ71" s="97"/>
      <c r="CJA71" s="101"/>
      <c r="CJB71" s="133"/>
      <c r="CJC71" s="105"/>
      <c r="CJD71" s="97"/>
      <c r="CJE71" s="101"/>
      <c r="CJF71" s="133"/>
      <c r="CJG71" s="105"/>
      <c r="CJH71" s="97"/>
      <c r="CJI71" s="101"/>
      <c r="CJJ71" s="133"/>
      <c r="CJK71" s="105"/>
      <c r="CJL71" s="97"/>
      <c r="CJM71" s="101"/>
      <c r="CJN71" s="133"/>
      <c r="CJO71" s="105"/>
      <c r="CJP71" s="97"/>
      <c r="CJQ71" s="101"/>
      <c r="CJR71" s="133"/>
      <c r="CJS71" s="105"/>
      <c r="CJT71" s="97"/>
      <c r="CJU71" s="101"/>
      <c r="CJV71" s="133"/>
      <c r="CJW71" s="105"/>
      <c r="CJX71" s="97"/>
      <c r="CJY71" s="101"/>
      <c r="CJZ71" s="133"/>
      <c r="CKA71" s="105"/>
      <c r="CKB71" s="97"/>
      <c r="CKC71" s="101"/>
      <c r="CKD71" s="133"/>
      <c r="CKE71" s="105"/>
      <c r="CKF71" s="97"/>
      <c r="CKG71" s="101"/>
      <c r="CKH71" s="133"/>
      <c r="CKI71" s="105"/>
      <c r="CKJ71" s="97"/>
      <c r="CKK71" s="101"/>
      <c r="CKL71" s="133"/>
      <c r="CKM71" s="105"/>
      <c r="CKN71" s="97"/>
      <c r="CKO71" s="101"/>
      <c r="CKP71" s="133"/>
      <c r="CKQ71" s="105"/>
      <c r="CKR71" s="97"/>
      <c r="CKS71" s="101"/>
      <c r="CKT71" s="133"/>
      <c r="CKU71" s="105"/>
      <c r="CKV71" s="97"/>
      <c r="CKW71" s="101"/>
      <c r="CKX71" s="133"/>
      <c r="CKY71" s="105"/>
      <c r="CKZ71" s="97"/>
      <c r="CLA71" s="101"/>
      <c r="CLB71" s="133"/>
      <c r="CLC71" s="105"/>
      <c r="CLD71" s="97"/>
      <c r="CLE71" s="101"/>
      <c r="CLF71" s="133"/>
      <c r="CLG71" s="105"/>
      <c r="CLH71" s="97"/>
      <c r="CLI71" s="101"/>
      <c r="CLJ71" s="133"/>
      <c r="CLK71" s="105"/>
      <c r="CLL71" s="97"/>
      <c r="CLM71" s="101"/>
      <c r="CLN71" s="133"/>
      <c r="CLO71" s="105"/>
      <c r="CLP71" s="97"/>
      <c r="CLQ71" s="101"/>
      <c r="CLR71" s="133"/>
      <c r="CLS71" s="105"/>
      <c r="CLT71" s="97"/>
      <c r="CLU71" s="101"/>
      <c r="CLV71" s="133"/>
      <c r="CLW71" s="105"/>
      <c r="CLX71" s="97"/>
      <c r="CLY71" s="101"/>
      <c r="CLZ71" s="133"/>
      <c r="CMA71" s="105"/>
      <c r="CMB71" s="97"/>
      <c r="CMC71" s="101"/>
      <c r="CMD71" s="133"/>
      <c r="CME71" s="105"/>
      <c r="CMF71" s="97"/>
      <c r="CMG71" s="101"/>
      <c r="CMH71" s="133"/>
      <c r="CMI71" s="105"/>
      <c r="CMJ71" s="97"/>
      <c r="CMK71" s="101"/>
      <c r="CML71" s="133"/>
      <c r="CMM71" s="105"/>
      <c r="CMN71" s="97"/>
      <c r="CMO71" s="101"/>
      <c r="CMP71" s="133"/>
      <c r="CMQ71" s="105"/>
      <c r="CMR71" s="97"/>
      <c r="CMS71" s="101"/>
      <c r="CMT71" s="133"/>
      <c r="CMU71" s="105"/>
      <c r="CMV71" s="97"/>
      <c r="CMW71" s="101"/>
      <c r="CMX71" s="133"/>
      <c r="CMY71" s="105"/>
      <c r="CMZ71" s="97"/>
      <c r="CNA71" s="101"/>
      <c r="CNB71" s="133"/>
      <c r="CNC71" s="105"/>
      <c r="CND71" s="97"/>
      <c r="CNE71" s="101"/>
      <c r="CNF71" s="133"/>
      <c r="CNG71" s="105"/>
      <c r="CNH71" s="97"/>
      <c r="CNI71" s="101"/>
      <c r="CNJ71" s="133"/>
      <c r="CNK71" s="105"/>
      <c r="CNL71" s="97"/>
      <c r="CNM71" s="101"/>
      <c r="CNN71" s="133"/>
      <c r="CNO71" s="105"/>
      <c r="CNP71" s="97"/>
      <c r="CNQ71" s="101"/>
      <c r="CNR71" s="133"/>
      <c r="CNS71" s="105"/>
      <c r="CNT71" s="97"/>
      <c r="CNU71" s="101"/>
      <c r="CNV71" s="133"/>
      <c r="CNW71" s="105"/>
      <c r="CNX71" s="97"/>
      <c r="CNY71" s="101"/>
      <c r="CNZ71" s="133"/>
      <c r="COA71" s="105"/>
      <c r="COB71" s="97"/>
      <c r="COC71" s="101"/>
      <c r="COD71" s="133"/>
      <c r="COE71" s="105"/>
      <c r="COF71" s="97"/>
      <c r="COG71" s="101"/>
      <c r="COH71" s="133"/>
      <c r="COI71" s="105"/>
      <c r="COJ71" s="97"/>
      <c r="COK71" s="101"/>
      <c r="COL71" s="133"/>
      <c r="COM71" s="105"/>
      <c r="CON71" s="97"/>
      <c r="COO71" s="101"/>
      <c r="COP71" s="133"/>
      <c r="COQ71" s="105"/>
      <c r="COR71" s="97"/>
      <c r="COS71" s="101"/>
      <c r="COT71" s="133"/>
      <c r="COU71" s="105"/>
      <c r="COV71" s="97"/>
      <c r="COW71" s="101"/>
      <c r="COX71" s="133"/>
      <c r="COY71" s="105"/>
      <c r="COZ71" s="97"/>
      <c r="CPA71" s="101"/>
      <c r="CPB71" s="133"/>
      <c r="CPC71" s="105"/>
      <c r="CPD71" s="97"/>
      <c r="CPE71" s="101"/>
      <c r="CPF71" s="133"/>
      <c r="CPG71" s="105"/>
      <c r="CPH71" s="97"/>
      <c r="CPI71" s="101"/>
      <c r="CPJ71" s="133"/>
      <c r="CPK71" s="105"/>
      <c r="CPL71" s="97"/>
      <c r="CPM71" s="101"/>
      <c r="CPN71" s="133"/>
      <c r="CPO71" s="105"/>
      <c r="CPP71" s="97"/>
      <c r="CPQ71" s="101"/>
      <c r="CPR71" s="133"/>
      <c r="CPS71" s="105"/>
      <c r="CPT71" s="97"/>
      <c r="CPU71" s="101"/>
      <c r="CPV71" s="133"/>
      <c r="CPW71" s="105"/>
      <c r="CPX71" s="97"/>
      <c r="CPY71" s="101"/>
      <c r="CPZ71" s="133"/>
      <c r="CQA71" s="105"/>
      <c r="CQB71" s="97"/>
      <c r="CQC71" s="101"/>
      <c r="CQD71" s="133"/>
      <c r="CQE71" s="105"/>
      <c r="CQF71" s="97"/>
      <c r="CQG71" s="101"/>
      <c r="CQH71" s="133"/>
      <c r="CQI71" s="105"/>
      <c r="CQJ71" s="97"/>
      <c r="CQK71" s="101"/>
      <c r="CQL71" s="133"/>
      <c r="CQM71" s="105"/>
      <c r="CQN71" s="97"/>
      <c r="CQO71" s="101"/>
      <c r="CQP71" s="133"/>
      <c r="CQQ71" s="105"/>
      <c r="CQR71" s="97"/>
      <c r="CQS71" s="101"/>
      <c r="CQT71" s="133"/>
      <c r="CQU71" s="105"/>
      <c r="CQV71" s="97"/>
      <c r="CQW71" s="101"/>
      <c r="CQX71" s="133"/>
      <c r="CQY71" s="105"/>
      <c r="CQZ71" s="97"/>
      <c r="CRA71" s="101"/>
      <c r="CRB71" s="133"/>
      <c r="CRC71" s="105"/>
      <c r="CRD71" s="97"/>
      <c r="CRE71" s="101"/>
      <c r="CRF71" s="133"/>
      <c r="CRG71" s="105"/>
      <c r="CRH71" s="97"/>
      <c r="CRI71" s="101"/>
      <c r="CRJ71" s="133"/>
      <c r="CRK71" s="105"/>
      <c r="CRL71" s="97"/>
      <c r="CRM71" s="101"/>
      <c r="CRN71" s="133"/>
      <c r="CRO71" s="105"/>
      <c r="CRP71" s="97"/>
      <c r="CRQ71" s="101"/>
      <c r="CRR71" s="133"/>
      <c r="CRS71" s="105"/>
      <c r="CRT71" s="97"/>
      <c r="CRU71" s="101"/>
      <c r="CRV71" s="133"/>
      <c r="CRW71" s="105"/>
      <c r="CRX71" s="97"/>
      <c r="CRY71" s="101"/>
      <c r="CRZ71" s="133"/>
      <c r="CSA71" s="105"/>
      <c r="CSB71" s="97"/>
      <c r="CSC71" s="101"/>
      <c r="CSD71" s="133"/>
      <c r="CSE71" s="105"/>
      <c r="CSF71" s="97"/>
      <c r="CSG71" s="101"/>
      <c r="CSH71" s="133"/>
      <c r="CSI71" s="105"/>
      <c r="CSJ71" s="97"/>
      <c r="CSK71" s="101"/>
      <c r="CSL71" s="133"/>
      <c r="CSM71" s="105"/>
      <c r="CSN71" s="97"/>
      <c r="CSO71" s="101"/>
      <c r="CSP71" s="133"/>
      <c r="CSQ71" s="105"/>
      <c r="CSR71" s="97"/>
      <c r="CSS71" s="101"/>
      <c r="CST71" s="133"/>
      <c r="CSU71" s="105"/>
      <c r="CSV71" s="97"/>
      <c r="CSW71" s="101"/>
      <c r="CSX71" s="133"/>
      <c r="CSY71" s="105"/>
      <c r="CSZ71" s="97"/>
      <c r="CTA71" s="101"/>
      <c r="CTB71" s="133"/>
      <c r="CTC71" s="105"/>
      <c r="CTD71" s="97"/>
      <c r="CTE71" s="101"/>
      <c r="CTF71" s="133"/>
      <c r="CTG71" s="105"/>
      <c r="CTH71" s="97"/>
      <c r="CTI71" s="101"/>
      <c r="CTJ71" s="133"/>
      <c r="CTK71" s="105"/>
      <c r="CTL71" s="97"/>
      <c r="CTM71" s="101"/>
      <c r="CTN71" s="133"/>
      <c r="CTO71" s="105"/>
      <c r="CTP71" s="97"/>
      <c r="CTQ71" s="101"/>
      <c r="CTR71" s="133"/>
      <c r="CTS71" s="105"/>
      <c r="CTT71" s="97"/>
      <c r="CTU71" s="101"/>
      <c r="CTV71" s="133"/>
      <c r="CTW71" s="105"/>
      <c r="CTX71" s="97"/>
      <c r="CTY71" s="101"/>
      <c r="CTZ71" s="133"/>
      <c r="CUA71" s="105"/>
      <c r="CUB71" s="97"/>
      <c r="CUC71" s="101"/>
      <c r="CUD71" s="133"/>
      <c r="CUE71" s="105"/>
      <c r="CUF71" s="97"/>
      <c r="CUG71" s="101"/>
      <c r="CUH71" s="133"/>
      <c r="CUI71" s="105"/>
      <c r="CUJ71" s="97"/>
      <c r="CUK71" s="101"/>
      <c r="CUL71" s="133"/>
      <c r="CUM71" s="105"/>
      <c r="CUN71" s="97"/>
      <c r="CUO71" s="101"/>
      <c r="CUP71" s="133"/>
      <c r="CUQ71" s="105"/>
      <c r="CUR71" s="97"/>
      <c r="CUS71" s="101"/>
      <c r="CUT71" s="133"/>
      <c r="CUU71" s="105"/>
      <c r="CUV71" s="97"/>
      <c r="CUW71" s="101"/>
      <c r="CUX71" s="133"/>
      <c r="CUY71" s="105"/>
      <c r="CUZ71" s="97"/>
      <c r="CVA71" s="101"/>
      <c r="CVB71" s="133"/>
      <c r="CVC71" s="105"/>
      <c r="CVD71" s="97"/>
      <c r="CVE71" s="101"/>
      <c r="CVF71" s="133"/>
      <c r="CVG71" s="105"/>
      <c r="CVH71" s="97"/>
      <c r="CVI71" s="101"/>
      <c r="CVJ71" s="133"/>
      <c r="CVK71" s="105"/>
      <c r="CVL71" s="97"/>
      <c r="CVM71" s="101"/>
      <c r="CVN71" s="133"/>
      <c r="CVO71" s="105"/>
      <c r="CVP71" s="97"/>
      <c r="CVQ71" s="101"/>
      <c r="CVR71" s="133"/>
      <c r="CVS71" s="105"/>
      <c r="CVT71" s="97"/>
      <c r="CVU71" s="101"/>
      <c r="CVV71" s="133"/>
      <c r="CVW71" s="105"/>
      <c r="CVX71" s="97"/>
      <c r="CVY71" s="101"/>
      <c r="CVZ71" s="133"/>
      <c r="CWA71" s="105"/>
      <c r="CWB71" s="97"/>
      <c r="CWC71" s="101"/>
      <c r="CWD71" s="133"/>
      <c r="CWE71" s="105"/>
      <c r="CWF71" s="97"/>
      <c r="CWG71" s="101"/>
      <c r="CWH71" s="133"/>
      <c r="CWI71" s="105"/>
      <c r="CWJ71" s="97"/>
      <c r="CWK71" s="101"/>
      <c r="CWL71" s="133"/>
      <c r="CWM71" s="105"/>
      <c r="CWN71" s="97"/>
      <c r="CWO71" s="101"/>
      <c r="CWP71" s="133"/>
      <c r="CWQ71" s="105"/>
      <c r="CWR71" s="97"/>
      <c r="CWS71" s="101"/>
      <c r="CWT71" s="133"/>
      <c r="CWU71" s="105"/>
      <c r="CWV71" s="97"/>
      <c r="CWW71" s="101"/>
      <c r="CWX71" s="133"/>
      <c r="CWY71" s="105"/>
      <c r="CWZ71" s="97"/>
      <c r="CXA71" s="101"/>
      <c r="CXB71" s="133"/>
      <c r="CXC71" s="105"/>
      <c r="CXD71" s="97"/>
      <c r="CXE71" s="101"/>
      <c r="CXF71" s="133"/>
      <c r="CXG71" s="105"/>
      <c r="CXH71" s="97"/>
      <c r="CXI71" s="101"/>
      <c r="CXJ71" s="133"/>
      <c r="CXK71" s="105"/>
      <c r="CXL71" s="97"/>
      <c r="CXM71" s="101"/>
      <c r="CXN71" s="133"/>
      <c r="CXO71" s="105"/>
      <c r="CXP71" s="97"/>
      <c r="CXQ71" s="101"/>
      <c r="CXR71" s="133"/>
      <c r="CXS71" s="105"/>
      <c r="CXT71" s="97"/>
      <c r="CXU71" s="101"/>
      <c r="CXV71" s="133"/>
      <c r="CXW71" s="105"/>
      <c r="CXX71" s="97"/>
      <c r="CXY71" s="101"/>
      <c r="CXZ71" s="133"/>
      <c r="CYA71" s="105"/>
      <c r="CYB71" s="97"/>
      <c r="CYC71" s="101"/>
      <c r="CYD71" s="133"/>
      <c r="CYE71" s="105"/>
      <c r="CYF71" s="97"/>
      <c r="CYG71" s="101"/>
      <c r="CYH71" s="133"/>
      <c r="CYI71" s="105"/>
      <c r="CYJ71" s="97"/>
      <c r="CYK71" s="101"/>
      <c r="CYL71" s="133"/>
      <c r="CYM71" s="105"/>
      <c r="CYN71" s="97"/>
      <c r="CYO71" s="101"/>
      <c r="CYP71" s="133"/>
      <c r="CYQ71" s="105"/>
      <c r="CYR71" s="97"/>
      <c r="CYS71" s="101"/>
      <c r="CYT71" s="133"/>
      <c r="CYU71" s="105"/>
      <c r="CYV71" s="97"/>
      <c r="CYW71" s="101"/>
      <c r="CYX71" s="133"/>
      <c r="CYY71" s="105"/>
      <c r="CYZ71" s="97"/>
      <c r="CZA71" s="101"/>
      <c r="CZB71" s="133"/>
      <c r="CZC71" s="105"/>
      <c r="CZD71" s="97"/>
      <c r="CZE71" s="101"/>
      <c r="CZF71" s="133"/>
      <c r="CZG71" s="105"/>
      <c r="CZH71" s="97"/>
      <c r="CZI71" s="101"/>
      <c r="CZJ71" s="133"/>
      <c r="CZK71" s="105"/>
      <c r="CZL71" s="97"/>
      <c r="CZM71" s="101"/>
      <c r="CZN71" s="133"/>
      <c r="CZO71" s="105"/>
      <c r="CZP71" s="97"/>
      <c r="CZQ71" s="101"/>
      <c r="CZR71" s="133"/>
      <c r="CZS71" s="105"/>
      <c r="CZT71" s="97"/>
      <c r="CZU71" s="101"/>
      <c r="CZV71" s="133"/>
      <c r="CZW71" s="105"/>
      <c r="CZX71" s="97"/>
      <c r="CZY71" s="101"/>
      <c r="CZZ71" s="133"/>
      <c r="DAA71" s="105"/>
      <c r="DAB71" s="97"/>
      <c r="DAC71" s="101"/>
      <c r="DAD71" s="133"/>
      <c r="DAE71" s="105"/>
      <c r="DAF71" s="97"/>
      <c r="DAG71" s="101"/>
      <c r="DAH71" s="133"/>
      <c r="DAI71" s="105"/>
      <c r="DAJ71" s="97"/>
      <c r="DAK71" s="101"/>
      <c r="DAL71" s="133"/>
      <c r="DAM71" s="105"/>
      <c r="DAN71" s="97"/>
      <c r="DAO71" s="101"/>
      <c r="DAP71" s="133"/>
      <c r="DAQ71" s="105"/>
      <c r="DAR71" s="97"/>
      <c r="DAS71" s="101"/>
      <c r="DAT71" s="133"/>
      <c r="DAU71" s="105"/>
      <c r="DAV71" s="97"/>
      <c r="DAW71" s="101"/>
      <c r="DAX71" s="133"/>
      <c r="DAY71" s="105"/>
      <c r="DAZ71" s="97"/>
      <c r="DBA71" s="101"/>
      <c r="DBB71" s="133"/>
      <c r="DBC71" s="105"/>
      <c r="DBD71" s="97"/>
      <c r="DBE71" s="101"/>
      <c r="DBF71" s="133"/>
      <c r="DBG71" s="105"/>
      <c r="DBH71" s="97"/>
      <c r="DBI71" s="101"/>
      <c r="DBJ71" s="133"/>
      <c r="DBK71" s="105"/>
      <c r="DBL71" s="97"/>
      <c r="DBM71" s="101"/>
      <c r="DBN71" s="133"/>
      <c r="DBO71" s="105"/>
      <c r="DBP71" s="97"/>
      <c r="DBQ71" s="101"/>
      <c r="DBR71" s="133"/>
      <c r="DBS71" s="105"/>
      <c r="DBT71" s="97"/>
      <c r="DBU71" s="101"/>
      <c r="DBV71" s="133"/>
      <c r="DBW71" s="105"/>
      <c r="DBX71" s="97"/>
      <c r="DBY71" s="101"/>
      <c r="DBZ71" s="133"/>
      <c r="DCA71" s="105"/>
      <c r="DCB71" s="97"/>
      <c r="DCC71" s="101"/>
      <c r="DCD71" s="133"/>
      <c r="DCE71" s="105"/>
      <c r="DCF71" s="97"/>
      <c r="DCG71" s="101"/>
      <c r="DCH71" s="133"/>
      <c r="DCI71" s="105"/>
      <c r="DCJ71" s="97"/>
      <c r="DCK71" s="101"/>
      <c r="DCL71" s="133"/>
      <c r="DCM71" s="105"/>
      <c r="DCN71" s="97"/>
      <c r="DCO71" s="101"/>
      <c r="DCP71" s="133"/>
      <c r="DCQ71" s="105"/>
      <c r="DCR71" s="97"/>
      <c r="DCS71" s="101"/>
      <c r="DCT71" s="133"/>
      <c r="DCU71" s="105"/>
      <c r="DCV71" s="97"/>
      <c r="DCW71" s="101"/>
      <c r="DCX71" s="133"/>
      <c r="DCY71" s="105"/>
      <c r="DCZ71" s="97"/>
      <c r="DDA71" s="101"/>
      <c r="DDB71" s="133"/>
      <c r="DDC71" s="105"/>
      <c r="DDD71" s="97"/>
      <c r="DDE71" s="101"/>
      <c r="DDF71" s="133"/>
      <c r="DDG71" s="105"/>
      <c r="DDH71" s="97"/>
      <c r="DDI71" s="101"/>
      <c r="DDJ71" s="133"/>
      <c r="DDK71" s="105"/>
      <c r="DDL71" s="97"/>
      <c r="DDM71" s="101"/>
      <c r="DDN71" s="133"/>
      <c r="DDO71" s="105"/>
      <c r="DDP71" s="97"/>
      <c r="DDQ71" s="101"/>
      <c r="DDR71" s="133"/>
      <c r="DDS71" s="105"/>
      <c r="DDT71" s="97"/>
      <c r="DDU71" s="101"/>
      <c r="DDV71" s="133"/>
      <c r="DDW71" s="105"/>
      <c r="DDX71" s="97"/>
      <c r="DDY71" s="101"/>
      <c r="DDZ71" s="133"/>
      <c r="DEA71" s="105"/>
      <c r="DEB71" s="97"/>
      <c r="DEC71" s="101"/>
      <c r="DED71" s="133"/>
      <c r="DEE71" s="105"/>
      <c r="DEF71" s="97"/>
      <c r="DEG71" s="101"/>
      <c r="DEH71" s="133"/>
      <c r="DEI71" s="105"/>
      <c r="DEJ71" s="97"/>
      <c r="DEK71" s="101"/>
      <c r="DEL71" s="133"/>
      <c r="DEM71" s="105"/>
      <c r="DEN71" s="97"/>
      <c r="DEO71" s="101"/>
      <c r="DEP71" s="133"/>
      <c r="DEQ71" s="105"/>
      <c r="DER71" s="97"/>
      <c r="DES71" s="101"/>
      <c r="DET71" s="133"/>
      <c r="DEU71" s="105"/>
      <c r="DEV71" s="97"/>
      <c r="DEW71" s="101"/>
      <c r="DEX71" s="133"/>
      <c r="DEY71" s="105"/>
      <c r="DEZ71" s="97"/>
      <c r="DFA71" s="101"/>
      <c r="DFB71" s="133"/>
      <c r="DFC71" s="105"/>
      <c r="DFD71" s="97"/>
      <c r="DFE71" s="101"/>
      <c r="DFF71" s="133"/>
      <c r="DFG71" s="105"/>
      <c r="DFH71" s="97"/>
      <c r="DFI71" s="101"/>
      <c r="DFJ71" s="133"/>
      <c r="DFK71" s="105"/>
      <c r="DFL71" s="97"/>
      <c r="DFM71" s="101"/>
      <c r="DFN71" s="133"/>
      <c r="DFO71" s="105"/>
      <c r="DFP71" s="97"/>
      <c r="DFQ71" s="101"/>
      <c r="DFR71" s="133"/>
      <c r="DFS71" s="105"/>
      <c r="DFT71" s="97"/>
      <c r="DFU71" s="101"/>
      <c r="DFV71" s="133"/>
      <c r="DFW71" s="105"/>
      <c r="DFX71" s="97"/>
      <c r="DFY71" s="101"/>
      <c r="DFZ71" s="133"/>
      <c r="DGA71" s="105"/>
      <c r="DGB71" s="97"/>
      <c r="DGC71" s="101"/>
      <c r="DGD71" s="133"/>
      <c r="DGE71" s="105"/>
      <c r="DGF71" s="97"/>
      <c r="DGG71" s="101"/>
      <c r="DGH71" s="133"/>
      <c r="DGI71" s="105"/>
      <c r="DGJ71" s="97"/>
      <c r="DGK71" s="101"/>
      <c r="DGL71" s="133"/>
      <c r="DGM71" s="105"/>
      <c r="DGN71" s="97"/>
      <c r="DGO71" s="101"/>
      <c r="DGP71" s="133"/>
      <c r="DGQ71" s="105"/>
      <c r="DGR71" s="97"/>
      <c r="DGS71" s="101"/>
      <c r="DGT71" s="133"/>
      <c r="DGU71" s="105"/>
      <c r="DGV71" s="97"/>
      <c r="DGW71" s="101"/>
      <c r="DGX71" s="133"/>
      <c r="DGY71" s="105"/>
      <c r="DGZ71" s="97"/>
      <c r="DHA71" s="101"/>
      <c r="DHB71" s="133"/>
      <c r="DHC71" s="105"/>
      <c r="DHD71" s="97"/>
      <c r="DHE71" s="101"/>
      <c r="DHF71" s="133"/>
      <c r="DHG71" s="105"/>
      <c r="DHH71" s="97"/>
      <c r="DHI71" s="101"/>
      <c r="DHJ71" s="133"/>
      <c r="DHK71" s="105"/>
      <c r="DHL71" s="97"/>
      <c r="DHM71" s="101"/>
      <c r="DHN71" s="133"/>
      <c r="DHO71" s="105"/>
      <c r="DHP71" s="97"/>
      <c r="DHQ71" s="101"/>
      <c r="DHR71" s="133"/>
      <c r="DHS71" s="105"/>
      <c r="DHT71" s="97"/>
      <c r="DHU71" s="101"/>
      <c r="DHV71" s="133"/>
      <c r="DHW71" s="105"/>
      <c r="DHX71" s="97"/>
      <c r="DHY71" s="101"/>
      <c r="DHZ71" s="133"/>
      <c r="DIA71" s="105"/>
      <c r="DIB71" s="97"/>
      <c r="DIC71" s="101"/>
      <c r="DID71" s="133"/>
      <c r="DIE71" s="105"/>
      <c r="DIF71" s="97"/>
      <c r="DIG71" s="101"/>
      <c r="DIH71" s="133"/>
      <c r="DII71" s="105"/>
      <c r="DIJ71" s="97"/>
      <c r="DIK71" s="101"/>
      <c r="DIL71" s="133"/>
      <c r="DIM71" s="105"/>
      <c r="DIN71" s="97"/>
      <c r="DIO71" s="101"/>
      <c r="DIP71" s="133"/>
      <c r="DIQ71" s="105"/>
      <c r="DIR71" s="97"/>
      <c r="DIS71" s="101"/>
      <c r="DIT71" s="133"/>
      <c r="DIU71" s="105"/>
      <c r="DIV71" s="97"/>
      <c r="DIW71" s="101"/>
      <c r="DIX71" s="133"/>
      <c r="DIY71" s="105"/>
      <c r="DIZ71" s="97"/>
      <c r="DJA71" s="101"/>
      <c r="DJB71" s="133"/>
      <c r="DJC71" s="105"/>
      <c r="DJD71" s="97"/>
      <c r="DJE71" s="101"/>
      <c r="DJF71" s="133"/>
      <c r="DJG71" s="105"/>
      <c r="DJH71" s="97"/>
      <c r="DJI71" s="101"/>
      <c r="DJJ71" s="133"/>
      <c r="DJK71" s="105"/>
      <c r="DJL71" s="97"/>
      <c r="DJM71" s="101"/>
      <c r="DJN71" s="133"/>
      <c r="DJO71" s="105"/>
      <c r="DJP71" s="97"/>
      <c r="DJQ71" s="101"/>
      <c r="DJR71" s="133"/>
      <c r="DJS71" s="105"/>
      <c r="DJT71" s="97"/>
      <c r="DJU71" s="101"/>
      <c r="DJV71" s="133"/>
      <c r="DJW71" s="105"/>
      <c r="DJX71" s="97"/>
      <c r="DJY71" s="101"/>
      <c r="DJZ71" s="133"/>
      <c r="DKA71" s="105"/>
      <c r="DKB71" s="97"/>
      <c r="DKC71" s="101"/>
      <c r="DKD71" s="133"/>
      <c r="DKE71" s="105"/>
      <c r="DKF71" s="97"/>
      <c r="DKG71" s="101"/>
      <c r="DKH71" s="133"/>
      <c r="DKI71" s="105"/>
      <c r="DKJ71" s="97"/>
      <c r="DKK71" s="101"/>
      <c r="DKL71" s="133"/>
      <c r="DKM71" s="105"/>
      <c r="DKN71" s="97"/>
      <c r="DKO71" s="101"/>
      <c r="DKP71" s="133"/>
      <c r="DKQ71" s="105"/>
      <c r="DKR71" s="97"/>
      <c r="DKS71" s="101"/>
      <c r="DKT71" s="133"/>
      <c r="DKU71" s="105"/>
      <c r="DKV71" s="97"/>
      <c r="DKW71" s="101"/>
      <c r="DKX71" s="133"/>
      <c r="DKY71" s="105"/>
      <c r="DKZ71" s="97"/>
      <c r="DLA71" s="101"/>
      <c r="DLB71" s="133"/>
      <c r="DLC71" s="105"/>
      <c r="DLD71" s="97"/>
      <c r="DLE71" s="101"/>
      <c r="DLF71" s="133"/>
      <c r="DLG71" s="105"/>
      <c r="DLH71" s="97"/>
      <c r="DLI71" s="101"/>
      <c r="DLJ71" s="133"/>
      <c r="DLK71" s="105"/>
      <c r="DLL71" s="97"/>
      <c r="DLM71" s="101"/>
      <c r="DLN71" s="133"/>
      <c r="DLO71" s="105"/>
      <c r="DLP71" s="97"/>
      <c r="DLQ71" s="101"/>
      <c r="DLR71" s="133"/>
      <c r="DLS71" s="105"/>
      <c r="DLT71" s="97"/>
      <c r="DLU71" s="101"/>
      <c r="DLV71" s="133"/>
      <c r="DLW71" s="105"/>
      <c r="DLX71" s="97"/>
      <c r="DLY71" s="101"/>
      <c r="DLZ71" s="133"/>
      <c r="DMA71" s="105"/>
      <c r="DMB71" s="97"/>
      <c r="DMC71" s="101"/>
      <c r="DMD71" s="133"/>
      <c r="DME71" s="105"/>
      <c r="DMF71" s="97"/>
      <c r="DMG71" s="101"/>
      <c r="DMH71" s="133"/>
      <c r="DMI71" s="105"/>
      <c r="DMJ71" s="97"/>
      <c r="DMK71" s="101"/>
      <c r="DML71" s="133"/>
      <c r="DMM71" s="105"/>
      <c r="DMN71" s="97"/>
      <c r="DMO71" s="101"/>
      <c r="DMP71" s="133"/>
      <c r="DMQ71" s="105"/>
      <c r="DMR71" s="97"/>
      <c r="DMS71" s="101"/>
      <c r="DMT71" s="133"/>
      <c r="DMU71" s="105"/>
      <c r="DMV71" s="97"/>
      <c r="DMW71" s="101"/>
      <c r="DMX71" s="133"/>
      <c r="DMY71" s="105"/>
      <c r="DMZ71" s="97"/>
      <c r="DNA71" s="101"/>
      <c r="DNB71" s="133"/>
      <c r="DNC71" s="105"/>
      <c r="DND71" s="97"/>
      <c r="DNE71" s="101"/>
      <c r="DNF71" s="133"/>
      <c r="DNG71" s="105"/>
      <c r="DNH71" s="97"/>
      <c r="DNI71" s="101"/>
      <c r="DNJ71" s="133"/>
      <c r="DNK71" s="105"/>
      <c r="DNL71" s="97"/>
      <c r="DNM71" s="101"/>
      <c r="DNN71" s="133"/>
      <c r="DNO71" s="105"/>
      <c r="DNP71" s="97"/>
      <c r="DNQ71" s="101"/>
      <c r="DNR71" s="133"/>
      <c r="DNS71" s="105"/>
      <c r="DNT71" s="97"/>
      <c r="DNU71" s="101"/>
      <c r="DNV71" s="133"/>
      <c r="DNW71" s="105"/>
      <c r="DNX71" s="97"/>
      <c r="DNY71" s="101"/>
      <c r="DNZ71" s="133"/>
      <c r="DOA71" s="105"/>
      <c r="DOB71" s="97"/>
      <c r="DOC71" s="101"/>
      <c r="DOD71" s="133"/>
      <c r="DOE71" s="105"/>
      <c r="DOF71" s="97"/>
      <c r="DOG71" s="101"/>
      <c r="DOH71" s="133"/>
      <c r="DOI71" s="105"/>
      <c r="DOJ71" s="97"/>
      <c r="DOK71" s="101"/>
      <c r="DOL71" s="133"/>
      <c r="DOM71" s="105"/>
      <c r="DON71" s="97"/>
      <c r="DOO71" s="101"/>
      <c r="DOP71" s="133"/>
      <c r="DOQ71" s="105"/>
      <c r="DOR71" s="97"/>
      <c r="DOS71" s="101"/>
      <c r="DOT71" s="133"/>
      <c r="DOU71" s="105"/>
      <c r="DOV71" s="97"/>
      <c r="DOW71" s="101"/>
      <c r="DOX71" s="133"/>
      <c r="DOY71" s="105"/>
      <c r="DOZ71" s="97"/>
      <c r="DPA71" s="101"/>
      <c r="DPB71" s="133"/>
      <c r="DPC71" s="105"/>
      <c r="DPD71" s="97"/>
      <c r="DPE71" s="101"/>
      <c r="DPF71" s="133"/>
      <c r="DPG71" s="105"/>
      <c r="DPH71" s="97"/>
      <c r="DPI71" s="101"/>
      <c r="DPJ71" s="133"/>
      <c r="DPK71" s="105"/>
      <c r="DPL71" s="97"/>
      <c r="DPM71" s="101"/>
      <c r="DPN71" s="133"/>
      <c r="DPO71" s="105"/>
      <c r="DPP71" s="97"/>
      <c r="DPQ71" s="101"/>
      <c r="DPR71" s="133"/>
      <c r="DPS71" s="105"/>
      <c r="DPT71" s="97"/>
      <c r="DPU71" s="101"/>
      <c r="DPV71" s="133"/>
      <c r="DPW71" s="105"/>
      <c r="DPX71" s="97"/>
      <c r="DPY71" s="101"/>
      <c r="DPZ71" s="133"/>
      <c r="DQA71" s="105"/>
      <c r="DQB71" s="97"/>
      <c r="DQC71" s="101"/>
      <c r="DQD71" s="133"/>
      <c r="DQE71" s="105"/>
      <c r="DQF71" s="97"/>
      <c r="DQG71" s="101"/>
      <c r="DQH71" s="133"/>
      <c r="DQI71" s="105"/>
      <c r="DQJ71" s="97"/>
      <c r="DQK71" s="101"/>
      <c r="DQL71" s="133"/>
      <c r="DQM71" s="105"/>
      <c r="DQN71" s="97"/>
      <c r="DQO71" s="101"/>
      <c r="DQP71" s="133"/>
      <c r="DQQ71" s="105"/>
      <c r="DQR71" s="97"/>
      <c r="DQS71" s="101"/>
      <c r="DQT71" s="133"/>
      <c r="DQU71" s="105"/>
      <c r="DQV71" s="97"/>
      <c r="DQW71" s="101"/>
      <c r="DQX71" s="133"/>
      <c r="DQY71" s="105"/>
      <c r="DQZ71" s="97"/>
      <c r="DRA71" s="101"/>
      <c r="DRB71" s="133"/>
      <c r="DRC71" s="105"/>
      <c r="DRD71" s="97"/>
      <c r="DRE71" s="101"/>
      <c r="DRF71" s="133"/>
      <c r="DRG71" s="105"/>
      <c r="DRH71" s="97"/>
      <c r="DRI71" s="101"/>
      <c r="DRJ71" s="133"/>
      <c r="DRK71" s="105"/>
      <c r="DRL71" s="97"/>
      <c r="DRM71" s="101"/>
      <c r="DRN71" s="133"/>
      <c r="DRO71" s="105"/>
      <c r="DRP71" s="97"/>
      <c r="DRQ71" s="101"/>
      <c r="DRR71" s="133"/>
      <c r="DRS71" s="105"/>
      <c r="DRT71" s="97"/>
      <c r="DRU71" s="101"/>
      <c r="DRV71" s="133"/>
      <c r="DRW71" s="105"/>
      <c r="DRX71" s="97"/>
      <c r="DRY71" s="101"/>
      <c r="DRZ71" s="133"/>
      <c r="DSA71" s="105"/>
      <c r="DSB71" s="97"/>
      <c r="DSC71" s="101"/>
      <c r="DSD71" s="133"/>
      <c r="DSE71" s="105"/>
      <c r="DSF71" s="97"/>
      <c r="DSG71" s="101"/>
      <c r="DSH71" s="133"/>
      <c r="DSI71" s="105"/>
      <c r="DSJ71" s="97"/>
      <c r="DSK71" s="101"/>
      <c r="DSL71" s="133"/>
      <c r="DSM71" s="105"/>
      <c r="DSN71" s="97"/>
      <c r="DSO71" s="101"/>
      <c r="DSP71" s="133"/>
      <c r="DSQ71" s="105"/>
      <c r="DSR71" s="97"/>
      <c r="DSS71" s="101"/>
      <c r="DST71" s="133"/>
      <c r="DSU71" s="105"/>
      <c r="DSV71" s="97"/>
      <c r="DSW71" s="101"/>
      <c r="DSX71" s="133"/>
      <c r="DSY71" s="105"/>
      <c r="DSZ71" s="97"/>
      <c r="DTA71" s="101"/>
      <c r="DTB71" s="133"/>
      <c r="DTC71" s="105"/>
      <c r="DTD71" s="97"/>
      <c r="DTE71" s="101"/>
      <c r="DTF71" s="133"/>
      <c r="DTG71" s="105"/>
      <c r="DTH71" s="97"/>
      <c r="DTI71" s="101"/>
      <c r="DTJ71" s="133"/>
      <c r="DTK71" s="105"/>
      <c r="DTL71" s="97"/>
      <c r="DTM71" s="101"/>
      <c r="DTN71" s="133"/>
      <c r="DTO71" s="105"/>
      <c r="DTP71" s="97"/>
      <c r="DTQ71" s="101"/>
      <c r="DTR71" s="133"/>
      <c r="DTS71" s="105"/>
      <c r="DTT71" s="97"/>
      <c r="DTU71" s="101"/>
      <c r="DTV71" s="133"/>
      <c r="DTW71" s="105"/>
      <c r="DTX71" s="97"/>
      <c r="DTY71" s="101"/>
      <c r="DTZ71" s="133"/>
      <c r="DUA71" s="105"/>
      <c r="DUB71" s="97"/>
      <c r="DUC71" s="101"/>
      <c r="DUD71" s="133"/>
      <c r="DUE71" s="105"/>
      <c r="DUF71" s="97"/>
      <c r="DUG71" s="101"/>
      <c r="DUH71" s="133"/>
      <c r="DUI71" s="105"/>
      <c r="DUJ71" s="97"/>
      <c r="DUK71" s="101"/>
      <c r="DUL71" s="133"/>
      <c r="DUM71" s="105"/>
      <c r="DUN71" s="97"/>
      <c r="DUO71" s="101"/>
      <c r="DUP71" s="133"/>
      <c r="DUQ71" s="105"/>
      <c r="DUR71" s="97"/>
      <c r="DUS71" s="101"/>
      <c r="DUT71" s="133"/>
      <c r="DUU71" s="105"/>
      <c r="DUV71" s="97"/>
      <c r="DUW71" s="101"/>
      <c r="DUX71" s="133"/>
      <c r="DUY71" s="105"/>
      <c r="DUZ71" s="97"/>
      <c r="DVA71" s="101"/>
      <c r="DVB71" s="133"/>
      <c r="DVC71" s="105"/>
      <c r="DVD71" s="97"/>
      <c r="DVE71" s="101"/>
      <c r="DVF71" s="133"/>
      <c r="DVG71" s="105"/>
      <c r="DVH71" s="97"/>
      <c r="DVI71" s="101"/>
      <c r="DVJ71" s="133"/>
      <c r="DVK71" s="105"/>
      <c r="DVL71" s="97"/>
      <c r="DVM71" s="101"/>
      <c r="DVN71" s="133"/>
      <c r="DVO71" s="105"/>
      <c r="DVP71" s="97"/>
      <c r="DVQ71" s="101"/>
      <c r="DVR71" s="133"/>
      <c r="DVS71" s="105"/>
      <c r="DVT71" s="97"/>
      <c r="DVU71" s="101"/>
      <c r="DVV71" s="133"/>
      <c r="DVW71" s="105"/>
      <c r="DVX71" s="97"/>
      <c r="DVY71" s="101"/>
      <c r="DVZ71" s="133"/>
      <c r="DWA71" s="105"/>
      <c r="DWB71" s="97"/>
      <c r="DWC71" s="101"/>
      <c r="DWD71" s="133"/>
      <c r="DWE71" s="105"/>
      <c r="DWF71" s="97"/>
      <c r="DWG71" s="101"/>
      <c r="DWH71" s="133"/>
      <c r="DWI71" s="105"/>
      <c r="DWJ71" s="97"/>
      <c r="DWK71" s="101"/>
      <c r="DWL71" s="133"/>
      <c r="DWM71" s="105"/>
      <c r="DWN71" s="97"/>
      <c r="DWO71" s="101"/>
      <c r="DWP71" s="133"/>
      <c r="DWQ71" s="105"/>
      <c r="DWR71" s="97"/>
      <c r="DWS71" s="101"/>
      <c r="DWT71" s="133"/>
      <c r="DWU71" s="105"/>
      <c r="DWV71" s="97"/>
      <c r="DWW71" s="101"/>
      <c r="DWX71" s="133"/>
      <c r="DWY71" s="105"/>
      <c r="DWZ71" s="97"/>
      <c r="DXA71" s="101"/>
      <c r="DXB71" s="133"/>
      <c r="DXC71" s="105"/>
      <c r="DXD71" s="97"/>
      <c r="DXE71" s="101"/>
      <c r="DXF71" s="133"/>
      <c r="DXG71" s="105"/>
      <c r="DXH71" s="97"/>
      <c r="DXI71" s="101"/>
      <c r="DXJ71" s="133"/>
      <c r="DXK71" s="105"/>
      <c r="DXL71" s="97"/>
      <c r="DXM71" s="101"/>
      <c r="DXN71" s="133"/>
      <c r="DXO71" s="105"/>
      <c r="DXP71" s="97"/>
      <c r="DXQ71" s="101"/>
      <c r="DXR71" s="133"/>
      <c r="DXS71" s="105"/>
      <c r="DXT71" s="97"/>
      <c r="DXU71" s="101"/>
      <c r="DXV71" s="133"/>
      <c r="DXW71" s="105"/>
      <c r="DXX71" s="97"/>
      <c r="DXY71" s="101"/>
      <c r="DXZ71" s="133"/>
      <c r="DYA71" s="105"/>
      <c r="DYB71" s="97"/>
      <c r="DYC71" s="101"/>
      <c r="DYD71" s="133"/>
      <c r="DYE71" s="105"/>
      <c r="DYF71" s="97"/>
      <c r="DYG71" s="101"/>
      <c r="DYH71" s="133"/>
      <c r="DYI71" s="105"/>
      <c r="DYJ71" s="97"/>
      <c r="DYK71" s="101"/>
      <c r="DYL71" s="133"/>
      <c r="DYM71" s="105"/>
      <c r="DYN71" s="97"/>
      <c r="DYO71" s="101"/>
      <c r="DYP71" s="133"/>
      <c r="DYQ71" s="105"/>
      <c r="DYR71" s="97"/>
      <c r="DYS71" s="101"/>
      <c r="DYT71" s="133"/>
      <c r="DYU71" s="105"/>
      <c r="DYV71" s="97"/>
      <c r="DYW71" s="101"/>
      <c r="DYX71" s="133"/>
      <c r="DYY71" s="105"/>
      <c r="DYZ71" s="97"/>
      <c r="DZA71" s="101"/>
      <c r="DZB71" s="133"/>
      <c r="DZC71" s="105"/>
      <c r="DZD71" s="97"/>
      <c r="DZE71" s="101"/>
      <c r="DZF71" s="133"/>
      <c r="DZG71" s="105"/>
      <c r="DZH71" s="97"/>
      <c r="DZI71" s="101"/>
      <c r="DZJ71" s="133"/>
      <c r="DZK71" s="105"/>
      <c r="DZL71" s="97"/>
      <c r="DZM71" s="101"/>
      <c r="DZN71" s="133"/>
      <c r="DZO71" s="105"/>
      <c r="DZP71" s="97"/>
      <c r="DZQ71" s="101"/>
      <c r="DZR71" s="133"/>
      <c r="DZS71" s="105"/>
      <c r="DZT71" s="97"/>
      <c r="DZU71" s="101"/>
      <c r="DZV71" s="133"/>
      <c r="DZW71" s="105"/>
      <c r="DZX71" s="97"/>
      <c r="DZY71" s="101"/>
      <c r="DZZ71" s="133"/>
      <c r="EAA71" s="105"/>
      <c r="EAB71" s="97"/>
      <c r="EAC71" s="101"/>
      <c r="EAD71" s="133"/>
      <c r="EAE71" s="105"/>
      <c r="EAF71" s="97"/>
      <c r="EAG71" s="101"/>
      <c r="EAH71" s="133"/>
      <c r="EAI71" s="105"/>
      <c r="EAJ71" s="97"/>
      <c r="EAK71" s="101"/>
      <c r="EAL71" s="133"/>
      <c r="EAM71" s="105"/>
      <c r="EAN71" s="97"/>
      <c r="EAO71" s="101"/>
      <c r="EAP71" s="133"/>
      <c r="EAQ71" s="105"/>
      <c r="EAR71" s="97"/>
      <c r="EAS71" s="101"/>
      <c r="EAT71" s="133"/>
      <c r="EAU71" s="105"/>
      <c r="EAV71" s="97"/>
      <c r="EAW71" s="101"/>
      <c r="EAX71" s="133"/>
      <c r="EAY71" s="105"/>
      <c r="EAZ71" s="97"/>
      <c r="EBA71" s="101"/>
      <c r="EBB71" s="133"/>
      <c r="EBC71" s="105"/>
      <c r="EBD71" s="97"/>
      <c r="EBE71" s="101"/>
      <c r="EBF71" s="133"/>
      <c r="EBG71" s="105"/>
      <c r="EBH71" s="97"/>
      <c r="EBI71" s="101"/>
      <c r="EBJ71" s="133"/>
      <c r="EBK71" s="105"/>
      <c r="EBL71" s="97"/>
      <c r="EBM71" s="101"/>
      <c r="EBN71" s="133"/>
      <c r="EBO71" s="105"/>
      <c r="EBP71" s="97"/>
      <c r="EBQ71" s="101"/>
      <c r="EBR71" s="133"/>
      <c r="EBS71" s="105"/>
      <c r="EBT71" s="97"/>
      <c r="EBU71" s="101"/>
      <c r="EBV71" s="133"/>
      <c r="EBW71" s="105"/>
      <c r="EBX71" s="97"/>
      <c r="EBY71" s="101"/>
      <c r="EBZ71" s="133"/>
      <c r="ECA71" s="105"/>
      <c r="ECB71" s="97"/>
      <c r="ECC71" s="101"/>
      <c r="ECD71" s="133"/>
      <c r="ECE71" s="105"/>
      <c r="ECF71" s="97"/>
      <c r="ECG71" s="101"/>
      <c r="ECH71" s="133"/>
      <c r="ECI71" s="105"/>
      <c r="ECJ71" s="97"/>
      <c r="ECK71" s="101"/>
      <c r="ECL71" s="133"/>
      <c r="ECM71" s="105"/>
      <c r="ECN71" s="97"/>
      <c r="ECO71" s="101"/>
      <c r="ECP71" s="133"/>
      <c r="ECQ71" s="105"/>
      <c r="ECR71" s="97"/>
      <c r="ECS71" s="101"/>
      <c r="ECT71" s="133"/>
      <c r="ECU71" s="105"/>
      <c r="ECV71" s="97"/>
      <c r="ECW71" s="101"/>
      <c r="ECX71" s="133"/>
      <c r="ECY71" s="105"/>
      <c r="ECZ71" s="97"/>
      <c r="EDA71" s="101"/>
      <c r="EDB71" s="133"/>
      <c r="EDC71" s="105"/>
      <c r="EDD71" s="97"/>
      <c r="EDE71" s="101"/>
      <c r="EDF71" s="133"/>
      <c r="EDG71" s="105"/>
      <c r="EDH71" s="97"/>
      <c r="EDI71" s="101"/>
      <c r="EDJ71" s="133"/>
      <c r="EDK71" s="105"/>
      <c r="EDL71" s="97"/>
      <c r="EDM71" s="101"/>
      <c r="EDN71" s="133"/>
      <c r="EDO71" s="105"/>
      <c r="EDP71" s="97"/>
      <c r="EDQ71" s="101"/>
      <c r="EDR71" s="133"/>
      <c r="EDS71" s="105"/>
      <c r="EDT71" s="97"/>
      <c r="EDU71" s="101"/>
      <c r="EDV71" s="133"/>
      <c r="EDW71" s="105"/>
      <c r="EDX71" s="97"/>
      <c r="EDY71" s="101"/>
      <c r="EDZ71" s="133"/>
      <c r="EEA71" s="105"/>
      <c r="EEB71" s="97"/>
      <c r="EEC71" s="101"/>
      <c r="EED71" s="133"/>
      <c r="EEE71" s="105"/>
      <c r="EEF71" s="97"/>
      <c r="EEG71" s="101"/>
      <c r="EEH71" s="133"/>
      <c r="EEI71" s="105"/>
      <c r="EEJ71" s="97"/>
      <c r="EEK71" s="101"/>
      <c r="EEL71" s="133"/>
      <c r="EEM71" s="105"/>
      <c r="EEN71" s="97"/>
      <c r="EEO71" s="101"/>
      <c r="EEP71" s="133"/>
      <c r="EEQ71" s="105"/>
      <c r="EER71" s="97"/>
      <c r="EES71" s="101"/>
      <c r="EET71" s="133"/>
      <c r="EEU71" s="105"/>
      <c r="EEV71" s="97"/>
      <c r="EEW71" s="101"/>
      <c r="EEX71" s="133"/>
      <c r="EEY71" s="105"/>
      <c r="EEZ71" s="97"/>
      <c r="EFA71" s="101"/>
      <c r="EFB71" s="133"/>
      <c r="EFC71" s="105"/>
      <c r="EFD71" s="97"/>
      <c r="EFE71" s="101"/>
      <c r="EFF71" s="133"/>
      <c r="EFG71" s="105"/>
      <c r="EFH71" s="97"/>
      <c r="EFI71" s="101"/>
      <c r="EFJ71" s="133"/>
      <c r="EFK71" s="105"/>
      <c r="EFL71" s="97"/>
      <c r="EFM71" s="101"/>
      <c r="EFN71" s="133"/>
      <c r="EFO71" s="105"/>
      <c r="EFP71" s="97"/>
      <c r="EFQ71" s="101"/>
      <c r="EFR71" s="133"/>
      <c r="EFS71" s="105"/>
      <c r="EFT71" s="97"/>
      <c r="EFU71" s="101"/>
      <c r="EFV71" s="133"/>
      <c r="EFW71" s="105"/>
      <c r="EFX71" s="97"/>
      <c r="EFY71" s="101"/>
      <c r="EFZ71" s="133"/>
      <c r="EGA71" s="105"/>
      <c r="EGB71" s="97"/>
      <c r="EGC71" s="101"/>
      <c r="EGD71" s="133"/>
      <c r="EGE71" s="105"/>
      <c r="EGF71" s="97"/>
      <c r="EGG71" s="101"/>
      <c r="EGH71" s="133"/>
      <c r="EGI71" s="105"/>
      <c r="EGJ71" s="97"/>
      <c r="EGK71" s="101"/>
      <c r="EGL71" s="133"/>
      <c r="EGM71" s="105"/>
      <c r="EGN71" s="97"/>
      <c r="EGO71" s="101"/>
      <c r="EGP71" s="133"/>
      <c r="EGQ71" s="105"/>
      <c r="EGR71" s="97"/>
      <c r="EGS71" s="101"/>
      <c r="EGT71" s="133"/>
      <c r="EGU71" s="105"/>
      <c r="EGV71" s="97"/>
      <c r="EGW71" s="101"/>
      <c r="EGX71" s="133"/>
      <c r="EGY71" s="105"/>
      <c r="EGZ71" s="97"/>
      <c r="EHA71" s="101"/>
      <c r="EHB71" s="133"/>
      <c r="EHC71" s="105"/>
      <c r="EHD71" s="97"/>
      <c r="EHE71" s="101"/>
      <c r="EHF71" s="133"/>
      <c r="EHG71" s="105"/>
      <c r="EHH71" s="97"/>
      <c r="EHI71" s="101"/>
      <c r="EHJ71" s="133"/>
      <c r="EHK71" s="105"/>
      <c r="EHL71" s="97"/>
      <c r="EHM71" s="101"/>
      <c r="EHN71" s="133"/>
      <c r="EHO71" s="105"/>
      <c r="EHP71" s="97"/>
      <c r="EHQ71" s="101"/>
      <c r="EHR71" s="133"/>
      <c r="EHS71" s="105"/>
      <c r="EHT71" s="97"/>
      <c r="EHU71" s="101"/>
      <c r="EHV71" s="133"/>
      <c r="EHW71" s="105"/>
      <c r="EHX71" s="97"/>
      <c r="EHY71" s="101"/>
      <c r="EHZ71" s="133"/>
      <c r="EIA71" s="105"/>
      <c r="EIB71" s="97"/>
      <c r="EIC71" s="101"/>
      <c r="EID71" s="133"/>
      <c r="EIE71" s="105"/>
      <c r="EIF71" s="97"/>
      <c r="EIG71" s="101"/>
      <c r="EIH71" s="133"/>
      <c r="EII71" s="105"/>
      <c r="EIJ71" s="97"/>
      <c r="EIK71" s="101"/>
      <c r="EIL71" s="133"/>
      <c r="EIM71" s="105"/>
      <c r="EIN71" s="97"/>
      <c r="EIO71" s="101"/>
      <c r="EIP71" s="133"/>
      <c r="EIQ71" s="105"/>
      <c r="EIR71" s="97"/>
      <c r="EIS71" s="101"/>
      <c r="EIT71" s="133"/>
      <c r="EIU71" s="105"/>
      <c r="EIV71" s="97"/>
      <c r="EIW71" s="101"/>
      <c r="EIX71" s="133"/>
      <c r="EIY71" s="105"/>
      <c r="EIZ71" s="97"/>
      <c r="EJA71" s="101"/>
      <c r="EJB71" s="133"/>
      <c r="EJC71" s="105"/>
      <c r="EJD71" s="97"/>
      <c r="EJE71" s="101"/>
      <c r="EJF71" s="133"/>
      <c r="EJG71" s="105"/>
      <c r="EJH71" s="97"/>
      <c r="EJI71" s="101"/>
      <c r="EJJ71" s="133"/>
      <c r="EJK71" s="105"/>
      <c r="EJL71" s="97"/>
      <c r="EJM71" s="101"/>
      <c r="EJN71" s="133"/>
      <c r="EJO71" s="105"/>
      <c r="EJP71" s="97"/>
      <c r="EJQ71" s="101"/>
      <c r="EJR71" s="133"/>
      <c r="EJS71" s="105"/>
      <c r="EJT71" s="97"/>
      <c r="EJU71" s="101"/>
      <c r="EJV71" s="133"/>
      <c r="EJW71" s="105"/>
      <c r="EJX71" s="97"/>
      <c r="EJY71" s="101"/>
      <c r="EJZ71" s="133"/>
      <c r="EKA71" s="105"/>
      <c r="EKB71" s="97"/>
      <c r="EKC71" s="101"/>
      <c r="EKD71" s="133"/>
      <c r="EKE71" s="105"/>
      <c r="EKF71" s="97"/>
      <c r="EKG71" s="101"/>
      <c r="EKH71" s="133"/>
      <c r="EKI71" s="105"/>
      <c r="EKJ71" s="97"/>
      <c r="EKK71" s="101"/>
      <c r="EKL71" s="133"/>
      <c r="EKM71" s="105"/>
      <c r="EKN71" s="97"/>
      <c r="EKO71" s="101"/>
      <c r="EKP71" s="133"/>
      <c r="EKQ71" s="105"/>
      <c r="EKR71" s="97"/>
      <c r="EKS71" s="101"/>
      <c r="EKT71" s="133"/>
      <c r="EKU71" s="105"/>
      <c r="EKV71" s="97"/>
      <c r="EKW71" s="101"/>
      <c r="EKX71" s="133"/>
      <c r="EKY71" s="105"/>
      <c r="EKZ71" s="97"/>
      <c r="ELA71" s="101"/>
      <c r="ELB71" s="133"/>
      <c r="ELC71" s="105"/>
      <c r="ELD71" s="97"/>
      <c r="ELE71" s="101"/>
      <c r="ELF71" s="133"/>
      <c r="ELG71" s="105"/>
      <c r="ELH71" s="97"/>
      <c r="ELI71" s="101"/>
      <c r="ELJ71" s="133"/>
      <c r="ELK71" s="105"/>
      <c r="ELL71" s="97"/>
      <c r="ELM71" s="101"/>
      <c r="ELN71" s="133"/>
      <c r="ELO71" s="105"/>
      <c r="ELP71" s="97"/>
      <c r="ELQ71" s="101"/>
      <c r="ELR71" s="133"/>
      <c r="ELS71" s="105"/>
      <c r="ELT71" s="97"/>
      <c r="ELU71" s="101"/>
      <c r="ELV71" s="133"/>
      <c r="ELW71" s="105"/>
      <c r="ELX71" s="97"/>
      <c r="ELY71" s="101"/>
      <c r="ELZ71" s="133"/>
      <c r="EMA71" s="105"/>
      <c r="EMB71" s="97"/>
      <c r="EMC71" s="101"/>
      <c r="EMD71" s="133"/>
      <c r="EME71" s="105"/>
      <c r="EMF71" s="97"/>
      <c r="EMG71" s="101"/>
      <c r="EMH71" s="133"/>
      <c r="EMI71" s="105"/>
      <c r="EMJ71" s="97"/>
      <c r="EMK71" s="101"/>
      <c r="EML71" s="133"/>
      <c r="EMM71" s="105"/>
      <c r="EMN71" s="97"/>
      <c r="EMO71" s="101"/>
      <c r="EMP71" s="133"/>
      <c r="EMQ71" s="105"/>
      <c r="EMR71" s="97"/>
      <c r="EMS71" s="101"/>
      <c r="EMT71" s="133"/>
      <c r="EMU71" s="105"/>
      <c r="EMV71" s="97"/>
      <c r="EMW71" s="101"/>
      <c r="EMX71" s="133"/>
      <c r="EMY71" s="105"/>
      <c r="EMZ71" s="97"/>
      <c r="ENA71" s="101"/>
      <c r="ENB71" s="133"/>
      <c r="ENC71" s="105"/>
      <c r="END71" s="97"/>
      <c r="ENE71" s="101"/>
      <c r="ENF71" s="133"/>
      <c r="ENG71" s="105"/>
      <c r="ENH71" s="97"/>
      <c r="ENI71" s="101"/>
      <c r="ENJ71" s="133"/>
      <c r="ENK71" s="105"/>
      <c r="ENL71" s="97"/>
      <c r="ENM71" s="101"/>
      <c r="ENN71" s="133"/>
      <c r="ENO71" s="105"/>
      <c r="ENP71" s="97"/>
      <c r="ENQ71" s="101"/>
      <c r="ENR71" s="133"/>
      <c r="ENS71" s="105"/>
      <c r="ENT71" s="97"/>
      <c r="ENU71" s="101"/>
      <c r="ENV71" s="133"/>
      <c r="ENW71" s="105"/>
      <c r="ENX71" s="97"/>
      <c r="ENY71" s="101"/>
      <c r="ENZ71" s="133"/>
      <c r="EOA71" s="105"/>
      <c r="EOB71" s="97"/>
      <c r="EOC71" s="101"/>
      <c r="EOD71" s="133"/>
      <c r="EOE71" s="105"/>
      <c r="EOF71" s="97"/>
      <c r="EOG71" s="101"/>
      <c r="EOH71" s="133"/>
      <c r="EOI71" s="105"/>
      <c r="EOJ71" s="97"/>
      <c r="EOK71" s="101"/>
      <c r="EOL71" s="133"/>
      <c r="EOM71" s="105"/>
      <c r="EON71" s="97"/>
      <c r="EOO71" s="101"/>
      <c r="EOP71" s="133"/>
      <c r="EOQ71" s="105"/>
      <c r="EOR71" s="97"/>
      <c r="EOS71" s="101"/>
      <c r="EOT71" s="133"/>
      <c r="EOU71" s="105"/>
      <c r="EOV71" s="97"/>
      <c r="EOW71" s="101"/>
      <c r="EOX71" s="133"/>
      <c r="EOY71" s="105"/>
      <c r="EOZ71" s="97"/>
      <c r="EPA71" s="101"/>
      <c r="EPB71" s="133"/>
      <c r="EPC71" s="105"/>
      <c r="EPD71" s="97"/>
      <c r="EPE71" s="101"/>
      <c r="EPF71" s="133"/>
      <c r="EPG71" s="105"/>
      <c r="EPH71" s="97"/>
      <c r="EPI71" s="101"/>
      <c r="EPJ71" s="133"/>
      <c r="EPK71" s="105"/>
      <c r="EPL71" s="97"/>
      <c r="EPM71" s="101"/>
      <c r="EPN71" s="133"/>
      <c r="EPO71" s="105"/>
      <c r="EPP71" s="97"/>
      <c r="EPQ71" s="101"/>
      <c r="EPR71" s="133"/>
      <c r="EPS71" s="105"/>
      <c r="EPT71" s="97"/>
      <c r="EPU71" s="101"/>
      <c r="EPV71" s="133"/>
      <c r="EPW71" s="105"/>
      <c r="EPX71" s="97"/>
      <c r="EPY71" s="101"/>
      <c r="EPZ71" s="133"/>
      <c r="EQA71" s="105"/>
      <c r="EQB71" s="97"/>
      <c r="EQC71" s="101"/>
      <c r="EQD71" s="133"/>
      <c r="EQE71" s="105"/>
      <c r="EQF71" s="97"/>
      <c r="EQG71" s="101"/>
      <c r="EQH71" s="133"/>
      <c r="EQI71" s="105"/>
      <c r="EQJ71" s="97"/>
      <c r="EQK71" s="101"/>
      <c r="EQL71" s="133"/>
      <c r="EQM71" s="105"/>
      <c r="EQN71" s="97"/>
      <c r="EQO71" s="101"/>
      <c r="EQP71" s="133"/>
      <c r="EQQ71" s="105"/>
      <c r="EQR71" s="97"/>
      <c r="EQS71" s="101"/>
      <c r="EQT71" s="133"/>
      <c r="EQU71" s="105"/>
      <c r="EQV71" s="97"/>
      <c r="EQW71" s="101"/>
      <c r="EQX71" s="133"/>
      <c r="EQY71" s="105"/>
      <c r="EQZ71" s="97"/>
      <c r="ERA71" s="101"/>
      <c r="ERB71" s="133"/>
      <c r="ERC71" s="105"/>
      <c r="ERD71" s="97"/>
      <c r="ERE71" s="101"/>
      <c r="ERF71" s="133"/>
      <c r="ERG71" s="105"/>
      <c r="ERH71" s="97"/>
      <c r="ERI71" s="101"/>
      <c r="ERJ71" s="133"/>
      <c r="ERK71" s="105"/>
      <c r="ERL71" s="97"/>
      <c r="ERM71" s="101"/>
      <c r="ERN71" s="133"/>
      <c r="ERO71" s="105"/>
      <c r="ERP71" s="97"/>
      <c r="ERQ71" s="101"/>
      <c r="ERR71" s="133"/>
      <c r="ERS71" s="105"/>
      <c r="ERT71" s="97"/>
      <c r="ERU71" s="101"/>
      <c r="ERV71" s="133"/>
      <c r="ERW71" s="105"/>
      <c r="ERX71" s="97"/>
      <c r="ERY71" s="101"/>
      <c r="ERZ71" s="133"/>
      <c r="ESA71" s="105"/>
      <c r="ESB71" s="97"/>
      <c r="ESC71" s="101"/>
      <c r="ESD71" s="133"/>
      <c r="ESE71" s="105"/>
      <c r="ESF71" s="97"/>
      <c r="ESG71" s="101"/>
      <c r="ESH71" s="133"/>
      <c r="ESI71" s="105"/>
      <c r="ESJ71" s="97"/>
      <c r="ESK71" s="101"/>
      <c r="ESL71" s="133"/>
      <c r="ESM71" s="105"/>
      <c r="ESN71" s="97"/>
      <c r="ESO71" s="101"/>
      <c r="ESP71" s="133"/>
      <c r="ESQ71" s="105"/>
      <c r="ESR71" s="97"/>
      <c r="ESS71" s="101"/>
      <c r="EST71" s="133"/>
      <c r="ESU71" s="105"/>
      <c r="ESV71" s="97"/>
      <c r="ESW71" s="101"/>
      <c r="ESX71" s="133"/>
      <c r="ESY71" s="105"/>
      <c r="ESZ71" s="97"/>
      <c r="ETA71" s="101"/>
      <c r="ETB71" s="133"/>
      <c r="ETC71" s="105"/>
      <c r="ETD71" s="97"/>
      <c r="ETE71" s="101"/>
      <c r="ETF71" s="133"/>
      <c r="ETG71" s="105"/>
      <c r="ETH71" s="97"/>
      <c r="ETI71" s="101"/>
      <c r="ETJ71" s="133"/>
      <c r="ETK71" s="105"/>
      <c r="ETL71" s="97"/>
      <c r="ETM71" s="101"/>
      <c r="ETN71" s="133"/>
      <c r="ETO71" s="105"/>
      <c r="ETP71" s="97"/>
      <c r="ETQ71" s="101"/>
      <c r="ETR71" s="133"/>
      <c r="ETS71" s="105"/>
      <c r="ETT71" s="97"/>
      <c r="ETU71" s="101"/>
      <c r="ETV71" s="133"/>
      <c r="ETW71" s="105"/>
      <c r="ETX71" s="97"/>
      <c r="ETY71" s="101"/>
      <c r="ETZ71" s="133"/>
      <c r="EUA71" s="105"/>
      <c r="EUB71" s="97"/>
      <c r="EUC71" s="101"/>
      <c r="EUD71" s="133"/>
      <c r="EUE71" s="105"/>
      <c r="EUF71" s="97"/>
      <c r="EUG71" s="101"/>
      <c r="EUH71" s="133"/>
      <c r="EUI71" s="105"/>
      <c r="EUJ71" s="97"/>
      <c r="EUK71" s="101"/>
      <c r="EUL71" s="133"/>
      <c r="EUM71" s="105"/>
      <c r="EUN71" s="97"/>
      <c r="EUO71" s="101"/>
      <c r="EUP71" s="133"/>
      <c r="EUQ71" s="105"/>
      <c r="EUR71" s="97"/>
      <c r="EUS71" s="101"/>
      <c r="EUT71" s="133"/>
      <c r="EUU71" s="105"/>
      <c r="EUV71" s="97"/>
      <c r="EUW71" s="101"/>
      <c r="EUX71" s="133"/>
      <c r="EUY71" s="105"/>
      <c r="EUZ71" s="97"/>
      <c r="EVA71" s="101"/>
      <c r="EVB71" s="133"/>
      <c r="EVC71" s="105"/>
      <c r="EVD71" s="97"/>
      <c r="EVE71" s="101"/>
      <c r="EVF71" s="133"/>
      <c r="EVG71" s="105"/>
      <c r="EVH71" s="97"/>
      <c r="EVI71" s="101"/>
      <c r="EVJ71" s="133"/>
      <c r="EVK71" s="105"/>
      <c r="EVL71" s="97"/>
      <c r="EVM71" s="101"/>
      <c r="EVN71" s="133"/>
      <c r="EVO71" s="105"/>
      <c r="EVP71" s="97"/>
      <c r="EVQ71" s="101"/>
      <c r="EVR71" s="133"/>
      <c r="EVS71" s="105"/>
      <c r="EVT71" s="97"/>
      <c r="EVU71" s="101"/>
      <c r="EVV71" s="133"/>
      <c r="EVW71" s="105"/>
      <c r="EVX71" s="97"/>
      <c r="EVY71" s="101"/>
      <c r="EVZ71" s="133"/>
      <c r="EWA71" s="105"/>
      <c r="EWB71" s="97"/>
      <c r="EWC71" s="101"/>
      <c r="EWD71" s="133"/>
      <c r="EWE71" s="105"/>
      <c r="EWF71" s="97"/>
      <c r="EWG71" s="101"/>
      <c r="EWH71" s="133"/>
      <c r="EWI71" s="105"/>
      <c r="EWJ71" s="97"/>
      <c r="EWK71" s="101"/>
      <c r="EWL71" s="133"/>
      <c r="EWM71" s="105"/>
      <c r="EWN71" s="97"/>
      <c r="EWO71" s="101"/>
      <c r="EWP71" s="133"/>
      <c r="EWQ71" s="105"/>
      <c r="EWR71" s="97"/>
      <c r="EWS71" s="101"/>
      <c r="EWT71" s="133"/>
      <c r="EWU71" s="105"/>
      <c r="EWV71" s="97"/>
      <c r="EWW71" s="101"/>
      <c r="EWX71" s="133"/>
      <c r="EWY71" s="105"/>
      <c r="EWZ71" s="97"/>
      <c r="EXA71" s="101"/>
      <c r="EXB71" s="133"/>
      <c r="EXC71" s="105"/>
      <c r="EXD71" s="97"/>
      <c r="EXE71" s="101"/>
      <c r="EXF71" s="133"/>
      <c r="EXG71" s="105"/>
      <c r="EXH71" s="97"/>
      <c r="EXI71" s="101"/>
      <c r="EXJ71" s="133"/>
      <c r="EXK71" s="105"/>
      <c r="EXL71" s="97"/>
      <c r="EXM71" s="101"/>
      <c r="EXN71" s="133"/>
      <c r="EXO71" s="105"/>
      <c r="EXP71" s="97"/>
      <c r="EXQ71" s="101"/>
      <c r="EXR71" s="133"/>
    </row>
    <row r="72" spans="1:4022" x14ac:dyDescent="0.25">
      <c r="B72" s="36"/>
      <c r="C72" s="76" t="s">
        <v>86</v>
      </c>
      <c r="D72" s="77">
        <v>1</v>
      </c>
      <c r="E72" s="25">
        <f>$D$72*E56</f>
        <v>2.9646386421457791</v>
      </c>
      <c r="F72" s="42"/>
      <c r="G72" s="42"/>
      <c r="H72" s="43">
        <f ca="1">PERCENTILE(V72:EXR72,0.5)</f>
        <v>2.9811399942585308</v>
      </c>
      <c r="I72" s="25">
        <f ca="1">PERCENTILE(V72:EXR72,(1-$K$65/100)/2)</f>
        <v>1.5152896369508158</v>
      </c>
      <c r="J72" s="25">
        <f ca="1">PERCENTILE(V72:EXR72,1-(1-$K$65/100)/2)</f>
        <v>4.4777301055709726</v>
      </c>
      <c r="K72" s="25">
        <f ca="1">(J72-I72)/2</f>
        <v>1.4812202343100784</v>
      </c>
      <c r="L72" s="44"/>
      <c r="M72" s="51">
        <v>0.5</v>
      </c>
      <c r="N72" s="55">
        <f>-M72</f>
        <v>-0.5</v>
      </c>
      <c r="O72" s="25">
        <f ca="1">100*COUNTIF(V72:EXR72,"&gt;"&amp;M72)/$O$28</f>
        <v>99.9</v>
      </c>
      <c r="P72" s="25">
        <f ca="1">100-Q72-O72</f>
        <v>9.9999999999994316E-2</v>
      </c>
      <c r="Q72" s="25">
        <f ca="1">100*COUNTIF(V72:EXR72,"&lt;"&amp;N72)/$O$28</f>
        <v>0</v>
      </c>
      <c r="R72" s="65" t="str">
        <f ca="1">IFERROR(O72/(100-O72)/(Q72/(1000-Q72)),"&gt;10000")</f>
        <v>&gt;10000</v>
      </c>
      <c r="S72" s="71">
        <f ca="1">IF(ISERROR(Q72/(100-Q72)/(O72/(1000-O72))),"&gt;10000",Q72/(100-Q72)/(O72/(1000-O72)))</f>
        <v>0</v>
      </c>
      <c r="T72" s="30"/>
      <c r="U72" s="91"/>
      <c r="V72" s="92"/>
      <c r="W72" s="105"/>
      <c r="X72" s="108">
        <f ca="1">$D$72*X56</f>
        <v>4.0032849007530258</v>
      </c>
      <c r="Y72" s="101"/>
      <c r="Z72" s="133"/>
      <c r="AA72" s="105"/>
      <c r="AB72" s="108">
        <f ca="1">$D$72*AB56</f>
        <v>5.0290910238361084</v>
      </c>
      <c r="AC72" s="101"/>
      <c r="AD72" s="133"/>
      <c r="AE72" s="105"/>
      <c r="AF72" s="108">
        <f ca="1">$D$72*AF56</f>
        <v>2.102979398185671</v>
      </c>
      <c r="AG72" s="101"/>
      <c r="AH72" s="133"/>
      <c r="AI72" s="105"/>
      <c r="AJ72" s="108">
        <f ca="1">$D$72*AJ56</f>
        <v>3.0658582494120621</v>
      </c>
      <c r="AK72" s="101"/>
      <c r="AL72" s="133"/>
      <c r="AM72" s="105"/>
      <c r="AN72" s="108">
        <f ca="1">$D$72*AN56</f>
        <v>4.1131526247546057</v>
      </c>
      <c r="AO72" s="101"/>
      <c r="AP72" s="133"/>
      <c r="AQ72" s="105"/>
      <c r="AR72" s="108">
        <f ca="1">$D$72*AR56</f>
        <v>3.1321445666679368</v>
      </c>
      <c r="AS72" s="101"/>
      <c r="AT72" s="133"/>
      <c r="AU72" s="105"/>
      <c r="AV72" s="108">
        <f ca="1">$D$72*AV56</f>
        <v>3.3231265817387508</v>
      </c>
      <c r="AW72" s="101"/>
      <c r="AX72" s="133"/>
      <c r="AY72" s="105"/>
      <c r="AZ72" s="108">
        <f ca="1">$D$72*AZ56</f>
        <v>2.9519235007169939</v>
      </c>
      <c r="BA72" s="101"/>
      <c r="BB72" s="133"/>
      <c r="BC72" s="105"/>
      <c r="BD72" s="108">
        <f ca="1">$D$72*BD56</f>
        <v>2.9815964416657015</v>
      </c>
      <c r="BE72" s="101"/>
      <c r="BF72" s="133"/>
      <c r="BG72" s="105"/>
      <c r="BH72" s="108">
        <f ca="1">$D$72*BH56</f>
        <v>3.3364975670085069</v>
      </c>
      <c r="BI72" s="101"/>
      <c r="BJ72" s="133"/>
      <c r="BK72" s="105"/>
      <c r="BL72" s="108">
        <f ca="1">$D$72*BL56</f>
        <v>2.799431473051579</v>
      </c>
      <c r="BM72" s="101"/>
      <c r="BN72" s="133"/>
      <c r="BO72" s="105"/>
      <c r="BP72" s="108">
        <f ca="1">$D$72*BP56</f>
        <v>2.0839279676537097</v>
      </c>
      <c r="BQ72" s="101"/>
      <c r="BR72" s="133"/>
      <c r="BS72" s="105"/>
      <c r="BT72" s="108">
        <f ca="1">$D$72*BT56</f>
        <v>3.649710065914872</v>
      </c>
      <c r="BU72" s="101"/>
      <c r="BV72" s="133"/>
      <c r="BW72" s="105"/>
      <c r="BX72" s="108">
        <f ca="1">$D$72*BX56</f>
        <v>1.7789360035525996</v>
      </c>
      <c r="BY72" s="101"/>
      <c r="BZ72" s="133"/>
      <c r="CA72" s="105"/>
      <c r="CB72" s="108">
        <f ca="1">$D$72*CB56</f>
        <v>2.9724440593179535</v>
      </c>
      <c r="CC72" s="101"/>
      <c r="CD72" s="133"/>
      <c r="CE72" s="105"/>
      <c r="CF72" s="108">
        <f ca="1">$D$72*CF56</f>
        <v>3.1199871019067298</v>
      </c>
      <c r="CG72" s="101"/>
      <c r="CH72" s="133"/>
      <c r="CI72" s="105"/>
      <c r="CJ72" s="108">
        <f ca="1">$D$72*CJ56</f>
        <v>4.5861311189555662</v>
      </c>
      <c r="CK72" s="101"/>
      <c r="CL72" s="133"/>
      <c r="CM72" s="105"/>
      <c r="CN72" s="108">
        <f ca="1">$D$72*CN56</f>
        <v>1.4885730578621681</v>
      </c>
      <c r="CO72" s="101"/>
      <c r="CP72" s="133"/>
      <c r="CQ72" s="105"/>
      <c r="CR72" s="108">
        <f ca="1">$D$72*CR56</f>
        <v>2.7204120468007473</v>
      </c>
      <c r="CS72" s="101"/>
      <c r="CT72" s="133"/>
      <c r="CU72" s="105"/>
      <c r="CV72" s="108">
        <f ca="1">$D$72*CV56</f>
        <v>3.4137807435795486</v>
      </c>
      <c r="CW72" s="101"/>
      <c r="CX72" s="133"/>
      <c r="CY72" s="105"/>
      <c r="CZ72" s="108">
        <f ca="1">$D$72*CZ56</f>
        <v>2.3296139210595022</v>
      </c>
      <c r="DA72" s="101"/>
      <c r="DB72" s="133"/>
      <c r="DC72" s="105"/>
      <c r="DD72" s="108">
        <f ca="1">$D$72*DD56</f>
        <v>4.154244346516295</v>
      </c>
      <c r="DE72" s="101"/>
      <c r="DF72" s="133"/>
      <c r="DG72" s="105"/>
      <c r="DH72" s="108">
        <f ca="1">$D$72*DH56</f>
        <v>5.4534340560901331</v>
      </c>
      <c r="DI72" s="101"/>
      <c r="DJ72" s="133"/>
      <c r="DK72" s="105"/>
      <c r="DL72" s="108">
        <f ca="1">$D$72*DL56</f>
        <v>2.7991910453976598</v>
      </c>
      <c r="DM72" s="101"/>
      <c r="DN72" s="133"/>
      <c r="DO72" s="105"/>
      <c r="DP72" s="108">
        <f ca="1">$D$72*DP56</f>
        <v>4.7724569319997769</v>
      </c>
      <c r="DQ72" s="101"/>
      <c r="DR72" s="133"/>
      <c r="DS72" s="105"/>
      <c r="DT72" s="108">
        <f ca="1">$D$72*DT56</f>
        <v>0.7291181301509353</v>
      </c>
      <c r="DU72" s="101"/>
      <c r="DV72" s="133"/>
      <c r="DW72" s="105"/>
      <c r="DX72" s="108">
        <f ca="1">$D$72*DX56</f>
        <v>2.7378883002219458</v>
      </c>
      <c r="DY72" s="101"/>
      <c r="DZ72" s="133"/>
      <c r="EA72" s="105"/>
      <c r="EB72" s="108">
        <f ca="1">$D$72*EB56</f>
        <v>2.4498654347791682</v>
      </c>
      <c r="EC72" s="101"/>
      <c r="ED72" s="133"/>
      <c r="EE72" s="105"/>
      <c r="EF72" s="108">
        <f ca="1">$D$72*EF56</f>
        <v>3.7688073254425127</v>
      </c>
      <c r="EG72" s="101"/>
      <c r="EH72" s="133"/>
      <c r="EI72" s="105"/>
      <c r="EJ72" s="108">
        <f ca="1">$D$72*EJ56</f>
        <v>4.023481520888061</v>
      </c>
      <c r="EK72" s="101"/>
      <c r="EL72" s="133"/>
      <c r="EM72" s="105"/>
      <c r="EN72" s="108">
        <f ca="1">$D$72*EN56</f>
        <v>2.2607667816056538</v>
      </c>
      <c r="EO72" s="101"/>
      <c r="EP72" s="133"/>
      <c r="EQ72" s="105"/>
      <c r="ER72" s="108">
        <f ca="1">$D$72*ER56</f>
        <v>2.4858105129130945</v>
      </c>
      <c r="ES72" s="101"/>
      <c r="ET72" s="133"/>
      <c r="EU72" s="105"/>
      <c r="EV72" s="108">
        <f ca="1">$D$72*EV56</f>
        <v>2.4904428385784096</v>
      </c>
      <c r="EW72" s="101"/>
      <c r="EX72" s="133"/>
      <c r="EY72" s="105"/>
      <c r="EZ72" s="108">
        <f ca="1">$D$72*EZ56</f>
        <v>2.8275207540171503</v>
      </c>
      <c r="FA72" s="101"/>
      <c r="FB72" s="133"/>
      <c r="FC72" s="105"/>
      <c r="FD72" s="108">
        <f ca="1">$D$72*FD56</f>
        <v>3.3585987010423168</v>
      </c>
      <c r="FE72" s="101"/>
      <c r="FF72" s="133"/>
      <c r="FG72" s="105"/>
      <c r="FH72" s="108">
        <f ca="1">$D$72*FH56</f>
        <v>4.8028700080068987</v>
      </c>
      <c r="FI72" s="101"/>
      <c r="FJ72" s="133"/>
      <c r="FK72" s="105"/>
      <c r="FL72" s="108">
        <f ca="1">$D$72*FL56</f>
        <v>4.3075958050087229</v>
      </c>
      <c r="FM72" s="101"/>
      <c r="FN72" s="133"/>
      <c r="FO72" s="105"/>
      <c r="FP72" s="108">
        <f ca="1">$D$72*FP56</f>
        <v>1.5883548887790098</v>
      </c>
      <c r="FQ72" s="101"/>
      <c r="FR72" s="133"/>
      <c r="FS72" s="105"/>
      <c r="FT72" s="108">
        <f ca="1">$D$72*FT56</f>
        <v>4.1438732900777175</v>
      </c>
      <c r="FU72" s="101"/>
      <c r="FV72" s="133"/>
      <c r="FW72" s="105"/>
      <c r="FX72" s="108">
        <f ca="1">$D$72*FX56</f>
        <v>1.8453699184376207</v>
      </c>
      <c r="FY72" s="101"/>
      <c r="FZ72" s="133"/>
      <c r="GA72" s="105"/>
      <c r="GB72" s="108">
        <f ca="1">$D$72*GB56</f>
        <v>3.8659507727604923</v>
      </c>
      <c r="GC72" s="101"/>
      <c r="GD72" s="133"/>
      <c r="GE72" s="105"/>
      <c r="GF72" s="108">
        <f ca="1">$D$72*GF56</f>
        <v>2.373095848303945</v>
      </c>
      <c r="GG72" s="101"/>
      <c r="GH72" s="133"/>
      <c r="GI72" s="105"/>
      <c r="GJ72" s="108">
        <f ca="1">$D$72*GJ56</f>
        <v>2.652403141449077</v>
      </c>
      <c r="GK72" s="101"/>
      <c r="GL72" s="133"/>
      <c r="GM72" s="105"/>
      <c r="GN72" s="108">
        <f ca="1">$D$72*GN56</f>
        <v>3.5715202383207001</v>
      </c>
      <c r="GO72" s="101"/>
      <c r="GP72" s="133"/>
      <c r="GQ72" s="105"/>
      <c r="GR72" s="108">
        <f ca="1">$D$72*GR56</f>
        <v>2.4759904664709365</v>
      </c>
      <c r="GS72" s="101"/>
      <c r="GT72" s="133"/>
      <c r="GU72" s="105"/>
      <c r="GV72" s="108">
        <f ca="1">$D$72*GV56</f>
        <v>3.9183024055762328</v>
      </c>
      <c r="GW72" s="101"/>
      <c r="GX72" s="133"/>
      <c r="GY72" s="105"/>
      <c r="GZ72" s="108">
        <f ca="1">$D$72*GZ56</f>
        <v>3.0519343512586667</v>
      </c>
      <c r="HA72" s="101"/>
      <c r="HB72" s="133"/>
      <c r="HC72" s="105"/>
      <c r="HD72" s="108">
        <f ca="1">$D$72*HD56</f>
        <v>3.3277721811608107</v>
      </c>
      <c r="HE72" s="101"/>
      <c r="HF72" s="133"/>
      <c r="HG72" s="105"/>
      <c r="HH72" s="108">
        <f ca="1">$D$72*HH56</f>
        <v>2.7437309265174177</v>
      </c>
      <c r="HI72" s="101"/>
      <c r="HJ72" s="133"/>
      <c r="HK72" s="105"/>
      <c r="HL72" s="108">
        <f ca="1">$D$72*HL56</f>
        <v>2.1966570513862189</v>
      </c>
      <c r="HM72" s="101"/>
      <c r="HN72" s="133"/>
      <c r="HO72" s="105"/>
      <c r="HP72" s="108">
        <f ca="1">$D$72*HP56</f>
        <v>3.0073094135423601</v>
      </c>
      <c r="HQ72" s="101"/>
      <c r="HR72" s="133"/>
      <c r="HS72" s="105"/>
      <c r="HT72" s="108">
        <f ca="1">$D$72*HT56</f>
        <v>1.8049247146526826</v>
      </c>
      <c r="HU72" s="101"/>
      <c r="HV72" s="133"/>
      <c r="HW72" s="105"/>
      <c r="HX72" s="108">
        <f ca="1">$D$72*HX56</f>
        <v>1.5662318395616432</v>
      </c>
      <c r="HY72" s="101"/>
      <c r="HZ72" s="133"/>
      <c r="IA72" s="105"/>
      <c r="IB72" s="108">
        <f ca="1">$D$72*IB56</f>
        <v>2.6489370062590165</v>
      </c>
      <c r="IC72" s="101"/>
      <c r="ID72" s="133"/>
      <c r="IE72" s="105"/>
      <c r="IF72" s="108">
        <f ca="1">$D$72*IF56</f>
        <v>3.8194153621238272</v>
      </c>
      <c r="IG72" s="101"/>
      <c r="IH72" s="133"/>
      <c r="II72" s="105"/>
      <c r="IJ72" s="108">
        <f ca="1">$D$72*IJ56</f>
        <v>3.0172402077015494</v>
      </c>
      <c r="IK72" s="101"/>
      <c r="IL72" s="133"/>
      <c r="IM72" s="105"/>
      <c r="IN72" s="108">
        <f ca="1">$D$72*IN56</f>
        <v>2.9930075063937984</v>
      </c>
      <c r="IO72" s="101"/>
      <c r="IP72" s="133"/>
      <c r="IQ72" s="105"/>
      <c r="IR72" s="108">
        <f ca="1">$D$72*IR56</f>
        <v>4.1328186906390254</v>
      </c>
      <c r="IS72" s="101"/>
      <c r="IT72" s="133"/>
      <c r="IU72" s="105"/>
      <c r="IV72" s="108">
        <f ca="1">$D$72*IV56</f>
        <v>4.7299517401262046</v>
      </c>
      <c r="IW72" s="101"/>
      <c r="IX72" s="133"/>
      <c r="IY72" s="105"/>
      <c r="IZ72" s="108">
        <f ca="1">$D$72*IZ56</f>
        <v>2.7343867548892891</v>
      </c>
      <c r="JA72" s="101"/>
      <c r="JB72" s="133"/>
      <c r="JC72" s="105"/>
      <c r="JD72" s="108">
        <f ca="1">$D$72*JD56</f>
        <v>3.0546891980108413</v>
      </c>
      <c r="JE72" s="101"/>
      <c r="JF72" s="133"/>
      <c r="JG72" s="105"/>
      <c r="JH72" s="108">
        <f ca="1">$D$72*JH56</f>
        <v>2.7321190466355207</v>
      </c>
      <c r="JI72" s="101"/>
      <c r="JJ72" s="133"/>
      <c r="JK72" s="105"/>
      <c r="JL72" s="108">
        <f ca="1">$D$72*JL56</f>
        <v>3.3508323867766467</v>
      </c>
      <c r="JM72" s="101"/>
      <c r="JN72" s="133"/>
      <c r="JO72" s="105"/>
      <c r="JP72" s="108">
        <f ca="1">$D$72*JP56</f>
        <v>3.7131948060355477</v>
      </c>
      <c r="JQ72" s="101"/>
      <c r="JR72" s="133"/>
      <c r="JS72" s="105"/>
      <c r="JT72" s="108">
        <f ca="1">$D$72*JT56</f>
        <v>3.4117269900599312</v>
      </c>
      <c r="JU72" s="101"/>
      <c r="JV72" s="133"/>
      <c r="JW72" s="105"/>
      <c r="JX72" s="108">
        <f ca="1">$D$72*JX56</f>
        <v>3.6435690403682379</v>
      </c>
      <c r="JY72" s="101"/>
      <c r="JZ72" s="133"/>
      <c r="KA72" s="105"/>
      <c r="KB72" s="108">
        <f ca="1">$D$72*KB56</f>
        <v>3.8278387984579427</v>
      </c>
      <c r="KC72" s="101"/>
      <c r="KD72" s="133"/>
      <c r="KE72" s="105"/>
      <c r="KF72" s="108">
        <f ca="1">$D$72*KF56</f>
        <v>2.6211923758526448</v>
      </c>
      <c r="KG72" s="101"/>
      <c r="KH72" s="133"/>
      <c r="KI72" s="105"/>
      <c r="KJ72" s="108">
        <f ca="1">$D$72*KJ56</f>
        <v>2.5473117329764059</v>
      </c>
      <c r="KK72" s="101"/>
      <c r="KL72" s="133"/>
      <c r="KM72" s="105"/>
      <c r="KN72" s="108">
        <f ca="1">$D$72*KN56</f>
        <v>2.866753727351302</v>
      </c>
      <c r="KO72" s="101"/>
      <c r="KP72" s="133"/>
      <c r="KQ72" s="105"/>
      <c r="KR72" s="108">
        <f ca="1">$D$72*KR56</f>
        <v>2.5348328059643586</v>
      </c>
      <c r="KS72" s="101"/>
      <c r="KT72" s="133"/>
      <c r="KU72" s="105"/>
      <c r="KV72" s="108">
        <f ca="1">$D$72*KV56</f>
        <v>2.8366154403983308</v>
      </c>
      <c r="KW72" s="101"/>
      <c r="KX72" s="133"/>
      <c r="KY72" s="105"/>
      <c r="KZ72" s="108">
        <f ca="1">$D$72*KZ56</f>
        <v>2.3946680388764872</v>
      </c>
      <c r="LA72" s="101"/>
      <c r="LB72" s="133"/>
      <c r="LC72" s="105"/>
      <c r="LD72" s="108">
        <f ca="1">$D$72*LD56</f>
        <v>3.7087761201651523</v>
      </c>
      <c r="LE72" s="101"/>
      <c r="LF72" s="133"/>
      <c r="LG72" s="105"/>
      <c r="LH72" s="108">
        <f ca="1">$D$72*LH56</f>
        <v>3.0504093579220335</v>
      </c>
      <c r="LI72" s="101"/>
      <c r="LJ72" s="133"/>
      <c r="LK72" s="105"/>
      <c r="LL72" s="108">
        <f ca="1">$D$72*LL56</f>
        <v>2.9022853541794946</v>
      </c>
      <c r="LM72" s="101"/>
      <c r="LN72" s="133"/>
      <c r="LO72" s="105"/>
      <c r="LP72" s="108">
        <f ca="1">$D$72*LP56</f>
        <v>2.9339808598805126</v>
      </c>
      <c r="LQ72" s="101"/>
      <c r="LR72" s="133"/>
      <c r="LS72" s="105"/>
      <c r="LT72" s="108">
        <f ca="1">$D$72*LT56</f>
        <v>3.0814371846180704</v>
      </c>
      <c r="LU72" s="101"/>
      <c r="LV72" s="133"/>
      <c r="LW72" s="105"/>
      <c r="LX72" s="108">
        <f ca="1">$D$72*LX56</f>
        <v>2.8982829224790185</v>
      </c>
      <c r="LY72" s="101"/>
      <c r="LZ72" s="133"/>
      <c r="MA72" s="105"/>
      <c r="MB72" s="108">
        <f ca="1">$D$72*MB56</f>
        <v>3.1614014866445501</v>
      </c>
      <c r="MC72" s="101"/>
      <c r="MD72" s="133"/>
      <c r="ME72" s="105"/>
      <c r="MF72" s="108">
        <f ca="1">$D$72*MF56</f>
        <v>3.7223087651602289</v>
      </c>
      <c r="MG72" s="101"/>
      <c r="MH72" s="133"/>
      <c r="MI72" s="105"/>
      <c r="MJ72" s="108">
        <f ca="1">$D$72*MJ56</f>
        <v>2.0445484534382499</v>
      </c>
      <c r="MK72" s="101"/>
      <c r="ML72" s="133"/>
      <c r="MM72" s="105"/>
      <c r="MN72" s="108">
        <f ca="1">$D$72*MN56</f>
        <v>2.9782194419046673</v>
      </c>
      <c r="MO72" s="101"/>
      <c r="MP72" s="133"/>
      <c r="MQ72" s="105"/>
      <c r="MR72" s="108">
        <f ca="1">$D$72*MR56</f>
        <v>3.4085467935724689</v>
      </c>
      <c r="MS72" s="101"/>
      <c r="MT72" s="133"/>
      <c r="MU72" s="105"/>
      <c r="MV72" s="108">
        <f ca="1">$D$72*MV56</f>
        <v>3.6334147734362867</v>
      </c>
      <c r="MW72" s="101"/>
      <c r="MX72" s="133"/>
      <c r="MY72" s="105"/>
      <c r="MZ72" s="108">
        <f ca="1">$D$72*MZ56</f>
        <v>3.3705799330837456</v>
      </c>
      <c r="NA72" s="101"/>
      <c r="NB72" s="133"/>
      <c r="NC72" s="105"/>
      <c r="ND72" s="108">
        <f ca="1">$D$72*ND56</f>
        <v>3.5020158981034877</v>
      </c>
      <c r="NE72" s="101"/>
      <c r="NF72" s="133"/>
      <c r="NG72" s="105"/>
      <c r="NH72" s="108">
        <f ca="1">$D$72*NH56</f>
        <v>3.0666917968519845</v>
      </c>
      <c r="NI72" s="101"/>
      <c r="NJ72" s="133"/>
      <c r="NK72" s="105"/>
      <c r="NL72" s="108">
        <f ca="1">$D$72*NL56</f>
        <v>3.4369517703973047</v>
      </c>
      <c r="NM72" s="101"/>
      <c r="NN72" s="133"/>
      <c r="NO72" s="105"/>
      <c r="NP72" s="108">
        <f ca="1">$D$72*NP56</f>
        <v>4.0745619753172235</v>
      </c>
      <c r="NQ72" s="101"/>
      <c r="NR72" s="133"/>
      <c r="NS72" s="105"/>
      <c r="NT72" s="108">
        <f ca="1">$D$72*NT56</f>
        <v>6.2030965417713322</v>
      </c>
      <c r="NU72" s="101"/>
      <c r="NV72" s="133"/>
      <c r="NW72" s="105"/>
      <c r="NX72" s="108">
        <f ca="1">$D$72*NX56</f>
        <v>5.3081840519682286</v>
      </c>
      <c r="NY72" s="101"/>
      <c r="NZ72" s="133"/>
      <c r="OA72" s="105"/>
      <c r="OB72" s="108">
        <f ca="1">$D$72*OB56</f>
        <v>2.6443855511152154</v>
      </c>
      <c r="OC72" s="101"/>
      <c r="OD72" s="133"/>
      <c r="OE72" s="105"/>
      <c r="OF72" s="108">
        <f ca="1">$D$72*OF56</f>
        <v>3.1933848799657181</v>
      </c>
      <c r="OG72" s="101"/>
      <c r="OH72" s="133"/>
      <c r="OI72" s="105"/>
      <c r="OJ72" s="108">
        <f ca="1">$D$72*OJ56</f>
        <v>1.1296350853358945</v>
      </c>
      <c r="OK72" s="101"/>
      <c r="OL72" s="133"/>
      <c r="OM72" s="105"/>
      <c r="ON72" s="108">
        <f ca="1">$D$72*ON56</f>
        <v>1.3690235931855854</v>
      </c>
      <c r="OO72" s="101"/>
      <c r="OP72" s="133"/>
      <c r="OQ72" s="105"/>
      <c r="OR72" s="108">
        <f ca="1">$D$72*OR56</f>
        <v>3.2477148772152193</v>
      </c>
      <c r="OS72" s="101"/>
      <c r="OT72" s="133"/>
      <c r="OU72" s="105"/>
      <c r="OV72" s="108">
        <f ca="1">$D$72*OV56</f>
        <v>2.7762096927368662</v>
      </c>
      <c r="OW72" s="101"/>
      <c r="OX72" s="133"/>
      <c r="OY72" s="105"/>
      <c r="OZ72" s="108">
        <f ca="1">$D$72*OZ56</f>
        <v>4.1374457452529585</v>
      </c>
      <c r="PA72" s="101"/>
      <c r="PB72" s="133"/>
      <c r="PC72" s="105"/>
      <c r="PD72" s="108">
        <f ca="1">$D$72*PD56</f>
        <v>3.0550642196065092</v>
      </c>
      <c r="PE72" s="101"/>
      <c r="PF72" s="133"/>
      <c r="PG72" s="105"/>
      <c r="PH72" s="108">
        <f ca="1">$D$72*PH56</f>
        <v>2.5119446080533936</v>
      </c>
      <c r="PI72" s="101"/>
      <c r="PJ72" s="133"/>
      <c r="PK72" s="105"/>
      <c r="PL72" s="108">
        <f ca="1">$D$72*PL56</f>
        <v>1.9966948194294198</v>
      </c>
      <c r="PM72" s="101"/>
      <c r="PN72" s="133"/>
      <c r="PO72" s="105"/>
      <c r="PP72" s="108">
        <f ca="1">$D$72*PP56</f>
        <v>2.1257964190201406</v>
      </c>
      <c r="PQ72" s="101"/>
      <c r="PR72" s="133"/>
      <c r="PS72" s="105"/>
      <c r="PT72" s="108">
        <f ca="1">$D$72*PT56</f>
        <v>1.8914274015833696</v>
      </c>
      <c r="PU72" s="101"/>
      <c r="PV72" s="133"/>
      <c r="PW72" s="105"/>
      <c r="PX72" s="108">
        <f ca="1">$D$72*PX56</f>
        <v>4.1725864559335708</v>
      </c>
      <c r="PY72" s="101"/>
      <c r="PZ72" s="133"/>
      <c r="QA72" s="105"/>
      <c r="QB72" s="108">
        <f ca="1">$D$72*QB56</f>
        <v>1.826225141806338</v>
      </c>
      <c r="QC72" s="101"/>
      <c r="QD72" s="133"/>
      <c r="QE72" s="105"/>
      <c r="QF72" s="108">
        <f ca="1">$D$72*QF56</f>
        <v>2.227364728927971</v>
      </c>
      <c r="QG72" s="101"/>
      <c r="QH72" s="133"/>
      <c r="QI72" s="105"/>
      <c r="QJ72" s="108">
        <f ca="1">$D$72*QJ56</f>
        <v>4.1443310950299237</v>
      </c>
      <c r="QK72" s="101"/>
      <c r="QL72" s="133"/>
      <c r="QM72" s="105"/>
      <c r="QN72" s="108">
        <f ca="1">$D$72*QN56</f>
        <v>4.0209004200253711</v>
      </c>
      <c r="QO72" s="101"/>
      <c r="QP72" s="133"/>
      <c r="QQ72" s="105"/>
      <c r="QR72" s="108">
        <f ca="1">$D$72*QR56</f>
        <v>2.673093052509063</v>
      </c>
      <c r="QS72" s="101"/>
      <c r="QT72" s="133"/>
      <c r="QU72" s="105"/>
      <c r="QV72" s="108">
        <f ca="1">$D$72*QV56</f>
        <v>2.4756030499229338</v>
      </c>
      <c r="QW72" s="101"/>
      <c r="QX72" s="133"/>
      <c r="QY72" s="105"/>
      <c r="QZ72" s="108">
        <f ca="1">$D$72*QZ56</f>
        <v>3.5432592599072623</v>
      </c>
      <c r="RA72" s="101"/>
      <c r="RB72" s="133"/>
      <c r="RC72" s="105"/>
      <c r="RD72" s="108">
        <f ca="1">$D$72*RD56</f>
        <v>2.4153942579781003</v>
      </c>
      <c r="RE72" s="101"/>
      <c r="RF72" s="133"/>
      <c r="RG72" s="105"/>
      <c r="RH72" s="108">
        <f ca="1">$D$72*RH56</f>
        <v>3.4432349781325708</v>
      </c>
      <c r="RI72" s="101"/>
      <c r="RJ72" s="133"/>
      <c r="RK72" s="105"/>
      <c r="RL72" s="108">
        <f ca="1">$D$72*RL56</f>
        <v>1.7386133808971971</v>
      </c>
      <c r="RM72" s="101"/>
      <c r="RN72" s="133"/>
      <c r="RO72" s="105"/>
      <c r="RP72" s="108">
        <f ca="1">$D$72*RP56</f>
        <v>2.8673297745511701</v>
      </c>
      <c r="RQ72" s="101"/>
      <c r="RR72" s="133"/>
      <c r="RS72" s="105"/>
      <c r="RT72" s="108">
        <f ca="1">$D$72*RT56</f>
        <v>3.310039393197358</v>
      </c>
      <c r="RU72" s="101"/>
      <c r="RV72" s="133"/>
      <c r="RW72" s="105"/>
      <c r="RX72" s="108">
        <f ca="1">$D$72*RX56</f>
        <v>1.8858734541577156</v>
      </c>
      <c r="RY72" s="101"/>
      <c r="RZ72" s="133"/>
      <c r="SA72" s="105"/>
      <c r="SB72" s="108">
        <f ca="1">$D$72*SB56</f>
        <v>4.1806628664872187</v>
      </c>
      <c r="SC72" s="101"/>
      <c r="SD72" s="133"/>
      <c r="SE72" s="105"/>
      <c r="SF72" s="108">
        <f ca="1">$D$72*SF56</f>
        <v>2.0097090732409852</v>
      </c>
      <c r="SG72" s="101"/>
      <c r="SH72" s="133"/>
      <c r="SI72" s="105"/>
      <c r="SJ72" s="108">
        <f ca="1">$D$72*SJ56</f>
        <v>4.0224394685679661</v>
      </c>
      <c r="SK72" s="101"/>
      <c r="SL72" s="133"/>
      <c r="SM72" s="105"/>
      <c r="SN72" s="108">
        <f ca="1">$D$72*SN56</f>
        <v>0.84968318758201</v>
      </c>
      <c r="SO72" s="101"/>
      <c r="SP72" s="133"/>
      <c r="SQ72" s="105"/>
      <c r="SR72" s="108">
        <f ca="1">$D$72*SR56</f>
        <v>6.9825637475312101</v>
      </c>
      <c r="SS72" s="101"/>
      <c r="ST72" s="133"/>
      <c r="SU72" s="105"/>
      <c r="SV72" s="108">
        <f ca="1">$D$72*SV56</f>
        <v>4.1061191198023606</v>
      </c>
      <c r="SW72" s="101"/>
      <c r="SX72" s="133"/>
      <c r="SY72" s="105"/>
      <c r="SZ72" s="108">
        <f ca="1">$D$72*SZ56</f>
        <v>4.0272258286470883</v>
      </c>
      <c r="TA72" s="101"/>
      <c r="TB72" s="133"/>
      <c r="TC72" s="105"/>
      <c r="TD72" s="108">
        <f ca="1">$D$72*TD56</f>
        <v>2.1591359318949723</v>
      </c>
      <c r="TE72" s="101"/>
      <c r="TF72" s="133"/>
      <c r="TG72" s="105"/>
      <c r="TH72" s="108">
        <f ca="1">$D$72*TH56</f>
        <v>2.0480117209285198</v>
      </c>
      <c r="TI72" s="101"/>
      <c r="TJ72" s="133"/>
      <c r="TK72" s="105"/>
      <c r="TL72" s="108">
        <f ca="1">$D$72*TL56</f>
        <v>1.1308002612726036</v>
      </c>
      <c r="TM72" s="101"/>
      <c r="TN72" s="133"/>
      <c r="TO72" s="105"/>
      <c r="TP72" s="108">
        <f ca="1">$D$72*TP56</f>
        <v>2.2449008641856762</v>
      </c>
      <c r="TQ72" s="101"/>
      <c r="TR72" s="133"/>
      <c r="TS72" s="105"/>
      <c r="TT72" s="108">
        <f ca="1">$D$72*TT56</f>
        <v>4.2234829355541885</v>
      </c>
      <c r="TU72" s="101"/>
      <c r="TV72" s="133"/>
      <c r="TW72" s="105"/>
      <c r="TX72" s="108">
        <f ca="1">$D$72*TX56</f>
        <v>5.2897444817903843</v>
      </c>
      <c r="TY72" s="101"/>
      <c r="TZ72" s="133"/>
      <c r="UA72" s="105"/>
      <c r="UB72" s="108">
        <f ca="1">$D$72*UB56</f>
        <v>3.5327430074474098</v>
      </c>
      <c r="UC72" s="101"/>
      <c r="UD72" s="133"/>
      <c r="UE72" s="105"/>
      <c r="UF72" s="108">
        <f ca="1">$D$72*UF56</f>
        <v>3.0409413877938616</v>
      </c>
      <c r="UG72" s="101"/>
      <c r="UH72" s="133"/>
      <c r="UI72" s="105"/>
      <c r="UJ72" s="108">
        <f ca="1">$D$72*UJ56</f>
        <v>2.9831172354617403</v>
      </c>
      <c r="UK72" s="101"/>
      <c r="UL72" s="133"/>
      <c r="UM72" s="105"/>
      <c r="UN72" s="108">
        <f ca="1">$D$72*UN56</f>
        <v>5.4846414004347279</v>
      </c>
      <c r="UO72" s="101"/>
      <c r="UP72" s="133"/>
      <c r="UQ72" s="105"/>
      <c r="UR72" s="108">
        <f ca="1">$D$72*UR56</f>
        <v>3.3393919834215224</v>
      </c>
      <c r="US72" s="101"/>
      <c r="UT72" s="133"/>
      <c r="UU72" s="105"/>
      <c r="UV72" s="108">
        <f ca="1">$D$72*UV56</f>
        <v>3.1467259989325158</v>
      </c>
      <c r="UW72" s="101"/>
      <c r="UX72" s="133"/>
      <c r="UY72" s="105"/>
      <c r="UZ72" s="108">
        <f ca="1">$D$72*UZ56</f>
        <v>3.5939177216159597</v>
      </c>
      <c r="VA72" s="101"/>
      <c r="VB72" s="133"/>
      <c r="VC72" s="105"/>
      <c r="VD72" s="108">
        <f ca="1">$D$72*VD56</f>
        <v>4.6909699078688165</v>
      </c>
      <c r="VE72" s="101"/>
      <c r="VF72" s="133"/>
      <c r="VG72" s="105"/>
      <c r="VH72" s="108">
        <f ca="1">$D$72*VH56</f>
        <v>3.7758299096566224</v>
      </c>
      <c r="VI72" s="101"/>
      <c r="VJ72" s="133"/>
      <c r="VK72" s="105"/>
      <c r="VL72" s="108">
        <f ca="1">$D$72*VL56</f>
        <v>2.1366475436441843</v>
      </c>
      <c r="VM72" s="101"/>
      <c r="VN72" s="133"/>
      <c r="VO72" s="105"/>
      <c r="VP72" s="108">
        <f ca="1">$D$72*VP56</f>
        <v>4.2552243200174011</v>
      </c>
      <c r="VQ72" s="101"/>
      <c r="VR72" s="133"/>
      <c r="VS72" s="105"/>
      <c r="VT72" s="108">
        <f ca="1">$D$72*VT56</f>
        <v>3.1671366519831246</v>
      </c>
      <c r="VU72" s="101"/>
      <c r="VV72" s="133"/>
      <c r="VW72" s="105"/>
      <c r="VX72" s="108">
        <f ca="1">$D$72*VX56</f>
        <v>2.8889027420402855</v>
      </c>
      <c r="VY72" s="101"/>
      <c r="VZ72" s="133"/>
      <c r="WA72" s="105"/>
      <c r="WB72" s="108">
        <f ca="1">$D$72*WB56</f>
        <v>3.8418563946652999</v>
      </c>
      <c r="WC72" s="101"/>
      <c r="WD72" s="133"/>
      <c r="WE72" s="105"/>
      <c r="WF72" s="108">
        <f ca="1">$D$72*WF56</f>
        <v>3.0722216151507205</v>
      </c>
      <c r="WG72" s="101"/>
      <c r="WH72" s="133"/>
      <c r="WI72" s="105"/>
      <c r="WJ72" s="108">
        <f ca="1">$D$72*WJ56</f>
        <v>2.4355393395078084</v>
      </c>
      <c r="WK72" s="101"/>
      <c r="WL72" s="133"/>
      <c r="WM72" s="105"/>
      <c r="WN72" s="108">
        <f ca="1">$D$72*WN56</f>
        <v>2.4520048509283026</v>
      </c>
      <c r="WO72" s="101"/>
      <c r="WP72" s="133"/>
      <c r="WQ72" s="105"/>
      <c r="WR72" s="108">
        <f ca="1">$D$72*WR56</f>
        <v>3.6524741776321141</v>
      </c>
      <c r="WS72" s="101"/>
      <c r="WT72" s="133"/>
      <c r="WU72" s="105"/>
      <c r="WV72" s="108">
        <f ca="1">$D$72*WV56</f>
        <v>4.0300357235002906</v>
      </c>
      <c r="WW72" s="101"/>
      <c r="WX72" s="133"/>
      <c r="WY72" s="105"/>
      <c r="WZ72" s="108">
        <f ca="1">$D$72*WZ56</f>
        <v>3.1382821197894417</v>
      </c>
      <c r="XA72" s="101"/>
      <c r="XB72" s="133"/>
      <c r="XC72" s="105"/>
      <c r="XD72" s="108">
        <f ca="1">$D$72*XD56</f>
        <v>3.136376156622533</v>
      </c>
      <c r="XE72" s="101"/>
      <c r="XF72" s="133"/>
      <c r="XG72" s="105"/>
      <c r="XH72" s="108">
        <f ca="1">$D$72*XH56</f>
        <v>4.211856966658778</v>
      </c>
      <c r="XI72" s="101"/>
      <c r="XJ72" s="133"/>
      <c r="XK72" s="105"/>
      <c r="XL72" s="108">
        <f ca="1">$D$72*XL56</f>
        <v>3.1329602503051244</v>
      </c>
      <c r="XM72" s="101"/>
      <c r="XN72" s="133"/>
      <c r="XO72" s="105"/>
      <c r="XP72" s="108">
        <f ca="1">$D$72*XP56</f>
        <v>3.8184569435442737</v>
      </c>
      <c r="XQ72" s="101"/>
      <c r="XR72" s="133"/>
      <c r="XS72" s="105"/>
      <c r="XT72" s="108">
        <f ca="1">$D$72*XT56</f>
        <v>2.2947170034730089</v>
      </c>
      <c r="XU72" s="101"/>
      <c r="XV72" s="133"/>
      <c r="XW72" s="105"/>
      <c r="XX72" s="108">
        <f ca="1">$D$72*XX56</f>
        <v>2.5357301887070425</v>
      </c>
      <c r="XY72" s="101"/>
      <c r="XZ72" s="133"/>
      <c r="YA72" s="105"/>
      <c r="YB72" s="108">
        <f ca="1">$D$72*YB56</f>
        <v>1.9740145121306143</v>
      </c>
      <c r="YC72" s="101"/>
      <c r="YD72" s="133"/>
      <c r="YE72" s="105"/>
      <c r="YF72" s="108">
        <f ca="1">$D$72*YF56</f>
        <v>1.6577953789958051</v>
      </c>
      <c r="YG72" s="101"/>
      <c r="YH72" s="133"/>
      <c r="YI72" s="105"/>
      <c r="YJ72" s="108">
        <f ca="1">$D$72*YJ56</f>
        <v>3.8527348836921322</v>
      </c>
      <c r="YK72" s="101"/>
      <c r="YL72" s="133"/>
      <c r="YM72" s="105"/>
      <c r="YN72" s="108">
        <f ca="1">$D$72*YN56</f>
        <v>4.0155629062852238</v>
      </c>
      <c r="YO72" s="101"/>
      <c r="YP72" s="133"/>
      <c r="YQ72" s="105"/>
      <c r="YR72" s="108">
        <f ca="1">$D$72*YR56</f>
        <v>3.7506746856092805</v>
      </c>
      <c r="YS72" s="101"/>
      <c r="YT72" s="133"/>
      <c r="YU72" s="105"/>
      <c r="YV72" s="108">
        <f ca="1">$D$72*YV56</f>
        <v>1.5532436111467007</v>
      </c>
      <c r="YW72" s="101"/>
      <c r="YX72" s="133"/>
      <c r="YY72" s="105"/>
      <c r="YZ72" s="108">
        <f ca="1">$D$72*YZ56</f>
        <v>2.7738520741898673</v>
      </c>
      <c r="ZA72" s="101"/>
      <c r="ZB72" s="133"/>
      <c r="ZC72" s="105"/>
      <c r="ZD72" s="108">
        <f ca="1">$D$72*ZD56</f>
        <v>3.1620102302954987</v>
      </c>
      <c r="ZE72" s="101"/>
      <c r="ZF72" s="133"/>
      <c r="ZG72" s="105"/>
      <c r="ZH72" s="108">
        <f ca="1">$D$72*ZH56</f>
        <v>3.8305395170783583</v>
      </c>
      <c r="ZI72" s="101"/>
      <c r="ZJ72" s="133"/>
      <c r="ZK72" s="105"/>
      <c r="ZL72" s="108">
        <f ca="1">$D$72*ZL56</f>
        <v>3.3186337500750356</v>
      </c>
      <c r="ZM72" s="101"/>
      <c r="ZN72" s="133"/>
      <c r="ZO72" s="105"/>
      <c r="ZP72" s="108">
        <f ca="1">$D$72*ZP56</f>
        <v>2.9844922894565618</v>
      </c>
      <c r="ZQ72" s="101"/>
      <c r="ZR72" s="133"/>
      <c r="ZS72" s="105"/>
      <c r="ZT72" s="108">
        <f ca="1">$D$72*ZT56</f>
        <v>2.3423961193631384</v>
      </c>
      <c r="ZU72" s="101"/>
      <c r="ZV72" s="133"/>
      <c r="ZW72" s="105"/>
      <c r="ZX72" s="108">
        <f ca="1">$D$72*ZX56</f>
        <v>2.8772491698241009</v>
      </c>
      <c r="ZY72" s="101"/>
      <c r="ZZ72" s="133"/>
      <c r="AAA72" s="105"/>
      <c r="AAB72" s="108">
        <f ca="1">$D$72*AAB56</f>
        <v>3.3400082278505954</v>
      </c>
      <c r="AAC72" s="101"/>
      <c r="AAD72" s="133"/>
      <c r="AAE72" s="105"/>
      <c r="AAF72" s="108">
        <f ca="1">$D$72*AAF56</f>
        <v>1.6720460270691024</v>
      </c>
      <c r="AAG72" s="101"/>
      <c r="AAH72" s="133"/>
      <c r="AAI72" s="105"/>
      <c r="AAJ72" s="108">
        <f ca="1">$D$72*AAJ56</f>
        <v>2.7620297201608066</v>
      </c>
      <c r="AAK72" s="101"/>
      <c r="AAL72" s="133"/>
      <c r="AAM72" s="105"/>
      <c r="AAN72" s="108">
        <f ca="1">$D$72*AAN56</f>
        <v>2.2876509054534111</v>
      </c>
      <c r="AAO72" s="101"/>
      <c r="AAP72" s="133"/>
      <c r="AAQ72" s="105"/>
      <c r="AAR72" s="108">
        <f ca="1">$D$72*AAR56</f>
        <v>2.8227500161316978</v>
      </c>
      <c r="AAS72" s="101"/>
      <c r="AAT72" s="133"/>
      <c r="AAU72" s="105"/>
      <c r="AAV72" s="108">
        <f ca="1">$D$72*AAV56</f>
        <v>2.6861067425532847</v>
      </c>
      <c r="AAW72" s="101"/>
      <c r="AAX72" s="133"/>
      <c r="AAY72" s="105"/>
      <c r="AAZ72" s="108">
        <f ca="1">$D$72*AAZ56</f>
        <v>2.7547755039680561</v>
      </c>
      <c r="ABA72" s="101"/>
      <c r="ABB72" s="133"/>
      <c r="ABC72" s="105"/>
      <c r="ABD72" s="108">
        <f ca="1">$D$72*ABD56</f>
        <v>4.7970393465136523</v>
      </c>
      <c r="ABE72" s="101"/>
      <c r="ABF72" s="133"/>
      <c r="ABG72" s="105"/>
      <c r="ABH72" s="108">
        <f ca="1">$D$72*ABH56</f>
        <v>1.1260474840385701</v>
      </c>
      <c r="ABI72" s="101"/>
      <c r="ABJ72" s="133"/>
      <c r="ABK72" s="105"/>
      <c r="ABL72" s="108">
        <f ca="1">$D$72*ABL56</f>
        <v>4.1098485106136939</v>
      </c>
      <c r="ABM72" s="101"/>
      <c r="ABN72" s="133"/>
      <c r="ABO72" s="105"/>
      <c r="ABP72" s="108">
        <f ca="1">$D$72*ABP56</f>
        <v>3.9539217943422647</v>
      </c>
      <c r="ABQ72" s="101"/>
      <c r="ABR72" s="133"/>
      <c r="ABS72" s="105"/>
      <c r="ABT72" s="108">
        <f ca="1">$D$72*ABT56</f>
        <v>0.2423213283319588</v>
      </c>
      <c r="ABU72" s="101"/>
      <c r="ABV72" s="133"/>
      <c r="ABW72" s="105"/>
      <c r="ABX72" s="108">
        <f ca="1">$D$72*ABX56</f>
        <v>3.2038903597925197</v>
      </c>
      <c r="ABY72" s="101"/>
      <c r="ABZ72" s="133"/>
      <c r="ACA72" s="105"/>
      <c r="ACB72" s="108">
        <f ca="1">$D$72*ACB56</f>
        <v>2.8505267847368989</v>
      </c>
      <c r="ACC72" s="101"/>
      <c r="ACD72" s="133"/>
      <c r="ACE72" s="105"/>
      <c r="ACF72" s="108">
        <f ca="1">$D$72*ACF56</f>
        <v>2.1751789274596343</v>
      </c>
      <c r="ACG72" s="101"/>
      <c r="ACH72" s="133"/>
      <c r="ACI72" s="105"/>
      <c r="ACJ72" s="108">
        <f ca="1">$D$72*ACJ56</f>
        <v>3.6146033053119031</v>
      </c>
      <c r="ACK72" s="101"/>
      <c r="ACL72" s="133"/>
      <c r="ACM72" s="105"/>
      <c r="ACN72" s="108">
        <f ca="1">$D$72*ACN56</f>
        <v>2.2788309034435925</v>
      </c>
      <c r="ACO72" s="101"/>
      <c r="ACP72" s="133"/>
      <c r="ACQ72" s="105"/>
      <c r="ACR72" s="108">
        <f ca="1">$D$72*ACR56</f>
        <v>2.9756526329254438</v>
      </c>
      <c r="ACS72" s="101"/>
      <c r="ACT72" s="133"/>
      <c r="ACU72" s="105"/>
      <c r="ACV72" s="108">
        <f ca="1">$D$72*ACV56</f>
        <v>3.3399654146830708</v>
      </c>
      <c r="ACW72" s="101"/>
      <c r="ACX72" s="133"/>
      <c r="ACY72" s="105"/>
      <c r="ACZ72" s="108">
        <f ca="1">$D$72*ACZ56</f>
        <v>2.7056651115827792</v>
      </c>
      <c r="ADA72" s="101"/>
      <c r="ADB72" s="133"/>
      <c r="ADC72" s="105"/>
      <c r="ADD72" s="108">
        <f ca="1">$D$72*ADD56</f>
        <v>2.8152302194504464</v>
      </c>
      <c r="ADE72" s="101"/>
      <c r="ADF72" s="133"/>
      <c r="ADG72" s="105"/>
      <c r="ADH72" s="108">
        <f ca="1">$D$72*ADH56</f>
        <v>4.4770310487143741</v>
      </c>
      <c r="ADI72" s="101"/>
      <c r="ADJ72" s="133"/>
      <c r="ADK72" s="105"/>
      <c r="ADL72" s="108">
        <f ca="1">$D$72*ADL56</f>
        <v>2.2557069149431066</v>
      </c>
      <c r="ADM72" s="101"/>
      <c r="ADN72" s="133"/>
      <c r="ADO72" s="105"/>
      <c r="ADP72" s="108">
        <f ca="1">$D$72*ADP56</f>
        <v>3.9337558068459746</v>
      </c>
      <c r="ADQ72" s="101"/>
      <c r="ADR72" s="133"/>
      <c r="ADS72" s="105"/>
      <c r="ADT72" s="108">
        <f ca="1">$D$72*ADT56</f>
        <v>3.2688400624443412</v>
      </c>
      <c r="ADU72" s="101"/>
      <c r="ADV72" s="133"/>
      <c r="ADW72" s="105"/>
      <c r="ADX72" s="108">
        <f ca="1">$D$72*ADX56</f>
        <v>2.5997286787232881</v>
      </c>
      <c r="ADY72" s="101"/>
      <c r="ADZ72" s="133"/>
      <c r="AEA72" s="105"/>
      <c r="AEB72" s="108">
        <f ca="1">$D$72*AEB56</f>
        <v>2.4836473172540199</v>
      </c>
      <c r="AEC72" s="101"/>
      <c r="AED72" s="133"/>
      <c r="AEE72" s="105"/>
      <c r="AEF72" s="108">
        <f ca="1">$D$72*AEF56</f>
        <v>2.7356170798589377</v>
      </c>
      <c r="AEG72" s="101"/>
      <c r="AEH72" s="133"/>
      <c r="AEI72" s="105"/>
      <c r="AEJ72" s="108">
        <f ca="1">$D$72*AEJ56</f>
        <v>4.3662397191502027</v>
      </c>
      <c r="AEK72" s="101"/>
      <c r="AEL72" s="133"/>
      <c r="AEM72" s="105"/>
      <c r="AEN72" s="108">
        <f ca="1">$D$72*AEN56</f>
        <v>3.4170394562159241</v>
      </c>
      <c r="AEO72" s="101"/>
      <c r="AEP72" s="133"/>
      <c r="AEQ72" s="105"/>
      <c r="AER72" s="108">
        <f ca="1">$D$72*AER56</f>
        <v>4.5450480534614774</v>
      </c>
      <c r="AES72" s="101"/>
      <c r="AET72" s="133"/>
      <c r="AEU72" s="105"/>
      <c r="AEV72" s="108">
        <f ca="1">$D$72*AEV56</f>
        <v>5.4154677168671403</v>
      </c>
      <c r="AEW72" s="101"/>
      <c r="AEX72" s="133"/>
      <c r="AEY72" s="105"/>
      <c r="AEZ72" s="108">
        <f ca="1">$D$72*AEZ56</f>
        <v>4.0449428838370398</v>
      </c>
      <c r="AFA72" s="101"/>
      <c r="AFB72" s="133"/>
      <c r="AFC72" s="105"/>
      <c r="AFD72" s="108">
        <f ca="1">$D$72*AFD56</f>
        <v>1.8748998469233185</v>
      </c>
      <c r="AFE72" s="101"/>
      <c r="AFF72" s="133"/>
      <c r="AFG72" s="105"/>
      <c r="AFH72" s="108">
        <f ca="1">$D$72*AFH56</f>
        <v>2.8986175550311417</v>
      </c>
      <c r="AFI72" s="101"/>
      <c r="AFJ72" s="133"/>
      <c r="AFK72" s="105"/>
      <c r="AFL72" s="108">
        <f ca="1">$D$72*AFL56</f>
        <v>3.0705693273886849</v>
      </c>
      <c r="AFM72" s="101"/>
      <c r="AFN72" s="133"/>
      <c r="AFO72" s="105"/>
      <c r="AFP72" s="108">
        <f ca="1">$D$72*AFP56</f>
        <v>3.6720249763410386</v>
      </c>
      <c r="AFQ72" s="101"/>
      <c r="AFR72" s="133"/>
      <c r="AFS72" s="105"/>
      <c r="AFT72" s="108">
        <f ca="1">$D$72*AFT56</f>
        <v>4.1887553064520668</v>
      </c>
      <c r="AFU72" s="101"/>
      <c r="AFV72" s="133"/>
      <c r="AFW72" s="105"/>
      <c r="AFX72" s="108">
        <f ca="1">$D$72*AFX56</f>
        <v>3.2293260425064738</v>
      </c>
      <c r="AFY72" s="101"/>
      <c r="AFZ72" s="133"/>
      <c r="AGA72" s="105"/>
      <c r="AGB72" s="108">
        <f ca="1">$D$72*AGB56</f>
        <v>2.0829451856296424</v>
      </c>
      <c r="AGC72" s="101"/>
      <c r="AGD72" s="133"/>
      <c r="AGE72" s="105"/>
      <c r="AGF72" s="108">
        <f ca="1">$D$72*AGF56</f>
        <v>2.8511909797688619</v>
      </c>
      <c r="AGG72" s="101"/>
      <c r="AGH72" s="133"/>
      <c r="AGI72" s="105"/>
      <c r="AGJ72" s="108">
        <f ca="1">$D$72*AGJ56</f>
        <v>2.0363046751282172</v>
      </c>
      <c r="AGK72" s="101"/>
      <c r="AGL72" s="133"/>
      <c r="AGM72" s="105"/>
      <c r="AGN72" s="108">
        <f ca="1">$D$72*AGN56</f>
        <v>1.858732870388502</v>
      </c>
      <c r="AGO72" s="101"/>
      <c r="AGP72" s="133"/>
      <c r="AGQ72" s="105"/>
      <c r="AGR72" s="108">
        <f ca="1">$D$72*AGR56</f>
        <v>2.4176437111508409</v>
      </c>
      <c r="AGS72" s="101"/>
      <c r="AGT72" s="133"/>
      <c r="AGU72" s="105"/>
      <c r="AGV72" s="108">
        <f ca="1">$D$72*AGV56</f>
        <v>3.6348614406203001</v>
      </c>
      <c r="AGW72" s="101"/>
      <c r="AGX72" s="133"/>
      <c r="AGY72" s="105"/>
      <c r="AGZ72" s="108">
        <f ca="1">$D$72*AGZ56</f>
        <v>3.5362993216980905</v>
      </c>
      <c r="AHA72" s="101"/>
      <c r="AHB72" s="133"/>
      <c r="AHC72" s="105"/>
      <c r="AHD72" s="108">
        <f ca="1">$D$72*AHD56</f>
        <v>3.2809487327565354</v>
      </c>
      <c r="AHE72" s="101"/>
      <c r="AHF72" s="133"/>
      <c r="AHG72" s="105"/>
      <c r="AHH72" s="108">
        <f ca="1">$D$72*AHH56</f>
        <v>2.9429736688354535</v>
      </c>
      <c r="AHI72" s="101"/>
      <c r="AHJ72" s="133"/>
      <c r="AHK72" s="105"/>
      <c r="AHL72" s="108">
        <f ca="1">$D$72*AHL56</f>
        <v>4.089323777590554</v>
      </c>
      <c r="AHM72" s="101"/>
      <c r="AHN72" s="133"/>
      <c r="AHO72" s="105"/>
      <c r="AHP72" s="108">
        <f ca="1">$D$72*AHP56</f>
        <v>2.5717507293074138</v>
      </c>
      <c r="AHQ72" s="101"/>
      <c r="AHR72" s="133"/>
      <c r="AHS72" s="105"/>
      <c r="AHT72" s="108">
        <f ca="1">$D$72*AHT56</f>
        <v>2.445133267387551</v>
      </c>
      <c r="AHU72" s="101"/>
      <c r="AHV72" s="133"/>
      <c r="AHW72" s="105"/>
      <c r="AHX72" s="108">
        <f ca="1">$D$72*AHX56</f>
        <v>3.9688346657992288</v>
      </c>
      <c r="AHY72" s="101"/>
      <c r="AHZ72" s="133"/>
      <c r="AIA72" s="105"/>
      <c r="AIB72" s="108">
        <f ca="1">$D$72*AIB56</f>
        <v>4.0342936395730291</v>
      </c>
      <c r="AIC72" s="101"/>
      <c r="AID72" s="133"/>
      <c r="AIE72" s="105"/>
      <c r="AIF72" s="108">
        <f ca="1">$D$72*AIF56</f>
        <v>1.6458003440450815</v>
      </c>
      <c r="AIG72" s="101"/>
      <c r="AIH72" s="133"/>
      <c r="AII72" s="105"/>
      <c r="AIJ72" s="108">
        <f ca="1">$D$72*AIJ56</f>
        <v>3.6138178651396551</v>
      </c>
      <c r="AIK72" s="101"/>
      <c r="AIL72" s="133"/>
      <c r="AIM72" s="105"/>
      <c r="AIN72" s="108">
        <f ca="1">$D$72*AIN56</f>
        <v>3.8540455915320608</v>
      </c>
      <c r="AIO72" s="101"/>
      <c r="AIP72" s="133"/>
      <c r="AIQ72" s="105"/>
      <c r="AIR72" s="108">
        <f ca="1">$D$72*AIR56</f>
        <v>3.8240761998111759</v>
      </c>
      <c r="AIS72" s="101"/>
      <c r="AIT72" s="133"/>
      <c r="AIU72" s="105"/>
      <c r="AIV72" s="108">
        <f ca="1">$D$72*AIV56</f>
        <v>4.1113933623576173</v>
      </c>
      <c r="AIW72" s="101"/>
      <c r="AIX72" s="133"/>
      <c r="AIY72" s="105"/>
      <c r="AIZ72" s="108">
        <f ca="1">$D$72*AIZ56</f>
        <v>4.6393881817450522</v>
      </c>
      <c r="AJA72" s="101"/>
      <c r="AJB72" s="133"/>
      <c r="AJC72" s="105"/>
      <c r="AJD72" s="108">
        <f ca="1">$D$72*AJD56</f>
        <v>1.914720087323724</v>
      </c>
      <c r="AJE72" s="101"/>
      <c r="AJF72" s="133"/>
      <c r="AJG72" s="105"/>
      <c r="AJH72" s="108">
        <f ca="1">$D$72*AJH56</f>
        <v>1.4330171097031403</v>
      </c>
      <c r="AJI72" s="101"/>
      <c r="AJJ72" s="133"/>
      <c r="AJK72" s="105"/>
      <c r="AJL72" s="108">
        <f ca="1">$D$72*AJL56</f>
        <v>2.7339180929405855</v>
      </c>
      <c r="AJM72" s="101"/>
      <c r="AJN72" s="133"/>
      <c r="AJO72" s="105"/>
      <c r="AJP72" s="108">
        <f ca="1">$D$72*AJP56</f>
        <v>3.5457376935411293</v>
      </c>
      <c r="AJQ72" s="101"/>
      <c r="AJR72" s="133"/>
      <c r="AJS72" s="105"/>
      <c r="AJT72" s="108">
        <f ca="1">$D$72*AJT56</f>
        <v>3.0226846676093908</v>
      </c>
      <c r="AJU72" s="101"/>
      <c r="AJV72" s="133"/>
      <c r="AJW72" s="105"/>
      <c r="AJX72" s="108">
        <f ca="1">$D$72*AJX56</f>
        <v>2.8386808141433866</v>
      </c>
      <c r="AJY72" s="101"/>
      <c r="AJZ72" s="133"/>
      <c r="AKA72" s="105"/>
      <c r="AKB72" s="108">
        <f ca="1">$D$72*AKB56</f>
        <v>3.1588585267286784</v>
      </c>
      <c r="AKC72" s="101"/>
      <c r="AKD72" s="133"/>
      <c r="AKE72" s="105"/>
      <c r="AKF72" s="108">
        <f ca="1">$D$72*AKF56</f>
        <v>3.7857008827172502</v>
      </c>
      <c r="AKG72" s="101"/>
      <c r="AKH72" s="133"/>
      <c r="AKI72" s="105"/>
      <c r="AKJ72" s="108">
        <f ca="1">$D$72*AKJ56</f>
        <v>2.9353104789301296</v>
      </c>
      <c r="AKK72" s="101"/>
      <c r="AKL72" s="133"/>
      <c r="AKM72" s="105"/>
      <c r="AKN72" s="108">
        <f ca="1">$D$72*AKN56</f>
        <v>3.6123661611883935</v>
      </c>
      <c r="AKO72" s="101"/>
      <c r="AKP72" s="133"/>
      <c r="AKQ72" s="105"/>
      <c r="AKR72" s="108">
        <f ca="1">$D$72*AKR56</f>
        <v>3.342144112789275</v>
      </c>
      <c r="AKS72" s="101"/>
      <c r="AKT72" s="133"/>
      <c r="AKU72" s="105"/>
      <c r="AKV72" s="108">
        <f ca="1">$D$72*AKV56</f>
        <v>2.2531102828586338</v>
      </c>
      <c r="AKW72" s="101"/>
      <c r="AKX72" s="133"/>
      <c r="AKY72" s="105"/>
      <c r="AKZ72" s="108">
        <f ca="1">$D$72*AKZ56</f>
        <v>2.7786302287756497</v>
      </c>
      <c r="ALA72" s="101"/>
      <c r="ALB72" s="133"/>
      <c r="ALC72" s="105"/>
      <c r="ALD72" s="108">
        <f ca="1">$D$72*ALD56</f>
        <v>4.1560834860099094</v>
      </c>
      <c r="ALE72" s="101"/>
      <c r="ALF72" s="133"/>
      <c r="ALG72" s="105"/>
      <c r="ALH72" s="108">
        <f ca="1">$D$72*ALH56</f>
        <v>4.3885122366359957</v>
      </c>
      <c r="ALI72" s="101"/>
      <c r="ALJ72" s="133"/>
      <c r="ALK72" s="105"/>
      <c r="ALL72" s="108">
        <f ca="1">$D$72*ALL56</f>
        <v>2.8149782669054075</v>
      </c>
      <c r="ALM72" s="101"/>
      <c r="ALN72" s="133"/>
      <c r="ALO72" s="105"/>
      <c r="ALP72" s="108">
        <f ca="1">$D$72*ALP56</f>
        <v>2.6579928131175263</v>
      </c>
      <c r="ALQ72" s="101"/>
      <c r="ALR72" s="133"/>
      <c r="ALS72" s="105"/>
      <c r="ALT72" s="108">
        <f ca="1">$D$72*ALT56</f>
        <v>2.6603891403282356</v>
      </c>
      <c r="ALU72" s="101"/>
      <c r="ALV72" s="133"/>
      <c r="ALW72" s="105"/>
      <c r="ALX72" s="108">
        <f ca="1">$D$72*ALX56</f>
        <v>3.1202121511024208</v>
      </c>
      <c r="ALY72" s="101"/>
      <c r="ALZ72" s="133"/>
      <c r="AMA72" s="105"/>
      <c r="AMB72" s="108">
        <f ca="1">$D$72*AMB56</f>
        <v>2.7432871719728702</v>
      </c>
      <c r="AMC72" s="101"/>
      <c r="AMD72" s="133"/>
      <c r="AME72" s="105"/>
      <c r="AMF72" s="108">
        <f ca="1">$D$72*AMF56</f>
        <v>2.5472286718398207</v>
      </c>
      <c r="AMG72" s="101"/>
      <c r="AMH72" s="133"/>
      <c r="AMI72" s="105"/>
      <c r="AMJ72" s="108">
        <f ca="1">$D$72*AMJ56</f>
        <v>3.9392484281635181</v>
      </c>
      <c r="AMK72" s="101"/>
      <c r="AML72" s="133"/>
      <c r="AMM72" s="105"/>
      <c r="AMN72" s="108">
        <f ca="1">$D$72*AMN56</f>
        <v>3.9040980381282941</v>
      </c>
      <c r="AMO72" s="101"/>
      <c r="AMP72" s="133"/>
      <c r="AMQ72" s="105"/>
      <c r="AMR72" s="108">
        <f ca="1">$D$72*AMR56</f>
        <v>3.8284855306172281</v>
      </c>
      <c r="AMS72" s="101"/>
      <c r="AMT72" s="133"/>
      <c r="AMU72" s="105"/>
      <c r="AMV72" s="108">
        <f ca="1">$D$72*AMV56</f>
        <v>3.6627518542558741</v>
      </c>
      <c r="AMW72" s="101"/>
      <c r="AMX72" s="133"/>
      <c r="AMY72" s="105"/>
      <c r="AMZ72" s="108">
        <f ca="1">$D$72*AMZ56</f>
        <v>3.3750308030601577</v>
      </c>
      <c r="ANA72" s="101"/>
      <c r="ANB72" s="133"/>
      <c r="ANC72" s="105"/>
      <c r="AND72" s="108">
        <f ca="1">$D$72*AND56</f>
        <v>3.7309219527878459</v>
      </c>
      <c r="ANE72" s="101"/>
      <c r="ANF72" s="133"/>
      <c r="ANG72" s="105"/>
      <c r="ANH72" s="108">
        <f ca="1">$D$72*ANH56</f>
        <v>3.8890970061248269</v>
      </c>
      <c r="ANI72" s="101"/>
      <c r="ANJ72" s="133"/>
      <c r="ANK72" s="105"/>
      <c r="ANL72" s="108">
        <f ca="1">$D$72*ANL56</f>
        <v>2.2712830811040616</v>
      </c>
      <c r="ANM72" s="101"/>
      <c r="ANN72" s="133"/>
      <c r="ANO72" s="105"/>
      <c r="ANP72" s="108">
        <f ca="1">$D$72*ANP56</f>
        <v>2.9486159937533221</v>
      </c>
      <c r="ANQ72" s="101"/>
      <c r="ANR72" s="133"/>
      <c r="ANS72" s="105"/>
      <c r="ANT72" s="108">
        <f ca="1">$D$72*ANT56</f>
        <v>2.4492912332274552</v>
      </c>
      <c r="ANU72" s="101"/>
      <c r="ANV72" s="133"/>
      <c r="ANW72" s="105"/>
      <c r="ANX72" s="108">
        <f ca="1">$D$72*ANX56</f>
        <v>3.0768536030297393</v>
      </c>
      <c r="ANY72" s="101"/>
      <c r="ANZ72" s="133"/>
      <c r="AOA72" s="105"/>
      <c r="AOB72" s="108">
        <f ca="1">$D$72*AOB56</f>
        <v>3.5607945980068401</v>
      </c>
      <c r="AOC72" s="101"/>
      <c r="AOD72" s="133"/>
      <c r="AOE72" s="105"/>
      <c r="AOF72" s="108">
        <f ca="1">$D$72*AOF56</f>
        <v>4.1195479183656118</v>
      </c>
      <c r="AOG72" s="101"/>
      <c r="AOH72" s="133"/>
      <c r="AOI72" s="105"/>
      <c r="AOJ72" s="108">
        <f ca="1">$D$72*AOJ56</f>
        <v>2.968979784472491</v>
      </c>
      <c r="AOK72" s="101"/>
      <c r="AOL72" s="133"/>
      <c r="AOM72" s="105"/>
      <c r="AON72" s="108">
        <f ca="1">$D$72*AON56</f>
        <v>3.9712425548716346</v>
      </c>
      <c r="AOO72" s="101"/>
      <c r="AOP72" s="133"/>
      <c r="AOQ72" s="105"/>
      <c r="AOR72" s="108">
        <f ca="1">$D$72*AOR56</f>
        <v>2.6274109897184701</v>
      </c>
      <c r="AOS72" s="101"/>
      <c r="AOT72" s="133"/>
      <c r="AOU72" s="105"/>
      <c r="AOV72" s="108">
        <f ca="1">$D$72*AOV56</f>
        <v>2.9564484120073322</v>
      </c>
      <c r="AOW72" s="101"/>
      <c r="AOX72" s="133"/>
      <c r="AOY72" s="105"/>
      <c r="AOZ72" s="108">
        <f ca="1">$D$72*AOZ56</f>
        <v>2.2347208163433945</v>
      </c>
      <c r="APA72" s="101"/>
      <c r="APB72" s="133"/>
      <c r="APC72" s="105"/>
      <c r="APD72" s="108">
        <f ca="1">$D$72*APD56</f>
        <v>1.3378238022548492</v>
      </c>
      <c r="APE72" s="101"/>
      <c r="APF72" s="133"/>
      <c r="APG72" s="105"/>
      <c r="APH72" s="108">
        <f ca="1">$D$72*APH56</f>
        <v>3.0537717140581173</v>
      </c>
      <c r="API72" s="101"/>
      <c r="APJ72" s="133"/>
      <c r="APK72" s="105"/>
      <c r="APL72" s="108">
        <f ca="1">$D$72*APL56</f>
        <v>2.8542831790881018</v>
      </c>
      <c r="APM72" s="101"/>
      <c r="APN72" s="133"/>
      <c r="APO72" s="105"/>
      <c r="APP72" s="108">
        <f ca="1">$D$72*APP56</f>
        <v>4.1048867498518629</v>
      </c>
      <c r="APQ72" s="101"/>
      <c r="APR72" s="133"/>
      <c r="APS72" s="105"/>
      <c r="APT72" s="108">
        <f ca="1">$D$72*APT56</f>
        <v>2.5714842523122035</v>
      </c>
      <c r="APU72" s="101"/>
      <c r="APV72" s="133"/>
      <c r="APW72" s="105"/>
      <c r="APX72" s="108">
        <f ca="1">$D$72*APX56</f>
        <v>2.7141729542745865</v>
      </c>
      <c r="APY72" s="101"/>
      <c r="APZ72" s="133"/>
      <c r="AQA72" s="105"/>
      <c r="AQB72" s="108">
        <f ca="1">$D$72*AQB56</f>
        <v>2.8739992748193481</v>
      </c>
      <c r="AQC72" s="101"/>
      <c r="AQD72" s="133"/>
      <c r="AQE72" s="105"/>
      <c r="AQF72" s="108">
        <f ca="1">$D$72*AQF56</f>
        <v>2.7874807914239708</v>
      </c>
      <c r="AQG72" s="101"/>
      <c r="AQH72" s="133"/>
      <c r="AQI72" s="105"/>
      <c r="AQJ72" s="108">
        <f ca="1">$D$72*AQJ56</f>
        <v>2.1873758574236186</v>
      </c>
      <c r="AQK72" s="101"/>
      <c r="AQL72" s="133"/>
      <c r="AQM72" s="105"/>
      <c r="AQN72" s="108">
        <f ca="1">$D$72*AQN56</f>
        <v>3.4028320939466545</v>
      </c>
      <c r="AQO72" s="101"/>
      <c r="AQP72" s="133"/>
      <c r="AQQ72" s="105"/>
      <c r="AQR72" s="108">
        <f ca="1">$D$72*AQR56</f>
        <v>1.3096227299793881</v>
      </c>
      <c r="AQS72" s="101"/>
      <c r="AQT72" s="133"/>
      <c r="AQU72" s="105"/>
      <c r="AQV72" s="108">
        <f ca="1">$D$72*AQV56</f>
        <v>2.3026722186411694</v>
      </c>
      <c r="AQW72" s="101"/>
      <c r="AQX72" s="133"/>
      <c r="AQY72" s="105"/>
      <c r="AQZ72" s="108">
        <f ca="1">$D$72*AQZ56</f>
        <v>3.7560585796717523</v>
      </c>
      <c r="ARA72" s="101"/>
      <c r="ARB72" s="133"/>
      <c r="ARC72" s="105"/>
      <c r="ARD72" s="108">
        <f ca="1">$D$72*ARD56</f>
        <v>2.8910982630437654</v>
      </c>
      <c r="ARE72" s="101"/>
      <c r="ARF72" s="133"/>
      <c r="ARG72" s="105"/>
      <c r="ARH72" s="108">
        <f ca="1">$D$72*ARH56</f>
        <v>3.8394777882782676</v>
      </c>
      <c r="ARI72" s="101"/>
      <c r="ARJ72" s="133"/>
      <c r="ARK72" s="105"/>
      <c r="ARL72" s="108">
        <f ca="1">$D$72*ARL56</f>
        <v>2.9852738298388655</v>
      </c>
      <c r="ARM72" s="101"/>
      <c r="ARN72" s="133"/>
      <c r="ARO72" s="105"/>
      <c r="ARP72" s="108">
        <f ca="1">$D$72*ARP56</f>
        <v>4.711227888957314</v>
      </c>
      <c r="ARQ72" s="101"/>
      <c r="ARR72" s="133"/>
      <c r="ARS72" s="105"/>
      <c r="ART72" s="108">
        <f ca="1">$D$72*ART56</f>
        <v>4.6789014715164052</v>
      </c>
      <c r="ARU72" s="101"/>
      <c r="ARV72" s="133"/>
      <c r="ARW72" s="105"/>
      <c r="ARX72" s="108">
        <f ca="1">$D$72*ARX56</f>
        <v>3.913528044434893</v>
      </c>
      <c r="ARY72" s="101"/>
      <c r="ARZ72" s="133"/>
      <c r="ASA72" s="105"/>
      <c r="ASB72" s="108">
        <f ca="1">$D$72*ASB56</f>
        <v>3.3788008359806856</v>
      </c>
      <c r="ASC72" s="101"/>
      <c r="ASD72" s="133"/>
      <c r="ASE72" s="105"/>
      <c r="ASF72" s="108">
        <f ca="1">$D$72*ASF56</f>
        <v>2.9619696165040508</v>
      </c>
      <c r="ASG72" s="101"/>
      <c r="ASH72" s="133"/>
      <c r="ASI72" s="105"/>
      <c r="ASJ72" s="108">
        <f ca="1">$D$72*ASJ56</f>
        <v>2.2119571491262433</v>
      </c>
      <c r="ASK72" s="101"/>
      <c r="ASL72" s="133"/>
      <c r="ASM72" s="105"/>
      <c r="ASN72" s="108">
        <f ca="1">$D$72*ASN56</f>
        <v>2.7403925028548994</v>
      </c>
      <c r="ASO72" s="101"/>
      <c r="ASP72" s="133"/>
      <c r="ASQ72" s="105"/>
      <c r="ASR72" s="108">
        <f ca="1">$D$72*ASR56</f>
        <v>2.1389608095773727</v>
      </c>
      <c r="ASS72" s="101"/>
      <c r="AST72" s="133"/>
      <c r="ASU72" s="105"/>
      <c r="ASV72" s="108">
        <f ca="1">$D$72*ASV56</f>
        <v>2.8360574257164619</v>
      </c>
      <c r="ASW72" s="101"/>
      <c r="ASX72" s="133"/>
      <c r="ASY72" s="105"/>
      <c r="ASZ72" s="108">
        <f ca="1">$D$72*ASZ56</f>
        <v>2.1979127644453564</v>
      </c>
      <c r="ATA72" s="101"/>
      <c r="ATB72" s="133"/>
      <c r="ATC72" s="105"/>
      <c r="ATD72" s="108">
        <f ca="1">$D$72*ATD56</f>
        <v>2.7059210585031241</v>
      </c>
      <c r="ATE72" s="101"/>
      <c r="ATF72" s="133"/>
      <c r="ATG72" s="105"/>
      <c r="ATH72" s="108">
        <f ca="1">$D$72*ATH56</f>
        <v>3.839331048970493</v>
      </c>
      <c r="ATI72" s="101"/>
      <c r="ATJ72" s="133"/>
      <c r="ATK72" s="105"/>
      <c r="ATL72" s="108">
        <f ca="1">$D$72*ATL56</f>
        <v>4.5019085194806827</v>
      </c>
      <c r="ATM72" s="101"/>
      <c r="ATN72" s="133"/>
      <c r="ATO72" s="105"/>
      <c r="ATP72" s="108">
        <f ca="1">$D$72*ATP56</f>
        <v>4.3744699461703691</v>
      </c>
      <c r="ATQ72" s="101"/>
      <c r="ATR72" s="133"/>
      <c r="ATS72" s="105"/>
      <c r="ATT72" s="108">
        <f ca="1">$D$72*ATT56</f>
        <v>3.7103332209871831</v>
      </c>
      <c r="ATU72" s="101"/>
      <c r="ATV72" s="133"/>
      <c r="ATW72" s="105"/>
      <c r="ATX72" s="108">
        <f ca="1">$D$72*ATX56</f>
        <v>1.3420493719015238</v>
      </c>
      <c r="ATY72" s="101"/>
      <c r="ATZ72" s="133"/>
      <c r="AUA72" s="105"/>
      <c r="AUB72" s="108">
        <f ca="1">$D$72*AUB56</f>
        <v>3.0356961882751068</v>
      </c>
      <c r="AUC72" s="101"/>
      <c r="AUD72" s="133"/>
      <c r="AUE72" s="105"/>
      <c r="AUF72" s="108">
        <f ca="1">$D$72*AUF56</f>
        <v>2.4979950831430697</v>
      </c>
      <c r="AUG72" s="101"/>
      <c r="AUH72" s="133"/>
      <c r="AUI72" s="105"/>
      <c r="AUJ72" s="108">
        <f ca="1">$D$72*AUJ56</f>
        <v>2.2576785723344273</v>
      </c>
      <c r="AUK72" s="101"/>
      <c r="AUL72" s="133"/>
      <c r="AUM72" s="105"/>
      <c r="AUN72" s="108">
        <f ca="1">$D$72*AUN56</f>
        <v>2.0944905505393066</v>
      </c>
      <c r="AUO72" s="101"/>
      <c r="AUP72" s="133"/>
      <c r="AUQ72" s="105"/>
      <c r="AUR72" s="108">
        <f ca="1">$D$72*AUR56</f>
        <v>2.1522753753289496</v>
      </c>
      <c r="AUS72" s="101"/>
      <c r="AUT72" s="133"/>
      <c r="AUU72" s="105"/>
      <c r="AUV72" s="108">
        <f ca="1">$D$72*AUV56</f>
        <v>2.7951537685005334</v>
      </c>
      <c r="AUW72" s="101"/>
      <c r="AUX72" s="133"/>
      <c r="AUY72" s="105"/>
      <c r="AUZ72" s="108">
        <f ca="1">$D$72*AUZ56</f>
        <v>3.341508040929642</v>
      </c>
      <c r="AVA72" s="101"/>
      <c r="AVB72" s="133"/>
      <c r="AVC72" s="105"/>
      <c r="AVD72" s="108">
        <f ca="1">$D$72*AVD56</f>
        <v>2.3547293675848682</v>
      </c>
      <c r="AVE72" s="101"/>
      <c r="AVF72" s="133"/>
      <c r="AVG72" s="105"/>
      <c r="AVH72" s="108">
        <f ca="1">$D$72*AVH56</f>
        <v>4.0226240907797157</v>
      </c>
      <c r="AVI72" s="101"/>
      <c r="AVJ72" s="133"/>
      <c r="AVK72" s="105"/>
      <c r="AVL72" s="108">
        <f ca="1">$D$72*AVL56</f>
        <v>1.3226607276755136</v>
      </c>
      <c r="AVM72" s="101"/>
      <c r="AVN72" s="133"/>
      <c r="AVO72" s="105"/>
      <c r="AVP72" s="108">
        <f ca="1">$D$72*AVP56</f>
        <v>0.70980816744607178</v>
      </c>
      <c r="AVQ72" s="101"/>
      <c r="AVR72" s="133"/>
      <c r="AVS72" s="105"/>
      <c r="AVT72" s="108">
        <f ca="1">$D$72*AVT56</f>
        <v>2.8795813156500523</v>
      </c>
      <c r="AVU72" s="101"/>
      <c r="AVV72" s="133"/>
      <c r="AVW72" s="105"/>
      <c r="AVX72" s="108">
        <f ca="1">$D$72*AVX56</f>
        <v>3.7271079857875566</v>
      </c>
      <c r="AVY72" s="101"/>
      <c r="AVZ72" s="133"/>
      <c r="AWA72" s="105"/>
      <c r="AWB72" s="108">
        <f ca="1">$D$72*AWB56</f>
        <v>2.9548805603160742</v>
      </c>
      <c r="AWC72" s="101"/>
      <c r="AWD72" s="133"/>
      <c r="AWE72" s="105"/>
      <c r="AWF72" s="108">
        <f ca="1">$D$72*AWF56</f>
        <v>3.9199571598466099</v>
      </c>
      <c r="AWG72" s="101"/>
      <c r="AWH72" s="133"/>
      <c r="AWI72" s="105"/>
      <c r="AWJ72" s="108">
        <f ca="1">$D$72*AWJ56</f>
        <v>3.1965796106744691</v>
      </c>
      <c r="AWK72" s="101"/>
      <c r="AWL72" s="133"/>
      <c r="AWM72" s="105"/>
      <c r="AWN72" s="108">
        <f ca="1">$D$72*AWN56</f>
        <v>3.9111692141063004</v>
      </c>
      <c r="AWO72" s="101"/>
      <c r="AWP72" s="133"/>
      <c r="AWQ72" s="105"/>
      <c r="AWR72" s="108">
        <f ca="1">$D$72*AWR56</f>
        <v>1.3435768262521273</v>
      </c>
      <c r="AWS72" s="101"/>
      <c r="AWT72" s="133"/>
      <c r="AWU72" s="105"/>
      <c r="AWV72" s="108">
        <f ca="1">$D$72*AWV56</f>
        <v>3.2230057994580243</v>
      </c>
      <c r="AWW72" s="101"/>
      <c r="AWX72" s="133"/>
      <c r="AWY72" s="105"/>
      <c r="AWZ72" s="108">
        <f ca="1">$D$72*AWZ56</f>
        <v>2.9554580718242609</v>
      </c>
      <c r="AXA72" s="101"/>
      <c r="AXB72" s="133"/>
      <c r="AXC72" s="105"/>
      <c r="AXD72" s="108">
        <f ca="1">$D$72*AXD56</f>
        <v>3.7427167650441961</v>
      </c>
      <c r="AXE72" s="101"/>
      <c r="AXF72" s="133"/>
      <c r="AXG72" s="105"/>
      <c r="AXH72" s="108">
        <f ca="1">$D$72*AXH56</f>
        <v>2.3165988369310124</v>
      </c>
      <c r="AXI72" s="101"/>
      <c r="AXJ72" s="133"/>
      <c r="AXK72" s="105"/>
      <c r="AXL72" s="108">
        <f ca="1">$D$72*AXL56</f>
        <v>3.8814581307844933</v>
      </c>
      <c r="AXM72" s="101"/>
      <c r="AXN72" s="133"/>
      <c r="AXO72" s="105"/>
      <c r="AXP72" s="108">
        <f ca="1">$D$72*AXP56</f>
        <v>2.6883511743770638</v>
      </c>
      <c r="AXQ72" s="101"/>
      <c r="AXR72" s="133"/>
      <c r="AXS72" s="105"/>
      <c r="AXT72" s="108">
        <f ca="1">$D$72*AXT56</f>
        <v>4.0458019449961204</v>
      </c>
      <c r="AXU72" s="101"/>
      <c r="AXV72" s="133"/>
      <c r="AXW72" s="105"/>
      <c r="AXX72" s="108">
        <f ca="1">$D$72*AXX56</f>
        <v>2.8834038382379101</v>
      </c>
      <c r="AXY72" s="101"/>
      <c r="AXZ72" s="133"/>
      <c r="AYA72" s="105"/>
      <c r="AYB72" s="108">
        <f ca="1">$D$72*AYB56</f>
        <v>4.0557365967905952</v>
      </c>
      <c r="AYC72" s="101"/>
      <c r="AYD72" s="133"/>
      <c r="AYE72" s="105"/>
      <c r="AYF72" s="108">
        <f ca="1">$D$72*AYF56</f>
        <v>3.051566986728929</v>
      </c>
      <c r="AYG72" s="101"/>
      <c r="AYH72" s="133"/>
      <c r="AYI72" s="105"/>
      <c r="AYJ72" s="108">
        <f ca="1">$D$72*AYJ56</f>
        <v>1.9469727626007358</v>
      </c>
      <c r="AYK72" s="101"/>
      <c r="AYL72" s="133"/>
      <c r="AYM72" s="105"/>
      <c r="AYN72" s="108">
        <f ca="1">$D$72*AYN56</f>
        <v>3.1362412488030658</v>
      </c>
      <c r="AYO72" s="101"/>
      <c r="AYP72" s="133"/>
      <c r="AYQ72" s="105"/>
      <c r="AYR72" s="108">
        <f ca="1">$D$72*AYR56</f>
        <v>2.5579873634808834</v>
      </c>
      <c r="AYS72" s="101"/>
      <c r="AYT72" s="133"/>
      <c r="AYU72" s="105"/>
      <c r="AYV72" s="108">
        <f ca="1">$D$72*AYV56</f>
        <v>2.2535138541649569</v>
      </c>
      <c r="AYW72" s="101"/>
      <c r="AYX72" s="133"/>
      <c r="AYY72" s="105"/>
      <c r="AYZ72" s="108">
        <f ca="1">$D$72*AYZ56</f>
        <v>2.7876159826209967</v>
      </c>
      <c r="AZA72" s="101"/>
      <c r="AZB72" s="133"/>
      <c r="AZC72" s="105"/>
      <c r="AZD72" s="108">
        <f ca="1">$D$72*AZD56</f>
        <v>3.8715235915784962</v>
      </c>
      <c r="AZE72" s="101"/>
      <c r="AZF72" s="133"/>
      <c r="AZG72" s="105"/>
      <c r="AZH72" s="108">
        <f ca="1">$D$72*AZH56</f>
        <v>2.7696501074528959</v>
      </c>
      <c r="AZI72" s="101"/>
      <c r="AZJ72" s="133"/>
      <c r="AZK72" s="105"/>
      <c r="AZL72" s="108">
        <f ca="1">$D$72*AZL56</f>
        <v>5.259979977769965</v>
      </c>
      <c r="AZM72" s="101"/>
      <c r="AZN72" s="133"/>
      <c r="AZO72" s="105"/>
      <c r="AZP72" s="108">
        <f ca="1">$D$72*AZP56</f>
        <v>2.495826529028168</v>
      </c>
      <c r="AZQ72" s="101"/>
      <c r="AZR72" s="133"/>
      <c r="AZS72" s="105"/>
      <c r="AZT72" s="108">
        <f ca="1">$D$72*AZT56</f>
        <v>2.8027453096261246</v>
      </c>
      <c r="AZU72" s="101"/>
      <c r="AZV72" s="133"/>
      <c r="AZW72" s="105"/>
      <c r="AZX72" s="108">
        <f ca="1">$D$72*AZX56</f>
        <v>3.597564741166849</v>
      </c>
      <c r="AZY72" s="101"/>
      <c r="AZZ72" s="133"/>
      <c r="BAA72" s="105"/>
      <c r="BAB72" s="108">
        <f ca="1">$D$72*BAB56</f>
        <v>3.1235294239032023</v>
      </c>
      <c r="BAC72" s="101"/>
      <c r="BAD72" s="133"/>
      <c r="BAE72" s="105"/>
      <c r="BAF72" s="108">
        <f ca="1">$D$72*BAF56</f>
        <v>2.9468845566177095</v>
      </c>
      <c r="BAG72" s="101"/>
      <c r="BAH72" s="133"/>
      <c r="BAI72" s="105"/>
      <c r="BAJ72" s="108">
        <f ca="1">$D$72*BAJ56</f>
        <v>3.6358448741967666</v>
      </c>
      <c r="BAK72" s="101"/>
      <c r="BAL72" s="133"/>
      <c r="BAM72" s="105"/>
      <c r="BAN72" s="108">
        <f ca="1">$D$72*BAN56</f>
        <v>2.9256208175946772</v>
      </c>
      <c r="BAO72" s="101"/>
      <c r="BAP72" s="133"/>
      <c r="BAQ72" s="105"/>
      <c r="BAR72" s="108">
        <f ca="1">$D$72*BAR56</f>
        <v>3.1978845863296139</v>
      </c>
      <c r="BAS72" s="101"/>
      <c r="BAT72" s="133"/>
      <c r="BAU72" s="105"/>
      <c r="BAV72" s="108">
        <f ca="1">$D$72*BAV56</f>
        <v>2.6599056779970622</v>
      </c>
      <c r="BAW72" s="101"/>
      <c r="BAX72" s="133"/>
      <c r="BAY72" s="105"/>
      <c r="BAZ72" s="108">
        <f ca="1">$D$72*BAZ56</f>
        <v>1.3820080000516806</v>
      </c>
      <c r="BBA72" s="101"/>
      <c r="BBB72" s="133"/>
      <c r="BBC72" s="105"/>
      <c r="BBD72" s="108">
        <f ca="1">$D$72*BBD56</f>
        <v>2.5096702203046579</v>
      </c>
      <c r="BBE72" s="101"/>
      <c r="BBF72" s="133"/>
      <c r="BBG72" s="105"/>
      <c r="BBH72" s="108">
        <f ca="1">$D$72*BBH56</f>
        <v>3.666572858863117</v>
      </c>
      <c r="BBI72" s="101"/>
      <c r="BBJ72" s="133"/>
      <c r="BBK72" s="105"/>
      <c r="BBL72" s="108">
        <f ca="1">$D$72*BBL56</f>
        <v>2.9761455692704755</v>
      </c>
      <c r="BBM72" s="101"/>
      <c r="BBN72" s="133"/>
      <c r="BBO72" s="105"/>
      <c r="BBP72" s="108">
        <f ca="1">$D$72*BBP56</f>
        <v>4.2803831117862314</v>
      </c>
      <c r="BBQ72" s="101"/>
      <c r="BBR72" s="133"/>
      <c r="BBS72" s="105"/>
      <c r="BBT72" s="108">
        <f ca="1">$D$72*BBT56</f>
        <v>2.3260659000667117</v>
      </c>
      <c r="BBU72" s="101"/>
      <c r="BBV72" s="133"/>
      <c r="BBW72" s="105"/>
      <c r="BBX72" s="108">
        <f ca="1">$D$72*BBX56</f>
        <v>4.0626566993104651</v>
      </c>
      <c r="BBY72" s="101"/>
      <c r="BBZ72" s="133"/>
      <c r="BCA72" s="105"/>
      <c r="BCB72" s="108">
        <f ca="1">$D$72*BCB56</f>
        <v>2.9215600680265501</v>
      </c>
      <c r="BCC72" s="101"/>
      <c r="BCD72" s="133"/>
      <c r="BCE72" s="105"/>
      <c r="BCF72" s="108">
        <f ca="1">$D$72*BCF56</f>
        <v>4.4104955269353008</v>
      </c>
      <c r="BCG72" s="101"/>
      <c r="BCH72" s="133"/>
      <c r="BCI72" s="105"/>
      <c r="BCJ72" s="108">
        <f ca="1">$D$72*BCJ56</f>
        <v>3.2435215920388427</v>
      </c>
      <c r="BCK72" s="101"/>
      <c r="BCL72" s="133"/>
      <c r="BCM72" s="105"/>
      <c r="BCN72" s="108">
        <f ca="1">$D$72*BCN56</f>
        <v>2.8451981248691451</v>
      </c>
      <c r="BCO72" s="101"/>
      <c r="BCP72" s="133"/>
      <c r="BCQ72" s="105"/>
      <c r="BCR72" s="108">
        <f ca="1">$D$72*BCR56</f>
        <v>2.0782364753099638</v>
      </c>
      <c r="BCS72" s="101"/>
      <c r="BCT72" s="133"/>
      <c r="BCU72" s="105"/>
      <c r="BCV72" s="108">
        <f ca="1">$D$72*BCV56</f>
        <v>3.8529358465373602</v>
      </c>
      <c r="BCW72" s="101"/>
      <c r="BCX72" s="133"/>
      <c r="BCY72" s="105"/>
      <c r="BCZ72" s="108">
        <f ca="1">$D$72*BCZ56</f>
        <v>1.798097420154833</v>
      </c>
      <c r="BDA72" s="101"/>
      <c r="BDB72" s="133"/>
      <c r="BDC72" s="105"/>
      <c r="BDD72" s="108">
        <f ca="1">$D$72*BDD56</f>
        <v>3.4260084334141445</v>
      </c>
      <c r="BDE72" s="101"/>
      <c r="BDF72" s="133"/>
      <c r="BDG72" s="105"/>
      <c r="BDH72" s="108">
        <f ca="1">$D$72*BDH56</f>
        <v>2.9724395845756919</v>
      </c>
      <c r="BDI72" s="101"/>
      <c r="BDJ72" s="133"/>
      <c r="BDK72" s="105"/>
      <c r="BDL72" s="108">
        <f ca="1">$D$72*BDL56</f>
        <v>3.5565165086038952</v>
      </c>
      <c r="BDM72" s="101"/>
      <c r="BDN72" s="133"/>
      <c r="BDO72" s="105"/>
      <c r="BDP72" s="108">
        <f ca="1">$D$72*BDP56</f>
        <v>3.1736231891107254</v>
      </c>
      <c r="BDQ72" s="101"/>
      <c r="BDR72" s="133"/>
      <c r="BDS72" s="105"/>
      <c r="BDT72" s="108">
        <f ca="1">$D$72*BDT56</f>
        <v>3.2293814682552511</v>
      </c>
      <c r="BDU72" s="101"/>
      <c r="BDV72" s="133"/>
      <c r="BDW72" s="105"/>
      <c r="BDX72" s="108">
        <f ca="1">$D$72*BDX56</f>
        <v>3.1699702257246196</v>
      </c>
      <c r="BDY72" s="101"/>
      <c r="BDZ72" s="133"/>
      <c r="BEA72" s="105"/>
      <c r="BEB72" s="108">
        <f ca="1">$D$72*BEB56</f>
        <v>4.4170504461134028</v>
      </c>
      <c r="BEC72" s="101"/>
      <c r="BED72" s="133"/>
      <c r="BEE72" s="105"/>
      <c r="BEF72" s="108">
        <f ca="1">$D$72*BEF56</f>
        <v>4.2183001018556867</v>
      </c>
      <c r="BEG72" s="101"/>
      <c r="BEH72" s="133"/>
      <c r="BEI72" s="105"/>
      <c r="BEJ72" s="108">
        <f ca="1">$D$72*BEJ56</f>
        <v>3.8175650905652874</v>
      </c>
      <c r="BEK72" s="101"/>
      <c r="BEL72" s="133"/>
      <c r="BEM72" s="105"/>
      <c r="BEN72" s="108">
        <f ca="1">$D$72*BEN56</f>
        <v>3.2875269963247336</v>
      </c>
      <c r="BEO72" s="101"/>
      <c r="BEP72" s="133"/>
      <c r="BEQ72" s="105"/>
      <c r="BER72" s="108">
        <f ca="1">$D$72*BER56</f>
        <v>3.9391668127583439</v>
      </c>
      <c r="BES72" s="101"/>
      <c r="BET72" s="133"/>
      <c r="BEU72" s="105"/>
      <c r="BEV72" s="108">
        <f ca="1">$D$72*BEV56</f>
        <v>3.5391291564419651</v>
      </c>
      <c r="BEW72" s="101"/>
      <c r="BEX72" s="133"/>
      <c r="BEY72" s="105"/>
      <c r="BEZ72" s="108">
        <f ca="1">$D$72*BEZ56</f>
        <v>4.9343059071668858</v>
      </c>
      <c r="BFA72" s="101"/>
      <c r="BFB72" s="133"/>
      <c r="BFC72" s="105"/>
      <c r="BFD72" s="108">
        <f ca="1">$D$72*BFD56</f>
        <v>2.752884789173208</v>
      </c>
      <c r="BFE72" s="101"/>
      <c r="BFF72" s="133"/>
      <c r="BFG72" s="105"/>
      <c r="BFH72" s="108">
        <f ca="1">$D$72*BFH56</f>
        <v>3.7321940847299619</v>
      </c>
      <c r="BFI72" s="101"/>
      <c r="BFJ72" s="133"/>
      <c r="BFK72" s="105"/>
      <c r="BFL72" s="108">
        <f ca="1">$D$72*BFL56</f>
        <v>2.0899242695666072</v>
      </c>
      <c r="BFM72" s="101"/>
      <c r="BFN72" s="133"/>
      <c r="BFO72" s="105"/>
      <c r="BFP72" s="108">
        <f ca="1">$D$72*BFP56</f>
        <v>1.8365921917582921</v>
      </c>
      <c r="BFQ72" s="101"/>
      <c r="BFR72" s="133"/>
      <c r="BFS72" s="105"/>
      <c r="BFT72" s="108">
        <f ca="1">$D$72*BFT56</f>
        <v>1.2630199084695017</v>
      </c>
      <c r="BFU72" s="101"/>
      <c r="BFV72" s="133"/>
      <c r="BFW72" s="105"/>
      <c r="BFX72" s="108">
        <f ca="1">$D$72*BFX56</f>
        <v>1.6435973746536661</v>
      </c>
      <c r="BFY72" s="101"/>
      <c r="BFZ72" s="133"/>
      <c r="BGA72" s="105"/>
      <c r="BGB72" s="108">
        <f ca="1">$D$72*BGB56</f>
        <v>1.1475206401331575</v>
      </c>
      <c r="BGC72" s="101"/>
      <c r="BGD72" s="133"/>
      <c r="BGE72" s="105"/>
      <c r="BGF72" s="108">
        <f ca="1">$D$72*BGF56</f>
        <v>3.8827507950602276</v>
      </c>
      <c r="BGG72" s="101"/>
      <c r="BGH72" s="133"/>
      <c r="BGI72" s="105"/>
      <c r="BGJ72" s="108">
        <f ca="1">$D$72*BGJ56</f>
        <v>2.9562245840532992</v>
      </c>
      <c r="BGK72" s="101"/>
      <c r="BGL72" s="133"/>
      <c r="BGM72" s="105"/>
      <c r="BGN72" s="108">
        <f ca="1">$D$72*BGN56</f>
        <v>2.362470172218623</v>
      </c>
      <c r="BGO72" s="101"/>
      <c r="BGP72" s="133"/>
      <c r="BGQ72" s="105"/>
      <c r="BGR72" s="108">
        <f ca="1">$D$72*BGR56</f>
        <v>3.2365035741952117</v>
      </c>
      <c r="BGS72" s="101"/>
      <c r="BGT72" s="133"/>
      <c r="BGU72" s="105"/>
      <c r="BGV72" s="108">
        <f ca="1">$D$72*BGV56</f>
        <v>3.2134342079497205</v>
      </c>
      <c r="BGW72" s="101"/>
      <c r="BGX72" s="133"/>
      <c r="BGY72" s="105"/>
      <c r="BGZ72" s="108">
        <f ca="1">$D$72*BGZ56</f>
        <v>1.5147948093988919</v>
      </c>
      <c r="BHA72" s="101"/>
      <c r="BHB72" s="133"/>
      <c r="BHC72" s="105"/>
      <c r="BHD72" s="108">
        <f ca="1">$D$72*BHD56</f>
        <v>3.39089432949925</v>
      </c>
      <c r="BHE72" s="101"/>
      <c r="BHF72" s="133"/>
      <c r="BHG72" s="105"/>
      <c r="BHH72" s="108">
        <f ca="1">$D$72*BHH56</f>
        <v>3.9842042379980254</v>
      </c>
      <c r="BHI72" s="101"/>
      <c r="BHJ72" s="133"/>
      <c r="BHK72" s="105"/>
      <c r="BHL72" s="108">
        <f ca="1">$D$72*BHL56</f>
        <v>2.1678027294871507</v>
      </c>
      <c r="BHM72" s="101"/>
      <c r="BHN72" s="133"/>
      <c r="BHO72" s="105"/>
      <c r="BHP72" s="108">
        <f ca="1">$D$72*BHP56</f>
        <v>2.5668119104653595</v>
      </c>
      <c r="BHQ72" s="101"/>
      <c r="BHR72" s="133"/>
      <c r="BHS72" s="105"/>
      <c r="BHT72" s="108">
        <f ca="1">$D$72*BHT56</f>
        <v>2.5167096156720747</v>
      </c>
      <c r="BHU72" s="101"/>
      <c r="BHV72" s="133"/>
      <c r="BHW72" s="105"/>
      <c r="BHX72" s="108">
        <f ca="1">$D$72*BHX56</f>
        <v>3.068552204569746</v>
      </c>
      <c r="BHY72" s="101"/>
      <c r="BHZ72" s="133"/>
      <c r="BIA72" s="105"/>
      <c r="BIB72" s="108">
        <f ca="1">$D$72*BIB56</f>
        <v>3.1214019981837358</v>
      </c>
      <c r="BIC72" s="101"/>
      <c r="BID72" s="133"/>
      <c r="BIE72" s="105"/>
      <c r="BIF72" s="108">
        <f ca="1">$D$72*BIF56</f>
        <v>2.5322614164028034</v>
      </c>
      <c r="BIG72" s="101"/>
      <c r="BIH72" s="133"/>
      <c r="BII72" s="105"/>
      <c r="BIJ72" s="108">
        <f ca="1">$D$72*BIJ56</f>
        <v>3.6125800894098181</v>
      </c>
      <c r="BIK72" s="101"/>
      <c r="BIL72" s="133"/>
      <c r="BIM72" s="105"/>
      <c r="BIN72" s="108">
        <f ca="1">$D$72*BIN56</f>
        <v>0.93748067849752525</v>
      </c>
      <c r="BIO72" s="101"/>
      <c r="BIP72" s="133"/>
      <c r="BIQ72" s="105"/>
      <c r="BIR72" s="108">
        <f ca="1">$D$72*BIR56</f>
        <v>2.3464464954903539</v>
      </c>
      <c r="BIS72" s="101"/>
      <c r="BIT72" s="133"/>
      <c r="BIU72" s="105"/>
      <c r="BIV72" s="108">
        <f ca="1">$D$72*BIV56</f>
        <v>3.2813461202073668</v>
      </c>
      <c r="BIW72" s="101"/>
      <c r="BIX72" s="133"/>
      <c r="BIY72" s="105"/>
      <c r="BIZ72" s="108">
        <f ca="1">$D$72*BIZ56</f>
        <v>1.3898828419315037</v>
      </c>
      <c r="BJA72" s="101"/>
      <c r="BJB72" s="133"/>
      <c r="BJC72" s="105"/>
      <c r="BJD72" s="108">
        <f ca="1">$D$72*BJD56</f>
        <v>3.7325520846830775</v>
      </c>
      <c r="BJE72" s="101"/>
      <c r="BJF72" s="133"/>
      <c r="BJG72" s="105"/>
      <c r="BJH72" s="108">
        <f ca="1">$D$72*BJH56</f>
        <v>3.4433538369285293</v>
      </c>
      <c r="BJI72" s="101"/>
      <c r="BJJ72" s="133"/>
      <c r="BJK72" s="105"/>
      <c r="BJL72" s="108">
        <f ca="1">$D$72*BJL56</f>
        <v>4.3443372352594301</v>
      </c>
      <c r="BJM72" s="101"/>
      <c r="BJN72" s="133"/>
      <c r="BJO72" s="105"/>
      <c r="BJP72" s="108">
        <f ca="1">$D$72*BJP56</f>
        <v>1.5760185999474563</v>
      </c>
      <c r="BJQ72" s="101"/>
      <c r="BJR72" s="133"/>
      <c r="BJS72" s="105"/>
      <c r="BJT72" s="108">
        <f ca="1">$D$72*BJT56</f>
        <v>3.1059099418085485</v>
      </c>
      <c r="BJU72" s="101"/>
      <c r="BJV72" s="133"/>
      <c r="BJW72" s="105"/>
      <c r="BJX72" s="108">
        <f ca="1">$D$72*BJX56</f>
        <v>3.0054350292840586</v>
      </c>
      <c r="BJY72" s="101"/>
      <c r="BJZ72" s="133"/>
      <c r="BKA72" s="105"/>
      <c r="BKB72" s="108">
        <f ca="1">$D$72*BKB56</f>
        <v>4.2686153846106727</v>
      </c>
      <c r="BKC72" s="101"/>
      <c r="BKD72" s="133"/>
      <c r="BKE72" s="105"/>
      <c r="BKF72" s="108">
        <f ca="1">$D$72*BKF56</f>
        <v>1.0582590918149199</v>
      </c>
      <c r="BKG72" s="101"/>
      <c r="BKH72" s="133"/>
      <c r="BKI72" s="105"/>
      <c r="BKJ72" s="108">
        <f ca="1">$D$72*BKJ56</f>
        <v>4.0497736524708827</v>
      </c>
      <c r="BKK72" s="101"/>
      <c r="BKL72" s="133"/>
      <c r="BKM72" s="105"/>
      <c r="BKN72" s="108">
        <f ca="1">$D$72*BKN56</f>
        <v>1.6571482788495639</v>
      </c>
      <c r="BKO72" s="101"/>
      <c r="BKP72" s="133"/>
      <c r="BKQ72" s="105"/>
      <c r="BKR72" s="108">
        <f ca="1">$D$72*BKR56</f>
        <v>2.8296412224794731</v>
      </c>
      <c r="BKS72" s="101"/>
      <c r="BKT72" s="133"/>
      <c r="BKU72" s="105"/>
      <c r="BKV72" s="108">
        <f ca="1">$D$72*BKV56</f>
        <v>3.3784024933407033</v>
      </c>
      <c r="BKW72" s="101"/>
      <c r="BKX72" s="133"/>
      <c r="BKY72" s="105"/>
      <c r="BKZ72" s="108">
        <f ca="1">$D$72*BKZ56</f>
        <v>1.9069770517241011</v>
      </c>
      <c r="BLA72" s="101"/>
      <c r="BLB72" s="133"/>
      <c r="BLC72" s="105"/>
      <c r="BLD72" s="108">
        <f ca="1">$D$72*BLD56</f>
        <v>3.2398162367145216</v>
      </c>
      <c r="BLE72" s="101"/>
      <c r="BLF72" s="133"/>
      <c r="BLG72" s="105"/>
      <c r="BLH72" s="108">
        <f ca="1">$D$72*BLH56</f>
        <v>2.8863843375546789</v>
      </c>
      <c r="BLI72" s="101"/>
      <c r="BLJ72" s="133"/>
      <c r="BLK72" s="105"/>
      <c r="BLL72" s="108">
        <f ca="1">$D$72*BLL56</f>
        <v>0.85358885045205757</v>
      </c>
      <c r="BLM72" s="101"/>
      <c r="BLN72" s="133"/>
      <c r="BLO72" s="105"/>
      <c r="BLP72" s="108">
        <f ca="1">$D$72*BLP56</f>
        <v>2.4004738891504949</v>
      </c>
      <c r="BLQ72" s="101"/>
      <c r="BLR72" s="133"/>
      <c r="BLS72" s="105"/>
      <c r="BLT72" s="108">
        <f ca="1">$D$72*BLT56</f>
        <v>4.2797901616268899</v>
      </c>
      <c r="BLU72" s="101"/>
      <c r="BLV72" s="133"/>
      <c r="BLW72" s="105"/>
      <c r="BLX72" s="108">
        <f ca="1">$D$72*BLX56</f>
        <v>2.5985133443372117</v>
      </c>
      <c r="BLY72" s="101"/>
      <c r="BLZ72" s="133"/>
      <c r="BMA72" s="105"/>
      <c r="BMB72" s="108">
        <f ca="1">$D$72*BMB56</f>
        <v>3.0757702896210919</v>
      </c>
      <c r="BMC72" s="101"/>
      <c r="BMD72" s="133"/>
      <c r="BME72" s="105"/>
      <c r="BMF72" s="108">
        <f ca="1">$D$72*BMF56</f>
        <v>4.0449578176424987</v>
      </c>
      <c r="BMG72" s="101"/>
      <c r="BMH72" s="133"/>
      <c r="BMI72" s="105"/>
      <c r="BMJ72" s="108">
        <f ca="1">$D$72*BMJ56</f>
        <v>3.7036198090363563</v>
      </c>
      <c r="BMK72" s="101"/>
      <c r="BML72" s="133"/>
      <c r="BMM72" s="105"/>
      <c r="BMN72" s="108">
        <f ca="1">$D$72*BMN56</f>
        <v>1.2979347604239411</v>
      </c>
      <c r="BMO72" s="101"/>
      <c r="BMP72" s="133"/>
      <c r="BMQ72" s="105"/>
      <c r="BMR72" s="108">
        <f ca="1">$D$72*BMR56</f>
        <v>3.4663301042556856</v>
      </c>
      <c r="BMS72" s="101"/>
      <c r="BMT72" s="133"/>
      <c r="BMU72" s="105"/>
      <c r="BMV72" s="108">
        <f ca="1">$D$72*BMV56</f>
        <v>3.9644715938016453</v>
      </c>
      <c r="BMW72" s="101"/>
      <c r="BMX72" s="133"/>
      <c r="BMY72" s="105"/>
      <c r="BMZ72" s="108">
        <f ca="1">$D$72*BMZ56</f>
        <v>2.7755606074088943</v>
      </c>
      <c r="BNA72" s="101"/>
      <c r="BNB72" s="133"/>
      <c r="BNC72" s="105"/>
      <c r="BND72" s="108">
        <f ca="1">$D$72*BND56</f>
        <v>2.6917211305644275</v>
      </c>
      <c r="BNE72" s="101"/>
      <c r="BNF72" s="133"/>
      <c r="BNG72" s="105"/>
      <c r="BNH72" s="108">
        <f ca="1">$D$72*BNH56</f>
        <v>2.4703218170293684</v>
      </c>
      <c r="BNI72" s="101"/>
      <c r="BNJ72" s="133"/>
      <c r="BNK72" s="105"/>
      <c r="BNL72" s="108">
        <f ca="1">$D$72*BNL56</f>
        <v>2.0184995616769434</v>
      </c>
      <c r="BNM72" s="101"/>
      <c r="BNN72" s="133"/>
      <c r="BNO72" s="105"/>
      <c r="BNP72" s="108">
        <f ca="1">$D$72*BNP56</f>
        <v>3.544022642779185</v>
      </c>
      <c r="BNQ72" s="101"/>
      <c r="BNR72" s="133"/>
      <c r="BNS72" s="105"/>
      <c r="BNT72" s="108">
        <f ca="1">$D$72*BNT56</f>
        <v>2.9782283051355436</v>
      </c>
      <c r="BNU72" s="101"/>
      <c r="BNV72" s="133"/>
      <c r="BNW72" s="105"/>
      <c r="BNX72" s="108">
        <f ca="1">$D$72*BNX56</f>
        <v>1.5422815731435309</v>
      </c>
      <c r="BNY72" s="101"/>
      <c r="BNZ72" s="133"/>
      <c r="BOA72" s="105"/>
      <c r="BOB72" s="108">
        <f ca="1">$D$72*BOB56</f>
        <v>4.0450043606398367</v>
      </c>
      <c r="BOC72" s="101"/>
      <c r="BOD72" s="133"/>
      <c r="BOE72" s="105"/>
      <c r="BOF72" s="108">
        <f ca="1">$D$72*BOF56</f>
        <v>4.0971033949872773</v>
      </c>
      <c r="BOG72" s="101"/>
      <c r="BOH72" s="133"/>
      <c r="BOI72" s="105"/>
      <c r="BOJ72" s="108">
        <f ca="1">$D$72*BOJ56</f>
        <v>1.8690147128235677</v>
      </c>
      <c r="BOK72" s="101"/>
      <c r="BOL72" s="133"/>
      <c r="BOM72" s="105"/>
      <c r="BON72" s="108">
        <f ca="1">$D$72*BON56</f>
        <v>1.9299176636081212</v>
      </c>
      <c r="BOO72" s="101"/>
      <c r="BOP72" s="133"/>
      <c r="BOQ72" s="105"/>
      <c r="BOR72" s="108">
        <f ca="1">$D$72*BOR56</f>
        <v>2.392826083046097</v>
      </c>
      <c r="BOS72" s="101"/>
      <c r="BOT72" s="133"/>
      <c r="BOU72" s="105"/>
      <c r="BOV72" s="108">
        <f ca="1">$D$72*BOV56</f>
        <v>1.929547226428999</v>
      </c>
      <c r="BOW72" s="101"/>
      <c r="BOX72" s="133"/>
      <c r="BOY72" s="105"/>
      <c r="BOZ72" s="108">
        <f ca="1">$D$72*BOZ56</f>
        <v>2.2167348424043305</v>
      </c>
      <c r="BPA72" s="101"/>
      <c r="BPB72" s="133"/>
      <c r="BPC72" s="105"/>
      <c r="BPD72" s="108">
        <f ca="1">$D$72*BPD56</f>
        <v>1.3557724141563567</v>
      </c>
      <c r="BPE72" s="101"/>
      <c r="BPF72" s="133"/>
      <c r="BPG72" s="105"/>
      <c r="BPH72" s="108">
        <f ca="1">$D$72*BPH56</f>
        <v>0.73802102979553286</v>
      </c>
      <c r="BPI72" s="101"/>
      <c r="BPJ72" s="133"/>
      <c r="BPK72" s="105"/>
      <c r="BPL72" s="108">
        <f ca="1">$D$72*BPL56</f>
        <v>3.0092432965704803</v>
      </c>
      <c r="BPM72" s="101"/>
      <c r="BPN72" s="133"/>
      <c r="BPO72" s="105"/>
      <c r="BPP72" s="108">
        <f ca="1">$D$72*BPP56</f>
        <v>2.6132617042225625</v>
      </c>
      <c r="BPQ72" s="101"/>
      <c r="BPR72" s="133"/>
      <c r="BPS72" s="105"/>
      <c r="BPT72" s="108">
        <f ca="1">$D$72*BPT56</f>
        <v>2.7048095135650843</v>
      </c>
      <c r="BPU72" s="101"/>
      <c r="BPV72" s="133"/>
      <c r="BPW72" s="105"/>
      <c r="BPX72" s="108">
        <f ca="1">$D$72*BPX56</f>
        <v>4.3691785001361687</v>
      </c>
      <c r="BPY72" s="101"/>
      <c r="BPZ72" s="133"/>
      <c r="BQA72" s="105"/>
      <c r="BQB72" s="108">
        <f ca="1">$D$72*BQB56</f>
        <v>4.2815673832999881</v>
      </c>
      <c r="BQC72" s="101"/>
      <c r="BQD72" s="133"/>
      <c r="BQE72" s="105"/>
      <c r="BQF72" s="108">
        <f ca="1">$D$72*BQF56</f>
        <v>2.2701286765779538</v>
      </c>
      <c r="BQG72" s="101"/>
      <c r="BQH72" s="133"/>
      <c r="BQI72" s="105"/>
      <c r="BQJ72" s="108">
        <f ca="1">$D$72*BQJ56</f>
        <v>3.8840243841181623</v>
      </c>
      <c r="BQK72" s="101"/>
      <c r="BQL72" s="133"/>
      <c r="BQM72" s="105"/>
      <c r="BQN72" s="108">
        <f ca="1">$D$72*BQN56</f>
        <v>3.4617771262562487</v>
      </c>
      <c r="BQO72" s="101"/>
      <c r="BQP72" s="133"/>
      <c r="BQQ72" s="105"/>
      <c r="BQR72" s="108">
        <f ca="1">$D$72*BQR56</f>
        <v>3.5237656778221744</v>
      </c>
      <c r="BQS72" s="101"/>
      <c r="BQT72" s="133"/>
      <c r="BQU72" s="105"/>
      <c r="BQV72" s="108">
        <f ca="1">$D$72*BQV56</f>
        <v>1.9474462986665331</v>
      </c>
      <c r="BQW72" s="101"/>
      <c r="BQX72" s="133"/>
      <c r="BQY72" s="105"/>
      <c r="BQZ72" s="108">
        <f ca="1">$D$72*BQZ56</f>
        <v>3.0941115566030533</v>
      </c>
      <c r="BRA72" s="101"/>
      <c r="BRB72" s="133"/>
      <c r="BRC72" s="105"/>
      <c r="BRD72" s="108">
        <f ca="1">$D$72*BRD56</f>
        <v>2.3133335274406566</v>
      </c>
      <c r="BRE72" s="101"/>
      <c r="BRF72" s="133"/>
      <c r="BRG72" s="105"/>
      <c r="BRH72" s="108">
        <f ca="1">$D$72*BRH56</f>
        <v>3.453907747201864</v>
      </c>
      <c r="BRI72" s="101"/>
      <c r="BRJ72" s="133"/>
      <c r="BRK72" s="105"/>
      <c r="BRL72" s="108">
        <f ca="1">$D$72*BRL56</f>
        <v>3.7957107503163545</v>
      </c>
      <c r="BRM72" s="101"/>
      <c r="BRN72" s="133"/>
      <c r="BRO72" s="105"/>
      <c r="BRP72" s="108">
        <f ca="1">$D$72*BRP56</f>
        <v>1.6966215696727336</v>
      </c>
      <c r="BRQ72" s="101"/>
      <c r="BRR72" s="133"/>
      <c r="BRS72" s="105"/>
      <c r="BRT72" s="108">
        <f ca="1">$D$72*BRT56</f>
        <v>3.4125628390855143</v>
      </c>
      <c r="BRU72" s="101"/>
      <c r="BRV72" s="133"/>
      <c r="BRW72" s="105"/>
      <c r="BRX72" s="108">
        <f ca="1">$D$72*BRX56</f>
        <v>3.2028314279487811</v>
      </c>
      <c r="BRY72" s="101"/>
      <c r="BRZ72" s="133"/>
      <c r="BSA72" s="105"/>
      <c r="BSB72" s="108">
        <f ca="1">$D$72*BSB56</f>
        <v>2.8267164490819883</v>
      </c>
      <c r="BSC72" s="101"/>
      <c r="BSD72" s="133"/>
      <c r="BSE72" s="105"/>
      <c r="BSF72" s="108">
        <f ca="1">$D$72*BSF56</f>
        <v>1.432024308426628</v>
      </c>
      <c r="BSG72" s="101"/>
      <c r="BSH72" s="133"/>
      <c r="BSI72" s="105"/>
      <c r="BSJ72" s="108">
        <f ca="1">$D$72*BSJ56</f>
        <v>1.5731656371323277</v>
      </c>
      <c r="BSK72" s="101"/>
      <c r="BSL72" s="133"/>
      <c r="BSM72" s="105"/>
      <c r="BSN72" s="108">
        <f ca="1">$D$72*BSN56</f>
        <v>2.9957153664027705</v>
      </c>
      <c r="BSO72" s="101"/>
      <c r="BSP72" s="133"/>
      <c r="BSQ72" s="105"/>
      <c r="BSR72" s="108">
        <f ca="1">$D$72*BSR56</f>
        <v>2.1117653245247858</v>
      </c>
      <c r="BSS72" s="101"/>
      <c r="BST72" s="133"/>
      <c r="BSU72" s="105"/>
      <c r="BSV72" s="108">
        <f ca="1">$D$72*BSV56</f>
        <v>2.1325269290973194</v>
      </c>
      <c r="BSW72" s="101"/>
      <c r="BSX72" s="133"/>
      <c r="BSY72" s="105"/>
      <c r="BSZ72" s="108">
        <f ca="1">$D$72*BSZ56</f>
        <v>4.5456681257577749</v>
      </c>
      <c r="BTA72" s="101"/>
      <c r="BTB72" s="133"/>
      <c r="BTC72" s="105"/>
      <c r="BTD72" s="108">
        <f ca="1">$D$72*BTD56</f>
        <v>3.1668574031805248</v>
      </c>
      <c r="BTE72" s="101"/>
      <c r="BTF72" s="133"/>
      <c r="BTG72" s="105"/>
      <c r="BTH72" s="108">
        <f ca="1">$D$72*BTH56</f>
        <v>2.9211980691629713</v>
      </c>
      <c r="BTI72" s="101"/>
      <c r="BTJ72" s="133"/>
      <c r="BTK72" s="105"/>
      <c r="BTL72" s="108">
        <f ca="1">$D$72*BTL56</f>
        <v>2.4630605967283823</v>
      </c>
      <c r="BTM72" s="101"/>
      <c r="BTN72" s="133"/>
      <c r="BTO72" s="105"/>
      <c r="BTP72" s="108">
        <f ca="1">$D$72*BTP56</f>
        <v>5.4473259077783354</v>
      </c>
      <c r="BTQ72" s="101"/>
      <c r="BTR72" s="133"/>
      <c r="BTS72" s="105"/>
      <c r="BTT72" s="108">
        <f ca="1">$D$72*BTT56</f>
        <v>3.6345985887744354</v>
      </c>
      <c r="BTU72" s="101"/>
      <c r="BTV72" s="133"/>
      <c r="BTW72" s="105"/>
      <c r="BTX72" s="108">
        <f ca="1">$D$72*BTX56</f>
        <v>2.6534413764496581</v>
      </c>
      <c r="BTY72" s="101"/>
      <c r="BTZ72" s="133"/>
      <c r="BUA72" s="105"/>
      <c r="BUB72" s="108">
        <f ca="1">$D$72*BUB56</f>
        <v>2.6810346752242245</v>
      </c>
      <c r="BUC72" s="101"/>
      <c r="BUD72" s="133"/>
      <c r="BUE72" s="105"/>
      <c r="BUF72" s="108">
        <f ca="1">$D$72*BUF56</f>
        <v>3.4229442410285338</v>
      </c>
      <c r="BUG72" s="101"/>
      <c r="BUH72" s="133"/>
      <c r="BUI72" s="105"/>
      <c r="BUJ72" s="108">
        <f ca="1">$D$72*BUJ56</f>
        <v>3.9366519958037594</v>
      </c>
      <c r="BUK72" s="101"/>
      <c r="BUL72" s="133"/>
      <c r="BUM72" s="105"/>
      <c r="BUN72" s="108">
        <f ca="1">$D$72*BUN56</f>
        <v>2.0962815082345112</v>
      </c>
      <c r="BUO72" s="101"/>
      <c r="BUP72" s="133"/>
      <c r="BUQ72" s="105"/>
      <c r="BUR72" s="108">
        <f ca="1">$D$72*BUR56</f>
        <v>1.8716971206349637</v>
      </c>
      <c r="BUS72" s="101"/>
      <c r="BUT72" s="133"/>
      <c r="BUU72" s="105"/>
      <c r="BUV72" s="108">
        <f ca="1">$D$72*BUV56</f>
        <v>4.4910121858463654</v>
      </c>
      <c r="BUW72" s="101"/>
      <c r="BUX72" s="133"/>
      <c r="BUY72" s="105"/>
      <c r="BUZ72" s="108">
        <f ca="1">$D$72*BUZ56</f>
        <v>2.7882655972872401</v>
      </c>
      <c r="BVA72" s="101"/>
      <c r="BVB72" s="133"/>
      <c r="BVC72" s="105"/>
      <c r="BVD72" s="108">
        <f ca="1">$D$72*BVD56</f>
        <v>2.2072507888302528</v>
      </c>
      <c r="BVE72" s="101"/>
      <c r="BVF72" s="133"/>
      <c r="BVG72" s="105"/>
      <c r="BVH72" s="108">
        <f ca="1">$D$72*BVH56</f>
        <v>2.8518387788479624</v>
      </c>
      <c r="BVI72" s="101"/>
      <c r="BVJ72" s="133"/>
      <c r="BVK72" s="105"/>
      <c r="BVL72" s="108">
        <f ca="1">$D$72*BVL56</f>
        <v>3.5645271986376579</v>
      </c>
      <c r="BVM72" s="101"/>
      <c r="BVN72" s="133"/>
      <c r="BVO72" s="105"/>
      <c r="BVP72" s="108">
        <f ca="1">$D$72*BVP56</f>
        <v>3.3372542349288952</v>
      </c>
      <c r="BVQ72" s="101"/>
      <c r="BVR72" s="133"/>
      <c r="BVS72" s="105"/>
      <c r="BVT72" s="108">
        <f ca="1">$D$72*BVT56</f>
        <v>2.3197581253239412</v>
      </c>
      <c r="BVU72" s="101"/>
      <c r="BVV72" s="133"/>
      <c r="BVW72" s="105"/>
      <c r="BVX72" s="108">
        <f ca="1">$D$72*BVX56</f>
        <v>2.8368602186586855</v>
      </c>
      <c r="BVY72" s="101"/>
      <c r="BVZ72" s="133"/>
      <c r="BWA72" s="105"/>
      <c r="BWB72" s="108">
        <f ca="1">$D$72*BWB56</f>
        <v>2.9290482927449197</v>
      </c>
      <c r="BWC72" s="101"/>
      <c r="BWD72" s="133"/>
      <c r="BWE72" s="105"/>
      <c r="BWF72" s="108">
        <f ca="1">$D$72*BWF56</f>
        <v>2.211762424280455</v>
      </c>
      <c r="BWG72" s="101"/>
      <c r="BWH72" s="133"/>
      <c r="BWI72" s="105"/>
      <c r="BWJ72" s="108">
        <f ca="1">$D$72*BWJ56</f>
        <v>5.0249864463415781</v>
      </c>
      <c r="BWK72" s="101"/>
      <c r="BWL72" s="133"/>
      <c r="BWM72" s="105"/>
      <c r="BWN72" s="108">
        <f ca="1">$D$72*BWN56</f>
        <v>2.9318471335614396</v>
      </c>
      <c r="BWO72" s="101"/>
      <c r="BWP72" s="133"/>
      <c r="BWQ72" s="105"/>
      <c r="BWR72" s="108">
        <f ca="1">$D$72*BWR56</f>
        <v>2.6309519893810811</v>
      </c>
      <c r="BWS72" s="101"/>
      <c r="BWT72" s="133"/>
      <c r="BWU72" s="105"/>
      <c r="BWV72" s="108">
        <f ca="1">$D$72*BWV56</f>
        <v>5.0566439892492472</v>
      </c>
      <c r="BWW72" s="101"/>
      <c r="BWX72" s="133"/>
      <c r="BWY72" s="105"/>
      <c r="BWZ72" s="108">
        <f ca="1">$D$72*BWZ56</f>
        <v>2.8419755007601508</v>
      </c>
      <c r="BXA72" s="101"/>
      <c r="BXB72" s="133"/>
      <c r="BXC72" s="105"/>
      <c r="BXD72" s="108">
        <f ca="1">$D$72*BXD56</f>
        <v>2.879543007348734</v>
      </c>
      <c r="BXE72" s="101"/>
      <c r="BXF72" s="133"/>
      <c r="BXG72" s="105"/>
      <c r="BXH72" s="108">
        <f ca="1">$D$72*BXH56</f>
        <v>1.9787185051507608</v>
      </c>
      <c r="BXI72" s="101"/>
      <c r="BXJ72" s="133"/>
      <c r="BXK72" s="105"/>
      <c r="BXL72" s="108">
        <f ca="1">$D$72*BXL56</f>
        <v>2.7853905838777657</v>
      </c>
      <c r="BXM72" s="101"/>
      <c r="BXN72" s="133"/>
      <c r="BXO72" s="105"/>
      <c r="BXP72" s="108">
        <f ca="1">$D$72*BXP56</f>
        <v>3.0433937171591614</v>
      </c>
      <c r="BXQ72" s="101"/>
      <c r="BXR72" s="133"/>
      <c r="BXS72" s="105"/>
      <c r="BXT72" s="108">
        <f ca="1">$D$72*BXT56</f>
        <v>2.3631316944670466</v>
      </c>
      <c r="BXU72" s="101"/>
      <c r="BXV72" s="133"/>
      <c r="BXW72" s="105"/>
      <c r="BXX72" s="108">
        <f ca="1">$D$72*BXX56</f>
        <v>4.3096985023539425</v>
      </c>
      <c r="BXY72" s="101"/>
      <c r="BXZ72" s="133"/>
      <c r="BYA72" s="105"/>
      <c r="BYB72" s="108">
        <f ca="1">$D$72*BYB56</f>
        <v>3.5687893899684555</v>
      </c>
      <c r="BYC72" s="101"/>
      <c r="BYD72" s="133"/>
      <c r="BYE72" s="105"/>
      <c r="BYF72" s="108">
        <f ca="1">$D$72*BYF56</f>
        <v>3.6228380822664485</v>
      </c>
      <c r="BYG72" s="101"/>
      <c r="BYH72" s="133"/>
      <c r="BYI72" s="105"/>
      <c r="BYJ72" s="108">
        <f ca="1">$D$72*BYJ56</f>
        <v>2.2562349490680726</v>
      </c>
      <c r="BYK72" s="101"/>
      <c r="BYL72" s="133"/>
      <c r="BYM72" s="105"/>
      <c r="BYN72" s="108">
        <f ca="1">$D$72*BYN56</f>
        <v>3.5078285243549181</v>
      </c>
      <c r="BYO72" s="101"/>
      <c r="BYP72" s="133"/>
      <c r="BYQ72" s="105"/>
      <c r="BYR72" s="108">
        <f ca="1">$D$72*BYR56</f>
        <v>2.3888660527827557</v>
      </c>
      <c r="BYS72" s="101"/>
      <c r="BYT72" s="133"/>
      <c r="BYU72" s="105"/>
      <c r="BYV72" s="108">
        <f ca="1">$D$72*BYV56</f>
        <v>2.526474976415455</v>
      </c>
      <c r="BYW72" s="101"/>
      <c r="BYX72" s="133"/>
      <c r="BYY72" s="105"/>
      <c r="BYZ72" s="108">
        <f ca="1">$D$72*BYZ56</f>
        <v>3.2314809632184334</v>
      </c>
      <c r="BZA72" s="101"/>
      <c r="BZB72" s="133"/>
      <c r="BZC72" s="105"/>
      <c r="BZD72" s="108">
        <f ca="1">$D$72*BZD56</f>
        <v>3.5812176204919175</v>
      </c>
      <c r="BZE72" s="101"/>
      <c r="BZF72" s="133"/>
      <c r="BZG72" s="105"/>
      <c r="BZH72" s="108">
        <f ca="1">$D$72*BZH56</f>
        <v>2.6924315279677562</v>
      </c>
      <c r="BZI72" s="101"/>
      <c r="BZJ72" s="133"/>
      <c r="BZK72" s="105"/>
      <c r="BZL72" s="108">
        <f ca="1">$D$72*BZL56</f>
        <v>2.9072104144510149</v>
      </c>
      <c r="BZM72" s="101"/>
      <c r="BZN72" s="133"/>
      <c r="BZO72" s="105"/>
      <c r="BZP72" s="108">
        <f ca="1">$D$72*BZP56</f>
        <v>2.5114543611258022</v>
      </c>
      <c r="BZQ72" s="101"/>
      <c r="BZR72" s="133"/>
      <c r="BZS72" s="105"/>
      <c r="BZT72" s="108">
        <f ca="1">$D$72*BZT56</f>
        <v>3.8885978545924083</v>
      </c>
      <c r="BZU72" s="101"/>
      <c r="BZV72" s="133"/>
      <c r="BZW72" s="105"/>
      <c r="BZX72" s="108">
        <f ca="1">$D$72*BZX56</f>
        <v>2.8906683456972098</v>
      </c>
      <c r="BZY72" s="101"/>
      <c r="BZZ72" s="133"/>
      <c r="CAA72" s="105"/>
      <c r="CAB72" s="108">
        <f ca="1">$D$72*CAB56</f>
        <v>3.5073247700628354</v>
      </c>
      <c r="CAC72" s="101"/>
      <c r="CAD72" s="133"/>
      <c r="CAE72" s="105"/>
      <c r="CAF72" s="108">
        <f ca="1">$D$72*CAF56</f>
        <v>2.6013695022158108</v>
      </c>
      <c r="CAG72" s="101"/>
      <c r="CAH72" s="133"/>
      <c r="CAI72" s="105"/>
      <c r="CAJ72" s="108">
        <f ca="1">$D$72*CAJ56</f>
        <v>1.815041467360277</v>
      </c>
      <c r="CAK72" s="101"/>
      <c r="CAL72" s="133"/>
      <c r="CAM72" s="105"/>
      <c r="CAN72" s="108">
        <f ca="1">$D$72*CAN56</f>
        <v>2.6733464513552838</v>
      </c>
      <c r="CAO72" s="101"/>
      <c r="CAP72" s="133"/>
      <c r="CAQ72" s="105"/>
      <c r="CAR72" s="108">
        <f ca="1">$D$72*CAR56</f>
        <v>4.0323373784082763</v>
      </c>
      <c r="CAS72" s="101"/>
      <c r="CAT72" s="133"/>
      <c r="CAU72" s="105"/>
      <c r="CAV72" s="108">
        <f ca="1">$D$72*CAV56</f>
        <v>3.3409083007808027</v>
      </c>
      <c r="CAW72" s="101"/>
      <c r="CAX72" s="133"/>
      <c r="CAY72" s="105"/>
      <c r="CAZ72" s="108">
        <f ca="1">$D$72*CAZ56</f>
        <v>3.6862072591717183</v>
      </c>
      <c r="CBA72" s="101"/>
      <c r="CBB72" s="133"/>
      <c r="CBC72" s="105"/>
      <c r="CBD72" s="108">
        <f ca="1">$D$72*CBD56</f>
        <v>4.4400377402426896</v>
      </c>
      <c r="CBE72" s="101"/>
      <c r="CBF72" s="133"/>
      <c r="CBG72" s="105"/>
      <c r="CBH72" s="108">
        <f ca="1">$D$72*CBH56</f>
        <v>2.6344338666671572</v>
      </c>
      <c r="CBI72" s="101"/>
      <c r="CBJ72" s="133"/>
      <c r="CBK72" s="105"/>
      <c r="CBL72" s="108">
        <f ca="1">$D$72*CBL56</f>
        <v>1.4467586750904475</v>
      </c>
      <c r="CBM72" s="101"/>
      <c r="CBN72" s="133"/>
      <c r="CBO72" s="105"/>
      <c r="CBP72" s="108">
        <f ca="1">$D$72*CBP56</f>
        <v>1.4639508524480722</v>
      </c>
      <c r="CBQ72" s="101"/>
      <c r="CBR72" s="133"/>
      <c r="CBS72" s="105"/>
      <c r="CBT72" s="108">
        <f ca="1">$D$72*CBT56</f>
        <v>2.5578717380393763</v>
      </c>
      <c r="CBU72" s="101"/>
      <c r="CBV72" s="133"/>
      <c r="CBW72" s="105"/>
      <c r="CBX72" s="108">
        <f ca="1">$D$72*CBX56</f>
        <v>3.3254786518964257</v>
      </c>
      <c r="CBY72" s="101"/>
      <c r="CBZ72" s="133"/>
      <c r="CCA72" s="105"/>
      <c r="CCB72" s="108">
        <f ca="1">$D$72*CCB56</f>
        <v>4.0682005523624696</v>
      </c>
      <c r="CCC72" s="101"/>
      <c r="CCD72" s="133"/>
      <c r="CCE72" s="105"/>
      <c r="CCF72" s="108">
        <f ca="1">$D$72*CCF56</f>
        <v>2.0494021148548938</v>
      </c>
      <c r="CCG72" s="101"/>
      <c r="CCH72" s="133"/>
      <c r="CCI72" s="105"/>
      <c r="CCJ72" s="108">
        <f ca="1">$D$72*CCJ56</f>
        <v>1.3596249042988824</v>
      </c>
      <c r="CCK72" s="101"/>
      <c r="CCL72" s="133"/>
      <c r="CCM72" s="105"/>
      <c r="CCN72" s="108">
        <f ca="1">$D$72*CCN56</f>
        <v>3.514470202951816</v>
      </c>
      <c r="CCO72" s="101"/>
      <c r="CCP72" s="133"/>
      <c r="CCQ72" s="105"/>
      <c r="CCR72" s="108">
        <f ca="1">$D$72*CCR56</f>
        <v>2.0011320703628201</v>
      </c>
      <c r="CCS72" s="101"/>
      <c r="CCT72" s="133"/>
      <c r="CCU72" s="105"/>
      <c r="CCV72" s="108">
        <f ca="1">$D$72*CCV56</f>
        <v>2.4468150331095244</v>
      </c>
      <c r="CCW72" s="101"/>
      <c r="CCX72" s="133"/>
      <c r="CCY72" s="105"/>
      <c r="CCZ72" s="108">
        <f ca="1">$D$72*CCZ56</f>
        <v>2.8899368242215711</v>
      </c>
      <c r="CDA72" s="101"/>
      <c r="CDB72" s="133"/>
      <c r="CDC72" s="105"/>
      <c r="CDD72" s="108">
        <f ca="1">$D$72*CDD56</f>
        <v>3.0858399786934396</v>
      </c>
      <c r="CDE72" s="101"/>
      <c r="CDF72" s="133"/>
      <c r="CDG72" s="105"/>
      <c r="CDH72" s="108">
        <f ca="1">$D$72*CDH56</f>
        <v>3.0006433159322548</v>
      </c>
      <c r="CDI72" s="101"/>
      <c r="CDJ72" s="133"/>
      <c r="CDK72" s="105"/>
      <c r="CDL72" s="108">
        <f ca="1">$D$72*CDL56</f>
        <v>3.7529399790783886</v>
      </c>
      <c r="CDM72" s="101"/>
      <c r="CDN72" s="133"/>
      <c r="CDO72" s="105"/>
      <c r="CDP72" s="108">
        <f ca="1">$D$72*CDP56</f>
        <v>2.6578265447861118</v>
      </c>
      <c r="CDQ72" s="101"/>
      <c r="CDR72" s="133"/>
      <c r="CDS72" s="105"/>
      <c r="CDT72" s="108">
        <f ca="1">$D$72*CDT56</f>
        <v>2.8813997550412664</v>
      </c>
      <c r="CDU72" s="101"/>
      <c r="CDV72" s="133"/>
      <c r="CDW72" s="105"/>
      <c r="CDX72" s="108">
        <f ca="1">$D$72*CDX56</f>
        <v>4.4328824529198432</v>
      </c>
      <c r="CDY72" s="101"/>
      <c r="CDZ72" s="133"/>
      <c r="CEA72" s="105"/>
      <c r="CEB72" s="108">
        <f ca="1">$D$72*CEB56</f>
        <v>1.8813624914816636</v>
      </c>
      <c r="CEC72" s="101"/>
      <c r="CED72" s="133"/>
      <c r="CEE72" s="105"/>
      <c r="CEF72" s="108">
        <f ca="1">$D$72*CEF56</f>
        <v>3.994803499925756</v>
      </c>
      <c r="CEG72" s="101"/>
      <c r="CEH72" s="133"/>
      <c r="CEI72" s="105"/>
      <c r="CEJ72" s="108">
        <f ca="1">$D$72*CEJ56</f>
        <v>3.0900840936380702</v>
      </c>
      <c r="CEK72" s="101"/>
      <c r="CEL72" s="133"/>
      <c r="CEM72" s="105"/>
      <c r="CEN72" s="108">
        <f ca="1">$D$72*CEN56</f>
        <v>3.1463497999891046</v>
      </c>
      <c r="CEO72" s="101"/>
      <c r="CEP72" s="133"/>
      <c r="CEQ72" s="105"/>
      <c r="CER72" s="108">
        <f ca="1">$D$72*CER56</f>
        <v>2.2141730505033403</v>
      </c>
      <c r="CES72" s="101"/>
      <c r="CET72" s="133"/>
      <c r="CEU72" s="105"/>
      <c r="CEV72" s="108">
        <f ca="1">$D$72*CEV56</f>
        <v>2.5993193487455817</v>
      </c>
      <c r="CEW72" s="101"/>
      <c r="CEX72" s="133"/>
      <c r="CEY72" s="105"/>
      <c r="CEZ72" s="108">
        <f ca="1">$D$72*CEZ56</f>
        <v>2.5421206394698306</v>
      </c>
      <c r="CFA72" s="101"/>
      <c r="CFB72" s="133"/>
      <c r="CFC72" s="105"/>
      <c r="CFD72" s="108">
        <f ca="1">$D$72*CFD56</f>
        <v>2.4138808206691684</v>
      </c>
      <c r="CFE72" s="101"/>
      <c r="CFF72" s="133"/>
      <c r="CFG72" s="105"/>
      <c r="CFH72" s="108">
        <f ca="1">$D$72*CFH56</f>
        <v>1.7660521422512878</v>
      </c>
      <c r="CFI72" s="101"/>
      <c r="CFJ72" s="133"/>
      <c r="CFK72" s="105"/>
      <c r="CFL72" s="108">
        <f ca="1">$D$72*CFL56</f>
        <v>2.6840178164159028</v>
      </c>
      <c r="CFM72" s="101"/>
      <c r="CFN72" s="133"/>
      <c r="CFO72" s="105"/>
      <c r="CFP72" s="108">
        <f ca="1">$D$72*CFP56</f>
        <v>1.796250522528082</v>
      </c>
      <c r="CFQ72" s="101"/>
      <c r="CFR72" s="133"/>
      <c r="CFS72" s="105"/>
      <c r="CFT72" s="108">
        <f ca="1">$D$72*CFT56</f>
        <v>2.8871439048501286</v>
      </c>
      <c r="CFU72" s="101"/>
      <c r="CFV72" s="133"/>
      <c r="CFW72" s="105"/>
      <c r="CFX72" s="108">
        <f ca="1">$D$72*CFX56</f>
        <v>3.3359764939174146</v>
      </c>
      <c r="CFY72" s="101"/>
      <c r="CFZ72" s="133"/>
      <c r="CGA72" s="105"/>
      <c r="CGB72" s="108">
        <f ca="1">$D$72*CGB56</f>
        <v>3.4171702444956185</v>
      </c>
      <c r="CGC72" s="101"/>
      <c r="CGD72" s="133"/>
      <c r="CGE72" s="105"/>
      <c r="CGF72" s="108">
        <f ca="1">$D$72*CGF56</f>
        <v>3.5425286913811123</v>
      </c>
      <c r="CGG72" s="101"/>
      <c r="CGH72" s="133"/>
      <c r="CGI72" s="105"/>
      <c r="CGJ72" s="108">
        <f ca="1">$D$72*CGJ56</f>
        <v>1.18403829172644</v>
      </c>
      <c r="CGK72" s="101"/>
      <c r="CGL72" s="133"/>
      <c r="CGM72" s="105"/>
      <c r="CGN72" s="108">
        <f ca="1">$D$72*CGN56</f>
        <v>3.1530655453169438</v>
      </c>
      <c r="CGO72" s="101"/>
      <c r="CGP72" s="133"/>
      <c r="CGQ72" s="105"/>
      <c r="CGR72" s="108">
        <f ca="1">$D$72*CGR56</f>
        <v>4.4052976958409609</v>
      </c>
      <c r="CGS72" s="101"/>
      <c r="CGT72" s="133"/>
      <c r="CGU72" s="105"/>
      <c r="CGV72" s="108">
        <f ca="1">$D$72*CGV56</f>
        <v>3.425140195549631</v>
      </c>
      <c r="CGW72" s="101"/>
      <c r="CGX72" s="133"/>
      <c r="CGY72" s="105"/>
      <c r="CGZ72" s="108">
        <f ca="1">$D$72*CGZ56</f>
        <v>3.1543121773608434</v>
      </c>
      <c r="CHA72" s="101"/>
      <c r="CHB72" s="133"/>
      <c r="CHC72" s="105"/>
      <c r="CHD72" s="108">
        <f ca="1">$D$72*CHD56</f>
        <v>3.2163739599788839</v>
      </c>
      <c r="CHE72" s="101"/>
      <c r="CHF72" s="133"/>
      <c r="CHG72" s="105"/>
      <c r="CHH72" s="108">
        <f ca="1">$D$72*CHH56</f>
        <v>5.0625866803917363</v>
      </c>
      <c r="CHI72" s="101"/>
      <c r="CHJ72" s="133"/>
      <c r="CHK72" s="105"/>
      <c r="CHL72" s="108">
        <f ca="1">$D$72*CHL56</f>
        <v>2.6942280723704717</v>
      </c>
      <c r="CHM72" s="101"/>
      <c r="CHN72" s="133"/>
      <c r="CHO72" s="105"/>
      <c r="CHP72" s="108">
        <f ca="1">$D$72*CHP56</f>
        <v>4.1892268741217249</v>
      </c>
      <c r="CHQ72" s="101"/>
      <c r="CHR72" s="133"/>
      <c r="CHS72" s="105"/>
      <c r="CHT72" s="108">
        <f ca="1">$D$72*CHT56</f>
        <v>3.3461542894294736</v>
      </c>
      <c r="CHU72" s="101"/>
      <c r="CHV72" s="133"/>
      <c r="CHW72" s="105"/>
      <c r="CHX72" s="108">
        <f ca="1">$D$72*CHX56</f>
        <v>3.0866648416553941</v>
      </c>
      <c r="CHY72" s="101"/>
      <c r="CHZ72" s="133"/>
      <c r="CIA72" s="105"/>
      <c r="CIB72" s="108">
        <f ca="1">$D$72*CIB56</f>
        <v>2.9206733266600002</v>
      </c>
      <c r="CIC72" s="101"/>
      <c r="CID72" s="133"/>
      <c r="CIE72" s="105"/>
      <c r="CIF72" s="108">
        <f ca="1">$D$72*CIF56</f>
        <v>2.1233920401471265</v>
      </c>
      <c r="CIG72" s="101"/>
      <c r="CIH72" s="133"/>
      <c r="CII72" s="105"/>
      <c r="CIJ72" s="108">
        <f ca="1">$D$72*CIJ56</f>
        <v>2.0548378259055213</v>
      </c>
      <c r="CIK72" s="101"/>
      <c r="CIL72" s="133"/>
      <c r="CIM72" s="105"/>
      <c r="CIN72" s="108">
        <f ca="1">$D$72*CIN56</f>
        <v>2.8466840457889022</v>
      </c>
      <c r="CIO72" s="101"/>
      <c r="CIP72" s="133"/>
      <c r="CIQ72" s="105"/>
      <c r="CIR72" s="108">
        <f ca="1">$D$72*CIR56</f>
        <v>2.0222573490631373</v>
      </c>
      <c r="CIS72" s="101"/>
      <c r="CIT72" s="133"/>
      <c r="CIU72" s="105"/>
      <c r="CIV72" s="108">
        <f ca="1">$D$72*CIV56</f>
        <v>2.8597737507503855</v>
      </c>
      <c r="CIW72" s="101"/>
      <c r="CIX72" s="133"/>
      <c r="CIY72" s="105"/>
      <c r="CIZ72" s="108">
        <f ca="1">$D$72*CIZ56</f>
        <v>2.6175967506181506</v>
      </c>
      <c r="CJA72" s="101"/>
      <c r="CJB72" s="133"/>
      <c r="CJC72" s="105"/>
      <c r="CJD72" s="108">
        <f ca="1">$D$72*CJD56</f>
        <v>1.4282769145045766</v>
      </c>
      <c r="CJE72" s="101"/>
      <c r="CJF72" s="133"/>
      <c r="CJG72" s="105"/>
      <c r="CJH72" s="108">
        <f ca="1">$D$72*CJH56</f>
        <v>2.8656682957670525</v>
      </c>
      <c r="CJI72" s="101"/>
      <c r="CJJ72" s="133"/>
      <c r="CJK72" s="105"/>
      <c r="CJL72" s="108">
        <f ca="1">$D$72*CJL56</f>
        <v>2.654497156710272</v>
      </c>
      <c r="CJM72" s="101"/>
      <c r="CJN72" s="133"/>
      <c r="CJO72" s="105"/>
      <c r="CJP72" s="108">
        <f ca="1">$D$72*CJP56</f>
        <v>3.5142353828519313</v>
      </c>
      <c r="CJQ72" s="101"/>
      <c r="CJR72" s="133"/>
      <c r="CJS72" s="105"/>
      <c r="CJT72" s="108">
        <f ca="1">$D$72*CJT56</f>
        <v>2.5008329705851464</v>
      </c>
      <c r="CJU72" s="101"/>
      <c r="CJV72" s="133"/>
      <c r="CJW72" s="105"/>
      <c r="CJX72" s="108">
        <f ca="1">$D$72*CJX56</f>
        <v>4.2096559582583888</v>
      </c>
      <c r="CJY72" s="101"/>
      <c r="CJZ72" s="133"/>
      <c r="CKA72" s="105"/>
      <c r="CKB72" s="108">
        <f ca="1">$D$72*CKB56</f>
        <v>2.2529763863890979</v>
      </c>
      <c r="CKC72" s="101"/>
      <c r="CKD72" s="133"/>
      <c r="CKE72" s="105"/>
      <c r="CKF72" s="108">
        <f ca="1">$D$72*CKF56</f>
        <v>2.5431501966985586</v>
      </c>
      <c r="CKG72" s="101"/>
      <c r="CKH72" s="133"/>
      <c r="CKI72" s="105"/>
      <c r="CKJ72" s="108">
        <f ca="1">$D$72*CKJ56</f>
        <v>3.9881810967832161</v>
      </c>
      <c r="CKK72" s="101"/>
      <c r="CKL72" s="133"/>
      <c r="CKM72" s="105"/>
      <c r="CKN72" s="108">
        <f ca="1">$D$72*CKN56</f>
        <v>2.6870328440793982</v>
      </c>
      <c r="CKO72" s="101"/>
      <c r="CKP72" s="133"/>
      <c r="CKQ72" s="105"/>
      <c r="CKR72" s="108">
        <f ca="1">$D$72*CKR56</f>
        <v>3.1847308957928178</v>
      </c>
      <c r="CKS72" s="101"/>
      <c r="CKT72" s="133"/>
      <c r="CKU72" s="105"/>
      <c r="CKV72" s="108">
        <f ca="1">$D$72*CKV56</f>
        <v>3.823800365596989</v>
      </c>
      <c r="CKW72" s="101"/>
      <c r="CKX72" s="133"/>
      <c r="CKY72" s="105"/>
      <c r="CKZ72" s="108">
        <f ca="1">$D$72*CKZ56</f>
        <v>3.7550083207504947</v>
      </c>
      <c r="CLA72" s="101"/>
      <c r="CLB72" s="133"/>
      <c r="CLC72" s="105"/>
      <c r="CLD72" s="108">
        <f ca="1">$D$72*CLD56</f>
        <v>3.1807195499942753</v>
      </c>
      <c r="CLE72" s="101"/>
      <c r="CLF72" s="133"/>
      <c r="CLG72" s="105"/>
      <c r="CLH72" s="108">
        <f ca="1">$D$72*CLH56</f>
        <v>3.5539997940150685</v>
      </c>
      <c r="CLI72" s="101"/>
      <c r="CLJ72" s="133"/>
      <c r="CLK72" s="105"/>
      <c r="CLL72" s="108">
        <f ca="1">$D$72*CLL56</f>
        <v>3.9230684753707066</v>
      </c>
      <c r="CLM72" s="101"/>
      <c r="CLN72" s="133"/>
      <c r="CLO72" s="105"/>
      <c r="CLP72" s="108">
        <f ca="1">$D$72*CLP56</f>
        <v>2.6144263607517848</v>
      </c>
      <c r="CLQ72" s="101"/>
      <c r="CLR72" s="133"/>
      <c r="CLS72" s="105"/>
      <c r="CLT72" s="108">
        <f ca="1">$D$72*CLT56</f>
        <v>0.86538057963050241</v>
      </c>
      <c r="CLU72" s="101"/>
      <c r="CLV72" s="133"/>
      <c r="CLW72" s="105"/>
      <c r="CLX72" s="108">
        <f ca="1">$D$72*CLX56</f>
        <v>3.24020272145532</v>
      </c>
      <c r="CLY72" s="101"/>
      <c r="CLZ72" s="133"/>
      <c r="CMA72" s="105"/>
      <c r="CMB72" s="108">
        <f ca="1">$D$72*CMB56</f>
        <v>1.933031944432569</v>
      </c>
      <c r="CMC72" s="101"/>
      <c r="CMD72" s="133"/>
      <c r="CME72" s="105"/>
      <c r="CMF72" s="108">
        <f ca="1">$D$72*CMF56</f>
        <v>5.2371007823520426</v>
      </c>
      <c r="CMG72" s="101"/>
      <c r="CMH72" s="133"/>
      <c r="CMI72" s="105"/>
      <c r="CMJ72" s="108">
        <f ca="1">$D$72*CMJ56</f>
        <v>2.3143268817429576</v>
      </c>
      <c r="CMK72" s="101"/>
      <c r="CML72" s="133"/>
      <c r="CMM72" s="105"/>
      <c r="CMN72" s="108">
        <f ca="1">$D$72*CMN56</f>
        <v>2.8034519874556603</v>
      </c>
      <c r="CMO72" s="101"/>
      <c r="CMP72" s="133"/>
      <c r="CMQ72" s="105"/>
      <c r="CMR72" s="108">
        <f ca="1">$D$72*CMR56</f>
        <v>3.2307434239914432</v>
      </c>
      <c r="CMS72" s="101"/>
      <c r="CMT72" s="133"/>
      <c r="CMU72" s="105"/>
      <c r="CMV72" s="108">
        <f ca="1">$D$72*CMV56</f>
        <v>2.6781245517457934</v>
      </c>
      <c r="CMW72" s="101"/>
      <c r="CMX72" s="133"/>
      <c r="CMY72" s="105"/>
      <c r="CMZ72" s="108">
        <f ca="1">$D$72*CMZ56</f>
        <v>1.9310151430114391</v>
      </c>
      <c r="CNA72" s="101"/>
      <c r="CNB72" s="133"/>
      <c r="CNC72" s="105"/>
      <c r="CND72" s="108">
        <f ca="1">$D$72*CND56</f>
        <v>4.9243441843209732</v>
      </c>
      <c r="CNE72" s="101"/>
      <c r="CNF72" s="133"/>
      <c r="CNG72" s="105"/>
      <c r="CNH72" s="108">
        <f ca="1">$D$72*CNH56</f>
        <v>2.6461897650189972</v>
      </c>
      <c r="CNI72" s="101"/>
      <c r="CNJ72" s="133"/>
      <c r="CNK72" s="105"/>
      <c r="CNL72" s="108">
        <f ca="1">$D$72*CNL56</f>
        <v>1.8122760738871573</v>
      </c>
      <c r="CNM72" s="101"/>
      <c r="CNN72" s="133"/>
      <c r="CNO72" s="105"/>
      <c r="CNP72" s="108">
        <f ca="1">$D$72*CNP56</f>
        <v>4.2020788143643752</v>
      </c>
      <c r="CNQ72" s="101"/>
      <c r="CNR72" s="133"/>
      <c r="CNS72" s="105"/>
      <c r="CNT72" s="108">
        <f ca="1">$D$72*CNT56</f>
        <v>3.1303011748073981</v>
      </c>
      <c r="CNU72" s="101"/>
      <c r="CNV72" s="133"/>
      <c r="CNW72" s="105"/>
      <c r="CNX72" s="108">
        <f ca="1">$D$72*CNX56</f>
        <v>2.7668382663762334</v>
      </c>
      <c r="CNY72" s="101"/>
      <c r="CNZ72" s="133"/>
      <c r="COA72" s="105"/>
      <c r="COB72" s="108">
        <f ca="1">$D$72*COB56</f>
        <v>2.7733930250801255</v>
      </c>
      <c r="COC72" s="101"/>
      <c r="COD72" s="133"/>
      <c r="COE72" s="105"/>
      <c r="COF72" s="108">
        <f ca="1">$D$72*COF56</f>
        <v>3.8585745832553453</v>
      </c>
      <c r="COG72" s="101"/>
      <c r="COH72" s="133"/>
      <c r="COI72" s="105"/>
      <c r="COJ72" s="108">
        <f ca="1">$D$72*COJ56</f>
        <v>4.796055244583628</v>
      </c>
      <c r="COK72" s="101"/>
      <c r="COL72" s="133"/>
      <c r="COM72" s="105"/>
      <c r="CON72" s="108">
        <f ca="1">$D$72*CON56</f>
        <v>4.6246228349381786</v>
      </c>
      <c r="COO72" s="101"/>
      <c r="COP72" s="133"/>
      <c r="COQ72" s="105"/>
      <c r="COR72" s="108">
        <f ca="1">$D$72*COR56</f>
        <v>2.92577893009625</v>
      </c>
      <c r="COS72" s="101"/>
      <c r="COT72" s="133"/>
      <c r="COU72" s="105"/>
      <c r="COV72" s="108">
        <f ca="1">$D$72*COV56</f>
        <v>3.1313620388016115</v>
      </c>
      <c r="COW72" s="101"/>
      <c r="COX72" s="133"/>
      <c r="COY72" s="105"/>
      <c r="COZ72" s="108">
        <f ca="1">$D$72*COZ56</f>
        <v>2.5107451082685897</v>
      </c>
      <c r="CPA72" s="101"/>
      <c r="CPB72" s="133"/>
      <c r="CPC72" s="105"/>
      <c r="CPD72" s="108">
        <f ca="1">$D$72*CPD56</f>
        <v>3.2524556142107128</v>
      </c>
      <c r="CPE72" s="101"/>
      <c r="CPF72" s="133"/>
      <c r="CPG72" s="105"/>
      <c r="CPH72" s="108">
        <f ca="1">$D$72*CPH56</f>
        <v>2.3011662534596846</v>
      </c>
      <c r="CPI72" s="101"/>
      <c r="CPJ72" s="133"/>
      <c r="CPK72" s="105"/>
      <c r="CPL72" s="108">
        <f ca="1">$D$72*CPL56</f>
        <v>3.0068826617189668</v>
      </c>
      <c r="CPM72" s="101"/>
      <c r="CPN72" s="133"/>
      <c r="CPO72" s="105"/>
      <c r="CPP72" s="108">
        <f ca="1">$D$72*CPP56</f>
        <v>1.4964694901361464</v>
      </c>
      <c r="CPQ72" s="101"/>
      <c r="CPR72" s="133"/>
      <c r="CPS72" s="105"/>
      <c r="CPT72" s="108">
        <f ca="1">$D$72*CPT56</f>
        <v>3.1700924944062399</v>
      </c>
      <c r="CPU72" s="101"/>
      <c r="CPV72" s="133"/>
      <c r="CPW72" s="105"/>
      <c r="CPX72" s="108">
        <f ca="1">$D$72*CPX56</f>
        <v>3.9250459483948452</v>
      </c>
      <c r="CPY72" s="101"/>
      <c r="CPZ72" s="133"/>
      <c r="CQA72" s="105"/>
      <c r="CQB72" s="108">
        <f ca="1">$D$72*CQB56</f>
        <v>4.2546455045050164</v>
      </c>
      <c r="CQC72" s="101"/>
      <c r="CQD72" s="133"/>
      <c r="CQE72" s="105"/>
      <c r="CQF72" s="108">
        <f ca="1">$D$72*CQF56</f>
        <v>2.4578405339827927</v>
      </c>
      <c r="CQG72" s="101"/>
      <c r="CQH72" s="133"/>
      <c r="CQI72" s="105"/>
      <c r="CQJ72" s="108">
        <f ca="1">$D$72*CQJ56</f>
        <v>3.5852218869956336</v>
      </c>
      <c r="CQK72" s="101"/>
      <c r="CQL72" s="133"/>
      <c r="CQM72" s="105"/>
      <c r="CQN72" s="108">
        <f ca="1">$D$72*CQN56</f>
        <v>4.6081428750804569</v>
      </c>
      <c r="CQO72" s="101"/>
      <c r="CQP72" s="133"/>
      <c r="CQQ72" s="105"/>
      <c r="CQR72" s="108">
        <f ca="1">$D$72*CQR56</f>
        <v>3.3135326905679636</v>
      </c>
      <c r="CQS72" s="101"/>
      <c r="CQT72" s="133"/>
      <c r="CQU72" s="105"/>
      <c r="CQV72" s="108">
        <f ca="1">$D$72*CQV56</f>
        <v>2.9218255879409689</v>
      </c>
      <c r="CQW72" s="101"/>
      <c r="CQX72" s="133"/>
      <c r="CQY72" s="105"/>
      <c r="CQZ72" s="108">
        <f ca="1">$D$72*CQZ56</f>
        <v>2.7698378990221344</v>
      </c>
      <c r="CRA72" s="101"/>
      <c r="CRB72" s="133"/>
      <c r="CRC72" s="105"/>
      <c r="CRD72" s="108">
        <f ca="1">$D$72*CRD56</f>
        <v>1.9330412318760273</v>
      </c>
      <c r="CRE72" s="101"/>
      <c r="CRF72" s="133"/>
      <c r="CRG72" s="105"/>
      <c r="CRH72" s="108">
        <f ca="1">$D$72*CRH56</f>
        <v>2.5199864002699521</v>
      </c>
      <c r="CRI72" s="101"/>
      <c r="CRJ72" s="133"/>
      <c r="CRK72" s="105"/>
      <c r="CRL72" s="108">
        <f ca="1">$D$72*CRL56</f>
        <v>5.3411066318298621</v>
      </c>
      <c r="CRM72" s="101"/>
      <c r="CRN72" s="133"/>
      <c r="CRO72" s="105"/>
      <c r="CRP72" s="108">
        <f ca="1">$D$72*CRP56</f>
        <v>3.4892597008118957</v>
      </c>
      <c r="CRQ72" s="101"/>
      <c r="CRR72" s="133"/>
      <c r="CRS72" s="105"/>
      <c r="CRT72" s="108">
        <f ca="1">$D$72*CRT56</f>
        <v>3.0584999052532345</v>
      </c>
      <c r="CRU72" s="101"/>
      <c r="CRV72" s="133"/>
      <c r="CRW72" s="105"/>
      <c r="CRX72" s="108">
        <f ca="1">$D$72*CRX56</f>
        <v>3.8901958165060599</v>
      </c>
      <c r="CRY72" s="101"/>
      <c r="CRZ72" s="133"/>
      <c r="CSA72" s="105"/>
      <c r="CSB72" s="108">
        <f ca="1">$D$72*CSB56</f>
        <v>2.4422800292916231</v>
      </c>
      <c r="CSC72" s="101"/>
      <c r="CSD72" s="133"/>
      <c r="CSE72" s="105"/>
      <c r="CSF72" s="108">
        <f ca="1">$D$72*CSF56</f>
        <v>2.8006602949493535</v>
      </c>
      <c r="CSG72" s="101"/>
      <c r="CSH72" s="133"/>
      <c r="CSI72" s="105"/>
      <c r="CSJ72" s="108">
        <f ca="1">$D$72*CSJ56</f>
        <v>3.0576659807498019</v>
      </c>
      <c r="CSK72" s="101"/>
      <c r="CSL72" s="133"/>
      <c r="CSM72" s="105"/>
      <c r="CSN72" s="108">
        <f ca="1">$D$72*CSN56</f>
        <v>1.9754599692450374</v>
      </c>
      <c r="CSO72" s="101"/>
      <c r="CSP72" s="133"/>
      <c r="CSQ72" s="105"/>
      <c r="CSR72" s="108">
        <f ca="1">$D$72*CSR56</f>
        <v>3.3952952367648574</v>
      </c>
      <c r="CSS72" s="101"/>
      <c r="CST72" s="133"/>
      <c r="CSU72" s="105"/>
      <c r="CSV72" s="108">
        <f ca="1">$D$72*CSV56</f>
        <v>3.6678639018083898</v>
      </c>
      <c r="CSW72" s="101"/>
      <c r="CSX72" s="133"/>
      <c r="CSY72" s="105"/>
      <c r="CSZ72" s="108">
        <f ca="1">$D$72*CSZ56</f>
        <v>4.0303530684779352</v>
      </c>
      <c r="CTA72" s="101"/>
      <c r="CTB72" s="133"/>
      <c r="CTC72" s="105"/>
      <c r="CTD72" s="108">
        <f ca="1">$D$72*CTD56</f>
        <v>3.062893298921141</v>
      </c>
      <c r="CTE72" s="101"/>
      <c r="CTF72" s="133"/>
      <c r="CTG72" s="105"/>
      <c r="CTH72" s="108">
        <f ca="1">$D$72*CTH56</f>
        <v>4.0560475348070133</v>
      </c>
      <c r="CTI72" s="101"/>
      <c r="CTJ72" s="133"/>
      <c r="CTK72" s="105"/>
      <c r="CTL72" s="108">
        <f ca="1">$D$72*CTL56</f>
        <v>3.6092514096443087</v>
      </c>
      <c r="CTM72" s="101"/>
      <c r="CTN72" s="133"/>
      <c r="CTO72" s="105"/>
      <c r="CTP72" s="108">
        <f ca="1">$D$72*CTP56</f>
        <v>3.546652245527993</v>
      </c>
      <c r="CTQ72" s="101"/>
      <c r="CTR72" s="133"/>
      <c r="CTS72" s="105"/>
      <c r="CTT72" s="108">
        <f ca="1">$D$72*CTT56</f>
        <v>1.7971115090269867</v>
      </c>
      <c r="CTU72" s="101"/>
      <c r="CTV72" s="133"/>
      <c r="CTW72" s="105"/>
      <c r="CTX72" s="108">
        <f ca="1">$D$72*CTX56</f>
        <v>3.4695363147090905</v>
      </c>
      <c r="CTY72" s="101"/>
      <c r="CTZ72" s="133"/>
      <c r="CUA72" s="105"/>
      <c r="CUB72" s="108">
        <f ca="1">$D$72*CUB56</f>
        <v>3.1940225645237144</v>
      </c>
      <c r="CUC72" s="101"/>
      <c r="CUD72" s="133"/>
      <c r="CUE72" s="105"/>
      <c r="CUF72" s="108">
        <f ca="1">$D$72*CUF56</f>
        <v>1.2119202875321835</v>
      </c>
      <c r="CUG72" s="101"/>
      <c r="CUH72" s="133"/>
      <c r="CUI72" s="105"/>
      <c r="CUJ72" s="108">
        <f ca="1">$D$72*CUJ56</f>
        <v>3.31572223408291</v>
      </c>
      <c r="CUK72" s="101"/>
      <c r="CUL72" s="133"/>
      <c r="CUM72" s="105"/>
      <c r="CUN72" s="108">
        <f ca="1">$D$72*CUN56</f>
        <v>2.0968929598991441</v>
      </c>
      <c r="CUO72" s="101"/>
      <c r="CUP72" s="133"/>
      <c r="CUQ72" s="105"/>
      <c r="CUR72" s="108">
        <f ca="1">$D$72*CUR56</f>
        <v>3.99780945523427</v>
      </c>
      <c r="CUS72" s="101"/>
      <c r="CUT72" s="133"/>
      <c r="CUU72" s="105"/>
      <c r="CUV72" s="108">
        <f ca="1">$D$72*CUV56</f>
        <v>3.3787903667246693</v>
      </c>
      <c r="CUW72" s="101"/>
      <c r="CUX72" s="133"/>
      <c r="CUY72" s="105"/>
      <c r="CUZ72" s="108">
        <f ca="1">$D$72*CUZ56</f>
        <v>4.9634089124659244</v>
      </c>
      <c r="CVA72" s="101"/>
      <c r="CVB72" s="133"/>
      <c r="CVC72" s="105"/>
      <c r="CVD72" s="108">
        <f ca="1">$D$72*CVD56</f>
        <v>3.3210484062374444</v>
      </c>
      <c r="CVE72" s="101"/>
      <c r="CVF72" s="133"/>
      <c r="CVG72" s="105"/>
      <c r="CVH72" s="108">
        <f ca="1">$D$72*CVH56</f>
        <v>2.8559433445390683</v>
      </c>
      <c r="CVI72" s="101"/>
      <c r="CVJ72" s="133"/>
      <c r="CVK72" s="105"/>
      <c r="CVL72" s="108">
        <f ca="1">$D$72*CVL56</f>
        <v>2.5632993788736425</v>
      </c>
      <c r="CVM72" s="101"/>
      <c r="CVN72" s="133"/>
      <c r="CVO72" s="105"/>
      <c r="CVP72" s="108">
        <f ca="1">$D$72*CVP56</f>
        <v>3.3983142687269594</v>
      </c>
      <c r="CVQ72" s="101"/>
      <c r="CVR72" s="133"/>
      <c r="CVS72" s="105"/>
      <c r="CVT72" s="108">
        <f ca="1">$D$72*CVT56</f>
        <v>2.9806835468513602</v>
      </c>
      <c r="CVU72" s="101"/>
      <c r="CVV72" s="133"/>
      <c r="CVW72" s="105"/>
      <c r="CVX72" s="108">
        <f ca="1">$D$72*CVX56</f>
        <v>4.2228964456747642</v>
      </c>
      <c r="CVY72" s="101"/>
      <c r="CVZ72" s="133"/>
      <c r="CWA72" s="105"/>
      <c r="CWB72" s="108">
        <f ca="1">$D$72*CWB56</f>
        <v>2.7421229738192276</v>
      </c>
      <c r="CWC72" s="101"/>
      <c r="CWD72" s="133"/>
      <c r="CWE72" s="105"/>
      <c r="CWF72" s="108">
        <f ca="1">$D$72*CWF56</f>
        <v>4.8283684550799402</v>
      </c>
      <c r="CWG72" s="101"/>
      <c r="CWH72" s="133"/>
      <c r="CWI72" s="105"/>
      <c r="CWJ72" s="108">
        <f ca="1">$D$72*CWJ56</f>
        <v>2.594085652639873</v>
      </c>
      <c r="CWK72" s="101"/>
      <c r="CWL72" s="133"/>
      <c r="CWM72" s="105"/>
      <c r="CWN72" s="108">
        <f ca="1">$D$72*CWN56</f>
        <v>4.0025514513402785</v>
      </c>
      <c r="CWO72" s="101"/>
      <c r="CWP72" s="133"/>
      <c r="CWQ72" s="105"/>
      <c r="CWR72" s="108">
        <f ca="1">$D$72*CWR56</f>
        <v>2.3431726709499889</v>
      </c>
      <c r="CWS72" s="101"/>
      <c r="CWT72" s="133"/>
      <c r="CWU72" s="105"/>
      <c r="CWV72" s="108">
        <f ca="1">$D$72*CWV56</f>
        <v>3.3930704868020283</v>
      </c>
      <c r="CWW72" s="101"/>
      <c r="CWX72" s="133"/>
      <c r="CWY72" s="105"/>
      <c r="CWZ72" s="108">
        <f ca="1">$D$72*CWZ56</f>
        <v>1.835904414603224</v>
      </c>
      <c r="CXA72" s="101"/>
      <c r="CXB72" s="133"/>
      <c r="CXC72" s="105"/>
      <c r="CXD72" s="108">
        <f ca="1">$D$72*CXD56</f>
        <v>2.1445949623857312</v>
      </c>
      <c r="CXE72" s="101"/>
      <c r="CXF72" s="133"/>
      <c r="CXG72" s="105"/>
      <c r="CXH72" s="108">
        <f ca="1">$D$72*CXH56</f>
        <v>2.8573433627163665</v>
      </c>
      <c r="CXI72" s="101"/>
      <c r="CXJ72" s="133"/>
      <c r="CXK72" s="105"/>
      <c r="CXL72" s="108">
        <f ca="1">$D$72*CXL56</f>
        <v>2.2622169917698538</v>
      </c>
      <c r="CXM72" s="101"/>
      <c r="CXN72" s="133"/>
      <c r="CXO72" s="105"/>
      <c r="CXP72" s="108">
        <f ca="1">$D$72*CXP56</f>
        <v>3.036734223488911</v>
      </c>
      <c r="CXQ72" s="101"/>
      <c r="CXR72" s="133"/>
      <c r="CXS72" s="105"/>
      <c r="CXT72" s="108">
        <f ca="1">$D$72*CXT56</f>
        <v>2.7968781365845019</v>
      </c>
      <c r="CXU72" s="101"/>
      <c r="CXV72" s="133"/>
      <c r="CXW72" s="105"/>
      <c r="CXX72" s="108">
        <f ca="1">$D$72*CXX56</f>
        <v>4.6517337482481489</v>
      </c>
      <c r="CXY72" s="101"/>
      <c r="CXZ72" s="133"/>
      <c r="CYA72" s="105"/>
      <c r="CYB72" s="108">
        <f ca="1">$D$72*CYB56</f>
        <v>3.527852380333214</v>
      </c>
      <c r="CYC72" s="101"/>
      <c r="CYD72" s="133"/>
      <c r="CYE72" s="105"/>
      <c r="CYF72" s="108">
        <f ca="1">$D$72*CYF56</f>
        <v>2.3440402190404823</v>
      </c>
      <c r="CYG72" s="101"/>
      <c r="CYH72" s="133"/>
      <c r="CYI72" s="105"/>
      <c r="CYJ72" s="108">
        <f ca="1">$D$72*CYJ56</f>
        <v>3.942174119318679</v>
      </c>
      <c r="CYK72" s="101"/>
      <c r="CYL72" s="133"/>
      <c r="CYM72" s="105"/>
      <c r="CYN72" s="108">
        <f ca="1">$D$72*CYN56</f>
        <v>4.4057444542208426</v>
      </c>
      <c r="CYO72" s="101"/>
      <c r="CYP72" s="133"/>
      <c r="CYQ72" s="105"/>
      <c r="CYR72" s="108">
        <f ca="1">$D$72*CYR56</f>
        <v>2.1132721657140046</v>
      </c>
      <c r="CYS72" s="101"/>
      <c r="CYT72" s="133"/>
      <c r="CYU72" s="105"/>
      <c r="CYV72" s="108">
        <f ca="1">$D$72*CYV56</f>
        <v>2.9094202219284151</v>
      </c>
      <c r="CYW72" s="101"/>
      <c r="CYX72" s="133"/>
      <c r="CYY72" s="105"/>
      <c r="CYZ72" s="108">
        <f ca="1">$D$72*CYZ56</f>
        <v>3.6922436150049398</v>
      </c>
      <c r="CZA72" s="101"/>
      <c r="CZB72" s="133"/>
      <c r="CZC72" s="105"/>
      <c r="CZD72" s="108">
        <f ca="1">$D$72*CZD56</f>
        <v>4.1068869472774781</v>
      </c>
      <c r="CZE72" s="101"/>
      <c r="CZF72" s="133"/>
      <c r="CZG72" s="105"/>
      <c r="CZH72" s="108">
        <f ca="1">$D$72*CZH56</f>
        <v>1.6882531962924463</v>
      </c>
      <c r="CZI72" s="101"/>
      <c r="CZJ72" s="133"/>
      <c r="CZK72" s="105"/>
      <c r="CZL72" s="108">
        <f ca="1">$D$72*CZL56</f>
        <v>2.2951625102437494</v>
      </c>
      <c r="CZM72" s="101"/>
      <c r="CZN72" s="133"/>
      <c r="CZO72" s="105"/>
      <c r="CZP72" s="108">
        <f ca="1">$D$72*CZP56</f>
        <v>3.0960884366464181</v>
      </c>
      <c r="CZQ72" s="101"/>
      <c r="CZR72" s="133"/>
      <c r="CZS72" s="105"/>
      <c r="CZT72" s="108">
        <f ca="1">$D$72*CZT56</f>
        <v>3.6150445130124553</v>
      </c>
      <c r="CZU72" s="101"/>
      <c r="CZV72" s="133"/>
      <c r="CZW72" s="105"/>
      <c r="CZX72" s="108">
        <f ca="1">$D$72*CZX56</f>
        <v>2.8420641780965976</v>
      </c>
      <c r="CZY72" s="101"/>
      <c r="CZZ72" s="133"/>
      <c r="DAA72" s="105"/>
      <c r="DAB72" s="108">
        <f ca="1">$D$72*DAB56</f>
        <v>2.492588095693907</v>
      </c>
      <c r="DAC72" s="101"/>
      <c r="DAD72" s="133"/>
      <c r="DAE72" s="105"/>
      <c r="DAF72" s="108">
        <f ca="1">$D$72*DAF56</f>
        <v>2.1287734457571026</v>
      </c>
      <c r="DAG72" s="101"/>
      <c r="DAH72" s="133"/>
      <c r="DAI72" s="105"/>
      <c r="DAJ72" s="108">
        <f ca="1">$D$72*DAJ56</f>
        <v>3.7691138712422059</v>
      </c>
      <c r="DAK72" s="101"/>
      <c r="DAL72" s="133"/>
      <c r="DAM72" s="105"/>
      <c r="DAN72" s="108">
        <f ca="1">$D$72*DAN56</f>
        <v>3.539448252117519</v>
      </c>
      <c r="DAO72" s="101"/>
      <c r="DAP72" s="133"/>
      <c r="DAQ72" s="105"/>
      <c r="DAR72" s="108">
        <f ca="1">$D$72*DAR56</f>
        <v>2.4677547050099564</v>
      </c>
      <c r="DAS72" s="101"/>
      <c r="DAT72" s="133"/>
      <c r="DAU72" s="105"/>
      <c r="DAV72" s="108">
        <f ca="1">$D$72*DAV56</f>
        <v>3.905356644769852</v>
      </c>
      <c r="DAW72" s="101"/>
      <c r="DAX72" s="133"/>
      <c r="DAY72" s="105"/>
      <c r="DAZ72" s="108">
        <f ca="1">$D$72*DAZ56</f>
        <v>2.4731170143968715</v>
      </c>
      <c r="DBA72" s="101"/>
      <c r="DBB72" s="133"/>
      <c r="DBC72" s="105"/>
      <c r="DBD72" s="108">
        <f ca="1">$D$72*DBD56</f>
        <v>3.4461196002397974</v>
      </c>
      <c r="DBE72" s="101"/>
      <c r="DBF72" s="133"/>
      <c r="DBG72" s="105"/>
      <c r="DBH72" s="108">
        <f ca="1">$D$72*DBH56</f>
        <v>3.4897190767430937</v>
      </c>
      <c r="DBI72" s="101"/>
      <c r="DBJ72" s="133"/>
      <c r="DBK72" s="105"/>
      <c r="DBL72" s="108">
        <f ca="1">$D$72*DBL56</f>
        <v>3.8887848130034071</v>
      </c>
      <c r="DBM72" s="101"/>
      <c r="DBN72" s="133"/>
      <c r="DBO72" s="105"/>
      <c r="DBP72" s="108">
        <f ca="1">$D$72*DBP56</f>
        <v>2.7376406430515985</v>
      </c>
      <c r="DBQ72" s="101"/>
      <c r="DBR72" s="133"/>
      <c r="DBS72" s="105"/>
      <c r="DBT72" s="108">
        <f ca="1">$D$72*DBT56</f>
        <v>3.8324439859943444</v>
      </c>
      <c r="DBU72" s="101"/>
      <c r="DBV72" s="133"/>
      <c r="DBW72" s="105"/>
      <c r="DBX72" s="108">
        <f ca="1">$D$72*DBX56</f>
        <v>3.1750539480771827</v>
      </c>
      <c r="DBY72" s="101"/>
      <c r="DBZ72" s="133"/>
      <c r="DCA72" s="105"/>
      <c r="DCB72" s="108">
        <f ca="1">$D$72*DCB56</f>
        <v>3.2034458080126198</v>
      </c>
      <c r="DCC72" s="101"/>
      <c r="DCD72" s="133"/>
      <c r="DCE72" s="105"/>
      <c r="DCF72" s="108">
        <f ca="1">$D$72*DCF56</f>
        <v>3.1380079349154451</v>
      </c>
      <c r="DCG72" s="101"/>
      <c r="DCH72" s="133"/>
      <c r="DCI72" s="105"/>
      <c r="DCJ72" s="108">
        <f ca="1">$D$72*DCJ56</f>
        <v>2.6601411539548718</v>
      </c>
      <c r="DCK72" s="101"/>
      <c r="DCL72" s="133"/>
      <c r="DCM72" s="105"/>
      <c r="DCN72" s="108">
        <f ca="1">$D$72*DCN56</f>
        <v>2.0715300136617962</v>
      </c>
      <c r="DCO72" s="101"/>
      <c r="DCP72" s="133"/>
      <c r="DCQ72" s="105"/>
      <c r="DCR72" s="108">
        <f ca="1">$D$72*DCR56</f>
        <v>3.0531168518287659</v>
      </c>
      <c r="DCS72" s="101"/>
      <c r="DCT72" s="133"/>
      <c r="DCU72" s="105"/>
      <c r="DCV72" s="108">
        <f ca="1">$D$72*DCV56</f>
        <v>2.8777874250712565</v>
      </c>
      <c r="DCW72" s="101"/>
      <c r="DCX72" s="133"/>
      <c r="DCY72" s="105"/>
      <c r="DCZ72" s="108">
        <f ca="1">$D$72*DCZ56</f>
        <v>2.5871722238344703</v>
      </c>
      <c r="DDA72" s="101"/>
      <c r="DDB72" s="133"/>
      <c r="DDC72" s="105"/>
      <c r="DDD72" s="108">
        <f ca="1">$D$72*DDD56</f>
        <v>2.2256773416721654</v>
      </c>
      <c r="DDE72" s="101"/>
      <c r="DDF72" s="133"/>
      <c r="DDG72" s="105"/>
      <c r="DDH72" s="108">
        <f ca="1">$D$72*DDH56</f>
        <v>1.8595550417016189</v>
      </c>
      <c r="DDI72" s="101"/>
      <c r="DDJ72" s="133"/>
      <c r="DDK72" s="105"/>
      <c r="DDL72" s="108">
        <f ca="1">$D$72*DDL56</f>
        <v>3.0552332511621572</v>
      </c>
      <c r="DDM72" s="101"/>
      <c r="DDN72" s="133"/>
      <c r="DDO72" s="105"/>
      <c r="DDP72" s="108">
        <f ca="1">$D$72*DDP56</f>
        <v>2.8591950288276364</v>
      </c>
      <c r="DDQ72" s="101"/>
      <c r="DDR72" s="133"/>
      <c r="DDS72" s="105"/>
      <c r="DDT72" s="108">
        <f ca="1">$D$72*DDT56</f>
        <v>3.1422725727769398</v>
      </c>
      <c r="DDU72" s="101"/>
      <c r="DDV72" s="133"/>
      <c r="DDW72" s="105"/>
      <c r="DDX72" s="108">
        <f ca="1">$D$72*DDX56</f>
        <v>2.2821061953625974</v>
      </c>
      <c r="DDY72" s="101"/>
      <c r="DDZ72" s="133"/>
      <c r="DEA72" s="105"/>
      <c r="DEB72" s="108">
        <f ca="1">$D$72*DEB56</f>
        <v>1.6392827259278668</v>
      </c>
      <c r="DEC72" s="101"/>
      <c r="DED72" s="133"/>
      <c r="DEE72" s="105"/>
      <c r="DEF72" s="108">
        <f ca="1">$D$72*DEF56</f>
        <v>3.0880642267313698</v>
      </c>
      <c r="DEG72" s="101"/>
      <c r="DEH72" s="133"/>
      <c r="DEI72" s="105"/>
      <c r="DEJ72" s="108">
        <f ca="1">$D$72*DEJ56</f>
        <v>3.2221037918851105</v>
      </c>
      <c r="DEK72" s="101"/>
      <c r="DEL72" s="133"/>
      <c r="DEM72" s="105"/>
      <c r="DEN72" s="108">
        <f ca="1">$D$72*DEN56</f>
        <v>4.0676997544674824</v>
      </c>
      <c r="DEO72" s="101"/>
      <c r="DEP72" s="133"/>
      <c r="DEQ72" s="105"/>
      <c r="DER72" s="108">
        <f ca="1">$D$72*DER56</f>
        <v>2.5325615550872058</v>
      </c>
      <c r="DES72" s="101"/>
      <c r="DET72" s="133"/>
      <c r="DEU72" s="105"/>
      <c r="DEV72" s="108">
        <f ca="1">$D$72*DEV56</f>
        <v>3.5553223230525366</v>
      </c>
      <c r="DEW72" s="101"/>
      <c r="DEX72" s="133"/>
      <c r="DEY72" s="105"/>
      <c r="DEZ72" s="108">
        <f ca="1">$D$72*DEZ56</f>
        <v>5.0079351366851688</v>
      </c>
      <c r="DFA72" s="101"/>
      <c r="DFB72" s="133"/>
      <c r="DFC72" s="105"/>
      <c r="DFD72" s="108">
        <f ca="1">$D$72*DFD56</f>
        <v>2.9945786630492428</v>
      </c>
      <c r="DFE72" s="101"/>
      <c r="DFF72" s="133"/>
      <c r="DFG72" s="105"/>
      <c r="DFH72" s="108">
        <f ca="1">$D$72*DFH56</f>
        <v>0.78981720506763198</v>
      </c>
      <c r="DFI72" s="101"/>
      <c r="DFJ72" s="133"/>
      <c r="DFK72" s="105"/>
      <c r="DFL72" s="108">
        <f ca="1">$D$72*DFL56</f>
        <v>1.9511397090004341</v>
      </c>
      <c r="DFM72" s="101"/>
      <c r="DFN72" s="133"/>
      <c r="DFO72" s="105"/>
      <c r="DFP72" s="108">
        <f ca="1">$D$72*DFP56</f>
        <v>2.3680867802454002</v>
      </c>
      <c r="DFQ72" s="101"/>
      <c r="DFR72" s="133"/>
      <c r="DFS72" s="105"/>
      <c r="DFT72" s="108">
        <f ca="1">$D$72*DFT56</f>
        <v>1.7962476753019005</v>
      </c>
      <c r="DFU72" s="101"/>
      <c r="DFV72" s="133"/>
      <c r="DFW72" s="105"/>
      <c r="DFX72" s="108">
        <f ca="1">$D$72*DFX56</f>
        <v>2.6901530134962313</v>
      </c>
      <c r="DFY72" s="101"/>
      <c r="DFZ72" s="133"/>
      <c r="DGA72" s="105"/>
      <c r="DGB72" s="108">
        <f ca="1">$D$72*DGB56</f>
        <v>3.2243082555717133</v>
      </c>
      <c r="DGC72" s="101"/>
      <c r="DGD72" s="133"/>
      <c r="DGE72" s="105"/>
      <c r="DGF72" s="108">
        <f ca="1">$D$72*DGF56</f>
        <v>3.4673910611504346</v>
      </c>
      <c r="DGG72" s="101"/>
      <c r="DGH72" s="133"/>
      <c r="DGI72" s="105"/>
      <c r="DGJ72" s="108">
        <f ca="1">$D$72*DGJ56</f>
        <v>3.0696255845784752</v>
      </c>
      <c r="DGK72" s="101"/>
      <c r="DGL72" s="133"/>
      <c r="DGM72" s="105"/>
      <c r="DGN72" s="108">
        <f ca="1">$D$72*DGN56</f>
        <v>1.9975218936720924</v>
      </c>
      <c r="DGO72" s="101"/>
      <c r="DGP72" s="133"/>
      <c r="DGQ72" s="105"/>
      <c r="DGR72" s="108">
        <f ca="1">$D$72*DGR56</f>
        <v>2.4360347268274269</v>
      </c>
      <c r="DGS72" s="101"/>
      <c r="DGT72" s="133"/>
      <c r="DGU72" s="105"/>
      <c r="DGV72" s="108">
        <f ca="1">$D$72*DGV56</f>
        <v>2.8431371126966263</v>
      </c>
      <c r="DGW72" s="101"/>
      <c r="DGX72" s="133"/>
      <c r="DGY72" s="105"/>
      <c r="DGZ72" s="108">
        <f ca="1">$D$72*DGZ56</f>
        <v>3.4279060837287654</v>
      </c>
      <c r="DHA72" s="101"/>
      <c r="DHB72" s="133"/>
      <c r="DHC72" s="105"/>
      <c r="DHD72" s="108">
        <f ca="1">$D$72*DHD56</f>
        <v>2.1977240666160451</v>
      </c>
      <c r="DHE72" s="101"/>
      <c r="DHF72" s="133"/>
      <c r="DHG72" s="105"/>
      <c r="DHH72" s="108">
        <f ca="1">$D$72*DHH56</f>
        <v>3.9350488691307453</v>
      </c>
      <c r="DHI72" s="101"/>
      <c r="DHJ72" s="133"/>
      <c r="DHK72" s="105"/>
      <c r="DHL72" s="108">
        <f ca="1">$D$72*DHL56</f>
        <v>2.3092360208164151</v>
      </c>
      <c r="DHM72" s="101"/>
      <c r="DHN72" s="133"/>
      <c r="DHO72" s="105"/>
      <c r="DHP72" s="108">
        <f ca="1">$D$72*DHP56</f>
        <v>2.0991790120881579</v>
      </c>
      <c r="DHQ72" s="101"/>
      <c r="DHR72" s="133"/>
      <c r="DHS72" s="105"/>
      <c r="DHT72" s="108">
        <f ca="1">$D$72*DHT56</f>
        <v>3.1144569506113711</v>
      </c>
      <c r="DHU72" s="101"/>
      <c r="DHV72" s="133"/>
      <c r="DHW72" s="105"/>
      <c r="DHX72" s="108">
        <f ca="1">$D$72*DHX56</f>
        <v>2.6233280447212723</v>
      </c>
      <c r="DHY72" s="101"/>
      <c r="DHZ72" s="133"/>
      <c r="DIA72" s="105"/>
      <c r="DIB72" s="108">
        <f ca="1">$D$72*DIB56</f>
        <v>5.015193426417488</v>
      </c>
      <c r="DIC72" s="101"/>
      <c r="DID72" s="133"/>
      <c r="DIE72" s="105"/>
      <c r="DIF72" s="108">
        <f ca="1">$D$72*DIF56</f>
        <v>3.0074505411936467</v>
      </c>
      <c r="DIG72" s="101"/>
      <c r="DIH72" s="133"/>
      <c r="DII72" s="105"/>
      <c r="DIJ72" s="108">
        <f ca="1">$D$72*DIJ56</f>
        <v>4.365904624529799</v>
      </c>
      <c r="DIK72" s="101"/>
      <c r="DIL72" s="133"/>
      <c r="DIM72" s="105"/>
      <c r="DIN72" s="108">
        <f ca="1">$D$72*DIN56</f>
        <v>0.81180068006400186</v>
      </c>
      <c r="DIO72" s="101"/>
      <c r="DIP72" s="133"/>
      <c r="DIQ72" s="105"/>
      <c r="DIR72" s="108">
        <f ca="1">$D$72*DIR56</f>
        <v>2.8279354107700789</v>
      </c>
      <c r="DIS72" s="101"/>
      <c r="DIT72" s="133"/>
      <c r="DIU72" s="105"/>
      <c r="DIV72" s="108">
        <f ca="1">$D$72*DIV56</f>
        <v>3.0807310242819912</v>
      </c>
      <c r="DIW72" s="101"/>
      <c r="DIX72" s="133"/>
      <c r="DIY72" s="105"/>
      <c r="DIZ72" s="108">
        <f ca="1">$D$72*DIZ56</f>
        <v>2.8774883751797695</v>
      </c>
      <c r="DJA72" s="101"/>
      <c r="DJB72" s="133"/>
      <c r="DJC72" s="105"/>
      <c r="DJD72" s="108">
        <f ca="1">$D$72*DJD56</f>
        <v>3.798616616876453</v>
      </c>
      <c r="DJE72" s="101"/>
      <c r="DJF72" s="133"/>
      <c r="DJG72" s="105"/>
      <c r="DJH72" s="108">
        <f ca="1">$D$72*DJH56</f>
        <v>3.604288314026681</v>
      </c>
      <c r="DJI72" s="101"/>
      <c r="DJJ72" s="133"/>
      <c r="DJK72" s="105"/>
      <c r="DJL72" s="108">
        <f ca="1">$D$72*DJL56</f>
        <v>3.1201324437070199</v>
      </c>
      <c r="DJM72" s="101"/>
      <c r="DJN72" s="133"/>
      <c r="DJO72" s="105"/>
      <c r="DJP72" s="108">
        <f ca="1">$D$72*DJP56</f>
        <v>1.4127194512432046</v>
      </c>
      <c r="DJQ72" s="101"/>
      <c r="DJR72" s="133"/>
      <c r="DJS72" s="105"/>
      <c r="DJT72" s="108">
        <f ca="1">$D$72*DJT56</f>
        <v>3.5028187892034142</v>
      </c>
      <c r="DJU72" s="101"/>
      <c r="DJV72" s="133"/>
      <c r="DJW72" s="105"/>
      <c r="DJX72" s="108">
        <f ca="1">$D$72*DJX56</f>
        <v>1.5153156805061803</v>
      </c>
      <c r="DJY72" s="101"/>
      <c r="DJZ72" s="133"/>
      <c r="DKA72" s="105"/>
      <c r="DKB72" s="108">
        <f ca="1">$D$72*DKB56</f>
        <v>2.4064719007967446</v>
      </c>
      <c r="DKC72" s="101"/>
      <c r="DKD72" s="133"/>
      <c r="DKE72" s="105"/>
      <c r="DKF72" s="108">
        <f ca="1">$D$72*DKF56</f>
        <v>3.112525363981101</v>
      </c>
      <c r="DKG72" s="101"/>
      <c r="DKH72" s="133"/>
      <c r="DKI72" s="105"/>
      <c r="DKJ72" s="108">
        <f ca="1">$D$72*DKJ56</f>
        <v>2.7200538186372376</v>
      </c>
      <c r="DKK72" s="101"/>
      <c r="DKL72" s="133"/>
      <c r="DKM72" s="105"/>
      <c r="DKN72" s="108">
        <f ca="1">$D$72*DKN56</f>
        <v>2.5718165128740242</v>
      </c>
      <c r="DKO72" s="101"/>
      <c r="DKP72" s="133"/>
      <c r="DKQ72" s="105"/>
      <c r="DKR72" s="108">
        <f ca="1">$D$72*DKR56</f>
        <v>2.8289959093951276</v>
      </c>
      <c r="DKS72" s="101"/>
      <c r="DKT72" s="133"/>
      <c r="DKU72" s="105"/>
      <c r="DKV72" s="108">
        <f ca="1">$D$72*DKV56</f>
        <v>3.9316384966671332</v>
      </c>
      <c r="DKW72" s="101"/>
      <c r="DKX72" s="133"/>
      <c r="DKY72" s="105"/>
      <c r="DKZ72" s="108">
        <f ca="1">$D$72*DKZ56</f>
        <v>2.0416294112367082</v>
      </c>
      <c r="DLA72" s="101"/>
      <c r="DLB72" s="133"/>
      <c r="DLC72" s="105"/>
      <c r="DLD72" s="108">
        <f ca="1">$D$72*DLD56</f>
        <v>1.1860118568760685</v>
      </c>
      <c r="DLE72" s="101"/>
      <c r="DLF72" s="133"/>
      <c r="DLG72" s="105"/>
      <c r="DLH72" s="108">
        <f ca="1">$D$72*DLH56</f>
        <v>1.0473758622374627</v>
      </c>
      <c r="DLI72" s="101"/>
      <c r="DLJ72" s="133"/>
      <c r="DLK72" s="105"/>
      <c r="DLL72" s="108">
        <f ca="1">$D$72*DLL56</f>
        <v>3.402797264182055</v>
      </c>
      <c r="DLM72" s="101"/>
      <c r="DLN72" s="133"/>
      <c r="DLO72" s="105"/>
      <c r="DLP72" s="108">
        <f ca="1">$D$72*DLP56</f>
        <v>2.1706213492105713</v>
      </c>
      <c r="DLQ72" s="101"/>
      <c r="DLR72" s="133"/>
      <c r="DLS72" s="105"/>
      <c r="DLT72" s="108">
        <f ca="1">$D$72*DLT56</f>
        <v>1.3265051713577267</v>
      </c>
      <c r="DLU72" s="101"/>
      <c r="DLV72" s="133"/>
      <c r="DLW72" s="105"/>
      <c r="DLX72" s="108">
        <f ca="1">$D$72*DLX56</f>
        <v>2.1490460100091964</v>
      </c>
      <c r="DLY72" s="101"/>
      <c r="DLZ72" s="133"/>
      <c r="DMA72" s="105"/>
      <c r="DMB72" s="108">
        <f ca="1">$D$72*DMB56</f>
        <v>2.9973610493123921</v>
      </c>
      <c r="DMC72" s="101"/>
      <c r="DMD72" s="133"/>
      <c r="DME72" s="105"/>
      <c r="DMF72" s="108">
        <f ca="1">$D$72*DMF56</f>
        <v>3.7441016878610975</v>
      </c>
      <c r="DMG72" s="101"/>
      <c r="DMH72" s="133"/>
      <c r="DMI72" s="105"/>
      <c r="DMJ72" s="108">
        <f ca="1">$D$72*DMJ56</f>
        <v>3.3436935635455582</v>
      </c>
      <c r="DMK72" s="101"/>
      <c r="DML72" s="133"/>
      <c r="DMM72" s="105"/>
      <c r="DMN72" s="108">
        <f ca="1">$D$72*DMN56</f>
        <v>2.9381646979625917</v>
      </c>
      <c r="DMO72" s="101"/>
      <c r="DMP72" s="133"/>
      <c r="DMQ72" s="105"/>
      <c r="DMR72" s="108">
        <f ca="1">$D$72*DMR56</f>
        <v>3.8768557277524041</v>
      </c>
      <c r="DMS72" s="101"/>
      <c r="DMT72" s="133"/>
      <c r="DMU72" s="105"/>
      <c r="DMV72" s="108">
        <f ca="1">$D$72*DMV56</f>
        <v>3.8319217630839701</v>
      </c>
      <c r="DMW72" s="101"/>
      <c r="DMX72" s="133"/>
      <c r="DMY72" s="105"/>
      <c r="DMZ72" s="108">
        <f ca="1">$D$72*DMZ56</f>
        <v>2.6961670471446775</v>
      </c>
      <c r="DNA72" s="101"/>
      <c r="DNB72" s="133"/>
      <c r="DNC72" s="105"/>
      <c r="DND72" s="108">
        <f ca="1">$D$72*DND56</f>
        <v>3.8989646257107085</v>
      </c>
      <c r="DNE72" s="101"/>
      <c r="DNF72" s="133"/>
      <c r="DNG72" s="105"/>
      <c r="DNH72" s="108">
        <f ca="1">$D$72*DNH56</f>
        <v>1.6831135668796169</v>
      </c>
      <c r="DNI72" s="101"/>
      <c r="DNJ72" s="133"/>
      <c r="DNK72" s="105"/>
      <c r="DNL72" s="108">
        <f ca="1">$D$72*DNL56</f>
        <v>1.9661213265848079</v>
      </c>
      <c r="DNM72" s="101"/>
      <c r="DNN72" s="133"/>
      <c r="DNO72" s="105"/>
      <c r="DNP72" s="108">
        <f ca="1">$D$72*DNP56</f>
        <v>4.1627719967705694</v>
      </c>
      <c r="DNQ72" s="101"/>
      <c r="DNR72" s="133"/>
      <c r="DNS72" s="105"/>
      <c r="DNT72" s="108">
        <f ca="1">$D$72*DNT56</f>
        <v>3.7086083594724899</v>
      </c>
      <c r="DNU72" s="101"/>
      <c r="DNV72" s="133"/>
      <c r="DNW72" s="105"/>
      <c r="DNX72" s="108">
        <f ca="1">$D$72*DNX56</f>
        <v>2.6395047337592725</v>
      </c>
      <c r="DNY72" s="101"/>
      <c r="DNZ72" s="133"/>
      <c r="DOA72" s="105"/>
      <c r="DOB72" s="108">
        <f ca="1">$D$72*DOB56</f>
        <v>3.2321553416290794</v>
      </c>
      <c r="DOC72" s="101"/>
      <c r="DOD72" s="133"/>
      <c r="DOE72" s="105"/>
      <c r="DOF72" s="108">
        <f ca="1">$D$72*DOF56</f>
        <v>3.3670207421899647</v>
      </c>
      <c r="DOG72" s="101"/>
      <c r="DOH72" s="133"/>
      <c r="DOI72" s="105"/>
      <c r="DOJ72" s="108">
        <f ca="1">$D$72*DOJ56</f>
        <v>2.7442435637309588</v>
      </c>
      <c r="DOK72" s="101"/>
      <c r="DOL72" s="133"/>
      <c r="DOM72" s="105"/>
      <c r="DON72" s="108">
        <f ca="1">$D$72*DON56</f>
        <v>3.6011796753547229</v>
      </c>
      <c r="DOO72" s="101"/>
      <c r="DOP72" s="133"/>
      <c r="DOQ72" s="105"/>
      <c r="DOR72" s="108">
        <f ca="1">$D$72*DOR56</f>
        <v>3.5538560926872562</v>
      </c>
      <c r="DOS72" s="101"/>
      <c r="DOT72" s="133"/>
      <c r="DOU72" s="105"/>
      <c r="DOV72" s="108">
        <f ca="1">$D$72*DOV56</f>
        <v>2.7471752141507686</v>
      </c>
      <c r="DOW72" s="101"/>
      <c r="DOX72" s="133"/>
      <c r="DOY72" s="105"/>
      <c r="DOZ72" s="108">
        <f ca="1">$D$72*DOZ56</f>
        <v>2.1269862425755712</v>
      </c>
      <c r="DPA72" s="101"/>
      <c r="DPB72" s="133"/>
      <c r="DPC72" s="105"/>
      <c r="DPD72" s="108">
        <f ca="1">$D$72*DPD56</f>
        <v>2.622026059754488</v>
      </c>
      <c r="DPE72" s="101"/>
      <c r="DPF72" s="133"/>
      <c r="DPG72" s="105"/>
      <c r="DPH72" s="108">
        <f ca="1">$D$72*DPH56</f>
        <v>2.7633086048194087</v>
      </c>
      <c r="DPI72" s="101"/>
      <c r="DPJ72" s="133"/>
      <c r="DPK72" s="105"/>
      <c r="DPL72" s="108">
        <f ca="1">$D$72*DPL56</f>
        <v>1.8005077660653681</v>
      </c>
      <c r="DPM72" s="101"/>
      <c r="DPN72" s="133"/>
      <c r="DPO72" s="105"/>
      <c r="DPP72" s="108">
        <f ca="1">$D$72*DPP56</f>
        <v>2.0528706303208</v>
      </c>
      <c r="DPQ72" s="101"/>
      <c r="DPR72" s="133"/>
      <c r="DPS72" s="105"/>
      <c r="DPT72" s="108">
        <f ca="1">$D$72*DPT56</f>
        <v>1.5096030408215193</v>
      </c>
      <c r="DPU72" s="101"/>
      <c r="DPV72" s="133"/>
      <c r="DPW72" s="105"/>
      <c r="DPX72" s="108">
        <f ca="1">$D$72*DPX56</f>
        <v>1.5684490345694673</v>
      </c>
      <c r="DPY72" s="101"/>
      <c r="DPZ72" s="133"/>
      <c r="DQA72" s="105"/>
      <c r="DQB72" s="108">
        <f ca="1">$D$72*DQB56</f>
        <v>2.3923503671012867</v>
      </c>
      <c r="DQC72" s="101"/>
      <c r="DQD72" s="133"/>
      <c r="DQE72" s="105"/>
      <c r="DQF72" s="108">
        <f ca="1">$D$72*DQF56</f>
        <v>2.162514613806835</v>
      </c>
      <c r="DQG72" s="101"/>
      <c r="DQH72" s="133"/>
      <c r="DQI72" s="105"/>
      <c r="DQJ72" s="108">
        <f ca="1">$D$72*DQJ56</f>
        <v>2.5024214829535816</v>
      </c>
      <c r="DQK72" s="101"/>
      <c r="DQL72" s="133"/>
      <c r="DQM72" s="105"/>
      <c r="DQN72" s="108">
        <f ca="1">$D$72*DQN56</f>
        <v>1.8821593537756329</v>
      </c>
      <c r="DQO72" s="101"/>
      <c r="DQP72" s="133"/>
      <c r="DQQ72" s="105"/>
      <c r="DQR72" s="108">
        <f ca="1">$D$72*DQR56</f>
        <v>3.2542928318031716</v>
      </c>
      <c r="DQS72" s="101"/>
      <c r="DQT72" s="133"/>
      <c r="DQU72" s="105"/>
      <c r="DQV72" s="108">
        <f ca="1">$D$72*DQV56</f>
        <v>1.9441776571961682</v>
      </c>
      <c r="DQW72" s="101"/>
      <c r="DQX72" s="133"/>
      <c r="DQY72" s="105"/>
      <c r="DQZ72" s="108">
        <f ca="1">$D$72*DQZ56</f>
        <v>3.3996485959311249</v>
      </c>
      <c r="DRA72" s="101"/>
      <c r="DRB72" s="133"/>
      <c r="DRC72" s="105"/>
      <c r="DRD72" s="108">
        <f ca="1">$D$72*DRD56</f>
        <v>2.5502425306796588</v>
      </c>
      <c r="DRE72" s="101"/>
      <c r="DRF72" s="133"/>
      <c r="DRG72" s="105"/>
      <c r="DRH72" s="108">
        <f ca="1">$D$72*DRH56</f>
        <v>1.641756171548014</v>
      </c>
      <c r="DRI72" s="101"/>
      <c r="DRJ72" s="133"/>
      <c r="DRK72" s="105"/>
      <c r="DRL72" s="108">
        <f ca="1">$D$72*DRL56</f>
        <v>1.9769792245947644</v>
      </c>
      <c r="DRM72" s="101"/>
      <c r="DRN72" s="133"/>
      <c r="DRO72" s="105"/>
      <c r="DRP72" s="108">
        <f ca="1">$D$72*DRP56</f>
        <v>3.3680931116638271</v>
      </c>
      <c r="DRQ72" s="101"/>
      <c r="DRR72" s="133"/>
      <c r="DRS72" s="105"/>
      <c r="DRT72" s="108">
        <f ca="1">$D$72*DRT56</f>
        <v>3.4890154648147691</v>
      </c>
      <c r="DRU72" s="101"/>
      <c r="DRV72" s="133"/>
      <c r="DRW72" s="105"/>
      <c r="DRX72" s="108">
        <f ca="1">$D$72*DRX56</f>
        <v>3.574859905821766</v>
      </c>
      <c r="DRY72" s="101"/>
      <c r="DRZ72" s="133"/>
      <c r="DSA72" s="105"/>
      <c r="DSB72" s="108">
        <f ca="1">$D$72*DSB56</f>
        <v>2.1563978969571167</v>
      </c>
      <c r="DSC72" s="101"/>
      <c r="DSD72" s="133"/>
      <c r="DSE72" s="105"/>
      <c r="DSF72" s="108">
        <f ca="1">$D$72*DSF56</f>
        <v>1.7765496791508513</v>
      </c>
      <c r="DSG72" s="101"/>
      <c r="DSH72" s="133"/>
      <c r="DSI72" s="105"/>
      <c r="DSJ72" s="108">
        <f ca="1">$D$72*DSJ56</f>
        <v>4.729752930027499</v>
      </c>
      <c r="DSK72" s="101"/>
      <c r="DSL72" s="133"/>
      <c r="DSM72" s="105"/>
      <c r="DSN72" s="108">
        <f ca="1">$D$72*DSN56</f>
        <v>2.8555386186163876</v>
      </c>
      <c r="DSO72" s="101"/>
      <c r="DSP72" s="133"/>
      <c r="DSQ72" s="105"/>
      <c r="DSR72" s="108">
        <f ca="1">$D$72*DSR56</f>
        <v>3.2061549957608699</v>
      </c>
      <c r="DSS72" s="101"/>
      <c r="DST72" s="133"/>
      <c r="DSU72" s="105"/>
      <c r="DSV72" s="108">
        <f ca="1">$D$72*DSV56</f>
        <v>4.5920402835960488</v>
      </c>
      <c r="DSW72" s="101"/>
      <c r="DSX72" s="133"/>
      <c r="DSY72" s="105"/>
      <c r="DSZ72" s="108">
        <f ca="1">$D$72*DSZ56</f>
        <v>3.817379619291791</v>
      </c>
      <c r="DTA72" s="101"/>
      <c r="DTB72" s="133"/>
      <c r="DTC72" s="105"/>
      <c r="DTD72" s="108">
        <f ca="1">$D$72*DTD56</f>
        <v>2.6241844990212022</v>
      </c>
      <c r="DTE72" s="101"/>
      <c r="DTF72" s="133"/>
      <c r="DTG72" s="105"/>
      <c r="DTH72" s="108">
        <f ca="1">$D$72*DTH56</f>
        <v>2.3645222059223583</v>
      </c>
      <c r="DTI72" s="101"/>
      <c r="DTJ72" s="133"/>
      <c r="DTK72" s="105"/>
      <c r="DTL72" s="108">
        <f ca="1">$D$72*DTL56</f>
        <v>3.1967538654918983</v>
      </c>
      <c r="DTM72" s="101"/>
      <c r="DTN72" s="133"/>
      <c r="DTO72" s="105"/>
      <c r="DTP72" s="108">
        <f ca="1">$D$72*DTP56</f>
        <v>1.6927068594078658</v>
      </c>
      <c r="DTQ72" s="101"/>
      <c r="DTR72" s="133"/>
      <c r="DTS72" s="105"/>
      <c r="DTT72" s="108">
        <f ca="1">$D$72*DTT56</f>
        <v>1.7862439404242527</v>
      </c>
      <c r="DTU72" s="101"/>
      <c r="DTV72" s="133"/>
      <c r="DTW72" s="105"/>
      <c r="DTX72" s="108">
        <f ca="1">$D$72*DTX56</f>
        <v>4.0530720641274716</v>
      </c>
      <c r="DTY72" s="101"/>
      <c r="DTZ72" s="133"/>
      <c r="DUA72" s="105"/>
      <c r="DUB72" s="108">
        <f ca="1">$D$72*DUB56</f>
        <v>2.2479618766450158</v>
      </c>
      <c r="DUC72" s="101"/>
      <c r="DUD72" s="133"/>
      <c r="DUE72" s="105"/>
      <c r="DUF72" s="108">
        <f ca="1">$D$72*DUF56</f>
        <v>4.6006625544072985</v>
      </c>
      <c r="DUG72" s="101"/>
      <c r="DUH72" s="133"/>
      <c r="DUI72" s="105"/>
      <c r="DUJ72" s="108">
        <f ca="1">$D$72*DUJ56</f>
        <v>3.8674338925353968</v>
      </c>
      <c r="DUK72" s="101"/>
      <c r="DUL72" s="133"/>
      <c r="DUM72" s="105"/>
      <c r="DUN72" s="108">
        <f ca="1">$D$72*DUN56</f>
        <v>4.8568396839408035</v>
      </c>
      <c r="DUO72" s="101"/>
      <c r="DUP72" s="133"/>
      <c r="DUQ72" s="105"/>
      <c r="DUR72" s="108">
        <f ca="1">$D$72*DUR56</f>
        <v>3.6682095158582797</v>
      </c>
      <c r="DUS72" s="101"/>
      <c r="DUT72" s="133"/>
      <c r="DUU72" s="105"/>
      <c r="DUV72" s="108">
        <f ca="1">$D$72*DUV56</f>
        <v>3.1099067487209555</v>
      </c>
      <c r="DUW72" s="101"/>
      <c r="DUX72" s="133"/>
      <c r="DUY72" s="105"/>
      <c r="DUZ72" s="108">
        <f ca="1">$D$72*DUZ56</f>
        <v>2.9265876167882365</v>
      </c>
      <c r="DVA72" s="101"/>
      <c r="DVB72" s="133"/>
      <c r="DVC72" s="105"/>
      <c r="DVD72" s="108">
        <f ca="1">$D$72*DVD56</f>
        <v>1.5259250183848596</v>
      </c>
      <c r="DVE72" s="101"/>
      <c r="DVF72" s="133"/>
      <c r="DVG72" s="105"/>
      <c r="DVH72" s="108">
        <f ca="1">$D$72*DVH56</f>
        <v>3.0330196877356115</v>
      </c>
      <c r="DVI72" s="101"/>
      <c r="DVJ72" s="133"/>
      <c r="DVK72" s="105"/>
      <c r="DVL72" s="108">
        <f ca="1">$D$72*DVL56</f>
        <v>4.0894496255264405</v>
      </c>
      <c r="DVM72" s="101"/>
      <c r="DVN72" s="133"/>
      <c r="DVO72" s="105"/>
      <c r="DVP72" s="108">
        <f ca="1">$D$72*DVP56</f>
        <v>3.7447608901229645</v>
      </c>
      <c r="DVQ72" s="101"/>
      <c r="DVR72" s="133"/>
      <c r="DVS72" s="105"/>
      <c r="DVT72" s="108">
        <f ca="1">$D$72*DVT56</f>
        <v>2.5473044763417341</v>
      </c>
      <c r="DVU72" s="101"/>
      <c r="DVV72" s="133"/>
      <c r="DVW72" s="105"/>
      <c r="DVX72" s="108">
        <f ca="1">$D$72*DVX56</f>
        <v>2.5281434485889442</v>
      </c>
      <c r="DVY72" s="101"/>
      <c r="DVZ72" s="133"/>
      <c r="DWA72" s="105"/>
      <c r="DWB72" s="108">
        <f ca="1">$D$72*DWB56</f>
        <v>1.9858506269079401</v>
      </c>
      <c r="DWC72" s="101"/>
      <c r="DWD72" s="133"/>
      <c r="DWE72" s="105"/>
      <c r="DWF72" s="108">
        <f ca="1">$D$72*DWF56</f>
        <v>3.1885602838679605</v>
      </c>
      <c r="DWG72" s="101"/>
      <c r="DWH72" s="133"/>
      <c r="DWI72" s="105"/>
      <c r="DWJ72" s="108">
        <f ca="1">$D$72*DWJ56</f>
        <v>2.8863710146271813</v>
      </c>
      <c r="DWK72" s="101"/>
      <c r="DWL72" s="133"/>
      <c r="DWM72" s="105"/>
      <c r="DWN72" s="108">
        <f ca="1">$D$72*DWN56</f>
        <v>5.0258591282523764</v>
      </c>
      <c r="DWO72" s="101"/>
      <c r="DWP72" s="133"/>
      <c r="DWQ72" s="105"/>
      <c r="DWR72" s="108">
        <f ca="1">$D$72*DWR56</f>
        <v>1.0978864985139909</v>
      </c>
      <c r="DWS72" s="101"/>
      <c r="DWT72" s="133"/>
      <c r="DWU72" s="105"/>
      <c r="DWV72" s="108">
        <f ca="1">$D$72*DWV56</f>
        <v>2.2389030434908683</v>
      </c>
      <c r="DWW72" s="101"/>
      <c r="DWX72" s="133"/>
      <c r="DWY72" s="105"/>
      <c r="DWZ72" s="108">
        <f ca="1">$D$72*DWZ56</f>
        <v>4.4099952519416066</v>
      </c>
      <c r="DXA72" s="101"/>
      <c r="DXB72" s="133"/>
      <c r="DXC72" s="105"/>
      <c r="DXD72" s="108">
        <f ca="1">$D$72*DXD56</f>
        <v>2.7903155262992647</v>
      </c>
      <c r="DXE72" s="101"/>
      <c r="DXF72" s="133"/>
      <c r="DXG72" s="105"/>
      <c r="DXH72" s="108">
        <f ca="1">$D$72*DXH56</f>
        <v>1.2372628257567522</v>
      </c>
      <c r="DXI72" s="101"/>
      <c r="DXJ72" s="133"/>
      <c r="DXK72" s="105"/>
      <c r="DXL72" s="108">
        <f ca="1">$D$72*DXL56</f>
        <v>2.010215857107041</v>
      </c>
      <c r="DXM72" s="101"/>
      <c r="DXN72" s="133"/>
      <c r="DXO72" s="105"/>
      <c r="DXP72" s="108">
        <f ca="1">$D$72*DXP56</f>
        <v>2.3394672229773139</v>
      </c>
      <c r="DXQ72" s="101"/>
      <c r="DXR72" s="133"/>
      <c r="DXS72" s="105"/>
      <c r="DXT72" s="108">
        <f ca="1">$D$72*DXT56</f>
        <v>3.2033420030879634</v>
      </c>
      <c r="DXU72" s="101"/>
      <c r="DXV72" s="133"/>
      <c r="DXW72" s="105"/>
      <c r="DXX72" s="108">
        <f ca="1">$D$72*DXX56</f>
        <v>4.4361816930391136</v>
      </c>
      <c r="DXY72" s="101"/>
      <c r="DXZ72" s="133"/>
      <c r="DYA72" s="105"/>
      <c r="DYB72" s="108">
        <f ca="1">$D$72*DYB56</f>
        <v>1.7558510179844418</v>
      </c>
      <c r="DYC72" s="101"/>
      <c r="DYD72" s="133"/>
      <c r="DYE72" s="105"/>
      <c r="DYF72" s="108">
        <f ca="1">$D$72*DYF56</f>
        <v>1.6657129666758119</v>
      </c>
      <c r="DYG72" s="101"/>
      <c r="DYH72" s="133"/>
      <c r="DYI72" s="105"/>
      <c r="DYJ72" s="108">
        <f ca="1">$D$72*DYJ56</f>
        <v>2.2784244719631808</v>
      </c>
      <c r="DYK72" s="101"/>
      <c r="DYL72" s="133"/>
      <c r="DYM72" s="105"/>
      <c r="DYN72" s="108">
        <f ca="1">$D$72*DYN56</f>
        <v>4.7488033720302454</v>
      </c>
      <c r="DYO72" s="101"/>
      <c r="DYP72" s="133"/>
      <c r="DYQ72" s="105"/>
      <c r="DYR72" s="108">
        <f ca="1">$D$72*DYR56</f>
        <v>3.2675394457583269</v>
      </c>
      <c r="DYS72" s="101"/>
      <c r="DYT72" s="133"/>
      <c r="DYU72" s="105"/>
      <c r="DYV72" s="108">
        <f ca="1">$D$72*DYV56</f>
        <v>0.62175157118630198</v>
      </c>
      <c r="DYW72" s="101"/>
      <c r="DYX72" s="133"/>
      <c r="DYY72" s="105"/>
      <c r="DYZ72" s="108">
        <f ca="1">$D$72*DYZ56</f>
        <v>1.9894972946449503</v>
      </c>
      <c r="DZA72" s="101"/>
      <c r="DZB72" s="133"/>
      <c r="DZC72" s="105"/>
      <c r="DZD72" s="108">
        <f ca="1">$D$72*DZD56</f>
        <v>2.6548569513600522</v>
      </c>
      <c r="DZE72" s="101"/>
      <c r="DZF72" s="133"/>
      <c r="DZG72" s="105"/>
      <c r="DZH72" s="108">
        <f ca="1">$D$72*DZH56</f>
        <v>3.4824004731948999</v>
      </c>
      <c r="DZI72" s="101"/>
      <c r="DZJ72" s="133"/>
      <c r="DZK72" s="105"/>
      <c r="DZL72" s="108">
        <f ca="1">$D$72*DZL56</f>
        <v>2.1606720585167114</v>
      </c>
      <c r="DZM72" s="101"/>
      <c r="DZN72" s="133"/>
      <c r="DZO72" s="105"/>
      <c r="DZP72" s="108">
        <f ca="1">$D$72*DZP56</f>
        <v>2.3834223707794759</v>
      </c>
      <c r="DZQ72" s="101"/>
      <c r="DZR72" s="133"/>
      <c r="DZS72" s="105"/>
      <c r="DZT72" s="108">
        <f ca="1">$D$72*DZT56</f>
        <v>3.1137420825283617</v>
      </c>
      <c r="DZU72" s="101"/>
      <c r="DZV72" s="133"/>
      <c r="DZW72" s="105"/>
      <c r="DZX72" s="108">
        <f ca="1">$D$72*DZX56</f>
        <v>2.98481060255643</v>
      </c>
      <c r="DZY72" s="101"/>
      <c r="DZZ72" s="133"/>
      <c r="EAA72" s="105"/>
      <c r="EAB72" s="108">
        <f ca="1">$D$72*EAB56</f>
        <v>3.2277813490882026</v>
      </c>
      <c r="EAC72" s="101"/>
      <c r="EAD72" s="133"/>
      <c r="EAE72" s="105"/>
      <c r="EAF72" s="108">
        <f ca="1">$D$72*EAF56</f>
        <v>3.1962007455042984</v>
      </c>
      <c r="EAG72" s="101"/>
      <c r="EAH72" s="133"/>
      <c r="EAI72" s="105"/>
      <c r="EAJ72" s="108">
        <f ca="1">$D$72*EAJ56</f>
        <v>1.5407898609291608</v>
      </c>
      <c r="EAK72" s="101"/>
      <c r="EAL72" s="133"/>
      <c r="EAM72" s="105"/>
      <c r="EAN72" s="108">
        <f ca="1">$D$72*EAN56</f>
        <v>1.4617141740903925</v>
      </c>
      <c r="EAO72" s="101"/>
      <c r="EAP72" s="133"/>
      <c r="EAQ72" s="105"/>
      <c r="EAR72" s="108">
        <f ca="1">$D$72*EAR56</f>
        <v>2.5428644244628962</v>
      </c>
      <c r="EAS72" s="101"/>
      <c r="EAT72" s="133"/>
      <c r="EAU72" s="105"/>
      <c r="EAV72" s="108">
        <f ca="1">$D$72*EAV56</f>
        <v>2.9274191173770068</v>
      </c>
      <c r="EAW72" s="101"/>
      <c r="EAX72" s="133"/>
      <c r="EAY72" s="105"/>
      <c r="EAZ72" s="108">
        <f ca="1">$D$72*EAZ56</f>
        <v>3.0854762758288476</v>
      </c>
      <c r="EBA72" s="101"/>
      <c r="EBB72" s="133"/>
      <c r="EBC72" s="105"/>
      <c r="EBD72" s="108">
        <f ca="1">$D$72*EBD56</f>
        <v>4.2740043637952141</v>
      </c>
      <c r="EBE72" s="101"/>
      <c r="EBF72" s="133"/>
      <c r="EBG72" s="105"/>
      <c r="EBH72" s="108">
        <f ca="1">$D$72*EBH56</f>
        <v>2.1315020515397385</v>
      </c>
      <c r="EBI72" s="101"/>
      <c r="EBJ72" s="133"/>
      <c r="EBK72" s="105"/>
      <c r="EBL72" s="108">
        <f ca="1">$D$72*EBL56</f>
        <v>2.674019752887367</v>
      </c>
      <c r="EBM72" s="101"/>
      <c r="EBN72" s="133"/>
      <c r="EBO72" s="105"/>
      <c r="EBP72" s="108">
        <f ca="1">$D$72*EBP56</f>
        <v>2.6088291215350816</v>
      </c>
      <c r="EBQ72" s="101"/>
      <c r="EBR72" s="133"/>
      <c r="EBS72" s="105"/>
      <c r="EBT72" s="108">
        <f ca="1">$D$72*EBT56</f>
        <v>3.4283220822933242</v>
      </c>
      <c r="EBU72" s="101"/>
      <c r="EBV72" s="133"/>
      <c r="EBW72" s="105"/>
      <c r="EBX72" s="108">
        <f ca="1">$D$72*EBX56</f>
        <v>2.5647025265233028</v>
      </c>
      <c r="EBY72" s="101"/>
      <c r="EBZ72" s="133"/>
      <c r="ECA72" s="105"/>
      <c r="ECB72" s="108">
        <f ca="1">$D$72*ECB56</f>
        <v>3.0946434465286754</v>
      </c>
      <c r="ECC72" s="101"/>
      <c r="ECD72" s="133"/>
      <c r="ECE72" s="105"/>
      <c r="ECF72" s="108">
        <f ca="1">$D$72*ECF56</f>
        <v>2.8433658612118733</v>
      </c>
      <c r="ECG72" s="101"/>
      <c r="ECH72" s="133"/>
      <c r="ECI72" s="105"/>
      <c r="ECJ72" s="108">
        <f ca="1">$D$72*ECJ56</f>
        <v>2.3842870941991108</v>
      </c>
      <c r="ECK72" s="101"/>
      <c r="ECL72" s="133"/>
      <c r="ECM72" s="105"/>
      <c r="ECN72" s="108">
        <f ca="1">$D$72*ECN56</f>
        <v>4.066196339573998</v>
      </c>
      <c r="ECO72" s="101"/>
      <c r="ECP72" s="133"/>
      <c r="ECQ72" s="105"/>
      <c r="ECR72" s="108">
        <f ca="1">$D$72*ECR56</f>
        <v>2.2390149763973857</v>
      </c>
      <c r="ECS72" s="101"/>
      <c r="ECT72" s="133"/>
      <c r="ECU72" s="105"/>
      <c r="ECV72" s="108">
        <f ca="1">$D$72*ECV56</f>
        <v>5.0200535905276675</v>
      </c>
      <c r="ECW72" s="101"/>
      <c r="ECX72" s="133"/>
      <c r="ECY72" s="105"/>
      <c r="ECZ72" s="108">
        <f ca="1">$D$72*ECZ56</f>
        <v>2.0486699918635902</v>
      </c>
      <c r="EDA72" s="101"/>
      <c r="EDB72" s="133"/>
      <c r="EDC72" s="105"/>
      <c r="EDD72" s="108">
        <f ca="1">$D$72*EDD56</f>
        <v>3.2121147264711003</v>
      </c>
      <c r="EDE72" s="101"/>
      <c r="EDF72" s="133"/>
      <c r="EDG72" s="105"/>
      <c r="EDH72" s="108">
        <f ca="1">$D$72*EDH56</f>
        <v>3.8658575579218191</v>
      </c>
      <c r="EDI72" s="101"/>
      <c r="EDJ72" s="133"/>
      <c r="EDK72" s="105"/>
      <c r="EDL72" s="108">
        <f ca="1">$D$72*EDL56</f>
        <v>1.5496986296827624</v>
      </c>
      <c r="EDM72" s="101"/>
      <c r="EDN72" s="133"/>
      <c r="EDO72" s="105"/>
      <c r="EDP72" s="108">
        <f ca="1">$D$72*EDP56</f>
        <v>2.3093053938027852</v>
      </c>
      <c r="EDQ72" s="101"/>
      <c r="EDR72" s="133"/>
      <c r="EDS72" s="105"/>
      <c r="EDT72" s="108">
        <f ca="1">$D$72*EDT56</f>
        <v>4.5000633738598932</v>
      </c>
      <c r="EDU72" s="101"/>
      <c r="EDV72" s="133"/>
      <c r="EDW72" s="105"/>
      <c r="EDX72" s="108">
        <f ca="1">$D$72*EDX56</f>
        <v>3.6109392786350503</v>
      </c>
      <c r="EDY72" s="101"/>
      <c r="EDZ72" s="133"/>
      <c r="EEA72" s="105"/>
      <c r="EEB72" s="108">
        <f ca="1">$D$72*EEB56</f>
        <v>3.2067238672014331</v>
      </c>
      <c r="EEC72" s="101"/>
      <c r="EED72" s="133"/>
      <c r="EEE72" s="105"/>
      <c r="EEF72" s="108">
        <f ca="1">$D$72*EEF56</f>
        <v>3.6780327257576726</v>
      </c>
      <c r="EEG72" s="101"/>
      <c r="EEH72" s="133"/>
      <c r="EEI72" s="105"/>
      <c r="EEJ72" s="108">
        <f ca="1">$D$72*EEJ56</f>
        <v>3.1014709511312342</v>
      </c>
      <c r="EEK72" s="101"/>
      <c r="EEL72" s="133"/>
      <c r="EEM72" s="105"/>
      <c r="EEN72" s="108">
        <f ca="1">$D$72*EEN56</f>
        <v>2.26617749172238</v>
      </c>
      <c r="EEO72" s="101"/>
      <c r="EEP72" s="133"/>
      <c r="EEQ72" s="105"/>
      <c r="EER72" s="108">
        <f ca="1">$D$72*EER56</f>
        <v>1.4931745044931704</v>
      </c>
      <c r="EES72" s="101"/>
      <c r="EET72" s="133"/>
      <c r="EEU72" s="105"/>
      <c r="EEV72" s="108">
        <f ca="1">$D$72*EEV56</f>
        <v>2.865167038927491</v>
      </c>
      <c r="EEW72" s="101"/>
      <c r="EEX72" s="133"/>
      <c r="EEY72" s="105"/>
      <c r="EEZ72" s="108">
        <f ca="1">$D$72*EEZ56</f>
        <v>1.7463031591105809</v>
      </c>
      <c r="EFA72" s="101"/>
      <c r="EFB72" s="133"/>
      <c r="EFC72" s="105"/>
      <c r="EFD72" s="108">
        <f ca="1">$D$72*EFD56</f>
        <v>3.7444597720937738</v>
      </c>
      <c r="EFE72" s="101"/>
      <c r="EFF72" s="133"/>
      <c r="EFG72" s="105"/>
      <c r="EFH72" s="108">
        <f ca="1">$D$72*EFH56</f>
        <v>3.1232816059051651</v>
      </c>
      <c r="EFI72" s="101"/>
      <c r="EFJ72" s="133"/>
      <c r="EFK72" s="105"/>
      <c r="EFL72" s="108">
        <f ca="1">$D$72*EFL56</f>
        <v>3.1494380578138608</v>
      </c>
      <c r="EFM72" s="101"/>
      <c r="EFN72" s="133"/>
      <c r="EFO72" s="105"/>
      <c r="EFP72" s="108">
        <f ca="1">$D$72*EFP56</f>
        <v>3.8457276512290224</v>
      </c>
      <c r="EFQ72" s="101"/>
      <c r="EFR72" s="133"/>
      <c r="EFS72" s="105"/>
      <c r="EFT72" s="108">
        <f ca="1">$D$72*EFT56</f>
        <v>3.8426556533645018</v>
      </c>
      <c r="EFU72" s="101"/>
      <c r="EFV72" s="133"/>
      <c r="EFW72" s="105"/>
      <c r="EFX72" s="108">
        <f ca="1">$D$72*EFX56</f>
        <v>2.758172627698992</v>
      </c>
      <c r="EFY72" s="101"/>
      <c r="EFZ72" s="133"/>
      <c r="EGA72" s="105"/>
      <c r="EGB72" s="108">
        <f ca="1">$D$72*EGB56</f>
        <v>3.1936687168481677</v>
      </c>
      <c r="EGC72" s="101"/>
      <c r="EGD72" s="133"/>
      <c r="EGE72" s="105"/>
      <c r="EGF72" s="108">
        <f ca="1">$D$72*EGF56</f>
        <v>3.1372490484650575</v>
      </c>
      <c r="EGG72" s="101"/>
      <c r="EGH72" s="133"/>
      <c r="EGI72" s="105"/>
      <c r="EGJ72" s="108">
        <f ca="1">$D$72*EGJ56</f>
        <v>1.8558065216547746</v>
      </c>
      <c r="EGK72" s="101"/>
      <c r="EGL72" s="133"/>
      <c r="EGM72" s="105"/>
      <c r="EGN72" s="108">
        <f ca="1">$D$72*EGN56</f>
        <v>2.8666094202796595</v>
      </c>
      <c r="EGO72" s="101"/>
      <c r="EGP72" s="133"/>
      <c r="EGQ72" s="105"/>
      <c r="EGR72" s="108">
        <f ca="1">$D$72*EGR56</f>
        <v>2.3385265790564564</v>
      </c>
      <c r="EGS72" s="101"/>
      <c r="EGT72" s="133"/>
      <c r="EGU72" s="105"/>
      <c r="EGV72" s="108">
        <f ca="1">$D$72*EGV56</f>
        <v>3.3973807682680608</v>
      </c>
      <c r="EGW72" s="101"/>
      <c r="EGX72" s="133"/>
      <c r="EGY72" s="105"/>
      <c r="EGZ72" s="108">
        <f ca="1">$D$72*EGZ56</f>
        <v>1.6357298662766735</v>
      </c>
      <c r="EHA72" s="101"/>
      <c r="EHB72" s="133"/>
      <c r="EHC72" s="105"/>
      <c r="EHD72" s="108">
        <f ca="1">$D$72*EHD56</f>
        <v>4.4761932493671903</v>
      </c>
      <c r="EHE72" s="101"/>
      <c r="EHF72" s="133"/>
      <c r="EHG72" s="105"/>
      <c r="EHH72" s="108">
        <f ca="1">$D$72*EHH56</f>
        <v>3.0022119118432826</v>
      </c>
      <c r="EHI72" s="101"/>
      <c r="EHJ72" s="133"/>
      <c r="EHK72" s="105"/>
      <c r="EHL72" s="108">
        <f ca="1">$D$72*EHL56</f>
        <v>2.589727835517377</v>
      </c>
      <c r="EHM72" s="101"/>
      <c r="EHN72" s="133"/>
      <c r="EHO72" s="105"/>
      <c r="EHP72" s="108">
        <f ca="1">$D$72*EHP56</f>
        <v>2.7785742548780399</v>
      </c>
      <c r="EHQ72" s="101"/>
      <c r="EHR72" s="133"/>
      <c r="EHS72" s="105"/>
      <c r="EHT72" s="108">
        <f ca="1">$D$72*EHT56</f>
        <v>2.6172758817221853</v>
      </c>
      <c r="EHU72" s="101"/>
      <c r="EHV72" s="133"/>
      <c r="EHW72" s="105"/>
      <c r="EHX72" s="108">
        <f ca="1">$D$72*EHX56</f>
        <v>2.0646774599327418</v>
      </c>
      <c r="EHY72" s="101"/>
      <c r="EHZ72" s="133"/>
      <c r="EIA72" s="105"/>
      <c r="EIB72" s="108">
        <f ca="1">$D$72*EIB56</f>
        <v>3.4586373691053338</v>
      </c>
      <c r="EIC72" s="101"/>
      <c r="EID72" s="133"/>
      <c r="EIE72" s="105"/>
      <c r="EIF72" s="108">
        <f ca="1">$D$72*EIF56</f>
        <v>2.6667737588066585</v>
      </c>
      <c r="EIG72" s="101"/>
      <c r="EIH72" s="133"/>
      <c r="EII72" s="105"/>
      <c r="EIJ72" s="108">
        <f ca="1">$D$72*EIJ56</f>
        <v>3.1614173786111177</v>
      </c>
      <c r="EIK72" s="101"/>
      <c r="EIL72" s="133"/>
      <c r="EIM72" s="105"/>
      <c r="EIN72" s="108">
        <f ca="1">$D$72*EIN56</f>
        <v>3.3831824474895025</v>
      </c>
      <c r="EIO72" s="101"/>
      <c r="EIP72" s="133"/>
      <c r="EIQ72" s="105"/>
      <c r="EIR72" s="108">
        <f ca="1">$D$72*EIR56</f>
        <v>3.0298251650347443</v>
      </c>
      <c r="EIS72" s="101"/>
      <c r="EIT72" s="133"/>
      <c r="EIU72" s="105"/>
      <c r="EIV72" s="108">
        <f ca="1">$D$72*EIV56</f>
        <v>3.8060085332691656</v>
      </c>
      <c r="EIW72" s="101"/>
      <c r="EIX72" s="133"/>
      <c r="EIY72" s="105"/>
      <c r="EIZ72" s="108">
        <f ca="1">$D$72*EIZ56</f>
        <v>3.1870685677315009</v>
      </c>
      <c r="EJA72" s="101"/>
      <c r="EJB72" s="133"/>
      <c r="EJC72" s="105"/>
      <c r="EJD72" s="108">
        <f ca="1">$D$72*EJD56</f>
        <v>3.4080815941259455</v>
      </c>
      <c r="EJE72" s="101"/>
      <c r="EJF72" s="133"/>
      <c r="EJG72" s="105"/>
      <c r="EJH72" s="108">
        <f ca="1">$D$72*EJH56</f>
        <v>3.8438661282523037</v>
      </c>
      <c r="EJI72" s="101"/>
      <c r="EJJ72" s="133"/>
      <c r="EJK72" s="105"/>
      <c r="EJL72" s="108">
        <f ca="1">$D$72*EJL56</f>
        <v>3.6464708181380829</v>
      </c>
      <c r="EJM72" s="101"/>
      <c r="EJN72" s="133"/>
      <c r="EJO72" s="105"/>
      <c r="EJP72" s="108">
        <f ca="1">$D$72*EJP56</f>
        <v>3.6209190303074106</v>
      </c>
      <c r="EJQ72" s="101"/>
      <c r="EJR72" s="133"/>
      <c r="EJS72" s="105"/>
      <c r="EJT72" s="108">
        <f ca="1">$D$72*EJT56</f>
        <v>2.2182078035247228</v>
      </c>
      <c r="EJU72" s="101"/>
      <c r="EJV72" s="133"/>
      <c r="EJW72" s="105"/>
      <c r="EJX72" s="108">
        <f ca="1">$D$72*EJX56</f>
        <v>1.8888631371748354</v>
      </c>
      <c r="EJY72" s="101"/>
      <c r="EJZ72" s="133"/>
      <c r="EKA72" s="105"/>
      <c r="EKB72" s="108">
        <f ca="1">$D$72*EKB56</f>
        <v>3.9598275814379775</v>
      </c>
      <c r="EKC72" s="101"/>
      <c r="EKD72" s="133"/>
      <c r="EKE72" s="105"/>
      <c r="EKF72" s="108">
        <f ca="1">$D$72*EKF56</f>
        <v>3.1155722988419057</v>
      </c>
      <c r="EKG72" s="101"/>
      <c r="EKH72" s="133"/>
      <c r="EKI72" s="105"/>
      <c r="EKJ72" s="108">
        <f ca="1">$D$72*EKJ56</f>
        <v>3.858120611179614</v>
      </c>
      <c r="EKK72" s="101"/>
      <c r="EKL72" s="133"/>
      <c r="EKM72" s="105"/>
      <c r="EKN72" s="108">
        <f ca="1">$D$72*EKN56</f>
        <v>2.7322865569736456</v>
      </c>
      <c r="EKO72" s="101"/>
      <c r="EKP72" s="133"/>
      <c r="EKQ72" s="105"/>
      <c r="EKR72" s="108">
        <f ca="1">$D$72*EKR56</f>
        <v>3.9279464672658548</v>
      </c>
      <c r="EKS72" s="101"/>
      <c r="EKT72" s="133"/>
      <c r="EKU72" s="105"/>
      <c r="EKV72" s="108">
        <f ca="1">$D$72*EKV56</f>
        <v>2.7907442730481913</v>
      </c>
      <c r="EKW72" s="101"/>
      <c r="EKX72" s="133"/>
      <c r="EKY72" s="105"/>
      <c r="EKZ72" s="108">
        <f ca="1">$D$72*EKZ56</f>
        <v>4.0781692468727337</v>
      </c>
      <c r="ELA72" s="101"/>
      <c r="ELB72" s="133"/>
      <c r="ELC72" s="105"/>
      <c r="ELD72" s="108">
        <f ca="1">$D$72*ELD56</f>
        <v>5.0389080643613724</v>
      </c>
      <c r="ELE72" s="101"/>
      <c r="ELF72" s="133"/>
      <c r="ELG72" s="105"/>
      <c r="ELH72" s="108">
        <f ca="1">$D$72*ELH56</f>
        <v>4.060879043037021</v>
      </c>
      <c r="ELI72" s="101"/>
      <c r="ELJ72" s="133"/>
      <c r="ELK72" s="105"/>
      <c r="ELL72" s="108">
        <f ca="1">$D$72*ELL56</f>
        <v>4.4422754705785454</v>
      </c>
      <c r="ELM72" s="101"/>
      <c r="ELN72" s="133"/>
      <c r="ELO72" s="105"/>
      <c r="ELP72" s="108">
        <f ca="1">$D$72*ELP56</f>
        <v>2.3975789952846216</v>
      </c>
      <c r="ELQ72" s="101"/>
      <c r="ELR72" s="133"/>
      <c r="ELS72" s="105"/>
      <c r="ELT72" s="108">
        <f ca="1">$D$72*ELT56</f>
        <v>2.532615725783276</v>
      </c>
      <c r="ELU72" s="101"/>
      <c r="ELV72" s="133"/>
      <c r="ELW72" s="105"/>
      <c r="ELX72" s="108">
        <f ca="1">$D$72*ELX56</f>
        <v>2.1088794932255546</v>
      </c>
      <c r="ELY72" s="101"/>
      <c r="ELZ72" s="133"/>
      <c r="EMA72" s="105"/>
      <c r="EMB72" s="108">
        <f ca="1">$D$72*EMB56</f>
        <v>3.3329534305743724</v>
      </c>
      <c r="EMC72" s="101"/>
      <c r="EMD72" s="133"/>
      <c r="EME72" s="105"/>
      <c r="EMF72" s="108">
        <f ca="1">$D$72*EMF56</f>
        <v>3.8450157565432126</v>
      </c>
      <c r="EMG72" s="101"/>
      <c r="EMH72" s="133"/>
      <c r="EMI72" s="105"/>
      <c r="EMJ72" s="108">
        <f ca="1">$D$72*EMJ56</f>
        <v>4.627556350855313</v>
      </c>
      <c r="EMK72" s="101"/>
      <c r="EML72" s="133"/>
      <c r="EMM72" s="105"/>
      <c r="EMN72" s="108">
        <f ca="1">$D$72*EMN56</f>
        <v>2.7757743268320358</v>
      </c>
      <c r="EMO72" s="101"/>
      <c r="EMP72" s="133"/>
      <c r="EMQ72" s="105"/>
      <c r="EMR72" s="108">
        <f ca="1">$D$72*EMR56</f>
        <v>3.6127602130034626</v>
      </c>
      <c r="EMS72" s="101"/>
      <c r="EMT72" s="133"/>
      <c r="EMU72" s="105"/>
      <c r="EMV72" s="108">
        <f ca="1">$D$72*EMV56</f>
        <v>3.4368613238233681</v>
      </c>
      <c r="EMW72" s="101"/>
      <c r="EMX72" s="133"/>
      <c r="EMY72" s="105"/>
      <c r="EMZ72" s="108">
        <f ca="1">$D$72*EMZ56</f>
        <v>3.7044980379157351</v>
      </c>
      <c r="ENA72" s="101"/>
      <c r="ENB72" s="133"/>
      <c r="ENC72" s="105"/>
      <c r="END72" s="108">
        <f ca="1">$D$72*END56</f>
        <v>4.5834684019285525</v>
      </c>
      <c r="ENE72" s="101"/>
      <c r="ENF72" s="133"/>
      <c r="ENG72" s="105"/>
      <c r="ENH72" s="108">
        <f ca="1">$D$72*ENH56</f>
        <v>3.1621933787941048</v>
      </c>
      <c r="ENI72" s="101"/>
      <c r="ENJ72" s="133"/>
      <c r="ENK72" s="105"/>
      <c r="ENL72" s="108">
        <f ca="1">$D$72*ENL56</f>
        <v>3.2980174216224243</v>
      </c>
      <c r="ENM72" s="101"/>
      <c r="ENN72" s="133"/>
      <c r="ENO72" s="105"/>
      <c r="ENP72" s="108">
        <f ca="1">$D$72*ENP56</f>
        <v>3.8486924221676961</v>
      </c>
      <c r="ENQ72" s="101"/>
      <c r="ENR72" s="133"/>
      <c r="ENS72" s="105"/>
      <c r="ENT72" s="108">
        <f ca="1">$D$72*ENT56</f>
        <v>2.929095798388837</v>
      </c>
      <c r="ENU72" s="101"/>
      <c r="ENV72" s="133"/>
      <c r="ENW72" s="105"/>
      <c r="ENX72" s="108">
        <f ca="1">$D$72*ENX56</f>
        <v>2.5167238338828644</v>
      </c>
      <c r="ENY72" s="101"/>
      <c r="ENZ72" s="133"/>
      <c r="EOA72" s="105"/>
      <c r="EOB72" s="108">
        <f ca="1">$D$72*EOB56</f>
        <v>3.1655628794351833</v>
      </c>
      <c r="EOC72" s="101"/>
      <c r="EOD72" s="133"/>
      <c r="EOE72" s="105"/>
      <c r="EOF72" s="108">
        <f ca="1">$D$72*EOF56</f>
        <v>3.1902864114576022</v>
      </c>
      <c r="EOG72" s="101"/>
      <c r="EOH72" s="133"/>
      <c r="EOI72" s="105"/>
      <c r="EOJ72" s="108">
        <f ca="1">$D$72*EOJ56</f>
        <v>1.8754588293752552</v>
      </c>
      <c r="EOK72" s="101"/>
      <c r="EOL72" s="133"/>
      <c r="EOM72" s="105"/>
      <c r="EON72" s="108">
        <f ca="1">$D$72*EON56</f>
        <v>2.2882798612873554</v>
      </c>
      <c r="EOO72" s="101"/>
      <c r="EOP72" s="133"/>
      <c r="EOQ72" s="105"/>
      <c r="EOR72" s="108">
        <f ca="1">$D$72*EOR56</f>
        <v>4.0863047245049122</v>
      </c>
      <c r="EOS72" s="101"/>
      <c r="EOT72" s="133"/>
      <c r="EOU72" s="105"/>
      <c r="EOV72" s="108">
        <f ca="1">$D$72*EOV56</f>
        <v>1.4959896234780585</v>
      </c>
      <c r="EOW72" s="101"/>
      <c r="EOX72" s="133"/>
      <c r="EOY72" s="105"/>
      <c r="EOZ72" s="108">
        <f ca="1">$D$72*EOZ56</f>
        <v>3.1985699854467535</v>
      </c>
      <c r="EPA72" s="101"/>
      <c r="EPB72" s="133"/>
      <c r="EPC72" s="105"/>
      <c r="EPD72" s="108">
        <f ca="1">$D$72*EPD56</f>
        <v>2.5739514776734667</v>
      </c>
      <c r="EPE72" s="101"/>
      <c r="EPF72" s="133"/>
      <c r="EPG72" s="105"/>
      <c r="EPH72" s="108">
        <f ca="1">$D$72*EPH56</f>
        <v>2.025504095815899</v>
      </c>
      <c r="EPI72" s="101"/>
      <c r="EPJ72" s="133"/>
      <c r="EPK72" s="105"/>
      <c r="EPL72" s="108">
        <f ca="1">$D$72*EPL56</f>
        <v>2.0829597722376145</v>
      </c>
      <c r="EPM72" s="101"/>
      <c r="EPN72" s="133"/>
      <c r="EPO72" s="105"/>
      <c r="EPP72" s="108">
        <f ca="1">$D$72*EPP56</f>
        <v>3.3177450985413217</v>
      </c>
      <c r="EPQ72" s="101"/>
      <c r="EPR72" s="133"/>
      <c r="EPS72" s="105"/>
      <c r="EPT72" s="108">
        <f ca="1">$D$72*EPT56</f>
        <v>1.9296662196745242</v>
      </c>
      <c r="EPU72" s="101"/>
      <c r="EPV72" s="133"/>
      <c r="EPW72" s="105"/>
      <c r="EPX72" s="108">
        <f ca="1">$D$72*EPX56</f>
        <v>3.5872632041217183</v>
      </c>
      <c r="EPY72" s="101"/>
      <c r="EPZ72" s="133"/>
      <c r="EQA72" s="105"/>
      <c r="EQB72" s="108">
        <f ca="1">$D$72*EQB56</f>
        <v>2.0632750389772712</v>
      </c>
      <c r="EQC72" s="101"/>
      <c r="EQD72" s="133"/>
      <c r="EQE72" s="105"/>
      <c r="EQF72" s="108">
        <f ca="1">$D$72*EQF56</f>
        <v>1.4263488213645952</v>
      </c>
      <c r="EQG72" s="101"/>
      <c r="EQH72" s="133"/>
      <c r="EQI72" s="105"/>
      <c r="EQJ72" s="108">
        <f ca="1">$D$72*EQJ56</f>
        <v>3.8439318715037052</v>
      </c>
      <c r="EQK72" s="101"/>
      <c r="EQL72" s="133"/>
      <c r="EQM72" s="105"/>
      <c r="EQN72" s="108">
        <f ca="1">$D$72*EQN56</f>
        <v>3.0614912788341426</v>
      </c>
      <c r="EQO72" s="101"/>
      <c r="EQP72" s="133"/>
      <c r="EQQ72" s="105"/>
      <c r="EQR72" s="108">
        <f ca="1">$D$72*EQR56</f>
        <v>1.8692730099735415</v>
      </c>
      <c r="EQS72" s="101"/>
      <c r="EQT72" s="133"/>
      <c r="EQU72" s="105"/>
      <c r="EQV72" s="108">
        <f ca="1">$D$72*EQV56</f>
        <v>2.923995262137002</v>
      </c>
      <c r="EQW72" s="101"/>
      <c r="EQX72" s="133"/>
      <c r="EQY72" s="105"/>
      <c r="EQZ72" s="108">
        <f ca="1">$D$72*EQZ56</f>
        <v>1.5182742369116837</v>
      </c>
      <c r="ERA72" s="101"/>
      <c r="ERB72" s="133"/>
      <c r="ERC72" s="105"/>
      <c r="ERD72" s="108">
        <f ca="1">$D$72*ERD56</f>
        <v>2.7997425768333284</v>
      </c>
      <c r="ERE72" s="101"/>
      <c r="ERF72" s="133"/>
      <c r="ERG72" s="105"/>
      <c r="ERH72" s="108">
        <f ca="1">$D$72*ERH56</f>
        <v>2.9737191164957322</v>
      </c>
      <c r="ERI72" s="101"/>
      <c r="ERJ72" s="133"/>
      <c r="ERK72" s="105"/>
      <c r="ERL72" s="108">
        <f ca="1">$D$72*ERL56</f>
        <v>3.112850806302466</v>
      </c>
      <c r="ERM72" s="101"/>
      <c r="ERN72" s="133"/>
      <c r="ERO72" s="105"/>
      <c r="ERP72" s="108">
        <f ca="1">$D$72*ERP56</f>
        <v>2.3915463179347802</v>
      </c>
      <c r="ERQ72" s="101"/>
      <c r="ERR72" s="133"/>
      <c r="ERS72" s="105"/>
      <c r="ERT72" s="108">
        <f ca="1">$D$72*ERT56</f>
        <v>2.8140552940541288</v>
      </c>
      <c r="ERU72" s="101"/>
      <c r="ERV72" s="133"/>
      <c r="ERW72" s="105"/>
      <c r="ERX72" s="108">
        <f ca="1">$D$72*ERX56</f>
        <v>2.8977923525453835</v>
      </c>
      <c r="ERY72" s="101"/>
      <c r="ERZ72" s="133"/>
      <c r="ESA72" s="105"/>
      <c r="ESB72" s="108">
        <f ca="1">$D$72*ESB56</f>
        <v>2.6377841266554749</v>
      </c>
      <c r="ESC72" s="101"/>
      <c r="ESD72" s="133"/>
      <c r="ESE72" s="105"/>
      <c r="ESF72" s="108">
        <f ca="1">$D$72*ESF56</f>
        <v>3.6302945194414069</v>
      </c>
      <c r="ESG72" s="101"/>
      <c r="ESH72" s="133"/>
      <c r="ESI72" s="105"/>
      <c r="ESJ72" s="108">
        <f ca="1">$D$72*ESJ56</f>
        <v>2.002536173201706</v>
      </c>
      <c r="ESK72" s="101"/>
      <c r="ESL72" s="133"/>
      <c r="ESM72" s="105"/>
      <c r="ESN72" s="108">
        <f ca="1">$D$72*ESN56</f>
        <v>3.6590395011012693</v>
      </c>
      <c r="ESO72" s="101"/>
      <c r="ESP72" s="133"/>
      <c r="ESQ72" s="105"/>
      <c r="ESR72" s="108">
        <f ca="1">$D$72*ESR56</f>
        <v>1.7481522721474796</v>
      </c>
      <c r="ESS72" s="101"/>
      <c r="EST72" s="133"/>
      <c r="ESU72" s="105"/>
      <c r="ESV72" s="108">
        <f ca="1">$D$72*ESV56</f>
        <v>2.5660486296829905</v>
      </c>
      <c r="ESW72" s="101"/>
      <c r="ESX72" s="133"/>
      <c r="ESY72" s="105"/>
      <c r="ESZ72" s="108">
        <f ca="1">$D$72*ESZ56</f>
        <v>4.0815752417738187</v>
      </c>
      <c r="ETA72" s="101"/>
      <c r="ETB72" s="133"/>
      <c r="ETC72" s="105"/>
      <c r="ETD72" s="108">
        <f ca="1">$D$72*ETD56</f>
        <v>2.3820241532387425</v>
      </c>
      <c r="ETE72" s="101"/>
      <c r="ETF72" s="133"/>
      <c r="ETG72" s="105"/>
      <c r="ETH72" s="108">
        <f ca="1">$D$72*ETH56</f>
        <v>3.5029611371988123</v>
      </c>
      <c r="ETI72" s="101"/>
      <c r="ETJ72" s="133"/>
      <c r="ETK72" s="105"/>
      <c r="ETL72" s="108">
        <f ca="1">$D$72*ETL56</f>
        <v>3.694211953542669</v>
      </c>
      <c r="ETM72" s="101"/>
      <c r="ETN72" s="133"/>
      <c r="ETO72" s="105"/>
      <c r="ETP72" s="108">
        <f ca="1">$D$72*ETP56</f>
        <v>4.8394117150055598</v>
      </c>
      <c r="ETQ72" s="101"/>
      <c r="ETR72" s="133"/>
      <c r="ETS72" s="105"/>
      <c r="ETT72" s="108">
        <f ca="1">$D$72*ETT56</f>
        <v>2.4131595264107295</v>
      </c>
      <c r="ETU72" s="101"/>
      <c r="ETV72" s="133"/>
      <c r="ETW72" s="105"/>
      <c r="ETX72" s="108">
        <f ca="1">$D$72*ETX56</f>
        <v>3.7556654873239306</v>
      </c>
      <c r="ETY72" s="101"/>
      <c r="ETZ72" s="133"/>
      <c r="EUA72" s="105"/>
      <c r="EUB72" s="108">
        <f ca="1">$D$72*EUB56</f>
        <v>3.8024424391834479</v>
      </c>
      <c r="EUC72" s="101"/>
      <c r="EUD72" s="133"/>
      <c r="EUE72" s="105"/>
      <c r="EUF72" s="108">
        <f ca="1">$D$72*EUF56</f>
        <v>2.7496516601910668</v>
      </c>
      <c r="EUG72" s="101"/>
      <c r="EUH72" s="133"/>
      <c r="EUI72" s="105"/>
      <c r="EUJ72" s="108">
        <f ca="1">$D$72*EUJ56</f>
        <v>2.2050749730389163</v>
      </c>
      <c r="EUK72" s="101"/>
      <c r="EUL72" s="133"/>
      <c r="EUM72" s="105"/>
      <c r="EUN72" s="108">
        <f ca="1">$D$72*EUN56</f>
        <v>2.8942953802751932</v>
      </c>
      <c r="EUO72" s="101"/>
      <c r="EUP72" s="133"/>
      <c r="EUQ72" s="105"/>
      <c r="EUR72" s="108">
        <f ca="1">$D$72*EUR56</f>
        <v>2.0588922610894849</v>
      </c>
      <c r="EUS72" s="101"/>
      <c r="EUT72" s="133"/>
      <c r="EUU72" s="105"/>
      <c r="EUV72" s="108">
        <f ca="1">$D$72*EUV56</f>
        <v>3.3486905976875034</v>
      </c>
      <c r="EUW72" s="101"/>
      <c r="EUX72" s="133"/>
      <c r="EUY72" s="105"/>
      <c r="EUZ72" s="108">
        <f ca="1">$D$72*EUZ56</f>
        <v>2.8713565801687739</v>
      </c>
      <c r="EVA72" s="101"/>
      <c r="EVB72" s="133"/>
      <c r="EVC72" s="105"/>
      <c r="EVD72" s="108">
        <f ca="1">$D$72*EVD56</f>
        <v>3.9368720912243145</v>
      </c>
      <c r="EVE72" s="101"/>
      <c r="EVF72" s="133"/>
      <c r="EVG72" s="105"/>
      <c r="EVH72" s="108">
        <f ca="1">$D$72*EVH56</f>
        <v>2.5848956400551768</v>
      </c>
      <c r="EVI72" s="101"/>
      <c r="EVJ72" s="133"/>
      <c r="EVK72" s="105"/>
      <c r="EVL72" s="108">
        <f ca="1">$D$72*EVL56</f>
        <v>3.0249029783685968</v>
      </c>
      <c r="EVM72" s="101"/>
      <c r="EVN72" s="133"/>
      <c r="EVO72" s="105"/>
      <c r="EVP72" s="108">
        <f ca="1">$D$72*EVP56</f>
        <v>2.475671708841972</v>
      </c>
      <c r="EVQ72" s="101"/>
      <c r="EVR72" s="133"/>
      <c r="EVS72" s="105"/>
      <c r="EVT72" s="108">
        <f ca="1">$D$72*EVT56</f>
        <v>3.8607766655787636</v>
      </c>
      <c r="EVU72" s="101"/>
      <c r="EVV72" s="133"/>
      <c r="EVW72" s="105"/>
      <c r="EVX72" s="108">
        <f ca="1">$D$72*EVX56</f>
        <v>3.4657170436001392</v>
      </c>
      <c r="EVY72" s="101"/>
      <c r="EVZ72" s="133"/>
      <c r="EWA72" s="105"/>
      <c r="EWB72" s="108">
        <f ca="1">$D$72*EWB56</f>
        <v>2.2588014533167562</v>
      </c>
      <c r="EWC72" s="101"/>
      <c r="EWD72" s="133"/>
      <c r="EWE72" s="105"/>
      <c r="EWF72" s="108">
        <f ca="1">$D$72*EWF56</f>
        <v>3.8965706421247464</v>
      </c>
      <c r="EWG72" s="101"/>
      <c r="EWH72" s="133"/>
      <c r="EWI72" s="105"/>
      <c r="EWJ72" s="108">
        <f ca="1">$D$72*EWJ56</f>
        <v>3.1046901415868646</v>
      </c>
      <c r="EWK72" s="101"/>
      <c r="EWL72" s="133"/>
      <c r="EWM72" s="105"/>
      <c r="EWN72" s="108">
        <f ca="1">$D$72*EWN56</f>
        <v>3.7135228211345295</v>
      </c>
      <c r="EWO72" s="101"/>
      <c r="EWP72" s="133"/>
      <c r="EWQ72" s="105"/>
      <c r="EWR72" s="108">
        <f ca="1">$D$72*EWR56</f>
        <v>2.0360361043357447</v>
      </c>
      <c r="EWS72" s="101"/>
      <c r="EWT72" s="133"/>
      <c r="EWU72" s="105"/>
      <c r="EWV72" s="108">
        <f ca="1">$D$72*EWV56</f>
        <v>0.97989779345543493</v>
      </c>
      <c r="EWW72" s="101"/>
      <c r="EWX72" s="133"/>
      <c r="EWY72" s="105"/>
      <c r="EWZ72" s="108">
        <f ca="1">$D$72*EWZ56</f>
        <v>3.6048208773117141</v>
      </c>
      <c r="EXA72" s="101"/>
      <c r="EXB72" s="133"/>
      <c r="EXC72" s="105"/>
      <c r="EXD72" s="108">
        <f ca="1">$D$72*EXD56</f>
        <v>2.5597209705068988</v>
      </c>
      <c r="EXE72" s="101"/>
      <c r="EXF72" s="133"/>
      <c r="EXG72" s="105"/>
      <c r="EXH72" s="108">
        <f ca="1">$D$72*EXH56</f>
        <v>1.9899165047661629</v>
      </c>
      <c r="EXI72" s="101"/>
      <c r="EXJ72" s="133"/>
      <c r="EXK72" s="105"/>
      <c r="EXL72" s="108">
        <f ca="1">$D$72*EXL56</f>
        <v>2.5654514629155813</v>
      </c>
      <c r="EXM72" s="101"/>
      <c r="EXN72" s="133"/>
      <c r="EXO72" s="105"/>
      <c r="EXP72" s="108">
        <f ca="1">$D$72*EXP56</f>
        <v>2.1304849898563187</v>
      </c>
      <c r="EXQ72" s="101"/>
      <c r="EXR72" s="133"/>
    </row>
    <row r="73" spans="1:4022" x14ac:dyDescent="0.25">
      <c r="B73" s="36"/>
      <c r="C73" s="35"/>
      <c r="D73" s="37"/>
      <c r="E73" s="47"/>
      <c r="F73" s="39"/>
      <c r="G73" s="39"/>
      <c r="H73" s="47"/>
      <c r="I73" s="47"/>
      <c r="J73" s="47"/>
      <c r="K73" s="46"/>
      <c r="L73" s="46"/>
      <c r="M73" s="46"/>
      <c r="N73" s="46"/>
      <c r="O73" s="46"/>
      <c r="P73" s="29"/>
      <c r="Q73" s="30"/>
      <c r="R73" s="30"/>
      <c r="S73" s="70"/>
      <c r="T73" s="30"/>
      <c r="U73" s="91"/>
      <c r="V73" s="92"/>
      <c r="W73" s="105"/>
      <c r="X73" s="97"/>
      <c r="Y73" s="101"/>
      <c r="Z73" s="133"/>
      <c r="AA73" s="105"/>
      <c r="AB73" s="97"/>
      <c r="AC73" s="101"/>
      <c r="AD73" s="133"/>
      <c r="AE73" s="105"/>
      <c r="AF73" s="97"/>
      <c r="AG73" s="101"/>
      <c r="AH73" s="133"/>
      <c r="AI73" s="105"/>
      <c r="AJ73" s="97"/>
      <c r="AK73" s="101"/>
      <c r="AL73" s="133"/>
      <c r="AM73" s="105"/>
      <c r="AN73" s="97"/>
      <c r="AO73" s="101"/>
      <c r="AP73" s="133"/>
      <c r="AQ73" s="105"/>
      <c r="AR73" s="97"/>
      <c r="AS73" s="101"/>
      <c r="AT73" s="133"/>
      <c r="AU73" s="105"/>
      <c r="AV73" s="97"/>
      <c r="AW73" s="101"/>
      <c r="AX73" s="133"/>
      <c r="AY73" s="105"/>
      <c r="AZ73" s="97"/>
      <c r="BA73" s="101"/>
      <c r="BB73" s="133"/>
      <c r="BC73" s="105"/>
      <c r="BD73" s="97"/>
      <c r="BE73" s="101"/>
      <c r="BF73" s="133"/>
      <c r="BG73" s="105"/>
      <c r="BH73" s="97"/>
      <c r="BI73" s="101"/>
      <c r="BJ73" s="133"/>
      <c r="BK73" s="105"/>
      <c r="BL73" s="97"/>
      <c r="BM73" s="101"/>
      <c r="BN73" s="133"/>
      <c r="BO73" s="105"/>
      <c r="BP73" s="97"/>
      <c r="BQ73" s="101"/>
      <c r="BR73" s="133"/>
      <c r="BS73" s="105"/>
      <c r="BT73" s="97"/>
      <c r="BU73" s="101"/>
      <c r="BV73" s="133"/>
      <c r="BW73" s="105"/>
      <c r="BX73" s="97"/>
      <c r="BY73" s="101"/>
      <c r="BZ73" s="133"/>
      <c r="CA73" s="105"/>
      <c r="CB73" s="97"/>
      <c r="CC73" s="101"/>
      <c r="CD73" s="133"/>
      <c r="CE73" s="105"/>
      <c r="CF73" s="97"/>
      <c r="CG73" s="101"/>
      <c r="CH73" s="133"/>
      <c r="CI73" s="105"/>
      <c r="CJ73" s="97"/>
      <c r="CK73" s="101"/>
      <c r="CL73" s="133"/>
      <c r="CM73" s="105"/>
      <c r="CN73" s="97"/>
      <c r="CO73" s="101"/>
      <c r="CP73" s="133"/>
      <c r="CQ73" s="105"/>
      <c r="CR73" s="97"/>
      <c r="CS73" s="101"/>
      <c r="CT73" s="133"/>
      <c r="CU73" s="105"/>
      <c r="CV73" s="97"/>
      <c r="CW73" s="101"/>
      <c r="CX73" s="133"/>
      <c r="CY73" s="105"/>
      <c r="CZ73" s="97"/>
      <c r="DA73" s="101"/>
      <c r="DB73" s="133"/>
      <c r="DC73" s="105"/>
      <c r="DD73" s="97"/>
      <c r="DE73" s="101"/>
      <c r="DF73" s="133"/>
      <c r="DG73" s="105"/>
      <c r="DH73" s="97"/>
      <c r="DI73" s="101"/>
      <c r="DJ73" s="133"/>
      <c r="DK73" s="105"/>
      <c r="DL73" s="97"/>
      <c r="DM73" s="101"/>
      <c r="DN73" s="133"/>
      <c r="DO73" s="105"/>
      <c r="DP73" s="97"/>
      <c r="DQ73" s="101"/>
      <c r="DR73" s="133"/>
      <c r="DS73" s="105"/>
      <c r="DT73" s="97"/>
      <c r="DU73" s="101"/>
      <c r="DV73" s="133"/>
      <c r="DW73" s="105"/>
      <c r="DX73" s="97"/>
      <c r="DY73" s="101"/>
      <c r="DZ73" s="133"/>
      <c r="EA73" s="105"/>
      <c r="EB73" s="97"/>
      <c r="EC73" s="101"/>
      <c r="ED73" s="133"/>
      <c r="EE73" s="105"/>
      <c r="EF73" s="97"/>
      <c r="EG73" s="101"/>
      <c r="EH73" s="133"/>
      <c r="EI73" s="105"/>
      <c r="EJ73" s="97"/>
      <c r="EK73" s="101"/>
      <c r="EL73" s="133"/>
      <c r="EM73" s="105"/>
      <c r="EN73" s="97"/>
      <c r="EO73" s="101"/>
      <c r="EP73" s="133"/>
      <c r="EQ73" s="105"/>
      <c r="ER73" s="97"/>
      <c r="ES73" s="101"/>
      <c r="ET73" s="133"/>
      <c r="EU73" s="105"/>
      <c r="EV73" s="97"/>
      <c r="EW73" s="101"/>
      <c r="EX73" s="133"/>
      <c r="EY73" s="105"/>
      <c r="EZ73" s="97"/>
      <c r="FA73" s="101"/>
      <c r="FB73" s="133"/>
      <c r="FC73" s="105"/>
      <c r="FD73" s="97"/>
      <c r="FE73" s="101"/>
      <c r="FF73" s="133"/>
      <c r="FG73" s="105"/>
      <c r="FH73" s="97"/>
      <c r="FI73" s="101"/>
      <c r="FJ73" s="133"/>
      <c r="FK73" s="105"/>
      <c r="FL73" s="97"/>
      <c r="FM73" s="101"/>
      <c r="FN73" s="133"/>
      <c r="FO73" s="105"/>
      <c r="FP73" s="97"/>
      <c r="FQ73" s="101"/>
      <c r="FR73" s="133"/>
      <c r="FS73" s="105"/>
      <c r="FT73" s="97"/>
      <c r="FU73" s="101"/>
      <c r="FV73" s="133"/>
      <c r="FW73" s="105"/>
      <c r="FX73" s="97"/>
      <c r="FY73" s="101"/>
      <c r="FZ73" s="133"/>
      <c r="GA73" s="105"/>
      <c r="GB73" s="97"/>
      <c r="GC73" s="101"/>
      <c r="GD73" s="133"/>
      <c r="GE73" s="105"/>
      <c r="GF73" s="97"/>
      <c r="GG73" s="101"/>
      <c r="GH73" s="133"/>
      <c r="GI73" s="105"/>
      <c r="GJ73" s="97"/>
      <c r="GK73" s="101"/>
      <c r="GL73" s="133"/>
      <c r="GM73" s="105"/>
      <c r="GN73" s="97"/>
      <c r="GO73" s="101"/>
      <c r="GP73" s="133"/>
      <c r="GQ73" s="105"/>
      <c r="GR73" s="97"/>
      <c r="GS73" s="101"/>
      <c r="GT73" s="133"/>
      <c r="GU73" s="105"/>
      <c r="GV73" s="97"/>
      <c r="GW73" s="101"/>
      <c r="GX73" s="133"/>
      <c r="GY73" s="105"/>
      <c r="GZ73" s="97"/>
      <c r="HA73" s="101"/>
      <c r="HB73" s="133"/>
      <c r="HC73" s="105"/>
      <c r="HD73" s="97"/>
      <c r="HE73" s="101"/>
      <c r="HF73" s="133"/>
      <c r="HG73" s="105"/>
      <c r="HH73" s="97"/>
      <c r="HI73" s="101"/>
      <c r="HJ73" s="133"/>
      <c r="HK73" s="105"/>
      <c r="HL73" s="97"/>
      <c r="HM73" s="101"/>
      <c r="HN73" s="133"/>
      <c r="HO73" s="105"/>
      <c r="HP73" s="97"/>
      <c r="HQ73" s="101"/>
      <c r="HR73" s="133"/>
      <c r="HS73" s="105"/>
      <c r="HT73" s="97"/>
      <c r="HU73" s="101"/>
      <c r="HV73" s="133"/>
      <c r="HW73" s="105"/>
      <c r="HX73" s="97"/>
      <c r="HY73" s="101"/>
      <c r="HZ73" s="133"/>
      <c r="IA73" s="105"/>
      <c r="IB73" s="97"/>
      <c r="IC73" s="101"/>
      <c r="ID73" s="133"/>
      <c r="IE73" s="105"/>
      <c r="IF73" s="97"/>
      <c r="IG73" s="101"/>
      <c r="IH73" s="133"/>
      <c r="II73" s="105"/>
      <c r="IJ73" s="97"/>
      <c r="IK73" s="101"/>
      <c r="IL73" s="133"/>
      <c r="IM73" s="105"/>
      <c r="IN73" s="97"/>
      <c r="IO73" s="101"/>
      <c r="IP73" s="133"/>
      <c r="IQ73" s="105"/>
      <c r="IR73" s="97"/>
      <c r="IS73" s="101"/>
      <c r="IT73" s="133"/>
      <c r="IU73" s="105"/>
      <c r="IV73" s="97"/>
      <c r="IW73" s="101"/>
      <c r="IX73" s="133"/>
      <c r="IY73" s="105"/>
      <c r="IZ73" s="97"/>
      <c r="JA73" s="101"/>
      <c r="JB73" s="133"/>
      <c r="JC73" s="105"/>
      <c r="JD73" s="97"/>
      <c r="JE73" s="101"/>
      <c r="JF73" s="133"/>
      <c r="JG73" s="105"/>
      <c r="JH73" s="97"/>
      <c r="JI73" s="101"/>
      <c r="JJ73" s="133"/>
      <c r="JK73" s="105"/>
      <c r="JL73" s="97"/>
      <c r="JM73" s="101"/>
      <c r="JN73" s="133"/>
      <c r="JO73" s="105"/>
      <c r="JP73" s="97"/>
      <c r="JQ73" s="101"/>
      <c r="JR73" s="133"/>
      <c r="JS73" s="105"/>
      <c r="JT73" s="97"/>
      <c r="JU73" s="101"/>
      <c r="JV73" s="133"/>
      <c r="JW73" s="105"/>
      <c r="JX73" s="97"/>
      <c r="JY73" s="101"/>
      <c r="JZ73" s="133"/>
      <c r="KA73" s="105"/>
      <c r="KB73" s="97"/>
      <c r="KC73" s="101"/>
      <c r="KD73" s="133"/>
      <c r="KE73" s="105"/>
      <c r="KF73" s="97"/>
      <c r="KG73" s="101"/>
      <c r="KH73" s="133"/>
      <c r="KI73" s="105"/>
      <c r="KJ73" s="97"/>
      <c r="KK73" s="101"/>
      <c r="KL73" s="133"/>
      <c r="KM73" s="105"/>
      <c r="KN73" s="97"/>
      <c r="KO73" s="101"/>
      <c r="KP73" s="133"/>
      <c r="KQ73" s="105"/>
      <c r="KR73" s="97"/>
      <c r="KS73" s="101"/>
      <c r="KT73" s="133"/>
      <c r="KU73" s="105"/>
      <c r="KV73" s="97"/>
      <c r="KW73" s="101"/>
      <c r="KX73" s="133"/>
      <c r="KY73" s="105"/>
      <c r="KZ73" s="97"/>
      <c r="LA73" s="101"/>
      <c r="LB73" s="133"/>
      <c r="LC73" s="105"/>
      <c r="LD73" s="97"/>
      <c r="LE73" s="101"/>
      <c r="LF73" s="133"/>
      <c r="LG73" s="105"/>
      <c r="LH73" s="97"/>
      <c r="LI73" s="101"/>
      <c r="LJ73" s="133"/>
      <c r="LK73" s="105"/>
      <c r="LL73" s="97"/>
      <c r="LM73" s="101"/>
      <c r="LN73" s="133"/>
      <c r="LO73" s="105"/>
      <c r="LP73" s="97"/>
      <c r="LQ73" s="101"/>
      <c r="LR73" s="133"/>
      <c r="LS73" s="105"/>
      <c r="LT73" s="97"/>
      <c r="LU73" s="101"/>
      <c r="LV73" s="133"/>
      <c r="LW73" s="105"/>
      <c r="LX73" s="97"/>
      <c r="LY73" s="101"/>
      <c r="LZ73" s="133"/>
      <c r="MA73" s="105"/>
      <c r="MB73" s="97"/>
      <c r="MC73" s="101"/>
      <c r="MD73" s="133"/>
      <c r="ME73" s="105"/>
      <c r="MF73" s="97"/>
      <c r="MG73" s="101"/>
      <c r="MH73" s="133"/>
      <c r="MI73" s="105"/>
      <c r="MJ73" s="97"/>
      <c r="MK73" s="101"/>
      <c r="ML73" s="133"/>
      <c r="MM73" s="105"/>
      <c r="MN73" s="97"/>
      <c r="MO73" s="101"/>
      <c r="MP73" s="133"/>
      <c r="MQ73" s="105"/>
      <c r="MR73" s="97"/>
      <c r="MS73" s="101"/>
      <c r="MT73" s="133"/>
      <c r="MU73" s="105"/>
      <c r="MV73" s="97"/>
      <c r="MW73" s="101"/>
      <c r="MX73" s="133"/>
      <c r="MY73" s="105"/>
      <c r="MZ73" s="97"/>
      <c r="NA73" s="101"/>
      <c r="NB73" s="133"/>
      <c r="NC73" s="105"/>
      <c r="ND73" s="97"/>
      <c r="NE73" s="101"/>
      <c r="NF73" s="133"/>
      <c r="NG73" s="105"/>
      <c r="NH73" s="97"/>
      <c r="NI73" s="101"/>
      <c r="NJ73" s="133"/>
      <c r="NK73" s="105"/>
      <c r="NL73" s="97"/>
      <c r="NM73" s="101"/>
      <c r="NN73" s="133"/>
      <c r="NO73" s="105"/>
      <c r="NP73" s="97"/>
      <c r="NQ73" s="101"/>
      <c r="NR73" s="133"/>
      <c r="NS73" s="105"/>
      <c r="NT73" s="97"/>
      <c r="NU73" s="101"/>
      <c r="NV73" s="133"/>
      <c r="NW73" s="105"/>
      <c r="NX73" s="97"/>
      <c r="NY73" s="101"/>
      <c r="NZ73" s="133"/>
      <c r="OA73" s="105"/>
      <c r="OB73" s="97"/>
      <c r="OC73" s="101"/>
      <c r="OD73" s="133"/>
      <c r="OE73" s="105"/>
      <c r="OF73" s="97"/>
      <c r="OG73" s="101"/>
      <c r="OH73" s="133"/>
      <c r="OI73" s="105"/>
      <c r="OJ73" s="97"/>
      <c r="OK73" s="101"/>
      <c r="OL73" s="133"/>
      <c r="OM73" s="105"/>
      <c r="ON73" s="97"/>
      <c r="OO73" s="101"/>
      <c r="OP73" s="133"/>
      <c r="OQ73" s="105"/>
      <c r="OR73" s="97"/>
      <c r="OS73" s="101"/>
      <c r="OT73" s="133"/>
      <c r="OU73" s="105"/>
      <c r="OV73" s="97"/>
      <c r="OW73" s="101"/>
      <c r="OX73" s="133"/>
      <c r="OY73" s="105"/>
      <c r="OZ73" s="97"/>
      <c r="PA73" s="101"/>
      <c r="PB73" s="133"/>
      <c r="PC73" s="105"/>
      <c r="PD73" s="97"/>
      <c r="PE73" s="101"/>
      <c r="PF73" s="133"/>
      <c r="PG73" s="105"/>
      <c r="PH73" s="97"/>
      <c r="PI73" s="101"/>
      <c r="PJ73" s="133"/>
      <c r="PK73" s="105"/>
      <c r="PL73" s="97"/>
      <c r="PM73" s="101"/>
      <c r="PN73" s="133"/>
      <c r="PO73" s="105"/>
      <c r="PP73" s="97"/>
      <c r="PQ73" s="101"/>
      <c r="PR73" s="133"/>
      <c r="PS73" s="105"/>
      <c r="PT73" s="97"/>
      <c r="PU73" s="101"/>
      <c r="PV73" s="133"/>
      <c r="PW73" s="105"/>
      <c r="PX73" s="97"/>
      <c r="PY73" s="101"/>
      <c r="PZ73" s="133"/>
      <c r="QA73" s="105"/>
      <c r="QB73" s="97"/>
      <c r="QC73" s="101"/>
      <c r="QD73" s="133"/>
      <c r="QE73" s="105"/>
      <c r="QF73" s="97"/>
      <c r="QG73" s="101"/>
      <c r="QH73" s="133"/>
      <c r="QI73" s="105"/>
      <c r="QJ73" s="97"/>
      <c r="QK73" s="101"/>
      <c r="QL73" s="133"/>
      <c r="QM73" s="105"/>
      <c r="QN73" s="97"/>
      <c r="QO73" s="101"/>
      <c r="QP73" s="133"/>
      <c r="QQ73" s="105"/>
      <c r="QR73" s="97"/>
      <c r="QS73" s="101"/>
      <c r="QT73" s="133"/>
      <c r="QU73" s="105"/>
      <c r="QV73" s="97"/>
      <c r="QW73" s="101"/>
      <c r="QX73" s="133"/>
      <c r="QY73" s="105"/>
      <c r="QZ73" s="97"/>
      <c r="RA73" s="101"/>
      <c r="RB73" s="133"/>
      <c r="RC73" s="105"/>
      <c r="RD73" s="97"/>
      <c r="RE73" s="101"/>
      <c r="RF73" s="133"/>
      <c r="RG73" s="105"/>
      <c r="RH73" s="97"/>
      <c r="RI73" s="101"/>
      <c r="RJ73" s="133"/>
      <c r="RK73" s="105"/>
      <c r="RL73" s="97"/>
      <c r="RM73" s="101"/>
      <c r="RN73" s="133"/>
      <c r="RO73" s="105"/>
      <c r="RP73" s="97"/>
      <c r="RQ73" s="101"/>
      <c r="RR73" s="133"/>
      <c r="RS73" s="105"/>
      <c r="RT73" s="97"/>
      <c r="RU73" s="101"/>
      <c r="RV73" s="133"/>
      <c r="RW73" s="105"/>
      <c r="RX73" s="97"/>
      <c r="RY73" s="101"/>
      <c r="RZ73" s="133"/>
      <c r="SA73" s="105"/>
      <c r="SB73" s="97"/>
      <c r="SC73" s="101"/>
      <c r="SD73" s="133"/>
      <c r="SE73" s="105"/>
      <c r="SF73" s="97"/>
      <c r="SG73" s="101"/>
      <c r="SH73" s="133"/>
      <c r="SI73" s="105"/>
      <c r="SJ73" s="97"/>
      <c r="SK73" s="101"/>
      <c r="SL73" s="133"/>
      <c r="SM73" s="105"/>
      <c r="SN73" s="97"/>
      <c r="SO73" s="101"/>
      <c r="SP73" s="133"/>
      <c r="SQ73" s="105"/>
      <c r="SR73" s="97"/>
      <c r="SS73" s="101"/>
      <c r="ST73" s="133"/>
      <c r="SU73" s="105"/>
      <c r="SV73" s="97"/>
      <c r="SW73" s="101"/>
      <c r="SX73" s="133"/>
      <c r="SY73" s="105"/>
      <c r="SZ73" s="97"/>
      <c r="TA73" s="101"/>
      <c r="TB73" s="133"/>
      <c r="TC73" s="105"/>
      <c r="TD73" s="97"/>
      <c r="TE73" s="101"/>
      <c r="TF73" s="133"/>
      <c r="TG73" s="105"/>
      <c r="TH73" s="97"/>
      <c r="TI73" s="101"/>
      <c r="TJ73" s="133"/>
      <c r="TK73" s="105"/>
      <c r="TL73" s="97"/>
      <c r="TM73" s="101"/>
      <c r="TN73" s="133"/>
      <c r="TO73" s="105"/>
      <c r="TP73" s="97"/>
      <c r="TQ73" s="101"/>
      <c r="TR73" s="133"/>
      <c r="TS73" s="105"/>
      <c r="TT73" s="97"/>
      <c r="TU73" s="101"/>
      <c r="TV73" s="133"/>
      <c r="TW73" s="105"/>
      <c r="TX73" s="97"/>
      <c r="TY73" s="101"/>
      <c r="TZ73" s="133"/>
      <c r="UA73" s="105"/>
      <c r="UB73" s="97"/>
      <c r="UC73" s="101"/>
      <c r="UD73" s="133"/>
      <c r="UE73" s="105"/>
      <c r="UF73" s="97"/>
      <c r="UG73" s="101"/>
      <c r="UH73" s="133"/>
      <c r="UI73" s="105"/>
      <c r="UJ73" s="97"/>
      <c r="UK73" s="101"/>
      <c r="UL73" s="133"/>
      <c r="UM73" s="105"/>
      <c r="UN73" s="97"/>
      <c r="UO73" s="101"/>
      <c r="UP73" s="133"/>
      <c r="UQ73" s="105"/>
      <c r="UR73" s="97"/>
      <c r="US73" s="101"/>
      <c r="UT73" s="133"/>
      <c r="UU73" s="105"/>
      <c r="UV73" s="97"/>
      <c r="UW73" s="101"/>
      <c r="UX73" s="133"/>
      <c r="UY73" s="105"/>
      <c r="UZ73" s="97"/>
      <c r="VA73" s="101"/>
      <c r="VB73" s="133"/>
      <c r="VC73" s="105"/>
      <c r="VD73" s="97"/>
      <c r="VE73" s="101"/>
      <c r="VF73" s="133"/>
      <c r="VG73" s="105"/>
      <c r="VH73" s="97"/>
      <c r="VI73" s="101"/>
      <c r="VJ73" s="133"/>
      <c r="VK73" s="105"/>
      <c r="VL73" s="97"/>
      <c r="VM73" s="101"/>
      <c r="VN73" s="133"/>
      <c r="VO73" s="105"/>
      <c r="VP73" s="97"/>
      <c r="VQ73" s="101"/>
      <c r="VR73" s="133"/>
      <c r="VS73" s="105"/>
      <c r="VT73" s="97"/>
      <c r="VU73" s="101"/>
      <c r="VV73" s="133"/>
      <c r="VW73" s="105"/>
      <c r="VX73" s="97"/>
      <c r="VY73" s="101"/>
      <c r="VZ73" s="133"/>
      <c r="WA73" s="105"/>
      <c r="WB73" s="97"/>
      <c r="WC73" s="101"/>
      <c r="WD73" s="133"/>
      <c r="WE73" s="105"/>
      <c r="WF73" s="97"/>
      <c r="WG73" s="101"/>
      <c r="WH73" s="133"/>
      <c r="WI73" s="105"/>
      <c r="WJ73" s="97"/>
      <c r="WK73" s="101"/>
      <c r="WL73" s="133"/>
      <c r="WM73" s="105"/>
      <c r="WN73" s="97"/>
      <c r="WO73" s="101"/>
      <c r="WP73" s="133"/>
      <c r="WQ73" s="105"/>
      <c r="WR73" s="97"/>
      <c r="WS73" s="101"/>
      <c r="WT73" s="133"/>
      <c r="WU73" s="105"/>
      <c r="WV73" s="97"/>
      <c r="WW73" s="101"/>
      <c r="WX73" s="133"/>
      <c r="WY73" s="105"/>
      <c r="WZ73" s="97"/>
      <c r="XA73" s="101"/>
      <c r="XB73" s="133"/>
      <c r="XC73" s="105"/>
      <c r="XD73" s="97"/>
      <c r="XE73" s="101"/>
      <c r="XF73" s="133"/>
      <c r="XG73" s="105"/>
      <c r="XH73" s="97"/>
      <c r="XI73" s="101"/>
      <c r="XJ73" s="133"/>
      <c r="XK73" s="105"/>
      <c r="XL73" s="97"/>
      <c r="XM73" s="101"/>
      <c r="XN73" s="133"/>
      <c r="XO73" s="105"/>
      <c r="XP73" s="97"/>
      <c r="XQ73" s="101"/>
      <c r="XR73" s="133"/>
      <c r="XS73" s="105"/>
      <c r="XT73" s="97"/>
      <c r="XU73" s="101"/>
      <c r="XV73" s="133"/>
      <c r="XW73" s="105"/>
      <c r="XX73" s="97"/>
      <c r="XY73" s="101"/>
      <c r="XZ73" s="133"/>
      <c r="YA73" s="105"/>
      <c r="YB73" s="97"/>
      <c r="YC73" s="101"/>
      <c r="YD73" s="133"/>
      <c r="YE73" s="105"/>
      <c r="YF73" s="97"/>
      <c r="YG73" s="101"/>
      <c r="YH73" s="133"/>
      <c r="YI73" s="105"/>
      <c r="YJ73" s="97"/>
      <c r="YK73" s="101"/>
      <c r="YL73" s="133"/>
      <c r="YM73" s="105"/>
      <c r="YN73" s="97"/>
      <c r="YO73" s="101"/>
      <c r="YP73" s="133"/>
      <c r="YQ73" s="105"/>
      <c r="YR73" s="97"/>
      <c r="YS73" s="101"/>
      <c r="YT73" s="133"/>
      <c r="YU73" s="105"/>
      <c r="YV73" s="97"/>
      <c r="YW73" s="101"/>
      <c r="YX73" s="133"/>
      <c r="YY73" s="105"/>
      <c r="YZ73" s="97"/>
      <c r="ZA73" s="101"/>
      <c r="ZB73" s="133"/>
      <c r="ZC73" s="105"/>
      <c r="ZD73" s="97"/>
      <c r="ZE73" s="101"/>
      <c r="ZF73" s="133"/>
      <c r="ZG73" s="105"/>
      <c r="ZH73" s="97"/>
      <c r="ZI73" s="101"/>
      <c r="ZJ73" s="133"/>
      <c r="ZK73" s="105"/>
      <c r="ZL73" s="97"/>
      <c r="ZM73" s="101"/>
      <c r="ZN73" s="133"/>
      <c r="ZO73" s="105"/>
      <c r="ZP73" s="97"/>
      <c r="ZQ73" s="101"/>
      <c r="ZR73" s="133"/>
      <c r="ZS73" s="105"/>
      <c r="ZT73" s="97"/>
      <c r="ZU73" s="101"/>
      <c r="ZV73" s="133"/>
      <c r="ZW73" s="105"/>
      <c r="ZX73" s="97"/>
      <c r="ZY73" s="101"/>
      <c r="ZZ73" s="133"/>
      <c r="AAA73" s="105"/>
      <c r="AAB73" s="97"/>
      <c r="AAC73" s="101"/>
      <c r="AAD73" s="133"/>
      <c r="AAE73" s="105"/>
      <c r="AAF73" s="97"/>
      <c r="AAG73" s="101"/>
      <c r="AAH73" s="133"/>
      <c r="AAI73" s="105"/>
      <c r="AAJ73" s="97"/>
      <c r="AAK73" s="101"/>
      <c r="AAL73" s="133"/>
      <c r="AAM73" s="105"/>
      <c r="AAN73" s="97"/>
      <c r="AAO73" s="101"/>
      <c r="AAP73" s="133"/>
      <c r="AAQ73" s="105"/>
      <c r="AAR73" s="97"/>
      <c r="AAS73" s="101"/>
      <c r="AAT73" s="133"/>
      <c r="AAU73" s="105"/>
      <c r="AAV73" s="97"/>
      <c r="AAW73" s="101"/>
      <c r="AAX73" s="133"/>
      <c r="AAY73" s="105"/>
      <c r="AAZ73" s="97"/>
      <c r="ABA73" s="101"/>
      <c r="ABB73" s="133"/>
      <c r="ABC73" s="105"/>
      <c r="ABD73" s="97"/>
      <c r="ABE73" s="101"/>
      <c r="ABF73" s="133"/>
      <c r="ABG73" s="105"/>
      <c r="ABH73" s="97"/>
      <c r="ABI73" s="101"/>
      <c r="ABJ73" s="133"/>
      <c r="ABK73" s="105"/>
      <c r="ABL73" s="97"/>
      <c r="ABM73" s="101"/>
      <c r="ABN73" s="133"/>
      <c r="ABO73" s="105"/>
      <c r="ABP73" s="97"/>
      <c r="ABQ73" s="101"/>
      <c r="ABR73" s="133"/>
      <c r="ABS73" s="105"/>
      <c r="ABT73" s="97"/>
      <c r="ABU73" s="101"/>
      <c r="ABV73" s="133"/>
      <c r="ABW73" s="105"/>
      <c r="ABX73" s="97"/>
      <c r="ABY73" s="101"/>
      <c r="ABZ73" s="133"/>
      <c r="ACA73" s="105"/>
      <c r="ACB73" s="97"/>
      <c r="ACC73" s="101"/>
      <c r="ACD73" s="133"/>
      <c r="ACE73" s="105"/>
      <c r="ACF73" s="97"/>
      <c r="ACG73" s="101"/>
      <c r="ACH73" s="133"/>
      <c r="ACI73" s="105"/>
      <c r="ACJ73" s="97"/>
      <c r="ACK73" s="101"/>
      <c r="ACL73" s="133"/>
      <c r="ACM73" s="105"/>
      <c r="ACN73" s="97"/>
      <c r="ACO73" s="101"/>
      <c r="ACP73" s="133"/>
      <c r="ACQ73" s="105"/>
      <c r="ACR73" s="97"/>
      <c r="ACS73" s="101"/>
      <c r="ACT73" s="133"/>
      <c r="ACU73" s="105"/>
      <c r="ACV73" s="97"/>
      <c r="ACW73" s="101"/>
      <c r="ACX73" s="133"/>
      <c r="ACY73" s="105"/>
      <c r="ACZ73" s="97"/>
      <c r="ADA73" s="101"/>
      <c r="ADB73" s="133"/>
      <c r="ADC73" s="105"/>
      <c r="ADD73" s="97"/>
      <c r="ADE73" s="101"/>
      <c r="ADF73" s="133"/>
      <c r="ADG73" s="105"/>
      <c r="ADH73" s="97"/>
      <c r="ADI73" s="101"/>
      <c r="ADJ73" s="133"/>
      <c r="ADK73" s="105"/>
      <c r="ADL73" s="97"/>
      <c r="ADM73" s="101"/>
      <c r="ADN73" s="133"/>
      <c r="ADO73" s="105"/>
      <c r="ADP73" s="97"/>
      <c r="ADQ73" s="101"/>
      <c r="ADR73" s="133"/>
      <c r="ADS73" s="105"/>
      <c r="ADT73" s="97"/>
      <c r="ADU73" s="101"/>
      <c r="ADV73" s="133"/>
      <c r="ADW73" s="105"/>
      <c r="ADX73" s="97"/>
      <c r="ADY73" s="101"/>
      <c r="ADZ73" s="133"/>
      <c r="AEA73" s="105"/>
      <c r="AEB73" s="97"/>
      <c r="AEC73" s="101"/>
      <c r="AED73" s="133"/>
      <c r="AEE73" s="105"/>
      <c r="AEF73" s="97"/>
      <c r="AEG73" s="101"/>
      <c r="AEH73" s="133"/>
      <c r="AEI73" s="105"/>
      <c r="AEJ73" s="97"/>
      <c r="AEK73" s="101"/>
      <c r="AEL73" s="133"/>
      <c r="AEM73" s="105"/>
      <c r="AEN73" s="97"/>
      <c r="AEO73" s="101"/>
      <c r="AEP73" s="133"/>
      <c r="AEQ73" s="105"/>
      <c r="AER73" s="97"/>
      <c r="AES73" s="101"/>
      <c r="AET73" s="133"/>
      <c r="AEU73" s="105"/>
      <c r="AEV73" s="97"/>
      <c r="AEW73" s="101"/>
      <c r="AEX73" s="133"/>
      <c r="AEY73" s="105"/>
      <c r="AEZ73" s="97"/>
      <c r="AFA73" s="101"/>
      <c r="AFB73" s="133"/>
      <c r="AFC73" s="105"/>
      <c r="AFD73" s="97"/>
      <c r="AFE73" s="101"/>
      <c r="AFF73" s="133"/>
      <c r="AFG73" s="105"/>
      <c r="AFH73" s="97"/>
      <c r="AFI73" s="101"/>
      <c r="AFJ73" s="133"/>
      <c r="AFK73" s="105"/>
      <c r="AFL73" s="97"/>
      <c r="AFM73" s="101"/>
      <c r="AFN73" s="133"/>
      <c r="AFO73" s="105"/>
      <c r="AFP73" s="97"/>
      <c r="AFQ73" s="101"/>
      <c r="AFR73" s="133"/>
      <c r="AFS73" s="105"/>
      <c r="AFT73" s="97"/>
      <c r="AFU73" s="101"/>
      <c r="AFV73" s="133"/>
      <c r="AFW73" s="105"/>
      <c r="AFX73" s="97"/>
      <c r="AFY73" s="101"/>
      <c r="AFZ73" s="133"/>
      <c r="AGA73" s="105"/>
      <c r="AGB73" s="97"/>
      <c r="AGC73" s="101"/>
      <c r="AGD73" s="133"/>
      <c r="AGE73" s="105"/>
      <c r="AGF73" s="97"/>
      <c r="AGG73" s="101"/>
      <c r="AGH73" s="133"/>
      <c r="AGI73" s="105"/>
      <c r="AGJ73" s="97"/>
      <c r="AGK73" s="101"/>
      <c r="AGL73" s="133"/>
      <c r="AGM73" s="105"/>
      <c r="AGN73" s="97"/>
      <c r="AGO73" s="101"/>
      <c r="AGP73" s="133"/>
      <c r="AGQ73" s="105"/>
      <c r="AGR73" s="97"/>
      <c r="AGS73" s="101"/>
      <c r="AGT73" s="133"/>
      <c r="AGU73" s="105"/>
      <c r="AGV73" s="97"/>
      <c r="AGW73" s="101"/>
      <c r="AGX73" s="133"/>
      <c r="AGY73" s="105"/>
      <c r="AGZ73" s="97"/>
      <c r="AHA73" s="101"/>
      <c r="AHB73" s="133"/>
      <c r="AHC73" s="105"/>
      <c r="AHD73" s="97"/>
      <c r="AHE73" s="101"/>
      <c r="AHF73" s="133"/>
      <c r="AHG73" s="105"/>
      <c r="AHH73" s="97"/>
      <c r="AHI73" s="101"/>
      <c r="AHJ73" s="133"/>
      <c r="AHK73" s="105"/>
      <c r="AHL73" s="97"/>
      <c r="AHM73" s="101"/>
      <c r="AHN73" s="133"/>
      <c r="AHO73" s="105"/>
      <c r="AHP73" s="97"/>
      <c r="AHQ73" s="101"/>
      <c r="AHR73" s="133"/>
      <c r="AHS73" s="105"/>
      <c r="AHT73" s="97"/>
      <c r="AHU73" s="101"/>
      <c r="AHV73" s="133"/>
      <c r="AHW73" s="105"/>
      <c r="AHX73" s="97"/>
      <c r="AHY73" s="101"/>
      <c r="AHZ73" s="133"/>
      <c r="AIA73" s="105"/>
      <c r="AIB73" s="97"/>
      <c r="AIC73" s="101"/>
      <c r="AID73" s="133"/>
      <c r="AIE73" s="105"/>
      <c r="AIF73" s="97"/>
      <c r="AIG73" s="101"/>
      <c r="AIH73" s="133"/>
      <c r="AII73" s="105"/>
      <c r="AIJ73" s="97"/>
      <c r="AIK73" s="101"/>
      <c r="AIL73" s="133"/>
      <c r="AIM73" s="105"/>
      <c r="AIN73" s="97"/>
      <c r="AIO73" s="101"/>
      <c r="AIP73" s="133"/>
      <c r="AIQ73" s="105"/>
      <c r="AIR73" s="97"/>
      <c r="AIS73" s="101"/>
      <c r="AIT73" s="133"/>
      <c r="AIU73" s="105"/>
      <c r="AIV73" s="97"/>
      <c r="AIW73" s="101"/>
      <c r="AIX73" s="133"/>
      <c r="AIY73" s="105"/>
      <c r="AIZ73" s="97"/>
      <c r="AJA73" s="101"/>
      <c r="AJB73" s="133"/>
      <c r="AJC73" s="105"/>
      <c r="AJD73" s="97"/>
      <c r="AJE73" s="101"/>
      <c r="AJF73" s="133"/>
      <c r="AJG73" s="105"/>
      <c r="AJH73" s="97"/>
      <c r="AJI73" s="101"/>
      <c r="AJJ73" s="133"/>
      <c r="AJK73" s="105"/>
      <c r="AJL73" s="97"/>
      <c r="AJM73" s="101"/>
      <c r="AJN73" s="133"/>
      <c r="AJO73" s="105"/>
      <c r="AJP73" s="97"/>
      <c r="AJQ73" s="101"/>
      <c r="AJR73" s="133"/>
      <c r="AJS73" s="105"/>
      <c r="AJT73" s="97"/>
      <c r="AJU73" s="101"/>
      <c r="AJV73" s="133"/>
      <c r="AJW73" s="105"/>
      <c r="AJX73" s="97"/>
      <c r="AJY73" s="101"/>
      <c r="AJZ73" s="133"/>
      <c r="AKA73" s="105"/>
      <c r="AKB73" s="97"/>
      <c r="AKC73" s="101"/>
      <c r="AKD73" s="133"/>
      <c r="AKE73" s="105"/>
      <c r="AKF73" s="97"/>
      <c r="AKG73" s="101"/>
      <c r="AKH73" s="133"/>
      <c r="AKI73" s="105"/>
      <c r="AKJ73" s="97"/>
      <c r="AKK73" s="101"/>
      <c r="AKL73" s="133"/>
      <c r="AKM73" s="105"/>
      <c r="AKN73" s="97"/>
      <c r="AKO73" s="101"/>
      <c r="AKP73" s="133"/>
      <c r="AKQ73" s="105"/>
      <c r="AKR73" s="97"/>
      <c r="AKS73" s="101"/>
      <c r="AKT73" s="133"/>
      <c r="AKU73" s="105"/>
      <c r="AKV73" s="97"/>
      <c r="AKW73" s="101"/>
      <c r="AKX73" s="133"/>
      <c r="AKY73" s="105"/>
      <c r="AKZ73" s="97"/>
      <c r="ALA73" s="101"/>
      <c r="ALB73" s="133"/>
      <c r="ALC73" s="105"/>
      <c r="ALD73" s="97"/>
      <c r="ALE73" s="101"/>
      <c r="ALF73" s="133"/>
      <c r="ALG73" s="105"/>
      <c r="ALH73" s="97"/>
      <c r="ALI73" s="101"/>
      <c r="ALJ73" s="133"/>
      <c r="ALK73" s="105"/>
      <c r="ALL73" s="97"/>
      <c r="ALM73" s="101"/>
      <c r="ALN73" s="133"/>
      <c r="ALO73" s="105"/>
      <c r="ALP73" s="97"/>
      <c r="ALQ73" s="101"/>
      <c r="ALR73" s="133"/>
      <c r="ALS73" s="105"/>
      <c r="ALT73" s="97"/>
      <c r="ALU73" s="101"/>
      <c r="ALV73" s="133"/>
      <c r="ALW73" s="105"/>
      <c r="ALX73" s="97"/>
      <c r="ALY73" s="101"/>
      <c r="ALZ73" s="133"/>
      <c r="AMA73" s="105"/>
      <c r="AMB73" s="97"/>
      <c r="AMC73" s="101"/>
      <c r="AMD73" s="133"/>
      <c r="AME73" s="105"/>
      <c r="AMF73" s="97"/>
      <c r="AMG73" s="101"/>
      <c r="AMH73" s="133"/>
      <c r="AMI73" s="105"/>
      <c r="AMJ73" s="97"/>
      <c r="AMK73" s="101"/>
      <c r="AML73" s="133"/>
      <c r="AMM73" s="105"/>
      <c r="AMN73" s="97"/>
      <c r="AMO73" s="101"/>
      <c r="AMP73" s="133"/>
      <c r="AMQ73" s="105"/>
      <c r="AMR73" s="97"/>
      <c r="AMS73" s="101"/>
      <c r="AMT73" s="133"/>
      <c r="AMU73" s="105"/>
      <c r="AMV73" s="97"/>
      <c r="AMW73" s="101"/>
      <c r="AMX73" s="133"/>
      <c r="AMY73" s="105"/>
      <c r="AMZ73" s="97"/>
      <c r="ANA73" s="101"/>
      <c r="ANB73" s="133"/>
      <c r="ANC73" s="105"/>
      <c r="AND73" s="97"/>
      <c r="ANE73" s="101"/>
      <c r="ANF73" s="133"/>
      <c r="ANG73" s="105"/>
      <c r="ANH73" s="97"/>
      <c r="ANI73" s="101"/>
      <c r="ANJ73" s="133"/>
      <c r="ANK73" s="105"/>
      <c r="ANL73" s="97"/>
      <c r="ANM73" s="101"/>
      <c r="ANN73" s="133"/>
      <c r="ANO73" s="105"/>
      <c r="ANP73" s="97"/>
      <c r="ANQ73" s="101"/>
      <c r="ANR73" s="133"/>
      <c r="ANS73" s="105"/>
      <c r="ANT73" s="97"/>
      <c r="ANU73" s="101"/>
      <c r="ANV73" s="133"/>
      <c r="ANW73" s="105"/>
      <c r="ANX73" s="97"/>
      <c r="ANY73" s="101"/>
      <c r="ANZ73" s="133"/>
      <c r="AOA73" s="105"/>
      <c r="AOB73" s="97"/>
      <c r="AOC73" s="101"/>
      <c r="AOD73" s="133"/>
      <c r="AOE73" s="105"/>
      <c r="AOF73" s="97"/>
      <c r="AOG73" s="101"/>
      <c r="AOH73" s="133"/>
      <c r="AOI73" s="105"/>
      <c r="AOJ73" s="97"/>
      <c r="AOK73" s="101"/>
      <c r="AOL73" s="133"/>
      <c r="AOM73" s="105"/>
      <c r="AON73" s="97"/>
      <c r="AOO73" s="101"/>
      <c r="AOP73" s="133"/>
      <c r="AOQ73" s="105"/>
      <c r="AOR73" s="97"/>
      <c r="AOS73" s="101"/>
      <c r="AOT73" s="133"/>
      <c r="AOU73" s="105"/>
      <c r="AOV73" s="97"/>
      <c r="AOW73" s="101"/>
      <c r="AOX73" s="133"/>
      <c r="AOY73" s="105"/>
      <c r="AOZ73" s="97"/>
      <c r="APA73" s="101"/>
      <c r="APB73" s="133"/>
      <c r="APC73" s="105"/>
      <c r="APD73" s="97"/>
      <c r="APE73" s="101"/>
      <c r="APF73" s="133"/>
      <c r="APG73" s="105"/>
      <c r="APH73" s="97"/>
      <c r="API73" s="101"/>
      <c r="APJ73" s="133"/>
      <c r="APK73" s="105"/>
      <c r="APL73" s="97"/>
      <c r="APM73" s="101"/>
      <c r="APN73" s="133"/>
      <c r="APO73" s="105"/>
      <c r="APP73" s="97"/>
      <c r="APQ73" s="101"/>
      <c r="APR73" s="133"/>
      <c r="APS73" s="105"/>
      <c r="APT73" s="97"/>
      <c r="APU73" s="101"/>
      <c r="APV73" s="133"/>
      <c r="APW73" s="105"/>
      <c r="APX73" s="97"/>
      <c r="APY73" s="101"/>
      <c r="APZ73" s="133"/>
      <c r="AQA73" s="105"/>
      <c r="AQB73" s="97"/>
      <c r="AQC73" s="101"/>
      <c r="AQD73" s="133"/>
      <c r="AQE73" s="105"/>
      <c r="AQF73" s="97"/>
      <c r="AQG73" s="101"/>
      <c r="AQH73" s="133"/>
      <c r="AQI73" s="105"/>
      <c r="AQJ73" s="97"/>
      <c r="AQK73" s="101"/>
      <c r="AQL73" s="133"/>
      <c r="AQM73" s="105"/>
      <c r="AQN73" s="97"/>
      <c r="AQO73" s="101"/>
      <c r="AQP73" s="133"/>
      <c r="AQQ73" s="105"/>
      <c r="AQR73" s="97"/>
      <c r="AQS73" s="101"/>
      <c r="AQT73" s="133"/>
      <c r="AQU73" s="105"/>
      <c r="AQV73" s="97"/>
      <c r="AQW73" s="101"/>
      <c r="AQX73" s="133"/>
      <c r="AQY73" s="105"/>
      <c r="AQZ73" s="97"/>
      <c r="ARA73" s="101"/>
      <c r="ARB73" s="133"/>
      <c r="ARC73" s="105"/>
      <c r="ARD73" s="97"/>
      <c r="ARE73" s="101"/>
      <c r="ARF73" s="133"/>
      <c r="ARG73" s="105"/>
      <c r="ARH73" s="97"/>
      <c r="ARI73" s="101"/>
      <c r="ARJ73" s="133"/>
      <c r="ARK73" s="105"/>
      <c r="ARL73" s="97"/>
      <c r="ARM73" s="101"/>
      <c r="ARN73" s="133"/>
      <c r="ARO73" s="105"/>
      <c r="ARP73" s="97"/>
      <c r="ARQ73" s="101"/>
      <c r="ARR73" s="133"/>
      <c r="ARS73" s="105"/>
      <c r="ART73" s="97"/>
      <c r="ARU73" s="101"/>
      <c r="ARV73" s="133"/>
      <c r="ARW73" s="105"/>
      <c r="ARX73" s="97"/>
      <c r="ARY73" s="101"/>
      <c r="ARZ73" s="133"/>
      <c r="ASA73" s="105"/>
      <c r="ASB73" s="97"/>
      <c r="ASC73" s="101"/>
      <c r="ASD73" s="133"/>
      <c r="ASE73" s="105"/>
      <c r="ASF73" s="97"/>
      <c r="ASG73" s="101"/>
      <c r="ASH73" s="133"/>
      <c r="ASI73" s="105"/>
      <c r="ASJ73" s="97"/>
      <c r="ASK73" s="101"/>
      <c r="ASL73" s="133"/>
      <c r="ASM73" s="105"/>
      <c r="ASN73" s="97"/>
      <c r="ASO73" s="101"/>
      <c r="ASP73" s="133"/>
      <c r="ASQ73" s="105"/>
      <c r="ASR73" s="97"/>
      <c r="ASS73" s="101"/>
      <c r="AST73" s="133"/>
      <c r="ASU73" s="105"/>
      <c r="ASV73" s="97"/>
      <c r="ASW73" s="101"/>
      <c r="ASX73" s="133"/>
      <c r="ASY73" s="105"/>
      <c r="ASZ73" s="97"/>
      <c r="ATA73" s="101"/>
      <c r="ATB73" s="133"/>
      <c r="ATC73" s="105"/>
      <c r="ATD73" s="97"/>
      <c r="ATE73" s="101"/>
      <c r="ATF73" s="133"/>
      <c r="ATG73" s="105"/>
      <c r="ATH73" s="97"/>
      <c r="ATI73" s="101"/>
      <c r="ATJ73" s="133"/>
      <c r="ATK73" s="105"/>
      <c r="ATL73" s="97"/>
      <c r="ATM73" s="101"/>
      <c r="ATN73" s="133"/>
      <c r="ATO73" s="105"/>
      <c r="ATP73" s="97"/>
      <c r="ATQ73" s="101"/>
      <c r="ATR73" s="133"/>
      <c r="ATS73" s="105"/>
      <c r="ATT73" s="97"/>
      <c r="ATU73" s="101"/>
      <c r="ATV73" s="133"/>
      <c r="ATW73" s="105"/>
      <c r="ATX73" s="97"/>
      <c r="ATY73" s="101"/>
      <c r="ATZ73" s="133"/>
      <c r="AUA73" s="105"/>
      <c r="AUB73" s="97"/>
      <c r="AUC73" s="101"/>
      <c r="AUD73" s="133"/>
      <c r="AUE73" s="105"/>
      <c r="AUF73" s="97"/>
      <c r="AUG73" s="101"/>
      <c r="AUH73" s="133"/>
      <c r="AUI73" s="105"/>
      <c r="AUJ73" s="97"/>
      <c r="AUK73" s="101"/>
      <c r="AUL73" s="133"/>
      <c r="AUM73" s="105"/>
      <c r="AUN73" s="97"/>
      <c r="AUO73" s="101"/>
      <c r="AUP73" s="133"/>
      <c r="AUQ73" s="105"/>
      <c r="AUR73" s="97"/>
      <c r="AUS73" s="101"/>
      <c r="AUT73" s="133"/>
      <c r="AUU73" s="105"/>
      <c r="AUV73" s="97"/>
      <c r="AUW73" s="101"/>
      <c r="AUX73" s="133"/>
      <c r="AUY73" s="105"/>
      <c r="AUZ73" s="97"/>
      <c r="AVA73" s="101"/>
      <c r="AVB73" s="133"/>
      <c r="AVC73" s="105"/>
      <c r="AVD73" s="97"/>
      <c r="AVE73" s="101"/>
      <c r="AVF73" s="133"/>
      <c r="AVG73" s="105"/>
      <c r="AVH73" s="97"/>
      <c r="AVI73" s="101"/>
      <c r="AVJ73" s="133"/>
      <c r="AVK73" s="105"/>
      <c r="AVL73" s="97"/>
      <c r="AVM73" s="101"/>
      <c r="AVN73" s="133"/>
      <c r="AVO73" s="105"/>
      <c r="AVP73" s="97"/>
      <c r="AVQ73" s="101"/>
      <c r="AVR73" s="133"/>
      <c r="AVS73" s="105"/>
      <c r="AVT73" s="97"/>
      <c r="AVU73" s="101"/>
      <c r="AVV73" s="133"/>
      <c r="AVW73" s="105"/>
      <c r="AVX73" s="97"/>
      <c r="AVY73" s="101"/>
      <c r="AVZ73" s="133"/>
      <c r="AWA73" s="105"/>
      <c r="AWB73" s="97"/>
      <c r="AWC73" s="101"/>
      <c r="AWD73" s="133"/>
      <c r="AWE73" s="105"/>
      <c r="AWF73" s="97"/>
      <c r="AWG73" s="101"/>
      <c r="AWH73" s="133"/>
      <c r="AWI73" s="105"/>
      <c r="AWJ73" s="97"/>
      <c r="AWK73" s="101"/>
      <c r="AWL73" s="133"/>
      <c r="AWM73" s="105"/>
      <c r="AWN73" s="97"/>
      <c r="AWO73" s="101"/>
      <c r="AWP73" s="133"/>
      <c r="AWQ73" s="105"/>
      <c r="AWR73" s="97"/>
      <c r="AWS73" s="101"/>
      <c r="AWT73" s="133"/>
      <c r="AWU73" s="105"/>
      <c r="AWV73" s="97"/>
      <c r="AWW73" s="101"/>
      <c r="AWX73" s="133"/>
      <c r="AWY73" s="105"/>
      <c r="AWZ73" s="97"/>
      <c r="AXA73" s="101"/>
      <c r="AXB73" s="133"/>
      <c r="AXC73" s="105"/>
      <c r="AXD73" s="97"/>
      <c r="AXE73" s="101"/>
      <c r="AXF73" s="133"/>
      <c r="AXG73" s="105"/>
      <c r="AXH73" s="97"/>
      <c r="AXI73" s="101"/>
      <c r="AXJ73" s="133"/>
      <c r="AXK73" s="105"/>
      <c r="AXL73" s="97"/>
      <c r="AXM73" s="101"/>
      <c r="AXN73" s="133"/>
      <c r="AXO73" s="105"/>
      <c r="AXP73" s="97"/>
      <c r="AXQ73" s="101"/>
      <c r="AXR73" s="133"/>
      <c r="AXS73" s="105"/>
      <c r="AXT73" s="97"/>
      <c r="AXU73" s="101"/>
      <c r="AXV73" s="133"/>
      <c r="AXW73" s="105"/>
      <c r="AXX73" s="97"/>
      <c r="AXY73" s="101"/>
      <c r="AXZ73" s="133"/>
      <c r="AYA73" s="105"/>
      <c r="AYB73" s="97"/>
      <c r="AYC73" s="101"/>
      <c r="AYD73" s="133"/>
      <c r="AYE73" s="105"/>
      <c r="AYF73" s="97"/>
      <c r="AYG73" s="101"/>
      <c r="AYH73" s="133"/>
      <c r="AYI73" s="105"/>
      <c r="AYJ73" s="97"/>
      <c r="AYK73" s="101"/>
      <c r="AYL73" s="133"/>
      <c r="AYM73" s="105"/>
      <c r="AYN73" s="97"/>
      <c r="AYO73" s="101"/>
      <c r="AYP73" s="133"/>
      <c r="AYQ73" s="105"/>
      <c r="AYR73" s="97"/>
      <c r="AYS73" s="101"/>
      <c r="AYT73" s="133"/>
      <c r="AYU73" s="105"/>
      <c r="AYV73" s="97"/>
      <c r="AYW73" s="101"/>
      <c r="AYX73" s="133"/>
      <c r="AYY73" s="105"/>
      <c r="AYZ73" s="97"/>
      <c r="AZA73" s="101"/>
      <c r="AZB73" s="133"/>
      <c r="AZC73" s="105"/>
      <c r="AZD73" s="97"/>
      <c r="AZE73" s="101"/>
      <c r="AZF73" s="133"/>
      <c r="AZG73" s="105"/>
      <c r="AZH73" s="97"/>
      <c r="AZI73" s="101"/>
      <c r="AZJ73" s="133"/>
      <c r="AZK73" s="105"/>
      <c r="AZL73" s="97"/>
      <c r="AZM73" s="101"/>
      <c r="AZN73" s="133"/>
      <c r="AZO73" s="105"/>
      <c r="AZP73" s="97"/>
      <c r="AZQ73" s="101"/>
      <c r="AZR73" s="133"/>
      <c r="AZS73" s="105"/>
      <c r="AZT73" s="97"/>
      <c r="AZU73" s="101"/>
      <c r="AZV73" s="133"/>
      <c r="AZW73" s="105"/>
      <c r="AZX73" s="97"/>
      <c r="AZY73" s="101"/>
      <c r="AZZ73" s="133"/>
      <c r="BAA73" s="105"/>
      <c r="BAB73" s="97"/>
      <c r="BAC73" s="101"/>
      <c r="BAD73" s="133"/>
      <c r="BAE73" s="105"/>
      <c r="BAF73" s="97"/>
      <c r="BAG73" s="101"/>
      <c r="BAH73" s="133"/>
      <c r="BAI73" s="105"/>
      <c r="BAJ73" s="97"/>
      <c r="BAK73" s="101"/>
      <c r="BAL73" s="133"/>
      <c r="BAM73" s="105"/>
      <c r="BAN73" s="97"/>
      <c r="BAO73" s="101"/>
      <c r="BAP73" s="133"/>
      <c r="BAQ73" s="105"/>
      <c r="BAR73" s="97"/>
      <c r="BAS73" s="101"/>
      <c r="BAT73" s="133"/>
      <c r="BAU73" s="105"/>
      <c r="BAV73" s="97"/>
      <c r="BAW73" s="101"/>
      <c r="BAX73" s="133"/>
      <c r="BAY73" s="105"/>
      <c r="BAZ73" s="97"/>
      <c r="BBA73" s="101"/>
      <c r="BBB73" s="133"/>
      <c r="BBC73" s="105"/>
      <c r="BBD73" s="97"/>
      <c r="BBE73" s="101"/>
      <c r="BBF73" s="133"/>
      <c r="BBG73" s="105"/>
      <c r="BBH73" s="97"/>
      <c r="BBI73" s="101"/>
      <c r="BBJ73" s="133"/>
      <c r="BBK73" s="105"/>
      <c r="BBL73" s="97"/>
      <c r="BBM73" s="101"/>
      <c r="BBN73" s="133"/>
      <c r="BBO73" s="105"/>
      <c r="BBP73" s="97"/>
      <c r="BBQ73" s="101"/>
      <c r="BBR73" s="133"/>
      <c r="BBS73" s="105"/>
      <c r="BBT73" s="97"/>
      <c r="BBU73" s="101"/>
      <c r="BBV73" s="133"/>
      <c r="BBW73" s="105"/>
      <c r="BBX73" s="97"/>
      <c r="BBY73" s="101"/>
      <c r="BBZ73" s="133"/>
      <c r="BCA73" s="105"/>
      <c r="BCB73" s="97"/>
      <c r="BCC73" s="101"/>
      <c r="BCD73" s="133"/>
      <c r="BCE73" s="105"/>
      <c r="BCF73" s="97"/>
      <c r="BCG73" s="101"/>
      <c r="BCH73" s="133"/>
      <c r="BCI73" s="105"/>
      <c r="BCJ73" s="97"/>
      <c r="BCK73" s="101"/>
      <c r="BCL73" s="133"/>
      <c r="BCM73" s="105"/>
      <c r="BCN73" s="97"/>
      <c r="BCO73" s="101"/>
      <c r="BCP73" s="133"/>
      <c r="BCQ73" s="105"/>
      <c r="BCR73" s="97"/>
      <c r="BCS73" s="101"/>
      <c r="BCT73" s="133"/>
      <c r="BCU73" s="105"/>
      <c r="BCV73" s="97"/>
      <c r="BCW73" s="101"/>
      <c r="BCX73" s="133"/>
      <c r="BCY73" s="105"/>
      <c r="BCZ73" s="97"/>
      <c r="BDA73" s="101"/>
      <c r="BDB73" s="133"/>
      <c r="BDC73" s="105"/>
      <c r="BDD73" s="97"/>
      <c r="BDE73" s="101"/>
      <c r="BDF73" s="133"/>
      <c r="BDG73" s="105"/>
      <c r="BDH73" s="97"/>
      <c r="BDI73" s="101"/>
      <c r="BDJ73" s="133"/>
      <c r="BDK73" s="105"/>
      <c r="BDL73" s="97"/>
      <c r="BDM73" s="101"/>
      <c r="BDN73" s="133"/>
      <c r="BDO73" s="105"/>
      <c r="BDP73" s="97"/>
      <c r="BDQ73" s="101"/>
      <c r="BDR73" s="133"/>
      <c r="BDS73" s="105"/>
      <c r="BDT73" s="97"/>
      <c r="BDU73" s="101"/>
      <c r="BDV73" s="133"/>
      <c r="BDW73" s="105"/>
      <c r="BDX73" s="97"/>
      <c r="BDY73" s="101"/>
      <c r="BDZ73" s="133"/>
      <c r="BEA73" s="105"/>
      <c r="BEB73" s="97"/>
      <c r="BEC73" s="101"/>
      <c r="BED73" s="133"/>
      <c r="BEE73" s="105"/>
      <c r="BEF73" s="97"/>
      <c r="BEG73" s="101"/>
      <c r="BEH73" s="133"/>
      <c r="BEI73" s="105"/>
      <c r="BEJ73" s="97"/>
      <c r="BEK73" s="101"/>
      <c r="BEL73" s="133"/>
      <c r="BEM73" s="105"/>
      <c r="BEN73" s="97"/>
      <c r="BEO73" s="101"/>
      <c r="BEP73" s="133"/>
      <c r="BEQ73" s="105"/>
      <c r="BER73" s="97"/>
      <c r="BES73" s="101"/>
      <c r="BET73" s="133"/>
      <c r="BEU73" s="105"/>
      <c r="BEV73" s="97"/>
      <c r="BEW73" s="101"/>
      <c r="BEX73" s="133"/>
      <c r="BEY73" s="105"/>
      <c r="BEZ73" s="97"/>
      <c r="BFA73" s="101"/>
      <c r="BFB73" s="133"/>
      <c r="BFC73" s="105"/>
      <c r="BFD73" s="97"/>
      <c r="BFE73" s="101"/>
      <c r="BFF73" s="133"/>
      <c r="BFG73" s="105"/>
      <c r="BFH73" s="97"/>
      <c r="BFI73" s="101"/>
      <c r="BFJ73" s="133"/>
      <c r="BFK73" s="105"/>
      <c r="BFL73" s="97"/>
      <c r="BFM73" s="101"/>
      <c r="BFN73" s="133"/>
      <c r="BFO73" s="105"/>
      <c r="BFP73" s="97"/>
      <c r="BFQ73" s="101"/>
      <c r="BFR73" s="133"/>
      <c r="BFS73" s="105"/>
      <c r="BFT73" s="97"/>
      <c r="BFU73" s="101"/>
      <c r="BFV73" s="133"/>
      <c r="BFW73" s="105"/>
      <c r="BFX73" s="97"/>
      <c r="BFY73" s="101"/>
      <c r="BFZ73" s="133"/>
      <c r="BGA73" s="105"/>
      <c r="BGB73" s="97"/>
      <c r="BGC73" s="101"/>
      <c r="BGD73" s="133"/>
      <c r="BGE73" s="105"/>
      <c r="BGF73" s="97"/>
      <c r="BGG73" s="101"/>
      <c r="BGH73" s="133"/>
      <c r="BGI73" s="105"/>
      <c r="BGJ73" s="97"/>
      <c r="BGK73" s="101"/>
      <c r="BGL73" s="133"/>
      <c r="BGM73" s="105"/>
      <c r="BGN73" s="97"/>
      <c r="BGO73" s="101"/>
      <c r="BGP73" s="133"/>
      <c r="BGQ73" s="105"/>
      <c r="BGR73" s="97"/>
      <c r="BGS73" s="101"/>
      <c r="BGT73" s="133"/>
      <c r="BGU73" s="105"/>
      <c r="BGV73" s="97"/>
      <c r="BGW73" s="101"/>
      <c r="BGX73" s="133"/>
      <c r="BGY73" s="105"/>
      <c r="BGZ73" s="97"/>
      <c r="BHA73" s="101"/>
      <c r="BHB73" s="133"/>
      <c r="BHC73" s="105"/>
      <c r="BHD73" s="97"/>
      <c r="BHE73" s="101"/>
      <c r="BHF73" s="133"/>
      <c r="BHG73" s="105"/>
      <c r="BHH73" s="97"/>
      <c r="BHI73" s="101"/>
      <c r="BHJ73" s="133"/>
      <c r="BHK73" s="105"/>
      <c r="BHL73" s="97"/>
      <c r="BHM73" s="101"/>
      <c r="BHN73" s="133"/>
      <c r="BHO73" s="105"/>
      <c r="BHP73" s="97"/>
      <c r="BHQ73" s="101"/>
      <c r="BHR73" s="133"/>
      <c r="BHS73" s="105"/>
      <c r="BHT73" s="97"/>
      <c r="BHU73" s="101"/>
      <c r="BHV73" s="133"/>
      <c r="BHW73" s="105"/>
      <c r="BHX73" s="97"/>
      <c r="BHY73" s="101"/>
      <c r="BHZ73" s="133"/>
      <c r="BIA73" s="105"/>
      <c r="BIB73" s="97"/>
      <c r="BIC73" s="101"/>
      <c r="BID73" s="133"/>
      <c r="BIE73" s="105"/>
      <c r="BIF73" s="97"/>
      <c r="BIG73" s="101"/>
      <c r="BIH73" s="133"/>
      <c r="BII73" s="105"/>
      <c r="BIJ73" s="97"/>
      <c r="BIK73" s="101"/>
      <c r="BIL73" s="133"/>
      <c r="BIM73" s="105"/>
      <c r="BIN73" s="97"/>
      <c r="BIO73" s="101"/>
      <c r="BIP73" s="133"/>
      <c r="BIQ73" s="105"/>
      <c r="BIR73" s="97"/>
      <c r="BIS73" s="101"/>
      <c r="BIT73" s="133"/>
      <c r="BIU73" s="105"/>
      <c r="BIV73" s="97"/>
      <c r="BIW73" s="101"/>
      <c r="BIX73" s="133"/>
      <c r="BIY73" s="105"/>
      <c r="BIZ73" s="97"/>
      <c r="BJA73" s="101"/>
      <c r="BJB73" s="133"/>
      <c r="BJC73" s="105"/>
      <c r="BJD73" s="97"/>
      <c r="BJE73" s="101"/>
      <c r="BJF73" s="133"/>
      <c r="BJG73" s="105"/>
      <c r="BJH73" s="97"/>
      <c r="BJI73" s="101"/>
      <c r="BJJ73" s="133"/>
      <c r="BJK73" s="105"/>
      <c r="BJL73" s="97"/>
      <c r="BJM73" s="101"/>
      <c r="BJN73" s="133"/>
      <c r="BJO73" s="105"/>
      <c r="BJP73" s="97"/>
      <c r="BJQ73" s="101"/>
      <c r="BJR73" s="133"/>
      <c r="BJS73" s="105"/>
      <c r="BJT73" s="97"/>
      <c r="BJU73" s="101"/>
      <c r="BJV73" s="133"/>
      <c r="BJW73" s="105"/>
      <c r="BJX73" s="97"/>
      <c r="BJY73" s="101"/>
      <c r="BJZ73" s="133"/>
      <c r="BKA73" s="105"/>
      <c r="BKB73" s="97"/>
      <c r="BKC73" s="101"/>
      <c r="BKD73" s="133"/>
      <c r="BKE73" s="105"/>
      <c r="BKF73" s="97"/>
      <c r="BKG73" s="101"/>
      <c r="BKH73" s="133"/>
      <c r="BKI73" s="105"/>
      <c r="BKJ73" s="97"/>
      <c r="BKK73" s="101"/>
      <c r="BKL73" s="133"/>
      <c r="BKM73" s="105"/>
      <c r="BKN73" s="97"/>
      <c r="BKO73" s="101"/>
      <c r="BKP73" s="133"/>
      <c r="BKQ73" s="105"/>
      <c r="BKR73" s="97"/>
      <c r="BKS73" s="101"/>
      <c r="BKT73" s="133"/>
      <c r="BKU73" s="105"/>
      <c r="BKV73" s="97"/>
      <c r="BKW73" s="101"/>
      <c r="BKX73" s="133"/>
      <c r="BKY73" s="105"/>
      <c r="BKZ73" s="97"/>
      <c r="BLA73" s="101"/>
      <c r="BLB73" s="133"/>
      <c r="BLC73" s="105"/>
      <c r="BLD73" s="97"/>
      <c r="BLE73" s="101"/>
      <c r="BLF73" s="133"/>
      <c r="BLG73" s="105"/>
      <c r="BLH73" s="97"/>
      <c r="BLI73" s="101"/>
      <c r="BLJ73" s="133"/>
      <c r="BLK73" s="105"/>
      <c r="BLL73" s="97"/>
      <c r="BLM73" s="101"/>
      <c r="BLN73" s="133"/>
      <c r="BLO73" s="105"/>
      <c r="BLP73" s="97"/>
      <c r="BLQ73" s="101"/>
      <c r="BLR73" s="133"/>
      <c r="BLS73" s="105"/>
      <c r="BLT73" s="97"/>
      <c r="BLU73" s="101"/>
      <c r="BLV73" s="133"/>
      <c r="BLW73" s="105"/>
      <c r="BLX73" s="97"/>
      <c r="BLY73" s="101"/>
      <c r="BLZ73" s="133"/>
      <c r="BMA73" s="105"/>
      <c r="BMB73" s="97"/>
      <c r="BMC73" s="101"/>
      <c r="BMD73" s="133"/>
      <c r="BME73" s="105"/>
      <c r="BMF73" s="97"/>
      <c r="BMG73" s="101"/>
      <c r="BMH73" s="133"/>
      <c r="BMI73" s="105"/>
      <c r="BMJ73" s="97"/>
      <c r="BMK73" s="101"/>
      <c r="BML73" s="133"/>
      <c r="BMM73" s="105"/>
      <c r="BMN73" s="97"/>
      <c r="BMO73" s="101"/>
      <c r="BMP73" s="133"/>
      <c r="BMQ73" s="105"/>
      <c r="BMR73" s="97"/>
      <c r="BMS73" s="101"/>
      <c r="BMT73" s="133"/>
      <c r="BMU73" s="105"/>
      <c r="BMV73" s="97"/>
      <c r="BMW73" s="101"/>
      <c r="BMX73" s="133"/>
      <c r="BMY73" s="105"/>
      <c r="BMZ73" s="97"/>
      <c r="BNA73" s="101"/>
      <c r="BNB73" s="133"/>
      <c r="BNC73" s="105"/>
      <c r="BND73" s="97"/>
      <c r="BNE73" s="101"/>
      <c r="BNF73" s="133"/>
      <c r="BNG73" s="105"/>
      <c r="BNH73" s="97"/>
      <c r="BNI73" s="101"/>
      <c r="BNJ73" s="133"/>
      <c r="BNK73" s="105"/>
      <c r="BNL73" s="97"/>
      <c r="BNM73" s="101"/>
      <c r="BNN73" s="133"/>
      <c r="BNO73" s="105"/>
      <c r="BNP73" s="97"/>
      <c r="BNQ73" s="101"/>
      <c r="BNR73" s="133"/>
      <c r="BNS73" s="105"/>
      <c r="BNT73" s="97"/>
      <c r="BNU73" s="101"/>
      <c r="BNV73" s="133"/>
      <c r="BNW73" s="105"/>
      <c r="BNX73" s="97"/>
      <c r="BNY73" s="101"/>
      <c r="BNZ73" s="133"/>
      <c r="BOA73" s="105"/>
      <c r="BOB73" s="97"/>
      <c r="BOC73" s="101"/>
      <c r="BOD73" s="133"/>
      <c r="BOE73" s="105"/>
      <c r="BOF73" s="97"/>
      <c r="BOG73" s="101"/>
      <c r="BOH73" s="133"/>
      <c r="BOI73" s="105"/>
      <c r="BOJ73" s="97"/>
      <c r="BOK73" s="101"/>
      <c r="BOL73" s="133"/>
      <c r="BOM73" s="105"/>
      <c r="BON73" s="97"/>
      <c r="BOO73" s="101"/>
      <c r="BOP73" s="133"/>
      <c r="BOQ73" s="105"/>
      <c r="BOR73" s="97"/>
      <c r="BOS73" s="101"/>
      <c r="BOT73" s="133"/>
      <c r="BOU73" s="105"/>
      <c r="BOV73" s="97"/>
      <c r="BOW73" s="101"/>
      <c r="BOX73" s="133"/>
      <c r="BOY73" s="105"/>
      <c r="BOZ73" s="97"/>
      <c r="BPA73" s="101"/>
      <c r="BPB73" s="133"/>
      <c r="BPC73" s="105"/>
      <c r="BPD73" s="97"/>
      <c r="BPE73" s="101"/>
      <c r="BPF73" s="133"/>
      <c r="BPG73" s="105"/>
      <c r="BPH73" s="97"/>
      <c r="BPI73" s="101"/>
      <c r="BPJ73" s="133"/>
      <c r="BPK73" s="105"/>
      <c r="BPL73" s="97"/>
      <c r="BPM73" s="101"/>
      <c r="BPN73" s="133"/>
      <c r="BPO73" s="105"/>
      <c r="BPP73" s="97"/>
      <c r="BPQ73" s="101"/>
      <c r="BPR73" s="133"/>
      <c r="BPS73" s="105"/>
      <c r="BPT73" s="97"/>
      <c r="BPU73" s="101"/>
      <c r="BPV73" s="133"/>
      <c r="BPW73" s="105"/>
      <c r="BPX73" s="97"/>
      <c r="BPY73" s="101"/>
      <c r="BPZ73" s="133"/>
      <c r="BQA73" s="105"/>
      <c r="BQB73" s="97"/>
      <c r="BQC73" s="101"/>
      <c r="BQD73" s="133"/>
      <c r="BQE73" s="105"/>
      <c r="BQF73" s="97"/>
      <c r="BQG73" s="101"/>
      <c r="BQH73" s="133"/>
      <c r="BQI73" s="105"/>
      <c r="BQJ73" s="97"/>
      <c r="BQK73" s="101"/>
      <c r="BQL73" s="133"/>
      <c r="BQM73" s="105"/>
      <c r="BQN73" s="97"/>
      <c r="BQO73" s="101"/>
      <c r="BQP73" s="133"/>
      <c r="BQQ73" s="105"/>
      <c r="BQR73" s="97"/>
      <c r="BQS73" s="101"/>
      <c r="BQT73" s="133"/>
      <c r="BQU73" s="105"/>
      <c r="BQV73" s="97"/>
      <c r="BQW73" s="101"/>
      <c r="BQX73" s="133"/>
      <c r="BQY73" s="105"/>
      <c r="BQZ73" s="97"/>
      <c r="BRA73" s="101"/>
      <c r="BRB73" s="133"/>
      <c r="BRC73" s="105"/>
      <c r="BRD73" s="97"/>
      <c r="BRE73" s="101"/>
      <c r="BRF73" s="133"/>
      <c r="BRG73" s="105"/>
      <c r="BRH73" s="97"/>
      <c r="BRI73" s="101"/>
      <c r="BRJ73" s="133"/>
      <c r="BRK73" s="105"/>
      <c r="BRL73" s="97"/>
      <c r="BRM73" s="101"/>
      <c r="BRN73" s="133"/>
      <c r="BRO73" s="105"/>
      <c r="BRP73" s="97"/>
      <c r="BRQ73" s="101"/>
      <c r="BRR73" s="133"/>
      <c r="BRS73" s="105"/>
      <c r="BRT73" s="97"/>
      <c r="BRU73" s="101"/>
      <c r="BRV73" s="133"/>
      <c r="BRW73" s="105"/>
      <c r="BRX73" s="97"/>
      <c r="BRY73" s="101"/>
      <c r="BRZ73" s="133"/>
      <c r="BSA73" s="105"/>
      <c r="BSB73" s="97"/>
      <c r="BSC73" s="101"/>
      <c r="BSD73" s="133"/>
      <c r="BSE73" s="105"/>
      <c r="BSF73" s="97"/>
      <c r="BSG73" s="101"/>
      <c r="BSH73" s="133"/>
      <c r="BSI73" s="105"/>
      <c r="BSJ73" s="97"/>
      <c r="BSK73" s="101"/>
      <c r="BSL73" s="133"/>
      <c r="BSM73" s="105"/>
      <c r="BSN73" s="97"/>
      <c r="BSO73" s="101"/>
      <c r="BSP73" s="133"/>
      <c r="BSQ73" s="105"/>
      <c r="BSR73" s="97"/>
      <c r="BSS73" s="101"/>
      <c r="BST73" s="133"/>
      <c r="BSU73" s="105"/>
      <c r="BSV73" s="97"/>
      <c r="BSW73" s="101"/>
      <c r="BSX73" s="133"/>
      <c r="BSY73" s="105"/>
      <c r="BSZ73" s="97"/>
      <c r="BTA73" s="101"/>
      <c r="BTB73" s="133"/>
      <c r="BTC73" s="105"/>
      <c r="BTD73" s="97"/>
      <c r="BTE73" s="101"/>
      <c r="BTF73" s="133"/>
      <c r="BTG73" s="105"/>
      <c r="BTH73" s="97"/>
      <c r="BTI73" s="101"/>
      <c r="BTJ73" s="133"/>
      <c r="BTK73" s="105"/>
      <c r="BTL73" s="97"/>
      <c r="BTM73" s="101"/>
      <c r="BTN73" s="133"/>
      <c r="BTO73" s="105"/>
      <c r="BTP73" s="97"/>
      <c r="BTQ73" s="101"/>
      <c r="BTR73" s="133"/>
      <c r="BTS73" s="105"/>
      <c r="BTT73" s="97"/>
      <c r="BTU73" s="101"/>
      <c r="BTV73" s="133"/>
      <c r="BTW73" s="105"/>
      <c r="BTX73" s="97"/>
      <c r="BTY73" s="101"/>
      <c r="BTZ73" s="133"/>
      <c r="BUA73" s="105"/>
      <c r="BUB73" s="97"/>
      <c r="BUC73" s="101"/>
      <c r="BUD73" s="133"/>
      <c r="BUE73" s="105"/>
      <c r="BUF73" s="97"/>
      <c r="BUG73" s="101"/>
      <c r="BUH73" s="133"/>
      <c r="BUI73" s="105"/>
      <c r="BUJ73" s="97"/>
      <c r="BUK73" s="101"/>
      <c r="BUL73" s="133"/>
      <c r="BUM73" s="105"/>
      <c r="BUN73" s="97"/>
      <c r="BUO73" s="101"/>
      <c r="BUP73" s="133"/>
      <c r="BUQ73" s="105"/>
      <c r="BUR73" s="97"/>
      <c r="BUS73" s="101"/>
      <c r="BUT73" s="133"/>
      <c r="BUU73" s="105"/>
      <c r="BUV73" s="97"/>
      <c r="BUW73" s="101"/>
      <c r="BUX73" s="133"/>
      <c r="BUY73" s="105"/>
      <c r="BUZ73" s="97"/>
      <c r="BVA73" s="101"/>
      <c r="BVB73" s="133"/>
      <c r="BVC73" s="105"/>
      <c r="BVD73" s="97"/>
      <c r="BVE73" s="101"/>
      <c r="BVF73" s="133"/>
      <c r="BVG73" s="105"/>
      <c r="BVH73" s="97"/>
      <c r="BVI73" s="101"/>
      <c r="BVJ73" s="133"/>
      <c r="BVK73" s="105"/>
      <c r="BVL73" s="97"/>
      <c r="BVM73" s="101"/>
      <c r="BVN73" s="133"/>
      <c r="BVO73" s="105"/>
      <c r="BVP73" s="97"/>
      <c r="BVQ73" s="101"/>
      <c r="BVR73" s="133"/>
      <c r="BVS73" s="105"/>
      <c r="BVT73" s="97"/>
      <c r="BVU73" s="101"/>
      <c r="BVV73" s="133"/>
      <c r="BVW73" s="105"/>
      <c r="BVX73" s="97"/>
      <c r="BVY73" s="101"/>
      <c r="BVZ73" s="133"/>
      <c r="BWA73" s="105"/>
      <c r="BWB73" s="97"/>
      <c r="BWC73" s="101"/>
      <c r="BWD73" s="133"/>
      <c r="BWE73" s="105"/>
      <c r="BWF73" s="97"/>
      <c r="BWG73" s="101"/>
      <c r="BWH73" s="133"/>
      <c r="BWI73" s="105"/>
      <c r="BWJ73" s="97"/>
      <c r="BWK73" s="101"/>
      <c r="BWL73" s="133"/>
      <c r="BWM73" s="105"/>
      <c r="BWN73" s="97"/>
      <c r="BWO73" s="101"/>
      <c r="BWP73" s="133"/>
      <c r="BWQ73" s="105"/>
      <c r="BWR73" s="97"/>
      <c r="BWS73" s="101"/>
      <c r="BWT73" s="133"/>
      <c r="BWU73" s="105"/>
      <c r="BWV73" s="97"/>
      <c r="BWW73" s="101"/>
      <c r="BWX73" s="133"/>
      <c r="BWY73" s="105"/>
      <c r="BWZ73" s="97"/>
      <c r="BXA73" s="101"/>
      <c r="BXB73" s="133"/>
      <c r="BXC73" s="105"/>
      <c r="BXD73" s="97"/>
      <c r="BXE73" s="101"/>
      <c r="BXF73" s="133"/>
      <c r="BXG73" s="105"/>
      <c r="BXH73" s="97"/>
      <c r="BXI73" s="101"/>
      <c r="BXJ73" s="133"/>
      <c r="BXK73" s="105"/>
      <c r="BXL73" s="97"/>
      <c r="BXM73" s="101"/>
      <c r="BXN73" s="133"/>
      <c r="BXO73" s="105"/>
      <c r="BXP73" s="97"/>
      <c r="BXQ73" s="101"/>
      <c r="BXR73" s="133"/>
      <c r="BXS73" s="105"/>
      <c r="BXT73" s="97"/>
      <c r="BXU73" s="101"/>
      <c r="BXV73" s="133"/>
      <c r="BXW73" s="105"/>
      <c r="BXX73" s="97"/>
      <c r="BXY73" s="101"/>
      <c r="BXZ73" s="133"/>
      <c r="BYA73" s="105"/>
      <c r="BYB73" s="97"/>
      <c r="BYC73" s="101"/>
      <c r="BYD73" s="133"/>
      <c r="BYE73" s="105"/>
      <c r="BYF73" s="97"/>
      <c r="BYG73" s="101"/>
      <c r="BYH73" s="133"/>
      <c r="BYI73" s="105"/>
      <c r="BYJ73" s="97"/>
      <c r="BYK73" s="101"/>
      <c r="BYL73" s="133"/>
      <c r="BYM73" s="105"/>
      <c r="BYN73" s="97"/>
      <c r="BYO73" s="101"/>
      <c r="BYP73" s="133"/>
      <c r="BYQ73" s="105"/>
      <c r="BYR73" s="97"/>
      <c r="BYS73" s="101"/>
      <c r="BYT73" s="133"/>
      <c r="BYU73" s="105"/>
      <c r="BYV73" s="97"/>
      <c r="BYW73" s="101"/>
      <c r="BYX73" s="133"/>
      <c r="BYY73" s="105"/>
      <c r="BYZ73" s="97"/>
      <c r="BZA73" s="101"/>
      <c r="BZB73" s="133"/>
      <c r="BZC73" s="105"/>
      <c r="BZD73" s="97"/>
      <c r="BZE73" s="101"/>
      <c r="BZF73" s="133"/>
      <c r="BZG73" s="105"/>
      <c r="BZH73" s="97"/>
      <c r="BZI73" s="101"/>
      <c r="BZJ73" s="133"/>
      <c r="BZK73" s="105"/>
      <c r="BZL73" s="97"/>
      <c r="BZM73" s="101"/>
      <c r="BZN73" s="133"/>
      <c r="BZO73" s="105"/>
      <c r="BZP73" s="97"/>
      <c r="BZQ73" s="101"/>
      <c r="BZR73" s="133"/>
      <c r="BZS73" s="105"/>
      <c r="BZT73" s="97"/>
      <c r="BZU73" s="101"/>
      <c r="BZV73" s="133"/>
      <c r="BZW73" s="105"/>
      <c r="BZX73" s="97"/>
      <c r="BZY73" s="101"/>
      <c r="BZZ73" s="133"/>
      <c r="CAA73" s="105"/>
      <c r="CAB73" s="97"/>
      <c r="CAC73" s="101"/>
      <c r="CAD73" s="133"/>
      <c r="CAE73" s="105"/>
      <c r="CAF73" s="97"/>
      <c r="CAG73" s="101"/>
      <c r="CAH73" s="133"/>
      <c r="CAI73" s="105"/>
      <c r="CAJ73" s="97"/>
      <c r="CAK73" s="101"/>
      <c r="CAL73" s="133"/>
      <c r="CAM73" s="105"/>
      <c r="CAN73" s="97"/>
      <c r="CAO73" s="101"/>
      <c r="CAP73" s="133"/>
      <c r="CAQ73" s="105"/>
      <c r="CAR73" s="97"/>
      <c r="CAS73" s="101"/>
      <c r="CAT73" s="133"/>
      <c r="CAU73" s="105"/>
      <c r="CAV73" s="97"/>
      <c r="CAW73" s="101"/>
      <c r="CAX73" s="133"/>
      <c r="CAY73" s="105"/>
      <c r="CAZ73" s="97"/>
      <c r="CBA73" s="101"/>
      <c r="CBB73" s="133"/>
      <c r="CBC73" s="105"/>
      <c r="CBD73" s="97"/>
      <c r="CBE73" s="101"/>
      <c r="CBF73" s="133"/>
      <c r="CBG73" s="105"/>
      <c r="CBH73" s="97"/>
      <c r="CBI73" s="101"/>
      <c r="CBJ73" s="133"/>
      <c r="CBK73" s="105"/>
      <c r="CBL73" s="97"/>
      <c r="CBM73" s="101"/>
      <c r="CBN73" s="133"/>
      <c r="CBO73" s="105"/>
      <c r="CBP73" s="97"/>
      <c r="CBQ73" s="101"/>
      <c r="CBR73" s="133"/>
      <c r="CBS73" s="105"/>
      <c r="CBT73" s="97"/>
      <c r="CBU73" s="101"/>
      <c r="CBV73" s="133"/>
      <c r="CBW73" s="105"/>
      <c r="CBX73" s="97"/>
      <c r="CBY73" s="101"/>
      <c r="CBZ73" s="133"/>
      <c r="CCA73" s="105"/>
      <c r="CCB73" s="97"/>
      <c r="CCC73" s="101"/>
      <c r="CCD73" s="133"/>
      <c r="CCE73" s="105"/>
      <c r="CCF73" s="97"/>
      <c r="CCG73" s="101"/>
      <c r="CCH73" s="133"/>
      <c r="CCI73" s="105"/>
      <c r="CCJ73" s="97"/>
      <c r="CCK73" s="101"/>
      <c r="CCL73" s="133"/>
      <c r="CCM73" s="105"/>
      <c r="CCN73" s="97"/>
      <c r="CCO73" s="101"/>
      <c r="CCP73" s="133"/>
      <c r="CCQ73" s="105"/>
      <c r="CCR73" s="97"/>
      <c r="CCS73" s="101"/>
      <c r="CCT73" s="133"/>
      <c r="CCU73" s="105"/>
      <c r="CCV73" s="97"/>
      <c r="CCW73" s="101"/>
      <c r="CCX73" s="133"/>
      <c r="CCY73" s="105"/>
      <c r="CCZ73" s="97"/>
      <c r="CDA73" s="101"/>
      <c r="CDB73" s="133"/>
      <c r="CDC73" s="105"/>
      <c r="CDD73" s="97"/>
      <c r="CDE73" s="101"/>
      <c r="CDF73" s="133"/>
      <c r="CDG73" s="105"/>
      <c r="CDH73" s="97"/>
      <c r="CDI73" s="101"/>
      <c r="CDJ73" s="133"/>
      <c r="CDK73" s="105"/>
      <c r="CDL73" s="97"/>
      <c r="CDM73" s="101"/>
      <c r="CDN73" s="133"/>
      <c r="CDO73" s="105"/>
      <c r="CDP73" s="97"/>
      <c r="CDQ73" s="101"/>
      <c r="CDR73" s="133"/>
      <c r="CDS73" s="105"/>
      <c r="CDT73" s="97"/>
      <c r="CDU73" s="101"/>
      <c r="CDV73" s="133"/>
      <c r="CDW73" s="105"/>
      <c r="CDX73" s="97"/>
      <c r="CDY73" s="101"/>
      <c r="CDZ73" s="133"/>
      <c r="CEA73" s="105"/>
      <c r="CEB73" s="97"/>
      <c r="CEC73" s="101"/>
      <c r="CED73" s="133"/>
      <c r="CEE73" s="105"/>
      <c r="CEF73" s="97"/>
      <c r="CEG73" s="101"/>
      <c r="CEH73" s="133"/>
      <c r="CEI73" s="105"/>
      <c r="CEJ73" s="97"/>
      <c r="CEK73" s="101"/>
      <c r="CEL73" s="133"/>
      <c r="CEM73" s="105"/>
      <c r="CEN73" s="97"/>
      <c r="CEO73" s="101"/>
      <c r="CEP73" s="133"/>
      <c r="CEQ73" s="105"/>
      <c r="CER73" s="97"/>
      <c r="CES73" s="101"/>
      <c r="CET73" s="133"/>
      <c r="CEU73" s="105"/>
      <c r="CEV73" s="97"/>
      <c r="CEW73" s="101"/>
      <c r="CEX73" s="133"/>
      <c r="CEY73" s="105"/>
      <c r="CEZ73" s="97"/>
      <c r="CFA73" s="101"/>
      <c r="CFB73" s="133"/>
      <c r="CFC73" s="105"/>
      <c r="CFD73" s="97"/>
      <c r="CFE73" s="101"/>
      <c r="CFF73" s="133"/>
      <c r="CFG73" s="105"/>
      <c r="CFH73" s="97"/>
      <c r="CFI73" s="101"/>
      <c r="CFJ73" s="133"/>
      <c r="CFK73" s="105"/>
      <c r="CFL73" s="97"/>
      <c r="CFM73" s="101"/>
      <c r="CFN73" s="133"/>
      <c r="CFO73" s="105"/>
      <c r="CFP73" s="97"/>
      <c r="CFQ73" s="101"/>
      <c r="CFR73" s="133"/>
      <c r="CFS73" s="105"/>
      <c r="CFT73" s="97"/>
      <c r="CFU73" s="101"/>
      <c r="CFV73" s="133"/>
      <c r="CFW73" s="105"/>
      <c r="CFX73" s="97"/>
      <c r="CFY73" s="101"/>
      <c r="CFZ73" s="133"/>
      <c r="CGA73" s="105"/>
      <c r="CGB73" s="97"/>
      <c r="CGC73" s="101"/>
      <c r="CGD73" s="133"/>
      <c r="CGE73" s="105"/>
      <c r="CGF73" s="97"/>
      <c r="CGG73" s="101"/>
      <c r="CGH73" s="133"/>
      <c r="CGI73" s="105"/>
      <c r="CGJ73" s="97"/>
      <c r="CGK73" s="101"/>
      <c r="CGL73" s="133"/>
      <c r="CGM73" s="105"/>
      <c r="CGN73" s="97"/>
      <c r="CGO73" s="101"/>
      <c r="CGP73" s="133"/>
      <c r="CGQ73" s="105"/>
      <c r="CGR73" s="97"/>
      <c r="CGS73" s="101"/>
      <c r="CGT73" s="133"/>
      <c r="CGU73" s="105"/>
      <c r="CGV73" s="97"/>
      <c r="CGW73" s="101"/>
      <c r="CGX73" s="133"/>
      <c r="CGY73" s="105"/>
      <c r="CGZ73" s="97"/>
      <c r="CHA73" s="101"/>
      <c r="CHB73" s="133"/>
      <c r="CHC73" s="105"/>
      <c r="CHD73" s="97"/>
      <c r="CHE73" s="101"/>
      <c r="CHF73" s="133"/>
      <c r="CHG73" s="105"/>
      <c r="CHH73" s="97"/>
      <c r="CHI73" s="101"/>
      <c r="CHJ73" s="133"/>
      <c r="CHK73" s="105"/>
      <c r="CHL73" s="97"/>
      <c r="CHM73" s="101"/>
      <c r="CHN73" s="133"/>
      <c r="CHO73" s="105"/>
      <c r="CHP73" s="97"/>
      <c r="CHQ73" s="101"/>
      <c r="CHR73" s="133"/>
      <c r="CHS73" s="105"/>
      <c r="CHT73" s="97"/>
      <c r="CHU73" s="101"/>
      <c r="CHV73" s="133"/>
      <c r="CHW73" s="105"/>
      <c r="CHX73" s="97"/>
      <c r="CHY73" s="101"/>
      <c r="CHZ73" s="133"/>
      <c r="CIA73" s="105"/>
      <c r="CIB73" s="97"/>
      <c r="CIC73" s="101"/>
      <c r="CID73" s="133"/>
      <c r="CIE73" s="105"/>
      <c r="CIF73" s="97"/>
      <c r="CIG73" s="101"/>
      <c r="CIH73" s="133"/>
      <c r="CII73" s="105"/>
      <c r="CIJ73" s="97"/>
      <c r="CIK73" s="101"/>
      <c r="CIL73" s="133"/>
      <c r="CIM73" s="105"/>
      <c r="CIN73" s="97"/>
      <c r="CIO73" s="101"/>
      <c r="CIP73" s="133"/>
      <c r="CIQ73" s="105"/>
      <c r="CIR73" s="97"/>
      <c r="CIS73" s="101"/>
      <c r="CIT73" s="133"/>
      <c r="CIU73" s="105"/>
      <c r="CIV73" s="97"/>
      <c r="CIW73" s="101"/>
      <c r="CIX73" s="133"/>
      <c r="CIY73" s="105"/>
      <c r="CIZ73" s="97"/>
      <c r="CJA73" s="101"/>
      <c r="CJB73" s="133"/>
      <c r="CJC73" s="105"/>
      <c r="CJD73" s="97"/>
      <c r="CJE73" s="101"/>
      <c r="CJF73" s="133"/>
      <c r="CJG73" s="105"/>
      <c r="CJH73" s="97"/>
      <c r="CJI73" s="101"/>
      <c r="CJJ73" s="133"/>
      <c r="CJK73" s="105"/>
      <c r="CJL73" s="97"/>
      <c r="CJM73" s="101"/>
      <c r="CJN73" s="133"/>
      <c r="CJO73" s="105"/>
      <c r="CJP73" s="97"/>
      <c r="CJQ73" s="101"/>
      <c r="CJR73" s="133"/>
      <c r="CJS73" s="105"/>
      <c r="CJT73" s="97"/>
      <c r="CJU73" s="101"/>
      <c r="CJV73" s="133"/>
      <c r="CJW73" s="105"/>
      <c r="CJX73" s="97"/>
      <c r="CJY73" s="101"/>
      <c r="CJZ73" s="133"/>
      <c r="CKA73" s="105"/>
      <c r="CKB73" s="97"/>
      <c r="CKC73" s="101"/>
      <c r="CKD73" s="133"/>
      <c r="CKE73" s="105"/>
      <c r="CKF73" s="97"/>
      <c r="CKG73" s="101"/>
      <c r="CKH73" s="133"/>
      <c r="CKI73" s="105"/>
      <c r="CKJ73" s="97"/>
      <c r="CKK73" s="101"/>
      <c r="CKL73" s="133"/>
      <c r="CKM73" s="105"/>
      <c r="CKN73" s="97"/>
      <c r="CKO73" s="101"/>
      <c r="CKP73" s="133"/>
      <c r="CKQ73" s="105"/>
      <c r="CKR73" s="97"/>
      <c r="CKS73" s="101"/>
      <c r="CKT73" s="133"/>
      <c r="CKU73" s="105"/>
      <c r="CKV73" s="97"/>
      <c r="CKW73" s="101"/>
      <c r="CKX73" s="133"/>
      <c r="CKY73" s="105"/>
      <c r="CKZ73" s="97"/>
      <c r="CLA73" s="101"/>
      <c r="CLB73" s="133"/>
      <c r="CLC73" s="105"/>
      <c r="CLD73" s="97"/>
      <c r="CLE73" s="101"/>
      <c r="CLF73" s="133"/>
      <c r="CLG73" s="105"/>
      <c r="CLH73" s="97"/>
      <c r="CLI73" s="101"/>
      <c r="CLJ73" s="133"/>
      <c r="CLK73" s="105"/>
      <c r="CLL73" s="97"/>
      <c r="CLM73" s="101"/>
      <c r="CLN73" s="133"/>
      <c r="CLO73" s="105"/>
      <c r="CLP73" s="97"/>
      <c r="CLQ73" s="101"/>
      <c r="CLR73" s="133"/>
      <c r="CLS73" s="105"/>
      <c r="CLT73" s="97"/>
      <c r="CLU73" s="101"/>
      <c r="CLV73" s="133"/>
      <c r="CLW73" s="105"/>
      <c r="CLX73" s="97"/>
      <c r="CLY73" s="101"/>
      <c r="CLZ73" s="133"/>
      <c r="CMA73" s="105"/>
      <c r="CMB73" s="97"/>
      <c r="CMC73" s="101"/>
      <c r="CMD73" s="133"/>
      <c r="CME73" s="105"/>
      <c r="CMF73" s="97"/>
      <c r="CMG73" s="101"/>
      <c r="CMH73" s="133"/>
      <c r="CMI73" s="105"/>
      <c r="CMJ73" s="97"/>
      <c r="CMK73" s="101"/>
      <c r="CML73" s="133"/>
      <c r="CMM73" s="105"/>
      <c r="CMN73" s="97"/>
      <c r="CMO73" s="101"/>
      <c r="CMP73" s="133"/>
      <c r="CMQ73" s="105"/>
      <c r="CMR73" s="97"/>
      <c r="CMS73" s="101"/>
      <c r="CMT73" s="133"/>
      <c r="CMU73" s="105"/>
      <c r="CMV73" s="97"/>
      <c r="CMW73" s="101"/>
      <c r="CMX73" s="133"/>
      <c r="CMY73" s="105"/>
      <c r="CMZ73" s="97"/>
      <c r="CNA73" s="101"/>
      <c r="CNB73" s="133"/>
      <c r="CNC73" s="105"/>
      <c r="CND73" s="97"/>
      <c r="CNE73" s="101"/>
      <c r="CNF73" s="133"/>
      <c r="CNG73" s="105"/>
      <c r="CNH73" s="97"/>
      <c r="CNI73" s="101"/>
      <c r="CNJ73" s="133"/>
      <c r="CNK73" s="105"/>
      <c r="CNL73" s="97"/>
      <c r="CNM73" s="101"/>
      <c r="CNN73" s="133"/>
      <c r="CNO73" s="105"/>
      <c r="CNP73" s="97"/>
      <c r="CNQ73" s="101"/>
      <c r="CNR73" s="133"/>
      <c r="CNS73" s="105"/>
      <c r="CNT73" s="97"/>
      <c r="CNU73" s="101"/>
      <c r="CNV73" s="133"/>
      <c r="CNW73" s="105"/>
      <c r="CNX73" s="97"/>
      <c r="CNY73" s="101"/>
      <c r="CNZ73" s="133"/>
      <c r="COA73" s="105"/>
      <c r="COB73" s="97"/>
      <c r="COC73" s="101"/>
      <c r="COD73" s="133"/>
      <c r="COE73" s="105"/>
      <c r="COF73" s="97"/>
      <c r="COG73" s="101"/>
      <c r="COH73" s="133"/>
      <c r="COI73" s="105"/>
      <c r="COJ73" s="97"/>
      <c r="COK73" s="101"/>
      <c r="COL73" s="133"/>
      <c r="COM73" s="105"/>
      <c r="CON73" s="97"/>
      <c r="COO73" s="101"/>
      <c r="COP73" s="133"/>
      <c r="COQ73" s="105"/>
      <c r="COR73" s="97"/>
      <c r="COS73" s="101"/>
      <c r="COT73" s="133"/>
      <c r="COU73" s="105"/>
      <c r="COV73" s="97"/>
      <c r="COW73" s="101"/>
      <c r="COX73" s="133"/>
      <c r="COY73" s="105"/>
      <c r="COZ73" s="97"/>
      <c r="CPA73" s="101"/>
      <c r="CPB73" s="133"/>
      <c r="CPC73" s="105"/>
      <c r="CPD73" s="97"/>
      <c r="CPE73" s="101"/>
      <c r="CPF73" s="133"/>
      <c r="CPG73" s="105"/>
      <c r="CPH73" s="97"/>
      <c r="CPI73" s="101"/>
      <c r="CPJ73" s="133"/>
      <c r="CPK73" s="105"/>
      <c r="CPL73" s="97"/>
      <c r="CPM73" s="101"/>
      <c r="CPN73" s="133"/>
      <c r="CPO73" s="105"/>
      <c r="CPP73" s="97"/>
      <c r="CPQ73" s="101"/>
      <c r="CPR73" s="133"/>
      <c r="CPS73" s="105"/>
      <c r="CPT73" s="97"/>
      <c r="CPU73" s="101"/>
      <c r="CPV73" s="133"/>
      <c r="CPW73" s="105"/>
      <c r="CPX73" s="97"/>
      <c r="CPY73" s="101"/>
      <c r="CPZ73" s="133"/>
      <c r="CQA73" s="105"/>
      <c r="CQB73" s="97"/>
      <c r="CQC73" s="101"/>
      <c r="CQD73" s="133"/>
      <c r="CQE73" s="105"/>
      <c r="CQF73" s="97"/>
      <c r="CQG73" s="101"/>
      <c r="CQH73" s="133"/>
      <c r="CQI73" s="105"/>
      <c r="CQJ73" s="97"/>
      <c r="CQK73" s="101"/>
      <c r="CQL73" s="133"/>
      <c r="CQM73" s="105"/>
      <c r="CQN73" s="97"/>
      <c r="CQO73" s="101"/>
      <c r="CQP73" s="133"/>
      <c r="CQQ73" s="105"/>
      <c r="CQR73" s="97"/>
      <c r="CQS73" s="101"/>
      <c r="CQT73" s="133"/>
      <c r="CQU73" s="105"/>
      <c r="CQV73" s="97"/>
      <c r="CQW73" s="101"/>
      <c r="CQX73" s="133"/>
      <c r="CQY73" s="105"/>
      <c r="CQZ73" s="97"/>
      <c r="CRA73" s="101"/>
      <c r="CRB73" s="133"/>
      <c r="CRC73" s="105"/>
      <c r="CRD73" s="97"/>
      <c r="CRE73" s="101"/>
      <c r="CRF73" s="133"/>
      <c r="CRG73" s="105"/>
      <c r="CRH73" s="97"/>
      <c r="CRI73" s="101"/>
      <c r="CRJ73" s="133"/>
      <c r="CRK73" s="105"/>
      <c r="CRL73" s="97"/>
      <c r="CRM73" s="101"/>
      <c r="CRN73" s="133"/>
      <c r="CRO73" s="105"/>
      <c r="CRP73" s="97"/>
      <c r="CRQ73" s="101"/>
      <c r="CRR73" s="133"/>
      <c r="CRS73" s="105"/>
      <c r="CRT73" s="97"/>
      <c r="CRU73" s="101"/>
      <c r="CRV73" s="133"/>
      <c r="CRW73" s="105"/>
      <c r="CRX73" s="97"/>
      <c r="CRY73" s="101"/>
      <c r="CRZ73" s="133"/>
      <c r="CSA73" s="105"/>
      <c r="CSB73" s="97"/>
      <c r="CSC73" s="101"/>
      <c r="CSD73" s="133"/>
      <c r="CSE73" s="105"/>
      <c r="CSF73" s="97"/>
      <c r="CSG73" s="101"/>
      <c r="CSH73" s="133"/>
      <c r="CSI73" s="105"/>
      <c r="CSJ73" s="97"/>
      <c r="CSK73" s="101"/>
      <c r="CSL73" s="133"/>
      <c r="CSM73" s="105"/>
      <c r="CSN73" s="97"/>
      <c r="CSO73" s="101"/>
      <c r="CSP73" s="133"/>
      <c r="CSQ73" s="105"/>
      <c r="CSR73" s="97"/>
      <c r="CSS73" s="101"/>
      <c r="CST73" s="133"/>
      <c r="CSU73" s="105"/>
      <c r="CSV73" s="97"/>
      <c r="CSW73" s="101"/>
      <c r="CSX73" s="133"/>
      <c r="CSY73" s="105"/>
      <c r="CSZ73" s="97"/>
      <c r="CTA73" s="101"/>
      <c r="CTB73" s="133"/>
      <c r="CTC73" s="105"/>
      <c r="CTD73" s="97"/>
      <c r="CTE73" s="101"/>
      <c r="CTF73" s="133"/>
      <c r="CTG73" s="105"/>
      <c r="CTH73" s="97"/>
      <c r="CTI73" s="101"/>
      <c r="CTJ73" s="133"/>
      <c r="CTK73" s="105"/>
      <c r="CTL73" s="97"/>
      <c r="CTM73" s="101"/>
      <c r="CTN73" s="133"/>
      <c r="CTO73" s="105"/>
      <c r="CTP73" s="97"/>
      <c r="CTQ73" s="101"/>
      <c r="CTR73" s="133"/>
      <c r="CTS73" s="105"/>
      <c r="CTT73" s="97"/>
      <c r="CTU73" s="101"/>
      <c r="CTV73" s="133"/>
      <c r="CTW73" s="105"/>
      <c r="CTX73" s="97"/>
      <c r="CTY73" s="101"/>
      <c r="CTZ73" s="133"/>
      <c r="CUA73" s="105"/>
      <c r="CUB73" s="97"/>
      <c r="CUC73" s="101"/>
      <c r="CUD73" s="133"/>
      <c r="CUE73" s="105"/>
      <c r="CUF73" s="97"/>
      <c r="CUG73" s="101"/>
      <c r="CUH73" s="133"/>
      <c r="CUI73" s="105"/>
      <c r="CUJ73" s="97"/>
      <c r="CUK73" s="101"/>
      <c r="CUL73" s="133"/>
      <c r="CUM73" s="105"/>
      <c r="CUN73" s="97"/>
      <c r="CUO73" s="101"/>
      <c r="CUP73" s="133"/>
      <c r="CUQ73" s="105"/>
      <c r="CUR73" s="97"/>
      <c r="CUS73" s="101"/>
      <c r="CUT73" s="133"/>
      <c r="CUU73" s="105"/>
      <c r="CUV73" s="97"/>
      <c r="CUW73" s="101"/>
      <c r="CUX73" s="133"/>
      <c r="CUY73" s="105"/>
      <c r="CUZ73" s="97"/>
      <c r="CVA73" s="101"/>
      <c r="CVB73" s="133"/>
      <c r="CVC73" s="105"/>
      <c r="CVD73" s="97"/>
      <c r="CVE73" s="101"/>
      <c r="CVF73" s="133"/>
      <c r="CVG73" s="105"/>
      <c r="CVH73" s="97"/>
      <c r="CVI73" s="101"/>
      <c r="CVJ73" s="133"/>
      <c r="CVK73" s="105"/>
      <c r="CVL73" s="97"/>
      <c r="CVM73" s="101"/>
      <c r="CVN73" s="133"/>
      <c r="CVO73" s="105"/>
      <c r="CVP73" s="97"/>
      <c r="CVQ73" s="101"/>
      <c r="CVR73" s="133"/>
      <c r="CVS73" s="105"/>
      <c r="CVT73" s="97"/>
      <c r="CVU73" s="101"/>
      <c r="CVV73" s="133"/>
      <c r="CVW73" s="105"/>
      <c r="CVX73" s="97"/>
      <c r="CVY73" s="101"/>
      <c r="CVZ73" s="133"/>
      <c r="CWA73" s="105"/>
      <c r="CWB73" s="97"/>
      <c r="CWC73" s="101"/>
      <c r="CWD73" s="133"/>
      <c r="CWE73" s="105"/>
      <c r="CWF73" s="97"/>
      <c r="CWG73" s="101"/>
      <c r="CWH73" s="133"/>
      <c r="CWI73" s="105"/>
      <c r="CWJ73" s="97"/>
      <c r="CWK73" s="101"/>
      <c r="CWL73" s="133"/>
      <c r="CWM73" s="105"/>
      <c r="CWN73" s="97"/>
      <c r="CWO73" s="101"/>
      <c r="CWP73" s="133"/>
      <c r="CWQ73" s="105"/>
      <c r="CWR73" s="97"/>
      <c r="CWS73" s="101"/>
      <c r="CWT73" s="133"/>
      <c r="CWU73" s="105"/>
      <c r="CWV73" s="97"/>
      <c r="CWW73" s="101"/>
      <c r="CWX73" s="133"/>
      <c r="CWY73" s="105"/>
      <c r="CWZ73" s="97"/>
      <c r="CXA73" s="101"/>
      <c r="CXB73" s="133"/>
      <c r="CXC73" s="105"/>
      <c r="CXD73" s="97"/>
      <c r="CXE73" s="101"/>
      <c r="CXF73" s="133"/>
      <c r="CXG73" s="105"/>
      <c r="CXH73" s="97"/>
      <c r="CXI73" s="101"/>
      <c r="CXJ73" s="133"/>
      <c r="CXK73" s="105"/>
      <c r="CXL73" s="97"/>
      <c r="CXM73" s="101"/>
      <c r="CXN73" s="133"/>
      <c r="CXO73" s="105"/>
      <c r="CXP73" s="97"/>
      <c r="CXQ73" s="101"/>
      <c r="CXR73" s="133"/>
      <c r="CXS73" s="105"/>
      <c r="CXT73" s="97"/>
      <c r="CXU73" s="101"/>
      <c r="CXV73" s="133"/>
      <c r="CXW73" s="105"/>
      <c r="CXX73" s="97"/>
      <c r="CXY73" s="101"/>
      <c r="CXZ73" s="133"/>
      <c r="CYA73" s="105"/>
      <c r="CYB73" s="97"/>
      <c r="CYC73" s="101"/>
      <c r="CYD73" s="133"/>
      <c r="CYE73" s="105"/>
      <c r="CYF73" s="97"/>
      <c r="CYG73" s="101"/>
      <c r="CYH73" s="133"/>
      <c r="CYI73" s="105"/>
      <c r="CYJ73" s="97"/>
      <c r="CYK73" s="101"/>
      <c r="CYL73" s="133"/>
      <c r="CYM73" s="105"/>
      <c r="CYN73" s="97"/>
      <c r="CYO73" s="101"/>
      <c r="CYP73" s="133"/>
      <c r="CYQ73" s="105"/>
      <c r="CYR73" s="97"/>
      <c r="CYS73" s="101"/>
      <c r="CYT73" s="133"/>
      <c r="CYU73" s="105"/>
      <c r="CYV73" s="97"/>
      <c r="CYW73" s="101"/>
      <c r="CYX73" s="133"/>
      <c r="CYY73" s="105"/>
      <c r="CYZ73" s="97"/>
      <c r="CZA73" s="101"/>
      <c r="CZB73" s="133"/>
      <c r="CZC73" s="105"/>
      <c r="CZD73" s="97"/>
      <c r="CZE73" s="101"/>
      <c r="CZF73" s="133"/>
      <c r="CZG73" s="105"/>
      <c r="CZH73" s="97"/>
      <c r="CZI73" s="101"/>
      <c r="CZJ73" s="133"/>
      <c r="CZK73" s="105"/>
      <c r="CZL73" s="97"/>
      <c r="CZM73" s="101"/>
      <c r="CZN73" s="133"/>
      <c r="CZO73" s="105"/>
      <c r="CZP73" s="97"/>
      <c r="CZQ73" s="101"/>
      <c r="CZR73" s="133"/>
      <c r="CZS73" s="105"/>
      <c r="CZT73" s="97"/>
      <c r="CZU73" s="101"/>
      <c r="CZV73" s="133"/>
      <c r="CZW73" s="105"/>
      <c r="CZX73" s="97"/>
      <c r="CZY73" s="101"/>
      <c r="CZZ73" s="133"/>
      <c r="DAA73" s="105"/>
      <c r="DAB73" s="97"/>
      <c r="DAC73" s="101"/>
      <c r="DAD73" s="133"/>
      <c r="DAE73" s="105"/>
      <c r="DAF73" s="97"/>
      <c r="DAG73" s="101"/>
      <c r="DAH73" s="133"/>
      <c r="DAI73" s="105"/>
      <c r="DAJ73" s="97"/>
      <c r="DAK73" s="101"/>
      <c r="DAL73" s="133"/>
      <c r="DAM73" s="105"/>
      <c r="DAN73" s="97"/>
      <c r="DAO73" s="101"/>
      <c r="DAP73" s="133"/>
      <c r="DAQ73" s="105"/>
      <c r="DAR73" s="97"/>
      <c r="DAS73" s="101"/>
      <c r="DAT73" s="133"/>
      <c r="DAU73" s="105"/>
      <c r="DAV73" s="97"/>
      <c r="DAW73" s="101"/>
      <c r="DAX73" s="133"/>
      <c r="DAY73" s="105"/>
      <c r="DAZ73" s="97"/>
      <c r="DBA73" s="101"/>
      <c r="DBB73" s="133"/>
      <c r="DBC73" s="105"/>
      <c r="DBD73" s="97"/>
      <c r="DBE73" s="101"/>
      <c r="DBF73" s="133"/>
      <c r="DBG73" s="105"/>
      <c r="DBH73" s="97"/>
      <c r="DBI73" s="101"/>
      <c r="DBJ73" s="133"/>
      <c r="DBK73" s="105"/>
      <c r="DBL73" s="97"/>
      <c r="DBM73" s="101"/>
      <c r="DBN73" s="133"/>
      <c r="DBO73" s="105"/>
      <c r="DBP73" s="97"/>
      <c r="DBQ73" s="101"/>
      <c r="DBR73" s="133"/>
      <c r="DBS73" s="105"/>
      <c r="DBT73" s="97"/>
      <c r="DBU73" s="101"/>
      <c r="DBV73" s="133"/>
      <c r="DBW73" s="105"/>
      <c r="DBX73" s="97"/>
      <c r="DBY73" s="101"/>
      <c r="DBZ73" s="133"/>
      <c r="DCA73" s="105"/>
      <c r="DCB73" s="97"/>
      <c r="DCC73" s="101"/>
      <c r="DCD73" s="133"/>
      <c r="DCE73" s="105"/>
      <c r="DCF73" s="97"/>
      <c r="DCG73" s="101"/>
      <c r="DCH73" s="133"/>
      <c r="DCI73" s="105"/>
      <c r="DCJ73" s="97"/>
      <c r="DCK73" s="101"/>
      <c r="DCL73" s="133"/>
      <c r="DCM73" s="105"/>
      <c r="DCN73" s="97"/>
      <c r="DCO73" s="101"/>
      <c r="DCP73" s="133"/>
      <c r="DCQ73" s="105"/>
      <c r="DCR73" s="97"/>
      <c r="DCS73" s="101"/>
      <c r="DCT73" s="133"/>
      <c r="DCU73" s="105"/>
      <c r="DCV73" s="97"/>
      <c r="DCW73" s="101"/>
      <c r="DCX73" s="133"/>
      <c r="DCY73" s="105"/>
      <c r="DCZ73" s="97"/>
      <c r="DDA73" s="101"/>
      <c r="DDB73" s="133"/>
      <c r="DDC73" s="105"/>
      <c r="DDD73" s="97"/>
      <c r="DDE73" s="101"/>
      <c r="DDF73" s="133"/>
      <c r="DDG73" s="105"/>
      <c r="DDH73" s="97"/>
      <c r="DDI73" s="101"/>
      <c r="DDJ73" s="133"/>
      <c r="DDK73" s="105"/>
      <c r="DDL73" s="97"/>
      <c r="DDM73" s="101"/>
      <c r="DDN73" s="133"/>
      <c r="DDO73" s="105"/>
      <c r="DDP73" s="97"/>
      <c r="DDQ73" s="101"/>
      <c r="DDR73" s="133"/>
      <c r="DDS73" s="105"/>
      <c r="DDT73" s="97"/>
      <c r="DDU73" s="101"/>
      <c r="DDV73" s="133"/>
      <c r="DDW73" s="105"/>
      <c r="DDX73" s="97"/>
      <c r="DDY73" s="101"/>
      <c r="DDZ73" s="133"/>
      <c r="DEA73" s="105"/>
      <c r="DEB73" s="97"/>
      <c r="DEC73" s="101"/>
      <c r="DED73" s="133"/>
      <c r="DEE73" s="105"/>
      <c r="DEF73" s="97"/>
      <c r="DEG73" s="101"/>
      <c r="DEH73" s="133"/>
      <c r="DEI73" s="105"/>
      <c r="DEJ73" s="97"/>
      <c r="DEK73" s="101"/>
      <c r="DEL73" s="133"/>
      <c r="DEM73" s="105"/>
      <c r="DEN73" s="97"/>
      <c r="DEO73" s="101"/>
      <c r="DEP73" s="133"/>
      <c r="DEQ73" s="105"/>
      <c r="DER73" s="97"/>
      <c r="DES73" s="101"/>
      <c r="DET73" s="133"/>
      <c r="DEU73" s="105"/>
      <c r="DEV73" s="97"/>
      <c r="DEW73" s="101"/>
      <c r="DEX73" s="133"/>
      <c r="DEY73" s="105"/>
      <c r="DEZ73" s="97"/>
      <c r="DFA73" s="101"/>
      <c r="DFB73" s="133"/>
      <c r="DFC73" s="105"/>
      <c r="DFD73" s="97"/>
      <c r="DFE73" s="101"/>
      <c r="DFF73" s="133"/>
      <c r="DFG73" s="105"/>
      <c r="DFH73" s="97"/>
      <c r="DFI73" s="101"/>
      <c r="DFJ73" s="133"/>
      <c r="DFK73" s="105"/>
      <c r="DFL73" s="97"/>
      <c r="DFM73" s="101"/>
      <c r="DFN73" s="133"/>
      <c r="DFO73" s="105"/>
      <c r="DFP73" s="97"/>
      <c r="DFQ73" s="101"/>
      <c r="DFR73" s="133"/>
      <c r="DFS73" s="105"/>
      <c r="DFT73" s="97"/>
      <c r="DFU73" s="101"/>
      <c r="DFV73" s="133"/>
      <c r="DFW73" s="105"/>
      <c r="DFX73" s="97"/>
      <c r="DFY73" s="101"/>
      <c r="DFZ73" s="133"/>
      <c r="DGA73" s="105"/>
      <c r="DGB73" s="97"/>
      <c r="DGC73" s="101"/>
      <c r="DGD73" s="133"/>
      <c r="DGE73" s="105"/>
      <c r="DGF73" s="97"/>
      <c r="DGG73" s="101"/>
      <c r="DGH73" s="133"/>
      <c r="DGI73" s="105"/>
      <c r="DGJ73" s="97"/>
      <c r="DGK73" s="101"/>
      <c r="DGL73" s="133"/>
      <c r="DGM73" s="105"/>
      <c r="DGN73" s="97"/>
      <c r="DGO73" s="101"/>
      <c r="DGP73" s="133"/>
      <c r="DGQ73" s="105"/>
      <c r="DGR73" s="97"/>
      <c r="DGS73" s="101"/>
      <c r="DGT73" s="133"/>
      <c r="DGU73" s="105"/>
      <c r="DGV73" s="97"/>
      <c r="DGW73" s="101"/>
      <c r="DGX73" s="133"/>
      <c r="DGY73" s="105"/>
      <c r="DGZ73" s="97"/>
      <c r="DHA73" s="101"/>
      <c r="DHB73" s="133"/>
      <c r="DHC73" s="105"/>
      <c r="DHD73" s="97"/>
      <c r="DHE73" s="101"/>
      <c r="DHF73" s="133"/>
      <c r="DHG73" s="105"/>
      <c r="DHH73" s="97"/>
      <c r="DHI73" s="101"/>
      <c r="DHJ73" s="133"/>
      <c r="DHK73" s="105"/>
      <c r="DHL73" s="97"/>
      <c r="DHM73" s="101"/>
      <c r="DHN73" s="133"/>
      <c r="DHO73" s="105"/>
      <c r="DHP73" s="97"/>
      <c r="DHQ73" s="101"/>
      <c r="DHR73" s="133"/>
      <c r="DHS73" s="105"/>
      <c r="DHT73" s="97"/>
      <c r="DHU73" s="101"/>
      <c r="DHV73" s="133"/>
      <c r="DHW73" s="105"/>
      <c r="DHX73" s="97"/>
      <c r="DHY73" s="101"/>
      <c r="DHZ73" s="133"/>
      <c r="DIA73" s="105"/>
      <c r="DIB73" s="97"/>
      <c r="DIC73" s="101"/>
      <c r="DID73" s="133"/>
      <c r="DIE73" s="105"/>
      <c r="DIF73" s="97"/>
      <c r="DIG73" s="101"/>
      <c r="DIH73" s="133"/>
      <c r="DII73" s="105"/>
      <c r="DIJ73" s="97"/>
      <c r="DIK73" s="101"/>
      <c r="DIL73" s="133"/>
      <c r="DIM73" s="105"/>
      <c r="DIN73" s="97"/>
      <c r="DIO73" s="101"/>
      <c r="DIP73" s="133"/>
      <c r="DIQ73" s="105"/>
      <c r="DIR73" s="97"/>
      <c r="DIS73" s="101"/>
      <c r="DIT73" s="133"/>
      <c r="DIU73" s="105"/>
      <c r="DIV73" s="97"/>
      <c r="DIW73" s="101"/>
      <c r="DIX73" s="133"/>
      <c r="DIY73" s="105"/>
      <c r="DIZ73" s="97"/>
      <c r="DJA73" s="101"/>
      <c r="DJB73" s="133"/>
      <c r="DJC73" s="105"/>
      <c r="DJD73" s="97"/>
      <c r="DJE73" s="101"/>
      <c r="DJF73" s="133"/>
      <c r="DJG73" s="105"/>
      <c r="DJH73" s="97"/>
      <c r="DJI73" s="101"/>
      <c r="DJJ73" s="133"/>
      <c r="DJK73" s="105"/>
      <c r="DJL73" s="97"/>
      <c r="DJM73" s="101"/>
      <c r="DJN73" s="133"/>
      <c r="DJO73" s="105"/>
      <c r="DJP73" s="97"/>
      <c r="DJQ73" s="101"/>
      <c r="DJR73" s="133"/>
      <c r="DJS73" s="105"/>
      <c r="DJT73" s="97"/>
      <c r="DJU73" s="101"/>
      <c r="DJV73" s="133"/>
      <c r="DJW73" s="105"/>
      <c r="DJX73" s="97"/>
      <c r="DJY73" s="101"/>
      <c r="DJZ73" s="133"/>
      <c r="DKA73" s="105"/>
      <c r="DKB73" s="97"/>
      <c r="DKC73" s="101"/>
      <c r="DKD73" s="133"/>
      <c r="DKE73" s="105"/>
      <c r="DKF73" s="97"/>
      <c r="DKG73" s="101"/>
      <c r="DKH73" s="133"/>
      <c r="DKI73" s="105"/>
      <c r="DKJ73" s="97"/>
      <c r="DKK73" s="101"/>
      <c r="DKL73" s="133"/>
      <c r="DKM73" s="105"/>
      <c r="DKN73" s="97"/>
      <c r="DKO73" s="101"/>
      <c r="DKP73" s="133"/>
      <c r="DKQ73" s="105"/>
      <c r="DKR73" s="97"/>
      <c r="DKS73" s="101"/>
      <c r="DKT73" s="133"/>
      <c r="DKU73" s="105"/>
      <c r="DKV73" s="97"/>
      <c r="DKW73" s="101"/>
      <c r="DKX73" s="133"/>
      <c r="DKY73" s="105"/>
      <c r="DKZ73" s="97"/>
      <c r="DLA73" s="101"/>
      <c r="DLB73" s="133"/>
      <c r="DLC73" s="105"/>
      <c r="DLD73" s="97"/>
      <c r="DLE73" s="101"/>
      <c r="DLF73" s="133"/>
      <c r="DLG73" s="105"/>
      <c r="DLH73" s="97"/>
      <c r="DLI73" s="101"/>
      <c r="DLJ73" s="133"/>
      <c r="DLK73" s="105"/>
      <c r="DLL73" s="97"/>
      <c r="DLM73" s="101"/>
      <c r="DLN73" s="133"/>
      <c r="DLO73" s="105"/>
      <c r="DLP73" s="97"/>
      <c r="DLQ73" s="101"/>
      <c r="DLR73" s="133"/>
      <c r="DLS73" s="105"/>
      <c r="DLT73" s="97"/>
      <c r="DLU73" s="101"/>
      <c r="DLV73" s="133"/>
      <c r="DLW73" s="105"/>
      <c r="DLX73" s="97"/>
      <c r="DLY73" s="101"/>
      <c r="DLZ73" s="133"/>
      <c r="DMA73" s="105"/>
      <c r="DMB73" s="97"/>
      <c r="DMC73" s="101"/>
      <c r="DMD73" s="133"/>
      <c r="DME73" s="105"/>
      <c r="DMF73" s="97"/>
      <c r="DMG73" s="101"/>
      <c r="DMH73" s="133"/>
      <c r="DMI73" s="105"/>
      <c r="DMJ73" s="97"/>
      <c r="DMK73" s="101"/>
      <c r="DML73" s="133"/>
      <c r="DMM73" s="105"/>
      <c r="DMN73" s="97"/>
      <c r="DMO73" s="101"/>
      <c r="DMP73" s="133"/>
      <c r="DMQ73" s="105"/>
      <c r="DMR73" s="97"/>
      <c r="DMS73" s="101"/>
      <c r="DMT73" s="133"/>
      <c r="DMU73" s="105"/>
      <c r="DMV73" s="97"/>
      <c r="DMW73" s="101"/>
      <c r="DMX73" s="133"/>
      <c r="DMY73" s="105"/>
      <c r="DMZ73" s="97"/>
      <c r="DNA73" s="101"/>
      <c r="DNB73" s="133"/>
      <c r="DNC73" s="105"/>
      <c r="DND73" s="97"/>
      <c r="DNE73" s="101"/>
      <c r="DNF73" s="133"/>
      <c r="DNG73" s="105"/>
      <c r="DNH73" s="97"/>
      <c r="DNI73" s="101"/>
      <c r="DNJ73" s="133"/>
      <c r="DNK73" s="105"/>
      <c r="DNL73" s="97"/>
      <c r="DNM73" s="101"/>
      <c r="DNN73" s="133"/>
      <c r="DNO73" s="105"/>
      <c r="DNP73" s="97"/>
      <c r="DNQ73" s="101"/>
      <c r="DNR73" s="133"/>
      <c r="DNS73" s="105"/>
      <c r="DNT73" s="97"/>
      <c r="DNU73" s="101"/>
      <c r="DNV73" s="133"/>
      <c r="DNW73" s="105"/>
      <c r="DNX73" s="97"/>
      <c r="DNY73" s="101"/>
      <c r="DNZ73" s="133"/>
      <c r="DOA73" s="105"/>
      <c r="DOB73" s="97"/>
      <c r="DOC73" s="101"/>
      <c r="DOD73" s="133"/>
      <c r="DOE73" s="105"/>
      <c r="DOF73" s="97"/>
      <c r="DOG73" s="101"/>
      <c r="DOH73" s="133"/>
      <c r="DOI73" s="105"/>
      <c r="DOJ73" s="97"/>
      <c r="DOK73" s="101"/>
      <c r="DOL73" s="133"/>
      <c r="DOM73" s="105"/>
      <c r="DON73" s="97"/>
      <c r="DOO73" s="101"/>
      <c r="DOP73" s="133"/>
      <c r="DOQ73" s="105"/>
      <c r="DOR73" s="97"/>
      <c r="DOS73" s="101"/>
      <c r="DOT73" s="133"/>
      <c r="DOU73" s="105"/>
      <c r="DOV73" s="97"/>
      <c r="DOW73" s="101"/>
      <c r="DOX73" s="133"/>
      <c r="DOY73" s="105"/>
      <c r="DOZ73" s="97"/>
      <c r="DPA73" s="101"/>
      <c r="DPB73" s="133"/>
      <c r="DPC73" s="105"/>
      <c r="DPD73" s="97"/>
      <c r="DPE73" s="101"/>
      <c r="DPF73" s="133"/>
      <c r="DPG73" s="105"/>
      <c r="DPH73" s="97"/>
      <c r="DPI73" s="101"/>
      <c r="DPJ73" s="133"/>
      <c r="DPK73" s="105"/>
      <c r="DPL73" s="97"/>
      <c r="DPM73" s="101"/>
      <c r="DPN73" s="133"/>
      <c r="DPO73" s="105"/>
      <c r="DPP73" s="97"/>
      <c r="DPQ73" s="101"/>
      <c r="DPR73" s="133"/>
      <c r="DPS73" s="105"/>
      <c r="DPT73" s="97"/>
      <c r="DPU73" s="101"/>
      <c r="DPV73" s="133"/>
      <c r="DPW73" s="105"/>
      <c r="DPX73" s="97"/>
      <c r="DPY73" s="101"/>
      <c r="DPZ73" s="133"/>
      <c r="DQA73" s="105"/>
      <c r="DQB73" s="97"/>
      <c r="DQC73" s="101"/>
      <c r="DQD73" s="133"/>
      <c r="DQE73" s="105"/>
      <c r="DQF73" s="97"/>
      <c r="DQG73" s="101"/>
      <c r="DQH73" s="133"/>
      <c r="DQI73" s="105"/>
      <c r="DQJ73" s="97"/>
      <c r="DQK73" s="101"/>
      <c r="DQL73" s="133"/>
      <c r="DQM73" s="105"/>
      <c r="DQN73" s="97"/>
      <c r="DQO73" s="101"/>
      <c r="DQP73" s="133"/>
      <c r="DQQ73" s="105"/>
      <c r="DQR73" s="97"/>
      <c r="DQS73" s="101"/>
      <c r="DQT73" s="133"/>
      <c r="DQU73" s="105"/>
      <c r="DQV73" s="97"/>
      <c r="DQW73" s="101"/>
      <c r="DQX73" s="133"/>
      <c r="DQY73" s="105"/>
      <c r="DQZ73" s="97"/>
      <c r="DRA73" s="101"/>
      <c r="DRB73" s="133"/>
      <c r="DRC73" s="105"/>
      <c r="DRD73" s="97"/>
      <c r="DRE73" s="101"/>
      <c r="DRF73" s="133"/>
      <c r="DRG73" s="105"/>
      <c r="DRH73" s="97"/>
      <c r="DRI73" s="101"/>
      <c r="DRJ73" s="133"/>
      <c r="DRK73" s="105"/>
      <c r="DRL73" s="97"/>
      <c r="DRM73" s="101"/>
      <c r="DRN73" s="133"/>
      <c r="DRO73" s="105"/>
      <c r="DRP73" s="97"/>
      <c r="DRQ73" s="101"/>
      <c r="DRR73" s="133"/>
      <c r="DRS73" s="105"/>
      <c r="DRT73" s="97"/>
      <c r="DRU73" s="101"/>
      <c r="DRV73" s="133"/>
      <c r="DRW73" s="105"/>
      <c r="DRX73" s="97"/>
      <c r="DRY73" s="101"/>
      <c r="DRZ73" s="133"/>
      <c r="DSA73" s="105"/>
      <c r="DSB73" s="97"/>
      <c r="DSC73" s="101"/>
      <c r="DSD73" s="133"/>
      <c r="DSE73" s="105"/>
      <c r="DSF73" s="97"/>
      <c r="DSG73" s="101"/>
      <c r="DSH73" s="133"/>
      <c r="DSI73" s="105"/>
      <c r="DSJ73" s="97"/>
      <c r="DSK73" s="101"/>
      <c r="DSL73" s="133"/>
      <c r="DSM73" s="105"/>
      <c r="DSN73" s="97"/>
      <c r="DSO73" s="101"/>
      <c r="DSP73" s="133"/>
      <c r="DSQ73" s="105"/>
      <c r="DSR73" s="97"/>
      <c r="DSS73" s="101"/>
      <c r="DST73" s="133"/>
      <c r="DSU73" s="105"/>
      <c r="DSV73" s="97"/>
      <c r="DSW73" s="101"/>
      <c r="DSX73" s="133"/>
      <c r="DSY73" s="105"/>
      <c r="DSZ73" s="97"/>
      <c r="DTA73" s="101"/>
      <c r="DTB73" s="133"/>
      <c r="DTC73" s="105"/>
      <c r="DTD73" s="97"/>
      <c r="DTE73" s="101"/>
      <c r="DTF73" s="133"/>
      <c r="DTG73" s="105"/>
      <c r="DTH73" s="97"/>
      <c r="DTI73" s="101"/>
      <c r="DTJ73" s="133"/>
      <c r="DTK73" s="105"/>
      <c r="DTL73" s="97"/>
      <c r="DTM73" s="101"/>
      <c r="DTN73" s="133"/>
      <c r="DTO73" s="105"/>
      <c r="DTP73" s="97"/>
      <c r="DTQ73" s="101"/>
      <c r="DTR73" s="133"/>
      <c r="DTS73" s="105"/>
      <c r="DTT73" s="97"/>
      <c r="DTU73" s="101"/>
      <c r="DTV73" s="133"/>
      <c r="DTW73" s="105"/>
      <c r="DTX73" s="97"/>
      <c r="DTY73" s="101"/>
      <c r="DTZ73" s="133"/>
      <c r="DUA73" s="105"/>
      <c r="DUB73" s="97"/>
      <c r="DUC73" s="101"/>
      <c r="DUD73" s="133"/>
      <c r="DUE73" s="105"/>
      <c r="DUF73" s="97"/>
      <c r="DUG73" s="101"/>
      <c r="DUH73" s="133"/>
      <c r="DUI73" s="105"/>
      <c r="DUJ73" s="97"/>
      <c r="DUK73" s="101"/>
      <c r="DUL73" s="133"/>
      <c r="DUM73" s="105"/>
      <c r="DUN73" s="97"/>
      <c r="DUO73" s="101"/>
      <c r="DUP73" s="133"/>
      <c r="DUQ73" s="105"/>
      <c r="DUR73" s="97"/>
      <c r="DUS73" s="101"/>
      <c r="DUT73" s="133"/>
      <c r="DUU73" s="105"/>
      <c r="DUV73" s="97"/>
      <c r="DUW73" s="101"/>
      <c r="DUX73" s="133"/>
      <c r="DUY73" s="105"/>
      <c r="DUZ73" s="97"/>
      <c r="DVA73" s="101"/>
      <c r="DVB73" s="133"/>
      <c r="DVC73" s="105"/>
      <c r="DVD73" s="97"/>
      <c r="DVE73" s="101"/>
      <c r="DVF73" s="133"/>
      <c r="DVG73" s="105"/>
      <c r="DVH73" s="97"/>
      <c r="DVI73" s="101"/>
      <c r="DVJ73" s="133"/>
      <c r="DVK73" s="105"/>
      <c r="DVL73" s="97"/>
      <c r="DVM73" s="101"/>
      <c r="DVN73" s="133"/>
      <c r="DVO73" s="105"/>
      <c r="DVP73" s="97"/>
      <c r="DVQ73" s="101"/>
      <c r="DVR73" s="133"/>
      <c r="DVS73" s="105"/>
      <c r="DVT73" s="97"/>
      <c r="DVU73" s="101"/>
      <c r="DVV73" s="133"/>
      <c r="DVW73" s="105"/>
      <c r="DVX73" s="97"/>
      <c r="DVY73" s="101"/>
      <c r="DVZ73" s="133"/>
      <c r="DWA73" s="105"/>
      <c r="DWB73" s="97"/>
      <c r="DWC73" s="101"/>
      <c r="DWD73" s="133"/>
      <c r="DWE73" s="105"/>
      <c r="DWF73" s="97"/>
      <c r="DWG73" s="101"/>
      <c r="DWH73" s="133"/>
      <c r="DWI73" s="105"/>
      <c r="DWJ73" s="97"/>
      <c r="DWK73" s="101"/>
      <c r="DWL73" s="133"/>
      <c r="DWM73" s="105"/>
      <c r="DWN73" s="97"/>
      <c r="DWO73" s="101"/>
      <c r="DWP73" s="133"/>
      <c r="DWQ73" s="105"/>
      <c r="DWR73" s="97"/>
      <c r="DWS73" s="101"/>
      <c r="DWT73" s="133"/>
      <c r="DWU73" s="105"/>
      <c r="DWV73" s="97"/>
      <c r="DWW73" s="101"/>
      <c r="DWX73" s="133"/>
      <c r="DWY73" s="105"/>
      <c r="DWZ73" s="97"/>
      <c r="DXA73" s="101"/>
      <c r="DXB73" s="133"/>
      <c r="DXC73" s="105"/>
      <c r="DXD73" s="97"/>
      <c r="DXE73" s="101"/>
      <c r="DXF73" s="133"/>
      <c r="DXG73" s="105"/>
      <c r="DXH73" s="97"/>
      <c r="DXI73" s="101"/>
      <c r="DXJ73" s="133"/>
      <c r="DXK73" s="105"/>
      <c r="DXL73" s="97"/>
      <c r="DXM73" s="101"/>
      <c r="DXN73" s="133"/>
      <c r="DXO73" s="105"/>
      <c r="DXP73" s="97"/>
      <c r="DXQ73" s="101"/>
      <c r="DXR73" s="133"/>
      <c r="DXS73" s="105"/>
      <c r="DXT73" s="97"/>
      <c r="DXU73" s="101"/>
      <c r="DXV73" s="133"/>
      <c r="DXW73" s="105"/>
      <c r="DXX73" s="97"/>
      <c r="DXY73" s="101"/>
      <c r="DXZ73" s="133"/>
      <c r="DYA73" s="105"/>
      <c r="DYB73" s="97"/>
      <c r="DYC73" s="101"/>
      <c r="DYD73" s="133"/>
      <c r="DYE73" s="105"/>
      <c r="DYF73" s="97"/>
      <c r="DYG73" s="101"/>
      <c r="DYH73" s="133"/>
      <c r="DYI73" s="105"/>
      <c r="DYJ73" s="97"/>
      <c r="DYK73" s="101"/>
      <c r="DYL73" s="133"/>
      <c r="DYM73" s="105"/>
      <c r="DYN73" s="97"/>
      <c r="DYO73" s="101"/>
      <c r="DYP73" s="133"/>
      <c r="DYQ73" s="105"/>
      <c r="DYR73" s="97"/>
      <c r="DYS73" s="101"/>
      <c r="DYT73" s="133"/>
      <c r="DYU73" s="105"/>
      <c r="DYV73" s="97"/>
      <c r="DYW73" s="101"/>
      <c r="DYX73" s="133"/>
      <c r="DYY73" s="105"/>
      <c r="DYZ73" s="97"/>
      <c r="DZA73" s="101"/>
      <c r="DZB73" s="133"/>
      <c r="DZC73" s="105"/>
      <c r="DZD73" s="97"/>
      <c r="DZE73" s="101"/>
      <c r="DZF73" s="133"/>
      <c r="DZG73" s="105"/>
      <c r="DZH73" s="97"/>
      <c r="DZI73" s="101"/>
      <c r="DZJ73" s="133"/>
      <c r="DZK73" s="105"/>
      <c r="DZL73" s="97"/>
      <c r="DZM73" s="101"/>
      <c r="DZN73" s="133"/>
      <c r="DZO73" s="105"/>
      <c r="DZP73" s="97"/>
      <c r="DZQ73" s="101"/>
      <c r="DZR73" s="133"/>
      <c r="DZS73" s="105"/>
      <c r="DZT73" s="97"/>
      <c r="DZU73" s="101"/>
      <c r="DZV73" s="133"/>
      <c r="DZW73" s="105"/>
      <c r="DZX73" s="97"/>
      <c r="DZY73" s="101"/>
      <c r="DZZ73" s="133"/>
      <c r="EAA73" s="105"/>
      <c r="EAB73" s="97"/>
      <c r="EAC73" s="101"/>
      <c r="EAD73" s="133"/>
      <c r="EAE73" s="105"/>
      <c r="EAF73" s="97"/>
      <c r="EAG73" s="101"/>
      <c r="EAH73" s="133"/>
      <c r="EAI73" s="105"/>
      <c r="EAJ73" s="97"/>
      <c r="EAK73" s="101"/>
      <c r="EAL73" s="133"/>
      <c r="EAM73" s="105"/>
      <c r="EAN73" s="97"/>
      <c r="EAO73" s="101"/>
      <c r="EAP73" s="133"/>
      <c r="EAQ73" s="105"/>
      <c r="EAR73" s="97"/>
      <c r="EAS73" s="101"/>
      <c r="EAT73" s="133"/>
      <c r="EAU73" s="105"/>
      <c r="EAV73" s="97"/>
      <c r="EAW73" s="101"/>
      <c r="EAX73" s="133"/>
      <c r="EAY73" s="105"/>
      <c r="EAZ73" s="97"/>
      <c r="EBA73" s="101"/>
      <c r="EBB73" s="133"/>
      <c r="EBC73" s="105"/>
      <c r="EBD73" s="97"/>
      <c r="EBE73" s="101"/>
      <c r="EBF73" s="133"/>
      <c r="EBG73" s="105"/>
      <c r="EBH73" s="97"/>
      <c r="EBI73" s="101"/>
      <c r="EBJ73" s="133"/>
      <c r="EBK73" s="105"/>
      <c r="EBL73" s="97"/>
      <c r="EBM73" s="101"/>
      <c r="EBN73" s="133"/>
      <c r="EBO73" s="105"/>
      <c r="EBP73" s="97"/>
      <c r="EBQ73" s="101"/>
      <c r="EBR73" s="133"/>
      <c r="EBS73" s="105"/>
      <c r="EBT73" s="97"/>
      <c r="EBU73" s="101"/>
      <c r="EBV73" s="133"/>
      <c r="EBW73" s="105"/>
      <c r="EBX73" s="97"/>
      <c r="EBY73" s="101"/>
      <c r="EBZ73" s="133"/>
      <c r="ECA73" s="105"/>
      <c r="ECB73" s="97"/>
      <c r="ECC73" s="101"/>
      <c r="ECD73" s="133"/>
      <c r="ECE73" s="105"/>
      <c r="ECF73" s="97"/>
      <c r="ECG73" s="101"/>
      <c r="ECH73" s="133"/>
      <c r="ECI73" s="105"/>
      <c r="ECJ73" s="97"/>
      <c r="ECK73" s="101"/>
      <c r="ECL73" s="133"/>
      <c r="ECM73" s="105"/>
      <c r="ECN73" s="97"/>
      <c r="ECO73" s="101"/>
      <c r="ECP73" s="133"/>
      <c r="ECQ73" s="105"/>
      <c r="ECR73" s="97"/>
      <c r="ECS73" s="101"/>
      <c r="ECT73" s="133"/>
      <c r="ECU73" s="105"/>
      <c r="ECV73" s="97"/>
      <c r="ECW73" s="101"/>
      <c r="ECX73" s="133"/>
      <c r="ECY73" s="105"/>
      <c r="ECZ73" s="97"/>
      <c r="EDA73" s="101"/>
      <c r="EDB73" s="133"/>
      <c r="EDC73" s="105"/>
      <c r="EDD73" s="97"/>
      <c r="EDE73" s="101"/>
      <c r="EDF73" s="133"/>
      <c r="EDG73" s="105"/>
      <c r="EDH73" s="97"/>
      <c r="EDI73" s="101"/>
      <c r="EDJ73" s="133"/>
      <c r="EDK73" s="105"/>
      <c r="EDL73" s="97"/>
      <c r="EDM73" s="101"/>
      <c r="EDN73" s="133"/>
      <c r="EDO73" s="105"/>
      <c r="EDP73" s="97"/>
      <c r="EDQ73" s="101"/>
      <c r="EDR73" s="133"/>
      <c r="EDS73" s="105"/>
      <c r="EDT73" s="97"/>
      <c r="EDU73" s="101"/>
      <c r="EDV73" s="133"/>
      <c r="EDW73" s="105"/>
      <c r="EDX73" s="97"/>
      <c r="EDY73" s="101"/>
      <c r="EDZ73" s="133"/>
      <c r="EEA73" s="105"/>
      <c r="EEB73" s="97"/>
      <c r="EEC73" s="101"/>
      <c r="EED73" s="133"/>
      <c r="EEE73" s="105"/>
      <c r="EEF73" s="97"/>
      <c r="EEG73" s="101"/>
      <c r="EEH73" s="133"/>
      <c r="EEI73" s="105"/>
      <c r="EEJ73" s="97"/>
      <c r="EEK73" s="101"/>
      <c r="EEL73" s="133"/>
      <c r="EEM73" s="105"/>
      <c r="EEN73" s="97"/>
      <c r="EEO73" s="101"/>
      <c r="EEP73" s="133"/>
      <c r="EEQ73" s="105"/>
      <c r="EER73" s="97"/>
      <c r="EES73" s="101"/>
      <c r="EET73" s="133"/>
      <c r="EEU73" s="105"/>
      <c r="EEV73" s="97"/>
      <c r="EEW73" s="101"/>
      <c r="EEX73" s="133"/>
      <c r="EEY73" s="105"/>
      <c r="EEZ73" s="97"/>
      <c r="EFA73" s="101"/>
      <c r="EFB73" s="133"/>
      <c r="EFC73" s="105"/>
      <c r="EFD73" s="97"/>
      <c r="EFE73" s="101"/>
      <c r="EFF73" s="133"/>
      <c r="EFG73" s="105"/>
      <c r="EFH73" s="97"/>
      <c r="EFI73" s="101"/>
      <c r="EFJ73" s="133"/>
      <c r="EFK73" s="105"/>
      <c r="EFL73" s="97"/>
      <c r="EFM73" s="101"/>
      <c r="EFN73" s="133"/>
      <c r="EFO73" s="105"/>
      <c r="EFP73" s="97"/>
      <c r="EFQ73" s="101"/>
      <c r="EFR73" s="133"/>
      <c r="EFS73" s="105"/>
      <c r="EFT73" s="97"/>
      <c r="EFU73" s="101"/>
      <c r="EFV73" s="133"/>
      <c r="EFW73" s="105"/>
      <c r="EFX73" s="97"/>
      <c r="EFY73" s="101"/>
      <c r="EFZ73" s="133"/>
      <c r="EGA73" s="105"/>
      <c r="EGB73" s="97"/>
      <c r="EGC73" s="101"/>
      <c r="EGD73" s="133"/>
      <c r="EGE73" s="105"/>
      <c r="EGF73" s="97"/>
      <c r="EGG73" s="101"/>
      <c r="EGH73" s="133"/>
      <c r="EGI73" s="105"/>
      <c r="EGJ73" s="97"/>
      <c r="EGK73" s="101"/>
      <c r="EGL73" s="133"/>
      <c r="EGM73" s="105"/>
      <c r="EGN73" s="97"/>
      <c r="EGO73" s="101"/>
      <c r="EGP73" s="133"/>
      <c r="EGQ73" s="105"/>
      <c r="EGR73" s="97"/>
      <c r="EGS73" s="101"/>
      <c r="EGT73" s="133"/>
      <c r="EGU73" s="105"/>
      <c r="EGV73" s="97"/>
      <c r="EGW73" s="101"/>
      <c r="EGX73" s="133"/>
      <c r="EGY73" s="105"/>
      <c r="EGZ73" s="97"/>
      <c r="EHA73" s="101"/>
      <c r="EHB73" s="133"/>
      <c r="EHC73" s="105"/>
      <c r="EHD73" s="97"/>
      <c r="EHE73" s="101"/>
      <c r="EHF73" s="133"/>
      <c r="EHG73" s="105"/>
      <c r="EHH73" s="97"/>
      <c r="EHI73" s="101"/>
      <c r="EHJ73" s="133"/>
      <c r="EHK73" s="105"/>
      <c r="EHL73" s="97"/>
      <c r="EHM73" s="101"/>
      <c r="EHN73" s="133"/>
      <c r="EHO73" s="105"/>
      <c r="EHP73" s="97"/>
      <c r="EHQ73" s="101"/>
      <c r="EHR73" s="133"/>
      <c r="EHS73" s="105"/>
      <c r="EHT73" s="97"/>
      <c r="EHU73" s="101"/>
      <c r="EHV73" s="133"/>
      <c r="EHW73" s="105"/>
      <c r="EHX73" s="97"/>
      <c r="EHY73" s="101"/>
      <c r="EHZ73" s="133"/>
      <c r="EIA73" s="105"/>
      <c r="EIB73" s="97"/>
      <c r="EIC73" s="101"/>
      <c r="EID73" s="133"/>
      <c r="EIE73" s="105"/>
      <c r="EIF73" s="97"/>
      <c r="EIG73" s="101"/>
      <c r="EIH73" s="133"/>
      <c r="EII73" s="105"/>
      <c r="EIJ73" s="97"/>
      <c r="EIK73" s="101"/>
      <c r="EIL73" s="133"/>
      <c r="EIM73" s="105"/>
      <c r="EIN73" s="97"/>
      <c r="EIO73" s="101"/>
      <c r="EIP73" s="133"/>
      <c r="EIQ73" s="105"/>
      <c r="EIR73" s="97"/>
      <c r="EIS73" s="101"/>
      <c r="EIT73" s="133"/>
      <c r="EIU73" s="105"/>
      <c r="EIV73" s="97"/>
      <c r="EIW73" s="101"/>
      <c r="EIX73" s="133"/>
      <c r="EIY73" s="105"/>
      <c r="EIZ73" s="97"/>
      <c r="EJA73" s="101"/>
      <c r="EJB73" s="133"/>
      <c r="EJC73" s="105"/>
      <c r="EJD73" s="97"/>
      <c r="EJE73" s="101"/>
      <c r="EJF73" s="133"/>
      <c r="EJG73" s="105"/>
      <c r="EJH73" s="97"/>
      <c r="EJI73" s="101"/>
      <c r="EJJ73" s="133"/>
      <c r="EJK73" s="105"/>
      <c r="EJL73" s="97"/>
      <c r="EJM73" s="101"/>
      <c r="EJN73" s="133"/>
      <c r="EJO73" s="105"/>
      <c r="EJP73" s="97"/>
      <c r="EJQ73" s="101"/>
      <c r="EJR73" s="133"/>
      <c r="EJS73" s="105"/>
      <c r="EJT73" s="97"/>
      <c r="EJU73" s="101"/>
      <c r="EJV73" s="133"/>
      <c r="EJW73" s="105"/>
      <c r="EJX73" s="97"/>
      <c r="EJY73" s="101"/>
      <c r="EJZ73" s="133"/>
      <c r="EKA73" s="105"/>
      <c r="EKB73" s="97"/>
      <c r="EKC73" s="101"/>
      <c r="EKD73" s="133"/>
      <c r="EKE73" s="105"/>
      <c r="EKF73" s="97"/>
      <c r="EKG73" s="101"/>
      <c r="EKH73" s="133"/>
      <c r="EKI73" s="105"/>
      <c r="EKJ73" s="97"/>
      <c r="EKK73" s="101"/>
      <c r="EKL73" s="133"/>
      <c r="EKM73" s="105"/>
      <c r="EKN73" s="97"/>
      <c r="EKO73" s="101"/>
      <c r="EKP73" s="133"/>
      <c r="EKQ73" s="105"/>
      <c r="EKR73" s="97"/>
      <c r="EKS73" s="101"/>
      <c r="EKT73" s="133"/>
      <c r="EKU73" s="105"/>
      <c r="EKV73" s="97"/>
      <c r="EKW73" s="101"/>
      <c r="EKX73" s="133"/>
      <c r="EKY73" s="105"/>
      <c r="EKZ73" s="97"/>
      <c r="ELA73" s="101"/>
      <c r="ELB73" s="133"/>
      <c r="ELC73" s="105"/>
      <c r="ELD73" s="97"/>
      <c r="ELE73" s="101"/>
      <c r="ELF73" s="133"/>
      <c r="ELG73" s="105"/>
      <c r="ELH73" s="97"/>
      <c r="ELI73" s="101"/>
      <c r="ELJ73" s="133"/>
      <c r="ELK73" s="105"/>
      <c r="ELL73" s="97"/>
      <c r="ELM73" s="101"/>
      <c r="ELN73" s="133"/>
      <c r="ELO73" s="105"/>
      <c r="ELP73" s="97"/>
      <c r="ELQ73" s="101"/>
      <c r="ELR73" s="133"/>
      <c r="ELS73" s="105"/>
      <c r="ELT73" s="97"/>
      <c r="ELU73" s="101"/>
      <c r="ELV73" s="133"/>
      <c r="ELW73" s="105"/>
      <c r="ELX73" s="97"/>
      <c r="ELY73" s="101"/>
      <c r="ELZ73" s="133"/>
      <c r="EMA73" s="105"/>
      <c r="EMB73" s="97"/>
      <c r="EMC73" s="101"/>
      <c r="EMD73" s="133"/>
      <c r="EME73" s="105"/>
      <c r="EMF73" s="97"/>
      <c r="EMG73" s="101"/>
      <c r="EMH73" s="133"/>
      <c r="EMI73" s="105"/>
      <c r="EMJ73" s="97"/>
      <c r="EMK73" s="101"/>
      <c r="EML73" s="133"/>
      <c r="EMM73" s="105"/>
      <c r="EMN73" s="97"/>
      <c r="EMO73" s="101"/>
      <c r="EMP73" s="133"/>
      <c r="EMQ73" s="105"/>
      <c r="EMR73" s="97"/>
      <c r="EMS73" s="101"/>
      <c r="EMT73" s="133"/>
      <c r="EMU73" s="105"/>
      <c r="EMV73" s="97"/>
      <c r="EMW73" s="101"/>
      <c r="EMX73" s="133"/>
      <c r="EMY73" s="105"/>
      <c r="EMZ73" s="97"/>
      <c r="ENA73" s="101"/>
      <c r="ENB73" s="133"/>
      <c r="ENC73" s="105"/>
      <c r="END73" s="97"/>
      <c r="ENE73" s="101"/>
      <c r="ENF73" s="133"/>
      <c r="ENG73" s="105"/>
      <c r="ENH73" s="97"/>
      <c r="ENI73" s="101"/>
      <c r="ENJ73" s="133"/>
      <c r="ENK73" s="105"/>
      <c r="ENL73" s="97"/>
      <c r="ENM73" s="101"/>
      <c r="ENN73" s="133"/>
      <c r="ENO73" s="105"/>
      <c r="ENP73" s="97"/>
      <c r="ENQ73" s="101"/>
      <c r="ENR73" s="133"/>
      <c r="ENS73" s="105"/>
      <c r="ENT73" s="97"/>
      <c r="ENU73" s="101"/>
      <c r="ENV73" s="133"/>
      <c r="ENW73" s="105"/>
      <c r="ENX73" s="97"/>
      <c r="ENY73" s="101"/>
      <c r="ENZ73" s="133"/>
      <c r="EOA73" s="105"/>
      <c r="EOB73" s="97"/>
      <c r="EOC73" s="101"/>
      <c r="EOD73" s="133"/>
      <c r="EOE73" s="105"/>
      <c r="EOF73" s="97"/>
      <c r="EOG73" s="101"/>
      <c r="EOH73" s="133"/>
      <c r="EOI73" s="105"/>
      <c r="EOJ73" s="97"/>
      <c r="EOK73" s="101"/>
      <c r="EOL73" s="133"/>
      <c r="EOM73" s="105"/>
      <c r="EON73" s="97"/>
      <c r="EOO73" s="101"/>
      <c r="EOP73" s="133"/>
      <c r="EOQ73" s="105"/>
      <c r="EOR73" s="97"/>
      <c r="EOS73" s="101"/>
      <c r="EOT73" s="133"/>
      <c r="EOU73" s="105"/>
      <c r="EOV73" s="97"/>
      <c r="EOW73" s="101"/>
      <c r="EOX73" s="133"/>
      <c r="EOY73" s="105"/>
      <c r="EOZ73" s="97"/>
      <c r="EPA73" s="101"/>
      <c r="EPB73" s="133"/>
      <c r="EPC73" s="105"/>
      <c r="EPD73" s="97"/>
      <c r="EPE73" s="101"/>
      <c r="EPF73" s="133"/>
      <c r="EPG73" s="105"/>
      <c r="EPH73" s="97"/>
      <c r="EPI73" s="101"/>
      <c r="EPJ73" s="133"/>
      <c r="EPK73" s="105"/>
      <c r="EPL73" s="97"/>
      <c r="EPM73" s="101"/>
      <c r="EPN73" s="133"/>
      <c r="EPO73" s="105"/>
      <c r="EPP73" s="97"/>
      <c r="EPQ73" s="101"/>
      <c r="EPR73" s="133"/>
      <c r="EPS73" s="105"/>
      <c r="EPT73" s="97"/>
      <c r="EPU73" s="101"/>
      <c r="EPV73" s="133"/>
      <c r="EPW73" s="105"/>
      <c r="EPX73" s="97"/>
      <c r="EPY73" s="101"/>
      <c r="EPZ73" s="133"/>
      <c r="EQA73" s="105"/>
      <c r="EQB73" s="97"/>
      <c r="EQC73" s="101"/>
      <c r="EQD73" s="133"/>
      <c r="EQE73" s="105"/>
      <c r="EQF73" s="97"/>
      <c r="EQG73" s="101"/>
      <c r="EQH73" s="133"/>
      <c r="EQI73" s="105"/>
      <c r="EQJ73" s="97"/>
      <c r="EQK73" s="101"/>
      <c r="EQL73" s="133"/>
      <c r="EQM73" s="105"/>
      <c r="EQN73" s="97"/>
      <c r="EQO73" s="101"/>
      <c r="EQP73" s="133"/>
      <c r="EQQ73" s="105"/>
      <c r="EQR73" s="97"/>
      <c r="EQS73" s="101"/>
      <c r="EQT73" s="133"/>
      <c r="EQU73" s="105"/>
      <c r="EQV73" s="97"/>
      <c r="EQW73" s="101"/>
      <c r="EQX73" s="133"/>
      <c r="EQY73" s="105"/>
      <c r="EQZ73" s="97"/>
      <c r="ERA73" s="101"/>
      <c r="ERB73" s="133"/>
      <c r="ERC73" s="105"/>
      <c r="ERD73" s="97"/>
      <c r="ERE73" s="101"/>
      <c r="ERF73" s="133"/>
      <c r="ERG73" s="105"/>
      <c r="ERH73" s="97"/>
      <c r="ERI73" s="101"/>
      <c r="ERJ73" s="133"/>
      <c r="ERK73" s="105"/>
      <c r="ERL73" s="97"/>
      <c r="ERM73" s="101"/>
      <c r="ERN73" s="133"/>
      <c r="ERO73" s="105"/>
      <c r="ERP73" s="97"/>
      <c r="ERQ73" s="101"/>
      <c r="ERR73" s="133"/>
      <c r="ERS73" s="105"/>
      <c r="ERT73" s="97"/>
      <c r="ERU73" s="101"/>
      <c r="ERV73" s="133"/>
      <c r="ERW73" s="105"/>
      <c r="ERX73" s="97"/>
      <c r="ERY73" s="101"/>
      <c r="ERZ73" s="133"/>
      <c r="ESA73" s="105"/>
      <c r="ESB73" s="97"/>
      <c r="ESC73" s="101"/>
      <c r="ESD73" s="133"/>
      <c r="ESE73" s="105"/>
      <c r="ESF73" s="97"/>
      <c r="ESG73" s="101"/>
      <c r="ESH73" s="133"/>
      <c r="ESI73" s="105"/>
      <c r="ESJ73" s="97"/>
      <c r="ESK73" s="101"/>
      <c r="ESL73" s="133"/>
      <c r="ESM73" s="105"/>
      <c r="ESN73" s="97"/>
      <c r="ESO73" s="101"/>
      <c r="ESP73" s="133"/>
      <c r="ESQ73" s="105"/>
      <c r="ESR73" s="97"/>
      <c r="ESS73" s="101"/>
      <c r="EST73" s="133"/>
      <c r="ESU73" s="105"/>
      <c r="ESV73" s="97"/>
      <c r="ESW73" s="101"/>
      <c r="ESX73" s="133"/>
      <c r="ESY73" s="105"/>
      <c r="ESZ73" s="97"/>
      <c r="ETA73" s="101"/>
      <c r="ETB73" s="133"/>
      <c r="ETC73" s="105"/>
      <c r="ETD73" s="97"/>
      <c r="ETE73" s="101"/>
      <c r="ETF73" s="133"/>
      <c r="ETG73" s="105"/>
      <c r="ETH73" s="97"/>
      <c r="ETI73" s="101"/>
      <c r="ETJ73" s="133"/>
      <c r="ETK73" s="105"/>
      <c r="ETL73" s="97"/>
      <c r="ETM73" s="101"/>
      <c r="ETN73" s="133"/>
      <c r="ETO73" s="105"/>
      <c r="ETP73" s="97"/>
      <c r="ETQ73" s="101"/>
      <c r="ETR73" s="133"/>
      <c r="ETS73" s="105"/>
      <c r="ETT73" s="97"/>
      <c r="ETU73" s="101"/>
      <c r="ETV73" s="133"/>
      <c r="ETW73" s="105"/>
      <c r="ETX73" s="97"/>
      <c r="ETY73" s="101"/>
      <c r="ETZ73" s="133"/>
      <c r="EUA73" s="105"/>
      <c r="EUB73" s="97"/>
      <c r="EUC73" s="101"/>
      <c r="EUD73" s="133"/>
      <c r="EUE73" s="105"/>
      <c r="EUF73" s="97"/>
      <c r="EUG73" s="101"/>
      <c r="EUH73" s="133"/>
      <c r="EUI73" s="105"/>
      <c r="EUJ73" s="97"/>
      <c r="EUK73" s="101"/>
      <c r="EUL73" s="133"/>
      <c r="EUM73" s="105"/>
      <c r="EUN73" s="97"/>
      <c r="EUO73" s="101"/>
      <c r="EUP73" s="133"/>
      <c r="EUQ73" s="105"/>
      <c r="EUR73" s="97"/>
      <c r="EUS73" s="101"/>
      <c r="EUT73" s="133"/>
      <c r="EUU73" s="105"/>
      <c r="EUV73" s="97"/>
      <c r="EUW73" s="101"/>
      <c r="EUX73" s="133"/>
      <c r="EUY73" s="105"/>
      <c r="EUZ73" s="97"/>
      <c r="EVA73" s="101"/>
      <c r="EVB73" s="133"/>
      <c r="EVC73" s="105"/>
      <c r="EVD73" s="97"/>
      <c r="EVE73" s="101"/>
      <c r="EVF73" s="133"/>
      <c r="EVG73" s="105"/>
      <c r="EVH73" s="97"/>
      <c r="EVI73" s="101"/>
      <c r="EVJ73" s="133"/>
      <c r="EVK73" s="105"/>
      <c r="EVL73" s="97"/>
      <c r="EVM73" s="101"/>
      <c r="EVN73" s="133"/>
      <c r="EVO73" s="105"/>
      <c r="EVP73" s="97"/>
      <c r="EVQ73" s="101"/>
      <c r="EVR73" s="133"/>
      <c r="EVS73" s="105"/>
      <c r="EVT73" s="97"/>
      <c r="EVU73" s="101"/>
      <c r="EVV73" s="133"/>
      <c r="EVW73" s="105"/>
      <c r="EVX73" s="97"/>
      <c r="EVY73" s="101"/>
      <c r="EVZ73" s="133"/>
      <c r="EWA73" s="105"/>
      <c r="EWB73" s="97"/>
      <c r="EWC73" s="101"/>
      <c r="EWD73" s="133"/>
      <c r="EWE73" s="105"/>
      <c r="EWF73" s="97"/>
      <c r="EWG73" s="101"/>
      <c r="EWH73" s="133"/>
      <c r="EWI73" s="105"/>
      <c r="EWJ73" s="97"/>
      <c r="EWK73" s="101"/>
      <c r="EWL73" s="133"/>
      <c r="EWM73" s="105"/>
      <c r="EWN73" s="97"/>
      <c r="EWO73" s="101"/>
      <c r="EWP73" s="133"/>
      <c r="EWQ73" s="105"/>
      <c r="EWR73" s="97"/>
      <c r="EWS73" s="101"/>
      <c r="EWT73" s="133"/>
      <c r="EWU73" s="105"/>
      <c r="EWV73" s="97"/>
      <c r="EWW73" s="101"/>
      <c r="EWX73" s="133"/>
      <c r="EWY73" s="105"/>
      <c r="EWZ73" s="97"/>
      <c r="EXA73" s="101"/>
      <c r="EXB73" s="133"/>
      <c r="EXC73" s="105"/>
      <c r="EXD73" s="97"/>
      <c r="EXE73" s="101"/>
      <c r="EXF73" s="133"/>
      <c r="EXG73" s="105"/>
      <c r="EXH73" s="97"/>
      <c r="EXI73" s="101"/>
      <c r="EXJ73" s="133"/>
      <c r="EXK73" s="105"/>
      <c r="EXL73" s="97"/>
      <c r="EXM73" s="101"/>
      <c r="EXN73" s="133"/>
      <c r="EXO73" s="105"/>
      <c r="EXP73" s="97"/>
      <c r="EXQ73" s="101"/>
      <c r="EXR73" s="133"/>
    </row>
    <row r="74" spans="1:4022" x14ac:dyDescent="0.25">
      <c r="A74" s="4"/>
      <c r="B74" s="36"/>
      <c r="C74" s="32" t="s">
        <v>78</v>
      </c>
      <c r="D74" s="33"/>
      <c r="E74" s="145"/>
      <c r="F74" s="126"/>
      <c r="G74" s="126"/>
      <c r="H74" s="145"/>
      <c r="I74" s="145"/>
      <c r="J74" s="145"/>
      <c r="K74" s="127"/>
      <c r="L74" s="146"/>
      <c r="M74" s="127"/>
      <c r="N74" s="127"/>
      <c r="O74" s="127"/>
      <c r="P74" s="67"/>
      <c r="Q74" s="68"/>
      <c r="R74" s="68"/>
      <c r="S74" s="69"/>
      <c r="T74" s="30"/>
      <c r="U74" s="91"/>
      <c r="V74" s="92"/>
      <c r="W74" s="105"/>
      <c r="X74" s="97"/>
      <c r="Y74" s="101"/>
      <c r="Z74" s="133"/>
      <c r="AA74" s="105"/>
      <c r="AB74" s="97"/>
      <c r="AC74" s="101"/>
      <c r="AD74" s="133"/>
      <c r="AE74" s="105"/>
      <c r="AF74" s="97"/>
      <c r="AG74" s="101"/>
      <c r="AH74" s="133"/>
      <c r="AI74" s="105"/>
      <c r="AJ74" s="97"/>
      <c r="AK74" s="101"/>
      <c r="AL74" s="133"/>
      <c r="AM74" s="105"/>
      <c r="AN74" s="97"/>
      <c r="AO74" s="101"/>
      <c r="AP74" s="133"/>
      <c r="AQ74" s="105"/>
      <c r="AR74" s="97"/>
      <c r="AS74" s="101"/>
      <c r="AT74" s="133"/>
      <c r="AU74" s="105"/>
      <c r="AV74" s="97"/>
      <c r="AW74" s="101"/>
      <c r="AX74" s="133"/>
      <c r="AY74" s="105"/>
      <c r="AZ74" s="97"/>
      <c r="BA74" s="101"/>
      <c r="BB74" s="133"/>
      <c r="BC74" s="105"/>
      <c r="BD74" s="97"/>
      <c r="BE74" s="101"/>
      <c r="BF74" s="133"/>
      <c r="BG74" s="105"/>
      <c r="BH74" s="97"/>
      <c r="BI74" s="101"/>
      <c r="BJ74" s="133"/>
      <c r="BK74" s="105"/>
      <c r="BL74" s="97"/>
      <c r="BM74" s="101"/>
      <c r="BN74" s="133"/>
      <c r="BO74" s="105"/>
      <c r="BP74" s="97"/>
      <c r="BQ74" s="101"/>
      <c r="BR74" s="133"/>
      <c r="BS74" s="105"/>
      <c r="BT74" s="97"/>
      <c r="BU74" s="101"/>
      <c r="BV74" s="133"/>
      <c r="BW74" s="105"/>
      <c r="BX74" s="97"/>
      <c r="BY74" s="101"/>
      <c r="BZ74" s="133"/>
      <c r="CA74" s="105"/>
      <c r="CB74" s="97"/>
      <c r="CC74" s="101"/>
      <c r="CD74" s="133"/>
      <c r="CE74" s="105"/>
      <c r="CF74" s="97"/>
      <c r="CG74" s="101"/>
      <c r="CH74" s="133"/>
      <c r="CI74" s="105"/>
      <c r="CJ74" s="97"/>
      <c r="CK74" s="101"/>
      <c r="CL74" s="133"/>
      <c r="CM74" s="105"/>
      <c r="CN74" s="97"/>
      <c r="CO74" s="101"/>
      <c r="CP74" s="133"/>
      <c r="CQ74" s="105"/>
      <c r="CR74" s="97"/>
      <c r="CS74" s="101"/>
      <c r="CT74" s="133"/>
      <c r="CU74" s="105"/>
      <c r="CV74" s="97"/>
      <c r="CW74" s="101"/>
      <c r="CX74" s="133"/>
      <c r="CY74" s="105"/>
      <c r="CZ74" s="97"/>
      <c r="DA74" s="101"/>
      <c r="DB74" s="133"/>
      <c r="DC74" s="105"/>
      <c r="DD74" s="97"/>
      <c r="DE74" s="101"/>
      <c r="DF74" s="133"/>
      <c r="DG74" s="105"/>
      <c r="DH74" s="97"/>
      <c r="DI74" s="101"/>
      <c r="DJ74" s="133"/>
      <c r="DK74" s="105"/>
      <c r="DL74" s="97"/>
      <c r="DM74" s="101"/>
      <c r="DN74" s="133"/>
      <c r="DO74" s="105"/>
      <c r="DP74" s="97"/>
      <c r="DQ74" s="101"/>
      <c r="DR74" s="133"/>
      <c r="DS74" s="105"/>
      <c r="DT74" s="97"/>
      <c r="DU74" s="101"/>
      <c r="DV74" s="133"/>
      <c r="DW74" s="105"/>
      <c r="DX74" s="97"/>
      <c r="DY74" s="101"/>
      <c r="DZ74" s="133"/>
      <c r="EA74" s="105"/>
      <c r="EB74" s="97"/>
      <c r="EC74" s="101"/>
      <c r="ED74" s="133"/>
      <c r="EE74" s="105"/>
      <c r="EF74" s="97"/>
      <c r="EG74" s="101"/>
      <c r="EH74" s="133"/>
      <c r="EI74" s="105"/>
      <c r="EJ74" s="97"/>
      <c r="EK74" s="101"/>
      <c r="EL74" s="133"/>
      <c r="EM74" s="105"/>
      <c r="EN74" s="97"/>
      <c r="EO74" s="101"/>
      <c r="EP74" s="133"/>
      <c r="EQ74" s="105"/>
      <c r="ER74" s="97"/>
      <c r="ES74" s="101"/>
      <c r="ET74" s="133"/>
      <c r="EU74" s="105"/>
      <c r="EV74" s="97"/>
      <c r="EW74" s="101"/>
      <c r="EX74" s="133"/>
      <c r="EY74" s="105"/>
      <c r="EZ74" s="97"/>
      <c r="FA74" s="101"/>
      <c r="FB74" s="133"/>
      <c r="FC74" s="105"/>
      <c r="FD74" s="97"/>
      <c r="FE74" s="101"/>
      <c r="FF74" s="133"/>
      <c r="FG74" s="105"/>
      <c r="FH74" s="97"/>
      <c r="FI74" s="101"/>
      <c r="FJ74" s="133"/>
      <c r="FK74" s="105"/>
      <c r="FL74" s="97"/>
      <c r="FM74" s="101"/>
      <c r="FN74" s="133"/>
      <c r="FO74" s="105"/>
      <c r="FP74" s="97"/>
      <c r="FQ74" s="101"/>
      <c r="FR74" s="133"/>
      <c r="FS74" s="105"/>
      <c r="FT74" s="97"/>
      <c r="FU74" s="101"/>
      <c r="FV74" s="133"/>
      <c r="FW74" s="105"/>
      <c r="FX74" s="97"/>
      <c r="FY74" s="101"/>
      <c r="FZ74" s="133"/>
      <c r="GA74" s="105"/>
      <c r="GB74" s="97"/>
      <c r="GC74" s="101"/>
      <c r="GD74" s="133"/>
      <c r="GE74" s="105"/>
      <c r="GF74" s="97"/>
      <c r="GG74" s="101"/>
      <c r="GH74" s="133"/>
      <c r="GI74" s="105"/>
      <c r="GJ74" s="97"/>
      <c r="GK74" s="101"/>
      <c r="GL74" s="133"/>
      <c r="GM74" s="105"/>
      <c r="GN74" s="97"/>
      <c r="GO74" s="101"/>
      <c r="GP74" s="133"/>
      <c r="GQ74" s="105"/>
      <c r="GR74" s="97"/>
      <c r="GS74" s="101"/>
      <c r="GT74" s="133"/>
      <c r="GU74" s="105"/>
      <c r="GV74" s="97"/>
      <c r="GW74" s="101"/>
      <c r="GX74" s="133"/>
      <c r="GY74" s="105"/>
      <c r="GZ74" s="97"/>
      <c r="HA74" s="101"/>
      <c r="HB74" s="133"/>
      <c r="HC74" s="105"/>
      <c r="HD74" s="97"/>
      <c r="HE74" s="101"/>
      <c r="HF74" s="133"/>
      <c r="HG74" s="105"/>
      <c r="HH74" s="97"/>
      <c r="HI74" s="101"/>
      <c r="HJ74" s="133"/>
      <c r="HK74" s="105"/>
      <c r="HL74" s="97"/>
      <c r="HM74" s="101"/>
      <c r="HN74" s="133"/>
      <c r="HO74" s="105"/>
      <c r="HP74" s="97"/>
      <c r="HQ74" s="101"/>
      <c r="HR74" s="133"/>
      <c r="HS74" s="105"/>
      <c r="HT74" s="97"/>
      <c r="HU74" s="101"/>
      <c r="HV74" s="133"/>
      <c r="HW74" s="105"/>
      <c r="HX74" s="97"/>
      <c r="HY74" s="101"/>
      <c r="HZ74" s="133"/>
      <c r="IA74" s="105"/>
      <c r="IB74" s="97"/>
      <c r="IC74" s="101"/>
      <c r="ID74" s="133"/>
      <c r="IE74" s="105"/>
      <c r="IF74" s="97"/>
      <c r="IG74" s="101"/>
      <c r="IH74" s="133"/>
      <c r="II74" s="105"/>
      <c r="IJ74" s="97"/>
      <c r="IK74" s="101"/>
      <c r="IL74" s="133"/>
      <c r="IM74" s="105"/>
      <c r="IN74" s="97"/>
      <c r="IO74" s="101"/>
      <c r="IP74" s="133"/>
      <c r="IQ74" s="105"/>
      <c r="IR74" s="97"/>
      <c r="IS74" s="101"/>
      <c r="IT74" s="133"/>
      <c r="IU74" s="105"/>
      <c r="IV74" s="97"/>
      <c r="IW74" s="101"/>
      <c r="IX74" s="133"/>
      <c r="IY74" s="105"/>
      <c r="IZ74" s="97"/>
      <c r="JA74" s="101"/>
      <c r="JB74" s="133"/>
      <c r="JC74" s="105"/>
      <c r="JD74" s="97"/>
      <c r="JE74" s="101"/>
      <c r="JF74" s="133"/>
      <c r="JG74" s="105"/>
      <c r="JH74" s="97"/>
      <c r="JI74" s="101"/>
      <c r="JJ74" s="133"/>
      <c r="JK74" s="105"/>
      <c r="JL74" s="97"/>
      <c r="JM74" s="101"/>
      <c r="JN74" s="133"/>
      <c r="JO74" s="105"/>
      <c r="JP74" s="97"/>
      <c r="JQ74" s="101"/>
      <c r="JR74" s="133"/>
      <c r="JS74" s="105"/>
      <c r="JT74" s="97"/>
      <c r="JU74" s="101"/>
      <c r="JV74" s="133"/>
      <c r="JW74" s="105"/>
      <c r="JX74" s="97"/>
      <c r="JY74" s="101"/>
      <c r="JZ74" s="133"/>
      <c r="KA74" s="105"/>
      <c r="KB74" s="97"/>
      <c r="KC74" s="101"/>
      <c r="KD74" s="133"/>
      <c r="KE74" s="105"/>
      <c r="KF74" s="97"/>
      <c r="KG74" s="101"/>
      <c r="KH74" s="133"/>
      <c r="KI74" s="105"/>
      <c r="KJ74" s="97"/>
      <c r="KK74" s="101"/>
      <c r="KL74" s="133"/>
      <c r="KM74" s="105"/>
      <c r="KN74" s="97"/>
      <c r="KO74" s="101"/>
      <c r="KP74" s="133"/>
      <c r="KQ74" s="105"/>
      <c r="KR74" s="97"/>
      <c r="KS74" s="101"/>
      <c r="KT74" s="133"/>
      <c r="KU74" s="105"/>
      <c r="KV74" s="97"/>
      <c r="KW74" s="101"/>
      <c r="KX74" s="133"/>
      <c r="KY74" s="105"/>
      <c r="KZ74" s="97"/>
      <c r="LA74" s="101"/>
      <c r="LB74" s="133"/>
      <c r="LC74" s="105"/>
      <c r="LD74" s="97"/>
      <c r="LE74" s="101"/>
      <c r="LF74" s="133"/>
      <c r="LG74" s="105"/>
      <c r="LH74" s="97"/>
      <c r="LI74" s="101"/>
      <c r="LJ74" s="133"/>
      <c r="LK74" s="105"/>
      <c r="LL74" s="97"/>
      <c r="LM74" s="101"/>
      <c r="LN74" s="133"/>
      <c r="LO74" s="105"/>
      <c r="LP74" s="97"/>
      <c r="LQ74" s="101"/>
      <c r="LR74" s="133"/>
      <c r="LS74" s="105"/>
      <c r="LT74" s="97"/>
      <c r="LU74" s="101"/>
      <c r="LV74" s="133"/>
      <c r="LW74" s="105"/>
      <c r="LX74" s="97"/>
      <c r="LY74" s="101"/>
      <c r="LZ74" s="133"/>
      <c r="MA74" s="105"/>
      <c r="MB74" s="97"/>
      <c r="MC74" s="101"/>
      <c r="MD74" s="133"/>
      <c r="ME74" s="105"/>
      <c r="MF74" s="97"/>
      <c r="MG74" s="101"/>
      <c r="MH74" s="133"/>
      <c r="MI74" s="105"/>
      <c r="MJ74" s="97"/>
      <c r="MK74" s="101"/>
      <c r="ML74" s="133"/>
      <c r="MM74" s="105"/>
      <c r="MN74" s="97"/>
      <c r="MO74" s="101"/>
      <c r="MP74" s="133"/>
      <c r="MQ74" s="105"/>
      <c r="MR74" s="97"/>
      <c r="MS74" s="101"/>
      <c r="MT74" s="133"/>
      <c r="MU74" s="105"/>
      <c r="MV74" s="97"/>
      <c r="MW74" s="101"/>
      <c r="MX74" s="133"/>
      <c r="MY74" s="105"/>
      <c r="MZ74" s="97"/>
      <c r="NA74" s="101"/>
      <c r="NB74" s="133"/>
      <c r="NC74" s="105"/>
      <c r="ND74" s="97"/>
      <c r="NE74" s="101"/>
      <c r="NF74" s="133"/>
      <c r="NG74" s="105"/>
      <c r="NH74" s="97"/>
      <c r="NI74" s="101"/>
      <c r="NJ74" s="133"/>
      <c r="NK74" s="105"/>
      <c r="NL74" s="97"/>
      <c r="NM74" s="101"/>
      <c r="NN74" s="133"/>
      <c r="NO74" s="105"/>
      <c r="NP74" s="97"/>
      <c r="NQ74" s="101"/>
      <c r="NR74" s="133"/>
      <c r="NS74" s="105"/>
      <c r="NT74" s="97"/>
      <c r="NU74" s="101"/>
      <c r="NV74" s="133"/>
      <c r="NW74" s="105"/>
      <c r="NX74" s="97"/>
      <c r="NY74" s="101"/>
      <c r="NZ74" s="133"/>
      <c r="OA74" s="105"/>
      <c r="OB74" s="97"/>
      <c r="OC74" s="101"/>
      <c r="OD74" s="133"/>
      <c r="OE74" s="105"/>
      <c r="OF74" s="97"/>
      <c r="OG74" s="101"/>
      <c r="OH74" s="133"/>
      <c r="OI74" s="105"/>
      <c r="OJ74" s="97"/>
      <c r="OK74" s="101"/>
      <c r="OL74" s="133"/>
      <c r="OM74" s="105"/>
      <c r="ON74" s="97"/>
      <c r="OO74" s="101"/>
      <c r="OP74" s="133"/>
      <c r="OQ74" s="105"/>
      <c r="OR74" s="97"/>
      <c r="OS74" s="101"/>
      <c r="OT74" s="133"/>
      <c r="OU74" s="105"/>
      <c r="OV74" s="97"/>
      <c r="OW74" s="101"/>
      <c r="OX74" s="133"/>
      <c r="OY74" s="105"/>
      <c r="OZ74" s="97"/>
      <c r="PA74" s="101"/>
      <c r="PB74" s="133"/>
      <c r="PC74" s="105"/>
      <c r="PD74" s="97"/>
      <c r="PE74" s="101"/>
      <c r="PF74" s="133"/>
      <c r="PG74" s="105"/>
      <c r="PH74" s="97"/>
      <c r="PI74" s="101"/>
      <c r="PJ74" s="133"/>
      <c r="PK74" s="105"/>
      <c r="PL74" s="97"/>
      <c r="PM74" s="101"/>
      <c r="PN74" s="133"/>
      <c r="PO74" s="105"/>
      <c r="PP74" s="97"/>
      <c r="PQ74" s="101"/>
      <c r="PR74" s="133"/>
      <c r="PS74" s="105"/>
      <c r="PT74" s="97"/>
      <c r="PU74" s="101"/>
      <c r="PV74" s="133"/>
      <c r="PW74" s="105"/>
      <c r="PX74" s="97"/>
      <c r="PY74" s="101"/>
      <c r="PZ74" s="133"/>
      <c r="QA74" s="105"/>
      <c r="QB74" s="97"/>
      <c r="QC74" s="101"/>
      <c r="QD74" s="133"/>
      <c r="QE74" s="105"/>
      <c r="QF74" s="97"/>
      <c r="QG74" s="101"/>
      <c r="QH74" s="133"/>
      <c r="QI74" s="105"/>
      <c r="QJ74" s="97"/>
      <c r="QK74" s="101"/>
      <c r="QL74" s="133"/>
      <c r="QM74" s="105"/>
      <c r="QN74" s="97"/>
      <c r="QO74" s="101"/>
      <c r="QP74" s="133"/>
      <c r="QQ74" s="105"/>
      <c r="QR74" s="97"/>
      <c r="QS74" s="101"/>
      <c r="QT74" s="133"/>
      <c r="QU74" s="105"/>
      <c r="QV74" s="97"/>
      <c r="QW74" s="101"/>
      <c r="QX74" s="133"/>
      <c r="QY74" s="105"/>
      <c r="QZ74" s="97"/>
      <c r="RA74" s="101"/>
      <c r="RB74" s="133"/>
      <c r="RC74" s="105"/>
      <c r="RD74" s="97"/>
      <c r="RE74" s="101"/>
      <c r="RF74" s="133"/>
      <c r="RG74" s="105"/>
      <c r="RH74" s="97"/>
      <c r="RI74" s="101"/>
      <c r="RJ74" s="133"/>
      <c r="RK74" s="105"/>
      <c r="RL74" s="97"/>
      <c r="RM74" s="101"/>
      <c r="RN74" s="133"/>
      <c r="RO74" s="105"/>
      <c r="RP74" s="97"/>
      <c r="RQ74" s="101"/>
      <c r="RR74" s="133"/>
      <c r="RS74" s="105"/>
      <c r="RT74" s="97"/>
      <c r="RU74" s="101"/>
      <c r="RV74" s="133"/>
      <c r="RW74" s="105"/>
      <c r="RX74" s="97"/>
      <c r="RY74" s="101"/>
      <c r="RZ74" s="133"/>
      <c r="SA74" s="105"/>
      <c r="SB74" s="97"/>
      <c r="SC74" s="101"/>
      <c r="SD74" s="133"/>
      <c r="SE74" s="105"/>
      <c r="SF74" s="97"/>
      <c r="SG74" s="101"/>
      <c r="SH74" s="133"/>
      <c r="SI74" s="105"/>
      <c r="SJ74" s="97"/>
      <c r="SK74" s="101"/>
      <c r="SL74" s="133"/>
      <c r="SM74" s="105"/>
      <c r="SN74" s="97"/>
      <c r="SO74" s="101"/>
      <c r="SP74" s="133"/>
      <c r="SQ74" s="105"/>
      <c r="SR74" s="97"/>
      <c r="SS74" s="101"/>
      <c r="ST74" s="133"/>
      <c r="SU74" s="105"/>
      <c r="SV74" s="97"/>
      <c r="SW74" s="101"/>
      <c r="SX74" s="133"/>
      <c r="SY74" s="105"/>
      <c r="SZ74" s="97"/>
      <c r="TA74" s="101"/>
      <c r="TB74" s="133"/>
      <c r="TC74" s="105"/>
      <c r="TD74" s="97"/>
      <c r="TE74" s="101"/>
      <c r="TF74" s="133"/>
      <c r="TG74" s="105"/>
      <c r="TH74" s="97"/>
      <c r="TI74" s="101"/>
      <c r="TJ74" s="133"/>
      <c r="TK74" s="105"/>
      <c r="TL74" s="97"/>
      <c r="TM74" s="101"/>
      <c r="TN74" s="133"/>
      <c r="TO74" s="105"/>
      <c r="TP74" s="97"/>
      <c r="TQ74" s="101"/>
      <c r="TR74" s="133"/>
      <c r="TS74" s="105"/>
      <c r="TT74" s="97"/>
      <c r="TU74" s="101"/>
      <c r="TV74" s="133"/>
      <c r="TW74" s="105"/>
      <c r="TX74" s="97"/>
      <c r="TY74" s="101"/>
      <c r="TZ74" s="133"/>
      <c r="UA74" s="105"/>
      <c r="UB74" s="97"/>
      <c r="UC74" s="101"/>
      <c r="UD74" s="133"/>
      <c r="UE74" s="105"/>
      <c r="UF74" s="97"/>
      <c r="UG74" s="101"/>
      <c r="UH74" s="133"/>
      <c r="UI74" s="105"/>
      <c r="UJ74" s="97"/>
      <c r="UK74" s="101"/>
      <c r="UL74" s="133"/>
      <c r="UM74" s="105"/>
      <c r="UN74" s="97"/>
      <c r="UO74" s="101"/>
      <c r="UP74" s="133"/>
      <c r="UQ74" s="105"/>
      <c r="UR74" s="97"/>
      <c r="US74" s="101"/>
      <c r="UT74" s="133"/>
      <c r="UU74" s="105"/>
      <c r="UV74" s="97"/>
      <c r="UW74" s="101"/>
      <c r="UX74" s="133"/>
      <c r="UY74" s="105"/>
      <c r="UZ74" s="97"/>
      <c r="VA74" s="101"/>
      <c r="VB74" s="133"/>
      <c r="VC74" s="105"/>
      <c r="VD74" s="97"/>
      <c r="VE74" s="101"/>
      <c r="VF74" s="133"/>
      <c r="VG74" s="105"/>
      <c r="VH74" s="97"/>
      <c r="VI74" s="101"/>
      <c r="VJ74" s="133"/>
      <c r="VK74" s="105"/>
      <c r="VL74" s="97"/>
      <c r="VM74" s="101"/>
      <c r="VN74" s="133"/>
      <c r="VO74" s="105"/>
      <c r="VP74" s="97"/>
      <c r="VQ74" s="101"/>
      <c r="VR74" s="133"/>
      <c r="VS74" s="105"/>
      <c r="VT74" s="97"/>
      <c r="VU74" s="101"/>
      <c r="VV74" s="133"/>
      <c r="VW74" s="105"/>
      <c r="VX74" s="97"/>
      <c r="VY74" s="101"/>
      <c r="VZ74" s="133"/>
      <c r="WA74" s="105"/>
      <c r="WB74" s="97"/>
      <c r="WC74" s="101"/>
      <c r="WD74" s="133"/>
      <c r="WE74" s="105"/>
      <c r="WF74" s="97"/>
      <c r="WG74" s="101"/>
      <c r="WH74" s="133"/>
      <c r="WI74" s="105"/>
      <c r="WJ74" s="97"/>
      <c r="WK74" s="101"/>
      <c r="WL74" s="133"/>
      <c r="WM74" s="105"/>
      <c r="WN74" s="97"/>
      <c r="WO74" s="101"/>
      <c r="WP74" s="133"/>
      <c r="WQ74" s="105"/>
      <c r="WR74" s="97"/>
      <c r="WS74" s="101"/>
      <c r="WT74" s="133"/>
      <c r="WU74" s="105"/>
      <c r="WV74" s="97"/>
      <c r="WW74" s="101"/>
      <c r="WX74" s="133"/>
      <c r="WY74" s="105"/>
      <c r="WZ74" s="97"/>
      <c r="XA74" s="101"/>
      <c r="XB74" s="133"/>
      <c r="XC74" s="105"/>
      <c r="XD74" s="97"/>
      <c r="XE74" s="101"/>
      <c r="XF74" s="133"/>
      <c r="XG74" s="105"/>
      <c r="XH74" s="97"/>
      <c r="XI74" s="101"/>
      <c r="XJ74" s="133"/>
      <c r="XK74" s="105"/>
      <c r="XL74" s="97"/>
      <c r="XM74" s="101"/>
      <c r="XN74" s="133"/>
      <c r="XO74" s="105"/>
      <c r="XP74" s="97"/>
      <c r="XQ74" s="101"/>
      <c r="XR74" s="133"/>
      <c r="XS74" s="105"/>
      <c r="XT74" s="97"/>
      <c r="XU74" s="101"/>
      <c r="XV74" s="133"/>
      <c r="XW74" s="105"/>
      <c r="XX74" s="97"/>
      <c r="XY74" s="101"/>
      <c r="XZ74" s="133"/>
      <c r="YA74" s="105"/>
      <c r="YB74" s="97"/>
      <c r="YC74" s="101"/>
      <c r="YD74" s="133"/>
      <c r="YE74" s="105"/>
      <c r="YF74" s="97"/>
      <c r="YG74" s="101"/>
      <c r="YH74" s="133"/>
      <c r="YI74" s="105"/>
      <c r="YJ74" s="97"/>
      <c r="YK74" s="101"/>
      <c r="YL74" s="133"/>
      <c r="YM74" s="105"/>
      <c r="YN74" s="97"/>
      <c r="YO74" s="101"/>
      <c r="YP74" s="133"/>
      <c r="YQ74" s="105"/>
      <c r="YR74" s="97"/>
      <c r="YS74" s="101"/>
      <c r="YT74" s="133"/>
      <c r="YU74" s="105"/>
      <c r="YV74" s="97"/>
      <c r="YW74" s="101"/>
      <c r="YX74" s="133"/>
      <c r="YY74" s="105"/>
      <c r="YZ74" s="97"/>
      <c r="ZA74" s="101"/>
      <c r="ZB74" s="133"/>
      <c r="ZC74" s="105"/>
      <c r="ZD74" s="97"/>
      <c r="ZE74" s="101"/>
      <c r="ZF74" s="133"/>
      <c r="ZG74" s="105"/>
      <c r="ZH74" s="97"/>
      <c r="ZI74" s="101"/>
      <c r="ZJ74" s="133"/>
      <c r="ZK74" s="105"/>
      <c r="ZL74" s="97"/>
      <c r="ZM74" s="101"/>
      <c r="ZN74" s="133"/>
      <c r="ZO74" s="105"/>
      <c r="ZP74" s="97"/>
      <c r="ZQ74" s="101"/>
      <c r="ZR74" s="133"/>
      <c r="ZS74" s="105"/>
      <c r="ZT74" s="97"/>
      <c r="ZU74" s="101"/>
      <c r="ZV74" s="133"/>
      <c r="ZW74" s="105"/>
      <c r="ZX74" s="97"/>
      <c r="ZY74" s="101"/>
      <c r="ZZ74" s="133"/>
      <c r="AAA74" s="105"/>
      <c r="AAB74" s="97"/>
      <c r="AAC74" s="101"/>
      <c r="AAD74" s="133"/>
      <c r="AAE74" s="105"/>
      <c r="AAF74" s="97"/>
      <c r="AAG74" s="101"/>
      <c r="AAH74" s="133"/>
      <c r="AAI74" s="105"/>
      <c r="AAJ74" s="97"/>
      <c r="AAK74" s="101"/>
      <c r="AAL74" s="133"/>
      <c r="AAM74" s="105"/>
      <c r="AAN74" s="97"/>
      <c r="AAO74" s="101"/>
      <c r="AAP74" s="133"/>
      <c r="AAQ74" s="105"/>
      <c r="AAR74" s="97"/>
      <c r="AAS74" s="101"/>
      <c r="AAT74" s="133"/>
      <c r="AAU74" s="105"/>
      <c r="AAV74" s="97"/>
      <c r="AAW74" s="101"/>
      <c r="AAX74" s="133"/>
      <c r="AAY74" s="105"/>
      <c r="AAZ74" s="97"/>
      <c r="ABA74" s="101"/>
      <c r="ABB74" s="133"/>
      <c r="ABC74" s="105"/>
      <c r="ABD74" s="97"/>
      <c r="ABE74" s="101"/>
      <c r="ABF74" s="133"/>
      <c r="ABG74" s="105"/>
      <c r="ABH74" s="97"/>
      <c r="ABI74" s="101"/>
      <c r="ABJ74" s="133"/>
      <c r="ABK74" s="105"/>
      <c r="ABL74" s="97"/>
      <c r="ABM74" s="101"/>
      <c r="ABN74" s="133"/>
      <c r="ABO74" s="105"/>
      <c r="ABP74" s="97"/>
      <c r="ABQ74" s="101"/>
      <c r="ABR74" s="133"/>
      <c r="ABS74" s="105"/>
      <c r="ABT74" s="97"/>
      <c r="ABU74" s="101"/>
      <c r="ABV74" s="133"/>
      <c r="ABW74" s="105"/>
      <c r="ABX74" s="97"/>
      <c r="ABY74" s="101"/>
      <c r="ABZ74" s="133"/>
      <c r="ACA74" s="105"/>
      <c r="ACB74" s="97"/>
      <c r="ACC74" s="101"/>
      <c r="ACD74" s="133"/>
      <c r="ACE74" s="105"/>
      <c r="ACF74" s="97"/>
      <c r="ACG74" s="101"/>
      <c r="ACH74" s="133"/>
      <c r="ACI74" s="105"/>
      <c r="ACJ74" s="97"/>
      <c r="ACK74" s="101"/>
      <c r="ACL74" s="133"/>
      <c r="ACM74" s="105"/>
      <c r="ACN74" s="97"/>
      <c r="ACO74" s="101"/>
      <c r="ACP74" s="133"/>
      <c r="ACQ74" s="105"/>
      <c r="ACR74" s="97"/>
      <c r="ACS74" s="101"/>
      <c r="ACT74" s="133"/>
      <c r="ACU74" s="105"/>
      <c r="ACV74" s="97"/>
      <c r="ACW74" s="101"/>
      <c r="ACX74" s="133"/>
      <c r="ACY74" s="105"/>
      <c r="ACZ74" s="97"/>
      <c r="ADA74" s="101"/>
      <c r="ADB74" s="133"/>
      <c r="ADC74" s="105"/>
      <c r="ADD74" s="97"/>
      <c r="ADE74" s="101"/>
      <c r="ADF74" s="133"/>
      <c r="ADG74" s="105"/>
      <c r="ADH74" s="97"/>
      <c r="ADI74" s="101"/>
      <c r="ADJ74" s="133"/>
      <c r="ADK74" s="105"/>
      <c r="ADL74" s="97"/>
      <c r="ADM74" s="101"/>
      <c r="ADN74" s="133"/>
      <c r="ADO74" s="105"/>
      <c r="ADP74" s="97"/>
      <c r="ADQ74" s="101"/>
      <c r="ADR74" s="133"/>
      <c r="ADS74" s="105"/>
      <c r="ADT74" s="97"/>
      <c r="ADU74" s="101"/>
      <c r="ADV74" s="133"/>
      <c r="ADW74" s="105"/>
      <c r="ADX74" s="97"/>
      <c r="ADY74" s="101"/>
      <c r="ADZ74" s="133"/>
      <c r="AEA74" s="105"/>
      <c r="AEB74" s="97"/>
      <c r="AEC74" s="101"/>
      <c r="AED74" s="133"/>
      <c r="AEE74" s="105"/>
      <c r="AEF74" s="97"/>
      <c r="AEG74" s="101"/>
      <c r="AEH74" s="133"/>
      <c r="AEI74" s="105"/>
      <c r="AEJ74" s="97"/>
      <c r="AEK74" s="101"/>
      <c r="AEL74" s="133"/>
      <c r="AEM74" s="105"/>
      <c r="AEN74" s="97"/>
      <c r="AEO74" s="101"/>
      <c r="AEP74" s="133"/>
      <c r="AEQ74" s="105"/>
      <c r="AER74" s="97"/>
      <c r="AES74" s="101"/>
      <c r="AET74" s="133"/>
      <c r="AEU74" s="105"/>
      <c r="AEV74" s="97"/>
      <c r="AEW74" s="101"/>
      <c r="AEX74" s="133"/>
      <c r="AEY74" s="105"/>
      <c r="AEZ74" s="97"/>
      <c r="AFA74" s="101"/>
      <c r="AFB74" s="133"/>
      <c r="AFC74" s="105"/>
      <c r="AFD74" s="97"/>
      <c r="AFE74" s="101"/>
      <c r="AFF74" s="133"/>
      <c r="AFG74" s="105"/>
      <c r="AFH74" s="97"/>
      <c r="AFI74" s="101"/>
      <c r="AFJ74" s="133"/>
      <c r="AFK74" s="105"/>
      <c r="AFL74" s="97"/>
      <c r="AFM74" s="101"/>
      <c r="AFN74" s="133"/>
      <c r="AFO74" s="105"/>
      <c r="AFP74" s="97"/>
      <c r="AFQ74" s="101"/>
      <c r="AFR74" s="133"/>
      <c r="AFS74" s="105"/>
      <c r="AFT74" s="97"/>
      <c r="AFU74" s="101"/>
      <c r="AFV74" s="133"/>
      <c r="AFW74" s="105"/>
      <c r="AFX74" s="97"/>
      <c r="AFY74" s="101"/>
      <c r="AFZ74" s="133"/>
      <c r="AGA74" s="105"/>
      <c r="AGB74" s="97"/>
      <c r="AGC74" s="101"/>
      <c r="AGD74" s="133"/>
      <c r="AGE74" s="105"/>
      <c r="AGF74" s="97"/>
      <c r="AGG74" s="101"/>
      <c r="AGH74" s="133"/>
      <c r="AGI74" s="105"/>
      <c r="AGJ74" s="97"/>
      <c r="AGK74" s="101"/>
      <c r="AGL74" s="133"/>
      <c r="AGM74" s="105"/>
      <c r="AGN74" s="97"/>
      <c r="AGO74" s="101"/>
      <c r="AGP74" s="133"/>
      <c r="AGQ74" s="105"/>
      <c r="AGR74" s="97"/>
      <c r="AGS74" s="101"/>
      <c r="AGT74" s="133"/>
      <c r="AGU74" s="105"/>
      <c r="AGV74" s="97"/>
      <c r="AGW74" s="101"/>
      <c r="AGX74" s="133"/>
      <c r="AGY74" s="105"/>
      <c r="AGZ74" s="97"/>
      <c r="AHA74" s="101"/>
      <c r="AHB74" s="133"/>
      <c r="AHC74" s="105"/>
      <c r="AHD74" s="97"/>
      <c r="AHE74" s="101"/>
      <c r="AHF74" s="133"/>
      <c r="AHG74" s="105"/>
      <c r="AHH74" s="97"/>
      <c r="AHI74" s="101"/>
      <c r="AHJ74" s="133"/>
      <c r="AHK74" s="105"/>
      <c r="AHL74" s="97"/>
      <c r="AHM74" s="101"/>
      <c r="AHN74" s="133"/>
      <c r="AHO74" s="105"/>
      <c r="AHP74" s="97"/>
      <c r="AHQ74" s="101"/>
      <c r="AHR74" s="133"/>
      <c r="AHS74" s="105"/>
      <c r="AHT74" s="97"/>
      <c r="AHU74" s="101"/>
      <c r="AHV74" s="133"/>
      <c r="AHW74" s="105"/>
      <c r="AHX74" s="97"/>
      <c r="AHY74" s="101"/>
      <c r="AHZ74" s="133"/>
      <c r="AIA74" s="105"/>
      <c r="AIB74" s="97"/>
      <c r="AIC74" s="101"/>
      <c r="AID74" s="133"/>
      <c r="AIE74" s="105"/>
      <c r="AIF74" s="97"/>
      <c r="AIG74" s="101"/>
      <c r="AIH74" s="133"/>
      <c r="AII74" s="105"/>
      <c r="AIJ74" s="97"/>
      <c r="AIK74" s="101"/>
      <c r="AIL74" s="133"/>
      <c r="AIM74" s="105"/>
      <c r="AIN74" s="97"/>
      <c r="AIO74" s="101"/>
      <c r="AIP74" s="133"/>
      <c r="AIQ74" s="105"/>
      <c r="AIR74" s="97"/>
      <c r="AIS74" s="101"/>
      <c r="AIT74" s="133"/>
      <c r="AIU74" s="105"/>
      <c r="AIV74" s="97"/>
      <c r="AIW74" s="101"/>
      <c r="AIX74" s="133"/>
      <c r="AIY74" s="105"/>
      <c r="AIZ74" s="97"/>
      <c r="AJA74" s="101"/>
      <c r="AJB74" s="133"/>
      <c r="AJC74" s="105"/>
      <c r="AJD74" s="97"/>
      <c r="AJE74" s="101"/>
      <c r="AJF74" s="133"/>
      <c r="AJG74" s="105"/>
      <c r="AJH74" s="97"/>
      <c r="AJI74" s="101"/>
      <c r="AJJ74" s="133"/>
      <c r="AJK74" s="105"/>
      <c r="AJL74" s="97"/>
      <c r="AJM74" s="101"/>
      <c r="AJN74" s="133"/>
      <c r="AJO74" s="105"/>
      <c r="AJP74" s="97"/>
      <c r="AJQ74" s="101"/>
      <c r="AJR74" s="133"/>
      <c r="AJS74" s="105"/>
      <c r="AJT74" s="97"/>
      <c r="AJU74" s="101"/>
      <c r="AJV74" s="133"/>
      <c r="AJW74" s="105"/>
      <c r="AJX74" s="97"/>
      <c r="AJY74" s="101"/>
      <c r="AJZ74" s="133"/>
      <c r="AKA74" s="105"/>
      <c r="AKB74" s="97"/>
      <c r="AKC74" s="101"/>
      <c r="AKD74" s="133"/>
      <c r="AKE74" s="105"/>
      <c r="AKF74" s="97"/>
      <c r="AKG74" s="101"/>
      <c r="AKH74" s="133"/>
      <c r="AKI74" s="105"/>
      <c r="AKJ74" s="97"/>
      <c r="AKK74" s="101"/>
      <c r="AKL74" s="133"/>
      <c r="AKM74" s="105"/>
      <c r="AKN74" s="97"/>
      <c r="AKO74" s="101"/>
      <c r="AKP74" s="133"/>
      <c r="AKQ74" s="105"/>
      <c r="AKR74" s="97"/>
      <c r="AKS74" s="101"/>
      <c r="AKT74" s="133"/>
      <c r="AKU74" s="105"/>
      <c r="AKV74" s="97"/>
      <c r="AKW74" s="101"/>
      <c r="AKX74" s="133"/>
      <c r="AKY74" s="105"/>
      <c r="AKZ74" s="97"/>
      <c r="ALA74" s="101"/>
      <c r="ALB74" s="133"/>
      <c r="ALC74" s="105"/>
      <c r="ALD74" s="97"/>
      <c r="ALE74" s="101"/>
      <c r="ALF74" s="133"/>
      <c r="ALG74" s="105"/>
      <c r="ALH74" s="97"/>
      <c r="ALI74" s="101"/>
      <c r="ALJ74" s="133"/>
      <c r="ALK74" s="105"/>
      <c r="ALL74" s="97"/>
      <c r="ALM74" s="101"/>
      <c r="ALN74" s="133"/>
      <c r="ALO74" s="105"/>
      <c r="ALP74" s="97"/>
      <c r="ALQ74" s="101"/>
      <c r="ALR74" s="133"/>
      <c r="ALS74" s="105"/>
      <c r="ALT74" s="97"/>
      <c r="ALU74" s="101"/>
      <c r="ALV74" s="133"/>
      <c r="ALW74" s="105"/>
      <c r="ALX74" s="97"/>
      <c r="ALY74" s="101"/>
      <c r="ALZ74" s="133"/>
      <c r="AMA74" s="105"/>
      <c r="AMB74" s="97"/>
      <c r="AMC74" s="101"/>
      <c r="AMD74" s="133"/>
      <c r="AME74" s="105"/>
      <c r="AMF74" s="97"/>
      <c r="AMG74" s="101"/>
      <c r="AMH74" s="133"/>
      <c r="AMI74" s="105"/>
      <c r="AMJ74" s="97"/>
      <c r="AMK74" s="101"/>
      <c r="AML74" s="133"/>
      <c r="AMM74" s="105"/>
      <c r="AMN74" s="97"/>
      <c r="AMO74" s="101"/>
      <c r="AMP74" s="133"/>
      <c r="AMQ74" s="105"/>
      <c r="AMR74" s="97"/>
      <c r="AMS74" s="101"/>
      <c r="AMT74" s="133"/>
      <c r="AMU74" s="105"/>
      <c r="AMV74" s="97"/>
      <c r="AMW74" s="101"/>
      <c r="AMX74" s="133"/>
      <c r="AMY74" s="105"/>
      <c r="AMZ74" s="97"/>
      <c r="ANA74" s="101"/>
      <c r="ANB74" s="133"/>
      <c r="ANC74" s="105"/>
      <c r="AND74" s="97"/>
      <c r="ANE74" s="101"/>
      <c r="ANF74" s="133"/>
      <c r="ANG74" s="105"/>
      <c r="ANH74" s="97"/>
      <c r="ANI74" s="101"/>
      <c r="ANJ74" s="133"/>
      <c r="ANK74" s="105"/>
      <c r="ANL74" s="97"/>
      <c r="ANM74" s="101"/>
      <c r="ANN74" s="133"/>
      <c r="ANO74" s="105"/>
      <c r="ANP74" s="97"/>
      <c r="ANQ74" s="101"/>
      <c r="ANR74" s="133"/>
      <c r="ANS74" s="105"/>
      <c r="ANT74" s="97"/>
      <c r="ANU74" s="101"/>
      <c r="ANV74" s="133"/>
      <c r="ANW74" s="105"/>
      <c r="ANX74" s="97"/>
      <c r="ANY74" s="101"/>
      <c r="ANZ74" s="133"/>
      <c r="AOA74" s="105"/>
      <c r="AOB74" s="97"/>
      <c r="AOC74" s="101"/>
      <c r="AOD74" s="133"/>
      <c r="AOE74" s="105"/>
      <c r="AOF74" s="97"/>
      <c r="AOG74" s="101"/>
      <c r="AOH74" s="133"/>
      <c r="AOI74" s="105"/>
      <c r="AOJ74" s="97"/>
      <c r="AOK74" s="101"/>
      <c r="AOL74" s="133"/>
      <c r="AOM74" s="105"/>
      <c r="AON74" s="97"/>
      <c r="AOO74" s="101"/>
      <c r="AOP74" s="133"/>
      <c r="AOQ74" s="105"/>
      <c r="AOR74" s="97"/>
      <c r="AOS74" s="101"/>
      <c r="AOT74" s="133"/>
      <c r="AOU74" s="105"/>
      <c r="AOV74" s="97"/>
      <c r="AOW74" s="101"/>
      <c r="AOX74" s="133"/>
      <c r="AOY74" s="105"/>
      <c r="AOZ74" s="97"/>
      <c r="APA74" s="101"/>
      <c r="APB74" s="133"/>
      <c r="APC74" s="105"/>
      <c r="APD74" s="97"/>
      <c r="APE74" s="101"/>
      <c r="APF74" s="133"/>
      <c r="APG74" s="105"/>
      <c r="APH74" s="97"/>
      <c r="API74" s="101"/>
      <c r="APJ74" s="133"/>
      <c r="APK74" s="105"/>
      <c r="APL74" s="97"/>
      <c r="APM74" s="101"/>
      <c r="APN74" s="133"/>
      <c r="APO74" s="105"/>
      <c r="APP74" s="97"/>
      <c r="APQ74" s="101"/>
      <c r="APR74" s="133"/>
      <c r="APS74" s="105"/>
      <c r="APT74" s="97"/>
      <c r="APU74" s="101"/>
      <c r="APV74" s="133"/>
      <c r="APW74" s="105"/>
      <c r="APX74" s="97"/>
      <c r="APY74" s="101"/>
      <c r="APZ74" s="133"/>
      <c r="AQA74" s="105"/>
      <c r="AQB74" s="97"/>
      <c r="AQC74" s="101"/>
      <c r="AQD74" s="133"/>
      <c r="AQE74" s="105"/>
      <c r="AQF74" s="97"/>
      <c r="AQG74" s="101"/>
      <c r="AQH74" s="133"/>
      <c r="AQI74" s="105"/>
      <c r="AQJ74" s="97"/>
      <c r="AQK74" s="101"/>
      <c r="AQL74" s="133"/>
      <c r="AQM74" s="105"/>
      <c r="AQN74" s="97"/>
      <c r="AQO74" s="101"/>
      <c r="AQP74" s="133"/>
      <c r="AQQ74" s="105"/>
      <c r="AQR74" s="97"/>
      <c r="AQS74" s="101"/>
      <c r="AQT74" s="133"/>
      <c r="AQU74" s="105"/>
      <c r="AQV74" s="97"/>
      <c r="AQW74" s="101"/>
      <c r="AQX74" s="133"/>
      <c r="AQY74" s="105"/>
      <c r="AQZ74" s="97"/>
      <c r="ARA74" s="101"/>
      <c r="ARB74" s="133"/>
      <c r="ARC74" s="105"/>
      <c r="ARD74" s="97"/>
      <c r="ARE74" s="101"/>
      <c r="ARF74" s="133"/>
      <c r="ARG74" s="105"/>
      <c r="ARH74" s="97"/>
      <c r="ARI74" s="101"/>
      <c r="ARJ74" s="133"/>
      <c r="ARK74" s="105"/>
      <c r="ARL74" s="97"/>
      <c r="ARM74" s="101"/>
      <c r="ARN74" s="133"/>
      <c r="ARO74" s="105"/>
      <c r="ARP74" s="97"/>
      <c r="ARQ74" s="101"/>
      <c r="ARR74" s="133"/>
      <c r="ARS74" s="105"/>
      <c r="ART74" s="97"/>
      <c r="ARU74" s="101"/>
      <c r="ARV74" s="133"/>
      <c r="ARW74" s="105"/>
      <c r="ARX74" s="97"/>
      <c r="ARY74" s="101"/>
      <c r="ARZ74" s="133"/>
      <c r="ASA74" s="105"/>
      <c r="ASB74" s="97"/>
      <c r="ASC74" s="101"/>
      <c r="ASD74" s="133"/>
      <c r="ASE74" s="105"/>
      <c r="ASF74" s="97"/>
      <c r="ASG74" s="101"/>
      <c r="ASH74" s="133"/>
      <c r="ASI74" s="105"/>
      <c r="ASJ74" s="97"/>
      <c r="ASK74" s="101"/>
      <c r="ASL74" s="133"/>
      <c r="ASM74" s="105"/>
      <c r="ASN74" s="97"/>
      <c r="ASO74" s="101"/>
      <c r="ASP74" s="133"/>
      <c r="ASQ74" s="105"/>
      <c r="ASR74" s="97"/>
      <c r="ASS74" s="101"/>
      <c r="AST74" s="133"/>
      <c r="ASU74" s="105"/>
      <c r="ASV74" s="97"/>
      <c r="ASW74" s="101"/>
      <c r="ASX74" s="133"/>
      <c r="ASY74" s="105"/>
      <c r="ASZ74" s="97"/>
      <c r="ATA74" s="101"/>
      <c r="ATB74" s="133"/>
      <c r="ATC74" s="105"/>
      <c r="ATD74" s="97"/>
      <c r="ATE74" s="101"/>
      <c r="ATF74" s="133"/>
      <c r="ATG74" s="105"/>
      <c r="ATH74" s="97"/>
      <c r="ATI74" s="101"/>
      <c r="ATJ74" s="133"/>
      <c r="ATK74" s="105"/>
      <c r="ATL74" s="97"/>
      <c r="ATM74" s="101"/>
      <c r="ATN74" s="133"/>
      <c r="ATO74" s="105"/>
      <c r="ATP74" s="97"/>
      <c r="ATQ74" s="101"/>
      <c r="ATR74" s="133"/>
      <c r="ATS74" s="105"/>
      <c r="ATT74" s="97"/>
      <c r="ATU74" s="101"/>
      <c r="ATV74" s="133"/>
      <c r="ATW74" s="105"/>
      <c r="ATX74" s="97"/>
      <c r="ATY74" s="101"/>
      <c r="ATZ74" s="133"/>
      <c r="AUA74" s="105"/>
      <c r="AUB74" s="97"/>
      <c r="AUC74" s="101"/>
      <c r="AUD74" s="133"/>
      <c r="AUE74" s="105"/>
      <c r="AUF74" s="97"/>
      <c r="AUG74" s="101"/>
      <c r="AUH74" s="133"/>
      <c r="AUI74" s="105"/>
      <c r="AUJ74" s="97"/>
      <c r="AUK74" s="101"/>
      <c r="AUL74" s="133"/>
      <c r="AUM74" s="105"/>
      <c r="AUN74" s="97"/>
      <c r="AUO74" s="101"/>
      <c r="AUP74" s="133"/>
      <c r="AUQ74" s="105"/>
      <c r="AUR74" s="97"/>
      <c r="AUS74" s="101"/>
      <c r="AUT74" s="133"/>
      <c r="AUU74" s="105"/>
      <c r="AUV74" s="97"/>
      <c r="AUW74" s="101"/>
      <c r="AUX74" s="133"/>
      <c r="AUY74" s="105"/>
      <c r="AUZ74" s="97"/>
      <c r="AVA74" s="101"/>
      <c r="AVB74" s="133"/>
      <c r="AVC74" s="105"/>
      <c r="AVD74" s="97"/>
      <c r="AVE74" s="101"/>
      <c r="AVF74" s="133"/>
      <c r="AVG74" s="105"/>
      <c r="AVH74" s="97"/>
      <c r="AVI74" s="101"/>
      <c r="AVJ74" s="133"/>
      <c r="AVK74" s="105"/>
      <c r="AVL74" s="97"/>
      <c r="AVM74" s="101"/>
      <c r="AVN74" s="133"/>
      <c r="AVO74" s="105"/>
      <c r="AVP74" s="97"/>
      <c r="AVQ74" s="101"/>
      <c r="AVR74" s="133"/>
      <c r="AVS74" s="105"/>
      <c r="AVT74" s="97"/>
      <c r="AVU74" s="101"/>
      <c r="AVV74" s="133"/>
      <c r="AVW74" s="105"/>
      <c r="AVX74" s="97"/>
      <c r="AVY74" s="101"/>
      <c r="AVZ74" s="133"/>
      <c r="AWA74" s="105"/>
      <c r="AWB74" s="97"/>
      <c r="AWC74" s="101"/>
      <c r="AWD74" s="133"/>
      <c r="AWE74" s="105"/>
      <c r="AWF74" s="97"/>
      <c r="AWG74" s="101"/>
      <c r="AWH74" s="133"/>
      <c r="AWI74" s="105"/>
      <c r="AWJ74" s="97"/>
      <c r="AWK74" s="101"/>
      <c r="AWL74" s="133"/>
      <c r="AWM74" s="105"/>
      <c r="AWN74" s="97"/>
      <c r="AWO74" s="101"/>
      <c r="AWP74" s="133"/>
      <c r="AWQ74" s="105"/>
      <c r="AWR74" s="97"/>
      <c r="AWS74" s="101"/>
      <c r="AWT74" s="133"/>
      <c r="AWU74" s="105"/>
      <c r="AWV74" s="97"/>
      <c r="AWW74" s="101"/>
      <c r="AWX74" s="133"/>
      <c r="AWY74" s="105"/>
      <c r="AWZ74" s="97"/>
      <c r="AXA74" s="101"/>
      <c r="AXB74" s="133"/>
      <c r="AXC74" s="105"/>
      <c r="AXD74" s="97"/>
      <c r="AXE74" s="101"/>
      <c r="AXF74" s="133"/>
      <c r="AXG74" s="105"/>
      <c r="AXH74" s="97"/>
      <c r="AXI74" s="101"/>
      <c r="AXJ74" s="133"/>
      <c r="AXK74" s="105"/>
      <c r="AXL74" s="97"/>
      <c r="AXM74" s="101"/>
      <c r="AXN74" s="133"/>
      <c r="AXO74" s="105"/>
      <c r="AXP74" s="97"/>
      <c r="AXQ74" s="101"/>
      <c r="AXR74" s="133"/>
      <c r="AXS74" s="105"/>
      <c r="AXT74" s="97"/>
      <c r="AXU74" s="101"/>
      <c r="AXV74" s="133"/>
      <c r="AXW74" s="105"/>
      <c r="AXX74" s="97"/>
      <c r="AXY74" s="101"/>
      <c r="AXZ74" s="133"/>
      <c r="AYA74" s="105"/>
      <c r="AYB74" s="97"/>
      <c r="AYC74" s="101"/>
      <c r="AYD74" s="133"/>
      <c r="AYE74" s="105"/>
      <c r="AYF74" s="97"/>
      <c r="AYG74" s="101"/>
      <c r="AYH74" s="133"/>
      <c r="AYI74" s="105"/>
      <c r="AYJ74" s="97"/>
      <c r="AYK74" s="101"/>
      <c r="AYL74" s="133"/>
      <c r="AYM74" s="105"/>
      <c r="AYN74" s="97"/>
      <c r="AYO74" s="101"/>
      <c r="AYP74" s="133"/>
      <c r="AYQ74" s="105"/>
      <c r="AYR74" s="97"/>
      <c r="AYS74" s="101"/>
      <c r="AYT74" s="133"/>
      <c r="AYU74" s="105"/>
      <c r="AYV74" s="97"/>
      <c r="AYW74" s="101"/>
      <c r="AYX74" s="133"/>
      <c r="AYY74" s="105"/>
      <c r="AYZ74" s="97"/>
      <c r="AZA74" s="101"/>
      <c r="AZB74" s="133"/>
      <c r="AZC74" s="105"/>
      <c r="AZD74" s="97"/>
      <c r="AZE74" s="101"/>
      <c r="AZF74" s="133"/>
      <c r="AZG74" s="105"/>
      <c r="AZH74" s="97"/>
      <c r="AZI74" s="101"/>
      <c r="AZJ74" s="133"/>
      <c r="AZK74" s="105"/>
      <c r="AZL74" s="97"/>
      <c r="AZM74" s="101"/>
      <c r="AZN74" s="133"/>
      <c r="AZO74" s="105"/>
      <c r="AZP74" s="97"/>
      <c r="AZQ74" s="101"/>
      <c r="AZR74" s="133"/>
      <c r="AZS74" s="105"/>
      <c r="AZT74" s="97"/>
      <c r="AZU74" s="101"/>
      <c r="AZV74" s="133"/>
      <c r="AZW74" s="105"/>
      <c r="AZX74" s="97"/>
      <c r="AZY74" s="101"/>
      <c r="AZZ74" s="133"/>
      <c r="BAA74" s="105"/>
      <c r="BAB74" s="97"/>
      <c r="BAC74" s="101"/>
      <c r="BAD74" s="133"/>
      <c r="BAE74" s="105"/>
      <c r="BAF74" s="97"/>
      <c r="BAG74" s="101"/>
      <c r="BAH74" s="133"/>
      <c r="BAI74" s="105"/>
      <c r="BAJ74" s="97"/>
      <c r="BAK74" s="101"/>
      <c r="BAL74" s="133"/>
      <c r="BAM74" s="105"/>
      <c r="BAN74" s="97"/>
      <c r="BAO74" s="101"/>
      <c r="BAP74" s="133"/>
      <c r="BAQ74" s="105"/>
      <c r="BAR74" s="97"/>
      <c r="BAS74" s="101"/>
      <c r="BAT74" s="133"/>
      <c r="BAU74" s="105"/>
      <c r="BAV74" s="97"/>
      <c r="BAW74" s="101"/>
      <c r="BAX74" s="133"/>
      <c r="BAY74" s="105"/>
      <c r="BAZ74" s="97"/>
      <c r="BBA74" s="101"/>
      <c r="BBB74" s="133"/>
      <c r="BBC74" s="105"/>
      <c r="BBD74" s="97"/>
      <c r="BBE74" s="101"/>
      <c r="BBF74" s="133"/>
      <c r="BBG74" s="105"/>
      <c r="BBH74" s="97"/>
      <c r="BBI74" s="101"/>
      <c r="BBJ74" s="133"/>
      <c r="BBK74" s="105"/>
      <c r="BBL74" s="97"/>
      <c r="BBM74" s="101"/>
      <c r="BBN74" s="133"/>
      <c r="BBO74" s="105"/>
      <c r="BBP74" s="97"/>
      <c r="BBQ74" s="101"/>
      <c r="BBR74" s="133"/>
      <c r="BBS74" s="105"/>
      <c r="BBT74" s="97"/>
      <c r="BBU74" s="101"/>
      <c r="BBV74" s="133"/>
      <c r="BBW74" s="105"/>
      <c r="BBX74" s="97"/>
      <c r="BBY74" s="101"/>
      <c r="BBZ74" s="133"/>
      <c r="BCA74" s="105"/>
      <c r="BCB74" s="97"/>
      <c r="BCC74" s="101"/>
      <c r="BCD74" s="133"/>
      <c r="BCE74" s="105"/>
      <c r="BCF74" s="97"/>
      <c r="BCG74" s="101"/>
      <c r="BCH74" s="133"/>
      <c r="BCI74" s="105"/>
      <c r="BCJ74" s="97"/>
      <c r="BCK74" s="101"/>
      <c r="BCL74" s="133"/>
      <c r="BCM74" s="105"/>
      <c r="BCN74" s="97"/>
      <c r="BCO74" s="101"/>
      <c r="BCP74" s="133"/>
      <c r="BCQ74" s="105"/>
      <c r="BCR74" s="97"/>
      <c r="BCS74" s="101"/>
      <c r="BCT74" s="133"/>
      <c r="BCU74" s="105"/>
      <c r="BCV74" s="97"/>
      <c r="BCW74" s="101"/>
      <c r="BCX74" s="133"/>
      <c r="BCY74" s="105"/>
      <c r="BCZ74" s="97"/>
      <c r="BDA74" s="101"/>
      <c r="BDB74" s="133"/>
      <c r="BDC74" s="105"/>
      <c r="BDD74" s="97"/>
      <c r="BDE74" s="101"/>
      <c r="BDF74" s="133"/>
      <c r="BDG74" s="105"/>
      <c r="BDH74" s="97"/>
      <c r="BDI74" s="101"/>
      <c r="BDJ74" s="133"/>
      <c r="BDK74" s="105"/>
      <c r="BDL74" s="97"/>
      <c r="BDM74" s="101"/>
      <c r="BDN74" s="133"/>
      <c r="BDO74" s="105"/>
      <c r="BDP74" s="97"/>
      <c r="BDQ74" s="101"/>
      <c r="BDR74" s="133"/>
      <c r="BDS74" s="105"/>
      <c r="BDT74" s="97"/>
      <c r="BDU74" s="101"/>
      <c r="BDV74" s="133"/>
      <c r="BDW74" s="105"/>
      <c r="BDX74" s="97"/>
      <c r="BDY74" s="101"/>
      <c r="BDZ74" s="133"/>
      <c r="BEA74" s="105"/>
      <c r="BEB74" s="97"/>
      <c r="BEC74" s="101"/>
      <c r="BED74" s="133"/>
      <c r="BEE74" s="105"/>
      <c r="BEF74" s="97"/>
      <c r="BEG74" s="101"/>
      <c r="BEH74" s="133"/>
      <c r="BEI74" s="105"/>
      <c r="BEJ74" s="97"/>
      <c r="BEK74" s="101"/>
      <c r="BEL74" s="133"/>
      <c r="BEM74" s="105"/>
      <c r="BEN74" s="97"/>
      <c r="BEO74" s="101"/>
      <c r="BEP74" s="133"/>
      <c r="BEQ74" s="105"/>
      <c r="BER74" s="97"/>
      <c r="BES74" s="101"/>
      <c r="BET74" s="133"/>
      <c r="BEU74" s="105"/>
      <c r="BEV74" s="97"/>
      <c r="BEW74" s="101"/>
      <c r="BEX74" s="133"/>
      <c r="BEY74" s="105"/>
      <c r="BEZ74" s="97"/>
      <c r="BFA74" s="101"/>
      <c r="BFB74" s="133"/>
      <c r="BFC74" s="105"/>
      <c r="BFD74" s="97"/>
      <c r="BFE74" s="101"/>
      <c r="BFF74" s="133"/>
      <c r="BFG74" s="105"/>
      <c r="BFH74" s="97"/>
      <c r="BFI74" s="101"/>
      <c r="BFJ74" s="133"/>
      <c r="BFK74" s="105"/>
      <c r="BFL74" s="97"/>
      <c r="BFM74" s="101"/>
      <c r="BFN74" s="133"/>
      <c r="BFO74" s="105"/>
      <c r="BFP74" s="97"/>
      <c r="BFQ74" s="101"/>
      <c r="BFR74" s="133"/>
      <c r="BFS74" s="105"/>
      <c r="BFT74" s="97"/>
      <c r="BFU74" s="101"/>
      <c r="BFV74" s="133"/>
      <c r="BFW74" s="105"/>
      <c r="BFX74" s="97"/>
      <c r="BFY74" s="101"/>
      <c r="BFZ74" s="133"/>
      <c r="BGA74" s="105"/>
      <c r="BGB74" s="97"/>
      <c r="BGC74" s="101"/>
      <c r="BGD74" s="133"/>
      <c r="BGE74" s="105"/>
      <c r="BGF74" s="97"/>
      <c r="BGG74" s="101"/>
      <c r="BGH74" s="133"/>
      <c r="BGI74" s="105"/>
      <c r="BGJ74" s="97"/>
      <c r="BGK74" s="101"/>
      <c r="BGL74" s="133"/>
      <c r="BGM74" s="105"/>
      <c r="BGN74" s="97"/>
      <c r="BGO74" s="101"/>
      <c r="BGP74" s="133"/>
      <c r="BGQ74" s="105"/>
      <c r="BGR74" s="97"/>
      <c r="BGS74" s="101"/>
      <c r="BGT74" s="133"/>
      <c r="BGU74" s="105"/>
      <c r="BGV74" s="97"/>
      <c r="BGW74" s="101"/>
      <c r="BGX74" s="133"/>
      <c r="BGY74" s="105"/>
      <c r="BGZ74" s="97"/>
      <c r="BHA74" s="101"/>
      <c r="BHB74" s="133"/>
      <c r="BHC74" s="105"/>
      <c r="BHD74" s="97"/>
      <c r="BHE74" s="101"/>
      <c r="BHF74" s="133"/>
      <c r="BHG74" s="105"/>
      <c r="BHH74" s="97"/>
      <c r="BHI74" s="101"/>
      <c r="BHJ74" s="133"/>
      <c r="BHK74" s="105"/>
      <c r="BHL74" s="97"/>
      <c r="BHM74" s="101"/>
      <c r="BHN74" s="133"/>
      <c r="BHO74" s="105"/>
      <c r="BHP74" s="97"/>
      <c r="BHQ74" s="101"/>
      <c r="BHR74" s="133"/>
      <c r="BHS74" s="105"/>
      <c r="BHT74" s="97"/>
      <c r="BHU74" s="101"/>
      <c r="BHV74" s="133"/>
      <c r="BHW74" s="105"/>
      <c r="BHX74" s="97"/>
      <c r="BHY74" s="101"/>
      <c r="BHZ74" s="133"/>
      <c r="BIA74" s="105"/>
      <c r="BIB74" s="97"/>
      <c r="BIC74" s="101"/>
      <c r="BID74" s="133"/>
      <c r="BIE74" s="105"/>
      <c r="BIF74" s="97"/>
      <c r="BIG74" s="101"/>
      <c r="BIH74" s="133"/>
      <c r="BII74" s="105"/>
      <c r="BIJ74" s="97"/>
      <c r="BIK74" s="101"/>
      <c r="BIL74" s="133"/>
      <c r="BIM74" s="105"/>
      <c r="BIN74" s="97"/>
      <c r="BIO74" s="101"/>
      <c r="BIP74" s="133"/>
      <c r="BIQ74" s="105"/>
      <c r="BIR74" s="97"/>
      <c r="BIS74" s="101"/>
      <c r="BIT74" s="133"/>
      <c r="BIU74" s="105"/>
      <c r="BIV74" s="97"/>
      <c r="BIW74" s="101"/>
      <c r="BIX74" s="133"/>
      <c r="BIY74" s="105"/>
      <c r="BIZ74" s="97"/>
      <c r="BJA74" s="101"/>
      <c r="BJB74" s="133"/>
      <c r="BJC74" s="105"/>
      <c r="BJD74" s="97"/>
      <c r="BJE74" s="101"/>
      <c r="BJF74" s="133"/>
      <c r="BJG74" s="105"/>
      <c r="BJH74" s="97"/>
      <c r="BJI74" s="101"/>
      <c r="BJJ74" s="133"/>
      <c r="BJK74" s="105"/>
      <c r="BJL74" s="97"/>
      <c r="BJM74" s="101"/>
      <c r="BJN74" s="133"/>
      <c r="BJO74" s="105"/>
      <c r="BJP74" s="97"/>
      <c r="BJQ74" s="101"/>
      <c r="BJR74" s="133"/>
      <c r="BJS74" s="105"/>
      <c r="BJT74" s="97"/>
      <c r="BJU74" s="101"/>
      <c r="BJV74" s="133"/>
      <c r="BJW74" s="105"/>
      <c r="BJX74" s="97"/>
      <c r="BJY74" s="101"/>
      <c r="BJZ74" s="133"/>
      <c r="BKA74" s="105"/>
      <c r="BKB74" s="97"/>
      <c r="BKC74" s="101"/>
      <c r="BKD74" s="133"/>
      <c r="BKE74" s="105"/>
      <c r="BKF74" s="97"/>
      <c r="BKG74" s="101"/>
      <c r="BKH74" s="133"/>
      <c r="BKI74" s="105"/>
      <c r="BKJ74" s="97"/>
      <c r="BKK74" s="101"/>
      <c r="BKL74" s="133"/>
      <c r="BKM74" s="105"/>
      <c r="BKN74" s="97"/>
      <c r="BKO74" s="101"/>
      <c r="BKP74" s="133"/>
      <c r="BKQ74" s="105"/>
      <c r="BKR74" s="97"/>
      <c r="BKS74" s="101"/>
      <c r="BKT74" s="133"/>
      <c r="BKU74" s="105"/>
      <c r="BKV74" s="97"/>
      <c r="BKW74" s="101"/>
      <c r="BKX74" s="133"/>
      <c r="BKY74" s="105"/>
      <c r="BKZ74" s="97"/>
      <c r="BLA74" s="101"/>
      <c r="BLB74" s="133"/>
      <c r="BLC74" s="105"/>
      <c r="BLD74" s="97"/>
      <c r="BLE74" s="101"/>
      <c r="BLF74" s="133"/>
      <c r="BLG74" s="105"/>
      <c r="BLH74" s="97"/>
      <c r="BLI74" s="101"/>
      <c r="BLJ74" s="133"/>
      <c r="BLK74" s="105"/>
      <c r="BLL74" s="97"/>
      <c r="BLM74" s="101"/>
      <c r="BLN74" s="133"/>
      <c r="BLO74" s="105"/>
      <c r="BLP74" s="97"/>
      <c r="BLQ74" s="101"/>
      <c r="BLR74" s="133"/>
      <c r="BLS74" s="105"/>
      <c r="BLT74" s="97"/>
      <c r="BLU74" s="101"/>
      <c r="BLV74" s="133"/>
      <c r="BLW74" s="105"/>
      <c r="BLX74" s="97"/>
      <c r="BLY74" s="101"/>
      <c r="BLZ74" s="133"/>
      <c r="BMA74" s="105"/>
      <c r="BMB74" s="97"/>
      <c r="BMC74" s="101"/>
      <c r="BMD74" s="133"/>
      <c r="BME74" s="105"/>
      <c r="BMF74" s="97"/>
      <c r="BMG74" s="101"/>
      <c r="BMH74" s="133"/>
      <c r="BMI74" s="105"/>
      <c r="BMJ74" s="97"/>
      <c r="BMK74" s="101"/>
      <c r="BML74" s="133"/>
      <c r="BMM74" s="105"/>
      <c r="BMN74" s="97"/>
      <c r="BMO74" s="101"/>
      <c r="BMP74" s="133"/>
      <c r="BMQ74" s="105"/>
      <c r="BMR74" s="97"/>
      <c r="BMS74" s="101"/>
      <c r="BMT74" s="133"/>
      <c r="BMU74" s="105"/>
      <c r="BMV74" s="97"/>
      <c r="BMW74" s="101"/>
      <c r="BMX74" s="133"/>
      <c r="BMY74" s="105"/>
      <c r="BMZ74" s="97"/>
      <c r="BNA74" s="101"/>
      <c r="BNB74" s="133"/>
      <c r="BNC74" s="105"/>
      <c r="BND74" s="97"/>
      <c r="BNE74" s="101"/>
      <c r="BNF74" s="133"/>
      <c r="BNG74" s="105"/>
      <c r="BNH74" s="97"/>
      <c r="BNI74" s="101"/>
      <c r="BNJ74" s="133"/>
      <c r="BNK74" s="105"/>
      <c r="BNL74" s="97"/>
      <c r="BNM74" s="101"/>
      <c r="BNN74" s="133"/>
      <c r="BNO74" s="105"/>
      <c r="BNP74" s="97"/>
      <c r="BNQ74" s="101"/>
      <c r="BNR74" s="133"/>
      <c r="BNS74" s="105"/>
      <c r="BNT74" s="97"/>
      <c r="BNU74" s="101"/>
      <c r="BNV74" s="133"/>
      <c r="BNW74" s="105"/>
      <c r="BNX74" s="97"/>
      <c r="BNY74" s="101"/>
      <c r="BNZ74" s="133"/>
      <c r="BOA74" s="105"/>
      <c r="BOB74" s="97"/>
      <c r="BOC74" s="101"/>
      <c r="BOD74" s="133"/>
      <c r="BOE74" s="105"/>
      <c r="BOF74" s="97"/>
      <c r="BOG74" s="101"/>
      <c r="BOH74" s="133"/>
      <c r="BOI74" s="105"/>
      <c r="BOJ74" s="97"/>
      <c r="BOK74" s="101"/>
      <c r="BOL74" s="133"/>
      <c r="BOM74" s="105"/>
      <c r="BON74" s="97"/>
      <c r="BOO74" s="101"/>
      <c r="BOP74" s="133"/>
      <c r="BOQ74" s="105"/>
      <c r="BOR74" s="97"/>
      <c r="BOS74" s="101"/>
      <c r="BOT74" s="133"/>
      <c r="BOU74" s="105"/>
      <c r="BOV74" s="97"/>
      <c r="BOW74" s="101"/>
      <c r="BOX74" s="133"/>
      <c r="BOY74" s="105"/>
      <c r="BOZ74" s="97"/>
      <c r="BPA74" s="101"/>
      <c r="BPB74" s="133"/>
      <c r="BPC74" s="105"/>
      <c r="BPD74" s="97"/>
      <c r="BPE74" s="101"/>
      <c r="BPF74" s="133"/>
      <c r="BPG74" s="105"/>
      <c r="BPH74" s="97"/>
      <c r="BPI74" s="101"/>
      <c r="BPJ74" s="133"/>
      <c r="BPK74" s="105"/>
      <c r="BPL74" s="97"/>
      <c r="BPM74" s="101"/>
      <c r="BPN74" s="133"/>
      <c r="BPO74" s="105"/>
      <c r="BPP74" s="97"/>
      <c r="BPQ74" s="101"/>
      <c r="BPR74" s="133"/>
      <c r="BPS74" s="105"/>
      <c r="BPT74" s="97"/>
      <c r="BPU74" s="101"/>
      <c r="BPV74" s="133"/>
      <c r="BPW74" s="105"/>
      <c r="BPX74" s="97"/>
      <c r="BPY74" s="101"/>
      <c r="BPZ74" s="133"/>
      <c r="BQA74" s="105"/>
      <c r="BQB74" s="97"/>
      <c r="BQC74" s="101"/>
      <c r="BQD74" s="133"/>
      <c r="BQE74" s="105"/>
      <c r="BQF74" s="97"/>
      <c r="BQG74" s="101"/>
      <c r="BQH74" s="133"/>
      <c r="BQI74" s="105"/>
      <c r="BQJ74" s="97"/>
      <c r="BQK74" s="101"/>
      <c r="BQL74" s="133"/>
      <c r="BQM74" s="105"/>
      <c r="BQN74" s="97"/>
      <c r="BQO74" s="101"/>
      <c r="BQP74" s="133"/>
      <c r="BQQ74" s="105"/>
      <c r="BQR74" s="97"/>
      <c r="BQS74" s="101"/>
      <c r="BQT74" s="133"/>
      <c r="BQU74" s="105"/>
      <c r="BQV74" s="97"/>
      <c r="BQW74" s="101"/>
      <c r="BQX74" s="133"/>
      <c r="BQY74" s="105"/>
      <c r="BQZ74" s="97"/>
      <c r="BRA74" s="101"/>
      <c r="BRB74" s="133"/>
      <c r="BRC74" s="105"/>
      <c r="BRD74" s="97"/>
      <c r="BRE74" s="101"/>
      <c r="BRF74" s="133"/>
      <c r="BRG74" s="105"/>
      <c r="BRH74" s="97"/>
      <c r="BRI74" s="101"/>
      <c r="BRJ74" s="133"/>
      <c r="BRK74" s="105"/>
      <c r="BRL74" s="97"/>
      <c r="BRM74" s="101"/>
      <c r="BRN74" s="133"/>
      <c r="BRO74" s="105"/>
      <c r="BRP74" s="97"/>
      <c r="BRQ74" s="101"/>
      <c r="BRR74" s="133"/>
      <c r="BRS74" s="105"/>
      <c r="BRT74" s="97"/>
      <c r="BRU74" s="101"/>
      <c r="BRV74" s="133"/>
      <c r="BRW74" s="105"/>
      <c r="BRX74" s="97"/>
      <c r="BRY74" s="101"/>
      <c r="BRZ74" s="133"/>
      <c r="BSA74" s="105"/>
      <c r="BSB74" s="97"/>
      <c r="BSC74" s="101"/>
      <c r="BSD74" s="133"/>
      <c r="BSE74" s="105"/>
      <c r="BSF74" s="97"/>
      <c r="BSG74" s="101"/>
      <c r="BSH74" s="133"/>
      <c r="BSI74" s="105"/>
      <c r="BSJ74" s="97"/>
      <c r="BSK74" s="101"/>
      <c r="BSL74" s="133"/>
      <c r="BSM74" s="105"/>
      <c r="BSN74" s="97"/>
      <c r="BSO74" s="101"/>
      <c r="BSP74" s="133"/>
      <c r="BSQ74" s="105"/>
      <c r="BSR74" s="97"/>
      <c r="BSS74" s="101"/>
      <c r="BST74" s="133"/>
      <c r="BSU74" s="105"/>
      <c r="BSV74" s="97"/>
      <c r="BSW74" s="101"/>
      <c r="BSX74" s="133"/>
      <c r="BSY74" s="105"/>
      <c r="BSZ74" s="97"/>
      <c r="BTA74" s="101"/>
      <c r="BTB74" s="133"/>
      <c r="BTC74" s="105"/>
      <c r="BTD74" s="97"/>
      <c r="BTE74" s="101"/>
      <c r="BTF74" s="133"/>
      <c r="BTG74" s="105"/>
      <c r="BTH74" s="97"/>
      <c r="BTI74" s="101"/>
      <c r="BTJ74" s="133"/>
      <c r="BTK74" s="105"/>
      <c r="BTL74" s="97"/>
      <c r="BTM74" s="101"/>
      <c r="BTN74" s="133"/>
      <c r="BTO74" s="105"/>
      <c r="BTP74" s="97"/>
      <c r="BTQ74" s="101"/>
      <c r="BTR74" s="133"/>
      <c r="BTS74" s="105"/>
      <c r="BTT74" s="97"/>
      <c r="BTU74" s="101"/>
      <c r="BTV74" s="133"/>
      <c r="BTW74" s="105"/>
      <c r="BTX74" s="97"/>
      <c r="BTY74" s="101"/>
      <c r="BTZ74" s="133"/>
      <c r="BUA74" s="105"/>
      <c r="BUB74" s="97"/>
      <c r="BUC74" s="101"/>
      <c r="BUD74" s="133"/>
      <c r="BUE74" s="105"/>
      <c r="BUF74" s="97"/>
      <c r="BUG74" s="101"/>
      <c r="BUH74" s="133"/>
      <c r="BUI74" s="105"/>
      <c r="BUJ74" s="97"/>
      <c r="BUK74" s="101"/>
      <c r="BUL74" s="133"/>
      <c r="BUM74" s="105"/>
      <c r="BUN74" s="97"/>
      <c r="BUO74" s="101"/>
      <c r="BUP74" s="133"/>
      <c r="BUQ74" s="105"/>
      <c r="BUR74" s="97"/>
      <c r="BUS74" s="101"/>
      <c r="BUT74" s="133"/>
      <c r="BUU74" s="105"/>
      <c r="BUV74" s="97"/>
      <c r="BUW74" s="101"/>
      <c r="BUX74" s="133"/>
      <c r="BUY74" s="105"/>
      <c r="BUZ74" s="97"/>
      <c r="BVA74" s="101"/>
      <c r="BVB74" s="133"/>
      <c r="BVC74" s="105"/>
      <c r="BVD74" s="97"/>
      <c r="BVE74" s="101"/>
      <c r="BVF74" s="133"/>
      <c r="BVG74" s="105"/>
      <c r="BVH74" s="97"/>
      <c r="BVI74" s="101"/>
      <c r="BVJ74" s="133"/>
      <c r="BVK74" s="105"/>
      <c r="BVL74" s="97"/>
      <c r="BVM74" s="101"/>
      <c r="BVN74" s="133"/>
      <c r="BVO74" s="105"/>
      <c r="BVP74" s="97"/>
      <c r="BVQ74" s="101"/>
      <c r="BVR74" s="133"/>
      <c r="BVS74" s="105"/>
      <c r="BVT74" s="97"/>
      <c r="BVU74" s="101"/>
      <c r="BVV74" s="133"/>
      <c r="BVW74" s="105"/>
      <c r="BVX74" s="97"/>
      <c r="BVY74" s="101"/>
      <c r="BVZ74" s="133"/>
      <c r="BWA74" s="105"/>
      <c r="BWB74" s="97"/>
      <c r="BWC74" s="101"/>
      <c r="BWD74" s="133"/>
      <c r="BWE74" s="105"/>
      <c r="BWF74" s="97"/>
      <c r="BWG74" s="101"/>
      <c r="BWH74" s="133"/>
      <c r="BWI74" s="105"/>
      <c r="BWJ74" s="97"/>
      <c r="BWK74" s="101"/>
      <c r="BWL74" s="133"/>
      <c r="BWM74" s="105"/>
      <c r="BWN74" s="97"/>
      <c r="BWO74" s="101"/>
      <c r="BWP74" s="133"/>
      <c r="BWQ74" s="105"/>
      <c r="BWR74" s="97"/>
      <c r="BWS74" s="101"/>
      <c r="BWT74" s="133"/>
      <c r="BWU74" s="105"/>
      <c r="BWV74" s="97"/>
      <c r="BWW74" s="101"/>
      <c r="BWX74" s="133"/>
      <c r="BWY74" s="105"/>
      <c r="BWZ74" s="97"/>
      <c r="BXA74" s="101"/>
      <c r="BXB74" s="133"/>
      <c r="BXC74" s="105"/>
      <c r="BXD74" s="97"/>
      <c r="BXE74" s="101"/>
      <c r="BXF74" s="133"/>
      <c r="BXG74" s="105"/>
      <c r="BXH74" s="97"/>
      <c r="BXI74" s="101"/>
      <c r="BXJ74" s="133"/>
      <c r="BXK74" s="105"/>
      <c r="BXL74" s="97"/>
      <c r="BXM74" s="101"/>
      <c r="BXN74" s="133"/>
      <c r="BXO74" s="105"/>
      <c r="BXP74" s="97"/>
      <c r="BXQ74" s="101"/>
      <c r="BXR74" s="133"/>
      <c r="BXS74" s="105"/>
      <c r="BXT74" s="97"/>
      <c r="BXU74" s="101"/>
      <c r="BXV74" s="133"/>
      <c r="BXW74" s="105"/>
      <c r="BXX74" s="97"/>
      <c r="BXY74" s="101"/>
      <c r="BXZ74" s="133"/>
      <c r="BYA74" s="105"/>
      <c r="BYB74" s="97"/>
      <c r="BYC74" s="101"/>
      <c r="BYD74" s="133"/>
      <c r="BYE74" s="105"/>
      <c r="BYF74" s="97"/>
      <c r="BYG74" s="101"/>
      <c r="BYH74" s="133"/>
      <c r="BYI74" s="105"/>
      <c r="BYJ74" s="97"/>
      <c r="BYK74" s="101"/>
      <c r="BYL74" s="133"/>
      <c r="BYM74" s="105"/>
      <c r="BYN74" s="97"/>
      <c r="BYO74" s="101"/>
      <c r="BYP74" s="133"/>
      <c r="BYQ74" s="105"/>
      <c r="BYR74" s="97"/>
      <c r="BYS74" s="101"/>
      <c r="BYT74" s="133"/>
      <c r="BYU74" s="105"/>
      <c r="BYV74" s="97"/>
      <c r="BYW74" s="101"/>
      <c r="BYX74" s="133"/>
      <c r="BYY74" s="105"/>
      <c r="BYZ74" s="97"/>
      <c r="BZA74" s="101"/>
      <c r="BZB74" s="133"/>
      <c r="BZC74" s="105"/>
      <c r="BZD74" s="97"/>
      <c r="BZE74" s="101"/>
      <c r="BZF74" s="133"/>
      <c r="BZG74" s="105"/>
      <c r="BZH74" s="97"/>
      <c r="BZI74" s="101"/>
      <c r="BZJ74" s="133"/>
      <c r="BZK74" s="105"/>
      <c r="BZL74" s="97"/>
      <c r="BZM74" s="101"/>
      <c r="BZN74" s="133"/>
      <c r="BZO74" s="105"/>
      <c r="BZP74" s="97"/>
      <c r="BZQ74" s="101"/>
      <c r="BZR74" s="133"/>
      <c r="BZS74" s="105"/>
      <c r="BZT74" s="97"/>
      <c r="BZU74" s="101"/>
      <c r="BZV74" s="133"/>
      <c r="BZW74" s="105"/>
      <c r="BZX74" s="97"/>
      <c r="BZY74" s="101"/>
      <c r="BZZ74" s="133"/>
      <c r="CAA74" s="105"/>
      <c r="CAB74" s="97"/>
      <c r="CAC74" s="101"/>
      <c r="CAD74" s="133"/>
      <c r="CAE74" s="105"/>
      <c r="CAF74" s="97"/>
      <c r="CAG74" s="101"/>
      <c r="CAH74" s="133"/>
      <c r="CAI74" s="105"/>
      <c r="CAJ74" s="97"/>
      <c r="CAK74" s="101"/>
      <c r="CAL74" s="133"/>
      <c r="CAM74" s="105"/>
      <c r="CAN74" s="97"/>
      <c r="CAO74" s="101"/>
      <c r="CAP74" s="133"/>
      <c r="CAQ74" s="105"/>
      <c r="CAR74" s="97"/>
      <c r="CAS74" s="101"/>
      <c r="CAT74" s="133"/>
      <c r="CAU74" s="105"/>
      <c r="CAV74" s="97"/>
      <c r="CAW74" s="101"/>
      <c r="CAX74" s="133"/>
      <c r="CAY74" s="105"/>
      <c r="CAZ74" s="97"/>
      <c r="CBA74" s="101"/>
      <c r="CBB74" s="133"/>
      <c r="CBC74" s="105"/>
      <c r="CBD74" s="97"/>
      <c r="CBE74" s="101"/>
      <c r="CBF74" s="133"/>
      <c r="CBG74" s="105"/>
      <c r="CBH74" s="97"/>
      <c r="CBI74" s="101"/>
      <c r="CBJ74" s="133"/>
      <c r="CBK74" s="105"/>
      <c r="CBL74" s="97"/>
      <c r="CBM74" s="101"/>
      <c r="CBN74" s="133"/>
      <c r="CBO74" s="105"/>
      <c r="CBP74" s="97"/>
      <c r="CBQ74" s="101"/>
      <c r="CBR74" s="133"/>
      <c r="CBS74" s="105"/>
      <c r="CBT74" s="97"/>
      <c r="CBU74" s="101"/>
      <c r="CBV74" s="133"/>
      <c r="CBW74" s="105"/>
      <c r="CBX74" s="97"/>
      <c r="CBY74" s="101"/>
      <c r="CBZ74" s="133"/>
      <c r="CCA74" s="105"/>
      <c r="CCB74" s="97"/>
      <c r="CCC74" s="101"/>
      <c r="CCD74" s="133"/>
      <c r="CCE74" s="105"/>
      <c r="CCF74" s="97"/>
      <c r="CCG74" s="101"/>
      <c r="CCH74" s="133"/>
      <c r="CCI74" s="105"/>
      <c r="CCJ74" s="97"/>
      <c r="CCK74" s="101"/>
      <c r="CCL74" s="133"/>
      <c r="CCM74" s="105"/>
      <c r="CCN74" s="97"/>
      <c r="CCO74" s="101"/>
      <c r="CCP74" s="133"/>
      <c r="CCQ74" s="105"/>
      <c r="CCR74" s="97"/>
      <c r="CCS74" s="101"/>
      <c r="CCT74" s="133"/>
      <c r="CCU74" s="105"/>
      <c r="CCV74" s="97"/>
      <c r="CCW74" s="101"/>
      <c r="CCX74" s="133"/>
      <c r="CCY74" s="105"/>
      <c r="CCZ74" s="97"/>
      <c r="CDA74" s="101"/>
      <c r="CDB74" s="133"/>
      <c r="CDC74" s="105"/>
      <c r="CDD74" s="97"/>
      <c r="CDE74" s="101"/>
      <c r="CDF74" s="133"/>
      <c r="CDG74" s="105"/>
      <c r="CDH74" s="97"/>
      <c r="CDI74" s="101"/>
      <c r="CDJ74" s="133"/>
      <c r="CDK74" s="105"/>
      <c r="CDL74" s="97"/>
      <c r="CDM74" s="101"/>
      <c r="CDN74" s="133"/>
      <c r="CDO74" s="105"/>
      <c r="CDP74" s="97"/>
      <c r="CDQ74" s="101"/>
      <c r="CDR74" s="133"/>
      <c r="CDS74" s="105"/>
      <c r="CDT74" s="97"/>
      <c r="CDU74" s="101"/>
      <c r="CDV74" s="133"/>
      <c r="CDW74" s="105"/>
      <c r="CDX74" s="97"/>
      <c r="CDY74" s="101"/>
      <c r="CDZ74" s="133"/>
      <c r="CEA74" s="105"/>
      <c r="CEB74" s="97"/>
      <c r="CEC74" s="101"/>
      <c r="CED74" s="133"/>
      <c r="CEE74" s="105"/>
      <c r="CEF74" s="97"/>
      <c r="CEG74" s="101"/>
      <c r="CEH74" s="133"/>
      <c r="CEI74" s="105"/>
      <c r="CEJ74" s="97"/>
      <c r="CEK74" s="101"/>
      <c r="CEL74" s="133"/>
      <c r="CEM74" s="105"/>
      <c r="CEN74" s="97"/>
      <c r="CEO74" s="101"/>
      <c r="CEP74" s="133"/>
      <c r="CEQ74" s="105"/>
      <c r="CER74" s="97"/>
      <c r="CES74" s="101"/>
      <c r="CET74" s="133"/>
      <c r="CEU74" s="105"/>
      <c r="CEV74" s="97"/>
      <c r="CEW74" s="101"/>
      <c r="CEX74" s="133"/>
      <c r="CEY74" s="105"/>
      <c r="CEZ74" s="97"/>
      <c r="CFA74" s="101"/>
      <c r="CFB74" s="133"/>
      <c r="CFC74" s="105"/>
      <c r="CFD74" s="97"/>
      <c r="CFE74" s="101"/>
      <c r="CFF74" s="133"/>
      <c r="CFG74" s="105"/>
      <c r="CFH74" s="97"/>
      <c r="CFI74" s="101"/>
      <c r="CFJ74" s="133"/>
      <c r="CFK74" s="105"/>
      <c r="CFL74" s="97"/>
      <c r="CFM74" s="101"/>
      <c r="CFN74" s="133"/>
      <c r="CFO74" s="105"/>
      <c r="CFP74" s="97"/>
      <c r="CFQ74" s="101"/>
      <c r="CFR74" s="133"/>
      <c r="CFS74" s="105"/>
      <c r="CFT74" s="97"/>
      <c r="CFU74" s="101"/>
      <c r="CFV74" s="133"/>
      <c r="CFW74" s="105"/>
      <c r="CFX74" s="97"/>
      <c r="CFY74" s="101"/>
      <c r="CFZ74" s="133"/>
      <c r="CGA74" s="105"/>
      <c r="CGB74" s="97"/>
      <c r="CGC74" s="101"/>
      <c r="CGD74" s="133"/>
      <c r="CGE74" s="105"/>
      <c r="CGF74" s="97"/>
      <c r="CGG74" s="101"/>
      <c r="CGH74" s="133"/>
      <c r="CGI74" s="105"/>
      <c r="CGJ74" s="97"/>
      <c r="CGK74" s="101"/>
      <c r="CGL74" s="133"/>
      <c r="CGM74" s="105"/>
      <c r="CGN74" s="97"/>
      <c r="CGO74" s="101"/>
      <c r="CGP74" s="133"/>
      <c r="CGQ74" s="105"/>
      <c r="CGR74" s="97"/>
      <c r="CGS74" s="101"/>
      <c r="CGT74" s="133"/>
      <c r="CGU74" s="105"/>
      <c r="CGV74" s="97"/>
      <c r="CGW74" s="101"/>
      <c r="CGX74" s="133"/>
      <c r="CGY74" s="105"/>
      <c r="CGZ74" s="97"/>
      <c r="CHA74" s="101"/>
      <c r="CHB74" s="133"/>
      <c r="CHC74" s="105"/>
      <c r="CHD74" s="97"/>
      <c r="CHE74" s="101"/>
      <c r="CHF74" s="133"/>
      <c r="CHG74" s="105"/>
      <c r="CHH74" s="97"/>
      <c r="CHI74" s="101"/>
      <c r="CHJ74" s="133"/>
      <c r="CHK74" s="105"/>
      <c r="CHL74" s="97"/>
      <c r="CHM74" s="101"/>
      <c r="CHN74" s="133"/>
      <c r="CHO74" s="105"/>
      <c r="CHP74" s="97"/>
      <c r="CHQ74" s="101"/>
      <c r="CHR74" s="133"/>
      <c r="CHS74" s="105"/>
      <c r="CHT74" s="97"/>
      <c r="CHU74" s="101"/>
      <c r="CHV74" s="133"/>
      <c r="CHW74" s="105"/>
      <c r="CHX74" s="97"/>
      <c r="CHY74" s="101"/>
      <c r="CHZ74" s="133"/>
      <c r="CIA74" s="105"/>
      <c r="CIB74" s="97"/>
      <c r="CIC74" s="101"/>
      <c r="CID74" s="133"/>
      <c r="CIE74" s="105"/>
      <c r="CIF74" s="97"/>
      <c r="CIG74" s="101"/>
      <c r="CIH74" s="133"/>
      <c r="CII74" s="105"/>
      <c r="CIJ74" s="97"/>
      <c r="CIK74" s="101"/>
      <c r="CIL74" s="133"/>
      <c r="CIM74" s="105"/>
      <c r="CIN74" s="97"/>
      <c r="CIO74" s="101"/>
      <c r="CIP74" s="133"/>
      <c r="CIQ74" s="105"/>
      <c r="CIR74" s="97"/>
      <c r="CIS74" s="101"/>
      <c r="CIT74" s="133"/>
      <c r="CIU74" s="105"/>
      <c r="CIV74" s="97"/>
      <c r="CIW74" s="101"/>
      <c r="CIX74" s="133"/>
      <c r="CIY74" s="105"/>
      <c r="CIZ74" s="97"/>
      <c r="CJA74" s="101"/>
      <c r="CJB74" s="133"/>
      <c r="CJC74" s="105"/>
      <c r="CJD74" s="97"/>
      <c r="CJE74" s="101"/>
      <c r="CJF74" s="133"/>
      <c r="CJG74" s="105"/>
      <c r="CJH74" s="97"/>
      <c r="CJI74" s="101"/>
      <c r="CJJ74" s="133"/>
      <c r="CJK74" s="105"/>
      <c r="CJL74" s="97"/>
      <c r="CJM74" s="101"/>
      <c r="CJN74" s="133"/>
      <c r="CJO74" s="105"/>
      <c r="CJP74" s="97"/>
      <c r="CJQ74" s="101"/>
      <c r="CJR74" s="133"/>
      <c r="CJS74" s="105"/>
      <c r="CJT74" s="97"/>
      <c r="CJU74" s="101"/>
      <c r="CJV74" s="133"/>
      <c r="CJW74" s="105"/>
      <c r="CJX74" s="97"/>
      <c r="CJY74" s="101"/>
      <c r="CJZ74" s="133"/>
      <c r="CKA74" s="105"/>
      <c r="CKB74" s="97"/>
      <c r="CKC74" s="101"/>
      <c r="CKD74" s="133"/>
      <c r="CKE74" s="105"/>
      <c r="CKF74" s="97"/>
      <c r="CKG74" s="101"/>
      <c r="CKH74" s="133"/>
      <c r="CKI74" s="105"/>
      <c r="CKJ74" s="97"/>
      <c r="CKK74" s="101"/>
      <c r="CKL74" s="133"/>
      <c r="CKM74" s="105"/>
      <c r="CKN74" s="97"/>
      <c r="CKO74" s="101"/>
      <c r="CKP74" s="133"/>
      <c r="CKQ74" s="105"/>
      <c r="CKR74" s="97"/>
      <c r="CKS74" s="101"/>
      <c r="CKT74" s="133"/>
      <c r="CKU74" s="105"/>
      <c r="CKV74" s="97"/>
      <c r="CKW74" s="101"/>
      <c r="CKX74" s="133"/>
      <c r="CKY74" s="105"/>
      <c r="CKZ74" s="97"/>
      <c r="CLA74" s="101"/>
      <c r="CLB74" s="133"/>
      <c r="CLC74" s="105"/>
      <c r="CLD74" s="97"/>
      <c r="CLE74" s="101"/>
      <c r="CLF74" s="133"/>
      <c r="CLG74" s="105"/>
      <c r="CLH74" s="97"/>
      <c r="CLI74" s="101"/>
      <c r="CLJ74" s="133"/>
      <c r="CLK74" s="105"/>
      <c r="CLL74" s="97"/>
      <c r="CLM74" s="101"/>
      <c r="CLN74" s="133"/>
      <c r="CLO74" s="105"/>
      <c r="CLP74" s="97"/>
      <c r="CLQ74" s="101"/>
      <c r="CLR74" s="133"/>
      <c r="CLS74" s="105"/>
      <c r="CLT74" s="97"/>
      <c r="CLU74" s="101"/>
      <c r="CLV74" s="133"/>
      <c r="CLW74" s="105"/>
      <c r="CLX74" s="97"/>
      <c r="CLY74" s="101"/>
      <c r="CLZ74" s="133"/>
      <c r="CMA74" s="105"/>
      <c r="CMB74" s="97"/>
      <c r="CMC74" s="101"/>
      <c r="CMD74" s="133"/>
      <c r="CME74" s="105"/>
      <c r="CMF74" s="97"/>
      <c r="CMG74" s="101"/>
      <c r="CMH74" s="133"/>
      <c r="CMI74" s="105"/>
      <c r="CMJ74" s="97"/>
      <c r="CMK74" s="101"/>
      <c r="CML74" s="133"/>
      <c r="CMM74" s="105"/>
      <c r="CMN74" s="97"/>
      <c r="CMO74" s="101"/>
      <c r="CMP74" s="133"/>
      <c r="CMQ74" s="105"/>
      <c r="CMR74" s="97"/>
      <c r="CMS74" s="101"/>
      <c r="CMT74" s="133"/>
      <c r="CMU74" s="105"/>
      <c r="CMV74" s="97"/>
      <c r="CMW74" s="101"/>
      <c r="CMX74" s="133"/>
      <c r="CMY74" s="105"/>
      <c r="CMZ74" s="97"/>
      <c r="CNA74" s="101"/>
      <c r="CNB74" s="133"/>
      <c r="CNC74" s="105"/>
      <c r="CND74" s="97"/>
      <c r="CNE74" s="101"/>
      <c r="CNF74" s="133"/>
      <c r="CNG74" s="105"/>
      <c r="CNH74" s="97"/>
      <c r="CNI74" s="101"/>
      <c r="CNJ74" s="133"/>
      <c r="CNK74" s="105"/>
      <c r="CNL74" s="97"/>
      <c r="CNM74" s="101"/>
      <c r="CNN74" s="133"/>
      <c r="CNO74" s="105"/>
      <c r="CNP74" s="97"/>
      <c r="CNQ74" s="101"/>
      <c r="CNR74" s="133"/>
      <c r="CNS74" s="105"/>
      <c r="CNT74" s="97"/>
      <c r="CNU74" s="101"/>
      <c r="CNV74" s="133"/>
      <c r="CNW74" s="105"/>
      <c r="CNX74" s="97"/>
      <c r="CNY74" s="101"/>
      <c r="CNZ74" s="133"/>
      <c r="COA74" s="105"/>
      <c r="COB74" s="97"/>
      <c r="COC74" s="101"/>
      <c r="COD74" s="133"/>
      <c r="COE74" s="105"/>
      <c r="COF74" s="97"/>
      <c r="COG74" s="101"/>
      <c r="COH74" s="133"/>
      <c r="COI74" s="105"/>
      <c r="COJ74" s="97"/>
      <c r="COK74" s="101"/>
      <c r="COL74" s="133"/>
      <c r="COM74" s="105"/>
      <c r="CON74" s="97"/>
      <c r="COO74" s="101"/>
      <c r="COP74" s="133"/>
      <c r="COQ74" s="105"/>
      <c r="COR74" s="97"/>
      <c r="COS74" s="101"/>
      <c r="COT74" s="133"/>
      <c r="COU74" s="105"/>
      <c r="COV74" s="97"/>
      <c r="COW74" s="101"/>
      <c r="COX74" s="133"/>
      <c r="COY74" s="105"/>
      <c r="COZ74" s="97"/>
      <c r="CPA74" s="101"/>
      <c r="CPB74" s="133"/>
      <c r="CPC74" s="105"/>
      <c r="CPD74" s="97"/>
      <c r="CPE74" s="101"/>
      <c r="CPF74" s="133"/>
      <c r="CPG74" s="105"/>
      <c r="CPH74" s="97"/>
      <c r="CPI74" s="101"/>
      <c r="CPJ74" s="133"/>
      <c r="CPK74" s="105"/>
      <c r="CPL74" s="97"/>
      <c r="CPM74" s="101"/>
      <c r="CPN74" s="133"/>
      <c r="CPO74" s="105"/>
      <c r="CPP74" s="97"/>
      <c r="CPQ74" s="101"/>
      <c r="CPR74" s="133"/>
      <c r="CPS74" s="105"/>
      <c r="CPT74" s="97"/>
      <c r="CPU74" s="101"/>
      <c r="CPV74" s="133"/>
      <c r="CPW74" s="105"/>
      <c r="CPX74" s="97"/>
      <c r="CPY74" s="101"/>
      <c r="CPZ74" s="133"/>
      <c r="CQA74" s="105"/>
      <c r="CQB74" s="97"/>
      <c r="CQC74" s="101"/>
      <c r="CQD74" s="133"/>
      <c r="CQE74" s="105"/>
      <c r="CQF74" s="97"/>
      <c r="CQG74" s="101"/>
      <c r="CQH74" s="133"/>
      <c r="CQI74" s="105"/>
      <c r="CQJ74" s="97"/>
      <c r="CQK74" s="101"/>
      <c r="CQL74" s="133"/>
      <c r="CQM74" s="105"/>
      <c r="CQN74" s="97"/>
      <c r="CQO74" s="101"/>
      <c r="CQP74" s="133"/>
      <c r="CQQ74" s="105"/>
      <c r="CQR74" s="97"/>
      <c r="CQS74" s="101"/>
      <c r="CQT74" s="133"/>
      <c r="CQU74" s="105"/>
      <c r="CQV74" s="97"/>
      <c r="CQW74" s="101"/>
      <c r="CQX74" s="133"/>
      <c r="CQY74" s="105"/>
      <c r="CQZ74" s="97"/>
      <c r="CRA74" s="101"/>
      <c r="CRB74" s="133"/>
      <c r="CRC74" s="105"/>
      <c r="CRD74" s="97"/>
      <c r="CRE74" s="101"/>
      <c r="CRF74" s="133"/>
      <c r="CRG74" s="105"/>
      <c r="CRH74" s="97"/>
      <c r="CRI74" s="101"/>
      <c r="CRJ74" s="133"/>
      <c r="CRK74" s="105"/>
      <c r="CRL74" s="97"/>
      <c r="CRM74" s="101"/>
      <c r="CRN74" s="133"/>
      <c r="CRO74" s="105"/>
      <c r="CRP74" s="97"/>
      <c r="CRQ74" s="101"/>
      <c r="CRR74" s="133"/>
      <c r="CRS74" s="105"/>
      <c r="CRT74" s="97"/>
      <c r="CRU74" s="101"/>
      <c r="CRV74" s="133"/>
      <c r="CRW74" s="105"/>
      <c r="CRX74" s="97"/>
      <c r="CRY74" s="101"/>
      <c r="CRZ74" s="133"/>
      <c r="CSA74" s="105"/>
      <c r="CSB74" s="97"/>
      <c r="CSC74" s="101"/>
      <c r="CSD74" s="133"/>
      <c r="CSE74" s="105"/>
      <c r="CSF74" s="97"/>
      <c r="CSG74" s="101"/>
      <c r="CSH74" s="133"/>
      <c r="CSI74" s="105"/>
      <c r="CSJ74" s="97"/>
      <c r="CSK74" s="101"/>
      <c r="CSL74" s="133"/>
      <c r="CSM74" s="105"/>
      <c r="CSN74" s="97"/>
      <c r="CSO74" s="101"/>
      <c r="CSP74" s="133"/>
      <c r="CSQ74" s="105"/>
      <c r="CSR74" s="97"/>
      <c r="CSS74" s="101"/>
      <c r="CST74" s="133"/>
      <c r="CSU74" s="105"/>
      <c r="CSV74" s="97"/>
      <c r="CSW74" s="101"/>
      <c r="CSX74" s="133"/>
      <c r="CSY74" s="105"/>
      <c r="CSZ74" s="97"/>
      <c r="CTA74" s="101"/>
      <c r="CTB74" s="133"/>
      <c r="CTC74" s="105"/>
      <c r="CTD74" s="97"/>
      <c r="CTE74" s="101"/>
      <c r="CTF74" s="133"/>
      <c r="CTG74" s="105"/>
      <c r="CTH74" s="97"/>
      <c r="CTI74" s="101"/>
      <c r="CTJ74" s="133"/>
      <c r="CTK74" s="105"/>
      <c r="CTL74" s="97"/>
      <c r="CTM74" s="101"/>
      <c r="CTN74" s="133"/>
      <c r="CTO74" s="105"/>
      <c r="CTP74" s="97"/>
      <c r="CTQ74" s="101"/>
      <c r="CTR74" s="133"/>
      <c r="CTS74" s="105"/>
      <c r="CTT74" s="97"/>
      <c r="CTU74" s="101"/>
      <c r="CTV74" s="133"/>
      <c r="CTW74" s="105"/>
      <c r="CTX74" s="97"/>
      <c r="CTY74" s="101"/>
      <c r="CTZ74" s="133"/>
      <c r="CUA74" s="105"/>
      <c r="CUB74" s="97"/>
      <c r="CUC74" s="101"/>
      <c r="CUD74" s="133"/>
      <c r="CUE74" s="105"/>
      <c r="CUF74" s="97"/>
      <c r="CUG74" s="101"/>
      <c r="CUH74" s="133"/>
      <c r="CUI74" s="105"/>
      <c r="CUJ74" s="97"/>
      <c r="CUK74" s="101"/>
      <c r="CUL74" s="133"/>
      <c r="CUM74" s="105"/>
      <c r="CUN74" s="97"/>
      <c r="CUO74" s="101"/>
      <c r="CUP74" s="133"/>
      <c r="CUQ74" s="105"/>
      <c r="CUR74" s="97"/>
      <c r="CUS74" s="101"/>
      <c r="CUT74" s="133"/>
      <c r="CUU74" s="105"/>
      <c r="CUV74" s="97"/>
      <c r="CUW74" s="101"/>
      <c r="CUX74" s="133"/>
      <c r="CUY74" s="105"/>
      <c r="CUZ74" s="97"/>
      <c r="CVA74" s="101"/>
      <c r="CVB74" s="133"/>
      <c r="CVC74" s="105"/>
      <c r="CVD74" s="97"/>
      <c r="CVE74" s="101"/>
      <c r="CVF74" s="133"/>
      <c r="CVG74" s="105"/>
      <c r="CVH74" s="97"/>
      <c r="CVI74" s="101"/>
      <c r="CVJ74" s="133"/>
      <c r="CVK74" s="105"/>
      <c r="CVL74" s="97"/>
      <c r="CVM74" s="101"/>
      <c r="CVN74" s="133"/>
      <c r="CVO74" s="105"/>
      <c r="CVP74" s="97"/>
      <c r="CVQ74" s="101"/>
      <c r="CVR74" s="133"/>
      <c r="CVS74" s="105"/>
      <c r="CVT74" s="97"/>
      <c r="CVU74" s="101"/>
      <c r="CVV74" s="133"/>
      <c r="CVW74" s="105"/>
      <c r="CVX74" s="97"/>
      <c r="CVY74" s="101"/>
      <c r="CVZ74" s="133"/>
      <c r="CWA74" s="105"/>
      <c r="CWB74" s="97"/>
      <c r="CWC74" s="101"/>
      <c r="CWD74" s="133"/>
      <c r="CWE74" s="105"/>
      <c r="CWF74" s="97"/>
      <c r="CWG74" s="101"/>
      <c r="CWH74" s="133"/>
      <c r="CWI74" s="105"/>
      <c r="CWJ74" s="97"/>
      <c r="CWK74" s="101"/>
      <c r="CWL74" s="133"/>
      <c r="CWM74" s="105"/>
      <c r="CWN74" s="97"/>
      <c r="CWO74" s="101"/>
      <c r="CWP74" s="133"/>
      <c r="CWQ74" s="105"/>
      <c r="CWR74" s="97"/>
      <c r="CWS74" s="101"/>
      <c r="CWT74" s="133"/>
      <c r="CWU74" s="105"/>
      <c r="CWV74" s="97"/>
      <c r="CWW74" s="101"/>
      <c r="CWX74" s="133"/>
      <c r="CWY74" s="105"/>
      <c r="CWZ74" s="97"/>
      <c r="CXA74" s="101"/>
      <c r="CXB74" s="133"/>
      <c r="CXC74" s="105"/>
      <c r="CXD74" s="97"/>
      <c r="CXE74" s="101"/>
      <c r="CXF74" s="133"/>
      <c r="CXG74" s="105"/>
      <c r="CXH74" s="97"/>
      <c r="CXI74" s="101"/>
      <c r="CXJ74" s="133"/>
      <c r="CXK74" s="105"/>
      <c r="CXL74" s="97"/>
      <c r="CXM74" s="101"/>
      <c r="CXN74" s="133"/>
      <c r="CXO74" s="105"/>
      <c r="CXP74" s="97"/>
      <c r="CXQ74" s="101"/>
      <c r="CXR74" s="133"/>
      <c r="CXS74" s="105"/>
      <c r="CXT74" s="97"/>
      <c r="CXU74" s="101"/>
      <c r="CXV74" s="133"/>
      <c r="CXW74" s="105"/>
      <c r="CXX74" s="97"/>
      <c r="CXY74" s="101"/>
      <c r="CXZ74" s="133"/>
      <c r="CYA74" s="105"/>
      <c r="CYB74" s="97"/>
      <c r="CYC74" s="101"/>
      <c r="CYD74" s="133"/>
      <c r="CYE74" s="105"/>
      <c r="CYF74" s="97"/>
      <c r="CYG74" s="101"/>
      <c r="CYH74" s="133"/>
      <c r="CYI74" s="105"/>
      <c r="CYJ74" s="97"/>
      <c r="CYK74" s="101"/>
      <c r="CYL74" s="133"/>
      <c r="CYM74" s="105"/>
      <c r="CYN74" s="97"/>
      <c r="CYO74" s="101"/>
      <c r="CYP74" s="133"/>
      <c r="CYQ74" s="105"/>
      <c r="CYR74" s="97"/>
      <c r="CYS74" s="101"/>
      <c r="CYT74" s="133"/>
      <c r="CYU74" s="105"/>
      <c r="CYV74" s="97"/>
      <c r="CYW74" s="101"/>
      <c r="CYX74" s="133"/>
      <c r="CYY74" s="105"/>
      <c r="CYZ74" s="97"/>
      <c r="CZA74" s="101"/>
      <c r="CZB74" s="133"/>
      <c r="CZC74" s="105"/>
      <c r="CZD74" s="97"/>
      <c r="CZE74" s="101"/>
      <c r="CZF74" s="133"/>
      <c r="CZG74" s="105"/>
      <c r="CZH74" s="97"/>
      <c r="CZI74" s="101"/>
      <c r="CZJ74" s="133"/>
      <c r="CZK74" s="105"/>
      <c r="CZL74" s="97"/>
      <c r="CZM74" s="101"/>
      <c r="CZN74" s="133"/>
      <c r="CZO74" s="105"/>
      <c r="CZP74" s="97"/>
      <c r="CZQ74" s="101"/>
      <c r="CZR74" s="133"/>
      <c r="CZS74" s="105"/>
      <c r="CZT74" s="97"/>
      <c r="CZU74" s="101"/>
      <c r="CZV74" s="133"/>
      <c r="CZW74" s="105"/>
      <c r="CZX74" s="97"/>
      <c r="CZY74" s="101"/>
      <c r="CZZ74" s="133"/>
      <c r="DAA74" s="105"/>
      <c r="DAB74" s="97"/>
      <c r="DAC74" s="101"/>
      <c r="DAD74" s="133"/>
      <c r="DAE74" s="105"/>
      <c r="DAF74" s="97"/>
      <c r="DAG74" s="101"/>
      <c r="DAH74" s="133"/>
      <c r="DAI74" s="105"/>
      <c r="DAJ74" s="97"/>
      <c r="DAK74" s="101"/>
      <c r="DAL74" s="133"/>
      <c r="DAM74" s="105"/>
      <c r="DAN74" s="97"/>
      <c r="DAO74" s="101"/>
      <c r="DAP74" s="133"/>
      <c r="DAQ74" s="105"/>
      <c r="DAR74" s="97"/>
      <c r="DAS74" s="101"/>
      <c r="DAT74" s="133"/>
      <c r="DAU74" s="105"/>
      <c r="DAV74" s="97"/>
      <c r="DAW74" s="101"/>
      <c r="DAX74" s="133"/>
      <c r="DAY74" s="105"/>
      <c r="DAZ74" s="97"/>
      <c r="DBA74" s="101"/>
      <c r="DBB74" s="133"/>
      <c r="DBC74" s="105"/>
      <c r="DBD74" s="97"/>
      <c r="DBE74" s="101"/>
      <c r="DBF74" s="133"/>
      <c r="DBG74" s="105"/>
      <c r="DBH74" s="97"/>
      <c r="DBI74" s="101"/>
      <c r="DBJ74" s="133"/>
      <c r="DBK74" s="105"/>
      <c r="DBL74" s="97"/>
      <c r="DBM74" s="101"/>
      <c r="DBN74" s="133"/>
      <c r="DBO74" s="105"/>
      <c r="DBP74" s="97"/>
      <c r="DBQ74" s="101"/>
      <c r="DBR74" s="133"/>
      <c r="DBS74" s="105"/>
      <c r="DBT74" s="97"/>
      <c r="DBU74" s="101"/>
      <c r="DBV74" s="133"/>
      <c r="DBW74" s="105"/>
      <c r="DBX74" s="97"/>
      <c r="DBY74" s="101"/>
      <c r="DBZ74" s="133"/>
      <c r="DCA74" s="105"/>
      <c r="DCB74" s="97"/>
      <c r="DCC74" s="101"/>
      <c r="DCD74" s="133"/>
      <c r="DCE74" s="105"/>
      <c r="DCF74" s="97"/>
      <c r="DCG74" s="101"/>
      <c r="DCH74" s="133"/>
      <c r="DCI74" s="105"/>
      <c r="DCJ74" s="97"/>
      <c r="DCK74" s="101"/>
      <c r="DCL74" s="133"/>
      <c r="DCM74" s="105"/>
      <c r="DCN74" s="97"/>
      <c r="DCO74" s="101"/>
      <c r="DCP74" s="133"/>
      <c r="DCQ74" s="105"/>
      <c r="DCR74" s="97"/>
      <c r="DCS74" s="101"/>
      <c r="DCT74" s="133"/>
      <c r="DCU74" s="105"/>
      <c r="DCV74" s="97"/>
      <c r="DCW74" s="101"/>
      <c r="DCX74" s="133"/>
      <c r="DCY74" s="105"/>
      <c r="DCZ74" s="97"/>
      <c r="DDA74" s="101"/>
      <c r="DDB74" s="133"/>
      <c r="DDC74" s="105"/>
      <c r="DDD74" s="97"/>
      <c r="DDE74" s="101"/>
      <c r="DDF74" s="133"/>
      <c r="DDG74" s="105"/>
      <c r="DDH74" s="97"/>
      <c r="DDI74" s="101"/>
      <c r="DDJ74" s="133"/>
      <c r="DDK74" s="105"/>
      <c r="DDL74" s="97"/>
      <c r="DDM74" s="101"/>
      <c r="DDN74" s="133"/>
      <c r="DDO74" s="105"/>
      <c r="DDP74" s="97"/>
      <c r="DDQ74" s="101"/>
      <c r="DDR74" s="133"/>
      <c r="DDS74" s="105"/>
      <c r="DDT74" s="97"/>
      <c r="DDU74" s="101"/>
      <c r="DDV74" s="133"/>
      <c r="DDW74" s="105"/>
      <c r="DDX74" s="97"/>
      <c r="DDY74" s="101"/>
      <c r="DDZ74" s="133"/>
      <c r="DEA74" s="105"/>
      <c r="DEB74" s="97"/>
      <c r="DEC74" s="101"/>
      <c r="DED74" s="133"/>
      <c r="DEE74" s="105"/>
      <c r="DEF74" s="97"/>
      <c r="DEG74" s="101"/>
      <c r="DEH74" s="133"/>
      <c r="DEI74" s="105"/>
      <c r="DEJ74" s="97"/>
      <c r="DEK74" s="101"/>
      <c r="DEL74" s="133"/>
      <c r="DEM74" s="105"/>
      <c r="DEN74" s="97"/>
      <c r="DEO74" s="101"/>
      <c r="DEP74" s="133"/>
      <c r="DEQ74" s="105"/>
      <c r="DER74" s="97"/>
      <c r="DES74" s="101"/>
      <c r="DET74" s="133"/>
      <c r="DEU74" s="105"/>
      <c r="DEV74" s="97"/>
      <c r="DEW74" s="101"/>
      <c r="DEX74" s="133"/>
      <c r="DEY74" s="105"/>
      <c r="DEZ74" s="97"/>
      <c r="DFA74" s="101"/>
      <c r="DFB74" s="133"/>
      <c r="DFC74" s="105"/>
      <c r="DFD74" s="97"/>
      <c r="DFE74" s="101"/>
      <c r="DFF74" s="133"/>
      <c r="DFG74" s="105"/>
      <c r="DFH74" s="97"/>
      <c r="DFI74" s="101"/>
      <c r="DFJ74" s="133"/>
      <c r="DFK74" s="105"/>
      <c r="DFL74" s="97"/>
      <c r="DFM74" s="101"/>
      <c r="DFN74" s="133"/>
      <c r="DFO74" s="105"/>
      <c r="DFP74" s="97"/>
      <c r="DFQ74" s="101"/>
      <c r="DFR74" s="133"/>
      <c r="DFS74" s="105"/>
      <c r="DFT74" s="97"/>
      <c r="DFU74" s="101"/>
      <c r="DFV74" s="133"/>
      <c r="DFW74" s="105"/>
      <c r="DFX74" s="97"/>
      <c r="DFY74" s="101"/>
      <c r="DFZ74" s="133"/>
      <c r="DGA74" s="105"/>
      <c r="DGB74" s="97"/>
      <c r="DGC74" s="101"/>
      <c r="DGD74" s="133"/>
      <c r="DGE74" s="105"/>
      <c r="DGF74" s="97"/>
      <c r="DGG74" s="101"/>
      <c r="DGH74" s="133"/>
      <c r="DGI74" s="105"/>
      <c r="DGJ74" s="97"/>
      <c r="DGK74" s="101"/>
      <c r="DGL74" s="133"/>
      <c r="DGM74" s="105"/>
      <c r="DGN74" s="97"/>
      <c r="DGO74" s="101"/>
      <c r="DGP74" s="133"/>
      <c r="DGQ74" s="105"/>
      <c r="DGR74" s="97"/>
      <c r="DGS74" s="101"/>
      <c r="DGT74" s="133"/>
      <c r="DGU74" s="105"/>
      <c r="DGV74" s="97"/>
      <c r="DGW74" s="101"/>
      <c r="DGX74" s="133"/>
      <c r="DGY74" s="105"/>
      <c r="DGZ74" s="97"/>
      <c r="DHA74" s="101"/>
      <c r="DHB74" s="133"/>
      <c r="DHC74" s="105"/>
      <c r="DHD74" s="97"/>
      <c r="DHE74" s="101"/>
      <c r="DHF74" s="133"/>
      <c r="DHG74" s="105"/>
      <c r="DHH74" s="97"/>
      <c r="DHI74" s="101"/>
      <c r="DHJ74" s="133"/>
      <c r="DHK74" s="105"/>
      <c r="DHL74" s="97"/>
      <c r="DHM74" s="101"/>
      <c r="DHN74" s="133"/>
      <c r="DHO74" s="105"/>
      <c r="DHP74" s="97"/>
      <c r="DHQ74" s="101"/>
      <c r="DHR74" s="133"/>
      <c r="DHS74" s="105"/>
      <c r="DHT74" s="97"/>
      <c r="DHU74" s="101"/>
      <c r="DHV74" s="133"/>
      <c r="DHW74" s="105"/>
      <c r="DHX74" s="97"/>
      <c r="DHY74" s="101"/>
      <c r="DHZ74" s="133"/>
      <c r="DIA74" s="105"/>
      <c r="DIB74" s="97"/>
      <c r="DIC74" s="101"/>
      <c r="DID74" s="133"/>
      <c r="DIE74" s="105"/>
      <c r="DIF74" s="97"/>
      <c r="DIG74" s="101"/>
      <c r="DIH74" s="133"/>
      <c r="DII74" s="105"/>
      <c r="DIJ74" s="97"/>
      <c r="DIK74" s="101"/>
      <c r="DIL74" s="133"/>
      <c r="DIM74" s="105"/>
      <c r="DIN74" s="97"/>
      <c r="DIO74" s="101"/>
      <c r="DIP74" s="133"/>
      <c r="DIQ74" s="105"/>
      <c r="DIR74" s="97"/>
      <c r="DIS74" s="101"/>
      <c r="DIT74" s="133"/>
      <c r="DIU74" s="105"/>
      <c r="DIV74" s="97"/>
      <c r="DIW74" s="101"/>
      <c r="DIX74" s="133"/>
      <c r="DIY74" s="105"/>
      <c r="DIZ74" s="97"/>
      <c r="DJA74" s="101"/>
      <c r="DJB74" s="133"/>
      <c r="DJC74" s="105"/>
      <c r="DJD74" s="97"/>
      <c r="DJE74" s="101"/>
      <c r="DJF74" s="133"/>
      <c r="DJG74" s="105"/>
      <c r="DJH74" s="97"/>
      <c r="DJI74" s="101"/>
      <c r="DJJ74" s="133"/>
      <c r="DJK74" s="105"/>
      <c r="DJL74" s="97"/>
      <c r="DJM74" s="101"/>
      <c r="DJN74" s="133"/>
      <c r="DJO74" s="105"/>
      <c r="DJP74" s="97"/>
      <c r="DJQ74" s="101"/>
      <c r="DJR74" s="133"/>
      <c r="DJS74" s="105"/>
      <c r="DJT74" s="97"/>
      <c r="DJU74" s="101"/>
      <c r="DJV74" s="133"/>
      <c r="DJW74" s="105"/>
      <c r="DJX74" s="97"/>
      <c r="DJY74" s="101"/>
      <c r="DJZ74" s="133"/>
      <c r="DKA74" s="105"/>
      <c r="DKB74" s="97"/>
      <c r="DKC74" s="101"/>
      <c r="DKD74" s="133"/>
      <c r="DKE74" s="105"/>
      <c r="DKF74" s="97"/>
      <c r="DKG74" s="101"/>
      <c r="DKH74" s="133"/>
      <c r="DKI74" s="105"/>
      <c r="DKJ74" s="97"/>
      <c r="DKK74" s="101"/>
      <c r="DKL74" s="133"/>
      <c r="DKM74" s="105"/>
      <c r="DKN74" s="97"/>
      <c r="DKO74" s="101"/>
      <c r="DKP74" s="133"/>
      <c r="DKQ74" s="105"/>
      <c r="DKR74" s="97"/>
      <c r="DKS74" s="101"/>
      <c r="DKT74" s="133"/>
      <c r="DKU74" s="105"/>
      <c r="DKV74" s="97"/>
      <c r="DKW74" s="101"/>
      <c r="DKX74" s="133"/>
      <c r="DKY74" s="105"/>
      <c r="DKZ74" s="97"/>
      <c r="DLA74" s="101"/>
      <c r="DLB74" s="133"/>
      <c r="DLC74" s="105"/>
      <c r="DLD74" s="97"/>
      <c r="DLE74" s="101"/>
      <c r="DLF74" s="133"/>
      <c r="DLG74" s="105"/>
      <c r="DLH74" s="97"/>
      <c r="DLI74" s="101"/>
      <c r="DLJ74" s="133"/>
      <c r="DLK74" s="105"/>
      <c r="DLL74" s="97"/>
      <c r="DLM74" s="101"/>
      <c r="DLN74" s="133"/>
      <c r="DLO74" s="105"/>
      <c r="DLP74" s="97"/>
      <c r="DLQ74" s="101"/>
      <c r="DLR74" s="133"/>
      <c r="DLS74" s="105"/>
      <c r="DLT74" s="97"/>
      <c r="DLU74" s="101"/>
      <c r="DLV74" s="133"/>
      <c r="DLW74" s="105"/>
      <c r="DLX74" s="97"/>
      <c r="DLY74" s="101"/>
      <c r="DLZ74" s="133"/>
      <c r="DMA74" s="105"/>
      <c r="DMB74" s="97"/>
      <c r="DMC74" s="101"/>
      <c r="DMD74" s="133"/>
      <c r="DME74" s="105"/>
      <c r="DMF74" s="97"/>
      <c r="DMG74" s="101"/>
      <c r="DMH74" s="133"/>
      <c r="DMI74" s="105"/>
      <c r="DMJ74" s="97"/>
      <c r="DMK74" s="101"/>
      <c r="DML74" s="133"/>
      <c r="DMM74" s="105"/>
      <c r="DMN74" s="97"/>
      <c r="DMO74" s="101"/>
      <c r="DMP74" s="133"/>
      <c r="DMQ74" s="105"/>
      <c r="DMR74" s="97"/>
      <c r="DMS74" s="101"/>
      <c r="DMT74" s="133"/>
      <c r="DMU74" s="105"/>
      <c r="DMV74" s="97"/>
      <c r="DMW74" s="101"/>
      <c r="DMX74" s="133"/>
      <c r="DMY74" s="105"/>
      <c r="DMZ74" s="97"/>
      <c r="DNA74" s="101"/>
      <c r="DNB74" s="133"/>
      <c r="DNC74" s="105"/>
      <c r="DND74" s="97"/>
      <c r="DNE74" s="101"/>
      <c r="DNF74" s="133"/>
      <c r="DNG74" s="105"/>
      <c r="DNH74" s="97"/>
      <c r="DNI74" s="101"/>
      <c r="DNJ74" s="133"/>
      <c r="DNK74" s="105"/>
      <c r="DNL74" s="97"/>
      <c r="DNM74" s="101"/>
      <c r="DNN74" s="133"/>
      <c r="DNO74" s="105"/>
      <c r="DNP74" s="97"/>
      <c r="DNQ74" s="101"/>
      <c r="DNR74" s="133"/>
      <c r="DNS74" s="105"/>
      <c r="DNT74" s="97"/>
      <c r="DNU74" s="101"/>
      <c r="DNV74" s="133"/>
      <c r="DNW74" s="105"/>
      <c r="DNX74" s="97"/>
      <c r="DNY74" s="101"/>
      <c r="DNZ74" s="133"/>
      <c r="DOA74" s="105"/>
      <c r="DOB74" s="97"/>
      <c r="DOC74" s="101"/>
      <c r="DOD74" s="133"/>
      <c r="DOE74" s="105"/>
      <c r="DOF74" s="97"/>
      <c r="DOG74" s="101"/>
      <c r="DOH74" s="133"/>
      <c r="DOI74" s="105"/>
      <c r="DOJ74" s="97"/>
      <c r="DOK74" s="101"/>
      <c r="DOL74" s="133"/>
      <c r="DOM74" s="105"/>
      <c r="DON74" s="97"/>
      <c r="DOO74" s="101"/>
      <c r="DOP74" s="133"/>
      <c r="DOQ74" s="105"/>
      <c r="DOR74" s="97"/>
      <c r="DOS74" s="101"/>
      <c r="DOT74" s="133"/>
      <c r="DOU74" s="105"/>
      <c r="DOV74" s="97"/>
      <c r="DOW74" s="101"/>
      <c r="DOX74" s="133"/>
      <c r="DOY74" s="105"/>
      <c r="DOZ74" s="97"/>
      <c r="DPA74" s="101"/>
      <c r="DPB74" s="133"/>
      <c r="DPC74" s="105"/>
      <c r="DPD74" s="97"/>
      <c r="DPE74" s="101"/>
      <c r="DPF74" s="133"/>
      <c r="DPG74" s="105"/>
      <c r="DPH74" s="97"/>
      <c r="DPI74" s="101"/>
      <c r="DPJ74" s="133"/>
      <c r="DPK74" s="105"/>
      <c r="DPL74" s="97"/>
      <c r="DPM74" s="101"/>
      <c r="DPN74" s="133"/>
      <c r="DPO74" s="105"/>
      <c r="DPP74" s="97"/>
      <c r="DPQ74" s="101"/>
      <c r="DPR74" s="133"/>
      <c r="DPS74" s="105"/>
      <c r="DPT74" s="97"/>
      <c r="DPU74" s="101"/>
      <c r="DPV74" s="133"/>
      <c r="DPW74" s="105"/>
      <c r="DPX74" s="97"/>
      <c r="DPY74" s="101"/>
      <c r="DPZ74" s="133"/>
      <c r="DQA74" s="105"/>
      <c r="DQB74" s="97"/>
      <c r="DQC74" s="101"/>
      <c r="DQD74" s="133"/>
      <c r="DQE74" s="105"/>
      <c r="DQF74" s="97"/>
      <c r="DQG74" s="101"/>
      <c r="DQH74" s="133"/>
      <c r="DQI74" s="105"/>
      <c r="DQJ74" s="97"/>
      <c r="DQK74" s="101"/>
      <c r="DQL74" s="133"/>
      <c r="DQM74" s="105"/>
      <c r="DQN74" s="97"/>
      <c r="DQO74" s="101"/>
      <c r="DQP74" s="133"/>
      <c r="DQQ74" s="105"/>
      <c r="DQR74" s="97"/>
      <c r="DQS74" s="101"/>
      <c r="DQT74" s="133"/>
      <c r="DQU74" s="105"/>
      <c r="DQV74" s="97"/>
      <c r="DQW74" s="101"/>
      <c r="DQX74" s="133"/>
      <c r="DQY74" s="105"/>
      <c r="DQZ74" s="97"/>
      <c r="DRA74" s="101"/>
      <c r="DRB74" s="133"/>
      <c r="DRC74" s="105"/>
      <c r="DRD74" s="97"/>
      <c r="DRE74" s="101"/>
      <c r="DRF74" s="133"/>
      <c r="DRG74" s="105"/>
      <c r="DRH74" s="97"/>
      <c r="DRI74" s="101"/>
      <c r="DRJ74" s="133"/>
      <c r="DRK74" s="105"/>
      <c r="DRL74" s="97"/>
      <c r="DRM74" s="101"/>
      <c r="DRN74" s="133"/>
      <c r="DRO74" s="105"/>
      <c r="DRP74" s="97"/>
      <c r="DRQ74" s="101"/>
      <c r="DRR74" s="133"/>
      <c r="DRS74" s="105"/>
      <c r="DRT74" s="97"/>
      <c r="DRU74" s="101"/>
      <c r="DRV74" s="133"/>
      <c r="DRW74" s="105"/>
      <c r="DRX74" s="97"/>
      <c r="DRY74" s="101"/>
      <c r="DRZ74" s="133"/>
      <c r="DSA74" s="105"/>
      <c r="DSB74" s="97"/>
      <c r="DSC74" s="101"/>
      <c r="DSD74" s="133"/>
      <c r="DSE74" s="105"/>
      <c r="DSF74" s="97"/>
      <c r="DSG74" s="101"/>
      <c r="DSH74" s="133"/>
      <c r="DSI74" s="105"/>
      <c r="DSJ74" s="97"/>
      <c r="DSK74" s="101"/>
      <c r="DSL74" s="133"/>
      <c r="DSM74" s="105"/>
      <c r="DSN74" s="97"/>
      <c r="DSO74" s="101"/>
      <c r="DSP74" s="133"/>
      <c r="DSQ74" s="105"/>
      <c r="DSR74" s="97"/>
      <c r="DSS74" s="101"/>
      <c r="DST74" s="133"/>
      <c r="DSU74" s="105"/>
      <c r="DSV74" s="97"/>
      <c r="DSW74" s="101"/>
      <c r="DSX74" s="133"/>
      <c r="DSY74" s="105"/>
      <c r="DSZ74" s="97"/>
      <c r="DTA74" s="101"/>
      <c r="DTB74" s="133"/>
      <c r="DTC74" s="105"/>
      <c r="DTD74" s="97"/>
      <c r="DTE74" s="101"/>
      <c r="DTF74" s="133"/>
      <c r="DTG74" s="105"/>
      <c r="DTH74" s="97"/>
      <c r="DTI74" s="101"/>
      <c r="DTJ74" s="133"/>
      <c r="DTK74" s="105"/>
      <c r="DTL74" s="97"/>
      <c r="DTM74" s="101"/>
      <c r="DTN74" s="133"/>
      <c r="DTO74" s="105"/>
      <c r="DTP74" s="97"/>
      <c r="DTQ74" s="101"/>
      <c r="DTR74" s="133"/>
      <c r="DTS74" s="105"/>
      <c r="DTT74" s="97"/>
      <c r="DTU74" s="101"/>
      <c r="DTV74" s="133"/>
      <c r="DTW74" s="105"/>
      <c r="DTX74" s="97"/>
      <c r="DTY74" s="101"/>
      <c r="DTZ74" s="133"/>
      <c r="DUA74" s="105"/>
      <c r="DUB74" s="97"/>
      <c r="DUC74" s="101"/>
      <c r="DUD74" s="133"/>
      <c r="DUE74" s="105"/>
      <c r="DUF74" s="97"/>
      <c r="DUG74" s="101"/>
      <c r="DUH74" s="133"/>
      <c r="DUI74" s="105"/>
      <c r="DUJ74" s="97"/>
      <c r="DUK74" s="101"/>
      <c r="DUL74" s="133"/>
      <c r="DUM74" s="105"/>
      <c r="DUN74" s="97"/>
      <c r="DUO74" s="101"/>
      <c r="DUP74" s="133"/>
      <c r="DUQ74" s="105"/>
      <c r="DUR74" s="97"/>
      <c r="DUS74" s="101"/>
      <c r="DUT74" s="133"/>
      <c r="DUU74" s="105"/>
      <c r="DUV74" s="97"/>
      <c r="DUW74" s="101"/>
      <c r="DUX74" s="133"/>
      <c r="DUY74" s="105"/>
      <c r="DUZ74" s="97"/>
      <c r="DVA74" s="101"/>
      <c r="DVB74" s="133"/>
      <c r="DVC74" s="105"/>
      <c r="DVD74" s="97"/>
      <c r="DVE74" s="101"/>
      <c r="DVF74" s="133"/>
      <c r="DVG74" s="105"/>
      <c r="DVH74" s="97"/>
      <c r="DVI74" s="101"/>
      <c r="DVJ74" s="133"/>
      <c r="DVK74" s="105"/>
      <c r="DVL74" s="97"/>
      <c r="DVM74" s="101"/>
      <c r="DVN74" s="133"/>
      <c r="DVO74" s="105"/>
      <c r="DVP74" s="97"/>
      <c r="DVQ74" s="101"/>
      <c r="DVR74" s="133"/>
      <c r="DVS74" s="105"/>
      <c r="DVT74" s="97"/>
      <c r="DVU74" s="101"/>
      <c r="DVV74" s="133"/>
      <c r="DVW74" s="105"/>
      <c r="DVX74" s="97"/>
      <c r="DVY74" s="101"/>
      <c r="DVZ74" s="133"/>
      <c r="DWA74" s="105"/>
      <c r="DWB74" s="97"/>
      <c r="DWC74" s="101"/>
      <c r="DWD74" s="133"/>
      <c r="DWE74" s="105"/>
      <c r="DWF74" s="97"/>
      <c r="DWG74" s="101"/>
      <c r="DWH74" s="133"/>
      <c r="DWI74" s="105"/>
      <c r="DWJ74" s="97"/>
      <c r="DWK74" s="101"/>
      <c r="DWL74" s="133"/>
      <c r="DWM74" s="105"/>
      <c r="DWN74" s="97"/>
      <c r="DWO74" s="101"/>
      <c r="DWP74" s="133"/>
      <c r="DWQ74" s="105"/>
      <c r="DWR74" s="97"/>
      <c r="DWS74" s="101"/>
      <c r="DWT74" s="133"/>
      <c r="DWU74" s="105"/>
      <c r="DWV74" s="97"/>
      <c r="DWW74" s="101"/>
      <c r="DWX74" s="133"/>
      <c r="DWY74" s="105"/>
      <c r="DWZ74" s="97"/>
      <c r="DXA74" s="101"/>
      <c r="DXB74" s="133"/>
      <c r="DXC74" s="105"/>
      <c r="DXD74" s="97"/>
      <c r="DXE74" s="101"/>
      <c r="DXF74" s="133"/>
      <c r="DXG74" s="105"/>
      <c r="DXH74" s="97"/>
      <c r="DXI74" s="101"/>
      <c r="DXJ74" s="133"/>
      <c r="DXK74" s="105"/>
      <c r="DXL74" s="97"/>
      <c r="DXM74" s="101"/>
      <c r="DXN74" s="133"/>
      <c r="DXO74" s="105"/>
      <c r="DXP74" s="97"/>
      <c r="DXQ74" s="101"/>
      <c r="DXR74" s="133"/>
      <c r="DXS74" s="105"/>
      <c r="DXT74" s="97"/>
      <c r="DXU74" s="101"/>
      <c r="DXV74" s="133"/>
      <c r="DXW74" s="105"/>
      <c r="DXX74" s="97"/>
      <c r="DXY74" s="101"/>
      <c r="DXZ74" s="133"/>
      <c r="DYA74" s="105"/>
      <c r="DYB74" s="97"/>
      <c r="DYC74" s="101"/>
      <c r="DYD74" s="133"/>
      <c r="DYE74" s="105"/>
      <c r="DYF74" s="97"/>
      <c r="DYG74" s="101"/>
      <c r="DYH74" s="133"/>
      <c r="DYI74" s="105"/>
      <c r="DYJ74" s="97"/>
      <c r="DYK74" s="101"/>
      <c r="DYL74" s="133"/>
      <c r="DYM74" s="105"/>
      <c r="DYN74" s="97"/>
      <c r="DYO74" s="101"/>
      <c r="DYP74" s="133"/>
      <c r="DYQ74" s="105"/>
      <c r="DYR74" s="97"/>
      <c r="DYS74" s="101"/>
      <c r="DYT74" s="133"/>
      <c r="DYU74" s="105"/>
      <c r="DYV74" s="97"/>
      <c r="DYW74" s="101"/>
      <c r="DYX74" s="133"/>
      <c r="DYY74" s="105"/>
      <c r="DYZ74" s="97"/>
      <c r="DZA74" s="101"/>
      <c r="DZB74" s="133"/>
      <c r="DZC74" s="105"/>
      <c r="DZD74" s="97"/>
      <c r="DZE74" s="101"/>
      <c r="DZF74" s="133"/>
      <c r="DZG74" s="105"/>
      <c r="DZH74" s="97"/>
      <c r="DZI74" s="101"/>
      <c r="DZJ74" s="133"/>
      <c r="DZK74" s="105"/>
      <c r="DZL74" s="97"/>
      <c r="DZM74" s="101"/>
      <c r="DZN74" s="133"/>
      <c r="DZO74" s="105"/>
      <c r="DZP74" s="97"/>
      <c r="DZQ74" s="101"/>
      <c r="DZR74" s="133"/>
      <c r="DZS74" s="105"/>
      <c r="DZT74" s="97"/>
      <c r="DZU74" s="101"/>
      <c r="DZV74" s="133"/>
      <c r="DZW74" s="105"/>
      <c r="DZX74" s="97"/>
      <c r="DZY74" s="101"/>
      <c r="DZZ74" s="133"/>
      <c r="EAA74" s="105"/>
      <c r="EAB74" s="97"/>
      <c r="EAC74" s="101"/>
      <c r="EAD74" s="133"/>
      <c r="EAE74" s="105"/>
      <c r="EAF74" s="97"/>
      <c r="EAG74" s="101"/>
      <c r="EAH74" s="133"/>
      <c r="EAI74" s="105"/>
      <c r="EAJ74" s="97"/>
      <c r="EAK74" s="101"/>
      <c r="EAL74" s="133"/>
      <c r="EAM74" s="105"/>
      <c r="EAN74" s="97"/>
      <c r="EAO74" s="101"/>
      <c r="EAP74" s="133"/>
      <c r="EAQ74" s="105"/>
      <c r="EAR74" s="97"/>
      <c r="EAS74" s="101"/>
      <c r="EAT74" s="133"/>
      <c r="EAU74" s="105"/>
      <c r="EAV74" s="97"/>
      <c r="EAW74" s="101"/>
      <c r="EAX74" s="133"/>
      <c r="EAY74" s="105"/>
      <c r="EAZ74" s="97"/>
      <c r="EBA74" s="101"/>
      <c r="EBB74" s="133"/>
      <c r="EBC74" s="105"/>
      <c r="EBD74" s="97"/>
      <c r="EBE74" s="101"/>
      <c r="EBF74" s="133"/>
      <c r="EBG74" s="105"/>
      <c r="EBH74" s="97"/>
      <c r="EBI74" s="101"/>
      <c r="EBJ74" s="133"/>
      <c r="EBK74" s="105"/>
      <c r="EBL74" s="97"/>
      <c r="EBM74" s="101"/>
      <c r="EBN74" s="133"/>
      <c r="EBO74" s="105"/>
      <c r="EBP74" s="97"/>
      <c r="EBQ74" s="101"/>
      <c r="EBR74" s="133"/>
      <c r="EBS74" s="105"/>
      <c r="EBT74" s="97"/>
      <c r="EBU74" s="101"/>
      <c r="EBV74" s="133"/>
      <c r="EBW74" s="105"/>
      <c r="EBX74" s="97"/>
      <c r="EBY74" s="101"/>
      <c r="EBZ74" s="133"/>
      <c r="ECA74" s="105"/>
      <c r="ECB74" s="97"/>
      <c r="ECC74" s="101"/>
      <c r="ECD74" s="133"/>
      <c r="ECE74" s="105"/>
      <c r="ECF74" s="97"/>
      <c r="ECG74" s="101"/>
      <c r="ECH74" s="133"/>
      <c r="ECI74" s="105"/>
      <c r="ECJ74" s="97"/>
      <c r="ECK74" s="101"/>
      <c r="ECL74" s="133"/>
      <c r="ECM74" s="105"/>
      <c r="ECN74" s="97"/>
      <c r="ECO74" s="101"/>
      <c r="ECP74" s="133"/>
      <c r="ECQ74" s="105"/>
      <c r="ECR74" s="97"/>
      <c r="ECS74" s="101"/>
      <c r="ECT74" s="133"/>
      <c r="ECU74" s="105"/>
      <c r="ECV74" s="97"/>
      <c r="ECW74" s="101"/>
      <c r="ECX74" s="133"/>
      <c r="ECY74" s="105"/>
      <c r="ECZ74" s="97"/>
      <c r="EDA74" s="101"/>
      <c r="EDB74" s="133"/>
      <c r="EDC74" s="105"/>
      <c r="EDD74" s="97"/>
      <c r="EDE74" s="101"/>
      <c r="EDF74" s="133"/>
      <c r="EDG74" s="105"/>
      <c r="EDH74" s="97"/>
      <c r="EDI74" s="101"/>
      <c r="EDJ74" s="133"/>
      <c r="EDK74" s="105"/>
      <c r="EDL74" s="97"/>
      <c r="EDM74" s="101"/>
      <c r="EDN74" s="133"/>
      <c r="EDO74" s="105"/>
      <c r="EDP74" s="97"/>
      <c r="EDQ74" s="101"/>
      <c r="EDR74" s="133"/>
      <c r="EDS74" s="105"/>
      <c r="EDT74" s="97"/>
      <c r="EDU74" s="101"/>
      <c r="EDV74" s="133"/>
      <c r="EDW74" s="105"/>
      <c r="EDX74" s="97"/>
      <c r="EDY74" s="101"/>
      <c r="EDZ74" s="133"/>
      <c r="EEA74" s="105"/>
      <c r="EEB74" s="97"/>
      <c r="EEC74" s="101"/>
      <c r="EED74" s="133"/>
      <c r="EEE74" s="105"/>
      <c r="EEF74" s="97"/>
      <c r="EEG74" s="101"/>
      <c r="EEH74" s="133"/>
      <c r="EEI74" s="105"/>
      <c r="EEJ74" s="97"/>
      <c r="EEK74" s="101"/>
      <c r="EEL74" s="133"/>
      <c r="EEM74" s="105"/>
      <c r="EEN74" s="97"/>
      <c r="EEO74" s="101"/>
      <c r="EEP74" s="133"/>
      <c r="EEQ74" s="105"/>
      <c r="EER74" s="97"/>
      <c r="EES74" s="101"/>
      <c r="EET74" s="133"/>
      <c r="EEU74" s="105"/>
      <c r="EEV74" s="97"/>
      <c r="EEW74" s="101"/>
      <c r="EEX74" s="133"/>
      <c r="EEY74" s="105"/>
      <c r="EEZ74" s="97"/>
      <c r="EFA74" s="101"/>
      <c r="EFB74" s="133"/>
      <c r="EFC74" s="105"/>
      <c r="EFD74" s="97"/>
      <c r="EFE74" s="101"/>
      <c r="EFF74" s="133"/>
      <c r="EFG74" s="105"/>
      <c r="EFH74" s="97"/>
      <c r="EFI74" s="101"/>
      <c r="EFJ74" s="133"/>
      <c r="EFK74" s="105"/>
      <c r="EFL74" s="97"/>
      <c r="EFM74" s="101"/>
      <c r="EFN74" s="133"/>
      <c r="EFO74" s="105"/>
      <c r="EFP74" s="97"/>
      <c r="EFQ74" s="101"/>
      <c r="EFR74" s="133"/>
      <c r="EFS74" s="105"/>
      <c r="EFT74" s="97"/>
      <c r="EFU74" s="101"/>
      <c r="EFV74" s="133"/>
      <c r="EFW74" s="105"/>
      <c r="EFX74" s="97"/>
      <c r="EFY74" s="101"/>
      <c r="EFZ74" s="133"/>
      <c r="EGA74" s="105"/>
      <c r="EGB74" s="97"/>
      <c r="EGC74" s="101"/>
      <c r="EGD74" s="133"/>
      <c r="EGE74" s="105"/>
      <c r="EGF74" s="97"/>
      <c r="EGG74" s="101"/>
      <c r="EGH74" s="133"/>
      <c r="EGI74" s="105"/>
      <c r="EGJ74" s="97"/>
      <c r="EGK74" s="101"/>
      <c r="EGL74" s="133"/>
      <c r="EGM74" s="105"/>
      <c r="EGN74" s="97"/>
      <c r="EGO74" s="101"/>
      <c r="EGP74" s="133"/>
      <c r="EGQ74" s="105"/>
      <c r="EGR74" s="97"/>
      <c r="EGS74" s="101"/>
      <c r="EGT74" s="133"/>
      <c r="EGU74" s="105"/>
      <c r="EGV74" s="97"/>
      <c r="EGW74" s="101"/>
      <c r="EGX74" s="133"/>
      <c r="EGY74" s="105"/>
      <c r="EGZ74" s="97"/>
      <c r="EHA74" s="101"/>
      <c r="EHB74" s="133"/>
      <c r="EHC74" s="105"/>
      <c r="EHD74" s="97"/>
      <c r="EHE74" s="101"/>
      <c r="EHF74" s="133"/>
      <c r="EHG74" s="105"/>
      <c r="EHH74" s="97"/>
      <c r="EHI74" s="101"/>
      <c r="EHJ74" s="133"/>
      <c r="EHK74" s="105"/>
      <c r="EHL74" s="97"/>
      <c r="EHM74" s="101"/>
      <c r="EHN74" s="133"/>
      <c r="EHO74" s="105"/>
      <c r="EHP74" s="97"/>
      <c r="EHQ74" s="101"/>
      <c r="EHR74" s="133"/>
      <c r="EHS74" s="105"/>
      <c r="EHT74" s="97"/>
      <c r="EHU74" s="101"/>
      <c r="EHV74" s="133"/>
      <c r="EHW74" s="105"/>
      <c r="EHX74" s="97"/>
      <c r="EHY74" s="101"/>
      <c r="EHZ74" s="133"/>
      <c r="EIA74" s="105"/>
      <c r="EIB74" s="97"/>
      <c r="EIC74" s="101"/>
      <c r="EID74" s="133"/>
      <c r="EIE74" s="105"/>
      <c r="EIF74" s="97"/>
      <c r="EIG74" s="101"/>
      <c r="EIH74" s="133"/>
      <c r="EII74" s="105"/>
      <c r="EIJ74" s="97"/>
      <c r="EIK74" s="101"/>
      <c r="EIL74" s="133"/>
      <c r="EIM74" s="105"/>
      <c r="EIN74" s="97"/>
      <c r="EIO74" s="101"/>
      <c r="EIP74" s="133"/>
      <c r="EIQ74" s="105"/>
      <c r="EIR74" s="97"/>
      <c r="EIS74" s="101"/>
      <c r="EIT74" s="133"/>
      <c r="EIU74" s="105"/>
      <c r="EIV74" s="97"/>
      <c r="EIW74" s="101"/>
      <c r="EIX74" s="133"/>
      <c r="EIY74" s="105"/>
      <c r="EIZ74" s="97"/>
      <c r="EJA74" s="101"/>
      <c r="EJB74" s="133"/>
      <c r="EJC74" s="105"/>
      <c r="EJD74" s="97"/>
      <c r="EJE74" s="101"/>
      <c r="EJF74" s="133"/>
      <c r="EJG74" s="105"/>
      <c r="EJH74" s="97"/>
      <c r="EJI74" s="101"/>
      <c r="EJJ74" s="133"/>
      <c r="EJK74" s="105"/>
      <c r="EJL74" s="97"/>
      <c r="EJM74" s="101"/>
      <c r="EJN74" s="133"/>
      <c r="EJO74" s="105"/>
      <c r="EJP74" s="97"/>
      <c r="EJQ74" s="101"/>
      <c r="EJR74" s="133"/>
      <c r="EJS74" s="105"/>
      <c r="EJT74" s="97"/>
      <c r="EJU74" s="101"/>
      <c r="EJV74" s="133"/>
      <c r="EJW74" s="105"/>
      <c r="EJX74" s="97"/>
      <c r="EJY74" s="101"/>
      <c r="EJZ74" s="133"/>
      <c r="EKA74" s="105"/>
      <c r="EKB74" s="97"/>
      <c r="EKC74" s="101"/>
      <c r="EKD74" s="133"/>
      <c r="EKE74" s="105"/>
      <c r="EKF74" s="97"/>
      <c r="EKG74" s="101"/>
      <c r="EKH74" s="133"/>
      <c r="EKI74" s="105"/>
      <c r="EKJ74" s="97"/>
      <c r="EKK74" s="101"/>
      <c r="EKL74" s="133"/>
      <c r="EKM74" s="105"/>
      <c r="EKN74" s="97"/>
      <c r="EKO74" s="101"/>
      <c r="EKP74" s="133"/>
      <c r="EKQ74" s="105"/>
      <c r="EKR74" s="97"/>
      <c r="EKS74" s="101"/>
      <c r="EKT74" s="133"/>
      <c r="EKU74" s="105"/>
      <c r="EKV74" s="97"/>
      <c r="EKW74" s="101"/>
      <c r="EKX74" s="133"/>
      <c r="EKY74" s="105"/>
      <c r="EKZ74" s="97"/>
      <c r="ELA74" s="101"/>
      <c r="ELB74" s="133"/>
      <c r="ELC74" s="105"/>
      <c r="ELD74" s="97"/>
      <c r="ELE74" s="101"/>
      <c r="ELF74" s="133"/>
      <c r="ELG74" s="105"/>
      <c r="ELH74" s="97"/>
      <c r="ELI74" s="101"/>
      <c r="ELJ74" s="133"/>
      <c r="ELK74" s="105"/>
      <c r="ELL74" s="97"/>
      <c r="ELM74" s="101"/>
      <c r="ELN74" s="133"/>
      <c r="ELO74" s="105"/>
      <c r="ELP74" s="97"/>
      <c r="ELQ74" s="101"/>
      <c r="ELR74" s="133"/>
      <c r="ELS74" s="105"/>
      <c r="ELT74" s="97"/>
      <c r="ELU74" s="101"/>
      <c r="ELV74" s="133"/>
      <c r="ELW74" s="105"/>
      <c r="ELX74" s="97"/>
      <c r="ELY74" s="101"/>
      <c r="ELZ74" s="133"/>
      <c r="EMA74" s="105"/>
      <c r="EMB74" s="97"/>
      <c r="EMC74" s="101"/>
      <c r="EMD74" s="133"/>
      <c r="EME74" s="105"/>
      <c r="EMF74" s="97"/>
      <c r="EMG74" s="101"/>
      <c r="EMH74" s="133"/>
      <c r="EMI74" s="105"/>
      <c r="EMJ74" s="97"/>
      <c r="EMK74" s="101"/>
      <c r="EML74" s="133"/>
      <c r="EMM74" s="105"/>
      <c r="EMN74" s="97"/>
      <c r="EMO74" s="101"/>
      <c r="EMP74" s="133"/>
      <c r="EMQ74" s="105"/>
      <c r="EMR74" s="97"/>
      <c r="EMS74" s="101"/>
      <c r="EMT74" s="133"/>
      <c r="EMU74" s="105"/>
      <c r="EMV74" s="97"/>
      <c r="EMW74" s="101"/>
      <c r="EMX74" s="133"/>
      <c r="EMY74" s="105"/>
      <c r="EMZ74" s="97"/>
      <c r="ENA74" s="101"/>
      <c r="ENB74" s="133"/>
      <c r="ENC74" s="105"/>
      <c r="END74" s="97"/>
      <c r="ENE74" s="101"/>
      <c r="ENF74" s="133"/>
      <c r="ENG74" s="105"/>
      <c r="ENH74" s="97"/>
      <c r="ENI74" s="101"/>
      <c r="ENJ74" s="133"/>
      <c r="ENK74" s="105"/>
      <c r="ENL74" s="97"/>
      <c r="ENM74" s="101"/>
      <c r="ENN74" s="133"/>
      <c r="ENO74" s="105"/>
      <c r="ENP74" s="97"/>
      <c r="ENQ74" s="101"/>
      <c r="ENR74" s="133"/>
      <c r="ENS74" s="105"/>
      <c r="ENT74" s="97"/>
      <c r="ENU74" s="101"/>
      <c r="ENV74" s="133"/>
      <c r="ENW74" s="105"/>
      <c r="ENX74" s="97"/>
      <c r="ENY74" s="101"/>
      <c r="ENZ74" s="133"/>
      <c r="EOA74" s="105"/>
      <c r="EOB74" s="97"/>
      <c r="EOC74" s="101"/>
      <c r="EOD74" s="133"/>
      <c r="EOE74" s="105"/>
      <c r="EOF74" s="97"/>
      <c r="EOG74" s="101"/>
      <c r="EOH74" s="133"/>
      <c r="EOI74" s="105"/>
      <c r="EOJ74" s="97"/>
      <c r="EOK74" s="101"/>
      <c r="EOL74" s="133"/>
      <c r="EOM74" s="105"/>
      <c r="EON74" s="97"/>
      <c r="EOO74" s="101"/>
      <c r="EOP74" s="133"/>
      <c r="EOQ74" s="105"/>
      <c r="EOR74" s="97"/>
      <c r="EOS74" s="101"/>
      <c r="EOT74" s="133"/>
      <c r="EOU74" s="105"/>
      <c r="EOV74" s="97"/>
      <c r="EOW74" s="101"/>
      <c r="EOX74" s="133"/>
      <c r="EOY74" s="105"/>
      <c r="EOZ74" s="97"/>
      <c r="EPA74" s="101"/>
      <c r="EPB74" s="133"/>
      <c r="EPC74" s="105"/>
      <c r="EPD74" s="97"/>
      <c r="EPE74" s="101"/>
      <c r="EPF74" s="133"/>
      <c r="EPG74" s="105"/>
      <c r="EPH74" s="97"/>
      <c r="EPI74" s="101"/>
      <c r="EPJ74" s="133"/>
      <c r="EPK74" s="105"/>
      <c r="EPL74" s="97"/>
      <c r="EPM74" s="101"/>
      <c r="EPN74" s="133"/>
      <c r="EPO74" s="105"/>
      <c r="EPP74" s="97"/>
      <c r="EPQ74" s="101"/>
      <c r="EPR74" s="133"/>
      <c r="EPS74" s="105"/>
      <c r="EPT74" s="97"/>
      <c r="EPU74" s="101"/>
      <c r="EPV74" s="133"/>
      <c r="EPW74" s="105"/>
      <c r="EPX74" s="97"/>
      <c r="EPY74" s="101"/>
      <c r="EPZ74" s="133"/>
      <c r="EQA74" s="105"/>
      <c r="EQB74" s="97"/>
      <c r="EQC74" s="101"/>
      <c r="EQD74" s="133"/>
      <c r="EQE74" s="105"/>
      <c r="EQF74" s="97"/>
      <c r="EQG74" s="101"/>
      <c r="EQH74" s="133"/>
      <c r="EQI74" s="105"/>
      <c r="EQJ74" s="97"/>
      <c r="EQK74" s="101"/>
      <c r="EQL74" s="133"/>
      <c r="EQM74" s="105"/>
      <c r="EQN74" s="97"/>
      <c r="EQO74" s="101"/>
      <c r="EQP74" s="133"/>
      <c r="EQQ74" s="105"/>
      <c r="EQR74" s="97"/>
      <c r="EQS74" s="101"/>
      <c r="EQT74" s="133"/>
      <c r="EQU74" s="105"/>
      <c r="EQV74" s="97"/>
      <c r="EQW74" s="101"/>
      <c r="EQX74" s="133"/>
      <c r="EQY74" s="105"/>
      <c r="EQZ74" s="97"/>
      <c r="ERA74" s="101"/>
      <c r="ERB74" s="133"/>
      <c r="ERC74" s="105"/>
      <c r="ERD74" s="97"/>
      <c r="ERE74" s="101"/>
      <c r="ERF74" s="133"/>
      <c r="ERG74" s="105"/>
      <c r="ERH74" s="97"/>
      <c r="ERI74" s="101"/>
      <c r="ERJ74" s="133"/>
      <c r="ERK74" s="105"/>
      <c r="ERL74" s="97"/>
      <c r="ERM74" s="101"/>
      <c r="ERN74" s="133"/>
      <c r="ERO74" s="105"/>
      <c r="ERP74" s="97"/>
      <c r="ERQ74" s="101"/>
      <c r="ERR74" s="133"/>
      <c r="ERS74" s="105"/>
      <c r="ERT74" s="97"/>
      <c r="ERU74" s="101"/>
      <c r="ERV74" s="133"/>
      <c r="ERW74" s="105"/>
      <c r="ERX74" s="97"/>
      <c r="ERY74" s="101"/>
      <c r="ERZ74" s="133"/>
      <c r="ESA74" s="105"/>
      <c r="ESB74" s="97"/>
      <c r="ESC74" s="101"/>
      <c r="ESD74" s="133"/>
      <c r="ESE74" s="105"/>
      <c r="ESF74" s="97"/>
      <c r="ESG74" s="101"/>
      <c r="ESH74" s="133"/>
      <c r="ESI74" s="105"/>
      <c r="ESJ74" s="97"/>
      <c r="ESK74" s="101"/>
      <c r="ESL74" s="133"/>
      <c r="ESM74" s="105"/>
      <c r="ESN74" s="97"/>
      <c r="ESO74" s="101"/>
      <c r="ESP74" s="133"/>
      <c r="ESQ74" s="105"/>
      <c r="ESR74" s="97"/>
      <c r="ESS74" s="101"/>
      <c r="EST74" s="133"/>
      <c r="ESU74" s="105"/>
      <c r="ESV74" s="97"/>
      <c r="ESW74" s="101"/>
      <c r="ESX74" s="133"/>
      <c r="ESY74" s="105"/>
      <c r="ESZ74" s="97"/>
      <c r="ETA74" s="101"/>
      <c r="ETB74" s="133"/>
      <c r="ETC74" s="105"/>
      <c r="ETD74" s="97"/>
      <c r="ETE74" s="101"/>
      <c r="ETF74" s="133"/>
      <c r="ETG74" s="105"/>
      <c r="ETH74" s="97"/>
      <c r="ETI74" s="101"/>
      <c r="ETJ74" s="133"/>
      <c r="ETK74" s="105"/>
      <c r="ETL74" s="97"/>
      <c r="ETM74" s="101"/>
      <c r="ETN74" s="133"/>
      <c r="ETO74" s="105"/>
      <c r="ETP74" s="97"/>
      <c r="ETQ74" s="101"/>
      <c r="ETR74" s="133"/>
      <c r="ETS74" s="105"/>
      <c r="ETT74" s="97"/>
      <c r="ETU74" s="101"/>
      <c r="ETV74" s="133"/>
      <c r="ETW74" s="105"/>
      <c r="ETX74" s="97"/>
      <c r="ETY74" s="101"/>
      <c r="ETZ74" s="133"/>
      <c r="EUA74" s="105"/>
      <c r="EUB74" s="97"/>
      <c r="EUC74" s="101"/>
      <c r="EUD74" s="133"/>
      <c r="EUE74" s="105"/>
      <c r="EUF74" s="97"/>
      <c r="EUG74" s="101"/>
      <c r="EUH74" s="133"/>
      <c r="EUI74" s="105"/>
      <c r="EUJ74" s="97"/>
      <c r="EUK74" s="101"/>
      <c r="EUL74" s="133"/>
      <c r="EUM74" s="105"/>
      <c r="EUN74" s="97"/>
      <c r="EUO74" s="101"/>
      <c r="EUP74" s="133"/>
      <c r="EUQ74" s="105"/>
      <c r="EUR74" s="97"/>
      <c r="EUS74" s="101"/>
      <c r="EUT74" s="133"/>
      <c r="EUU74" s="105"/>
      <c r="EUV74" s="97"/>
      <c r="EUW74" s="101"/>
      <c r="EUX74" s="133"/>
      <c r="EUY74" s="105"/>
      <c r="EUZ74" s="97"/>
      <c r="EVA74" s="101"/>
      <c r="EVB74" s="133"/>
      <c r="EVC74" s="105"/>
      <c r="EVD74" s="97"/>
      <c r="EVE74" s="101"/>
      <c r="EVF74" s="133"/>
      <c r="EVG74" s="105"/>
      <c r="EVH74" s="97"/>
      <c r="EVI74" s="101"/>
      <c r="EVJ74" s="133"/>
      <c r="EVK74" s="105"/>
      <c r="EVL74" s="97"/>
      <c r="EVM74" s="101"/>
      <c r="EVN74" s="133"/>
      <c r="EVO74" s="105"/>
      <c r="EVP74" s="97"/>
      <c r="EVQ74" s="101"/>
      <c r="EVR74" s="133"/>
      <c r="EVS74" s="105"/>
      <c r="EVT74" s="97"/>
      <c r="EVU74" s="101"/>
      <c r="EVV74" s="133"/>
      <c r="EVW74" s="105"/>
      <c r="EVX74" s="97"/>
      <c r="EVY74" s="101"/>
      <c r="EVZ74" s="133"/>
      <c r="EWA74" s="105"/>
      <c r="EWB74" s="97"/>
      <c r="EWC74" s="101"/>
      <c r="EWD74" s="133"/>
      <c r="EWE74" s="105"/>
      <c r="EWF74" s="97"/>
      <c r="EWG74" s="101"/>
      <c r="EWH74" s="133"/>
      <c r="EWI74" s="105"/>
      <c r="EWJ74" s="97"/>
      <c r="EWK74" s="101"/>
      <c r="EWL74" s="133"/>
      <c r="EWM74" s="105"/>
      <c r="EWN74" s="97"/>
      <c r="EWO74" s="101"/>
      <c r="EWP74" s="133"/>
      <c r="EWQ74" s="105"/>
      <c r="EWR74" s="97"/>
      <c r="EWS74" s="101"/>
      <c r="EWT74" s="133"/>
      <c r="EWU74" s="105"/>
      <c r="EWV74" s="97"/>
      <c r="EWW74" s="101"/>
      <c r="EWX74" s="133"/>
      <c r="EWY74" s="105"/>
      <c r="EWZ74" s="97"/>
      <c r="EXA74" s="101"/>
      <c r="EXB74" s="133"/>
      <c r="EXC74" s="105"/>
      <c r="EXD74" s="97"/>
      <c r="EXE74" s="101"/>
      <c r="EXF74" s="133"/>
      <c r="EXG74" s="105"/>
      <c r="EXH74" s="97"/>
      <c r="EXI74" s="101"/>
      <c r="EXJ74" s="133"/>
      <c r="EXK74" s="105"/>
      <c r="EXL74" s="97"/>
      <c r="EXM74" s="101"/>
      <c r="EXN74" s="133"/>
      <c r="EXO74" s="105"/>
      <c r="EXP74" s="97"/>
      <c r="EXQ74" s="101"/>
      <c r="EXR74" s="133"/>
    </row>
    <row r="75" spans="1:4022" x14ac:dyDescent="0.25">
      <c r="A75" s="4"/>
      <c r="B75" s="36"/>
      <c r="C75" s="76"/>
      <c r="D75" s="147" t="s">
        <v>79</v>
      </c>
      <c r="E75" s="25">
        <f>G56+F56*$E$54+E56*$F$54</f>
        <v>2.2924146725558039</v>
      </c>
      <c r="F75" s="42"/>
      <c r="G75" s="42"/>
      <c r="H75" s="43">
        <f ca="1">PERCENTILE(V75:EXR75,0.5)</f>
        <v>2.3722886747607665</v>
      </c>
      <c r="I75" s="25">
        <f ca="1">PERCENTILE(V75:EXR75,(1-$K$65/100)/2)</f>
        <v>1.6723044427910672</v>
      </c>
      <c r="J75" s="25">
        <f ca="1">PERCENTILE(V75:EXR75,1-(1-$K$65/100)/2)</f>
        <v>3.054459168408084</v>
      </c>
      <c r="K75" s="25">
        <f ca="1">(J75-I75)/2</f>
        <v>0.6910773628085084</v>
      </c>
      <c r="L75" s="44"/>
      <c r="M75" s="51">
        <v>0.5</v>
      </c>
      <c r="N75" s="55">
        <f>-M75</f>
        <v>-0.5</v>
      </c>
      <c r="O75" s="25">
        <f ca="1">100*COUNTIF(V75:EXR75,"&gt;"&amp;M75)/$O$28</f>
        <v>100</v>
      </c>
      <c r="P75" s="25">
        <f ca="1">100-Q75-O75</f>
        <v>0</v>
      </c>
      <c r="Q75" s="25">
        <f ca="1">100*COUNTIF(V75:EXR75,"&lt;"&amp;N75)/$O$28</f>
        <v>0</v>
      </c>
      <c r="R75" s="65" t="str">
        <f ca="1">IFERROR(O75/(100-O75)/(Q75/(1000-Q75)),"&gt;10000")</f>
        <v>&gt;10000</v>
      </c>
      <c r="S75" s="71">
        <f ca="1">IF(ISERROR(Q75/(100-Q75)/(O75/(1000-O75))),"&gt;10000",Q75/(100-Q75)/(O75/(1000-O75)))</f>
        <v>0</v>
      </c>
      <c r="T75" s="30"/>
      <c r="U75" s="91"/>
      <c r="V75" s="92"/>
      <c r="W75" s="105"/>
      <c r="X75" s="108">
        <f ca="1">Z56+Y56*$E$54+X56*$F$54</f>
        <v>1.938651310679643</v>
      </c>
      <c r="Y75" s="101"/>
      <c r="Z75" s="133"/>
      <c r="AA75" s="105"/>
      <c r="AB75" s="108">
        <f ca="1">AD56+AC56*$E$54+AB56*$F$54</f>
        <v>2.7544819958923972</v>
      </c>
      <c r="AC75" s="101"/>
      <c r="AD75" s="133"/>
      <c r="AE75" s="105"/>
      <c r="AF75" s="108">
        <f ca="1">AH56+AG56*$E$54+AF56*$F$54</f>
        <v>2.7678971240103705</v>
      </c>
      <c r="AG75" s="101"/>
      <c r="AH75" s="133"/>
      <c r="AI75" s="105"/>
      <c r="AJ75" s="108">
        <f ca="1">AL56+AK56*$E$54+AJ56*$F$54</f>
        <v>2.3667503765024991</v>
      </c>
      <c r="AK75" s="101"/>
      <c r="AL75" s="133"/>
      <c r="AM75" s="105"/>
      <c r="AN75" s="108">
        <f ca="1">AP56+AO56*$E$54+AN56*$F$54</f>
        <v>2.008403910487973</v>
      </c>
      <c r="AO75" s="101"/>
      <c r="AP75" s="133"/>
      <c r="AQ75" s="105"/>
      <c r="AR75" s="108">
        <f ca="1">AT56+AS56*$E$54+AR56*$F$54</f>
        <v>2.9811655488123212</v>
      </c>
      <c r="AS75" s="101"/>
      <c r="AT75" s="133"/>
      <c r="AU75" s="105"/>
      <c r="AV75" s="108">
        <f ca="1">AX56+AW56*$E$54+AV56*$F$54</f>
        <v>2.0439303921963634</v>
      </c>
      <c r="AW75" s="101"/>
      <c r="AX75" s="133"/>
      <c r="AY75" s="105"/>
      <c r="AZ75" s="108">
        <f ca="1">BB56+BA56*$E$54+AZ56*$F$54</f>
        <v>1.9739701914323278</v>
      </c>
      <c r="BA75" s="101"/>
      <c r="BB75" s="133"/>
      <c r="BC75" s="105"/>
      <c r="BD75" s="108">
        <f ca="1">BF56+BE56*$E$54+BD56*$F$54</f>
        <v>2.6014233279677219</v>
      </c>
      <c r="BE75" s="101"/>
      <c r="BF75" s="133"/>
      <c r="BG75" s="105"/>
      <c r="BH75" s="108">
        <f ca="1">BJ56+BI56*$E$54+BH56*$F$54</f>
        <v>2.2868343932522803</v>
      </c>
      <c r="BI75" s="101"/>
      <c r="BJ75" s="133"/>
      <c r="BK75" s="105"/>
      <c r="BL75" s="108">
        <f ca="1">BN56+BM56*$E$54+BL56*$F$54</f>
        <v>2.8554850757301002</v>
      </c>
      <c r="BM75" s="101"/>
      <c r="BN75" s="133"/>
      <c r="BO75" s="105"/>
      <c r="BP75" s="108">
        <f ca="1">BR56+BQ56*$E$54+BP56*$F$54</f>
        <v>2.2808991003035564</v>
      </c>
      <c r="BQ75" s="101"/>
      <c r="BR75" s="133"/>
      <c r="BS75" s="105"/>
      <c r="BT75" s="108">
        <f ca="1">BV56+BU56*$E$54+BT56*$F$54</f>
        <v>2.392454930997312</v>
      </c>
      <c r="BU75" s="101"/>
      <c r="BV75" s="133"/>
      <c r="BW75" s="105"/>
      <c r="BX75" s="108">
        <f ca="1">BZ56+BY56*$E$54+BX56*$F$54</f>
        <v>1.5060062281528115</v>
      </c>
      <c r="BY75" s="101"/>
      <c r="BZ75" s="133"/>
      <c r="CA75" s="105"/>
      <c r="CB75" s="108">
        <f ca="1">CD56+CC56*$E$54+CB56*$F$54</f>
        <v>2.3406859454238655</v>
      </c>
      <c r="CC75" s="101"/>
      <c r="CD75" s="133"/>
      <c r="CE75" s="105"/>
      <c r="CF75" s="108">
        <f ca="1">CH56+CG56*$E$54+CF56*$F$54</f>
        <v>1.9744451784649457</v>
      </c>
      <c r="CG75" s="101"/>
      <c r="CH75" s="133"/>
      <c r="CI75" s="105"/>
      <c r="CJ75" s="108">
        <f ca="1">CL56+CK56*$E$54+CJ56*$F$54</f>
        <v>2.2174536099646938</v>
      </c>
      <c r="CK75" s="101"/>
      <c r="CL75" s="133"/>
      <c r="CM75" s="105"/>
      <c r="CN75" s="108">
        <f ca="1">CP56+CO56*$E$54+CN56*$F$54</f>
        <v>1.616048055977642</v>
      </c>
      <c r="CO75" s="101"/>
      <c r="CP75" s="133"/>
      <c r="CQ75" s="105"/>
      <c r="CR75" s="108">
        <f ca="1">CT56+CS56*$E$54+CR56*$F$54</f>
        <v>3.6757380888701636</v>
      </c>
      <c r="CS75" s="101"/>
      <c r="CT75" s="133"/>
      <c r="CU75" s="105"/>
      <c r="CV75" s="108">
        <f ca="1">CX56+CW56*$E$54+CV56*$F$54</f>
        <v>1.804928893937858</v>
      </c>
      <c r="CW75" s="101"/>
      <c r="CX75" s="133"/>
      <c r="CY75" s="105"/>
      <c r="CZ75" s="108">
        <f ca="1">DB56+DA56*$E$54+CZ56*$F$54</f>
        <v>2.9385050425694521</v>
      </c>
      <c r="DA75" s="101"/>
      <c r="DB75" s="133"/>
      <c r="DC75" s="105"/>
      <c r="DD75" s="108">
        <f ca="1">DF56+DE56*$E$54+DD56*$F$54</f>
        <v>2.5745064329863121</v>
      </c>
      <c r="DE75" s="101"/>
      <c r="DF75" s="133"/>
      <c r="DG75" s="105"/>
      <c r="DH75" s="108">
        <f ca="1">DJ56+DI56*$E$54+DH56*$F$54</f>
        <v>2.7650893405089478</v>
      </c>
      <c r="DI75" s="101"/>
      <c r="DJ75" s="133"/>
      <c r="DK75" s="105"/>
      <c r="DL75" s="108">
        <f ca="1">DN56+DM56*$E$54+DL56*$F$54</f>
        <v>1.9094186904108239</v>
      </c>
      <c r="DM75" s="101"/>
      <c r="DN75" s="133"/>
      <c r="DO75" s="105"/>
      <c r="DP75" s="108">
        <f ca="1">DR56+DQ56*$E$54+DP56*$F$54</f>
        <v>2.8275217219090467</v>
      </c>
      <c r="DQ75" s="101"/>
      <c r="DR75" s="133"/>
      <c r="DS75" s="105"/>
      <c r="DT75" s="108">
        <f ca="1">DV56+DU56*$E$54+DT56*$F$54</f>
        <v>2.2649507152094519</v>
      </c>
      <c r="DU75" s="101"/>
      <c r="DV75" s="133"/>
      <c r="DW75" s="105"/>
      <c r="DX75" s="108">
        <f ca="1">DZ56+DY56*$E$54+DX56*$F$54</f>
        <v>2.1950491043867761</v>
      </c>
      <c r="DY75" s="101"/>
      <c r="DZ75" s="133"/>
      <c r="EA75" s="105"/>
      <c r="EB75" s="108">
        <f ca="1">ED56+EC56*$E$54+EB56*$F$54</f>
        <v>3.2052619825393247</v>
      </c>
      <c r="EC75" s="101"/>
      <c r="ED75" s="133"/>
      <c r="EE75" s="105"/>
      <c r="EF75" s="108">
        <f ca="1">EH56+EG56*$E$54+EF56*$F$54</f>
        <v>2.667912354891492</v>
      </c>
      <c r="EG75" s="101"/>
      <c r="EH75" s="133"/>
      <c r="EI75" s="105"/>
      <c r="EJ75" s="108">
        <f ca="1">EL56+EK56*$E$54+EJ56*$F$54</f>
        <v>2.9365898718218939</v>
      </c>
      <c r="EK75" s="101"/>
      <c r="EL75" s="133"/>
      <c r="EM75" s="105"/>
      <c r="EN75" s="108">
        <f ca="1">EP56+EO56*$E$54+EN56*$F$54</f>
        <v>1.8343690677838762</v>
      </c>
      <c r="EO75" s="101"/>
      <c r="EP75" s="133"/>
      <c r="EQ75" s="105"/>
      <c r="ER75" s="108">
        <f ca="1">ET56+ES56*$E$54+ER56*$F$54</f>
        <v>2.0490231326032493</v>
      </c>
      <c r="ES75" s="101"/>
      <c r="ET75" s="133"/>
      <c r="EU75" s="105"/>
      <c r="EV75" s="108">
        <f ca="1">EX56+EW56*$E$54+EV56*$F$54</f>
        <v>2.155309892816426</v>
      </c>
      <c r="EW75" s="101"/>
      <c r="EX75" s="133"/>
      <c r="EY75" s="105"/>
      <c r="EZ75" s="108">
        <f ca="1">FB56+FA56*$E$54+EZ56*$F$54</f>
        <v>2.5203084279122132</v>
      </c>
      <c r="FA75" s="101"/>
      <c r="FB75" s="133"/>
      <c r="FC75" s="105"/>
      <c r="FD75" s="108">
        <f ca="1">FF56+FE56*$E$54+FD56*$F$54</f>
        <v>2.5684239778950211</v>
      </c>
      <c r="FE75" s="101"/>
      <c r="FF75" s="133"/>
      <c r="FG75" s="105"/>
      <c r="FH75" s="108">
        <f ca="1">FJ56+FI56*$E$54+FH56*$F$54</f>
        <v>1.7058843283744738</v>
      </c>
      <c r="FI75" s="101"/>
      <c r="FJ75" s="133"/>
      <c r="FK75" s="105"/>
      <c r="FL75" s="108">
        <f ca="1">FN56+FM56*$E$54+FL56*$F$54</f>
        <v>3.0398574137169079</v>
      </c>
      <c r="FM75" s="101"/>
      <c r="FN75" s="133"/>
      <c r="FO75" s="105"/>
      <c r="FP75" s="108">
        <f ca="1">FR56+FQ56*$E$54+FP56*$F$54</f>
        <v>2.66630807559571</v>
      </c>
      <c r="FQ75" s="101"/>
      <c r="FR75" s="133"/>
      <c r="FS75" s="105"/>
      <c r="FT75" s="108">
        <f ca="1">FV56+FU56*$E$54+FT56*$F$54</f>
        <v>2.932917421511231</v>
      </c>
      <c r="FU75" s="101"/>
      <c r="FV75" s="133"/>
      <c r="FW75" s="105"/>
      <c r="FX75" s="108">
        <f ca="1">FZ56+FY56*$E$54+FX56*$F$54</f>
        <v>2.5718857204524275</v>
      </c>
      <c r="FY75" s="101"/>
      <c r="FZ75" s="133"/>
      <c r="GA75" s="105"/>
      <c r="GB75" s="108">
        <f ca="1">GD56+GC56*$E$54+GB56*$F$54</f>
        <v>1.8902056079701419</v>
      </c>
      <c r="GC75" s="101"/>
      <c r="GD75" s="133"/>
      <c r="GE75" s="105"/>
      <c r="GF75" s="108">
        <f ca="1">GH56+GG56*$E$54+GF56*$F$54</f>
        <v>2.2331004565766381</v>
      </c>
      <c r="GG75" s="101"/>
      <c r="GH75" s="133"/>
      <c r="GI75" s="105"/>
      <c r="GJ75" s="108">
        <f ca="1">GL56+GK56*$E$54+GJ56*$F$54</f>
        <v>2.1274444671098669</v>
      </c>
      <c r="GK75" s="101"/>
      <c r="GL75" s="133"/>
      <c r="GM75" s="105"/>
      <c r="GN75" s="108">
        <f ca="1">GP56+GO56*$E$54+GN56*$F$54</f>
        <v>2.3397803096015717</v>
      </c>
      <c r="GO75" s="101"/>
      <c r="GP75" s="133"/>
      <c r="GQ75" s="105"/>
      <c r="GR75" s="108">
        <f ca="1">GT56+GS56*$E$54+GR56*$F$54</f>
        <v>2.8133584201266384</v>
      </c>
      <c r="GS75" s="101"/>
      <c r="GT75" s="133"/>
      <c r="GU75" s="105"/>
      <c r="GV75" s="108">
        <f ca="1">GX56+GW56*$E$54+GV56*$F$54</f>
        <v>2.522134576407872</v>
      </c>
      <c r="GW75" s="101"/>
      <c r="GX75" s="133"/>
      <c r="GY75" s="105"/>
      <c r="GZ75" s="108">
        <f ca="1">HB56+HA56*$E$54+GZ56*$F$54</f>
        <v>1.9478424560603984</v>
      </c>
      <c r="HA75" s="101"/>
      <c r="HB75" s="133"/>
      <c r="HC75" s="105"/>
      <c r="HD75" s="108">
        <f ca="1">HF56+HE56*$E$54+HD56*$F$54</f>
        <v>2.6218123539341827</v>
      </c>
      <c r="HE75" s="101"/>
      <c r="HF75" s="133"/>
      <c r="HG75" s="105"/>
      <c r="HH75" s="108">
        <f ca="1">HJ56+HI56*$E$54+HH56*$F$54</f>
        <v>2.6106246500357706</v>
      </c>
      <c r="HI75" s="101"/>
      <c r="HJ75" s="133"/>
      <c r="HK75" s="105"/>
      <c r="HL75" s="108">
        <f ca="1">HN56+HM56*$E$54+HL56*$F$54</f>
        <v>2.3602666272396986</v>
      </c>
      <c r="HM75" s="101"/>
      <c r="HN75" s="133"/>
      <c r="HO75" s="105"/>
      <c r="HP75" s="108">
        <f ca="1">HR56+HQ56*$E$54+HP56*$F$54</f>
        <v>2.3270954568567235</v>
      </c>
      <c r="HQ75" s="101"/>
      <c r="HR75" s="133"/>
      <c r="HS75" s="105"/>
      <c r="HT75" s="108">
        <f ca="1">HV56+HU56*$E$54+HT56*$F$54</f>
        <v>1.8135771049822513</v>
      </c>
      <c r="HU75" s="101"/>
      <c r="HV75" s="133"/>
      <c r="HW75" s="105"/>
      <c r="HX75" s="108">
        <f ca="1">HZ56+HY56*$E$54+HX56*$F$54</f>
        <v>2.3678778330196186</v>
      </c>
      <c r="HY75" s="101"/>
      <c r="HZ75" s="133"/>
      <c r="IA75" s="105"/>
      <c r="IB75" s="108">
        <f ca="1">ID56+IC56*$E$54+IB56*$F$54</f>
        <v>2.7495647898704085</v>
      </c>
      <c r="IC75" s="101"/>
      <c r="ID75" s="133"/>
      <c r="IE75" s="105"/>
      <c r="IF75" s="108">
        <f ca="1">IH56+IG56*$E$54+IF56*$F$54</f>
        <v>1.8670167614560387</v>
      </c>
      <c r="IG75" s="101"/>
      <c r="IH75" s="133"/>
      <c r="II75" s="105"/>
      <c r="IJ75" s="108">
        <f ca="1">IL56+IK56*$E$54+IJ56*$F$54</f>
        <v>2.058565790120372</v>
      </c>
      <c r="IK75" s="101"/>
      <c r="IL75" s="133"/>
      <c r="IM75" s="105"/>
      <c r="IN75" s="108">
        <f ca="1">IP56+IO56*$E$54+IN56*$F$54</f>
        <v>2.8268042369265727</v>
      </c>
      <c r="IO75" s="101"/>
      <c r="IP75" s="133"/>
      <c r="IQ75" s="105"/>
      <c r="IR75" s="108">
        <f ca="1">IT56+IS56*$E$54+IR56*$F$54</f>
        <v>2.6656447153070633</v>
      </c>
      <c r="IS75" s="101"/>
      <c r="IT75" s="133"/>
      <c r="IU75" s="105"/>
      <c r="IV75" s="108">
        <f ca="1">IX56+IW56*$E$54+IV56*$F$54</f>
        <v>2.703808799777156</v>
      </c>
      <c r="IW75" s="101"/>
      <c r="IX75" s="133"/>
      <c r="IY75" s="105"/>
      <c r="IZ75" s="108">
        <f ca="1">JB56+JA56*$E$54+IZ56*$F$54</f>
        <v>2.0697322869546544</v>
      </c>
      <c r="JA75" s="101"/>
      <c r="JB75" s="133"/>
      <c r="JC75" s="105"/>
      <c r="JD75" s="108">
        <f ca="1">JF56+JE56*$E$54+JD56*$F$54</f>
        <v>1.8673847868323268</v>
      </c>
      <c r="JE75" s="101"/>
      <c r="JF75" s="133"/>
      <c r="JG75" s="105"/>
      <c r="JH75" s="108">
        <f ca="1">JJ56+JI56*$E$54+JH56*$F$54</f>
        <v>2.5258975843841522</v>
      </c>
      <c r="JI75" s="101"/>
      <c r="JJ75" s="133"/>
      <c r="JK75" s="105"/>
      <c r="JL75" s="108">
        <f ca="1">JN56+JM56*$E$54+JL56*$F$54</f>
        <v>3.0323065529296764</v>
      </c>
      <c r="JM75" s="101"/>
      <c r="JN75" s="133"/>
      <c r="JO75" s="105"/>
      <c r="JP75" s="108">
        <f ca="1">JR56+JQ56*$E$54+JP56*$F$54</f>
        <v>2.0362662230265962</v>
      </c>
      <c r="JQ75" s="101"/>
      <c r="JR75" s="133"/>
      <c r="JS75" s="105"/>
      <c r="JT75" s="108">
        <f ca="1">JV56+JU56*$E$54+JT56*$F$54</f>
        <v>2.5167890677553593</v>
      </c>
      <c r="JU75" s="101"/>
      <c r="JV75" s="133"/>
      <c r="JW75" s="105"/>
      <c r="JX75" s="108">
        <f ca="1">JZ56+JY56*$E$54+JX56*$F$54</f>
        <v>2.4673240447085161</v>
      </c>
      <c r="JY75" s="101"/>
      <c r="JZ75" s="133"/>
      <c r="KA75" s="105"/>
      <c r="KB75" s="108">
        <f ca="1">KD56+KC56*$E$54+KB56*$F$54</f>
        <v>2.2187153900631533</v>
      </c>
      <c r="KC75" s="101"/>
      <c r="KD75" s="133"/>
      <c r="KE75" s="105"/>
      <c r="KF75" s="108">
        <f ca="1">KH56+KG56*$E$54+KF56*$F$54</f>
        <v>2.4269000283125042</v>
      </c>
      <c r="KG75" s="101"/>
      <c r="KH75" s="133"/>
      <c r="KI75" s="105"/>
      <c r="KJ75" s="108">
        <f ca="1">KL56+KK56*$E$54+KJ56*$F$54</f>
        <v>2.7066574490349806</v>
      </c>
      <c r="KK75" s="101"/>
      <c r="KL75" s="133"/>
      <c r="KM75" s="105"/>
      <c r="KN75" s="108">
        <f ca="1">KP56+KO56*$E$54+KN56*$F$54</f>
        <v>2.9203111718047556</v>
      </c>
      <c r="KO75" s="101"/>
      <c r="KP75" s="133"/>
      <c r="KQ75" s="105"/>
      <c r="KR75" s="108">
        <f ca="1">KT56+KS56*$E$54+KR56*$F$54</f>
        <v>2.1633542792871649</v>
      </c>
      <c r="KS75" s="101"/>
      <c r="KT75" s="133"/>
      <c r="KU75" s="105"/>
      <c r="KV75" s="108">
        <f ca="1">KX56+KW56*$E$54+KV56*$F$54</f>
        <v>3.0937582577160736</v>
      </c>
      <c r="KW75" s="101"/>
      <c r="KX75" s="133"/>
      <c r="KY75" s="105"/>
      <c r="KZ75" s="108">
        <f ca="1">LB56+LA56*$E$54+KZ56*$F$54</f>
        <v>1.5291571311424006</v>
      </c>
      <c r="LA75" s="101"/>
      <c r="LB75" s="133"/>
      <c r="LC75" s="105"/>
      <c r="LD75" s="108">
        <f ca="1">LF56+LE56*$E$54+LD56*$F$54</f>
        <v>2.4599814392263224</v>
      </c>
      <c r="LE75" s="101"/>
      <c r="LF75" s="133"/>
      <c r="LG75" s="105"/>
      <c r="LH75" s="108">
        <f ca="1">LJ56+LI56*$E$54+LH56*$F$54</f>
        <v>3.0754399669635228</v>
      </c>
      <c r="LI75" s="101"/>
      <c r="LJ75" s="133"/>
      <c r="LK75" s="105"/>
      <c r="LL75" s="108">
        <f ca="1">LN56+LM56*$E$54+LL56*$F$54</f>
        <v>2.1121259924350815</v>
      </c>
      <c r="LM75" s="101"/>
      <c r="LN75" s="133"/>
      <c r="LO75" s="105"/>
      <c r="LP75" s="108">
        <f ca="1">LR56+LQ56*$E$54+LP56*$F$54</f>
        <v>2.4407313191064075</v>
      </c>
      <c r="LQ75" s="101"/>
      <c r="LR75" s="133"/>
      <c r="LS75" s="105"/>
      <c r="LT75" s="108">
        <f ca="1">LV56+LU56*$E$54+LT56*$F$54</f>
        <v>1.7263909841279685</v>
      </c>
      <c r="LU75" s="101"/>
      <c r="LV75" s="133"/>
      <c r="LW75" s="105"/>
      <c r="LX75" s="108">
        <f ca="1">LZ56+LY56*$E$54+LX56*$F$54</f>
        <v>2.3809226622101343</v>
      </c>
      <c r="LY75" s="101"/>
      <c r="LZ75" s="133"/>
      <c r="MA75" s="105"/>
      <c r="MB75" s="108">
        <f ca="1">MD56+MC56*$E$54+MB56*$F$54</f>
        <v>1.8354922318955709</v>
      </c>
      <c r="MC75" s="101"/>
      <c r="MD75" s="133"/>
      <c r="ME75" s="105"/>
      <c r="MF75" s="108">
        <f ca="1">MH56+MG56*$E$54+MF56*$F$54</f>
        <v>2.8388840604626084</v>
      </c>
      <c r="MG75" s="101"/>
      <c r="MH75" s="133"/>
      <c r="MI75" s="105"/>
      <c r="MJ75" s="108">
        <f ca="1">ML56+MK56*$E$54+MJ56*$F$54</f>
        <v>1.8738773373182394</v>
      </c>
      <c r="MK75" s="101"/>
      <c r="ML75" s="133"/>
      <c r="MM75" s="105"/>
      <c r="MN75" s="108">
        <f ca="1">MP56+MO56*$E$54+MN56*$F$54</f>
        <v>2.155343815315355</v>
      </c>
      <c r="MO75" s="101"/>
      <c r="MP75" s="133"/>
      <c r="MQ75" s="105"/>
      <c r="MR75" s="108">
        <f ca="1">MT56+MS56*$E$54+MR56*$F$54</f>
        <v>2.3116057386957536</v>
      </c>
      <c r="MS75" s="101"/>
      <c r="MT75" s="133"/>
      <c r="MU75" s="105"/>
      <c r="MV75" s="108">
        <f ca="1">MX56+MW56*$E$54+MV56*$F$54</f>
        <v>2.5631385188662859</v>
      </c>
      <c r="MW75" s="101"/>
      <c r="MX75" s="133"/>
      <c r="MY75" s="105"/>
      <c r="MZ75" s="108">
        <f ca="1">NB56+NA56*$E$54+MZ56*$F$54</f>
        <v>2.755565386611373</v>
      </c>
      <c r="NA75" s="101"/>
      <c r="NB75" s="133"/>
      <c r="NC75" s="105"/>
      <c r="ND75" s="108">
        <f ca="1">NF56+NE56*$E$54+ND56*$F$54</f>
        <v>2.7884757649845628</v>
      </c>
      <c r="NE75" s="101"/>
      <c r="NF75" s="133"/>
      <c r="NG75" s="105"/>
      <c r="NH75" s="108">
        <f ca="1">NJ56+NI56*$E$54+NH56*$F$54</f>
        <v>2.7037473075131939</v>
      </c>
      <c r="NI75" s="101"/>
      <c r="NJ75" s="133"/>
      <c r="NK75" s="105"/>
      <c r="NL75" s="108">
        <f ca="1">NN56+NM56*$E$54+NL56*$F$54</f>
        <v>2.0345254360433747</v>
      </c>
      <c r="NM75" s="101"/>
      <c r="NN75" s="133"/>
      <c r="NO75" s="105"/>
      <c r="NP75" s="108">
        <f ca="1">NR56+NQ56*$E$54+NP56*$F$54</f>
        <v>2.042355249805567</v>
      </c>
      <c r="NQ75" s="101"/>
      <c r="NR75" s="133"/>
      <c r="NS75" s="105"/>
      <c r="NT75" s="108">
        <f ca="1">NV56+NU56*$E$54+NT56*$F$54</f>
        <v>1.7249096119866472</v>
      </c>
      <c r="NU75" s="101"/>
      <c r="NV75" s="133"/>
      <c r="NW75" s="105"/>
      <c r="NX75" s="108">
        <f ca="1">NZ56+NY56*$E$54+NX56*$F$54</f>
        <v>1.6382943040707243</v>
      </c>
      <c r="NY75" s="101"/>
      <c r="NZ75" s="133"/>
      <c r="OA75" s="105"/>
      <c r="OB75" s="108">
        <f ca="1">OD56+OC56*$E$54+OB56*$F$54</f>
        <v>1.4045729459736394</v>
      </c>
      <c r="OC75" s="101"/>
      <c r="OD75" s="133"/>
      <c r="OE75" s="105"/>
      <c r="OF75" s="108">
        <f ca="1">OH56+OG56*$E$54+OF56*$F$54</f>
        <v>2.5426369915420217</v>
      </c>
      <c r="OG75" s="101"/>
      <c r="OH75" s="133"/>
      <c r="OI75" s="105"/>
      <c r="OJ75" s="108">
        <f ca="1">OL56+OK56*$E$54+OJ56*$F$54</f>
        <v>2.3787989964526726</v>
      </c>
      <c r="OK75" s="101"/>
      <c r="OL75" s="133"/>
      <c r="OM75" s="105"/>
      <c r="ON75" s="108">
        <f ca="1">OP56+OO56*$E$54+ON56*$F$54</f>
        <v>1.4140779814706408</v>
      </c>
      <c r="OO75" s="101"/>
      <c r="OP75" s="133"/>
      <c r="OQ75" s="105"/>
      <c r="OR75" s="108">
        <f ca="1">OT56+OS56*$E$54+OR56*$F$54</f>
        <v>2.6976791828132463</v>
      </c>
      <c r="OS75" s="101"/>
      <c r="OT75" s="133"/>
      <c r="OU75" s="105"/>
      <c r="OV75" s="108">
        <f ca="1">OX56+OW56*$E$54+OV56*$F$54</f>
        <v>1.9046863500144131</v>
      </c>
      <c r="OW75" s="101"/>
      <c r="OX75" s="133"/>
      <c r="OY75" s="105"/>
      <c r="OZ75" s="108">
        <f ca="1">PB56+PA56*$E$54+OZ56*$F$54</f>
        <v>2.8151490770611787</v>
      </c>
      <c r="PA75" s="101"/>
      <c r="PB75" s="133"/>
      <c r="PC75" s="105"/>
      <c r="PD75" s="108">
        <f ca="1">PF56+PE56*$E$54+PD56*$F$54</f>
        <v>2.8099702162238795</v>
      </c>
      <c r="PE75" s="101"/>
      <c r="PF75" s="133"/>
      <c r="PG75" s="105"/>
      <c r="PH75" s="108">
        <f ca="1">PJ56+PI56*$E$54+PH56*$F$54</f>
        <v>2.67959076905065</v>
      </c>
      <c r="PI75" s="101"/>
      <c r="PJ75" s="133"/>
      <c r="PK75" s="105"/>
      <c r="PL75" s="108">
        <f ca="1">PN56+PM56*$E$54+PL56*$F$54</f>
        <v>2.0923447422165857</v>
      </c>
      <c r="PM75" s="101"/>
      <c r="PN75" s="133"/>
      <c r="PO75" s="105"/>
      <c r="PP75" s="108">
        <f ca="1">PR56+PQ56*$E$54+PP56*$F$54</f>
        <v>2.428432702718986</v>
      </c>
      <c r="PQ75" s="101"/>
      <c r="PR75" s="133"/>
      <c r="PS75" s="105"/>
      <c r="PT75" s="108">
        <f ca="1">PV56+PU56*$E$54+PT56*$F$54</f>
        <v>2.2248150627320573</v>
      </c>
      <c r="PU75" s="101"/>
      <c r="PV75" s="133"/>
      <c r="PW75" s="105"/>
      <c r="PX75" s="108">
        <f ca="1">PZ56+PY56*$E$54+PX56*$F$54</f>
        <v>2.4542741700428694</v>
      </c>
      <c r="PY75" s="101"/>
      <c r="PZ75" s="133"/>
      <c r="QA75" s="105"/>
      <c r="QB75" s="108">
        <f ca="1">QD56+QC56*$E$54+QB56*$F$54</f>
        <v>2.4100528929879084</v>
      </c>
      <c r="QC75" s="101"/>
      <c r="QD75" s="133"/>
      <c r="QE75" s="105"/>
      <c r="QF75" s="108">
        <f ca="1">QH56+QG56*$E$54+QF56*$F$54</f>
        <v>2.8605649947564835</v>
      </c>
      <c r="QG75" s="101"/>
      <c r="QH75" s="133"/>
      <c r="QI75" s="105"/>
      <c r="QJ75" s="108">
        <f ca="1">QL56+QK56*$E$54+QJ56*$F$54</f>
        <v>1.8658028628039687</v>
      </c>
      <c r="QK75" s="101"/>
      <c r="QL75" s="133"/>
      <c r="QM75" s="105"/>
      <c r="QN75" s="108">
        <f ca="1">QP56+QO56*$E$54+QN56*$F$54</f>
        <v>2.3933046389744073</v>
      </c>
      <c r="QO75" s="101"/>
      <c r="QP75" s="133"/>
      <c r="QQ75" s="105"/>
      <c r="QR75" s="108">
        <f ca="1">QT56+QS56*$E$54+QR56*$F$54</f>
        <v>1.7894173223052598</v>
      </c>
      <c r="QS75" s="101"/>
      <c r="QT75" s="133"/>
      <c r="QU75" s="105"/>
      <c r="QV75" s="108">
        <f ca="1">QX56+QW56*$E$54+QV56*$F$54</f>
        <v>1.6964514980737295</v>
      </c>
      <c r="QW75" s="101"/>
      <c r="QX75" s="133"/>
      <c r="QY75" s="105"/>
      <c r="QZ75" s="108">
        <f ca="1">RB56+RA56*$E$54+QZ56*$F$54</f>
        <v>2.5585440749186139</v>
      </c>
      <c r="RA75" s="101"/>
      <c r="RB75" s="133"/>
      <c r="RC75" s="105"/>
      <c r="RD75" s="108">
        <f ca="1">RF56+RE56*$E$54+RD56*$F$54</f>
        <v>2.6257485958204785</v>
      </c>
      <c r="RE75" s="101"/>
      <c r="RF75" s="133"/>
      <c r="RG75" s="105"/>
      <c r="RH75" s="108">
        <f ca="1">RJ56+RI56*$E$54+RH56*$F$54</f>
        <v>1.7486288204902336</v>
      </c>
      <c r="RI75" s="101"/>
      <c r="RJ75" s="133"/>
      <c r="RK75" s="105"/>
      <c r="RL75" s="108">
        <f ca="1">RN56+RM56*$E$54+RL56*$F$54</f>
        <v>2.9582358368642394</v>
      </c>
      <c r="RM75" s="101"/>
      <c r="RN75" s="133"/>
      <c r="RO75" s="105"/>
      <c r="RP75" s="108">
        <f ca="1">RR56+RQ56*$E$54+RP56*$F$54</f>
        <v>2.38614927705127</v>
      </c>
      <c r="RQ75" s="101"/>
      <c r="RR75" s="133"/>
      <c r="RS75" s="105"/>
      <c r="RT75" s="108">
        <f ca="1">RV56+RU56*$E$54+RT56*$F$54</f>
        <v>2.1111858043536231</v>
      </c>
      <c r="RU75" s="101"/>
      <c r="RV75" s="133"/>
      <c r="RW75" s="105"/>
      <c r="RX75" s="108">
        <f ca="1">RZ56+RY56*$E$54+RX56*$F$54</f>
        <v>2.7786669377831581</v>
      </c>
      <c r="RY75" s="101"/>
      <c r="RZ75" s="133"/>
      <c r="SA75" s="105"/>
      <c r="SB75" s="108">
        <f ca="1">SD56+SC56*$E$54+SB56*$F$54</f>
        <v>2.5092452192854027</v>
      </c>
      <c r="SC75" s="101"/>
      <c r="SD75" s="133"/>
      <c r="SE75" s="105"/>
      <c r="SF75" s="108">
        <f ca="1">SH56+SG56*$E$54+SF56*$F$54</f>
        <v>0.983164287763304</v>
      </c>
      <c r="SG75" s="101"/>
      <c r="SH75" s="133"/>
      <c r="SI75" s="105"/>
      <c r="SJ75" s="108">
        <f ca="1">SL56+SK56*$E$54+SJ56*$F$54</f>
        <v>1.500978208786377</v>
      </c>
      <c r="SK75" s="101"/>
      <c r="SL75" s="133"/>
      <c r="SM75" s="105"/>
      <c r="SN75" s="108">
        <f ca="1">SP56+SO56*$E$54+SN56*$F$54</f>
        <v>2.744293813943913</v>
      </c>
      <c r="SO75" s="101"/>
      <c r="SP75" s="133"/>
      <c r="SQ75" s="105"/>
      <c r="SR75" s="108">
        <f ca="1">ST56+SS56*$E$54+SR56*$F$54</f>
        <v>1.1963177261281674</v>
      </c>
      <c r="SS75" s="101"/>
      <c r="ST75" s="133"/>
      <c r="SU75" s="105"/>
      <c r="SV75" s="108">
        <f ca="1">SX56+SW56*$E$54+SV56*$F$54</f>
        <v>2.0521432869774774</v>
      </c>
      <c r="SW75" s="101"/>
      <c r="SX75" s="133"/>
      <c r="SY75" s="105"/>
      <c r="SZ75" s="108">
        <f ca="1">TB56+TA56*$E$54+SZ56*$F$54</f>
        <v>2.7205041575898825</v>
      </c>
      <c r="TA75" s="101"/>
      <c r="TB75" s="133"/>
      <c r="TC75" s="105"/>
      <c r="TD75" s="108">
        <f ca="1">TF56+TE56*$E$54+TD56*$F$54</f>
        <v>2.3512240890647043</v>
      </c>
      <c r="TE75" s="101"/>
      <c r="TF75" s="133"/>
      <c r="TG75" s="105"/>
      <c r="TH75" s="108">
        <f ca="1">TJ56+TI56*$E$54+TH56*$F$54</f>
        <v>1.7891090516718138</v>
      </c>
      <c r="TI75" s="101"/>
      <c r="TJ75" s="133"/>
      <c r="TK75" s="105"/>
      <c r="TL75" s="108">
        <f ca="1">TN56+TM56*$E$54+TL56*$F$54</f>
        <v>2.2021529723422502</v>
      </c>
      <c r="TM75" s="101"/>
      <c r="TN75" s="133"/>
      <c r="TO75" s="105"/>
      <c r="TP75" s="108">
        <f ca="1">TR56+TQ56*$E$54+TP56*$F$54</f>
        <v>1.8903299884952125</v>
      </c>
      <c r="TQ75" s="101"/>
      <c r="TR75" s="133"/>
      <c r="TS75" s="105"/>
      <c r="TT75" s="108">
        <f ca="1">TV56+TU56*$E$54+TT56*$F$54</f>
        <v>2.3725690443367196</v>
      </c>
      <c r="TU75" s="101"/>
      <c r="TV75" s="133"/>
      <c r="TW75" s="105"/>
      <c r="TX75" s="108">
        <f ca="1">TZ56+TY56*$E$54+TX56*$F$54</f>
        <v>2.910723399466927</v>
      </c>
      <c r="TY75" s="101"/>
      <c r="TZ75" s="133"/>
      <c r="UA75" s="105"/>
      <c r="UB75" s="108">
        <f ca="1">UD56+UC56*$E$54+UB56*$F$54</f>
        <v>2.2409277608661085</v>
      </c>
      <c r="UC75" s="101"/>
      <c r="UD75" s="133"/>
      <c r="UE75" s="105"/>
      <c r="UF75" s="108">
        <f ca="1">UH56+UG56*$E$54+UF56*$F$54</f>
        <v>2.6055871194182547</v>
      </c>
      <c r="UG75" s="101"/>
      <c r="UH75" s="133"/>
      <c r="UI75" s="105"/>
      <c r="UJ75" s="108">
        <f ca="1">UL56+UK56*$E$54+UJ56*$F$54</f>
        <v>2.8084801120235676</v>
      </c>
      <c r="UK75" s="101"/>
      <c r="UL75" s="133"/>
      <c r="UM75" s="105"/>
      <c r="UN75" s="108">
        <f ca="1">UP56+UO56*$E$54+UN56*$F$54</f>
        <v>3.2001218387003427</v>
      </c>
      <c r="UO75" s="101"/>
      <c r="UP75" s="133"/>
      <c r="UQ75" s="105"/>
      <c r="UR75" s="108">
        <f ca="1">UT56+US56*$E$54+UR56*$F$54</f>
        <v>2.740132964162771</v>
      </c>
      <c r="US75" s="101"/>
      <c r="UT75" s="133"/>
      <c r="UU75" s="105"/>
      <c r="UV75" s="108">
        <f ca="1">UX56+UW56*$E$54+UV56*$F$54</f>
        <v>2.8317514652835394</v>
      </c>
      <c r="UW75" s="101"/>
      <c r="UX75" s="133"/>
      <c r="UY75" s="105"/>
      <c r="UZ75" s="108">
        <f ca="1">VB56+VA56*$E$54+UZ56*$F$54</f>
        <v>2.7816925984494683</v>
      </c>
      <c r="VA75" s="101"/>
      <c r="VB75" s="133"/>
      <c r="VC75" s="105"/>
      <c r="VD75" s="108">
        <f ca="1">VF56+VE56*$E$54+VD56*$F$54</f>
        <v>2.9255535460159612</v>
      </c>
      <c r="VE75" s="101"/>
      <c r="VF75" s="133"/>
      <c r="VG75" s="105"/>
      <c r="VH75" s="108">
        <f ca="1">VJ56+VI56*$E$54+VH56*$F$54</f>
        <v>2.702023789518571</v>
      </c>
      <c r="VI75" s="101"/>
      <c r="VJ75" s="133"/>
      <c r="VK75" s="105"/>
      <c r="VL75" s="108">
        <f ca="1">VN56+VM56*$E$54+VL56*$F$54</f>
        <v>2.4603361813139966</v>
      </c>
      <c r="VM75" s="101"/>
      <c r="VN75" s="133"/>
      <c r="VO75" s="105"/>
      <c r="VP75" s="108">
        <f ca="1">VR56+VQ56*$E$54+VP56*$F$54</f>
        <v>2.5908527691893344</v>
      </c>
      <c r="VQ75" s="101"/>
      <c r="VR75" s="133"/>
      <c r="VS75" s="105"/>
      <c r="VT75" s="108">
        <f ca="1">VV56+VU56*$E$54+VT56*$F$54</f>
        <v>2.6414959727400413</v>
      </c>
      <c r="VU75" s="101"/>
      <c r="VV75" s="133"/>
      <c r="VW75" s="105"/>
      <c r="VX75" s="108">
        <f ca="1">VZ56+VY56*$E$54+VX56*$F$54</f>
        <v>2.3419724811665521</v>
      </c>
      <c r="VY75" s="101"/>
      <c r="VZ75" s="133"/>
      <c r="WA75" s="105"/>
      <c r="WB75" s="108">
        <f ca="1">WD56+WC56*$E$54+WB56*$F$54</f>
        <v>2.0981730292102907</v>
      </c>
      <c r="WC75" s="101"/>
      <c r="WD75" s="133"/>
      <c r="WE75" s="105"/>
      <c r="WF75" s="108">
        <f ca="1">WH56+WG56*$E$54+WF56*$F$54</f>
        <v>1.7239790489281019</v>
      </c>
      <c r="WG75" s="101"/>
      <c r="WH75" s="133"/>
      <c r="WI75" s="105"/>
      <c r="WJ75" s="108">
        <f ca="1">WL56+WK56*$E$54+WJ56*$F$54</f>
        <v>2.6807016143183797</v>
      </c>
      <c r="WK75" s="101"/>
      <c r="WL75" s="133"/>
      <c r="WM75" s="105"/>
      <c r="WN75" s="108">
        <f ca="1">WP56+WO56*$E$54+WN56*$F$54</f>
        <v>2.8516375665736993</v>
      </c>
      <c r="WO75" s="101"/>
      <c r="WP75" s="133"/>
      <c r="WQ75" s="105"/>
      <c r="WR75" s="108">
        <f ca="1">WT56+WS56*$E$54+WR56*$F$54</f>
        <v>2.7436439464698736</v>
      </c>
      <c r="WS75" s="101"/>
      <c r="WT75" s="133"/>
      <c r="WU75" s="105"/>
      <c r="WV75" s="108">
        <f ca="1">WX56+WW56*$E$54+WV56*$F$54</f>
        <v>1.8483332199817131</v>
      </c>
      <c r="WW75" s="101"/>
      <c r="WX75" s="133"/>
      <c r="WY75" s="105"/>
      <c r="WZ75" s="108">
        <f ca="1">XB56+XA56*$E$54+WZ56*$F$54</f>
        <v>2.2217556369514586</v>
      </c>
      <c r="XA75" s="101"/>
      <c r="XB75" s="133"/>
      <c r="XC75" s="105"/>
      <c r="XD75" s="108">
        <f ca="1">XF56+XE56*$E$54+XD56*$F$54</f>
        <v>2.6037339025885786</v>
      </c>
      <c r="XE75" s="101"/>
      <c r="XF75" s="133"/>
      <c r="XG75" s="105"/>
      <c r="XH75" s="108">
        <f ca="1">XJ56+XI56*$E$54+XH56*$F$54</f>
        <v>3.1477295199787063</v>
      </c>
      <c r="XI75" s="101"/>
      <c r="XJ75" s="133"/>
      <c r="XK75" s="105"/>
      <c r="XL75" s="108">
        <f ca="1">XN56+XM56*$E$54+XL56*$F$54</f>
        <v>2.4947765200234948</v>
      </c>
      <c r="XM75" s="101"/>
      <c r="XN75" s="133"/>
      <c r="XO75" s="105"/>
      <c r="XP75" s="108">
        <f ca="1">XR56+XQ56*$E$54+XP56*$F$54</f>
        <v>2.0200697486317454</v>
      </c>
      <c r="XQ75" s="101"/>
      <c r="XR75" s="133"/>
      <c r="XS75" s="105"/>
      <c r="XT75" s="108">
        <f ca="1">XV56+XU56*$E$54+XT56*$F$54</f>
        <v>1.9864126299168241</v>
      </c>
      <c r="XU75" s="101"/>
      <c r="XV75" s="133"/>
      <c r="XW75" s="105"/>
      <c r="XX75" s="108">
        <f ca="1">XZ56+XY56*$E$54+XX56*$F$54</f>
        <v>2.1122708197763931</v>
      </c>
      <c r="XY75" s="101"/>
      <c r="XZ75" s="133"/>
      <c r="YA75" s="105"/>
      <c r="YB75" s="108">
        <f ca="1">YD56+YC56*$E$54+YB56*$F$54</f>
        <v>1.6894767622483924</v>
      </c>
      <c r="YC75" s="101"/>
      <c r="YD75" s="133"/>
      <c r="YE75" s="105"/>
      <c r="YF75" s="108">
        <f ca="1">YH56+YG56*$E$54+YF56*$F$54</f>
        <v>1.7495499544623985</v>
      </c>
      <c r="YG75" s="101"/>
      <c r="YH75" s="133"/>
      <c r="YI75" s="105"/>
      <c r="YJ75" s="108">
        <f ca="1">YL56+YK56*$E$54+YJ56*$F$54</f>
        <v>2.9958595400574666</v>
      </c>
      <c r="YK75" s="101"/>
      <c r="YL75" s="133"/>
      <c r="YM75" s="105"/>
      <c r="YN75" s="108">
        <f ca="1">YP56+YO56*$E$54+YN56*$F$54</f>
        <v>2.3082595006629281</v>
      </c>
      <c r="YO75" s="101"/>
      <c r="YP75" s="133"/>
      <c r="YQ75" s="105"/>
      <c r="YR75" s="108">
        <f ca="1">YT56+YS56*$E$54+YR56*$F$54</f>
        <v>2.4953286383683273</v>
      </c>
      <c r="YS75" s="101"/>
      <c r="YT75" s="133"/>
      <c r="YU75" s="105"/>
      <c r="YV75" s="108">
        <f ca="1">YX56+YW56*$E$54+YV56*$F$54</f>
        <v>1.4939634803788469</v>
      </c>
      <c r="YW75" s="101"/>
      <c r="YX75" s="133"/>
      <c r="YY75" s="105"/>
      <c r="YZ75" s="108">
        <f ca="1">ZB56+ZA56*$E$54+YZ56*$F$54</f>
        <v>2.4286979649670033</v>
      </c>
      <c r="ZA75" s="101"/>
      <c r="ZB75" s="133"/>
      <c r="ZC75" s="105"/>
      <c r="ZD75" s="108">
        <f ca="1">ZF56+ZE56*$E$54+ZD56*$F$54</f>
        <v>3.3316294930001629</v>
      </c>
      <c r="ZE75" s="101"/>
      <c r="ZF75" s="133"/>
      <c r="ZG75" s="105"/>
      <c r="ZH75" s="108">
        <f ca="1">ZJ56+ZI56*$E$54+ZH56*$F$54</f>
        <v>3.0419187118881297</v>
      </c>
      <c r="ZI75" s="101"/>
      <c r="ZJ75" s="133"/>
      <c r="ZK75" s="105"/>
      <c r="ZL75" s="108">
        <f ca="1">ZN56+ZM56*$E$54+ZL56*$F$54</f>
        <v>3.1538559891431621</v>
      </c>
      <c r="ZM75" s="101"/>
      <c r="ZN75" s="133"/>
      <c r="ZO75" s="105"/>
      <c r="ZP75" s="108">
        <f ca="1">ZR56+ZQ56*$E$54+ZP56*$F$54</f>
        <v>2.3546481130450889</v>
      </c>
      <c r="ZQ75" s="101"/>
      <c r="ZR75" s="133"/>
      <c r="ZS75" s="105"/>
      <c r="ZT75" s="108">
        <f ca="1">ZV56+ZU56*$E$54+ZT56*$F$54</f>
        <v>2.4736674299004227</v>
      </c>
      <c r="ZU75" s="101"/>
      <c r="ZV75" s="133"/>
      <c r="ZW75" s="105"/>
      <c r="ZX75" s="108">
        <f ca="1">ZZ56+ZY56*$E$54+ZX56*$F$54</f>
        <v>1.8422892552465455</v>
      </c>
      <c r="ZY75" s="101"/>
      <c r="ZZ75" s="133"/>
      <c r="AAA75" s="105"/>
      <c r="AAB75" s="108">
        <f ca="1">AAD56+AAC56*$E$54+AAB56*$F$54</f>
        <v>2.2473199727982927</v>
      </c>
      <c r="AAC75" s="101"/>
      <c r="AAD75" s="133"/>
      <c r="AAE75" s="105"/>
      <c r="AAF75" s="108">
        <f ca="1">AAH56+AAG56*$E$54+AAF56*$F$54</f>
        <v>1.9555614540881268</v>
      </c>
      <c r="AAG75" s="101"/>
      <c r="AAH75" s="133"/>
      <c r="AAI75" s="105"/>
      <c r="AAJ75" s="108">
        <f ca="1">AAL56+AAK56*$E$54+AAJ56*$F$54</f>
        <v>1.6956469281725455</v>
      </c>
      <c r="AAK75" s="101"/>
      <c r="AAL75" s="133"/>
      <c r="AAM75" s="105"/>
      <c r="AAN75" s="108">
        <f ca="1">AAP56+AAO56*$E$54+AAN56*$F$54</f>
        <v>2.0044314556682781</v>
      </c>
      <c r="AAO75" s="101"/>
      <c r="AAP75" s="133"/>
      <c r="AAQ75" s="105"/>
      <c r="AAR75" s="108">
        <f ca="1">AAT56+AAS56*$E$54+AAR56*$F$54</f>
        <v>2.5620186544591919</v>
      </c>
      <c r="AAS75" s="101"/>
      <c r="AAT75" s="133"/>
      <c r="AAU75" s="105"/>
      <c r="AAV75" s="108">
        <f ca="1">AAX56+AAW56*$E$54+AAV56*$F$54</f>
        <v>2.3897011832887785</v>
      </c>
      <c r="AAW75" s="101"/>
      <c r="AAX75" s="133"/>
      <c r="AAY75" s="105"/>
      <c r="AAZ75" s="108">
        <f ca="1">ABB56+ABA56*$E$54+AAZ56*$F$54</f>
        <v>1.9773675255349277</v>
      </c>
      <c r="ABA75" s="101"/>
      <c r="ABB75" s="133"/>
      <c r="ABC75" s="105"/>
      <c r="ABD75" s="108">
        <f ca="1">ABF56+ABE56*$E$54+ABD56*$F$54</f>
        <v>2.986409730582479</v>
      </c>
      <c r="ABE75" s="101"/>
      <c r="ABF75" s="133"/>
      <c r="ABG75" s="105"/>
      <c r="ABH75" s="108">
        <f ca="1">ABJ56+ABI56*$E$54+ABH56*$F$54</f>
        <v>2.5946347257091511</v>
      </c>
      <c r="ABI75" s="101"/>
      <c r="ABJ75" s="133"/>
      <c r="ABK75" s="105"/>
      <c r="ABL75" s="108">
        <f ca="1">ABN56+ABM56*$E$54+ABL56*$F$54</f>
        <v>2.3041188139110802</v>
      </c>
      <c r="ABM75" s="101"/>
      <c r="ABN75" s="133"/>
      <c r="ABO75" s="105"/>
      <c r="ABP75" s="108">
        <f ca="1">ABR56+ABQ56*$E$54+ABP56*$F$54</f>
        <v>2.5844371425127521</v>
      </c>
      <c r="ABQ75" s="101"/>
      <c r="ABR75" s="133"/>
      <c r="ABS75" s="105"/>
      <c r="ABT75" s="108">
        <f ca="1">ABV56+ABU56*$E$54+ABT56*$F$54</f>
        <v>1.8284636829663945</v>
      </c>
      <c r="ABU75" s="101"/>
      <c r="ABV75" s="133"/>
      <c r="ABW75" s="105"/>
      <c r="ABX75" s="108">
        <f ca="1">ABZ56+ABY56*$E$54+ABX56*$F$54</f>
        <v>1.7179483041912946</v>
      </c>
      <c r="ABY75" s="101"/>
      <c r="ABZ75" s="133"/>
      <c r="ACA75" s="105"/>
      <c r="ACB75" s="108">
        <f ca="1">ACD56+ACC56*$E$54+ACB56*$F$54</f>
        <v>2.4527327279833298</v>
      </c>
      <c r="ACC75" s="101"/>
      <c r="ACD75" s="133"/>
      <c r="ACE75" s="105"/>
      <c r="ACF75" s="108">
        <f ca="1">ACH56+ACG56*$E$54+ACF56*$F$54</f>
        <v>2.6663434695846435</v>
      </c>
      <c r="ACG75" s="101"/>
      <c r="ACH75" s="133"/>
      <c r="ACI75" s="105"/>
      <c r="ACJ75" s="108">
        <f ca="1">ACL56+ACK56*$E$54+ACJ56*$F$54</f>
        <v>2.7073791454701941</v>
      </c>
      <c r="ACK75" s="101"/>
      <c r="ACL75" s="133"/>
      <c r="ACM75" s="105"/>
      <c r="ACN75" s="108">
        <f ca="1">ACP56+ACO56*$E$54+ACN56*$F$54</f>
        <v>2.087919022173788</v>
      </c>
      <c r="ACO75" s="101"/>
      <c r="ACP75" s="133"/>
      <c r="ACQ75" s="105"/>
      <c r="ACR75" s="108">
        <f ca="1">ACT56+ACS56*$E$54+ACR56*$F$54</f>
        <v>2.3729068275787375</v>
      </c>
      <c r="ACS75" s="101"/>
      <c r="ACT75" s="133"/>
      <c r="ACU75" s="105"/>
      <c r="ACV75" s="108">
        <f ca="1">ACX56+ACW56*$E$54+ACV56*$F$54</f>
        <v>2.2075423828291489</v>
      </c>
      <c r="ACW75" s="101"/>
      <c r="ACX75" s="133"/>
      <c r="ACY75" s="105"/>
      <c r="ACZ75" s="108">
        <f ca="1">ADB56+ADA56*$E$54+ACZ56*$F$54</f>
        <v>2.4541445443328973</v>
      </c>
      <c r="ADA75" s="101"/>
      <c r="ADB75" s="133"/>
      <c r="ADC75" s="105"/>
      <c r="ADD75" s="108">
        <f ca="1">ADF56+ADE56*$E$54+ADD56*$F$54</f>
        <v>1.9846064496110589</v>
      </c>
      <c r="ADE75" s="101"/>
      <c r="ADF75" s="133"/>
      <c r="ADG75" s="105"/>
      <c r="ADH75" s="108">
        <f ca="1">ADJ56+ADI56*$E$54+ADH56*$F$54</f>
        <v>2.6395740199785074</v>
      </c>
      <c r="ADI75" s="101"/>
      <c r="ADJ75" s="133"/>
      <c r="ADK75" s="105"/>
      <c r="ADL75" s="108">
        <f ca="1">ADN56+ADM56*$E$54+ADL56*$F$54</f>
        <v>1.941836541923996</v>
      </c>
      <c r="ADM75" s="101"/>
      <c r="ADN75" s="133"/>
      <c r="ADO75" s="105"/>
      <c r="ADP75" s="108">
        <f ca="1">ADR56+ADQ56*$E$54+ADP56*$F$54</f>
        <v>1.748242423319025</v>
      </c>
      <c r="ADQ75" s="101"/>
      <c r="ADR75" s="133"/>
      <c r="ADS75" s="105"/>
      <c r="ADT75" s="108">
        <f ca="1">ADV56+ADU56*$E$54+ADT56*$F$54</f>
        <v>2.2721149065622672</v>
      </c>
      <c r="ADU75" s="101"/>
      <c r="ADV75" s="133"/>
      <c r="ADW75" s="105"/>
      <c r="ADX75" s="108">
        <f ca="1">ADZ56+ADY56*$E$54+ADX56*$F$54</f>
        <v>2.8385642612944726</v>
      </c>
      <c r="ADY75" s="101"/>
      <c r="ADZ75" s="133"/>
      <c r="AEA75" s="105"/>
      <c r="AEB75" s="108">
        <f ca="1">AED56+AEC56*$E$54+AEB56*$F$54</f>
        <v>2.5071343723866262</v>
      </c>
      <c r="AEC75" s="101"/>
      <c r="AED75" s="133"/>
      <c r="AEE75" s="105"/>
      <c r="AEF75" s="108">
        <f ca="1">AEH56+AEG56*$E$54+AEF56*$F$54</f>
        <v>1.7633307511414511</v>
      </c>
      <c r="AEG75" s="101"/>
      <c r="AEH75" s="133"/>
      <c r="AEI75" s="105"/>
      <c r="AEJ75" s="108">
        <f ca="1">AEL56+AEK56*$E$54+AEJ56*$F$54</f>
        <v>2.3622458122154857</v>
      </c>
      <c r="AEK75" s="101"/>
      <c r="AEL75" s="133"/>
      <c r="AEM75" s="105"/>
      <c r="AEN75" s="108">
        <f ca="1">AEP56+AEO56*$E$54+AEN56*$F$54</f>
        <v>2.4229784063698303</v>
      </c>
      <c r="AEO75" s="101"/>
      <c r="AEP75" s="133"/>
      <c r="AEQ75" s="105"/>
      <c r="AER75" s="108">
        <f ca="1">AET56+AES56*$E$54+AER56*$F$54</f>
        <v>2.2755344013360621</v>
      </c>
      <c r="AES75" s="101"/>
      <c r="AET75" s="133"/>
      <c r="AEU75" s="105"/>
      <c r="AEV75" s="108">
        <f ca="1">AEX56+AEW56*$E$54+AEV56*$F$54</f>
        <v>2.8818439890861689</v>
      </c>
      <c r="AEW75" s="101"/>
      <c r="AEX75" s="133"/>
      <c r="AEY75" s="105"/>
      <c r="AEZ75" s="108">
        <f ca="1">AFB56+AFA56*$E$54+AEZ56*$F$54</f>
        <v>2.1808910637212038</v>
      </c>
      <c r="AFA75" s="101"/>
      <c r="AFB75" s="133"/>
      <c r="AFC75" s="105"/>
      <c r="AFD75" s="108">
        <f ca="1">AFF56+AFE56*$E$54+AFD56*$F$54</f>
        <v>1.6215188269606244</v>
      </c>
      <c r="AFE75" s="101"/>
      <c r="AFF75" s="133"/>
      <c r="AFG75" s="105"/>
      <c r="AFH75" s="108">
        <f ca="1">AFJ56+AFI56*$E$54+AFH56*$F$54</f>
        <v>2.8775617996636407</v>
      </c>
      <c r="AFI75" s="101"/>
      <c r="AFJ75" s="133"/>
      <c r="AFK75" s="105"/>
      <c r="AFL75" s="108">
        <f ca="1">AFN56+AFM56*$E$54+AFL56*$F$54</f>
        <v>2.2196636184250416</v>
      </c>
      <c r="AFM75" s="101"/>
      <c r="AFN75" s="133"/>
      <c r="AFO75" s="105"/>
      <c r="AFP75" s="108">
        <f ca="1">AFR56+AFQ56*$E$54+AFP56*$F$54</f>
        <v>2.5830763085669846</v>
      </c>
      <c r="AFQ75" s="101"/>
      <c r="AFR75" s="133"/>
      <c r="AFS75" s="105"/>
      <c r="AFT75" s="108">
        <f ca="1">AFV56+AFU56*$E$54+AFT56*$F$54</f>
        <v>1.0833100470201236</v>
      </c>
      <c r="AFU75" s="101"/>
      <c r="AFV75" s="133"/>
      <c r="AFW75" s="105"/>
      <c r="AFX75" s="108">
        <f ca="1">AFZ56+AFY56*$E$54+AFX56*$F$54</f>
        <v>2.8633181285315157</v>
      </c>
      <c r="AFY75" s="101"/>
      <c r="AFZ75" s="133"/>
      <c r="AGA75" s="105"/>
      <c r="AGB75" s="108">
        <f ca="1">AGD56+AGC56*$E$54+AGB56*$F$54</f>
        <v>2.5536759293039686</v>
      </c>
      <c r="AGC75" s="101"/>
      <c r="AGD75" s="133"/>
      <c r="AGE75" s="105"/>
      <c r="AGF75" s="108">
        <f ca="1">AGH56+AGG56*$E$54+AGF56*$F$54</f>
        <v>2.4611413141617415</v>
      </c>
      <c r="AGG75" s="101"/>
      <c r="AGH75" s="133"/>
      <c r="AGI75" s="105"/>
      <c r="AGJ75" s="108">
        <f ca="1">AGL56+AGK56*$E$54+AGJ56*$F$54</f>
        <v>2.1647460400475751</v>
      </c>
      <c r="AGK75" s="101"/>
      <c r="AGL75" s="133"/>
      <c r="AGM75" s="105"/>
      <c r="AGN75" s="108">
        <f ca="1">AGP56+AGO56*$E$54+AGN56*$F$54</f>
        <v>2.4768371735737307</v>
      </c>
      <c r="AGO75" s="101"/>
      <c r="AGP75" s="133"/>
      <c r="AGQ75" s="105"/>
      <c r="AGR75" s="108">
        <f ca="1">AGT56+AGS56*$E$54+AGR56*$F$54</f>
        <v>2.4628720259514227</v>
      </c>
      <c r="AGS75" s="101"/>
      <c r="AGT75" s="133"/>
      <c r="AGU75" s="105"/>
      <c r="AGV75" s="108">
        <f ca="1">AGX56+AGW56*$E$54+AGV56*$F$54</f>
        <v>2.3725593884567102</v>
      </c>
      <c r="AGW75" s="101"/>
      <c r="AGX75" s="133"/>
      <c r="AGY75" s="105"/>
      <c r="AGZ75" s="108">
        <f ca="1">AHB56+AHA56*$E$54+AGZ56*$F$54</f>
        <v>3.0294446952066645</v>
      </c>
      <c r="AHA75" s="101"/>
      <c r="AHB75" s="133"/>
      <c r="AHC75" s="105"/>
      <c r="AHD75" s="108">
        <f ca="1">AHF56+AHE56*$E$54+AHD56*$F$54</f>
        <v>1.7438151396906063</v>
      </c>
      <c r="AHE75" s="101"/>
      <c r="AHF75" s="133"/>
      <c r="AHG75" s="105"/>
      <c r="AHH75" s="108">
        <f ca="1">AHJ56+AHI56*$E$54+AHH56*$F$54</f>
        <v>2.6075675349784984</v>
      </c>
      <c r="AHI75" s="101"/>
      <c r="AHJ75" s="133"/>
      <c r="AHK75" s="105"/>
      <c r="AHL75" s="108">
        <f ca="1">AHN56+AHM56*$E$54+AHL56*$F$54</f>
        <v>2.4370908969578449</v>
      </c>
      <c r="AHM75" s="101"/>
      <c r="AHN75" s="133"/>
      <c r="AHO75" s="105"/>
      <c r="AHP75" s="108">
        <f ca="1">AHR56+AHQ56*$E$54+AHP56*$F$54</f>
        <v>1.6523754053076969</v>
      </c>
      <c r="AHQ75" s="101"/>
      <c r="AHR75" s="133"/>
      <c r="AHS75" s="105"/>
      <c r="AHT75" s="108">
        <f ca="1">AHV56+AHU56*$E$54+AHT56*$F$54</f>
        <v>2.8074326651899439</v>
      </c>
      <c r="AHU75" s="101"/>
      <c r="AHV75" s="133"/>
      <c r="AHW75" s="105"/>
      <c r="AHX75" s="108">
        <f ca="1">AHZ56+AHY56*$E$54+AHX56*$F$54</f>
        <v>2.5905910328475743</v>
      </c>
      <c r="AHY75" s="101"/>
      <c r="AHZ75" s="133"/>
      <c r="AIA75" s="105"/>
      <c r="AIB75" s="108">
        <f ca="1">AID56+AIC56*$E$54+AIB56*$F$54</f>
        <v>2.7933755666149658</v>
      </c>
      <c r="AIC75" s="101"/>
      <c r="AID75" s="133"/>
      <c r="AIE75" s="105"/>
      <c r="AIF75" s="108">
        <f ca="1">AIH56+AIG56*$E$54+AIF56*$F$54</f>
        <v>1.6468483183043037</v>
      </c>
      <c r="AIG75" s="101"/>
      <c r="AIH75" s="133"/>
      <c r="AII75" s="105"/>
      <c r="AIJ75" s="108">
        <f ca="1">AIL56+AIK56*$E$54+AIJ56*$F$54</f>
        <v>2.6313841621159701</v>
      </c>
      <c r="AIK75" s="101"/>
      <c r="AIL75" s="133"/>
      <c r="AIM75" s="105"/>
      <c r="AIN75" s="108">
        <f ca="1">AIP56+AIO56*$E$54+AIN56*$F$54</f>
        <v>1.7844512353032151</v>
      </c>
      <c r="AIO75" s="101"/>
      <c r="AIP75" s="133"/>
      <c r="AIQ75" s="105"/>
      <c r="AIR75" s="108">
        <f ca="1">AIT56+AIS56*$E$54+AIR56*$F$54</f>
        <v>2.9141594196768734</v>
      </c>
      <c r="AIS75" s="101"/>
      <c r="AIT75" s="133"/>
      <c r="AIU75" s="105"/>
      <c r="AIV75" s="108">
        <f ca="1">AIX56+AIW56*$E$54+AIV56*$F$54</f>
        <v>2.0543277698675122</v>
      </c>
      <c r="AIW75" s="101"/>
      <c r="AIX75" s="133"/>
      <c r="AIY75" s="105"/>
      <c r="AIZ75" s="108">
        <f ca="1">AJB56+AJA56*$E$54+AIZ56*$F$54</f>
        <v>1.1975223138079847</v>
      </c>
      <c r="AJA75" s="101"/>
      <c r="AJB75" s="133"/>
      <c r="AJC75" s="105"/>
      <c r="AJD75" s="108">
        <f ca="1">AJF56+AJE56*$E$54+AJD56*$F$54</f>
        <v>2.0120837299308252</v>
      </c>
      <c r="AJE75" s="101"/>
      <c r="AJF75" s="133"/>
      <c r="AJG75" s="105"/>
      <c r="AJH75" s="108">
        <f ca="1">AJJ56+AJI56*$E$54+AJH56*$F$54</f>
        <v>1.5662722719832631</v>
      </c>
      <c r="AJI75" s="101"/>
      <c r="AJJ75" s="133"/>
      <c r="AJK75" s="105"/>
      <c r="AJL75" s="108">
        <f ca="1">AJN56+AJM56*$E$54+AJL56*$F$54</f>
        <v>1.3910791180810331</v>
      </c>
      <c r="AJM75" s="101"/>
      <c r="AJN75" s="133"/>
      <c r="AJO75" s="105"/>
      <c r="AJP75" s="108">
        <f ca="1">AJR56+AJQ56*$E$54+AJP56*$F$54</f>
        <v>2.5163938350638113</v>
      </c>
      <c r="AJQ75" s="101"/>
      <c r="AJR75" s="133"/>
      <c r="AJS75" s="105"/>
      <c r="AJT75" s="108">
        <f ca="1">AJV56+AJU56*$E$54+AJT56*$F$54</f>
        <v>2.6216028639093816</v>
      </c>
      <c r="AJU75" s="101"/>
      <c r="AJV75" s="133"/>
      <c r="AJW75" s="105"/>
      <c r="AJX75" s="108">
        <f ca="1">AJZ56+AJY56*$E$54+AJX56*$F$54</f>
        <v>2.7590187173691314</v>
      </c>
      <c r="AJY75" s="101"/>
      <c r="AJZ75" s="133"/>
      <c r="AKA75" s="105"/>
      <c r="AKB75" s="108">
        <f ca="1">AKD56+AKC56*$E$54+AKB56*$F$54</f>
        <v>2.4491148423369662</v>
      </c>
      <c r="AKC75" s="101"/>
      <c r="AKD75" s="133"/>
      <c r="AKE75" s="105"/>
      <c r="AKF75" s="108">
        <f ca="1">AKH56+AKG56*$E$54+AKF56*$F$54</f>
        <v>2.7757173402495674</v>
      </c>
      <c r="AKG75" s="101"/>
      <c r="AKH75" s="133"/>
      <c r="AKI75" s="105"/>
      <c r="AKJ75" s="108">
        <f ca="1">AKL56+AKK56*$E$54+AKJ56*$F$54</f>
        <v>3.2606930001609453</v>
      </c>
      <c r="AKK75" s="101"/>
      <c r="AKL75" s="133"/>
      <c r="AKM75" s="105"/>
      <c r="AKN75" s="108">
        <f ca="1">AKP56+AKO56*$E$54+AKN56*$F$54</f>
        <v>2.1091009781401766</v>
      </c>
      <c r="AKO75" s="101"/>
      <c r="AKP75" s="133"/>
      <c r="AKQ75" s="105"/>
      <c r="AKR75" s="108">
        <f ca="1">AKT56+AKS56*$E$54+AKR56*$F$54</f>
        <v>2.8036038355118906</v>
      </c>
      <c r="AKS75" s="101"/>
      <c r="AKT75" s="133"/>
      <c r="AKU75" s="105"/>
      <c r="AKV75" s="108">
        <f ca="1">AKX56+AKW56*$E$54+AKV56*$F$54</f>
        <v>2.5697827782531277</v>
      </c>
      <c r="AKW75" s="101"/>
      <c r="AKX75" s="133"/>
      <c r="AKY75" s="105"/>
      <c r="AKZ75" s="108">
        <f ca="1">ALB56+ALA56*$E$54+AKZ56*$F$54</f>
        <v>2.7768769086962877</v>
      </c>
      <c r="ALA75" s="101"/>
      <c r="ALB75" s="133"/>
      <c r="ALC75" s="105"/>
      <c r="ALD75" s="108">
        <f ca="1">ALF56+ALE56*$E$54+ALD56*$F$54</f>
        <v>3.1631754936474046</v>
      </c>
      <c r="ALE75" s="101"/>
      <c r="ALF75" s="133"/>
      <c r="ALG75" s="105"/>
      <c r="ALH75" s="108">
        <f ca="1">ALJ56+ALI56*$E$54+ALH56*$F$54</f>
        <v>2.1515651987121229</v>
      </c>
      <c r="ALI75" s="101"/>
      <c r="ALJ75" s="133"/>
      <c r="ALK75" s="105"/>
      <c r="ALL75" s="108">
        <f ca="1">ALN56+ALM56*$E$54+ALL56*$F$54</f>
        <v>1.5928219336309268</v>
      </c>
      <c r="ALM75" s="101"/>
      <c r="ALN75" s="133"/>
      <c r="ALO75" s="105"/>
      <c r="ALP75" s="108">
        <f ca="1">ALR56+ALQ56*$E$54+ALP56*$F$54</f>
        <v>2.6194328763973695</v>
      </c>
      <c r="ALQ75" s="101"/>
      <c r="ALR75" s="133"/>
      <c r="ALS75" s="105"/>
      <c r="ALT75" s="108">
        <f ca="1">ALV56+ALU56*$E$54+ALT56*$F$54</f>
        <v>2.7770282202850938</v>
      </c>
      <c r="ALU75" s="101"/>
      <c r="ALV75" s="133"/>
      <c r="ALW75" s="105"/>
      <c r="ALX75" s="108">
        <f ca="1">ALZ56+ALY56*$E$54+ALX56*$F$54</f>
        <v>2.4135095428584203</v>
      </c>
      <c r="ALY75" s="101"/>
      <c r="ALZ75" s="133"/>
      <c r="AMA75" s="105"/>
      <c r="AMB75" s="108">
        <f ca="1">AMD56+AMC56*$E$54+AMB56*$F$54</f>
        <v>2.0898400056029089</v>
      </c>
      <c r="AMC75" s="101"/>
      <c r="AMD75" s="133"/>
      <c r="AME75" s="105"/>
      <c r="AMF75" s="108">
        <f ca="1">AMH56+AMG56*$E$54+AMF56*$F$54</f>
        <v>2.3490920930267798</v>
      </c>
      <c r="AMG75" s="101"/>
      <c r="AMH75" s="133"/>
      <c r="AMI75" s="105"/>
      <c r="AMJ75" s="108">
        <f ca="1">AML56+AMK56*$E$54+AMJ56*$F$54</f>
        <v>2.5071838895693705</v>
      </c>
      <c r="AMK75" s="101"/>
      <c r="AML75" s="133"/>
      <c r="AMM75" s="105"/>
      <c r="AMN75" s="108">
        <f ca="1">AMP56+AMO56*$E$54+AMN56*$F$54</f>
        <v>2.6276858091523945</v>
      </c>
      <c r="AMO75" s="101"/>
      <c r="AMP75" s="133"/>
      <c r="AMQ75" s="105"/>
      <c r="AMR75" s="108">
        <f ca="1">AMT56+AMS56*$E$54+AMR56*$F$54</f>
        <v>2.9766799513137219</v>
      </c>
      <c r="AMS75" s="101"/>
      <c r="AMT75" s="133"/>
      <c r="AMU75" s="105"/>
      <c r="AMV75" s="108">
        <f ca="1">AMX56+AMW56*$E$54+AMV56*$F$54</f>
        <v>1.9755987225541038</v>
      </c>
      <c r="AMW75" s="101"/>
      <c r="AMX75" s="133"/>
      <c r="AMY75" s="105"/>
      <c r="AMZ75" s="108">
        <f ca="1">ANB56+ANA56*$E$54+AMZ56*$F$54</f>
        <v>2.8566495660225044</v>
      </c>
      <c r="ANA75" s="101"/>
      <c r="ANB75" s="133"/>
      <c r="ANC75" s="105"/>
      <c r="AND75" s="108">
        <f ca="1">ANF56+ANE56*$E$54+AND56*$F$54</f>
        <v>2.3586736840233229</v>
      </c>
      <c r="ANE75" s="101"/>
      <c r="ANF75" s="133"/>
      <c r="ANG75" s="105"/>
      <c r="ANH75" s="108">
        <f ca="1">ANJ56+ANI56*$E$54+ANH56*$F$54</f>
        <v>3.0645797018797163</v>
      </c>
      <c r="ANI75" s="101"/>
      <c r="ANJ75" s="133"/>
      <c r="ANK75" s="105"/>
      <c r="ANL75" s="108">
        <f ca="1">ANN56+ANM56*$E$54+ANL56*$F$54</f>
        <v>3.2489373389748879</v>
      </c>
      <c r="ANM75" s="101"/>
      <c r="ANN75" s="133"/>
      <c r="ANO75" s="105"/>
      <c r="ANP75" s="108">
        <f ca="1">ANR56+ANQ56*$E$54+ANP56*$F$54</f>
        <v>2.4175230499600127</v>
      </c>
      <c r="ANQ75" s="101"/>
      <c r="ANR75" s="133"/>
      <c r="ANS75" s="105"/>
      <c r="ANT75" s="108">
        <f ca="1">ANV56+ANU56*$E$54+ANT56*$F$54</f>
        <v>1.7059028430805652</v>
      </c>
      <c r="ANU75" s="101"/>
      <c r="ANV75" s="133"/>
      <c r="ANW75" s="105"/>
      <c r="ANX75" s="108">
        <f ca="1">ANZ56+ANY56*$E$54+ANX56*$F$54</f>
        <v>2.6446976357141976</v>
      </c>
      <c r="ANY75" s="101"/>
      <c r="ANZ75" s="133"/>
      <c r="AOA75" s="105"/>
      <c r="AOB75" s="108">
        <f ca="1">AOD56+AOC56*$E$54+AOB56*$F$54</f>
        <v>1.1337890385718135</v>
      </c>
      <c r="AOC75" s="101"/>
      <c r="AOD75" s="133"/>
      <c r="AOE75" s="105"/>
      <c r="AOF75" s="108">
        <f ca="1">AOH56+AOG56*$E$54+AOF56*$F$54</f>
        <v>2.5050561610291888</v>
      </c>
      <c r="AOG75" s="101"/>
      <c r="AOH75" s="133"/>
      <c r="AOI75" s="105"/>
      <c r="AOJ75" s="108">
        <f ca="1">AOL56+AOK56*$E$54+AOJ56*$F$54</f>
        <v>2.0562742684606619</v>
      </c>
      <c r="AOK75" s="101"/>
      <c r="AOL75" s="133"/>
      <c r="AOM75" s="105"/>
      <c r="AON75" s="108">
        <f ca="1">AOP56+AOO56*$E$54+AON56*$F$54</f>
        <v>2.313774191080376</v>
      </c>
      <c r="AOO75" s="101"/>
      <c r="AOP75" s="133"/>
      <c r="AOQ75" s="105"/>
      <c r="AOR75" s="108">
        <f ca="1">AOT56+AOS56*$E$54+AOR56*$F$54</f>
        <v>2.0437194287693514</v>
      </c>
      <c r="AOS75" s="101"/>
      <c r="AOT75" s="133"/>
      <c r="AOU75" s="105"/>
      <c r="AOV75" s="108">
        <f ca="1">AOX56+AOW56*$E$54+AOV56*$F$54</f>
        <v>2.2021597292813428</v>
      </c>
      <c r="AOW75" s="101"/>
      <c r="AOX75" s="133"/>
      <c r="AOY75" s="105"/>
      <c r="AOZ75" s="108">
        <f ca="1">APB56+APA56*$E$54+AOZ56*$F$54</f>
        <v>2.1325214927105618</v>
      </c>
      <c r="APA75" s="101"/>
      <c r="APB75" s="133"/>
      <c r="APC75" s="105"/>
      <c r="APD75" s="108">
        <f ca="1">APF56+APE56*$E$54+APD56*$F$54</f>
        <v>2.2098574960235258</v>
      </c>
      <c r="APE75" s="101"/>
      <c r="APF75" s="133"/>
      <c r="APG75" s="105"/>
      <c r="APH75" s="108">
        <f ca="1">APJ56+API56*$E$54+APH56*$F$54</f>
        <v>1.9445277586875453</v>
      </c>
      <c r="API75" s="101"/>
      <c r="APJ75" s="133"/>
      <c r="APK75" s="105"/>
      <c r="APL75" s="108">
        <f ca="1">APN56+APM56*$E$54+APL56*$F$54</f>
        <v>2.338314643317764</v>
      </c>
      <c r="APM75" s="101"/>
      <c r="APN75" s="133"/>
      <c r="APO75" s="105"/>
      <c r="APP75" s="108">
        <f ca="1">APR56+APQ56*$E$54+APP56*$F$54</f>
        <v>2.6085342960709967</v>
      </c>
      <c r="APQ75" s="101"/>
      <c r="APR75" s="133"/>
      <c r="APS75" s="105"/>
      <c r="APT75" s="108">
        <f ca="1">APV56+APU56*$E$54+APT56*$F$54</f>
        <v>2.2292581246950345</v>
      </c>
      <c r="APU75" s="101"/>
      <c r="APV75" s="133"/>
      <c r="APW75" s="105"/>
      <c r="APX75" s="108">
        <f ca="1">APZ56+APY56*$E$54+APX56*$F$54</f>
        <v>2.7479423439870057</v>
      </c>
      <c r="APY75" s="101"/>
      <c r="APZ75" s="133"/>
      <c r="AQA75" s="105"/>
      <c r="AQB75" s="108">
        <f ca="1">AQD56+AQC56*$E$54+AQB56*$F$54</f>
        <v>2.3957479034744349</v>
      </c>
      <c r="AQC75" s="101"/>
      <c r="AQD75" s="133"/>
      <c r="AQE75" s="105"/>
      <c r="AQF75" s="108">
        <f ca="1">AQH56+AQG56*$E$54+AQF56*$F$54</f>
        <v>2.8997127996588477</v>
      </c>
      <c r="AQG75" s="101"/>
      <c r="AQH75" s="133"/>
      <c r="AQI75" s="105"/>
      <c r="AQJ75" s="108">
        <f ca="1">AQL56+AQK56*$E$54+AQJ56*$F$54</f>
        <v>2.4502599951691257</v>
      </c>
      <c r="AQK75" s="101"/>
      <c r="AQL75" s="133"/>
      <c r="AQM75" s="105"/>
      <c r="AQN75" s="108">
        <f ca="1">AQP56+AQO56*$E$54+AQN56*$F$54</f>
        <v>2.6107043960427809</v>
      </c>
      <c r="AQO75" s="101"/>
      <c r="AQP75" s="133"/>
      <c r="AQQ75" s="105"/>
      <c r="AQR75" s="108">
        <f ca="1">AQT56+AQS56*$E$54+AQR56*$F$54</f>
        <v>1.6724390854870173</v>
      </c>
      <c r="AQS75" s="101"/>
      <c r="AQT75" s="133"/>
      <c r="AQU75" s="105"/>
      <c r="AQV75" s="108">
        <f ca="1">AQX56+AQW56*$E$54+AQV56*$F$54</f>
        <v>2.0381141335622113</v>
      </c>
      <c r="AQW75" s="101"/>
      <c r="AQX75" s="133"/>
      <c r="AQY75" s="105"/>
      <c r="AQZ75" s="108">
        <f ca="1">ARB56+ARA56*$E$54+AQZ56*$F$54</f>
        <v>2.774489286660903</v>
      </c>
      <c r="ARA75" s="101"/>
      <c r="ARB75" s="133"/>
      <c r="ARC75" s="105"/>
      <c r="ARD75" s="108">
        <f ca="1">ARF56+ARE56*$E$54+ARD56*$F$54</f>
        <v>2.7981802892960728</v>
      </c>
      <c r="ARE75" s="101"/>
      <c r="ARF75" s="133"/>
      <c r="ARG75" s="105"/>
      <c r="ARH75" s="108">
        <f ca="1">ARJ56+ARI56*$E$54+ARH56*$F$54</f>
        <v>2.4879807157438374</v>
      </c>
      <c r="ARI75" s="101"/>
      <c r="ARJ75" s="133"/>
      <c r="ARK75" s="105"/>
      <c r="ARL75" s="108">
        <f ca="1">ARN56+ARM56*$E$54+ARL56*$F$54</f>
        <v>2.6875595741517211</v>
      </c>
      <c r="ARM75" s="101"/>
      <c r="ARN75" s="133"/>
      <c r="ARO75" s="105"/>
      <c r="ARP75" s="108">
        <f ca="1">ARR56+ARQ56*$E$54+ARP56*$F$54</f>
        <v>2.9416319622883553</v>
      </c>
      <c r="ARQ75" s="101"/>
      <c r="ARR75" s="133"/>
      <c r="ARS75" s="105"/>
      <c r="ART75" s="108">
        <f ca="1">ARV56+ARU56*$E$54+ART56*$F$54</f>
        <v>3.215690787154442</v>
      </c>
      <c r="ARU75" s="101"/>
      <c r="ARV75" s="133"/>
      <c r="ARW75" s="105"/>
      <c r="ARX75" s="108">
        <f ca="1">ARZ56+ARY56*$E$54+ARX56*$F$54</f>
        <v>1.7654045885784135</v>
      </c>
      <c r="ARY75" s="101"/>
      <c r="ARZ75" s="133"/>
      <c r="ASA75" s="105"/>
      <c r="ASB75" s="108">
        <f ca="1">ASD56+ASC56*$E$54+ASB56*$F$54</f>
        <v>3.3811574603483612</v>
      </c>
      <c r="ASC75" s="101"/>
      <c r="ASD75" s="133"/>
      <c r="ASE75" s="105"/>
      <c r="ASF75" s="108">
        <f ca="1">ASH56+ASG56*$E$54+ASF56*$F$54</f>
        <v>2.4894620757493464</v>
      </c>
      <c r="ASG75" s="101"/>
      <c r="ASH75" s="133"/>
      <c r="ASI75" s="105"/>
      <c r="ASJ75" s="108">
        <f ca="1">ASL56+ASK56*$E$54+ASJ56*$F$54</f>
        <v>2.8606203471071927</v>
      </c>
      <c r="ASK75" s="101"/>
      <c r="ASL75" s="133"/>
      <c r="ASM75" s="105"/>
      <c r="ASN75" s="108">
        <f ca="1">ASP56+ASO56*$E$54+ASN56*$F$54</f>
        <v>2.0618427590819666</v>
      </c>
      <c r="ASO75" s="101"/>
      <c r="ASP75" s="133"/>
      <c r="ASQ75" s="105"/>
      <c r="ASR75" s="108">
        <f ca="1">AST56+ASS56*$E$54+ASR56*$F$54</f>
        <v>2.1483686889407902</v>
      </c>
      <c r="ASS75" s="101"/>
      <c r="AST75" s="133"/>
      <c r="ASU75" s="105"/>
      <c r="ASV75" s="108">
        <f ca="1">ASX56+ASW56*$E$54+ASV56*$F$54</f>
        <v>2.5473561212981091</v>
      </c>
      <c r="ASW75" s="101"/>
      <c r="ASX75" s="133"/>
      <c r="ASY75" s="105"/>
      <c r="ASZ75" s="108">
        <f ca="1">ATB56+ATA56*$E$54+ASZ56*$F$54</f>
        <v>2.4989884447268205</v>
      </c>
      <c r="ATA75" s="101"/>
      <c r="ATB75" s="133"/>
      <c r="ATC75" s="105"/>
      <c r="ATD75" s="108">
        <f ca="1">ATF56+ATE56*$E$54+ATD56*$F$54</f>
        <v>2.528444424703582</v>
      </c>
      <c r="ATE75" s="101"/>
      <c r="ATF75" s="133"/>
      <c r="ATG75" s="105"/>
      <c r="ATH75" s="108">
        <f ca="1">ATJ56+ATI56*$E$54+ATH56*$F$54</f>
        <v>2.5390764551355756</v>
      </c>
      <c r="ATI75" s="101"/>
      <c r="ATJ75" s="133"/>
      <c r="ATK75" s="105"/>
      <c r="ATL75" s="108">
        <f ca="1">ATN56+ATM56*$E$54+ATL56*$F$54</f>
        <v>2.0428411509391902</v>
      </c>
      <c r="ATM75" s="101"/>
      <c r="ATN75" s="133"/>
      <c r="ATO75" s="105"/>
      <c r="ATP75" s="108">
        <f ca="1">ATR56+ATQ56*$E$54+ATP56*$F$54</f>
        <v>2.8312748443164617</v>
      </c>
      <c r="ATQ75" s="101"/>
      <c r="ATR75" s="133"/>
      <c r="ATS75" s="105"/>
      <c r="ATT75" s="108">
        <f ca="1">ATV56+ATU56*$E$54+ATT56*$F$54</f>
        <v>2.2829558248171109</v>
      </c>
      <c r="ATU75" s="101"/>
      <c r="ATV75" s="133"/>
      <c r="ATW75" s="105"/>
      <c r="ATX75" s="108">
        <f ca="1">ATZ56+ATY56*$E$54+ATX56*$F$54</f>
        <v>1.8907955436624437</v>
      </c>
      <c r="ATY75" s="101"/>
      <c r="ATZ75" s="133"/>
      <c r="AUA75" s="105"/>
      <c r="AUB75" s="108">
        <f ca="1">AUD56+AUC56*$E$54+AUB56*$F$54</f>
        <v>1.6236075880046792</v>
      </c>
      <c r="AUC75" s="101"/>
      <c r="AUD75" s="133"/>
      <c r="AUE75" s="105"/>
      <c r="AUF75" s="108">
        <f ca="1">AUH56+AUG56*$E$54+AUF56*$F$54</f>
        <v>1.9308128288214808</v>
      </c>
      <c r="AUG75" s="101"/>
      <c r="AUH75" s="133"/>
      <c r="AUI75" s="105"/>
      <c r="AUJ75" s="108">
        <f ca="1">AUL56+AUK56*$E$54+AUJ56*$F$54</f>
        <v>1.6949797011222947</v>
      </c>
      <c r="AUK75" s="101"/>
      <c r="AUL75" s="133"/>
      <c r="AUM75" s="105"/>
      <c r="AUN75" s="108">
        <f ca="1">AUP56+AUO56*$E$54+AUN56*$F$54</f>
        <v>2.419947813997366</v>
      </c>
      <c r="AUO75" s="101"/>
      <c r="AUP75" s="133"/>
      <c r="AUQ75" s="105"/>
      <c r="AUR75" s="108">
        <f ca="1">AUT56+AUS56*$E$54+AUR56*$F$54</f>
        <v>1.541121227512857</v>
      </c>
      <c r="AUS75" s="101"/>
      <c r="AUT75" s="133"/>
      <c r="AUU75" s="105"/>
      <c r="AUV75" s="108">
        <f ca="1">AUX56+AUW56*$E$54+AUV56*$F$54</f>
        <v>1.8090684348288213</v>
      </c>
      <c r="AUW75" s="101"/>
      <c r="AUX75" s="133"/>
      <c r="AUY75" s="105"/>
      <c r="AUZ75" s="108">
        <f ca="1">AVB56+AVA56*$E$54+AUZ56*$F$54</f>
        <v>1.9203691599118287</v>
      </c>
      <c r="AVA75" s="101"/>
      <c r="AVB75" s="133"/>
      <c r="AVC75" s="105"/>
      <c r="AVD75" s="108">
        <f ca="1">AVF56+AVE56*$E$54+AVD56*$F$54</f>
        <v>2.9163092221024201</v>
      </c>
      <c r="AVE75" s="101"/>
      <c r="AVF75" s="133"/>
      <c r="AVG75" s="105"/>
      <c r="AVH75" s="108">
        <f ca="1">AVJ56+AVI56*$E$54+AVH56*$F$54</f>
        <v>3.0127383386808217</v>
      </c>
      <c r="AVI75" s="101"/>
      <c r="AVJ75" s="133"/>
      <c r="AVK75" s="105"/>
      <c r="AVL75" s="108">
        <f ca="1">AVN56+AVM56*$E$54+AVL56*$F$54</f>
        <v>2.6799373154370976</v>
      </c>
      <c r="AVM75" s="101"/>
      <c r="AVN75" s="133"/>
      <c r="AVO75" s="105"/>
      <c r="AVP75" s="108">
        <f ca="1">AVR56+AVQ56*$E$54+AVP56*$F$54</f>
        <v>2.7097408550490214</v>
      </c>
      <c r="AVQ75" s="101"/>
      <c r="AVR75" s="133"/>
      <c r="AVS75" s="105"/>
      <c r="AVT75" s="108">
        <f ca="1">AVV56+AVU56*$E$54+AVT56*$F$54</f>
        <v>3.4553639894705048</v>
      </c>
      <c r="AVU75" s="101"/>
      <c r="AVV75" s="133"/>
      <c r="AVW75" s="105"/>
      <c r="AVX75" s="108">
        <f ca="1">AVZ56+AVY56*$E$54+AVX56*$F$54</f>
        <v>3.0049674573033771</v>
      </c>
      <c r="AVY75" s="101"/>
      <c r="AVZ75" s="133"/>
      <c r="AWA75" s="105"/>
      <c r="AWB75" s="108">
        <f ca="1">AWD56+AWC56*$E$54+AWB56*$F$54</f>
        <v>2.3716940113869507</v>
      </c>
      <c r="AWC75" s="101"/>
      <c r="AWD75" s="133"/>
      <c r="AWE75" s="105"/>
      <c r="AWF75" s="108">
        <f ca="1">AWH56+AWG56*$E$54+AWF56*$F$54</f>
        <v>1.6991837707525872</v>
      </c>
      <c r="AWG75" s="101"/>
      <c r="AWH75" s="133"/>
      <c r="AWI75" s="105"/>
      <c r="AWJ75" s="108">
        <f ca="1">AWL56+AWK56*$E$54+AWJ56*$F$54</f>
        <v>2.3636331085880773</v>
      </c>
      <c r="AWK75" s="101"/>
      <c r="AWL75" s="133"/>
      <c r="AWM75" s="105"/>
      <c r="AWN75" s="108">
        <f ca="1">AWP56+AWO56*$E$54+AWN56*$F$54</f>
        <v>2.8193865424073228</v>
      </c>
      <c r="AWO75" s="101"/>
      <c r="AWP75" s="133"/>
      <c r="AWQ75" s="105"/>
      <c r="AWR75" s="108">
        <f ca="1">AWT56+AWS56*$E$54+AWR56*$F$54</f>
        <v>2.7007602333223808</v>
      </c>
      <c r="AWS75" s="101"/>
      <c r="AWT75" s="133"/>
      <c r="AWU75" s="105"/>
      <c r="AWV75" s="108">
        <f ca="1">AWX56+AWW56*$E$54+AWV56*$F$54</f>
        <v>2.1872178773243469</v>
      </c>
      <c r="AWW75" s="101"/>
      <c r="AWX75" s="133"/>
      <c r="AWY75" s="105"/>
      <c r="AWZ75" s="108">
        <f ca="1">AXB56+AXA56*$E$54+AWZ56*$F$54</f>
        <v>2.162891074474754</v>
      </c>
      <c r="AXA75" s="101"/>
      <c r="AXB75" s="133"/>
      <c r="AXC75" s="105"/>
      <c r="AXD75" s="108">
        <f ca="1">AXF56+AXE56*$E$54+AXD56*$F$54</f>
        <v>2.0799878697209495</v>
      </c>
      <c r="AXE75" s="101"/>
      <c r="AXF75" s="133"/>
      <c r="AXG75" s="105"/>
      <c r="AXH75" s="108">
        <f ca="1">AXJ56+AXI56*$E$54+AXH56*$F$54</f>
        <v>1.200691462277812</v>
      </c>
      <c r="AXI75" s="101"/>
      <c r="AXJ75" s="133"/>
      <c r="AXK75" s="105"/>
      <c r="AXL75" s="108">
        <f ca="1">AXN56+AXM56*$E$54+AXL56*$F$54</f>
        <v>2.6390957041474596</v>
      </c>
      <c r="AXM75" s="101"/>
      <c r="AXN75" s="133"/>
      <c r="AXO75" s="105"/>
      <c r="AXP75" s="108">
        <f ca="1">AXR56+AXQ56*$E$54+AXP56*$F$54</f>
        <v>2.1581598945189895</v>
      </c>
      <c r="AXQ75" s="101"/>
      <c r="AXR75" s="133"/>
      <c r="AXS75" s="105"/>
      <c r="AXT75" s="108">
        <f ca="1">AXV56+AXU56*$E$54+AXT56*$F$54</f>
        <v>2.8323655510368999</v>
      </c>
      <c r="AXU75" s="101"/>
      <c r="AXV75" s="133"/>
      <c r="AXW75" s="105"/>
      <c r="AXX75" s="108">
        <f ca="1">AXZ56+AXY56*$E$54+AXX56*$F$54</f>
        <v>2.8062134362136728</v>
      </c>
      <c r="AXY75" s="101"/>
      <c r="AXZ75" s="133"/>
      <c r="AYA75" s="105"/>
      <c r="AYB75" s="108">
        <f ca="1">AYD56+AYC56*$E$54+AYB56*$F$54</f>
        <v>2.5945611699669531</v>
      </c>
      <c r="AYC75" s="101"/>
      <c r="AYD75" s="133"/>
      <c r="AYE75" s="105"/>
      <c r="AYF75" s="108">
        <f ca="1">AYH56+AYG56*$E$54+AYF56*$F$54</f>
        <v>2.3100567802278027</v>
      </c>
      <c r="AYG75" s="101"/>
      <c r="AYH75" s="133"/>
      <c r="AYI75" s="105"/>
      <c r="AYJ75" s="108">
        <f ca="1">AYL56+AYK56*$E$54+AYJ56*$F$54</f>
        <v>2.1200901674162673</v>
      </c>
      <c r="AYK75" s="101"/>
      <c r="AYL75" s="133"/>
      <c r="AYM75" s="105"/>
      <c r="AYN75" s="108">
        <f ca="1">AYP56+AYO56*$E$54+AYN56*$F$54</f>
        <v>2.0936472289983215</v>
      </c>
      <c r="AYO75" s="101"/>
      <c r="AYP75" s="133"/>
      <c r="AYQ75" s="105"/>
      <c r="AYR75" s="108">
        <f ca="1">AYT56+AYS56*$E$54+AYR56*$F$54</f>
        <v>2.2989742470308521</v>
      </c>
      <c r="AYS75" s="101"/>
      <c r="AYT75" s="133"/>
      <c r="AYU75" s="105"/>
      <c r="AYV75" s="108">
        <f ca="1">AYX56+AYW56*$E$54+AYV56*$F$54</f>
        <v>2.0418048801738515</v>
      </c>
      <c r="AYW75" s="101"/>
      <c r="AYX75" s="133"/>
      <c r="AYY75" s="105"/>
      <c r="AYZ75" s="108">
        <f ca="1">AZB56+AZA56*$E$54+AYZ56*$F$54</f>
        <v>2.2977575888540569</v>
      </c>
      <c r="AZA75" s="101"/>
      <c r="AZB75" s="133"/>
      <c r="AZC75" s="105"/>
      <c r="AZD75" s="108">
        <f ca="1">AZF56+AZE56*$E$54+AZD56*$F$54</f>
        <v>2.4717426450333013</v>
      </c>
      <c r="AZE75" s="101"/>
      <c r="AZF75" s="133"/>
      <c r="AZG75" s="105"/>
      <c r="AZH75" s="108">
        <f ca="1">AZJ56+AZI56*$E$54+AZH56*$F$54</f>
        <v>2.8845694074730743</v>
      </c>
      <c r="AZI75" s="101"/>
      <c r="AZJ75" s="133"/>
      <c r="AZK75" s="105"/>
      <c r="AZL75" s="108">
        <f ca="1">AZN56+AZM56*$E$54+AZL56*$F$54</f>
        <v>2.9388703915827765</v>
      </c>
      <c r="AZM75" s="101"/>
      <c r="AZN75" s="133"/>
      <c r="AZO75" s="105"/>
      <c r="AZP75" s="108">
        <f ca="1">AZR56+AZQ56*$E$54+AZP56*$F$54</f>
        <v>1.4670412403870698</v>
      </c>
      <c r="AZQ75" s="101"/>
      <c r="AZR75" s="133"/>
      <c r="AZS75" s="105"/>
      <c r="AZT75" s="108">
        <f ca="1">AZV56+AZU56*$E$54+AZT56*$F$54</f>
        <v>1.7738125445933619</v>
      </c>
      <c r="AZU75" s="101"/>
      <c r="AZV75" s="133"/>
      <c r="AZW75" s="105"/>
      <c r="AZX75" s="108">
        <f ca="1">AZZ56+AZY56*$E$54+AZX56*$F$54</f>
        <v>1.5506408109896879</v>
      </c>
      <c r="AZY75" s="101"/>
      <c r="AZZ75" s="133"/>
      <c r="BAA75" s="105"/>
      <c r="BAB75" s="108">
        <f ca="1">BAD56+BAC56*$E$54+BAB56*$F$54</f>
        <v>2.749606013930733</v>
      </c>
      <c r="BAC75" s="101"/>
      <c r="BAD75" s="133"/>
      <c r="BAE75" s="105"/>
      <c r="BAF75" s="108">
        <f ca="1">BAH56+BAG56*$E$54+BAF56*$F$54</f>
        <v>3.6010830135401095</v>
      </c>
      <c r="BAG75" s="101"/>
      <c r="BAH75" s="133"/>
      <c r="BAI75" s="105"/>
      <c r="BAJ75" s="108">
        <f ca="1">BAL56+BAK56*$E$54+BAJ56*$F$54</f>
        <v>2.3391007211989736</v>
      </c>
      <c r="BAK75" s="101"/>
      <c r="BAL75" s="133"/>
      <c r="BAM75" s="105"/>
      <c r="BAN75" s="108">
        <f ca="1">BAP56+BAO56*$E$54+BAN56*$F$54</f>
        <v>2.000370084284953</v>
      </c>
      <c r="BAO75" s="101"/>
      <c r="BAP75" s="133"/>
      <c r="BAQ75" s="105"/>
      <c r="BAR75" s="108">
        <f ca="1">BAT56+BAS56*$E$54+BAR56*$F$54</f>
        <v>1.7979516195647032</v>
      </c>
      <c r="BAS75" s="101"/>
      <c r="BAT75" s="133"/>
      <c r="BAU75" s="105"/>
      <c r="BAV75" s="108">
        <f ca="1">BAX56+BAW56*$E$54+BAV56*$F$54</f>
        <v>2.4533585310138979</v>
      </c>
      <c r="BAW75" s="101"/>
      <c r="BAX75" s="133"/>
      <c r="BAY75" s="105"/>
      <c r="BAZ75" s="108">
        <f ca="1">BBB56+BBA56*$E$54+BAZ56*$F$54</f>
        <v>2.149965339506978</v>
      </c>
      <c r="BBA75" s="101"/>
      <c r="BBB75" s="133"/>
      <c r="BBC75" s="105"/>
      <c r="BBD75" s="108">
        <f ca="1">BBF56+BBE56*$E$54+BBD56*$F$54</f>
        <v>1.5964811234142076</v>
      </c>
      <c r="BBE75" s="101"/>
      <c r="BBF75" s="133"/>
      <c r="BBG75" s="105"/>
      <c r="BBH75" s="108">
        <f ca="1">BBJ56+BBI56*$E$54+BBH56*$F$54</f>
        <v>2.1717766109935317</v>
      </c>
      <c r="BBI75" s="101"/>
      <c r="BBJ75" s="133"/>
      <c r="BBK75" s="105"/>
      <c r="BBL75" s="108">
        <f ca="1">BBN56+BBM56*$E$54+BBL56*$F$54</f>
        <v>1.8811730341509065</v>
      </c>
      <c r="BBM75" s="101"/>
      <c r="BBN75" s="133"/>
      <c r="BBO75" s="105"/>
      <c r="BBP75" s="108">
        <f ca="1">BBR56+BBQ56*$E$54+BBP56*$F$54</f>
        <v>2.1588609622293289</v>
      </c>
      <c r="BBQ75" s="101"/>
      <c r="BBR75" s="133"/>
      <c r="BBS75" s="105"/>
      <c r="BBT75" s="108">
        <f ca="1">BBV56+BBU56*$E$54+BBT56*$F$54</f>
        <v>1.8605169495267888</v>
      </c>
      <c r="BBU75" s="101"/>
      <c r="BBV75" s="133"/>
      <c r="BBW75" s="105"/>
      <c r="BBX75" s="108">
        <f ca="1">BBZ56+BBY56*$E$54+BBX56*$F$54</f>
        <v>2.7189926480791193</v>
      </c>
      <c r="BBY75" s="101"/>
      <c r="BBZ75" s="133"/>
      <c r="BCA75" s="105"/>
      <c r="BCB75" s="108">
        <f ca="1">BCD56+BCC56*$E$54+BCB56*$F$54</f>
        <v>2.6071525500436712</v>
      </c>
      <c r="BCC75" s="101"/>
      <c r="BCD75" s="133"/>
      <c r="BCE75" s="105"/>
      <c r="BCF75" s="108">
        <f ca="1">BCH56+BCG56*$E$54+BCF56*$F$54</f>
        <v>2.7904003165012772</v>
      </c>
      <c r="BCG75" s="101"/>
      <c r="BCH75" s="133"/>
      <c r="BCI75" s="105"/>
      <c r="BCJ75" s="108">
        <f ca="1">BCL56+BCK56*$E$54+BCJ56*$F$54</f>
        <v>2.2027595102144675</v>
      </c>
      <c r="BCK75" s="101"/>
      <c r="BCL75" s="133"/>
      <c r="BCM75" s="105"/>
      <c r="BCN75" s="108">
        <f ca="1">BCP56+BCO56*$E$54+BCN56*$F$54</f>
        <v>2.7279501893528049</v>
      </c>
      <c r="BCO75" s="101"/>
      <c r="BCP75" s="133"/>
      <c r="BCQ75" s="105"/>
      <c r="BCR75" s="108">
        <f ca="1">BCT56+BCS56*$E$54+BCR56*$F$54</f>
        <v>1.9590310101716069</v>
      </c>
      <c r="BCS75" s="101"/>
      <c r="BCT75" s="133"/>
      <c r="BCU75" s="105"/>
      <c r="BCV75" s="108">
        <f ca="1">BCX56+BCW56*$E$54+BCV56*$F$54</f>
        <v>1.9424620396829999</v>
      </c>
      <c r="BCW75" s="101"/>
      <c r="BCX75" s="133"/>
      <c r="BCY75" s="105"/>
      <c r="BCZ75" s="108">
        <f ca="1">BDB56+BDA56*$E$54+BCZ56*$F$54</f>
        <v>2.6553790699345585</v>
      </c>
      <c r="BDA75" s="101"/>
      <c r="BDB75" s="133"/>
      <c r="BDC75" s="105"/>
      <c r="BDD75" s="108">
        <f ca="1">BDF56+BDE56*$E$54+BDD56*$F$54</f>
        <v>2.0405561783326807</v>
      </c>
      <c r="BDE75" s="101"/>
      <c r="BDF75" s="133"/>
      <c r="BDG75" s="105"/>
      <c r="BDH75" s="108">
        <f ca="1">BDJ56+BDI56*$E$54+BDH56*$F$54</f>
        <v>2.3378229028869608</v>
      </c>
      <c r="BDI75" s="101"/>
      <c r="BDJ75" s="133"/>
      <c r="BDK75" s="105"/>
      <c r="BDL75" s="108">
        <f ca="1">BDN56+BDM56*$E$54+BDL56*$F$54</f>
        <v>1.7901245897311133</v>
      </c>
      <c r="BDM75" s="101"/>
      <c r="BDN75" s="133"/>
      <c r="BDO75" s="105"/>
      <c r="BDP75" s="108">
        <f ca="1">BDR56+BDQ56*$E$54+BDP56*$F$54</f>
        <v>1.7758627555302908</v>
      </c>
      <c r="BDQ75" s="101"/>
      <c r="BDR75" s="133"/>
      <c r="BDS75" s="105"/>
      <c r="BDT75" s="108">
        <f ca="1">BDV56+BDU56*$E$54+BDT56*$F$54</f>
        <v>2.8599169049175308</v>
      </c>
      <c r="BDU75" s="101"/>
      <c r="BDV75" s="133"/>
      <c r="BDW75" s="105"/>
      <c r="BDX75" s="108">
        <f ca="1">BDZ56+BDY56*$E$54+BDX56*$F$54</f>
        <v>2.2232258597965933</v>
      </c>
      <c r="BDY75" s="101"/>
      <c r="BDZ75" s="133"/>
      <c r="BEA75" s="105"/>
      <c r="BEB75" s="108">
        <f ca="1">BED56+BEC56*$E$54+BEB56*$F$54</f>
        <v>2.302462305059902</v>
      </c>
      <c r="BEC75" s="101"/>
      <c r="BED75" s="133"/>
      <c r="BEE75" s="105"/>
      <c r="BEF75" s="108">
        <f ca="1">BEH56+BEG56*$E$54+BEF56*$F$54</f>
        <v>2.6251814088504308</v>
      </c>
      <c r="BEG75" s="101"/>
      <c r="BEH75" s="133"/>
      <c r="BEI75" s="105"/>
      <c r="BEJ75" s="108">
        <f ca="1">BEL56+BEK56*$E$54+BEJ56*$F$54</f>
        <v>2.7218388465069578</v>
      </c>
      <c r="BEK75" s="101"/>
      <c r="BEL75" s="133"/>
      <c r="BEM75" s="105"/>
      <c r="BEN75" s="108">
        <f ca="1">BEP56+BEO56*$E$54+BEN56*$F$54</f>
        <v>2.4649384230671894</v>
      </c>
      <c r="BEO75" s="101"/>
      <c r="BEP75" s="133"/>
      <c r="BEQ75" s="105"/>
      <c r="BER75" s="108">
        <f ca="1">BET56+BES56*$E$54+BER56*$F$54</f>
        <v>2.4409231903603361</v>
      </c>
      <c r="BES75" s="101"/>
      <c r="BET75" s="133"/>
      <c r="BEU75" s="105"/>
      <c r="BEV75" s="108">
        <f ca="1">BEX56+BEW56*$E$54+BEV56*$F$54</f>
        <v>2.0727166689574306</v>
      </c>
      <c r="BEW75" s="101"/>
      <c r="BEX75" s="133"/>
      <c r="BEY75" s="105"/>
      <c r="BEZ75" s="108">
        <f ca="1">BFB56+BFA56*$E$54+BEZ56*$F$54</f>
        <v>2.6645471399953564</v>
      </c>
      <c r="BFA75" s="101"/>
      <c r="BFB75" s="133"/>
      <c r="BFC75" s="105"/>
      <c r="BFD75" s="108">
        <f ca="1">BFF56+BFE56*$E$54+BFD56*$F$54</f>
        <v>2.3075956100666852</v>
      </c>
      <c r="BFE75" s="101"/>
      <c r="BFF75" s="133"/>
      <c r="BFG75" s="105"/>
      <c r="BFH75" s="108">
        <f ca="1">BFJ56+BFI56*$E$54+BFH56*$F$54</f>
        <v>2.0208786771845988</v>
      </c>
      <c r="BFI75" s="101"/>
      <c r="BFJ75" s="133"/>
      <c r="BFK75" s="105"/>
      <c r="BFL75" s="108">
        <f ca="1">BFN56+BFM56*$E$54+BFL56*$F$54</f>
        <v>2.0330857648652412</v>
      </c>
      <c r="BFM75" s="101"/>
      <c r="BFN75" s="133"/>
      <c r="BFO75" s="105"/>
      <c r="BFP75" s="108">
        <f ca="1">BFR56+BFQ56*$E$54+BFP56*$F$54</f>
        <v>1.8860851644201153</v>
      </c>
      <c r="BFQ75" s="101"/>
      <c r="BFR75" s="133"/>
      <c r="BFS75" s="105"/>
      <c r="BFT75" s="108">
        <f ca="1">BFV56+BFU56*$E$54+BFT56*$F$54</f>
        <v>1.6568003091917778</v>
      </c>
      <c r="BFU75" s="101"/>
      <c r="BFV75" s="133"/>
      <c r="BFW75" s="105"/>
      <c r="BFX75" s="108">
        <f ca="1">BFZ56+BFY56*$E$54+BFX56*$F$54</f>
        <v>2.1662623987476719</v>
      </c>
      <c r="BFY75" s="101"/>
      <c r="BFZ75" s="133"/>
      <c r="BGA75" s="105"/>
      <c r="BGB75" s="108">
        <f ca="1">BGD56+BGC56*$E$54+BGB56*$F$54</f>
        <v>2.5287746588962072</v>
      </c>
      <c r="BGC75" s="101"/>
      <c r="BGD75" s="133"/>
      <c r="BGE75" s="105"/>
      <c r="BGF75" s="108">
        <f ca="1">BGH56+BGG56*$E$54+BGF56*$F$54</f>
        <v>2.8721825361425144</v>
      </c>
      <c r="BGG75" s="101"/>
      <c r="BGH75" s="133"/>
      <c r="BGI75" s="105"/>
      <c r="BGJ75" s="108">
        <f ca="1">BGL56+BGK56*$E$54+BGJ56*$F$54</f>
        <v>3.1050411585016939</v>
      </c>
      <c r="BGK75" s="101"/>
      <c r="BGL75" s="133"/>
      <c r="BGM75" s="105"/>
      <c r="BGN75" s="108">
        <f ca="1">BGP56+BGO56*$E$54+BGN56*$F$54</f>
        <v>2.1983771251690083</v>
      </c>
      <c r="BGO75" s="101"/>
      <c r="BGP75" s="133"/>
      <c r="BGQ75" s="105"/>
      <c r="BGR75" s="108">
        <f ca="1">BGT56+BGS56*$E$54+BGR56*$F$54</f>
        <v>2.1496447669232559</v>
      </c>
      <c r="BGS75" s="101"/>
      <c r="BGT75" s="133"/>
      <c r="BGU75" s="105"/>
      <c r="BGV75" s="108">
        <f ca="1">BGX56+BGW56*$E$54+BGV56*$F$54</f>
        <v>2.3631709842270832</v>
      </c>
      <c r="BGW75" s="101"/>
      <c r="BGX75" s="133"/>
      <c r="BGY75" s="105"/>
      <c r="BGZ75" s="108">
        <f ca="1">BHB56+BHA56*$E$54+BGZ56*$F$54</f>
        <v>2.3654381554341701</v>
      </c>
      <c r="BHA75" s="101"/>
      <c r="BHB75" s="133"/>
      <c r="BHC75" s="105"/>
      <c r="BHD75" s="108">
        <f ca="1">BHF56+BHE56*$E$54+BHD56*$F$54</f>
        <v>2.3154501547000539</v>
      </c>
      <c r="BHE75" s="101"/>
      <c r="BHF75" s="133"/>
      <c r="BHG75" s="105"/>
      <c r="BHH75" s="108">
        <f ca="1">BHJ56+BHI56*$E$54+BHH56*$F$54</f>
        <v>2.1297305485150702</v>
      </c>
      <c r="BHI75" s="101"/>
      <c r="BHJ75" s="133"/>
      <c r="BHK75" s="105"/>
      <c r="BHL75" s="108">
        <f ca="1">BHN56+BHM56*$E$54+BHL56*$F$54</f>
        <v>1.9538793207392648</v>
      </c>
      <c r="BHM75" s="101"/>
      <c r="BHN75" s="133"/>
      <c r="BHO75" s="105"/>
      <c r="BHP75" s="108">
        <f ca="1">BHR56+BHQ56*$E$54+BHP56*$F$54</f>
        <v>2.4791933242385</v>
      </c>
      <c r="BHQ75" s="101"/>
      <c r="BHR75" s="133"/>
      <c r="BHS75" s="105"/>
      <c r="BHT75" s="108">
        <f ca="1">BHV56+BHU56*$E$54+BHT56*$F$54</f>
        <v>1.7986451730619184</v>
      </c>
      <c r="BHU75" s="101"/>
      <c r="BHV75" s="133"/>
      <c r="BHW75" s="105"/>
      <c r="BHX75" s="108">
        <f ca="1">BHZ56+BHY56*$E$54+BHX56*$F$54</f>
        <v>2.4541888748014982</v>
      </c>
      <c r="BHY75" s="101"/>
      <c r="BHZ75" s="133"/>
      <c r="BIA75" s="105"/>
      <c r="BIB75" s="108">
        <f ca="1">BID56+BIC56*$E$54+BIB56*$F$54</f>
        <v>1.8607008788741759</v>
      </c>
      <c r="BIC75" s="101"/>
      <c r="BID75" s="133"/>
      <c r="BIE75" s="105"/>
      <c r="BIF75" s="108">
        <f ca="1">BIH56+BIG56*$E$54+BIF56*$F$54</f>
        <v>2.4093969858082902</v>
      </c>
      <c r="BIG75" s="101"/>
      <c r="BIH75" s="133"/>
      <c r="BII75" s="105"/>
      <c r="BIJ75" s="108">
        <f ca="1">BIL56+BIK56*$E$54+BIJ56*$F$54</f>
        <v>2.6377598757753429</v>
      </c>
      <c r="BIK75" s="101"/>
      <c r="BIL75" s="133"/>
      <c r="BIM75" s="105"/>
      <c r="BIN75" s="108">
        <f ca="1">BIP56+BIO56*$E$54+BIN56*$F$54</f>
        <v>2.5308352492592014</v>
      </c>
      <c r="BIO75" s="101"/>
      <c r="BIP75" s="133"/>
      <c r="BIQ75" s="105"/>
      <c r="BIR75" s="108">
        <f ca="1">BIT56+BIS56*$E$54+BIR56*$F$54</f>
        <v>1.9989259883250043</v>
      </c>
      <c r="BIS75" s="101"/>
      <c r="BIT75" s="133"/>
      <c r="BIU75" s="105"/>
      <c r="BIV75" s="108">
        <f ca="1">BIX56+BIW56*$E$54+BIV56*$F$54</f>
        <v>2.2511035412239546</v>
      </c>
      <c r="BIW75" s="101"/>
      <c r="BIX75" s="133"/>
      <c r="BIY75" s="105"/>
      <c r="BIZ75" s="108">
        <f ca="1">BJB56+BJA56*$E$54+BIZ56*$F$54</f>
        <v>1.3881363159263511</v>
      </c>
      <c r="BJA75" s="101"/>
      <c r="BJB75" s="133"/>
      <c r="BJC75" s="105"/>
      <c r="BJD75" s="108">
        <f ca="1">BJF56+BJE56*$E$54+BJD56*$F$54</f>
        <v>2.26488178333096</v>
      </c>
      <c r="BJE75" s="101"/>
      <c r="BJF75" s="133"/>
      <c r="BJG75" s="105"/>
      <c r="BJH75" s="108">
        <f ca="1">BJJ56+BJI56*$E$54+BJH56*$F$54</f>
        <v>2.3063825716235682</v>
      </c>
      <c r="BJI75" s="101"/>
      <c r="BJJ75" s="133"/>
      <c r="BJK75" s="105"/>
      <c r="BJL75" s="108">
        <f ca="1">BJN56+BJM56*$E$54+BJL56*$F$54</f>
        <v>2.0842293662521443</v>
      </c>
      <c r="BJM75" s="101"/>
      <c r="BJN75" s="133"/>
      <c r="BJO75" s="105"/>
      <c r="BJP75" s="108">
        <f ca="1">BJR56+BJQ56*$E$54+BJP56*$F$54</f>
        <v>2.48971568573173</v>
      </c>
      <c r="BJQ75" s="101"/>
      <c r="BJR75" s="133"/>
      <c r="BJS75" s="105"/>
      <c r="BJT75" s="108">
        <f ca="1">BJV56+BJU56*$E$54+BJT56*$F$54</f>
        <v>2.1982185218497525</v>
      </c>
      <c r="BJU75" s="101"/>
      <c r="BJV75" s="133"/>
      <c r="BJW75" s="105"/>
      <c r="BJX75" s="108">
        <f ca="1">BJZ56+BJY56*$E$54+BJX56*$F$54</f>
        <v>2.3788271558327709</v>
      </c>
      <c r="BJY75" s="101"/>
      <c r="BJZ75" s="133"/>
      <c r="BKA75" s="105"/>
      <c r="BKB75" s="108">
        <f ca="1">BKD56+BKC56*$E$54+BKB56*$F$54</f>
        <v>3.4987437259813103</v>
      </c>
      <c r="BKC75" s="101"/>
      <c r="BKD75" s="133"/>
      <c r="BKE75" s="105"/>
      <c r="BKF75" s="108">
        <f ca="1">BKH56+BKG56*$E$54+BKF56*$F$54</f>
        <v>1.7996465032030891</v>
      </c>
      <c r="BKG75" s="101"/>
      <c r="BKH75" s="133"/>
      <c r="BKI75" s="105"/>
      <c r="BKJ75" s="108">
        <f ca="1">BKL56+BKK56*$E$54+BKJ56*$F$54</f>
        <v>2.7353148992140683</v>
      </c>
      <c r="BKK75" s="101"/>
      <c r="BKL75" s="133"/>
      <c r="BKM75" s="105"/>
      <c r="BKN75" s="108">
        <f ca="1">BKP56+BKO56*$E$54+BKN56*$F$54</f>
        <v>1.6257331574571223</v>
      </c>
      <c r="BKO75" s="101"/>
      <c r="BKP75" s="133"/>
      <c r="BKQ75" s="105"/>
      <c r="BKR75" s="108">
        <f ca="1">BKT56+BKS56*$E$54+BKR56*$F$54</f>
        <v>2.7013046712122604</v>
      </c>
      <c r="BKS75" s="101"/>
      <c r="BKT75" s="133"/>
      <c r="BKU75" s="105"/>
      <c r="BKV75" s="108">
        <f ca="1">BKX56+BKW56*$E$54+BKV56*$F$54</f>
        <v>2.5800629076269486</v>
      </c>
      <c r="BKW75" s="101"/>
      <c r="BKX75" s="133"/>
      <c r="BKY75" s="105"/>
      <c r="BKZ75" s="108">
        <f ca="1">BLB56+BLA56*$E$54+BKZ56*$F$54</f>
        <v>2.2289498921000312</v>
      </c>
      <c r="BLA75" s="101"/>
      <c r="BLB75" s="133"/>
      <c r="BLC75" s="105"/>
      <c r="BLD75" s="108">
        <f ca="1">BLF56+BLE56*$E$54+BLD56*$F$54</f>
        <v>2.576853700875926</v>
      </c>
      <c r="BLE75" s="101"/>
      <c r="BLF75" s="133"/>
      <c r="BLG75" s="105"/>
      <c r="BLH75" s="108">
        <f ca="1">BLJ56+BLI56*$E$54+BLH56*$F$54</f>
        <v>3.229865357254706</v>
      </c>
      <c r="BLI75" s="101"/>
      <c r="BLJ75" s="133"/>
      <c r="BLK75" s="105"/>
      <c r="BLL75" s="108">
        <f ca="1">BLN56+BLM56*$E$54+BLL56*$F$54</f>
        <v>2.0940800134195978</v>
      </c>
      <c r="BLM75" s="101"/>
      <c r="BLN75" s="133"/>
      <c r="BLO75" s="105"/>
      <c r="BLP75" s="108">
        <f ca="1">BLR56+BLQ56*$E$54+BLP56*$F$54</f>
        <v>1.9257345117943869</v>
      </c>
      <c r="BLQ75" s="101"/>
      <c r="BLR75" s="133"/>
      <c r="BLS75" s="105"/>
      <c r="BLT75" s="108">
        <f ca="1">BLV56+BLU56*$E$54+BLT56*$F$54</f>
        <v>2.8040966478454585</v>
      </c>
      <c r="BLU75" s="101"/>
      <c r="BLV75" s="133"/>
      <c r="BLW75" s="105"/>
      <c r="BLX75" s="108">
        <f ca="1">BLZ56+BLY56*$E$54+BLX56*$F$54</f>
        <v>3.2582716670752765</v>
      </c>
      <c r="BLY75" s="101"/>
      <c r="BLZ75" s="133"/>
      <c r="BMA75" s="105"/>
      <c r="BMB75" s="108">
        <f ca="1">BMD56+BMC56*$E$54+BMB56*$F$54</f>
        <v>2.363747301193162</v>
      </c>
      <c r="BMC75" s="101"/>
      <c r="BMD75" s="133"/>
      <c r="BME75" s="105"/>
      <c r="BMF75" s="108">
        <f ca="1">BMH56+BMG56*$E$54+BMF56*$F$54</f>
        <v>2.8306015347422955</v>
      </c>
      <c r="BMG75" s="101"/>
      <c r="BMH75" s="133"/>
      <c r="BMI75" s="105"/>
      <c r="BMJ75" s="108">
        <f ca="1">BML56+BMK56*$E$54+BMJ56*$F$54</f>
        <v>1.8536271397051869</v>
      </c>
      <c r="BMK75" s="101"/>
      <c r="BML75" s="133"/>
      <c r="BMM75" s="105"/>
      <c r="BMN75" s="108">
        <f ca="1">BMP56+BMO56*$E$54+BMN56*$F$54</f>
        <v>2.4773604405716898</v>
      </c>
      <c r="BMO75" s="101"/>
      <c r="BMP75" s="133"/>
      <c r="BMQ75" s="105"/>
      <c r="BMR75" s="108">
        <f ca="1">BMT56+BMS56*$E$54+BMR56*$F$54</f>
        <v>1.9773655877882497</v>
      </c>
      <c r="BMS75" s="101"/>
      <c r="BMT75" s="133"/>
      <c r="BMU75" s="105"/>
      <c r="BMV75" s="108">
        <f ca="1">BMX56+BMW56*$E$54+BMV56*$F$54</f>
        <v>2.9940130714654618</v>
      </c>
      <c r="BMW75" s="101"/>
      <c r="BMX75" s="133"/>
      <c r="BMY75" s="105"/>
      <c r="BMZ75" s="108">
        <f ca="1">BNB56+BNA56*$E$54+BMZ56*$F$54</f>
        <v>2.7380402909917843</v>
      </c>
      <c r="BNA75" s="101"/>
      <c r="BNB75" s="133"/>
      <c r="BNC75" s="105"/>
      <c r="BND75" s="108">
        <f ca="1">BNF56+BNE56*$E$54+BND56*$F$54</f>
        <v>2.4292911329361191</v>
      </c>
      <c r="BNE75" s="101"/>
      <c r="BNF75" s="133"/>
      <c r="BNG75" s="105"/>
      <c r="BNH75" s="108">
        <f ca="1">BNJ56+BNI56*$E$54+BNH56*$F$54</f>
        <v>1.8727358312925289</v>
      </c>
      <c r="BNI75" s="101"/>
      <c r="BNJ75" s="133"/>
      <c r="BNK75" s="105"/>
      <c r="BNL75" s="108">
        <f ca="1">BNN56+BNM56*$E$54+BNL56*$F$54</f>
        <v>2.5792695298199018</v>
      </c>
      <c r="BNM75" s="101"/>
      <c r="BNN75" s="133"/>
      <c r="BNO75" s="105"/>
      <c r="BNP75" s="108">
        <f ca="1">BNR56+BNQ56*$E$54+BNP56*$F$54</f>
        <v>2.6024999809003426</v>
      </c>
      <c r="BNQ75" s="101"/>
      <c r="BNR75" s="133"/>
      <c r="BNS75" s="105"/>
      <c r="BNT75" s="108">
        <f ca="1">BNV56+BNU56*$E$54+BNT56*$F$54</f>
        <v>2.6920442863689873</v>
      </c>
      <c r="BNU75" s="101"/>
      <c r="BNV75" s="133"/>
      <c r="BNW75" s="105"/>
      <c r="BNX75" s="108">
        <f ca="1">BNZ56+BNY56*$E$54+BNX56*$F$54</f>
        <v>1.8204543283675219</v>
      </c>
      <c r="BNY75" s="101"/>
      <c r="BNZ75" s="133"/>
      <c r="BOA75" s="105"/>
      <c r="BOB75" s="108">
        <f ca="1">BOD56+BOC56*$E$54+BOB56*$F$54</f>
        <v>1.7276126770677152</v>
      </c>
      <c r="BOC75" s="101"/>
      <c r="BOD75" s="133"/>
      <c r="BOE75" s="105"/>
      <c r="BOF75" s="108">
        <f ca="1">BOH56+BOG56*$E$54+BOF56*$F$54</f>
        <v>2.843587820108902</v>
      </c>
      <c r="BOG75" s="101"/>
      <c r="BOH75" s="133"/>
      <c r="BOI75" s="105"/>
      <c r="BOJ75" s="108">
        <f ca="1">BOL56+BOK56*$E$54+BOJ56*$F$54</f>
        <v>1.2898546310068622</v>
      </c>
      <c r="BOK75" s="101"/>
      <c r="BOL75" s="133"/>
      <c r="BOM75" s="105"/>
      <c r="BON75" s="108">
        <f ca="1">BOP56+BOO56*$E$54+BON56*$F$54</f>
        <v>2.4297335674038765</v>
      </c>
      <c r="BOO75" s="101"/>
      <c r="BOP75" s="133"/>
      <c r="BOQ75" s="105"/>
      <c r="BOR75" s="108">
        <f ca="1">BOT56+BOS56*$E$54+BOR56*$F$54</f>
        <v>2.1074726182355148</v>
      </c>
      <c r="BOS75" s="101"/>
      <c r="BOT75" s="133"/>
      <c r="BOU75" s="105"/>
      <c r="BOV75" s="108">
        <f ca="1">BOX56+BOW56*$E$54+BOV56*$F$54</f>
        <v>3.0920797332205439</v>
      </c>
      <c r="BOW75" s="101"/>
      <c r="BOX75" s="133"/>
      <c r="BOY75" s="105"/>
      <c r="BOZ75" s="108">
        <f ca="1">BPB56+BPA56*$E$54+BOZ56*$F$54</f>
        <v>2.1124152178608222</v>
      </c>
      <c r="BPA75" s="101"/>
      <c r="BPB75" s="133"/>
      <c r="BPC75" s="105"/>
      <c r="BPD75" s="108">
        <f ca="1">BPF56+BPE56*$E$54+BPD56*$F$54</f>
        <v>2.4434601832281895</v>
      </c>
      <c r="BPE75" s="101"/>
      <c r="BPF75" s="133"/>
      <c r="BPG75" s="105"/>
      <c r="BPH75" s="108">
        <f ca="1">BPJ56+BPI56*$E$54+BPH56*$F$54</f>
        <v>2.3168813705481712</v>
      </c>
      <c r="BPI75" s="101"/>
      <c r="BPJ75" s="133"/>
      <c r="BPK75" s="105"/>
      <c r="BPL75" s="108">
        <f ca="1">BPN56+BPM56*$E$54+BPL56*$F$54</f>
        <v>2.7301910320848064</v>
      </c>
      <c r="BPM75" s="101"/>
      <c r="BPN75" s="133"/>
      <c r="BPO75" s="105"/>
      <c r="BPP75" s="108">
        <f ca="1">BPR56+BPQ56*$E$54+BPP56*$F$54</f>
        <v>2.4253103519799861</v>
      </c>
      <c r="BPQ75" s="101"/>
      <c r="BPR75" s="133"/>
      <c r="BPS75" s="105"/>
      <c r="BPT75" s="108">
        <f ca="1">BPV56+BPU56*$E$54+BPT56*$F$54</f>
        <v>2.9435394573956009</v>
      </c>
      <c r="BPU75" s="101"/>
      <c r="BPV75" s="133"/>
      <c r="BPW75" s="105"/>
      <c r="BPX75" s="108">
        <f ca="1">BPZ56+BPY56*$E$54+BPX56*$F$54</f>
        <v>2.9138778602925681</v>
      </c>
      <c r="BPY75" s="101"/>
      <c r="BPZ75" s="133"/>
      <c r="BQA75" s="105"/>
      <c r="BQB75" s="108">
        <f ca="1">BQD56+BQC56*$E$54+BQB56*$F$54</f>
        <v>2.3457193196334991</v>
      </c>
      <c r="BQC75" s="101"/>
      <c r="BQD75" s="133"/>
      <c r="BQE75" s="105"/>
      <c r="BQF75" s="108">
        <f ca="1">BQH56+BQG56*$E$54+BQF56*$F$54</f>
        <v>2.5468499570815677</v>
      </c>
      <c r="BQG75" s="101"/>
      <c r="BQH75" s="133"/>
      <c r="BQI75" s="105"/>
      <c r="BQJ75" s="108">
        <f ca="1">BQL56+BQK56*$E$54+BQJ56*$F$54</f>
        <v>2.0714478385895578</v>
      </c>
      <c r="BQK75" s="101"/>
      <c r="BQL75" s="133"/>
      <c r="BQM75" s="105"/>
      <c r="BQN75" s="108">
        <f ca="1">BQP56+BQO56*$E$54+BQN56*$F$54</f>
        <v>2.4376935836154212</v>
      </c>
      <c r="BQO75" s="101"/>
      <c r="BQP75" s="133"/>
      <c r="BQQ75" s="105"/>
      <c r="BQR75" s="108">
        <f ca="1">BQT56+BQS56*$E$54+BQR56*$F$54</f>
        <v>2.2766278051942939</v>
      </c>
      <c r="BQS75" s="101"/>
      <c r="BQT75" s="133"/>
      <c r="BQU75" s="105"/>
      <c r="BQV75" s="108">
        <f ca="1">BQX56+BQW56*$E$54+BQV56*$F$54</f>
        <v>3.9372932062262889</v>
      </c>
      <c r="BQW75" s="101"/>
      <c r="BQX75" s="133"/>
      <c r="BQY75" s="105"/>
      <c r="BQZ75" s="108">
        <f ca="1">BRB56+BRA56*$E$54+BQZ56*$F$54</f>
        <v>2.6633369479803584</v>
      </c>
      <c r="BRA75" s="101"/>
      <c r="BRB75" s="133"/>
      <c r="BRC75" s="105"/>
      <c r="BRD75" s="108">
        <f ca="1">BRF56+BRE56*$E$54+BRD56*$F$54</f>
        <v>2.4268009784957378</v>
      </c>
      <c r="BRE75" s="101"/>
      <c r="BRF75" s="133"/>
      <c r="BRG75" s="105"/>
      <c r="BRH75" s="108">
        <f ca="1">BRJ56+BRI56*$E$54+BRH56*$F$54</f>
        <v>2.4938457196678607</v>
      </c>
      <c r="BRI75" s="101"/>
      <c r="BRJ75" s="133"/>
      <c r="BRK75" s="105"/>
      <c r="BRL75" s="108">
        <f ca="1">BRN56+BRM56*$E$54+BRL56*$F$54</f>
        <v>2.2804907974559625</v>
      </c>
      <c r="BRM75" s="101"/>
      <c r="BRN75" s="133"/>
      <c r="BRO75" s="105"/>
      <c r="BRP75" s="108">
        <f ca="1">BRR56+BRQ56*$E$54+BRP56*$F$54</f>
        <v>1.9228088133225802</v>
      </c>
      <c r="BRQ75" s="101"/>
      <c r="BRR75" s="133"/>
      <c r="BRS75" s="105"/>
      <c r="BRT75" s="108">
        <f ca="1">BRV56+BRU56*$E$54+BRT56*$F$54</f>
        <v>2.4882119814042345</v>
      </c>
      <c r="BRU75" s="101"/>
      <c r="BRV75" s="133"/>
      <c r="BRW75" s="105"/>
      <c r="BRX75" s="108">
        <f ca="1">BRZ56+BRY56*$E$54+BRX56*$F$54</f>
        <v>2.4938517968598286</v>
      </c>
      <c r="BRY75" s="101"/>
      <c r="BRZ75" s="133"/>
      <c r="BSA75" s="105"/>
      <c r="BSB75" s="108">
        <f ca="1">BSD56+BSC56*$E$54+BSB56*$F$54</f>
        <v>2.391819747079623</v>
      </c>
      <c r="BSC75" s="101"/>
      <c r="BSD75" s="133"/>
      <c r="BSE75" s="105"/>
      <c r="BSF75" s="108">
        <f ca="1">BSH56+BSG56*$E$54+BSF56*$F$54</f>
        <v>2.1700199438938697</v>
      </c>
      <c r="BSG75" s="101"/>
      <c r="BSH75" s="133"/>
      <c r="BSI75" s="105"/>
      <c r="BSJ75" s="108">
        <f ca="1">BSL56+BSK56*$E$54+BSJ56*$F$54</f>
        <v>2.1876758658169386</v>
      </c>
      <c r="BSK75" s="101"/>
      <c r="BSL75" s="133"/>
      <c r="BSM75" s="105"/>
      <c r="BSN75" s="108">
        <f ca="1">BSP56+BSO56*$E$54+BSN56*$F$54</f>
        <v>2.8143676953647336</v>
      </c>
      <c r="BSO75" s="101"/>
      <c r="BSP75" s="133"/>
      <c r="BSQ75" s="105"/>
      <c r="BSR75" s="108">
        <f ca="1">BST56+BSS56*$E$54+BSR56*$F$54</f>
        <v>1.7659069929715556</v>
      </c>
      <c r="BSS75" s="101"/>
      <c r="BST75" s="133"/>
      <c r="BSU75" s="105"/>
      <c r="BSV75" s="108">
        <f ca="1">BSX56+BSW56*$E$54+BSV56*$F$54</f>
        <v>2.0815383402528962</v>
      </c>
      <c r="BSW75" s="101"/>
      <c r="BSX75" s="133"/>
      <c r="BSY75" s="105"/>
      <c r="BSZ75" s="108">
        <f ca="1">BTB56+BTA56*$E$54+BSZ56*$F$54</f>
        <v>2.2567158820866178</v>
      </c>
      <c r="BTA75" s="101"/>
      <c r="BTB75" s="133"/>
      <c r="BTC75" s="105"/>
      <c r="BTD75" s="108">
        <f ca="1">BTF56+BTE56*$E$54+BTD56*$F$54</f>
        <v>2.2856110808279633</v>
      </c>
      <c r="BTE75" s="101"/>
      <c r="BTF75" s="133"/>
      <c r="BTG75" s="105"/>
      <c r="BTH75" s="108">
        <f ca="1">BTJ56+BTI56*$E$54+BTH56*$F$54</f>
        <v>2.0597680100941806</v>
      </c>
      <c r="BTI75" s="101"/>
      <c r="BTJ75" s="133"/>
      <c r="BTK75" s="105"/>
      <c r="BTL75" s="108">
        <f ca="1">BTN56+BTM56*$E$54+BTL56*$F$54</f>
        <v>1.669746231568016</v>
      </c>
      <c r="BTM75" s="101"/>
      <c r="BTN75" s="133"/>
      <c r="BTO75" s="105"/>
      <c r="BTP75" s="108">
        <f ca="1">BTR56+BTQ56*$E$54+BTP56*$F$54</f>
        <v>2.7015117223085667</v>
      </c>
      <c r="BTQ75" s="101"/>
      <c r="BTR75" s="133"/>
      <c r="BTS75" s="105"/>
      <c r="BTT75" s="108">
        <f ca="1">BTV56+BTU56*$E$54+BTT56*$F$54</f>
        <v>2.706755799856317</v>
      </c>
      <c r="BTU75" s="101"/>
      <c r="BTV75" s="133"/>
      <c r="BTW75" s="105"/>
      <c r="BTX75" s="108">
        <f ca="1">BTZ56+BTY56*$E$54+BTX56*$F$54</f>
        <v>2.3034006235664446</v>
      </c>
      <c r="BTY75" s="101"/>
      <c r="BTZ75" s="133"/>
      <c r="BUA75" s="105"/>
      <c r="BUB75" s="108">
        <f ca="1">BUD56+BUC56*$E$54+BUB56*$F$54</f>
        <v>2.1144950962794535</v>
      </c>
      <c r="BUC75" s="101"/>
      <c r="BUD75" s="133"/>
      <c r="BUE75" s="105"/>
      <c r="BUF75" s="108">
        <f ca="1">BUH56+BUG56*$E$54+BUF56*$F$54</f>
        <v>2.6291807739797188</v>
      </c>
      <c r="BUG75" s="101"/>
      <c r="BUH75" s="133"/>
      <c r="BUI75" s="105"/>
      <c r="BUJ75" s="108">
        <f ca="1">BUL56+BUK56*$E$54+BUJ56*$F$54</f>
        <v>3.3635916280000409</v>
      </c>
      <c r="BUK75" s="101"/>
      <c r="BUL75" s="133"/>
      <c r="BUM75" s="105"/>
      <c r="BUN75" s="108">
        <f ca="1">BUP56+BUO56*$E$54+BUN56*$F$54</f>
        <v>2.7189038314522938</v>
      </c>
      <c r="BUO75" s="101"/>
      <c r="BUP75" s="133"/>
      <c r="BUQ75" s="105"/>
      <c r="BUR75" s="108">
        <f ca="1">BUT56+BUS56*$E$54+BUR56*$F$54</f>
        <v>2.1632222815147548</v>
      </c>
      <c r="BUS75" s="101"/>
      <c r="BUT75" s="133"/>
      <c r="BUU75" s="105"/>
      <c r="BUV75" s="108">
        <f ca="1">BUX56+BUW56*$E$54+BUV56*$F$54</f>
        <v>2.1877664137914565</v>
      </c>
      <c r="BUW75" s="101"/>
      <c r="BUX75" s="133"/>
      <c r="BUY75" s="105"/>
      <c r="BUZ75" s="108">
        <f ca="1">BVB56+BVA56*$E$54+BUZ56*$F$54</f>
        <v>1.8905585342936804</v>
      </c>
      <c r="BVA75" s="101"/>
      <c r="BVB75" s="133"/>
      <c r="BVC75" s="105"/>
      <c r="BVD75" s="108">
        <f ca="1">BVF56+BVE56*$E$54+BVD56*$F$54</f>
        <v>1.7205571962422681</v>
      </c>
      <c r="BVE75" s="101"/>
      <c r="BVF75" s="133"/>
      <c r="BVG75" s="105"/>
      <c r="BVH75" s="108">
        <f ca="1">BVJ56+BVI56*$E$54+BVH56*$F$54</f>
        <v>2.3919604611891092</v>
      </c>
      <c r="BVI75" s="101"/>
      <c r="BVJ75" s="133"/>
      <c r="BVK75" s="105"/>
      <c r="BVL75" s="108">
        <f ca="1">BVN56+BVM56*$E$54+BVL56*$F$54</f>
        <v>2.2034725425177513</v>
      </c>
      <c r="BVM75" s="101"/>
      <c r="BVN75" s="133"/>
      <c r="BVO75" s="105"/>
      <c r="BVP75" s="108">
        <f ca="1">BVR56+BVQ56*$E$54+BVP56*$F$54</f>
        <v>2.2366995738217694</v>
      </c>
      <c r="BVQ75" s="101"/>
      <c r="BVR75" s="133"/>
      <c r="BVS75" s="105"/>
      <c r="BVT75" s="108">
        <f ca="1">BVV56+BVU56*$E$54+BVT56*$F$54</f>
        <v>2.3494491757421496</v>
      </c>
      <c r="BVU75" s="101"/>
      <c r="BVV75" s="133"/>
      <c r="BVW75" s="105"/>
      <c r="BVX75" s="108">
        <f ca="1">BVZ56+BVY56*$E$54+BVX56*$F$54</f>
        <v>1.8761129294685244</v>
      </c>
      <c r="BVY75" s="101"/>
      <c r="BVZ75" s="133"/>
      <c r="BWA75" s="105"/>
      <c r="BWB75" s="108">
        <f ca="1">BWD56+BWC56*$E$54+BWB56*$F$54</f>
        <v>2.5222071368361272</v>
      </c>
      <c r="BWC75" s="101"/>
      <c r="BWD75" s="133"/>
      <c r="BWE75" s="105"/>
      <c r="BWF75" s="108">
        <f ca="1">BWH56+BWG56*$E$54+BWF56*$F$54</f>
        <v>2.1358729664101408</v>
      </c>
      <c r="BWG75" s="101"/>
      <c r="BWH75" s="133"/>
      <c r="BWI75" s="105"/>
      <c r="BWJ75" s="108">
        <f ca="1">BWL56+BWK56*$E$54+BWJ56*$F$54</f>
        <v>2.0750854728186088</v>
      </c>
      <c r="BWK75" s="101"/>
      <c r="BWL75" s="133"/>
      <c r="BWM75" s="105"/>
      <c r="BWN75" s="108">
        <f ca="1">BWP56+BWO56*$E$54+BWN56*$F$54</f>
        <v>3.0130225249332092</v>
      </c>
      <c r="BWO75" s="101"/>
      <c r="BWP75" s="133"/>
      <c r="BWQ75" s="105"/>
      <c r="BWR75" s="108">
        <f ca="1">BWT56+BWS56*$E$54+BWR56*$F$54</f>
        <v>2.8795058716951365</v>
      </c>
      <c r="BWS75" s="101"/>
      <c r="BWT75" s="133"/>
      <c r="BWU75" s="105"/>
      <c r="BWV75" s="108">
        <f ca="1">BWX56+BWW56*$E$54+BWV56*$F$54</f>
        <v>1.9432518674445347</v>
      </c>
      <c r="BWW75" s="101"/>
      <c r="BWX75" s="133"/>
      <c r="BWY75" s="105"/>
      <c r="BWZ75" s="108">
        <f ca="1">BXB56+BXA56*$E$54+BWZ56*$F$54</f>
        <v>3.0465409015153888</v>
      </c>
      <c r="BXA75" s="101"/>
      <c r="BXB75" s="133"/>
      <c r="BXC75" s="105"/>
      <c r="BXD75" s="108">
        <f ca="1">BXF56+BXE56*$E$54+BXD56*$F$54</f>
        <v>2.2388611006309946</v>
      </c>
      <c r="BXE75" s="101"/>
      <c r="BXF75" s="133"/>
      <c r="BXG75" s="105"/>
      <c r="BXH75" s="108">
        <f ca="1">BXJ56+BXI56*$E$54+BXH56*$F$54</f>
        <v>1.8481271940961617</v>
      </c>
      <c r="BXI75" s="101"/>
      <c r="BXJ75" s="133"/>
      <c r="BXK75" s="105"/>
      <c r="BXL75" s="108">
        <f ca="1">BXN56+BXM56*$E$54+BXL56*$F$54</f>
        <v>3.4701598641037776</v>
      </c>
      <c r="BXM75" s="101"/>
      <c r="BXN75" s="133"/>
      <c r="BXO75" s="105"/>
      <c r="BXP75" s="108">
        <f ca="1">BXR56+BXQ56*$E$54+BXP56*$F$54</f>
        <v>1.7488863868414262</v>
      </c>
      <c r="BXQ75" s="101"/>
      <c r="BXR75" s="133"/>
      <c r="BXS75" s="105"/>
      <c r="BXT75" s="108">
        <f ca="1">BXV56+BXU56*$E$54+BXT56*$F$54</f>
        <v>1.9430460790126944</v>
      </c>
      <c r="BXU75" s="101"/>
      <c r="BXV75" s="133"/>
      <c r="BXW75" s="105"/>
      <c r="BXX75" s="108">
        <f ca="1">BXZ56+BXY56*$E$54+BXX56*$F$54</f>
        <v>2.8429711700388083</v>
      </c>
      <c r="BXY75" s="101"/>
      <c r="BXZ75" s="133"/>
      <c r="BYA75" s="105"/>
      <c r="BYB75" s="108">
        <f ca="1">BYD56+BYC56*$E$54+BYB56*$F$54</f>
        <v>2.7328982654362193</v>
      </c>
      <c r="BYC75" s="101"/>
      <c r="BYD75" s="133"/>
      <c r="BYE75" s="105"/>
      <c r="BYF75" s="108">
        <f ca="1">BYH56+BYG56*$E$54+BYF56*$F$54</f>
        <v>2.8248380717330299</v>
      </c>
      <c r="BYG75" s="101"/>
      <c r="BYH75" s="133"/>
      <c r="BYI75" s="105"/>
      <c r="BYJ75" s="108">
        <f ca="1">BYL56+BYK56*$E$54+BYJ56*$F$54</f>
        <v>2.7094155224983414</v>
      </c>
      <c r="BYK75" s="101"/>
      <c r="BYL75" s="133"/>
      <c r="BYM75" s="105"/>
      <c r="BYN75" s="108">
        <f ca="1">BYP56+BYO56*$E$54+BYN56*$F$54</f>
        <v>2.2793960886258908</v>
      </c>
      <c r="BYO75" s="101"/>
      <c r="BYP75" s="133"/>
      <c r="BYQ75" s="105"/>
      <c r="BYR75" s="108">
        <f ca="1">BYT56+BYS56*$E$54+BYR56*$F$54</f>
        <v>1.6285667005176574</v>
      </c>
      <c r="BYS75" s="101"/>
      <c r="BYT75" s="133"/>
      <c r="BYU75" s="105"/>
      <c r="BYV75" s="108">
        <f ca="1">BYX56+BYW56*$E$54+BYV56*$F$54</f>
        <v>2.0899220500848825</v>
      </c>
      <c r="BYW75" s="101"/>
      <c r="BYX75" s="133"/>
      <c r="BYY75" s="105"/>
      <c r="BYZ75" s="108">
        <f ca="1">BZB56+BZA56*$E$54+BYZ56*$F$54</f>
        <v>2.1501420913292737</v>
      </c>
      <c r="BZA75" s="101"/>
      <c r="BZB75" s="133"/>
      <c r="BZC75" s="105"/>
      <c r="BZD75" s="108">
        <f ca="1">BZF56+BZE56*$E$54+BZD56*$F$54</f>
        <v>2.6673401500958054</v>
      </c>
      <c r="BZE75" s="101"/>
      <c r="BZF75" s="133"/>
      <c r="BZG75" s="105"/>
      <c r="BZH75" s="108">
        <f ca="1">BZJ56+BZI56*$E$54+BZH56*$F$54</f>
        <v>1.8658154563511131</v>
      </c>
      <c r="BZI75" s="101"/>
      <c r="BZJ75" s="133"/>
      <c r="BZK75" s="105"/>
      <c r="BZL75" s="108">
        <f ca="1">BZN56+BZM56*$E$54+BZL56*$F$54</f>
        <v>2.9537847165003557</v>
      </c>
      <c r="BZM75" s="101"/>
      <c r="BZN75" s="133"/>
      <c r="BZO75" s="105"/>
      <c r="BZP75" s="108">
        <f ca="1">BZR56+BZQ56*$E$54+BZP56*$F$54</f>
        <v>2.7885843120349989</v>
      </c>
      <c r="BZQ75" s="101"/>
      <c r="BZR75" s="133"/>
      <c r="BZS75" s="105"/>
      <c r="BZT75" s="108">
        <f ca="1">BZV56+BZU56*$E$54+BZT56*$F$54</f>
        <v>2.7434912812097281</v>
      </c>
      <c r="BZU75" s="101"/>
      <c r="BZV75" s="133"/>
      <c r="BZW75" s="105"/>
      <c r="BZX75" s="108">
        <f ca="1">BZZ56+BZY56*$E$54+BZX56*$F$54</f>
        <v>2.341076544298426</v>
      </c>
      <c r="BZY75" s="101"/>
      <c r="BZZ75" s="133"/>
      <c r="CAA75" s="105"/>
      <c r="CAB75" s="108">
        <f ca="1">CAD56+CAC56*$E$54+CAB56*$F$54</f>
        <v>2.4750244496151601</v>
      </c>
      <c r="CAC75" s="101"/>
      <c r="CAD75" s="133"/>
      <c r="CAE75" s="105"/>
      <c r="CAF75" s="108">
        <f ca="1">CAH56+CAG56*$E$54+CAF56*$F$54</f>
        <v>2.8077060302694981</v>
      </c>
      <c r="CAG75" s="101"/>
      <c r="CAH75" s="133"/>
      <c r="CAI75" s="105"/>
      <c r="CAJ75" s="108">
        <f ca="1">CAL56+CAK56*$E$54+CAJ56*$F$54</f>
        <v>2.5358975588771147</v>
      </c>
      <c r="CAK75" s="101"/>
      <c r="CAL75" s="133"/>
      <c r="CAM75" s="105"/>
      <c r="CAN75" s="108">
        <f ca="1">CAP56+CAO56*$E$54+CAN56*$F$54</f>
        <v>2.4470685814307602</v>
      </c>
      <c r="CAO75" s="101"/>
      <c r="CAP75" s="133"/>
      <c r="CAQ75" s="105"/>
      <c r="CAR75" s="108">
        <f ca="1">CAT56+CAS56*$E$54+CAR56*$F$54</f>
        <v>2.5690100433613625</v>
      </c>
      <c r="CAS75" s="101"/>
      <c r="CAT75" s="133"/>
      <c r="CAU75" s="105"/>
      <c r="CAV75" s="108">
        <f ca="1">CAX56+CAW56*$E$54+CAV56*$F$54</f>
        <v>1.9572856182098239</v>
      </c>
      <c r="CAW75" s="101"/>
      <c r="CAX75" s="133"/>
      <c r="CAY75" s="105"/>
      <c r="CAZ75" s="108">
        <f ca="1">CBB56+CBA56*$E$54+CAZ56*$F$54</f>
        <v>2.3084405386117486</v>
      </c>
      <c r="CBA75" s="101"/>
      <c r="CBB75" s="133"/>
      <c r="CBC75" s="105"/>
      <c r="CBD75" s="108">
        <f ca="1">CBF56+CBE56*$E$54+CBD56*$F$54</f>
        <v>2.4657987770916447</v>
      </c>
      <c r="CBE75" s="101"/>
      <c r="CBF75" s="133"/>
      <c r="CBG75" s="105"/>
      <c r="CBH75" s="108">
        <f ca="1">CBJ56+CBI56*$E$54+CBH56*$F$54</f>
        <v>2.6357470931800075</v>
      </c>
      <c r="CBI75" s="101"/>
      <c r="CBJ75" s="133"/>
      <c r="CBK75" s="105"/>
      <c r="CBL75" s="108">
        <f ca="1">CBN56+CBM56*$E$54+CBL56*$F$54</f>
        <v>1.7332724913969568</v>
      </c>
      <c r="CBM75" s="101"/>
      <c r="CBN75" s="133"/>
      <c r="CBO75" s="105"/>
      <c r="CBP75" s="108">
        <f ca="1">CBR56+CBQ56*$E$54+CBP56*$F$54</f>
        <v>2.298476267428252</v>
      </c>
      <c r="CBQ75" s="101"/>
      <c r="CBR75" s="133"/>
      <c r="CBS75" s="105"/>
      <c r="CBT75" s="108">
        <f ca="1">CBV56+CBU56*$E$54+CBT56*$F$54</f>
        <v>2.4091702742374448</v>
      </c>
      <c r="CBU75" s="101"/>
      <c r="CBV75" s="133"/>
      <c r="CBW75" s="105"/>
      <c r="CBX75" s="108">
        <f ca="1">CBZ56+CBY56*$E$54+CBX56*$F$54</f>
        <v>2.9365803368197847</v>
      </c>
      <c r="CBY75" s="101"/>
      <c r="CBZ75" s="133"/>
      <c r="CCA75" s="105"/>
      <c r="CCB75" s="108">
        <f ca="1">CCD56+CCC56*$E$54+CCB56*$F$54</f>
        <v>2.2823614751966312</v>
      </c>
      <c r="CCC75" s="101"/>
      <c r="CCD75" s="133"/>
      <c r="CCE75" s="105"/>
      <c r="CCF75" s="108">
        <f ca="1">CCH56+CCG56*$E$54+CCF56*$F$54</f>
        <v>2.7225409738148674</v>
      </c>
      <c r="CCG75" s="101"/>
      <c r="CCH75" s="133"/>
      <c r="CCI75" s="105"/>
      <c r="CCJ75" s="108">
        <f ca="1">CCL56+CCK56*$E$54+CCJ56*$F$54</f>
        <v>2.491640401078131</v>
      </c>
      <c r="CCK75" s="101"/>
      <c r="CCL75" s="133"/>
      <c r="CCM75" s="105"/>
      <c r="CCN75" s="108">
        <f ca="1">CCP56+CCO56*$E$54+CCN56*$F$54</f>
        <v>2.5489279821666195</v>
      </c>
      <c r="CCO75" s="101"/>
      <c r="CCP75" s="133"/>
      <c r="CCQ75" s="105"/>
      <c r="CCR75" s="108">
        <f ca="1">CCT56+CCS56*$E$54+CCR56*$F$54</f>
        <v>2.7769839822200399</v>
      </c>
      <c r="CCS75" s="101"/>
      <c r="CCT75" s="133"/>
      <c r="CCU75" s="105"/>
      <c r="CCV75" s="108">
        <f ca="1">CCX56+CCW56*$E$54+CCV56*$F$54</f>
        <v>1.8854546642979482</v>
      </c>
      <c r="CCW75" s="101"/>
      <c r="CCX75" s="133"/>
      <c r="CCY75" s="105"/>
      <c r="CCZ75" s="108">
        <f ca="1">CDB56+CDA56*$E$54+CCZ56*$F$54</f>
        <v>2.476551607498064</v>
      </c>
      <c r="CDA75" s="101"/>
      <c r="CDB75" s="133"/>
      <c r="CDC75" s="105"/>
      <c r="CDD75" s="108">
        <f ca="1">CDF56+CDE56*$E$54+CDD56*$F$54</f>
        <v>2.3097491327170934</v>
      </c>
      <c r="CDE75" s="101"/>
      <c r="CDF75" s="133"/>
      <c r="CDG75" s="105"/>
      <c r="CDH75" s="108">
        <f ca="1">CDJ56+CDI56*$E$54+CDH56*$F$54</f>
        <v>3.0237089956855412</v>
      </c>
      <c r="CDI75" s="101"/>
      <c r="CDJ75" s="133"/>
      <c r="CDK75" s="105"/>
      <c r="CDL75" s="108">
        <f ca="1">CDN56+CDM56*$E$54+CDL56*$F$54</f>
        <v>2.6382538182307331</v>
      </c>
      <c r="CDM75" s="101"/>
      <c r="CDN75" s="133"/>
      <c r="CDO75" s="105"/>
      <c r="CDP75" s="108">
        <f ca="1">CDR56+CDQ56*$E$54+CDP56*$F$54</f>
        <v>2.1184287784552938</v>
      </c>
      <c r="CDQ75" s="101"/>
      <c r="CDR75" s="133"/>
      <c r="CDS75" s="105"/>
      <c r="CDT75" s="108">
        <f ca="1">CDV56+CDU56*$E$54+CDT56*$F$54</f>
        <v>3.1325563566589825</v>
      </c>
      <c r="CDU75" s="101"/>
      <c r="CDV75" s="133"/>
      <c r="CDW75" s="105"/>
      <c r="CDX75" s="108">
        <f ca="1">CDZ56+CDY56*$E$54+CDX56*$F$54</f>
        <v>2.8532685357376719</v>
      </c>
      <c r="CDY75" s="101"/>
      <c r="CDZ75" s="133"/>
      <c r="CEA75" s="105"/>
      <c r="CEB75" s="108">
        <f ca="1">CED56+CEC56*$E$54+CEB56*$F$54</f>
        <v>2.2909412330281675</v>
      </c>
      <c r="CEC75" s="101"/>
      <c r="CED75" s="133"/>
      <c r="CEE75" s="105"/>
      <c r="CEF75" s="108">
        <f ca="1">CEH56+CEG56*$E$54+CEF56*$F$54</f>
        <v>2.5338677861965397</v>
      </c>
      <c r="CEG75" s="101"/>
      <c r="CEH75" s="133"/>
      <c r="CEI75" s="105"/>
      <c r="CEJ75" s="108">
        <f ca="1">CEL56+CEK56*$E$54+CEJ56*$F$54</f>
        <v>2.1251680990615593</v>
      </c>
      <c r="CEK75" s="101"/>
      <c r="CEL75" s="133"/>
      <c r="CEM75" s="105"/>
      <c r="CEN75" s="108">
        <f ca="1">CEP56+CEO56*$E$54+CEN56*$F$54</f>
        <v>2.5018876300755193</v>
      </c>
      <c r="CEO75" s="101"/>
      <c r="CEP75" s="133"/>
      <c r="CEQ75" s="105"/>
      <c r="CER75" s="108">
        <f ca="1">CET56+CES56*$E$54+CER56*$F$54</f>
        <v>2.3423533276517814</v>
      </c>
      <c r="CES75" s="101"/>
      <c r="CET75" s="133"/>
      <c r="CEU75" s="105"/>
      <c r="CEV75" s="108">
        <f ca="1">CEX56+CEW56*$E$54+CEV56*$F$54</f>
        <v>3.3298890601918636</v>
      </c>
      <c r="CEW75" s="101"/>
      <c r="CEX75" s="133"/>
      <c r="CEY75" s="105"/>
      <c r="CEZ75" s="108">
        <f ca="1">CFB56+CFA56*$E$54+CEZ56*$F$54</f>
        <v>2.7879427586754852</v>
      </c>
      <c r="CFA75" s="101"/>
      <c r="CFB75" s="133"/>
      <c r="CFC75" s="105"/>
      <c r="CFD75" s="108">
        <f ca="1">CFF56+CFE56*$E$54+CFD56*$F$54</f>
        <v>2.210631827891917</v>
      </c>
      <c r="CFE75" s="101"/>
      <c r="CFF75" s="133"/>
      <c r="CFG75" s="105"/>
      <c r="CFH75" s="108">
        <f ca="1">CFJ56+CFI56*$E$54+CFH56*$F$54</f>
        <v>2.8403358921165842</v>
      </c>
      <c r="CFI75" s="101"/>
      <c r="CFJ75" s="133"/>
      <c r="CFK75" s="105"/>
      <c r="CFL75" s="108">
        <f ca="1">CFN56+CFM56*$E$54+CFL56*$F$54</f>
        <v>2.1402865576467209</v>
      </c>
      <c r="CFM75" s="101"/>
      <c r="CFN75" s="133"/>
      <c r="CFO75" s="105"/>
      <c r="CFP75" s="108">
        <f ca="1">CFR56+CFQ56*$E$54+CFP56*$F$54</f>
        <v>1.6949040697580098</v>
      </c>
      <c r="CFQ75" s="101"/>
      <c r="CFR75" s="133"/>
      <c r="CFS75" s="105"/>
      <c r="CFT75" s="108">
        <f ca="1">CFV56+CFU56*$E$54+CFT56*$F$54</f>
        <v>1.9862722002865767</v>
      </c>
      <c r="CFU75" s="101"/>
      <c r="CFV75" s="133"/>
      <c r="CFW75" s="105"/>
      <c r="CFX75" s="108">
        <f ca="1">CFZ56+CFY56*$E$54+CFX56*$F$54</f>
        <v>2.2808721491894648</v>
      </c>
      <c r="CFY75" s="101"/>
      <c r="CFZ75" s="133"/>
      <c r="CGA75" s="105"/>
      <c r="CGB75" s="108">
        <f ca="1">CGD56+CGC56*$E$54+CGB56*$F$54</f>
        <v>2.4413834961086458</v>
      </c>
      <c r="CGC75" s="101"/>
      <c r="CGD75" s="133"/>
      <c r="CGE75" s="105"/>
      <c r="CGF75" s="108">
        <f ca="1">CGH56+CGG56*$E$54+CGF56*$F$54</f>
        <v>2.1915926259784682</v>
      </c>
      <c r="CGG75" s="101"/>
      <c r="CGH75" s="133"/>
      <c r="CGI75" s="105"/>
      <c r="CGJ75" s="108">
        <f ca="1">CGL56+CGK56*$E$54+CGJ56*$F$54</f>
        <v>1.6184954273929233</v>
      </c>
      <c r="CGK75" s="101"/>
      <c r="CGL75" s="133"/>
      <c r="CGM75" s="105"/>
      <c r="CGN75" s="108">
        <f ca="1">CGP56+CGO56*$E$54+CGN56*$F$54</f>
        <v>2.505508278636742</v>
      </c>
      <c r="CGO75" s="101"/>
      <c r="CGP75" s="133"/>
      <c r="CGQ75" s="105"/>
      <c r="CGR75" s="108">
        <f ca="1">CGT56+CGS56*$E$54+CGR56*$F$54</f>
        <v>2.2904664578902709</v>
      </c>
      <c r="CGS75" s="101"/>
      <c r="CGT75" s="133"/>
      <c r="CGU75" s="105"/>
      <c r="CGV75" s="108">
        <f ca="1">CGX56+CGW56*$E$54+CGV56*$F$54</f>
        <v>2.8712909128404904</v>
      </c>
      <c r="CGW75" s="101"/>
      <c r="CGX75" s="133"/>
      <c r="CGY75" s="105"/>
      <c r="CGZ75" s="108">
        <f ca="1">CHB56+CHA56*$E$54+CGZ56*$F$54</f>
        <v>1.9243458260523327</v>
      </c>
      <c r="CHA75" s="101"/>
      <c r="CHB75" s="133"/>
      <c r="CHC75" s="105"/>
      <c r="CHD75" s="108">
        <f ca="1">CHF56+CHE56*$E$54+CHD56*$F$54</f>
        <v>2.7167058408744507</v>
      </c>
      <c r="CHE75" s="101"/>
      <c r="CHF75" s="133"/>
      <c r="CHG75" s="105"/>
      <c r="CHH75" s="108">
        <f ca="1">CHJ56+CHI56*$E$54+CHH56*$F$54</f>
        <v>2.0495163000975216</v>
      </c>
      <c r="CHI75" s="101"/>
      <c r="CHJ75" s="133"/>
      <c r="CHK75" s="105"/>
      <c r="CHL75" s="108">
        <f ca="1">CHN56+CHM56*$E$54+CHL56*$F$54</f>
        <v>2.1872604689551309</v>
      </c>
      <c r="CHM75" s="101"/>
      <c r="CHN75" s="133"/>
      <c r="CHO75" s="105"/>
      <c r="CHP75" s="108">
        <f ca="1">CHR56+CHQ56*$E$54+CHP56*$F$54</f>
        <v>2.1038719924640152</v>
      </c>
      <c r="CHQ75" s="101"/>
      <c r="CHR75" s="133"/>
      <c r="CHS75" s="105"/>
      <c r="CHT75" s="108">
        <f ca="1">CHV56+CHU56*$E$54+CHT56*$F$54</f>
        <v>2.0753937808763667</v>
      </c>
      <c r="CHU75" s="101"/>
      <c r="CHV75" s="133"/>
      <c r="CHW75" s="105"/>
      <c r="CHX75" s="108">
        <f ca="1">CHZ56+CHY56*$E$54+CHX56*$F$54</f>
        <v>3.3114763841256476</v>
      </c>
      <c r="CHY75" s="101"/>
      <c r="CHZ75" s="133"/>
      <c r="CIA75" s="105"/>
      <c r="CIB75" s="108">
        <f ca="1">CID56+CIC56*$E$54+CIB56*$F$54</f>
        <v>2.1961556199441912</v>
      </c>
      <c r="CIC75" s="101"/>
      <c r="CID75" s="133"/>
      <c r="CIE75" s="105"/>
      <c r="CIF75" s="108">
        <f ca="1">CIH56+CIG56*$E$54+CIF56*$F$54</f>
        <v>2.4850078086494198</v>
      </c>
      <c r="CIG75" s="101"/>
      <c r="CIH75" s="133"/>
      <c r="CII75" s="105"/>
      <c r="CIJ75" s="108">
        <f ca="1">CIL56+CIK56*$E$54+CIJ56*$F$54</f>
        <v>2.5252966973775419</v>
      </c>
      <c r="CIK75" s="101"/>
      <c r="CIL75" s="133"/>
      <c r="CIM75" s="105"/>
      <c r="CIN75" s="108">
        <f ca="1">CIP56+CIO56*$E$54+CIN56*$F$54</f>
        <v>2.0897778635479449</v>
      </c>
      <c r="CIO75" s="101"/>
      <c r="CIP75" s="133"/>
      <c r="CIQ75" s="105"/>
      <c r="CIR75" s="108">
        <f ca="1">CIT56+CIS56*$E$54+CIR56*$F$54</f>
        <v>2.4538461175318869</v>
      </c>
      <c r="CIS75" s="101"/>
      <c r="CIT75" s="133"/>
      <c r="CIU75" s="105"/>
      <c r="CIV75" s="108">
        <f ca="1">CIX56+CIW56*$E$54+CIV56*$F$54</f>
        <v>2.4937193682625711</v>
      </c>
      <c r="CIW75" s="101"/>
      <c r="CIX75" s="133"/>
      <c r="CIY75" s="105"/>
      <c r="CIZ75" s="108">
        <f ca="1">CJB56+CJA56*$E$54+CIZ56*$F$54</f>
        <v>3.2255184627965532</v>
      </c>
      <c r="CJA75" s="101"/>
      <c r="CJB75" s="133"/>
      <c r="CJC75" s="105"/>
      <c r="CJD75" s="108">
        <f ca="1">CJF56+CJE56*$E$54+CJD56*$F$54</f>
        <v>2.7431102774486074</v>
      </c>
      <c r="CJE75" s="101"/>
      <c r="CJF75" s="133"/>
      <c r="CJG75" s="105"/>
      <c r="CJH75" s="108">
        <f ca="1">CJJ56+CJI56*$E$54+CJH56*$F$54</f>
        <v>1.778009795870815</v>
      </c>
      <c r="CJI75" s="101"/>
      <c r="CJJ75" s="133"/>
      <c r="CJK75" s="105"/>
      <c r="CJL75" s="108">
        <f ca="1">CJN56+CJM56*$E$54+CJL56*$F$54</f>
        <v>2.6806133618959507</v>
      </c>
      <c r="CJM75" s="101"/>
      <c r="CJN75" s="133"/>
      <c r="CJO75" s="105"/>
      <c r="CJP75" s="108">
        <f ca="1">CJR56+CJQ56*$E$54+CJP56*$F$54</f>
        <v>2.3480815881496611</v>
      </c>
      <c r="CJQ75" s="101"/>
      <c r="CJR75" s="133"/>
      <c r="CJS75" s="105"/>
      <c r="CJT75" s="108">
        <f ca="1">CJV56+CJU56*$E$54+CJT56*$F$54</f>
        <v>2.3920071874475108</v>
      </c>
      <c r="CJU75" s="101"/>
      <c r="CJV75" s="133"/>
      <c r="CJW75" s="105"/>
      <c r="CJX75" s="108">
        <f ca="1">CJZ56+CJY56*$E$54+CJX56*$F$54</f>
        <v>2.8026715303408958</v>
      </c>
      <c r="CJY75" s="101"/>
      <c r="CJZ75" s="133"/>
      <c r="CKA75" s="105"/>
      <c r="CKB75" s="108">
        <f ca="1">CKD56+CKC56*$E$54+CKB56*$F$54</f>
        <v>1.8836392894614731</v>
      </c>
      <c r="CKC75" s="101"/>
      <c r="CKD75" s="133"/>
      <c r="CKE75" s="105"/>
      <c r="CKF75" s="108">
        <f ca="1">CKH56+CKG56*$E$54+CKF56*$F$54</f>
        <v>2.1088555140444676</v>
      </c>
      <c r="CKG75" s="101"/>
      <c r="CKH75" s="133"/>
      <c r="CKI75" s="105"/>
      <c r="CKJ75" s="108">
        <f ca="1">CKL56+CKK56*$E$54+CKJ56*$F$54</f>
        <v>2.9629875023627843</v>
      </c>
      <c r="CKK75" s="101"/>
      <c r="CKL75" s="133"/>
      <c r="CKM75" s="105"/>
      <c r="CKN75" s="108">
        <f ca="1">CKP56+CKO56*$E$54+CKN56*$F$54</f>
        <v>2.3182164337766666</v>
      </c>
      <c r="CKO75" s="101"/>
      <c r="CKP75" s="133"/>
      <c r="CKQ75" s="105"/>
      <c r="CKR75" s="108">
        <f ca="1">CKT56+CKS56*$E$54+CKR56*$F$54</f>
        <v>2.1628461532912371</v>
      </c>
      <c r="CKS75" s="101"/>
      <c r="CKT75" s="133"/>
      <c r="CKU75" s="105"/>
      <c r="CKV75" s="108">
        <f ca="1">CKX56+CKW56*$E$54+CKV56*$F$54</f>
        <v>2.9159932392171273</v>
      </c>
      <c r="CKW75" s="101"/>
      <c r="CKX75" s="133"/>
      <c r="CKY75" s="105"/>
      <c r="CKZ75" s="108">
        <f ca="1">CLB56+CLA56*$E$54+CKZ56*$F$54</f>
        <v>2.2994461295023547</v>
      </c>
      <c r="CLA75" s="101"/>
      <c r="CLB75" s="133"/>
      <c r="CLC75" s="105"/>
      <c r="CLD75" s="108">
        <f ca="1">CLF56+CLE56*$E$54+CLD56*$F$54</f>
        <v>2.4710822088095754</v>
      </c>
      <c r="CLE75" s="101"/>
      <c r="CLF75" s="133"/>
      <c r="CLG75" s="105"/>
      <c r="CLH75" s="108">
        <f ca="1">CLJ56+CLI56*$E$54+CLH56*$F$54</f>
        <v>2.9957395067780523</v>
      </c>
      <c r="CLI75" s="101"/>
      <c r="CLJ75" s="133"/>
      <c r="CLK75" s="105"/>
      <c r="CLL75" s="108">
        <f ca="1">CLN56+CLM56*$E$54+CLL56*$F$54</f>
        <v>2.5344166790854237</v>
      </c>
      <c r="CLM75" s="101"/>
      <c r="CLN75" s="133"/>
      <c r="CLO75" s="105"/>
      <c r="CLP75" s="108">
        <f ca="1">CLR56+CLQ56*$E$54+CLP56*$F$54</f>
        <v>2.8380808952935039</v>
      </c>
      <c r="CLQ75" s="101"/>
      <c r="CLR75" s="133"/>
      <c r="CLS75" s="105"/>
      <c r="CLT75" s="108">
        <f ca="1">CLV56+CLU56*$E$54+CLT56*$F$54</f>
        <v>1.9443746805324138</v>
      </c>
      <c r="CLU75" s="101"/>
      <c r="CLV75" s="133"/>
      <c r="CLW75" s="105"/>
      <c r="CLX75" s="108">
        <f ca="1">CLZ56+CLY56*$E$54+CLX56*$F$54</f>
        <v>3.0848760963274788</v>
      </c>
      <c r="CLY75" s="101"/>
      <c r="CLZ75" s="133"/>
      <c r="CMA75" s="105"/>
      <c r="CMB75" s="108">
        <f ca="1">CMD56+CMC56*$E$54+CMB56*$F$54</f>
        <v>2.0401480023682939</v>
      </c>
      <c r="CMC75" s="101"/>
      <c r="CMD75" s="133"/>
      <c r="CME75" s="105"/>
      <c r="CMF75" s="108">
        <f ca="1">CMH56+CMG56*$E$54+CMF56*$F$54</f>
        <v>2.4658804089237552</v>
      </c>
      <c r="CMG75" s="101"/>
      <c r="CMH75" s="133"/>
      <c r="CMI75" s="105"/>
      <c r="CMJ75" s="108">
        <f ca="1">CML56+CMK56*$E$54+CMJ56*$F$54</f>
        <v>1.7180504958658944</v>
      </c>
      <c r="CMK75" s="101"/>
      <c r="CML75" s="133"/>
      <c r="CMM75" s="105"/>
      <c r="CMN75" s="108">
        <f ca="1">CMP56+CMO56*$E$54+CMN56*$F$54</f>
        <v>2.196013491401696</v>
      </c>
      <c r="CMO75" s="101"/>
      <c r="CMP75" s="133"/>
      <c r="CMQ75" s="105"/>
      <c r="CMR75" s="108">
        <f ca="1">CMT56+CMS56*$E$54+CMR56*$F$54</f>
        <v>2.3543728137380189</v>
      </c>
      <c r="CMS75" s="101"/>
      <c r="CMT75" s="133"/>
      <c r="CMU75" s="105"/>
      <c r="CMV75" s="108">
        <f ca="1">CMX56+CMW56*$E$54+CMV56*$F$54</f>
        <v>2.2208046058473703</v>
      </c>
      <c r="CMW75" s="101"/>
      <c r="CMX75" s="133"/>
      <c r="CMY75" s="105"/>
      <c r="CMZ75" s="108">
        <f ca="1">CNB56+CNA56*$E$54+CMZ56*$F$54</f>
        <v>2.8609192596962165</v>
      </c>
      <c r="CNA75" s="101"/>
      <c r="CNB75" s="133"/>
      <c r="CNC75" s="105"/>
      <c r="CND75" s="108">
        <f ca="1">CNF56+CNE56*$E$54+CND56*$F$54</f>
        <v>2.7017470132638364</v>
      </c>
      <c r="CNE75" s="101"/>
      <c r="CNF75" s="133"/>
      <c r="CNG75" s="105"/>
      <c r="CNH75" s="108">
        <f ca="1">CNJ56+CNI56*$E$54+CNH56*$F$54</f>
        <v>2.5499483835720738</v>
      </c>
      <c r="CNI75" s="101"/>
      <c r="CNJ75" s="133"/>
      <c r="CNK75" s="105"/>
      <c r="CNL75" s="108">
        <f ca="1">CNN56+CNM56*$E$54+CNL56*$F$54</f>
        <v>2.4969355431185654</v>
      </c>
      <c r="CNM75" s="101"/>
      <c r="CNN75" s="133"/>
      <c r="CNO75" s="105"/>
      <c r="CNP75" s="108">
        <f ca="1">CNR56+CNQ56*$E$54+CNP56*$F$54</f>
        <v>2.7285062766646848</v>
      </c>
      <c r="CNQ75" s="101"/>
      <c r="CNR75" s="133"/>
      <c r="CNS75" s="105"/>
      <c r="CNT75" s="108">
        <f ca="1">CNV56+CNU56*$E$54+CNT56*$F$54</f>
        <v>2.9768617515876103</v>
      </c>
      <c r="CNU75" s="101"/>
      <c r="CNV75" s="133"/>
      <c r="CNW75" s="105"/>
      <c r="CNX75" s="108">
        <f ca="1">CNZ56+CNY56*$E$54+CNX56*$F$54</f>
        <v>1.82338626118775</v>
      </c>
      <c r="CNY75" s="101"/>
      <c r="CNZ75" s="133"/>
      <c r="COA75" s="105"/>
      <c r="COB75" s="108">
        <f ca="1">COD56+COC56*$E$54+COB56*$F$54</f>
        <v>2.8268460366484804</v>
      </c>
      <c r="COC75" s="101"/>
      <c r="COD75" s="133"/>
      <c r="COE75" s="105"/>
      <c r="COF75" s="108">
        <f ca="1">COH56+COG56*$E$54+COF56*$F$54</f>
        <v>1.8392124525091025</v>
      </c>
      <c r="COG75" s="101"/>
      <c r="COH75" s="133"/>
      <c r="COI75" s="105"/>
      <c r="COJ75" s="108">
        <f ca="1">COL56+COK56*$E$54+COJ56*$F$54</f>
        <v>2.4675485473075662</v>
      </c>
      <c r="COK75" s="101"/>
      <c r="COL75" s="133"/>
      <c r="COM75" s="105"/>
      <c r="CON75" s="108">
        <f ca="1">COP56+COO56*$E$54+CON56*$F$54</f>
        <v>2.3523888632385743</v>
      </c>
      <c r="COO75" s="101"/>
      <c r="COP75" s="133"/>
      <c r="COQ75" s="105"/>
      <c r="COR75" s="108">
        <f ca="1">COT56+COS56*$E$54+COR56*$F$54</f>
        <v>2.7762623508206907</v>
      </c>
      <c r="COS75" s="101"/>
      <c r="COT75" s="133"/>
      <c r="COU75" s="105"/>
      <c r="COV75" s="108">
        <f ca="1">COX56+COW56*$E$54+COV56*$F$54</f>
        <v>2.7935900058866183</v>
      </c>
      <c r="COW75" s="101"/>
      <c r="COX75" s="133"/>
      <c r="COY75" s="105"/>
      <c r="COZ75" s="108">
        <f ca="1">CPB56+CPA56*$E$54+COZ56*$F$54</f>
        <v>1.7989514230007029</v>
      </c>
      <c r="CPA75" s="101"/>
      <c r="CPB75" s="133"/>
      <c r="CPC75" s="105"/>
      <c r="CPD75" s="108">
        <f ca="1">CPF56+CPE56*$E$54+CPD56*$F$54</f>
        <v>2.3584280034173775</v>
      </c>
      <c r="CPE75" s="101"/>
      <c r="CPF75" s="133"/>
      <c r="CPG75" s="105"/>
      <c r="CPH75" s="108">
        <f ca="1">CPJ56+CPI56*$E$54+CPH56*$F$54</f>
        <v>2.3504622174137766</v>
      </c>
      <c r="CPI75" s="101"/>
      <c r="CPJ75" s="133"/>
      <c r="CPK75" s="105"/>
      <c r="CPL75" s="108">
        <f ca="1">CPN56+CPM56*$E$54+CPL56*$F$54</f>
        <v>2.3993132922766272</v>
      </c>
      <c r="CPM75" s="101"/>
      <c r="CPN75" s="133"/>
      <c r="CPO75" s="105"/>
      <c r="CPP75" s="108">
        <f ca="1">CPR56+CPQ56*$E$54+CPP56*$F$54</f>
        <v>2.5752424173406281</v>
      </c>
      <c r="CPQ75" s="101"/>
      <c r="CPR75" s="133"/>
      <c r="CPS75" s="105"/>
      <c r="CPT75" s="108">
        <f ca="1">CPV56+CPU56*$E$54+CPT56*$F$54</f>
        <v>3.0005196421471005</v>
      </c>
      <c r="CPU75" s="101"/>
      <c r="CPV75" s="133"/>
      <c r="CPW75" s="105"/>
      <c r="CPX75" s="108">
        <f ca="1">CPZ56+CPY56*$E$54+CPX56*$F$54</f>
        <v>2.5505720622492341</v>
      </c>
      <c r="CPY75" s="101"/>
      <c r="CPZ75" s="133"/>
      <c r="CQA75" s="105"/>
      <c r="CQB75" s="108">
        <f ca="1">CQD56+CQC56*$E$54+CQB56*$F$54</f>
        <v>2.1195754050937463</v>
      </c>
      <c r="CQC75" s="101"/>
      <c r="CQD75" s="133"/>
      <c r="CQE75" s="105"/>
      <c r="CQF75" s="108">
        <f ca="1">CQH56+CQG56*$E$54+CQF56*$F$54</f>
        <v>1.7813633997293501</v>
      </c>
      <c r="CQG75" s="101"/>
      <c r="CQH75" s="133"/>
      <c r="CQI75" s="105"/>
      <c r="CQJ75" s="108">
        <f ca="1">CQL56+CQK56*$E$54+CQJ56*$F$54</f>
        <v>2.5419373349558319</v>
      </c>
      <c r="CQK75" s="101"/>
      <c r="CQL75" s="133"/>
      <c r="CQM75" s="105"/>
      <c r="CQN75" s="108">
        <f ca="1">CQP56+CQO56*$E$54+CQN56*$F$54</f>
        <v>2.9219713155100595</v>
      </c>
      <c r="CQO75" s="101"/>
      <c r="CQP75" s="133"/>
      <c r="CQQ75" s="105"/>
      <c r="CQR75" s="108">
        <f ca="1">CQT56+CQS56*$E$54+CQR56*$F$54</f>
        <v>2.2434268915084647</v>
      </c>
      <c r="CQS75" s="101"/>
      <c r="CQT75" s="133"/>
      <c r="CQU75" s="105"/>
      <c r="CQV75" s="108">
        <f ca="1">CQX56+CQW56*$E$54+CQV56*$F$54</f>
        <v>2.7037663880092619</v>
      </c>
      <c r="CQW75" s="101"/>
      <c r="CQX75" s="133"/>
      <c r="CQY75" s="105"/>
      <c r="CQZ75" s="108">
        <f ca="1">CRB56+CRA56*$E$54+CQZ56*$F$54</f>
        <v>2.1556623146515852</v>
      </c>
      <c r="CRA75" s="101"/>
      <c r="CRB75" s="133"/>
      <c r="CRC75" s="105"/>
      <c r="CRD75" s="108">
        <f ca="1">CRF56+CRE56*$E$54+CRD56*$F$54</f>
        <v>2.9498719868168282</v>
      </c>
      <c r="CRE75" s="101"/>
      <c r="CRF75" s="133"/>
      <c r="CRG75" s="105"/>
      <c r="CRH75" s="108">
        <f ca="1">CRJ56+CRI56*$E$54+CRH56*$F$54</f>
        <v>2.5420675546252109</v>
      </c>
      <c r="CRI75" s="101"/>
      <c r="CRJ75" s="133"/>
      <c r="CRK75" s="105"/>
      <c r="CRL75" s="108">
        <f ca="1">CRN56+CRM56*$E$54+CRL56*$F$54</f>
        <v>2.6932278947911015</v>
      </c>
      <c r="CRM75" s="101"/>
      <c r="CRN75" s="133"/>
      <c r="CRO75" s="105"/>
      <c r="CRP75" s="108">
        <f ca="1">CRR56+CRQ56*$E$54+CRP56*$F$54</f>
        <v>2.8654805439552948</v>
      </c>
      <c r="CRQ75" s="101"/>
      <c r="CRR75" s="133"/>
      <c r="CRS75" s="105"/>
      <c r="CRT75" s="108">
        <f ca="1">CRV56+CRU56*$E$54+CRT56*$F$54</f>
        <v>2.1089319700290567</v>
      </c>
      <c r="CRU75" s="101"/>
      <c r="CRV75" s="133"/>
      <c r="CRW75" s="105"/>
      <c r="CRX75" s="108">
        <f ca="1">CRZ56+CRY56*$E$54+CRX56*$F$54</f>
        <v>2.5715152389611671</v>
      </c>
      <c r="CRY75" s="101"/>
      <c r="CRZ75" s="133"/>
      <c r="CSA75" s="105"/>
      <c r="CSB75" s="108">
        <f ca="1">CSD56+CSC56*$E$54+CSB56*$F$54</f>
        <v>1.8314349637099852</v>
      </c>
      <c r="CSC75" s="101"/>
      <c r="CSD75" s="133"/>
      <c r="CSE75" s="105"/>
      <c r="CSF75" s="108">
        <f ca="1">CSH56+CSG56*$E$54+CSF56*$F$54</f>
        <v>2.5043393054063245</v>
      </c>
      <c r="CSG75" s="101"/>
      <c r="CSH75" s="133"/>
      <c r="CSI75" s="105"/>
      <c r="CSJ75" s="108">
        <f ca="1">CSL56+CSK56*$E$54+CSJ56*$F$54</f>
        <v>3.0908615117329368</v>
      </c>
      <c r="CSK75" s="101"/>
      <c r="CSL75" s="133"/>
      <c r="CSM75" s="105"/>
      <c r="CSN75" s="108">
        <f ca="1">CSP56+CSO56*$E$54+CSN56*$F$54</f>
        <v>2.0903449278243293</v>
      </c>
      <c r="CSO75" s="101"/>
      <c r="CSP75" s="133"/>
      <c r="CSQ75" s="105"/>
      <c r="CSR75" s="108">
        <f ca="1">CST56+CSS56*$E$54+CSR56*$F$54</f>
        <v>1.3749751250882016</v>
      </c>
      <c r="CSS75" s="101"/>
      <c r="CST75" s="133"/>
      <c r="CSU75" s="105"/>
      <c r="CSV75" s="108">
        <f ca="1">CSX56+CSW56*$E$54+CSV56*$F$54</f>
        <v>1.7610151581818487</v>
      </c>
      <c r="CSW75" s="101"/>
      <c r="CSX75" s="133"/>
      <c r="CSY75" s="105"/>
      <c r="CSZ75" s="108">
        <f ca="1">CTB56+CTA56*$E$54+CSZ56*$F$54</f>
        <v>2.5319168461952315</v>
      </c>
      <c r="CTA75" s="101"/>
      <c r="CTB75" s="133"/>
      <c r="CTC75" s="105"/>
      <c r="CTD75" s="108">
        <f ca="1">CTF56+CTE56*$E$54+CTD56*$F$54</f>
        <v>1.6290612060658276</v>
      </c>
      <c r="CTE75" s="101"/>
      <c r="CTF75" s="133"/>
      <c r="CTG75" s="105"/>
      <c r="CTH75" s="108">
        <f ca="1">CTJ56+CTI56*$E$54+CTH56*$F$54</f>
        <v>3.0537630099708202</v>
      </c>
      <c r="CTI75" s="101"/>
      <c r="CTJ75" s="133"/>
      <c r="CTK75" s="105"/>
      <c r="CTL75" s="108">
        <f ca="1">CTN56+CTM56*$E$54+CTL56*$F$54</f>
        <v>2.3827869968800872</v>
      </c>
      <c r="CTM75" s="101"/>
      <c r="CTN75" s="133"/>
      <c r="CTO75" s="105"/>
      <c r="CTP75" s="108">
        <f ca="1">CTR56+CTQ56*$E$54+CTP56*$F$54</f>
        <v>2.4679524310710965</v>
      </c>
      <c r="CTQ75" s="101"/>
      <c r="CTR75" s="133"/>
      <c r="CTS75" s="105"/>
      <c r="CTT75" s="108">
        <f ca="1">CTV56+CTU56*$E$54+CTT56*$F$54</f>
        <v>2.7584697793964565</v>
      </c>
      <c r="CTU75" s="101"/>
      <c r="CTV75" s="133"/>
      <c r="CTW75" s="105"/>
      <c r="CTX75" s="108">
        <f ca="1">CTZ56+CTY56*$E$54+CTX56*$F$54</f>
        <v>2.7545043357860779</v>
      </c>
      <c r="CTY75" s="101"/>
      <c r="CTZ75" s="133"/>
      <c r="CUA75" s="105"/>
      <c r="CUB75" s="108">
        <f ca="1">CUD56+CUC56*$E$54+CUB56*$F$54</f>
        <v>2.9158718200895306</v>
      </c>
      <c r="CUC75" s="101"/>
      <c r="CUD75" s="133"/>
      <c r="CUE75" s="105"/>
      <c r="CUF75" s="108">
        <f ca="1">CUH56+CUG56*$E$54+CUF56*$F$54</f>
        <v>2.0468995968492174</v>
      </c>
      <c r="CUG75" s="101"/>
      <c r="CUH75" s="133"/>
      <c r="CUI75" s="105"/>
      <c r="CUJ75" s="108">
        <f ca="1">CUL56+CUK56*$E$54+CUJ56*$F$54</f>
        <v>2.5537330784585981</v>
      </c>
      <c r="CUK75" s="101"/>
      <c r="CUL75" s="133"/>
      <c r="CUM75" s="105"/>
      <c r="CUN75" s="108">
        <f ca="1">CUP56+CUO56*$E$54+CUN56*$F$54</f>
        <v>2.413094225155894</v>
      </c>
      <c r="CUO75" s="101"/>
      <c r="CUP75" s="133"/>
      <c r="CUQ75" s="105"/>
      <c r="CUR75" s="108">
        <f ca="1">CUT56+CUS56*$E$54+CUR56*$F$54</f>
        <v>3.2195101791766616</v>
      </c>
      <c r="CUS75" s="101"/>
      <c r="CUT75" s="133"/>
      <c r="CUU75" s="105"/>
      <c r="CUV75" s="108">
        <f ca="1">CUX56+CUW56*$E$54+CUV56*$F$54</f>
        <v>2.3489949510611075</v>
      </c>
      <c r="CUW75" s="101"/>
      <c r="CUX75" s="133"/>
      <c r="CUY75" s="105"/>
      <c r="CUZ75" s="108">
        <f ca="1">CVB56+CVA56*$E$54+CUZ56*$F$54</f>
        <v>2.5720221184293157</v>
      </c>
      <c r="CVA75" s="101"/>
      <c r="CVB75" s="133"/>
      <c r="CVC75" s="105"/>
      <c r="CVD75" s="108">
        <f ca="1">CVF56+CVE56*$E$54+CVD56*$F$54</f>
        <v>1.8556688163627026</v>
      </c>
      <c r="CVE75" s="101"/>
      <c r="CVF75" s="133"/>
      <c r="CVG75" s="105"/>
      <c r="CVH75" s="108">
        <f ca="1">CVJ56+CVI56*$E$54+CVH56*$F$54</f>
        <v>1.7924022008120466</v>
      </c>
      <c r="CVI75" s="101"/>
      <c r="CVJ75" s="133"/>
      <c r="CVK75" s="105"/>
      <c r="CVL75" s="108">
        <f ca="1">CVN56+CVM56*$E$54+CVL56*$F$54</f>
        <v>2.1645893066198174</v>
      </c>
      <c r="CVM75" s="101"/>
      <c r="CVN75" s="133"/>
      <c r="CVO75" s="105"/>
      <c r="CVP75" s="108">
        <f ca="1">CVR56+CVQ56*$E$54+CVP56*$F$54</f>
        <v>2.1984056748252288</v>
      </c>
      <c r="CVQ75" s="101"/>
      <c r="CVR75" s="133"/>
      <c r="CVS75" s="105"/>
      <c r="CVT75" s="108">
        <f ca="1">CVV56+CVU56*$E$54+CVT56*$F$54</f>
        <v>2.7052470696793209</v>
      </c>
      <c r="CVU75" s="101"/>
      <c r="CVV75" s="133"/>
      <c r="CVW75" s="105"/>
      <c r="CVX75" s="108">
        <f ca="1">CVZ56+CVY56*$E$54+CVX56*$F$54</f>
        <v>3.0979647650729487</v>
      </c>
      <c r="CVY75" s="101"/>
      <c r="CVZ75" s="133"/>
      <c r="CWA75" s="105"/>
      <c r="CWB75" s="108">
        <f ca="1">CWD56+CWC56*$E$54+CWB56*$F$54</f>
        <v>2.7441545325783121</v>
      </c>
      <c r="CWC75" s="101"/>
      <c r="CWD75" s="133"/>
      <c r="CWE75" s="105"/>
      <c r="CWF75" s="108">
        <f ca="1">CWH56+CWG56*$E$54+CWF56*$F$54</f>
        <v>1.9526312159855559</v>
      </c>
      <c r="CWG75" s="101"/>
      <c r="CWH75" s="133"/>
      <c r="CWI75" s="105"/>
      <c r="CWJ75" s="108">
        <f ca="1">CWL56+CWK56*$E$54+CWJ56*$F$54</f>
        <v>2.572196587963786</v>
      </c>
      <c r="CWK75" s="101"/>
      <c r="CWL75" s="133"/>
      <c r="CWM75" s="105"/>
      <c r="CWN75" s="108">
        <f ca="1">CWP56+CWO56*$E$54+CWN56*$F$54</f>
        <v>2.0213932732225515</v>
      </c>
      <c r="CWO75" s="101"/>
      <c r="CWP75" s="133"/>
      <c r="CWQ75" s="105"/>
      <c r="CWR75" s="108">
        <f ca="1">CWT56+CWS56*$E$54+CWR56*$F$54</f>
        <v>2.2337654616889031</v>
      </c>
      <c r="CWS75" s="101"/>
      <c r="CWT75" s="133"/>
      <c r="CWU75" s="105"/>
      <c r="CWV75" s="108">
        <f ca="1">CWX56+CWW56*$E$54+CWV56*$F$54</f>
        <v>2.9773720777462001</v>
      </c>
      <c r="CWW75" s="101"/>
      <c r="CWX75" s="133"/>
      <c r="CWY75" s="105"/>
      <c r="CWZ75" s="108">
        <f ca="1">CXB56+CXA56*$E$54+CWZ56*$F$54</f>
        <v>3.0084639078501683</v>
      </c>
      <c r="CXA75" s="101"/>
      <c r="CXB75" s="133"/>
      <c r="CXC75" s="105"/>
      <c r="CXD75" s="108">
        <f ca="1">CXF56+CXE56*$E$54+CXD56*$F$54</f>
        <v>2.4176693025055904</v>
      </c>
      <c r="CXE75" s="101"/>
      <c r="CXF75" s="133"/>
      <c r="CXG75" s="105"/>
      <c r="CXH75" s="108">
        <f ca="1">CXJ56+CXI56*$E$54+CXH56*$F$54</f>
        <v>2.5396011663708453</v>
      </c>
      <c r="CXI75" s="101"/>
      <c r="CXJ75" s="133"/>
      <c r="CXK75" s="105"/>
      <c r="CXL75" s="108">
        <f ca="1">CXN56+CXM56*$E$54+CXL56*$F$54</f>
        <v>2.2541759963806247</v>
      </c>
      <c r="CXM75" s="101"/>
      <c r="CXN75" s="133"/>
      <c r="CXO75" s="105"/>
      <c r="CXP75" s="108">
        <f ca="1">CXR56+CXQ56*$E$54+CXP56*$F$54</f>
        <v>2.3192595715299458</v>
      </c>
      <c r="CXQ75" s="101"/>
      <c r="CXR75" s="133"/>
      <c r="CXS75" s="105"/>
      <c r="CXT75" s="108">
        <f ca="1">CXV56+CXU56*$E$54+CXT56*$F$54</f>
        <v>1.9971468671564554</v>
      </c>
      <c r="CXU75" s="101"/>
      <c r="CXV75" s="133"/>
      <c r="CXW75" s="105"/>
      <c r="CXX75" s="108">
        <f ca="1">CXZ56+CXY56*$E$54+CXX56*$F$54</f>
        <v>2.2654044227272108</v>
      </c>
      <c r="CXY75" s="101"/>
      <c r="CXZ75" s="133"/>
      <c r="CYA75" s="105"/>
      <c r="CYB75" s="108">
        <f ca="1">CYD56+CYC56*$E$54+CYB56*$F$54</f>
        <v>2.7770975427808215</v>
      </c>
      <c r="CYC75" s="101"/>
      <c r="CYD75" s="133"/>
      <c r="CYE75" s="105"/>
      <c r="CYF75" s="108">
        <f ca="1">CYH56+CYG56*$E$54+CYF56*$F$54</f>
        <v>1.9955847918334837</v>
      </c>
      <c r="CYG75" s="101"/>
      <c r="CYH75" s="133"/>
      <c r="CYI75" s="105"/>
      <c r="CYJ75" s="108">
        <f ca="1">CYL56+CYK56*$E$54+CYJ56*$F$54</f>
        <v>2.3751234090932543</v>
      </c>
      <c r="CYK75" s="101"/>
      <c r="CYL75" s="133"/>
      <c r="CYM75" s="105"/>
      <c r="CYN75" s="108">
        <f ca="1">CYP56+CYO56*$E$54+CYN56*$F$54</f>
        <v>2.3662355175735144</v>
      </c>
      <c r="CYO75" s="101"/>
      <c r="CYP75" s="133"/>
      <c r="CYQ75" s="105"/>
      <c r="CYR75" s="108">
        <f ca="1">CYT56+CYS56*$E$54+CYR56*$F$54</f>
        <v>1.712657342276908</v>
      </c>
      <c r="CYS75" s="101"/>
      <c r="CYT75" s="133"/>
      <c r="CYU75" s="105"/>
      <c r="CYV75" s="108">
        <f ca="1">CYX56+CYW56*$E$54+CYV56*$F$54</f>
        <v>2.5451536378797832</v>
      </c>
      <c r="CYW75" s="101"/>
      <c r="CYX75" s="133"/>
      <c r="CYY75" s="105"/>
      <c r="CYZ75" s="108">
        <f ca="1">CZB56+CZA56*$E$54+CYZ56*$F$54</f>
        <v>2.2640126333997004</v>
      </c>
      <c r="CZA75" s="101"/>
      <c r="CZB75" s="133"/>
      <c r="CZC75" s="105"/>
      <c r="CZD75" s="108">
        <f ca="1">CZF56+CZE56*$E$54+CZD56*$F$54</f>
        <v>3.0280535155498205</v>
      </c>
      <c r="CZE75" s="101"/>
      <c r="CZF75" s="133"/>
      <c r="CZG75" s="105"/>
      <c r="CZH75" s="108">
        <f ca="1">CZJ56+CZI56*$E$54+CZH56*$F$54</f>
        <v>1.7235363659328056</v>
      </c>
      <c r="CZI75" s="101"/>
      <c r="CZJ75" s="133"/>
      <c r="CZK75" s="105"/>
      <c r="CZL75" s="108">
        <f ca="1">CZN56+CZM56*$E$54+CZL56*$F$54</f>
        <v>2.7257069723176128</v>
      </c>
      <c r="CZM75" s="101"/>
      <c r="CZN75" s="133"/>
      <c r="CZO75" s="105"/>
      <c r="CZP75" s="108">
        <f ca="1">CZR56+CZQ56*$E$54+CZP56*$F$54</f>
        <v>2.0991515943368091</v>
      </c>
      <c r="CZQ75" s="101"/>
      <c r="CZR75" s="133"/>
      <c r="CZS75" s="105"/>
      <c r="CZT75" s="108">
        <f ca="1">CZV56+CZU56*$E$54+CZT56*$F$54</f>
        <v>2.4044345213217335</v>
      </c>
      <c r="CZU75" s="101"/>
      <c r="CZV75" s="133"/>
      <c r="CZW75" s="105"/>
      <c r="CZX75" s="108">
        <f ca="1">CZZ56+CZY56*$E$54+CZX56*$F$54</f>
        <v>2.198662975461847</v>
      </c>
      <c r="CZY75" s="101"/>
      <c r="CZZ75" s="133"/>
      <c r="DAA75" s="105"/>
      <c r="DAB75" s="108">
        <f ca="1">DAD56+DAC56*$E$54+DAB56*$F$54</f>
        <v>2.8002265440508278</v>
      </c>
      <c r="DAC75" s="101"/>
      <c r="DAD75" s="133"/>
      <c r="DAE75" s="105"/>
      <c r="DAF75" s="108">
        <f ca="1">DAH56+DAG56*$E$54+DAF56*$F$54</f>
        <v>1.9320417994414345</v>
      </c>
      <c r="DAG75" s="101"/>
      <c r="DAH75" s="133"/>
      <c r="DAI75" s="105"/>
      <c r="DAJ75" s="108">
        <f ca="1">DAL56+DAK56*$E$54+DAJ56*$F$54</f>
        <v>2.3986827403707123</v>
      </c>
      <c r="DAK75" s="101"/>
      <c r="DAL75" s="133"/>
      <c r="DAM75" s="105"/>
      <c r="DAN75" s="108">
        <f ca="1">DAP56+DAO56*$E$54+DAN56*$F$54</f>
        <v>2.8232758908545987</v>
      </c>
      <c r="DAO75" s="101"/>
      <c r="DAP75" s="133"/>
      <c r="DAQ75" s="105"/>
      <c r="DAR75" s="108">
        <f ca="1">DAT56+DAS56*$E$54+DAR56*$F$54</f>
        <v>2.2121085650451002</v>
      </c>
      <c r="DAS75" s="101"/>
      <c r="DAT75" s="133"/>
      <c r="DAU75" s="105"/>
      <c r="DAV75" s="108">
        <f ca="1">DAX56+DAW56*$E$54+DAV56*$F$54</f>
        <v>2.9196175908579329</v>
      </c>
      <c r="DAW75" s="101"/>
      <c r="DAX75" s="133"/>
      <c r="DAY75" s="105"/>
      <c r="DAZ75" s="108">
        <f ca="1">DBB56+DBA56*$E$54+DAZ56*$F$54</f>
        <v>2.6577953355366697</v>
      </c>
      <c r="DBA75" s="101"/>
      <c r="DBB75" s="133"/>
      <c r="DBC75" s="105"/>
      <c r="DBD75" s="108">
        <f ca="1">DBF56+DBE56*$E$54+DBD56*$F$54</f>
        <v>2.1863004093005358</v>
      </c>
      <c r="DBE75" s="101"/>
      <c r="DBF75" s="133"/>
      <c r="DBG75" s="105"/>
      <c r="DBH75" s="108">
        <f ca="1">DBJ56+DBI56*$E$54+DBH56*$F$54</f>
        <v>2.3153402437663742</v>
      </c>
      <c r="DBI75" s="101"/>
      <c r="DBJ75" s="133"/>
      <c r="DBK75" s="105"/>
      <c r="DBL75" s="108">
        <f ca="1">DBN56+DBM56*$E$54+DBL56*$F$54</f>
        <v>2.498650535161282</v>
      </c>
      <c r="DBM75" s="101"/>
      <c r="DBN75" s="133"/>
      <c r="DBO75" s="105"/>
      <c r="DBP75" s="108">
        <f ca="1">DBR56+DBQ56*$E$54+DBP56*$F$54</f>
        <v>1.9317974746201192</v>
      </c>
      <c r="DBQ75" s="101"/>
      <c r="DBR75" s="133"/>
      <c r="DBS75" s="105"/>
      <c r="DBT75" s="108">
        <f ca="1">DBV56+DBU56*$E$54+DBT56*$F$54</f>
        <v>2.5511541035301857</v>
      </c>
      <c r="DBU75" s="101"/>
      <c r="DBV75" s="133"/>
      <c r="DBW75" s="105"/>
      <c r="DBX75" s="108">
        <f ca="1">DBZ56+DBY56*$E$54+DBX56*$F$54</f>
        <v>2.7524743670253171</v>
      </c>
      <c r="DBY75" s="101"/>
      <c r="DBZ75" s="133"/>
      <c r="DCA75" s="105"/>
      <c r="DCB75" s="108">
        <f ca="1">DCD56+DCC56*$E$54+DCB56*$F$54</f>
        <v>2.4063235439367441</v>
      </c>
      <c r="DCC75" s="101"/>
      <c r="DCD75" s="133"/>
      <c r="DCE75" s="105"/>
      <c r="DCF75" s="108">
        <f ca="1">DCH56+DCG56*$E$54+DCF56*$F$54</f>
        <v>2.7281410520011296</v>
      </c>
      <c r="DCG75" s="101"/>
      <c r="DCH75" s="133"/>
      <c r="DCI75" s="105"/>
      <c r="DCJ75" s="108">
        <f ca="1">DCL56+DCK56*$E$54+DCJ56*$F$54</f>
        <v>2.1078804527456763</v>
      </c>
      <c r="DCK75" s="101"/>
      <c r="DCL75" s="133"/>
      <c r="DCM75" s="105"/>
      <c r="DCN75" s="108">
        <f ca="1">DCP56+DCO56*$E$54+DCN56*$F$54</f>
        <v>1.9889089285114872</v>
      </c>
      <c r="DCO75" s="101"/>
      <c r="DCP75" s="133"/>
      <c r="DCQ75" s="105"/>
      <c r="DCR75" s="108">
        <f ca="1">DCT56+DCS56*$E$54+DCR56*$F$54</f>
        <v>2.1752120155475767</v>
      </c>
      <c r="DCS75" s="101"/>
      <c r="DCT75" s="133"/>
      <c r="DCU75" s="105"/>
      <c r="DCV75" s="108">
        <f ca="1">DCX56+DCW56*$E$54+DCV56*$F$54</f>
        <v>2.1973084941809491</v>
      </c>
      <c r="DCW75" s="101"/>
      <c r="DCX75" s="133"/>
      <c r="DCY75" s="105"/>
      <c r="DCZ75" s="108">
        <f ca="1">DDB56+DDA56*$E$54+DCZ56*$F$54</f>
        <v>2.586773195663441</v>
      </c>
      <c r="DDA75" s="101"/>
      <c r="DDB75" s="133"/>
      <c r="DDC75" s="105"/>
      <c r="DDD75" s="108">
        <f ca="1">DDF56+DDE56*$E$54+DDD56*$F$54</f>
        <v>2.2715895937882378</v>
      </c>
      <c r="DDE75" s="101"/>
      <c r="DDF75" s="133"/>
      <c r="DDG75" s="105"/>
      <c r="DDH75" s="108">
        <f ca="1">DDJ56+DDI56*$E$54+DDH56*$F$54</f>
        <v>2.168238558183055</v>
      </c>
      <c r="DDI75" s="101"/>
      <c r="DDJ75" s="133"/>
      <c r="DDK75" s="105"/>
      <c r="DDL75" s="108">
        <f ca="1">DDN56+DDM56*$E$54+DDL56*$F$54</f>
        <v>2.4431028301991096</v>
      </c>
      <c r="DDM75" s="101"/>
      <c r="DDN75" s="133"/>
      <c r="DDO75" s="105"/>
      <c r="DDP75" s="108">
        <f ca="1">DDR56+DDQ56*$E$54+DDP56*$F$54</f>
        <v>2.226376322907786</v>
      </c>
      <c r="DDQ75" s="101"/>
      <c r="DDR75" s="133"/>
      <c r="DDS75" s="105"/>
      <c r="DDT75" s="108">
        <f ca="1">DDV56+DDU56*$E$54+DDT56*$F$54</f>
        <v>2.6097346875614331</v>
      </c>
      <c r="DDU75" s="101"/>
      <c r="DDV75" s="133"/>
      <c r="DDW75" s="105"/>
      <c r="DDX75" s="108">
        <f ca="1">DDZ56+DDY56*$E$54+DDX56*$F$54</f>
        <v>1.1597652411868491</v>
      </c>
      <c r="DDY75" s="101"/>
      <c r="DDZ75" s="133"/>
      <c r="DEA75" s="105"/>
      <c r="DEB75" s="108">
        <f ca="1">DED56+DEC56*$E$54+DEB56*$F$54</f>
        <v>1.6609768979885835</v>
      </c>
      <c r="DEC75" s="101"/>
      <c r="DED75" s="133"/>
      <c r="DEE75" s="105"/>
      <c r="DEF75" s="108">
        <f ca="1">DEH56+DEG56*$E$54+DEF56*$F$54</f>
        <v>2.1949256283285372</v>
      </c>
      <c r="DEG75" s="101"/>
      <c r="DEH75" s="133"/>
      <c r="DEI75" s="105"/>
      <c r="DEJ75" s="108">
        <f ca="1">DEL56+DEK56*$E$54+DEJ56*$F$54</f>
        <v>3.0335118475578722</v>
      </c>
      <c r="DEK75" s="101"/>
      <c r="DEL75" s="133"/>
      <c r="DEM75" s="105"/>
      <c r="DEN75" s="108">
        <f ca="1">DEP56+DEO56*$E$54+DEN56*$F$54</f>
        <v>2.295470264105528</v>
      </c>
      <c r="DEO75" s="101"/>
      <c r="DEP75" s="133"/>
      <c r="DEQ75" s="105"/>
      <c r="DER75" s="108">
        <f ca="1">DET56+DES56*$E$54+DER56*$F$54</f>
        <v>2.7449672634201585</v>
      </c>
      <c r="DES75" s="101"/>
      <c r="DET75" s="133"/>
      <c r="DEU75" s="105"/>
      <c r="DEV75" s="108">
        <f ca="1">DEX56+DEW56*$E$54+DEV56*$F$54</f>
        <v>2.8290209055974755</v>
      </c>
      <c r="DEW75" s="101"/>
      <c r="DEX75" s="133"/>
      <c r="DEY75" s="105"/>
      <c r="DEZ75" s="108">
        <f ca="1">DFB56+DFA56*$E$54+DEZ56*$F$54</f>
        <v>2.4216029463729249</v>
      </c>
      <c r="DFA75" s="101"/>
      <c r="DFB75" s="133"/>
      <c r="DFC75" s="105"/>
      <c r="DFD75" s="108">
        <f ca="1">DFF56+DFE56*$E$54+DFD56*$F$54</f>
        <v>2.7031054495373161</v>
      </c>
      <c r="DFE75" s="101"/>
      <c r="DFF75" s="133"/>
      <c r="DFG75" s="105"/>
      <c r="DFH75" s="108">
        <f ca="1">DFJ56+DFI56*$E$54+DFH56*$F$54</f>
        <v>2.4728812070697579</v>
      </c>
      <c r="DFI75" s="101"/>
      <c r="DFJ75" s="133"/>
      <c r="DFK75" s="105"/>
      <c r="DFL75" s="108">
        <f ca="1">DFN56+DFM56*$E$54+DFL56*$F$54</f>
        <v>3.5005265669456698</v>
      </c>
      <c r="DFM75" s="101"/>
      <c r="DFN75" s="133"/>
      <c r="DFO75" s="105"/>
      <c r="DFP75" s="108">
        <f ca="1">DFR56+DFQ56*$E$54+DFP56*$F$54</f>
        <v>2.3771723097938131</v>
      </c>
      <c r="DFQ75" s="101"/>
      <c r="DFR75" s="133"/>
      <c r="DFS75" s="105"/>
      <c r="DFT75" s="108">
        <f ca="1">DFV56+DFU56*$E$54+DFT56*$F$54</f>
        <v>1.7485302294679248</v>
      </c>
      <c r="DFU75" s="101"/>
      <c r="DFV75" s="133"/>
      <c r="DFW75" s="105"/>
      <c r="DFX75" s="108">
        <f ca="1">DFZ56+DFY56*$E$54+DFX56*$F$54</f>
        <v>2.3614259188249318</v>
      </c>
      <c r="DFY75" s="101"/>
      <c r="DFZ75" s="133"/>
      <c r="DGA75" s="105"/>
      <c r="DGB75" s="108">
        <f ca="1">DGD56+DGC56*$E$54+DGB56*$F$54</f>
        <v>1.9519278025562181</v>
      </c>
      <c r="DGC75" s="101"/>
      <c r="DGD75" s="133"/>
      <c r="DGE75" s="105"/>
      <c r="DGF75" s="108">
        <f ca="1">DGH56+DGG56*$E$54+DGF56*$F$54</f>
        <v>2.2265797489760866</v>
      </c>
      <c r="DGG75" s="101"/>
      <c r="DGH75" s="133"/>
      <c r="DGI75" s="105"/>
      <c r="DGJ75" s="108">
        <f ca="1">DGL56+DGK56*$E$54+DGJ56*$F$54</f>
        <v>3.147047959163801</v>
      </c>
      <c r="DGK75" s="101"/>
      <c r="DGL75" s="133"/>
      <c r="DGM75" s="105"/>
      <c r="DGN75" s="108">
        <f ca="1">DGP56+DGO56*$E$54+DGN56*$F$54</f>
        <v>2.7345632535899611</v>
      </c>
      <c r="DGO75" s="101"/>
      <c r="DGP75" s="133"/>
      <c r="DGQ75" s="105"/>
      <c r="DGR75" s="108">
        <f ca="1">DGT56+DGS56*$E$54+DGR56*$F$54</f>
        <v>2.3444965649215739</v>
      </c>
      <c r="DGS75" s="101"/>
      <c r="DGT75" s="133"/>
      <c r="DGU75" s="105"/>
      <c r="DGV75" s="108">
        <f ca="1">DGX56+DGW56*$E$54+DGV56*$F$54</f>
        <v>1.7454545348479198</v>
      </c>
      <c r="DGW75" s="101"/>
      <c r="DGX75" s="133"/>
      <c r="DGY75" s="105"/>
      <c r="DGZ75" s="108">
        <f ca="1">DHB56+DHA56*$E$54+DGZ56*$F$54</f>
        <v>1.6824320509348627</v>
      </c>
      <c r="DHA75" s="101"/>
      <c r="DHB75" s="133"/>
      <c r="DHC75" s="105"/>
      <c r="DHD75" s="108">
        <f ca="1">DHF56+DHE56*$E$54+DHD56*$F$54</f>
        <v>3.0001388331790668</v>
      </c>
      <c r="DHE75" s="101"/>
      <c r="DHF75" s="133"/>
      <c r="DHG75" s="105"/>
      <c r="DHH75" s="108">
        <f ca="1">DHJ56+DHI56*$E$54+DHH56*$F$54</f>
        <v>2.7278924784518388</v>
      </c>
      <c r="DHI75" s="101"/>
      <c r="DHJ75" s="133"/>
      <c r="DHK75" s="105"/>
      <c r="DHL75" s="108">
        <f ca="1">DHN56+DHM56*$E$54+DHL56*$F$54</f>
        <v>1.712433623265343</v>
      </c>
      <c r="DHM75" s="101"/>
      <c r="DHN75" s="133"/>
      <c r="DHO75" s="105"/>
      <c r="DHP75" s="108">
        <f ca="1">DHR56+DHQ56*$E$54+DHP56*$F$54</f>
        <v>1.6736900651746665</v>
      </c>
      <c r="DHQ75" s="101"/>
      <c r="DHR75" s="133"/>
      <c r="DHS75" s="105"/>
      <c r="DHT75" s="108">
        <f ca="1">DHV56+DHU56*$E$54+DHT56*$F$54</f>
        <v>2.3319365348836785</v>
      </c>
      <c r="DHU75" s="101"/>
      <c r="DHV75" s="133"/>
      <c r="DHW75" s="105"/>
      <c r="DHX75" s="108">
        <f ca="1">DHZ56+DHY56*$E$54+DHX56*$F$54</f>
        <v>2.592369460466069</v>
      </c>
      <c r="DHY75" s="101"/>
      <c r="DHZ75" s="133"/>
      <c r="DIA75" s="105"/>
      <c r="DIB75" s="108">
        <f ca="1">DID56+DIC56*$E$54+DIB56*$F$54</f>
        <v>3.0321641768169703</v>
      </c>
      <c r="DIC75" s="101"/>
      <c r="DID75" s="133"/>
      <c r="DIE75" s="105"/>
      <c r="DIF75" s="108">
        <f ca="1">DIH56+DIG56*$E$54+DIF56*$F$54</f>
        <v>2.793268410698583</v>
      </c>
      <c r="DIG75" s="101"/>
      <c r="DIH75" s="133"/>
      <c r="DII75" s="105"/>
      <c r="DIJ75" s="108">
        <f ca="1">DIL56+DIK56*$E$54+DIJ56*$F$54</f>
        <v>1.6210260677149755</v>
      </c>
      <c r="DIK75" s="101"/>
      <c r="DIL75" s="133"/>
      <c r="DIM75" s="105"/>
      <c r="DIN75" s="108">
        <f ca="1">DIP56+DIO56*$E$54+DIN56*$F$54</f>
        <v>1.3551733536288633</v>
      </c>
      <c r="DIO75" s="101"/>
      <c r="DIP75" s="133"/>
      <c r="DIQ75" s="105"/>
      <c r="DIR75" s="108">
        <f ca="1">DIT56+DIS56*$E$54+DIR56*$F$54</f>
        <v>2.2207984348521981</v>
      </c>
      <c r="DIS75" s="101"/>
      <c r="DIT75" s="133"/>
      <c r="DIU75" s="105"/>
      <c r="DIV75" s="108">
        <f ca="1">DIX56+DIW56*$E$54+DIV56*$F$54</f>
        <v>1.8800745847043405</v>
      </c>
      <c r="DIW75" s="101"/>
      <c r="DIX75" s="133"/>
      <c r="DIY75" s="105"/>
      <c r="DIZ75" s="108">
        <f ca="1">DJB56+DJA56*$E$54+DIZ56*$F$54</f>
        <v>2.2622680589355895</v>
      </c>
      <c r="DJA75" s="101"/>
      <c r="DJB75" s="133"/>
      <c r="DJC75" s="105"/>
      <c r="DJD75" s="108">
        <f ca="1">DJF56+DJE56*$E$54+DJD56*$F$54</f>
        <v>2.4027383169266332</v>
      </c>
      <c r="DJE75" s="101"/>
      <c r="DJF75" s="133"/>
      <c r="DJG75" s="105"/>
      <c r="DJH75" s="108">
        <f ca="1">DJJ56+DJI56*$E$54+DJH56*$F$54</f>
        <v>2.1979183401794717</v>
      </c>
      <c r="DJI75" s="101"/>
      <c r="DJJ75" s="133"/>
      <c r="DJK75" s="105"/>
      <c r="DJL75" s="108">
        <f ca="1">DJN56+DJM56*$E$54+DJL56*$F$54</f>
        <v>1.5929283335406927</v>
      </c>
      <c r="DJM75" s="101"/>
      <c r="DJN75" s="133"/>
      <c r="DJO75" s="105"/>
      <c r="DJP75" s="108">
        <f ca="1">DJR56+DJQ56*$E$54+DJP56*$F$54</f>
        <v>1.789362813717879</v>
      </c>
      <c r="DJQ75" s="101"/>
      <c r="DJR75" s="133"/>
      <c r="DJS75" s="105"/>
      <c r="DJT75" s="108">
        <f ca="1">DJV56+DJU56*$E$54+DJT56*$F$54</f>
        <v>2.3437959773985497</v>
      </c>
      <c r="DJU75" s="101"/>
      <c r="DJV75" s="133"/>
      <c r="DJW75" s="105"/>
      <c r="DJX75" s="108">
        <f ca="1">DJZ56+DJY56*$E$54+DJX56*$F$54</f>
        <v>3.1223132266218441</v>
      </c>
      <c r="DJY75" s="101"/>
      <c r="DJZ75" s="133"/>
      <c r="DKA75" s="105"/>
      <c r="DKB75" s="108">
        <f ca="1">DKD56+DKC56*$E$54+DKB56*$F$54</f>
        <v>1.588030282001802</v>
      </c>
      <c r="DKC75" s="101"/>
      <c r="DKD75" s="133"/>
      <c r="DKE75" s="105"/>
      <c r="DKF75" s="108">
        <f ca="1">DKH56+DKG56*$E$54+DKF56*$F$54</f>
        <v>1.945738909837702</v>
      </c>
      <c r="DKG75" s="101"/>
      <c r="DKH75" s="133"/>
      <c r="DKI75" s="105"/>
      <c r="DKJ75" s="108">
        <f ca="1">DKL56+DKK56*$E$54+DKJ56*$F$54</f>
        <v>2.336624967364167</v>
      </c>
      <c r="DKK75" s="101"/>
      <c r="DKL75" s="133"/>
      <c r="DKM75" s="105"/>
      <c r="DKN75" s="108">
        <f ca="1">DKP56+DKO56*$E$54+DKN56*$F$54</f>
        <v>2.0983294635520244</v>
      </c>
      <c r="DKO75" s="101"/>
      <c r="DKP75" s="133"/>
      <c r="DKQ75" s="105"/>
      <c r="DKR75" s="108">
        <f ca="1">DKT56+DKS56*$E$54+DKR56*$F$54</f>
        <v>1.9495431225866298</v>
      </c>
      <c r="DKS75" s="101"/>
      <c r="DKT75" s="133"/>
      <c r="DKU75" s="105"/>
      <c r="DKV75" s="108">
        <f ca="1">DKX56+DKW56*$E$54+DKV56*$F$54</f>
        <v>2.1976981480146294</v>
      </c>
      <c r="DKW75" s="101"/>
      <c r="DKX75" s="133"/>
      <c r="DKY75" s="105"/>
      <c r="DKZ75" s="108">
        <f ca="1">DLB56+DLA56*$E$54+DKZ56*$F$54</f>
        <v>2.4169266606397652</v>
      </c>
      <c r="DLA75" s="101"/>
      <c r="DLB75" s="133"/>
      <c r="DLC75" s="105"/>
      <c r="DLD75" s="108">
        <f ca="1">DLF56+DLE56*$E$54+DLD56*$F$54</f>
        <v>2.1612088734622579</v>
      </c>
      <c r="DLE75" s="101"/>
      <c r="DLF75" s="133"/>
      <c r="DLG75" s="105"/>
      <c r="DLH75" s="108">
        <f ca="1">DLJ56+DLI56*$E$54+DLH56*$F$54</f>
        <v>2.716940498057002</v>
      </c>
      <c r="DLI75" s="101"/>
      <c r="DLJ75" s="133"/>
      <c r="DLK75" s="105"/>
      <c r="DLL75" s="108">
        <f ca="1">DLN56+DLM56*$E$54+DLL56*$F$54</f>
        <v>2.3765653926383452</v>
      </c>
      <c r="DLM75" s="101"/>
      <c r="DLN75" s="133"/>
      <c r="DLO75" s="105"/>
      <c r="DLP75" s="108">
        <f ca="1">DLR56+DLQ56*$E$54+DLP56*$F$54</f>
        <v>2.3497305119688825</v>
      </c>
      <c r="DLQ75" s="101"/>
      <c r="DLR75" s="133"/>
      <c r="DLS75" s="105"/>
      <c r="DLT75" s="108">
        <f ca="1">DLV56+DLU56*$E$54+DLT56*$F$54</f>
        <v>0.92254557391638481</v>
      </c>
      <c r="DLU75" s="101"/>
      <c r="DLV75" s="133"/>
      <c r="DLW75" s="105"/>
      <c r="DLX75" s="108">
        <f ca="1">DLZ56+DLY56*$E$54+DLX56*$F$54</f>
        <v>2.1981126656603847</v>
      </c>
      <c r="DLY75" s="101"/>
      <c r="DLZ75" s="133"/>
      <c r="DMA75" s="105"/>
      <c r="DMB75" s="108">
        <f ca="1">DMD56+DMC56*$E$54+DMB56*$F$54</f>
        <v>2.3026678328824737</v>
      </c>
      <c r="DMC75" s="101"/>
      <c r="DMD75" s="133"/>
      <c r="DME75" s="105"/>
      <c r="DMF75" s="108">
        <f ca="1">DMH56+DMG56*$E$54+DMF56*$F$54</f>
        <v>2.2785302299253694</v>
      </c>
      <c r="DMG75" s="101"/>
      <c r="DMH75" s="133"/>
      <c r="DMI75" s="105"/>
      <c r="DMJ75" s="108">
        <f ca="1">DML56+DMK56*$E$54+DMJ56*$F$54</f>
        <v>1.7928276272720256</v>
      </c>
      <c r="DMK75" s="101"/>
      <c r="DML75" s="133"/>
      <c r="DMM75" s="105"/>
      <c r="DMN75" s="108">
        <f ca="1">DMP56+DMO56*$E$54+DMN56*$F$54</f>
        <v>1.8425369275980483</v>
      </c>
      <c r="DMO75" s="101"/>
      <c r="DMP75" s="133"/>
      <c r="DMQ75" s="105"/>
      <c r="DMR75" s="108">
        <f ca="1">DMT56+DMS56*$E$54+DMR56*$F$54</f>
        <v>2.7981456131121516</v>
      </c>
      <c r="DMS75" s="101"/>
      <c r="DMT75" s="133"/>
      <c r="DMU75" s="105"/>
      <c r="DMV75" s="108">
        <f ca="1">DMX56+DMW56*$E$54+DMV56*$F$54</f>
        <v>2.4585979976709416</v>
      </c>
      <c r="DMW75" s="101"/>
      <c r="DMX75" s="133"/>
      <c r="DMY75" s="105"/>
      <c r="DMZ75" s="108">
        <f ca="1">DNB56+DNA56*$E$54+DMZ56*$F$54</f>
        <v>1.9559825450056116</v>
      </c>
      <c r="DNA75" s="101"/>
      <c r="DNB75" s="133"/>
      <c r="DNC75" s="105"/>
      <c r="DND75" s="108">
        <f ca="1">DNF56+DNE56*$E$54+DND56*$F$54</f>
        <v>1.9624925788810335</v>
      </c>
      <c r="DNE75" s="101"/>
      <c r="DNF75" s="133"/>
      <c r="DNG75" s="105"/>
      <c r="DNH75" s="108">
        <f ca="1">DNJ56+DNI56*$E$54+DNH56*$F$54</f>
        <v>1.5098522696621188</v>
      </c>
      <c r="DNI75" s="101"/>
      <c r="DNJ75" s="133"/>
      <c r="DNK75" s="105"/>
      <c r="DNL75" s="108">
        <f ca="1">DNN56+DNM56*$E$54+DNL56*$F$54</f>
        <v>1.8805611137903011</v>
      </c>
      <c r="DNM75" s="101"/>
      <c r="DNN75" s="133"/>
      <c r="DNO75" s="105"/>
      <c r="DNP75" s="108">
        <f ca="1">DNR56+DNQ56*$E$54+DNP56*$F$54</f>
        <v>2.8769929039268836</v>
      </c>
      <c r="DNQ75" s="101"/>
      <c r="DNR75" s="133"/>
      <c r="DNS75" s="105"/>
      <c r="DNT75" s="108">
        <f ca="1">DNV56+DNU56*$E$54+DNT56*$F$54</f>
        <v>1.8867208156209043</v>
      </c>
      <c r="DNU75" s="101"/>
      <c r="DNV75" s="133"/>
      <c r="DNW75" s="105"/>
      <c r="DNX75" s="108">
        <f ca="1">DNZ56+DNY56*$E$54+DNX56*$F$54</f>
        <v>1.8777093556382216</v>
      </c>
      <c r="DNY75" s="101"/>
      <c r="DNZ75" s="133"/>
      <c r="DOA75" s="105"/>
      <c r="DOB75" s="108">
        <f ca="1">DOD56+DOC56*$E$54+DOB56*$F$54</f>
        <v>2.4369571479655665</v>
      </c>
      <c r="DOC75" s="101"/>
      <c r="DOD75" s="133"/>
      <c r="DOE75" s="105"/>
      <c r="DOF75" s="108">
        <f ca="1">DOH56+DOG56*$E$54+DOF56*$F$54</f>
        <v>3.1427975478598875</v>
      </c>
      <c r="DOG75" s="101"/>
      <c r="DOH75" s="133"/>
      <c r="DOI75" s="105"/>
      <c r="DOJ75" s="108">
        <f ca="1">DOL56+DOK56*$E$54+DOJ56*$F$54</f>
        <v>2.2597487599903485</v>
      </c>
      <c r="DOK75" s="101"/>
      <c r="DOL75" s="133"/>
      <c r="DOM75" s="105"/>
      <c r="DON75" s="108">
        <f ca="1">DOP56+DOO56*$E$54+DON56*$F$54</f>
        <v>2.4575524274520673</v>
      </c>
      <c r="DOO75" s="101"/>
      <c r="DOP75" s="133"/>
      <c r="DOQ75" s="105"/>
      <c r="DOR75" s="108">
        <f ca="1">DOT56+DOS56*$E$54+DOR56*$F$54</f>
        <v>2.3927172467494406</v>
      </c>
      <c r="DOS75" s="101"/>
      <c r="DOT75" s="133"/>
      <c r="DOU75" s="105"/>
      <c r="DOV75" s="108">
        <f ca="1">DOX56+DOW56*$E$54+DOV56*$F$54</f>
        <v>1.7592162996514271</v>
      </c>
      <c r="DOW75" s="101"/>
      <c r="DOX75" s="133"/>
      <c r="DOY75" s="105"/>
      <c r="DOZ75" s="108">
        <f ca="1">DPB56+DPA56*$E$54+DOZ56*$F$54</f>
        <v>1.8574457715093622</v>
      </c>
      <c r="DPA75" s="101"/>
      <c r="DPB75" s="133"/>
      <c r="DPC75" s="105"/>
      <c r="DPD75" s="108">
        <f ca="1">DPF56+DPE56*$E$54+DPD56*$F$54</f>
        <v>2.260337730451532</v>
      </c>
      <c r="DPE75" s="101"/>
      <c r="DPF75" s="133"/>
      <c r="DPG75" s="105"/>
      <c r="DPH75" s="108">
        <f ca="1">DPJ56+DPI56*$E$54+DPH56*$F$54</f>
        <v>3.5485566407886191</v>
      </c>
      <c r="DPI75" s="101"/>
      <c r="DPJ75" s="133"/>
      <c r="DPK75" s="105"/>
      <c r="DPL75" s="108">
        <f ca="1">DPN56+DPM56*$E$54+DPL56*$F$54</f>
        <v>1.8876838838612193</v>
      </c>
      <c r="DPM75" s="101"/>
      <c r="DPN75" s="133"/>
      <c r="DPO75" s="105"/>
      <c r="DPP75" s="108">
        <f ca="1">DPR56+DPQ56*$E$54+DPP56*$F$54</f>
        <v>2.4572401077611263</v>
      </c>
      <c r="DPQ75" s="101"/>
      <c r="DPR75" s="133"/>
      <c r="DPS75" s="105"/>
      <c r="DPT75" s="108">
        <f ca="1">DPV56+DPU56*$E$54+DPT56*$F$54</f>
        <v>2.6998196852865655</v>
      </c>
      <c r="DPU75" s="101"/>
      <c r="DPV75" s="133"/>
      <c r="DPW75" s="105"/>
      <c r="DPX75" s="108">
        <f ca="1">DPZ56+DPY56*$E$54+DPX56*$F$54</f>
        <v>2.1426140030456891</v>
      </c>
      <c r="DPY75" s="101"/>
      <c r="DPZ75" s="133"/>
      <c r="DQA75" s="105"/>
      <c r="DQB75" s="108">
        <f ca="1">DQD56+DQC56*$E$54+DQB56*$F$54</f>
        <v>2.4492631352571017</v>
      </c>
      <c r="DQC75" s="101"/>
      <c r="DQD75" s="133"/>
      <c r="DQE75" s="105"/>
      <c r="DQF75" s="108">
        <f ca="1">DQH56+DQG56*$E$54+DQF56*$F$54</f>
        <v>1.9670780224169155</v>
      </c>
      <c r="DQG75" s="101"/>
      <c r="DQH75" s="133"/>
      <c r="DQI75" s="105"/>
      <c r="DQJ75" s="108">
        <f ca="1">DQL56+DQK56*$E$54+DQJ56*$F$54</f>
        <v>2.3504426627398614</v>
      </c>
      <c r="DQK75" s="101"/>
      <c r="DQL75" s="133"/>
      <c r="DQM75" s="105"/>
      <c r="DQN75" s="108">
        <f ca="1">DQP56+DQO56*$E$54+DQN56*$F$54</f>
        <v>2.0743087644168892</v>
      </c>
      <c r="DQO75" s="101"/>
      <c r="DQP75" s="133"/>
      <c r="DQQ75" s="105"/>
      <c r="DQR75" s="108">
        <f ca="1">DQT56+DQS56*$E$54+DQR56*$F$54</f>
        <v>2.667174340886759</v>
      </c>
      <c r="DQS75" s="101"/>
      <c r="DQT75" s="133"/>
      <c r="DQU75" s="105"/>
      <c r="DQV75" s="108">
        <f ca="1">DQX56+DQW56*$E$54+DQV56*$F$54</f>
        <v>2.9347996951156445</v>
      </c>
      <c r="DQW75" s="101"/>
      <c r="DQX75" s="133"/>
      <c r="DQY75" s="105"/>
      <c r="DQZ75" s="108">
        <f ca="1">DRB56+DRA56*$E$54+DQZ56*$F$54</f>
        <v>2.3785860097699021</v>
      </c>
      <c r="DRA75" s="101"/>
      <c r="DRB75" s="133"/>
      <c r="DRC75" s="105"/>
      <c r="DRD75" s="108">
        <f ca="1">DRF56+DRE56*$E$54+DRD56*$F$54</f>
        <v>1.8202278408138282</v>
      </c>
      <c r="DRE75" s="101"/>
      <c r="DRF75" s="133"/>
      <c r="DRG75" s="105"/>
      <c r="DRH75" s="108">
        <f ca="1">DRJ56+DRI56*$E$54+DRH56*$F$54</f>
        <v>2.2169900407954182</v>
      </c>
      <c r="DRI75" s="101"/>
      <c r="DRJ75" s="133"/>
      <c r="DRK75" s="105"/>
      <c r="DRL75" s="108">
        <f ca="1">DRN56+DRM56*$E$54+DRL56*$F$54</f>
        <v>2.3834736484137604</v>
      </c>
      <c r="DRM75" s="101"/>
      <c r="DRN75" s="133"/>
      <c r="DRO75" s="105"/>
      <c r="DRP75" s="108">
        <f ca="1">DRR56+DRQ56*$E$54+DRP56*$F$54</f>
        <v>2.3695874687554888</v>
      </c>
      <c r="DRQ75" s="101"/>
      <c r="DRR75" s="133"/>
      <c r="DRS75" s="105"/>
      <c r="DRT75" s="108">
        <f ca="1">DRV56+DRU56*$E$54+DRT56*$F$54</f>
        <v>2.0586687822314844</v>
      </c>
      <c r="DRU75" s="101"/>
      <c r="DRV75" s="133"/>
      <c r="DRW75" s="105"/>
      <c r="DRX75" s="108">
        <f ca="1">DRZ56+DRY56*$E$54+DRX56*$F$54</f>
        <v>2.5201453988989964</v>
      </c>
      <c r="DRY75" s="101"/>
      <c r="DRZ75" s="133"/>
      <c r="DSA75" s="105"/>
      <c r="DSB75" s="108">
        <f ca="1">DSD56+DSC56*$E$54+DSB56*$F$54</f>
        <v>2.2031417471511432</v>
      </c>
      <c r="DSC75" s="101"/>
      <c r="DSD75" s="133"/>
      <c r="DSE75" s="105"/>
      <c r="DSF75" s="108">
        <f ca="1">DSH56+DSG56*$E$54+DSF56*$F$54</f>
        <v>2.869400779080757</v>
      </c>
      <c r="DSG75" s="101"/>
      <c r="DSH75" s="133"/>
      <c r="DSI75" s="105"/>
      <c r="DSJ75" s="108">
        <f ca="1">DSL56+DSK56*$E$54+DSJ56*$F$54</f>
        <v>2.1999466054706214</v>
      </c>
      <c r="DSK75" s="101"/>
      <c r="DSL75" s="133"/>
      <c r="DSM75" s="105"/>
      <c r="DSN75" s="108">
        <f ca="1">DSP56+DSO56*$E$54+DSN56*$F$54</f>
        <v>3.1246491742194307</v>
      </c>
      <c r="DSO75" s="101"/>
      <c r="DSP75" s="133"/>
      <c r="DSQ75" s="105"/>
      <c r="DSR75" s="108">
        <f ca="1">DST56+DSS56*$E$54+DSR56*$F$54</f>
        <v>2.4214539383825446</v>
      </c>
      <c r="DSS75" s="101"/>
      <c r="DST75" s="133"/>
      <c r="DSU75" s="105"/>
      <c r="DSV75" s="108">
        <f ca="1">DSX56+DSW56*$E$54+DSV56*$F$54</f>
        <v>1.9674089566198685</v>
      </c>
      <c r="DSW75" s="101"/>
      <c r="DSX75" s="133"/>
      <c r="DSY75" s="105"/>
      <c r="DSZ75" s="108">
        <f ca="1">DTB56+DTA56*$E$54+DSZ56*$F$54</f>
        <v>2.7556088078612131</v>
      </c>
      <c r="DTA75" s="101"/>
      <c r="DTB75" s="133"/>
      <c r="DTC75" s="105"/>
      <c r="DTD75" s="108">
        <f ca="1">DTF56+DTE56*$E$54+DTD56*$F$54</f>
        <v>2.2472918273478433</v>
      </c>
      <c r="DTE75" s="101"/>
      <c r="DTF75" s="133"/>
      <c r="DTG75" s="105"/>
      <c r="DTH75" s="108">
        <f ca="1">DTJ56+DTI56*$E$54+DTH56*$F$54</f>
        <v>2.1218336003120397</v>
      </c>
      <c r="DTI75" s="101"/>
      <c r="DTJ75" s="133"/>
      <c r="DTK75" s="105"/>
      <c r="DTL75" s="108">
        <f ca="1">DTN56+DTM56*$E$54+DTL56*$F$54</f>
        <v>2.3701163963063081</v>
      </c>
      <c r="DTM75" s="101"/>
      <c r="DTN75" s="133"/>
      <c r="DTO75" s="105"/>
      <c r="DTP75" s="108">
        <f ca="1">DTR56+DTQ56*$E$54+DTP56*$F$54</f>
        <v>1.8218395101414315</v>
      </c>
      <c r="DTQ75" s="101"/>
      <c r="DTR75" s="133"/>
      <c r="DTS75" s="105"/>
      <c r="DTT75" s="108">
        <f ca="1">DTV56+DTU56*$E$54+DTT56*$F$54</f>
        <v>1.5560459369408655</v>
      </c>
      <c r="DTU75" s="101"/>
      <c r="DTV75" s="133"/>
      <c r="DTW75" s="105"/>
      <c r="DTX75" s="108">
        <f ca="1">DTZ56+DTY56*$E$54+DTX56*$F$54</f>
        <v>2.5970167374585635</v>
      </c>
      <c r="DTY75" s="101"/>
      <c r="DTZ75" s="133"/>
      <c r="DUA75" s="105"/>
      <c r="DUB75" s="108">
        <f ca="1">DUD56+DUC56*$E$54+DUB56*$F$54</f>
        <v>2.1982601665067736</v>
      </c>
      <c r="DUC75" s="101"/>
      <c r="DUD75" s="133"/>
      <c r="DUE75" s="105"/>
      <c r="DUF75" s="108">
        <f ca="1">DUH56+DUG56*$E$54+DUF56*$F$54</f>
        <v>1.8745510158317549</v>
      </c>
      <c r="DUG75" s="101"/>
      <c r="DUH75" s="133"/>
      <c r="DUI75" s="105"/>
      <c r="DUJ75" s="108">
        <f ca="1">DUL56+DUK56*$E$54+DUJ56*$F$54</f>
        <v>2.2006171045192384</v>
      </c>
      <c r="DUK75" s="101"/>
      <c r="DUL75" s="133"/>
      <c r="DUM75" s="105"/>
      <c r="DUN75" s="108">
        <f ca="1">DUP56+DUO56*$E$54+DUN56*$F$54</f>
        <v>2.1288894349552496</v>
      </c>
      <c r="DUO75" s="101"/>
      <c r="DUP75" s="133"/>
      <c r="DUQ75" s="105"/>
      <c r="DUR75" s="108">
        <f ca="1">DUT56+DUS56*$E$54+DUR56*$F$54</f>
        <v>1.8038944386939542</v>
      </c>
      <c r="DUS75" s="101"/>
      <c r="DUT75" s="133"/>
      <c r="DUU75" s="105"/>
      <c r="DUV75" s="108">
        <f ca="1">DUX56+DUW56*$E$54+DUV56*$F$54</f>
        <v>2.1335031627142831</v>
      </c>
      <c r="DUW75" s="101"/>
      <c r="DUX75" s="133"/>
      <c r="DUY75" s="105"/>
      <c r="DUZ75" s="108">
        <f ca="1">DVB56+DVA56*$E$54+DUZ56*$F$54</f>
        <v>1.8635981519404672</v>
      </c>
      <c r="DVA75" s="101"/>
      <c r="DVB75" s="133"/>
      <c r="DVC75" s="105"/>
      <c r="DVD75" s="108">
        <f ca="1">DVF56+DVE56*$E$54+DVD56*$F$54</f>
        <v>2.3456384432582942</v>
      </c>
      <c r="DVE75" s="101"/>
      <c r="DVF75" s="133"/>
      <c r="DVG75" s="105"/>
      <c r="DVH75" s="108">
        <f ca="1">DVJ56+DVI56*$E$54+DVH56*$F$54</f>
        <v>2.7977469647102433</v>
      </c>
      <c r="DVI75" s="101"/>
      <c r="DVJ75" s="133"/>
      <c r="DVK75" s="105"/>
      <c r="DVL75" s="108">
        <f ca="1">DVN56+DVM56*$E$54+DVL56*$F$54</f>
        <v>2.4171203246009623</v>
      </c>
      <c r="DVM75" s="101"/>
      <c r="DVN75" s="133"/>
      <c r="DVO75" s="105"/>
      <c r="DVP75" s="108">
        <f ca="1">DVR56+DVQ56*$E$54+DVP56*$F$54</f>
        <v>2.6520748363452533</v>
      </c>
      <c r="DVQ75" s="101"/>
      <c r="DVR75" s="133"/>
      <c r="DVS75" s="105"/>
      <c r="DVT75" s="108">
        <f ca="1">DVV56+DVU56*$E$54+DVT56*$F$54</f>
        <v>2.0831495696852165</v>
      </c>
      <c r="DVU75" s="101"/>
      <c r="DVV75" s="133"/>
      <c r="DVW75" s="105"/>
      <c r="DVX75" s="108">
        <f ca="1">DVZ56+DVY56*$E$54+DVX56*$F$54</f>
        <v>2.6745217968116606</v>
      </c>
      <c r="DVY75" s="101"/>
      <c r="DVZ75" s="133"/>
      <c r="DWA75" s="105"/>
      <c r="DWB75" s="108">
        <f ca="1">DWD56+DWC56*$E$54+DWB56*$F$54</f>
        <v>2.0143223434670134</v>
      </c>
      <c r="DWC75" s="101"/>
      <c r="DWD75" s="133"/>
      <c r="DWE75" s="105"/>
      <c r="DWF75" s="108">
        <f ca="1">DWH56+DWG56*$E$54+DWF56*$F$54</f>
        <v>2.7532991133116727</v>
      </c>
      <c r="DWG75" s="101"/>
      <c r="DWH75" s="133"/>
      <c r="DWI75" s="105"/>
      <c r="DWJ75" s="108">
        <f ca="1">DWL56+DWK56*$E$54+DWJ56*$F$54</f>
        <v>2.3352154010991866</v>
      </c>
      <c r="DWK75" s="101"/>
      <c r="DWL75" s="133"/>
      <c r="DWM75" s="105"/>
      <c r="DWN75" s="108">
        <f ca="1">DWP56+DWO56*$E$54+DWN56*$F$54</f>
        <v>2.0807077424770477</v>
      </c>
      <c r="DWO75" s="101"/>
      <c r="DWP75" s="133"/>
      <c r="DWQ75" s="105"/>
      <c r="DWR75" s="108">
        <f ca="1">DWT56+DWS56*$E$54+DWR56*$F$54</f>
        <v>1.2643680929801397</v>
      </c>
      <c r="DWS75" s="101"/>
      <c r="DWT75" s="133"/>
      <c r="DWU75" s="105"/>
      <c r="DWV75" s="108">
        <f ca="1">DWX56+DWW56*$E$54+DWV56*$F$54</f>
        <v>2.22371417772559</v>
      </c>
      <c r="DWW75" s="101"/>
      <c r="DWX75" s="133"/>
      <c r="DWY75" s="105"/>
      <c r="DWZ75" s="108">
        <f ca="1">DXB56+DXA56*$E$54+DWZ56*$F$54</f>
        <v>1.4287715860439452</v>
      </c>
      <c r="DXA75" s="101"/>
      <c r="DXB75" s="133"/>
      <c r="DXC75" s="105"/>
      <c r="DXD75" s="108">
        <f ca="1">DXF56+DXE56*$E$54+DXD56*$F$54</f>
        <v>2.3769547295796043</v>
      </c>
      <c r="DXE75" s="101"/>
      <c r="DXF75" s="133"/>
      <c r="DXG75" s="105"/>
      <c r="DXH75" s="108">
        <f ca="1">DXJ56+DXI56*$E$54+DXH56*$F$54</f>
        <v>3.9465175624871209</v>
      </c>
      <c r="DXI75" s="101"/>
      <c r="DXJ75" s="133"/>
      <c r="DXK75" s="105"/>
      <c r="DXL75" s="108">
        <f ca="1">DXN56+DXM56*$E$54+DXL56*$F$54</f>
        <v>2.4155580010707096</v>
      </c>
      <c r="DXM75" s="101"/>
      <c r="DXN75" s="133"/>
      <c r="DXO75" s="105"/>
      <c r="DXP75" s="108">
        <f ca="1">DXR56+DXQ56*$E$54+DXP56*$F$54</f>
        <v>1.7128632322146475</v>
      </c>
      <c r="DXQ75" s="101"/>
      <c r="DXR75" s="133"/>
      <c r="DXS75" s="105"/>
      <c r="DXT75" s="108">
        <f ca="1">DXV56+DXU56*$E$54+DXT56*$F$54</f>
        <v>2.4953564661989356</v>
      </c>
      <c r="DXU75" s="101"/>
      <c r="DXV75" s="133"/>
      <c r="DXW75" s="105"/>
      <c r="DXX75" s="108">
        <f ca="1">DXZ56+DXY56*$E$54+DXX56*$F$54</f>
        <v>2.3734157078752052</v>
      </c>
      <c r="DXY75" s="101"/>
      <c r="DXZ75" s="133"/>
      <c r="DYA75" s="105"/>
      <c r="DYB75" s="108">
        <f ca="1">DYD56+DYC56*$E$54+DYB56*$F$54</f>
        <v>2.3395944108285027</v>
      </c>
      <c r="DYC75" s="101"/>
      <c r="DYD75" s="133"/>
      <c r="DYE75" s="105"/>
      <c r="DYF75" s="108">
        <f ca="1">DYH56+DYG56*$E$54+DYF56*$F$54</f>
        <v>2.9386324201244021</v>
      </c>
      <c r="DYG75" s="101"/>
      <c r="DYH75" s="133"/>
      <c r="DYI75" s="105"/>
      <c r="DYJ75" s="108">
        <f ca="1">DYL56+DYK56*$E$54+DYJ56*$F$54</f>
        <v>2.2389663092765648</v>
      </c>
      <c r="DYK75" s="101"/>
      <c r="DYL75" s="133"/>
      <c r="DYM75" s="105"/>
      <c r="DYN75" s="108">
        <f ca="1">DYP56+DYO56*$E$54+DYN56*$F$54</f>
        <v>3.3740499240564121</v>
      </c>
      <c r="DYO75" s="101"/>
      <c r="DYP75" s="133"/>
      <c r="DYQ75" s="105"/>
      <c r="DYR75" s="108">
        <f ca="1">DYT56+DYS56*$E$54+DYR56*$F$54</f>
        <v>2.779373490139565</v>
      </c>
      <c r="DYS75" s="101"/>
      <c r="DYT75" s="133"/>
      <c r="DYU75" s="105"/>
      <c r="DYV75" s="108">
        <f ca="1">DYX56+DYW56*$E$54+DYV56*$F$54</f>
        <v>2.5690491789357743</v>
      </c>
      <c r="DYW75" s="101"/>
      <c r="DYX75" s="133"/>
      <c r="DYY75" s="105"/>
      <c r="DYZ75" s="108">
        <f ca="1">DZB56+DZA56*$E$54+DYZ56*$F$54</f>
        <v>1.3639340346086859</v>
      </c>
      <c r="DZA75" s="101"/>
      <c r="DZB75" s="133"/>
      <c r="DZC75" s="105"/>
      <c r="DZD75" s="108">
        <f ca="1">DZF56+DZE56*$E$54+DZD56*$F$54</f>
        <v>2.4619091117200593</v>
      </c>
      <c r="DZE75" s="101"/>
      <c r="DZF75" s="133"/>
      <c r="DZG75" s="105"/>
      <c r="DZH75" s="108">
        <f ca="1">DZJ56+DZI56*$E$54+DZH56*$F$54</f>
        <v>2.737643702632683</v>
      </c>
      <c r="DZI75" s="101"/>
      <c r="DZJ75" s="133"/>
      <c r="DZK75" s="105"/>
      <c r="DZL75" s="108">
        <f ca="1">DZN56+DZM56*$E$54+DZL56*$F$54</f>
        <v>2.8069893416128364</v>
      </c>
      <c r="DZM75" s="101"/>
      <c r="DZN75" s="133"/>
      <c r="DZO75" s="105"/>
      <c r="DZP75" s="108">
        <f ca="1">DZR56+DZQ56*$E$54+DZP56*$F$54</f>
        <v>2.0017170906876083</v>
      </c>
      <c r="DZQ75" s="101"/>
      <c r="DZR75" s="133"/>
      <c r="DZS75" s="105"/>
      <c r="DZT75" s="108">
        <f ca="1">DZV56+DZU56*$E$54+DZT56*$F$54</f>
        <v>2.128407642040127</v>
      </c>
      <c r="DZU75" s="101"/>
      <c r="DZV75" s="133"/>
      <c r="DZW75" s="105"/>
      <c r="DZX75" s="108">
        <f ca="1">DZZ56+DZY56*$E$54+DZX56*$F$54</f>
        <v>2.9830037995132468</v>
      </c>
      <c r="DZY75" s="101"/>
      <c r="DZZ75" s="133"/>
      <c r="EAA75" s="105"/>
      <c r="EAB75" s="108">
        <f ca="1">EAD56+EAC56*$E$54+EAB56*$F$54</f>
        <v>2.7965731157957272</v>
      </c>
      <c r="EAC75" s="101"/>
      <c r="EAD75" s="133"/>
      <c r="EAE75" s="105"/>
      <c r="EAF75" s="108">
        <f ca="1">EAH56+EAG56*$E$54+EAF56*$F$54</f>
        <v>1.932243907260021</v>
      </c>
      <c r="EAG75" s="101"/>
      <c r="EAH75" s="133"/>
      <c r="EAI75" s="105"/>
      <c r="EAJ75" s="108">
        <f ca="1">EAL56+EAK56*$E$54+EAJ56*$F$54</f>
        <v>2.0696005266181503</v>
      </c>
      <c r="EAK75" s="101"/>
      <c r="EAL75" s="133"/>
      <c r="EAM75" s="105"/>
      <c r="EAN75" s="108">
        <f ca="1">EAP56+EAO56*$E$54+EAN56*$F$54</f>
        <v>2.6243964007119076</v>
      </c>
      <c r="EAO75" s="101"/>
      <c r="EAP75" s="133"/>
      <c r="EAQ75" s="105"/>
      <c r="EAR75" s="108">
        <f ca="1">EAT56+EAS56*$E$54+EAR56*$F$54</f>
        <v>2.0286024621452201</v>
      </c>
      <c r="EAS75" s="101"/>
      <c r="EAT75" s="133"/>
      <c r="EAU75" s="105"/>
      <c r="EAV75" s="108">
        <f ca="1">EAX56+EAW56*$E$54+EAV56*$F$54</f>
        <v>2.0660786147049297</v>
      </c>
      <c r="EAW75" s="101"/>
      <c r="EAX75" s="133"/>
      <c r="EAY75" s="105"/>
      <c r="EAZ75" s="108">
        <f ca="1">EBB56+EBA56*$E$54+EAZ56*$F$54</f>
        <v>1.8702896850381507</v>
      </c>
      <c r="EBA75" s="101"/>
      <c r="EBB75" s="133"/>
      <c r="EBC75" s="105"/>
      <c r="EBD75" s="108">
        <f ca="1">EBF56+EBE56*$E$54+EBD56*$F$54</f>
        <v>1.9380224386742266</v>
      </c>
      <c r="EBE75" s="101"/>
      <c r="EBF75" s="133"/>
      <c r="EBG75" s="105"/>
      <c r="EBH75" s="108">
        <f ca="1">EBJ56+EBI56*$E$54+EBH56*$F$54</f>
        <v>2.0182834405146175</v>
      </c>
      <c r="EBI75" s="101"/>
      <c r="EBJ75" s="133"/>
      <c r="EBK75" s="105"/>
      <c r="EBL75" s="108">
        <f ca="1">EBN56+EBM56*$E$54+EBL56*$F$54</f>
        <v>2.5490643514895019</v>
      </c>
      <c r="EBM75" s="101"/>
      <c r="EBN75" s="133"/>
      <c r="EBO75" s="105"/>
      <c r="EBP75" s="108">
        <f ca="1">EBR56+EBQ56*$E$54+EBP56*$F$54</f>
        <v>2.082383142380817</v>
      </c>
      <c r="EBQ75" s="101"/>
      <c r="EBR75" s="133"/>
      <c r="EBS75" s="105"/>
      <c r="EBT75" s="108">
        <f ca="1">EBV56+EBU56*$E$54+EBT56*$F$54</f>
        <v>3.2295212535038624</v>
      </c>
      <c r="EBU75" s="101"/>
      <c r="EBV75" s="133"/>
      <c r="EBW75" s="105"/>
      <c r="EBX75" s="108">
        <f ca="1">EBZ56+EBY56*$E$54+EBX56*$F$54</f>
        <v>2.1804133802266241</v>
      </c>
      <c r="EBY75" s="101"/>
      <c r="EBZ75" s="133"/>
      <c r="ECA75" s="105"/>
      <c r="ECB75" s="108">
        <f ca="1">ECD56+ECC56*$E$54+ECB56*$F$54</f>
        <v>2.3371176356886361</v>
      </c>
      <c r="ECC75" s="101"/>
      <c r="ECD75" s="133"/>
      <c r="ECE75" s="105"/>
      <c r="ECF75" s="108">
        <f ca="1">ECH56+ECG56*$E$54+ECF56*$F$54</f>
        <v>2.1449210562542129</v>
      </c>
      <c r="ECG75" s="101"/>
      <c r="ECH75" s="133"/>
      <c r="ECI75" s="105"/>
      <c r="ECJ75" s="108">
        <f ca="1">ECL56+ECK56*$E$54+ECJ56*$F$54</f>
        <v>2.582061223807107</v>
      </c>
      <c r="ECK75" s="101"/>
      <c r="ECL75" s="133"/>
      <c r="ECM75" s="105"/>
      <c r="ECN75" s="108">
        <f ca="1">ECP56+ECO56*$E$54+ECN56*$F$54</f>
        <v>2.3763995074874362</v>
      </c>
      <c r="ECO75" s="101"/>
      <c r="ECP75" s="133"/>
      <c r="ECQ75" s="105"/>
      <c r="ECR75" s="108">
        <f ca="1">ECT56+ECS56*$E$54+ECR56*$F$54</f>
        <v>2.3784190128539393</v>
      </c>
      <c r="ECS75" s="101"/>
      <c r="ECT75" s="133"/>
      <c r="ECU75" s="105"/>
      <c r="ECV75" s="108">
        <f ca="1">ECX56+ECW56*$E$54+ECV56*$F$54</f>
        <v>1.8152727471125309</v>
      </c>
      <c r="ECW75" s="101"/>
      <c r="ECX75" s="133"/>
      <c r="ECY75" s="105"/>
      <c r="ECZ75" s="108">
        <f ca="1">EDB56+EDA56*$E$54+ECZ56*$F$54</f>
        <v>3.046613394076843</v>
      </c>
      <c r="EDA75" s="101"/>
      <c r="EDB75" s="133"/>
      <c r="EDC75" s="105"/>
      <c r="EDD75" s="108">
        <f ca="1">EDF56+EDE56*$E$54+EDD56*$F$54</f>
        <v>1.8515204124433777</v>
      </c>
      <c r="EDE75" s="101"/>
      <c r="EDF75" s="133"/>
      <c r="EDG75" s="105"/>
      <c r="EDH75" s="108">
        <f ca="1">EDJ56+EDI56*$E$54+EDH56*$F$54</f>
        <v>3.2549393174402801</v>
      </c>
      <c r="EDI75" s="101"/>
      <c r="EDJ75" s="133"/>
      <c r="EDK75" s="105"/>
      <c r="EDL75" s="108">
        <f ca="1">EDN56+EDM56*$E$54+EDL56*$F$54</f>
        <v>2.3172397439305148</v>
      </c>
      <c r="EDM75" s="101"/>
      <c r="EDN75" s="133"/>
      <c r="EDO75" s="105"/>
      <c r="EDP75" s="108">
        <f ca="1">EDR56+EDQ56*$E$54+EDP56*$F$54</f>
        <v>1.7460347512052128</v>
      </c>
      <c r="EDQ75" s="101"/>
      <c r="EDR75" s="133"/>
      <c r="EDS75" s="105"/>
      <c r="EDT75" s="108">
        <f ca="1">EDV56+EDU56*$E$54+EDT56*$F$54</f>
        <v>2.6072294070285555</v>
      </c>
      <c r="EDU75" s="101"/>
      <c r="EDV75" s="133"/>
      <c r="EDW75" s="105"/>
      <c r="EDX75" s="108">
        <f ca="1">EDZ56+EDY56*$E$54+EDX56*$F$54</f>
        <v>2.3007122614424476</v>
      </c>
      <c r="EDY75" s="101"/>
      <c r="EDZ75" s="133"/>
      <c r="EEA75" s="105"/>
      <c r="EEB75" s="108">
        <f ca="1">EED56+EEC56*$E$54+EEB56*$F$54</f>
        <v>2.3675772368771009</v>
      </c>
      <c r="EEC75" s="101"/>
      <c r="EED75" s="133"/>
      <c r="EEE75" s="105"/>
      <c r="EEF75" s="108">
        <f ca="1">EEH56+EEG56*$E$54+EEF56*$F$54</f>
        <v>2.5735966210871037</v>
      </c>
      <c r="EEG75" s="101"/>
      <c r="EEH75" s="133"/>
      <c r="EEI75" s="105"/>
      <c r="EEJ75" s="108">
        <f ca="1">EEL56+EEK56*$E$54+EEJ56*$F$54</f>
        <v>2.4630008253542512</v>
      </c>
      <c r="EEK75" s="101"/>
      <c r="EEL75" s="133"/>
      <c r="EEM75" s="105"/>
      <c r="EEN75" s="108">
        <f ca="1">EEP56+EEO56*$E$54+EEN56*$F$54</f>
        <v>1.450441314299046</v>
      </c>
      <c r="EEO75" s="101"/>
      <c r="EEP75" s="133"/>
      <c r="EEQ75" s="105"/>
      <c r="EER75" s="108">
        <f ca="1">EET56+EES56*$E$54+EER56*$F$54</f>
        <v>2.6561561581558109</v>
      </c>
      <c r="EES75" s="101"/>
      <c r="EET75" s="133"/>
      <c r="EEU75" s="105"/>
      <c r="EEV75" s="108">
        <f ca="1">EEX56+EEW56*$E$54+EEV56*$F$54</f>
        <v>2.7885374821548865</v>
      </c>
      <c r="EEW75" s="101"/>
      <c r="EEX75" s="133"/>
      <c r="EEY75" s="105"/>
      <c r="EEZ75" s="108">
        <f ca="1">EFB56+EFA56*$E$54+EEZ56*$F$54</f>
        <v>1.9987707008986617</v>
      </c>
      <c r="EFA75" s="101"/>
      <c r="EFB75" s="133"/>
      <c r="EFC75" s="105"/>
      <c r="EFD75" s="108">
        <f ca="1">EFF56+EFE56*$E$54+EFD56*$F$54</f>
        <v>2.5432270875253682</v>
      </c>
      <c r="EFE75" s="101"/>
      <c r="EFF75" s="133"/>
      <c r="EFG75" s="105"/>
      <c r="EFH75" s="108">
        <f ca="1">EFJ56+EFI56*$E$54+EFH56*$F$54</f>
        <v>3.0106469992359788</v>
      </c>
      <c r="EFI75" s="101"/>
      <c r="EFJ75" s="133"/>
      <c r="EFK75" s="105"/>
      <c r="EFL75" s="108">
        <f ca="1">EFN56+EFM56*$E$54+EFL56*$F$54</f>
        <v>2.1163148873216757</v>
      </c>
      <c r="EFM75" s="101"/>
      <c r="EFN75" s="133"/>
      <c r="EFO75" s="105"/>
      <c r="EFP75" s="108">
        <f ca="1">EFR56+EFQ56*$E$54+EFP56*$F$54</f>
        <v>2.2900499525615254</v>
      </c>
      <c r="EFQ75" s="101"/>
      <c r="EFR75" s="133"/>
      <c r="EFS75" s="105"/>
      <c r="EFT75" s="108">
        <f ca="1">EFV56+EFU56*$E$54+EFT56*$F$54</f>
        <v>1.7703765478333335</v>
      </c>
      <c r="EFU75" s="101"/>
      <c r="EFV75" s="133"/>
      <c r="EFW75" s="105"/>
      <c r="EFX75" s="108">
        <f ca="1">EFZ56+EFY56*$E$54+EFX56*$F$54</f>
        <v>2.054750227100496</v>
      </c>
      <c r="EFY75" s="101"/>
      <c r="EFZ75" s="133"/>
      <c r="EGA75" s="105"/>
      <c r="EGB75" s="108">
        <f ca="1">EGD56+EGC56*$E$54+EGB56*$F$54</f>
        <v>2.5674560336840768</v>
      </c>
      <c r="EGC75" s="101"/>
      <c r="EGD75" s="133"/>
      <c r="EGE75" s="105"/>
      <c r="EGF75" s="108">
        <f ca="1">EGH56+EGG56*$E$54+EGF56*$F$54</f>
        <v>2.443581616574015</v>
      </c>
      <c r="EGG75" s="101"/>
      <c r="EGH75" s="133"/>
      <c r="EGI75" s="105"/>
      <c r="EGJ75" s="108">
        <f ca="1">EGL56+EGK56*$E$54+EGJ56*$F$54</f>
        <v>2.9109734060654708</v>
      </c>
      <c r="EGK75" s="101"/>
      <c r="EGL75" s="133"/>
      <c r="EGM75" s="105"/>
      <c r="EGN75" s="108">
        <f ca="1">EGP56+EGO56*$E$54+EGN56*$F$54</f>
        <v>2.5401729564971989</v>
      </c>
      <c r="EGO75" s="101"/>
      <c r="EGP75" s="133"/>
      <c r="EGQ75" s="105"/>
      <c r="EGR75" s="108">
        <f ca="1">EGT56+EGS56*$E$54+EGR56*$F$54</f>
        <v>2.3522010971632215</v>
      </c>
      <c r="EGS75" s="101"/>
      <c r="EGT75" s="133"/>
      <c r="EGU75" s="105"/>
      <c r="EGV75" s="108">
        <f ca="1">EGX56+EGW56*$E$54+EGV56*$F$54</f>
        <v>2.8024664451468224</v>
      </c>
      <c r="EGW75" s="101"/>
      <c r="EGX75" s="133"/>
      <c r="EGY75" s="105"/>
      <c r="EGZ75" s="108">
        <f ca="1">EHB56+EHA56*$E$54+EGZ56*$F$54</f>
        <v>2.4541311166897604</v>
      </c>
      <c r="EHA75" s="101"/>
      <c r="EHB75" s="133"/>
      <c r="EHC75" s="105"/>
      <c r="EHD75" s="108">
        <f ca="1">EHF56+EHE56*$E$54+EHD56*$F$54</f>
        <v>2.3720179610648224</v>
      </c>
      <c r="EHE75" s="101"/>
      <c r="EHF75" s="133"/>
      <c r="EHG75" s="105"/>
      <c r="EHH75" s="108">
        <f ca="1">EHJ56+EHI56*$E$54+EHH56*$F$54</f>
        <v>1.9721818127826252</v>
      </c>
      <c r="EHI75" s="101"/>
      <c r="EHJ75" s="133"/>
      <c r="EHK75" s="105"/>
      <c r="EHL75" s="108">
        <f ca="1">EHN56+EHM56*$E$54+EHL56*$F$54</f>
        <v>2.3881547903114484</v>
      </c>
      <c r="EHM75" s="101"/>
      <c r="EHN75" s="133"/>
      <c r="EHO75" s="105"/>
      <c r="EHP75" s="108">
        <f ca="1">EHR56+EHQ56*$E$54+EHP56*$F$54</f>
        <v>2.4409707671886594</v>
      </c>
      <c r="EHQ75" s="101"/>
      <c r="EHR75" s="133"/>
      <c r="EHS75" s="105"/>
      <c r="EHT75" s="108">
        <f ca="1">EHV56+EHU56*$E$54+EHT56*$F$54</f>
        <v>2.1611665461387792</v>
      </c>
      <c r="EHU75" s="101"/>
      <c r="EHV75" s="133"/>
      <c r="EHW75" s="105"/>
      <c r="EHX75" s="108">
        <f ca="1">EHZ56+EHY56*$E$54+EHX56*$F$54</f>
        <v>1.8379182668998844</v>
      </c>
      <c r="EHY75" s="101"/>
      <c r="EHZ75" s="133"/>
      <c r="EIA75" s="105"/>
      <c r="EIB75" s="108">
        <f ca="1">EID56+EIC56*$E$54+EIB56*$F$54</f>
        <v>2.1159674356667066</v>
      </c>
      <c r="EIC75" s="101"/>
      <c r="EID75" s="133"/>
      <c r="EIE75" s="105"/>
      <c r="EIF75" s="108">
        <f ca="1">EIH56+EIG56*$E$54+EIF56*$F$54</f>
        <v>3.0539265087516827</v>
      </c>
      <c r="EIG75" s="101"/>
      <c r="EIH75" s="133"/>
      <c r="EII75" s="105"/>
      <c r="EIJ75" s="108">
        <f ca="1">EIL56+EIK56*$E$54+EIJ56*$F$54</f>
        <v>2.4827997466672764</v>
      </c>
      <c r="EIK75" s="101"/>
      <c r="EIL75" s="133"/>
      <c r="EIM75" s="105"/>
      <c r="EIN75" s="108">
        <f ca="1">EIP56+EIO56*$E$54+EIN56*$F$54</f>
        <v>2.6281135645001141</v>
      </c>
      <c r="EIO75" s="101"/>
      <c r="EIP75" s="133"/>
      <c r="EIQ75" s="105"/>
      <c r="EIR75" s="108">
        <f ca="1">EIT56+EIS56*$E$54+EIR56*$F$54</f>
        <v>2.3493976056564274</v>
      </c>
      <c r="EIS75" s="101"/>
      <c r="EIT75" s="133"/>
      <c r="EIU75" s="105"/>
      <c r="EIV75" s="108">
        <f ca="1">EIX56+EIW56*$E$54+EIV56*$F$54</f>
        <v>2.4083623782535533</v>
      </c>
      <c r="EIW75" s="101"/>
      <c r="EIX75" s="133"/>
      <c r="EIY75" s="105"/>
      <c r="EIZ75" s="108">
        <f ca="1">EJB56+EJA56*$E$54+EIZ56*$F$54</f>
        <v>2.4117472694105189</v>
      </c>
      <c r="EJA75" s="101"/>
      <c r="EJB75" s="133"/>
      <c r="EJC75" s="105"/>
      <c r="EJD75" s="108">
        <f ca="1">EJF56+EJE56*$E$54+EJD56*$F$54</f>
        <v>2.7264369364866008</v>
      </c>
      <c r="EJE75" s="101"/>
      <c r="EJF75" s="133"/>
      <c r="EJG75" s="105"/>
      <c r="EJH75" s="108">
        <f ca="1">EJJ56+EJI56*$E$54+EJH56*$F$54</f>
        <v>3.3481734997042776</v>
      </c>
      <c r="EJI75" s="101"/>
      <c r="EJJ75" s="133"/>
      <c r="EJK75" s="105"/>
      <c r="EJL75" s="108">
        <f ca="1">EJN56+EJM56*$E$54+EJL56*$F$54</f>
        <v>2.0575200332912909</v>
      </c>
      <c r="EJM75" s="101"/>
      <c r="EJN75" s="133"/>
      <c r="EJO75" s="105"/>
      <c r="EJP75" s="108">
        <f ca="1">EJR56+EJQ56*$E$54+EJP56*$F$54</f>
        <v>2.1422537693549129</v>
      </c>
      <c r="EJQ75" s="101"/>
      <c r="EJR75" s="133"/>
      <c r="EJS75" s="105"/>
      <c r="EJT75" s="108">
        <f ca="1">EJV56+EJU56*$E$54+EJT56*$F$54</f>
        <v>3.0286189572533906</v>
      </c>
      <c r="EJU75" s="101"/>
      <c r="EJV75" s="133"/>
      <c r="EJW75" s="105"/>
      <c r="EJX75" s="108">
        <f ca="1">EJZ56+EJY56*$E$54+EJX56*$F$54</f>
        <v>3.7329690396556212</v>
      </c>
      <c r="EJY75" s="101"/>
      <c r="EJZ75" s="133"/>
      <c r="EKA75" s="105"/>
      <c r="EKB75" s="108">
        <f ca="1">EKD56+EKC56*$E$54+EKB56*$F$54</f>
        <v>2.5638042957403924</v>
      </c>
      <c r="EKC75" s="101"/>
      <c r="EKD75" s="133"/>
      <c r="EKE75" s="105"/>
      <c r="EKF75" s="108">
        <f ca="1">EKH56+EKG56*$E$54+EKF56*$F$54</f>
        <v>2.488888744287701</v>
      </c>
      <c r="EKG75" s="101"/>
      <c r="EKH75" s="133"/>
      <c r="EKI75" s="105"/>
      <c r="EKJ75" s="108">
        <f ca="1">EKL56+EKK56*$E$54+EKJ56*$F$54</f>
        <v>2.8171485670873637</v>
      </c>
      <c r="EKK75" s="101"/>
      <c r="EKL75" s="133"/>
      <c r="EKM75" s="105"/>
      <c r="EKN75" s="108">
        <f ca="1">EKP56+EKO56*$E$54+EKN56*$F$54</f>
        <v>1.915829521426702</v>
      </c>
      <c r="EKO75" s="101"/>
      <c r="EKP75" s="133"/>
      <c r="EKQ75" s="105"/>
      <c r="EKR75" s="108">
        <f ca="1">EKT56+EKS56*$E$54+EKR56*$F$54</f>
        <v>2.523614527193172</v>
      </c>
      <c r="EKS75" s="101"/>
      <c r="EKT75" s="133"/>
      <c r="EKU75" s="105"/>
      <c r="EKV75" s="108">
        <f ca="1">EKX56+EKW56*$E$54+EKV56*$F$54</f>
        <v>2.2606603447952009</v>
      </c>
      <c r="EKW75" s="101"/>
      <c r="EKX75" s="133"/>
      <c r="EKY75" s="105"/>
      <c r="EKZ75" s="108">
        <f ca="1">ELB56+ELA56*$E$54+EKZ56*$F$54</f>
        <v>2.3354583748400435</v>
      </c>
      <c r="ELA75" s="101"/>
      <c r="ELB75" s="133"/>
      <c r="ELC75" s="105"/>
      <c r="ELD75" s="108">
        <f ca="1">ELF56+ELE56*$E$54+ELD56*$F$54</f>
        <v>1.8776693811902456</v>
      </c>
      <c r="ELE75" s="101"/>
      <c r="ELF75" s="133"/>
      <c r="ELG75" s="105"/>
      <c r="ELH75" s="108">
        <f ca="1">ELJ56+ELI56*$E$54+ELH56*$F$54</f>
        <v>2.7071585939182619</v>
      </c>
      <c r="ELI75" s="101"/>
      <c r="ELJ75" s="133"/>
      <c r="ELK75" s="105"/>
      <c r="ELL75" s="108">
        <f ca="1">ELN56+ELM56*$E$54+ELL56*$F$54</f>
        <v>2.5317166862280711</v>
      </c>
      <c r="ELM75" s="101"/>
      <c r="ELN75" s="133"/>
      <c r="ELO75" s="105"/>
      <c r="ELP75" s="108">
        <f ca="1">ELR56+ELQ56*$E$54+ELP56*$F$54</f>
        <v>3.2663457982976434</v>
      </c>
      <c r="ELQ75" s="101"/>
      <c r="ELR75" s="133"/>
      <c r="ELS75" s="105"/>
      <c r="ELT75" s="108">
        <f ca="1">ELV56+ELU56*$E$54+ELT56*$F$54</f>
        <v>2.2549394325988326</v>
      </c>
      <c r="ELU75" s="101"/>
      <c r="ELV75" s="133"/>
      <c r="ELW75" s="105"/>
      <c r="ELX75" s="108">
        <f ca="1">ELZ56+ELY56*$E$54+ELX56*$F$54</f>
        <v>1.6084599370539991</v>
      </c>
      <c r="ELY75" s="101"/>
      <c r="ELZ75" s="133"/>
      <c r="EMA75" s="105"/>
      <c r="EMB75" s="108">
        <f ca="1">EMD56+EMC56*$E$54+EMB56*$F$54</f>
        <v>2.5846930116763351</v>
      </c>
      <c r="EMC75" s="101"/>
      <c r="EMD75" s="133"/>
      <c r="EME75" s="105"/>
      <c r="EMF75" s="108">
        <f ca="1">EMH56+EMG56*$E$54+EMF56*$F$54</f>
        <v>2.7061236576774226</v>
      </c>
      <c r="EMG75" s="101"/>
      <c r="EMH75" s="133"/>
      <c r="EMI75" s="105"/>
      <c r="EMJ75" s="108">
        <f ca="1">EML56+EMK56*$E$54+EMJ56*$F$54</f>
        <v>3.2025441254985743</v>
      </c>
      <c r="EMK75" s="101"/>
      <c r="EML75" s="133"/>
      <c r="EMM75" s="105"/>
      <c r="EMN75" s="108">
        <f ca="1">EMP56+EMO56*$E$54+EMN56*$F$54</f>
        <v>2.0464786883618586</v>
      </c>
      <c r="EMO75" s="101"/>
      <c r="EMP75" s="133"/>
      <c r="EMQ75" s="105"/>
      <c r="EMR75" s="108">
        <f ca="1">EMT56+EMS56*$E$54+EMR56*$F$54</f>
        <v>2.094834836886688</v>
      </c>
      <c r="EMS75" s="101"/>
      <c r="EMT75" s="133"/>
      <c r="EMU75" s="105"/>
      <c r="EMV75" s="108">
        <f ca="1">EMX56+EMW56*$E$54+EMV56*$F$54</f>
        <v>1.7317807129503691</v>
      </c>
      <c r="EMW75" s="101"/>
      <c r="EMX75" s="133"/>
      <c r="EMY75" s="105"/>
      <c r="EMZ75" s="108">
        <f ca="1">ENB56+ENA56*$E$54+EMZ56*$F$54</f>
        <v>2.7429860935403738</v>
      </c>
      <c r="ENA75" s="101"/>
      <c r="ENB75" s="133"/>
      <c r="ENC75" s="105"/>
      <c r="END75" s="108">
        <f ca="1">ENF56+ENE56*$E$54+END56*$F$54</f>
        <v>2.9375716050136611</v>
      </c>
      <c r="ENE75" s="101"/>
      <c r="ENF75" s="133"/>
      <c r="ENG75" s="105"/>
      <c r="ENH75" s="108">
        <f ca="1">ENJ56+ENI56*$E$54+ENH56*$F$54</f>
        <v>2.521854795496564</v>
      </c>
      <c r="ENI75" s="101"/>
      <c r="ENJ75" s="133"/>
      <c r="ENK75" s="105"/>
      <c r="ENL75" s="108">
        <f ca="1">ENN56+ENM56*$E$54+ENL56*$F$54</f>
        <v>2.0696561295741809</v>
      </c>
      <c r="ENM75" s="101"/>
      <c r="ENN75" s="133"/>
      <c r="ENO75" s="105"/>
      <c r="ENP75" s="108">
        <f ca="1">ENR56+ENQ56*$E$54+ENP56*$F$54</f>
        <v>2.1207106266416504</v>
      </c>
      <c r="ENQ75" s="101"/>
      <c r="ENR75" s="133"/>
      <c r="ENS75" s="105"/>
      <c r="ENT75" s="108">
        <f ca="1">ENV56+ENU56*$E$54+ENT56*$F$54</f>
        <v>2.2962051786080209</v>
      </c>
      <c r="ENU75" s="101"/>
      <c r="ENV75" s="133"/>
      <c r="ENW75" s="105"/>
      <c r="ENX75" s="108">
        <f ca="1">ENZ56+ENY56*$E$54+ENX56*$F$54</f>
        <v>2.5930389925400581</v>
      </c>
      <c r="ENY75" s="101"/>
      <c r="ENZ75" s="133"/>
      <c r="EOA75" s="105"/>
      <c r="EOB75" s="108">
        <f ca="1">EOD56+EOC56*$E$54+EOB56*$F$54</f>
        <v>1.7547650918572886</v>
      </c>
      <c r="EOC75" s="101"/>
      <c r="EOD75" s="133"/>
      <c r="EOE75" s="105"/>
      <c r="EOF75" s="108">
        <f ca="1">EOH56+EOG56*$E$54+EOF56*$F$54</f>
        <v>1.9659222291899123</v>
      </c>
      <c r="EOG75" s="101"/>
      <c r="EOH75" s="133"/>
      <c r="EOI75" s="105"/>
      <c r="EOJ75" s="108">
        <f ca="1">EOL56+EOK56*$E$54+EOJ56*$F$54</f>
        <v>2.6322042300750277</v>
      </c>
      <c r="EOK75" s="101"/>
      <c r="EOL75" s="133"/>
      <c r="EOM75" s="105"/>
      <c r="EON75" s="108">
        <f ca="1">EOP56+EOO56*$E$54+EON56*$F$54</f>
        <v>2.5527091409915319</v>
      </c>
      <c r="EOO75" s="101"/>
      <c r="EOP75" s="133"/>
      <c r="EOQ75" s="105"/>
      <c r="EOR75" s="108">
        <f ca="1">EOT56+EOS56*$E$54+EOR56*$F$54</f>
        <v>2.3189864522247321</v>
      </c>
      <c r="EOS75" s="101"/>
      <c r="EOT75" s="133"/>
      <c r="EOU75" s="105"/>
      <c r="EOV75" s="108">
        <f ca="1">EOX56+EOW56*$E$54+EOV56*$F$54</f>
        <v>3.1368993985095499</v>
      </c>
      <c r="EOW75" s="101"/>
      <c r="EOX75" s="133"/>
      <c r="EOY75" s="105"/>
      <c r="EOZ75" s="108">
        <f ca="1">EPB56+EPA56*$E$54+EOZ56*$F$54</f>
        <v>2.24120913790619</v>
      </c>
      <c r="EPA75" s="101"/>
      <c r="EPB75" s="133"/>
      <c r="EPC75" s="105"/>
      <c r="EPD75" s="108">
        <f ca="1">EPF56+EPE56*$E$54+EPD56*$F$54</f>
        <v>2.5267580344476555</v>
      </c>
      <c r="EPE75" s="101"/>
      <c r="EPF75" s="133"/>
      <c r="EPG75" s="105"/>
      <c r="EPH75" s="108">
        <f ca="1">EPJ56+EPI56*$E$54+EPH56*$F$54</f>
        <v>1.9652678342997369</v>
      </c>
      <c r="EPI75" s="101"/>
      <c r="EPJ75" s="133"/>
      <c r="EPK75" s="105"/>
      <c r="EPL75" s="108">
        <f ca="1">EPN56+EPM56*$E$54+EPL56*$F$54</f>
        <v>1.782042959088638</v>
      </c>
      <c r="EPM75" s="101"/>
      <c r="EPN75" s="133"/>
      <c r="EPO75" s="105"/>
      <c r="EPP75" s="108">
        <f ca="1">EPR56+EPQ56*$E$54+EPP56*$F$54</f>
        <v>2.2427702960414422</v>
      </c>
      <c r="EPQ75" s="101"/>
      <c r="EPR75" s="133"/>
      <c r="EPS75" s="105"/>
      <c r="EPT75" s="108">
        <f ca="1">EPV56+EPU56*$E$54+EPT56*$F$54</f>
        <v>2.2103872547828387</v>
      </c>
      <c r="EPU75" s="101"/>
      <c r="EPV75" s="133"/>
      <c r="EPW75" s="105"/>
      <c r="EPX75" s="108">
        <f ca="1">EPZ56+EPY56*$E$54+EPX56*$F$54</f>
        <v>2.1267241977431159</v>
      </c>
      <c r="EPY75" s="101"/>
      <c r="EPZ75" s="133"/>
      <c r="EQA75" s="105"/>
      <c r="EQB75" s="108">
        <f ca="1">EQD56+EQC56*$E$54+EQB56*$F$54</f>
        <v>1.8227683736879914</v>
      </c>
      <c r="EQC75" s="101"/>
      <c r="EQD75" s="133"/>
      <c r="EQE75" s="105"/>
      <c r="EQF75" s="108">
        <f ca="1">EQH56+EQG56*$E$54+EQF56*$F$54</f>
        <v>1.9330124528018344</v>
      </c>
      <c r="EQG75" s="101"/>
      <c r="EQH75" s="133"/>
      <c r="EQI75" s="105"/>
      <c r="EQJ75" s="108">
        <f ca="1">EQL56+EQK56*$E$54+EQJ56*$F$54</f>
        <v>2.1139113043878428</v>
      </c>
      <c r="EQK75" s="101"/>
      <c r="EQL75" s="133"/>
      <c r="EQM75" s="105"/>
      <c r="EQN75" s="108">
        <f ca="1">EQP56+EQO56*$E$54+EQN56*$F$54</f>
        <v>2.7242738323615594</v>
      </c>
      <c r="EQO75" s="101"/>
      <c r="EQP75" s="133"/>
      <c r="EQQ75" s="105"/>
      <c r="EQR75" s="108">
        <f ca="1">EQT56+EQS56*$E$54+EQR56*$F$54</f>
        <v>2.8880042074717531</v>
      </c>
      <c r="EQS75" s="101"/>
      <c r="EQT75" s="133"/>
      <c r="EQU75" s="105"/>
      <c r="EQV75" s="108">
        <f ca="1">EQX56+EQW56*$E$54+EQV56*$F$54</f>
        <v>2.5676232682488465</v>
      </c>
      <c r="EQW75" s="101"/>
      <c r="EQX75" s="133"/>
      <c r="EQY75" s="105"/>
      <c r="EQZ75" s="108">
        <f ca="1">ERB56+ERA56*$E$54+EQZ56*$F$54</f>
        <v>2.1228954068682011</v>
      </c>
      <c r="ERA75" s="101"/>
      <c r="ERB75" s="133"/>
      <c r="ERC75" s="105"/>
      <c r="ERD75" s="108">
        <f ca="1">ERF56+ERE56*$E$54+ERD56*$F$54</f>
        <v>1.626020550655324</v>
      </c>
      <c r="ERE75" s="101"/>
      <c r="ERF75" s="133"/>
      <c r="ERG75" s="105"/>
      <c r="ERH75" s="108">
        <f ca="1">ERJ56+ERI56*$E$54+ERH56*$F$54</f>
        <v>3.3589978064633321</v>
      </c>
      <c r="ERI75" s="101"/>
      <c r="ERJ75" s="133"/>
      <c r="ERK75" s="105"/>
      <c r="ERL75" s="108">
        <f ca="1">ERN56+ERM56*$E$54+ERL56*$F$54</f>
        <v>2.4125178359362573</v>
      </c>
      <c r="ERM75" s="101"/>
      <c r="ERN75" s="133"/>
      <c r="ERO75" s="105"/>
      <c r="ERP75" s="108">
        <f ca="1">ERR56+ERQ56*$E$54+ERP56*$F$54</f>
        <v>2.6496087322875526</v>
      </c>
      <c r="ERQ75" s="101"/>
      <c r="ERR75" s="133"/>
      <c r="ERS75" s="105"/>
      <c r="ERT75" s="108">
        <f ca="1">ERV56+ERU56*$E$54+ERT56*$F$54</f>
        <v>1.989181533957006</v>
      </c>
      <c r="ERU75" s="101"/>
      <c r="ERV75" s="133"/>
      <c r="ERW75" s="105"/>
      <c r="ERX75" s="108">
        <f ca="1">ERZ56+ERY56*$E$54+ERX56*$F$54</f>
        <v>1.9696444641724165</v>
      </c>
      <c r="ERY75" s="101"/>
      <c r="ERZ75" s="133"/>
      <c r="ESA75" s="105"/>
      <c r="ESB75" s="108">
        <f ca="1">ESD56+ESC56*$E$54+ESB56*$F$54</f>
        <v>2.1886660887606109</v>
      </c>
      <c r="ESC75" s="101"/>
      <c r="ESD75" s="133"/>
      <c r="ESE75" s="105"/>
      <c r="ESF75" s="108">
        <f ca="1">ESH56+ESG56*$E$54+ESF56*$F$54</f>
        <v>2.8391410313576468</v>
      </c>
      <c r="ESG75" s="101"/>
      <c r="ESH75" s="133"/>
      <c r="ESI75" s="105"/>
      <c r="ESJ75" s="108">
        <f ca="1">ESL56+ESK56*$E$54+ESJ56*$F$54</f>
        <v>2.0268466233685194</v>
      </c>
      <c r="ESK75" s="101"/>
      <c r="ESL75" s="133"/>
      <c r="ESM75" s="105"/>
      <c r="ESN75" s="108">
        <f ca="1">ESP56+ESO56*$E$54+ESN56*$F$54</f>
        <v>2.817450656949787</v>
      </c>
      <c r="ESO75" s="101"/>
      <c r="ESP75" s="133"/>
      <c r="ESQ75" s="105"/>
      <c r="ESR75" s="108">
        <f ca="1">EST56+ESS56*$E$54+ESR56*$F$54</f>
        <v>3.1241112202268</v>
      </c>
      <c r="ESS75" s="101"/>
      <c r="EST75" s="133"/>
      <c r="ESU75" s="105"/>
      <c r="ESV75" s="108">
        <f ca="1">ESX56+ESW56*$E$54+ESV56*$F$54</f>
        <v>2.1007918261557941</v>
      </c>
      <c r="ESW75" s="101"/>
      <c r="ESX75" s="133"/>
      <c r="ESY75" s="105"/>
      <c r="ESZ75" s="108">
        <f ca="1">ETB56+ETA56*$E$54+ESZ56*$F$54</f>
        <v>2.4543538253731523</v>
      </c>
      <c r="ETA75" s="101"/>
      <c r="ETB75" s="133"/>
      <c r="ETC75" s="105"/>
      <c r="ETD75" s="108">
        <f ca="1">ETF56+ETE56*$E$54+ETD56*$F$54</f>
        <v>1.8488472590451261</v>
      </c>
      <c r="ETE75" s="101"/>
      <c r="ETF75" s="133"/>
      <c r="ETG75" s="105"/>
      <c r="ETH75" s="108">
        <f ca="1">ETJ56+ETI56*$E$54+ETH56*$F$54</f>
        <v>2.4625224765963778</v>
      </c>
      <c r="ETI75" s="101"/>
      <c r="ETJ75" s="133"/>
      <c r="ETK75" s="105"/>
      <c r="ETL75" s="108">
        <f ca="1">ETN56+ETM56*$E$54+ETL56*$F$54</f>
        <v>3.0463781431309371</v>
      </c>
      <c r="ETM75" s="101"/>
      <c r="ETN75" s="133"/>
      <c r="ETO75" s="105"/>
      <c r="ETP75" s="108">
        <f ca="1">ETR56+ETQ56*$E$54+ETP56*$F$54</f>
        <v>3.2424348057425547</v>
      </c>
      <c r="ETQ75" s="101"/>
      <c r="ETR75" s="133"/>
      <c r="ETS75" s="105"/>
      <c r="ETT75" s="108">
        <f ca="1">ETV56+ETU56*$E$54+ETT56*$F$54</f>
        <v>2.4902130859401499</v>
      </c>
      <c r="ETU75" s="101"/>
      <c r="ETV75" s="133"/>
      <c r="ETW75" s="105"/>
      <c r="ETX75" s="108">
        <f ca="1">ETZ56+ETY56*$E$54+ETX56*$F$54</f>
        <v>2.1646407991813907</v>
      </c>
      <c r="ETY75" s="101"/>
      <c r="ETZ75" s="133"/>
      <c r="EUA75" s="105"/>
      <c r="EUB75" s="108">
        <f ca="1">EUD56+EUC56*$E$54+EUB56*$F$54</f>
        <v>2.5345617958640871</v>
      </c>
      <c r="EUC75" s="101"/>
      <c r="EUD75" s="133"/>
      <c r="EUE75" s="105"/>
      <c r="EUF75" s="108">
        <f ca="1">EUH56+EUG56*$E$54+EUF56*$F$54</f>
        <v>2.1815302126968579</v>
      </c>
      <c r="EUG75" s="101"/>
      <c r="EUH75" s="133"/>
      <c r="EUI75" s="105"/>
      <c r="EUJ75" s="108">
        <f ca="1">EUL56+EUK56*$E$54+EUJ56*$F$54</f>
        <v>1.7928683281933566</v>
      </c>
      <c r="EUK75" s="101"/>
      <c r="EUL75" s="133"/>
      <c r="EUM75" s="105"/>
      <c r="EUN75" s="108">
        <f ca="1">EUP56+EUO56*$E$54+EUN56*$F$54</f>
        <v>1.3376722500495375</v>
      </c>
      <c r="EUO75" s="101"/>
      <c r="EUP75" s="133"/>
      <c r="EUQ75" s="105"/>
      <c r="EUR75" s="108">
        <f ca="1">EUT56+EUS56*$E$54+EUR56*$F$54</f>
        <v>2.0614985995479582</v>
      </c>
      <c r="EUS75" s="101"/>
      <c r="EUT75" s="133"/>
      <c r="EUU75" s="105"/>
      <c r="EUV75" s="108">
        <f ca="1">EUX56+EUW56*$E$54+EUV56*$F$54</f>
        <v>2.3982904085884997</v>
      </c>
      <c r="EUW75" s="101"/>
      <c r="EUX75" s="133"/>
      <c r="EUY75" s="105"/>
      <c r="EUZ75" s="108">
        <f ca="1">EVB56+EVA56*$E$54+EUZ56*$F$54</f>
        <v>2.8201163897443329</v>
      </c>
      <c r="EVA75" s="101"/>
      <c r="EVB75" s="133"/>
      <c r="EVC75" s="105"/>
      <c r="EVD75" s="108">
        <f ca="1">EVF56+EVE56*$E$54+EVD56*$F$54</f>
        <v>1.7555674340336973</v>
      </c>
      <c r="EVE75" s="101"/>
      <c r="EVF75" s="133"/>
      <c r="EVG75" s="105"/>
      <c r="EVH75" s="108">
        <f ca="1">EVJ56+EVI56*$E$54+EVH56*$F$54</f>
        <v>2.3775237869973074</v>
      </c>
      <c r="EVI75" s="101"/>
      <c r="EVJ75" s="133"/>
      <c r="EVK75" s="105"/>
      <c r="EVL75" s="108">
        <f ca="1">EVN56+EVM56*$E$54+EVL56*$F$54</f>
        <v>2.4548672045634508</v>
      </c>
      <c r="EVM75" s="101"/>
      <c r="EVN75" s="133"/>
      <c r="EVO75" s="105"/>
      <c r="EVP75" s="108">
        <f ca="1">EVR56+EVQ56*$E$54+EVP56*$F$54</f>
        <v>1.837917912692659</v>
      </c>
      <c r="EVQ75" s="101"/>
      <c r="EVR75" s="133"/>
      <c r="EVS75" s="105"/>
      <c r="EVT75" s="108">
        <f ca="1">EVV56+EVU56*$E$54+EVT56*$F$54</f>
        <v>2.9831123636341559</v>
      </c>
      <c r="EVU75" s="101"/>
      <c r="EVV75" s="133"/>
      <c r="EVW75" s="105"/>
      <c r="EVX75" s="108">
        <f ca="1">EVZ56+EVY56*$E$54+EVX56*$F$54</f>
        <v>2.5308610704710364</v>
      </c>
      <c r="EVY75" s="101"/>
      <c r="EVZ75" s="133"/>
      <c r="EWA75" s="105"/>
      <c r="EWB75" s="108">
        <f ca="1">EWD56+EWC56*$E$54+EWB56*$F$54</f>
        <v>2.8867866925540815</v>
      </c>
      <c r="EWC75" s="101"/>
      <c r="EWD75" s="133"/>
      <c r="EWE75" s="105"/>
      <c r="EWF75" s="108">
        <f ca="1">EWH56+EWG56*$E$54+EWF56*$F$54</f>
        <v>2.526095631414274</v>
      </c>
      <c r="EWG75" s="101"/>
      <c r="EWH75" s="133"/>
      <c r="EWI75" s="105"/>
      <c r="EWJ75" s="108">
        <f ca="1">EWL56+EWK56*$E$54+EWJ56*$F$54</f>
        <v>2.0805668571885514</v>
      </c>
      <c r="EWK75" s="101"/>
      <c r="EWL75" s="133"/>
      <c r="EWM75" s="105"/>
      <c r="EWN75" s="108">
        <f ca="1">EWP56+EWO56*$E$54+EWN56*$F$54</f>
        <v>2.2690506384444418</v>
      </c>
      <c r="EWO75" s="101"/>
      <c r="EWP75" s="133"/>
      <c r="EWQ75" s="105"/>
      <c r="EWR75" s="108">
        <f ca="1">EWT56+EWS56*$E$54+EWR56*$F$54</f>
        <v>1.9205506465674953</v>
      </c>
      <c r="EWS75" s="101"/>
      <c r="EWT75" s="133"/>
      <c r="EWU75" s="105"/>
      <c r="EWV75" s="108">
        <f ca="1">EWX56+EWW56*$E$54+EWV56*$F$54</f>
        <v>2.2933276180884343</v>
      </c>
      <c r="EWW75" s="101"/>
      <c r="EWX75" s="133"/>
      <c r="EWY75" s="105"/>
      <c r="EWZ75" s="108">
        <f ca="1">EXB56+EXA56*$E$54+EWZ56*$F$54</f>
        <v>2.0779842994070572</v>
      </c>
      <c r="EXA75" s="101"/>
      <c r="EXB75" s="133"/>
      <c r="EXC75" s="105"/>
      <c r="EXD75" s="108">
        <f ca="1">EXF56+EXE56*$E$54+EXD56*$F$54</f>
        <v>2.3834884050764629</v>
      </c>
      <c r="EXE75" s="101"/>
      <c r="EXF75" s="133"/>
      <c r="EXG75" s="105"/>
      <c r="EXH75" s="108">
        <f ca="1">EXJ56+EXI56*$E$54+EXH56*$F$54</f>
        <v>2.5205911207622171</v>
      </c>
      <c r="EXI75" s="101"/>
      <c r="EXJ75" s="133"/>
      <c r="EXK75" s="105"/>
      <c r="EXL75" s="108">
        <f ca="1">EXN56+EXM56*$E$54+EXL56*$F$54</f>
        <v>2.46277856596544</v>
      </c>
      <c r="EXM75" s="101"/>
      <c r="EXN75" s="133"/>
      <c r="EXO75" s="105"/>
      <c r="EXP75" s="108">
        <f ca="1">EXR56+EXQ56*$E$54+EXP56*$F$54</f>
        <v>3.0230752569891566</v>
      </c>
      <c r="EXQ75" s="101"/>
      <c r="EXR75" s="133"/>
    </row>
    <row r="76" spans="1:4022" x14ac:dyDescent="0.25">
      <c r="A76" s="4"/>
      <c r="B76" s="36"/>
      <c r="C76" s="41"/>
      <c r="D76" s="49"/>
      <c r="E76" s="123"/>
      <c r="F76" s="124"/>
      <c r="G76" s="124"/>
      <c r="H76" s="124"/>
      <c r="I76" s="56"/>
      <c r="J76" s="56"/>
      <c r="K76" s="56"/>
      <c r="L76" s="56"/>
      <c r="M76" s="56"/>
      <c r="N76" s="56"/>
      <c r="O76" s="56"/>
      <c r="P76" s="56"/>
      <c r="Q76" s="64"/>
      <c r="R76" s="64"/>
      <c r="S76" s="72"/>
      <c r="T76" s="30"/>
      <c r="U76" s="91"/>
      <c r="V76" s="92"/>
      <c r="W76" s="105"/>
      <c r="X76" s="97"/>
      <c r="Y76" s="101"/>
      <c r="Z76" s="133"/>
      <c r="AA76" s="105"/>
      <c r="AB76" s="97"/>
      <c r="AC76" s="101"/>
      <c r="AD76" s="133"/>
      <c r="AE76" s="105"/>
      <c r="AF76" s="97"/>
      <c r="AG76" s="101"/>
      <c r="AH76" s="133"/>
      <c r="AI76" s="105"/>
      <c r="AJ76" s="97"/>
      <c r="AK76" s="101"/>
      <c r="AL76" s="133"/>
      <c r="AM76" s="105"/>
      <c r="AN76" s="97"/>
      <c r="AO76" s="101"/>
      <c r="AP76" s="133"/>
      <c r="AQ76" s="105"/>
      <c r="AR76" s="97"/>
      <c r="AS76" s="101"/>
      <c r="AT76" s="133"/>
      <c r="AU76" s="105"/>
      <c r="AV76" s="97"/>
      <c r="AW76" s="101"/>
      <c r="AX76" s="133"/>
      <c r="AY76" s="105"/>
      <c r="AZ76" s="97"/>
      <c r="BA76" s="101"/>
      <c r="BB76" s="133"/>
      <c r="BC76" s="105"/>
      <c r="BD76" s="97"/>
      <c r="BE76" s="101"/>
      <c r="BF76" s="133"/>
      <c r="BG76" s="105"/>
      <c r="BH76" s="97"/>
      <c r="BI76" s="101"/>
      <c r="BJ76" s="133"/>
      <c r="BK76" s="105"/>
      <c r="BL76" s="97"/>
      <c r="BM76" s="101"/>
      <c r="BN76" s="133"/>
      <c r="BO76" s="105"/>
      <c r="BP76" s="97"/>
      <c r="BQ76" s="101"/>
      <c r="BR76" s="133"/>
      <c r="BS76" s="105"/>
      <c r="BT76" s="97"/>
      <c r="BU76" s="101"/>
      <c r="BV76" s="133"/>
      <c r="BW76" s="105"/>
      <c r="BX76" s="97"/>
      <c r="BY76" s="101"/>
      <c r="BZ76" s="133"/>
      <c r="CA76" s="105"/>
      <c r="CB76" s="97"/>
      <c r="CC76" s="101"/>
      <c r="CD76" s="133"/>
      <c r="CE76" s="105"/>
      <c r="CF76" s="97"/>
      <c r="CG76" s="101"/>
      <c r="CH76" s="133"/>
      <c r="CI76" s="105"/>
      <c r="CJ76" s="97"/>
      <c r="CK76" s="101"/>
      <c r="CL76" s="133"/>
      <c r="CM76" s="105"/>
      <c r="CN76" s="97"/>
      <c r="CO76" s="101"/>
      <c r="CP76" s="133"/>
      <c r="CQ76" s="105"/>
      <c r="CR76" s="97"/>
      <c r="CS76" s="101"/>
      <c r="CT76" s="133"/>
      <c r="CU76" s="105"/>
      <c r="CV76" s="97"/>
      <c r="CW76" s="101"/>
      <c r="CX76" s="133"/>
      <c r="CY76" s="105"/>
      <c r="CZ76" s="97"/>
      <c r="DA76" s="101"/>
      <c r="DB76" s="133"/>
      <c r="DC76" s="105"/>
      <c r="DD76" s="97"/>
      <c r="DE76" s="101"/>
      <c r="DF76" s="133"/>
      <c r="DG76" s="105"/>
      <c r="DH76" s="97"/>
      <c r="DI76" s="101"/>
      <c r="DJ76" s="133"/>
      <c r="DK76" s="105"/>
      <c r="DL76" s="97"/>
      <c r="DM76" s="101"/>
      <c r="DN76" s="133"/>
      <c r="DO76" s="105"/>
      <c r="DP76" s="97"/>
      <c r="DQ76" s="101"/>
      <c r="DR76" s="133"/>
      <c r="DS76" s="105"/>
      <c r="DT76" s="97"/>
      <c r="DU76" s="101"/>
      <c r="DV76" s="133"/>
      <c r="DW76" s="105"/>
      <c r="DX76" s="97"/>
      <c r="DY76" s="101"/>
      <c r="DZ76" s="133"/>
      <c r="EA76" s="105"/>
      <c r="EB76" s="97"/>
      <c r="EC76" s="101"/>
      <c r="ED76" s="133"/>
      <c r="EE76" s="105"/>
      <c r="EF76" s="97"/>
      <c r="EG76" s="101"/>
      <c r="EH76" s="133"/>
      <c r="EI76" s="105"/>
      <c r="EJ76" s="97"/>
      <c r="EK76" s="101"/>
      <c r="EL76" s="133"/>
      <c r="EM76" s="105"/>
      <c r="EN76" s="97"/>
      <c r="EO76" s="101"/>
      <c r="EP76" s="133"/>
      <c r="EQ76" s="105"/>
      <c r="ER76" s="97"/>
      <c r="ES76" s="101"/>
      <c r="ET76" s="133"/>
      <c r="EU76" s="105"/>
      <c r="EV76" s="97"/>
      <c r="EW76" s="101"/>
      <c r="EX76" s="133"/>
      <c r="EY76" s="105"/>
      <c r="EZ76" s="97"/>
      <c r="FA76" s="101"/>
      <c r="FB76" s="133"/>
      <c r="FC76" s="105"/>
      <c r="FD76" s="97"/>
      <c r="FE76" s="101"/>
      <c r="FF76" s="133"/>
      <c r="FG76" s="105"/>
      <c r="FH76" s="97"/>
      <c r="FI76" s="101"/>
      <c r="FJ76" s="133"/>
      <c r="FK76" s="105"/>
      <c r="FL76" s="97"/>
      <c r="FM76" s="101"/>
      <c r="FN76" s="133"/>
      <c r="FO76" s="105"/>
      <c r="FP76" s="97"/>
      <c r="FQ76" s="101"/>
      <c r="FR76" s="133"/>
      <c r="FS76" s="105"/>
      <c r="FT76" s="97"/>
      <c r="FU76" s="101"/>
      <c r="FV76" s="133"/>
      <c r="FW76" s="105"/>
      <c r="FX76" s="97"/>
      <c r="FY76" s="101"/>
      <c r="FZ76" s="133"/>
      <c r="GA76" s="105"/>
      <c r="GB76" s="97"/>
      <c r="GC76" s="101"/>
      <c r="GD76" s="133"/>
      <c r="GE76" s="105"/>
      <c r="GF76" s="97"/>
      <c r="GG76" s="101"/>
      <c r="GH76" s="133"/>
      <c r="GI76" s="105"/>
      <c r="GJ76" s="97"/>
      <c r="GK76" s="101"/>
      <c r="GL76" s="133"/>
      <c r="GM76" s="105"/>
      <c r="GN76" s="97"/>
      <c r="GO76" s="101"/>
      <c r="GP76" s="133"/>
      <c r="GQ76" s="105"/>
      <c r="GR76" s="97"/>
      <c r="GS76" s="101"/>
      <c r="GT76" s="133"/>
      <c r="GU76" s="105"/>
      <c r="GV76" s="97"/>
      <c r="GW76" s="101"/>
      <c r="GX76" s="133"/>
      <c r="GY76" s="105"/>
      <c r="GZ76" s="97"/>
      <c r="HA76" s="101"/>
      <c r="HB76" s="133"/>
      <c r="HC76" s="105"/>
      <c r="HD76" s="97"/>
      <c r="HE76" s="101"/>
      <c r="HF76" s="133"/>
      <c r="HG76" s="105"/>
      <c r="HH76" s="97"/>
      <c r="HI76" s="101"/>
      <c r="HJ76" s="133"/>
      <c r="HK76" s="105"/>
      <c r="HL76" s="97"/>
      <c r="HM76" s="101"/>
      <c r="HN76" s="133"/>
      <c r="HO76" s="105"/>
      <c r="HP76" s="97"/>
      <c r="HQ76" s="101"/>
      <c r="HR76" s="133"/>
      <c r="HS76" s="105"/>
      <c r="HT76" s="97"/>
      <c r="HU76" s="101"/>
      <c r="HV76" s="133"/>
      <c r="HW76" s="105"/>
      <c r="HX76" s="97"/>
      <c r="HY76" s="101"/>
      <c r="HZ76" s="133"/>
      <c r="IA76" s="105"/>
      <c r="IB76" s="97"/>
      <c r="IC76" s="101"/>
      <c r="ID76" s="133"/>
      <c r="IE76" s="105"/>
      <c r="IF76" s="97"/>
      <c r="IG76" s="101"/>
      <c r="IH76" s="133"/>
      <c r="II76" s="105"/>
      <c r="IJ76" s="97"/>
      <c r="IK76" s="101"/>
      <c r="IL76" s="133"/>
      <c r="IM76" s="105"/>
      <c r="IN76" s="97"/>
      <c r="IO76" s="101"/>
      <c r="IP76" s="133"/>
      <c r="IQ76" s="105"/>
      <c r="IR76" s="97"/>
      <c r="IS76" s="101"/>
      <c r="IT76" s="133"/>
      <c r="IU76" s="105"/>
      <c r="IV76" s="97"/>
      <c r="IW76" s="101"/>
      <c r="IX76" s="133"/>
      <c r="IY76" s="105"/>
      <c r="IZ76" s="97"/>
      <c r="JA76" s="101"/>
      <c r="JB76" s="133"/>
      <c r="JC76" s="105"/>
      <c r="JD76" s="97"/>
      <c r="JE76" s="101"/>
      <c r="JF76" s="133"/>
      <c r="JG76" s="105"/>
      <c r="JH76" s="97"/>
      <c r="JI76" s="101"/>
      <c r="JJ76" s="133"/>
      <c r="JK76" s="105"/>
      <c r="JL76" s="97"/>
      <c r="JM76" s="101"/>
      <c r="JN76" s="133"/>
      <c r="JO76" s="105"/>
      <c r="JP76" s="97"/>
      <c r="JQ76" s="101"/>
      <c r="JR76" s="133"/>
      <c r="JS76" s="105"/>
      <c r="JT76" s="97"/>
      <c r="JU76" s="101"/>
      <c r="JV76" s="133"/>
      <c r="JW76" s="105"/>
      <c r="JX76" s="97"/>
      <c r="JY76" s="101"/>
      <c r="JZ76" s="133"/>
      <c r="KA76" s="105"/>
      <c r="KB76" s="97"/>
      <c r="KC76" s="101"/>
      <c r="KD76" s="133"/>
      <c r="KE76" s="105"/>
      <c r="KF76" s="97"/>
      <c r="KG76" s="101"/>
      <c r="KH76" s="133"/>
      <c r="KI76" s="105"/>
      <c r="KJ76" s="97"/>
      <c r="KK76" s="101"/>
      <c r="KL76" s="133"/>
      <c r="KM76" s="105"/>
      <c r="KN76" s="97"/>
      <c r="KO76" s="101"/>
      <c r="KP76" s="133"/>
      <c r="KQ76" s="105"/>
      <c r="KR76" s="97"/>
      <c r="KS76" s="101"/>
      <c r="KT76" s="133"/>
      <c r="KU76" s="105"/>
      <c r="KV76" s="97"/>
      <c r="KW76" s="101"/>
      <c r="KX76" s="133"/>
      <c r="KY76" s="105"/>
      <c r="KZ76" s="97"/>
      <c r="LA76" s="101"/>
      <c r="LB76" s="133"/>
      <c r="LC76" s="105"/>
      <c r="LD76" s="97"/>
      <c r="LE76" s="101"/>
      <c r="LF76" s="133"/>
      <c r="LG76" s="105"/>
      <c r="LH76" s="97"/>
      <c r="LI76" s="101"/>
      <c r="LJ76" s="133"/>
      <c r="LK76" s="105"/>
      <c r="LL76" s="97"/>
      <c r="LM76" s="101"/>
      <c r="LN76" s="133"/>
      <c r="LO76" s="105"/>
      <c r="LP76" s="97"/>
      <c r="LQ76" s="101"/>
      <c r="LR76" s="133"/>
      <c r="LS76" s="105"/>
      <c r="LT76" s="97"/>
      <c r="LU76" s="101"/>
      <c r="LV76" s="133"/>
      <c r="LW76" s="105"/>
      <c r="LX76" s="97"/>
      <c r="LY76" s="101"/>
      <c r="LZ76" s="133"/>
      <c r="MA76" s="105"/>
      <c r="MB76" s="97"/>
      <c r="MC76" s="101"/>
      <c r="MD76" s="133"/>
      <c r="ME76" s="105"/>
      <c r="MF76" s="97"/>
      <c r="MG76" s="101"/>
      <c r="MH76" s="133"/>
      <c r="MI76" s="105"/>
      <c r="MJ76" s="97"/>
      <c r="MK76" s="101"/>
      <c r="ML76" s="133"/>
      <c r="MM76" s="105"/>
      <c r="MN76" s="97"/>
      <c r="MO76" s="101"/>
      <c r="MP76" s="133"/>
      <c r="MQ76" s="105"/>
      <c r="MR76" s="97"/>
      <c r="MS76" s="101"/>
      <c r="MT76" s="133"/>
      <c r="MU76" s="105"/>
      <c r="MV76" s="97"/>
      <c r="MW76" s="101"/>
      <c r="MX76" s="133"/>
      <c r="MY76" s="105"/>
      <c r="MZ76" s="97"/>
      <c r="NA76" s="101"/>
      <c r="NB76" s="133"/>
      <c r="NC76" s="105"/>
      <c r="ND76" s="97"/>
      <c r="NE76" s="101"/>
      <c r="NF76" s="133"/>
      <c r="NG76" s="105"/>
      <c r="NH76" s="97"/>
      <c r="NI76" s="101"/>
      <c r="NJ76" s="133"/>
      <c r="NK76" s="105"/>
      <c r="NL76" s="97"/>
      <c r="NM76" s="101"/>
      <c r="NN76" s="133"/>
      <c r="NO76" s="105"/>
      <c r="NP76" s="97"/>
      <c r="NQ76" s="101"/>
      <c r="NR76" s="133"/>
      <c r="NS76" s="105"/>
      <c r="NT76" s="97"/>
      <c r="NU76" s="101"/>
      <c r="NV76" s="133"/>
      <c r="NW76" s="105"/>
      <c r="NX76" s="97"/>
      <c r="NY76" s="101"/>
      <c r="NZ76" s="133"/>
      <c r="OA76" s="105"/>
      <c r="OB76" s="97"/>
      <c r="OC76" s="101"/>
      <c r="OD76" s="133"/>
      <c r="OE76" s="105"/>
      <c r="OF76" s="97"/>
      <c r="OG76" s="101"/>
      <c r="OH76" s="133"/>
      <c r="OI76" s="105"/>
      <c r="OJ76" s="97"/>
      <c r="OK76" s="101"/>
      <c r="OL76" s="133"/>
      <c r="OM76" s="105"/>
      <c r="ON76" s="97"/>
      <c r="OO76" s="101"/>
      <c r="OP76" s="133"/>
      <c r="OQ76" s="105"/>
      <c r="OR76" s="97"/>
      <c r="OS76" s="101"/>
      <c r="OT76" s="133"/>
      <c r="OU76" s="105"/>
      <c r="OV76" s="97"/>
      <c r="OW76" s="101"/>
      <c r="OX76" s="133"/>
      <c r="OY76" s="105"/>
      <c r="OZ76" s="97"/>
      <c r="PA76" s="101"/>
      <c r="PB76" s="133"/>
      <c r="PC76" s="105"/>
      <c r="PD76" s="97"/>
      <c r="PE76" s="101"/>
      <c r="PF76" s="133"/>
      <c r="PG76" s="105"/>
      <c r="PH76" s="97"/>
      <c r="PI76" s="101"/>
      <c r="PJ76" s="133"/>
      <c r="PK76" s="105"/>
      <c r="PL76" s="97"/>
      <c r="PM76" s="101"/>
      <c r="PN76" s="133"/>
      <c r="PO76" s="105"/>
      <c r="PP76" s="97"/>
      <c r="PQ76" s="101"/>
      <c r="PR76" s="133"/>
      <c r="PS76" s="105"/>
      <c r="PT76" s="97"/>
      <c r="PU76" s="101"/>
      <c r="PV76" s="133"/>
      <c r="PW76" s="105"/>
      <c r="PX76" s="97"/>
      <c r="PY76" s="101"/>
      <c r="PZ76" s="133"/>
      <c r="QA76" s="105"/>
      <c r="QB76" s="97"/>
      <c r="QC76" s="101"/>
      <c r="QD76" s="133"/>
      <c r="QE76" s="105"/>
      <c r="QF76" s="97"/>
      <c r="QG76" s="101"/>
      <c r="QH76" s="133"/>
      <c r="QI76" s="105"/>
      <c r="QJ76" s="97"/>
      <c r="QK76" s="101"/>
      <c r="QL76" s="133"/>
      <c r="QM76" s="105"/>
      <c r="QN76" s="97"/>
      <c r="QO76" s="101"/>
      <c r="QP76" s="133"/>
      <c r="QQ76" s="105"/>
      <c r="QR76" s="97"/>
      <c r="QS76" s="101"/>
      <c r="QT76" s="133"/>
      <c r="QU76" s="105"/>
      <c r="QV76" s="97"/>
      <c r="QW76" s="101"/>
      <c r="QX76" s="133"/>
      <c r="QY76" s="105"/>
      <c r="QZ76" s="97"/>
      <c r="RA76" s="101"/>
      <c r="RB76" s="133"/>
      <c r="RC76" s="105"/>
      <c r="RD76" s="97"/>
      <c r="RE76" s="101"/>
      <c r="RF76" s="133"/>
      <c r="RG76" s="105"/>
      <c r="RH76" s="97"/>
      <c r="RI76" s="101"/>
      <c r="RJ76" s="133"/>
      <c r="RK76" s="105"/>
      <c r="RL76" s="97"/>
      <c r="RM76" s="101"/>
      <c r="RN76" s="133"/>
      <c r="RO76" s="105"/>
      <c r="RP76" s="97"/>
      <c r="RQ76" s="101"/>
      <c r="RR76" s="133"/>
      <c r="RS76" s="105"/>
      <c r="RT76" s="97"/>
      <c r="RU76" s="101"/>
      <c r="RV76" s="133"/>
      <c r="RW76" s="105"/>
      <c r="RX76" s="97"/>
      <c r="RY76" s="101"/>
      <c r="RZ76" s="133"/>
      <c r="SA76" s="105"/>
      <c r="SB76" s="97"/>
      <c r="SC76" s="101"/>
      <c r="SD76" s="133"/>
      <c r="SE76" s="105"/>
      <c r="SF76" s="97"/>
      <c r="SG76" s="101"/>
      <c r="SH76" s="133"/>
      <c r="SI76" s="105"/>
      <c r="SJ76" s="97"/>
      <c r="SK76" s="101"/>
      <c r="SL76" s="133"/>
      <c r="SM76" s="105"/>
      <c r="SN76" s="97"/>
      <c r="SO76" s="101"/>
      <c r="SP76" s="133"/>
      <c r="SQ76" s="105"/>
      <c r="SR76" s="97"/>
      <c r="SS76" s="101"/>
      <c r="ST76" s="133"/>
      <c r="SU76" s="105"/>
      <c r="SV76" s="97"/>
      <c r="SW76" s="101"/>
      <c r="SX76" s="133"/>
      <c r="SY76" s="105"/>
      <c r="SZ76" s="97"/>
      <c r="TA76" s="101"/>
      <c r="TB76" s="133"/>
      <c r="TC76" s="105"/>
      <c r="TD76" s="97"/>
      <c r="TE76" s="101"/>
      <c r="TF76" s="133"/>
      <c r="TG76" s="105"/>
      <c r="TH76" s="97"/>
      <c r="TI76" s="101"/>
      <c r="TJ76" s="133"/>
      <c r="TK76" s="105"/>
      <c r="TL76" s="97"/>
      <c r="TM76" s="101"/>
      <c r="TN76" s="133"/>
      <c r="TO76" s="105"/>
      <c r="TP76" s="97"/>
      <c r="TQ76" s="101"/>
      <c r="TR76" s="133"/>
      <c r="TS76" s="105"/>
      <c r="TT76" s="97"/>
      <c r="TU76" s="101"/>
      <c r="TV76" s="133"/>
      <c r="TW76" s="105"/>
      <c r="TX76" s="97"/>
      <c r="TY76" s="101"/>
      <c r="TZ76" s="133"/>
      <c r="UA76" s="105"/>
      <c r="UB76" s="97"/>
      <c r="UC76" s="101"/>
      <c r="UD76" s="133"/>
      <c r="UE76" s="105"/>
      <c r="UF76" s="97"/>
      <c r="UG76" s="101"/>
      <c r="UH76" s="133"/>
      <c r="UI76" s="105"/>
      <c r="UJ76" s="97"/>
      <c r="UK76" s="101"/>
      <c r="UL76" s="133"/>
      <c r="UM76" s="105"/>
      <c r="UN76" s="97"/>
      <c r="UO76" s="101"/>
      <c r="UP76" s="133"/>
      <c r="UQ76" s="105"/>
      <c r="UR76" s="97"/>
      <c r="US76" s="101"/>
      <c r="UT76" s="133"/>
      <c r="UU76" s="105"/>
      <c r="UV76" s="97"/>
      <c r="UW76" s="101"/>
      <c r="UX76" s="133"/>
      <c r="UY76" s="105"/>
      <c r="UZ76" s="97"/>
      <c r="VA76" s="101"/>
      <c r="VB76" s="133"/>
      <c r="VC76" s="105"/>
      <c r="VD76" s="97"/>
      <c r="VE76" s="101"/>
      <c r="VF76" s="133"/>
      <c r="VG76" s="105"/>
      <c r="VH76" s="97"/>
      <c r="VI76" s="101"/>
      <c r="VJ76" s="133"/>
      <c r="VK76" s="105"/>
      <c r="VL76" s="97"/>
      <c r="VM76" s="101"/>
      <c r="VN76" s="133"/>
      <c r="VO76" s="105"/>
      <c r="VP76" s="97"/>
      <c r="VQ76" s="101"/>
      <c r="VR76" s="133"/>
      <c r="VS76" s="105"/>
      <c r="VT76" s="97"/>
      <c r="VU76" s="101"/>
      <c r="VV76" s="133"/>
      <c r="VW76" s="105"/>
      <c r="VX76" s="97"/>
      <c r="VY76" s="101"/>
      <c r="VZ76" s="133"/>
      <c r="WA76" s="105"/>
      <c r="WB76" s="97"/>
      <c r="WC76" s="101"/>
      <c r="WD76" s="133"/>
      <c r="WE76" s="105"/>
      <c r="WF76" s="97"/>
      <c r="WG76" s="101"/>
      <c r="WH76" s="133"/>
      <c r="WI76" s="105"/>
      <c r="WJ76" s="97"/>
      <c r="WK76" s="101"/>
      <c r="WL76" s="133"/>
      <c r="WM76" s="105"/>
      <c r="WN76" s="97"/>
      <c r="WO76" s="101"/>
      <c r="WP76" s="133"/>
      <c r="WQ76" s="105"/>
      <c r="WR76" s="97"/>
      <c r="WS76" s="101"/>
      <c r="WT76" s="133"/>
      <c r="WU76" s="105"/>
      <c r="WV76" s="97"/>
      <c r="WW76" s="101"/>
      <c r="WX76" s="133"/>
      <c r="WY76" s="105"/>
      <c r="WZ76" s="97"/>
      <c r="XA76" s="101"/>
      <c r="XB76" s="133"/>
      <c r="XC76" s="105"/>
      <c r="XD76" s="97"/>
      <c r="XE76" s="101"/>
      <c r="XF76" s="133"/>
      <c r="XG76" s="105"/>
      <c r="XH76" s="97"/>
      <c r="XI76" s="101"/>
      <c r="XJ76" s="133"/>
      <c r="XK76" s="105"/>
      <c r="XL76" s="97"/>
      <c r="XM76" s="101"/>
      <c r="XN76" s="133"/>
      <c r="XO76" s="105"/>
      <c r="XP76" s="97"/>
      <c r="XQ76" s="101"/>
      <c r="XR76" s="133"/>
      <c r="XS76" s="105"/>
      <c r="XT76" s="97"/>
      <c r="XU76" s="101"/>
      <c r="XV76" s="133"/>
      <c r="XW76" s="105"/>
      <c r="XX76" s="97"/>
      <c r="XY76" s="101"/>
      <c r="XZ76" s="133"/>
      <c r="YA76" s="105"/>
      <c r="YB76" s="97"/>
      <c r="YC76" s="101"/>
      <c r="YD76" s="133"/>
      <c r="YE76" s="105"/>
      <c r="YF76" s="97"/>
      <c r="YG76" s="101"/>
      <c r="YH76" s="133"/>
      <c r="YI76" s="105"/>
      <c r="YJ76" s="97"/>
      <c r="YK76" s="101"/>
      <c r="YL76" s="133"/>
      <c r="YM76" s="105"/>
      <c r="YN76" s="97"/>
      <c r="YO76" s="101"/>
      <c r="YP76" s="133"/>
      <c r="YQ76" s="105"/>
      <c r="YR76" s="97"/>
      <c r="YS76" s="101"/>
      <c r="YT76" s="133"/>
      <c r="YU76" s="105"/>
      <c r="YV76" s="97"/>
      <c r="YW76" s="101"/>
      <c r="YX76" s="133"/>
      <c r="YY76" s="105"/>
      <c r="YZ76" s="97"/>
      <c r="ZA76" s="101"/>
      <c r="ZB76" s="133"/>
      <c r="ZC76" s="105"/>
      <c r="ZD76" s="97"/>
      <c r="ZE76" s="101"/>
      <c r="ZF76" s="133"/>
      <c r="ZG76" s="105"/>
      <c r="ZH76" s="97"/>
      <c r="ZI76" s="101"/>
      <c r="ZJ76" s="133"/>
      <c r="ZK76" s="105"/>
      <c r="ZL76" s="97"/>
      <c r="ZM76" s="101"/>
      <c r="ZN76" s="133"/>
      <c r="ZO76" s="105"/>
      <c r="ZP76" s="97"/>
      <c r="ZQ76" s="101"/>
      <c r="ZR76" s="133"/>
      <c r="ZS76" s="105"/>
      <c r="ZT76" s="97"/>
      <c r="ZU76" s="101"/>
      <c r="ZV76" s="133"/>
      <c r="ZW76" s="105"/>
      <c r="ZX76" s="97"/>
      <c r="ZY76" s="101"/>
      <c r="ZZ76" s="133"/>
      <c r="AAA76" s="105"/>
      <c r="AAB76" s="97"/>
      <c r="AAC76" s="101"/>
      <c r="AAD76" s="133"/>
      <c r="AAE76" s="105"/>
      <c r="AAF76" s="97"/>
      <c r="AAG76" s="101"/>
      <c r="AAH76" s="133"/>
      <c r="AAI76" s="105"/>
      <c r="AAJ76" s="97"/>
      <c r="AAK76" s="101"/>
      <c r="AAL76" s="133"/>
      <c r="AAM76" s="105"/>
      <c r="AAN76" s="97"/>
      <c r="AAO76" s="101"/>
      <c r="AAP76" s="133"/>
      <c r="AAQ76" s="105"/>
      <c r="AAR76" s="97"/>
      <c r="AAS76" s="101"/>
      <c r="AAT76" s="133"/>
      <c r="AAU76" s="105"/>
      <c r="AAV76" s="97"/>
      <c r="AAW76" s="101"/>
      <c r="AAX76" s="133"/>
      <c r="AAY76" s="105"/>
      <c r="AAZ76" s="97"/>
      <c r="ABA76" s="101"/>
      <c r="ABB76" s="133"/>
      <c r="ABC76" s="105"/>
      <c r="ABD76" s="97"/>
      <c r="ABE76" s="101"/>
      <c r="ABF76" s="133"/>
      <c r="ABG76" s="105"/>
      <c r="ABH76" s="97"/>
      <c r="ABI76" s="101"/>
      <c r="ABJ76" s="133"/>
      <c r="ABK76" s="105"/>
      <c r="ABL76" s="97"/>
      <c r="ABM76" s="101"/>
      <c r="ABN76" s="133"/>
      <c r="ABO76" s="105"/>
      <c r="ABP76" s="97"/>
      <c r="ABQ76" s="101"/>
      <c r="ABR76" s="133"/>
      <c r="ABS76" s="105"/>
      <c r="ABT76" s="97"/>
      <c r="ABU76" s="101"/>
      <c r="ABV76" s="133"/>
      <c r="ABW76" s="105"/>
      <c r="ABX76" s="97"/>
      <c r="ABY76" s="101"/>
      <c r="ABZ76" s="133"/>
      <c r="ACA76" s="105"/>
      <c r="ACB76" s="97"/>
      <c r="ACC76" s="101"/>
      <c r="ACD76" s="133"/>
      <c r="ACE76" s="105"/>
      <c r="ACF76" s="97"/>
      <c r="ACG76" s="101"/>
      <c r="ACH76" s="133"/>
      <c r="ACI76" s="105"/>
      <c r="ACJ76" s="97"/>
      <c r="ACK76" s="101"/>
      <c r="ACL76" s="133"/>
      <c r="ACM76" s="105"/>
      <c r="ACN76" s="97"/>
      <c r="ACO76" s="101"/>
      <c r="ACP76" s="133"/>
      <c r="ACQ76" s="105"/>
      <c r="ACR76" s="97"/>
      <c r="ACS76" s="101"/>
      <c r="ACT76" s="133"/>
      <c r="ACU76" s="105"/>
      <c r="ACV76" s="97"/>
      <c r="ACW76" s="101"/>
      <c r="ACX76" s="133"/>
      <c r="ACY76" s="105"/>
      <c r="ACZ76" s="97"/>
      <c r="ADA76" s="101"/>
      <c r="ADB76" s="133"/>
      <c r="ADC76" s="105"/>
      <c r="ADD76" s="97"/>
      <c r="ADE76" s="101"/>
      <c r="ADF76" s="133"/>
      <c r="ADG76" s="105"/>
      <c r="ADH76" s="97"/>
      <c r="ADI76" s="101"/>
      <c r="ADJ76" s="133"/>
      <c r="ADK76" s="105"/>
      <c r="ADL76" s="97"/>
      <c r="ADM76" s="101"/>
      <c r="ADN76" s="133"/>
      <c r="ADO76" s="105"/>
      <c r="ADP76" s="97"/>
      <c r="ADQ76" s="101"/>
      <c r="ADR76" s="133"/>
      <c r="ADS76" s="105"/>
      <c r="ADT76" s="97"/>
      <c r="ADU76" s="101"/>
      <c r="ADV76" s="133"/>
      <c r="ADW76" s="105"/>
      <c r="ADX76" s="97"/>
      <c r="ADY76" s="101"/>
      <c r="ADZ76" s="133"/>
      <c r="AEA76" s="105"/>
      <c r="AEB76" s="97"/>
      <c r="AEC76" s="101"/>
      <c r="AED76" s="133"/>
      <c r="AEE76" s="105"/>
      <c r="AEF76" s="97"/>
      <c r="AEG76" s="101"/>
      <c r="AEH76" s="133"/>
      <c r="AEI76" s="105"/>
      <c r="AEJ76" s="97"/>
      <c r="AEK76" s="101"/>
      <c r="AEL76" s="133"/>
      <c r="AEM76" s="105"/>
      <c r="AEN76" s="97"/>
      <c r="AEO76" s="101"/>
      <c r="AEP76" s="133"/>
      <c r="AEQ76" s="105"/>
      <c r="AER76" s="97"/>
      <c r="AES76" s="101"/>
      <c r="AET76" s="133"/>
      <c r="AEU76" s="105"/>
      <c r="AEV76" s="97"/>
      <c r="AEW76" s="101"/>
      <c r="AEX76" s="133"/>
      <c r="AEY76" s="105"/>
      <c r="AEZ76" s="97"/>
      <c r="AFA76" s="101"/>
      <c r="AFB76" s="133"/>
      <c r="AFC76" s="105"/>
      <c r="AFD76" s="97"/>
      <c r="AFE76" s="101"/>
      <c r="AFF76" s="133"/>
      <c r="AFG76" s="105"/>
      <c r="AFH76" s="97"/>
      <c r="AFI76" s="101"/>
      <c r="AFJ76" s="133"/>
      <c r="AFK76" s="105"/>
      <c r="AFL76" s="97"/>
      <c r="AFM76" s="101"/>
      <c r="AFN76" s="133"/>
      <c r="AFO76" s="105"/>
      <c r="AFP76" s="97"/>
      <c r="AFQ76" s="101"/>
      <c r="AFR76" s="133"/>
      <c r="AFS76" s="105"/>
      <c r="AFT76" s="97"/>
      <c r="AFU76" s="101"/>
      <c r="AFV76" s="133"/>
      <c r="AFW76" s="105"/>
      <c r="AFX76" s="97"/>
      <c r="AFY76" s="101"/>
      <c r="AFZ76" s="133"/>
      <c r="AGA76" s="105"/>
      <c r="AGB76" s="97"/>
      <c r="AGC76" s="101"/>
      <c r="AGD76" s="133"/>
      <c r="AGE76" s="105"/>
      <c r="AGF76" s="97"/>
      <c r="AGG76" s="101"/>
      <c r="AGH76" s="133"/>
      <c r="AGI76" s="105"/>
      <c r="AGJ76" s="97"/>
      <c r="AGK76" s="101"/>
      <c r="AGL76" s="133"/>
      <c r="AGM76" s="105"/>
      <c r="AGN76" s="97"/>
      <c r="AGO76" s="101"/>
      <c r="AGP76" s="133"/>
      <c r="AGQ76" s="105"/>
      <c r="AGR76" s="97"/>
      <c r="AGS76" s="101"/>
      <c r="AGT76" s="133"/>
      <c r="AGU76" s="105"/>
      <c r="AGV76" s="97"/>
      <c r="AGW76" s="101"/>
      <c r="AGX76" s="133"/>
      <c r="AGY76" s="105"/>
      <c r="AGZ76" s="97"/>
      <c r="AHA76" s="101"/>
      <c r="AHB76" s="133"/>
      <c r="AHC76" s="105"/>
      <c r="AHD76" s="97"/>
      <c r="AHE76" s="101"/>
      <c r="AHF76" s="133"/>
      <c r="AHG76" s="105"/>
      <c r="AHH76" s="97"/>
      <c r="AHI76" s="101"/>
      <c r="AHJ76" s="133"/>
      <c r="AHK76" s="105"/>
      <c r="AHL76" s="97"/>
      <c r="AHM76" s="101"/>
      <c r="AHN76" s="133"/>
      <c r="AHO76" s="105"/>
      <c r="AHP76" s="97"/>
      <c r="AHQ76" s="101"/>
      <c r="AHR76" s="133"/>
      <c r="AHS76" s="105"/>
      <c r="AHT76" s="97"/>
      <c r="AHU76" s="101"/>
      <c r="AHV76" s="133"/>
      <c r="AHW76" s="105"/>
      <c r="AHX76" s="97"/>
      <c r="AHY76" s="101"/>
      <c r="AHZ76" s="133"/>
      <c r="AIA76" s="105"/>
      <c r="AIB76" s="97"/>
      <c r="AIC76" s="101"/>
      <c r="AID76" s="133"/>
      <c r="AIE76" s="105"/>
      <c r="AIF76" s="97"/>
      <c r="AIG76" s="101"/>
      <c r="AIH76" s="133"/>
      <c r="AII76" s="105"/>
      <c r="AIJ76" s="97"/>
      <c r="AIK76" s="101"/>
      <c r="AIL76" s="133"/>
      <c r="AIM76" s="105"/>
      <c r="AIN76" s="97"/>
      <c r="AIO76" s="101"/>
      <c r="AIP76" s="133"/>
      <c r="AIQ76" s="105"/>
      <c r="AIR76" s="97"/>
      <c r="AIS76" s="101"/>
      <c r="AIT76" s="133"/>
      <c r="AIU76" s="105"/>
      <c r="AIV76" s="97"/>
      <c r="AIW76" s="101"/>
      <c r="AIX76" s="133"/>
      <c r="AIY76" s="105"/>
      <c r="AIZ76" s="97"/>
      <c r="AJA76" s="101"/>
      <c r="AJB76" s="133"/>
      <c r="AJC76" s="105"/>
      <c r="AJD76" s="97"/>
      <c r="AJE76" s="101"/>
      <c r="AJF76" s="133"/>
      <c r="AJG76" s="105"/>
      <c r="AJH76" s="97"/>
      <c r="AJI76" s="101"/>
      <c r="AJJ76" s="133"/>
      <c r="AJK76" s="105"/>
      <c r="AJL76" s="97"/>
      <c r="AJM76" s="101"/>
      <c r="AJN76" s="133"/>
      <c r="AJO76" s="105"/>
      <c r="AJP76" s="97"/>
      <c r="AJQ76" s="101"/>
      <c r="AJR76" s="133"/>
      <c r="AJS76" s="105"/>
      <c r="AJT76" s="97"/>
      <c r="AJU76" s="101"/>
      <c r="AJV76" s="133"/>
      <c r="AJW76" s="105"/>
      <c r="AJX76" s="97"/>
      <c r="AJY76" s="101"/>
      <c r="AJZ76" s="133"/>
      <c r="AKA76" s="105"/>
      <c r="AKB76" s="97"/>
      <c r="AKC76" s="101"/>
      <c r="AKD76" s="133"/>
      <c r="AKE76" s="105"/>
      <c r="AKF76" s="97"/>
      <c r="AKG76" s="101"/>
      <c r="AKH76" s="133"/>
      <c r="AKI76" s="105"/>
      <c r="AKJ76" s="97"/>
      <c r="AKK76" s="101"/>
      <c r="AKL76" s="133"/>
      <c r="AKM76" s="105"/>
      <c r="AKN76" s="97"/>
      <c r="AKO76" s="101"/>
      <c r="AKP76" s="133"/>
      <c r="AKQ76" s="105"/>
      <c r="AKR76" s="97"/>
      <c r="AKS76" s="101"/>
      <c r="AKT76" s="133"/>
      <c r="AKU76" s="105"/>
      <c r="AKV76" s="97"/>
      <c r="AKW76" s="101"/>
      <c r="AKX76" s="133"/>
      <c r="AKY76" s="105"/>
      <c r="AKZ76" s="97"/>
      <c r="ALA76" s="101"/>
      <c r="ALB76" s="133"/>
      <c r="ALC76" s="105"/>
      <c r="ALD76" s="97"/>
      <c r="ALE76" s="101"/>
      <c r="ALF76" s="133"/>
      <c r="ALG76" s="105"/>
      <c r="ALH76" s="97"/>
      <c r="ALI76" s="101"/>
      <c r="ALJ76" s="133"/>
      <c r="ALK76" s="105"/>
      <c r="ALL76" s="97"/>
      <c r="ALM76" s="101"/>
      <c r="ALN76" s="133"/>
      <c r="ALO76" s="105"/>
      <c r="ALP76" s="97"/>
      <c r="ALQ76" s="101"/>
      <c r="ALR76" s="133"/>
      <c r="ALS76" s="105"/>
      <c r="ALT76" s="97"/>
      <c r="ALU76" s="101"/>
      <c r="ALV76" s="133"/>
      <c r="ALW76" s="105"/>
      <c r="ALX76" s="97"/>
      <c r="ALY76" s="101"/>
      <c r="ALZ76" s="133"/>
      <c r="AMA76" s="105"/>
      <c r="AMB76" s="97"/>
      <c r="AMC76" s="101"/>
      <c r="AMD76" s="133"/>
      <c r="AME76" s="105"/>
      <c r="AMF76" s="97"/>
      <c r="AMG76" s="101"/>
      <c r="AMH76" s="133"/>
      <c r="AMI76" s="105"/>
      <c r="AMJ76" s="97"/>
      <c r="AMK76" s="101"/>
      <c r="AML76" s="133"/>
      <c r="AMM76" s="105"/>
      <c r="AMN76" s="97"/>
      <c r="AMO76" s="101"/>
      <c r="AMP76" s="133"/>
      <c r="AMQ76" s="105"/>
      <c r="AMR76" s="97"/>
      <c r="AMS76" s="101"/>
      <c r="AMT76" s="133"/>
      <c r="AMU76" s="105"/>
      <c r="AMV76" s="97"/>
      <c r="AMW76" s="101"/>
      <c r="AMX76" s="133"/>
      <c r="AMY76" s="105"/>
      <c r="AMZ76" s="97"/>
      <c r="ANA76" s="101"/>
      <c r="ANB76" s="133"/>
      <c r="ANC76" s="105"/>
      <c r="AND76" s="97"/>
      <c r="ANE76" s="101"/>
      <c r="ANF76" s="133"/>
      <c r="ANG76" s="105"/>
      <c r="ANH76" s="97"/>
      <c r="ANI76" s="101"/>
      <c r="ANJ76" s="133"/>
      <c r="ANK76" s="105"/>
      <c r="ANL76" s="97"/>
      <c r="ANM76" s="101"/>
      <c r="ANN76" s="133"/>
      <c r="ANO76" s="105"/>
      <c r="ANP76" s="97"/>
      <c r="ANQ76" s="101"/>
      <c r="ANR76" s="133"/>
      <c r="ANS76" s="105"/>
      <c r="ANT76" s="97"/>
      <c r="ANU76" s="101"/>
      <c r="ANV76" s="133"/>
      <c r="ANW76" s="105"/>
      <c r="ANX76" s="97"/>
      <c r="ANY76" s="101"/>
      <c r="ANZ76" s="133"/>
      <c r="AOA76" s="105"/>
      <c r="AOB76" s="97"/>
      <c r="AOC76" s="101"/>
      <c r="AOD76" s="133"/>
      <c r="AOE76" s="105"/>
      <c r="AOF76" s="97"/>
      <c r="AOG76" s="101"/>
      <c r="AOH76" s="133"/>
      <c r="AOI76" s="105"/>
      <c r="AOJ76" s="97"/>
      <c r="AOK76" s="101"/>
      <c r="AOL76" s="133"/>
      <c r="AOM76" s="105"/>
      <c r="AON76" s="97"/>
      <c r="AOO76" s="101"/>
      <c r="AOP76" s="133"/>
      <c r="AOQ76" s="105"/>
      <c r="AOR76" s="97"/>
      <c r="AOS76" s="101"/>
      <c r="AOT76" s="133"/>
      <c r="AOU76" s="105"/>
      <c r="AOV76" s="97"/>
      <c r="AOW76" s="101"/>
      <c r="AOX76" s="133"/>
      <c r="AOY76" s="105"/>
      <c r="AOZ76" s="97"/>
      <c r="APA76" s="101"/>
      <c r="APB76" s="133"/>
      <c r="APC76" s="105"/>
      <c r="APD76" s="97"/>
      <c r="APE76" s="101"/>
      <c r="APF76" s="133"/>
      <c r="APG76" s="105"/>
      <c r="APH76" s="97"/>
      <c r="API76" s="101"/>
      <c r="APJ76" s="133"/>
      <c r="APK76" s="105"/>
      <c r="APL76" s="97"/>
      <c r="APM76" s="101"/>
      <c r="APN76" s="133"/>
      <c r="APO76" s="105"/>
      <c r="APP76" s="97"/>
      <c r="APQ76" s="101"/>
      <c r="APR76" s="133"/>
      <c r="APS76" s="105"/>
      <c r="APT76" s="97"/>
      <c r="APU76" s="101"/>
      <c r="APV76" s="133"/>
      <c r="APW76" s="105"/>
      <c r="APX76" s="97"/>
      <c r="APY76" s="101"/>
      <c r="APZ76" s="133"/>
      <c r="AQA76" s="105"/>
      <c r="AQB76" s="97"/>
      <c r="AQC76" s="101"/>
      <c r="AQD76" s="133"/>
      <c r="AQE76" s="105"/>
      <c r="AQF76" s="97"/>
      <c r="AQG76" s="101"/>
      <c r="AQH76" s="133"/>
      <c r="AQI76" s="105"/>
      <c r="AQJ76" s="97"/>
      <c r="AQK76" s="101"/>
      <c r="AQL76" s="133"/>
      <c r="AQM76" s="105"/>
      <c r="AQN76" s="97"/>
      <c r="AQO76" s="101"/>
      <c r="AQP76" s="133"/>
      <c r="AQQ76" s="105"/>
      <c r="AQR76" s="97"/>
      <c r="AQS76" s="101"/>
      <c r="AQT76" s="133"/>
      <c r="AQU76" s="105"/>
      <c r="AQV76" s="97"/>
      <c r="AQW76" s="101"/>
      <c r="AQX76" s="133"/>
      <c r="AQY76" s="105"/>
      <c r="AQZ76" s="97"/>
      <c r="ARA76" s="101"/>
      <c r="ARB76" s="133"/>
      <c r="ARC76" s="105"/>
      <c r="ARD76" s="97"/>
      <c r="ARE76" s="101"/>
      <c r="ARF76" s="133"/>
      <c r="ARG76" s="105"/>
      <c r="ARH76" s="97"/>
      <c r="ARI76" s="101"/>
      <c r="ARJ76" s="133"/>
      <c r="ARK76" s="105"/>
      <c r="ARL76" s="97"/>
      <c r="ARM76" s="101"/>
      <c r="ARN76" s="133"/>
      <c r="ARO76" s="105"/>
      <c r="ARP76" s="97"/>
      <c r="ARQ76" s="101"/>
      <c r="ARR76" s="133"/>
      <c r="ARS76" s="105"/>
      <c r="ART76" s="97"/>
      <c r="ARU76" s="101"/>
      <c r="ARV76" s="133"/>
      <c r="ARW76" s="105"/>
      <c r="ARX76" s="97"/>
      <c r="ARY76" s="101"/>
      <c r="ARZ76" s="133"/>
      <c r="ASA76" s="105"/>
      <c r="ASB76" s="97"/>
      <c r="ASC76" s="101"/>
      <c r="ASD76" s="133"/>
      <c r="ASE76" s="105"/>
      <c r="ASF76" s="97"/>
      <c r="ASG76" s="101"/>
      <c r="ASH76" s="133"/>
      <c r="ASI76" s="105"/>
      <c r="ASJ76" s="97"/>
      <c r="ASK76" s="101"/>
      <c r="ASL76" s="133"/>
      <c r="ASM76" s="105"/>
      <c r="ASN76" s="97"/>
      <c r="ASO76" s="101"/>
      <c r="ASP76" s="133"/>
      <c r="ASQ76" s="105"/>
      <c r="ASR76" s="97"/>
      <c r="ASS76" s="101"/>
      <c r="AST76" s="133"/>
      <c r="ASU76" s="105"/>
      <c r="ASV76" s="97"/>
      <c r="ASW76" s="101"/>
      <c r="ASX76" s="133"/>
      <c r="ASY76" s="105"/>
      <c r="ASZ76" s="97"/>
      <c r="ATA76" s="101"/>
      <c r="ATB76" s="133"/>
      <c r="ATC76" s="105"/>
      <c r="ATD76" s="97"/>
      <c r="ATE76" s="101"/>
      <c r="ATF76" s="133"/>
      <c r="ATG76" s="105"/>
      <c r="ATH76" s="97"/>
      <c r="ATI76" s="101"/>
      <c r="ATJ76" s="133"/>
      <c r="ATK76" s="105"/>
      <c r="ATL76" s="97"/>
      <c r="ATM76" s="101"/>
      <c r="ATN76" s="133"/>
      <c r="ATO76" s="105"/>
      <c r="ATP76" s="97"/>
      <c r="ATQ76" s="101"/>
      <c r="ATR76" s="133"/>
      <c r="ATS76" s="105"/>
      <c r="ATT76" s="97"/>
      <c r="ATU76" s="101"/>
      <c r="ATV76" s="133"/>
      <c r="ATW76" s="105"/>
      <c r="ATX76" s="97"/>
      <c r="ATY76" s="101"/>
      <c r="ATZ76" s="133"/>
      <c r="AUA76" s="105"/>
      <c r="AUB76" s="97"/>
      <c r="AUC76" s="101"/>
      <c r="AUD76" s="133"/>
      <c r="AUE76" s="105"/>
      <c r="AUF76" s="97"/>
      <c r="AUG76" s="101"/>
      <c r="AUH76" s="133"/>
      <c r="AUI76" s="105"/>
      <c r="AUJ76" s="97"/>
      <c r="AUK76" s="101"/>
      <c r="AUL76" s="133"/>
      <c r="AUM76" s="105"/>
      <c r="AUN76" s="97"/>
      <c r="AUO76" s="101"/>
      <c r="AUP76" s="133"/>
      <c r="AUQ76" s="105"/>
      <c r="AUR76" s="97"/>
      <c r="AUS76" s="101"/>
      <c r="AUT76" s="133"/>
      <c r="AUU76" s="105"/>
      <c r="AUV76" s="97"/>
      <c r="AUW76" s="101"/>
      <c r="AUX76" s="133"/>
      <c r="AUY76" s="105"/>
      <c r="AUZ76" s="97"/>
      <c r="AVA76" s="101"/>
      <c r="AVB76" s="133"/>
      <c r="AVC76" s="105"/>
      <c r="AVD76" s="97"/>
      <c r="AVE76" s="101"/>
      <c r="AVF76" s="133"/>
      <c r="AVG76" s="105"/>
      <c r="AVH76" s="97"/>
      <c r="AVI76" s="101"/>
      <c r="AVJ76" s="133"/>
      <c r="AVK76" s="105"/>
      <c r="AVL76" s="97"/>
      <c r="AVM76" s="101"/>
      <c r="AVN76" s="133"/>
      <c r="AVO76" s="105"/>
      <c r="AVP76" s="97"/>
      <c r="AVQ76" s="101"/>
      <c r="AVR76" s="133"/>
      <c r="AVS76" s="105"/>
      <c r="AVT76" s="97"/>
      <c r="AVU76" s="101"/>
      <c r="AVV76" s="133"/>
      <c r="AVW76" s="105"/>
      <c r="AVX76" s="97"/>
      <c r="AVY76" s="101"/>
      <c r="AVZ76" s="133"/>
      <c r="AWA76" s="105"/>
      <c r="AWB76" s="97"/>
      <c r="AWC76" s="101"/>
      <c r="AWD76" s="133"/>
      <c r="AWE76" s="105"/>
      <c r="AWF76" s="97"/>
      <c r="AWG76" s="101"/>
      <c r="AWH76" s="133"/>
      <c r="AWI76" s="105"/>
      <c r="AWJ76" s="97"/>
      <c r="AWK76" s="101"/>
      <c r="AWL76" s="133"/>
      <c r="AWM76" s="105"/>
      <c r="AWN76" s="97"/>
      <c r="AWO76" s="101"/>
      <c r="AWP76" s="133"/>
      <c r="AWQ76" s="105"/>
      <c r="AWR76" s="97"/>
      <c r="AWS76" s="101"/>
      <c r="AWT76" s="133"/>
      <c r="AWU76" s="105"/>
      <c r="AWV76" s="97"/>
      <c r="AWW76" s="101"/>
      <c r="AWX76" s="133"/>
      <c r="AWY76" s="105"/>
      <c r="AWZ76" s="97"/>
      <c r="AXA76" s="101"/>
      <c r="AXB76" s="133"/>
      <c r="AXC76" s="105"/>
      <c r="AXD76" s="97"/>
      <c r="AXE76" s="101"/>
      <c r="AXF76" s="133"/>
      <c r="AXG76" s="105"/>
      <c r="AXH76" s="97"/>
      <c r="AXI76" s="101"/>
      <c r="AXJ76" s="133"/>
      <c r="AXK76" s="105"/>
      <c r="AXL76" s="97"/>
      <c r="AXM76" s="101"/>
      <c r="AXN76" s="133"/>
      <c r="AXO76" s="105"/>
      <c r="AXP76" s="97"/>
      <c r="AXQ76" s="101"/>
      <c r="AXR76" s="133"/>
      <c r="AXS76" s="105"/>
      <c r="AXT76" s="97"/>
      <c r="AXU76" s="101"/>
      <c r="AXV76" s="133"/>
      <c r="AXW76" s="105"/>
      <c r="AXX76" s="97"/>
      <c r="AXY76" s="101"/>
      <c r="AXZ76" s="133"/>
      <c r="AYA76" s="105"/>
      <c r="AYB76" s="97"/>
      <c r="AYC76" s="101"/>
      <c r="AYD76" s="133"/>
      <c r="AYE76" s="105"/>
      <c r="AYF76" s="97"/>
      <c r="AYG76" s="101"/>
      <c r="AYH76" s="133"/>
      <c r="AYI76" s="105"/>
      <c r="AYJ76" s="97"/>
      <c r="AYK76" s="101"/>
      <c r="AYL76" s="133"/>
      <c r="AYM76" s="105"/>
      <c r="AYN76" s="97"/>
      <c r="AYO76" s="101"/>
      <c r="AYP76" s="133"/>
      <c r="AYQ76" s="105"/>
      <c r="AYR76" s="97"/>
      <c r="AYS76" s="101"/>
      <c r="AYT76" s="133"/>
      <c r="AYU76" s="105"/>
      <c r="AYV76" s="97"/>
      <c r="AYW76" s="101"/>
      <c r="AYX76" s="133"/>
      <c r="AYY76" s="105"/>
      <c r="AYZ76" s="97"/>
      <c r="AZA76" s="101"/>
      <c r="AZB76" s="133"/>
      <c r="AZC76" s="105"/>
      <c r="AZD76" s="97"/>
      <c r="AZE76" s="101"/>
      <c r="AZF76" s="133"/>
      <c r="AZG76" s="105"/>
      <c r="AZH76" s="97"/>
      <c r="AZI76" s="101"/>
      <c r="AZJ76" s="133"/>
      <c r="AZK76" s="105"/>
      <c r="AZL76" s="97"/>
      <c r="AZM76" s="101"/>
      <c r="AZN76" s="133"/>
      <c r="AZO76" s="105"/>
      <c r="AZP76" s="97"/>
      <c r="AZQ76" s="101"/>
      <c r="AZR76" s="133"/>
      <c r="AZS76" s="105"/>
      <c r="AZT76" s="97"/>
      <c r="AZU76" s="101"/>
      <c r="AZV76" s="133"/>
      <c r="AZW76" s="105"/>
      <c r="AZX76" s="97"/>
      <c r="AZY76" s="101"/>
      <c r="AZZ76" s="133"/>
      <c r="BAA76" s="105"/>
      <c r="BAB76" s="97"/>
      <c r="BAC76" s="101"/>
      <c r="BAD76" s="133"/>
      <c r="BAE76" s="105"/>
      <c r="BAF76" s="97"/>
      <c r="BAG76" s="101"/>
      <c r="BAH76" s="133"/>
      <c r="BAI76" s="105"/>
      <c r="BAJ76" s="97"/>
      <c r="BAK76" s="101"/>
      <c r="BAL76" s="133"/>
      <c r="BAM76" s="105"/>
      <c r="BAN76" s="97"/>
      <c r="BAO76" s="101"/>
      <c r="BAP76" s="133"/>
      <c r="BAQ76" s="105"/>
      <c r="BAR76" s="97"/>
      <c r="BAS76" s="101"/>
      <c r="BAT76" s="133"/>
      <c r="BAU76" s="105"/>
      <c r="BAV76" s="97"/>
      <c r="BAW76" s="101"/>
      <c r="BAX76" s="133"/>
      <c r="BAY76" s="105"/>
      <c r="BAZ76" s="97"/>
      <c r="BBA76" s="101"/>
      <c r="BBB76" s="133"/>
      <c r="BBC76" s="105"/>
      <c r="BBD76" s="97"/>
      <c r="BBE76" s="101"/>
      <c r="BBF76" s="133"/>
      <c r="BBG76" s="105"/>
      <c r="BBH76" s="97"/>
      <c r="BBI76" s="101"/>
      <c r="BBJ76" s="133"/>
      <c r="BBK76" s="105"/>
      <c r="BBL76" s="97"/>
      <c r="BBM76" s="101"/>
      <c r="BBN76" s="133"/>
      <c r="BBO76" s="105"/>
      <c r="BBP76" s="97"/>
      <c r="BBQ76" s="101"/>
      <c r="BBR76" s="133"/>
      <c r="BBS76" s="105"/>
      <c r="BBT76" s="97"/>
      <c r="BBU76" s="101"/>
      <c r="BBV76" s="133"/>
      <c r="BBW76" s="105"/>
      <c r="BBX76" s="97"/>
      <c r="BBY76" s="101"/>
      <c r="BBZ76" s="133"/>
      <c r="BCA76" s="105"/>
      <c r="BCB76" s="97"/>
      <c r="BCC76" s="101"/>
      <c r="BCD76" s="133"/>
      <c r="BCE76" s="105"/>
      <c r="BCF76" s="97"/>
      <c r="BCG76" s="101"/>
      <c r="BCH76" s="133"/>
      <c r="BCI76" s="105"/>
      <c r="BCJ76" s="97"/>
      <c r="BCK76" s="101"/>
      <c r="BCL76" s="133"/>
      <c r="BCM76" s="105"/>
      <c r="BCN76" s="97"/>
      <c r="BCO76" s="101"/>
      <c r="BCP76" s="133"/>
      <c r="BCQ76" s="105"/>
      <c r="BCR76" s="97"/>
      <c r="BCS76" s="101"/>
      <c r="BCT76" s="133"/>
      <c r="BCU76" s="105"/>
      <c r="BCV76" s="97"/>
      <c r="BCW76" s="101"/>
      <c r="BCX76" s="133"/>
      <c r="BCY76" s="105"/>
      <c r="BCZ76" s="97"/>
      <c r="BDA76" s="101"/>
      <c r="BDB76" s="133"/>
      <c r="BDC76" s="105"/>
      <c r="BDD76" s="97"/>
      <c r="BDE76" s="101"/>
      <c r="BDF76" s="133"/>
      <c r="BDG76" s="105"/>
      <c r="BDH76" s="97"/>
      <c r="BDI76" s="101"/>
      <c r="BDJ76" s="133"/>
      <c r="BDK76" s="105"/>
      <c r="BDL76" s="97"/>
      <c r="BDM76" s="101"/>
      <c r="BDN76" s="133"/>
      <c r="BDO76" s="105"/>
      <c r="BDP76" s="97"/>
      <c r="BDQ76" s="101"/>
      <c r="BDR76" s="133"/>
      <c r="BDS76" s="105"/>
      <c r="BDT76" s="97"/>
      <c r="BDU76" s="101"/>
      <c r="BDV76" s="133"/>
      <c r="BDW76" s="105"/>
      <c r="BDX76" s="97"/>
      <c r="BDY76" s="101"/>
      <c r="BDZ76" s="133"/>
      <c r="BEA76" s="105"/>
      <c r="BEB76" s="97"/>
      <c r="BEC76" s="101"/>
      <c r="BED76" s="133"/>
      <c r="BEE76" s="105"/>
      <c r="BEF76" s="97"/>
      <c r="BEG76" s="101"/>
      <c r="BEH76" s="133"/>
      <c r="BEI76" s="105"/>
      <c r="BEJ76" s="97"/>
      <c r="BEK76" s="101"/>
      <c r="BEL76" s="133"/>
      <c r="BEM76" s="105"/>
      <c r="BEN76" s="97"/>
      <c r="BEO76" s="101"/>
      <c r="BEP76" s="133"/>
      <c r="BEQ76" s="105"/>
      <c r="BER76" s="97"/>
      <c r="BES76" s="101"/>
      <c r="BET76" s="133"/>
      <c r="BEU76" s="105"/>
      <c r="BEV76" s="97"/>
      <c r="BEW76" s="101"/>
      <c r="BEX76" s="133"/>
      <c r="BEY76" s="105"/>
      <c r="BEZ76" s="97"/>
      <c r="BFA76" s="101"/>
      <c r="BFB76" s="133"/>
      <c r="BFC76" s="105"/>
      <c r="BFD76" s="97"/>
      <c r="BFE76" s="101"/>
      <c r="BFF76" s="133"/>
      <c r="BFG76" s="105"/>
      <c r="BFH76" s="97"/>
      <c r="BFI76" s="101"/>
      <c r="BFJ76" s="133"/>
      <c r="BFK76" s="105"/>
      <c r="BFL76" s="97"/>
      <c r="BFM76" s="101"/>
      <c r="BFN76" s="133"/>
      <c r="BFO76" s="105"/>
      <c r="BFP76" s="97"/>
      <c r="BFQ76" s="101"/>
      <c r="BFR76" s="133"/>
      <c r="BFS76" s="105"/>
      <c r="BFT76" s="97"/>
      <c r="BFU76" s="101"/>
      <c r="BFV76" s="133"/>
      <c r="BFW76" s="105"/>
      <c r="BFX76" s="97"/>
      <c r="BFY76" s="101"/>
      <c r="BFZ76" s="133"/>
      <c r="BGA76" s="105"/>
      <c r="BGB76" s="97"/>
      <c r="BGC76" s="101"/>
      <c r="BGD76" s="133"/>
      <c r="BGE76" s="105"/>
      <c r="BGF76" s="97"/>
      <c r="BGG76" s="101"/>
      <c r="BGH76" s="133"/>
      <c r="BGI76" s="105"/>
      <c r="BGJ76" s="97"/>
      <c r="BGK76" s="101"/>
      <c r="BGL76" s="133"/>
      <c r="BGM76" s="105"/>
      <c r="BGN76" s="97"/>
      <c r="BGO76" s="101"/>
      <c r="BGP76" s="133"/>
      <c r="BGQ76" s="105"/>
      <c r="BGR76" s="97"/>
      <c r="BGS76" s="101"/>
      <c r="BGT76" s="133"/>
      <c r="BGU76" s="105"/>
      <c r="BGV76" s="97"/>
      <c r="BGW76" s="101"/>
      <c r="BGX76" s="133"/>
      <c r="BGY76" s="105"/>
      <c r="BGZ76" s="97"/>
      <c r="BHA76" s="101"/>
      <c r="BHB76" s="133"/>
      <c r="BHC76" s="105"/>
      <c r="BHD76" s="97"/>
      <c r="BHE76" s="101"/>
      <c r="BHF76" s="133"/>
      <c r="BHG76" s="105"/>
      <c r="BHH76" s="97"/>
      <c r="BHI76" s="101"/>
      <c r="BHJ76" s="133"/>
      <c r="BHK76" s="105"/>
      <c r="BHL76" s="97"/>
      <c r="BHM76" s="101"/>
      <c r="BHN76" s="133"/>
      <c r="BHO76" s="105"/>
      <c r="BHP76" s="97"/>
      <c r="BHQ76" s="101"/>
      <c r="BHR76" s="133"/>
      <c r="BHS76" s="105"/>
      <c r="BHT76" s="97"/>
      <c r="BHU76" s="101"/>
      <c r="BHV76" s="133"/>
      <c r="BHW76" s="105"/>
      <c r="BHX76" s="97"/>
      <c r="BHY76" s="101"/>
      <c r="BHZ76" s="133"/>
      <c r="BIA76" s="105"/>
      <c r="BIB76" s="97"/>
      <c r="BIC76" s="101"/>
      <c r="BID76" s="133"/>
      <c r="BIE76" s="105"/>
      <c r="BIF76" s="97"/>
      <c r="BIG76" s="101"/>
      <c r="BIH76" s="133"/>
      <c r="BII76" s="105"/>
      <c r="BIJ76" s="97"/>
      <c r="BIK76" s="101"/>
      <c r="BIL76" s="133"/>
      <c r="BIM76" s="105"/>
      <c r="BIN76" s="97"/>
      <c r="BIO76" s="101"/>
      <c r="BIP76" s="133"/>
      <c r="BIQ76" s="105"/>
      <c r="BIR76" s="97"/>
      <c r="BIS76" s="101"/>
      <c r="BIT76" s="133"/>
      <c r="BIU76" s="105"/>
      <c r="BIV76" s="97"/>
      <c r="BIW76" s="101"/>
      <c r="BIX76" s="133"/>
      <c r="BIY76" s="105"/>
      <c r="BIZ76" s="97"/>
      <c r="BJA76" s="101"/>
      <c r="BJB76" s="133"/>
      <c r="BJC76" s="105"/>
      <c r="BJD76" s="97"/>
      <c r="BJE76" s="101"/>
      <c r="BJF76" s="133"/>
      <c r="BJG76" s="105"/>
      <c r="BJH76" s="97"/>
      <c r="BJI76" s="101"/>
      <c r="BJJ76" s="133"/>
      <c r="BJK76" s="105"/>
      <c r="BJL76" s="97"/>
      <c r="BJM76" s="101"/>
      <c r="BJN76" s="133"/>
      <c r="BJO76" s="105"/>
      <c r="BJP76" s="97"/>
      <c r="BJQ76" s="101"/>
      <c r="BJR76" s="133"/>
      <c r="BJS76" s="105"/>
      <c r="BJT76" s="97"/>
      <c r="BJU76" s="101"/>
      <c r="BJV76" s="133"/>
      <c r="BJW76" s="105"/>
      <c r="BJX76" s="97"/>
      <c r="BJY76" s="101"/>
      <c r="BJZ76" s="133"/>
      <c r="BKA76" s="105"/>
      <c r="BKB76" s="97"/>
      <c r="BKC76" s="101"/>
      <c r="BKD76" s="133"/>
      <c r="BKE76" s="105"/>
      <c r="BKF76" s="97"/>
      <c r="BKG76" s="101"/>
      <c r="BKH76" s="133"/>
      <c r="BKI76" s="105"/>
      <c r="BKJ76" s="97"/>
      <c r="BKK76" s="101"/>
      <c r="BKL76" s="133"/>
      <c r="BKM76" s="105"/>
      <c r="BKN76" s="97"/>
      <c r="BKO76" s="101"/>
      <c r="BKP76" s="133"/>
      <c r="BKQ76" s="105"/>
      <c r="BKR76" s="97"/>
      <c r="BKS76" s="101"/>
      <c r="BKT76" s="133"/>
      <c r="BKU76" s="105"/>
      <c r="BKV76" s="97"/>
      <c r="BKW76" s="101"/>
      <c r="BKX76" s="133"/>
      <c r="BKY76" s="105"/>
      <c r="BKZ76" s="97"/>
      <c r="BLA76" s="101"/>
      <c r="BLB76" s="133"/>
      <c r="BLC76" s="105"/>
      <c r="BLD76" s="97"/>
      <c r="BLE76" s="101"/>
      <c r="BLF76" s="133"/>
      <c r="BLG76" s="105"/>
      <c r="BLH76" s="97"/>
      <c r="BLI76" s="101"/>
      <c r="BLJ76" s="133"/>
      <c r="BLK76" s="105"/>
      <c r="BLL76" s="97"/>
      <c r="BLM76" s="101"/>
      <c r="BLN76" s="133"/>
      <c r="BLO76" s="105"/>
      <c r="BLP76" s="97"/>
      <c r="BLQ76" s="101"/>
      <c r="BLR76" s="133"/>
      <c r="BLS76" s="105"/>
      <c r="BLT76" s="97"/>
      <c r="BLU76" s="101"/>
      <c r="BLV76" s="133"/>
      <c r="BLW76" s="105"/>
      <c r="BLX76" s="97"/>
      <c r="BLY76" s="101"/>
      <c r="BLZ76" s="133"/>
      <c r="BMA76" s="105"/>
      <c r="BMB76" s="97"/>
      <c r="BMC76" s="101"/>
      <c r="BMD76" s="133"/>
      <c r="BME76" s="105"/>
      <c r="BMF76" s="97"/>
      <c r="BMG76" s="101"/>
      <c r="BMH76" s="133"/>
      <c r="BMI76" s="105"/>
      <c r="BMJ76" s="97"/>
      <c r="BMK76" s="101"/>
      <c r="BML76" s="133"/>
      <c r="BMM76" s="105"/>
      <c r="BMN76" s="97"/>
      <c r="BMO76" s="101"/>
      <c r="BMP76" s="133"/>
      <c r="BMQ76" s="105"/>
      <c r="BMR76" s="97"/>
      <c r="BMS76" s="101"/>
      <c r="BMT76" s="133"/>
      <c r="BMU76" s="105"/>
      <c r="BMV76" s="97"/>
      <c r="BMW76" s="101"/>
      <c r="BMX76" s="133"/>
      <c r="BMY76" s="105"/>
      <c r="BMZ76" s="97"/>
      <c r="BNA76" s="101"/>
      <c r="BNB76" s="133"/>
      <c r="BNC76" s="105"/>
      <c r="BND76" s="97"/>
      <c r="BNE76" s="101"/>
      <c r="BNF76" s="133"/>
      <c r="BNG76" s="105"/>
      <c r="BNH76" s="97"/>
      <c r="BNI76" s="101"/>
      <c r="BNJ76" s="133"/>
      <c r="BNK76" s="105"/>
      <c r="BNL76" s="97"/>
      <c r="BNM76" s="101"/>
      <c r="BNN76" s="133"/>
      <c r="BNO76" s="105"/>
      <c r="BNP76" s="97"/>
      <c r="BNQ76" s="101"/>
      <c r="BNR76" s="133"/>
      <c r="BNS76" s="105"/>
      <c r="BNT76" s="97"/>
      <c r="BNU76" s="101"/>
      <c r="BNV76" s="133"/>
      <c r="BNW76" s="105"/>
      <c r="BNX76" s="97"/>
      <c r="BNY76" s="101"/>
      <c r="BNZ76" s="133"/>
      <c r="BOA76" s="105"/>
      <c r="BOB76" s="97"/>
      <c r="BOC76" s="101"/>
      <c r="BOD76" s="133"/>
      <c r="BOE76" s="105"/>
      <c r="BOF76" s="97"/>
      <c r="BOG76" s="101"/>
      <c r="BOH76" s="133"/>
      <c r="BOI76" s="105"/>
      <c r="BOJ76" s="97"/>
      <c r="BOK76" s="101"/>
      <c r="BOL76" s="133"/>
      <c r="BOM76" s="105"/>
      <c r="BON76" s="97"/>
      <c r="BOO76" s="101"/>
      <c r="BOP76" s="133"/>
      <c r="BOQ76" s="105"/>
      <c r="BOR76" s="97"/>
      <c r="BOS76" s="101"/>
      <c r="BOT76" s="133"/>
      <c r="BOU76" s="105"/>
      <c r="BOV76" s="97"/>
      <c r="BOW76" s="101"/>
      <c r="BOX76" s="133"/>
      <c r="BOY76" s="105"/>
      <c r="BOZ76" s="97"/>
      <c r="BPA76" s="101"/>
      <c r="BPB76" s="133"/>
      <c r="BPC76" s="105"/>
      <c r="BPD76" s="97"/>
      <c r="BPE76" s="101"/>
      <c r="BPF76" s="133"/>
      <c r="BPG76" s="105"/>
      <c r="BPH76" s="97"/>
      <c r="BPI76" s="101"/>
      <c r="BPJ76" s="133"/>
      <c r="BPK76" s="105"/>
      <c r="BPL76" s="97"/>
      <c r="BPM76" s="101"/>
      <c r="BPN76" s="133"/>
      <c r="BPO76" s="105"/>
      <c r="BPP76" s="97"/>
      <c r="BPQ76" s="101"/>
      <c r="BPR76" s="133"/>
      <c r="BPS76" s="105"/>
      <c r="BPT76" s="97"/>
      <c r="BPU76" s="101"/>
      <c r="BPV76" s="133"/>
      <c r="BPW76" s="105"/>
      <c r="BPX76" s="97"/>
      <c r="BPY76" s="101"/>
      <c r="BPZ76" s="133"/>
      <c r="BQA76" s="105"/>
      <c r="BQB76" s="97"/>
      <c r="BQC76" s="101"/>
      <c r="BQD76" s="133"/>
      <c r="BQE76" s="105"/>
      <c r="BQF76" s="97"/>
      <c r="BQG76" s="101"/>
      <c r="BQH76" s="133"/>
      <c r="BQI76" s="105"/>
      <c r="BQJ76" s="97"/>
      <c r="BQK76" s="101"/>
      <c r="BQL76" s="133"/>
      <c r="BQM76" s="105"/>
      <c r="BQN76" s="97"/>
      <c r="BQO76" s="101"/>
      <c r="BQP76" s="133"/>
      <c r="BQQ76" s="105"/>
      <c r="BQR76" s="97"/>
      <c r="BQS76" s="101"/>
      <c r="BQT76" s="133"/>
      <c r="BQU76" s="105"/>
      <c r="BQV76" s="97"/>
      <c r="BQW76" s="101"/>
      <c r="BQX76" s="133"/>
      <c r="BQY76" s="105"/>
      <c r="BQZ76" s="97"/>
      <c r="BRA76" s="101"/>
      <c r="BRB76" s="133"/>
      <c r="BRC76" s="105"/>
      <c r="BRD76" s="97"/>
      <c r="BRE76" s="101"/>
      <c r="BRF76" s="133"/>
      <c r="BRG76" s="105"/>
      <c r="BRH76" s="97"/>
      <c r="BRI76" s="101"/>
      <c r="BRJ76" s="133"/>
      <c r="BRK76" s="105"/>
      <c r="BRL76" s="97"/>
      <c r="BRM76" s="101"/>
      <c r="BRN76" s="133"/>
      <c r="BRO76" s="105"/>
      <c r="BRP76" s="97"/>
      <c r="BRQ76" s="101"/>
      <c r="BRR76" s="133"/>
      <c r="BRS76" s="105"/>
      <c r="BRT76" s="97"/>
      <c r="BRU76" s="101"/>
      <c r="BRV76" s="133"/>
      <c r="BRW76" s="105"/>
      <c r="BRX76" s="97"/>
      <c r="BRY76" s="101"/>
      <c r="BRZ76" s="133"/>
      <c r="BSA76" s="105"/>
      <c r="BSB76" s="97"/>
      <c r="BSC76" s="101"/>
      <c r="BSD76" s="133"/>
      <c r="BSE76" s="105"/>
      <c r="BSF76" s="97"/>
      <c r="BSG76" s="101"/>
      <c r="BSH76" s="133"/>
      <c r="BSI76" s="105"/>
      <c r="BSJ76" s="97"/>
      <c r="BSK76" s="101"/>
      <c r="BSL76" s="133"/>
      <c r="BSM76" s="105"/>
      <c r="BSN76" s="97"/>
      <c r="BSO76" s="101"/>
      <c r="BSP76" s="133"/>
      <c r="BSQ76" s="105"/>
      <c r="BSR76" s="97"/>
      <c r="BSS76" s="101"/>
      <c r="BST76" s="133"/>
      <c r="BSU76" s="105"/>
      <c r="BSV76" s="97"/>
      <c r="BSW76" s="101"/>
      <c r="BSX76" s="133"/>
      <c r="BSY76" s="105"/>
      <c r="BSZ76" s="97"/>
      <c r="BTA76" s="101"/>
      <c r="BTB76" s="133"/>
      <c r="BTC76" s="105"/>
      <c r="BTD76" s="97"/>
      <c r="BTE76" s="101"/>
      <c r="BTF76" s="133"/>
      <c r="BTG76" s="105"/>
      <c r="BTH76" s="97"/>
      <c r="BTI76" s="101"/>
      <c r="BTJ76" s="133"/>
      <c r="BTK76" s="105"/>
      <c r="BTL76" s="97"/>
      <c r="BTM76" s="101"/>
      <c r="BTN76" s="133"/>
      <c r="BTO76" s="105"/>
      <c r="BTP76" s="97"/>
      <c r="BTQ76" s="101"/>
      <c r="BTR76" s="133"/>
      <c r="BTS76" s="105"/>
      <c r="BTT76" s="97"/>
      <c r="BTU76" s="101"/>
      <c r="BTV76" s="133"/>
      <c r="BTW76" s="105"/>
      <c r="BTX76" s="97"/>
      <c r="BTY76" s="101"/>
      <c r="BTZ76" s="133"/>
      <c r="BUA76" s="105"/>
      <c r="BUB76" s="97"/>
      <c r="BUC76" s="101"/>
      <c r="BUD76" s="133"/>
      <c r="BUE76" s="105"/>
      <c r="BUF76" s="97"/>
      <c r="BUG76" s="101"/>
      <c r="BUH76" s="133"/>
      <c r="BUI76" s="105"/>
      <c r="BUJ76" s="97"/>
      <c r="BUK76" s="101"/>
      <c r="BUL76" s="133"/>
      <c r="BUM76" s="105"/>
      <c r="BUN76" s="97"/>
      <c r="BUO76" s="101"/>
      <c r="BUP76" s="133"/>
      <c r="BUQ76" s="105"/>
      <c r="BUR76" s="97"/>
      <c r="BUS76" s="101"/>
      <c r="BUT76" s="133"/>
      <c r="BUU76" s="105"/>
      <c r="BUV76" s="97"/>
      <c r="BUW76" s="101"/>
      <c r="BUX76" s="133"/>
      <c r="BUY76" s="105"/>
      <c r="BUZ76" s="97"/>
      <c r="BVA76" s="101"/>
      <c r="BVB76" s="133"/>
      <c r="BVC76" s="105"/>
      <c r="BVD76" s="97"/>
      <c r="BVE76" s="101"/>
      <c r="BVF76" s="133"/>
      <c r="BVG76" s="105"/>
      <c r="BVH76" s="97"/>
      <c r="BVI76" s="101"/>
      <c r="BVJ76" s="133"/>
      <c r="BVK76" s="105"/>
      <c r="BVL76" s="97"/>
      <c r="BVM76" s="101"/>
      <c r="BVN76" s="133"/>
      <c r="BVO76" s="105"/>
      <c r="BVP76" s="97"/>
      <c r="BVQ76" s="101"/>
      <c r="BVR76" s="133"/>
      <c r="BVS76" s="105"/>
      <c r="BVT76" s="97"/>
      <c r="BVU76" s="101"/>
      <c r="BVV76" s="133"/>
      <c r="BVW76" s="105"/>
      <c r="BVX76" s="97"/>
      <c r="BVY76" s="101"/>
      <c r="BVZ76" s="133"/>
      <c r="BWA76" s="105"/>
      <c r="BWB76" s="97"/>
      <c r="BWC76" s="101"/>
      <c r="BWD76" s="133"/>
      <c r="BWE76" s="105"/>
      <c r="BWF76" s="97"/>
      <c r="BWG76" s="101"/>
      <c r="BWH76" s="133"/>
      <c r="BWI76" s="105"/>
      <c r="BWJ76" s="97"/>
      <c r="BWK76" s="101"/>
      <c r="BWL76" s="133"/>
      <c r="BWM76" s="105"/>
      <c r="BWN76" s="97"/>
      <c r="BWO76" s="101"/>
      <c r="BWP76" s="133"/>
      <c r="BWQ76" s="105"/>
      <c r="BWR76" s="97"/>
      <c r="BWS76" s="101"/>
      <c r="BWT76" s="133"/>
      <c r="BWU76" s="105"/>
      <c r="BWV76" s="97"/>
      <c r="BWW76" s="101"/>
      <c r="BWX76" s="133"/>
      <c r="BWY76" s="105"/>
      <c r="BWZ76" s="97"/>
      <c r="BXA76" s="101"/>
      <c r="BXB76" s="133"/>
      <c r="BXC76" s="105"/>
      <c r="BXD76" s="97"/>
      <c r="BXE76" s="101"/>
      <c r="BXF76" s="133"/>
      <c r="BXG76" s="105"/>
      <c r="BXH76" s="97"/>
      <c r="BXI76" s="101"/>
      <c r="BXJ76" s="133"/>
      <c r="BXK76" s="105"/>
      <c r="BXL76" s="97"/>
      <c r="BXM76" s="101"/>
      <c r="BXN76" s="133"/>
      <c r="BXO76" s="105"/>
      <c r="BXP76" s="97"/>
      <c r="BXQ76" s="101"/>
      <c r="BXR76" s="133"/>
      <c r="BXS76" s="105"/>
      <c r="BXT76" s="97"/>
      <c r="BXU76" s="101"/>
      <c r="BXV76" s="133"/>
      <c r="BXW76" s="105"/>
      <c r="BXX76" s="97"/>
      <c r="BXY76" s="101"/>
      <c r="BXZ76" s="133"/>
      <c r="BYA76" s="105"/>
      <c r="BYB76" s="97"/>
      <c r="BYC76" s="101"/>
      <c r="BYD76" s="133"/>
      <c r="BYE76" s="105"/>
      <c r="BYF76" s="97"/>
      <c r="BYG76" s="101"/>
      <c r="BYH76" s="133"/>
      <c r="BYI76" s="105"/>
      <c r="BYJ76" s="97"/>
      <c r="BYK76" s="101"/>
      <c r="BYL76" s="133"/>
      <c r="BYM76" s="105"/>
      <c r="BYN76" s="97"/>
      <c r="BYO76" s="101"/>
      <c r="BYP76" s="133"/>
      <c r="BYQ76" s="105"/>
      <c r="BYR76" s="97"/>
      <c r="BYS76" s="101"/>
      <c r="BYT76" s="133"/>
      <c r="BYU76" s="105"/>
      <c r="BYV76" s="97"/>
      <c r="BYW76" s="101"/>
      <c r="BYX76" s="133"/>
      <c r="BYY76" s="105"/>
      <c r="BYZ76" s="97"/>
      <c r="BZA76" s="101"/>
      <c r="BZB76" s="133"/>
      <c r="BZC76" s="105"/>
      <c r="BZD76" s="97"/>
      <c r="BZE76" s="101"/>
      <c r="BZF76" s="133"/>
      <c r="BZG76" s="105"/>
      <c r="BZH76" s="97"/>
      <c r="BZI76" s="101"/>
      <c r="BZJ76" s="133"/>
      <c r="BZK76" s="105"/>
      <c r="BZL76" s="97"/>
      <c r="BZM76" s="101"/>
      <c r="BZN76" s="133"/>
      <c r="BZO76" s="105"/>
      <c r="BZP76" s="97"/>
      <c r="BZQ76" s="101"/>
      <c r="BZR76" s="133"/>
      <c r="BZS76" s="105"/>
      <c r="BZT76" s="97"/>
      <c r="BZU76" s="101"/>
      <c r="BZV76" s="133"/>
      <c r="BZW76" s="105"/>
      <c r="BZX76" s="97"/>
      <c r="BZY76" s="101"/>
      <c r="BZZ76" s="133"/>
      <c r="CAA76" s="105"/>
      <c r="CAB76" s="97"/>
      <c r="CAC76" s="101"/>
      <c r="CAD76" s="133"/>
      <c r="CAE76" s="105"/>
      <c r="CAF76" s="97"/>
      <c r="CAG76" s="101"/>
      <c r="CAH76" s="133"/>
      <c r="CAI76" s="105"/>
      <c r="CAJ76" s="97"/>
      <c r="CAK76" s="101"/>
      <c r="CAL76" s="133"/>
      <c r="CAM76" s="105"/>
      <c r="CAN76" s="97"/>
      <c r="CAO76" s="101"/>
      <c r="CAP76" s="133"/>
      <c r="CAQ76" s="105"/>
      <c r="CAR76" s="97"/>
      <c r="CAS76" s="101"/>
      <c r="CAT76" s="133"/>
      <c r="CAU76" s="105"/>
      <c r="CAV76" s="97"/>
      <c r="CAW76" s="101"/>
      <c r="CAX76" s="133"/>
      <c r="CAY76" s="105"/>
      <c r="CAZ76" s="97"/>
      <c r="CBA76" s="101"/>
      <c r="CBB76" s="133"/>
      <c r="CBC76" s="105"/>
      <c r="CBD76" s="97"/>
      <c r="CBE76" s="101"/>
      <c r="CBF76" s="133"/>
      <c r="CBG76" s="105"/>
      <c r="CBH76" s="97"/>
      <c r="CBI76" s="101"/>
      <c r="CBJ76" s="133"/>
      <c r="CBK76" s="105"/>
      <c r="CBL76" s="97"/>
      <c r="CBM76" s="101"/>
      <c r="CBN76" s="133"/>
      <c r="CBO76" s="105"/>
      <c r="CBP76" s="97"/>
      <c r="CBQ76" s="101"/>
      <c r="CBR76" s="133"/>
      <c r="CBS76" s="105"/>
      <c r="CBT76" s="97"/>
      <c r="CBU76" s="101"/>
      <c r="CBV76" s="133"/>
      <c r="CBW76" s="105"/>
      <c r="CBX76" s="97"/>
      <c r="CBY76" s="101"/>
      <c r="CBZ76" s="133"/>
      <c r="CCA76" s="105"/>
      <c r="CCB76" s="97"/>
      <c r="CCC76" s="101"/>
      <c r="CCD76" s="133"/>
      <c r="CCE76" s="105"/>
      <c r="CCF76" s="97"/>
      <c r="CCG76" s="101"/>
      <c r="CCH76" s="133"/>
      <c r="CCI76" s="105"/>
      <c r="CCJ76" s="97"/>
      <c r="CCK76" s="101"/>
      <c r="CCL76" s="133"/>
      <c r="CCM76" s="105"/>
      <c r="CCN76" s="97"/>
      <c r="CCO76" s="101"/>
      <c r="CCP76" s="133"/>
      <c r="CCQ76" s="105"/>
      <c r="CCR76" s="97"/>
      <c r="CCS76" s="101"/>
      <c r="CCT76" s="133"/>
      <c r="CCU76" s="105"/>
      <c r="CCV76" s="97"/>
      <c r="CCW76" s="101"/>
      <c r="CCX76" s="133"/>
      <c r="CCY76" s="105"/>
      <c r="CCZ76" s="97"/>
      <c r="CDA76" s="101"/>
      <c r="CDB76" s="133"/>
      <c r="CDC76" s="105"/>
      <c r="CDD76" s="97"/>
      <c r="CDE76" s="101"/>
      <c r="CDF76" s="133"/>
      <c r="CDG76" s="105"/>
      <c r="CDH76" s="97"/>
      <c r="CDI76" s="101"/>
      <c r="CDJ76" s="133"/>
      <c r="CDK76" s="105"/>
      <c r="CDL76" s="97"/>
      <c r="CDM76" s="101"/>
      <c r="CDN76" s="133"/>
      <c r="CDO76" s="105"/>
      <c r="CDP76" s="97"/>
      <c r="CDQ76" s="101"/>
      <c r="CDR76" s="133"/>
      <c r="CDS76" s="105"/>
      <c r="CDT76" s="97"/>
      <c r="CDU76" s="101"/>
      <c r="CDV76" s="133"/>
      <c r="CDW76" s="105"/>
      <c r="CDX76" s="97"/>
      <c r="CDY76" s="101"/>
      <c r="CDZ76" s="133"/>
      <c r="CEA76" s="105"/>
      <c r="CEB76" s="97"/>
      <c r="CEC76" s="101"/>
      <c r="CED76" s="133"/>
      <c r="CEE76" s="105"/>
      <c r="CEF76" s="97"/>
      <c r="CEG76" s="101"/>
      <c r="CEH76" s="133"/>
      <c r="CEI76" s="105"/>
      <c r="CEJ76" s="97"/>
      <c r="CEK76" s="101"/>
      <c r="CEL76" s="133"/>
      <c r="CEM76" s="105"/>
      <c r="CEN76" s="97"/>
      <c r="CEO76" s="101"/>
      <c r="CEP76" s="133"/>
      <c r="CEQ76" s="105"/>
      <c r="CER76" s="97"/>
      <c r="CES76" s="101"/>
      <c r="CET76" s="133"/>
      <c r="CEU76" s="105"/>
      <c r="CEV76" s="97"/>
      <c r="CEW76" s="101"/>
      <c r="CEX76" s="133"/>
      <c r="CEY76" s="105"/>
      <c r="CEZ76" s="97"/>
      <c r="CFA76" s="101"/>
      <c r="CFB76" s="133"/>
      <c r="CFC76" s="105"/>
      <c r="CFD76" s="97"/>
      <c r="CFE76" s="101"/>
      <c r="CFF76" s="133"/>
      <c r="CFG76" s="105"/>
      <c r="CFH76" s="97"/>
      <c r="CFI76" s="101"/>
      <c r="CFJ76" s="133"/>
      <c r="CFK76" s="105"/>
      <c r="CFL76" s="97"/>
      <c r="CFM76" s="101"/>
      <c r="CFN76" s="133"/>
      <c r="CFO76" s="105"/>
      <c r="CFP76" s="97"/>
      <c r="CFQ76" s="101"/>
      <c r="CFR76" s="133"/>
      <c r="CFS76" s="105"/>
      <c r="CFT76" s="97"/>
      <c r="CFU76" s="101"/>
      <c r="CFV76" s="133"/>
      <c r="CFW76" s="105"/>
      <c r="CFX76" s="97"/>
      <c r="CFY76" s="101"/>
      <c r="CFZ76" s="133"/>
      <c r="CGA76" s="105"/>
      <c r="CGB76" s="97"/>
      <c r="CGC76" s="101"/>
      <c r="CGD76" s="133"/>
      <c r="CGE76" s="105"/>
      <c r="CGF76" s="97"/>
      <c r="CGG76" s="101"/>
      <c r="CGH76" s="133"/>
      <c r="CGI76" s="105"/>
      <c r="CGJ76" s="97"/>
      <c r="CGK76" s="101"/>
      <c r="CGL76" s="133"/>
      <c r="CGM76" s="105"/>
      <c r="CGN76" s="97"/>
      <c r="CGO76" s="101"/>
      <c r="CGP76" s="133"/>
      <c r="CGQ76" s="105"/>
      <c r="CGR76" s="97"/>
      <c r="CGS76" s="101"/>
      <c r="CGT76" s="133"/>
      <c r="CGU76" s="105"/>
      <c r="CGV76" s="97"/>
      <c r="CGW76" s="101"/>
      <c r="CGX76" s="133"/>
      <c r="CGY76" s="105"/>
      <c r="CGZ76" s="97"/>
      <c r="CHA76" s="101"/>
      <c r="CHB76" s="133"/>
      <c r="CHC76" s="105"/>
      <c r="CHD76" s="97"/>
      <c r="CHE76" s="101"/>
      <c r="CHF76" s="133"/>
      <c r="CHG76" s="105"/>
      <c r="CHH76" s="97"/>
      <c r="CHI76" s="101"/>
      <c r="CHJ76" s="133"/>
      <c r="CHK76" s="105"/>
      <c r="CHL76" s="97"/>
      <c r="CHM76" s="101"/>
      <c r="CHN76" s="133"/>
      <c r="CHO76" s="105"/>
      <c r="CHP76" s="97"/>
      <c r="CHQ76" s="101"/>
      <c r="CHR76" s="133"/>
      <c r="CHS76" s="105"/>
      <c r="CHT76" s="97"/>
      <c r="CHU76" s="101"/>
      <c r="CHV76" s="133"/>
      <c r="CHW76" s="105"/>
      <c r="CHX76" s="97"/>
      <c r="CHY76" s="101"/>
      <c r="CHZ76" s="133"/>
      <c r="CIA76" s="105"/>
      <c r="CIB76" s="97"/>
      <c r="CIC76" s="101"/>
      <c r="CID76" s="133"/>
      <c r="CIE76" s="105"/>
      <c r="CIF76" s="97"/>
      <c r="CIG76" s="101"/>
      <c r="CIH76" s="133"/>
      <c r="CII76" s="105"/>
      <c r="CIJ76" s="97"/>
      <c r="CIK76" s="101"/>
      <c r="CIL76" s="133"/>
      <c r="CIM76" s="105"/>
      <c r="CIN76" s="97"/>
      <c r="CIO76" s="101"/>
      <c r="CIP76" s="133"/>
      <c r="CIQ76" s="105"/>
      <c r="CIR76" s="97"/>
      <c r="CIS76" s="101"/>
      <c r="CIT76" s="133"/>
      <c r="CIU76" s="105"/>
      <c r="CIV76" s="97"/>
      <c r="CIW76" s="101"/>
      <c r="CIX76" s="133"/>
      <c r="CIY76" s="105"/>
      <c r="CIZ76" s="97"/>
      <c r="CJA76" s="101"/>
      <c r="CJB76" s="133"/>
      <c r="CJC76" s="105"/>
      <c r="CJD76" s="97"/>
      <c r="CJE76" s="101"/>
      <c r="CJF76" s="133"/>
      <c r="CJG76" s="105"/>
      <c r="CJH76" s="97"/>
      <c r="CJI76" s="101"/>
      <c r="CJJ76" s="133"/>
      <c r="CJK76" s="105"/>
      <c r="CJL76" s="97"/>
      <c r="CJM76" s="101"/>
      <c r="CJN76" s="133"/>
      <c r="CJO76" s="105"/>
      <c r="CJP76" s="97"/>
      <c r="CJQ76" s="101"/>
      <c r="CJR76" s="133"/>
      <c r="CJS76" s="105"/>
      <c r="CJT76" s="97"/>
      <c r="CJU76" s="101"/>
      <c r="CJV76" s="133"/>
      <c r="CJW76" s="105"/>
      <c r="CJX76" s="97"/>
      <c r="CJY76" s="101"/>
      <c r="CJZ76" s="133"/>
      <c r="CKA76" s="105"/>
      <c r="CKB76" s="97"/>
      <c r="CKC76" s="101"/>
      <c r="CKD76" s="133"/>
      <c r="CKE76" s="105"/>
      <c r="CKF76" s="97"/>
      <c r="CKG76" s="101"/>
      <c r="CKH76" s="133"/>
      <c r="CKI76" s="105"/>
      <c r="CKJ76" s="97"/>
      <c r="CKK76" s="101"/>
      <c r="CKL76" s="133"/>
      <c r="CKM76" s="105"/>
      <c r="CKN76" s="97"/>
      <c r="CKO76" s="101"/>
      <c r="CKP76" s="133"/>
      <c r="CKQ76" s="105"/>
      <c r="CKR76" s="97"/>
      <c r="CKS76" s="101"/>
      <c r="CKT76" s="133"/>
      <c r="CKU76" s="105"/>
      <c r="CKV76" s="97"/>
      <c r="CKW76" s="101"/>
      <c r="CKX76" s="133"/>
      <c r="CKY76" s="105"/>
      <c r="CKZ76" s="97"/>
      <c r="CLA76" s="101"/>
      <c r="CLB76" s="133"/>
      <c r="CLC76" s="105"/>
      <c r="CLD76" s="97"/>
      <c r="CLE76" s="101"/>
      <c r="CLF76" s="133"/>
      <c r="CLG76" s="105"/>
      <c r="CLH76" s="97"/>
      <c r="CLI76" s="101"/>
      <c r="CLJ76" s="133"/>
      <c r="CLK76" s="105"/>
      <c r="CLL76" s="97"/>
      <c r="CLM76" s="101"/>
      <c r="CLN76" s="133"/>
      <c r="CLO76" s="105"/>
      <c r="CLP76" s="97"/>
      <c r="CLQ76" s="101"/>
      <c r="CLR76" s="133"/>
      <c r="CLS76" s="105"/>
      <c r="CLT76" s="97"/>
      <c r="CLU76" s="101"/>
      <c r="CLV76" s="133"/>
      <c r="CLW76" s="105"/>
      <c r="CLX76" s="97"/>
      <c r="CLY76" s="101"/>
      <c r="CLZ76" s="133"/>
      <c r="CMA76" s="105"/>
      <c r="CMB76" s="97"/>
      <c r="CMC76" s="101"/>
      <c r="CMD76" s="133"/>
      <c r="CME76" s="105"/>
      <c r="CMF76" s="97"/>
      <c r="CMG76" s="101"/>
      <c r="CMH76" s="133"/>
      <c r="CMI76" s="105"/>
      <c r="CMJ76" s="97"/>
      <c r="CMK76" s="101"/>
      <c r="CML76" s="133"/>
      <c r="CMM76" s="105"/>
      <c r="CMN76" s="97"/>
      <c r="CMO76" s="101"/>
      <c r="CMP76" s="133"/>
      <c r="CMQ76" s="105"/>
      <c r="CMR76" s="97"/>
      <c r="CMS76" s="101"/>
      <c r="CMT76" s="133"/>
      <c r="CMU76" s="105"/>
      <c r="CMV76" s="97"/>
      <c r="CMW76" s="101"/>
      <c r="CMX76" s="133"/>
      <c r="CMY76" s="105"/>
      <c r="CMZ76" s="97"/>
      <c r="CNA76" s="101"/>
      <c r="CNB76" s="133"/>
      <c r="CNC76" s="105"/>
      <c r="CND76" s="97"/>
      <c r="CNE76" s="101"/>
      <c r="CNF76" s="133"/>
      <c r="CNG76" s="105"/>
      <c r="CNH76" s="97"/>
      <c r="CNI76" s="101"/>
      <c r="CNJ76" s="133"/>
      <c r="CNK76" s="105"/>
      <c r="CNL76" s="97"/>
      <c r="CNM76" s="101"/>
      <c r="CNN76" s="133"/>
      <c r="CNO76" s="105"/>
      <c r="CNP76" s="97"/>
      <c r="CNQ76" s="101"/>
      <c r="CNR76" s="133"/>
      <c r="CNS76" s="105"/>
      <c r="CNT76" s="97"/>
      <c r="CNU76" s="101"/>
      <c r="CNV76" s="133"/>
      <c r="CNW76" s="105"/>
      <c r="CNX76" s="97"/>
      <c r="CNY76" s="101"/>
      <c r="CNZ76" s="133"/>
      <c r="COA76" s="105"/>
      <c r="COB76" s="97"/>
      <c r="COC76" s="101"/>
      <c r="COD76" s="133"/>
      <c r="COE76" s="105"/>
      <c r="COF76" s="97"/>
      <c r="COG76" s="101"/>
      <c r="COH76" s="133"/>
      <c r="COI76" s="105"/>
      <c r="COJ76" s="97"/>
      <c r="COK76" s="101"/>
      <c r="COL76" s="133"/>
      <c r="COM76" s="105"/>
      <c r="CON76" s="97"/>
      <c r="COO76" s="101"/>
      <c r="COP76" s="133"/>
      <c r="COQ76" s="105"/>
      <c r="COR76" s="97"/>
      <c r="COS76" s="101"/>
      <c r="COT76" s="133"/>
      <c r="COU76" s="105"/>
      <c r="COV76" s="97"/>
      <c r="COW76" s="101"/>
      <c r="COX76" s="133"/>
      <c r="COY76" s="105"/>
      <c r="COZ76" s="97"/>
      <c r="CPA76" s="101"/>
      <c r="CPB76" s="133"/>
      <c r="CPC76" s="105"/>
      <c r="CPD76" s="97"/>
      <c r="CPE76" s="101"/>
      <c r="CPF76" s="133"/>
      <c r="CPG76" s="105"/>
      <c r="CPH76" s="97"/>
      <c r="CPI76" s="101"/>
      <c r="CPJ76" s="133"/>
      <c r="CPK76" s="105"/>
      <c r="CPL76" s="97"/>
      <c r="CPM76" s="101"/>
      <c r="CPN76" s="133"/>
      <c r="CPO76" s="105"/>
      <c r="CPP76" s="97"/>
      <c r="CPQ76" s="101"/>
      <c r="CPR76" s="133"/>
      <c r="CPS76" s="105"/>
      <c r="CPT76" s="97"/>
      <c r="CPU76" s="101"/>
      <c r="CPV76" s="133"/>
      <c r="CPW76" s="105"/>
      <c r="CPX76" s="97"/>
      <c r="CPY76" s="101"/>
      <c r="CPZ76" s="133"/>
      <c r="CQA76" s="105"/>
      <c r="CQB76" s="97"/>
      <c r="CQC76" s="101"/>
      <c r="CQD76" s="133"/>
      <c r="CQE76" s="105"/>
      <c r="CQF76" s="97"/>
      <c r="CQG76" s="101"/>
      <c r="CQH76" s="133"/>
      <c r="CQI76" s="105"/>
      <c r="CQJ76" s="97"/>
      <c r="CQK76" s="101"/>
      <c r="CQL76" s="133"/>
      <c r="CQM76" s="105"/>
      <c r="CQN76" s="97"/>
      <c r="CQO76" s="101"/>
      <c r="CQP76" s="133"/>
      <c r="CQQ76" s="105"/>
      <c r="CQR76" s="97"/>
      <c r="CQS76" s="101"/>
      <c r="CQT76" s="133"/>
      <c r="CQU76" s="105"/>
      <c r="CQV76" s="97"/>
      <c r="CQW76" s="101"/>
      <c r="CQX76" s="133"/>
      <c r="CQY76" s="105"/>
      <c r="CQZ76" s="97"/>
      <c r="CRA76" s="101"/>
      <c r="CRB76" s="133"/>
      <c r="CRC76" s="105"/>
      <c r="CRD76" s="97"/>
      <c r="CRE76" s="101"/>
      <c r="CRF76" s="133"/>
      <c r="CRG76" s="105"/>
      <c r="CRH76" s="97"/>
      <c r="CRI76" s="101"/>
      <c r="CRJ76" s="133"/>
      <c r="CRK76" s="105"/>
      <c r="CRL76" s="97"/>
      <c r="CRM76" s="101"/>
      <c r="CRN76" s="133"/>
      <c r="CRO76" s="105"/>
      <c r="CRP76" s="97"/>
      <c r="CRQ76" s="101"/>
      <c r="CRR76" s="133"/>
      <c r="CRS76" s="105"/>
      <c r="CRT76" s="97"/>
      <c r="CRU76" s="101"/>
      <c r="CRV76" s="133"/>
      <c r="CRW76" s="105"/>
      <c r="CRX76" s="97"/>
      <c r="CRY76" s="101"/>
      <c r="CRZ76" s="133"/>
      <c r="CSA76" s="105"/>
      <c r="CSB76" s="97"/>
      <c r="CSC76" s="101"/>
      <c r="CSD76" s="133"/>
      <c r="CSE76" s="105"/>
      <c r="CSF76" s="97"/>
      <c r="CSG76" s="101"/>
      <c r="CSH76" s="133"/>
      <c r="CSI76" s="105"/>
      <c r="CSJ76" s="97"/>
      <c r="CSK76" s="101"/>
      <c r="CSL76" s="133"/>
      <c r="CSM76" s="105"/>
      <c r="CSN76" s="97"/>
      <c r="CSO76" s="101"/>
      <c r="CSP76" s="133"/>
      <c r="CSQ76" s="105"/>
      <c r="CSR76" s="97"/>
      <c r="CSS76" s="101"/>
      <c r="CST76" s="133"/>
      <c r="CSU76" s="105"/>
      <c r="CSV76" s="97"/>
      <c r="CSW76" s="101"/>
      <c r="CSX76" s="133"/>
      <c r="CSY76" s="105"/>
      <c r="CSZ76" s="97"/>
      <c r="CTA76" s="101"/>
      <c r="CTB76" s="133"/>
      <c r="CTC76" s="105"/>
      <c r="CTD76" s="97"/>
      <c r="CTE76" s="101"/>
      <c r="CTF76" s="133"/>
      <c r="CTG76" s="105"/>
      <c r="CTH76" s="97"/>
      <c r="CTI76" s="101"/>
      <c r="CTJ76" s="133"/>
      <c r="CTK76" s="105"/>
      <c r="CTL76" s="97"/>
      <c r="CTM76" s="101"/>
      <c r="CTN76" s="133"/>
      <c r="CTO76" s="105"/>
      <c r="CTP76" s="97"/>
      <c r="CTQ76" s="101"/>
      <c r="CTR76" s="133"/>
      <c r="CTS76" s="105"/>
      <c r="CTT76" s="97"/>
      <c r="CTU76" s="101"/>
      <c r="CTV76" s="133"/>
      <c r="CTW76" s="105"/>
      <c r="CTX76" s="97"/>
      <c r="CTY76" s="101"/>
      <c r="CTZ76" s="133"/>
      <c r="CUA76" s="105"/>
      <c r="CUB76" s="97"/>
      <c r="CUC76" s="101"/>
      <c r="CUD76" s="133"/>
      <c r="CUE76" s="105"/>
      <c r="CUF76" s="97"/>
      <c r="CUG76" s="101"/>
      <c r="CUH76" s="133"/>
      <c r="CUI76" s="105"/>
      <c r="CUJ76" s="97"/>
      <c r="CUK76" s="101"/>
      <c r="CUL76" s="133"/>
      <c r="CUM76" s="105"/>
      <c r="CUN76" s="97"/>
      <c r="CUO76" s="101"/>
      <c r="CUP76" s="133"/>
      <c r="CUQ76" s="105"/>
      <c r="CUR76" s="97"/>
      <c r="CUS76" s="101"/>
      <c r="CUT76" s="133"/>
      <c r="CUU76" s="105"/>
      <c r="CUV76" s="97"/>
      <c r="CUW76" s="101"/>
      <c r="CUX76" s="133"/>
      <c r="CUY76" s="105"/>
      <c r="CUZ76" s="97"/>
      <c r="CVA76" s="101"/>
      <c r="CVB76" s="133"/>
      <c r="CVC76" s="105"/>
      <c r="CVD76" s="97"/>
      <c r="CVE76" s="101"/>
      <c r="CVF76" s="133"/>
      <c r="CVG76" s="105"/>
      <c r="CVH76" s="97"/>
      <c r="CVI76" s="101"/>
      <c r="CVJ76" s="133"/>
      <c r="CVK76" s="105"/>
      <c r="CVL76" s="97"/>
      <c r="CVM76" s="101"/>
      <c r="CVN76" s="133"/>
      <c r="CVO76" s="105"/>
      <c r="CVP76" s="97"/>
      <c r="CVQ76" s="101"/>
      <c r="CVR76" s="133"/>
      <c r="CVS76" s="105"/>
      <c r="CVT76" s="97"/>
      <c r="CVU76" s="101"/>
      <c r="CVV76" s="133"/>
      <c r="CVW76" s="105"/>
      <c r="CVX76" s="97"/>
      <c r="CVY76" s="101"/>
      <c r="CVZ76" s="133"/>
      <c r="CWA76" s="105"/>
      <c r="CWB76" s="97"/>
      <c r="CWC76" s="101"/>
      <c r="CWD76" s="133"/>
      <c r="CWE76" s="105"/>
      <c r="CWF76" s="97"/>
      <c r="CWG76" s="101"/>
      <c r="CWH76" s="133"/>
      <c r="CWI76" s="105"/>
      <c r="CWJ76" s="97"/>
      <c r="CWK76" s="101"/>
      <c r="CWL76" s="133"/>
      <c r="CWM76" s="105"/>
      <c r="CWN76" s="97"/>
      <c r="CWO76" s="101"/>
      <c r="CWP76" s="133"/>
      <c r="CWQ76" s="105"/>
      <c r="CWR76" s="97"/>
      <c r="CWS76" s="101"/>
      <c r="CWT76" s="133"/>
      <c r="CWU76" s="105"/>
      <c r="CWV76" s="97"/>
      <c r="CWW76" s="101"/>
      <c r="CWX76" s="133"/>
      <c r="CWY76" s="105"/>
      <c r="CWZ76" s="97"/>
      <c r="CXA76" s="101"/>
      <c r="CXB76" s="133"/>
      <c r="CXC76" s="105"/>
      <c r="CXD76" s="97"/>
      <c r="CXE76" s="101"/>
      <c r="CXF76" s="133"/>
      <c r="CXG76" s="105"/>
      <c r="CXH76" s="97"/>
      <c r="CXI76" s="101"/>
      <c r="CXJ76" s="133"/>
      <c r="CXK76" s="105"/>
      <c r="CXL76" s="97"/>
      <c r="CXM76" s="101"/>
      <c r="CXN76" s="133"/>
      <c r="CXO76" s="105"/>
      <c r="CXP76" s="97"/>
      <c r="CXQ76" s="101"/>
      <c r="CXR76" s="133"/>
      <c r="CXS76" s="105"/>
      <c r="CXT76" s="97"/>
      <c r="CXU76" s="101"/>
      <c r="CXV76" s="133"/>
      <c r="CXW76" s="105"/>
      <c r="CXX76" s="97"/>
      <c r="CXY76" s="101"/>
      <c r="CXZ76" s="133"/>
      <c r="CYA76" s="105"/>
      <c r="CYB76" s="97"/>
      <c r="CYC76" s="101"/>
      <c r="CYD76" s="133"/>
      <c r="CYE76" s="105"/>
      <c r="CYF76" s="97"/>
      <c r="CYG76" s="101"/>
      <c r="CYH76" s="133"/>
      <c r="CYI76" s="105"/>
      <c r="CYJ76" s="97"/>
      <c r="CYK76" s="101"/>
      <c r="CYL76" s="133"/>
      <c r="CYM76" s="105"/>
      <c r="CYN76" s="97"/>
      <c r="CYO76" s="101"/>
      <c r="CYP76" s="133"/>
      <c r="CYQ76" s="105"/>
      <c r="CYR76" s="97"/>
      <c r="CYS76" s="101"/>
      <c r="CYT76" s="133"/>
      <c r="CYU76" s="105"/>
      <c r="CYV76" s="97"/>
      <c r="CYW76" s="101"/>
      <c r="CYX76" s="133"/>
      <c r="CYY76" s="105"/>
      <c r="CYZ76" s="97"/>
      <c r="CZA76" s="101"/>
      <c r="CZB76" s="133"/>
      <c r="CZC76" s="105"/>
      <c r="CZD76" s="97"/>
      <c r="CZE76" s="101"/>
      <c r="CZF76" s="133"/>
      <c r="CZG76" s="105"/>
      <c r="CZH76" s="97"/>
      <c r="CZI76" s="101"/>
      <c r="CZJ76" s="133"/>
      <c r="CZK76" s="105"/>
      <c r="CZL76" s="97"/>
      <c r="CZM76" s="101"/>
      <c r="CZN76" s="133"/>
      <c r="CZO76" s="105"/>
      <c r="CZP76" s="97"/>
      <c r="CZQ76" s="101"/>
      <c r="CZR76" s="133"/>
      <c r="CZS76" s="105"/>
      <c r="CZT76" s="97"/>
      <c r="CZU76" s="101"/>
      <c r="CZV76" s="133"/>
      <c r="CZW76" s="105"/>
      <c r="CZX76" s="97"/>
      <c r="CZY76" s="101"/>
      <c r="CZZ76" s="133"/>
      <c r="DAA76" s="105"/>
      <c r="DAB76" s="97"/>
      <c r="DAC76" s="101"/>
      <c r="DAD76" s="133"/>
      <c r="DAE76" s="105"/>
      <c r="DAF76" s="97"/>
      <c r="DAG76" s="101"/>
      <c r="DAH76" s="133"/>
      <c r="DAI76" s="105"/>
      <c r="DAJ76" s="97"/>
      <c r="DAK76" s="101"/>
      <c r="DAL76" s="133"/>
      <c r="DAM76" s="105"/>
      <c r="DAN76" s="97"/>
      <c r="DAO76" s="101"/>
      <c r="DAP76" s="133"/>
      <c r="DAQ76" s="105"/>
      <c r="DAR76" s="97"/>
      <c r="DAS76" s="101"/>
      <c r="DAT76" s="133"/>
      <c r="DAU76" s="105"/>
      <c r="DAV76" s="97"/>
      <c r="DAW76" s="101"/>
      <c r="DAX76" s="133"/>
      <c r="DAY76" s="105"/>
      <c r="DAZ76" s="97"/>
      <c r="DBA76" s="101"/>
      <c r="DBB76" s="133"/>
      <c r="DBC76" s="105"/>
      <c r="DBD76" s="97"/>
      <c r="DBE76" s="101"/>
      <c r="DBF76" s="133"/>
      <c r="DBG76" s="105"/>
      <c r="DBH76" s="97"/>
      <c r="DBI76" s="101"/>
      <c r="DBJ76" s="133"/>
      <c r="DBK76" s="105"/>
      <c r="DBL76" s="97"/>
      <c r="DBM76" s="101"/>
      <c r="DBN76" s="133"/>
      <c r="DBO76" s="105"/>
      <c r="DBP76" s="97"/>
      <c r="DBQ76" s="101"/>
      <c r="DBR76" s="133"/>
      <c r="DBS76" s="105"/>
      <c r="DBT76" s="97"/>
      <c r="DBU76" s="101"/>
      <c r="DBV76" s="133"/>
      <c r="DBW76" s="105"/>
      <c r="DBX76" s="97"/>
      <c r="DBY76" s="101"/>
      <c r="DBZ76" s="133"/>
      <c r="DCA76" s="105"/>
      <c r="DCB76" s="97"/>
      <c r="DCC76" s="101"/>
      <c r="DCD76" s="133"/>
      <c r="DCE76" s="105"/>
      <c r="DCF76" s="97"/>
      <c r="DCG76" s="101"/>
      <c r="DCH76" s="133"/>
      <c r="DCI76" s="105"/>
      <c r="DCJ76" s="97"/>
      <c r="DCK76" s="101"/>
      <c r="DCL76" s="133"/>
      <c r="DCM76" s="105"/>
      <c r="DCN76" s="97"/>
      <c r="DCO76" s="101"/>
      <c r="DCP76" s="133"/>
      <c r="DCQ76" s="105"/>
      <c r="DCR76" s="97"/>
      <c r="DCS76" s="101"/>
      <c r="DCT76" s="133"/>
      <c r="DCU76" s="105"/>
      <c r="DCV76" s="97"/>
      <c r="DCW76" s="101"/>
      <c r="DCX76" s="133"/>
      <c r="DCY76" s="105"/>
      <c r="DCZ76" s="97"/>
      <c r="DDA76" s="101"/>
      <c r="DDB76" s="133"/>
      <c r="DDC76" s="105"/>
      <c r="DDD76" s="97"/>
      <c r="DDE76" s="101"/>
      <c r="DDF76" s="133"/>
      <c r="DDG76" s="105"/>
      <c r="DDH76" s="97"/>
      <c r="DDI76" s="101"/>
      <c r="DDJ76" s="133"/>
      <c r="DDK76" s="105"/>
      <c r="DDL76" s="97"/>
      <c r="DDM76" s="101"/>
      <c r="DDN76" s="133"/>
      <c r="DDO76" s="105"/>
      <c r="DDP76" s="97"/>
      <c r="DDQ76" s="101"/>
      <c r="DDR76" s="133"/>
      <c r="DDS76" s="105"/>
      <c r="DDT76" s="97"/>
      <c r="DDU76" s="101"/>
      <c r="DDV76" s="133"/>
      <c r="DDW76" s="105"/>
      <c r="DDX76" s="97"/>
      <c r="DDY76" s="101"/>
      <c r="DDZ76" s="133"/>
      <c r="DEA76" s="105"/>
      <c r="DEB76" s="97"/>
      <c r="DEC76" s="101"/>
      <c r="DED76" s="133"/>
      <c r="DEE76" s="105"/>
      <c r="DEF76" s="97"/>
      <c r="DEG76" s="101"/>
      <c r="DEH76" s="133"/>
      <c r="DEI76" s="105"/>
      <c r="DEJ76" s="97"/>
      <c r="DEK76" s="101"/>
      <c r="DEL76" s="133"/>
      <c r="DEM76" s="105"/>
      <c r="DEN76" s="97"/>
      <c r="DEO76" s="101"/>
      <c r="DEP76" s="133"/>
      <c r="DEQ76" s="105"/>
      <c r="DER76" s="97"/>
      <c r="DES76" s="101"/>
      <c r="DET76" s="133"/>
      <c r="DEU76" s="105"/>
      <c r="DEV76" s="97"/>
      <c r="DEW76" s="101"/>
      <c r="DEX76" s="133"/>
      <c r="DEY76" s="105"/>
      <c r="DEZ76" s="97"/>
      <c r="DFA76" s="101"/>
      <c r="DFB76" s="133"/>
      <c r="DFC76" s="105"/>
      <c r="DFD76" s="97"/>
      <c r="DFE76" s="101"/>
      <c r="DFF76" s="133"/>
      <c r="DFG76" s="105"/>
      <c r="DFH76" s="97"/>
      <c r="DFI76" s="101"/>
      <c r="DFJ76" s="133"/>
      <c r="DFK76" s="105"/>
      <c r="DFL76" s="97"/>
      <c r="DFM76" s="101"/>
      <c r="DFN76" s="133"/>
      <c r="DFO76" s="105"/>
      <c r="DFP76" s="97"/>
      <c r="DFQ76" s="101"/>
      <c r="DFR76" s="133"/>
      <c r="DFS76" s="105"/>
      <c r="DFT76" s="97"/>
      <c r="DFU76" s="101"/>
      <c r="DFV76" s="133"/>
      <c r="DFW76" s="105"/>
      <c r="DFX76" s="97"/>
      <c r="DFY76" s="101"/>
      <c r="DFZ76" s="133"/>
      <c r="DGA76" s="105"/>
      <c r="DGB76" s="97"/>
      <c r="DGC76" s="101"/>
      <c r="DGD76" s="133"/>
      <c r="DGE76" s="105"/>
      <c r="DGF76" s="97"/>
      <c r="DGG76" s="101"/>
      <c r="DGH76" s="133"/>
      <c r="DGI76" s="105"/>
      <c r="DGJ76" s="97"/>
      <c r="DGK76" s="101"/>
      <c r="DGL76" s="133"/>
      <c r="DGM76" s="105"/>
      <c r="DGN76" s="97"/>
      <c r="DGO76" s="101"/>
      <c r="DGP76" s="133"/>
      <c r="DGQ76" s="105"/>
      <c r="DGR76" s="97"/>
      <c r="DGS76" s="101"/>
      <c r="DGT76" s="133"/>
      <c r="DGU76" s="105"/>
      <c r="DGV76" s="97"/>
      <c r="DGW76" s="101"/>
      <c r="DGX76" s="133"/>
      <c r="DGY76" s="105"/>
      <c r="DGZ76" s="97"/>
      <c r="DHA76" s="101"/>
      <c r="DHB76" s="133"/>
      <c r="DHC76" s="105"/>
      <c r="DHD76" s="97"/>
      <c r="DHE76" s="101"/>
      <c r="DHF76" s="133"/>
      <c r="DHG76" s="105"/>
      <c r="DHH76" s="97"/>
      <c r="DHI76" s="101"/>
      <c r="DHJ76" s="133"/>
      <c r="DHK76" s="105"/>
      <c r="DHL76" s="97"/>
      <c r="DHM76" s="101"/>
      <c r="DHN76" s="133"/>
      <c r="DHO76" s="105"/>
      <c r="DHP76" s="97"/>
      <c r="DHQ76" s="101"/>
      <c r="DHR76" s="133"/>
      <c r="DHS76" s="105"/>
      <c r="DHT76" s="97"/>
      <c r="DHU76" s="101"/>
      <c r="DHV76" s="133"/>
      <c r="DHW76" s="105"/>
      <c r="DHX76" s="97"/>
      <c r="DHY76" s="101"/>
      <c r="DHZ76" s="133"/>
      <c r="DIA76" s="105"/>
      <c r="DIB76" s="97"/>
      <c r="DIC76" s="101"/>
      <c r="DID76" s="133"/>
      <c r="DIE76" s="105"/>
      <c r="DIF76" s="97"/>
      <c r="DIG76" s="101"/>
      <c r="DIH76" s="133"/>
      <c r="DII76" s="105"/>
      <c r="DIJ76" s="97"/>
      <c r="DIK76" s="101"/>
      <c r="DIL76" s="133"/>
      <c r="DIM76" s="105"/>
      <c r="DIN76" s="97"/>
      <c r="DIO76" s="101"/>
      <c r="DIP76" s="133"/>
      <c r="DIQ76" s="105"/>
      <c r="DIR76" s="97"/>
      <c r="DIS76" s="101"/>
      <c r="DIT76" s="133"/>
      <c r="DIU76" s="105"/>
      <c r="DIV76" s="97"/>
      <c r="DIW76" s="101"/>
      <c r="DIX76" s="133"/>
      <c r="DIY76" s="105"/>
      <c r="DIZ76" s="97"/>
      <c r="DJA76" s="101"/>
      <c r="DJB76" s="133"/>
      <c r="DJC76" s="105"/>
      <c r="DJD76" s="97"/>
      <c r="DJE76" s="101"/>
      <c r="DJF76" s="133"/>
      <c r="DJG76" s="105"/>
      <c r="DJH76" s="97"/>
      <c r="DJI76" s="101"/>
      <c r="DJJ76" s="133"/>
      <c r="DJK76" s="105"/>
      <c r="DJL76" s="97"/>
      <c r="DJM76" s="101"/>
      <c r="DJN76" s="133"/>
      <c r="DJO76" s="105"/>
      <c r="DJP76" s="97"/>
      <c r="DJQ76" s="101"/>
      <c r="DJR76" s="133"/>
      <c r="DJS76" s="105"/>
      <c r="DJT76" s="97"/>
      <c r="DJU76" s="101"/>
      <c r="DJV76" s="133"/>
      <c r="DJW76" s="105"/>
      <c r="DJX76" s="97"/>
      <c r="DJY76" s="101"/>
      <c r="DJZ76" s="133"/>
      <c r="DKA76" s="105"/>
      <c r="DKB76" s="97"/>
      <c r="DKC76" s="101"/>
      <c r="DKD76" s="133"/>
      <c r="DKE76" s="105"/>
      <c r="DKF76" s="97"/>
      <c r="DKG76" s="101"/>
      <c r="DKH76" s="133"/>
      <c r="DKI76" s="105"/>
      <c r="DKJ76" s="97"/>
      <c r="DKK76" s="101"/>
      <c r="DKL76" s="133"/>
      <c r="DKM76" s="105"/>
      <c r="DKN76" s="97"/>
      <c r="DKO76" s="101"/>
      <c r="DKP76" s="133"/>
      <c r="DKQ76" s="105"/>
      <c r="DKR76" s="97"/>
      <c r="DKS76" s="101"/>
      <c r="DKT76" s="133"/>
      <c r="DKU76" s="105"/>
      <c r="DKV76" s="97"/>
      <c r="DKW76" s="101"/>
      <c r="DKX76" s="133"/>
      <c r="DKY76" s="105"/>
      <c r="DKZ76" s="97"/>
      <c r="DLA76" s="101"/>
      <c r="DLB76" s="133"/>
      <c r="DLC76" s="105"/>
      <c r="DLD76" s="97"/>
      <c r="DLE76" s="101"/>
      <c r="DLF76" s="133"/>
      <c r="DLG76" s="105"/>
      <c r="DLH76" s="97"/>
      <c r="DLI76" s="101"/>
      <c r="DLJ76" s="133"/>
      <c r="DLK76" s="105"/>
      <c r="DLL76" s="97"/>
      <c r="DLM76" s="101"/>
      <c r="DLN76" s="133"/>
      <c r="DLO76" s="105"/>
      <c r="DLP76" s="97"/>
      <c r="DLQ76" s="101"/>
      <c r="DLR76" s="133"/>
      <c r="DLS76" s="105"/>
      <c r="DLT76" s="97"/>
      <c r="DLU76" s="101"/>
      <c r="DLV76" s="133"/>
      <c r="DLW76" s="105"/>
      <c r="DLX76" s="97"/>
      <c r="DLY76" s="101"/>
      <c r="DLZ76" s="133"/>
      <c r="DMA76" s="105"/>
      <c r="DMB76" s="97"/>
      <c r="DMC76" s="101"/>
      <c r="DMD76" s="133"/>
      <c r="DME76" s="105"/>
      <c r="DMF76" s="97"/>
      <c r="DMG76" s="101"/>
      <c r="DMH76" s="133"/>
      <c r="DMI76" s="105"/>
      <c r="DMJ76" s="97"/>
      <c r="DMK76" s="101"/>
      <c r="DML76" s="133"/>
      <c r="DMM76" s="105"/>
      <c r="DMN76" s="97"/>
      <c r="DMO76" s="101"/>
      <c r="DMP76" s="133"/>
      <c r="DMQ76" s="105"/>
      <c r="DMR76" s="97"/>
      <c r="DMS76" s="101"/>
      <c r="DMT76" s="133"/>
      <c r="DMU76" s="105"/>
      <c r="DMV76" s="97"/>
      <c r="DMW76" s="101"/>
      <c r="DMX76" s="133"/>
      <c r="DMY76" s="105"/>
      <c r="DMZ76" s="97"/>
      <c r="DNA76" s="101"/>
      <c r="DNB76" s="133"/>
      <c r="DNC76" s="105"/>
      <c r="DND76" s="97"/>
      <c r="DNE76" s="101"/>
      <c r="DNF76" s="133"/>
      <c r="DNG76" s="105"/>
      <c r="DNH76" s="97"/>
      <c r="DNI76" s="101"/>
      <c r="DNJ76" s="133"/>
      <c r="DNK76" s="105"/>
      <c r="DNL76" s="97"/>
      <c r="DNM76" s="101"/>
      <c r="DNN76" s="133"/>
      <c r="DNO76" s="105"/>
      <c r="DNP76" s="97"/>
      <c r="DNQ76" s="101"/>
      <c r="DNR76" s="133"/>
      <c r="DNS76" s="105"/>
      <c r="DNT76" s="97"/>
      <c r="DNU76" s="101"/>
      <c r="DNV76" s="133"/>
      <c r="DNW76" s="105"/>
      <c r="DNX76" s="97"/>
      <c r="DNY76" s="101"/>
      <c r="DNZ76" s="133"/>
      <c r="DOA76" s="105"/>
      <c r="DOB76" s="97"/>
      <c r="DOC76" s="101"/>
      <c r="DOD76" s="133"/>
      <c r="DOE76" s="105"/>
      <c r="DOF76" s="97"/>
      <c r="DOG76" s="101"/>
      <c r="DOH76" s="133"/>
      <c r="DOI76" s="105"/>
      <c r="DOJ76" s="97"/>
      <c r="DOK76" s="101"/>
      <c r="DOL76" s="133"/>
      <c r="DOM76" s="105"/>
      <c r="DON76" s="97"/>
      <c r="DOO76" s="101"/>
      <c r="DOP76" s="133"/>
      <c r="DOQ76" s="105"/>
      <c r="DOR76" s="97"/>
      <c r="DOS76" s="101"/>
      <c r="DOT76" s="133"/>
      <c r="DOU76" s="105"/>
      <c r="DOV76" s="97"/>
      <c r="DOW76" s="101"/>
      <c r="DOX76" s="133"/>
      <c r="DOY76" s="105"/>
      <c r="DOZ76" s="97"/>
      <c r="DPA76" s="101"/>
      <c r="DPB76" s="133"/>
      <c r="DPC76" s="105"/>
      <c r="DPD76" s="97"/>
      <c r="DPE76" s="101"/>
      <c r="DPF76" s="133"/>
      <c r="DPG76" s="105"/>
      <c r="DPH76" s="97"/>
      <c r="DPI76" s="101"/>
      <c r="DPJ76" s="133"/>
      <c r="DPK76" s="105"/>
      <c r="DPL76" s="97"/>
      <c r="DPM76" s="101"/>
      <c r="DPN76" s="133"/>
      <c r="DPO76" s="105"/>
      <c r="DPP76" s="97"/>
      <c r="DPQ76" s="101"/>
      <c r="DPR76" s="133"/>
      <c r="DPS76" s="105"/>
      <c r="DPT76" s="97"/>
      <c r="DPU76" s="101"/>
      <c r="DPV76" s="133"/>
      <c r="DPW76" s="105"/>
      <c r="DPX76" s="97"/>
      <c r="DPY76" s="101"/>
      <c r="DPZ76" s="133"/>
      <c r="DQA76" s="105"/>
      <c r="DQB76" s="97"/>
      <c r="DQC76" s="101"/>
      <c r="DQD76" s="133"/>
      <c r="DQE76" s="105"/>
      <c r="DQF76" s="97"/>
      <c r="DQG76" s="101"/>
      <c r="DQH76" s="133"/>
      <c r="DQI76" s="105"/>
      <c r="DQJ76" s="97"/>
      <c r="DQK76" s="101"/>
      <c r="DQL76" s="133"/>
      <c r="DQM76" s="105"/>
      <c r="DQN76" s="97"/>
      <c r="DQO76" s="101"/>
      <c r="DQP76" s="133"/>
      <c r="DQQ76" s="105"/>
      <c r="DQR76" s="97"/>
      <c r="DQS76" s="101"/>
      <c r="DQT76" s="133"/>
      <c r="DQU76" s="105"/>
      <c r="DQV76" s="97"/>
      <c r="DQW76" s="101"/>
      <c r="DQX76" s="133"/>
      <c r="DQY76" s="105"/>
      <c r="DQZ76" s="97"/>
      <c r="DRA76" s="101"/>
      <c r="DRB76" s="133"/>
      <c r="DRC76" s="105"/>
      <c r="DRD76" s="97"/>
      <c r="DRE76" s="101"/>
      <c r="DRF76" s="133"/>
      <c r="DRG76" s="105"/>
      <c r="DRH76" s="97"/>
      <c r="DRI76" s="101"/>
      <c r="DRJ76" s="133"/>
      <c r="DRK76" s="105"/>
      <c r="DRL76" s="97"/>
      <c r="DRM76" s="101"/>
      <c r="DRN76" s="133"/>
      <c r="DRO76" s="105"/>
      <c r="DRP76" s="97"/>
      <c r="DRQ76" s="101"/>
      <c r="DRR76" s="133"/>
      <c r="DRS76" s="105"/>
      <c r="DRT76" s="97"/>
      <c r="DRU76" s="101"/>
      <c r="DRV76" s="133"/>
      <c r="DRW76" s="105"/>
      <c r="DRX76" s="97"/>
      <c r="DRY76" s="101"/>
      <c r="DRZ76" s="133"/>
      <c r="DSA76" s="105"/>
      <c r="DSB76" s="97"/>
      <c r="DSC76" s="101"/>
      <c r="DSD76" s="133"/>
      <c r="DSE76" s="105"/>
      <c r="DSF76" s="97"/>
      <c r="DSG76" s="101"/>
      <c r="DSH76" s="133"/>
      <c r="DSI76" s="105"/>
      <c r="DSJ76" s="97"/>
      <c r="DSK76" s="101"/>
      <c r="DSL76" s="133"/>
      <c r="DSM76" s="105"/>
      <c r="DSN76" s="97"/>
      <c r="DSO76" s="101"/>
      <c r="DSP76" s="133"/>
      <c r="DSQ76" s="105"/>
      <c r="DSR76" s="97"/>
      <c r="DSS76" s="101"/>
      <c r="DST76" s="133"/>
      <c r="DSU76" s="105"/>
      <c r="DSV76" s="97"/>
      <c r="DSW76" s="101"/>
      <c r="DSX76" s="133"/>
      <c r="DSY76" s="105"/>
      <c r="DSZ76" s="97"/>
      <c r="DTA76" s="101"/>
      <c r="DTB76" s="133"/>
      <c r="DTC76" s="105"/>
      <c r="DTD76" s="97"/>
      <c r="DTE76" s="101"/>
      <c r="DTF76" s="133"/>
      <c r="DTG76" s="105"/>
      <c r="DTH76" s="97"/>
      <c r="DTI76" s="101"/>
      <c r="DTJ76" s="133"/>
      <c r="DTK76" s="105"/>
      <c r="DTL76" s="97"/>
      <c r="DTM76" s="101"/>
      <c r="DTN76" s="133"/>
      <c r="DTO76" s="105"/>
      <c r="DTP76" s="97"/>
      <c r="DTQ76" s="101"/>
      <c r="DTR76" s="133"/>
      <c r="DTS76" s="105"/>
      <c r="DTT76" s="97"/>
      <c r="DTU76" s="101"/>
      <c r="DTV76" s="133"/>
      <c r="DTW76" s="105"/>
      <c r="DTX76" s="97"/>
      <c r="DTY76" s="101"/>
      <c r="DTZ76" s="133"/>
      <c r="DUA76" s="105"/>
      <c r="DUB76" s="97"/>
      <c r="DUC76" s="101"/>
      <c r="DUD76" s="133"/>
      <c r="DUE76" s="105"/>
      <c r="DUF76" s="97"/>
      <c r="DUG76" s="101"/>
      <c r="DUH76" s="133"/>
      <c r="DUI76" s="105"/>
      <c r="DUJ76" s="97"/>
      <c r="DUK76" s="101"/>
      <c r="DUL76" s="133"/>
      <c r="DUM76" s="105"/>
      <c r="DUN76" s="97"/>
      <c r="DUO76" s="101"/>
      <c r="DUP76" s="133"/>
      <c r="DUQ76" s="105"/>
      <c r="DUR76" s="97"/>
      <c r="DUS76" s="101"/>
      <c r="DUT76" s="133"/>
      <c r="DUU76" s="105"/>
      <c r="DUV76" s="97"/>
      <c r="DUW76" s="101"/>
      <c r="DUX76" s="133"/>
      <c r="DUY76" s="105"/>
      <c r="DUZ76" s="97"/>
      <c r="DVA76" s="101"/>
      <c r="DVB76" s="133"/>
      <c r="DVC76" s="105"/>
      <c r="DVD76" s="97"/>
      <c r="DVE76" s="101"/>
      <c r="DVF76" s="133"/>
      <c r="DVG76" s="105"/>
      <c r="DVH76" s="97"/>
      <c r="DVI76" s="101"/>
      <c r="DVJ76" s="133"/>
      <c r="DVK76" s="105"/>
      <c r="DVL76" s="97"/>
      <c r="DVM76" s="101"/>
      <c r="DVN76" s="133"/>
      <c r="DVO76" s="105"/>
      <c r="DVP76" s="97"/>
      <c r="DVQ76" s="101"/>
      <c r="DVR76" s="133"/>
      <c r="DVS76" s="105"/>
      <c r="DVT76" s="97"/>
      <c r="DVU76" s="101"/>
      <c r="DVV76" s="133"/>
      <c r="DVW76" s="105"/>
      <c r="DVX76" s="97"/>
      <c r="DVY76" s="101"/>
      <c r="DVZ76" s="133"/>
      <c r="DWA76" s="105"/>
      <c r="DWB76" s="97"/>
      <c r="DWC76" s="101"/>
      <c r="DWD76" s="133"/>
      <c r="DWE76" s="105"/>
      <c r="DWF76" s="97"/>
      <c r="DWG76" s="101"/>
      <c r="DWH76" s="133"/>
      <c r="DWI76" s="105"/>
      <c r="DWJ76" s="97"/>
      <c r="DWK76" s="101"/>
      <c r="DWL76" s="133"/>
      <c r="DWM76" s="105"/>
      <c r="DWN76" s="97"/>
      <c r="DWO76" s="101"/>
      <c r="DWP76" s="133"/>
      <c r="DWQ76" s="105"/>
      <c r="DWR76" s="97"/>
      <c r="DWS76" s="101"/>
      <c r="DWT76" s="133"/>
      <c r="DWU76" s="105"/>
      <c r="DWV76" s="97"/>
      <c r="DWW76" s="101"/>
      <c r="DWX76" s="133"/>
      <c r="DWY76" s="105"/>
      <c r="DWZ76" s="97"/>
      <c r="DXA76" s="101"/>
      <c r="DXB76" s="133"/>
      <c r="DXC76" s="105"/>
      <c r="DXD76" s="97"/>
      <c r="DXE76" s="101"/>
      <c r="DXF76" s="133"/>
      <c r="DXG76" s="105"/>
      <c r="DXH76" s="97"/>
      <c r="DXI76" s="101"/>
      <c r="DXJ76" s="133"/>
      <c r="DXK76" s="105"/>
      <c r="DXL76" s="97"/>
      <c r="DXM76" s="101"/>
      <c r="DXN76" s="133"/>
      <c r="DXO76" s="105"/>
      <c r="DXP76" s="97"/>
      <c r="DXQ76" s="101"/>
      <c r="DXR76" s="133"/>
      <c r="DXS76" s="105"/>
      <c r="DXT76" s="97"/>
      <c r="DXU76" s="101"/>
      <c r="DXV76" s="133"/>
      <c r="DXW76" s="105"/>
      <c r="DXX76" s="97"/>
      <c r="DXY76" s="101"/>
      <c r="DXZ76" s="133"/>
      <c r="DYA76" s="105"/>
      <c r="DYB76" s="97"/>
      <c r="DYC76" s="101"/>
      <c r="DYD76" s="133"/>
      <c r="DYE76" s="105"/>
      <c r="DYF76" s="97"/>
      <c r="DYG76" s="101"/>
      <c r="DYH76" s="133"/>
      <c r="DYI76" s="105"/>
      <c r="DYJ76" s="97"/>
      <c r="DYK76" s="101"/>
      <c r="DYL76" s="133"/>
      <c r="DYM76" s="105"/>
      <c r="DYN76" s="97"/>
      <c r="DYO76" s="101"/>
      <c r="DYP76" s="133"/>
      <c r="DYQ76" s="105"/>
      <c r="DYR76" s="97"/>
      <c r="DYS76" s="101"/>
      <c r="DYT76" s="133"/>
      <c r="DYU76" s="105"/>
      <c r="DYV76" s="97"/>
      <c r="DYW76" s="101"/>
      <c r="DYX76" s="133"/>
      <c r="DYY76" s="105"/>
      <c r="DYZ76" s="97"/>
      <c r="DZA76" s="101"/>
      <c r="DZB76" s="133"/>
      <c r="DZC76" s="105"/>
      <c r="DZD76" s="97"/>
      <c r="DZE76" s="101"/>
      <c r="DZF76" s="133"/>
      <c r="DZG76" s="105"/>
      <c r="DZH76" s="97"/>
      <c r="DZI76" s="101"/>
      <c r="DZJ76" s="133"/>
      <c r="DZK76" s="105"/>
      <c r="DZL76" s="97"/>
      <c r="DZM76" s="101"/>
      <c r="DZN76" s="133"/>
      <c r="DZO76" s="105"/>
      <c r="DZP76" s="97"/>
      <c r="DZQ76" s="101"/>
      <c r="DZR76" s="133"/>
      <c r="DZS76" s="105"/>
      <c r="DZT76" s="97"/>
      <c r="DZU76" s="101"/>
      <c r="DZV76" s="133"/>
      <c r="DZW76" s="105"/>
      <c r="DZX76" s="97"/>
      <c r="DZY76" s="101"/>
      <c r="DZZ76" s="133"/>
      <c r="EAA76" s="105"/>
      <c r="EAB76" s="97"/>
      <c r="EAC76" s="101"/>
      <c r="EAD76" s="133"/>
      <c r="EAE76" s="105"/>
      <c r="EAF76" s="97"/>
      <c r="EAG76" s="101"/>
      <c r="EAH76" s="133"/>
      <c r="EAI76" s="105"/>
      <c r="EAJ76" s="97"/>
      <c r="EAK76" s="101"/>
      <c r="EAL76" s="133"/>
      <c r="EAM76" s="105"/>
      <c r="EAN76" s="97"/>
      <c r="EAO76" s="101"/>
      <c r="EAP76" s="133"/>
      <c r="EAQ76" s="105"/>
      <c r="EAR76" s="97"/>
      <c r="EAS76" s="101"/>
      <c r="EAT76" s="133"/>
      <c r="EAU76" s="105"/>
      <c r="EAV76" s="97"/>
      <c r="EAW76" s="101"/>
      <c r="EAX76" s="133"/>
      <c r="EAY76" s="105"/>
      <c r="EAZ76" s="97"/>
      <c r="EBA76" s="101"/>
      <c r="EBB76" s="133"/>
      <c r="EBC76" s="105"/>
      <c r="EBD76" s="97"/>
      <c r="EBE76" s="101"/>
      <c r="EBF76" s="133"/>
      <c r="EBG76" s="105"/>
      <c r="EBH76" s="97"/>
      <c r="EBI76" s="101"/>
      <c r="EBJ76" s="133"/>
      <c r="EBK76" s="105"/>
      <c r="EBL76" s="97"/>
      <c r="EBM76" s="101"/>
      <c r="EBN76" s="133"/>
      <c r="EBO76" s="105"/>
      <c r="EBP76" s="97"/>
      <c r="EBQ76" s="101"/>
      <c r="EBR76" s="133"/>
      <c r="EBS76" s="105"/>
      <c r="EBT76" s="97"/>
      <c r="EBU76" s="101"/>
      <c r="EBV76" s="133"/>
      <c r="EBW76" s="105"/>
      <c r="EBX76" s="97"/>
      <c r="EBY76" s="101"/>
      <c r="EBZ76" s="133"/>
      <c r="ECA76" s="105"/>
      <c r="ECB76" s="97"/>
      <c r="ECC76" s="101"/>
      <c r="ECD76" s="133"/>
      <c r="ECE76" s="105"/>
      <c r="ECF76" s="97"/>
      <c r="ECG76" s="101"/>
      <c r="ECH76" s="133"/>
      <c r="ECI76" s="105"/>
      <c r="ECJ76" s="97"/>
      <c r="ECK76" s="101"/>
      <c r="ECL76" s="133"/>
      <c r="ECM76" s="105"/>
      <c r="ECN76" s="97"/>
      <c r="ECO76" s="101"/>
      <c r="ECP76" s="133"/>
      <c r="ECQ76" s="105"/>
      <c r="ECR76" s="97"/>
      <c r="ECS76" s="101"/>
      <c r="ECT76" s="133"/>
      <c r="ECU76" s="105"/>
      <c r="ECV76" s="97"/>
      <c r="ECW76" s="101"/>
      <c r="ECX76" s="133"/>
      <c r="ECY76" s="105"/>
      <c r="ECZ76" s="97"/>
      <c r="EDA76" s="101"/>
      <c r="EDB76" s="133"/>
      <c r="EDC76" s="105"/>
      <c r="EDD76" s="97"/>
      <c r="EDE76" s="101"/>
      <c r="EDF76" s="133"/>
      <c r="EDG76" s="105"/>
      <c r="EDH76" s="97"/>
      <c r="EDI76" s="101"/>
      <c r="EDJ76" s="133"/>
      <c r="EDK76" s="105"/>
      <c r="EDL76" s="97"/>
      <c r="EDM76" s="101"/>
      <c r="EDN76" s="133"/>
      <c r="EDO76" s="105"/>
      <c r="EDP76" s="97"/>
      <c r="EDQ76" s="101"/>
      <c r="EDR76" s="133"/>
      <c r="EDS76" s="105"/>
      <c r="EDT76" s="97"/>
      <c r="EDU76" s="101"/>
      <c r="EDV76" s="133"/>
      <c r="EDW76" s="105"/>
      <c r="EDX76" s="97"/>
      <c r="EDY76" s="101"/>
      <c r="EDZ76" s="133"/>
      <c r="EEA76" s="105"/>
      <c r="EEB76" s="97"/>
      <c r="EEC76" s="101"/>
      <c r="EED76" s="133"/>
      <c r="EEE76" s="105"/>
      <c r="EEF76" s="97"/>
      <c r="EEG76" s="101"/>
      <c r="EEH76" s="133"/>
      <c r="EEI76" s="105"/>
      <c r="EEJ76" s="97"/>
      <c r="EEK76" s="101"/>
      <c r="EEL76" s="133"/>
      <c r="EEM76" s="105"/>
      <c r="EEN76" s="97"/>
      <c r="EEO76" s="101"/>
      <c r="EEP76" s="133"/>
      <c r="EEQ76" s="105"/>
      <c r="EER76" s="97"/>
      <c r="EES76" s="101"/>
      <c r="EET76" s="133"/>
      <c r="EEU76" s="105"/>
      <c r="EEV76" s="97"/>
      <c r="EEW76" s="101"/>
      <c r="EEX76" s="133"/>
      <c r="EEY76" s="105"/>
      <c r="EEZ76" s="97"/>
      <c r="EFA76" s="101"/>
      <c r="EFB76" s="133"/>
      <c r="EFC76" s="105"/>
      <c r="EFD76" s="97"/>
      <c r="EFE76" s="101"/>
      <c r="EFF76" s="133"/>
      <c r="EFG76" s="105"/>
      <c r="EFH76" s="97"/>
      <c r="EFI76" s="101"/>
      <c r="EFJ76" s="133"/>
      <c r="EFK76" s="105"/>
      <c r="EFL76" s="97"/>
      <c r="EFM76" s="101"/>
      <c r="EFN76" s="133"/>
      <c r="EFO76" s="105"/>
      <c r="EFP76" s="97"/>
      <c r="EFQ76" s="101"/>
      <c r="EFR76" s="133"/>
      <c r="EFS76" s="105"/>
      <c r="EFT76" s="97"/>
      <c r="EFU76" s="101"/>
      <c r="EFV76" s="133"/>
      <c r="EFW76" s="105"/>
      <c r="EFX76" s="97"/>
      <c r="EFY76" s="101"/>
      <c r="EFZ76" s="133"/>
      <c r="EGA76" s="105"/>
      <c r="EGB76" s="97"/>
      <c r="EGC76" s="101"/>
      <c r="EGD76" s="133"/>
      <c r="EGE76" s="105"/>
      <c r="EGF76" s="97"/>
      <c r="EGG76" s="101"/>
      <c r="EGH76" s="133"/>
      <c r="EGI76" s="105"/>
      <c r="EGJ76" s="97"/>
      <c r="EGK76" s="101"/>
      <c r="EGL76" s="133"/>
      <c r="EGM76" s="105"/>
      <c r="EGN76" s="97"/>
      <c r="EGO76" s="101"/>
      <c r="EGP76" s="133"/>
      <c r="EGQ76" s="105"/>
      <c r="EGR76" s="97"/>
      <c r="EGS76" s="101"/>
      <c r="EGT76" s="133"/>
      <c r="EGU76" s="105"/>
      <c r="EGV76" s="97"/>
      <c r="EGW76" s="101"/>
      <c r="EGX76" s="133"/>
      <c r="EGY76" s="105"/>
      <c r="EGZ76" s="97"/>
      <c r="EHA76" s="101"/>
      <c r="EHB76" s="133"/>
      <c r="EHC76" s="105"/>
      <c r="EHD76" s="97"/>
      <c r="EHE76" s="101"/>
      <c r="EHF76" s="133"/>
      <c r="EHG76" s="105"/>
      <c r="EHH76" s="97"/>
      <c r="EHI76" s="101"/>
      <c r="EHJ76" s="133"/>
      <c r="EHK76" s="105"/>
      <c r="EHL76" s="97"/>
      <c r="EHM76" s="101"/>
      <c r="EHN76" s="133"/>
      <c r="EHO76" s="105"/>
      <c r="EHP76" s="97"/>
      <c r="EHQ76" s="101"/>
      <c r="EHR76" s="133"/>
      <c r="EHS76" s="105"/>
      <c r="EHT76" s="97"/>
      <c r="EHU76" s="101"/>
      <c r="EHV76" s="133"/>
      <c r="EHW76" s="105"/>
      <c r="EHX76" s="97"/>
      <c r="EHY76" s="101"/>
      <c r="EHZ76" s="133"/>
      <c r="EIA76" s="105"/>
      <c r="EIB76" s="97"/>
      <c r="EIC76" s="101"/>
      <c r="EID76" s="133"/>
      <c r="EIE76" s="105"/>
      <c r="EIF76" s="97"/>
      <c r="EIG76" s="101"/>
      <c r="EIH76" s="133"/>
      <c r="EII76" s="105"/>
      <c r="EIJ76" s="97"/>
      <c r="EIK76" s="101"/>
      <c r="EIL76" s="133"/>
      <c r="EIM76" s="105"/>
      <c r="EIN76" s="97"/>
      <c r="EIO76" s="101"/>
      <c r="EIP76" s="133"/>
      <c r="EIQ76" s="105"/>
      <c r="EIR76" s="97"/>
      <c r="EIS76" s="101"/>
      <c r="EIT76" s="133"/>
      <c r="EIU76" s="105"/>
      <c r="EIV76" s="97"/>
      <c r="EIW76" s="101"/>
      <c r="EIX76" s="133"/>
      <c r="EIY76" s="105"/>
      <c r="EIZ76" s="97"/>
      <c r="EJA76" s="101"/>
      <c r="EJB76" s="133"/>
      <c r="EJC76" s="105"/>
      <c r="EJD76" s="97"/>
      <c r="EJE76" s="101"/>
      <c r="EJF76" s="133"/>
      <c r="EJG76" s="105"/>
      <c r="EJH76" s="97"/>
      <c r="EJI76" s="101"/>
      <c r="EJJ76" s="133"/>
      <c r="EJK76" s="105"/>
      <c r="EJL76" s="97"/>
      <c r="EJM76" s="101"/>
      <c r="EJN76" s="133"/>
      <c r="EJO76" s="105"/>
      <c r="EJP76" s="97"/>
      <c r="EJQ76" s="101"/>
      <c r="EJR76" s="133"/>
      <c r="EJS76" s="105"/>
      <c r="EJT76" s="97"/>
      <c r="EJU76" s="101"/>
      <c r="EJV76" s="133"/>
      <c r="EJW76" s="105"/>
      <c r="EJX76" s="97"/>
      <c r="EJY76" s="101"/>
      <c r="EJZ76" s="133"/>
      <c r="EKA76" s="105"/>
      <c r="EKB76" s="97"/>
      <c r="EKC76" s="101"/>
      <c r="EKD76" s="133"/>
      <c r="EKE76" s="105"/>
      <c r="EKF76" s="97"/>
      <c r="EKG76" s="101"/>
      <c r="EKH76" s="133"/>
      <c r="EKI76" s="105"/>
      <c r="EKJ76" s="97"/>
      <c r="EKK76" s="101"/>
      <c r="EKL76" s="133"/>
      <c r="EKM76" s="105"/>
      <c r="EKN76" s="97"/>
      <c r="EKO76" s="101"/>
      <c r="EKP76" s="133"/>
      <c r="EKQ76" s="105"/>
      <c r="EKR76" s="97"/>
      <c r="EKS76" s="101"/>
      <c r="EKT76" s="133"/>
      <c r="EKU76" s="105"/>
      <c r="EKV76" s="97"/>
      <c r="EKW76" s="101"/>
      <c r="EKX76" s="133"/>
      <c r="EKY76" s="105"/>
      <c r="EKZ76" s="97"/>
      <c r="ELA76" s="101"/>
      <c r="ELB76" s="133"/>
      <c r="ELC76" s="105"/>
      <c r="ELD76" s="97"/>
      <c r="ELE76" s="101"/>
      <c r="ELF76" s="133"/>
      <c r="ELG76" s="105"/>
      <c r="ELH76" s="97"/>
      <c r="ELI76" s="101"/>
      <c r="ELJ76" s="133"/>
      <c r="ELK76" s="105"/>
      <c r="ELL76" s="97"/>
      <c r="ELM76" s="101"/>
      <c r="ELN76" s="133"/>
      <c r="ELO76" s="105"/>
      <c r="ELP76" s="97"/>
      <c r="ELQ76" s="101"/>
      <c r="ELR76" s="133"/>
      <c r="ELS76" s="105"/>
      <c r="ELT76" s="97"/>
      <c r="ELU76" s="101"/>
      <c r="ELV76" s="133"/>
      <c r="ELW76" s="105"/>
      <c r="ELX76" s="97"/>
      <c r="ELY76" s="101"/>
      <c r="ELZ76" s="133"/>
      <c r="EMA76" s="105"/>
      <c r="EMB76" s="97"/>
      <c r="EMC76" s="101"/>
      <c r="EMD76" s="133"/>
      <c r="EME76" s="105"/>
      <c r="EMF76" s="97"/>
      <c r="EMG76" s="101"/>
      <c r="EMH76" s="133"/>
      <c r="EMI76" s="105"/>
      <c r="EMJ76" s="97"/>
      <c r="EMK76" s="101"/>
      <c r="EML76" s="133"/>
      <c r="EMM76" s="105"/>
      <c r="EMN76" s="97"/>
      <c r="EMO76" s="101"/>
      <c r="EMP76" s="133"/>
      <c r="EMQ76" s="105"/>
      <c r="EMR76" s="97"/>
      <c r="EMS76" s="101"/>
      <c r="EMT76" s="133"/>
      <c r="EMU76" s="105"/>
      <c r="EMV76" s="97"/>
      <c r="EMW76" s="101"/>
      <c r="EMX76" s="133"/>
      <c r="EMY76" s="105"/>
      <c r="EMZ76" s="97"/>
      <c r="ENA76" s="101"/>
      <c r="ENB76" s="133"/>
      <c r="ENC76" s="105"/>
      <c r="END76" s="97"/>
      <c r="ENE76" s="101"/>
      <c r="ENF76" s="133"/>
      <c r="ENG76" s="105"/>
      <c r="ENH76" s="97"/>
      <c r="ENI76" s="101"/>
      <c r="ENJ76" s="133"/>
      <c r="ENK76" s="105"/>
      <c r="ENL76" s="97"/>
      <c r="ENM76" s="101"/>
      <c r="ENN76" s="133"/>
      <c r="ENO76" s="105"/>
      <c r="ENP76" s="97"/>
      <c r="ENQ76" s="101"/>
      <c r="ENR76" s="133"/>
      <c r="ENS76" s="105"/>
      <c r="ENT76" s="97"/>
      <c r="ENU76" s="101"/>
      <c r="ENV76" s="133"/>
      <c r="ENW76" s="105"/>
      <c r="ENX76" s="97"/>
      <c r="ENY76" s="101"/>
      <c r="ENZ76" s="133"/>
      <c r="EOA76" s="105"/>
      <c r="EOB76" s="97"/>
      <c r="EOC76" s="101"/>
      <c r="EOD76" s="133"/>
      <c r="EOE76" s="105"/>
      <c r="EOF76" s="97"/>
      <c r="EOG76" s="101"/>
      <c r="EOH76" s="133"/>
      <c r="EOI76" s="105"/>
      <c r="EOJ76" s="97"/>
      <c r="EOK76" s="101"/>
      <c r="EOL76" s="133"/>
      <c r="EOM76" s="105"/>
      <c r="EON76" s="97"/>
      <c r="EOO76" s="101"/>
      <c r="EOP76" s="133"/>
      <c r="EOQ76" s="105"/>
      <c r="EOR76" s="97"/>
      <c r="EOS76" s="101"/>
      <c r="EOT76" s="133"/>
      <c r="EOU76" s="105"/>
      <c r="EOV76" s="97"/>
      <c r="EOW76" s="101"/>
      <c r="EOX76" s="133"/>
      <c r="EOY76" s="105"/>
      <c r="EOZ76" s="97"/>
      <c r="EPA76" s="101"/>
      <c r="EPB76" s="133"/>
      <c r="EPC76" s="105"/>
      <c r="EPD76" s="97"/>
      <c r="EPE76" s="101"/>
      <c r="EPF76" s="133"/>
      <c r="EPG76" s="105"/>
      <c r="EPH76" s="97"/>
      <c r="EPI76" s="101"/>
      <c r="EPJ76" s="133"/>
      <c r="EPK76" s="105"/>
      <c r="EPL76" s="97"/>
      <c r="EPM76" s="101"/>
      <c r="EPN76" s="133"/>
      <c r="EPO76" s="105"/>
      <c r="EPP76" s="97"/>
      <c r="EPQ76" s="101"/>
      <c r="EPR76" s="133"/>
      <c r="EPS76" s="105"/>
      <c r="EPT76" s="97"/>
      <c r="EPU76" s="101"/>
      <c r="EPV76" s="133"/>
      <c r="EPW76" s="105"/>
      <c r="EPX76" s="97"/>
      <c r="EPY76" s="101"/>
      <c r="EPZ76" s="133"/>
      <c r="EQA76" s="105"/>
      <c r="EQB76" s="97"/>
      <c r="EQC76" s="101"/>
      <c r="EQD76" s="133"/>
      <c r="EQE76" s="105"/>
      <c r="EQF76" s="97"/>
      <c r="EQG76" s="101"/>
      <c r="EQH76" s="133"/>
      <c r="EQI76" s="105"/>
      <c r="EQJ76" s="97"/>
      <c r="EQK76" s="101"/>
      <c r="EQL76" s="133"/>
      <c r="EQM76" s="105"/>
      <c r="EQN76" s="97"/>
      <c r="EQO76" s="101"/>
      <c r="EQP76" s="133"/>
      <c r="EQQ76" s="105"/>
      <c r="EQR76" s="97"/>
      <c r="EQS76" s="101"/>
      <c r="EQT76" s="133"/>
      <c r="EQU76" s="105"/>
      <c r="EQV76" s="97"/>
      <c r="EQW76" s="101"/>
      <c r="EQX76" s="133"/>
      <c r="EQY76" s="105"/>
      <c r="EQZ76" s="97"/>
      <c r="ERA76" s="101"/>
      <c r="ERB76" s="133"/>
      <c r="ERC76" s="105"/>
      <c r="ERD76" s="97"/>
      <c r="ERE76" s="101"/>
      <c r="ERF76" s="133"/>
      <c r="ERG76" s="105"/>
      <c r="ERH76" s="97"/>
      <c r="ERI76" s="101"/>
      <c r="ERJ76" s="133"/>
      <c r="ERK76" s="105"/>
      <c r="ERL76" s="97"/>
      <c r="ERM76" s="101"/>
      <c r="ERN76" s="133"/>
      <c r="ERO76" s="105"/>
      <c r="ERP76" s="97"/>
      <c r="ERQ76" s="101"/>
      <c r="ERR76" s="133"/>
      <c r="ERS76" s="105"/>
      <c r="ERT76" s="97"/>
      <c r="ERU76" s="101"/>
      <c r="ERV76" s="133"/>
      <c r="ERW76" s="105"/>
      <c r="ERX76" s="97"/>
      <c r="ERY76" s="101"/>
      <c r="ERZ76" s="133"/>
      <c r="ESA76" s="105"/>
      <c r="ESB76" s="97"/>
      <c r="ESC76" s="101"/>
      <c r="ESD76" s="133"/>
      <c r="ESE76" s="105"/>
      <c r="ESF76" s="97"/>
      <c r="ESG76" s="101"/>
      <c r="ESH76" s="133"/>
      <c r="ESI76" s="105"/>
      <c r="ESJ76" s="97"/>
      <c r="ESK76" s="101"/>
      <c r="ESL76" s="133"/>
      <c r="ESM76" s="105"/>
      <c r="ESN76" s="97"/>
      <c r="ESO76" s="101"/>
      <c r="ESP76" s="133"/>
      <c r="ESQ76" s="105"/>
      <c r="ESR76" s="97"/>
      <c r="ESS76" s="101"/>
      <c r="EST76" s="133"/>
      <c r="ESU76" s="105"/>
      <c r="ESV76" s="97"/>
      <c r="ESW76" s="101"/>
      <c r="ESX76" s="133"/>
      <c r="ESY76" s="105"/>
      <c r="ESZ76" s="97"/>
      <c r="ETA76" s="101"/>
      <c r="ETB76" s="133"/>
      <c r="ETC76" s="105"/>
      <c r="ETD76" s="97"/>
      <c r="ETE76" s="101"/>
      <c r="ETF76" s="133"/>
      <c r="ETG76" s="105"/>
      <c r="ETH76" s="97"/>
      <c r="ETI76" s="101"/>
      <c r="ETJ76" s="133"/>
      <c r="ETK76" s="105"/>
      <c r="ETL76" s="97"/>
      <c r="ETM76" s="101"/>
      <c r="ETN76" s="133"/>
      <c r="ETO76" s="105"/>
      <c r="ETP76" s="97"/>
      <c r="ETQ76" s="101"/>
      <c r="ETR76" s="133"/>
      <c r="ETS76" s="105"/>
      <c r="ETT76" s="97"/>
      <c r="ETU76" s="101"/>
      <c r="ETV76" s="133"/>
      <c r="ETW76" s="105"/>
      <c r="ETX76" s="97"/>
      <c r="ETY76" s="101"/>
      <c r="ETZ76" s="133"/>
      <c r="EUA76" s="105"/>
      <c r="EUB76" s="97"/>
      <c r="EUC76" s="101"/>
      <c r="EUD76" s="133"/>
      <c r="EUE76" s="105"/>
      <c r="EUF76" s="97"/>
      <c r="EUG76" s="101"/>
      <c r="EUH76" s="133"/>
      <c r="EUI76" s="105"/>
      <c r="EUJ76" s="97"/>
      <c r="EUK76" s="101"/>
      <c r="EUL76" s="133"/>
      <c r="EUM76" s="105"/>
      <c r="EUN76" s="97"/>
      <c r="EUO76" s="101"/>
      <c r="EUP76" s="133"/>
      <c r="EUQ76" s="105"/>
      <c r="EUR76" s="97"/>
      <c r="EUS76" s="101"/>
      <c r="EUT76" s="133"/>
      <c r="EUU76" s="105"/>
      <c r="EUV76" s="97"/>
      <c r="EUW76" s="101"/>
      <c r="EUX76" s="133"/>
      <c r="EUY76" s="105"/>
      <c r="EUZ76" s="97"/>
      <c r="EVA76" s="101"/>
      <c r="EVB76" s="133"/>
      <c r="EVC76" s="105"/>
      <c r="EVD76" s="97"/>
      <c r="EVE76" s="101"/>
      <c r="EVF76" s="133"/>
      <c r="EVG76" s="105"/>
      <c r="EVH76" s="97"/>
      <c r="EVI76" s="101"/>
      <c r="EVJ76" s="133"/>
      <c r="EVK76" s="105"/>
      <c r="EVL76" s="97"/>
      <c r="EVM76" s="101"/>
      <c r="EVN76" s="133"/>
      <c r="EVO76" s="105"/>
      <c r="EVP76" s="97"/>
      <c r="EVQ76" s="101"/>
      <c r="EVR76" s="133"/>
      <c r="EVS76" s="105"/>
      <c r="EVT76" s="97"/>
      <c r="EVU76" s="101"/>
      <c r="EVV76" s="133"/>
      <c r="EVW76" s="105"/>
      <c r="EVX76" s="97"/>
      <c r="EVY76" s="101"/>
      <c r="EVZ76" s="133"/>
      <c r="EWA76" s="105"/>
      <c r="EWB76" s="97"/>
      <c r="EWC76" s="101"/>
      <c r="EWD76" s="133"/>
      <c r="EWE76" s="105"/>
      <c r="EWF76" s="97"/>
      <c r="EWG76" s="101"/>
      <c r="EWH76" s="133"/>
      <c r="EWI76" s="105"/>
      <c r="EWJ76" s="97"/>
      <c r="EWK76" s="101"/>
      <c r="EWL76" s="133"/>
      <c r="EWM76" s="105"/>
      <c r="EWN76" s="97"/>
      <c r="EWO76" s="101"/>
      <c r="EWP76" s="133"/>
      <c r="EWQ76" s="105"/>
      <c r="EWR76" s="97"/>
      <c r="EWS76" s="101"/>
      <c r="EWT76" s="133"/>
      <c r="EWU76" s="105"/>
      <c r="EWV76" s="97"/>
      <c r="EWW76" s="101"/>
      <c r="EWX76" s="133"/>
      <c r="EWY76" s="105"/>
      <c r="EWZ76" s="97"/>
      <c r="EXA76" s="101"/>
      <c r="EXB76" s="133"/>
      <c r="EXC76" s="105"/>
      <c r="EXD76" s="97"/>
      <c r="EXE76" s="101"/>
      <c r="EXF76" s="133"/>
      <c r="EXG76" s="105"/>
      <c r="EXH76" s="97"/>
      <c r="EXI76" s="101"/>
      <c r="EXJ76" s="133"/>
      <c r="EXK76" s="105"/>
      <c r="EXL76" s="97"/>
      <c r="EXM76" s="101"/>
      <c r="EXN76" s="133"/>
      <c r="EXO76" s="105"/>
      <c r="EXP76" s="97"/>
      <c r="EXQ76" s="101"/>
      <c r="EXR76" s="133"/>
    </row>
    <row r="77" spans="1:4022" x14ac:dyDescent="0.25">
      <c r="A77" s="4"/>
      <c r="B77" s="36"/>
      <c r="C77" s="150" t="s">
        <v>82</v>
      </c>
      <c r="D77" s="33"/>
      <c r="E77" s="145"/>
      <c r="F77" s="126"/>
      <c r="G77" s="126"/>
      <c r="H77" s="145"/>
      <c r="I77" s="145"/>
      <c r="J77" s="145"/>
      <c r="K77" s="127"/>
      <c r="L77" s="146"/>
      <c r="M77" s="127"/>
      <c r="N77" s="127"/>
      <c r="O77" s="127"/>
      <c r="P77" s="67"/>
      <c r="Q77" s="68"/>
      <c r="R77" s="68"/>
      <c r="S77" s="69"/>
      <c r="T77" s="30"/>
      <c r="U77" s="91"/>
      <c r="V77" s="92"/>
      <c r="W77" s="105"/>
      <c r="X77" s="97"/>
      <c r="Y77" s="101"/>
      <c r="Z77" s="133"/>
      <c r="AA77" s="105"/>
      <c r="AB77" s="97"/>
      <c r="AC77" s="101"/>
      <c r="AD77" s="133"/>
      <c r="AE77" s="105"/>
      <c r="AF77" s="97"/>
      <c r="AG77" s="101"/>
      <c r="AH77" s="133"/>
      <c r="AI77" s="105"/>
      <c r="AJ77" s="97"/>
      <c r="AK77" s="101"/>
      <c r="AL77" s="133"/>
      <c r="AM77" s="105"/>
      <c r="AN77" s="97"/>
      <c r="AO77" s="101"/>
      <c r="AP77" s="133"/>
      <c r="AQ77" s="105"/>
      <c r="AR77" s="97"/>
      <c r="AS77" s="101"/>
      <c r="AT77" s="133"/>
      <c r="AU77" s="105"/>
      <c r="AV77" s="97"/>
      <c r="AW77" s="101"/>
      <c r="AX77" s="133"/>
      <c r="AY77" s="105"/>
      <c r="AZ77" s="97"/>
      <c r="BA77" s="101"/>
      <c r="BB77" s="133"/>
      <c r="BC77" s="105"/>
      <c r="BD77" s="97"/>
      <c r="BE77" s="101"/>
      <c r="BF77" s="133"/>
      <c r="BG77" s="105"/>
      <c r="BH77" s="97"/>
      <c r="BI77" s="101"/>
      <c r="BJ77" s="133"/>
      <c r="BK77" s="105"/>
      <c r="BL77" s="97"/>
      <c r="BM77" s="101"/>
      <c r="BN77" s="133"/>
      <c r="BO77" s="105"/>
      <c r="BP77" s="97"/>
      <c r="BQ77" s="101"/>
      <c r="BR77" s="133"/>
      <c r="BS77" s="105"/>
      <c r="BT77" s="97"/>
      <c r="BU77" s="101"/>
      <c r="BV77" s="133"/>
      <c r="BW77" s="105"/>
      <c r="BX77" s="97"/>
      <c r="BY77" s="101"/>
      <c r="BZ77" s="133"/>
      <c r="CA77" s="105"/>
      <c r="CB77" s="97"/>
      <c r="CC77" s="101"/>
      <c r="CD77" s="133"/>
      <c r="CE77" s="105"/>
      <c r="CF77" s="97"/>
      <c r="CG77" s="101"/>
      <c r="CH77" s="133"/>
      <c r="CI77" s="105"/>
      <c r="CJ77" s="97"/>
      <c r="CK77" s="101"/>
      <c r="CL77" s="133"/>
      <c r="CM77" s="105"/>
      <c r="CN77" s="97"/>
      <c r="CO77" s="101"/>
      <c r="CP77" s="133"/>
      <c r="CQ77" s="105"/>
      <c r="CR77" s="97"/>
      <c r="CS77" s="101"/>
      <c r="CT77" s="133"/>
      <c r="CU77" s="105"/>
      <c r="CV77" s="97"/>
      <c r="CW77" s="101"/>
      <c r="CX77" s="133"/>
      <c r="CY77" s="105"/>
      <c r="CZ77" s="97"/>
      <c r="DA77" s="101"/>
      <c r="DB77" s="133"/>
      <c r="DC77" s="105"/>
      <c r="DD77" s="97"/>
      <c r="DE77" s="101"/>
      <c r="DF77" s="133"/>
      <c r="DG77" s="105"/>
      <c r="DH77" s="97"/>
      <c r="DI77" s="101"/>
      <c r="DJ77" s="133"/>
      <c r="DK77" s="105"/>
      <c r="DL77" s="97"/>
      <c r="DM77" s="101"/>
      <c r="DN77" s="133"/>
      <c r="DO77" s="105"/>
      <c r="DP77" s="97"/>
      <c r="DQ77" s="101"/>
      <c r="DR77" s="133"/>
      <c r="DS77" s="105"/>
      <c r="DT77" s="97"/>
      <c r="DU77" s="101"/>
      <c r="DV77" s="133"/>
      <c r="DW77" s="105"/>
      <c r="DX77" s="97"/>
      <c r="DY77" s="101"/>
      <c r="DZ77" s="133"/>
      <c r="EA77" s="105"/>
      <c r="EB77" s="97"/>
      <c r="EC77" s="101"/>
      <c r="ED77" s="133"/>
      <c r="EE77" s="105"/>
      <c r="EF77" s="97"/>
      <c r="EG77" s="101"/>
      <c r="EH77" s="133"/>
      <c r="EI77" s="105"/>
      <c r="EJ77" s="97"/>
      <c r="EK77" s="101"/>
      <c r="EL77" s="133"/>
      <c r="EM77" s="105"/>
      <c r="EN77" s="97"/>
      <c r="EO77" s="101"/>
      <c r="EP77" s="133"/>
      <c r="EQ77" s="105"/>
      <c r="ER77" s="97"/>
      <c r="ES77" s="101"/>
      <c r="ET77" s="133"/>
      <c r="EU77" s="105"/>
      <c r="EV77" s="97"/>
      <c r="EW77" s="101"/>
      <c r="EX77" s="133"/>
      <c r="EY77" s="105"/>
      <c r="EZ77" s="97"/>
      <c r="FA77" s="101"/>
      <c r="FB77" s="133"/>
      <c r="FC77" s="105"/>
      <c r="FD77" s="97"/>
      <c r="FE77" s="101"/>
      <c r="FF77" s="133"/>
      <c r="FG77" s="105"/>
      <c r="FH77" s="97"/>
      <c r="FI77" s="101"/>
      <c r="FJ77" s="133"/>
      <c r="FK77" s="105"/>
      <c r="FL77" s="97"/>
      <c r="FM77" s="101"/>
      <c r="FN77" s="133"/>
      <c r="FO77" s="105"/>
      <c r="FP77" s="97"/>
      <c r="FQ77" s="101"/>
      <c r="FR77" s="133"/>
      <c r="FS77" s="105"/>
      <c r="FT77" s="97"/>
      <c r="FU77" s="101"/>
      <c r="FV77" s="133"/>
      <c r="FW77" s="105"/>
      <c r="FX77" s="97"/>
      <c r="FY77" s="101"/>
      <c r="FZ77" s="133"/>
      <c r="GA77" s="105"/>
      <c r="GB77" s="97"/>
      <c r="GC77" s="101"/>
      <c r="GD77" s="133"/>
      <c r="GE77" s="105"/>
      <c r="GF77" s="97"/>
      <c r="GG77" s="101"/>
      <c r="GH77" s="133"/>
      <c r="GI77" s="105"/>
      <c r="GJ77" s="97"/>
      <c r="GK77" s="101"/>
      <c r="GL77" s="133"/>
      <c r="GM77" s="105"/>
      <c r="GN77" s="97"/>
      <c r="GO77" s="101"/>
      <c r="GP77" s="133"/>
      <c r="GQ77" s="105"/>
      <c r="GR77" s="97"/>
      <c r="GS77" s="101"/>
      <c r="GT77" s="133"/>
      <c r="GU77" s="105"/>
      <c r="GV77" s="97"/>
      <c r="GW77" s="101"/>
      <c r="GX77" s="133"/>
      <c r="GY77" s="105"/>
      <c r="GZ77" s="97"/>
      <c r="HA77" s="101"/>
      <c r="HB77" s="133"/>
      <c r="HC77" s="105"/>
      <c r="HD77" s="97"/>
      <c r="HE77" s="101"/>
      <c r="HF77" s="133"/>
      <c r="HG77" s="105"/>
      <c r="HH77" s="97"/>
      <c r="HI77" s="101"/>
      <c r="HJ77" s="133"/>
      <c r="HK77" s="105"/>
      <c r="HL77" s="97"/>
      <c r="HM77" s="101"/>
      <c r="HN77" s="133"/>
      <c r="HO77" s="105"/>
      <c r="HP77" s="97"/>
      <c r="HQ77" s="101"/>
      <c r="HR77" s="133"/>
      <c r="HS77" s="105"/>
      <c r="HT77" s="97"/>
      <c r="HU77" s="101"/>
      <c r="HV77" s="133"/>
      <c r="HW77" s="105"/>
      <c r="HX77" s="97"/>
      <c r="HY77" s="101"/>
      <c r="HZ77" s="133"/>
      <c r="IA77" s="105"/>
      <c r="IB77" s="97"/>
      <c r="IC77" s="101"/>
      <c r="ID77" s="133"/>
      <c r="IE77" s="105"/>
      <c r="IF77" s="97"/>
      <c r="IG77" s="101"/>
      <c r="IH77" s="133"/>
      <c r="II77" s="105"/>
      <c r="IJ77" s="97"/>
      <c r="IK77" s="101"/>
      <c r="IL77" s="133"/>
      <c r="IM77" s="105"/>
      <c r="IN77" s="97"/>
      <c r="IO77" s="101"/>
      <c r="IP77" s="133"/>
      <c r="IQ77" s="105"/>
      <c r="IR77" s="97"/>
      <c r="IS77" s="101"/>
      <c r="IT77" s="133"/>
      <c r="IU77" s="105"/>
      <c r="IV77" s="97"/>
      <c r="IW77" s="101"/>
      <c r="IX77" s="133"/>
      <c r="IY77" s="105"/>
      <c r="IZ77" s="97"/>
      <c r="JA77" s="101"/>
      <c r="JB77" s="133"/>
      <c r="JC77" s="105"/>
      <c r="JD77" s="97"/>
      <c r="JE77" s="101"/>
      <c r="JF77" s="133"/>
      <c r="JG77" s="105"/>
      <c r="JH77" s="97"/>
      <c r="JI77" s="101"/>
      <c r="JJ77" s="133"/>
      <c r="JK77" s="105"/>
      <c r="JL77" s="97"/>
      <c r="JM77" s="101"/>
      <c r="JN77" s="133"/>
      <c r="JO77" s="105"/>
      <c r="JP77" s="97"/>
      <c r="JQ77" s="101"/>
      <c r="JR77" s="133"/>
      <c r="JS77" s="105"/>
      <c r="JT77" s="97"/>
      <c r="JU77" s="101"/>
      <c r="JV77" s="133"/>
      <c r="JW77" s="105"/>
      <c r="JX77" s="97"/>
      <c r="JY77" s="101"/>
      <c r="JZ77" s="133"/>
      <c r="KA77" s="105"/>
      <c r="KB77" s="97"/>
      <c r="KC77" s="101"/>
      <c r="KD77" s="133"/>
      <c r="KE77" s="105"/>
      <c r="KF77" s="97"/>
      <c r="KG77" s="101"/>
      <c r="KH77" s="133"/>
      <c r="KI77" s="105"/>
      <c r="KJ77" s="97"/>
      <c r="KK77" s="101"/>
      <c r="KL77" s="133"/>
      <c r="KM77" s="105"/>
      <c r="KN77" s="97"/>
      <c r="KO77" s="101"/>
      <c r="KP77" s="133"/>
      <c r="KQ77" s="105"/>
      <c r="KR77" s="97"/>
      <c r="KS77" s="101"/>
      <c r="KT77" s="133"/>
      <c r="KU77" s="105"/>
      <c r="KV77" s="97"/>
      <c r="KW77" s="101"/>
      <c r="KX77" s="133"/>
      <c r="KY77" s="105"/>
      <c r="KZ77" s="97"/>
      <c r="LA77" s="101"/>
      <c r="LB77" s="133"/>
      <c r="LC77" s="105"/>
      <c r="LD77" s="97"/>
      <c r="LE77" s="101"/>
      <c r="LF77" s="133"/>
      <c r="LG77" s="105"/>
      <c r="LH77" s="97"/>
      <c r="LI77" s="101"/>
      <c r="LJ77" s="133"/>
      <c r="LK77" s="105"/>
      <c r="LL77" s="97"/>
      <c r="LM77" s="101"/>
      <c r="LN77" s="133"/>
      <c r="LO77" s="105"/>
      <c r="LP77" s="97"/>
      <c r="LQ77" s="101"/>
      <c r="LR77" s="133"/>
      <c r="LS77" s="105"/>
      <c r="LT77" s="97"/>
      <c r="LU77" s="101"/>
      <c r="LV77" s="133"/>
      <c r="LW77" s="105"/>
      <c r="LX77" s="97"/>
      <c r="LY77" s="101"/>
      <c r="LZ77" s="133"/>
      <c r="MA77" s="105"/>
      <c r="MB77" s="97"/>
      <c r="MC77" s="101"/>
      <c r="MD77" s="133"/>
      <c r="ME77" s="105"/>
      <c r="MF77" s="97"/>
      <c r="MG77" s="101"/>
      <c r="MH77" s="133"/>
      <c r="MI77" s="105"/>
      <c r="MJ77" s="97"/>
      <c r="MK77" s="101"/>
      <c r="ML77" s="133"/>
      <c r="MM77" s="105"/>
      <c r="MN77" s="97"/>
      <c r="MO77" s="101"/>
      <c r="MP77" s="133"/>
      <c r="MQ77" s="105"/>
      <c r="MR77" s="97"/>
      <c r="MS77" s="101"/>
      <c r="MT77" s="133"/>
      <c r="MU77" s="105"/>
      <c r="MV77" s="97"/>
      <c r="MW77" s="101"/>
      <c r="MX77" s="133"/>
      <c r="MY77" s="105"/>
      <c r="MZ77" s="97"/>
      <c r="NA77" s="101"/>
      <c r="NB77" s="133"/>
      <c r="NC77" s="105"/>
      <c r="ND77" s="97"/>
      <c r="NE77" s="101"/>
      <c r="NF77" s="133"/>
      <c r="NG77" s="105"/>
      <c r="NH77" s="97"/>
      <c r="NI77" s="101"/>
      <c r="NJ77" s="133"/>
      <c r="NK77" s="105"/>
      <c r="NL77" s="97"/>
      <c r="NM77" s="101"/>
      <c r="NN77" s="133"/>
      <c r="NO77" s="105"/>
      <c r="NP77" s="97"/>
      <c r="NQ77" s="101"/>
      <c r="NR77" s="133"/>
      <c r="NS77" s="105"/>
      <c r="NT77" s="97"/>
      <c r="NU77" s="101"/>
      <c r="NV77" s="133"/>
      <c r="NW77" s="105"/>
      <c r="NX77" s="97"/>
      <c r="NY77" s="101"/>
      <c r="NZ77" s="133"/>
      <c r="OA77" s="105"/>
      <c r="OB77" s="97"/>
      <c r="OC77" s="101"/>
      <c r="OD77" s="133"/>
      <c r="OE77" s="105"/>
      <c r="OF77" s="97"/>
      <c r="OG77" s="101"/>
      <c r="OH77" s="133"/>
      <c r="OI77" s="105"/>
      <c r="OJ77" s="97"/>
      <c r="OK77" s="101"/>
      <c r="OL77" s="133"/>
      <c r="OM77" s="105"/>
      <c r="ON77" s="97"/>
      <c r="OO77" s="101"/>
      <c r="OP77" s="133"/>
      <c r="OQ77" s="105"/>
      <c r="OR77" s="97"/>
      <c r="OS77" s="101"/>
      <c r="OT77" s="133"/>
      <c r="OU77" s="105"/>
      <c r="OV77" s="97"/>
      <c r="OW77" s="101"/>
      <c r="OX77" s="133"/>
      <c r="OY77" s="105"/>
      <c r="OZ77" s="97"/>
      <c r="PA77" s="101"/>
      <c r="PB77" s="133"/>
      <c r="PC77" s="105"/>
      <c r="PD77" s="97"/>
      <c r="PE77" s="101"/>
      <c r="PF77" s="133"/>
      <c r="PG77" s="105"/>
      <c r="PH77" s="97"/>
      <c r="PI77" s="101"/>
      <c r="PJ77" s="133"/>
      <c r="PK77" s="105"/>
      <c r="PL77" s="97"/>
      <c r="PM77" s="101"/>
      <c r="PN77" s="133"/>
      <c r="PO77" s="105"/>
      <c r="PP77" s="97"/>
      <c r="PQ77" s="101"/>
      <c r="PR77" s="133"/>
      <c r="PS77" s="105"/>
      <c r="PT77" s="97"/>
      <c r="PU77" s="101"/>
      <c r="PV77" s="133"/>
      <c r="PW77" s="105"/>
      <c r="PX77" s="97"/>
      <c r="PY77" s="101"/>
      <c r="PZ77" s="133"/>
      <c r="QA77" s="105"/>
      <c r="QB77" s="97"/>
      <c r="QC77" s="101"/>
      <c r="QD77" s="133"/>
      <c r="QE77" s="105"/>
      <c r="QF77" s="97"/>
      <c r="QG77" s="101"/>
      <c r="QH77" s="133"/>
      <c r="QI77" s="105"/>
      <c r="QJ77" s="97"/>
      <c r="QK77" s="101"/>
      <c r="QL77" s="133"/>
      <c r="QM77" s="105"/>
      <c r="QN77" s="97"/>
      <c r="QO77" s="101"/>
      <c r="QP77" s="133"/>
      <c r="QQ77" s="105"/>
      <c r="QR77" s="97"/>
      <c r="QS77" s="101"/>
      <c r="QT77" s="133"/>
      <c r="QU77" s="105"/>
      <c r="QV77" s="97"/>
      <c r="QW77" s="101"/>
      <c r="QX77" s="133"/>
      <c r="QY77" s="105"/>
      <c r="QZ77" s="97"/>
      <c r="RA77" s="101"/>
      <c r="RB77" s="133"/>
      <c r="RC77" s="105"/>
      <c r="RD77" s="97"/>
      <c r="RE77" s="101"/>
      <c r="RF77" s="133"/>
      <c r="RG77" s="105"/>
      <c r="RH77" s="97"/>
      <c r="RI77" s="101"/>
      <c r="RJ77" s="133"/>
      <c r="RK77" s="105"/>
      <c r="RL77" s="97"/>
      <c r="RM77" s="101"/>
      <c r="RN77" s="133"/>
      <c r="RO77" s="105"/>
      <c r="RP77" s="97"/>
      <c r="RQ77" s="101"/>
      <c r="RR77" s="133"/>
      <c r="RS77" s="105"/>
      <c r="RT77" s="97"/>
      <c r="RU77" s="101"/>
      <c r="RV77" s="133"/>
      <c r="RW77" s="105"/>
      <c r="RX77" s="97"/>
      <c r="RY77" s="101"/>
      <c r="RZ77" s="133"/>
      <c r="SA77" s="105"/>
      <c r="SB77" s="97"/>
      <c r="SC77" s="101"/>
      <c r="SD77" s="133"/>
      <c r="SE77" s="105"/>
      <c r="SF77" s="97"/>
      <c r="SG77" s="101"/>
      <c r="SH77" s="133"/>
      <c r="SI77" s="105"/>
      <c r="SJ77" s="97"/>
      <c r="SK77" s="101"/>
      <c r="SL77" s="133"/>
      <c r="SM77" s="105"/>
      <c r="SN77" s="97"/>
      <c r="SO77" s="101"/>
      <c r="SP77" s="133"/>
      <c r="SQ77" s="105"/>
      <c r="SR77" s="97"/>
      <c r="SS77" s="101"/>
      <c r="ST77" s="133"/>
      <c r="SU77" s="105"/>
      <c r="SV77" s="97"/>
      <c r="SW77" s="101"/>
      <c r="SX77" s="133"/>
      <c r="SY77" s="105"/>
      <c r="SZ77" s="97"/>
      <c r="TA77" s="101"/>
      <c r="TB77" s="133"/>
      <c r="TC77" s="105"/>
      <c r="TD77" s="97"/>
      <c r="TE77" s="101"/>
      <c r="TF77" s="133"/>
      <c r="TG77" s="105"/>
      <c r="TH77" s="97"/>
      <c r="TI77" s="101"/>
      <c r="TJ77" s="133"/>
      <c r="TK77" s="105"/>
      <c r="TL77" s="97"/>
      <c r="TM77" s="101"/>
      <c r="TN77" s="133"/>
      <c r="TO77" s="105"/>
      <c r="TP77" s="97"/>
      <c r="TQ77" s="101"/>
      <c r="TR77" s="133"/>
      <c r="TS77" s="105"/>
      <c r="TT77" s="97"/>
      <c r="TU77" s="101"/>
      <c r="TV77" s="133"/>
      <c r="TW77" s="105"/>
      <c r="TX77" s="97"/>
      <c r="TY77" s="101"/>
      <c r="TZ77" s="133"/>
      <c r="UA77" s="105"/>
      <c r="UB77" s="97"/>
      <c r="UC77" s="101"/>
      <c r="UD77" s="133"/>
      <c r="UE77" s="105"/>
      <c r="UF77" s="97"/>
      <c r="UG77" s="101"/>
      <c r="UH77" s="133"/>
      <c r="UI77" s="105"/>
      <c r="UJ77" s="97"/>
      <c r="UK77" s="101"/>
      <c r="UL77" s="133"/>
      <c r="UM77" s="105"/>
      <c r="UN77" s="97"/>
      <c r="UO77" s="101"/>
      <c r="UP77" s="133"/>
      <c r="UQ77" s="105"/>
      <c r="UR77" s="97"/>
      <c r="US77" s="101"/>
      <c r="UT77" s="133"/>
      <c r="UU77" s="105"/>
      <c r="UV77" s="97"/>
      <c r="UW77" s="101"/>
      <c r="UX77" s="133"/>
      <c r="UY77" s="105"/>
      <c r="UZ77" s="97"/>
      <c r="VA77" s="101"/>
      <c r="VB77" s="133"/>
      <c r="VC77" s="105"/>
      <c r="VD77" s="97"/>
      <c r="VE77" s="101"/>
      <c r="VF77" s="133"/>
      <c r="VG77" s="105"/>
      <c r="VH77" s="97"/>
      <c r="VI77" s="101"/>
      <c r="VJ77" s="133"/>
      <c r="VK77" s="105"/>
      <c r="VL77" s="97"/>
      <c r="VM77" s="101"/>
      <c r="VN77" s="133"/>
      <c r="VO77" s="105"/>
      <c r="VP77" s="97"/>
      <c r="VQ77" s="101"/>
      <c r="VR77" s="133"/>
      <c r="VS77" s="105"/>
      <c r="VT77" s="97"/>
      <c r="VU77" s="101"/>
      <c r="VV77" s="133"/>
      <c r="VW77" s="105"/>
      <c r="VX77" s="97"/>
      <c r="VY77" s="101"/>
      <c r="VZ77" s="133"/>
      <c r="WA77" s="105"/>
      <c r="WB77" s="97"/>
      <c r="WC77" s="101"/>
      <c r="WD77" s="133"/>
      <c r="WE77" s="105"/>
      <c r="WF77" s="97"/>
      <c r="WG77" s="101"/>
      <c r="WH77" s="133"/>
      <c r="WI77" s="105"/>
      <c r="WJ77" s="97"/>
      <c r="WK77" s="101"/>
      <c r="WL77" s="133"/>
      <c r="WM77" s="105"/>
      <c r="WN77" s="97"/>
      <c r="WO77" s="101"/>
      <c r="WP77" s="133"/>
      <c r="WQ77" s="105"/>
      <c r="WR77" s="97"/>
      <c r="WS77" s="101"/>
      <c r="WT77" s="133"/>
      <c r="WU77" s="105"/>
      <c r="WV77" s="97"/>
      <c r="WW77" s="101"/>
      <c r="WX77" s="133"/>
      <c r="WY77" s="105"/>
      <c r="WZ77" s="97"/>
      <c r="XA77" s="101"/>
      <c r="XB77" s="133"/>
      <c r="XC77" s="105"/>
      <c r="XD77" s="97"/>
      <c r="XE77" s="101"/>
      <c r="XF77" s="133"/>
      <c r="XG77" s="105"/>
      <c r="XH77" s="97"/>
      <c r="XI77" s="101"/>
      <c r="XJ77" s="133"/>
      <c r="XK77" s="105"/>
      <c r="XL77" s="97"/>
      <c r="XM77" s="101"/>
      <c r="XN77" s="133"/>
      <c r="XO77" s="105"/>
      <c r="XP77" s="97"/>
      <c r="XQ77" s="101"/>
      <c r="XR77" s="133"/>
      <c r="XS77" s="105"/>
      <c r="XT77" s="97"/>
      <c r="XU77" s="101"/>
      <c r="XV77" s="133"/>
      <c r="XW77" s="105"/>
      <c r="XX77" s="97"/>
      <c r="XY77" s="101"/>
      <c r="XZ77" s="133"/>
      <c r="YA77" s="105"/>
      <c r="YB77" s="97"/>
      <c r="YC77" s="101"/>
      <c r="YD77" s="133"/>
      <c r="YE77" s="105"/>
      <c r="YF77" s="97"/>
      <c r="YG77" s="101"/>
      <c r="YH77" s="133"/>
      <c r="YI77" s="105"/>
      <c r="YJ77" s="97"/>
      <c r="YK77" s="101"/>
      <c r="YL77" s="133"/>
      <c r="YM77" s="105"/>
      <c r="YN77" s="97"/>
      <c r="YO77" s="101"/>
      <c r="YP77" s="133"/>
      <c r="YQ77" s="105"/>
      <c r="YR77" s="97"/>
      <c r="YS77" s="101"/>
      <c r="YT77" s="133"/>
      <c r="YU77" s="105"/>
      <c r="YV77" s="97"/>
      <c r="YW77" s="101"/>
      <c r="YX77" s="133"/>
      <c r="YY77" s="105"/>
      <c r="YZ77" s="97"/>
      <c r="ZA77" s="101"/>
      <c r="ZB77" s="133"/>
      <c r="ZC77" s="105"/>
      <c r="ZD77" s="97"/>
      <c r="ZE77" s="101"/>
      <c r="ZF77" s="133"/>
      <c r="ZG77" s="105"/>
      <c r="ZH77" s="97"/>
      <c r="ZI77" s="101"/>
      <c r="ZJ77" s="133"/>
      <c r="ZK77" s="105"/>
      <c r="ZL77" s="97"/>
      <c r="ZM77" s="101"/>
      <c r="ZN77" s="133"/>
      <c r="ZO77" s="105"/>
      <c r="ZP77" s="97"/>
      <c r="ZQ77" s="101"/>
      <c r="ZR77" s="133"/>
      <c r="ZS77" s="105"/>
      <c r="ZT77" s="97"/>
      <c r="ZU77" s="101"/>
      <c r="ZV77" s="133"/>
      <c r="ZW77" s="105"/>
      <c r="ZX77" s="97"/>
      <c r="ZY77" s="101"/>
      <c r="ZZ77" s="133"/>
      <c r="AAA77" s="105"/>
      <c r="AAB77" s="97"/>
      <c r="AAC77" s="101"/>
      <c r="AAD77" s="133"/>
      <c r="AAE77" s="105"/>
      <c r="AAF77" s="97"/>
      <c r="AAG77" s="101"/>
      <c r="AAH77" s="133"/>
      <c r="AAI77" s="105"/>
      <c r="AAJ77" s="97"/>
      <c r="AAK77" s="101"/>
      <c r="AAL77" s="133"/>
      <c r="AAM77" s="105"/>
      <c r="AAN77" s="97"/>
      <c r="AAO77" s="101"/>
      <c r="AAP77" s="133"/>
      <c r="AAQ77" s="105"/>
      <c r="AAR77" s="97"/>
      <c r="AAS77" s="101"/>
      <c r="AAT77" s="133"/>
      <c r="AAU77" s="105"/>
      <c r="AAV77" s="97"/>
      <c r="AAW77" s="101"/>
      <c r="AAX77" s="133"/>
      <c r="AAY77" s="105"/>
      <c r="AAZ77" s="97"/>
      <c r="ABA77" s="101"/>
      <c r="ABB77" s="133"/>
      <c r="ABC77" s="105"/>
      <c r="ABD77" s="97"/>
      <c r="ABE77" s="101"/>
      <c r="ABF77" s="133"/>
      <c r="ABG77" s="105"/>
      <c r="ABH77" s="97"/>
      <c r="ABI77" s="101"/>
      <c r="ABJ77" s="133"/>
      <c r="ABK77" s="105"/>
      <c r="ABL77" s="97"/>
      <c r="ABM77" s="101"/>
      <c r="ABN77" s="133"/>
      <c r="ABO77" s="105"/>
      <c r="ABP77" s="97"/>
      <c r="ABQ77" s="101"/>
      <c r="ABR77" s="133"/>
      <c r="ABS77" s="105"/>
      <c r="ABT77" s="97"/>
      <c r="ABU77" s="101"/>
      <c r="ABV77" s="133"/>
      <c r="ABW77" s="105"/>
      <c r="ABX77" s="97"/>
      <c r="ABY77" s="101"/>
      <c r="ABZ77" s="133"/>
      <c r="ACA77" s="105"/>
      <c r="ACB77" s="97"/>
      <c r="ACC77" s="101"/>
      <c r="ACD77" s="133"/>
      <c r="ACE77" s="105"/>
      <c r="ACF77" s="97"/>
      <c r="ACG77" s="101"/>
      <c r="ACH77" s="133"/>
      <c r="ACI77" s="105"/>
      <c r="ACJ77" s="97"/>
      <c r="ACK77" s="101"/>
      <c r="ACL77" s="133"/>
      <c r="ACM77" s="105"/>
      <c r="ACN77" s="97"/>
      <c r="ACO77" s="101"/>
      <c r="ACP77" s="133"/>
      <c r="ACQ77" s="105"/>
      <c r="ACR77" s="97"/>
      <c r="ACS77" s="101"/>
      <c r="ACT77" s="133"/>
      <c r="ACU77" s="105"/>
      <c r="ACV77" s="97"/>
      <c r="ACW77" s="101"/>
      <c r="ACX77" s="133"/>
      <c r="ACY77" s="105"/>
      <c r="ACZ77" s="97"/>
      <c r="ADA77" s="101"/>
      <c r="ADB77" s="133"/>
      <c r="ADC77" s="105"/>
      <c r="ADD77" s="97"/>
      <c r="ADE77" s="101"/>
      <c r="ADF77" s="133"/>
      <c r="ADG77" s="105"/>
      <c r="ADH77" s="97"/>
      <c r="ADI77" s="101"/>
      <c r="ADJ77" s="133"/>
      <c r="ADK77" s="105"/>
      <c r="ADL77" s="97"/>
      <c r="ADM77" s="101"/>
      <c r="ADN77" s="133"/>
      <c r="ADO77" s="105"/>
      <c r="ADP77" s="97"/>
      <c r="ADQ77" s="101"/>
      <c r="ADR77" s="133"/>
      <c r="ADS77" s="105"/>
      <c r="ADT77" s="97"/>
      <c r="ADU77" s="101"/>
      <c r="ADV77" s="133"/>
      <c r="ADW77" s="105"/>
      <c r="ADX77" s="97"/>
      <c r="ADY77" s="101"/>
      <c r="ADZ77" s="133"/>
      <c r="AEA77" s="105"/>
      <c r="AEB77" s="97"/>
      <c r="AEC77" s="101"/>
      <c r="AED77" s="133"/>
      <c r="AEE77" s="105"/>
      <c r="AEF77" s="97"/>
      <c r="AEG77" s="101"/>
      <c r="AEH77" s="133"/>
      <c r="AEI77" s="105"/>
      <c r="AEJ77" s="97"/>
      <c r="AEK77" s="101"/>
      <c r="AEL77" s="133"/>
      <c r="AEM77" s="105"/>
      <c r="AEN77" s="97"/>
      <c r="AEO77" s="101"/>
      <c r="AEP77" s="133"/>
      <c r="AEQ77" s="105"/>
      <c r="AER77" s="97"/>
      <c r="AES77" s="101"/>
      <c r="AET77" s="133"/>
      <c r="AEU77" s="105"/>
      <c r="AEV77" s="97"/>
      <c r="AEW77" s="101"/>
      <c r="AEX77" s="133"/>
      <c r="AEY77" s="105"/>
      <c r="AEZ77" s="97"/>
      <c r="AFA77" s="101"/>
      <c r="AFB77" s="133"/>
      <c r="AFC77" s="105"/>
      <c r="AFD77" s="97"/>
      <c r="AFE77" s="101"/>
      <c r="AFF77" s="133"/>
      <c r="AFG77" s="105"/>
      <c r="AFH77" s="97"/>
      <c r="AFI77" s="101"/>
      <c r="AFJ77" s="133"/>
      <c r="AFK77" s="105"/>
      <c r="AFL77" s="97"/>
      <c r="AFM77" s="101"/>
      <c r="AFN77" s="133"/>
      <c r="AFO77" s="105"/>
      <c r="AFP77" s="97"/>
      <c r="AFQ77" s="101"/>
      <c r="AFR77" s="133"/>
      <c r="AFS77" s="105"/>
      <c r="AFT77" s="97"/>
      <c r="AFU77" s="101"/>
      <c r="AFV77" s="133"/>
      <c r="AFW77" s="105"/>
      <c r="AFX77" s="97"/>
      <c r="AFY77" s="101"/>
      <c r="AFZ77" s="133"/>
      <c r="AGA77" s="105"/>
      <c r="AGB77" s="97"/>
      <c r="AGC77" s="101"/>
      <c r="AGD77" s="133"/>
      <c r="AGE77" s="105"/>
      <c r="AGF77" s="97"/>
      <c r="AGG77" s="101"/>
      <c r="AGH77" s="133"/>
      <c r="AGI77" s="105"/>
      <c r="AGJ77" s="97"/>
      <c r="AGK77" s="101"/>
      <c r="AGL77" s="133"/>
      <c r="AGM77" s="105"/>
      <c r="AGN77" s="97"/>
      <c r="AGO77" s="101"/>
      <c r="AGP77" s="133"/>
      <c r="AGQ77" s="105"/>
      <c r="AGR77" s="97"/>
      <c r="AGS77" s="101"/>
      <c r="AGT77" s="133"/>
      <c r="AGU77" s="105"/>
      <c r="AGV77" s="97"/>
      <c r="AGW77" s="101"/>
      <c r="AGX77" s="133"/>
      <c r="AGY77" s="105"/>
      <c r="AGZ77" s="97"/>
      <c r="AHA77" s="101"/>
      <c r="AHB77" s="133"/>
      <c r="AHC77" s="105"/>
      <c r="AHD77" s="97"/>
      <c r="AHE77" s="101"/>
      <c r="AHF77" s="133"/>
      <c r="AHG77" s="105"/>
      <c r="AHH77" s="97"/>
      <c r="AHI77" s="101"/>
      <c r="AHJ77" s="133"/>
      <c r="AHK77" s="105"/>
      <c r="AHL77" s="97"/>
      <c r="AHM77" s="101"/>
      <c r="AHN77" s="133"/>
      <c r="AHO77" s="105"/>
      <c r="AHP77" s="97"/>
      <c r="AHQ77" s="101"/>
      <c r="AHR77" s="133"/>
      <c r="AHS77" s="105"/>
      <c r="AHT77" s="97"/>
      <c r="AHU77" s="101"/>
      <c r="AHV77" s="133"/>
      <c r="AHW77" s="105"/>
      <c r="AHX77" s="97"/>
      <c r="AHY77" s="101"/>
      <c r="AHZ77" s="133"/>
      <c r="AIA77" s="105"/>
      <c r="AIB77" s="97"/>
      <c r="AIC77" s="101"/>
      <c r="AID77" s="133"/>
      <c r="AIE77" s="105"/>
      <c r="AIF77" s="97"/>
      <c r="AIG77" s="101"/>
      <c r="AIH77" s="133"/>
      <c r="AII77" s="105"/>
      <c r="AIJ77" s="97"/>
      <c r="AIK77" s="101"/>
      <c r="AIL77" s="133"/>
      <c r="AIM77" s="105"/>
      <c r="AIN77" s="97"/>
      <c r="AIO77" s="101"/>
      <c r="AIP77" s="133"/>
      <c r="AIQ77" s="105"/>
      <c r="AIR77" s="97"/>
      <c r="AIS77" s="101"/>
      <c r="AIT77" s="133"/>
      <c r="AIU77" s="105"/>
      <c r="AIV77" s="97"/>
      <c r="AIW77" s="101"/>
      <c r="AIX77" s="133"/>
      <c r="AIY77" s="105"/>
      <c r="AIZ77" s="97"/>
      <c r="AJA77" s="101"/>
      <c r="AJB77" s="133"/>
      <c r="AJC77" s="105"/>
      <c r="AJD77" s="97"/>
      <c r="AJE77" s="101"/>
      <c r="AJF77" s="133"/>
      <c r="AJG77" s="105"/>
      <c r="AJH77" s="97"/>
      <c r="AJI77" s="101"/>
      <c r="AJJ77" s="133"/>
      <c r="AJK77" s="105"/>
      <c r="AJL77" s="97"/>
      <c r="AJM77" s="101"/>
      <c r="AJN77" s="133"/>
      <c r="AJO77" s="105"/>
      <c r="AJP77" s="97"/>
      <c r="AJQ77" s="101"/>
      <c r="AJR77" s="133"/>
      <c r="AJS77" s="105"/>
      <c r="AJT77" s="97"/>
      <c r="AJU77" s="101"/>
      <c r="AJV77" s="133"/>
      <c r="AJW77" s="105"/>
      <c r="AJX77" s="97"/>
      <c r="AJY77" s="101"/>
      <c r="AJZ77" s="133"/>
      <c r="AKA77" s="105"/>
      <c r="AKB77" s="97"/>
      <c r="AKC77" s="101"/>
      <c r="AKD77" s="133"/>
      <c r="AKE77" s="105"/>
      <c r="AKF77" s="97"/>
      <c r="AKG77" s="101"/>
      <c r="AKH77" s="133"/>
      <c r="AKI77" s="105"/>
      <c r="AKJ77" s="97"/>
      <c r="AKK77" s="101"/>
      <c r="AKL77" s="133"/>
      <c r="AKM77" s="105"/>
      <c r="AKN77" s="97"/>
      <c r="AKO77" s="101"/>
      <c r="AKP77" s="133"/>
      <c r="AKQ77" s="105"/>
      <c r="AKR77" s="97"/>
      <c r="AKS77" s="101"/>
      <c r="AKT77" s="133"/>
      <c r="AKU77" s="105"/>
      <c r="AKV77" s="97"/>
      <c r="AKW77" s="101"/>
      <c r="AKX77" s="133"/>
      <c r="AKY77" s="105"/>
      <c r="AKZ77" s="97"/>
      <c r="ALA77" s="101"/>
      <c r="ALB77" s="133"/>
      <c r="ALC77" s="105"/>
      <c r="ALD77" s="97"/>
      <c r="ALE77" s="101"/>
      <c r="ALF77" s="133"/>
      <c r="ALG77" s="105"/>
      <c r="ALH77" s="97"/>
      <c r="ALI77" s="101"/>
      <c r="ALJ77" s="133"/>
      <c r="ALK77" s="105"/>
      <c r="ALL77" s="97"/>
      <c r="ALM77" s="101"/>
      <c r="ALN77" s="133"/>
      <c r="ALO77" s="105"/>
      <c r="ALP77" s="97"/>
      <c r="ALQ77" s="101"/>
      <c r="ALR77" s="133"/>
      <c r="ALS77" s="105"/>
      <c r="ALT77" s="97"/>
      <c r="ALU77" s="101"/>
      <c r="ALV77" s="133"/>
      <c r="ALW77" s="105"/>
      <c r="ALX77" s="97"/>
      <c r="ALY77" s="101"/>
      <c r="ALZ77" s="133"/>
      <c r="AMA77" s="105"/>
      <c r="AMB77" s="97"/>
      <c r="AMC77" s="101"/>
      <c r="AMD77" s="133"/>
      <c r="AME77" s="105"/>
      <c r="AMF77" s="97"/>
      <c r="AMG77" s="101"/>
      <c r="AMH77" s="133"/>
      <c r="AMI77" s="105"/>
      <c r="AMJ77" s="97"/>
      <c r="AMK77" s="101"/>
      <c r="AML77" s="133"/>
      <c r="AMM77" s="105"/>
      <c r="AMN77" s="97"/>
      <c r="AMO77" s="101"/>
      <c r="AMP77" s="133"/>
      <c r="AMQ77" s="105"/>
      <c r="AMR77" s="97"/>
      <c r="AMS77" s="101"/>
      <c r="AMT77" s="133"/>
      <c r="AMU77" s="105"/>
      <c r="AMV77" s="97"/>
      <c r="AMW77" s="101"/>
      <c r="AMX77" s="133"/>
      <c r="AMY77" s="105"/>
      <c r="AMZ77" s="97"/>
      <c r="ANA77" s="101"/>
      <c r="ANB77" s="133"/>
      <c r="ANC77" s="105"/>
      <c r="AND77" s="97"/>
      <c r="ANE77" s="101"/>
      <c r="ANF77" s="133"/>
      <c r="ANG77" s="105"/>
      <c r="ANH77" s="97"/>
      <c r="ANI77" s="101"/>
      <c r="ANJ77" s="133"/>
      <c r="ANK77" s="105"/>
      <c r="ANL77" s="97"/>
      <c r="ANM77" s="101"/>
      <c r="ANN77" s="133"/>
      <c r="ANO77" s="105"/>
      <c r="ANP77" s="97"/>
      <c r="ANQ77" s="101"/>
      <c r="ANR77" s="133"/>
      <c r="ANS77" s="105"/>
      <c r="ANT77" s="97"/>
      <c r="ANU77" s="101"/>
      <c r="ANV77" s="133"/>
      <c r="ANW77" s="105"/>
      <c r="ANX77" s="97"/>
      <c r="ANY77" s="101"/>
      <c r="ANZ77" s="133"/>
      <c r="AOA77" s="105"/>
      <c r="AOB77" s="97"/>
      <c r="AOC77" s="101"/>
      <c r="AOD77" s="133"/>
      <c r="AOE77" s="105"/>
      <c r="AOF77" s="97"/>
      <c r="AOG77" s="101"/>
      <c r="AOH77" s="133"/>
      <c r="AOI77" s="105"/>
      <c r="AOJ77" s="97"/>
      <c r="AOK77" s="101"/>
      <c r="AOL77" s="133"/>
      <c r="AOM77" s="105"/>
      <c r="AON77" s="97"/>
      <c r="AOO77" s="101"/>
      <c r="AOP77" s="133"/>
      <c r="AOQ77" s="105"/>
      <c r="AOR77" s="97"/>
      <c r="AOS77" s="101"/>
      <c r="AOT77" s="133"/>
      <c r="AOU77" s="105"/>
      <c r="AOV77" s="97"/>
      <c r="AOW77" s="101"/>
      <c r="AOX77" s="133"/>
      <c r="AOY77" s="105"/>
      <c r="AOZ77" s="97"/>
      <c r="APA77" s="101"/>
      <c r="APB77" s="133"/>
      <c r="APC77" s="105"/>
      <c r="APD77" s="97"/>
      <c r="APE77" s="101"/>
      <c r="APF77" s="133"/>
      <c r="APG77" s="105"/>
      <c r="APH77" s="97"/>
      <c r="API77" s="101"/>
      <c r="APJ77" s="133"/>
      <c r="APK77" s="105"/>
      <c r="APL77" s="97"/>
      <c r="APM77" s="101"/>
      <c r="APN77" s="133"/>
      <c r="APO77" s="105"/>
      <c r="APP77" s="97"/>
      <c r="APQ77" s="101"/>
      <c r="APR77" s="133"/>
      <c r="APS77" s="105"/>
      <c r="APT77" s="97"/>
      <c r="APU77" s="101"/>
      <c r="APV77" s="133"/>
      <c r="APW77" s="105"/>
      <c r="APX77" s="97"/>
      <c r="APY77" s="101"/>
      <c r="APZ77" s="133"/>
      <c r="AQA77" s="105"/>
      <c r="AQB77" s="97"/>
      <c r="AQC77" s="101"/>
      <c r="AQD77" s="133"/>
      <c r="AQE77" s="105"/>
      <c r="AQF77" s="97"/>
      <c r="AQG77" s="101"/>
      <c r="AQH77" s="133"/>
      <c r="AQI77" s="105"/>
      <c r="AQJ77" s="97"/>
      <c r="AQK77" s="101"/>
      <c r="AQL77" s="133"/>
      <c r="AQM77" s="105"/>
      <c r="AQN77" s="97"/>
      <c r="AQO77" s="101"/>
      <c r="AQP77" s="133"/>
      <c r="AQQ77" s="105"/>
      <c r="AQR77" s="97"/>
      <c r="AQS77" s="101"/>
      <c r="AQT77" s="133"/>
      <c r="AQU77" s="105"/>
      <c r="AQV77" s="97"/>
      <c r="AQW77" s="101"/>
      <c r="AQX77" s="133"/>
      <c r="AQY77" s="105"/>
      <c r="AQZ77" s="97"/>
      <c r="ARA77" s="101"/>
      <c r="ARB77" s="133"/>
      <c r="ARC77" s="105"/>
      <c r="ARD77" s="97"/>
      <c r="ARE77" s="101"/>
      <c r="ARF77" s="133"/>
      <c r="ARG77" s="105"/>
      <c r="ARH77" s="97"/>
      <c r="ARI77" s="101"/>
      <c r="ARJ77" s="133"/>
      <c r="ARK77" s="105"/>
      <c r="ARL77" s="97"/>
      <c r="ARM77" s="101"/>
      <c r="ARN77" s="133"/>
      <c r="ARO77" s="105"/>
      <c r="ARP77" s="97"/>
      <c r="ARQ77" s="101"/>
      <c r="ARR77" s="133"/>
      <c r="ARS77" s="105"/>
      <c r="ART77" s="97"/>
      <c r="ARU77" s="101"/>
      <c r="ARV77" s="133"/>
      <c r="ARW77" s="105"/>
      <c r="ARX77" s="97"/>
      <c r="ARY77" s="101"/>
      <c r="ARZ77" s="133"/>
      <c r="ASA77" s="105"/>
      <c r="ASB77" s="97"/>
      <c r="ASC77" s="101"/>
      <c r="ASD77" s="133"/>
      <c r="ASE77" s="105"/>
      <c r="ASF77" s="97"/>
      <c r="ASG77" s="101"/>
      <c r="ASH77" s="133"/>
      <c r="ASI77" s="105"/>
      <c r="ASJ77" s="97"/>
      <c r="ASK77" s="101"/>
      <c r="ASL77" s="133"/>
      <c r="ASM77" s="105"/>
      <c r="ASN77" s="97"/>
      <c r="ASO77" s="101"/>
      <c r="ASP77" s="133"/>
      <c r="ASQ77" s="105"/>
      <c r="ASR77" s="97"/>
      <c r="ASS77" s="101"/>
      <c r="AST77" s="133"/>
      <c r="ASU77" s="105"/>
      <c r="ASV77" s="97"/>
      <c r="ASW77" s="101"/>
      <c r="ASX77" s="133"/>
      <c r="ASY77" s="105"/>
      <c r="ASZ77" s="97"/>
      <c r="ATA77" s="101"/>
      <c r="ATB77" s="133"/>
      <c r="ATC77" s="105"/>
      <c r="ATD77" s="97"/>
      <c r="ATE77" s="101"/>
      <c r="ATF77" s="133"/>
      <c r="ATG77" s="105"/>
      <c r="ATH77" s="97"/>
      <c r="ATI77" s="101"/>
      <c r="ATJ77" s="133"/>
      <c r="ATK77" s="105"/>
      <c r="ATL77" s="97"/>
      <c r="ATM77" s="101"/>
      <c r="ATN77" s="133"/>
      <c r="ATO77" s="105"/>
      <c r="ATP77" s="97"/>
      <c r="ATQ77" s="101"/>
      <c r="ATR77" s="133"/>
      <c r="ATS77" s="105"/>
      <c r="ATT77" s="97"/>
      <c r="ATU77" s="101"/>
      <c r="ATV77" s="133"/>
      <c r="ATW77" s="105"/>
      <c r="ATX77" s="97"/>
      <c r="ATY77" s="101"/>
      <c r="ATZ77" s="133"/>
      <c r="AUA77" s="105"/>
      <c r="AUB77" s="97"/>
      <c r="AUC77" s="101"/>
      <c r="AUD77" s="133"/>
      <c r="AUE77" s="105"/>
      <c r="AUF77" s="97"/>
      <c r="AUG77" s="101"/>
      <c r="AUH77" s="133"/>
      <c r="AUI77" s="105"/>
      <c r="AUJ77" s="97"/>
      <c r="AUK77" s="101"/>
      <c r="AUL77" s="133"/>
      <c r="AUM77" s="105"/>
      <c r="AUN77" s="97"/>
      <c r="AUO77" s="101"/>
      <c r="AUP77" s="133"/>
      <c r="AUQ77" s="105"/>
      <c r="AUR77" s="97"/>
      <c r="AUS77" s="101"/>
      <c r="AUT77" s="133"/>
      <c r="AUU77" s="105"/>
      <c r="AUV77" s="97"/>
      <c r="AUW77" s="101"/>
      <c r="AUX77" s="133"/>
      <c r="AUY77" s="105"/>
      <c r="AUZ77" s="97"/>
      <c r="AVA77" s="101"/>
      <c r="AVB77" s="133"/>
      <c r="AVC77" s="105"/>
      <c r="AVD77" s="97"/>
      <c r="AVE77" s="101"/>
      <c r="AVF77" s="133"/>
      <c r="AVG77" s="105"/>
      <c r="AVH77" s="97"/>
      <c r="AVI77" s="101"/>
      <c r="AVJ77" s="133"/>
      <c r="AVK77" s="105"/>
      <c r="AVL77" s="97"/>
      <c r="AVM77" s="101"/>
      <c r="AVN77" s="133"/>
      <c r="AVO77" s="105"/>
      <c r="AVP77" s="97"/>
      <c r="AVQ77" s="101"/>
      <c r="AVR77" s="133"/>
      <c r="AVS77" s="105"/>
      <c r="AVT77" s="97"/>
      <c r="AVU77" s="101"/>
      <c r="AVV77" s="133"/>
      <c r="AVW77" s="105"/>
      <c r="AVX77" s="97"/>
      <c r="AVY77" s="101"/>
      <c r="AVZ77" s="133"/>
      <c r="AWA77" s="105"/>
      <c r="AWB77" s="97"/>
      <c r="AWC77" s="101"/>
      <c r="AWD77" s="133"/>
      <c r="AWE77" s="105"/>
      <c r="AWF77" s="97"/>
      <c r="AWG77" s="101"/>
      <c r="AWH77" s="133"/>
      <c r="AWI77" s="105"/>
      <c r="AWJ77" s="97"/>
      <c r="AWK77" s="101"/>
      <c r="AWL77" s="133"/>
      <c r="AWM77" s="105"/>
      <c r="AWN77" s="97"/>
      <c r="AWO77" s="101"/>
      <c r="AWP77" s="133"/>
      <c r="AWQ77" s="105"/>
      <c r="AWR77" s="97"/>
      <c r="AWS77" s="101"/>
      <c r="AWT77" s="133"/>
      <c r="AWU77" s="105"/>
      <c r="AWV77" s="97"/>
      <c r="AWW77" s="101"/>
      <c r="AWX77" s="133"/>
      <c r="AWY77" s="105"/>
      <c r="AWZ77" s="97"/>
      <c r="AXA77" s="101"/>
      <c r="AXB77" s="133"/>
      <c r="AXC77" s="105"/>
      <c r="AXD77" s="97"/>
      <c r="AXE77" s="101"/>
      <c r="AXF77" s="133"/>
      <c r="AXG77" s="105"/>
      <c r="AXH77" s="97"/>
      <c r="AXI77" s="101"/>
      <c r="AXJ77" s="133"/>
      <c r="AXK77" s="105"/>
      <c r="AXL77" s="97"/>
      <c r="AXM77" s="101"/>
      <c r="AXN77" s="133"/>
      <c r="AXO77" s="105"/>
      <c r="AXP77" s="97"/>
      <c r="AXQ77" s="101"/>
      <c r="AXR77" s="133"/>
      <c r="AXS77" s="105"/>
      <c r="AXT77" s="97"/>
      <c r="AXU77" s="101"/>
      <c r="AXV77" s="133"/>
      <c r="AXW77" s="105"/>
      <c r="AXX77" s="97"/>
      <c r="AXY77" s="101"/>
      <c r="AXZ77" s="133"/>
      <c r="AYA77" s="105"/>
      <c r="AYB77" s="97"/>
      <c r="AYC77" s="101"/>
      <c r="AYD77" s="133"/>
      <c r="AYE77" s="105"/>
      <c r="AYF77" s="97"/>
      <c r="AYG77" s="101"/>
      <c r="AYH77" s="133"/>
      <c r="AYI77" s="105"/>
      <c r="AYJ77" s="97"/>
      <c r="AYK77" s="101"/>
      <c r="AYL77" s="133"/>
      <c r="AYM77" s="105"/>
      <c r="AYN77" s="97"/>
      <c r="AYO77" s="101"/>
      <c r="AYP77" s="133"/>
      <c r="AYQ77" s="105"/>
      <c r="AYR77" s="97"/>
      <c r="AYS77" s="101"/>
      <c r="AYT77" s="133"/>
      <c r="AYU77" s="105"/>
      <c r="AYV77" s="97"/>
      <c r="AYW77" s="101"/>
      <c r="AYX77" s="133"/>
      <c r="AYY77" s="105"/>
      <c r="AYZ77" s="97"/>
      <c r="AZA77" s="101"/>
      <c r="AZB77" s="133"/>
      <c r="AZC77" s="105"/>
      <c r="AZD77" s="97"/>
      <c r="AZE77" s="101"/>
      <c r="AZF77" s="133"/>
      <c r="AZG77" s="105"/>
      <c r="AZH77" s="97"/>
      <c r="AZI77" s="101"/>
      <c r="AZJ77" s="133"/>
      <c r="AZK77" s="105"/>
      <c r="AZL77" s="97"/>
      <c r="AZM77" s="101"/>
      <c r="AZN77" s="133"/>
      <c r="AZO77" s="105"/>
      <c r="AZP77" s="97"/>
      <c r="AZQ77" s="101"/>
      <c r="AZR77" s="133"/>
      <c r="AZS77" s="105"/>
      <c r="AZT77" s="97"/>
      <c r="AZU77" s="101"/>
      <c r="AZV77" s="133"/>
      <c r="AZW77" s="105"/>
      <c r="AZX77" s="97"/>
      <c r="AZY77" s="101"/>
      <c r="AZZ77" s="133"/>
      <c r="BAA77" s="105"/>
      <c r="BAB77" s="97"/>
      <c r="BAC77" s="101"/>
      <c r="BAD77" s="133"/>
      <c r="BAE77" s="105"/>
      <c r="BAF77" s="97"/>
      <c r="BAG77" s="101"/>
      <c r="BAH77" s="133"/>
      <c r="BAI77" s="105"/>
      <c r="BAJ77" s="97"/>
      <c r="BAK77" s="101"/>
      <c r="BAL77" s="133"/>
      <c r="BAM77" s="105"/>
      <c r="BAN77" s="97"/>
      <c r="BAO77" s="101"/>
      <c r="BAP77" s="133"/>
      <c r="BAQ77" s="105"/>
      <c r="BAR77" s="97"/>
      <c r="BAS77" s="101"/>
      <c r="BAT77" s="133"/>
      <c r="BAU77" s="105"/>
      <c r="BAV77" s="97"/>
      <c r="BAW77" s="101"/>
      <c r="BAX77" s="133"/>
      <c r="BAY77" s="105"/>
      <c r="BAZ77" s="97"/>
      <c r="BBA77" s="101"/>
      <c r="BBB77" s="133"/>
      <c r="BBC77" s="105"/>
      <c r="BBD77" s="97"/>
      <c r="BBE77" s="101"/>
      <c r="BBF77" s="133"/>
      <c r="BBG77" s="105"/>
      <c r="BBH77" s="97"/>
      <c r="BBI77" s="101"/>
      <c r="BBJ77" s="133"/>
      <c r="BBK77" s="105"/>
      <c r="BBL77" s="97"/>
      <c r="BBM77" s="101"/>
      <c r="BBN77" s="133"/>
      <c r="BBO77" s="105"/>
      <c r="BBP77" s="97"/>
      <c r="BBQ77" s="101"/>
      <c r="BBR77" s="133"/>
      <c r="BBS77" s="105"/>
      <c r="BBT77" s="97"/>
      <c r="BBU77" s="101"/>
      <c r="BBV77" s="133"/>
      <c r="BBW77" s="105"/>
      <c r="BBX77" s="97"/>
      <c r="BBY77" s="101"/>
      <c r="BBZ77" s="133"/>
      <c r="BCA77" s="105"/>
      <c r="BCB77" s="97"/>
      <c r="BCC77" s="101"/>
      <c r="BCD77" s="133"/>
      <c r="BCE77" s="105"/>
      <c r="BCF77" s="97"/>
      <c r="BCG77" s="101"/>
      <c r="BCH77" s="133"/>
      <c r="BCI77" s="105"/>
      <c r="BCJ77" s="97"/>
      <c r="BCK77" s="101"/>
      <c r="BCL77" s="133"/>
      <c r="BCM77" s="105"/>
      <c r="BCN77" s="97"/>
      <c r="BCO77" s="101"/>
      <c r="BCP77" s="133"/>
      <c r="BCQ77" s="105"/>
      <c r="BCR77" s="97"/>
      <c r="BCS77" s="101"/>
      <c r="BCT77" s="133"/>
      <c r="BCU77" s="105"/>
      <c r="BCV77" s="97"/>
      <c r="BCW77" s="101"/>
      <c r="BCX77" s="133"/>
      <c r="BCY77" s="105"/>
      <c r="BCZ77" s="97"/>
      <c r="BDA77" s="101"/>
      <c r="BDB77" s="133"/>
      <c r="BDC77" s="105"/>
      <c r="BDD77" s="97"/>
      <c r="BDE77" s="101"/>
      <c r="BDF77" s="133"/>
      <c r="BDG77" s="105"/>
      <c r="BDH77" s="97"/>
      <c r="BDI77" s="101"/>
      <c r="BDJ77" s="133"/>
      <c r="BDK77" s="105"/>
      <c r="BDL77" s="97"/>
      <c r="BDM77" s="101"/>
      <c r="BDN77" s="133"/>
      <c r="BDO77" s="105"/>
      <c r="BDP77" s="97"/>
      <c r="BDQ77" s="101"/>
      <c r="BDR77" s="133"/>
      <c r="BDS77" s="105"/>
      <c r="BDT77" s="97"/>
      <c r="BDU77" s="101"/>
      <c r="BDV77" s="133"/>
      <c r="BDW77" s="105"/>
      <c r="BDX77" s="97"/>
      <c r="BDY77" s="101"/>
      <c r="BDZ77" s="133"/>
      <c r="BEA77" s="105"/>
      <c r="BEB77" s="97"/>
      <c r="BEC77" s="101"/>
      <c r="BED77" s="133"/>
      <c r="BEE77" s="105"/>
      <c r="BEF77" s="97"/>
      <c r="BEG77" s="101"/>
      <c r="BEH77" s="133"/>
      <c r="BEI77" s="105"/>
      <c r="BEJ77" s="97"/>
      <c r="BEK77" s="101"/>
      <c r="BEL77" s="133"/>
      <c r="BEM77" s="105"/>
      <c r="BEN77" s="97"/>
      <c r="BEO77" s="101"/>
      <c r="BEP77" s="133"/>
      <c r="BEQ77" s="105"/>
      <c r="BER77" s="97"/>
      <c r="BES77" s="101"/>
      <c r="BET77" s="133"/>
      <c r="BEU77" s="105"/>
      <c r="BEV77" s="97"/>
      <c r="BEW77" s="101"/>
      <c r="BEX77" s="133"/>
      <c r="BEY77" s="105"/>
      <c r="BEZ77" s="97"/>
      <c r="BFA77" s="101"/>
      <c r="BFB77" s="133"/>
      <c r="BFC77" s="105"/>
      <c r="BFD77" s="97"/>
      <c r="BFE77" s="101"/>
      <c r="BFF77" s="133"/>
      <c r="BFG77" s="105"/>
      <c r="BFH77" s="97"/>
      <c r="BFI77" s="101"/>
      <c r="BFJ77" s="133"/>
      <c r="BFK77" s="105"/>
      <c r="BFL77" s="97"/>
      <c r="BFM77" s="101"/>
      <c r="BFN77" s="133"/>
      <c r="BFO77" s="105"/>
      <c r="BFP77" s="97"/>
      <c r="BFQ77" s="101"/>
      <c r="BFR77" s="133"/>
      <c r="BFS77" s="105"/>
      <c r="BFT77" s="97"/>
      <c r="BFU77" s="101"/>
      <c r="BFV77" s="133"/>
      <c r="BFW77" s="105"/>
      <c r="BFX77" s="97"/>
      <c r="BFY77" s="101"/>
      <c r="BFZ77" s="133"/>
      <c r="BGA77" s="105"/>
      <c r="BGB77" s="97"/>
      <c r="BGC77" s="101"/>
      <c r="BGD77" s="133"/>
      <c r="BGE77" s="105"/>
      <c r="BGF77" s="97"/>
      <c r="BGG77" s="101"/>
      <c r="BGH77" s="133"/>
      <c r="BGI77" s="105"/>
      <c r="BGJ77" s="97"/>
      <c r="BGK77" s="101"/>
      <c r="BGL77" s="133"/>
      <c r="BGM77" s="105"/>
      <c r="BGN77" s="97"/>
      <c r="BGO77" s="101"/>
      <c r="BGP77" s="133"/>
      <c r="BGQ77" s="105"/>
      <c r="BGR77" s="97"/>
      <c r="BGS77" s="101"/>
      <c r="BGT77" s="133"/>
      <c r="BGU77" s="105"/>
      <c r="BGV77" s="97"/>
      <c r="BGW77" s="101"/>
      <c r="BGX77" s="133"/>
      <c r="BGY77" s="105"/>
      <c r="BGZ77" s="97"/>
      <c r="BHA77" s="101"/>
      <c r="BHB77" s="133"/>
      <c r="BHC77" s="105"/>
      <c r="BHD77" s="97"/>
      <c r="BHE77" s="101"/>
      <c r="BHF77" s="133"/>
      <c r="BHG77" s="105"/>
      <c r="BHH77" s="97"/>
      <c r="BHI77" s="101"/>
      <c r="BHJ77" s="133"/>
      <c r="BHK77" s="105"/>
      <c r="BHL77" s="97"/>
      <c r="BHM77" s="101"/>
      <c r="BHN77" s="133"/>
      <c r="BHO77" s="105"/>
      <c r="BHP77" s="97"/>
      <c r="BHQ77" s="101"/>
      <c r="BHR77" s="133"/>
      <c r="BHS77" s="105"/>
      <c r="BHT77" s="97"/>
      <c r="BHU77" s="101"/>
      <c r="BHV77" s="133"/>
      <c r="BHW77" s="105"/>
      <c r="BHX77" s="97"/>
      <c r="BHY77" s="101"/>
      <c r="BHZ77" s="133"/>
      <c r="BIA77" s="105"/>
      <c r="BIB77" s="97"/>
      <c r="BIC77" s="101"/>
      <c r="BID77" s="133"/>
      <c r="BIE77" s="105"/>
      <c r="BIF77" s="97"/>
      <c r="BIG77" s="101"/>
      <c r="BIH77" s="133"/>
      <c r="BII77" s="105"/>
      <c r="BIJ77" s="97"/>
      <c r="BIK77" s="101"/>
      <c r="BIL77" s="133"/>
      <c r="BIM77" s="105"/>
      <c r="BIN77" s="97"/>
      <c r="BIO77" s="101"/>
      <c r="BIP77" s="133"/>
      <c r="BIQ77" s="105"/>
      <c r="BIR77" s="97"/>
      <c r="BIS77" s="101"/>
      <c r="BIT77" s="133"/>
      <c r="BIU77" s="105"/>
      <c r="BIV77" s="97"/>
      <c r="BIW77" s="101"/>
      <c r="BIX77" s="133"/>
      <c r="BIY77" s="105"/>
      <c r="BIZ77" s="97"/>
      <c r="BJA77" s="101"/>
      <c r="BJB77" s="133"/>
      <c r="BJC77" s="105"/>
      <c r="BJD77" s="97"/>
      <c r="BJE77" s="101"/>
      <c r="BJF77" s="133"/>
      <c r="BJG77" s="105"/>
      <c r="BJH77" s="97"/>
      <c r="BJI77" s="101"/>
      <c r="BJJ77" s="133"/>
      <c r="BJK77" s="105"/>
      <c r="BJL77" s="97"/>
      <c r="BJM77" s="101"/>
      <c r="BJN77" s="133"/>
      <c r="BJO77" s="105"/>
      <c r="BJP77" s="97"/>
      <c r="BJQ77" s="101"/>
      <c r="BJR77" s="133"/>
      <c r="BJS77" s="105"/>
      <c r="BJT77" s="97"/>
      <c r="BJU77" s="101"/>
      <c r="BJV77" s="133"/>
      <c r="BJW77" s="105"/>
      <c r="BJX77" s="97"/>
      <c r="BJY77" s="101"/>
      <c r="BJZ77" s="133"/>
      <c r="BKA77" s="105"/>
      <c r="BKB77" s="97"/>
      <c r="BKC77" s="101"/>
      <c r="BKD77" s="133"/>
      <c r="BKE77" s="105"/>
      <c r="BKF77" s="97"/>
      <c r="BKG77" s="101"/>
      <c r="BKH77" s="133"/>
      <c r="BKI77" s="105"/>
      <c r="BKJ77" s="97"/>
      <c r="BKK77" s="101"/>
      <c r="BKL77" s="133"/>
      <c r="BKM77" s="105"/>
      <c r="BKN77" s="97"/>
      <c r="BKO77" s="101"/>
      <c r="BKP77" s="133"/>
      <c r="BKQ77" s="105"/>
      <c r="BKR77" s="97"/>
      <c r="BKS77" s="101"/>
      <c r="BKT77" s="133"/>
      <c r="BKU77" s="105"/>
      <c r="BKV77" s="97"/>
      <c r="BKW77" s="101"/>
      <c r="BKX77" s="133"/>
      <c r="BKY77" s="105"/>
      <c r="BKZ77" s="97"/>
      <c r="BLA77" s="101"/>
      <c r="BLB77" s="133"/>
      <c r="BLC77" s="105"/>
      <c r="BLD77" s="97"/>
      <c r="BLE77" s="101"/>
      <c r="BLF77" s="133"/>
      <c r="BLG77" s="105"/>
      <c r="BLH77" s="97"/>
      <c r="BLI77" s="101"/>
      <c r="BLJ77" s="133"/>
      <c r="BLK77" s="105"/>
      <c r="BLL77" s="97"/>
      <c r="BLM77" s="101"/>
      <c r="BLN77" s="133"/>
      <c r="BLO77" s="105"/>
      <c r="BLP77" s="97"/>
      <c r="BLQ77" s="101"/>
      <c r="BLR77" s="133"/>
      <c r="BLS77" s="105"/>
      <c r="BLT77" s="97"/>
      <c r="BLU77" s="101"/>
      <c r="BLV77" s="133"/>
      <c r="BLW77" s="105"/>
      <c r="BLX77" s="97"/>
      <c r="BLY77" s="101"/>
      <c r="BLZ77" s="133"/>
      <c r="BMA77" s="105"/>
      <c r="BMB77" s="97"/>
      <c r="BMC77" s="101"/>
      <c r="BMD77" s="133"/>
      <c r="BME77" s="105"/>
      <c r="BMF77" s="97"/>
      <c r="BMG77" s="101"/>
      <c r="BMH77" s="133"/>
      <c r="BMI77" s="105"/>
      <c r="BMJ77" s="97"/>
      <c r="BMK77" s="101"/>
      <c r="BML77" s="133"/>
      <c r="BMM77" s="105"/>
      <c r="BMN77" s="97"/>
      <c r="BMO77" s="101"/>
      <c r="BMP77" s="133"/>
      <c r="BMQ77" s="105"/>
      <c r="BMR77" s="97"/>
      <c r="BMS77" s="101"/>
      <c r="BMT77" s="133"/>
      <c r="BMU77" s="105"/>
      <c r="BMV77" s="97"/>
      <c r="BMW77" s="101"/>
      <c r="BMX77" s="133"/>
      <c r="BMY77" s="105"/>
      <c r="BMZ77" s="97"/>
      <c r="BNA77" s="101"/>
      <c r="BNB77" s="133"/>
      <c r="BNC77" s="105"/>
      <c r="BND77" s="97"/>
      <c r="BNE77" s="101"/>
      <c r="BNF77" s="133"/>
      <c r="BNG77" s="105"/>
      <c r="BNH77" s="97"/>
      <c r="BNI77" s="101"/>
      <c r="BNJ77" s="133"/>
      <c r="BNK77" s="105"/>
      <c r="BNL77" s="97"/>
      <c r="BNM77" s="101"/>
      <c r="BNN77" s="133"/>
      <c r="BNO77" s="105"/>
      <c r="BNP77" s="97"/>
      <c r="BNQ77" s="101"/>
      <c r="BNR77" s="133"/>
      <c r="BNS77" s="105"/>
      <c r="BNT77" s="97"/>
      <c r="BNU77" s="101"/>
      <c r="BNV77" s="133"/>
      <c r="BNW77" s="105"/>
      <c r="BNX77" s="97"/>
      <c r="BNY77" s="101"/>
      <c r="BNZ77" s="133"/>
      <c r="BOA77" s="105"/>
      <c r="BOB77" s="97"/>
      <c r="BOC77" s="101"/>
      <c r="BOD77" s="133"/>
      <c r="BOE77" s="105"/>
      <c r="BOF77" s="97"/>
      <c r="BOG77" s="101"/>
      <c r="BOH77" s="133"/>
      <c r="BOI77" s="105"/>
      <c r="BOJ77" s="97"/>
      <c r="BOK77" s="101"/>
      <c r="BOL77" s="133"/>
      <c r="BOM77" s="105"/>
      <c r="BON77" s="97"/>
      <c r="BOO77" s="101"/>
      <c r="BOP77" s="133"/>
      <c r="BOQ77" s="105"/>
      <c r="BOR77" s="97"/>
      <c r="BOS77" s="101"/>
      <c r="BOT77" s="133"/>
      <c r="BOU77" s="105"/>
      <c r="BOV77" s="97"/>
      <c r="BOW77" s="101"/>
      <c r="BOX77" s="133"/>
      <c r="BOY77" s="105"/>
      <c r="BOZ77" s="97"/>
      <c r="BPA77" s="101"/>
      <c r="BPB77" s="133"/>
      <c r="BPC77" s="105"/>
      <c r="BPD77" s="97"/>
      <c r="BPE77" s="101"/>
      <c r="BPF77" s="133"/>
      <c r="BPG77" s="105"/>
      <c r="BPH77" s="97"/>
      <c r="BPI77" s="101"/>
      <c r="BPJ77" s="133"/>
      <c r="BPK77" s="105"/>
      <c r="BPL77" s="97"/>
      <c r="BPM77" s="101"/>
      <c r="BPN77" s="133"/>
      <c r="BPO77" s="105"/>
      <c r="BPP77" s="97"/>
      <c r="BPQ77" s="101"/>
      <c r="BPR77" s="133"/>
      <c r="BPS77" s="105"/>
      <c r="BPT77" s="97"/>
      <c r="BPU77" s="101"/>
      <c r="BPV77" s="133"/>
      <c r="BPW77" s="105"/>
      <c r="BPX77" s="97"/>
      <c r="BPY77" s="101"/>
      <c r="BPZ77" s="133"/>
      <c r="BQA77" s="105"/>
      <c r="BQB77" s="97"/>
      <c r="BQC77" s="101"/>
      <c r="BQD77" s="133"/>
      <c r="BQE77" s="105"/>
      <c r="BQF77" s="97"/>
      <c r="BQG77" s="101"/>
      <c r="BQH77" s="133"/>
      <c r="BQI77" s="105"/>
      <c r="BQJ77" s="97"/>
      <c r="BQK77" s="101"/>
      <c r="BQL77" s="133"/>
      <c r="BQM77" s="105"/>
      <c r="BQN77" s="97"/>
      <c r="BQO77" s="101"/>
      <c r="BQP77" s="133"/>
      <c r="BQQ77" s="105"/>
      <c r="BQR77" s="97"/>
      <c r="BQS77" s="101"/>
      <c r="BQT77" s="133"/>
      <c r="BQU77" s="105"/>
      <c r="BQV77" s="97"/>
      <c r="BQW77" s="101"/>
      <c r="BQX77" s="133"/>
      <c r="BQY77" s="105"/>
      <c r="BQZ77" s="97"/>
      <c r="BRA77" s="101"/>
      <c r="BRB77" s="133"/>
      <c r="BRC77" s="105"/>
      <c r="BRD77" s="97"/>
      <c r="BRE77" s="101"/>
      <c r="BRF77" s="133"/>
      <c r="BRG77" s="105"/>
      <c r="BRH77" s="97"/>
      <c r="BRI77" s="101"/>
      <c r="BRJ77" s="133"/>
      <c r="BRK77" s="105"/>
      <c r="BRL77" s="97"/>
      <c r="BRM77" s="101"/>
      <c r="BRN77" s="133"/>
      <c r="BRO77" s="105"/>
      <c r="BRP77" s="97"/>
      <c r="BRQ77" s="101"/>
      <c r="BRR77" s="133"/>
      <c r="BRS77" s="105"/>
      <c r="BRT77" s="97"/>
      <c r="BRU77" s="101"/>
      <c r="BRV77" s="133"/>
      <c r="BRW77" s="105"/>
      <c r="BRX77" s="97"/>
      <c r="BRY77" s="101"/>
      <c r="BRZ77" s="133"/>
      <c r="BSA77" s="105"/>
      <c r="BSB77" s="97"/>
      <c r="BSC77" s="101"/>
      <c r="BSD77" s="133"/>
      <c r="BSE77" s="105"/>
      <c r="BSF77" s="97"/>
      <c r="BSG77" s="101"/>
      <c r="BSH77" s="133"/>
      <c r="BSI77" s="105"/>
      <c r="BSJ77" s="97"/>
      <c r="BSK77" s="101"/>
      <c r="BSL77" s="133"/>
      <c r="BSM77" s="105"/>
      <c r="BSN77" s="97"/>
      <c r="BSO77" s="101"/>
      <c r="BSP77" s="133"/>
      <c r="BSQ77" s="105"/>
      <c r="BSR77" s="97"/>
      <c r="BSS77" s="101"/>
      <c r="BST77" s="133"/>
      <c r="BSU77" s="105"/>
      <c r="BSV77" s="97"/>
      <c r="BSW77" s="101"/>
      <c r="BSX77" s="133"/>
      <c r="BSY77" s="105"/>
      <c r="BSZ77" s="97"/>
      <c r="BTA77" s="101"/>
      <c r="BTB77" s="133"/>
      <c r="BTC77" s="105"/>
      <c r="BTD77" s="97"/>
      <c r="BTE77" s="101"/>
      <c r="BTF77" s="133"/>
      <c r="BTG77" s="105"/>
      <c r="BTH77" s="97"/>
      <c r="BTI77" s="101"/>
      <c r="BTJ77" s="133"/>
      <c r="BTK77" s="105"/>
      <c r="BTL77" s="97"/>
      <c r="BTM77" s="101"/>
      <c r="BTN77" s="133"/>
      <c r="BTO77" s="105"/>
      <c r="BTP77" s="97"/>
      <c r="BTQ77" s="101"/>
      <c r="BTR77" s="133"/>
      <c r="BTS77" s="105"/>
      <c r="BTT77" s="97"/>
      <c r="BTU77" s="101"/>
      <c r="BTV77" s="133"/>
      <c r="BTW77" s="105"/>
      <c r="BTX77" s="97"/>
      <c r="BTY77" s="101"/>
      <c r="BTZ77" s="133"/>
      <c r="BUA77" s="105"/>
      <c r="BUB77" s="97"/>
      <c r="BUC77" s="101"/>
      <c r="BUD77" s="133"/>
      <c r="BUE77" s="105"/>
      <c r="BUF77" s="97"/>
      <c r="BUG77" s="101"/>
      <c r="BUH77" s="133"/>
      <c r="BUI77" s="105"/>
      <c r="BUJ77" s="97"/>
      <c r="BUK77" s="101"/>
      <c r="BUL77" s="133"/>
      <c r="BUM77" s="105"/>
      <c r="BUN77" s="97"/>
      <c r="BUO77" s="101"/>
      <c r="BUP77" s="133"/>
      <c r="BUQ77" s="105"/>
      <c r="BUR77" s="97"/>
      <c r="BUS77" s="101"/>
      <c r="BUT77" s="133"/>
      <c r="BUU77" s="105"/>
      <c r="BUV77" s="97"/>
      <c r="BUW77" s="101"/>
      <c r="BUX77" s="133"/>
      <c r="BUY77" s="105"/>
      <c r="BUZ77" s="97"/>
      <c r="BVA77" s="101"/>
      <c r="BVB77" s="133"/>
      <c r="BVC77" s="105"/>
      <c r="BVD77" s="97"/>
      <c r="BVE77" s="101"/>
      <c r="BVF77" s="133"/>
      <c r="BVG77" s="105"/>
      <c r="BVH77" s="97"/>
      <c r="BVI77" s="101"/>
      <c r="BVJ77" s="133"/>
      <c r="BVK77" s="105"/>
      <c r="BVL77" s="97"/>
      <c r="BVM77" s="101"/>
      <c r="BVN77" s="133"/>
      <c r="BVO77" s="105"/>
      <c r="BVP77" s="97"/>
      <c r="BVQ77" s="101"/>
      <c r="BVR77" s="133"/>
      <c r="BVS77" s="105"/>
      <c r="BVT77" s="97"/>
      <c r="BVU77" s="101"/>
      <c r="BVV77" s="133"/>
      <c r="BVW77" s="105"/>
      <c r="BVX77" s="97"/>
      <c r="BVY77" s="101"/>
      <c r="BVZ77" s="133"/>
      <c r="BWA77" s="105"/>
      <c r="BWB77" s="97"/>
      <c r="BWC77" s="101"/>
      <c r="BWD77" s="133"/>
      <c r="BWE77" s="105"/>
      <c r="BWF77" s="97"/>
      <c r="BWG77" s="101"/>
      <c r="BWH77" s="133"/>
      <c r="BWI77" s="105"/>
      <c r="BWJ77" s="97"/>
      <c r="BWK77" s="101"/>
      <c r="BWL77" s="133"/>
      <c r="BWM77" s="105"/>
      <c r="BWN77" s="97"/>
      <c r="BWO77" s="101"/>
      <c r="BWP77" s="133"/>
      <c r="BWQ77" s="105"/>
      <c r="BWR77" s="97"/>
      <c r="BWS77" s="101"/>
      <c r="BWT77" s="133"/>
      <c r="BWU77" s="105"/>
      <c r="BWV77" s="97"/>
      <c r="BWW77" s="101"/>
      <c r="BWX77" s="133"/>
      <c r="BWY77" s="105"/>
      <c r="BWZ77" s="97"/>
      <c r="BXA77" s="101"/>
      <c r="BXB77" s="133"/>
      <c r="BXC77" s="105"/>
      <c r="BXD77" s="97"/>
      <c r="BXE77" s="101"/>
      <c r="BXF77" s="133"/>
      <c r="BXG77" s="105"/>
      <c r="BXH77" s="97"/>
      <c r="BXI77" s="101"/>
      <c r="BXJ77" s="133"/>
      <c r="BXK77" s="105"/>
      <c r="BXL77" s="97"/>
      <c r="BXM77" s="101"/>
      <c r="BXN77" s="133"/>
      <c r="BXO77" s="105"/>
      <c r="BXP77" s="97"/>
      <c r="BXQ77" s="101"/>
      <c r="BXR77" s="133"/>
      <c r="BXS77" s="105"/>
      <c r="BXT77" s="97"/>
      <c r="BXU77" s="101"/>
      <c r="BXV77" s="133"/>
      <c r="BXW77" s="105"/>
      <c r="BXX77" s="97"/>
      <c r="BXY77" s="101"/>
      <c r="BXZ77" s="133"/>
      <c r="BYA77" s="105"/>
      <c r="BYB77" s="97"/>
      <c r="BYC77" s="101"/>
      <c r="BYD77" s="133"/>
      <c r="BYE77" s="105"/>
      <c r="BYF77" s="97"/>
      <c r="BYG77" s="101"/>
      <c r="BYH77" s="133"/>
      <c r="BYI77" s="105"/>
      <c r="BYJ77" s="97"/>
      <c r="BYK77" s="101"/>
      <c r="BYL77" s="133"/>
      <c r="BYM77" s="105"/>
      <c r="BYN77" s="97"/>
      <c r="BYO77" s="101"/>
      <c r="BYP77" s="133"/>
      <c r="BYQ77" s="105"/>
      <c r="BYR77" s="97"/>
      <c r="BYS77" s="101"/>
      <c r="BYT77" s="133"/>
      <c r="BYU77" s="105"/>
      <c r="BYV77" s="97"/>
      <c r="BYW77" s="101"/>
      <c r="BYX77" s="133"/>
      <c r="BYY77" s="105"/>
      <c r="BYZ77" s="97"/>
      <c r="BZA77" s="101"/>
      <c r="BZB77" s="133"/>
      <c r="BZC77" s="105"/>
      <c r="BZD77" s="97"/>
      <c r="BZE77" s="101"/>
      <c r="BZF77" s="133"/>
      <c r="BZG77" s="105"/>
      <c r="BZH77" s="97"/>
      <c r="BZI77" s="101"/>
      <c r="BZJ77" s="133"/>
      <c r="BZK77" s="105"/>
      <c r="BZL77" s="97"/>
      <c r="BZM77" s="101"/>
      <c r="BZN77" s="133"/>
      <c r="BZO77" s="105"/>
      <c r="BZP77" s="97"/>
      <c r="BZQ77" s="101"/>
      <c r="BZR77" s="133"/>
      <c r="BZS77" s="105"/>
      <c r="BZT77" s="97"/>
      <c r="BZU77" s="101"/>
      <c r="BZV77" s="133"/>
      <c r="BZW77" s="105"/>
      <c r="BZX77" s="97"/>
      <c r="BZY77" s="101"/>
      <c r="BZZ77" s="133"/>
      <c r="CAA77" s="105"/>
      <c r="CAB77" s="97"/>
      <c r="CAC77" s="101"/>
      <c r="CAD77" s="133"/>
      <c r="CAE77" s="105"/>
      <c r="CAF77" s="97"/>
      <c r="CAG77" s="101"/>
      <c r="CAH77" s="133"/>
      <c r="CAI77" s="105"/>
      <c r="CAJ77" s="97"/>
      <c r="CAK77" s="101"/>
      <c r="CAL77" s="133"/>
      <c r="CAM77" s="105"/>
      <c r="CAN77" s="97"/>
      <c r="CAO77" s="101"/>
      <c r="CAP77" s="133"/>
      <c r="CAQ77" s="105"/>
      <c r="CAR77" s="97"/>
      <c r="CAS77" s="101"/>
      <c r="CAT77" s="133"/>
      <c r="CAU77" s="105"/>
      <c r="CAV77" s="97"/>
      <c r="CAW77" s="101"/>
      <c r="CAX77" s="133"/>
      <c r="CAY77" s="105"/>
      <c r="CAZ77" s="97"/>
      <c r="CBA77" s="101"/>
      <c r="CBB77" s="133"/>
      <c r="CBC77" s="105"/>
      <c r="CBD77" s="97"/>
      <c r="CBE77" s="101"/>
      <c r="CBF77" s="133"/>
      <c r="CBG77" s="105"/>
      <c r="CBH77" s="97"/>
      <c r="CBI77" s="101"/>
      <c r="CBJ77" s="133"/>
      <c r="CBK77" s="105"/>
      <c r="CBL77" s="97"/>
      <c r="CBM77" s="101"/>
      <c r="CBN77" s="133"/>
      <c r="CBO77" s="105"/>
      <c r="CBP77" s="97"/>
      <c r="CBQ77" s="101"/>
      <c r="CBR77" s="133"/>
      <c r="CBS77" s="105"/>
      <c r="CBT77" s="97"/>
      <c r="CBU77" s="101"/>
      <c r="CBV77" s="133"/>
      <c r="CBW77" s="105"/>
      <c r="CBX77" s="97"/>
      <c r="CBY77" s="101"/>
      <c r="CBZ77" s="133"/>
      <c r="CCA77" s="105"/>
      <c r="CCB77" s="97"/>
      <c r="CCC77" s="101"/>
      <c r="CCD77" s="133"/>
      <c r="CCE77" s="105"/>
      <c r="CCF77" s="97"/>
      <c r="CCG77" s="101"/>
      <c r="CCH77" s="133"/>
      <c r="CCI77" s="105"/>
      <c r="CCJ77" s="97"/>
      <c r="CCK77" s="101"/>
      <c r="CCL77" s="133"/>
      <c r="CCM77" s="105"/>
      <c r="CCN77" s="97"/>
      <c r="CCO77" s="101"/>
      <c r="CCP77" s="133"/>
      <c r="CCQ77" s="105"/>
      <c r="CCR77" s="97"/>
      <c r="CCS77" s="101"/>
      <c r="CCT77" s="133"/>
      <c r="CCU77" s="105"/>
      <c r="CCV77" s="97"/>
      <c r="CCW77" s="101"/>
      <c r="CCX77" s="133"/>
      <c r="CCY77" s="105"/>
      <c r="CCZ77" s="97"/>
      <c r="CDA77" s="101"/>
      <c r="CDB77" s="133"/>
      <c r="CDC77" s="105"/>
      <c r="CDD77" s="97"/>
      <c r="CDE77" s="101"/>
      <c r="CDF77" s="133"/>
      <c r="CDG77" s="105"/>
      <c r="CDH77" s="97"/>
      <c r="CDI77" s="101"/>
      <c r="CDJ77" s="133"/>
      <c r="CDK77" s="105"/>
      <c r="CDL77" s="97"/>
      <c r="CDM77" s="101"/>
      <c r="CDN77" s="133"/>
      <c r="CDO77" s="105"/>
      <c r="CDP77" s="97"/>
      <c r="CDQ77" s="101"/>
      <c r="CDR77" s="133"/>
      <c r="CDS77" s="105"/>
      <c r="CDT77" s="97"/>
      <c r="CDU77" s="101"/>
      <c r="CDV77" s="133"/>
      <c r="CDW77" s="105"/>
      <c r="CDX77" s="97"/>
      <c r="CDY77" s="101"/>
      <c r="CDZ77" s="133"/>
      <c r="CEA77" s="105"/>
      <c r="CEB77" s="97"/>
      <c r="CEC77" s="101"/>
      <c r="CED77" s="133"/>
      <c r="CEE77" s="105"/>
      <c r="CEF77" s="97"/>
      <c r="CEG77" s="101"/>
      <c r="CEH77" s="133"/>
      <c r="CEI77" s="105"/>
      <c r="CEJ77" s="97"/>
      <c r="CEK77" s="101"/>
      <c r="CEL77" s="133"/>
      <c r="CEM77" s="105"/>
      <c r="CEN77" s="97"/>
      <c r="CEO77" s="101"/>
      <c r="CEP77" s="133"/>
      <c r="CEQ77" s="105"/>
      <c r="CER77" s="97"/>
      <c r="CES77" s="101"/>
      <c r="CET77" s="133"/>
      <c r="CEU77" s="105"/>
      <c r="CEV77" s="97"/>
      <c r="CEW77" s="101"/>
      <c r="CEX77" s="133"/>
      <c r="CEY77" s="105"/>
      <c r="CEZ77" s="97"/>
      <c r="CFA77" s="101"/>
      <c r="CFB77" s="133"/>
      <c r="CFC77" s="105"/>
      <c r="CFD77" s="97"/>
      <c r="CFE77" s="101"/>
      <c r="CFF77" s="133"/>
      <c r="CFG77" s="105"/>
      <c r="CFH77" s="97"/>
      <c r="CFI77" s="101"/>
      <c r="CFJ77" s="133"/>
      <c r="CFK77" s="105"/>
      <c r="CFL77" s="97"/>
      <c r="CFM77" s="101"/>
      <c r="CFN77" s="133"/>
      <c r="CFO77" s="105"/>
      <c r="CFP77" s="97"/>
      <c r="CFQ77" s="101"/>
      <c r="CFR77" s="133"/>
      <c r="CFS77" s="105"/>
      <c r="CFT77" s="97"/>
      <c r="CFU77" s="101"/>
      <c r="CFV77" s="133"/>
      <c r="CFW77" s="105"/>
      <c r="CFX77" s="97"/>
      <c r="CFY77" s="101"/>
      <c r="CFZ77" s="133"/>
      <c r="CGA77" s="105"/>
      <c r="CGB77" s="97"/>
      <c r="CGC77" s="101"/>
      <c r="CGD77" s="133"/>
      <c r="CGE77" s="105"/>
      <c r="CGF77" s="97"/>
      <c r="CGG77" s="101"/>
      <c r="CGH77" s="133"/>
      <c r="CGI77" s="105"/>
      <c r="CGJ77" s="97"/>
      <c r="CGK77" s="101"/>
      <c r="CGL77" s="133"/>
      <c r="CGM77" s="105"/>
      <c r="CGN77" s="97"/>
      <c r="CGO77" s="101"/>
      <c r="CGP77" s="133"/>
      <c r="CGQ77" s="105"/>
      <c r="CGR77" s="97"/>
      <c r="CGS77" s="101"/>
      <c r="CGT77" s="133"/>
      <c r="CGU77" s="105"/>
      <c r="CGV77" s="97"/>
      <c r="CGW77" s="101"/>
      <c r="CGX77" s="133"/>
      <c r="CGY77" s="105"/>
      <c r="CGZ77" s="97"/>
      <c r="CHA77" s="101"/>
      <c r="CHB77" s="133"/>
      <c r="CHC77" s="105"/>
      <c r="CHD77" s="97"/>
      <c r="CHE77" s="101"/>
      <c r="CHF77" s="133"/>
      <c r="CHG77" s="105"/>
      <c r="CHH77" s="97"/>
      <c r="CHI77" s="101"/>
      <c r="CHJ77" s="133"/>
      <c r="CHK77" s="105"/>
      <c r="CHL77" s="97"/>
      <c r="CHM77" s="101"/>
      <c r="CHN77" s="133"/>
      <c r="CHO77" s="105"/>
      <c r="CHP77" s="97"/>
      <c r="CHQ77" s="101"/>
      <c r="CHR77" s="133"/>
      <c r="CHS77" s="105"/>
      <c r="CHT77" s="97"/>
      <c r="CHU77" s="101"/>
      <c r="CHV77" s="133"/>
      <c r="CHW77" s="105"/>
      <c r="CHX77" s="97"/>
      <c r="CHY77" s="101"/>
      <c r="CHZ77" s="133"/>
      <c r="CIA77" s="105"/>
      <c r="CIB77" s="97"/>
      <c r="CIC77" s="101"/>
      <c r="CID77" s="133"/>
      <c r="CIE77" s="105"/>
      <c r="CIF77" s="97"/>
      <c r="CIG77" s="101"/>
      <c r="CIH77" s="133"/>
      <c r="CII77" s="105"/>
      <c r="CIJ77" s="97"/>
      <c r="CIK77" s="101"/>
      <c r="CIL77" s="133"/>
      <c r="CIM77" s="105"/>
      <c r="CIN77" s="97"/>
      <c r="CIO77" s="101"/>
      <c r="CIP77" s="133"/>
      <c r="CIQ77" s="105"/>
      <c r="CIR77" s="97"/>
      <c r="CIS77" s="101"/>
      <c r="CIT77" s="133"/>
      <c r="CIU77" s="105"/>
      <c r="CIV77" s="97"/>
      <c r="CIW77" s="101"/>
      <c r="CIX77" s="133"/>
      <c r="CIY77" s="105"/>
      <c r="CIZ77" s="97"/>
      <c r="CJA77" s="101"/>
      <c r="CJB77" s="133"/>
      <c r="CJC77" s="105"/>
      <c r="CJD77" s="97"/>
      <c r="CJE77" s="101"/>
      <c r="CJF77" s="133"/>
      <c r="CJG77" s="105"/>
      <c r="CJH77" s="97"/>
      <c r="CJI77" s="101"/>
      <c r="CJJ77" s="133"/>
      <c r="CJK77" s="105"/>
      <c r="CJL77" s="97"/>
      <c r="CJM77" s="101"/>
      <c r="CJN77" s="133"/>
      <c r="CJO77" s="105"/>
      <c r="CJP77" s="97"/>
      <c r="CJQ77" s="101"/>
      <c r="CJR77" s="133"/>
      <c r="CJS77" s="105"/>
      <c r="CJT77" s="97"/>
      <c r="CJU77" s="101"/>
      <c r="CJV77" s="133"/>
      <c r="CJW77" s="105"/>
      <c r="CJX77" s="97"/>
      <c r="CJY77" s="101"/>
      <c r="CJZ77" s="133"/>
      <c r="CKA77" s="105"/>
      <c r="CKB77" s="97"/>
      <c r="CKC77" s="101"/>
      <c r="CKD77" s="133"/>
      <c r="CKE77" s="105"/>
      <c r="CKF77" s="97"/>
      <c r="CKG77" s="101"/>
      <c r="CKH77" s="133"/>
      <c r="CKI77" s="105"/>
      <c r="CKJ77" s="97"/>
      <c r="CKK77" s="101"/>
      <c r="CKL77" s="133"/>
      <c r="CKM77" s="105"/>
      <c r="CKN77" s="97"/>
      <c r="CKO77" s="101"/>
      <c r="CKP77" s="133"/>
      <c r="CKQ77" s="105"/>
      <c r="CKR77" s="97"/>
      <c r="CKS77" s="101"/>
      <c r="CKT77" s="133"/>
      <c r="CKU77" s="105"/>
      <c r="CKV77" s="97"/>
      <c r="CKW77" s="101"/>
      <c r="CKX77" s="133"/>
      <c r="CKY77" s="105"/>
      <c r="CKZ77" s="97"/>
      <c r="CLA77" s="101"/>
      <c r="CLB77" s="133"/>
      <c r="CLC77" s="105"/>
      <c r="CLD77" s="97"/>
      <c r="CLE77" s="101"/>
      <c r="CLF77" s="133"/>
      <c r="CLG77" s="105"/>
      <c r="CLH77" s="97"/>
      <c r="CLI77" s="101"/>
      <c r="CLJ77" s="133"/>
      <c r="CLK77" s="105"/>
      <c r="CLL77" s="97"/>
      <c r="CLM77" s="101"/>
      <c r="CLN77" s="133"/>
      <c r="CLO77" s="105"/>
      <c r="CLP77" s="97"/>
      <c r="CLQ77" s="101"/>
      <c r="CLR77" s="133"/>
      <c r="CLS77" s="105"/>
      <c r="CLT77" s="97"/>
      <c r="CLU77" s="101"/>
      <c r="CLV77" s="133"/>
      <c r="CLW77" s="105"/>
      <c r="CLX77" s="97"/>
      <c r="CLY77" s="101"/>
      <c r="CLZ77" s="133"/>
      <c r="CMA77" s="105"/>
      <c r="CMB77" s="97"/>
      <c r="CMC77" s="101"/>
      <c r="CMD77" s="133"/>
      <c r="CME77" s="105"/>
      <c r="CMF77" s="97"/>
      <c r="CMG77" s="101"/>
      <c r="CMH77" s="133"/>
      <c r="CMI77" s="105"/>
      <c r="CMJ77" s="97"/>
      <c r="CMK77" s="101"/>
      <c r="CML77" s="133"/>
      <c r="CMM77" s="105"/>
      <c r="CMN77" s="97"/>
      <c r="CMO77" s="101"/>
      <c r="CMP77" s="133"/>
      <c r="CMQ77" s="105"/>
      <c r="CMR77" s="97"/>
      <c r="CMS77" s="101"/>
      <c r="CMT77" s="133"/>
      <c r="CMU77" s="105"/>
      <c r="CMV77" s="97"/>
      <c r="CMW77" s="101"/>
      <c r="CMX77" s="133"/>
      <c r="CMY77" s="105"/>
      <c r="CMZ77" s="97"/>
      <c r="CNA77" s="101"/>
      <c r="CNB77" s="133"/>
      <c r="CNC77" s="105"/>
      <c r="CND77" s="97"/>
      <c r="CNE77" s="101"/>
      <c r="CNF77" s="133"/>
      <c r="CNG77" s="105"/>
      <c r="CNH77" s="97"/>
      <c r="CNI77" s="101"/>
      <c r="CNJ77" s="133"/>
      <c r="CNK77" s="105"/>
      <c r="CNL77" s="97"/>
      <c r="CNM77" s="101"/>
      <c r="CNN77" s="133"/>
      <c r="CNO77" s="105"/>
      <c r="CNP77" s="97"/>
      <c r="CNQ77" s="101"/>
      <c r="CNR77" s="133"/>
      <c r="CNS77" s="105"/>
      <c r="CNT77" s="97"/>
      <c r="CNU77" s="101"/>
      <c r="CNV77" s="133"/>
      <c r="CNW77" s="105"/>
      <c r="CNX77" s="97"/>
      <c r="CNY77" s="101"/>
      <c r="CNZ77" s="133"/>
      <c r="COA77" s="105"/>
      <c r="COB77" s="97"/>
      <c r="COC77" s="101"/>
      <c r="COD77" s="133"/>
      <c r="COE77" s="105"/>
      <c r="COF77" s="97"/>
      <c r="COG77" s="101"/>
      <c r="COH77" s="133"/>
      <c r="COI77" s="105"/>
      <c r="COJ77" s="97"/>
      <c r="COK77" s="101"/>
      <c r="COL77" s="133"/>
      <c r="COM77" s="105"/>
      <c r="CON77" s="97"/>
      <c r="COO77" s="101"/>
      <c r="COP77" s="133"/>
      <c r="COQ77" s="105"/>
      <c r="COR77" s="97"/>
      <c r="COS77" s="101"/>
      <c r="COT77" s="133"/>
      <c r="COU77" s="105"/>
      <c r="COV77" s="97"/>
      <c r="COW77" s="101"/>
      <c r="COX77" s="133"/>
      <c r="COY77" s="105"/>
      <c r="COZ77" s="97"/>
      <c r="CPA77" s="101"/>
      <c r="CPB77" s="133"/>
      <c r="CPC77" s="105"/>
      <c r="CPD77" s="97"/>
      <c r="CPE77" s="101"/>
      <c r="CPF77" s="133"/>
      <c r="CPG77" s="105"/>
      <c r="CPH77" s="97"/>
      <c r="CPI77" s="101"/>
      <c r="CPJ77" s="133"/>
      <c r="CPK77" s="105"/>
      <c r="CPL77" s="97"/>
      <c r="CPM77" s="101"/>
      <c r="CPN77" s="133"/>
      <c r="CPO77" s="105"/>
      <c r="CPP77" s="97"/>
      <c r="CPQ77" s="101"/>
      <c r="CPR77" s="133"/>
      <c r="CPS77" s="105"/>
      <c r="CPT77" s="97"/>
      <c r="CPU77" s="101"/>
      <c r="CPV77" s="133"/>
      <c r="CPW77" s="105"/>
      <c r="CPX77" s="97"/>
      <c r="CPY77" s="101"/>
      <c r="CPZ77" s="133"/>
      <c r="CQA77" s="105"/>
      <c r="CQB77" s="97"/>
      <c r="CQC77" s="101"/>
      <c r="CQD77" s="133"/>
      <c r="CQE77" s="105"/>
      <c r="CQF77" s="97"/>
      <c r="CQG77" s="101"/>
      <c r="CQH77" s="133"/>
      <c r="CQI77" s="105"/>
      <c r="CQJ77" s="97"/>
      <c r="CQK77" s="101"/>
      <c r="CQL77" s="133"/>
      <c r="CQM77" s="105"/>
      <c r="CQN77" s="97"/>
      <c r="CQO77" s="101"/>
      <c r="CQP77" s="133"/>
      <c r="CQQ77" s="105"/>
      <c r="CQR77" s="97"/>
      <c r="CQS77" s="101"/>
      <c r="CQT77" s="133"/>
      <c r="CQU77" s="105"/>
      <c r="CQV77" s="97"/>
      <c r="CQW77" s="101"/>
      <c r="CQX77" s="133"/>
      <c r="CQY77" s="105"/>
      <c r="CQZ77" s="97"/>
      <c r="CRA77" s="101"/>
      <c r="CRB77" s="133"/>
      <c r="CRC77" s="105"/>
      <c r="CRD77" s="97"/>
      <c r="CRE77" s="101"/>
      <c r="CRF77" s="133"/>
      <c r="CRG77" s="105"/>
      <c r="CRH77" s="97"/>
      <c r="CRI77" s="101"/>
      <c r="CRJ77" s="133"/>
      <c r="CRK77" s="105"/>
      <c r="CRL77" s="97"/>
      <c r="CRM77" s="101"/>
      <c r="CRN77" s="133"/>
      <c r="CRO77" s="105"/>
      <c r="CRP77" s="97"/>
      <c r="CRQ77" s="101"/>
      <c r="CRR77" s="133"/>
      <c r="CRS77" s="105"/>
      <c r="CRT77" s="97"/>
      <c r="CRU77" s="101"/>
      <c r="CRV77" s="133"/>
      <c r="CRW77" s="105"/>
      <c r="CRX77" s="97"/>
      <c r="CRY77" s="101"/>
      <c r="CRZ77" s="133"/>
      <c r="CSA77" s="105"/>
      <c r="CSB77" s="97"/>
      <c r="CSC77" s="101"/>
      <c r="CSD77" s="133"/>
      <c r="CSE77" s="105"/>
      <c r="CSF77" s="97"/>
      <c r="CSG77" s="101"/>
      <c r="CSH77" s="133"/>
      <c r="CSI77" s="105"/>
      <c r="CSJ77" s="97"/>
      <c r="CSK77" s="101"/>
      <c r="CSL77" s="133"/>
      <c r="CSM77" s="105"/>
      <c r="CSN77" s="97"/>
      <c r="CSO77" s="101"/>
      <c r="CSP77" s="133"/>
      <c r="CSQ77" s="105"/>
      <c r="CSR77" s="97"/>
      <c r="CSS77" s="101"/>
      <c r="CST77" s="133"/>
      <c r="CSU77" s="105"/>
      <c r="CSV77" s="97"/>
      <c r="CSW77" s="101"/>
      <c r="CSX77" s="133"/>
      <c r="CSY77" s="105"/>
      <c r="CSZ77" s="97"/>
      <c r="CTA77" s="101"/>
      <c r="CTB77" s="133"/>
      <c r="CTC77" s="105"/>
      <c r="CTD77" s="97"/>
      <c r="CTE77" s="101"/>
      <c r="CTF77" s="133"/>
      <c r="CTG77" s="105"/>
      <c r="CTH77" s="97"/>
      <c r="CTI77" s="101"/>
      <c r="CTJ77" s="133"/>
      <c r="CTK77" s="105"/>
      <c r="CTL77" s="97"/>
      <c r="CTM77" s="101"/>
      <c r="CTN77" s="133"/>
      <c r="CTO77" s="105"/>
      <c r="CTP77" s="97"/>
      <c r="CTQ77" s="101"/>
      <c r="CTR77" s="133"/>
      <c r="CTS77" s="105"/>
      <c r="CTT77" s="97"/>
      <c r="CTU77" s="101"/>
      <c r="CTV77" s="133"/>
      <c r="CTW77" s="105"/>
      <c r="CTX77" s="97"/>
      <c r="CTY77" s="101"/>
      <c r="CTZ77" s="133"/>
      <c r="CUA77" s="105"/>
      <c r="CUB77" s="97"/>
      <c r="CUC77" s="101"/>
      <c r="CUD77" s="133"/>
      <c r="CUE77" s="105"/>
      <c r="CUF77" s="97"/>
      <c r="CUG77" s="101"/>
      <c r="CUH77" s="133"/>
      <c r="CUI77" s="105"/>
      <c r="CUJ77" s="97"/>
      <c r="CUK77" s="101"/>
      <c r="CUL77" s="133"/>
      <c r="CUM77" s="105"/>
      <c r="CUN77" s="97"/>
      <c r="CUO77" s="101"/>
      <c r="CUP77" s="133"/>
      <c r="CUQ77" s="105"/>
      <c r="CUR77" s="97"/>
      <c r="CUS77" s="101"/>
      <c r="CUT77" s="133"/>
      <c r="CUU77" s="105"/>
      <c r="CUV77" s="97"/>
      <c r="CUW77" s="101"/>
      <c r="CUX77" s="133"/>
      <c r="CUY77" s="105"/>
      <c r="CUZ77" s="97"/>
      <c r="CVA77" s="101"/>
      <c r="CVB77" s="133"/>
      <c r="CVC77" s="105"/>
      <c r="CVD77" s="97"/>
      <c r="CVE77" s="101"/>
      <c r="CVF77" s="133"/>
      <c r="CVG77" s="105"/>
      <c r="CVH77" s="97"/>
      <c r="CVI77" s="101"/>
      <c r="CVJ77" s="133"/>
      <c r="CVK77" s="105"/>
      <c r="CVL77" s="97"/>
      <c r="CVM77" s="101"/>
      <c r="CVN77" s="133"/>
      <c r="CVO77" s="105"/>
      <c r="CVP77" s="97"/>
      <c r="CVQ77" s="101"/>
      <c r="CVR77" s="133"/>
      <c r="CVS77" s="105"/>
      <c r="CVT77" s="97"/>
      <c r="CVU77" s="101"/>
      <c r="CVV77" s="133"/>
      <c r="CVW77" s="105"/>
      <c r="CVX77" s="97"/>
      <c r="CVY77" s="101"/>
      <c r="CVZ77" s="133"/>
      <c r="CWA77" s="105"/>
      <c r="CWB77" s="97"/>
      <c r="CWC77" s="101"/>
      <c r="CWD77" s="133"/>
      <c r="CWE77" s="105"/>
      <c r="CWF77" s="97"/>
      <c r="CWG77" s="101"/>
      <c r="CWH77" s="133"/>
      <c r="CWI77" s="105"/>
      <c r="CWJ77" s="97"/>
      <c r="CWK77" s="101"/>
      <c r="CWL77" s="133"/>
      <c r="CWM77" s="105"/>
      <c r="CWN77" s="97"/>
      <c r="CWO77" s="101"/>
      <c r="CWP77" s="133"/>
      <c r="CWQ77" s="105"/>
      <c r="CWR77" s="97"/>
      <c r="CWS77" s="101"/>
      <c r="CWT77" s="133"/>
      <c r="CWU77" s="105"/>
      <c r="CWV77" s="97"/>
      <c r="CWW77" s="101"/>
      <c r="CWX77" s="133"/>
      <c r="CWY77" s="105"/>
      <c r="CWZ77" s="97"/>
      <c r="CXA77" s="101"/>
      <c r="CXB77" s="133"/>
      <c r="CXC77" s="105"/>
      <c r="CXD77" s="97"/>
      <c r="CXE77" s="101"/>
      <c r="CXF77" s="133"/>
      <c r="CXG77" s="105"/>
      <c r="CXH77" s="97"/>
      <c r="CXI77" s="101"/>
      <c r="CXJ77" s="133"/>
      <c r="CXK77" s="105"/>
      <c r="CXL77" s="97"/>
      <c r="CXM77" s="101"/>
      <c r="CXN77" s="133"/>
      <c r="CXO77" s="105"/>
      <c r="CXP77" s="97"/>
      <c r="CXQ77" s="101"/>
      <c r="CXR77" s="133"/>
      <c r="CXS77" s="105"/>
      <c r="CXT77" s="97"/>
      <c r="CXU77" s="101"/>
      <c r="CXV77" s="133"/>
      <c r="CXW77" s="105"/>
      <c r="CXX77" s="97"/>
      <c r="CXY77" s="101"/>
      <c r="CXZ77" s="133"/>
      <c r="CYA77" s="105"/>
      <c r="CYB77" s="97"/>
      <c r="CYC77" s="101"/>
      <c r="CYD77" s="133"/>
      <c r="CYE77" s="105"/>
      <c r="CYF77" s="97"/>
      <c r="CYG77" s="101"/>
      <c r="CYH77" s="133"/>
      <c r="CYI77" s="105"/>
      <c r="CYJ77" s="97"/>
      <c r="CYK77" s="101"/>
      <c r="CYL77" s="133"/>
      <c r="CYM77" s="105"/>
      <c r="CYN77" s="97"/>
      <c r="CYO77" s="101"/>
      <c r="CYP77" s="133"/>
      <c r="CYQ77" s="105"/>
      <c r="CYR77" s="97"/>
      <c r="CYS77" s="101"/>
      <c r="CYT77" s="133"/>
      <c r="CYU77" s="105"/>
      <c r="CYV77" s="97"/>
      <c r="CYW77" s="101"/>
      <c r="CYX77" s="133"/>
      <c r="CYY77" s="105"/>
      <c r="CYZ77" s="97"/>
      <c r="CZA77" s="101"/>
      <c r="CZB77" s="133"/>
      <c r="CZC77" s="105"/>
      <c r="CZD77" s="97"/>
      <c r="CZE77" s="101"/>
      <c r="CZF77" s="133"/>
      <c r="CZG77" s="105"/>
      <c r="CZH77" s="97"/>
      <c r="CZI77" s="101"/>
      <c r="CZJ77" s="133"/>
      <c r="CZK77" s="105"/>
      <c r="CZL77" s="97"/>
      <c r="CZM77" s="101"/>
      <c r="CZN77" s="133"/>
      <c r="CZO77" s="105"/>
      <c r="CZP77" s="97"/>
      <c r="CZQ77" s="101"/>
      <c r="CZR77" s="133"/>
      <c r="CZS77" s="105"/>
      <c r="CZT77" s="97"/>
      <c r="CZU77" s="101"/>
      <c r="CZV77" s="133"/>
      <c r="CZW77" s="105"/>
      <c r="CZX77" s="97"/>
      <c r="CZY77" s="101"/>
      <c r="CZZ77" s="133"/>
      <c r="DAA77" s="105"/>
      <c r="DAB77" s="97"/>
      <c r="DAC77" s="101"/>
      <c r="DAD77" s="133"/>
      <c r="DAE77" s="105"/>
      <c r="DAF77" s="97"/>
      <c r="DAG77" s="101"/>
      <c r="DAH77" s="133"/>
      <c r="DAI77" s="105"/>
      <c r="DAJ77" s="97"/>
      <c r="DAK77" s="101"/>
      <c r="DAL77" s="133"/>
      <c r="DAM77" s="105"/>
      <c r="DAN77" s="97"/>
      <c r="DAO77" s="101"/>
      <c r="DAP77" s="133"/>
      <c r="DAQ77" s="105"/>
      <c r="DAR77" s="97"/>
      <c r="DAS77" s="101"/>
      <c r="DAT77" s="133"/>
      <c r="DAU77" s="105"/>
      <c r="DAV77" s="97"/>
      <c r="DAW77" s="101"/>
      <c r="DAX77" s="133"/>
      <c r="DAY77" s="105"/>
      <c r="DAZ77" s="97"/>
      <c r="DBA77" s="101"/>
      <c r="DBB77" s="133"/>
      <c r="DBC77" s="105"/>
      <c r="DBD77" s="97"/>
      <c r="DBE77" s="101"/>
      <c r="DBF77" s="133"/>
      <c r="DBG77" s="105"/>
      <c r="DBH77" s="97"/>
      <c r="DBI77" s="101"/>
      <c r="DBJ77" s="133"/>
      <c r="DBK77" s="105"/>
      <c r="DBL77" s="97"/>
      <c r="DBM77" s="101"/>
      <c r="DBN77" s="133"/>
      <c r="DBO77" s="105"/>
      <c r="DBP77" s="97"/>
      <c r="DBQ77" s="101"/>
      <c r="DBR77" s="133"/>
      <c r="DBS77" s="105"/>
      <c r="DBT77" s="97"/>
      <c r="DBU77" s="101"/>
      <c r="DBV77" s="133"/>
      <c r="DBW77" s="105"/>
      <c r="DBX77" s="97"/>
      <c r="DBY77" s="101"/>
      <c r="DBZ77" s="133"/>
      <c r="DCA77" s="105"/>
      <c r="DCB77" s="97"/>
      <c r="DCC77" s="101"/>
      <c r="DCD77" s="133"/>
      <c r="DCE77" s="105"/>
      <c r="DCF77" s="97"/>
      <c r="DCG77" s="101"/>
      <c r="DCH77" s="133"/>
      <c r="DCI77" s="105"/>
      <c r="DCJ77" s="97"/>
      <c r="DCK77" s="101"/>
      <c r="DCL77" s="133"/>
      <c r="DCM77" s="105"/>
      <c r="DCN77" s="97"/>
      <c r="DCO77" s="101"/>
      <c r="DCP77" s="133"/>
      <c r="DCQ77" s="105"/>
      <c r="DCR77" s="97"/>
      <c r="DCS77" s="101"/>
      <c r="DCT77" s="133"/>
      <c r="DCU77" s="105"/>
      <c r="DCV77" s="97"/>
      <c r="DCW77" s="101"/>
      <c r="DCX77" s="133"/>
      <c r="DCY77" s="105"/>
      <c r="DCZ77" s="97"/>
      <c r="DDA77" s="101"/>
      <c r="DDB77" s="133"/>
      <c r="DDC77" s="105"/>
      <c r="DDD77" s="97"/>
      <c r="DDE77" s="101"/>
      <c r="DDF77" s="133"/>
      <c r="DDG77" s="105"/>
      <c r="DDH77" s="97"/>
      <c r="DDI77" s="101"/>
      <c r="DDJ77" s="133"/>
      <c r="DDK77" s="105"/>
      <c r="DDL77" s="97"/>
      <c r="DDM77" s="101"/>
      <c r="DDN77" s="133"/>
      <c r="DDO77" s="105"/>
      <c r="DDP77" s="97"/>
      <c r="DDQ77" s="101"/>
      <c r="DDR77" s="133"/>
      <c r="DDS77" s="105"/>
      <c r="DDT77" s="97"/>
      <c r="DDU77" s="101"/>
      <c r="DDV77" s="133"/>
      <c r="DDW77" s="105"/>
      <c r="DDX77" s="97"/>
      <c r="DDY77" s="101"/>
      <c r="DDZ77" s="133"/>
      <c r="DEA77" s="105"/>
      <c r="DEB77" s="97"/>
      <c r="DEC77" s="101"/>
      <c r="DED77" s="133"/>
      <c r="DEE77" s="105"/>
      <c r="DEF77" s="97"/>
      <c r="DEG77" s="101"/>
      <c r="DEH77" s="133"/>
      <c r="DEI77" s="105"/>
      <c r="DEJ77" s="97"/>
      <c r="DEK77" s="101"/>
      <c r="DEL77" s="133"/>
      <c r="DEM77" s="105"/>
      <c r="DEN77" s="97"/>
      <c r="DEO77" s="101"/>
      <c r="DEP77" s="133"/>
      <c r="DEQ77" s="105"/>
      <c r="DER77" s="97"/>
      <c r="DES77" s="101"/>
      <c r="DET77" s="133"/>
      <c r="DEU77" s="105"/>
      <c r="DEV77" s="97"/>
      <c r="DEW77" s="101"/>
      <c r="DEX77" s="133"/>
      <c r="DEY77" s="105"/>
      <c r="DEZ77" s="97"/>
      <c r="DFA77" s="101"/>
      <c r="DFB77" s="133"/>
      <c r="DFC77" s="105"/>
      <c r="DFD77" s="97"/>
      <c r="DFE77" s="101"/>
      <c r="DFF77" s="133"/>
      <c r="DFG77" s="105"/>
      <c r="DFH77" s="97"/>
      <c r="DFI77" s="101"/>
      <c r="DFJ77" s="133"/>
      <c r="DFK77" s="105"/>
      <c r="DFL77" s="97"/>
      <c r="DFM77" s="101"/>
      <c r="DFN77" s="133"/>
      <c r="DFO77" s="105"/>
      <c r="DFP77" s="97"/>
      <c r="DFQ77" s="101"/>
      <c r="DFR77" s="133"/>
      <c r="DFS77" s="105"/>
      <c r="DFT77" s="97"/>
      <c r="DFU77" s="101"/>
      <c r="DFV77" s="133"/>
      <c r="DFW77" s="105"/>
      <c r="DFX77" s="97"/>
      <c r="DFY77" s="101"/>
      <c r="DFZ77" s="133"/>
      <c r="DGA77" s="105"/>
      <c r="DGB77" s="97"/>
      <c r="DGC77" s="101"/>
      <c r="DGD77" s="133"/>
      <c r="DGE77" s="105"/>
      <c r="DGF77" s="97"/>
      <c r="DGG77" s="101"/>
      <c r="DGH77" s="133"/>
      <c r="DGI77" s="105"/>
      <c r="DGJ77" s="97"/>
      <c r="DGK77" s="101"/>
      <c r="DGL77" s="133"/>
      <c r="DGM77" s="105"/>
      <c r="DGN77" s="97"/>
      <c r="DGO77" s="101"/>
      <c r="DGP77" s="133"/>
      <c r="DGQ77" s="105"/>
      <c r="DGR77" s="97"/>
      <c r="DGS77" s="101"/>
      <c r="DGT77" s="133"/>
      <c r="DGU77" s="105"/>
      <c r="DGV77" s="97"/>
      <c r="DGW77" s="101"/>
      <c r="DGX77" s="133"/>
      <c r="DGY77" s="105"/>
      <c r="DGZ77" s="97"/>
      <c r="DHA77" s="101"/>
      <c r="DHB77" s="133"/>
      <c r="DHC77" s="105"/>
      <c r="DHD77" s="97"/>
      <c r="DHE77" s="101"/>
      <c r="DHF77" s="133"/>
      <c r="DHG77" s="105"/>
      <c r="DHH77" s="97"/>
      <c r="DHI77" s="101"/>
      <c r="DHJ77" s="133"/>
      <c r="DHK77" s="105"/>
      <c r="DHL77" s="97"/>
      <c r="DHM77" s="101"/>
      <c r="DHN77" s="133"/>
      <c r="DHO77" s="105"/>
      <c r="DHP77" s="97"/>
      <c r="DHQ77" s="101"/>
      <c r="DHR77" s="133"/>
      <c r="DHS77" s="105"/>
      <c r="DHT77" s="97"/>
      <c r="DHU77" s="101"/>
      <c r="DHV77" s="133"/>
      <c r="DHW77" s="105"/>
      <c r="DHX77" s="97"/>
      <c r="DHY77" s="101"/>
      <c r="DHZ77" s="133"/>
      <c r="DIA77" s="105"/>
      <c r="DIB77" s="97"/>
      <c r="DIC77" s="101"/>
      <c r="DID77" s="133"/>
      <c r="DIE77" s="105"/>
      <c r="DIF77" s="97"/>
      <c r="DIG77" s="101"/>
      <c r="DIH77" s="133"/>
      <c r="DII77" s="105"/>
      <c r="DIJ77" s="97"/>
      <c r="DIK77" s="101"/>
      <c r="DIL77" s="133"/>
      <c r="DIM77" s="105"/>
      <c r="DIN77" s="97"/>
      <c r="DIO77" s="101"/>
      <c r="DIP77" s="133"/>
      <c r="DIQ77" s="105"/>
      <c r="DIR77" s="97"/>
      <c r="DIS77" s="101"/>
      <c r="DIT77" s="133"/>
      <c r="DIU77" s="105"/>
      <c r="DIV77" s="97"/>
      <c r="DIW77" s="101"/>
      <c r="DIX77" s="133"/>
      <c r="DIY77" s="105"/>
      <c r="DIZ77" s="97"/>
      <c r="DJA77" s="101"/>
      <c r="DJB77" s="133"/>
      <c r="DJC77" s="105"/>
      <c r="DJD77" s="97"/>
      <c r="DJE77" s="101"/>
      <c r="DJF77" s="133"/>
      <c r="DJG77" s="105"/>
      <c r="DJH77" s="97"/>
      <c r="DJI77" s="101"/>
      <c r="DJJ77" s="133"/>
      <c r="DJK77" s="105"/>
      <c r="DJL77" s="97"/>
      <c r="DJM77" s="101"/>
      <c r="DJN77" s="133"/>
      <c r="DJO77" s="105"/>
      <c r="DJP77" s="97"/>
      <c r="DJQ77" s="101"/>
      <c r="DJR77" s="133"/>
      <c r="DJS77" s="105"/>
      <c r="DJT77" s="97"/>
      <c r="DJU77" s="101"/>
      <c r="DJV77" s="133"/>
      <c r="DJW77" s="105"/>
      <c r="DJX77" s="97"/>
      <c r="DJY77" s="101"/>
      <c r="DJZ77" s="133"/>
      <c r="DKA77" s="105"/>
      <c r="DKB77" s="97"/>
      <c r="DKC77" s="101"/>
      <c r="DKD77" s="133"/>
      <c r="DKE77" s="105"/>
      <c r="DKF77" s="97"/>
      <c r="DKG77" s="101"/>
      <c r="DKH77" s="133"/>
      <c r="DKI77" s="105"/>
      <c r="DKJ77" s="97"/>
      <c r="DKK77" s="101"/>
      <c r="DKL77" s="133"/>
      <c r="DKM77" s="105"/>
      <c r="DKN77" s="97"/>
      <c r="DKO77" s="101"/>
      <c r="DKP77" s="133"/>
      <c r="DKQ77" s="105"/>
      <c r="DKR77" s="97"/>
      <c r="DKS77" s="101"/>
      <c r="DKT77" s="133"/>
      <c r="DKU77" s="105"/>
      <c r="DKV77" s="97"/>
      <c r="DKW77" s="101"/>
      <c r="DKX77" s="133"/>
      <c r="DKY77" s="105"/>
      <c r="DKZ77" s="97"/>
      <c r="DLA77" s="101"/>
      <c r="DLB77" s="133"/>
      <c r="DLC77" s="105"/>
      <c r="DLD77" s="97"/>
      <c r="DLE77" s="101"/>
      <c r="DLF77" s="133"/>
      <c r="DLG77" s="105"/>
      <c r="DLH77" s="97"/>
      <c r="DLI77" s="101"/>
      <c r="DLJ77" s="133"/>
      <c r="DLK77" s="105"/>
      <c r="DLL77" s="97"/>
      <c r="DLM77" s="101"/>
      <c r="DLN77" s="133"/>
      <c r="DLO77" s="105"/>
      <c r="DLP77" s="97"/>
      <c r="DLQ77" s="101"/>
      <c r="DLR77" s="133"/>
      <c r="DLS77" s="105"/>
      <c r="DLT77" s="97"/>
      <c r="DLU77" s="101"/>
      <c r="DLV77" s="133"/>
      <c r="DLW77" s="105"/>
      <c r="DLX77" s="97"/>
      <c r="DLY77" s="101"/>
      <c r="DLZ77" s="133"/>
      <c r="DMA77" s="105"/>
      <c r="DMB77" s="97"/>
      <c r="DMC77" s="101"/>
      <c r="DMD77" s="133"/>
      <c r="DME77" s="105"/>
      <c r="DMF77" s="97"/>
      <c r="DMG77" s="101"/>
      <c r="DMH77" s="133"/>
      <c r="DMI77" s="105"/>
      <c r="DMJ77" s="97"/>
      <c r="DMK77" s="101"/>
      <c r="DML77" s="133"/>
      <c r="DMM77" s="105"/>
      <c r="DMN77" s="97"/>
      <c r="DMO77" s="101"/>
      <c r="DMP77" s="133"/>
      <c r="DMQ77" s="105"/>
      <c r="DMR77" s="97"/>
      <c r="DMS77" s="101"/>
      <c r="DMT77" s="133"/>
      <c r="DMU77" s="105"/>
      <c r="DMV77" s="97"/>
      <c r="DMW77" s="101"/>
      <c r="DMX77" s="133"/>
      <c r="DMY77" s="105"/>
      <c r="DMZ77" s="97"/>
      <c r="DNA77" s="101"/>
      <c r="DNB77" s="133"/>
      <c r="DNC77" s="105"/>
      <c r="DND77" s="97"/>
      <c r="DNE77" s="101"/>
      <c r="DNF77" s="133"/>
      <c r="DNG77" s="105"/>
      <c r="DNH77" s="97"/>
      <c r="DNI77" s="101"/>
      <c r="DNJ77" s="133"/>
      <c r="DNK77" s="105"/>
      <c r="DNL77" s="97"/>
      <c r="DNM77" s="101"/>
      <c r="DNN77" s="133"/>
      <c r="DNO77" s="105"/>
      <c r="DNP77" s="97"/>
      <c r="DNQ77" s="101"/>
      <c r="DNR77" s="133"/>
      <c r="DNS77" s="105"/>
      <c r="DNT77" s="97"/>
      <c r="DNU77" s="101"/>
      <c r="DNV77" s="133"/>
      <c r="DNW77" s="105"/>
      <c r="DNX77" s="97"/>
      <c r="DNY77" s="101"/>
      <c r="DNZ77" s="133"/>
      <c r="DOA77" s="105"/>
      <c r="DOB77" s="97"/>
      <c r="DOC77" s="101"/>
      <c r="DOD77" s="133"/>
      <c r="DOE77" s="105"/>
      <c r="DOF77" s="97"/>
      <c r="DOG77" s="101"/>
      <c r="DOH77" s="133"/>
      <c r="DOI77" s="105"/>
      <c r="DOJ77" s="97"/>
      <c r="DOK77" s="101"/>
      <c r="DOL77" s="133"/>
      <c r="DOM77" s="105"/>
      <c r="DON77" s="97"/>
      <c r="DOO77" s="101"/>
      <c r="DOP77" s="133"/>
      <c r="DOQ77" s="105"/>
      <c r="DOR77" s="97"/>
      <c r="DOS77" s="101"/>
      <c r="DOT77" s="133"/>
      <c r="DOU77" s="105"/>
      <c r="DOV77" s="97"/>
      <c r="DOW77" s="101"/>
      <c r="DOX77" s="133"/>
      <c r="DOY77" s="105"/>
      <c r="DOZ77" s="97"/>
      <c r="DPA77" s="101"/>
      <c r="DPB77" s="133"/>
      <c r="DPC77" s="105"/>
      <c r="DPD77" s="97"/>
      <c r="DPE77" s="101"/>
      <c r="DPF77" s="133"/>
      <c r="DPG77" s="105"/>
      <c r="DPH77" s="97"/>
      <c r="DPI77" s="101"/>
      <c r="DPJ77" s="133"/>
      <c r="DPK77" s="105"/>
      <c r="DPL77" s="97"/>
      <c r="DPM77" s="101"/>
      <c r="DPN77" s="133"/>
      <c r="DPO77" s="105"/>
      <c r="DPP77" s="97"/>
      <c r="DPQ77" s="101"/>
      <c r="DPR77" s="133"/>
      <c r="DPS77" s="105"/>
      <c r="DPT77" s="97"/>
      <c r="DPU77" s="101"/>
      <c r="DPV77" s="133"/>
      <c r="DPW77" s="105"/>
      <c r="DPX77" s="97"/>
      <c r="DPY77" s="101"/>
      <c r="DPZ77" s="133"/>
      <c r="DQA77" s="105"/>
      <c r="DQB77" s="97"/>
      <c r="DQC77" s="101"/>
      <c r="DQD77" s="133"/>
      <c r="DQE77" s="105"/>
      <c r="DQF77" s="97"/>
      <c r="DQG77" s="101"/>
      <c r="DQH77" s="133"/>
      <c r="DQI77" s="105"/>
      <c r="DQJ77" s="97"/>
      <c r="DQK77" s="101"/>
      <c r="DQL77" s="133"/>
      <c r="DQM77" s="105"/>
      <c r="DQN77" s="97"/>
      <c r="DQO77" s="101"/>
      <c r="DQP77" s="133"/>
      <c r="DQQ77" s="105"/>
      <c r="DQR77" s="97"/>
      <c r="DQS77" s="101"/>
      <c r="DQT77" s="133"/>
      <c r="DQU77" s="105"/>
      <c r="DQV77" s="97"/>
      <c r="DQW77" s="101"/>
      <c r="DQX77" s="133"/>
      <c r="DQY77" s="105"/>
      <c r="DQZ77" s="97"/>
      <c r="DRA77" s="101"/>
      <c r="DRB77" s="133"/>
      <c r="DRC77" s="105"/>
      <c r="DRD77" s="97"/>
      <c r="DRE77" s="101"/>
      <c r="DRF77" s="133"/>
      <c r="DRG77" s="105"/>
      <c r="DRH77" s="97"/>
      <c r="DRI77" s="101"/>
      <c r="DRJ77" s="133"/>
      <c r="DRK77" s="105"/>
      <c r="DRL77" s="97"/>
      <c r="DRM77" s="101"/>
      <c r="DRN77" s="133"/>
      <c r="DRO77" s="105"/>
      <c r="DRP77" s="97"/>
      <c r="DRQ77" s="101"/>
      <c r="DRR77" s="133"/>
      <c r="DRS77" s="105"/>
      <c r="DRT77" s="97"/>
      <c r="DRU77" s="101"/>
      <c r="DRV77" s="133"/>
      <c r="DRW77" s="105"/>
      <c r="DRX77" s="97"/>
      <c r="DRY77" s="101"/>
      <c r="DRZ77" s="133"/>
      <c r="DSA77" s="105"/>
      <c r="DSB77" s="97"/>
      <c r="DSC77" s="101"/>
      <c r="DSD77" s="133"/>
      <c r="DSE77" s="105"/>
      <c r="DSF77" s="97"/>
      <c r="DSG77" s="101"/>
      <c r="DSH77" s="133"/>
      <c r="DSI77" s="105"/>
      <c r="DSJ77" s="97"/>
      <c r="DSK77" s="101"/>
      <c r="DSL77" s="133"/>
      <c r="DSM77" s="105"/>
      <c r="DSN77" s="97"/>
      <c r="DSO77" s="101"/>
      <c r="DSP77" s="133"/>
      <c r="DSQ77" s="105"/>
      <c r="DSR77" s="97"/>
      <c r="DSS77" s="101"/>
      <c r="DST77" s="133"/>
      <c r="DSU77" s="105"/>
      <c r="DSV77" s="97"/>
      <c r="DSW77" s="101"/>
      <c r="DSX77" s="133"/>
      <c r="DSY77" s="105"/>
      <c r="DSZ77" s="97"/>
      <c r="DTA77" s="101"/>
      <c r="DTB77" s="133"/>
      <c r="DTC77" s="105"/>
      <c r="DTD77" s="97"/>
      <c r="DTE77" s="101"/>
      <c r="DTF77" s="133"/>
      <c r="DTG77" s="105"/>
      <c r="DTH77" s="97"/>
      <c r="DTI77" s="101"/>
      <c r="DTJ77" s="133"/>
      <c r="DTK77" s="105"/>
      <c r="DTL77" s="97"/>
      <c r="DTM77" s="101"/>
      <c r="DTN77" s="133"/>
      <c r="DTO77" s="105"/>
      <c r="DTP77" s="97"/>
      <c r="DTQ77" s="101"/>
      <c r="DTR77" s="133"/>
      <c r="DTS77" s="105"/>
      <c r="DTT77" s="97"/>
      <c r="DTU77" s="101"/>
      <c r="DTV77" s="133"/>
      <c r="DTW77" s="105"/>
      <c r="DTX77" s="97"/>
      <c r="DTY77" s="101"/>
      <c r="DTZ77" s="133"/>
      <c r="DUA77" s="105"/>
      <c r="DUB77" s="97"/>
      <c r="DUC77" s="101"/>
      <c r="DUD77" s="133"/>
      <c r="DUE77" s="105"/>
      <c r="DUF77" s="97"/>
      <c r="DUG77" s="101"/>
      <c r="DUH77" s="133"/>
      <c r="DUI77" s="105"/>
      <c r="DUJ77" s="97"/>
      <c r="DUK77" s="101"/>
      <c r="DUL77" s="133"/>
      <c r="DUM77" s="105"/>
      <c r="DUN77" s="97"/>
      <c r="DUO77" s="101"/>
      <c r="DUP77" s="133"/>
      <c r="DUQ77" s="105"/>
      <c r="DUR77" s="97"/>
      <c r="DUS77" s="101"/>
      <c r="DUT77" s="133"/>
      <c r="DUU77" s="105"/>
      <c r="DUV77" s="97"/>
      <c r="DUW77" s="101"/>
      <c r="DUX77" s="133"/>
      <c r="DUY77" s="105"/>
      <c r="DUZ77" s="97"/>
      <c r="DVA77" s="101"/>
      <c r="DVB77" s="133"/>
      <c r="DVC77" s="105"/>
      <c r="DVD77" s="97"/>
      <c r="DVE77" s="101"/>
      <c r="DVF77" s="133"/>
      <c r="DVG77" s="105"/>
      <c r="DVH77" s="97"/>
      <c r="DVI77" s="101"/>
      <c r="DVJ77" s="133"/>
      <c r="DVK77" s="105"/>
      <c r="DVL77" s="97"/>
      <c r="DVM77" s="101"/>
      <c r="DVN77" s="133"/>
      <c r="DVO77" s="105"/>
      <c r="DVP77" s="97"/>
      <c r="DVQ77" s="101"/>
      <c r="DVR77" s="133"/>
      <c r="DVS77" s="105"/>
      <c r="DVT77" s="97"/>
      <c r="DVU77" s="101"/>
      <c r="DVV77" s="133"/>
      <c r="DVW77" s="105"/>
      <c r="DVX77" s="97"/>
      <c r="DVY77" s="101"/>
      <c r="DVZ77" s="133"/>
      <c r="DWA77" s="105"/>
      <c r="DWB77" s="97"/>
      <c r="DWC77" s="101"/>
      <c r="DWD77" s="133"/>
      <c r="DWE77" s="105"/>
      <c r="DWF77" s="97"/>
      <c r="DWG77" s="101"/>
      <c r="DWH77" s="133"/>
      <c r="DWI77" s="105"/>
      <c r="DWJ77" s="97"/>
      <c r="DWK77" s="101"/>
      <c r="DWL77" s="133"/>
      <c r="DWM77" s="105"/>
      <c r="DWN77" s="97"/>
      <c r="DWO77" s="101"/>
      <c r="DWP77" s="133"/>
      <c r="DWQ77" s="105"/>
      <c r="DWR77" s="97"/>
      <c r="DWS77" s="101"/>
      <c r="DWT77" s="133"/>
      <c r="DWU77" s="105"/>
      <c r="DWV77" s="97"/>
      <c r="DWW77" s="101"/>
      <c r="DWX77" s="133"/>
      <c r="DWY77" s="105"/>
      <c r="DWZ77" s="97"/>
      <c r="DXA77" s="101"/>
      <c r="DXB77" s="133"/>
      <c r="DXC77" s="105"/>
      <c r="DXD77" s="97"/>
      <c r="DXE77" s="101"/>
      <c r="DXF77" s="133"/>
      <c r="DXG77" s="105"/>
      <c r="DXH77" s="97"/>
      <c r="DXI77" s="101"/>
      <c r="DXJ77" s="133"/>
      <c r="DXK77" s="105"/>
      <c r="DXL77" s="97"/>
      <c r="DXM77" s="101"/>
      <c r="DXN77" s="133"/>
      <c r="DXO77" s="105"/>
      <c r="DXP77" s="97"/>
      <c r="DXQ77" s="101"/>
      <c r="DXR77" s="133"/>
      <c r="DXS77" s="105"/>
      <c r="DXT77" s="97"/>
      <c r="DXU77" s="101"/>
      <c r="DXV77" s="133"/>
      <c r="DXW77" s="105"/>
      <c r="DXX77" s="97"/>
      <c r="DXY77" s="101"/>
      <c r="DXZ77" s="133"/>
      <c r="DYA77" s="105"/>
      <c r="DYB77" s="97"/>
      <c r="DYC77" s="101"/>
      <c r="DYD77" s="133"/>
      <c r="DYE77" s="105"/>
      <c r="DYF77" s="97"/>
      <c r="DYG77" s="101"/>
      <c r="DYH77" s="133"/>
      <c r="DYI77" s="105"/>
      <c r="DYJ77" s="97"/>
      <c r="DYK77" s="101"/>
      <c r="DYL77" s="133"/>
      <c r="DYM77" s="105"/>
      <c r="DYN77" s="97"/>
      <c r="DYO77" s="101"/>
      <c r="DYP77" s="133"/>
      <c r="DYQ77" s="105"/>
      <c r="DYR77" s="97"/>
      <c r="DYS77" s="101"/>
      <c r="DYT77" s="133"/>
      <c r="DYU77" s="105"/>
      <c r="DYV77" s="97"/>
      <c r="DYW77" s="101"/>
      <c r="DYX77" s="133"/>
      <c r="DYY77" s="105"/>
      <c r="DYZ77" s="97"/>
      <c r="DZA77" s="101"/>
      <c r="DZB77" s="133"/>
      <c r="DZC77" s="105"/>
      <c r="DZD77" s="97"/>
      <c r="DZE77" s="101"/>
      <c r="DZF77" s="133"/>
      <c r="DZG77" s="105"/>
      <c r="DZH77" s="97"/>
      <c r="DZI77" s="101"/>
      <c r="DZJ77" s="133"/>
      <c r="DZK77" s="105"/>
      <c r="DZL77" s="97"/>
      <c r="DZM77" s="101"/>
      <c r="DZN77" s="133"/>
      <c r="DZO77" s="105"/>
      <c r="DZP77" s="97"/>
      <c r="DZQ77" s="101"/>
      <c r="DZR77" s="133"/>
      <c r="DZS77" s="105"/>
      <c r="DZT77" s="97"/>
      <c r="DZU77" s="101"/>
      <c r="DZV77" s="133"/>
      <c r="DZW77" s="105"/>
      <c r="DZX77" s="97"/>
      <c r="DZY77" s="101"/>
      <c r="DZZ77" s="133"/>
      <c r="EAA77" s="105"/>
      <c r="EAB77" s="97"/>
      <c r="EAC77" s="101"/>
      <c r="EAD77" s="133"/>
      <c r="EAE77" s="105"/>
      <c r="EAF77" s="97"/>
      <c r="EAG77" s="101"/>
      <c r="EAH77" s="133"/>
      <c r="EAI77" s="105"/>
      <c r="EAJ77" s="97"/>
      <c r="EAK77" s="101"/>
      <c r="EAL77" s="133"/>
      <c r="EAM77" s="105"/>
      <c r="EAN77" s="97"/>
      <c r="EAO77" s="101"/>
      <c r="EAP77" s="133"/>
      <c r="EAQ77" s="105"/>
      <c r="EAR77" s="97"/>
      <c r="EAS77" s="101"/>
      <c r="EAT77" s="133"/>
      <c r="EAU77" s="105"/>
      <c r="EAV77" s="97"/>
      <c r="EAW77" s="101"/>
      <c r="EAX77" s="133"/>
      <c r="EAY77" s="105"/>
      <c r="EAZ77" s="97"/>
      <c r="EBA77" s="101"/>
      <c r="EBB77" s="133"/>
      <c r="EBC77" s="105"/>
      <c r="EBD77" s="97"/>
      <c r="EBE77" s="101"/>
      <c r="EBF77" s="133"/>
      <c r="EBG77" s="105"/>
      <c r="EBH77" s="97"/>
      <c r="EBI77" s="101"/>
      <c r="EBJ77" s="133"/>
      <c r="EBK77" s="105"/>
      <c r="EBL77" s="97"/>
      <c r="EBM77" s="101"/>
      <c r="EBN77" s="133"/>
      <c r="EBO77" s="105"/>
      <c r="EBP77" s="97"/>
      <c r="EBQ77" s="101"/>
      <c r="EBR77" s="133"/>
      <c r="EBS77" s="105"/>
      <c r="EBT77" s="97"/>
      <c r="EBU77" s="101"/>
      <c r="EBV77" s="133"/>
      <c r="EBW77" s="105"/>
      <c r="EBX77" s="97"/>
      <c r="EBY77" s="101"/>
      <c r="EBZ77" s="133"/>
      <c r="ECA77" s="105"/>
      <c r="ECB77" s="97"/>
      <c r="ECC77" s="101"/>
      <c r="ECD77" s="133"/>
      <c r="ECE77" s="105"/>
      <c r="ECF77" s="97"/>
      <c r="ECG77" s="101"/>
      <c r="ECH77" s="133"/>
      <c r="ECI77" s="105"/>
      <c r="ECJ77" s="97"/>
      <c r="ECK77" s="101"/>
      <c r="ECL77" s="133"/>
      <c r="ECM77" s="105"/>
      <c r="ECN77" s="97"/>
      <c r="ECO77" s="101"/>
      <c r="ECP77" s="133"/>
      <c r="ECQ77" s="105"/>
      <c r="ECR77" s="97"/>
      <c r="ECS77" s="101"/>
      <c r="ECT77" s="133"/>
      <c r="ECU77" s="105"/>
      <c r="ECV77" s="97"/>
      <c r="ECW77" s="101"/>
      <c r="ECX77" s="133"/>
      <c r="ECY77" s="105"/>
      <c r="ECZ77" s="97"/>
      <c r="EDA77" s="101"/>
      <c r="EDB77" s="133"/>
      <c r="EDC77" s="105"/>
      <c r="EDD77" s="97"/>
      <c r="EDE77" s="101"/>
      <c r="EDF77" s="133"/>
      <c r="EDG77" s="105"/>
      <c r="EDH77" s="97"/>
      <c r="EDI77" s="101"/>
      <c r="EDJ77" s="133"/>
      <c r="EDK77" s="105"/>
      <c r="EDL77" s="97"/>
      <c r="EDM77" s="101"/>
      <c r="EDN77" s="133"/>
      <c r="EDO77" s="105"/>
      <c r="EDP77" s="97"/>
      <c r="EDQ77" s="101"/>
      <c r="EDR77" s="133"/>
      <c r="EDS77" s="105"/>
      <c r="EDT77" s="97"/>
      <c r="EDU77" s="101"/>
      <c r="EDV77" s="133"/>
      <c r="EDW77" s="105"/>
      <c r="EDX77" s="97"/>
      <c r="EDY77" s="101"/>
      <c r="EDZ77" s="133"/>
      <c r="EEA77" s="105"/>
      <c r="EEB77" s="97"/>
      <c r="EEC77" s="101"/>
      <c r="EED77" s="133"/>
      <c r="EEE77" s="105"/>
      <c r="EEF77" s="97"/>
      <c r="EEG77" s="101"/>
      <c r="EEH77" s="133"/>
      <c r="EEI77" s="105"/>
      <c r="EEJ77" s="97"/>
      <c r="EEK77" s="101"/>
      <c r="EEL77" s="133"/>
      <c r="EEM77" s="105"/>
      <c r="EEN77" s="97"/>
      <c r="EEO77" s="101"/>
      <c r="EEP77" s="133"/>
      <c r="EEQ77" s="105"/>
      <c r="EER77" s="97"/>
      <c r="EES77" s="101"/>
      <c r="EET77" s="133"/>
      <c r="EEU77" s="105"/>
      <c r="EEV77" s="97"/>
      <c r="EEW77" s="101"/>
      <c r="EEX77" s="133"/>
      <c r="EEY77" s="105"/>
      <c r="EEZ77" s="97"/>
      <c r="EFA77" s="101"/>
      <c r="EFB77" s="133"/>
      <c r="EFC77" s="105"/>
      <c r="EFD77" s="97"/>
      <c r="EFE77" s="101"/>
      <c r="EFF77" s="133"/>
      <c r="EFG77" s="105"/>
      <c r="EFH77" s="97"/>
      <c r="EFI77" s="101"/>
      <c r="EFJ77" s="133"/>
      <c r="EFK77" s="105"/>
      <c r="EFL77" s="97"/>
      <c r="EFM77" s="101"/>
      <c r="EFN77" s="133"/>
      <c r="EFO77" s="105"/>
      <c r="EFP77" s="97"/>
      <c r="EFQ77" s="101"/>
      <c r="EFR77" s="133"/>
      <c r="EFS77" s="105"/>
      <c r="EFT77" s="97"/>
      <c r="EFU77" s="101"/>
      <c r="EFV77" s="133"/>
      <c r="EFW77" s="105"/>
      <c r="EFX77" s="97"/>
      <c r="EFY77" s="101"/>
      <c r="EFZ77" s="133"/>
      <c r="EGA77" s="105"/>
      <c r="EGB77" s="97"/>
      <c r="EGC77" s="101"/>
      <c r="EGD77" s="133"/>
      <c r="EGE77" s="105"/>
      <c r="EGF77" s="97"/>
      <c r="EGG77" s="101"/>
      <c r="EGH77" s="133"/>
      <c r="EGI77" s="105"/>
      <c r="EGJ77" s="97"/>
      <c r="EGK77" s="101"/>
      <c r="EGL77" s="133"/>
      <c r="EGM77" s="105"/>
      <c r="EGN77" s="97"/>
      <c r="EGO77" s="101"/>
      <c r="EGP77" s="133"/>
      <c r="EGQ77" s="105"/>
      <c r="EGR77" s="97"/>
      <c r="EGS77" s="101"/>
      <c r="EGT77" s="133"/>
      <c r="EGU77" s="105"/>
      <c r="EGV77" s="97"/>
      <c r="EGW77" s="101"/>
      <c r="EGX77" s="133"/>
      <c r="EGY77" s="105"/>
      <c r="EGZ77" s="97"/>
      <c r="EHA77" s="101"/>
      <c r="EHB77" s="133"/>
      <c r="EHC77" s="105"/>
      <c r="EHD77" s="97"/>
      <c r="EHE77" s="101"/>
      <c r="EHF77" s="133"/>
      <c r="EHG77" s="105"/>
      <c r="EHH77" s="97"/>
      <c r="EHI77" s="101"/>
      <c r="EHJ77" s="133"/>
      <c r="EHK77" s="105"/>
      <c r="EHL77" s="97"/>
      <c r="EHM77" s="101"/>
      <c r="EHN77" s="133"/>
      <c r="EHO77" s="105"/>
      <c r="EHP77" s="97"/>
      <c r="EHQ77" s="101"/>
      <c r="EHR77" s="133"/>
      <c r="EHS77" s="105"/>
      <c r="EHT77" s="97"/>
      <c r="EHU77" s="101"/>
      <c r="EHV77" s="133"/>
      <c r="EHW77" s="105"/>
      <c r="EHX77" s="97"/>
      <c r="EHY77" s="101"/>
      <c r="EHZ77" s="133"/>
      <c r="EIA77" s="105"/>
      <c r="EIB77" s="97"/>
      <c r="EIC77" s="101"/>
      <c r="EID77" s="133"/>
      <c r="EIE77" s="105"/>
      <c r="EIF77" s="97"/>
      <c r="EIG77" s="101"/>
      <c r="EIH77" s="133"/>
      <c r="EII77" s="105"/>
      <c r="EIJ77" s="97"/>
      <c r="EIK77" s="101"/>
      <c r="EIL77" s="133"/>
      <c r="EIM77" s="105"/>
      <c r="EIN77" s="97"/>
      <c r="EIO77" s="101"/>
      <c r="EIP77" s="133"/>
      <c r="EIQ77" s="105"/>
      <c r="EIR77" s="97"/>
      <c r="EIS77" s="101"/>
      <c r="EIT77" s="133"/>
      <c r="EIU77" s="105"/>
      <c r="EIV77" s="97"/>
      <c r="EIW77" s="101"/>
      <c r="EIX77" s="133"/>
      <c r="EIY77" s="105"/>
      <c r="EIZ77" s="97"/>
      <c r="EJA77" s="101"/>
      <c r="EJB77" s="133"/>
      <c r="EJC77" s="105"/>
      <c r="EJD77" s="97"/>
      <c r="EJE77" s="101"/>
      <c r="EJF77" s="133"/>
      <c r="EJG77" s="105"/>
      <c r="EJH77" s="97"/>
      <c r="EJI77" s="101"/>
      <c r="EJJ77" s="133"/>
      <c r="EJK77" s="105"/>
      <c r="EJL77" s="97"/>
      <c r="EJM77" s="101"/>
      <c r="EJN77" s="133"/>
      <c r="EJO77" s="105"/>
      <c r="EJP77" s="97"/>
      <c r="EJQ77" s="101"/>
      <c r="EJR77" s="133"/>
      <c r="EJS77" s="105"/>
      <c r="EJT77" s="97"/>
      <c r="EJU77" s="101"/>
      <c r="EJV77" s="133"/>
      <c r="EJW77" s="105"/>
      <c r="EJX77" s="97"/>
      <c r="EJY77" s="101"/>
      <c r="EJZ77" s="133"/>
      <c r="EKA77" s="105"/>
      <c r="EKB77" s="97"/>
      <c r="EKC77" s="101"/>
      <c r="EKD77" s="133"/>
      <c r="EKE77" s="105"/>
      <c r="EKF77" s="97"/>
      <c r="EKG77" s="101"/>
      <c r="EKH77" s="133"/>
      <c r="EKI77" s="105"/>
      <c r="EKJ77" s="97"/>
      <c r="EKK77" s="101"/>
      <c r="EKL77" s="133"/>
      <c r="EKM77" s="105"/>
      <c r="EKN77" s="97"/>
      <c r="EKO77" s="101"/>
      <c r="EKP77" s="133"/>
      <c r="EKQ77" s="105"/>
      <c r="EKR77" s="97"/>
      <c r="EKS77" s="101"/>
      <c r="EKT77" s="133"/>
      <c r="EKU77" s="105"/>
      <c r="EKV77" s="97"/>
      <c r="EKW77" s="101"/>
      <c r="EKX77" s="133"/>
      <c r="EKY77" s="105"/>
      <c r="EKZ77" s="97"/>
      <c r="ELA77" s="101"/>
      <c r="ELB77" s="133"/>
      <c r="ELC77" s="105"/>
      <c r="ELD77" s="97"/>
      <c r="ELE77" s="101"/>
      <c r="ELF77" s="133"/>
      <c r="ELG77" s="105"/>
      <c r="ELH77" s="97"/>
      <c r="ELI77" s="101"/>
      <c r="ELJ77" s="133"/>
      <c r="ELK77" s="105"/>
      <c r="ELL77" s="97"/>
      <c r="ELM77" s="101"/>
      <c r="ELN77" s="133"/>
      <c r="ELO77" s="105"/>
      <c r="ELP77" s="97"/>
      <c r="ELQ77" s="101"/>
      <c r="ELR77" s="133"/>
      <c r="ELS77" s="105"/>
      <c r="ELT77" s="97"/>
      <c r="ELU77" s="101"/>
      <c r="ELV77" s="133"/>
      <c r="ELW77" s="105"/>
      <c r="ELX77" s="97"/>
      <c r="ELY77" s="101"/>
      <c r="ELZ77" s="133"/>
      <c r="EMA77" s="105"/>
      <c r="EMB77" s="97"/>
      <c r="EMC77" s="101"/>
      <c r="EMD77" s="133"/>
      <c r="EME77" s="105"/>
      <c r="EMF77" s="97"/>
      <c r="EMG77" s="101"/>
      <c r="EMH77" s="133"/>
      <c r="EMI77" s="105"/>
      <c r="EMJ77" s="97"/>
      <c r="EMK77" s="101"/>
      <c r="EML77" s="133"/>
      <c r="EMM77" s="105"/>
      <c r="EMN77" s="97"/>
      <c r="EMO77" s="101"/>
      <c r="EMP77" s="133"/>
      <c r="EMQ77" s="105"/>
      <c r="EMR77" s="97"/>
      <c r="EMS77" s="101"/>
      <c r="EMT77" s="133"/>
      <c r="EMU77" s="105"/>
      <c r="EMV77" s="97"/>
      <c r="EMW77" s="101"/>
      <c r="EMX77" s="133"/>
      <c r="EMY77" s="105"/>
      <c r="EMZ77" s="97"/>
      <c r="ENA77" s="101"/>
      <c r="ENB77" s="133"/>
      <c r="ENC77" s="105"/>
      <c r="END77" s="97"/>
      <c r="ENE77" s="101"/>
      <c r="ENF77" s="133"/>
      <c r="ENG77" s="105"/>
      <c r="ENH77" s="97"/>
      <c r="ENI77" s="101"/>
      <c r="ENJ77" s="133"/>
      <c r="ENK77" s="105"/>
      <c r="ENL77" s="97"/>
      <c r="ENM77" s="101"/>
      <c r="ENN77" s="133"/>
      <c r="ENO77" s="105"/>
      <c r="ENP77" s="97"/>
      <c r="ENQ77" s="101"/>
      <c r="ENR77" s="133"/>
      <c r="ENS77" s="105"/>
      <c r="ENT77" s="97"/>
      <c r="ENU77" s="101"/>
      <c r="ENV77" s="133"/>
      <c r="ENW77" s="105"/>
      <c r="ENX77" s="97"/>
      <c r="ENY77" s="101"/>
      <c r="ENZ77" s="133"/>
      <c r="EOA77" s="105"/>
      <c r="EOB77" s="97"/>
      <c r="EOC77" s="101"/>
      <c r="EOD77" s="133"/>
      <c r="EOE77" s="105"/>
      <c r="EOF77" s="97"/>
      <c r="EOG77" s="101"/>
      <c r="EOH77" s="133"/>
      <c r="EOI77" s="105"/>
      <c r="EOJ77" s="97"/>
      <c r="EOK77" s="101"/>
      <c r="EOL77" s="133"/>
      <c r="EOM77" s="105"/>
      <c r="EON77" s="97"/>
      <c r="EOO77" s="101"/>
      <c r="EOP77" s="133"/>
      <c r="EOQ77" s="105"/>
      <c r="EOR77" s="97"/>
      <c r="EOS77" s="101"/>
      <c r="EOT77" s="133"/>
      <c r="EOU77" s="105"/>
      <c r="EOV77" s="97"/>
      <c r="EOW77" s="101"/>
      <c r="EOX77" s="133"/>
      <c r="EOY77" s="105"/>
      <c r="EOZ77" s="97"/>
      <c r="EPA77" s="101"/>
      <c r="EPB77" s="133"/>
      <c r="EPC77" s="105"/>
      <c r="EPD77" s="97"/>
      <c r="EPE77" s="101"/>
      <c r="EPF77" s="133"/>
      <c r="EPG77" s="105"/>
      <c r="EPH77" s="97"/>
      <c r="EPI77" s="101"/>
      <c r="EPJ77" s="133"/>
      <c r="EPK77" s="105"/>
      <c r="EPL77" s="97"/>
      <c r="EPM77" s="101"/>
      <c r="EPN77" s="133"/>
      <c r="EPO77" s="105"/>
      <c r="EPP77" s="97"/>
      <c r="EPQ77" s="101"/>
      <c r="EPR77" s="133"/>
      <c r="EPS77" s="105"/>
      <c r="EPT77" s="97"/>
      <c r="EPU77" s="101"/>
      <c r="EPV77" s="133"/>
      <c r="EPW77" s="105"/>
      <c r="EPX77" s="97"/>
      <c r="EPY77" s="101"/>
      <c r="EPZ77" s="133"/>
      <c r="EQA77" s="105"/>
      <c r="EQB77" s="97"/>
      <c r="EQC77" s="101"/>
      <c r="EQD77" s="133"/>
      <c r="EQE77" s="105"/>
      <c r="EQF77" s="97"/>
      <c r="EQG77" s="101"/>
      <c r="EQH77" s="133"/>
      <c r="EQI77" s="105"/>
      <c r="EQJ77" s="97"/>
      <c r="EQK77" s="101"/>
      <c r="EQL77" s="133"/>
      <c r="EQM77" s="105"/>
      <c r="EQN77" s="97"/>
      <c r="EQO77" s="101"/>
      <c r="EQP77" s="133"/>
      <c r="EQQ77" s="105"/>
      <c r="EQR77" s="97"/>
      <c r="EQS77" s="101"/>
      <c r="EQT77" s="133"/>
      <c r="EQU77" s="105"/>
      <c r="EQV77" s="97"/>
      <c r="EQW77" s="101"/>
      <c r="EQX77" s="133"/>
      <c r="EQY77" s="105"/>
      <c r="EQZ77" s="97"/>
      <c r="ERA77" s="101"/>
      <c r="ERB77" s="133"/>
      <c r="ERC77" s="105"/>
      <c r="ERD77" s="97"/>
      <c r="ERE77" s="101"/>
      <c r="ERF77" s="133"/>
      <c r="ERG77" s="105"/>
      <c r="ERH77" s="97"/>
      <c r="ERI77" s="101"/>
      <c r="ERJ77" s="133"/>
      <c r="ERK77" s="105"/>
      <c r="ERL77" s="97"/>
      <c r="ERM77" s="101"/>
      <c r="ERN77" s="133"/>
      <c r="ERO77" s="105"/>
      <c r="ERP77" s="97"/>
      <c r="ERQ77" s="101"/>
      <c r="ERR77" s="133"/>
      <c r="ERS77" s="105"/>
      <c r="ERT77" s="97"/>
      <c r="ERU77" s="101"/>
      <c r="ERV77" s="133"/>
      <c r="ERW77" s="105"/>
      <c r="ERX77" s="97"/>
      <c r="ERY77" s="101"/>
      <c r="ERZ77" s="133"/>
      <c r="ESA77" s="105"/>
      <c r="ESB77" s="97"/>
      <c r="ESC77" s="101"/>
      <c r="ESD77" s="133"/>
      <c r="ESE77" s="105"/>
      <c r="ESF77" s="97"/>
      <c r="ESG77" s="101"/>
      <c r="ESH77" s="133"/>
      <c r="ESI77" s="105"/>
      <c r="ESJ77" s="97"/>
      <c r="ESK77" s="101"/>
      <c r="ESL77" s="133"/>
      <c r="ESM77" s="105"/>
      <c r="ESN77" s="97"/>
      <c r="ESO77" s="101"/>
      <c r="ESP77" s="133"/>
      <c r="ESQ77" s="105"/>
      <c r="ESR77" s="97"/>
      <c r="ESS77" s="101"/>
      <c r="EST77" s="133"/>
      <c r="ESU77" s="105"/>
      <c r="ESV77" s="97"/>
      <c r="ESW77" s="101"/>
      <c r="ESX77" s="133"/>
      <c r="ESY77" s="105"/>
      <c r="ESZ77" s="97"/>
      <c r="ETA77" s="101"/>
      <c r="ETB77" s="133"/>
      <c r="ETC77" s="105"/>
      <c r="ETD77" s="97"/>
      <c r="ETE77" s="101"/>
      <c r="ETF77" s="133"/>
      <c r="ETG77" s="105"/>
      <c r="ETH77" s="97"/>
      <c r="ETI77" s="101"/>
      <c r="ETJ77" s="133"/>
      <c r="ETK77" s="105"/>
      <c r="ETL77" s="97"/>
      <c r="ETM77" s="101"/>
      <c r="ETN77" s="133"/>
      <c r="ETO77" s="105"/>
      <c r="ETP77" s="97"/>
      <c r="ETQ77" s="101"/>
      <c r="ETR77" s="133"/>
      <c r="ETS77" s="105"/>
      <c r="ETT77" s="97"/>
      <c r="ETU77" s="101"/>
      <c r="ETV77" s="133"/>
      <c r="ETW77" s="105"/>
      <c r="ETX77" s="97"/>
      <c r="ETY77" s="101"/>
      <c r="ETZ77" s="133"/>
      <c r="EUA77" s="105"/>
      <c r="EUB77" s="97"/>
      <c r="EUC77" s="101"/>
      <c r="EUD77" s="133"/>
      <c r="EUE77" s="105"/>
      <c r="EUF77" s="97"/>
      <c r="EUG77" s="101"/>
      <c r="EUH77" s="133"/>
      <c r="EUI77" s="105"/>
      <c r="EUJ77" s="97"/>
      <c r="EUK77" s="101"/>
      <c r="EUL77" s="133"/>
      <c r="EUM77" s="105"/>
      <c r="EUN77" s="97"/>
      <c r="EUO77" s="101"/>
      <c r="EUP77" s="133"/>
      <c r="EUQ77" s="105"/>
      <c r="EUR77" s="97"/>
      <c r="EUS77" s="101"/>
      <c r="EUT77" s="133"/>
      <c r="EUU77" s="105"/>
      <c r="EUV77" s="97"/>
      <c r="EUW77" s="101"/>
      <c r="EUX77" s="133"/>
      <c r="EUY77" s="105"/>
      <c r="EUZ77" s="97"/>
      <c r="EVA77" s="101"/>
      <c r="EVB77" s="133"/>
      <c r="EVC77" s="105"/>
      <c r="EVD77" s="97"/>
      <c r="EVE77" s="101"/>
      <c r="EVF77" s="133"/>
      <c r="EVG77" s="105"/>
      <c r="EVH77" s="97"/>
      <c r="EVI77" s="101"/>
      <c r="EVJ77" s="133"/>
      <c r="EVK77" s="105"/>
      <c r="EVL77" s="97"/>
      <c r="EVM77" s="101"/>
      <c r="EVN77" s="133"/>
      <c r="EVO77" s="105"/>
      <c r="EVP77" s="97"/>
      <c r="EVQ77" s="101"/>
      <c r="EVR77" s="133"/>
      <c r="EVS77" s="105"/>
      <c r="EVT77" s="97"/>
      <c r="EVU77" s="101"/>
      <c r="EVV77" s="133"/>
      <c r="EVW77" s="105"/>
      <c r="EVX77" s="97"/>
      <c r="EVY77" s="101"/>
      <c r="EVZ77" s="133"/>
      <c r="EWA77" s="105"/>
      <c r="EWB77" s="97"/>
      <c r="EWC77" s="101"/>
      <c r="EWD77" s="133"/>
      <c r="EWE77" s="105"/>
      <c r="EWF77" s="97"/>
      <c r="EWG77" s="101"/>
      <c r="EWH77" s="133"/>
      <c r="EWI77" s="105"/>
      <c r="EWJ77" s="97"/>
      <c r="EWK77" s="101"/>
      <c r="EWL77" s="133"/>
      <c r="EWM77" s="105"/>
      <c r="EWN77" s="97"/>
      <c r="EWO77" s="101"/>
      <c r="EWP77" s="133"/>
      <c r="EWQ77" s="105"/>
      <c r="EWR77" s="97"/>
      <c r="EWS77" s="101"/>
      <c r="EWT77" s="133"/>
      <c r="EWU77" s="105"/>
      <c r="EWV77" s="97"/>
      <c r="EWW77" s="101"/>
      <c r="EWX77" s="133"/>
      <c r="EWY77" s="105"/>
      <c r="EWZ77" s="97"/>
      <c r="EXA77" s="101"/>
      <c r="EXB77" s="133"/>
      <c r="EXC77" s="105"/>
      <c r="EXD77" s="97"/>
      <c r="EXE77" s="101"/>
      <c r="EXF77" s="133"/>
      <c r="EXG77" s="105"/>
      <c r="EXH77" s="97"/>
      <c r="EXI77" s="101"/>
      <c r="EXJ77" s="133"/>
      <c r="EXK77" s="105"/>
      <c r="EXL77" s="97"/>
      <c r="EXM77" s="101"/>
      <c r="EXN77" s="133"/>
      <c r="EXO77" s="105"/>
      <c r="EXP77" s="97"/>
      <c r="EXQ77" s="101"/>
      <c r="EXR77" s="133"/>
    </row>
    <row r="78" spans="1:4022" x14ac:dyDescent="0.25">
      <c r="A78" s="4"/>
      <c r="B78" s="36"/>
      <c r="C78" s="118" t="s">
        <v>83</v>
      </c>
      <c r="D78" s="147"/>
      <c r="E78" s="48"/>
      <c r="F78" s="40" t="s">
        <v>65</v>
      </c>
      <c r="G78" s="40"/>
      <c r="H78" s="39"/>
      <c r="I78" s="29"/>
      <c r="J78" s="29"/>
      <c r="K78" s="29"/>
      <c r="L78" s="29"/>
      <c r="M78" s="46"/>
      <c r="N78" s="29"/>
      <c r="O78" s="29"/>
      <c r="P78" s="29"/>
      <c r="Q78" s="30"/>
      <c r="R78" s="30"/>
      <c r="S78" s="70"/>
      <c r="T78" s="30"/>
      <c r="U78" s="91"/>
      <c r="V78" s="92"/>
      <c r="W78" s="105"/>
      <c r="X78" s="97"/>
      <c r="Y78" s="101"/>
      <c r="Z78" s="133"/>
      <c r="AA78" s="105"/>
      <c r="AB78" s="97"/>
      <c r="AC78" s="101"/>
      <c r="AD78" s="133"/>
      <c r="AE78" s="105"/>
      <c r="AF78" s="97"/>
      <c r="AG78" s="101"/>
      <c r="AH78" s="133"/>
      <c r="AI78" s="105"/>
      <c r="AJ78" s="97"/>
      <c r="AK78" s="101"/>
      <c r="AL78" s="133"/>
      <c r="AM78" s="105"/>
      <c r="AN78" s="97"/>
      <c r="AO78" s="101"/>
      <c r="AP78" s="133"/>
      <c r="AQ78" s="105"/>
      <c r="AR78" s="97"/>
      <c r="AS78" s="101"/>
      <c r="AT78" s="133"/>
      <c r="AU78" s="105"/>
      <c r="AV78" s="97"/>
      <c r="AW78" s="101"/>
      <c r="AX78" s="133"/>
      <c r="AY78" s="105"/>
      <c r="AZ78" s="97"/>
      <c r="BA78" s="101"/>
      <c r="BB78" s="133"/>
      <c r="BC78" s="105"/>
      <c r="BD78" s="97"/>
      <c r="BE78" s="101"/>
      <c r="BF78" s="133"/>
      <c r="BG78" s="105"/>
      <c r="BH78" s="97"/>
      <c r="BI78" s="101"/>
      <c r="BJ78" s="133"/>
      <c r="BK78" s="105"/>
      <c r="BL78" s="97"/>
      <c r="BM78" s="101"/>
      <c r="BN78" s="133"/>
      <c r="BO78" s="105"/>
      <c r="BP78" s="97"/>
      <c r="BQ78" s="101"/>
      <c r="BR78" s="133"/>
      <c r="BS78" s="105"/>
      <c r="BT78" s="97"/>
      <c r="BU78" s="101"/>
      <c r="BV78" s="133"/>
      <c r="BW78" s="105"/>
      <c r="BX78" s="97"/>
      <c r="BY78" s="101"/>
      <c r="BZ78" s="133"/>
      <c r="CA78" s="105"/>
      <c r="CB78" s="97"/>
      <c r="CC78" s="101"/>
      <c r="CD78" s="133"/>
      <c r="CE78" s="105"/>
      <c r="CF78" s="97"/>
      <c r="CG78" s="101"/>
      <c r="CH78" s="133"/>
      <c r="CI78" s="105"/>
      <c r="CJ78" s="97"/>
      <c r="CK78" s="101"/>
      <c r="CL78" s="133"/>
      <c r="CM78" s="105"/>
      <c r="CN78" s="97"/>
      <c r="CO78" s="101"/>
      <c r="CP78" s="133"/>
      <c r="CQ78" s="105"/>
      <c r="CR78" s="97"/>
      <c r="CS78" s="101"/>
      <c r="CT78" s="133"/>
      <c r="CU78" s="105"/>
      <c r="CV78" s="97"/>
      <c r="CW78" s="101"/>
      <c r="CX78" s="133"/>
      <c r="CY78" s="105"/>
      <c r="CZ78" s="97"/>
      <c r="DA78" s="101"/>
      <c r="DB78" s="133"/>
      <c r="DC78" s="105"/>
      <c r="DD78" s="97"/>
      <c r="DE78" s="101"/>
      <c r="DF78" s="133"/>
      <c r="DG78" s="105"/>
      <c r="DH78" s="97"/>
      <c r="DI78" s="101"/>
      <c r="DJ78" s="133"/>
      <c r="DK78" s="105"/>
      <c r="DL78" s="97"/>
      <c r="DM78" s="101"/>
      <c r="DN78" s="133"/>
      <c r="DO78" s="105"/>
      <c r="DP78" s="97"/>
      <c r="DQ78" s="101"/>
      <c r="DR78" s="133"/>
      <c r="DS78" s="105"/>
      <c r="DT78" s="97"/>
      <c r="DU78" s="101"/>
      <c r="DV78" s="133"/>
      <c r="DW78" s="105"/>
      <c r="DX78" s="97"/>
      <c r="DY78" s="101"/>
      <c r="DZ78" s="133"/>
      <c r="EA78" s="105"/>
      <c r="EB78" s="97"/>
      <c r="EC78" s="101"/>
      <c r="ED78" s="133"/>
      <c r="EE78" s="105"/>
      <c r="EF78" s="97"/>
      <c r="EG78" s="101"/>
      <c r="EH78" s="133"/>
      <c r="EI78" s="105"/>
      <c r="EJ78" s="97"/>
      <c r="EK78" s="101"/>
      <c r="EL78" s="133"/>
      <c r="EM78" s="105"/>
      <c r="EN78" s="97"/>
      <c r="EO78" s="101"/>
      <c r="EP78" s="133"/>
      <c r="EQ78" s="105"/>
      <c r="ER78" s="97"/>
      <c r="ES78" s="101"/>
      <c r="ET78" s="133"/>
      <c r="EU78" s="105"/>
      <c r="EV78" s="97"/>
      <c r="EW78" s="101"/>
      <c r="EX78" s="133"/>
      <c r="EY78" s="105"/>
      <c r="EZ78" s="97"/>
      <c r="FA78" s="101"/>
      <c r="FB78" s="133"/>
      <c r="FC78" s="105"/>
      <c r="FD78" s="97"/>
      <c r="FE78" s="101"/>
      <c r="FF78" s="133"/>
      <c r="FG78" s="105"/>
      <c r="FH78" s="97"/>
      <c r="FI78" s="101"/>
      <c r="FJ78" s="133"/>
      <c r="FK78" s="105"/>
      <c r="FL78" s="97"/>
      <c r="FM78" s="101"/>
      <c r="FN78" s="133"/>
      <c r="FO78" s="105"/>
      <c r="FP78" s="97"/>
      <c r="FQ78" s="101"/>
      <c r="FR78" s="133"/>
      <c r="FS78" s="105"/>
      <c r="FT78" s="97"/>
      <c r="FU78" s="101"/>
      <c r="FV78" s="133"/>
      <c r="FW78" s="105"/>
      <c r="FX78" s="97"/>
      <c r="FY78" s="101"/>
      <c r="FZ78" s="133"/>
      <c r="GA78" s="105"/>
      <c r="GB78" s="97"/>
      <c r="GC78" s="101"/>
      <c r="GD78" s="133"/>
      <c r="GE78" s="105"/>
      <c r="GF78" s="97"/>
      <c r="GG78" s="101"/>
      <c r="GH78" s="133"/>
      <c r="GI78" s="105"/>
      <c r="GJ78" s="97"/>
      <c r="GK78" s="101"/>
      <c r="GL78" s="133"/>
      <c r="GM78" s="105"/>
      <c r="GN78" s="97"/>
      <c r="GO78" s="101"/>
      <c r="GP78" s="133"/>
      <c r="GQ78" s="105"/>
      <c r="GR78" s="97"/>
      <c r="GS78" s="101"/>
      <c r="GT78" s="133"/>
      <c r="GU78" s="105"/>
      <c r="GV78" s="97"/>
      <c r="GW78" s="101"/>
      <c r="GX78" s="133"/>
      <c r="GY78" s="105"/>
      <c r="GZ78" s="97"/>
      <c r="HA78" s="101"/>
      <c r="HB78" s="133"/>
      <c r="HC78" s="105"/>
      <c r="HD78" s="97"/>
      <c r="HE78" s="101"/>
      <c r="HF78" s="133"/>
      <c r="HG78" s="105"/>
      <c r="HH78" s="97"/>
      <c r="HI78" s="101"/>
      <c r="HJ78" s="133"/>
      <c r="HK78" s="105"/>
      <c r="HL78" s="97"/>
      <c r="HM78" s="101"/>
      <c r="HN78" s="133"/>
      <c r="HO78" s="105"/>
      <c r="HP78" s="97"/>
      <c r="HQ78" s="101"/>
      <c r="HR78" s="133"/>
      <c r="HS78" s="105"/>
      <c r="HT78" s="97"/>
      <c r="HU78" s="101"/>
      <c r="HV78" s="133"/>
      <c r="HW78" s="105"/>
      <c r="HX78" s="97"/>
      <c r="HY78" s="101"/>
      <c r="HZ78" s="133"/>
      <c r="IA78" s="105"/>
      <c r="IB78" s="97"/>
      <c r="IC78" s="101"/>
      <c r="ID78" s="133"/>
      <c r="IE78" s="105"/>
      <c r="IF78" s="97"/>
      <c r="IG78" s="101"/>
      <c r="IH78" s="133"/>
      <c r="II78" s="105"/>
      <c r="IJ78" s="97"/>
      <c r="IK78" s="101"/>
      <c r="IL78" s="133"/>
      <c r="IM78" s="105"/>
      <c r="IN78" s="97"/>
      <c r="IO78" s="101"/>
      <c r="IP78" s="133"/>
      <c r="IQ78" s="105"/>
      <c r="IR78" s="97"/>
      <c r="IS78" s="101"/>
      <c r="IT78" s="133"/>
      <c r="IU78" s="105"/>
      <c r="IV78" s="97"/>
      <c r="IW78" s="101"/>
      <c r="IX78" s="133"/>
      <c r="IY78" s="105"/>
      <c r="IZ78" s="97"/>
      <c r="JA78" s="101"/>
      <c r="JB78" s="133"/>
      <c r="JC78" s="105"/>
      <c r="JD78" s="97"/>
      <c r="JE78" s="101"/>
      <c r="JF78" s="133"/>
      <c r="JG78" s="105"/>
      <c r="JH78" s="97"/>
      <c r="JI78" s="101"/>
      <c r="JJ78" s="133"/>
      <c r="JK78" s="105"/>
      <c r="JL78" s="97"/>
      <c r="JM78" s="101"/>
      <c r="JN78" s="133"/>
      <c r="JO78" s="105"/>
      <c r="JP78" s="97"/>
      <c r="JQ78" s="101"/>
      <c r="JR78" s="133"/>
      <c r="JS78" s="105"/>
      <c r="JT78" s="97"/>
      <c r="JU78" s="101"/>
      <c r="JV78" s="133"/>
      <c r="JW78" s="105"/>
      <c r="JX78" s="97"/>
      <c r="JY78" s="101"/>
      <c r="JZ78" s="133"/>
      <c r="KA78" s="105"/>
      <c r="KB78" s="97"/>
      <c r="KC78" s="101"/>
      <c r="KD78" s="133"/>
      <c r="KE78" s="105"/>
      <c r="KF78" s="97"/>
      <c r="KG78" s="101"/>
      <c r="KH78" s="133"/>
      <c r="KI78" s="105"/>
      <c r="KJ78" s="97"/>
      <c r="KK78" s="101"/>
      <c r="KL78" s="133"/>
      <c r="KM78" s="105"/>
      <c r="KN78" s="97"/>
      <c r="KO78" s="101"/>
      <c r="KP78" s="133"/>
      <c r="KQ78" s="105"/>
      <c r="KR78" s="97"/>
      <c r="KS78" s="101"/>
      <c r="KT78" s="133"/>
      <c r="KU78" s="105"/>
      <c r="KV78" s="97"/>
      <c r="KW78" s="101"/>
      <c r="KX78" s="133"/>
      <c r="KY78" s="105"/>
      <c r="KZ78" s="97"/>
      <c r="LA78" s="101"/>
      <c r="LB78" s="133"/>
      <c r="LC78" s="105"/>
      <c r="LD78" s="97"/>
      <c r="LE78" s="101"/>
      <c r="LF78" s="133"/>
      <c r="LG78" s="105"/>
      <c r="LH78" s="97"/>
      <c r="LI78" s="101"/>
      <c r="LJ78" s="133"/>
      <c r="LK78" s="105"/>
      <c r="LL78" s="97"/>
      <c r="LM78" s="101"/>
      <c r="LN78" s="133"/>
      <c r="LO78" s="105"/>
      <c r="LP78" s="97"/>
      <c r="LQ78" s="101"/>
      <c r="LR78" s="133"/>
      <c r="LS78" s="105"/>
      <c r="LT78" s="97"/>
      <c r="LU78" s="101"/>
      <c r="LV78" s="133"/>
      <c r="LW78" s="105"/>
      <c r="LX78" s="97"/>
      <c r="LY78" s="101"/>
      <c r="LZ78" s="133"/>
      <c r="MA78" s="105"/>
      <c r="MB78" s="97"/>
      <c r="MC78" s="101"/>
      <c r="MD78" s="133"/>
      <c r="ME78" s="105"/>
      <c r="MF78" s="97"/>
      <c r="MG78" s="101"/>
      <c r="MH78" s="133"/>
      <c r="MI78" s="105"/>
      <c r="MJ78" s="97"/>
      <c r="MK78" s="101"/>
      <c r="ML78" s="133"/>
      <c r="MM78" s="105"/>
      <c r="MN78" s="97"/>
      <c r="MO78" s="101"/>
      <c r="MP78" s="133"/>
      <c r="MQ78" s="105"/>
      <c r="MR78" s="97"/>
      <c r="MS78" s="101"/>
      <c r="MT78" s="133"/>
      <c r="MU78" s="105"/>
      <c r="MV78" s="97"/>
      <c r="MW78" s="101"/>
      <c r="MX78" s="133"/>
      <c r="MY78" s="105"/>
      <c r="MZ78" s="97"/>
      <c r="NA78" s="101"/>
      <c r="NB78" s="133"/>
      <c r="NC78" s="105"/>
      <c r="ND78" s="97"/>
      <c r="NE78" s="101"/>
      <c r="NF78" s="133"/>
      <c r="NG78" s="105"/>
      <c r="NH78" s="97"/>
      <c r="NI78" s="101"/>
      <c r="NJ78" s="133"/>
      <c r="NK78" s="105"/>
      <c r="NL78" s="97"/>
      <c r="NM78" s="101"/>
      <c r="NN78" s="133"/>
      <c r="NO78" s="105"/>
      <c r="NP78" s="97"/>
      <c r="NQ78" s="101"/>
      <c r="NR78" s="133"/>
      <c r="NS78" s="105"/>
      <c r="NT78" s="97"/>
      <c r="NU78" s="101"/>
      <c r="NV78" s="133"/>
      <c r="NW78" s="105"/>
      <c r="NX78" s="97"/>
      <c r="NY78" s="101"/>
      <c r="NZ78" s="133"/>
      <c r="OA78" s="105"/>
      <c r="OB78" s="97"/>
      <c r="OC78" s="101"/>
      <c r="OD78" s="133"/>
      <c r="OE78" s="105"/>
      <c r="OF78" s="97"/>
      <c r="OG78" s="101"/>
      <c r="OH78" s="133"/>
      <c r="OI78" s="105"/>
      <c r="OJ78" s="97"/>
      <c r="OK78" s="101"/>
      <c r="OL78" s="133"/>
      <c r="OM78" s="105"/>
      <c r="ON78" s="97"/>
      <c r="OO78" s="101"/>
      <c r="OP78" s="133"/>
      <c r="OQ78" s="105"/>
      <c r="OR78" s="97"/>
      <c r="OS78" s="101"/>
      <c r="OT78" s="133"/>
      <c r="OU78" s="105"/>
      <c r="OV78" s="97"/>
      <c r="OW78" s="101"/>
      <c r="OX78" s="133"/>
      <c r="OY78" s="105"/>
      <c r="OZ78" s="97"/>
      <c r="PA78" s="101"/>
      <c r="PB78" s="133"/>
      <c r="PC78" s="105"/>
      <c r="PD78" s="97"/>
      <c r="PE78" s="101"/>
      <c r="PF78" s="133"/>
      <c r="PG78" s="105"/>
      <c r="PH78" s="97"/>
      <c r="PI78" s="101"/>
      <c r="PJ78" s="133"/>
      <c r="PK78" s="105"/>
      <c r="PL78" s="97"/>
      <c r="PM78" s="101"/>
      <c r="PN78" s="133"/>
      <c r="PO78" s="105"/>
      <c r="PP78" s="97"/>
      <c r="PQ78" s="101"/>
      <c r="PR78" s="133"/>
      <c r="PS78" s="105"/>
      <c r="PT78" s="97"/>
      <c r="PU78" s="101"/>
      <c r="PV78" s="133"/>
      <c r="PW78" s="105"/>
      <c r="PX78" s="97"/>
      <c r="PY78" s="101"/>
      <c r="PZ78" s="133"/>
      <c r="QA78" s="105"/>
      <c r="QB78" s="97"/>
      <c r="QC78" s="101"/>
      <c r="QD78" s="133"/>
      <c r="QE78" s="105"/>
      <c r="QF78" s="97"/>
      <c r="QG78" s="101"/>
      <c r="QH78" s="133"/>
      <c r="QI78" s="105"/>
      <c r="QJ78" s="97"/>
      <c r="QK78" s="101"/>
      <c r="QL78" s="133"/>
      <c r="QM78" s="105"/>
      <c r="QN78" s="97"/>
      <c r="QO78" s="101"/>
      <c r="QP78" s="133"/>
      <c r="QQ78" s="105"/>
      <c r="QR78" s="97"/>
      <c r="QS78" s="101"/>
      <c r="QT78" s="133"/>
      <c r="QU78" s="105"/>
      <c r="QV78" s="97"/>
      <c r="QW78" s="101"/>
      <c r="QX78" s="133"/>
      <c r="QY78" s="105"/>
      <c r="QZ78" s="97"/>
      <c r="RA78" s="101"/>
      <c r="RB78" s="133"/>
      <c r="RC78" s="105"/>
      <c r="RD78" s="97"/>
      <c r="RE78" s="101"/>
      <c r="RF78" s="133"/>
      <c r="RG78" s="105"/>
      <c r="RH78" s="97"/>
      <c r="RI78" s="101"/>
      <c r="RJ78" s="133"/>
      <c r="RK78" s="105"/>
      <c r="RL78" s="97"/>
      <c r="RM78" s="101"/>
      <c r="RN78" s="133"/>
      <c r="RO78" s="105"/>
      <c r="RP78" s="97"/>
      <c r="RQ78" s="101"/>
      <c r="RR78" s="133"/>
      <c r="RS78" s="105"/>
      <c r="RT78" s="97"/>
      <c r="RU78" s="101"/>
      <c r="RV78" s="133"/>
      <c r="RW78" s="105"/>
      <c r="RX78" s="97"/>
      <c r="RY78" s="101"/>
      <c r="RZ78" s="133"/>
      <c r="SA78" s="105"/>
      <c r="SB78" s="97"/>
      <c r="SC78" s="101"/>
      <c r="SD78" s="133"/>
      <c r="SE78" s="105"/>
      <c r="SF78" s="97"/>
      <c r="SG78" s="101"/>
      <c r="SH78" s="133"/>
      <c r="SI78" s="105"/>
      <c r="SJ78" s="97"/>
      <c r="SK78" s="101"/>
      <c r="SL78" s="133"/>
      <c r="SM78" s="105"/>
      <c r="SN78" s="97"/>
      <c r="SO78" s="101"/>
      <c r="SP78" s="133"/>
      <c r="SQ78" s="105"/>
      <c r="SR78" s="97"/>
      <c r="SS78" s="101"/>
      <c r="ST78" s="133"/>
      <c r="SU78" s="105"/>
      <c r="SV78" s="97"/>
      <c r="SW78" s="101"/>
      <c r="SX78" s="133"/>
      <c r="SY78" s="105"/>
      <c r="SZ78" s="97"/>
      <c r="TA78" s="101"/>
      <c r="TB78" s="133"/>
      <c r="TC78" s="105"/>
      <c r="TD78" s="97"/>
      <c r="TE78" s="101"/>
      <c r="TF78" s="133"/>
      <c r="TG78" s="105"/>
      <c r="TH78" s="97"/>
      <c r="TI78" s="101"/>
      <c r="TJ78" s="133"/>
      <c r="TK78" s="105"/>
      <c r="TL78" s="97"/>
      <c r="TM78" s="101"/>
      <c r="TN78" s="133"/>
      <c r="TO78" s="105"/>
      <c r="TP78" s="97"/>
      <c r="TQ78" s="101"/>
      <c r="TR78" s="133"/>
      <c r="TS78" s="105"/>
      <c r="TT78" s="97"/>
      <c r="TU78" s="101"/>
      <c r="TV78" s="133"/>
      <c r="TW78" s="105"/>
      <c r="TX78" s="97"/>
      <c r="TY78" s="101"/>
      <c r="TZ78" s="133"/>
      <c r="UA78" s="105"/>
      <c r="UB78" s="97"/>
      <c r="UC78" s="101"/>
      <c r="UD78" s="133"/>
      <c r="UE78" s="105"/>
      <c r="UF78" s="97"/>
      <c r="UG78" s="101"/>
      <c r="UH78" s="133"/>
      <c r="UI78" s="105"/>
      <c r="UJ78" s="97"/>
      <c r="UK78" s="101"/>
      <c r="UL78" s="133"/>
      <c r="UM78" s="105"/>
      <c r="UN78" s="97"/>
      <c r="UO78" s="101"/>
      <c r="UP78" s="133"/>
      <c r="UQ78" s="105"/>
      <c r="UR78" s="97"/>
      <c r="US78" s="101"/>
      <c r="UT78" s="133"/>
      <c r="UU78" s="105"/>
      <c r="UV78" s="97"/>
      <c r="UW78" s="101"/>
      <c r="UX78" s="133"/>
      <c r="UY78" s="105"/>
      <c r="UZ78" s="97"/>
      <c r="VA78" s="101"/>
      <c r="VB78" s="133"/>
      <c r="VC78" s="105"/>
      <c r="VD78" s="97"/>
      <c r="VE78" s="101"/>
      <c r="VF78" s="133"/>
      <c r="VG78" s="105"/>
      <c r="VH78" s="97"/>
      <c r="VI78" s="101"/>
      <c r="VJ78" s="133"/>
      <c r="VK78" s="105"/>
      <c r="VL78" s="97"/>
      <c r="VM78" s="101"/>
      <c r="VN78" s="133"/>
      <c r="VO78" s="105"/>
      <c r="VP78" s="97"/>
      <c r="VQ78" s="101"/>
      <c r="VR78" s="133"/>
      <c r="VS78" s="105"/>
      <c r="VT78" s="97"/>
      <c r="VU78" s="101"/>
      <c r="VV78" s="133"/>
      <c r="VW78" s="105"/>
      <c r="VX78" s="97"/>
      <c r="VY78" s="101"/>
      <c r="VZ78" s="133"/>
      <c r="WA78" s="105"/>
      <c r="WB78" s="97"/>
      <c r="WC78" s="101"/>
      <c r="WD78" s="133"/>
      <c r="WE78" s="105"/>
      <c r="WF78" s="97"/>
      <c r="WG78" s="101"/>
      <c r="WH78" s="133"/>
      <c r="WI78" s="105"/>
      <c r="WJ78" s="97"/>
      <c r="WK78" s="101"/>
      <c r="WL78" s="133"/>
      <c r="WM78" s="105"/>
      <c r="WN78" s="97"/>
      <c r="WO78" s="101"/>
      <c r="WP78" s="133"/>
      <c r="WQ78" s="105"/>
      <c r="WR78" s="97"/>
      <c r="WS78" s="101"/>
      <c r="WT78" s="133"/>
      <c r="WU78" s="105"/>
      <c r="WV78" s="97"/>
      <c r="WW78" s="101"/>
      <c r="WX78" s="133"/>
      <c r="WY78" s="105"/>
      <c r="WZ78" s="97"/>
      <c r="XA78" s="101"/>
      <c r="XB78" s="133"/>
      <c r="XC78" s="105"/>
      <c r="XD78" s="97"/>
      <c r="XE78" s="101"/>
      <c r="XF78" s="133"/>
      <c r="XG78" s="105"/>
      <c r="XH78" s="97"/>
      <c r="XI78" s="101"/>
      <c r="XJ78" s="133"/>
      <c r="XK78" s="105"/>
      <c r="XL78" s="97"/>
      <c r="XM78" s="101"/>
      <c r="XN78" s="133"/>
      <c r="XO78" s="105"/>
      <c r="XP78" s="97"/>
      <c r="XQ78" s="101"/>
      <c r="XR78" s="133"/>
      <c r="XS78" s="105"/>
      <c r="XT78" s="97"/>
      <c r="XU78" s="101"/>
      <c r="XV78" s="133"/>
      <c r="XW78" s="105"/>
      <c r="XX78" s="97"/>
      <c r="XY78" s="101"/>
      <c r="XZ78" s="133"/>
      <c r="YA78" s="105"/>
      <c r="YB78" s="97"/>
      <c r="YC78" s="101"/>
      <c r="YD78" s="133"/>
      <c r="YE78" s="105"/>
      <c r="YF78" s="97"/>
      <c r="YG78" s="101"/>
      <c r="YH78" s="133"/>
      <c r="YI78" s="105"/>
      <c r="YJ78" s="97"/>
      <c r="YK78" s="101"/>
      <c r="YL78" s="133"/>
      <c r="YM78" s="105"/>
      <c r="YN78" s="97"/>
      <c r="YO78" s="101"/>
      <c r="YP78" s="133"/>
      <c r="YQ78" s="105"/>
      <c r="YR78" s="97"/>
      <c r="YS78" s="101"/>
      <c r="YT78" s="133"/>
      <c r="YU78" s="105"/>
      <c r="YV78" s="97"/>
      <c r="YW78" s="101"/>
      <c r="YX78" s="133"/>
      <c r="YY78" s="105"/>
      <c r="YZ78" s="97"/>
      <c r="ZA78" s="101"/>
      <c r="ZB78" s="133"/>
      <c r="ZC78" s="105"/>
      <c r="ZD78" s="97"/>
      <c r="ZE78" s="101"/>
      <c r="ZF78" s="133"/>
      <c r="ZG78" s="105"/>
      <c r="ZH78" s="97"/>
      <c r="ZI78" s="101"/>
      <c r="ZJ78" s="133"/>
      <c r="ZK78" s="105"/>
      <c r="ZL78" s="97"/>
      <c r="ZM78" s="101"/>
      <c r="ZN78" s="133"/>
      <c r="ZO78" s="105"/>
      <c r="ZP78" s="97"/>
      <c r="ZQ78" s="101"/>
      <c r="ZR78" s="133"/>
      <c r="ZS78" s="105"/>
      <c r="ZT78" s="97"/>
      <c r="ZU78" s="101"/>
      <c r="ZV78" s="133"/>
      <c r="ZW78" s="105"/>
      <c r="ZX78" s="97"/>
      <c r="ZY78" s="101"/>
      <c r="ZZ78" s="133"/>
      <c r="AAA78" s="105"/>
      <c r="AAB78" s="97"/>
      <c r="AAC78" s="101"/>
      <c r="AAD78" s="133"/>
      <c r="AAE78" s="105"/>
      <c r="AAF78" s="97"/>
      <c r="AAG78" s="101"/>
      <c r="AAH78" s="133"/>
      <c r="AAI78" s="105"/>
      <c r="AAJ78" s="97"/>
      <c r="AAK78" s="101"/>
      <c r="AAL78" s="133"/>
      <c r="AAM78" s="105"/>
      <c r="AAN78" s="97"/>
      <c r="AAO78" s="101"/>
      <c r="AAP78" s="133"/>
      <c r="AAQ78" s="105"/>
      <c r="AAR78" s="97"/>
      <c r="AAS78" s="101"/>
      <c r="AAT78" s="133"/>
      <c r="AAU78" s="105"/>
      <c r="AAV78" s="97"/>
      <c r="AAW78" s="101"/>
      <c r="AAX78" s="133"/>
      <c r="AAY78" s="105"/>
      <c r="AAZ78" s="97"/>
      <c r="ABA78" s="101"/>
      <c r="ABB78" s="133"/>
      <c r="ABC78" s="105"/>
      <c r="ABD78" s="97"/>
      <c r="ABE78" s="101"/>
      <c r="ABF78" s="133"/>
      <c r="ABG78" s="105"/>
      <c r="ABH78" s="97"/>
      <c r="ABI78" s="101"/>
      <c r="ABJ78" s="133"/>
      <c r="ABK78" s="105"/>
      <c r="ABL78" s="97"/>
      <c r="ABM78" s="101"/>
      <c r="ABN78" s="133"/>
      <c r="ABO78" s="105"/>
      <c r="ABP78" s="97"/>
      <c r="ABQ78" s="101"/>
      <c r="ABR78" s="133"/>
      <c r="ABS78" s="105"/>
      <c r="ABT78" s="97"/>
      <c r="ABU78" s="101"/>
      <c r="ABV78" s="133"/>
      <c r="ABW78" s="105"/>
      <c r="ABX78" s="97"/>
      <c r="ABY78" s="101"/>
      <c r="ABZ78" s="133"/>
      <c r="ACA78" s="105"/>
      <c r="ACB78" s="97"/>
      <c r="ACC78" s="101"/>
      <c r="ACD78" s="133"/>
      <c r="ACE78" s="105"/>
      <c r="ACF78" s="97"/>
      <c r="ACG78" s="101"/>
      <c r="ACH78" s="133"/>
      <c r="ACI78" s="105"/>
      <c r="ACJ78" s="97"/>
      <c r="ACK78" s="101"/>
      <c r="ACL78" s="133"/>
      <c r="ACM78" s="105"/>
      <c r="ACN78" s="97"/>
      <c r="ACO78" s="101"/>
      <c r="ACP78" s="133"/>
      <c r="ACQ78" s="105"/>
      <c r="ACR78" s="97"/>
      <c r="ACS78" s="101"/>
      <c r="ACT78" s="133"/>
      <c r="ACU78" s="105"/>
      <c r="ACV78" s="97"/>
      <c r="ACW78" s="101"/>
      <c r="ACX78" s="133"/>
      <c r="ACY78" s="105"/>
      <c r="ACZ78" s="97"/>
      <c r="ADA78" s="101"/>
      <c r="ADB78" s="133"/>
      <c r="ADC78" s="105"/>
      <c r="ADD78" s="97"/>
      <c r="ADE78" s="101"/>
      <c r="ADF78" s="133"/>
      <c r="ADG78" s="105"/>
      <c r="ADH78" s="97"/>
      <c r="ADI78" s="101"/>
      <c r="ADJ78" s="133"/>
      <c r="ADK78" s="105"/>
      <c r="ADL78" s="97"/>
      <c r="ADM78" s="101"/>
      <c r="ADN78" s="133"/>
      <c r="ADO78" s="105"/>
      <c r="ADP78" s="97"/>
      <c r="ADQ78" s="101"/>
      <c r="ADR78" s="133"/>
      <c r="ADS78" s="105"/>
      <c r="ADT78" s="97"/>
      <c r="ADU78" s="101"/>
      <c r="ADV78" s="133"/>
      <c r="ADW78" s="105"/>
      <c r="ADX78" s="97"/>
      <c r="ADY78" s="101"/>
      <c r="ADZ78" s="133"/>
      <c r="AEA78" s="105"/>
      <c r="AEB78" s="97"/>
      <c r="AEC78" s="101"/>
      <c r="AED78" s="133"/>
      <c r="AEE78" s="105"/>
      <c r="AEF78" s="97"/>
      <c r="AEG78" s="101"/>
      <c r="AEH78" s="133"/>
      <c r="AEI78" s="105"/>
      <c r="AEJ78" s="97"/>
      <c r="AEK78" s="101"/>
      <c r="AEL78" s="133"/>
      <c r="AEM78" s="105"/>
      <c r="AEN78" s="97"/>
      <c r="AEO78" s="101"/>
      <c r="AEP78" s="133"/>
      <c r="AEQ78" s="105"/>
      <c r="AER78" s="97"/>
      <c r="AES78" s="101"/>
      <c r="AET78" s="133"/>
      <c r="AEU78" s="105"/>
      <c r="AEV78" s="97"/>
      <c r="AEW78" s="101"/>
      <c r="AEX78" s="133"/>
      <c r="AEY78" s="105"/>
      <c r="AEZ78" s="97"/>
      <c r="AFA78" s="101"/>
      <c r="AFB78" s="133"/>
      <c r="AFC78" s="105"/>
      <c r="AFD78" s="97"/>
      <c r="AFE78" s="101"/>
      <c r="AFF78" s="133"/>
      <c r="AFG78" s="105"/>
      <c r="AFH78" s="97"/>
      <c r="AFI78" s="101"/>
      <c r="AFJ78" s="133"/>
      <c r="AFK78" s="105"/>
      <c r="AFL78" s="97"/>
      <c r="AFM78" s="101"/>
      <c r="AFN78" s="133"/>
      <c r="AFO78" s="105"/>
      <c r="AFP78" s="97"/>
      <c r="AFQ78" s="101"/>
      <c r="AFR78" s="133"/>
      <c r="AFS78" s="105"/>
      <c r="AFT78" s="97"/>
      <c r="AFU78" s="101"/>
      <c r="AFV78" s="133"/>
      <c r="AFW78" s="105"/>
      <c r="AFX78" s="97"/>
      <c r="AFY78" s="101"/>
      <c r="AFZ78" s="133"/>
      <c r="AGA78" s="105"/>
      <c r="AGB78" s="97"/>
      <c r="AGC78" s="101"/>
      <c r="AGD78" s="133"/>
      <c r="AGE78" s="105"/>
      <c r="AGF78" s="97"/>
      <c r="AGG78" s="101"/>
      <c r="AGH78" s="133"/>
      <c r="AGI78" s="105"/>
      <c r="AGJ78" s="97"/>
      <c r="AGK78" s="101"/>
      <c r="AGL78" s="133"/>
      <c r="AGM78" s="105"/>
      <c r="AGN78" s="97"/>
      <c r="AGO78" s="101"/>
      <c r="AGP78" s="133"/>
      <c r="AGQ78" s="105"/>
      <c r="AGR78" s="97"/>
      <c r="AGS78" s="101"/>
      <c r="AGT78" s="133"/>
      <c r="AGU78" s="105"/>
      <c r="AGV78" s="97"/>
      <c r="AGW78" s="101"/>
      <c r="AGX78" s="133"/>
      <c r="AGY78" s="105"/>
      <c r="AGZ78" s="97"/>
      <c r="AHA78" s="101"/>
      <c r="AHB78" s="133"/>
      <c r="AHC78" s="105"/>
      <c r="AHD78" s="97"/>
      <c r="AHE78" s="101"/>
      <c r="AHF78" s="133"/>
      <c r="AHG78" s="105"/>
      <c r="AHH78" s="97"/>
      <c r="AHI78" s="101"/>
      <c r="AHJ78" s="133"/>
      <c r="AHK78" s="105"/>
      <c r="AHL78" s="97"/>
      <c r="AHM78" s="101"/>
      <c r="AHN78" s="133"/>
      <c r="AHO78" s="105"/>
      <c r="AHP78" s="97"/>
      <c r="AHQ78" s="101"/>
      <c r="AHR78" s="133"/>
      <c r="AHS78" s="105"/>
      <c r="AHT78" s="97"/>
      <c r="AHU78" s="101"/>
      <c r="AHV78" s="133"/>
      <c r="AHW78" s="105"/>
      <c r="AHX78" s="97"/>
      <c r="AHY78" s="101"/>
      <c r="AHZ78" s="133"/>
      <c r="AIA78" s="105"/>
      <c r="AIB78" s="97"/>
      <c r="AIC78" s="101"/>
      <c r="AID78" s="133"/>
      <c r="AIE78" s="105"/>
      <c r="AIF78" s="97"/>
      <c r="AIG78" s="101"/>
      <c r="AIH78" s="133"/>
      <c r="AII78" s="105"/>
      <c r="AIJ78" s="97"/>
      <c r="AIK78" s="101"/>
      <c r="AIL78" s="133"/>
      <c r="AIM78" s="105"/>
      <c r="AIN78" s="97"/>
      <c r="AIO78" s="101"/>
      <c r="AIP78" s="133"/>
      <c r="AIQ78" s="105"/>
      <c r="AIR78" s="97"/>
      <c r="AIS78" s="101"/>
      <c r="AIT78" s="133"/>
      <c r="AIU78" s="105"/>
      <c r="AIV78" s="97"/>
      <c r="AIW78" s="101"/>
      <c r="AIX78" s="133"/>
      <c r="AIY78" s="105"/>
      <c r="AIZ78" s="97"/>
      <c r="AJA78" s="101"/>
      <c r="AJB78" s="133"/>
      <c r="AJC78" s="105"/>
      <c r="AJD78" s="97"/>
      <c r="AJE78" s="101"/>
      <c r="AJF78" s="133"/>
      <c r="AJG78" s="105"/>
      <c r="AJH78" s="97"/>
      <c r="AJI78" s="101"/>
      <c r="AJJ78" s="133"/>
      <c r="AJK78" s="105"/>
      <c r="AJL78" s="97"/>
      <c r="AJM78" s="101"/>
      <c r="AJN78" s="133"/>
      <c r="AJO78" s="105"/>
      <c r="AJP78" s="97"/>
      <c r="AJQ78" s="101"/>
      <c r="AJR78" s="133"/>
      <c r="AJS78" s="105"/>
      <c r="AJT78" s="97"/>
      <c r="AJU78" s="101"/>
      <c r="AJV78" s="133"/>
      <c r="AJW78" s="105"/>
      <c r="AJX78" s="97"/>
      <c r="AJY78" s="101"/>
      <c r="AJZ78" s="133"/>
      <c r="AKA78" s="105"/>
      <c r="AKB78" s="97"/>
      <c r="AKC78" s="101"/>
      <c r="AKD78" s="133"/>
      <c r="AKE78" s="105"/>
      <c r="AKF78" s="97"/>
      <c r="AKG78" s="101"/>
      <c r="AKH78" s="133"/>
      <c r="AKI78" s="105"/>
      <c r="AKJ78" s="97"/>
      <c r="AKK78" s="101"/>
      <c r="AKL78" s="133"/>
      <c r="AKM78" s="105"/>
      <c r="AKN78" s="97"/>
      <c r="AKO78" s="101"/>
      <c r="AKP78" s="133"/>
      <c r="AKQ78" s="105"/>
      <c r="AKR78" s="97"/>
      <c r="AKS78" s="101"/>
      <c r="AKT78" s="133"/>
      <c r="AKU78" s="105"/>
      <c r="AKV78" s="97"/>
      <c r="AKW78" s="101"/>
      <c r="AKX78" s="133"/>
      <c r="AKY78" s="105"/>
      <c r="AKZ78" s="97"/>
      <c r="ALA78" s="101"/>
      <c r="ALB78" s="133"/>
      <c r="ALC78" s="105"/>
      <c r="ALD78" s="97"/>
      <c r="ALE78" s="101"/>
      <c r="ALF78" s="133"/>
      <c r="ALG78" s="105"/>
      <c r="ALH78" s="97"/>
      <c r="ALI78" s="101"/>
      <c r="ALJ78" s="133"/>
      <c r="ALK78" s="105"/>
      <c r="ALL78" s="97"/>
      <c r="ALM78" s="101"/>
      <c r="ALN78" s="133"/>
      <c r="ALO78" s="105"/>
      <c r="ALP78" s="97"/>
      <c r="ALQ78" s="101"/>
      <c r="ALR78" s="133"/>
      <c r="ALS78" s="105"/>
      <c r="ALT78" s="97"/>
      <c r="ALU78" s="101"/>
      <c r="ALV78" s="133"/>
      <c r="ALW78" s="105"/>
      <c r="ALX78" s="97"/>
      <c r="ALY78" s="101"/>
      <c r="ALZ78" s="133"/>
      <c r="AMA78" s="105"/>
      <c r="AMB78" s="97"/>
      <c r="AMC78" s="101"/>
      <c r="AMD78" s="133"/>
      <c r="AME78" s="105"/>
      <c r="AMF78" s="97"/>
      <c r="AMG78" s="101"/>
      <c r="AMH78" s="133"/>
      <c r="AMI78" s="105"/>
      <c r="AMJ78" s="97"/>
      <c r="AMK78" s="101"/>
      <c r="AML78" s="133"/>
      <c r="AMM78" s="105"/>
      <c r="AMN78" s="97"/>
      <c r="AMO78" s="101"/>
      <c r="AMP78" s="133"/>
      <c r="AMQ78" s="105"/>
      <c r="AMR78" s="97"/>
      <c r="AMS78" s="101"/>
      <c r="AMT78" s="133"/>
      <c r="AMU78" s="105"/>
      <c r="AMV78" s="97"/>
      <c r="AMW78" s="101"/>
      <c r="AMX78" s="133"/>
      <c r="AMY78" s="105"/>
      <c r="AMZ78" s="97"/>
      <c r="ANA78" s="101"/>
      <c r="ANB78" s="133"/>
      <c r="ANC78" s="105"/>
      <c r="AND78" s="97"/>
      <c r="ANE78" s="101"/>
      <c r="ANF78" s="133"/>
      <c r="ANG78" s="105"/>
      <c r="ANH78" s="97"/>
      <c r="ANI78" s="101"/>
      <c r="ANJ78" s="133"/>
      <c r="ANK78" s="105"/>
      <c r="ANL78" s="97"/>
      <c r="ANM78" s="101"/>
      <c r="ANN78" s="133"/>
      <c r="ANO78" s="105"/>
      <c r="ANP78" s="97"/>
      <c r="ANQ78" s="101"/>
      <c r="ANR78" s="133"/>
      <c r="ANS78" s="105"/>
      <c r="ANT78" s="97"/>
      <c r="ANU78" s="101"/>
      <c r="ANV78" s="133"/>
      <c r="ANW78" s="105"/>
      <c r="ANX78" s="97"/>
      <c r="ANY78" s="101"/>
      <c r="ANZ78" s="133"/>
      <c r="AOA78" s="105"/>
      <c r="AOB78" s="97"/>
      <c r="AOC78" s="101"/>
      <c r="AOD78" s="133"/>
      <c r="AOE78" s="105"/>
      <c r="AOF78" s="97"/>
      <c r="AOG78" s="101"/>
      <c r="AOH78" s="133"/>
      <c r="AOI78" s="105"/>
      <c r="AOJ78" s="97"/>
      <c r="AOK78" s="101"/>
      <c r="AOL78" s="133"/>
      <c r="AOM78" s="105"/>
      <c r="AON78" s="97"/>
      <c r="AOO78" s="101"/>
      <c r="AOP78" s="133"/>
      <c r="AOQ78" s="105"/>
      <c r="AOR78" s="97"/>
      <c r="AOS78" s="101"/>
      <c r="AOT78" s="133"/>
      <c r="AOU78" s="105"/>
      <c r="AOV78" s="97"/>
      <c r="AOW78" s="101"/>
      <c r="AOX78" s="133"/>
      <c r="AOY78" s="105"/>
      <c r="AOZ78" s="97"/>
      <c r="APA78" s="101"/>
      <c r="APB78" s="133"/>
      <c r="APC78" s="105"/>
      <c r="APD78" s="97"/>
      <c r="APE78" s="101"/>
      <c r="APF78" s="133"/>
      <c r="APG78" s="105"/>
      <c r="APH78" s="97"/>
      <c r="API78" s="101"/>
      <c r="APJ78" s="133"/>
      <c r="APK78" s="105"/>
      <c r="APL78" s="97"/>
      <c r="APM78" s="101"/>
      <c r="APN78" s="133"/>
      <c r="APO78" s="105"/>
      <c r="APP78" s="97"/>
      <c r="APQ78" s="101"/>
      <c r="APR78" s="133"/>
      <c r="APS78" s="105"/>
      <c r="APT78" s="97"/>
      <c r="APU78" s="101"/>
      <c r="APV78" s="133"/>
      <c r="APW78" s="105"/>
      <c r="APX78" s="97"/>
      <c r="APY78" s="101"/>
      <c r="APZ78" s="133"/>
      <c r="AQA78" s="105"/>
      <c r="AQB78" s="97"/>
      <c r="AQC78" s="101"/>
      <c r="AQD78" s="133"/>
      <c r="AQE78" s="105"/>
      <c r="AQF78" s="97"/>
      <c r="AQG78" s="101"/>
      <c r="AQH78" s="133"/>
      <c r="AQI78" s="105"/>
      <c r="AQJ78" s="97"/>
      <c r="AQK78" s="101"/>
      <c r="AQL78" s="133"/>
      <c r="AQM78" s="105"/>
      <c r="AQN78" s="97"/>
      <c r="AQO78" s="101"/>
      <c r="AQP78" s="133"/>
      <c r="AQQ78" s="105"/>
      <c r="AQR78" s="97"/>
      <c r="AQS78" s="101"/>
      <c r="AQT78" s="133"/>
      <c r="AQU78" s="105"/>
      <c r="AQV78" s="97"/>
      <c r="AQW78" s="101"/>
      <c r="AQX78" s="133"/>
      <c r="AQY78" s="105"/>
      <c r="AQZ78" s="97"/>
      <c r="ARA78" s="101"/>
      <c r="ARB78" s="133"/>
      <c r="ARC78" s="105"/>
      <c r="ARD78" s="97"/>
      <c r="ARE78" s="101"/>
      <c r="ARF78" s="133"/>
      <c r="ARG78" s="105"/>
      <c r="ARH78" s="97"/>
      <c r="ARI78" s="101"/>
      <c r="ARJ78" s="133"/>
      <c r="ARK78" s="105"/>
      <c r="ARL78" s="97"/>
      <c r="ARM78" s="101"/>
      <c r="ARN78" s="133"/>
      <c r="ARO78" s="105"/>
      <c r="ARP78" s="97"/>
      <c r="ARQ78" s="101"/>
      <c r="ARR78" s="133"/>
      <c r="ARS78" s="105"/>
      <c r="ART78" s="97"/>
      <c r="ARU78" s="101"/>
      <c r="ARV78" s="133"/>
      <c r="ARW78" s="105"/>
      <c r="ARX78" s="97"/>
      <c r="ARY78" s="101"/>
      <c r="ARZ78" s="133"/>
      <c r="ASA78" s="105"/>
      <c r="ASB78" s="97"/>
      <c r="ASC78" s="101"/>
      <c r="ASD78" s="133"/>
      <c r="ASE78" s="105"/>
      <c r="ASF78" s="97"/>
      <c r="ASG78" s="101"/>
      <c r="ASH78" s="133"/>
      <c r="ASI78" s="105"/>
      <c r="ASJ78" s="97"/>
      <c r="ASK78" s="101"/>
      <c r="ASL78" s="133"/>
      <c r="ASM78" s="105"/>
      <c r="ASN78" s="97"/>
      <c r="ASO78" s="101"/>
      <c r="ASP78" s="133"/>
      <c r="ASQ78" s="105"/>
      <c r="ASR78" s="97"/>
      <c r="ASS78" s="101"/>
      <c r="AST78" s="133"/>
      <c r="ASU78" s="105"/>
      <c r="ASV78" s="97"/>
      <c r="ASW78" s="101"/>
      <c r="ASX78" s="133"/>
      <c r="ASY78" s="105"/>
      <c r="ASZ78" s="97"/>
      <c r="ATA78" s="101"/>
      <c r="ATB78" s="133"/>
      <c r="ATC78" s="105"/>
      <c r="ATD78" s="97"/>
      <c r="ATE78" s="101"/>
      <c r="ATF78" s="133"/>
      <c r="ATG78" s="105"/>
      <c r="ATH78" s="97"/>
      <c r="ATI78" s="101"/>
      <c r="ATJ78" s="133"/>
      <c r="ATK78" s="105"/>
      <c r="ATL78" s="97"/>
      <c r="ATM78" s="101"/>
      <c r="ATN78" s="133"/>
      <c r="ATO78" s="105"/>
      <c r="ATP78" s="97"/>
      <c r="ATQ78" s="101"/>
      <c r="ATR78" s="133"/>
      <c r="ATS78" s="105"/>
      <c r="ATT78" s="97"/>
      <c r="ATU78" s="101"/>
      <c r="ATV78" s="133"/>
      <c r="ATW78" s="105"/>
      <c r="ATX78" s="97"/>
      <c r="ATY78" s="101"/>
      <c r="ATZ78" s="133"/>
      <c r="AUA78" s="105"/>
      <c r="AUB78" s="97"/>
      <c r="AUC78" s="101"/>
      <c r="AUD78" s="133"/>
      <c r="AUE78" s="105"/>
      <c r="AUF78" s="97"/>
      <c r="AUG78" s="101"/>
      <c r="AUH78" s="133"/>
      <c r="AUI78" s="105"/>
      <c r="AUJ78" s="97"/>
      <c r="AUK78" s="101"/>
      <c r="AUL78" s="133"/>
      <c r="AUM78" s="105"/>
      <c r="AUN78" s="97"/>
      <c r="AUO78" s="101"/>
      <c r="AUP78" s="133"/>
      <c r="AUQ78" s="105"/>
      <c r="AUR78" s="97"/>
      <c r="AUS78" s="101"/>
      <c r="AUT78" s="133"/>
      <c r="AUU78" s="105"/>
      <c r="AUV78" s="97"/>
      <c r="AUW78" s="101"/>
      <c r="AUX78" s="133"/>
      <c r="AUY78" s="105"/>
      <c r="AUZ78" s="97"/>
      <c r="AVA78" s="101"/>
      <c r="AVB78" s="133"/>
      <c r="AVC78" s="105"/>
      <c r="AVD78" s="97"/>
      <c r="AVE78" s="101"/>
      <c r="AVF78" s="133"/>
      <c r="AVG78" s="105"/>
      <c r="AVH78" s="97"/>
      <c r="AVI78" s="101"/>
      <c r="AVJ78" s="133"/>
      <c r="AVK78" s="105"/>
      <c r="AVL78" s="97"/>
      <c r="AVM78" s="101"/>
      <c r="AVN78" s="133"/>
      <c r="AVO78" s="105"/>
      <c r="AVP78" s="97"/>
      <c r="AVQ78" s="101"/>
      <c r="AVR78" s="133"/>
      <c r="AVS78" s="105"/>
      <c r="AVT78" s="97"/>
      <c r="AVU78" s="101"/>
      <c r="AVV78" s="133"/>
      <c r="AVW78" s="105"/>
      <c r="AVX78" s="97"/>
      <c r="AVY78" s="101"/>
      <c r="AVZ78" s="133"/>
      <c r="AWA78" s="105"/>
      <c r="AWB78" s="97"/>
      <c r="AWC78" s="101"/>
      <c r="AWD78" s="133"/>
      <c r="AWE78" s="105"/>
      <c r="AWF78" s="97"/>
      <c r="AWG78" s="101"/>
      <c r="AWH78" s="133"/>
      <c r="AWI78" s="105"/>
      <c r="AWJ78" s="97"/>
      <c r="AWK78" s="101"/>
      <c r="AWL78" s="133"/>
      <c r="AWM78" s="105"/>
      <c r="AWN78" s="97"/>
      <c r="AWO78" s="101"/>
      <c r="AWP78" s="133"/>
      <c r="AWQ78" s="105"/>
      <c r="AWR78" s="97"/>
      <c r="AWS78" s="101"/>
      <c r="AWT78" s="133"/>
      <c r="AWU78" s="105"/>
      <c r="AWV78" s="97"/>
      <c r="AWW78" s="101"/>
      <c r="AWX78" s="133"/>
      <c r="AWY78" s="105"/>
      <c r="AWZ78" s="97"/>
      <c r="AXA78" s="101"/>
      <c r="AXB78" s="133"/>
      <c r="AXC78" s="105"/>
      <c r="AXD78" s="97"/>
      <c r="AXE78" s="101"/>
      <c r="AXF78" s="133"/>
      <c r="AXG78" s="105"/>
      <c r="AXH78" s="97"/>
      <c r="AXI78" s="101"/>
      <c r="AXJ78" s="133"/>
      <c r="AXK78" s="105"/>
      <c r="AXL78" s="97"/>
      <c r="AXM78" s="101"/>
      <c r="AXN78" s="133"/>
      <c r="AXO78" s="105"/>
      <c r="AXP78" s="97"/>
      <c r="AXQ78" s="101"/>
      <c r="AXR78" s="133"/>
      <c r="AXS78" s="105"/>
      <c r="AXT78" s="97"/>
      <c r="AXU78" s="101"/>
      <c r="AXV78" s="133"/>
      <c r="AXW78" s="105"/>
      <c r="AXX78" s="97"/>
      <c r="AXY78" s="101"/>
      <c r="AXZ78" s="133"/>
      <c r="AYA78" s="105"/>
      <c r="AYB78" s="97"/>
      <c r="AYC78" s="101"/>
      <c r="AYD78" s="133"/>
      <c r="AYE78" s="105"/>
      <c r="AYF78" s="97"/>
      <c r="AYG78" s="101"/>
      <c r="AYH78" s="133"/>
      <c r="AYI78" s="105"/>
      <c r="AYJ78" s="97"/>
      <c r="AYK78" s="101"/>
      <c r="AYL78" s="133"/>
      <c r="AYM78" s="105"/>
      <c r="AYN78" s="97"/>
      <c r="AYO78" s="101"/>
      <c r="AYP78" s="133"/>
      <c r="AYQ78" s="105"/>
      <c r="AYR78" s="97"/>
      <c r="AYS78" s="101"/>
      <c r="AYT78" s="133"/>
      <c r="AYU78" s="105"/>
      <c r="AYV78" s="97"/>
      <c r="AYW78" s="101"/>
      <c r="AYX78" s="133"/>
      <c r="AYY78" s="105"/>
      <c r="AYZ78" s="97"/>
      <c r="AZA78" s="101"/>
      <c r="AZB78" s="133"/>
      <c r="AZC78" s="105"/>
      <c r="AZD78" s="97"/>
      <c r="AZE78" s="101"/>
      <c r="AZF78" s="133"/>
      <c r="AZG78" s="105"/>
      <c r="AZH78" s="97"/>
      <c r="AZI78" s="101"/>
      <c r="AZJ78" s="133"/>
      <c r="AZK78" s="105"/>
      <c r="AZL78" s="97"/>
      <c r="AZM78" s="101"/>
      <c r="AZN78" s="133"/>
      <c r="AZO78" s="105"/>
      <c r="AZP78" s="97"/>
      <c r="AZQ78" s="101"/>
      <c r="AZR78" s="133"/>
      <c r="AZS78" s="105"/>
      <c r="AZT78" s="97"/>
      <c r="AZU78" s="101"/>
      <c r="AZV78" s="133"/>
      <c r="AZW78" s="105"/>
      <c r="AZX78" s="97"/>
      <c r="AZY78" s="101"/>
      <c r="AZZ78" s="133"/>
      <c r="BAA78" s="105"/>
      <c r="BAB78" s="97"/>
      <c r="BAC78" s="101"/>
      <c r="BAD78" s="133"/>
      <c r="BAE78" s="105"/>
      <c r="BAF78" s="97"/>
      <c r="BAG78" s="101"/>
      <c r="BAH78" s="133"/>
      <c r="BAI78" s="105"/>
      <c r="BAJ78" s="97"/>
      <c r="BAK78" s="101"/>
      <c r="BAL78" s="133"/>
      <c r="BAM78" s="105"/>
      <c r="BAN78" s="97"/>
      <c r="BAO78" s="101"/>
      <c r="BAP78" s="133"/>
      <c r="BAQ78" s="105"/>
      <c r="BAR78" s="97"/>
      <c r="BAS78" s="101"/>
      <c r="BAT78" s="133"/>
      <c r="BAU78" s="105"/>
      <c r="BAV78" s="97"/>
      <c r="BAW78" s="101"/>
      <c r="BAX78" s="133"/>
      <c r="BAY78" s="105"/>
      <c r="BAZ78" s="97"/>
      <c r="BBA78" s="101"/>
      <c r="BBB78" s="133"/>
      <c r="BBC78" s="105"/>
      <c r="BBD78" s="97"/>
      <c r="BBE78" s="101"/>
      <c r="BBF78" s="133"/>
      <c r="BBG78" s="105"/>
      <c r="BBH78" s="97"/>
      <c r="BBI78" s="101"/>
      <c r="BBJ78" s="133"/>
      <c r="BBK78" s="105"/>
      <c r="BBL78" s="97"/>
      <c r="BBM78" s="101"/>
      <c r="BBN78" s="133"/>
      <c r="BBO78" s="105"/>
      <c r="BBP78" s="97"/>
      <c r="BBQ78" s="101"/>
      <c r="BBR78" s="133"/>
      <c r="BBS78" s="105"/>
      <c r="BBT78" s="97"/>
      <c r="BBU78" s="101"/>
      <c r="BBV78" s="133"/>
      <c r="BBW78" s="105"/>
      <c r="BBX78" s="97"/>
      <c r="BBY78" s="101"/>
      <c r="BBZ78" s="133"/>
      <c r="BCA78" s="105"/>
      <c r="BCB78" s="97"/>
      <c r="BCC78" s="101"/>
      <c r="BCD78" s="133"/>
      <c r="BCE78" s="105"/>
      <c r="BCF78" s="97"/>
      <c r="BCG78" s="101"/>
      <c r="BCH78" s="133"/>
      <c r="BCI78" s="105"/>
      <c r="BCJ78" s="97"/>
      <c r="BCK78" s="101"/>
      <c r="BCL78" s="133"/>
      <c r="BCM78" s="105"/>
      <c r="BCN78" s="97"/>
      <c r="BCO78" s="101"/>
      <c r="BCP78" s="133"/>
      <c r="BCQ78" s="105"/>
      <c r="BCR78" s="97"/>
      <c r="BCS78" s="101"/>
      <c r="BCT78" s="133"/>
      <c r="BCU78" s="105"/>
      <c r="BCV78" s="97"/>
      <c r="BCW78" s="101"/>
      <c r="BCX78" s="133"/>
      <c r="BCY78" s="105"/>
      <c r="BCZ78" s="97"/>
      <c r="BDA78" s="101"/>
      <c r="BDB78" s="133"/>
      <c r="BDC78" s="105"/>
      <c r="BDD78" s="97"/>
      <c r="BDE78" s="101"/>
      <c r="BDF78" s="133"/>
      <c r="BDG78" s="105"/>
      <c r="BDH78" s="97"/>
      <c r="BDI78" s="101"/>
      <c r="BDJ78" s="133"/>
      <c r="BDK78" s="105"/>
      <c r="BDL78" s="97"/>
      <c r="BDM78" s="101"/>
      <c r="BDN78" s="133"/>
      <c r="BDO78" s="105"/>
      <c r="BDP78" s="97"/>
      <c r="BDQ78" s="101"/>
      <c r="BDR78" s="133"/>
      <c r="BDS78" s="105"/>
      <c r="BDT78" s="97"/>
      <c r="BDU78" s="101"/>
      <c r="BDV78" s="133"/>
      <c r="BDW78" s="105"/>
      <c r="BDX78" s="97"/>
      <c r="BDY78" s="101"/>
      <c r="BDZ78" s="133"/>
      <c r="BEA78" s="105"/>
      <c r="BEB78" s="97"/>
      <c r="BEC78" s="101"/>
      <c r="BED78" s="133"/>
      <c r="BEE78" s="105"/>
      <c r="BEF78" s="97"/>
      <c r="BEG78" s="101"/>
      <c r="BEH78" s="133"/>
      <c r="BEI78" s="105"/>
      <c r="BEJ78" s="97"/>
      <c r="BEK78" s="101"/>
      <c r="BEL78" s="133"/>
      <c r="BEM78" s="105"/>
      <c r="BEN78" s="97"/>
      <c r="BEO78" s="101"/>
      <c r="BEP78" s="133"/>
      <c r="BEQ78" s="105"/>
      <c r="BER78" s="97"/>
      <c r="BES78" s="101"/>
      <c r="BET78" s="133"/>
      <c r="BEU78" s="105"/>
      <c r="BEV78" s="97"/>
      <c r="BEW78" s="101"/>
      <c r="BEX78" s="133"/>
      <c r="BEY78" s="105"/>
      <c r="BEZ78" s="97"/>
      <c r="BFA78" s="101"/>
      <c r="BFB78" s="133"/>
      <c r="BFC78" s="105"/>
      <c r="BFD78" s="97"/>
      <c r="BFE78" s="101"/>
      <c r="BFF78" s="133"/>
      <c r="BFG78" s="105"/>
      <c r="BFH78" s="97"/>
      <c r="BFI78" s="101"/>
      <c r="BFJ78" s="133"/>
      <c r="BFK78" s="105"/>
      <c r="BFL78" s="97"/>
      <c r="BFM78" s="101"/>
      <c r="BFN78" s="133"/>
      <c r="BFO78" s="105"/>
      <c r="BFP78" s="97"/>
      <c r="BFQ78" s="101"/>
      <c r="BFR78" s="133"/>
      <c r="BFS78" s="105"/>
      <c r="BFT78" s="97"/>
      <c r="BFU78" s="101"/>
      <c r="BFV78" s="133"/>
      <c r="BFW78" s="105"/>
      <c r="BFX78" s="97"/>
      <c r="BFY78" s="101"/>
      <c r="BFZ78" s="133"/>
      <c r="BGA78" s="105"/>
      <c r="BGB78" s="97"/>
      <c r="BGC78" s="101"/>
      <c r="BGD78" s="133"/>
      <c r="BGE78" s="105"/>
      <c r="BGF78" s="97"/>
      <c r="BGG78" s="101"/>
      <c r="BGH78" s="133"/>
      <c r="BGI78" s="105"/>
      <c r="BGJ78" s="97"/>
      <c r="BGK78" s="101"/>
      <c r="BGL78" s="133"/>
      <c r="BGM78" s="105"/>
      <c r="BGN78" s="97"/>
      <c r="BGO78" s="101"/>
      <c r="BGP78" s="133"/>
      <c r="BGQ78" s="105"/>
      <c r="BGR78" s="97"/>
      <c r="BGS78" s="101"/>
      <c r="BGT78" s="133"/>
      <c r="BGU78" s="105"/>
      <c r="BGV78" s="97"/>
      <c r="BGW78" s="101"/>
      <c r="BGX78" s="133"/>
      <c r="BGY78" s="105"/>
      <c r="BGZ78" s="97"/>
      <c r="BHA78" s="101"/>
      <c r="BHB78" s="133"/>
      <c r="BHC78" s="105"/>
      <c r="BHD78" s="97"/>
      <c r="BHE78" s="101"/>
      <c r="BHF78" s="133"/>
      <c r="BHG78" s="105"/>
      <c r="BHH78" s="97"/>
      <c r="BHI78" s="101"/>
      <c r="BHJ78" s="133"/>
      <c r="BHK78" s="105"/>
      <c r="BHL78" s="97"/>
      <c r="BHM78" s="101"/>
      <c r="BHN78" s="133"/>
      <c r="BHO78" s="105"/>
      <c r="BHP78" s="97"/>
      <c r="BHQ78" s="101"/>
      <c r="BHR78" s="133"/>
      <c r="BHS78" s="105"/>
      <c r="BHT78" s="97"/>
      <c r="BHU78" s="101"/>
      <c r="BHV78" s="133"/>
      <c r="BHW78" s="105"/>
      <c r="BHX78" s="97"/>
      <c r="BHY78" s="101"/>
      <c r="BHZ78" s="133"/>
      <c r="BIA78" s="105"/>
      <c r="BIB78" s="97"/>
      <c r="BIC78" s="101"/>
      <c r="BID78" s="133"/>
      <c r="BIE78" s="105"/>
      <c r="BIF78" s="97"/>
      <c r="BIG78" s="101"/>
      <c r="BIH78" s="133"/>
      <c r="BII78" s="105"/>
      <c r="BIJ78" s="97"/>
      <c r="BIK78" s="101"/>
      <c r="BIL78" s="133"/>
      <c r="BIM78" s="105"/>
      <c r="BIN78" s="97"/>
      <c r="BIO78" s="101"/>
      <c r="BIP78" s="133"/>
      <c r="BIQ78" s="105"/>
      <c r="BIR78" s="97"/>
      <c r="BIS78" s="101"/>
      <c r="BIT78" s="133"/>
      <c r="BIU78" s="105"/>
      <c r="BIV78" s="97"/>
      <c r="BIW78" s="101"/>
      <c r="BIX78" s="133"/>
      <c r="BIY78" s="105"/>
      <c r="BIZ78" s="97"/>
      <c r="BJA78" s="101"/>
      <c r="BJB78" s="133"/>
      <c r="BJC78" s="105"/>
      <c r="BJD78" s="97"/>
      <c r="BJE78" s="101"/>
      <c r="BJF78" s="133"/>
      <c r="BJG78" s="105"/>
      <c r="BJH78" s="97"/>
      <c r="BJI78" s="101"/>
      <c r="BJJ78" s="133"/>
      <c r="BJK78" s="105"/>
      <c r="BJL78" s="97"/>
      <c r="BJM78" s="101"/>
      <c r="BJN78" s="133"/>
      <c r="BJO78" s="105"/>
      <c r="BJP78" s="97"/>
      <c r="BJQ78" s="101"/>
      <c r="BJR78" s="133"/>
      <c r="BJS78" s="105"/>
      <c r="BJT78" s="97"/>
      <c r="BJU78" s="101"/>
      <c r="BJV78" s="133"/>
      <c r="BJW78" s="105"/>
      <c r="BJX78" s="97"/>
      <c r="BJY78" s="101"/>
      <c r="BJZ78" s="133"/>
      <c r="BKA78" s="105"/>
      <c r="BKB78" s="97"/>
      <c r="BKC78" s="101"/>
      <c r="BKD78" s="133"/>
      <c r="BKE78" s="105"/>
      <c r="BKF78" s="97"/>
      <c r="BKG78" s="101"/>
      <c r="BKH78" s="133"/>
      <c r="BKI78" s="105"/>
      <c r="BKJ78" s="97"/>
      <c r="BKK78" s="101"/>
      <c r="BKL78" s="133"/>
      <c r="BKM78" s="105"/>
      <c r="BKN78" s="97"/>
      <c r="BKO78" s="101"/>
      <c r="BKP78" s="133"/>
      <c r="BKQ78" s="105"/>
      <c r="BKR78" s="97"/>
      <c r="BKS78" s="101"/>
      <c r="BKT78" s="133"/>
      <c r="BKU78" s="105"/>
      <c r="BKV78" s="97"/>
      <c r="BKW78" s="101"/>
      <c r="BKX78" s="133"/>
      <c r="BKY78" s="105"/>
      <c r="BKZ78" s="97"/>
      <c r="BLA78" s="101"/>
      <c r="BLB78" s="133"/>
      <c r="BLC78" s="105"/>
      <c r="BLD78" s="97"/>
      <c r="BLE78" s="101"/>
      <c r="BLF78" s="133"/>
      <c r="BLG78" s="105"/>
      <c r="BLH78" s="97"/>
      <c r="BLI78" s="101"/>
      <c r="BLJ78" s="133"/>
      <c r="BLK78" s="105"/>
      <c r="BLL78" s="97"/>
      <c r="BLM78" s="101"/>
      <c r="BLN78" s="133"/>
      <c r="BLO78" s="105"/>
      <c r="BLP78" s="97"/>
      <c r="BLQ78" s="101"/>
      <c r="BLR78" s="133"/>
      <c r="BLS78" s="105"/>
      <c r="BLT78" s="97"/>
      <c r="BLU78" s="101"/>
      <c r="BLV78" s="133"/>
      <c r="BLW78" s="105"/>
      <c r="BLX78" s="97"/>
      <c r="BLY78" s="101"/>
      <c r="BLZ78" s="133"/>
      <c r="BMA78" s="105"/>
      <c r="BMB78" s="97"/>
      <c r="BMC78" s="101"/>
      <c r="BMD78" s="133"/>
      <c r="BME78" s="105"/>
      <c r="BMF78" s="97"/>
      <c r="BMG78" s="101"/>
      <c r="BMH78" s="133"/>
      <c r="BMI78" s="105"/>
      <c r="BMJ78" s="97"/>
      <c r="BMK78" s="101"/>
      <c r="BML78" s="133"/>
      <c r="BMM78" s="105"/>
      <c r="BMN78" s="97"/>
      <c r="BMO78" s="101"/>
      <c r="BMP78" s="133"/>
      <c r="BMQ78" s="105"/>
      <c r="BMR78" s="97"/>
      <c r="BMS78" s="101"/>
      <c r="BMT78" s="133"/>
      <c r="BMU78" s="105"/>
      <c r="BMV78" s="97"/>
      <c r="BMW78" s="101"/>
      <c r="BMX78" s="133"/>
      <c r="BMY78" s="105"/>
      <c r="BMZ78" s="97"/>
      <c r="BNA78" s="101"/>
      <c r="BNB78" s="133"/>
      <c r="BNC78" s="105"/>
      <c r="BND78" s="97"/>
      <c r="BNE78" s="101"/>
      <c r="BNF78" s="133"/>
      <c r="BNG78" s="105"/>
      <c r="BNH78" s="97"/>
      <c r="BNI78" s="101"/>
      <c r="BNJ78" s="133"/>
      <c r="BNK78" s="105"/>
      <c r="BNL78" s="97"/>
      <c r="BNM78" s="101"/>
      <c r="BNN78" s="133"/>
      <c r="BNO78" s="105"/>
      <c r="BNP78" s="97"/>
      <c r="BNQ78" s="101"/>
      <c r="BNR78" s="133"/>
      <c r="BNS78" s="105"/>
      <c r="BNT78" s="97"/>
      <c r="BNU78" s="101"/>
      <c r="BNV78" s="133"/>
      <c r="BNW78" s="105"/>
      <c r="BNX78" s="97"/>
      <c r="BNY78" s="101"/>
      <c r="BNZ78" s="133"/>
      <c r="BOA78" s="105"/>
      <c r="BOB78" s="97"/>
      <c r="BOC78" s="101"/>
      <c r="BOD78" s="133"/>
      <c r="BOE78" s="105"/>
      <c r="BOF78" s="97"/>
      <c r="BOG78" s="101"/>
      <c r="BOH78" s="133"/>
      <c r="BOI78" s="105"/>
      <c r="BOJ78" s="97"/>
      <c r="BOK78" s="101"/>
      <c r="BOL78" s="133"/>
      <c r="BOM78" s="105"/>
      <c r="BON78" s="97"/>
      <c r="BOO78" s="101"/>
      <c r="BOP78" s="133"/>
      <c r="BOQ78" s="105"/>
      <c r="BOR78" s="97"/>
      <c r="BOS78" s="101"/>
      <c r="BOT78" s="133"/>
      <c r="BOU78" s="105"/>
      <c r="BOV78" s="97"/>
      <c r="BOW78" s="101"/>
      <c r="BOX78" s="133"/>
      <c r="BOY78" s="105"/>
      <c r="BOZ78" s="97"/>
      <c r="BPA78" s="101"/>
      <c r="BPB78" s="133"/>
      <c r="BPC78" s="105"/>
      <c r="BPD78" s="97"/>
      <c r="BPE78" s="101"/>
      <c r="BPF78" s="133"/>
      <c r="BPG78" s="105"/>
      <c r="BPH78" s="97"/>
      <c r="BPI78" s="101"/>
      <c r="BPJ78" s="133"/>
      <c r="BPK78" s="105"/>
      <c r="BPL78" s="97"/>
      <c r="BPM78" s="101"/>
      <c r="BPN78" s="133"/>
      <c r="BPO78" s="105"/>
      <c r="BPP78" s="97"/>
      <c r="BPQ78" s="101"/>
      <c r="BPR78" s="133"/>
      <c r="BPS78" s="105"/>
      <c r="BPT78" s="97"/>
      <c r="BPU78" s="101"/>
      <c r="BPV78" s="133"/>
      <c r="BPW78" s="105"/>
      <c r="BPX78" s="97"/>
      <c r="BPY78" s="101"/>
      <c r="BPZ78" s="133"/>
      <c r="BQA78" s="105"/>
      <c r="BQB78" s="97"/>
      <c r="BQC78" s="101"/>
      <c r="BQD78" s="133"/>
      <c r="BQE78" s="105"/>
      <c r="BQF78" s="97"/>
      <c r="BQG78" s="101"/>
      <c r="BQH78" s="133"/>
      <c r="BQI78" s="105"/>
      <c r="BQJ78" s="97"/>
      <c r="BQK78" s="101"/>
      <c r="BQL78" s="133"/>
      <c r="BQM78" s="105"/>
      <c r="BQN78" s="97"/>
      <c r="BQO78" s="101"/>
      <c r="BQP78" s="133"/>
      <c r="BQQ78" s="105"/>
      <c r="BQR78" s="97"/>
      <c r="BQS78" s="101"/>
      <c r="BQT78" s="133"/>
      <c r="BQU78" s="105"/>
      <c r="BQV78" s="97"/>
      <c r="BQW78" s="101"/>
      <c r="BQX78" s="133"/>
      <c r="BQY78" s="105"/>
      <c r="BQZ78" s="97"/>
      <c r="BRA78" s="101"/>
      <c r="BRB78" s="133"/>
      <c r="BRC78" s="105"/>
      <c r="BRD78" s="97"/>
      <c r="BRE78" s="101"/>
      <c r="BRF78" s="133"/>
      <c r="BRG78" s="105"/>
      <c r="BRH78" s="97"/>
      <c r="BRI78" s="101"/>
      <c r="BRJ78" s="133"/>
      <c r="BRK78" s="105"/>
      <c r="BRL78" s="97"/>
      <c r="BRM78" s="101"/>
      <c r="BRN78" s="133"/>
      <c r="BRO78" s="105"/>
      <c r="BRP78" s="97"/>
      <c r="BRQ78" s="101"/>
      <c r="BRR78" s="133"/>
      <c r="BRS78" s="105"/>
      <c r="BRT78" s="97"/>
      <c r="BRU78" s="101"/>
      <c r="BRV78" s="133"/>
      <c r="BRW78" s="105"/>
      <c r="BRX78" s="97"/>
      <c r="BRY78" s="101"/>
      <c r="BRZ78" s="133"/>
      <c r="BSA78" s="105"/>
      <c r="BSB78" s="97"/>
      <c r="BSC78" s="101"/>
      <c r="BSD78" s="133"/>
      <c r="BSE78" s="105"/>
      <c r="BSF78" s="97"/>
      <c r="BSG78" s="101"/>
      <c r="BSH78" s="133"/>
      <c r="BSI78" s="105"/>
      <c r="BSJ78" s="97"/>
      <c r="BSK78" s="101"/>
      <c r="BSL78" s="133"/>
      <c r="BSM78" s="105"/>
      <c r="BSN78" s="97"/>
      <c r="BSO78" s="101"/>
      <c r="BSP78" s="133"/>
      <c r="BSQ78" s="105"/>
      <c r="BSR78" s="97"/>
      <c r="BSS78" s="101"/>
      <c r="BST78" s="133"/>
      <c r="BSU78" s="105"/>
      <c r="BSV78" s="97"/>
      <c r="BSW78" s="101"/>
      <c r="BSX78" s="133"/>
      <c r="BSY78" s="105"/>
      <c r="BSZ78" s="97"/>
      <c r="BTA78" s="101"/>
      <c r="BTB78" s="133"/>
      <c r="BTC78" s="105"/>
      <c r="BTD78" s="97"/>
      <c r="BTE78" s="101"/>
      <c r="BTF78" s="133"/>
      <c r="BTG78" s="105"/>
      <c r="BTH78" s="97"/>
      <c r="BTI78" s="101"/>
      <c r="BTJ78" s="133"/>
      <c r="BTK78" s="105"/>
      <c r="BTL78" s="97"/>
      <c r="BTM78" s="101"/>
      <c r="BTN78" s="133"/>
      <c r="BTO78" s="105"/>
      <c r="BTP78" s="97"/>
      <c r="BTQ78" s="101"/>
      <c r="BTR78" s="133"/>
      <c r="BTS78" s="105"/>
      <c r="BTT78" s="97"/>
      <c r="BTU78" s="101"/>
      <c r="BTV78" s="133"/>
      <c r="BTW78" s="105"/>
      <c r="BTX78" s="97"/>
      <c r="BTY78" s="101"/>
      <c r="BTZ78" s="133"/>
      <c r="BUA78" s="105"/>
      <c r="BUB78" s="97"/>
      <c r="BUC78" s="101"/>
      <c r="BUD78" s="133"/>
      <c r="BUE78" s="105"/>
      <c r="BUF78" s="97"/>
      <c r="BUG78" s="101"/>
      <c r="BUH78" s="133"/>
      <c r="BUI78" s="105"/>
      <c r="BUJ78" s="97"/>
      <c r="BUK78" s="101"/>
      <c r="BUL78" s="133"/>
      <c r="BUM78" s="105"/>
      <c r="BUN78" s="97"/>
      <c r="BUO78" s="101"/>
      <c r="BUP78" s="133"/>
      <c r="BUQ78" s="105"/>
      <c r="BUR78" s="97"/>
      <c r="BUS78" s="101"/>
      <c r="BUT78" s="133"/>
      <c r="BUU78" s="105"/>
      <c r="BUV78" s="97"/>
      <c r="BUW78" s="101"/>
      <c r="BUX78" s="133"/>
      <c r="BUY78" s="105"/>
      <c r="BUZ78" s="97"/>
      <c r="BVA78" s="101"/>
      <c r="BVB78" s="133"/>
      <c r="BVC78" s="105"/>
      <c r="BVD78" s="97"/>
      <c r="BVE78" s="101"/>
      <c r="BVF78" s="133"/>
      <c r="BVG78" s="105"/>
      <c r="BVH78" s="97"/>
      <c r="BVI78" s="101"/>
      <c r="BVJ78" s="133"/>
      <c r="BVK78" s="105"/>
      <c r="BVL78" s="97"/>
      <c r="BVM78" s="101"/>
      <c r="BVN78" s="133"/>
      <c r="BVO78" s="105"/>
      <c r="BVP78" s="97"/>
      <c r="BVQ78" s="101"/>
      <c r="BVR78" s="133"/>
      <c r="BVS78" s="105"/>
      <c r="BVT78" s="97"/>
      <c r="BVU78" s="101"/>
      <c r="BVV78" s="133"/>
      <c r="BVW78" s="105"/>
      <c r="BVX78" s="97"/>
      <c r="BVY78" s="101"/>
      <c r="BVZ78" s="133"/>
      <c r="BWA78" s="105"/>
      <c r="BWB78" s="97"/>
      <c r="BWC78" s="101"/>
      <c r="BWD78" s="133"/>
      <c r="BWE78" s="105"/>
      <c r="BWF78" s="97"/>
      <c r="BWG78" s="101"/>
      <c r="BWH78" s="133"/>
      <c r="BWI78" s="105"/>
      <c r="BWJ78" s="97"/>
      <c r="BWK78" s="101"/>
      <c r="BWL78" s="133"/>
      <c r="BWM78" s="105"/>
      <c r="BWN78" s="97"/>
      <c r="BWO78" s="101"/>
      <c r="BWP78" s="133"/>
      <c r="BWQ78" s="105"/>
      <c r="BWR78" s="97"/>
      <c r="BWS78" s="101"/>
      <c r="BWT78" s="133"/>
      <c r="BWU78" s="105"/>
      <c r="BWV78" s="97"/>
      <c r="BWW78" s="101"/>
      <c r="BWX78" s="133"/>
      <c r="BWY78" s="105"/>
      <c r="BWZ78" s="97"/>
      <c r="BXA78" s="101"/>
      <c r="BXB78" s="133"/>
      <c r="BXC78" s="105"/>
      <c r="BXD78" s="97"/>
      <c r="BXE78" s="101"/>
      <c r="BXF78" s="133"/>
      <c r="BXG78" s="105"/>
      <c r="BXH78" s="97"/>
      <c r="BXI78" s="101"/>
      <c r="BXJ78" s="133"/>
      <c r="BXK78" s="105"/>
      <c r="BXL78" s="97"/>
      <c r="BXM78" s="101"/>
      <c r="BXN78" s="133"/>
      <c r="BXO78" s="105"/>
      <c r="BXP78" s="97"/>
      <c r="BXQ78" s="101"/>
      <c r="BXR78" s="133"/>
      <c r="BXS78" s="105"/>
      <c r="BXT78" s="97"/>
      <c r="BXU78" s="101"/>
      <c r="BXV78" s="133"/>
      <c r="BXW78" s="105"/>
      <c r="BXX78" s="97"/>
      <c r="BXY78" s="101"/>
      <c r="BXZ78" s="133"/>
      <c r="BYA78" s="105"/>
      <c r="BYB78" s="97"/>
      <c r="BYC78" s="101"/>
      <c r="BYD78" s="133"/>
      <c r="BYE78" s="105"/>
      <c r="BYF78" s="97"/>
      <c r="BYG78" s="101"/>
      <c r="BYH78" s="133"/>
      <c r="BYI78" s="105"/>
      <c r="BYJ78" s="97"/>
      <c r="BYK78" s="101"/>
      <c r="BYL78" s="133"/>
      <c r="BYM78" s="105"/>
      <c r="BYN78" s="97"/>
      <c r="BYO78" s="101"/>
      <c r="BYP78" s="133"/>
      <c r="BYQ78" s="105"/>
      <c r="BYR78" s="97"/>
      <c r="BYS78" s="101"/>
      <c r="BYT78" s="133"/>
      <c r="BYU78" s="105"/>
      <c r="BYV78" s="97"/>
      <c r="BYW78" s="101"/>
      <c r="BYX78" s="133"/>
      <c r="BYY78" s="105"/>
      <c r="BYZ78" s="97"/>
      <c r="BZA78" s="101"/>
      <c r="BZB78" s="133"/>
      <c r="BZC78" s="105"/>
      <c r="BZD78" s="97"/>
      <c r="BZE78" s="101"/>
      <c r="BZF78" s="133"/>
      <c r="BZG78" s="105"/>
      <c r="BZH78" s="97"/>
      <c r="BZI78" s="101"/>
      <c r="BZJ78" s="133"/>
      <c r="BZK78" s="105"/>
      <c r="BZL78" s="97"/>
      <c r="BZM78" s="101"/>
      <c r="BZN78" s="133"/>
      <c r="BZO78" s="105"/>
      <c r="BZP78" s="97"/>
      <c r="BZQ78" s="101"/>
      <c r="BZR78" s="133"/>
      <c r="BZS78" s="105"/>
      <c r="BZT78" s="97"/>
      <c r="BZU78" s="101"/>
      <c r="BZV78" s="133"/>
      <c r="BZW78" s="105"/>
      <c r="BZX78" s="97"/>
      <c r="BZY78" s="101"/>
      <c r="BZZ78" s="133"/>
      <c r="CAA78" s="105"/>
      <c r="CAB78" s="97"/>
      <c r="CAC78" s="101"/>
      <c r="CAD78" s="133"/>
      <c r="CAE78" s="105"/>
      <c r="CAF78" s="97"/>
      <c r="CAG78" s="101"/>
      <c r="CAH78" s="133"/>
      <c r="CAI78" s="105"/>
      <c r="CAJ78" s="97"/>
      <c r="CAK78" s="101"/>
      <c r="CAL78" s="133"/>
      <c r="CAM78" s="105"/>
      <c r="CAN78" s="97"/>
      <c r="CAO78" s="101"/>
      <c r="CAP78" s="133"/>
      <c r="CAQ78" s="105"/>
      <c r="CAR78" s="97"/>
      <c r="CAS78" s="101"/>
      <c r="CAT78" s="133"/>
      <c r="CAU78" s="105"/>
      <c r="CAV78" s="97"/>
      <c r="CAW78" s="101"/>
      <c r="CAX78" s="133"/>
      <c r="CAY78" s="105"/>
      <c r="CAZ78" s="97"/>
      <c r="CBA78" s="101"/>
      <c r="CBB78" s="133"/>
      <c r="CBC78" s="105"/>
      <c r="CBD78" s="97"/>
      <c r="CBE78" s="101"/>
      <c r="CBF78" s="133"/>
      <c r="CBG78" s="105"/>
      <c r="CBH78" s="97"/>
      <c r="CBI78" s="101"/>
      <c r="CBJ78" s="133"/>
      <c r="CBK78" s="105"/>
      <c r="CBL78" s="97"/>
      <c r="CBM78" s="101"/>
      <c r="CBN78" s="133"/>
      <c r="CBO78" s="105"/>
      <c r="CBP78" s="97"/>
      <c r="CBQ78" s="101"/>
      <c r="CBR78" s="133"/>
      <c r="CBS78" s="105"/>
      <c r="CBT78" s="97"/>
      <c r="CBU78" s="101"/>
      <c r="CBV78" s="133"/>
      <c r="CBW78" s="105"/>
      <c r="CBX78" s="97"/>
      <c r="CBY78" s="101"/>
      <c r="CBZ78" s="133"/>
      <c r="CCA78" s="105"/>
      <c r="CCB78" s="97"/>
      <c r="CCC78" s="101"/>
      <c r="CCD78" s="133"/>
      <c r="CCE78" s="105"/>
      <c r="CCF78" s="97"/>
      <c r="CCG78" s="101"/>
      <c r="CCH78" s="133"/>
      <c r="CCI78" s="105"/>
      <c r="CCJ78" s="97"/>
      <c r="CCK78" s="101"/>
      <c r="CCL78" s="133"/>
      <c r="CCM78" s="105"/>
      <c r="CCN78" s="97"/>
      <c r="CCO78" s="101"/>
      <c r="CCP78" s="133"/>
      <c r="CCQ78" s="105"/>
      <c r="CCR78" s="97"/>
      <c r="CCS78" s="101"/>
      <c r="CCT78" s="133"/>
      <c r="CCU78" s="105"/>
      <c r="CCV78" s="97"/>
      <c r="CCW78" s="101"/>
      <c r="CCX78" s="133"/>
      <c r="CCY78" s="105"/>
      <c r="CCZ78" s="97"/>
      <c r="CDA78" s="101"/>
      <c r="CDB78" s="133"/>
      <c r="CDC78" s="105"/>
      <c r="CDD78" s="97"/>
      <c r="CDE78" s="101"/>
      <c r="CDF78" s="133"/>
      <c r="CDG78" s="105"/>
      <c r="CDH78" s="97"/>
      <c r="CDI78" s="101"/>
      <c r="CDJ78" s="133"/>
      <c r="CDK78" s="105"/>
      <c r="CDL78" s="97"/>
      <c r="CDM78" s="101"/>
      <c r="CDN78" s="133"/>
      <c r="CDO78" s="105"/>
      <c r="CDP78" s="97"/>
      <c r="CDQ78" s="101"/>
      <c r="CDR78" s="133"/>
      <c r="CDS78" s="105"/>
      <c r="CDT78" s="97"/>
      <c r="CDU78" s="101"/>
      <c r="CDV78" s="133"/>
      <c r="CDW78" s="105"/>
      <c r="CDX78" s="97"/>
      <c r="CDY78" s="101"/>
      <c r="CDZ78" s="133"/>
      <c r="CEA78" s="105"/>
      <c r="CEB78" s="97"/>
      <c r="CEC78" s="101"/>
      <c r="CED78" s="133"/>
      <c r="CEE78" s="105"/>
      <c r="CEF78" s="97"/>
      <c r="CEG78" s="101"/>
      <c r="CEH78" s="133"/>
      <c r="CEI78" s="105"/>
      <c r="CEJ78" s="97"/>
      <c r="CEK78" s="101"/>
      <c r="CEL78" s="133"/>
      <c r="CEM78" s="105"/>
      <c r="CEN78" s="97"/>
      <c r="CEO78" s="101"/>
      <c r="CEP78" s="133"/>
      <c r="CEQ78" s="105"/>
      <c r="CER78" s="97"/>
      <c r="CES78" s="101"/>
      <c r="CET78" s="133"/>
      <c r="CEU78" s="105"/>
      <c r="CEV78" s="97"/>
      <c r="CEW78" s="101"/>
      <c r="CEX78" s="133"/>
      <c r="CEY78" s="105"/>
      <c r="CEZ78" s="97"/>
      <c r="CFA78" s="101"/>
      <c r="CFB78" s="133"/>
      <c r="CFC78" s="105"/>
      <c r="CFD78" s="97"/>
      <c r="CFE78" s="101"/>
      <c r="CFF78" s="133"/>
      <c r="CFG78" s="105"/>
      <c r="CFH78" s="97"/>
      <c r="CFI78" s="101"/>
      <c r="CFJ78" s="133"/>
      <c r="CFK78" s="105"/>
      <c r="CFL78" s="97"/>
      <c r="CFM78" s="101"/>
      <c r="CFN78" s="133"/>
      <c r="CFO78" s="105"/>
      <c r="CFP78" s="97"/>
      <c r="CFQ78" s="101"/>
      <c r="CFR78" s="133"/>
      <c r="CFS78" s="105"/>
      <c r="CFT78" s="97"/>
      <c r="CFU78" s="101"/>
      <c r="CFV78" s="133"/>
      <c r="CFW78" s="105"/>
      <c r="CFX78" s="97"/>
      <c r="CFY78" s="101"/>
      <c r="CFZ78" s="133"/>
      <c r="CGA78" s="105"/>
      <c r="CGB78" s="97"/>
      <c r="CGC78" s="101"/>
      <c r="CGD78" s="133"/>
      <c r="CGE78" s="105"/>
      <c r="CGF78" s="97"/>
      <c r="CGG78" s="101"/>
      <c r="CGH78" s="133"/>
      <c r="CGI78" s="105"/>
      <c r="CGJ78" s="97"/>
      <c r="CGK78" s="101"/>
      <c r="CGL78" s="133"/>
      <c r="CGM78" s="105"/>
      <c r="CGN78" s="97"/>
      <c r="CGO78" s="101"/>
      <c r="CGP78" s="133"/>
      <c r="CGQ78" s="105"/>
      <c r="CGR78" s="97"/>
      <c r="CGS78" s="101"/>
      <c r="CGT78" s="133"/>
      <c r="CGU78" s="105"/>
      <c r="CGV78" s="97"/>
      <c r="CGW78" s="101"/>
      <c r="CGX78" s="133"/>
      <c r="CGY78" s="105"/>
      <c r="CGZ78" s="97"/>
      <c r="CHA78" s="101"/>
      <c r="CHB78" s="133"/>
      <c r="CHC78" s="105"/>
      <c r="CHD78" s="97"/>
      <c r="CHE78" s="101"/>
      <c r="CHF78" s="133"/>
      <c r="CHG78" s="105"/>
      <c r="CHH78" s="97"/>
      <c r="CHI78" s="101"/>
      <c r="CHJ78" s="133"/>
      <c r="CHK78" s="105"/>
      <c r="CHL78" s="97"/>
      <c r="CHM78" s="101"/>
      <c r="CHN78" s="133"/>
      <c r="CHO78" s="105"/>
      <c r="CHP78" s="97"/>
      <c r="CHQ78" s="101"/>
      <c r="CHR78" s="133"/>
      <c r="CHS78" s="105"/>
      <c r="CHT78" s="97"/>
      <c r="CHU78" s="101"/>
      <c r="CHV78" s="133"/>
      <c r="CHW78" s="105"/>
      <c r="CHX78" s="97"/>
      <c r="CHY78" s="101"/>
      <c r="CHZ78" s="133"/>
      <c r="CIA78" s="105"/>
      <c r="CIB78" s="97"/>
      <c r="CIC78" s="101"/>
      <c r="CID78" s="133"/>
      <c r="CIE78" s="105"/>
      <c r="CIF78" s="97"/>
      <c r="CIG78" s="101"/>
      <c r="CIH78" s="133"/>
      <c r="CII78" s="105"/>
      <c r="CIJ78" s="97"/>
      <c r="CIK78" s="101"/>
      <c r="CIL78" s="133"/>
      <c r="CIM78" s="105"/>
      <c r="CIN78" s="97"/>
      <c r="CIO78" s="101"/>
      <c r="CIP78" s="133"/>
      <c r="CIQ78" s="105"/>
      <c r="CIR78" s="97"/>
      <c r="CIS78" s="101"/>
      <c r="CIT78" s="133"/>
      <c r="CIU78" s="105"/>
      <c r="CIV78" s="97"/>
      <c r="CIW78" s="101"/>
      <c r="CIX78" s="133"/>
      <c r="CIY78" s="105"/>
      <c r="CIZ78" s="97"/>
      <c r="CJA78" s="101"/>
      <c r="CJB78" s="133"/>
      <c r="CJC78" s="105"/>
      <c r="CJD78" s="97"/>
      <c r="CJE78" s="101"/>
      <c r="CJF78" s="133"/>
      <c r="CJG78" s="105"/>
      <c r="CJH78" s="97"/>
      <c r="CJI78" s="101"/>
      <c r="CJJ78" s="133"/>
      <c r="CJK78" s="105"/>
      <c r="CJL78" s="97"/>
      <c r="CJM78" s="101"/>
      <c r="CJN78" s="133"/>
      <c r="CJO78" s="105"/>
      <c r="CJP78" s="97"/>
      <c r="CJQ78" s="101"/>
      <c r="CJR78" s="133"/>
      <c r="CJS78" s="105"/>
      <c r="CJT78" s="97"/>
      <c r="CJU78" s="101"/>
      <c r="CJV78" s="133"/>
      <c r="CJW78" s="105"/>
      <c r="CJX78" s="97"/>
      <c r="CJY78" s="101"/>
      <c r="CJZ78" s="133"/>
      <c r="CKA78" s="105"/>
      <c r="CKB78" s="97"/>
      <c r="CKC78" s="101"/>
      <c r="CKD78" s="133"/>
      <c r="CKE78" s="105"/>
      <c r="CKF78" s="97"/>
      <c r="CKG78" s="101"/>
      <c r="CKH78" s="133"/>
      <c r="CKI78" s="105"/>
      <c r="CKJ78" s="97"/>
      <c r="CKK78" s="101"/>
      <c r="CKL78" s="133"/>
      <c r="CKM78" s="105"/>
      <c r="CKN78" s="97"/>
      <c r="CKO78" s="101"/>
      <c r="CKP78" s="133"/>
      <c r="CKQ78" s="105"/>
      <c r="CKR78" s="97"/>
      <c r="CKS78" s="101"/>
      <c r="CKT78" s="133"/>
      <c r="CKU78" s="105"/>
      <c r="CKV78" s="97"/>
      <c r="CKW78" s="101"/>
      <c r="CKX78" s="133"/>
      <c r="CKY78" s="105"/>
      <c r="CKZ78" s="97"/>
      <c r="CLA78" s="101"/>
      <c r="CLB78" s="133"/>
      <c r="CLC78" s="105"/>
      <c r="CLD78" s="97"/>
      <c r="CLE78" s="101"/>
      <c r="CLF78" s="133"/>
      <c r="CLG78" s="105"/>
      <c r="CLH78" s="97"/>
      <c r="CLI78" s="101"/>
      <c r="CLJ78" s="133"/>
      <c r="CLK78" s="105"/>
      <c r="CLL78" s="97"/>
      <c r="CLM78" s="101"/>
      <c r="CLN78" s="133"/>
      <c r="CLO78" s="105"/>
      <c r="CLP78" s="97"/>
      <c r="CLQ78" s="101"/>
      <c r="CLR78" s="133"/>
      <c r="CLS78" s="105"/>
      <c r="CLT78" s="97"/>
      <c r="CLU78" s="101"/>
      <c r="CLV78" s="133"/>
      <c r="CLW78" s="105"/>
      <c r="CLX78" s="97"/>
      <c r="CLY78" s="101"/>
      <c r="CLZ78" s="133"/>
      <c r="CMA78" s="105"/>
      <c r="CMB78" s="97"/>
      <c r="CMC78" s="101"/>
      <c r="CMD78" s="133"/>
      <c r="CME78" s="105"/>
      <c r="CMF78" s="97"/>
      <c r="CMG78" s="101"/>
      <c r="CMH78" s="133"/>
      <c r="CMI78" s="105"/>
      <c r="CMJ78" s="97"/>
      <c r="CMK78" s="101"/>
      <c r="CML78" s="133"/>
      <c r="CMM78" s="105"/>
      <c r="CMN78" s="97"/>
      <c r="CMO78" s="101"/>
      <c r="CMP78" s="133"/>
      <c r="CMQ78" s="105"/>
      <c r="CMR78" s="97"/>
      <c r="CMS78" s="101"/>
      <c r="CMT78" s="133"/>
      <c r="CMU78" s="105"/>
      <c r="CMV78" s="97"/>
      <c r="CMW78" s="101"/>
      <c r="CMX78" s="133"/>
      <c r="CMY78" s="105"/>
      <c r="CMZ78" s="97"/>
      <c r="CNA78" s="101"/>
      <c r="CNB78" s="133"/>
      <c r="CNC78" s="105"/>
      <c r="CND78" s="97"/>
      <c r="CNE78" s="101"/>
      <c r="CNF78" s="133"/>
      <c r="CNG78" s="105"/>
      <c r="CNH78" s="97"/>
      <c r="CNI78" s="101"/>
      <c r="CNJ78" s="133"/>
      <c r="CNK78" s="105"/>
      <c r="CNL78" s="97"/>
      <c r="CNM78" s="101"/>
      <c r="CNN78" s="133"/>
      <c r="CNO78" s="105"/>
      <c r="CNP78" s="97"/>
      <c r="CNQ78" s="101"/>
      <c r="CNR78" s="133"/>
      <c r="CNS78" s="105"/>
      <c r="CNT78" s="97"/>
      <c r="CNU78" s="101"/>
      <c r="CNV78" s="133"/>
      <c r="CNW78" s="105"/>
      <c r="CNX78" s="97"/>
      <c r="CNY78" s="101"/>
      <c r="CNZ78" s="133"/>
      <c r="COA78" s="105"/>
      <c r="COB78" s="97"/>
      <c r="COC78" s="101"/>
      <c r="COD78" s="133"/>
      <c r="COE78" s="105"/>
      <c r="COF78" s="97"/>
      <c r="COG78" s="101"/>
      <c r="COH78" s="133"/>
      <c r="COI78" s="105"/>
      <c r="COJ78" s="97"/>
      <c r="COK78" s="101"/>
      <c r="COL78" s="133"/>
      <c r="COM78" s="105"/>
      <c r="CON78" s="97"/>
      <c r="COO78" s="101"/>
      <c r="COP78" s="133"/>
      <c r="COQ78" s="105"/>
      <c r="COR78" s="97"/>
      <c r="COS78" s="101"/>
      <c r="COT78" s="133"/>
      <c r="COU78" s="105"/>
      <c r="COV78" s="97"/>
      <c r="COW78" s="101"/>
      <c r="COX78" s="133"/>
      <c r="COY78" s="105"/>
      <c r="COZ78" s="97"/>
      <c r="CPA78" s="101"/>
      <c r="CPB78" s="133"/>
      <c r="CPC78" s="105"/>
      <c r="CPD78" s="97"/>
      <c r="CPE78" s="101"/>
      <c r="CPF78" s="133"/>
      <c r="CPG78" s="105"/>
      <c r="CPH78" s="97"/>
      <c r="CPI78" s="101"/>
      <c r="CPJ78" s="133"/>
      <c r="CPK78" s="105"/>
      <c r="CPL78" s="97"/>
      <c r="CPM78" s="101"/>
      <c r="CPN78" s="133"/>
      <c r="CPO78" s="105"/>
      <c r="CPP78" s="97"/>
      <c r="CPQ78" s="101"/>
      <c r="CPR78" s="133"/>
      <c r="CPS78" s="105"/>
      <c r="CPT78" s="97"/>
      <c r="CPU78" s="101"/>
      <c r="CPV78" s="133"/>
      <c r="CPW78" s="105"/>
      <c r="CPX78" s="97"/>
      <c r="CPY78" s="101"/>
      <c r="CPZ78" s="133"/>
      <c r="CQA78" s="105"/>
      <c r="CQB78" s="97"/>
      <c r="CQC78" s="101"/>
      <c r="CQD78" s="133"/>
      <c r="CQE78" s="105"/>
      <c r="CQF78" s="97"/>
      <c r="CQG78" s="101"/>
      <c r="CQH78" s="133"/>
      <c r="CQI78" s="105"/>
      <c r="CQJ78" s="97"/>
      <c r="CQK78" s="101"/>
      <c r="CQL78" s="133"/>
      <c r="CQM78" s="105"/>
      <c r="CQN78" s="97"/>
      <c r="CQO78" s="101"/>
      <c r="CQP78" s="133"/>
      <c r="CQQ78" s="105"/>
      <c r="CQR78" s="97"/>
      <c r="CQS78" s="101"/>
      <c r="CQT78" s="133"/>
      <c r="CQU78" s="105"/>
      <c r="CQV78" s="97"/>
      <c r="CQW78" s="101"/>
      <c r="CQX78" s="133"/>
      <c r="CQY78" s="105"/>
      <c r="CQZ78" s="97"/>
      <c r="CRA78" s="101"/>
      <c r="CRB78" s="133"/>
      <c r="CRC78" s="105"/>
      <c r="CRD78" s="97"/>
      <c r="CRE78" s="101"/>
      <c r="CRF78" s="133"/>
      <c r="CRG78" s="105"/>
      <c r="CRH78" s="97"/>
      <c r="CRI78" s="101"/>
      <c r="CRJ78" s="133"/>
      <c r="CRK78" s="105"/>
      <c r="CRL78" s="97"/>
      <c r="CRM78" s="101"/>
      <c r="CRN78" s="133"/>
      <c r="CRO78" s="105"/>
      <c r="CRP78" s="97"/>
      <c r="CRQ78" s="101"/>
      <c r="CRR78" s="133"/>
      <c r="CRS78" s="105"/>
      <c r="CRT78" s="97"/>
      <c r="CRU78" s="101"/>
      <c r="CRV78" s="133"/>
      <c r="CRW78" s="105"/>
      <c r="CRX78" s="97"/>
      <c r="CRY78" s="101"/>
      <c r="CRZ78" s="133"/>
      <c r="CSA78" s="105"/>
      <c r="CSB78" s="97"/>
      <c r="CSC78" s="101"/>
      <c r="CSD78" s="133"/>
      <c r="CSE78" s="105"/>
      <c r="CSF78" s="97"/>
      <c r="CSG78" s="101"/>
      <c r="CSH78" s="133"/>
      <c r="CSI78" s="105"/>
      <c r="CSJ78" s="97"/>
      <c r="CSK78" s="101"/>
      <c r="CSL78" s="133"/>
      <c r="CSM78" s="105"/>
      <c r="CSN78" s="97"/>
      <c r="CSO78" s="101"/>
      <c r="CSP78" s="133"/>
      <c r="CSQ78" s="105"/>
      <c r="CSR78" s="97"/>
      <c r="CSS78" s="101"/>
      <c r="CST78" s="133"/>
      <c r="CSU78" s="105"/>
      <c r="CSV78" s="97"/>
      <c r="CSW78" s="101"/>
      <c r="CSX78" s="133"/>
      <c r="CSY78" s="105"/>
      <c r="CSZ78" s="97"/>
      <c r="CTA78" s="101"/>
      <c r="CTB78" s="133"/>
      <c r="CTC78" s="105"/>
      <c r="CTD78" s="97"/>
      <c r="CTE78" s="101"/>
      <c r="CTF78" s="133"/>
      <c r="CTG78" s="105"/>
      <c r="CTH78" s="97"/>
      <c r="CTI78" s="101"/>
      <c r="CTJ78" s="133"/>
      <c r="CTK78" s="105"/>
      <c r="CTL78" s="97"/>
      <c r="CTM78" s="101"/>
      <c r="CTN78" s="133"/>
      <c r="CTO78" s="105"/>
      <c r="CTP78" s="97"/>
      <c r="CTQ78" s="101"/>
      <c r="CTR78" s="133"/>
      <c r="CTS78" s="105"/>
      <c r="CTT78" s="97"/>
      <c r="CTU78" s="101"/>
      <c r="CTV78" s="133"/>
      <c r="CTW78" s="105"/>
      <c r="CTX78" s="97"/>
      <c r="CTY78" s="101"/>
      <c r="CTZ78" s="133"/>
      <c r="CUA78" s="105"/>
      <c r="CUB78" s="97"/>
      <c r="CUC78" s="101"/>
      <c r="CUD78" s="133"/>
      <c r="CUE78" s="105"/>
      <c r="CUF78" s="97"/>
      <c r="CUG78" s="101"/>
      <c r="CUH78" s="133"/>
      <c r="CUI78" s="105"/>
      <c r="CUJ78" s="97"/>
      <c r="CUK78" s="101"/>
      <c r="CUL78" s="133"/>
      <c r="CUM78" s="105"/>
      <c r="CUN78" s="97"/>
      <c r="CUO78" s="101"/>
      <c r="CUP78" s="133"/>
      <c r="CUQ78" s="105"/>
      <c r="CUR78" s="97"/>
      <c r="CUS78" s="101"/>
      <c r="CUT78" s="133"/>
      <c r="CUU78" s="105"/>
      <c r="CUV78" s="97"/>
      <c r="CUW78" s="101"/>
      <c r="CUX78" s="133"/>
      <c r="CUY78" s="105"/>
      <c r="CUZ78" s="97"/>
      <c r="CVA78" s="101"/>
      <c r="CVB78" s="133"/>
      <c r="CVC78" s="105"/>
      <c r="CVD78" s="97"/>
      <c r="CVE78" s="101"/>
      <c r="CVF78" s="133"/>
      <c r="CVG78" s="105"/>
      <c r="CVH78" s="97"/>
      <c r="CVI78" s="101"/>
      <c r="CVJ78" s="133"/>
      <c r="CVK78" s="105"/>
      <c r="CVL78" s="97"/>
      <c r="CVM78" s="101"/>
      <c r="CVN78" s="133"/>
      <c r="CVO78" s="105"/>
      <c r="CVP78" s="97"/>
      <c r="CVQ78" s="101"/>
      <c r="CVR78" s="133"/>
      <c r="CVS78" s="105"/>
      <c r="CVT78" s="97"/>
      <c r="CVU78" s="101"/>
      <c r="CVV78" s="133"/>
      <c r="CVW78" s="105"/>
      <c r="CVX78" s="97"/>
      <c r="CVY78" s="101"/>
      <c r="CVZ78" s="133"/>
      <c r="CWA78" s="105"/>
      <c r="CWB78" s="97"/>
      <c r="CWC78" s="101"/>
      <c r="CWD78" s="133"/>
      <c r="CWE78" s="105"/>
      <c r="CWF78" s="97"/>
      <c r="CWG78" s="101"/>
      <c r="CWH78" s="133"/>
      <c r="CWI78" s="105"/>
      <c r="CWJ78" s="97"/>
      <c r="CWK78" s="101"/>
      <c r="CWL78" s="133"/>
      <c r="CWM78" s="105"/>
      <c r="CWN78" s="97"/>
      <c r="CWO78" s="101"/>
      <c r="CWP78" s="133"/>
      <c r="CWQ78" s="105"/>
      <c r="CWR78" s="97"/>
      <c r="CWS78" s="101"/>
      <c r="CWT78" s="133"/>
      <c r="CWU78" s="105"/>
      <c r="CWV78" s="97"/>
      <c r="CWW78" s="101"/>
      <c r="CWX78" s="133"/>
      <c r="CWY78" s="105"/>
      <c r="CWZ78" s="97"/>
      <c r="CXA78" s="101"/>
      <c r="CXB78" s="133"/>
      <c r="CXC78" s="105"/>
      <c r="CXD78" s="97"/>
      <c r="CXE78" s="101"/>
      <c r="CXF78" s="133"/>
      <c r="CXG78" s="105"/>
      <c r="CXH78" s="97"/>
      <c r="CXI78" s="101"/>
      <c r="CXJ78" s="133"/>
      <c r="CXK78" s="105"/>
      <c r="CXL78" s="97"/>
      <c r="CXM78" s="101"/>
      <c r="CXN78" s="133"/>
      <c r="CXO78" s="105"/>
      <c r="CXP78" s="97"/>
      <c r="CXQ78" s="101"/>
      <c r="CXR78" s="133"/>
      <c r="CXS78" s="105"/>
      <c r="CXT78" s="97"/>
      <c r="CXU78" s="101"/>
      <c r="CXV78" s="133"/>
      <c r="CXW78" s="105"/>
      <c r="CXX78" s="97"/>
      <c r="CXY78" s="101"/>
      <c r="CXZ78" s="133"/>
      <c r="CYA78" s="105"/>
      <c r="CYB78" s="97"/>
      <c r="CYC78" s="101"/>
      <c r="CYD78" s="133"/>
      <c r="CYE78" s="105"/>
      <c r="CYF78" s="97"/>
      <c r="CYG78" s="101"/>
      <c r="CYH78" s="133"/>
      <c r="CYI78" s="105"/>
      <c r="CYJ78" s="97"/>
      <c r="CYK78" s="101"/>
      <c r="CYL78" s="133"/>
      <c r="CYM78" s="105"/>
      <c r="CYN78" s="97"/>
      <c r="CYO78" s="101"/>
      <c r="CYP78" s="133"/>
      <c r="CYQ78" s="105"/>
      <c r="CYR78" s="97"/>
      <c r="CYS78" s="101"/>
      <c r="CYT78" s="133"/>
      <c r="CYU78" s="105"/>
      <c r="CYV78" s="97"/>
      <c r="CYW78" s="101"/>
      <c r="CYX78" s="133"/>
      <c r="CYY78" s="105"/>
      <c r="CYZ78" s="97"/>
      <c r="CZA78" s="101"/>
      <c r="CZB78" s="133"/>
      <c r="CZC78" s="105"/>
      <c r="CZD78" s="97"/>
      <c r="CZE78" s="101"/>
      <c r="CZF78" s="133"/>
      <c r="CZG78" s="105"/>
      <c r="CZH78" s="97"/>
      <c r="CZI78" s="101"/>
      <c r="CZJ78" s="133"/>
      <c r="CZK78" s="105"/>
      <c r="CZL78" s="97"/>
      <c r="CZM78" s="101"/>
      <c r="CZN78" s="133"/>
      <c r="CZO78" s="105"/>
      <c r="CZP78" s="97"/>
      <c r="CZQ78" s="101"/>
      <c r="CZR78" s="133"/>
      <c r="CZS78" s="105"/>
      <c r="CZT78" s="97"/>
      <c r="CZU78" s="101"/>
      <c r="CZV78" s="133"/>
      <c r="CZW78" s="105"/>
      <c r="CZX78" s="97"/>
      <c r="CZY78" s="101"/>
      <c r="CZZ78" s="133"/>
      <c r="DAA78" s="105"/>
      <c r="DAB78" s="97"/>
      <c r="DAC78" s="101"/>
      <c r="DAD78" s="133"/>
      <c r="DAE78" s="105"/>
      <c r="DAF78" s="97"/>
      <c r="DAG78" s="101"/>
      <c r="DAH78" s="133"/>
      <c r="DAI78" s="105"/>
      <c r="DAJ78" s="97"/>
      <c r="DAK78" s="101"/>
      <c r="DAL78" s="133"/>
      <c r="DAM78" s="105"/>
      <c r="DAN78" s="97"/>
      <c r="DAO78" s="101"/>
      <c r="DAP78" s="133"/>
      <c r="DAQ78" s="105"/>
      <c r="DAR78" s="97"/>
      <c r="DAS78" s="101"/>
      <c r="DAT78" s="133"/>
      <c r="DAU78" s="105"/>
      <c r="DAV78" s="97"/>
      <c r="DAW78" s="101"/>
      <c r="DAX78" s="133"/>
      <c r="DAY78" s="105"/>
      <c r="DAZ78" s="97"/>
      <c r="DBA78" s="101"/>
      <c r="DBB78" s="133"/>
      <c r="DBC78" s="105"/>
      <c r="DBD78" s="97"/>
      <c r="DBE78" s="101"/>
      <c r="DBF78" s="133"/>
      <c r="DBG78" s="105"/>
      <c r="DBH78" s="97"/>
      <c r="DBI78" s="101"/>
      <c r="DBJ78" s="133"/>
      <c r="DBK78" s="105"/>
      <c r="DBL78" s="97"/>
      <c r="DBM78" s="101"/>
      <c r="DBN78" s="133"/>
      <c r="DBO78" s="105"/>
      <c r="DBP78" s="97"/>
      <c r="DBQ78" s="101"/>
      <c r="DBR78" s="133"/>
      <c r="DBS78" s="105"/>
      <c r="DBT78" s="97"/>
      <c r="DBU78" s="101"/>
      <c r="DBV78" s="133"/>
      <c r="DBW78" s="105"/>
      <c r="DBX78" s="97"/>
      <c r="DBY78" s="101"/>
      <c r="DBZ78" s="133"/>
      <c r="DCA78" s="105"/>
      <c r="DCB78" s="97"/>
      <c r="DCC78" s="101"/>
      <c r="DCD78" s="133"/>
      <c r="DCE78" s="105"/>
      <c r="DCF78" s="97"/>
      <c r="DCG78" s="101"/>
      <c r="DCH78" s="133"/>
      <c r="DCI78" s="105"/>
      <c r="DCJ78" s="97"/>
      <c r="DCK78" s="101"/>
      <c r="DCL78" s="133"/>
      <c r="DCM78" s="105"/>
      <c r="DCN78" s="97"/>
      <c r="DCO78" s="101"/>
      <c r="DCP78" s="133"/>
      <c r="DCQ78" s="105"/>
      <c r="DCR78" s="97"/>
      <c r="DCS78" s="101"/>
      <c r="DCT78" s="133"/>
      <c r="DCU78" s="105"/>
      <c r="DCV78" s="97"/>
      <c r="DCW78" s="101"/>
      <c r="DCX78" s="133"/>
      <c r="DCY78" s="105"/>
      <c r="DCZ78" s="97"/>
      <c r="DDA78" s="101"/>
      <c r="DDB78" s="133"/>
      <c r="DDC78" s="105"/>
      <c r="DDD78" s="97"/>
      <c r="DDE78" s="101"/>
      <c r="DDF78" s="133"/>
      <c r="DDG78" s="105"/>
      <c r="DDH78" s="97"/>
      <c r="DDI78" s="101"/>
      <c r="DDJ78" s="133"/>
      <c r="DDK78" s="105"/>
      <c r="DDL78" s="97"/>
      <c r="DDM78" s="101"/>
      <c r="DDN78" s="133"/>
      <c r="DDO78" s="105"/>
      <c r="DDP78" s="97"/>
      <c r="DDQ78" s="101"/>
      <c r="DDR78" s="133"/>
      <c r="DDS78" s="105"/>
      <c r="DDT78" s="97"/>
      <c r="DDU78" s="101"/>
      <c r="DDV78" s="133"/>
      <c r="DDW78" s="105"/>
      <c r="DDX78" s="97"/>
      <c r="DDY78" s="101"/>
      <c r="DDZ78" s="133"/>
      <c r="DEA78" s="105"/>
      <c r="DEB78" s="97"/>
      <c r="DEC78" s="101"/>
      <c r="DED78" s="133"/>
      <c r="DEE78" s="105"/>
      <c r="DEF78" s="97"/>
      <c r="DEG78" s="101"/>
      <c r="DEH78" s="133"/>
      <c r="DEI78" s="105"/>
      <c r="DEJ78" s="97"/>
      <c r="DEK78" s="101"/>
      <c r="DEL78" s="133"/>
      <c r="DEM78" s="105"/>
      <c r="DEN78" s="97"/>
      <c r="DEO78" s="101"/>
      <c r="DEP78" s="133"/>
      <c r="DEQ78" s="105"/>
      <c r="DER78" s="97"/>
      <c r="DES78" s="101"/>
      <c r="DET78" s="133"/>
      <c r="DEU78" s="105"/>
      <c r="DEV78" s="97"/>
      <c r="DEW78" s="101"/>
      <c r="DEX78" s="133"/>
      <c r="DEY78" s="105"/>
      <c r="DEZ78" s="97"/>
      <c r="DFA78" s="101"/>
      <c r="DFB78" s="133"/>
      <c r="DFC78" s="105"/>
      <c r="DFD78" s="97"/>
      <c r="DFE78" s="101"/>
      <c r="DFF78" s="133"/>
      <c r="DFG78" s="105"/>
      <c r="DFH78" s="97"/>
      <c r="DFI78" s="101"/>
      <c r="DFJ78" s="133"/>
      <c r="DFK78" s="105"/>
      <c r="DFL78" s="97"/>
      <c r="DFM78" s="101"/>
      <c r="DFN78" s="133"/>
      <c r="DFO78" s="105"/>
      <c r="DFP78" s="97"/>
      <c r="DFQ78" s="101"/>
      <c r="DFR78" s="133"/>
      <c r="DFS78" s="105"/>
      <c r="DFT78" s="97"/>
      <c r="DFU78" s="101"/>
      <c r="DFV78" s="133"/>
      <c r="DFW78" s="105"/>
      <c r="DFX78" s="97"/>
      <c r="DFY78" s="101"/>
      <c r="DFZ78" s="133"/>
      <c r="DGA78" s="105"/>
      <c r="DGB78" s="97"/>
      <c r="DGC78" s="101"/>
      <c r="DGD78" s="133"/>
      <c r="DGE78" s="105"/>
      <c r="DGF78" s="97"/>
      <c r="DGG78" s="101"/>
      <c r="DGH78" s="133"/>
      <c r="DGI78" s="105"/>
      <c r="DGJ78" s="97"/>
      <c r="DGK78" s="101"/>
      <c r="DGL78" s="133"/>
      <c r="DGM78" s="105"/>
      <c r="DGN78" s="97"/>
      <c r="DGO78" s="101"/>
      <c r="DGP78" s="133"/>
      <c r="DGQ78" s="105"/>
      <c r="DGR78" s="97"/>
      <c r="DGS78" s="101"/>
      <c r="DGT78" s="133"/>
      <c r="DGU78" s="105"/>
      <c r="DGV78" s="97"/>
      <c r="DGW78" s="101"/>
      <c r="DGX78" s="133"/>
      <c r="DGY78" s="105"/>
      <c r="DGZ78" s="97"/>
      <c r="DHA78" s="101"/>
      <c r="DHB78" s="133"/>
      <c r="DHC78" s="105"/>
      <c r="DHD78" s="97"/>
      <c r="DHE78" s="101"/>
      <c r="DHF78" s="133"/>
      <c r="DHG78" s="105"/>
      <c r="DHH78" s="97"/>
      <c r="DHI78" s="101"/>
      <c r="DHJ78" s="133"/>
      <c r="DHK78" s="105"/>
      <c r="DHL78" s="97"/>
      <c r="DHM78" s="101"/>
      <c r="DHN78" s="133"/>
      <c r="DHO78" s="105"/>
      <c r="DHP78" s="97"/>
      <c r="DHQ78" s="101"/>
      <c r="DHR78" s="133"/>
      <c r="DHS78" s="105"/>
      <c r="DHT78" s="97"/>
      <c r="DHU78" s="101"/>
      <c r="DHV78" s="133"/>
      <c r="DHW78" s="105"/>
      <c r="DHX78" s="97"/>
      <c r="DHY78" s="101"/>
      <c r="DHZ78" s="133"/>
      <c r="DIA78" s="105"/>
      <c r="DIB78" s="97"/>
      <c r="DIC78" s="101"/>
      <c r="DID78" s="133"/>
      <c r="DIE78" s="105"/>
      <c r="DIF78" s="97"/>
      <c r="DIG78" s="101"/>
      <c r="DIH78" s="133"/>
      <c r="DII78" s="105"/>
      <c r="DIJ78" s="97"/>
      <c r="DIK78" s="101"/>
      <c r="DIL78" s="133"/>
      <c r="DIM78" s="105"/>
      <c r="DIN78" s="97"/>
      <c r="DIO78" s="101"/>
      <c r="DIP78" s="133"/>
      <c r="DIQ78" s="105"/>
      <c r="DIR78" s="97"/>
      <c r="DIS78" s="101"/>
      <c r="DIT78" s="133"/>
      <c r="DIU78" s="105"/>
      <c r="DIV78" s="97"/>
      <c r="DIW78" s="101"/>
      <c r="DIX78" s="133"/>
      <c r="DIY78" s="105"/>
      <c r="DIZ78" s="97"/>
      <c r="DJA78" s="101"/>
      <c r="DJB78" s="133"/>
      <c r="DJC78" s="105"/>
      <c r="DJD78" s="97"/>
      <c r="DJE78" s="101"/>
      <c r="DJF78" s="133"/>
      <c r="DJG78" s="105"/>
      <c r="DJH78" s="97"/>
      <c r="DJI78" s="101"/>
      <c r="DJJ78" s="133"/>
      <c r="DJK78" s="105"/>
      <c r="DJL78" s="97"/>
      <c r="DJM78" s="101"/>
      <c r="DJN78" s="133"/>
      <c r="DJO78" s="105"/>
      <c r="DJP78" s="97"/>
      <c r="DJQ78" s="101"/>
      <c r="DJR78" s="133"/>
      <c r="DJS78" s="105"/>
      <c r="DJT78" s="97"/>
      <c r="DJU78" s="101"/>
      <c r="DJV78" s="133"/>
      <c r="DJW78" s="105"/>
      <c r="DJX78" s="97"/>
      <c r="DJY78" s="101"/>
      <c r="DJZ78" s="133"/>
      <c r="DKA78" s="105"/>
      <c r="DKB78" s="97"/>
      <c r="DKC78" s="101"/>
      <c r="DKD78" s="133"/>
      <c r="DKE78" s="105"/>
      <c r="DKF78" s="97"/>
      <c r="DKG78" s="101"/>
      <c r="DKH78" s="133"/>
      <c r="DKI78" s="105"/>
      <c r="DKJ78" s="97"/>
      <c r="DKK78" s="101"/>
      <c r="DKL78" s="133"/>
      <c r="DKM78" s="105"/>
      <c r="DKN78" s="97"/>
      <c r="DKO78" s="101"/>
      <c r="DKP78" s="133"/>
      <c r="DKQ78" s="105"/>
      <c r="DKR78" s="97"/>
      <c r="DKS78" s="101"/>
      <c r="DKT78" s="133"/>
      <c r="DKU78" s="105"/>
      <c r="DKV78" s="97"/>
      <c r="DKW78" s="101"/>
      <c r="DKX78" s="133"/>
      <c r="DKY78" s="105"/>
      <c r="DKZ78" s="97"/>
      <c r="DLA78" s="101"/>
      <c r="DLB78" s="133"/>
      <c r="DLC78" s="105"/>
      <c r="DLD78" s="97"/>
      <c r="DLE78" s="101"/>
      <c r="DLF78" s="133"/>
      <c r="DLG78" s="105"/>
      <c r="DLH78" s="97"/>
      <c r="DLI78" s="101"/>
      <c r="DLJ78" s="133"/>
      <c r="DLK78" s="105"/>
      <c r="DLL78" s="97"/>
      <c r="DLM78" s="101"/>
      <c r="DLN78" s="133"/>
      <c r="DLO78" s="105"/>
      <c r="DLP78" s="97"/>
      <c r="DLQ78" s="101"/>
      <c r="DLR78" s="133"/>
      <c r="DLS78" s="105"/>
      <c r="DLT78" s="97"/>
      <c r="DLU78" s="101"/>
      <c r="DLV78" s="133"/>
      <c r="DLW78" s="105"/>
      <c r="DLX78" s="97"/>
      <c r="DLY78" s="101"/>
      <c r="DLZ78" s="133"/>
      <c r="DMA78" s="105"/>
      <c r="DMB78" s="97"/>
      <c r="DMC78" s="101"/>
      <c r="DMD78" s="133"/>
      <c r="DME78" s="105"/>
      <c r="DMF78" s="97"/>
      <c r="DMG78" s="101"/>
      <c r="DMH78" s="133"/>
      <c r="DMI78" s="105"/>
      <c r="DMJ78" s="97"/>
      <c r="DMK78" s="101"/>
      <c r="DML78" s="133"/>
      <c r="DMM78" s="105"/>
      <c r="DMN78" s="97"/>
      <c r="DMO78" s="101"/>
      <c r="DMP78" s="133"/>
      <c r="DMQ78" s="105"/>
      <c r="DMR78" s="97"/>
      <c r="DMS78" s="101"/>
      <c r="DMT78" s="133"/>
      <c r="DMU78" s="105"/>
      <c r="DMV78" s="97"/>
      <c r="DMW78" s="101"/>
      <c r="DMX78" s="133"/>
      <c r="DMY78" s="105"/>
      <c r="DMZ78" s="97"/>
      <c r="DNA78" s="101"/>
      <c r="DNB78" s="133"/>
      <c r="DNC78" s="105"/>
      <c r="DND78" s="97"/>
      <c r="DNE78" s="101"/>
      <c r="DNF78" s="133"/>
      <c r="DNG78" s="105"/>
      <c r="DNH78" s="97"/>
      <c r="DNI78" s="101"/>
      <c r="DNJ78" s="133"/>
      <c r="DNK78" s="105"/>
      <c r="DNL78" s="97"/>
      <c r="DNM78" s="101"/>
      <c r="DNN78" s="133"/>
      <c r="DNO78" s="105"/>
      <c r="DNP78" s="97"/>
      <c r="DNQ78" s="101"/>
      <c r="DNR78" s="133"/>
      <c r="DNS78" s="105"/>
      <c r="DNT78" s="97"/>
      <c r="DNU78" s="101"/>
      <c r="DNV78" s="133"/>
      <c r="DNW78" s="105"/>
      <c r="DNX78" s="97"/>
      <c r="DNY78" s="101"/>
      <c r="DNZ78" s="133"/>
      <c r="DOA78" s="105"/>
      <c r="DOB78" s="97"/>
      <c r="DOC78" s="101"/>
      <c r="DOD78" s="133"/>
      <c r="DOE78" s="105"/>
      <c r="DOF78" s="97"/>
      <c r="DOG78" s="101"/>
      <c r="DOH78" s="133"/>
      <c r="DOI78" s="105"/>
      <c r="DOJ78" s="97"/>
      <c r="DOK78" s="101"/>
      <c r="DOL78" s="133"/>
      <c r="DOM78" s="105"/>
      <c r="DON78" s="97"/>
      <c r="DOO78" s="101"/>
      <c r="DOP78" s="133"/>
      <c r="DOQ78" s="105"/>
      <c r="DOR78" s="97"/>
      <c r="DOS78" s="101"/>
      <c r="DOT78" s="133"/>
      <c r="DOU78" s="105"/>
      <c r="DOV78" s="97"/>
      <c r="DOW78" s="101"/>
      <c r="DOX78" s="133"/>
      <c r="DOY78" s="105"/>
      <c r="DOZ78" s="97"/>
      <c r="DPA78" s="101"/>
      <c r="DPB78" s="133"/>
      <c r="DPC78" s="105"/>
      <c r="DPD78" s="97"/>
      <c r="DPE78" s="101"/>
      <c r="DPF78" s="133"/>
      <c r="DPG78" s="105"/>
      <c r="DPH78" s="97"/>
      <c r="DPI78" s="101"/>
      <c r="DPJ78" s="133"/>
      <c r="DPK78" s="105"/>
      <c r="DPL78" s="97"/>
      <c r="DPM78" s="101"/>
      <c r="DPN78" s="133"/>
      <c r="DPO78" s="105"/>
      <c r="DPP78" s="97"/>
      <c r="DPQ78" s="101"/>
      <c r="DPR78" s="133"/>
      <c r="DPS78" s="105"/>
      <c r="DPT78" s="97"/>
      <c r="DPU78" s="101"/>
      <c r="DPV78" s="133"/>
      <c r="DPW78" s="105"/>
      <c r="DPX78" s="97"/>
      <c r="DPY78" s="101"/>
      <c r="DPZ78" s="133"/>
      <c r="DQA78" s="105"/>
      <c r="DQB78" s="97"/>
      <c r="DQC78" s="101"/>
      <c r="DQD78" s="133"/>
      <c r="DQE78" s="105"/>
      <c r="DQF78" s="97"/>
      <c r="DQG78" s="101"/>
      <c r="DQH78" s="133"/>
      <c r="DQI78" s="105"/>
      <c r="DQJ78" s="97"/>
      <c r="DQK78" s="101"/>
      <c r="DQL78" s="133"/>
      <c r="DQM78" s="105"/>
      <c r="DQN78" s="97"/>
      <c r="DQO78" s="101"/>
      <c r="DQP78" s="133"/>
      <c r="DQQ78" s="105"/>
      <c r="DQR78" s="97"/>
      <c r="DQS78" s="101"/>
      <c r="DQT78" s="133"/>
      <c r="DQU78" s="105"/>
      <c r="DQV78" s="97"/>
      <c r="DQW78" s="101"/>
      <c r="DQX78" s="133"/>
      <c r="DQY78" s="105"/>
      <c r="DQZ78" s="97"/>
      <c r="DRA78" s="101"/>
      <c r="DRB78" s="133"/>
      <c r="DRC78" s="105"/>
      <c r="DRD78" s="97"/>
      <c r="DRE78" s="101"/>
      <c r="DRF78" s="133"/>
      <c r="DRG78" s="105"/>
      <c r="DRH78" s="97"/>
      <c r="DRI78" s="101"/>
      <c r="DRJ78" s="133"/>
      <c r="DRK78" s="105"/>
      <c r="DRL78" s="97"/>
      <c r="DRM78" s="101"/>
      <c r="DRN78" s="133"/>
      <c r="DRO78" s="105"/>
      <c r="DRP78" s="97"/>
      <c r="DRQ78" s="101"/>
      <c r="DRR78" s="133"/>
      <c r="DRS78" s="105"/>
      <c r="DRT78" s="97"/>
      <c r="DRU78" s="101"/>
      <c r="DRV78" s="133"/>
      <c r="DRW78" s="105"/>
      <c r="DRX78" s="97"/>
      <c r="DRY78" s="101"/>
      <c r="DRZ78" s="133"/>
      <c r="DSA78" s="105"/>
      <c r="DSB78" s="97"/>
      <c r="DSC78" s="101"/>
      <c r="DSD78" s="133"/>
      <c r="DSE78" s="105"/>
      <c r="DSF78" s="97"/>
      <c r="DSG78" s="101"/>
      <c r="DSH78" s="133"/>
      <c r="DSI78" s="105"/>
      <c r="DSJ78" s="97"/>
      <c r="DSK78" s="101"/>
      <c r="DSL78" s="133"/>
      <c r="DSM78" s="105"/>
      <c r="DSN78" s="97"/>
      <c r="DSO78" s="101"/>
      <c r="DSP78" s="133"/>
      <c r="DSQ78" s="105"/>
      <c r="DSR78" s="97"/>
      <c r="DSS78" s="101"/>
      <c r="DST78" s="133"/>
      <c r="DSU78" s="105"/>
      <c r="DSV78" s="97"/>
      <c r="DSW78" s="101"/>
      <c r="DSX78" s="133"/>
      <c r="DSY78" s="105"/>
      <c r="DSZ78" s="97"/>
      <c r="DTA78" s="101"/>
      <c r="DTB78" s="133"/>
      <c r="DTC78" s="105"/>
      <c r="DTD78" s="97"/>
      <c r="DTE78" s="101"/>
      <c r="DTF78" s="133"/>
      <c r="DTG78" s="105"/>
      <c r="DTH78" s="97"/>
      <c r="DTI78" s="101"/>
      <c r="DTJ78" s="133"/>
      <c r="DTK78" s="105"/>
      <c r="DTL78" s="97"/>
      <c r="DTM78" s="101"/>
      <c r="DTN78" s="133"/>
      <c r="DTO78" s="105"/>
      <c r="DTP78" s="97"/>
      <c r="DTQ78" s="101"/>
      <c r="DTR78" s="133"/>
      <c r="DTS78" s="105"/>
      <c r="DTT78" s="97"/>
      <c r="DTU78" s="101"/>
      <c r="DTV78" s="133"/>
      <c r="DTW78" s="105"/>
      <c r="DTX78" s="97"/>
      <c r="DTY78" s="101"/>
      <c r="DTZ78" s="133"/>
      <c r="DUA78" s="105"/>
      <c r="DUB78" s="97"/>
      <c r="DUC78" s="101"/>
      <c r="DUD78" s="133"/>
      <c r="DUE78" s="105"/>
      <c r="DUF78" s="97"/>
      <c r="DUG78" s="101"/>
      <c r="DUH78" s="133"/>
      <c r="DUI78" s="105"/>
      <c r="DUJ78" s="97"/>
      <c r="DUK78" s="101"/>
      <c r="DUL78" s="133"/>
      <c r="DUM78" s="105"/>
      <c r="DUN78" s="97"/>
      <c r="DUO78" s="101"/>
      <c r="DUP78" s="133"/>
      <c r="DUQ78" s="105"/>
      <c r="DUR78" s="97"/>
      <c r="DUS78" s="101"/>
      <c r="DUT78" s="133"/>
      <c r="DUU78" s="105"/>
      <c r="DUV78" s="97"/>
      <c r="DUW78" s="101"/>
      <c r="DUX78" s="133"/>
      <c r="DUY78" s="105"/>
      <c r="DUZ78" s="97"/>
      <c r="DVA78" s="101"/>
      <c r="DVB78" s="133"/>
      <c r="DVC78" s="105"/>
      <c r="DVD78" s="97"/>
      <c r="DVE78" s="101"/>
      <c r="DVF78" s="133"/>
      <c r="DVG78" s="105"/>
      <c r="DVH78" s="97"/>
      <c r="DVI78" s="101"/>
      <c r="DVJ78" s="133"/>
      <c r="DVK78" s="105"/>
      <c r="DVL78" s="97"/>
      <c r="DVM78" s="101"/>
      <c r="DVN78" s="133"/>
      <c r="DVO78" s="105"/>
      <c r="DVP78" s="97"/>
      <c r="DVQ78" s="101"/>
      <c r="DVR78" s="133"/>
      <c r="DVS78" s="105"/>
      <c r="DVT78" s="97"/>
      <c r="DVU78" s="101"/>
      <c r="DVV78" s="133"/>
      <c r="DVW78" s="105"/>
      <c r="DVX78" s="97"/>
      <c r="DVY78" s="101"/>
      <c r="DVZ78" s="133"/>
      <c r="DWA78" s="105"/>
      <c r="DWB78" s="97"/>
      <c r="DWC78" s="101"/>
      <c r="DWD78" s="133"/>
      <c r="DWE78" s="105"/>
      <c r="DWF78" s="97"/>
      <c r="DWG78" s="101"/>
      <c r="DWH78" s="133"/>
      <c r="DWI78" s="105"/>
      <c r="DWJ78" s="97"/>
      <c r="DWK78" s="101"/>
      <c r="DWL78" s="133"/>
      <c r="DWM78" s="105"/>
      <c r="DWN78" s="97"/>
      <c r="DWO78" s="101"/>
      <c r="DWP78" s="133"/>
      <c r="DWQ78" s="105"/>
      <c r="DWR78" s="97"/>
      <c r="DWS78" s="101"/>
      <c r="DWT78" s="133"/>
      <c r="DWU78" s="105"/>
      <c r="DWV78" s="97"/>
      <c r="DWW78" s="101"/>
      <c r="DWX78" s="133"/>
      <c r="DWY78" s="105"/>
      <c r="DWZ78" s="97"/>
      <c r="DXA78" s="101"/>
      <c r="DXB78" s="133"/>
      <c r="DXC78" s="105"/>
      <c r="DXD78" s="97"/>
      <c r="DXE78" s="101"/>
      <c r="DXF78" s="133"/>
      <c r="DXG78" s="105"/>
      <c r="DXH78" s="97"/>
      <c r="DXI78" s="101"/>
      <c r="DXJ78" s="133"/>
      <c r="DXK78" s="105"/>
      <c r="DXL78" s="97"/>
      <c r="DXM78" s="101"/>
      <c r="DXN78" s="133"/>
      <c r="DXO78" s="105"/>
      <c r="DXP78" s="97"/>
      <c r="DXQ78" s="101"/>
      <c r="DXR78" s="133"/>
      <c r="DXS78" s="105"/>
      <c r="DXT78" s="97"/>
      <c r="DXU78" s="101"/>
      <c r="DXV78" s="133"/>
      <c r="DXW78" s="105"/>
      <c r="DXX78" s="97"/>
      <c r="DXY78" s="101"/>
      <c r="DXZ78" s="133"/>
      <c r="DYA78" s="105"/>
      <c r="DYB78" s="97"/>
      <c r="DYC78" s="101"/>
      <c r="DYD78" s="133"/>
      <c r="DYE78" s="105"/>
      <c r="DYF78" s="97"/>
      <c r="DYG78" s="101"/>
      <c r="DYH78" s="133"/>
      <c r="DYI78" s="105"/>
      <c r="DYJ78" s="97"/>
      <c r="DYK78" s="101"/>
      <c r="DYL78" s="133"/>
      <c r="DYM78" s="105"/>
      <c r="DYN78" s="97"/>
      <c r="DYO78" s="101"/>
      <c r="DYP78" s="133"/>
      <c r="DYQ78" s="105"/>
      <c r="DYR78" s="97"/>
      <c r="DYS78" s="101"/>
      <c r="DYT78" s="133"/>
      <c r="DYU78" s="105"/>
      <c r="DYV78" s="97"/>
      <c r="DYW78" s="101"/>
      <c r="DYX78" s="133"/>
      <c r="DYY78" s="105"/>
      <c r="DYZ78" s="97"/>
      <c r="DZA78" s="101"/>
      <c r="DZB78" s="133"/>
      <c r="DZC78" s="105"/>
      <c r="DZD78" s="97"/>
      <c r="DZE78" s="101"/>
      <c r="DZF78" s="133"/>
      <c r="DZG78" s="105"/>
      <c r="DZH78" s="97"/>
      <c r="DZI78" s="101"/>
      <c r="DZJ78" s="133"/>
      <c r="DZK78" s="105"/>
      <c r="DZL78" s="97"/>
      <c r="DZM78" s="101"/>
      <c r="DZN78" s="133"/>
      <c r="DZO78" s="105"/>
      <c r="DZP78" s="97"/>
      <c r="DZQ78" s="101"/>
      <c r="DZR78" s="133"/>
      <c r="DZS78" s="105"/>
      <c r="DZT78" s="97"/>
      <c r="DZU78" s="101"/>
      <c r="DZV78" s="133"/>
      <c r="DZW78" s="105"/>
      <c r="DZX78" s="97"/>
      <c r="DZY78" s="101"/>
      <c r="DZZ78" s="133"/>
      <c r="EAA78" s="105"/>
      <c r="EAB78" s="97"/>
      <c r="EAC78" s="101"/>
      <c r="EAD78" s="133"/>
      <c r="EAE78" s="105"/>
      <c r="EAF78" s="97"/>
      <c r="EAG78" s="101"/>
      <c r="EAH78" s="133"/>
      <c r="EAI78" s="105"/>
      <c r="EAJ78" s="97"/>
      <c r="EAK78" s="101"/>
      <c r="EAL78" s="133"/>
      <c r="EAM78" s="105"/>
      <c r="EAN78" s="97"/>
      <c r="EAO78" s="101"/>
      <c r="EAP78" s="133"/>
      <c r="EAQ78" s="105"/>
      <c r="EAR78" s="97"/>
      <c r="EAS78" s="101"/>
      <c r="EAT78" s="133"/>
      <c r="EAU78" s="105"/>
      <c r="EAV78" s="97"/>
      <c r="EAW78" s="101"/>
      <c r="EAX78" s="133"/>
      <c r="EAY78" s="105"/>
      <c r="EAZ78" s="97"/>
      <c r="EBA78" s="101"/>
      <c r="EBB78" s="133"/>
      <c r="EBC78" s="105"/>
      <c r="EBD78" s="97"/>
      <c r="EBE78" s="101"/>
      <c r="EBF78" s="133"/>
      <c r="EBG78" s="105"/>
      <c r="EBH78" s="97"/>
      <c r="EBI78" s="101"/>
      <c r="EBJ78" s="133"/>
      <c r="EBK78" s="105"/>
      <c r="EBL78" s="97"/>
      <c r="EBM78" s="101"/>
      <c r="EBN78" s="133"/>
      <c r="EBO78" s="105"/>
      <c r="EBP78" s="97"/>
      <c r="EBQ78" s="101"/>
      <c r="EBR78" s="133"/>
      <c r="EBS78" s="105"/>
      <c r="EBT78" s="97"/>
      <c r="EBU78" s="101"/>
      <c r="EBV78" s="133"/>
      <c r="EBW78" s="105"/>
      <c r="EBX78" s="97"/>
      <c r="EBY78" s="101"/>
      <c r="EBZ78" s="133"/>
      <c r="ECA78" s="105"/>
      <c r="ECB78" s="97"/>
      <c r="ECC78" s="101"/>
      <c r="ECD78" s="133"/>
      <c r="ECE78" s="105"/>
      <c r="ECF78" s="97"/>
      <c r="ECG78" s="101"/>
      <c r="ECH78" s="133"/>
      <c r="ECI78" s="105"/>
      <c r="ECJ78" s="97"/>
      <c r="ECK78" s="101"/>
      <c r="ECL78" s="133"/>
      <c r="ECM78" s="105"/>
      <c r="ECN78" s="97"/>
      <c r="ECO78" s="101"/>
      <c r="ECP78" s="133"/>
      <c r="ECQ78" s="105"/>
      <c r="ECR78" s="97"/>
      <c r="ECS78" s="101"/>
      <c r="ECT78" s="133"/>
      <c r="ECU78" s="105"/>
      <c r="ECV78" s="97"/>
      <c r="ECW78" s="101"/>
      <c r="ECX78" s="133"/>
      <c r="ECY78" s="105"/>
      <c r="ECZ78" s="97"/>
      <c r="EDA78" s="101"/>
      <c r="EDB78" s="133"/>
      <c r="EDC78" s="105"/>
      <c r="EDD78" s="97"/>
      <c r="EDE78" s="101"/>
      <c r="EDF78" s="133"/>
      <c r="EDG78" s="105"/>
      <c r="EDH78" s="97"/>
      <c r="EDI78" s="101"/>
      <c r="EDJ78" s="133"/>
      <c r="EDK78" s="105"/>
      <c r="EDL78" s="97"/>
      <c r="EDM78" s="101"/>
      <c r="EDN78" s="133"/>
      <c r="EDO78" s="105"/>
      <c r="EDP78" s="97"/>
      <c r="EDQ78" s="101"/>
      <c r="EDR78" s="133"/>
      <c r="EDS78" s="105"/>
      <c r="EDT78" s="97"/>
      <c r="EDU78" s="101"/>
      <c r="EDV78" s="133"/>
      <c r="EDW78" s="105"/>
      <c r="EDX78" s="97"/>
      <c r="EDY78" s="101"/>
      <c r="EDZ78" s="133"/>
      <c r="EEA78" s="105"/>
      <c r="EEB78" s="97"/>
      <c r="EEC78" s="101"/>
      <c r="EED78" s="133"/>
      <c r="EEE78" s="105"/>
      <c r="EEF78" s="97"/>
      <c r="EEG78" s="101"/>
      <c r="EEH78" s="133"/>
      <c r="EEI78" s="105"/>
      <c r="EEJ78" s="97"/>
      <c r="EEK78" s="101"/>
      <c r="EEL78" s="133"/>
      <c r="EEM78" s="105"/>
      <c r="EEN78" s="97"/>
      <c r="EEO78" s="101"/>
      <c r="EEP78" s="133"/>
      <c r="EEQ78" s="105"/>
      <c r="EER78" s="97"/>
      <c r="EES78" s="101"/>
      <c r="EET78" s="133"/>
      <c r="EEU78" s="105"/>
      <c r="EEV78" s="97"/>
      <c r="EEW78" s="101"/>
      <c r="EEX78" s="133"/>
      <c r="EEY78" s="105"/>
      <c r="EEZ78" s="97"/>
      <c r="EFA78" s="101"/>
      <c r="EFB78" s="133"/>
      <c r="EFC78" s="105"/>
      <c r="EFD78" s="97"/>
      <c r="EFE78" s="101"/>
      <c r="EFF78" s="133"/>
      <c r="EFG78" s="105"/>
      <c r="EFH78" s="97"/>
      <c r="EFI78" s="101"/>
      <c r="EFJ78" s="133"/>
      <c r="EFK78" s="105"/>
      <c r="EFL78" s="97"/>
      <c r="EFM78" s="101"/>
      <c r="EFN78" s="133"/>
      <c r="EFO78" s="105"/>
      <c r="EFP78" s="97"/>
      <c r="EFQ78" s="101"/>
      <c r="EFR78" s="133"/>
      <c r="EFS78" s="105"/>
      <c r="EFT78" s="97"/>
      <c r="EFU78" s="101"/>
      <c r="EFV78" s="133"/>
      <c r="EFW78" s="105"/>
      <c r="EFX78" s="97"/>
      <c r="EFY78" s="101"/>
      <c r="EFZ78" s="133"/>
      <c r="EGA78" s="105"/>
      <c r="EGB78" s="97"/>
      <c r="EGC78" s="101"/>
      <c r="EGD78" s="133"/>
      <c r="EGE78" s="105"/>
      <c r="EGF78" s="97"/>
      <c r="EGG78" s="101"/>
      <c r="EGH78" s="133"/>
      <c r="EGI78" s="105"/>
      <c r="EGJ78" s="97"/>
      <c r="EGK78" s="101"/>
      <c r="EGL78" s="133"/>
      <c r="EGM78" s="105"/>
      <c r="EGN78" s="97"/>
      <c r="EGO78" s="101"/>
      <c r="EGP78" s="133"/>
      <c r="EGQ78" s="105"/>
      <c r="EGR78" s="97"/>
      <c r="EGS78" s="101"/>
      <c r="EGT78" s="133"/>
      <c r="EGU78" s="105"/>
      <c r="EGV78" s="97"/>
      <c r="EGW78" s="101"/>
      <c r="EGX78" s="133"/>
      <c r="EGY78" s="105"/>
      <c r="EGZ78" s="97"/>
      <c r="EHA78" s="101"/>
      <c r="EHB78" s="133"/>
      <c r="EHC78" s="105"/>
      <c r="EHD78" s="97"/>
      <c r="EHE78" s="101"/>
      <c r="EHF78" s="133"/>
      <c r="EHG78" s="105"/>
      <c r="EHH78" s="97"/>
      <c r="EHI78" s="101"/>
      <c r="EHJ78" s="133"/>
      <c r="EHK78" s="105"/>
      <c r="EHL78" s="97"/>
      <c r="EHM78" s="101"/>
      <c r="EHN78" s="133"/>
      <c r="EHO78" s="105"/>
      <c r="EHP78" s="97"/>
      <c r="EHQ78" s="101"/>
      <c r="EHR78" s="133"/>
      <c r="EHS78" s="105"/>
      <c r="EHT78" s="97"/>
      <c r="EHU78" s="101"/>
      <c r="EHV78" s="133"/>
      <c r="EHW78" s="105"/>
      <c r="EHX78" s="97"/>
      <c r="EHY78" s="101"/>
      <c r="EHZ78" s="133"/>
      <c r="EIA78" s="105"/>
      <c r="EIB78" s="97"/>
      <c r="EIC78" s="101"/>
      <c r="EID78" s="133"/>
      <c r="EIE78" s="105"/>
      <c r="EIF78" s="97"/>
      <c r="EIG78" s="101"/>
      <c r="EIH78" s="133"/>
      <c r="EII78" s="105"/>
      <c r="EIJ78" s="97"/>
      <c r="EIK78" s="101"/>
      <c r="EIL78" s="133"/>
      <c r="EIM78" s="105"/>
      <c r="EIN78" s="97"/>
      <c r="EIO78" s="101"/>
      <c r="EIP78" s="133"/>
      <c r="EIQ78" s="105"/>
      <c r="EIR78" s="97"/>
      <c r="EIS78" s="101"/>
      <c r="EIT78" s="133"/>
      <c r="EIU78" s="105"/>
      <c r="EIV78" s="97"/>
      <c r="EIW78" s="101"/>
      <c r="EIX78" s="133"/>
      <c r="EIY78" s="105"/>
      <c r="EIZ78" s="97"/>
      <c r="EJA78" s="101"/>
      <c r="EJB78" s="133"/>
      <c r="EJC78" s="105"/>
      <c r="EJD78" s="97"/>
      <c r="EJE78" s="101"/>
      <c r="EJF78" s="133"/>
      <c r="EJG78" s="105"/>
      <c r="EJH78" s="97"/>
      <c r="EJI78" s="101"/>
      <c r="EJJ78" s="133"/>
      <c r="EJK78" s="105"/>
      <c r="EJL78" s="97"/>
      <c r="EJM78" s="101"/>
      <c r="EJN78" s="133"/>
      <c r="EJO78" s="105"/>
      <c r="EJP78" s="97"/>
      <c r="EJQ78" s="101"/>
      <c r="EJR78" s="133"/>
      <c r="EJS78" s="105"/>
      <c r="EJT78" s="97"/>
      <c r="EJU78" s="101"/>
      <c r="EJV78" s="133"/>
      <c r="EJW78" s="105"/>
      <c r="EJX78" s="97"/>
      <c r="EJY78" s="101"/>
      <c r="EJZ78" s="133"/>
      <c r="EKA78" s="105"/>
      <c r="EKB78" s="97"/>
      <c r="EKC78" s="101"/>
      <c r="EKD78" s="133"/>
      <c r="EKE78" s="105"/>
      <c r="EKF78" s="97"/>
      <c r="EKG78" s="101"/>
      <c r="EKH78" s="133"/>
      <c r="EKI78" s="105"/>
      <c r="EKJ78" s="97"/>
      <c r="EKK78" s="101"/>
      <c r="EKL78" s="133"/>
      <c r="EKM78" s="105"/>
      <c r="EKN78" s="97"/>
      <c r="EKO78" s="101"/>
      <c r="EKP78" s="133"/>
      <c r="EKQ78" s="105"/>
      <c r="EKR78" s="97"/>
      <c r="EKS78" s="101"/>
      <c r="EKT78" s="133"/>
      <c r="EKU78" s="105"/>
      <c r="EKV78" s="97"/>
      <c r="EKW78" s="101"/>
      <c r="EKX78" s="133"/>
      <c r="EKY78" s="105"/>
      <c r="EKZ78" s="97"/>
      <c r="ELA78" s="101"/>
      <c r="ELB78" s="133"/>
      <c r="ELC78" s="105"/>
      <c r="ELD78" s="97"/>
      <c r="ELE78" s="101"/>
      <c r="ELF78" s="133"/>
      <c r="ELG78" s="105"/>
      <c r="ELH78" s="97"/>
      <c r="ELI78" s="101"/>
      <c r="ELJ78" s="133"/>
      <c r="ELK78" s="105"/>
      <c r="ELL78" s="97"/>
      <c r="ELM78" s="101"/>
      <c r="ELN78" s="133"/>
      <c r="ELO78" s="105"/>
      <c r="ELP78" s="97"/>
      <c r="ELQ78" s="101"/>
      <c r="ELR78" s="133"/>
      <c r="ELS78" s="105"/>
      <c r="ELT78" s="97"/>
      <c r="ELU78" s="101"/>
      <c r="ELV78" s="133"/>
      <c r="ELW78" s="105"/>
      <c r="ELX78" s="97"/>
      <c r="ELY78" s="101"/>
      <c r="ELZ78" s="133"/>
      <c r="EMA78" s="105"/>
      <c r="EMB78" s="97"/>
      <c r="EMC78" s="101"/>
      <c r="EMD78" s="133"/>
      <c r="EME78" s="105"/>
      <c r="EMF78" s="97"/>
      <c r="EMG78" s="101"/>
      <c r="EMH78" s="133"/>
      <c r="EMI78" s="105"/>
      <c r="EMJ78" s="97"/>
      <c r="EMK78" s="101"/>
      <c r="EML78" s="133"/>
      <c r="EMM78" s="105"/>
      <c r="EMN78" s="97"/>
      <c r="EMO78" s="101"/>
      <c r="EMP78" s="133"/>
      <c r="EMQ78" s="105"/>
      <c r="EMR78" s="97"/>
      <c r="EMS78" s="101"/>
      <c r="EMT78" s="133"/>
      <c r="EMU78" s="105"/>
      <c r="EMV78" s="97"/>
      <c r="EMW78" s="101"/>
      <c r="EMX78" s="133"/>
      <c r="EMY78" s="105"/>
      <c r="EMZ78" s="97"/>
      <c r="ENA78" s="101"/>
      <c r="ENB78" s="133"/>
      <c r="ENC78" s="105"/>
      <c r="END78" s="97"/>
      <c r="ENE78" s="101"/>
      <c r="ENF78" s="133"/>
      <c r="ENG78" s="105"/>
      <c r="ENH78" s="97"/>
      <c r="ENI78" s="101"/>
      <c r="ENJ78" s="133"/>
      <c r="ENK78" s="105"/>
      <c r="ENL78" s="97"/>
      <c r="ENM78" s="101"/>
      <c r="ENN78" s="133"/>
      <c r="ENO78" s="105"/>
      <c r="ENP78" s="97"/>
      <c r="ENQ78" s="101"/>
      <c r="ENR78" s="133"/>
      <c r="ENS78" s="105"/>
      <c r="ENT78" s="97"/>
      <c r="ENU78" s="101"/>
      <c r="ENV78" s="133"/>
      <c r="ENW78" s="105"/>
      <c r="ENX78" s="97"/>
      <c r="ENY78" s="101"/>
      <c r="ENZ78" s="133"/>
      <c r="EOA78" s="105"/>
      <c r="EOB78" s="97"/>
      <c r="EOC78" s="101"/>
      <c r="EOD78" s="133"/>
      <c r="EOE78" s="105"/>
      <c r="EOF78" s="97"/>
      <c r="EOG78" s="101"/>
      <c r="EOH78" s="133"/>
      <c r="EOI78" s="105"/>
      <c r="EOJ78" s="97"/>
      <c r="EOK78" s="101"/>
      <c r="EOL78" s="133"/>
      <c r="EOM78" s="105"/>
      <c r="EON78" s="97"/>
      <c r="EOO78" s="101"/>
      <c r="EOP78" s="133"/>
      <c r="EOQ78" s="105"/>
      <c r="EOR78" s="97"/>
      <c r="EOS78" s="101"/>
      <c r="EOT78" s="133"/>
      <c r="EOU78" s="105"/>
      <c r="EOV78" s="97"/>
      <c r="EOW78" s="101"/>
      <c r="EOX78" s="133"/>
      <c r="EOY78" s="105"/>
      <c r="EOZ78" s="97"/>
      <c r="EPA78" s="101"/>
      <c r="EPB78" s="133"/>
      <c r="EPC78" s="105"/>
      <c r="EPD78" s="97"/>
      <c r="EPE78" s="101"/>
      <c r="EPF78" s="133"/>
      <c r="EPG78" s="105"/>
      <c r="EPH78" s="97"/>
      <c r="EPI78" s="101"/>
      <c r="EPJ78" s="133"/>
      <c r="EPK78" s="105"/>
      <c r="EPL78" s="97"/>
      <c r="EPM78" s="101"/>
      <c r="EPN78" s="133"/>
      <c r="EPO78" s="105"/>
      <c r="EPP78" s="97"/>
      <c r="EPQ78" s="101"/>
      <c r="EPR78" s="133"/>
      <c r="EPS78" s="105"/>
      <c r="EPT78" s="97"/>
      <c r="EPU78" s="101"/>
      <c r="EPV78" s="133"/>
      <c r="EPW78" s="105"/>
      <c r="EPX78" s="97"/>
      <c r="EPY78" s="101"/>
      <c r="EPZ78" s="133"/>
      <c r="EQA78" s="105"/>
      <c r="EQB78" s="97"/>
      <c r="EQC78" s="101"/>
      <c r="EQD78" s="133"/>
      <c r="EQE78" s="105"/>
      <c r="EQF78" s="97"/>
      <c r="EQG78" s="101"/>
      <c r="EQH78" s="133"/>
      <c r="EQI78" s="105"/>
      <c r="EQJ78" s="97"/>
      <c r="EQK78" s="101"/>
      <c r="EQL78" s="133"/>
      <c r="EQM78" s="105"/>
      <c r="EQN78" s="97"/>
      <c r="EQO78" s="101"/>
      <c r="EQP78" s="133"/>
      <c r="EQQ78" s="105"/>
      <c r="EQR78" s="97"/>
      <c r="EQS78" s="101"/>
      <c r="EQT78" s="133"/>
      <c r="EQU78" s="105"/>
      <c r="EQV78" s="97"/>
      <c r="EQW78" s="101"/>
      <c r="EQX78" s="133"/>
      <c r="EQY78" s="105"/>
      <c r="EQZ78" s="97"/>
      <c r="ERA78" s="101"/>
      <c r="ERB78" s="133"/>
      <c r="ERC78" s="105"/>
      <c r="ERD78" s="97"/>
      <c r="ERE78" s="101"/>
      <c r="ERF78" s="133"/>
      <c r="ERG78" s="105"/>
      <c r="ERH78" s="97"/>
      <c r="ERI78" s="101"/>
      <c r="ERJ78" s="133"/>
      <c r="ERK78" s="105"/>
      <c r="ERL78" s="97"/>
      <c r="ERM78" s="101"/>
      <c r="ERN78" s="133"/>
      <c r="ERO78" s="105"/>
      <c r="ERP78" s="97"/>
      <c r="ERQ78" s="101"/>
      <c r="ERR78" s="133"/>
      <c r="ERS78" s="105"/>
      <c r="ERT78" s="97"/>
      <c r="ERU78" s="101"/>
      <c r="ERV78" s="133"/>
      <c r="ERW78" s="105"/>
      <c r="ERX78" s="97"/>
      <c r="ERY78" s="101"/>
      <c r="ERZ78" s="133"/>
      <c r="ESA78" s="105"/>
      <c r="ESB78" s="97"/>
      <c r="ESC78" s="101"/>
      <c r="ESD78" s="133"/>
      <c r="ESE78" s="105"/>
      <c r="ESF78" s="97"/>
      <c r="ESG78" s="101"/>
      <c r="ESH78" s="133"/>
      <c r="ESI78" s="105"/>
      <c r="ESJ78" s="97"/>
      <c r="ESK78" s="101"/>
      <c r="ESL78" s="133"/>
      <c r="ESM78" s="105"/>
      <c r="ESN78" s="97"/>
      <c r="ESO78" s="101"/>
      <c r="ESP78" s="133"/>
      <c r="ESQ78" s="105"/>
      <c r="ESR78" s="97"/>
      <c r="ESS78" s="101"/>
      <c r="EST78" s="133"/>
      <c r="ESU78" s="105"/>
      <c r="ESV78" s="97"/>
      <c r="ESW78" s="101"/>
      <c r="ESX78" s="133"/>
      <c r="ESY78" s="105"/>
      <c r="ESZ78" s="97"/>
      <c r="ETA78" s="101"/>
      <c r="ETB78" s="133"/>
      <c r="ETC78" s="105"/>
      <c r="ETD78" s="97"/>
      <c r="ETE78" s="101"/>
      <c r="ETF78" s="133"/>
      <c r="ETG78" s="105"/>
      <c r="ETH78" s="97"/>
      <c r="ETI78" s="101"/>
      <c r="ETJ78" s="133"/>
      <c r="ETK78" s="105"/>
      <c r="ETL78" s="97"/>
      <c r="ETM78" s="101"/>
      <c r="ETN78" s="133"/>
      <c r="ETO78" s="105"/>
      <c r="ETP78" s="97"/>
      <c r="ETQ78" s="101"/>
      <c r="ETR78" s="133"/>
      <c r="ETS78" s="105"/>
      <c r="ETT78" s="97"/>
      <c r="ETU78" s="101"/>
      <c r="ETV78" s="133"/>
      <c r="ETW78" s="105"/>
      <c r="ETX78" s="97"/>
      <c r="ETY78" s="101"/>
      <c r="ETZ78" s="133"/>
      <c r="EUA78" s="105"/>
      <c r="EUB78" s="97"/>
      <c r="EUC78" s="101"/>
      <c r="EUD78" s="133"/>
      <c r="EUE78" s="105"/>
      <c r="EUF78" s="97"/>
      <c r="EUG78" s="101"/>
      <c r="EUH78" s="133"/>
      <c r="EUI78" s="105"/>
      <c r="EUJ78" s="97"/>
      <c r="EUK78" s="101"/>
      <c r="EUL78" s="133"/>
      <c r="EUM78" s="105"/>
      <c r="EUN78" s="97"/>
      <c r="EUO78" s="101"/>
      <c r="EUP78" s="133"/>
      <c r="EUQ78" s="105"/>
      <c r="EUR78" s="97"/>
      <c r="EUS78" s="101"/>
      <c r="EUT78" s="133"/>
      <c r="EUU78" s="105"/>
      <c r="EUV78" s="97"/>
      <c r="EUW78" s="101"/>
      <c r="EUX78" s="133"/>
      <c r="EUY78" s="105"/>
      <c r="EUZ78" s="97"/>
      <c r="EVA78" s="101"/>
      <c r="EVB78" s="133"/>
      <c r="EVC78" s="105"/>
      <c r="EVD78" s="97"/>
      <c r="EVE78" s="101"/>
      <c r="EVF78" s="133"/>
      <c r="EVG78" s="105"/>
      <c r="EVH78" s="97"/>
      <c r="EVI78" s="101"/>
      <c r="EVJ78" s="133"/>
      <c r="EVK78" s="105"/>
      <c r="EVL78" s="97"/>
      <c r="EVM78" s="101"/>
      <c r="EVN78" s="133"/>
      <c r="EVO78" s="105"/>
      <c r="EVP78" s="97"/>
      <c r="EVQ78" s="101"/>
      <c r="EVR78" s="133"/>
      <c r="EVS78" s="105"/>
      <c r="EVT78" s="97"/>
      <c r="EVU78" s="101"/>
      <c r="EVV78" s="133"/>
      <c r="EVW78" s="105"/>
      <c r="EVX78" s="97"/>
      <c r="EVY78" s="101"/>
      <c r="EVZ78" s="133"/>
      <c r="EWA78" s="105"/>
      <c r="EWB78" s="97"/>
      <c r="EWC78" s="101"/>
      <c r="EWD78" s="133"/>
      <c r="EWE78" s="105"/>
      <c r="EWF78" s="97"/>
      <c r="EWG78" s="101"/>
      <c r="EWH78" s="133"/>
      <c r="EWI78" s="105"/>
      <c r="EWJ78" s="97"/>
      <c r="EWK78" s="101"/>
      <c r="EWL78" s="133"/>
      <c r="EWM78" s="105"/>
      <c r="EWN78" s="97"/>
      <c r="EWO78" s="101"/>
      <c r="EWP78" s="133"/>
      <c r="EWQ78" s="105"/>
      <c r="EWR78" s="97"/>
      <c r="EWS78" s="101"/>
      <c r="EWT78" s="133"/>
      <c r="EWU78" s="105"/>
      <c r="EWV78" s="97"/>
      <c r="EWW78" s="101"/>
      <c r="EWX78" s="133"/>
      <c r="EWY78" s="105"/>
      <c r="EWZ78" s="97"/>
      <c r="EXA78" s="101"/>
      <c r="EXB78" s="133"/>
      <c r="EXC78" s="105"/>
      <c r="EXD78" s="97"/>
      <c r="EXE78" s="101"/>
      <c r="EXF78" s="133"/>
      <c r="EXG78" s="105"/>
      <c r="EXH78" s="97"/>
      <c r="EXI78" s="101"/>
      <c r="EXJ78" s="133"/>
      <c r="EXK78" s="105"/>
      <c r="EXL78" s="97"/>
      <c r="EXM78" s="101"/>
      <c r="EXN78" s="133"/>
      <c r="EXO78" s="105"/>
      <c r="EXP78" s="97"/>
      <c r="EXQ78" s="101"/>
      <c r="EXR78" s="133"/>
    </row>
    <row r="79" spans="1:4022" x14ac:dyDescent="0.25">
      <c r="A79" s="4"/>
      <c r="B79" s="36"/>
      <c r="C79" s="35"/>
      <c r="D79" s="37" t="s">
        <v>87</v>
      </c>
      <c r="E79" s="23">
        <f>G56+F56*$F$79+E56*$F$54</f>
        <v>1.1413691217552866</v>
      </c>
      <c r="F79" s="23">
        <f>MIN(E30:E49)</f>
        <v>1</v>
      </c>
      <c r="G79" s="42"/>
      <c r="H79" s="43">
        <f ca="1">PERCENTILE(V79:EXR79,0.5)</f>
        <v>1.126704376840397</v>
      </c>
      <c r="I79" s="23">
        <f ca="1">PERCENTILE(V79:EXR79,(1-$K$65/100)/2)</f>
        <v>-0.27795244211595388</v>
      </c>
      <c r="J79" s="23">
        <f ca="1">PERCENTILE(V79:EXR79,1-(1-$K$65/100)/2)</f>
        <v>3.2361792211496203</v>
      </c>
      <c r="K79" s="43">
        <f ca="1">(J79-I79)/2</f>
        <v>1.7570658316327872</v>
      </c>
      <c r="L79" s="44"/>
      <c r="M79" s="46"/>
      <c r="N79" s="44"/>
      <c r="O79" s="44"/>
      <c r="P79" s="29"/>
      <c r="Q79" s="30"/>
      <c r="R79" s="30"/>
      <c r="S79" s="70"/>
      <c r="T79" s="30"/>
      <c r="U79" s="91"/>
      <c r="V79" s="92"/>
      <c r="W79" s="105"/>
      <c r="X79" s="97">
        <f ca="1">Z56+Y56*$F$79+X56*$F$54</f>
        <v>1.5838451087183252</v>
      </c>
      <c r="Y79" s="101"/>
      <c r="Z79" s="133"/>
      <c r="AA79" s="105"/>
      <c r="AB79" s="97">
        <f ca="1">AD56+AC56*$F$79+AB56*$F$54</f>
        <v>0.41970829117583497</v>
      </c>
      <c r="AC79" s="101"/>
      <c r="AD79" s="133"/>
      <c r="AE79" s="105"/>
      <c r="AF79" s="97">
        <f ca="1">AH56+AG56*$F$79+AF56*$F$54</f>
        <v>2.5535683044145729</v>
      </c>
      <c r="AG79" s="101"/>
      <c r="AH79" s="133"/>
      <c r="AI79" s="105"/>
      <c r="AJ79" s="97">
        <f ca="1">AL56+AK56*$F$79+AJ56*$F$54</f>
        <v>1.1833578998555567</v>
      </c>
      <c r="AK79" s="101"/>
      <c r="AL79" s="133"/>
      <c r="AM79" s="105"/>
      <c r="AN79" s="97">
        <f ca="1">AP56+AO56*$F$79+AN56*$F$54</f>
        <v>0.43190536097568333</v>
      </c>
      <c r="AO79" s="101"/>
      <c r="AP79" s="133"/>
      <c r="AQ79" s="105"/>
      <c r="AR79" s="97">
        <f ca="1">AT56+AS56*$F$79+AR56*$F$54</f>
        <v>3.4074592539345225</v>
      </c>
      <c r="AS79" s="101"/>
      <c r="AT79" s="133"/>
      <c r="AU79" s="105"/>
      <c r="AV79" s="97">
        <f ca="1">AX56+AW56*$F$79+AV56*$F$54</f>
        <v>0.38547885831558371</v>
      </c>
      <c r="AW79" s="101"/>
      <c r="AX79" s="133"/>
      <c r="AY79" s="105"/>
      <c r="AZ79" s="97">
        <f ca="1">BB56+BA56*$F$79+AZ56*$F$54</f>
        <v>0.49506311629543864</v>
      </c>
      <c r="BA79" s="101"/>
      <c r="BB79" s="133"/>
      <c r="BC79" s="105"/>
      <c r="BD79" s="97">
        <f ca="1">BF56+BE56*$F$79+BD56*$F$54</f>
        <v>2.3294446435625376</v>
      </c>
      <c r="BE79" s="101"/>
      <c r="BF79" s="133"/>
      <c r="BG79" s="105"/>
      <c r="BH79" s="97">
        <f ca="1">BJ56+BI56*$F$79+BH56*$F$54</f>
        <v>1.5481745676905005</v>
      </c>
      <c r="BI79" s="101"/>
      <c r="BJ79" s="133"/>
      <c r="BK79" s="105"/>
      <c r="BL79" s="97">
        <f ca="1">BN56+BM56*$F$79+BL56*$F$54</f>
        <v>1.5073512131665971</v>
      </c>
      <c r="BM79" s="101"/>
      <c r="BN79" s="133"/>
      <c r="BO79" s="105"/>
      <c r="BP79" s="97">
        <f ca="1">BR56+BQ56*$F$79+BP56*$F$54</f>
        <v>-0.49642633349092624</v>
      </c>
      <c r="BQ79" s="101"/>
      <c r="BR79" s="133"/>
      <c r="BS79" s="105"/>
      <c r="BT79" s="97">
        <f ca="1">BV56+BU56*$F$79+BT56*$F$54</f>
        <v>1.9364688024601489</v>
      </c>
      <c r="BU79" s="101"/>
      <c r="BV79" s="133"/>
      <c r="BW79" s="105"/>
      <c r="BX79" s="97">
        <f ca="1">BZ56+BY56*$F$79+BX56*$F$54</f>
        <v>0.71175198171854293</v>
      </c>
      <c r="BY79" s="101"/>
      <c r="BZ79" s="133"/>
      <c r="CA79" s="105"/>
      <c r="CB79" s="97">
        <f ca="1">CD56+CC56*$F$79+CB56*$F$54</f>
        <v>2.0065153500817905</v>
      </c>
      <c r="CC79" s="101"/>
      <c r="CD79" s="133"/>
      <c r="CE79" s="105"/>
      <c r="CF79" s="97">
        <f ca="1">CH56+CG56*$F$79+CF56*$F$54</f>
        <v>0.48226785362344171</v>
      </c>
      <c r="CG79" s="101"/>
      <c r="CH79" s="133"/>
      <c r="CI79" s="105"/>
      <c r="CJ79" s="97">
        <f ca="1">CL56+CK56*$F$79+CJ56*$F$54</f>
        <v>2.9003818296184267</v>
      </c>
      <c r="CK79" s="101"/>
      <c r="CL79" s="133"/>
      <c r="CM79" s="105"/>
      <c r="CN79" s="97">
        <f ca="1">CP56+CO56*$F$79+CN56*$F$54</f>
        <v>1.895484222717192E-2</v>
      </c>
      <c r="CO79" s="101"/>
      <c r="CP79" s="133"/>
      <c r="CQ79" s="105"/>
      <c r="CR79" s="97">
        <f ca="1">CT56+CS56*$F$79+CR56*$F$54</f>
        <v>6.358875291522847</v>
      </c>
      <c r="CS79" s="101"/>
      <c r="CT79" s="133"/>
      <c r="CU79" s="105"/>
      <c r="CV79" s="97">
        <f ca="1">CX56+CW56*$F$79+CV56*$F$54</f>
        <v>-0.28845729270556042</v>
      </c>
      <c r="CW79" s="101"/>
      <c r="CX79" s="133"/>
      <c r="CY79" s="105"/>
      <c r="CZ79" s="97">
        <f ca="1">DB56+DA56*$F$79+CZ56*$F$54</f>
        <v>1.9982019753063147</v>
      </c>
      <c r="DA79" s="101"/>
      <c r="DB79" s="133"/>
      <c r="DC79" s="105"/>
      <c r="DD79" s="97">
        <f ca="1">DF56+DE56*$F$79+DD56*$F$54</f>
        <v>0.7443511959577831</v>
      </c>
      <c r="DE79" s="101"/>
      <c r="DF79" s="133"/>
      <c r="DG79" s="105"/>
      <c r="DH79" s="97">
        <f ca="1">DJ56+DI56*$F$79+DH56*$F$54</f>
        <v>0.16278801614942306</v>
      </c>
      <c r="DI79" s="101"/>
      <c r="DJ79" s="133"/>
      <c r="DK79" s="105"/>
      <c r="DL79" s="97">
        <f ca="1">DN56+DM56*$F$79+DL56*$F$54</f>
        <v>0.22972154798511579</v>
      </c>
      <c r="DM79" s="101"/>
      <c r="DN79" s="133"/>
      <c r="DO79" s="105"/>
      <c r="DP79" s="97">
        <f ca="1">DR56+DQ56*$F$79+DP56*$F$54</f>
        <v>1.1130653487504127</v>
      </c>
      <c r="DQ79" s="101"/>
      <c r="DR79" s="133"/>
      <c r="DS79" s="105"/>
      <c r="DT79" s="97">
        <f ca="1">DV56+DU56*$F$79+DT56*$F$54</f>
        <v>1.2466516908984002</v>
      </c>
      <c r="DU79" s="101"/>
      <c r="DV79" s="133"/>
      <c r="DW79" s="105"/>
      <c r="DX79" s="97">
        <f ca="1">DZ56+DY56*$F$79+DX56*$F$54</f>
        <v>0.30392794017269287</v>
      </c>
      <c r="DY79" s="101"/>
      <c r="DZ79" s="133"/>
      <c r="EA79" s="105"/>
      <c r="EB79" s="97">
        <f ca="1">ED56+EC56*$F$79+EB56*$F$54</f>
        <v>3.9916493842769594</v>
      </c>
      <c r="EC79" s="101"/>
      <c r="ED79" s="133"/>
      <c r="EE79" s="105"/>
      <c r="EF79" s="97">
        <f ca="1">EH56+EG56*$F$79+EF56*$F$54</f>
        <v>0.56958721123537659</v>
      </c>
      <c r="EG79" s="101"/>
      <c r="EH79" s="133"/>
      <c r="EI79" s="105"/>
      <c r="EJ79" s="97">
        <f ca="1">EL56+EK56*$F$79+EJ56*$F$54</f>
        <v>2.0275668700230352</v>
      </c>
      <c r="EK79" s="101"/>
      <c r="EL79" s="133"/>
      <c r="EM79" s="105"/>
      <c r="EN79" s="97">
        <f ca="1">EP56+EO56*$F$79+EN56*$F$54</f>
        <v>-0.26423756033933676</v>
      </c>
      <c r="EO79" s="101"/>
      <c r="EP79" s="133"/>
      <c r="EQ79" s="105"/>
      <c r="ER79" s="97">
        <f ca="1">ET56+ES56*$F$79+ER56*$F$54</f>
        <v>1.0042856994243157</v>
      </c>
      <c r="ES79" s="101"/>
      <c r="ET79" s="133"/>
      <c r="EU79" s="105"/>
      <c r="EV79" s="97">
        <f ca="1">EX56+EW56*$F$79+EV56*$F$54</f>
        <v>-2.4632427457047523E-2</v>
      </c>
      <c r="EW79" s="101"/>
      <c r="EX79" s="133"/>
      <c r="EY79" s="105"/>
      <c r="EZ79" s="97">
        <f ca="1">FB56+FA56*$F$79+EZ56*$F$54</f>
        <v>1.8527498324286862</v>
      </c>
      <c r="FA79" s="101"/>
      <c r="FB79" s="133"/>
      <c r="FC79" s="105"/>
      <c r="FD79" s="97">
        <f ca="1">FF56+FE56*$F$79+FD56*$F$54</f>
        <v>0.96685695614729217</v>
      </c>
      <c r="FE79" s="101"/>
      <c r="FF79" s="133"/>
      <c r="FG79" s="105"/>
      <c r="FH79" s="97">
        <f ca="1">FJ56+FI56*$F$79+FH56*$F$54</f>
        <v>1.0596203299364553</v>
      </c>
      <c r="FI79" s="101"/>
      <c r="FJ79" s="133"/>
      <c r="FK79" s="105"/>
      <c r="FL79" s="97">
        <f ca="1">FN56+FM56*$F$79+FL56*$F$54</f>
        <v>-0.6323728446470791</v>
      </c>
      <c r="FM79" s="101"/>
      <c r="FN79" s="133"/>
      <c r="FO79" s="105"/>
      <c r="FP79" s="97">
        <f ca="1">FR56+FQ56*$F$79+FP56*$F$54</f>
        <v>2.3241558291781272</v>
      </c>
      <c r="FQ79" s="101"/>
      <c r="FR79" s="133"/>
      <c r="FS79" s="105"/>
      <c r="FT79" s="97">
        <f ca="1">FV56+FU56*$F$79+FT56*$F$54</f>
        <v>0.42160165061871813</v>
      </c>
      <c r="FU79" s="101"/>
      <c r="FV79" s="133"/>
      <c r="FW79" s="105"/>
      <c r="FX79" s="97">
        <f ca="1">FZ56+FY56*$F$79+FX56*$F$54</f>
        <v>1.6114917542118716</v>
      </c>
      <c r="FY79" s="101"/>
      <c r="FZ79" s="133"/>
      <c r="GA79" s="105"/>
      <c r="GB79" s="97">
        <f ca="1">GD56+GC56*$F$79+GB56*$F$54</f>
        <v>0.99932510212465142</v>
      </c>
      <c r="GC79" s="101"/>
      <c r="GD79" s="133"/>
      <c r="GE79" s="105"/>
      <c r="GF79" s="97">
        <f ca="1">GH56+GG56*$F$79+GF56*$F$54</f>
        <v>1.1445227676472149</v>
      </c>
      <c r="GG79" s="101"/>
      <c r="GH79" s="133"/>
      <c r="GI79" s="105"/>
      <c r="GJ79" s="97">
        <f ca="1">GL56+GK56*$F$79+GJ56*$F$54</f>
        <v>0.83253120395196267</v>
      </c>
      <c r="GK79" s="101"/>
      <c r="GL79" s="133"/>
      <c r="GM79" s="105"/>
      <c r="GN79" s="97">
        <f ca="1">GP56+GO56*$F$79+GN56*$F$54</f>
        <v>2.0038255085409222</v>
      </c>
      <c r="GO79" s="101"/>
      <c r="GP79" s="133"/>
      <c r="GQ79" s="105"/>
      <c r="GR79" s="97">
        <f ca="1">GT56+GS56*$F$79+GR56*$F$54</f>
        <v>4.3520824486979164</v>
      </c>
      <c r="GS79" s="101"/>
      <c r="GT79" s="133"/>
      <c r="GU79" s="105"/>
      <c r="GV79" s="97">
        <f ca="1">GX56+GW56*$F$79+GV56*$F$54</f>
        <v>1.2137952913684904</v>
      </c>
      <c r="GW79" s="101"/>
      <c r="GX79" s="133"/>
      <c r="GY79" s="105"/>
      <c r="GZ79" s="97">
        <f ca="1">HB56+HA56*$F$79+GZ56*$F$54</f>
        <v>0.26429012354292292</v>
      </c>
      <c r="HA79" s="101"/>
      <c r="HB79" s="133"/>
      <c r="HC79" s="105"/>
      <c r="HD79" s="97">
        <f ca="1">HF56+HE56*$F$79+HD56*$F$54</f>
        <v>1.1455882633622341</v>
      </c>
      <c r="HE79" s="101"/>
      <c r="HF79" s="133"/>
      <c r="HG79" s="105"/>
      <c r="HH79" s="97">
        <f ca="1">HJ56+HI56*$F$79+HH56*$F$54</f>
        <v>2.1235933150145585</v>
      </c>
      <c r="HI79" s="101"/>
      <c r="HJ79" s="133"/>
      <c r="HK79" s="105"/>
      <c r="HL79" s="97">
        <f ca="1">HN56+HM56*$F$79+HL56*$F$54</f>
        <v>0.77853499117873814</v>
      </c>
      <c r="HM79" s="101"/>
      <c r="HN79" s="133"/>
      <c r="HO79" s="105"/>
      <c r="HP79" s="97">
        <f ca="1">HR56+HQ56*$F$79+HP56*$F$54</f>
        <v>1.414583781347146</v>
      </c>
      <c r="HQ79" s="101"/>
      <c r="HR79" s="133"/>
      <c r="HS79" s="105"/>
      <c r="HT79" s="97">
        <f ca="1">HV56+HU56*$F$79+HT56*$F$54</f>
        <v>-2.182266477467365E-2</v>
      </c>
      <c r="HU79" s="101"/>
      <c r="HV79" s="133"/>
      <c r="HW79" s="105"/>
      <c r="HX79" s="97">
        <f ca="1">HZ56+HY56*$F$79+HX56*$F$54</f>
        <v>1.4180997552529169</v>
      </c>
      <c r="HY79" s="101"/>
      <c r="HZ79" s="133"/>
      <c r="IA79" s="105"/>
      <c r="IB79" s="97">
        <f ca="1">ID56+IC56*$F$79+IB56*$F$54</f>
        <v>3.5315431173917529</v>
      </c>
      <c r="IC79" s="101"/>
      <c r="ID79" s="133"/>
      <c r="IE79" s="105"/>
      <c r="IF79" s="97">
        <f ca="1">IH56+IG56*$F$79+IF56*$F$54</f>
        <v>1.1354492182629017</v>
      </c>
      <c r="IG79" s="101"/>
      <c r="IH79" s="133"/>
      <c r="II79" s="105"/>
      <c r="IJ79" s="97">
        <f ca="1">IL56+IK56*$F$79+IJ56*$F$54</f>
        <v>-0.40614996052504138</v>
      </c>
      <c r="IK79" s="101"/>
      <c r="IL79" s="133"/>
      <c r="IM79" s="105"/>
      <c r="IN79" s="97">
        <f ca="1">IP56+IO56*$F$79+IN56*$F$54</f>
        <v>1.6215302743384661</v>
      </c>
      <c r="IO79" s="101"/>
      <c r="IP79" s="133"/>
      <c r="IQ79" s="105"/>
      <c r="IR79" s="97">
        <f ca="1">IT56+IS56*$F$79+IR56*$F$54</f>
        <v>2.0623325693102288</v>
      </c>
      <c r="IS79" s="101"/>
      <c r="IT79" s="133"/>
      <c r="IU79" s="105"/>
      <c r="IV79" s="97">
        <f ca="1">IX56+IW56*$F$79+IV56*$F$54</f>
        <v>1.892206865326242</v>
      </c>
      <c r="IW79" s="101"/>
      <c r="IX79" s="133"/>
      <c r="IY79" s="105"/>
      <c r="IZ79" s="97">
        <f ca="1">JB56+JA56*$F$79+IZ56*$F$54</f>
        <v>1.1424582718790788</v>
      </c>
      <c r="JA79" s="101"/>
      <c r="JB79" s="133"/>
      <c r="JC79" s="105"/>
      <c r="JD79" s="97">
        <f ca="1">JF56+JE56*$F$79+JD56*$F$54</f>
        <v>-0.33341780476027094</v>
      </c>
      <c r="JE79" s="101"/>
      <c r="JF79" s="133"/>
      <c r="JG79" s="105"/>
      <c r="JH79" s="97">
        <f ca="1">JJ56+JI56*$F$79+JH56*$F$54</f>
        <v>1.4320799225391103</v>
      </c>
      <c r="JI79" s="101"/>
      <c r="JJ79" s="133"/>
      <c r="JK79" s="105"/>
      <c r="JL79" s="97">
        <f ca="1">JN56+JM56*$F$79+JL56*$F$54</f>
        <v>1.6488596485890186</v>
      </c>
      <c r="JM79" s="101"/>
      <c r="JN79" s="133"/>
      <c r="JO79" s="105"/>
      <c r="JP79" s="97">
        <f ca="1">JR56+JQ56*$F$79+JP56*$F$54</f>
        <v>0.71358636506608808</v>
      </c>
      <c r="JQ79" s="101"/>
      <c r="JR79" s="133"/>
      <c r="JS79" s="105"/>
      <c r="JT79" s="97">
        <f ca="1">JV56+JU56*$F$79+JT56*$F$54</f>
        <v>1.0598715959813141</v>
      </c>
      <c r="JU79" s="101"/>
      <c r="JV79" s="133"/>
      <c r="JW79" s="105"/>
      <c r="JX79" s="97">
        <f ca="1">JZ56+JY56*$F$79+JX56*$F$54</f>
        <v>2.1566744186724751</v>
      </c>
      <c r="JY79" s="101"/>
      <c r="JZ79" s="133"/>
      <c r="KA79" s="105"/>
      <c r="KB79" s="97">
        <f ca="1">KD56+KC56*$F$79+KB56*$F$54</f>
        <v>2.3152894552838879</v>
      </c>
      <c r="KC79" s="101"/>
      <c r="KD79" s="133"/>
      <c r="KE79" s="105"/>
      <c r="KF79" s="97">
        <f ca="1">KH56+KG56*$F$79+KF56*$F$54</f>
        <v>2.0230792182746882</v>
      </c>
      <c r="KG79" s="101"/>
      <c r="KH79" s="133"/>
      <c r="KI79" s="105"/>
      <c r="KJ79" s="97">
        <f ca="1">KL56+KK56*$F$79+KJ56*$F$54</f>
        <v>1.427832348357652</v>
      </c>
      <c r="KK79" s="101"/>
      <c r="KL79" s="133"/>
      <c r="KM79" s="105"/>
      <c r="KN79" s="97">
        <f ca="1">KP56+KO56*$F$79+KN56*$F$54</f>
        <v>3.5914304030930744</v>
      </c>
      <c r="KO79" s="101"/>
      <c r="KP79" s="133"/>
      <c r="KQ79" s="105"/>
      <c r="KR79" s="97">
        <f ca="1">KT56+KS56*$F$79+KR56*$F$54</f>
        <v>-0.12174987011094496</v>
      </c>
      <c r="KS79" s="101"/>
      <c r="KT79" s="133"/>
      <c r="KU79" s="105"/>
      <c r="KV79" s="97">
        <f ca="1">KX56+KW56*$F$79+KV56*$F$54</f>
        <v>2.7486269576389821</v>
      </c>
      <c r="KW79" s="101"/>
      <c r="KX79" s="133"/>
      <c r="KY79" s="105"/>
      <c r="KZ79" s="97">
        <f ca="1">LB56+LA56*$F$79+KZ56*$F$54</f>
        <v>-0.29104465524731848</v>
      </c>
      <c r="LA79" s="101"/>
      <c r="LB79" s="133"/>
      <c r="LC79" s="105"/>
      <c r="LD79" s="97">
        <f ca="1">LF56+LE56*$F$79+LD56*$F$54</f>
        <v>1.3634138007123697</v>
      </c>
      <c r="LE79" s="101"/>
      <c r="LF79" s="133"/>
      <c r="LG79" s="105"/>
      <c r="LH79" s="97">
        <f ca="1">LJ56+LI56*$F$79+LH56*$F$54</f>
        <v>0.35505636976764787</v>
      </c>
      <c r="LI79" s="101"/>
      <c r="LJ79" s="133"/>
      <c r="LK79" s="105"/>
      <c r="LL79" s="97">
        <f ca="1">LN56+LM56*$F$79+LL56*$F$54</f>
        <v>1.1224911773427253</v>
      </c>
      <c r="LM79" s="101"/>
      <c r="LN79" s="133"/>
      <c r="LO79" s="105"/>
      <c r="LP79" s="97">
        <f ca="1">LR56+LQ56*$F$79+LP56*$F$54</f>
        <v>0.8009491908122981</v>
      </c>
      <c r="LQ79" s="101"/>
      <c r="LR79" s="133"/>
      <c r="LS79" s="105"/>
      <c r="LT79" s="97">
        <f ca="1">LV56+LU56*$F$79+LT56*$F$54</f>
        <v>1.1694540132035018</v>
      </c>
      <c r="LU79" s="101"/>
      <c r="LV79" s="133"/>
      <c r="LW79" s="105"/>
      <c r="LX79" s="97">
        <f ca="1">LZ56+LY56*$F$79+LX56*$F$54</f>
        <v>0.94566261495831916</v>
      </c>
      <c r="LY79" s="101"/>
      <c r="LZ79" s="133"/>
      <c r="MA79" s="105"/>
      <c r="MB79" s="97">
        <f ca="1">MD56+MC56*$F$79+MB56*$F$54</f>
        <v>1.2954589010714086</v>
      </c>
      <c r="MC79" s="101"/>
      <c r="MD79" s="133"/>
      <c r="ME79" s="105"/>
      <c r="MF79" s="97">
        <f ca="1">MH56+MG56*$F$79+MF56*$F$54</f>
        <v>2.4775949126609462</v>
      </c>
      <c r="MG79" s="101"/>
      <c r="MH79" s="133"/>
      <c r="MI79" s="105"/>
      <c r="MJ79" s="97">
        <f ca="1">ML56+MK56*$F$79+MJ56*$F$54</f>
        <v>0.21370047152502225</v>
      </c>
      <c r="MK79" s="101"/>
      <c r="ML79" s="133"/>
      <c r="MM79" s="105"/>
      <c r="MN79" s="97">
        <f ca="1">MP56+MO56*$F$79+MN56*$F$54</f>
        <v>0.49043396776521786</v>
      </c>
      <c r="MO79" s="101"/>
      <c r="MP79" s="133"/>
      <c r="MQ79" s="105"/>
      <c r="MR79" s="97">
        <f ca="1">MT56+MS56*$F$79+MR56*$F$54</f>
        <v>0.50768777099491902</v>
      </c>
      <c r="MS79" s="101"/>
      <c r="MT79" s="133"/>
      <c r="MU79" s="105"/>
      <c r="MV79" s="97">
        <f ca="1">MX56+MW56*$F$79+MV56*$F$54</f>
        <v>-0.6672929316086873</v>
      </c>
      <c r="MW79" s="101"/>
      <c r="MX79" s="133"/>
      <c r="MY79" s="105"/>
      <c r="MZ79" s="97">
        <f ca="1">NB56+NA56*$F$79+MZ56*$F$54</f>
        <v>1.2584256509572644</v>
      </c>
      <c r="NA79" s="101"/>
      <c r="NB79" s="133"/>
      <c r="NC79" s="105"/>
      <c r="ND79" s="97">
        <f ca="1">NF56+NE56*$F$79+ND56*$F$54</f>
        <v>2.2708656196705395</v>
      </c>
      <c r="NE79" s="101"/>
      <c r="NF79" s="133"/>
      <c r="NG79" s="105"/>
      <c r="NH79" s="97">
        <f ca="1">NJ56+NI56*$F$79+NH56*$F$54</f>
        <v>1.4473973798442579</v>
      </c>
      <c r="NI79" s="101"/>
      <c r="NJ79" s="133"/>
      <c r="NK79" s="105"/>
      <c r="NL79" s="97">
        <f ca="1">NN56+NM56*$F$79+NL56*$F$54</f>
        <v>0.3443415727347432</v>
      </c>
      <c r="NM79" s="101"/>
      <c r="NN79" s="133"/>
      <c r="NO79" s="105"/>
      <c r="NP79" s="97">
        <f ca="1">NR56+NQ56*$F$79+NP56*$F$54</f>
        <v>0.92289454892775802</v>
      </c>
      <c r="NQ79" s="101"/>
      <c r="NR79" s="133"/>
      <c r="NS79" s="105"/>
      <c r="NT79" s="97">
        <f ca="1">NV56+NU56*$F$79+NT56*$F$54</f>
        <v>2.7932666379853117</v>
      </c>
      <c r="NU79" s="101"/>
      <c r="NV79" s="133"/>
      <c r="NW79" s="105"/>
      <c r="NX79" s="97">
        <f ca="1">NZ56+NY56*$F$79+NX56*$F$54</f>
        <v>1.3178610280267049</v>
      </c>
      <c r="NY79" s="101"/>
      <c r="NZ79" s="133"/>
      <c r="OA79" s="105"/>
      <c r="OB79" s="97">
        <f ca="1">OD56+OC56*$F$79+OB56*$F$54</f>
        <v>-0.43582870626310033</v>
      </c>
      <c r="OC79" s="101"/>
      <c r="OD79" s="133"/>
      <c r="OE79" s="105"/>
      <c r="OF79" s="97">
        <f ca="1">OH56+OG56*$F$79+OF56*$F$54</f>
        <v>1.3861698892950409</v>
      </c>
      <c r="OG79" s="101"/>
      <c r="OH79" s="133"/>
      <c r="OI79" s="105"/>
      <c r="OJ79" s="97">
        <f ca="1">OL56+OK56*$F$79+OJ56*$F$54</f>
        <v>1.0402791015702086</v>
      </c>
      <c r="OK79" s="101"/>
      <c r="OL79" s="133"/>
      <c r="OM79" s="105"/>
      <c r="ON79" s="97">
        <f ca="1">OP56+OO56*$F$79+ON56*$F$54</f>
        <v>0.39465911401781095</v>
      </c>
      <c r="OO79" s="101"/>
      <c r="OP79" s="133"/>
      <c r="OQ79" s="105"/>
      <c r="OR79" s="97">
        <f ca="1">OT56+OS56*$F$79+OR56*$F$54</f>
        <v>2.1987081816091982</v>
      </c>
      <c r="OS79" s="101"/>
      <c r="OT79" s="133"/>
      <c r="OU79" s="105"/>
      <c r="OV79" s="97">
        <f ca="1">OX56+OW56*$F$79+OV56*$F$54</f>
        <v>0.71879161256370794</v>
      </c>
      <c r="OW79" s="101"/>
      <c r="OX79" s="133"/>
      <c r="OY79" s="105"/>
      <c r="OZ79" s="97">
        <f ca="1">PB56+PA56*$F$79+OZ56*$F$54</f>
        <v>1.4265105000402312</v>
      </c>
      <c r="PA79" s="101"/>
      <c r="PB79" s="133"/>
      <c r="PC79" s="105"/>
      <c r="PD79" s="97">
        <f ca="1">PF56+PE56*$F$79+PD56*$F$54</f>
        <v>0.28154804310832215</v>
      </c>
      <c r="PE79" s="101"/>
      <c r="PF79" s="133"/>
      <c r="PG79" s="105"/>
      <c r="PH79" s="97">
        <f ca="1">PJ56+PI56*$F$79+PH56*$F$54</f>
        <v>2.7987801331876199</v>
      </c>
      <c r="PI79" s="101"/>
      <c r="PJ79" s="133"/>
      <c r="PK79" s="105"/>
      <c r="PL79" s="97">
        <f ca="1">PN56+PM56*$F$79+PL56*$F$54</f>
        <v>1.1640854153422275</v>
      </c>
      <c r="PM79" s="101"/>
      <c r="PN79" s="133"/>
      <c r="PO79" s="105"/>
      <c r="PP79" s="97">
        <f ca="1">PR56+PQ56*$F$79+PP56*$F$54</f>
        <v>1.8928710483646025</v>
      </c>
      <c r="PQ79" s="101"/>
      <c r="PR79" s="133"/>
      <c r="PS79" s="105"/>
      <c r="PT79" s="97">
        <f ca="1">PV56+PU56*$F$79+PT56*$F$54</f>
        <v>0.37530946374125917</v>
      </c>
      <c r="PU79" s="101"/>
      <c r="PV79" s="133"/>
      <c r="PW79" s="105"/>
      <c r="PX79" s="97">
        <f ca="1">PZ56+PY56*$F$79+PX56*$F$54</f>
        <v>1.6908164334630453</v>
      </c>
      <c r="PY79" s="101"/>
      <c r="PZ79" s="133"/>
      <c r="QA79" s="105"/>
      <c r="QB79" s="97">
        <f ca="1">QD56+QC56*$F$79+QB56*$F$54</f>
        <v>0.71988136606324404</v>
      </c>
      <c r="QC79" s="101"/>
      <c r="QD79" s="133"/>
      <c r="QE79" s="105"/>
      <c r="QF79" s="97">
        <f ca="1">QH56+QG56*$F$79+QF56*$F$54</f>
        <v>1.4676706766169585</v>
      </c>
      <c r="QG79" s="101"/>
      <c r="QH79" s="133"/>
      <c r="QI79" s="105"/>
      <c r="QJ79" s="97">
        <f ca="1">QL56+QK56*$F$79+QJ56*$F$54</f>
        <v>1.5492647270020281</v>
      </c>
      <c r="QK79" s="101"/>
      <c r="QL79" s="133"/>
      <c r="QM79" s="105"/>
      <c r="QN79" s="97">
        <f ca="1">QP56+QO56*$F$79+QN56*$F$54</f>
        <v>0.95604179421280167</v>
      </c>
      <c r="QO79" s="101"/>
      <c r="QP79" s="133"/>
      <c r="QQ79" s="105"/>
      <c r="QR79" s="97">
        <f ca="1">QT56+QS56*$F$79+QR56*$F$54</f>
        <v>-0.10697140368767299</v>
      </c>
      <c r="QS79" s="101"/>
      <c r="QT79" s="133"/>
      <c r="QU79" s="105"/>
      <c r="QV79" s="97">
        <f ca="1">QX56+QW56*$F$79+QV56*$F$54</f>
        <v>3.125723047710105E-2</v>
      </c>
      <c r="QW79" s="101"/>
      <c r="QX79" s="133"/>
      <c r="QY79" s="105"/>
      <c r="QZ79" s="97">
        <f ca="1">RB56+RA56*$F$79+QZ56*$F$54</f>
        <v>1.6367025061189957</v>
      </c>
      <c r="RA79" s="101"/>
      <c r="RB79" s="133"/>
      <c r="RC79" s="105"/>
      <c r="RD79" s="97">
        <f ca="1">RF56+RE56*$F$79+RD56*$F$54</f>
        <v>2.5683681790015216</v>
      </c>
      <c r="RE79" s="101"/>
      <c r="RF79" s="133"/>
      <c r="RG79" s="105"/>
      <c r="RH79" s="97">
        <f ca="1">RJ56+RI56*$F$79+RH56*$F$54</f>
        <v>0.61662824890402934</v>
      </c>
      <c r="RI79" s="101"/>
      <c r="RJ79" s="133"/>
      <c r="RK79" s="105"/>
      <c r="RL79" s="97">
        <f ca="1">RN56+RM56*$F$79+RL56*$F$54</f>
        <v>2.9301764871749194</v>
      </c>
      <c r="RM79" s="101"/>
      <c r="RN79" s="133"/>
      <c r="RO79" s="105"/>
      <c r="RP79" s="97">
        <f ca="1">RR56+RQ56*$F$79+RP56*$F$54</f>
        <v>2.2943167746592383</v>
      </c>
      <c r="RQ79" s="101"/>
      <c r="RR79" s="133"/>
      <c r="RS79" s="105"/>
      <c r="RT79" s="97">
        <f ca="1">RV56+RU56*$F$79+RT56*$F$54</f>
        <v>-0.2370287635653201</v>
      </c>
      <c r="RU79" s="101"/>
      <c r="RV79" s="133"/>
      <c r="RW79" s="105"/>
      <c r="RX79" s="97">
        <f ca="1">RZ56+RY56*$F$79+RX56*$F$54</f>
        <v>2.5924783395616231</v>
      </c>
      <c r="RY79" s="101"/>
      <c r="RZ79" s="133"/>
      <c r="SA79" s="105"/>
      <c r="SB79" s="97">
        <f ca="1">SD56+SC56*$F$79+SB56*$F$54</f>
        <v>2.2808442028809033</v>
      </c>
      <c r="SC79" s="101"/>
      <c r="SD79" s="133"/>
      <c r="SE79" s="105"/>
      <c r="SF79" s="97">
        <f ca="1">SH56+SG56*$F$79+SF56*$F$54</f>
        <v>-1.010252534516564</v>
      </c>
      <c r="SG79" s="101"/>
      <c r="SH79" s="133"/>
      <c r="SI79" s="105"/>
      <c r="SJ79" s="97">
        <f ca="1">SL56+SK56*$F$79+SJ56*$F$54</f>
        <v>-0.69473664476377417</v>
      </c>
      <c r="SK79" s="101"/>
      <c r="SL79" s="133"/>
      <c r="SM79" s="105"/>
      <c r="SN79" s="97">
        <f ca="1">SP56+SO56*$F$79+SN56*$F$54</f>
        <v>2.6336412081700353</v>
      </c>
      <c r="SO79" s="101"/>
      <c r="SP79" s="133"/>
      <c r="SQ79" s="105"/>
      <c r="SR79" s="97">
        <f ca="1">ST56+SS56*$F$79+SR56*$F$54</f>
        <v>3.2106754060986589</v>
      </c>
      <c r="SS79" s="101"/>
      <c r="ST79" s="133"/>
      <c r="SU79" s="105"/>
      <c r="SV79" s="97">
        <f ca="1">SX56+SW56*$F$79+SV56*$F$54</f>
        <v>-0.34047921382510271</v>
      </c>
      <c r="SW79" s="101"/>
      <c r="SX79" s="133"/>
      <c r="SY79" s="105"/>
      <c r="SZ79" s="97">
        <f ca="1">TB56+TA56*$F$79+SZ56*$F$54</f>
        <v>2.5393168378192135</v>
      </c>
      <c r="TA79" s="101"/>
      <c r="TB79" s="133"/>
      <c r="TC79" s="105"/>
      <c r="TD79" s="97">
        <f ca="1">TF56+TE56*$F$79+TD56*$F$54</f>
        <v>2.1003091146800901</v>
      </c>
      <c r="TE79" s="101"/>
      <c r="TF79" s="133"/>
      <c r="TG79" s="105"/>
      <c r="TH79" s="97">
        <f ca="1">TJ56+TI56*$F$79+TH56*$F$54</f>
        <v>1.002506979948997</v>
      </c>
      <c r="TI79" s="101"/>
      <c r="TJ79" s="133"/>
      <c r="TK79" s="105"/>
      <c r="TL79" s="97">
        <f ca="1">TN56+TM56*$F$79+TL56*$F$54</f>
        <v>0.63260751427685791</v>
      </c>
      <c r="TM79" s="101"/>
      <c r="TN79" s="133"/>
      <c r="TO79" s="105"/>
      <c r="TP79" s="97">
        <f ca="1">TR56+TQ56*$F$79+TP56*$F$54</f>
        <v>1.3300462568813578</v>
      </c>
      <c r="TQ79" s="101"/>
      <c r="TR79" s="133"/>
      <c r="TS79" s="105"/>
      <c r="TT79" s="97">
        <f ca="1">TV56+TU56*$F$79+TT56*$F$54</f>
        <v>0.14309898246108954</v>
      </c>
      <c r="TU79" s="101"/>
      <c r="TV79" s="133"/>
      <c r="TW79" s="105"/>
      <c r="TX79" s="97">
        <f ca="1">TZ56+TY56*$F$79+TX56*$F$54</f>
        <v>1.3072749839883095</v>
      </c>
      <c r="TY79" s="101"/>
      <c r="TZ79" s="133"/>
      <c r="UA79" s="105"/>
      <c r="UB79" s="97">
        <f ca="1">UD56+UC56*$F$79+UB56*$F$54</f>
        <v>2.1323854843657215</v>
      </c>
      <c r="UC79" s="101"/>
      <c r="UD79" s="133"/>
      <c r="UE79" s="105"/>
      <c r="UF79" s="97">
        <f ca="1">UH56+UG56*$F$79+UF56*$F$54</f>
        <v>0.94803172984930939</v>
      </c>
      <c r="UG79" s="101"/>
      <c r="UH79" s="133"/>
      <c r="UI79" s="105"/>
      <c r="UJ79" s="97">
        <f ca="1">UL56+UK56*$F$79+UJ56*$F$54</f>
        <v>1.4344546118467003</v>
      </c>
      <c r="UK79" s="101"/>
      <c r="UL79" s="133"/>
      <c r="UM79" s="105"/>
      <c r="UN79" s="97">
        <f ca="1">UP56+UO56*$F$79+UN56*$F$54</f>
        <v>-0.26151114035359457</v>
      </c>
      <c r="UO79" s="101"/>
      <c r="UP79" s="133"/>
      <c r="UQ79" s="105"/>
      <c r="UR79" s="97">
        <f ca="1">UT56+US56*$F$79+UR56*$F$54</f>
        <v>1.2330872110265425</v>
      </c>
      <c r="US79" s="101"/>
      <c r="UT79" s="133"/>
      <c r="UU79" s="105"/>
      <c r="UV79" s="97">
        <f ca="1">UX56+UW56*$F$79+UV56*$F$54</f>
        <v>0.44671475479075795</v>
      </c>
      <c r="UW79" s="101"/>
      <c r="UX79" s="133"/>
      <c r="UY79" s="105"/>
      <c r="UZ79" s="97">
        <f ca="1">VB56+VA56*$F$79+UZ56*$F$54</f>
        <v>2.8768144637625772</v>
      </c>
      <c r="VA79" s="101"/>
      <c r="VB79" s="133"/>
      <c r="VC79" s="105"/>
      <c r="VD79" s="97">
        <f ca="1">VF56+VE56*$F$79+VD56*$F$54</f>
        <v>2.1655933855701535</v>
      </c>
      <c r="VE79" s="101"/>
      <c r="VF79" s="133"/>
      <c r="VG79" s="105"/>
      <c r="VH79" s="97">
        <f ca="1">VJ56+VI56*$F$79+VH56*$F$54</f>
        <v>0.97858202395868421</v>
      </c>
      <c r="VI79" s="101"/>
      <c r="VJ79" s="133"/>
      <c r="VK79" s="105"/>
      <c r="VL79" s="97">
        <f ca="1">VN56+VM56*$F$79+VL56*$F$54</f>
        <v>2.4891166589406812</v>
      </c>
      <c r="VM79" s="101"/>
      <c r="VN79" s="133"/>
      <c r="VO79" s="105"/>
      <c r="VP79" s="97">
        <f ca="1">VR56+VQ56*$F$79+VP56*$F$54</f>
        <v>2.2038894847590926</v>
      </c>
      <c r="VQ79" s="101"/>
      <c r="VR79" s="133"/>
      <c r="VS79" s="105"/>
      <c r="VT79" s="97">
        <f ca="1">VV56+VU56*$F$79+VT56*$F$54</f>
        <v>2.3915703442544909</v>
      </c>
      <c r="VU79" s="101"/>
      <c r="VV79" s="133"/>
      <c r="VW79" s="105"/>
      <c r="VX79" s="97">
        <f ca="1">VZ56+VY56*$F$79+VX56*$F$54</f>
        <v>-0.34800364690174224</v>
      </c>
      <c r="VY79" s="101"/>
      <c r="VZ79" s="133"/>
      <c r="WA79" s="105"/>
      <c r="WB79" s="97">
        <f ca="1">WD56+WC56*$F$79+WB56*$F$54</f>
        <v>1.2469529733209355</v>
      </c>
      <c r="WC79" s="101"/>
      <c r="WD79" s="133"/>
      <c r="WE79" s="105"/>
      <c r="WF79" s="97">
        <f ca="1">WH56+WG56*$F$79+WF56*$F$54</f>
        <v>1.5137117408335907</v>
      </c>
      <c r="WG79" s="101"/>
      <c r="WH79" s="133"/>
      <c r="WI79" s="105"/>
      <c r="WJ79" s="97">
        <f ca="1">WL56+WK56*$F$79+WJ56*$F$54</f>
        <v>2.4928761857440609</v>
      </c>
      <c r="WK79" s="101"/>
      <c r="WL79" s="133"/>
      <c r="WM79" s="105"/>
      <c r="WN79" s="97">
        <f ca="1">WP56+WO56*$F$79+WN56*$F$54</f>
        <v>3.0681039491879654</v>
      </c>
      <c r="WO79" s="101"/>
      <c r="WP79" s="133"/>
      <c r="WQ79" s="105"/>
      <c r="WR79" s="97">
        <f ca="1">WT56+WS56*$F$79+WR56*$F$54</f>
        <v>-0.34355920342861213</v>
      </c>
      <c r="WS79" s="101"/>
      <c r="WT79" s="133"/>
      <c r="WU79" s="105"/>
      <c r="WV79" s="97">
        <f ca="1">WX56+WW56*$F$79+WV56*$F$54</f>
        <v>0.30598087212732406</v>
      </c>
      <c r="WW79" s="101"/>
      <c r="WX79" s="133"/>
      <c r="WY79" s="105"/>
      <c r="WZ79" s="97">
        <f ca="1">XB56+XA56*$F$79+WZ56*$F$54</f>
        <v>0.68030280307335378</v>
      </c>
      <c r="XA79" s="101"/>
      <c r="XB79" s="133"/>
      <c r="XC79" s="105"/>
      <c r="XD79" s="97">
        <f ca="1">XF56+XE56*$F$79+XD56*$F$54</f>
        <v>0.89422641420812721</v>
      </c>
      <c r="XE79" s="101"/>
      <c r="XF79" s="133"/>
      <c r="XG79" s="105"/>
      <c r="XH79" s="97">
        <f ca="1">XJ56+XI56*$F$79+XH56*$F$54</f>
        <v>0.81606784415895373</v>
      </c>
      <c r="XI79" s="101"/>
      <c r="XJ79" s="133"/>
      <c r="XK79" s="105"/>
      <c r="XL79" s="97">
        <f ca="1">XN56+XM56*$F$79+XL56*$F$54</f>
        <v>2.3928083992324005</v>
      </c>
      <c r="XM79" s="101"/>
      <c r="XN79" s="133"/>
      <c r="XO79" s="105"/>
      <c r="XP79" s="97">
        <f ca="1">XR56+XQ56*$F$79+XP56*$F$54</f>
        <v>1.3660878876721514</v>
      </c>
      <c r="XQ79" s="101"/>
      <c r="XR79" s="133"/>
      <c r="XS79" s="105"/>
      <c r="XT79" s="97">
        <f ca="1">XV56+XU56*$F$79+XT56*$F$54</f>
        <v>0.48303865836440441</v>
      </c>
      <c r="XU79" s="101"/>
      <c r="XV79" s="133"/>
      <c r="XW79" s="105"/>
      <c r="XX79" s="97">
        <f ca="1">XZ56+XY56*$F$79+XX56*$F$54</f>
        <v>0.76838277086213091</v>
      </c>
      <c r="XY79" s="101"/>
      <c r="XZ79" s="133"/>
      <c r="YA79" s="105"/>
      <c r="YB79" s="97">
        <f ca="1">YD56+YC56*$F$79+YB56*$F$54</f>
        <v>0.56550294280350888</v>
      </c>
      <c r="YC79" s="101"/>
      <c r="YD79" s="133"/>
      <c r="YE79" s="105"/>
      <c r="YF79" s="97">
        <f ca="1">YH56+YG56*$F$79+YF56*$F$54</f>
        <v>0.52274430499359426</v>
      </c>
      <c r="YG79" s="101"/>
      <c r="YH79" s="133"/>
      <c r="YI79" s="105"/>
      <c r="YJ79" s="97">
        <f ca="1">YL56+YK56*$F$79+YJ56*$F$54</f>
        <v>1.9538641604179623</v>
      </c>
      <c r="YK79" s="101"/>
      <c r="YL79" s="133"/>
      <c r="YM79" s="105"/>
      <c r="YN79" s="97">
        <f ca="1">YP56+YO56*$F$79+YN56*$F$54</f>
        <v>0.94722281292262611</v>
      </c>
      <c r="YO79" s="101"/>
      <c r="YP79" s="133"/>
      <c r="YQ79" s="105"/>
      <c r="YR79" s="97">
        <f ca="1">YT56+YS56*$F$79+YR56*$F$54</f>
        <v>1.5727504128469605</v>
      </c>
      <c r="YS79" s="101"/>
      <c r="YT79" s="133"/>
      <c r="YU79" s="105"/>
      <c r="YV79" s="97">
        <f ca="1">YX56+YW56*$F$79+YV56*$F$54</f>
        <v>-0.84515296000388596</v>
      </c>
      <c r="YW79" s="101"/>
      <c r="YX79" s="133"/>
      <c r="YY79" s="105"/>
      <c r="YZ79" s="97">
        <f ca="1">ZB56+ZA56*$F$79+YZ56*$F$54</f>
        <v>1.2753762412161902</v>
      </c>
      <c r="ZA79" s="101"/>
      <c r="ZB79" s="133"/>
      <c r="ZC79" s="105"/>
      <c r="ZD79" s="97">
        <f ca="1">ZF56+ZE56*$F$79+ZD56*$F$54</f>
        <v>4.9516176174152147</v>
      </c>
      <c r="ZE79" s="101"/>
      <c r="ZF79" s="133"/>
      <c r="ZG79" s="105"/>
      <c r="ZH79" s="97">
        <f ca="1">ZJ56+ZI56*$F$79+ZH56*$F$54</f>
        <v>3.8827704292385974</v>
      </c>
      <c r="ZI79" s="101"/>
      <c r="ZJ79" s="133"/>
      <c r="ZK79" s="105"/>
      <c r="ZL79" s="97">
        <f ca="1">ZN56+ZM56*$F$79+ZL56*$F$54</f>
        <v>2.262020846120437</v>
      </c>
      <c r="ZM79" s="101"/>
      <c r="ZN79" s="133"/>
      <c r="ZO79" s="105"/>
      <c r="ZP79" s="97">
        <f ca="1">ZR56+ZQ56*$F$79+ZP56*$F$54</f>
        <v>0.94948736777703013</v>
      </c>
      <c r="ZQ79" s="101"/>
      <c r="ZR79" s="133"/>
      <c r="ZS79" s="105"/>
      <c r="ZT79" s="97">
        <f ca="1">ZV56+ZU56*$F$79+ZT56*$F$54</f>
        <v>2.6984957117265242</v>
      </c>
      <c r="ZU79" s="101"/>
      <c r="ZV79" s="133"/>
      <c r="ZW79" s="105"/>
      <c r="ZX79" s="97">
        <f ca="1">ZZ56+ZY56*$F$79+ZX56*$F$54</f>
        <v>-0.45766179547921704</v>
      </c>
      <c r="ZY79" s="101"/>
      <c r="ZZ79" s="133"/>
      <c r="AAA79" s="105"/>
      <c r="AAB79" s="97">
        <f ca="1">AAD56+AAC56*$F$79+AAB56*$F$54</f>
        <v>0.79638105017071481</v>
      </c>
      <c r="AAC79" s="101"/>
      <c r="AAD79" s="133"/>
      <c r="AAE79" s="105"/>
      <c r="AAF79" s="97">
        <f ca="1">AAH56+AAG56*$F$79+AAF56*$F$54</f>
        <v>7.0747450241704146E-2</v>
      </c>
      <c r="AAG79" s="101"/>
      <c r="AAH79" s="133"/>
      <c r="AAI79" s="105"/>
      <c r="AAJ79" s="97">
        <f ca="1">AAL56+AAK56*$F$79+AAJ56*$F$54</f>
        <v>-0.39531819483127451</v>
      </c>
      <c r="AAK79" s="101"/>
      <c r="AAL79" s="133"/>
      <c r="AAM79" s="105"/>
      <c r="AAN79" s="97">
        <f ca="1">AAP56+AAO56*$F$79+AAN56*$F$54</f>
        <v>0.85772509321048662</v>
      </c>
      <c r="AAO79" s="101"/>
      <c r="AAP79" s="133"/>
      <c r="AAQ79" s="105"/>
      <c r="AAR79" s="97">
        <f ca="1">AAT56+AAS56*$F$79+AAR56*$F$54</f>
        <v>0.84070524251402523</v>
      </c>
      <c r="AAS79" s="101"/>
      <c r="AAT79" s="133"/>
      <c r="AAU79" s="105"/>
      <c r="AAV79" s="97">
        <f ca="1">AAX56+AAW56*$F$79+AAV56*$F$54</f>
        <v>1.4329083019979323</v>
      </c>
      <c r="AAW79" s="101"/>
      <c r="AAX79" s="133"/>
      <c r="AAY79" s="105"/>
      <c r="AAZ79" s="97">
        <f ca="1">ABB56+ABA56*$F$79+AAZ56*$F$54</f>
        <v>0.23571882590947801</v>
      </c>
      <c r="ABA79" s="101"/>
      <c r="ABB79" s="133"/>
      <c r="ABC79" s="105"/>
      <c r="ABD79" s="97">
        <f ca="1">ABF56+ABE56*$F$79+ABD56*$F$54</f>
        <v>2.1648692689846039</v>
      </c>
      <c r="ABE79" s="101"/>
      <c r="ABF79" s="133"/>
      <c r="ABG79" s="105"/>
      <c r="ABH79" s="97">
        <f ca="1">ABJ56+ABI56*$F$79+ABH56*$F$54</f>
        <v>2.0113990488248552</v>
      </c>
      <c r="ABI79" s="101"/>
      <c r="ABJ79" s="133"/>
      <c r="ABK79" s="105"/>
      <c r="ABL79" s="97">
        <f ca="1">ABN56+ABM56*$F$79+ABL56*$F$54</f>
        <v>2.3664831614180066</v>
      </c>
      <c r="ABM79" s="101"/>
      <c r="ABN79" s="133"/>
      <c r="ABO79" s="105"/>
      <c r="ABP79" s="97">
        <f ca="1">ABR56+ABQ56*$F$79+ABP56*$F$54</f>
        <v>2.2478982187044361</v>
      </c>
      <c r="ABQ79" s="101"/>
      <c r="ABR79" s="133"/>
      <c r="ABS79" s="105"/>
      <c r="ABT79" s="97">
        <f ca="1">ABV56+ABU56*$F$79+ABT56*$F$54</f>
        <v>0.46730111617762793</v>
      </c>
      <c r="ABU79" s="101"/>
      <c r="ABV79" s="133"/>
      <c r="ABW79" s="105"/>
      <c r="ABX79" s="97">
        <f ca="1">ABZ56+ABY56*$F$79+ABX56*$F$54</f>
        <v>0.29150701801208512</v>
      </c>
      <c r="ABY79" s="101"/>
      <c r="ABZ79" s="133"/>
      <c r="ACA79" s="105"/>
      <c r="ACB79" s="97">
        <f ca="1">ACD56+ACC56*$F$79+ACB56*$F$54</f>
        <v>1.757703400739266</v>
      </c>
      <c r="ACC79" s="101"/>
      <c r="ACD79" s="133"/>
      <c r="ACE79" s="105"/>
      <c r="ACF79" s="97">
        <f ca="1">ACH56+ACG56*$F$79+ACF56*$F$54</f>
        <v>1.7378086522337806</v>
      </c>
      <c r="ACG79" s="101"/>
      <c r="ACH79" s="133"/>
      <c r="ACI79" s="105"/>
      <c r="ACJ79" s="97">
        <f ca="1">ACL56+ACK56*$F$79+ACJ56*$F$54</f>
        <v>1.4808742980422132</v>
      </c>
      <c r="ACK79" s="101"/>
      <c r="ACL79" s="133"/>
      <c r="ACM79" s="105"/>
      <c r="ACN79" s="97">
        <f ca="1">ACP56+ACO56*$F$79+ACN56*$F$54</f>
        <v>1.8517686824007453</v>
      </c>
      <c r="ACO79" s="101"/>
      <c r="ACP79" s="133"/>
      <c r="ACQ79" s="105"/>
      <c r="ACR79" s="97">
        <f ca="1">ACT56+ACS56*$F$79+ACR56*$F$54</f>
        <v>2.3288157004637755</v>
      </c>
      <c r="ACS79" s="101"/>
      <c r="ACT79" s="133"/>
      <c r="ACU79" s="105"/>
      <c r="ACV79" s="97">
        <f ca="1">ACX56+ACW56*$F$79+ACV56*$F$54</f>
        <v>0.4150825297008276</v>
      </c>
      <c r="ACW79" s="101"/>
      <c r="ACX79" s="133"/>
      <c r="ACY79" s="105"/>
      <c r="ACZ79" s="97">
        <f ca="1">ADB56+ADA56*$F$79+ACZ56*$F$54</f>
        <v>1.7953519813047789</v>
      </c>
      <c r="ADA79" s="101"/>
      <c r="ADB79" s="133"/>
      <c r="ADC79" s="105"/>
      <c r="ADD79" s="97">
        <f ca="1">ADF56+ADE56*$F$79+ADD56*$F$54</f>
        <v>0.86857973635858166</v>
      </c>
      <c r="ADE79" s="101"/>
      <c r="ADF79" s="133"/>
      <c r="ADG79" s="105"/>
      <c r="ADH79" s="97">
        <f ca="1">ADJ56+ADI56*$F$79+ADH56*$F$54</f>
        <v>0.20582545850977052</v>
      </c>
      <c r="ADI79" s="101"/>
      <c r="ADJ79" s="133"/>
      <c r="ADK79" s="105"/>
      <c r="ADL79" s="97">
        <f ca="1">ADN56+ADM56*$F$79+ADL56*$F$54</f>
        <v>-0.18504765644337384</v>
      </c>
      <c r="ADM79" s="101"/>
      <c r="ADN79" s="133"/>
      <c r="ADO79" s="105"/>
      <c r="ADP79" s="97">
        <f ca="1">ADR56+ADQ56*$F$79+ADP56*$F$54</f>
        <v>1.2790046162338271</v>
      </c>
      <c r="ADQ79" s="101"/>
      <c r="ADR79" s="133"/>
      <c r="ADS79" s="105"/>
      <c r="ADT79" s="97">
        <f ca="1">ADV56+ADU56*$F$79+ADT56*$F$54</f>
        <v>1.4831910393544299</v>
      </c>
      <c r="ADU79" s="101"/>
      <c r="ADV79" s="133"/>
      <c r="ADW79" s="105"/>
      <c r="ADX79" s="97">
        <f ca="1">ADZ56+ADY56*$F$79+ADX56*$F$54</f>
        <v>2.6553414550252619</v>
      </c>
      <c r="ADY79" s="101"/>
      <c r="ADZ79" s="133"/>
      <c r="AEA79" s="105"/>
      <c r="AEB79" s="97">
        <f ca="1">AED56+AEC56*$F$79+AEB56*$F$54</f>
        <v>1.5025210575624799</v>
      </c>
      <c r="AEC79" s="101"/>
      <c r="AED79" s="133"/>
      <c r="AEE79" s="105"/>
      <c r="AEF79" s="97">
        <f ca="1">AEH56+AEG56*$F$79+AEF56*$F$54</f>
        <v>0.15334538067828207</v>
      </c>
      <c r="AEG79" s="101"/>
      <c r="AEH79" s="133"/>
      <c r="AEI79" s="105"/>
      <c r="AEJ79" s="97">
        <f ca="1">AEL56+AEK56*$F$79+AEJ56*$F$54</f>
        <v>0.98110971599495511</v>
      </c>
      <c r="AEK79" s="101"/>
      <c r="AEL79" s="133"/>
      <c r="AEM79" s="105"/>
      <c r="AEN79" s="97">
        <f ca="1">AEP56+AEO56*$F$79+AEN56*$F$54</f>
        <v>1.5943594357430859</v>
      </c>
      <c r="AEO79" s="101"/>
      <c r="AEP79" s="133"/>
      <c r="AEQ79" s="105"/>
      <c r="AER79" s="97">
        <f ca="1">AET56+AES56*$F$79+AER56*$F$54</f>
        <v>-4.3363126977377764E-2</v>
      </c>
      <c r="AES79" s="101"/>
      <c r="AET79" s="133"/>
      <c r="AEU79" s="105"/>
      <c r="AEV79" s="97">
        <f ca="1">AEX56+AEW56*$F$79+AEV56*$F$54</f>
        <v>-0.40831206203796899</v>
      </c>
      <c r="AEW79" s="101"/>
      <c r="AEX79" s="133"/>
      <c r="AEY79" s="105"/>
      <c r="AEZ79" s="97">
        <f ca="1">AFB56+AFA56*$F$79+AEZ56*$F$54</f>
        <v>-0.17033784483515513</v>
      </c>
      <c r="AFA79" s="101"/>
      <c r="AFB79" s="133"/>
      <c r="AFC79" s="105"/>
      <c r="AFD79" s="97">
        <f ca="1">AFF56+AFE56*$F$79+AFD56*$F$54</f>
        <v>-0.60383154987106191</v>
      </c>
      <c r="AFE79" s="101"/>
      <c r="AFF79" s="133"/>
      <c r="AFG79" s="105"/>
      <c r="AFH79" s="97">
        <f ca="1">AFJ56+AFI56*$F$79+AFH56*$F$54</f>
        <v>1.6542961968530405</v>
      </c>
      <c r="AFI79" s="101"/>
      <c r="AFJ79" s="133"/>
      <c r="AFK79" s="105"/>
      <c r="AFL79" s="97">
        <f ca="1">AFN56+AFM56*$F$79+AFL56*$F$54</f>
        <v>3.3254665252802518E-2</v>
      </c>
      <c r="AFM79" s="101"/>
      <c r="AFN79" s="133"/>
      <c r="AFO79" s="105"/>
      <c r="AFP79" s="97">
        <f ca="1">AFR56+AFQ56*$F$79+AFP56*$F$54</f>
        <v>0.99888942026820648</v>
      </c>
      <c r="AFQ79" s="101"/>
      <c r="AFR79" s="133"/>
      <c r="AFS79" s="105"/>
      <c r="AFT79" s="97">
        <f ca="1">AFV56+AFU56*$F$79+AFT56*$F$54</f>
        <v>0.68666989891484764</v>
      </c>
      <c r="AFU79" s="101"/>
      <c r="AFV79" s="133"/>
      <c r="AFW79" s="105"/>
      <c r="AFX79" s="97">
        <f ca="1">AFZ56+AFY56*$F$79+AFX56*$F$54</f>
        <v>1.5286776743571235</v>
      </c>
      <c r="AFY79" s="101"/>
      <c r="AFZ79" s="133"/>
      <c r="AGA79" s="105"/>
      <c r="AGB79" s="97">
        <f ca="1">AGD56+AGC56*$F$79+AGB56*$F$54</f>
        <v>2.0342220006140139</v>
      </c>
      <c r="AGC79" s="101"/>
      <c r="AGD79" s="133"/>
      <c r="AGE79" s="105"/>
      <c r="AGF79" s="97">
        <f ca="1">AGH56+AGG56*$F$79+AGF56*$F$54</f>
        <v>2.7840466294047945</v>
      </c>
      <c r="AGG79" s="101"/>
      <c r="AGH79" s="133"/>
      <c r="AGI79" s="105"/>
      <c r="AGJ79" s="97">
        <f ca="1">AGL56+AGK56*$F$79+AGJ56*$F$54</f>
        <v>1.1338044677222812</v>
      </c>
      <c r="AGK79" s="101"/>
      <c r="AGL79" s="133"/>
      <c r="AGM79" s="105"/>
      <c r="AGN79" s="97">
        <f ca="1">AGP56+AGO56*$F$79+AGN56*$F$54</f>
        <v>2.0574269068268025</v>
      </c>
      <c r="AGO79" s="101"/>
      <c r="AGP79" s="133"/>
      <c r="AGQ79" s="105"/>
      <c r="AGR79" s="97">
        <f ca="1">AGT56+AGS56*$F$79+AGR56*$F$54</f>
        <v>1.7129153387054579</v>
      </c>
      <c r="AGS79" s="101"/>
      <c r="AGT79" s="133"/>
      <c r="AGU79" s="105"/>
      <c r="AGV79" s="97">
        <f ca="1">AGX56+AGW56*$F$79+AGV56*$F$54</f>
        <v>1.0800363803731261</v>
      </c>
      <c r="AGW79" s="101"/>
      <c r="AGX79" s="133"/>
      <c r="AGY79" s="105"/>
      <c r="AGZ79" s="97">
        <f ca="1">AHB56+AHA56*$F$79+AGZ56*$F$54</f>
        <v>2.3245638283775598</v>
      </c>
      <c r="AHA79" s="101"/>
      <c r="AHB79" s="133"/>
      <c r="AHC79" s="105"/>
      <c r="AHD79" s="97">
        <f ca="1">AHF56+AHE56*$F$79+AHD56*$F$54</f>
        <v>1.1492008820625261</v>
      </c>
      <c r="AHE79" s="101"/>
      <c r="AHF79" s="133"/>
      <c r="AHG79" s="105"/>
      <c r="AHH79" s="97">
        <f ca="1">AHJ56+AHI56*$F$79+AHH56*$F$54</f>
        <v>1.0542073617159786</v>
      </c>
      <c r="AHI79" s="101"/>
      <c r="AHJ79" s="133"/>
      <c r="AHK79" s="105"/>
      <c r="AHL79" s="97">
        <f ca="1">AHN56+AHM56*$F$79+AHL56*$F$54</f>
        <v>1.0856210809177647</v>
      </c>
      <c r="AHM79" s="101"/>
      <c r="AHN79" s="133"/>
      <c r="AHO79" s="105"/>
      <c r="AHP79" s="97">
        <f ca="1">AHR56+AHQ56*$F$79+AHP56*$F$54</f>
        <v>0.65717445395804308</v>
      </c>
      <c r="AHQ79" s="101"/>
      <c r="AHR79" s="133"/>
      <c r="AHS79" s="105"/>
      <c r="AHT79" s="97">
        <f ca="1">AHV56+AHU56*$F$79+AHT56*$F$54</f>
        <v>2.0265290521873034</v>
      </c>
      <c r="AHU79" s="101"/>
      <c r="AHV79" s="133"/>
      <c r="AHW79" s="105"/>
      <c r="AHX79" s="97">
        <f ca="1">AHZ56+AHY56*$F$79+AHX56*$F$54</f>
        <v>0.94704883391563643</v>
      </c>
      <c r="AHY79" s="101"/>
      <c r="AHZ79" s="133"/>
      <c r="AIA79" s="105"/>
      <c r="AIB79" s="97">
        <f ca="1">AID56+AIC56*$F$79+AIB56*$F$54</f>
        <v>1.524564096880423</v>
      </c>
      <c r="AIC79" s="101"/>
      <c r="AID79" s="133"/>
      <c r="AIE79" s="105"/>
      <c r="AIF79" s="97">
        <f ca="1">AIH56+AIG56*$F$79+AIF56*$F$54</f>
        <v>-0.34519213121952508</v>
      </c>
      <c r="AIG79" s="101"/>
      <c r="AIH79" s="133"/>
      <c r="AII79" s="105"/>
      <c r="AIJ79" s="97">
        <f ca="1">AIL56+AIK56*$F$79+AIJ56*$F$54</f>
        <v>1.1941707150738363</v>
      </c>
      <c r="AIK79" s="101"/>
      <c r="AIL79" s="133"/>
      <c r="AIM79" s="105"/>
      <c r="AIN79" s="97">
        <f ca="1">AIP56+AIO56*$F$79+AIN56*$F$54</f>
        <v>1.0258661230799551</v>
      </c>
      <c r="AIO79" s="101"/>
      <c r="AIP79" s="133"/>
      <c r="AIQ79" s="105"/>
      <c r="AIR79" s="97">
        <f ca="1">AIT56+AIS56*$F$79+AIR56*$F$54</f>
        <v>0.8584981346029914</v>
      </c>
      <c r="AIS79" s="101"/>
      <c r="AIT79" s="133"/>
      <c r="AIU79" s="105"/>
      <c r="AIV79" s="97">
        <f ca="1">AIX56+AIW56*$F$79+AIV56*$F$54</f>
        <v>0.56902098440426263</v>
      </c>
      <c r="AIW79" s="101"/>
      <c r="AIX79" s="133"/>
      <c r="AIY79" s="105"/>
      <c r="AIZ79" s="97">
        <f ca="1">AJB56+AJA56*$F$79+AIZ56*$F$54</f>
        <v>0.90381947972250587</v>
      </c>
      <c r="AJA79" s="101"/>
      <c r="AJB79" s="133"/>
      <c r="AJC79" s="105"/>
      <c r="AJD79" s="97">
        <f ca="1">AJF56+AJE56*$F$79+AJD56*$F$54</f>
        <v>1.1282552247677962</v>
      </c>
      <c r="AJE79" s="101"/>
      <c r="AJF79" s="133"/>
      <c r="AJG79" s="105"/>
      <c r="AJH79" s="97">
        <f ca="1">AJJ56+AJI56*$F$79+AJH56*$F$54</f>
        <v>-6.8994856089671153E-2</v>
      </c>
      <c r="AJI79" s="101"/>
      <c r="AJJ79" s="133"/>
      <c r="AJK79" s="105"/>
      <c r="AJL79" s="97">
        <f ca="1">AJN56+AJM56*$F$79+AJL56*$F$54</f>
        <v>0.2891664593979304</v>
      </c>
      <c r="AJM79" s="101"/>
      <c r="AJN79" s="133"/>
      <c r="AJO79" s="105"/>
      <c r="AJP79" s="97">
        <f ca="1">AJR56+AJQ56*$F$79+AJP56*$F$54</f>
        <v>2.5851913891798528</v>
      </c>
      <c r="AJQ79" s="101"/>
      <c r="AJR79" s="133"/>
      <c r="AJS79" s="105"/>
      <c r="AJT79" s="97">
        <f ca="1">AJV56+AJU56*$F$79+AJT56*$F$54</f>
        <v>0.86527019837017649</v>
      </c>
      <c r="AJU79" s="101"/>
      <c r="AJV79" s="133"/>
      <c r="AJW79" s="105"/>
      <c r="AJX79" s="97">
        <f ca="1">AJZ56+AJY56*$F$79+AJX56*$F$54</f>
        <v>2.8720562365430049</v>
      </c>
      <c r="AJY79" s="101"/>
      <c r="AJZ79" s="133"/>
      <c r="AKA79" s="105"/>
      <c r="AKB79" s="97">
        <f ca="1">AKD56+AKC56*$F$79+AKB56*$F$54</f>
        <v>0.89523831135750509</v>
      </c>
      <c r="AKC79" s="101"/>
      <c r="AKD79" s="133"/>
      <c r="AKE79" s="105"/>
      <c r="AKF79" s="97">
        <f ca="1">AKH56+AKG56*$F$79+AKF56*$F$54</f>
        <v>1.8316505483058543</v>
      </c>
      <c r="AKG79" s="101"/>
      <c r="AKH79" s="133"/>
      <c r="AKI79" s="105"/>
      <c r="AKJ79" s="97">
        <f ca="1">AKL56+AKK56*$F$79+AKJ56*$F$54</f>
        <v>4.529118807308893</v>
      </c>
      <c r="AKK79" s="101"/>
      <c r="AKL79" s="133"/>
      <c r="AKM79" s="105"/>
      <c r="AKN79" s="97">
        <f ca="1">AKP56+AKO56*$F$79+AKN56*$F$54</f>
        <v>0.67322350439718393</v>
      </c>
      <c r="AKO79" s="101"/>
      <c r="AKP79" s="133"/>
      <c r="AKQ79" s="105"/>
      <c r="AKR79" s="97">
        <f ca="1">AKT56+AKS56*$F$79+AKR56*$F$54</f>
        <v>1.7206454905254545</v>
      </c>
      <c r="AKS79" s="101"/>
      <c r="AKT79" s="133"/>
      <c r="AKU79" s="105"/>
      <c r="AKV79" s="97">
        <f ca="1">AKX56+AKW56*$F$79+AKV56*$F$54</f>
        <v>2.1265373464808341</v>
      </c>
      <c r="AKW79" s="101"/>
      <c r="AKX79" s="133"/>
      <c r="AKY79" s="105"/>
      <c r="AKZ79" s="97">
        <f ca="1">ALB56+ALA56*$F$79+AKZ56*$F$54</f>
        <v>0.64258711223002973</v>
      </c>
      <c r="ALA79" s="101"/>
      <c r="ALB79" s="133"/>
      <c r="ALC79" s="105"/>
      <c r="ALD79" s="97">
        <f ca="1">ALF56+ALE56*$F$79+ALD56*$F$54</f>
        <v>2.2561818503347815</v>
      </c>
      <c r="ALE79" s="101"/>
      <c r="ALF79" s="133"/>
      <c r="ALG79" s="105"/>
      <c r="ALH79" s="97">
        <f ca="1">ALJ56+ALI56*$F$79+ALH56*$F$54</f>
        <v>-2.5598374387890921E-2</v>
      </c>
      <c r="ALI79" s="101"/>
      <c r="ALJ79" s="133"/>
      <c r="ALK79" s="105"/>
      <c r="ALL79" s="97">
        <f ca="1">ALN56+ALM56*$F$79+ALL56*$F$54</f>
        <v>-0.5330280479934224</v>
      </c>
      <c r="ALM79" s="101"/>
      <c r="ALN79" s="133"/>
      <c r="ALO79" s="105"/>
      <c r="ALP79" s="97">
        <f ca="1">ALR56+ALQ56*$F$79+ALP56*$F$54</f>
        <v>0.62861084701711611</v>
      </c>
      <c r="ALQ79" s="101"/>
      <c r="ALR79" s="133"/>
      <c r="ALS79" s="105"/>
      <c r="ALT79" s="97">
        <f ca="1">ALV56+ALU56*$F$79+ALT56*$F$54</f>
        <v>1.7666350277114884</v>
      </c>
      <c r="ALU79" s="101"/>
      <c r="ALV79" s="133"/>
      <c r="ALW79" s="105"/>
      <c r="ALX79" s="97">
        <f ca="1">ALZ56+ALY56*$F$79+ALX56*$F$54</f>
        <v>1.6588478660704395</v>
      </c>
      <c r="ALY79" s="101"/>
      <c r="ALZ79" s="133"/>
      <c r="AMA79" s="105"/>
      <c r="AMB79" s="97">
        <f ca="1">AMD56+AMC56*$F$79+AMB56*$F$54</f>
        <v>0.78472281047161085</v>
      </c>
      <c r="AMC79" s="101"/>
      <c r="AMD79" s="133"/>
      <c r="AME79" s="105"/>
      <c r="AMF79" s="97">
        <f ca="1">AMH56+AMG56*$F$79+AMF56*$F$54</f>
        <v>1.0122913397920956</v>
      </c>
      <c r="AMG79" s="101"/>
      <c r="AMH79" s="133"/>
      <c r="AMI79" s="105"/>
      <c r="AMJ79" s="97">
        <f ca="1">AML56+AMK56*$F$79+AMJ56*$F$54</f>
        <v>1.6919340067565309</v>
      </c>
      <c r="AMK79" s="101"/>
      <c r="AML79" s="133"/>
      <c r="AMM79" s="105"/>
      <c r="AMN79" s="97">
        <f ca="1">AMP56+AMO56*$F$79+AMN56*$F$54</f>
        <v>3.8220536632043611</v>
      </c>
      <c r="AMO79" s="101"/>
      <c r="AMP79" s="133"/>
      <c r="AMQ79" s="105"/>
      <c r="AMR79" s="97">
        <f ca="1">AMT56+AMS56*$F$79+AMR56*$F$54</f>
        <v>2.1160073717010035</v>
      </c>
      <c r="AMS79" s="101"/>
      <c r="AMT79" s="133"/>
      <c r="AMU79" s="105"/>
      <c r="AMV79" s="97">
        <f ca="1">AMX56+AMW56*$F$79+AMV56*$F$54</f>
        <v>0.50121448485425657</v>
      </c>
      <c r="AMW79" s="101"/>
      <c r="AMX79" s="133"/>
      <c r="AMY79" s="105"/>
      <c r="AMZ79" s="97">
        <f ca="1">ANB56+ANA56*$F$79+AMZ56*$F$54</f>
        <v>-0.42833315779986147</v>
      </c>
      <c r="ANA79" s="101"/>
      <c r="ANB79" s="133"/>
      <c r="ANC79" s="105"/>
      <c r="AND79" s="97">
        <f ca="1">ANF56+ANE56*$F$79+AND56*$F$54</f>
        <v>0.29108878385928771</v>
      </c>
      <c r="ANE79" s="101"/>
      <c r="ANF79" s="133"/>
      <c r="ANG79" s="105"/>
      <c r="ANH79" s="97">
        <f ca="1">ANJ56+ANI56*$F$79+ANH56*$F$54</f>
        <v>2.4300010418985578</v>
      </c>
      <c r="ANI79" s="101"/>
      <c r="ANJ79" s="133"/>
      <c r="ANK79" s="105"/>
      <c r="ANL79" s="97">
        <f ca="1">ANN56+ANM56*$F$79+ANL56*$F$54</f>
        <v>3.159018343091665</v>
      </c>
      <c r="ANM79" s="101"/>
      <c r="ANN79" s="133"/>
      <c r="ANO79" s="105"/>
      <c r="ANP79" s="97">
        <f ca="1">ANR56+ANQ56*$F$79+ANP56*$F$54</f>
        <v>1.949302126080326</v>
      </c>
      <c r="ANQ79" s="101"/>
      <c r="ANR79" s="133"/>
      <c r="ANS79" s="105"/>
      <c r="ANT79" s="97">
        <f ca="1">ANV56+ANU56*$F$79+ANT56*$F$54</f>
        <v>-0.17643243665976516</v>
      </c>
      <c r="ANU79" s="101"/>
      <c r="ANV79" s="133"/>
      <c r="ANW79" s="105"/>
      <c r="ANX79" s="97">
        <f ca="1">ANZ56+ANY56*$F$79+ANX56*$F$54</f>
        <v>1.6972503752007464</v>
      </c>
      <c r="ANY79" s="101"/>
      <c r="ANZ79" s="133"/>
      <c r="AOA79" s="105"/>
      <c r="AOB79" s="97">
        <f ca="1">AOD56+AOC56*$F$79+AOB56*$F$54</f>
        <v>-0.18957573066935707</v>
      </c>
      <c r="AOC79" s="101"/>
      <c r="AOD79" s="133"/>
      <c r="AOE79" s="105"/>
      <c r="AOF79" s="97">
        <f ca="1">AOH56+AOG56*$F$79+AOF56*$F$54</f>
        <v>1.7361041463563787</v>
      </c>
      <c r="AOG79" s="101"/>
      <c r="AOH79" s="133"/>
      <c r="AOI79" s="105"/>
      <c r="AOJ79" s="97">
        <f ca="1">AOL56+AOK56*$F$79+AOJ56*$F$54</f>
        <v>-0.52749989417267451</v>
      </c>
      <c r="AOK79" s="101"/>
      <c r="AOL79" s="133"/>
      <c r="AOM79" s="105"/>
      <c r="AON79" s="97">
        <f ca="1">AOP56+AOO56*$F$79+AON56*$F$54</f>
        <v>9.5840267937813195E-2</v>
      </c>
      <c r="AOO79" s="101"/>
      <c r="AOP79" s="133"/>
      <c r="AOQ79" s="105"/>
      <c r="AOR79" s="97">
        <f ca="1">AOT56+AOS56*$F$79+AOR56*$F$54</f>
        <v>-0.28991065093316459</v>
      </c>
      <c r="AOS79" s="101"/>
      <c r="AOT79" s="133"/>
      <c r="AOU79" s="105"/>
      <c r="AOV79" s="97">
        <f ca="1">AOX56+AOW56*$F$79+AOV56*$F$54</f>
        <v>0.21491853695046759</v>
      </c>
      <c r="AOW79" s="101"/>
      <c r="AOX79" s="133"/>
      <c r="AOY79" s="105"/>
      <c r="AOZ79" s="97">
        <f ca="1">APB56+APA56*$F$79+AOZ56*$F$54</f>
        <v>0.29876866782276146</v>
      </c>
      <c r="APA79" s="101"/>
      <c r="APB79" s="133"/>
      <c r="APC79" s="105"/>
      <c r="APD79" s="97">
        <f ca="1">APF56+APE56*$F$79+APD56*$F$54</f>
        <v>0.35934199842802073</v>
      </c>
      <c r="APE79" s="101"/>
      <c r="APF79" s="133"/>
      <c r="APG79" s="105"/>
      <c r="APH79" s="97">
        <f ca="1">APJ56+API56*$F$79+APH56*$F$54</f>
        <v>-2.9611093803666E-2</v>
      </c>
      <c r="API79" s="101"/>
      <c r="APJ79" s="133"/>
      <c r="APK79" s="105"/>
      <c r="APL79" s="97">
        <f ca="1">APN56+APM56*$F$79+APL56*$F$54</f>
        <v>0.79911420574173853</v>
      </c>
      <c r="APM79" s="101"/>
      <c r="APN79" s="133"/>
      <c r="APO79" s="105"/>
      <c r="APP79" s="97">
        <f ca="1">APR56+APQ56*$F$79+APP56*$F$54</f>
        <v>1.6921492713067687</v>
      </c>
      <c r="APQ79" s="101"/>
      <c r="APR79" s="133"/>
      <c r="APS79" s="105"/>
      <c r="APT79" s="97">
        <f ca="1">APV56+APU56*$F$79+APT56*$F$54</f>
        <v>0.428413059522744</v>
      </c>
      <c r="APU79" s="101"/>
      <c r="APV79" s="133"/>
      <c r="APW79" s="105"/>
      <c r="APX79" s="97">
        <f ca="1">APZ56+APY56*$F$79+APX56*$F$54</f>
        <v>2.3413600564542234</v>
      </c>
      <c r="APY79" s="101"/>
      <c r="APZ79" s="133"/>
      <c r="AQA79" s="105"/>
      <c r="AQB79" s="97">
        <f ca="1">AQD56+AQC56*$F$79+AQB56*$F$54</f>
        <v>1.7498982253877042</v>
      </c>
      <c r="AQC79" s="101"/>
      <c r="AQD79" s="133"/>
      <c r="AQE79" s="105"/>
      <c r="AQF79" s="97">
        <f ca="1">AQH56+AQG56*$F$79+AQF56*$F$54</f>
        <v>1.4317634702916067</v>
      </c>
      <c r="AQG79" s="101"/>
      <c r="AQH79" s="133"/>
      <c r="AQI79" s="105"/>
      <c r="AQJ79" s="97">
        <f ca="1">AQL56+AQK56*$F$79+AQJ56*$F$54</f>
        <v>1.647151697202387</v>
      </c>
      <c r="AQK79" s="101"/>
      <c r="AQL79" s="133"/>
      <c r="AQM79" s="105"/>
      <c r="AQN79" s="97">
        <f ca="1">AQP56+AQO56*$F$79+AQN56*$F$54</f>
        <v>0.91115992008856639</v>
      </c>
      <c r="AQO79" s="101"/>
      <c r="AQP79" s="133"/>
      <c r="AQQ79" s="105"/>
      <c r="AQR79" s="97">
        <f ca="1">AQT56+AQS56*$F$79+AQR56*$F$54</f>
        <v>-0.37361657151271999</v>
      </c>
      <c r="AQS79" s="101"/>
      <c r="AQT79" s="133"/>
      <c r="AQU79" s="105"/>
      <c r="AQV79" s="97">
        <f ca="1">AQX56+AQW56*$F$79+AQV56*$F$54</f>
        <v>1.5310668311085935</v>
      </c>
      <c r="AQW79" s="101"/>
      <c r="AQX79" s="133"/>
      <c r="AQY79" s="105"/>
      <c r="AQZ79" s="97">
        <f ca="1">ARB56+ARA56*$F$79+AQZ56*$F$54</f>
        <v>1.202153209574401</v>
      </c>
      <c r="ARA79" s="101"/>
      <c r="ARB79" s="133"/>
      <c r="ARC79" s="105"/>
      <c r="ARD79" s="97">
        <f ca="1">ARF56+ARE56*$F$79+ARD56*$F$54</f>
        <v>2.8365667944980775</v>
      </c>
      <c r="ARE79" s="101"/>
      <c r="ARF79" s="133"/>
      <c r="ARG79" s="105"/>
      <c r="ARH79" s="97">
        <f ca="1">ARJ56+ARI56*$F$79+ARH56*$F$54</f>
        <v>2.2227283632966288</v>
      </c>
      <c r="ARI79" s="101"/>
      <c r="ARJ79" s="133"/>
      <c r="ARK79" s="105"/>
      <c r="ARL79" s="97">
        <f ca="1">ARN56+ARM56*$F$79+ARL56*$F$54</f>
        <v>1.9718707774441726</v>
      </c>
      <c r="ARM79" s="101"/>
      <c r="ARN79" s="133"/>
      <c r="ARO79" s="105"/>
      <c r="ARP79" s="97">
        <f ca="1">ARR56+ARQ56*$F$79+ARP56*$F$54</f>
        <v>0.42714392937041601</v>
      </c>
      <c r="ARQ79" s="101"/>
      <c r="ARR79" s="133"/>
      <c r="ARS79" s="105"/>
      <c r="ART79" s="97">
        <f ca="1">ARV56+ARU56*$F$79+ART56*$F$54</f>
        <v>1.0884163324066383</v>
      </c>
      <c r="ARU79" s="101"/>
      <c r="ARV79" s="133"/>
      <c r="ARW79" s="105"/>
      <c r="ARX79" s="97">
        <f ca="1">ARZ56+ARY56*$F$79+ARX56*$F$54</f>
        <v>0.55612083764278286</v>
      </c>
      <c r="ARY79" s="101"/>
      <c r="ARZ79" s="133"/>
      <c r="ASA79" s="105"/>
      <c r="ASB79" s="97">
        <f ca="1">ASD56+ASC56*$F$79+ASB56*$F$54</f>
        <v>2.4548889989636713</v>
      </c>
      <c r="ASC79" s="101"/>
      <c r="ASD79" s="133"/>
      <c r="ASE79" s="105"/>
      <c r="ASF79" s="97">
        <f ca="1">ASH56+ASG56*$F$79+ASF56*$F$54</f>
        <v>2.2138921302960988</v>
      </c>
      <c r="ASG79" s="101"/>
      <c r="ASH79" s="133"/>
      <c r="ASI79" s="105"/>
      <c r="ASJ79" s="97">
        <f ca="1">ASL56+ASK56*$F$79+ASJ56*$F$54</f>
        <v>3.8876727885620008</v>
      </c>
      <c r="ASK79" s="101"/>
      <c r="ASL79" s="133"/>
      <c r="ASM79" s="105"/>
      <c r="ASN79" s="97">
        <f ca="1">ASP56+ASO56*$F$79+ASN56*$F$54</f>
        <v>1.5577858514110581</v>
      </c>
      <c r="ASO79" s="101"/>
      <c r="ASP79" s="133"/>
      <c r="ASQ79" s="105"/>
      <c r="ASR79" s="97">
        <f ca="1">AST56+ASS56*$F$79+ASR56*$F$54</f>
        <v>0.73178981383594066</v>
      </c>
      <c r="ASS79" s="101"/>
      <c r="AST79" s="133"/>
      <c r="ASU79" s="105"/>
      <c r="ASV79" s="97">
        <f ca="1">ASX56+ASW56*$F$79+ASV56*$F$54</f>
        <v>1.5452051496785584</v>
      </c>
      <c r="ASW79" s="101"/>
      <c r="ASX79" s="133"/>
      <c r="ASY79" s="105"/>
      <c r="ASZ79" s="97">
        <f ca="1">ATB56+ATA56*$F$79+ASZ56*$F$54</f>
        <v>1.0272626559238076</v>
      </c>
      <c r="ATA79" s="101"/>
      <c r="ATB79" s="133"/>
      <c r="ATC79" s="105"/>
      <c r="ATD79" s="97">
        <f ca="1">ATF56+ATE56*$F$79+ATD56*$F$54</f>
        <v>1.632662435517531</v>
      </c>
      <c r="ATE79" s="101"/>
      <c r="ATF79" s="133"/>
      <c r="ATG79" s="105"/>
      <c r="ATH79" s="97">
        <f ca="1">ATJ56+ATI56*$F$79+ATH56*$F$54</f>
        <v>0.55162875049152738</v>
      </c>
      <c r="ATI79" s="101"/>
      <c r="ATJ79" s="133"/>
      <c r="ATK79" s="105"/>
      <c r="ATL79" s="97">
        <f ca="1">ATN56+ATM56*$F$79+ATL56*$F$54</f>
        <v>1.1050463051192803</v>
      </c>
      <c r="ATM79" s="101"/>
      <c r="ATN79" s="133"/>
      <c r="ATO79" s="105"/>
      <c r="ATP79" s="97">
        <f ca="1">ATR56+ATQ56*$F$79+ATP56*$F$54</f>
        <v>-0.25288175446200523</v>
      </c>
      <c r="ATQ79" s="101"/>
      <c r="ATR79" s="133"/>
      <c r="ATS79" s="105"/>
      <c r="ATT79" s="97">
        <f ca="1">ATV56+ATU56*$F$79+ATT56*$F$54</f>
        <v>1.1994805670506874</v>
      </c>
      <c r="ATU79" s="101"/>
      <c r="ATV79" s="133"/>
      <c r="ATW79" s="105"/>
      <c r="ATX79" s="97">
        <f ca="1">ATZ56+ATY56*$F$79+ATX56*$F$54</f>
        <v>0.50231136066081827</v>
      </c>
      <c r="ATY79" s="101"/>
      <c r="ATZ79" s="133"/>
      <c r="AUA79" s="105"/>
      <c r="AUB79" s="97">
        <f ca="1">AUD56+AUC56*$F$79+AUB56*$F$54</f>
        <v>0.50009300844958315</v>
      </c>
      <c r="AUC79" s="101"/>
      <c r="AUD79" s="133"/>
      <c r="AUE79" s="105"/>
      <c r="AUF79" s="97">
        <f ca="1">AUH56+AUG56*$F$79+AUF56*$F$54</f>
        <v>0.72678933829658598</v>
      </c>
      <c r="AUG79" s="101"/>
      <c r="AUH79" s="133"/>
      <c r="AUI79" s="105"/>
      <c r="AUJ79" s="97">
        <f ca="1">AUL56+AUK56*$F$79+AUJ56*$F$54</f>
        <v>0.41626365035399115</v>
      </c>
      <c r="AUK79" s="101"/>
      <c r="AUL79" s="133"/>
      <c r="AUM79" s="105"/>
      <c r="AUN79" s="97">
        <f ca="1">AUP56+AUO56*$F$79+AUN56*$F$54</f>
        <v>1.0416071037712444</v>
      </c>
      <c r="AUO79" s="101"/>
      <c r="AUP79" s="133"/>
      <c r="AUQ79" s="105"/>
      <c r="AUR79" s="97">
        <f ca="1">AUT56+AUS56*$F$79+AUR56*$F$54</f>
        <v>0.84336544532831981</v>
      </c>
      <c r="AUS79" s="101"/>
      <c r="AUT79" s="133"/>
      <c r="AUU79" s="105"/>
      <c r="AUV79" s="97">
        <f ca="1">AUX56+AUW56*$F$79+AUV56*$F$54</f>
        <v>0.81943218383767125</v>
      </c>
      <c r="AUW79" s="101"/>
      <c r="AUX79" s="133"/>
      <c r="AUY79" s="105"/>
      <c r="AUZ79" s="97">
        <f ca="1">AVB56+AVA56*$F$79+AUZ56*$F$54</f>
        <v>0.94266990577942134</v>
      </c>
      <c r="AVA79" s="101"/>
      <c r="AVB79" s="133"/>
      <c r="AVC79" s="105"/>
      <c r="AVD79" s="97">
        <f ca="1">AVF56+AVE56*$F$79+AVD56*$F$54</f>
        <v>4.82259292140672</v>
      </c>
      <c r="AVE79" s="101"/>
      <c r="AVF79" s="133"/>
      <c r="AVG79" s="105"/>
      <c r="AVH79" s="97">
        <f ca="1">AVJ56+AVI56*$F$79+AVH56*$F$54</f>
        <v>1.988417219946462</v>
      </c>
      <c r="AVI79" s="101"/>
      <c r="AVJ79" s="133"/>
      <c r="AVK79" s="105"/>
      <c r="AVL79" s="97">
        <f ca="1">AVN56+AVM56*$F$79+AVL56*$F$54</f>
        <v>2.2172067623929705</v>
      </c>
      <c r="AVM79" s="101"/>
      <c r="AVN79" s="133"/>
      <c r="AVO79" s="105"/>
      <c r="AVP79" s="97">
        <f ca="1">AVR56+AVQ56*$F$79+AVP56*$F$54</f>
        <v>2.4946950424977405</v>
      </c>
      <c r="AVQ79" s="101"/>
      <c r="AVR79" s="133"/>
      <c r="AVS79" s="105"/>
      <c r="AVT79" s="97">
        <f ca="1">AVV56+AVU56*$F$79+AVT56*$F$54</f>
        <v>4.5290031845571814</v>
      </c>
      <c r="AVU79" s="101"/>
      <c r="AVV79" s="133"/>
      <c r="AVW79" s="105"/>
      <c r="AVX79" s="97">
        <f ca="1">AVZ56+AVY56*$F$79+AVX56*$F$54</f>
        <v>3.150317335887463</v>
      </c>
      <c r="AVY79" s="101"/>
      <c r="AVZ79" s="133"/>
      <c r="AWA79" s="105"/>
      <c r="AWB79" s="97">
        <f ca="1">AWD56+AWC56*$F$79+AWB56*$F$54</f>
        <v>0.78100152150510949</v>
      </c>
      <c r="AWC79" s="101"/>
      <c r="AWD79" s="133"/>
      <c r="AWE79" s="105"/>
      <c r="AWF79" s="97">
        <f ca="1">AWH56+AWG56*$F$79+AWF56*$F$54</f>
        <v>-0.63976767103447996</v>
      </c>
      <c r="AWG79" s="101"/>
      <c r="AWH79" s="133"/>
      <c r="AWI79" s="105"/>
      <c r="AWJ79" s="97">
        <f ca="1">AWL56+AWK56*$F$79+AWJ56*$F$54</f>
        <v>3.173377879727922</v>
      </c>
      <c r="AWK79" s="101"/>
      <c r="AWL79" s="133"/>
      <c r="AWM79" s="105"/>
      <c r="AWN79" s="97">
        <f ca="1">AWP56+AWO56*$F$79+AWN56*$F$54</f>
        <v>1.8693688880011363</v>
      </c>
      <c r="AWO79" s="101"/>
      <c r="AWP79" s="133"/>
      <c r="AWQ79" s="105"/>
      <c r="AWR79" s="97">
        <f ca="1">AWT56+AWS56*$F$79+AWR56*$F$54</f>
        <v>2.8295034583420113</v>
      </c>
      <c r="AWS79" s="101"/>
      <c r="AWT79" s="133"/>
      <c r="AWU79" s="105"/>
      <c r="AWV79" s="97">
        <f ca="1">AWX56+AWW56*$F$79+AWV56*$F$54</f>
        <v>0.92420968250310775</v>
      </c>
      <c r="AWW79" s="101"/>
      <c r="AWX79" s="133"/>
      <c r="AWY79" s="105"/>
      <c r="AWZ79" s="97">
        <f ca="1">AXB56+AXA56*$F$79+AWZ56*$F$54</f>
        <v>1.1825824751712448</v>
      </c>
      <c r="AXA79" s="101"/>
      <c r="AXB79" s="133"/>
      <c r="AXC79" s="105"/>
      <c r="AXD79" s="97">
        <f ca="1">AXF56+AXE56*$F$79+AXD56*$F$54</f>
        <v>2.7665407586432025</v>
      </c>
      <c r="AXE79" s="101"/>
      <c r="AXF79" s="133"/>
      <c r="AXG79" s="105"/>
      <c r="AXH79" s="97">
        <f ca="1">AXJ56+AXI56*$F$79+AXH56*$F$54</f>
        <v>-0.24070774969165498</v>
      </c>
      <c r="AXI79" s="101"/>
      <c r="AXJ79" s="133"/>
      <c r="AXK79" s="105"/>
      <c r="AXL79" s="97">
        <f ca="1">AXN56+AXM56*$F$79+AXL56*$F$54</f>
        <v>2.0559004658520719</v>
      </c>
      <c r="AXM79" s="101"/>
      <c r="AXN79" s="133"/>
      <c r="AXO79" s="105"/>
      <c r="AXP79" s="97">
        <f ca="1">AXR56+AXQ56*$F$79+AXP56*$F$54</f>
        <v>2.2054347664945291</v>
      </c>
      <c r="AXQ79" s="101"/>
      <c r="AXR79" s="133"/>
      <c r="AXS79" s="105"/>
      <c r="AXT79" s="97">
        <f ca="1">AXV56+AXU56*$F$79+AXT56*$F$54</f>
        <v>1.175298071374498</v>
      </c>
      <c r="AXU79" s="101"/>
      <c r="AXV79" s="133"/>
      <c r="AXW79" s="105"/>
      <c r="AXX79" s="97">
        <f ca="1">AXZ56+AXY56*$F$79+AXX56*$F$54</f>
        <v>3.7693616988313341</v>
      </c>
      <c r="AXY79" s="101"/>
      <c r="AXZ79" s="133"/>
      <c r="AYA79" s="105"/>
      <c r="AYB79" s="97">
        <f ca="1">AYD56+AYC56*$F$79+AYB56*$F$54</f>
        <v>2.4300922901069675</v>
      </c>
      <c r="AYC79" s="101"/>
      <c r="AYD79" s="133"/>
      <c r="AYE79" s="105"/>
      <c r="AYF79" s="97">
        <f ca="1">AYH56+AYG56*$F$79+AYF56*$F$54</f>
        <v>0.65153722513478862</v>
      </c>
      <c r="AYG79" s="101"/>
      <c r="AYH79" s="133"/>
      <c r="AYI79" s="105"/>
      <c r="AYJ79" s="97">
        <f ca="1">AYL56+AYK56*$F$79+AYJ56*$F$54</f>
        <v>0.44876267527938818</v>
      </c>
      <c r="AYK79" s="101"/>
      <c r="AYL79" s="133"/>
      <c r="AYM79" s="105"/>
      <c r="AYN79" s="97">
        <f ca="1">AYP56+AYO56*$F$79+AYN56*$F$54</f>
        <v>-9.0148693002261249E-2</v>
      </c>
      <c r="AYO79" s="101"/>
      <c r="AYP79" s="133"/>
      <c r="AYQ79" s="105"/>
      <c r="AYR79" s="97">
        <f ca="1">AYT56+AYS56*$F$79+AYR56*$F$54</f>
        <v>1.4541224149104168</v>
      </c>
      <c r="AYS79" s="101"/>
      <c r="AYT79" s="133"/>
      <c r="AYU79" s="105"/>
      <c r="AYV79" s="97">
        <f ca="1">AYX56+AYW56*$F$79+AYV56*$F$54</f>
        <v>0.40679566143582668</v>
      </c>
      <c r="AYW79" s="101"/>
      <c r="AYX79" s="133"/>
      <c r="AYY79" s="105"/>
      <c r="AYZ79" s="97">
        <f ca="1">AZB56+AZA56*$F$79+AYZ56*$F$54</f>
        <v>1.1871239474884034</v>
      </c>
      <c r="AZA79" s="101"/>
      <c r="AZB79" s="133"/>
      <c r="AZC79" s="105"/>
      <c r="AZD79" s="97">
        <f ca="1">AZF56+AZE56*$F$79+AZD56*$F$54</f>
        <v>0.16454417002293531</v>
      </c>
      <c r="AZE79" s="101"/>
      <c r="AZF79" s="133"/>
      <c r="AZG79" s="105"/>
      <c r="AZH79" s="97">
        <f ca="1">AZJ56+AZI56*$F$79+AZH56*$F$54</f>
        <v>2.7708324339167749</v>
      </c>
      <c r="AZI79" s="101"/>
      <c r="AZJ79" s="133"/>
      <c r="AZK79" s="105"/>
      <c r="AZL79" s="97">
        <f ca="1">AZN56+AZM56*$F$79+AZL56*$F$54</f>
        <v>3.0415405912073421</v>
      </c>
      <c r="AZM79" s="101"/>
      <c r="AZN79" s="133"/>
      <c r="AZO79" s="105"/>
      <c r="AZP79" s="97">
        <f ca="1">AZR56+AZQ56*$F$79+AZP56*$F$54</f>
        <v>-0.20125004162351123</v>
      </c>
      <c r="AZQ79" s="101"/>
      <c r="AZR79" s="133"/>
      <c r="AZS79" s="105"/>
      <c r="AZT79" s="97">
        <f ca="1">AZV56+AZU56*$F$79+AZT56*$F$54</f>
        <v>0.10029714441511883</v>
      </c>
      <c r="AZU79" s="101"/>
      <c r="AZV79" s="133"/>
      <c r="AZW79" s="105"/>
      <c r="AZX79" s="97">
        <f ca="1">AZZ56+AZY56*$F$79+AZX56*$F$54</f>
        <v>0.99088070500425096</v>
      </c>
      <c r="AZY79" s="101"/>
      <c r="AZZ79" s="133"/>
      <c r="BAA79" s="105"/>
      <c r="BAB79" s="97">
        <f ca="1">BAD56+BAC56*$F$79+BAB56*$F$54</f>
        <v>0.35744391698959399</v>
      </c>
      <c r="BAC79" s="101"/>
      <c r="BAD79" s="133"/>
      <c r="BAE79" s="105"/>
      <c r="BAF79" s="97">
        <f ca="1">BAH56+BAG56*$F$79+BAF56*$F$54</f>
        <v>4.4882429108160737</v>
      </c>
      <c r="BAG79" s="101"/>
      <c r="BAH79" s="133"/>
      <c r="BAI79" s="105"/>
      <c r="BAJ79" s="97">
        <f ca="1">BAL56+BAK56*$F$79+BAJ56*$F$54</f>
        <v>1.6214594613251638</v>
      </c>
      <c r="BAK79" s="101"/>
      <c r="BAL79" s="133"/>
      <c r="BAM79" s="105"/>
      <c r="BAN79" s="97">
        <f ca="1">BAP56+BAO56*$F$79+BAN56*$F$54</f>
        <v>0.84033861705479751</v>
      </c>
      <c r="BAO79" s="101"/>
      <c r="BAP79" s="133"/>
      <c r="BAQ79" s="105"/>
      <c r="BAR79" s="97">
        <f ca="1">BAT56+BAS56*$F$79+BAR56*$F$54</f>
        <v>0.55542808008280153</v>
      </c>
      <c r="BAS79" s="101"/>
      <c r="BAT79" s="133"/>
      <c r="BAU79" s="105"/>
      <c r="BAV79" s="97">
        <f ca="1">BAX56+BAW56*$F$79+BAV56*$F$54</f>
        <v>1.9571685700092334</v>
      </c>
      <c r="BAW79" s="101"/>
      <c r="BAX79" s="133"/>
      <c r="BAY79" s="105"/>
      <c r="BAZ79" s="97">
        <f ca="1">BBB56+BBA56*$F$79+BAZ56*$F$54</f>
        <v>0.65690099235948218</v>
      </c>
      <c r="BBA79" s="101"/>
      <c r="BBB79" s="133"/>
      <c r="BBC79" s="105"/>
      <c r="BBD79" s="97">
        <f ca="1">BBF56+BBE56*$F$79+BBD56*$F$54</f>
        <v>-8.6535385556136601E-2</v>
      </c>
      <c r="BBE79" s="101"/>
      <c r="BBF79" s="133"/>
      <c r="BBG79" s="105"/>
      <c r="BBH79" s="97">
        <f ca="1">BBJ56+BBI56*$F$79+BBH56*$F$54</f>
        <v>0.37042498474056473</v>
      </c>
      <c r="BBI79" s="101"/>
      <c r="BBJ79" s="133"/>
      <c r="BBK79" s="105"/>
      <c r="BBL79" s="97">
        <f ca="1">BBN56+BBM56*$F$79+BBL56*$F$54</f>
        <v>0.32006962684533424</v>
      </c>
      <c r="BBM79" s="101"/>
      <c r="BBN79" s="133"/>
      <c r="BBO79" s="105"/>
      <c r="BBP79" s="97">
        <f ca="1">BBR56+BBQ56*$F$79+BBP56*$F$54</f>
        <v>-0.24876095452788594</v>
      </c>
      <c r="BBQ79" s="101"/>
      <c r="BBR79" s="133"/>
      <c r="BBS79" s="105"/>
      <c r="BBT79" s="97">
        <f ca="1">BBV56+BBU56*$F$79+BBT56*$F$54</f>
        <v>-0.15057940773761902</v>
      </c>
      <c r="BBU79" s="101"/>
      <c r="BBV79" s="133"/>
      <c r="BBW79" s="105"/>
      <c r="BBX79" s="97">
        <f ca="1">BBZ56+BBY56*$F$79+BBX56*$F$54</f>
        <v>-6.5850996517943017E-2</v>
      </c>
      <c r="BBY79" s="101"/>
      <c r="BBZ79" s="133"/>
      <c r="BCA79" s="105"/>
      <c r="BCB79" s="97">
        <f ca="1">BCD56+BCC56*$F$79+BCB56*$F$54</f>
        <v>1.7893547480626704</v>
      </c>
      <c r="BCC79" s="101"/>
      <c r="BCD79" s="133"/>
      <c r="BCE79" s="105"/>
      <c r="BCF79" s="97">
        <f ca="1">BCH56+BCG56*$F$79+BCF56*$F$54</f>
        <v>-0.50272957288250852</v>
      </c>
      <c r="BCG79" s="101"/>
      <c r="BCH79" s="133"/>
      <c r="BCI79" s="105"/>
      <c r="BCJ79" s="97">
        <f ca="1">BCL56+BCK56*$F$79+BCJ56*$F$54</f>
        <v>0.6589800656442002</v>
      </c>
      <c r="BCK79" s="101"/>
      <c r="BCL79" s="133"/>
      <c r="BCM79" s="105"/>
      <c r="BCN79" s="97">
        <f ca="1">BCP56+BCO56*$F$79+BCN56*$F$54</f>
        <v>1.2177754904377029</v>
      </c>
      <c r="BCO79" s="101"/>
      <c r="BCP79" s="133"/>
      <c r="BCQ79" s="105"/>
      <c r="BCR79" s="97">
        <f ca="1">BCT56+BCS56*$F$79+BCR56*$F$54</f>
        <v>0.9480441934640591</v>
      </c>
      <c r="BCS79" s="101"/>
      <c r="BCT79" s="133"/>
      <c r="BCU79" s="105"/>
      <c r="BCV79" s="97">
        <f ca="1">BCX56+BCW56*$F$79+BCV56*$F$54</f>
        <v>1.2576411732533821</v>
      </c>
      <c r="BCW79" s="101"/>
      <c r="BCX79" s="133"/>
      <c r="BCY79" s="105"/>
      <c r="BCZ79" s="97">
        <f ca="1">BDB56+BDA56*$F$79+BCZ56*$F$54</f>
        <v>2.9319720912719505</v>
      </c>
      <c r="BDA79" s="101"/>
      <c r="BDB79" s="133"/>
      <c r="BDC79" s="105"/>
      <c r="BDD79" s="97">
        <f ca="1">BDF56+BDE56*$F$79+BDD56*$F$54</f>
        <v>0.82497996471114532</v>
      </c>
      <c r="BDE79" s="101"/>
      <c r="BDF79" s="133"/>
      <c r="BDG79" s="105"/>
      <c r="BDH79" s="97">
        <f ca="1">BDJ56+BDI56*$F$79+BDH56*$F$54</f>
        <v>1.1676347473019866</v>
      </c>
      <c r="BDI79" s="101"/>
      <c r="BDJ79" s="133"/>
      <c r="BDK79" s="105"/>
      <c r="BDL79" s="97">
        <f ca="1">BDN56+BDM56*$F$79+BDL56*$F$54</f>
        <v>0.23976507628880506</v>
      </c>
      <c r="BDM79" s="101"/>
      <c r="BDN79" s="133"/>
      <c r="BDO79" s="105"/>
      <c r="BDP79" s="97">
        <f ca="1">BDR56+BDQ56*$F$79+BDP56*$F$54</f>
        <v>0.1821070235870752</v>
      </c>
      <c r="BDQ79" s="101"/>
      <c r="BDR79" s="133"/>
      <c r="BDS79" s="105"/>
      <c r="BDT79" s="97">
        <f ca="1">BDV56+BDU56*$F$79+BDT56*$F$54</f>
        <v>2.0442560113189945</v>
      </c>
      <c r="BDU79" s="101"/>
      <c r="BDV79" s="133"/>
      <c r="BDW79" s="105"/>
      <c r="BDX79" s="97">
        <f ca="1">BDZ56+BDY56*$F$79+BDX56*$F$54</f>
        <v>1.0894062575996188</v>
      </c>
      <c r="BDY79" s="101"/>
      <c r="BDZ79" s="133"/>
      <c r="BEA79" s="105"/>
      <c r="BEB79" s="97">
        <f ca="1">BED56+BEC56*$F$79+BEB56*$F$54</f>
        <v>2.2875984940796532</v>
      </c>
      <c r="BEC79" s="101"/>
      <c r="BED79" s="133"/>
      <c r="BEE79" s="105"/>
      <c r="BEF79" s="97">
        <f ca="1">BEH56+BEG56*$F$79+BEF56*$F$54</f>
        <v>0.88194265493310198</v>
      </c>
      <c r="BEG79" s="101"/>
      <c r="BEH79" s="133"/>
      <c r="BEI79" s="105"/>
      <c r="BEJ79" s="97">
        <f ca="1">BEL56+BEK56*$F$79+BEJ56*$F$54</f>
        <v>1.2512133964462566</v>
      </c>
      <c r="BEK79" s="101"/>
      <c r="BEL79" s="133"/>
      <c r="BEM79" s="105"/>
      <c r="BEN79" s="97">
        <f ca="1">BEP56+BEO56*$F$79+BEN56*$F$54</f>
        <v>2.996500057592919</v>
      </c>
      <c r="BEO79" s="101"/>
      <c r="BEP79" s="133"/>
      <c r="BEQ79" s="105"/>
      <c r="BER79" s="97">
        <f ca="1">BET56+BES56*$F$79+BER56*$F$54</f>
        <v>0.2168853097007486</v>
      </c>
      <c r="BES79" s="101"/>
      <c r="BET79" s="133"/>
      <c r="BEU79" s="105"/>
      <c r="BEV79" s="97">
        <f ca="1">BEX56+BEW56*$F$79+BEV56*$F$54</f>
        <v>2.0401802099608357</v>
      </c>
      <c r="BEW79" s="101"/>
      <c r="BEX79" s="133"/>
      <c r="BEY79" s="105"/>
      <c r="BEZ79" s="97">
        <f ca="1">BFB56+BFA56*$F$79+BEZ56*$F$54</f>
        <v>1.051990383371588</v>
      </c>
      <c r="BFA79" s="101"/>
      <c r="BFB79" s="133"/>
      <c r="BFC79" s="105"/>
      <c r="BFD79" s="97">
        <f ca="1">BFF56+BFE56*$F$79+BFD56*$F$54</f>
        <v>0.35910159469778136</v>
      </c>
      <c r="BFE79" s="101"/>
      <c r="BFF79" s="133"/>
      <c r="BFG79" s="105"/>
      <c r="BFH79" s="97">
        <f ca="1">BFJ56+BFI56*$F$79+BFH56*$F$54</f>
        <v>1.4969657846288731</v>
      </c>
      <c r="BFI79" s="101"/>
      <c r="BFJ79" s="133"/>
      <c r="BFK79" s="105"/>
      <c r="BFL79" s="97">
        <f ca="1">BFN56+BFM56*$F$79+BFL56*$F$54</f>
        <v>0.86108829041703405</v>
      </c>
      <c r="BFM79" s="101"/>
      <c r="BFN79" s="133"/>
      <c r="BFO79" s="105"/>
      <c r="BFP79" s="97">
        <f ca="1">BFR56+BFQ56*$F$79+BFP56*$F$54</f>
        <v>0.58081437769311761</v>
      </c>
      <c r="BFQ79" s="101"/>
      <c r="BFR79" s="133"/>
      <c r="BFS79" s="105"/>
      <c r="BFT79" s="97">
        <f ca="1">BFV56+BFU56*$F$79+BFT56*$F$54</f>
        <v>0.53676291192464798</v>
      </c>
      <c r="BFU79" s="101"/>
      <c r="BFV79" s="133"/>
      <c r="BFW79" s="105"/>
      <c r="BFX79" s="97">
        <f ca="1">BFZ56+BFY56*$F$79+BFX56*$F$54</f>
        <v>4.408906091646636E-2</v>
      </c>
      <c r="BFY79" s="101"/>
      <c r="BFZ79" s="133"/>
      <c r="BGA79" s="105"/>
      <c r="BGB79" s="97">
        <f ca="1">BGD56+BGC56*$F$79+BGB56*$F$54</f>
        <v>2.175237118136454</v>
      </c>
      <c r="BGC79" s="101"/>
      <c r="BGD79" s="133"/>
      <c r="BGE79" s="105"/>
      <c r="BGF79" s="97">
        <f ca="1">BGH56+BGG56*$F$79+BGF56*$F$54</f>
        <v>2.2403663470747546</v>
      </c>
      <c r="BGG79" s="101"/>
      <c r="BGH79" s="133"/>
      <c r="BGI79" s="105"/>
      <c r="BGJ79" s="97">
        <f ca="1">BGL56+BGK56*$F$79+BGJ56*$F$54</f>
        <v>2.9949585403972474</v>
      </c>
      <c r="BGK79" s="101"/>
      <c r="BGL79" s="133"/>
      <c r="BGM79" s="105"/>
      <c r="BGN79" s="97">
        <f ca="1">BGP56+BGO56*$F$79+BGN56*$F$54</f>
        <v>1.581383137386656</v>
      </c>
      <c r="BGO79" s="101"/>
      <c r="BGP79" s="133"/>
      <c r="BGQ79" s="105"/>
      <c r="BGR79" s="97">
        <f ca="1">BGT56+BGS56*$F$79+BGR56*$F$54</f>
        <v>0.65318318784735463</v>
      </c>
      <c r="BGS79" s="101"/>
      <c r="BGT79" s="133"/>
      <c r="BGU79" s="105"/>
      <c r="BGV79" s="97">
        <f ca="1">BGX56+BGW56*$F$79+BGV56*$F$54</f>
        <v>-0.4970583783002811</v>
      </c>
      <c r="BGW79" s="101"/>
      <c r="BGX79" s="133"/>
      <c r="BGY79" s="105"/>
      <c r="BGZ79" s="97">
        <f ca="1">BHB56+BHA56*$F$79+BGZ56*$F$54</f>
        <v>1.7502447501621381</v>
      </c>
      <c r="BHA79" s="101"/>
      <c r="BHB79" s="133"/>
      <c r="BHC79" s="105"/>
      <c r="BHD79" s="97">
        <f ca="1">BHF56+BHE56*$F$79+BHD56*$F$54</f>
        <v>0.30833454612893374</v>
      </c>
      <c r="BHE79" s="101"/>
      <c r="BHF79" s="133"/>
      <c r="BHG79" s="105"/>
      <c r="BHH79" s="97">
        <f ca="1">BHJ56+BHI56*$F$79+BHH56*$F$54</f>
        <v>7.6079992450568401E-3</v>
      </c>
      <c r="BHI79" s="101"/>
      <c r="BHJ79" s="133"/>
      <c r="BHK79" s="105"/>
      <c r="BHL79" s="97">
        <f ca="1">BHN56+BHM56*$F$79+BHL56*$F$54</f>
        <v>0.20138075016727297</v>
      </c>
      <c r="BHM79" s="101"/>
      <c r="BHN79" s="133"/>
      <c r="BHO79" s="105"/>
      <c r="BHP79" s="97">
        <f ca="1">BHR56+BHQ56*$F$79+BHP56*$F$54</f>
        <v>0.21924744235388949</v>
      </c>
      <c r="BHQ79" s="101"/>
      <c r="BHR79" s="133"/>
      <c r="BHS79" s="105"/>
      <c r="BHT79" s="97">
        <f ca="1">BHV56+BHU56*$F$79+BHT56*$F$54</f>
        <v>0.61645621235757775</v>
      </c>
      <c r="BHU79" s="101"/>
      <c r="BHV79" s="133"/>
      <c r="BHW79" s="105"/>
      <c r="BHX79" s="97">
        <f ca="1">BHZ56+BHY56*$F$79+BHX56*$F$54</f>
        <v>1.973447290618588</v>
      </c>
      <c r="BHY79" s="101"/>
      <c r="BHZ79" s="133"/>
      <c r="BIA79" s="105"/>
      <c r="BIB79" s="97">
        <f ca="1">BID56+BIC56*$F$79+BIB56*$F$54</f>
        <v>0.82978595612764061</v>
      </c>
      <c r="BIC79" s="101"/>
      <c r="BID79" s="133"/>
      <c r="BIE79" s="105"/>
      <c r="BIF79" s="97">
        <f ca="1">BIH56+BIG56*$F$79+BIF56*$F$54</f>
        <v>0.50915476386956104</v>
      </c>
      <c r="BIG79" s="101"/>
      <c r="BIH79" s="133"/>
      <c r="BII79" s="105"/>
      <c r="BIJ79" s="97">
        <f ca="1">BIL56+BIK56*$F$79+BIJ56*$F$54</f>
        <v>2.021405702134154</v>
      </c>
      <c r="BIK79" s="101"/>
      <c r="BIL79" s="133"/>
      <c r="BIM79" s="105"/>
      <c r="BIN79" s="97">
        <f ca="1">BIP56+BIO56*$F$79+BIN56*$F$54</f>
        <v>2.0085738244733298</v>
      </c>
      <c r="BIO79" s="101"/>
      <c r="BIP79" s="133"/>
      <c r="BIQ79" s="105"/>
      <c r="BIR79" s="97">
        <f ca="1">BIT56+BIS56*$F$79+BIR56*$F$54</f>
        <v>1.3297521241389747</v>
      </c>
      <c r="BIS79" s="101"/>
      <c r="BIT79" s="133"/>
      <c r="BIU79" s="105"/>
      <c r="BIV79" s="97">
        <f ca="1">BIX56+BIW56*$F$79+BIV56*$F$54</f>
        <v>2.1980644777486171</v>
      </c>
      <c r="BIW79" s="101"/>
      <c r="BIX79" s="133"/>
      <c r="BIY79" s="105"/>
      <c r="BIZ79" s="97">
        <f ca="1">BJB56+BJA56*$F$79+BIZ56*$F$54</f>
        <v>-5.1181956407735818E-2</v>
      </c>
      <c r="BJA79" s="101"/>
      <c r="BJB79" s="133"/>
      <c r="BJC79" s="105"/>
      <c r="BJD79" s="97">
        <f ca="1">BJF56+BJE56*$F$79+BJD56*$F$54</f>
        <v>0.18121029806339273</v>
      </c>
      <c r="BJE79" s="101"/>
      <c r="BJF79" s="133"/>
      <c r="BJG79" s="105"/>
      <c r="BJH79" s="97">
        <f ca="1">BJJ56+BJI56*$F$79+BJH56*$F$54</f>
        <v>3.1686224835558496</v>
      </c>
      <c r="BJI79" s="101"/>
      <c r="BJJ79" s="133"/>
      <c r="BJK79" s="105"/>
      <c r="BJL79" s="97">
        <f ca="1">BJN56+BJM56*$F$79+BJL56*$F$54</f>
        <v>0.57518757720790936</v>
      </c>
      <c r="BJM79" s="101"/>
      <c r="BJN79" s="133"/>
      <c r="BJO79" s="105"/>
      <c r="BJP79" s="97">
        <f ca="1">BJR56+BJQ56*$F$79+BJP56*$F$54</f>
        <v>2.4174870258195313</v>
      </c>
      <c r="BJQ79" s="101"/>
      <c r="BJR79" s="133"/>
      <c r="BJS79" s="105"/>
      <c r="BJT79" s="97">
        <f ca="1">BJV56+BJU56*$F$79+BJT56*$F$54</f>
        <v>-6.0064790359836806E-2</v>
      </c>
      <c r="BJU79" s="101"/>
      <c r="BJV79" s="133"/>
      <c r="BJW79" s="105"/>
      <c r="BJX79" s="97">
        <f ca="1">BJZ56+BJY56*$F$79+BJX56*$F$54</f>
        <v>0.93633526309043125</v>
      </c>
      <c r="BJY79" s="101"/>
      <c r="BJZ79" s="133"/>
      <c r="BKA79" s="105"/>
      <c r="BKB79" s="97">
        <f ca="1">BKD56+BKC56*$F$79+BKB56*$F$54</f>
        <v>4.5555581618940799E-2</v>
      </c>
      <c r="BKC79" s="101"/>
      <c r="BKD79" s="133"/>
      <c r="BKE79" s="105"/>
      <c r="BKF79" s="97">
        <f ca="1">BKH56+BKG56*$F$79+BKF56*$F$54</f>
        <v>0.75124042322481788</v>
      </c>
      <c r="BKG79" s="101"/>
      <c r="BKH79" s="133"/>
      <c r="BKI79" s="105"/>
      <c r="BKJ79" s="97">
        <f ca="1">BKL56+BKK56*$F$79+BKJ56*$F$54</f>
        <v>2.1204929200578149</v>
      </c>
      <c r="BKK79" s="101"/>
      <c r="BKL79" s="133"/>
      <c r="BKM79" s="105"/>
      <c r="BKN79" s="97">
        <f ca="1">BKP56+BKO56*$F$79+BKN56*$F$54</f>
        <v>-1.1267773644662027</v>
      </c>
      <c r="BKO79" s="101"/>
      <c r="BKP79" s="133"/>
      <c r="BKQ79" s="105"/>
      <c r="BKR79" s="97">
        <f ca="1">BKT56+BKS56*$F$79+BKR56*$F$54</f>
        <v>2.1827529694302057</v>
      </c>
      <c r="BKS79" s="101"/>
      <c r="BKT79" s="133"/>
      <c r="BKU79" s="105"/>
      <c r="BKV79" s="97">
        <f ca="1">BKX56+BKW56*$F$79+BKV56*$F$54</f>
        <v>0.92836407200100723</v>
      </c>
      <c r="BKW79" s="101"/>
      <c r="BKX79" s="133"/>
      <c r="BKY79" s="105"/>
      <c r="BKZ79" s="97">
        <f ca="1">BLB56+BLA56*$F$79+BKZ56*$F$54</f>
        <v>0.27405641412790349</v>
      </c>
      <c r="BLA79" s="101"/>
      <c r="BLB79" s="133"/>
      <c r="BLC79" s="105"/>
      <c r="BLD79" s="97">
        <f ca="1">BLF56+BLE56*$F$79+BLD56*$F$54</f>
        <v>2.2617692487925454</v>
      </c>
      <c r="BLE79" s="101"/>
      <c r="BLF79" s="133"/>
      <c r="BLG79" s="105"/>
      <c r="BLH79" s="97">
        <f ca="1">BLJ56+BLI56*$F$79+BLH56*$F$54</f>
        <v>0.39470805036368084</v>
      </c>
      <c r="BLI79" s="101"/>
      <c r="BLJ79" s="133"/>
      <c r="BLK79" s="105"/>
      <c r="BLL79" s="97">
        <f ca="1">BLN56+BLM56*$F$79+BLL56*$F$54</f>
        <v>1.2524563413200185</v>
      </c>
      <c r="BLM79" s="101"/>
      <c r="BLN79" s="133"/>
      <c r="BLO79" s="105"/>
      <c r="BLP79" s="97">
        <f ca="1">BLR56+BLQ56*$F$79+BLP56*$F$54</f>
        <v>0.35997692111803203</v>
      </c>
      <c r="BLQ79" s="101"/>
      <c r="BLR79" s="133"/>
      <c r="BLS79" s="105"/>
      <c r="BLT79" s="97">
        <f ca="1">BLV56+BLU56*$F$79+BLT56*$F$54</f>
        <v>3.4385619403948029</v>
      </c>
      <c r="BLU79" s="101"/>
      <c r="BLV79" s="133"/>
      <c r="BLW79" s="105"/>
      <c r="BLX79" s="97">
        <f ca="1">BLZ56+BLY56*$F$79+BLX56*$F$54</f>
        <v>4.5322481301149073</v>
      </c>
      <c r="BLY79" s="101"/>
      <c r="BLZ79" s="133"/>
      <c r="BMA79" s="105"/>
      <c r="BMB79" s="97">
        <f ca="1">BMD56+BMC56*$F$79+BMB56*$F$54</f>
        <v>1.4585665492920481</v>
      </c>
      <c r="BMC79" s="101"/>
      <c r="BMD79" s="133"/>
      <c r="BME79" s="105"/>
      <c r="BMF79" s="97">
        <f ca="1">BMH56+BMG56*$F$79+BMF56*$F$54</f>
        <v>2.0927771810872193</v>
      </c>
      <c r="BMG79" s="101"/>
      <c r="BMH79" s="133"/>
      <c r="BMI79" s="105"/>
      <c r="BMJ79" s="97">
        <f ca="1">BML56+BMK56*$F$79+BMJ56*$F$54</f>
        <v>1.5004800203664881</v>
      </c>
      <c r="BMK79" s="101"/>
      <c r="BML79" s="133"/>
      <c r="BMM79" s="105"/>
      <c r="BMN79" s="97">
        <f ca="1">BMP56+BMO56*$F$79+BMN56*$F$54</f>
        <v>0.45618099129700818</v>
      </c>
      <c r="BMO79" s="101"/>
      <c r="BMP79" s="133"/>
      <c r="BMQ79" s="105"/>
      <c r="BMR79" s="97">
        <f ca="1">BMT56+BMS56*$F$79+BMR56*$F$54</f>
        <v>0.77303782348813344</v>
      </c>
      <c r="BMS79" s="101"/>
      <c r="BMT79" s="133"/>
      <c r="BMU79" s="105"/>
      <c r="BMV79" s="97">
        <f ca="1">BMX56+BMW56*$F$79+BMV56*$F$54</f>
        <v>2.4466444018575144</v>
      </c>
      <c r="BMW79" s="101"/>
      <c r="BMX79" s="133"/>
      <c r="BMY79" s="105"/>
      <c r="BMZ79" s="97">
        <f ca="1">BNB56+BNA56*$F$79+BMZ56*$F$54</f>
        <v>1.7719152266749851</v>
      </c>
      <c r="BNA79" s="101"/>
      <c r="BNB79" s="133"/>
      <c r="BNC79" s="105"/>
      <c r="BND79" s="97">
        <f ca="1">BNF56+BNE56*$F$79+BND56*$F$54</f>
        <v>0.21810903915892155</v>
      </c>
      <c r="BNE79" s="101"/>
      <c r="BNF79" s="133"/>
      <c r="BNG79" s="105"/>
      <c r="BNH79" s="97">
        <f ca="1">BNJ56+BNI56*$F$79+BNH56*$F$54</f>
        <v>0.45182209129153594</v>
      </c>
      <c r="BNI79" s="101"/>
      <c r="BNJ79" s="133"/>
      <c r="BNK79" s="105"/>
      <c r="BNL79" s="97">
        <f ca="1">BNN56+BNM56*$F$79+BNL56*$F$54</f>
        <v>2.0427816988102614</v>
      </c>
      <c r="BNM79" s="101"/>
      <c r="BNN79" s="133"/>
      <c r="BNO79" s="105"/>
      <c r="BNP79" s="97">
        <f ca="1">BNR56+BNQ56*$F$79+BNP56*$F$54</f>
        <v>1.0764917315973166</v>
      </c>
      <c r="BNQ79" s="101"/>
      <c r="BNR79" s="133"/>
      <c r="BNS79" s="105"/>
      <c r="BNT79" s="97">
        <f ca="1">BNV56+BNU56*$F$79+BNT56*$F$54</f>
        <v>3.7602669420112207</v>
      </c>
      <c r="BNU79" s="101"/>
      <c r="BNV79" s="133"/>
      <c r="BNW79" s="105"/>
      <c r="BNX79" s="97">
        <f ca="1">BNZ56+BNY56*$F$79+BNX56*$F$54</f>
        <v>0.17719869565965074</v>
      </c>
      <c r="BNY79" s="101"/>
      <c r="BNZ79" s="133"/>
      <c r="BOA79" s="105"/>
      <c r="BOB79" s="97">
        <f ca="1">BOD56+BOC56*$F$79+BOB56*$F$54</f>
        <v>1.8687581385890157</v>
      </c>
      <c r="BOC79" s="101"/>
      <c r="BOD79" s="133"/>
      <c r="BOE79" s="105"/>
      <c r="BOF79" s="97">
        <f ca="1">BOH56+BOG56*$F$79+BOF56*$F$54</f>
        <v>2.3867602389955493</v>
      </c>
      <c r="BOG79" s="101"/>
      <c r="BOH79" s="133"/>
      <c r="BOI79" s="105"/>
      <c r="BOJ79" s="97">
        <f ca="1">BOL56+BOK56*$F$79+BOJ56*$F$54</f>
        <v>-0.1248565362360341</v>
      </c>
      <c r="BOK79" s="101"/>
      <c r="BOL79" s="133"/>
      <c r="BOM79" s="105"/>
      <c r="BON79" s="97">
        <f ca="1">BOP56+BOO56*$F$79+BON56*$F$54</f>
        <v>1.5688940656104822</v>
      </c>
      <c r="BOO79" s="101"/>
      <c r="BOP79" s="133"/>
      <c r="BOQ79" s="105"/>
      <c r="BOR79" s="97">
        <f ca="1">BOT56+BOS56*$F$79+BOR56*$F$54</f>
        <v>0.7689860716360204</v>
      </c>
      <c r="BOS79" s="101"/>
      <c r="BOT79" s="133"/>
      <c r="BOU79" s="105"/>
      <c r="BOV79" s="97">
        <f ca="1">BOX56+BOW56*$F$79+BOV56*$F$54</f>
        <v>2.767137544838679</v>
      </c>
      <c r="BOW79" s="101"/>
      <c r="BOX79" s="133"/>
      <c r="BOY79" s="105"/>
      <c r="BOZ79" s="97">
        <f ca="1">BPB56+BPA56*$F$79+BOZ56*$F$54</f>
        <v>1.2071176582323853</v>
      </c>
      <c r="BPA79" s="101"/>
      <c r="BPB79" s="133"/>
      <c r="BPC79" s="105"/>
      <c r="BPD79" s="97">
        <f ca="1">BPF56+BPE56*$F$79+BPD56*$F$54</f>
        <v>1.5104234275230715</v>
      </c>
      <c r="BPE79" s="101"/>
      <c r="BPF79" s="133"/>
      <c r="BPG79" s="105"/>
      <c r="BPH79" s="97">
        <f ca="1">BPJ56+BPI56*$F$79+BPH56*$F$54</f>
        <v>1.3262056763869088</v>
      </c>
      <c r="BPI79" s="101"/>
      <c r="BPJ79" s="133"/>
      <c r="BPK79" s="105"/>
      <c r="BPL79" s="97">
        <f ca="1">BPN56+BPM56*$F$79+BPL56*$F$54</f>
        <v>2.2561574856841577</v>
      </c>
      <c r="BPM79" s="101"/>
      <c r="BPN79" s="133"/>
      <c r="BPO79" s="105"/>
      <c r="BPP79" s="97">
        <f ca="1">BPR56+BPQ56*$F$79+BPP56*$F$54</f>
        <v>1.7350757601581721</v>
      </c>
      <c r="BPQ79" s="101"/>
      <c r="BPR79" s="133"/>
      <c r="BPS79" s="105"/>
      <c r="BPT79" s="97">
        <f ca="1">BPV56+BPU56*$F$79+BPT56*$F$54</f>
        <v>3.237392717316709</v>
      </c>
      <c r="BPU79" s="101"/>
      <c r="BPV79" s="133"/>
      <c r="BPW79" s="105"/>
      <c r="BPX79" s="97">
        <f ca="1">BPZ56+BPY56*$F$79+BPX56*$F$54</f>
        <v>1.9975495368567218</v>
      </c>
      <c r="BPY79" s="101"/>
      <c r="BPZ79" s="133"/>
      <c r="BQA79" s="105"/>
      <c r="BQB79" s="97">
        <f ca="1">BQD56+BQC56*$F$79+BQB56*$F$54</f>
        <v>2.6357976553036226</v>
      </c>
      <c r="BQC79" s="101"/>
      <c r="BQD79" s="133"/>
      <c r="BQE79" s="105"/>
      <c r="BQF79" s="97">
        <f ca="1">BQH56+BQG56*$F$79+BQF56*$F$54</f>
        <v>2.5300937816209008</v>
      </c>
      <c r="BQG79" s="101"/>
      <c r="BQH79" s="133"/>
      <c r="BQI79" s="105"/>
      <c r="BQJ79" s="97">
        <f ca="1">BQL56+BQK56*$F$79+BQJ56*$F$54</f>
        <v>0.70962710347718572</v>
      </c>
      <c r="BQK79" s="101"/>
      <c r="BQL79" s="133"/>
      <c r="BQM79" s="105"/>
      <c r="BQN79" s="97">
        <f ca="1">BQP56+BQO56*$F$79+BQN56*$F$54</f>
        <v>0.74195194851055635</v>
      </c>
      <c r="BQO79" s="101"/>
      <c r="BQP79" s="133"/>
      <c r="BQQ79" s="105"/>
      <c r="BQR79" s="97">
        <f ca="1">BQT56+BQS56*$F$79+BQR56*$F$54</f>
        <v>1.0687882924680201</v>
      </c>
      <c r="BQS79" s="101"/>
      <c r="BQT79" s="133"/>
      <c r="BQU79" s="105"/>
      <c r="BQV79" s="97">
        <f ca="1">BQX56+BQW56*$F$79+BQV56*$F$54</f>
        <v>5.4688317303499003</v>
      </c>
      <c r="BQW79" s="101"/>
      <c r="BQX79" s="133"/>
      <c r="BQY79" s="105"/>
      <c r="BQZ79" s="97">
        <f ca="1">BRB56+BRA56*$F$79+BQZ56*$F$54</f>
        <v>1.1756607033037265</v>
      </c>
      <c r="BRA79" s="101"/>
      <c r="BRB79" s="133"/>
      <c r="BRC79" s="105"/>
      <c r="BRD79" s="97">
        <f ca="1">BRF56+BRE56*$F$79+BRD56*$F$54</f>
        <v>1.366831162341019</v>
      </c>
      <c r="BRE79" s="101"/>
      <c r="BRF79" s="133"/>
      <c r="BRG79" s="105"/>
      <c r="BRH79" s="97">
        <f ca="1">BRJ56+BRI56*$F$79+BRH56*$F$54</f>
        <v>0.66665457166480957</v>
      </c>
      <c r="BRI79" s="101"/>
      <c r="BRJ79" s="133"/>
      <c r="BRK79" s="105"/>
      <c r="BRL79" s="97">
        <f ca="1">BRN56+BRM56*$F$79+BRL56*$F$54</f>
        <v>1.3295472508473489</v>
      </c>
      <c r="BRM79" s="101"/>
      <c r="BRN79" s="133"/>
      <c r="BRO79" s="105"/>
      <c r="BRP79" s="97">
        <f ca="1">BRR56+BRQ56*$F$79+BRP56*$F$54</f>
        <v>0.35561523267402817</v>
      </c>
      <c r="BRQ79" s="101"/>
      <c r="BRR79" s="133"/>
      <c r="BRS79" s="105"/>
      <c r="BRT79" s="97">
        <f ca="1">BRV56+BRU56*$F$79+BRT56*$F$54</f>
        <v>2.2492101961635496</v>
      </c>
      <c r="BRU79" s="101"/>
      <c r="BRV79" s="133"/>
      <c r="BRW79" s="105"/>
      <c r="BRX79" s="97">
        <f ca="1">BRZ56+BRY56*$F$79+BRX56*$F$54</f>
        <v>0.73931460420545458</v>
      </c>
      <c r="BRY79" s="101"/>
      <c r="BRZ79" s="133"/>
      <c r="BSA79" s="105"/>
      <c r="BSB79" s="97">
        <f ca="1">BSD56+BSC56*$F$79+BSB56*$F$54</f>
        <v>2.3105895497168656</v>
      </c>
      <c r="BSC79" s="101"/>
      <c r="BSD79" s="133"/>
      <c r="BSE79" s="105"/>
      <c r="BSF79" s="97">
        <f ca="1">BSH56+BSG56*$F$79+BSF56*$F$54</f>
        <v>1.6171559709154941</v>
      </c>
      <c r="BSG79" s="101"/>
      <c r="BSH79" s="133"/>
      <c r="BSI79" s="105"/>
      <c r="BSJ79" s="97">
        <f ca="1">BSL56+BSK56*$F$79+BSJ56*$F$54</f>
        <v>1.3862117534541074</v>
      </c>
      <c r="BSK79" s="101"/>
      <c r="BSL79" s="133"/>
      <c r="BSM79" s="105"/>
      <c r="BSN79" s="97">
        <f ca="1">BSP56+BSO56*$F$79+BSN56*$F$54</f>
        <v>1.7236354684299293E-2</v>
      </c>
      <c r="BSO79" s="101"/>
      <c r="BSP79" s="133"/>
      <c r="BSQ79" s="105"/>
      <c r="BSR79" s="97">
        <f ca="1">BST56+BSS56*$F$79+BSR56*$F$54</f>
        <v>0.33071187250066636</v>
      </c>
      <c r="BSS79" s="101"/>
      <c r="BST79" s="133"/>
      <c r="BSU79" s="105"/>
      <c r="BSV79" s="97">
        <f ca="1">BSX56+BSW56*$F$79+BSV56*$F$54</f>
        <v>1.028271651791306</v>
      </c>
      <c r="BSW79" s="101"/>
      <c r="BSX79" s="133"/>
      <c r="BSY79" s="105"/>
      <c r="BSZ79" s="97">
        <f ca="1">BTB56+BTA56*$F$79+BSZ56*$F$54</f>
        <v>-0.71090776278641954</v>
      </c>
      <c r="BTA79" s="101"/>
      <c r="BTB79" s="133"/>
      <c r="BTC79" s="105"/>
      <c r="BTD79" s="97">
        <f ca="1">BTF56+BTE56*$F$79+BTD56*$F$54</f>
        <v>2.0560650551977986</v>
      </c>
      <c r="BTE79" s="101"/>
      <c r="BTF79" s="133"/>
      <c r="BTG79" s="105"/>
      <c r="BTH79" s="97">
        <f ca="1">BTJ56+BTI56*$F$79+BTH56*$F$54</f>
        <v>1.8877553733735564</v>
      </c>
      <c r="BTI79" s="101"/>
      <c r="BTJ79" s="133"/>
      <c r="BTK79" s="105"/>
      <c r="BTL79" s="97">
        <f ca="1">BTN56+BTM56*$F$79+BTL56*$F$54</f>
        <v>0.21776182486586948</v>
      </c>
      <c r="BTM79" s="101"/>
      <c r="BTN79" s="133"/>
      <c r="BTO79" s="105"/>
      <c r="BTP79" s="97">
        <f ca="1">BTR56+BTQ56*$F$79+BTP56*$F$54</f>
        <v>1.7749468067194649</v>
      </c>
      <c r="BTQ79" s="101"/>
      <c r="BTR79" s="133"/>
      <c r="BTS79" s="105"/>
      <c r="BTT79" s="97">
        <f ca="1">BTV56+BTU56*$F$79+BTT56*$F$54</f>
        <v>2.3317989623825053</v>
      </c>
      <c r="BTU79" s="101"/>
      <c r="BTV79" s="133"/>
      <c r="BTW79" s="105"/>
      <c r="BTX79" s="97">
        <f ca="1">BTZ56+BTY56*$F$79+BTX56*$F$54</f>
        <v>0.90264932121829689</v>
      </c>
      <c r="BTY79" s="101"/>
      <c r="BTZ79" s="133"/>
      <c r="BUA79" s="105"/>
      <c r="BUB79" s="97">
        <f ca="1">BUD56+BUC56*$F$79+BUB56*$F$54</f>
        <v>0.12602573727786259</v>
      </c>
      <c r="BUC79" s="101"/>
      <c r="BUD79" s="133"/>
      <c r="BUE79" s="105"/>
      <c r="BUF79" s="97">
        <f ca="1">BUH56+BUG56*$F$79+BUF56*$F$54</f>
        <v>1.3282576447970031</v>
      </c>
      <c r="BUG79" s="101"/>
      <c r="BUH79" s="133"/>
      <c r="BUI79" s="105"/>
      <c r="BUJ79" s="97">
        <f ca="1">BUL56+BUK56*$F$79+BUJ56*$F$54</f>
        <v>3.069837676376451</v>
      </c>
      <c r="BUK79" s="101"/>
      <c r="BUL79" s="133"/>
      <c r="BUM79" s="105"/>
      <c r="BUN79" s="97">
        <f ca="1">BUP56+BUO56*$F$79+BUN56*$F$54</f>
        <v>3.1242272764508465</v>
      </c>
      <c r="BUO79" s="101"/>
      <c r="BUP79" s="133"/>
      <c r="BUQ79" s="105"/>
      <c r="BUR79" s="97">
        <f ca="1">BUT56+BUS56*$F$79+BUR56*$F$54</f>
        <v>1.2901702573947302</v>
      </c>
      <c r="BUS79" s="101"/>
      <c r="BUT79" s="133"/>
      <c r="BUU79" s="105"/>
      <c r="BUV79" s="97">
        <f ca="1">BUX56+BUW56*$F$79+BUV56*$F$54</f>
        <v>2.4541233926706512</v>
      </c>
      <c r="BUW79" s="101"/>
      <c r="BUX79" s="133"/>
      <c r="BUY79" s="105"/>
      <c r="BUZ79" s="97">
        <f ca="1">BVB56+BVA56*$F$79+BUZ56*$F$54</f>
        <v>0.81991979426973305</v>
      </c>
      <c r="BVA79" s="101"/>
      <c r="BVB79" s="133"/>
      <c r="BVC79" s="105"/>
      <c r="BVD79" s="97">
        <f ca="1">BVF56+BVE56*$F$79+BVD56*$F$54</f>
        <v>0.59075259455209794</v>
      </c>
      <c r="BVE79" s="101"/>
      <c r="BVF79" s="133"/>
      <c r="BVG79" s="105"/>
      <c r="BVH79" s="97">
        <f ca="1">BVJ56+BVI56*$F$79+BVH56*$F$54</f>
        <v>1.1020592598254761</v>
      </c>
      <c r="BVI79" s="101"/>
      <c r="BVJ79" s="133"/>
      <c r="BVK79" s="105"/>
      <c r="BVL79" s="97">
        <f ca="1">BVN56+BVM56*$F$79+BVL56*$F$54</f>
        <v>0.52073908387945989</v>
      </c>
      <c r="BVM79" s="101"/>
      <c r="BVN79" s="133"/>
      <c r="BVO79" s="105"/>
      <c r="BVP79" s="97">
        <f ca="1">BVR56+BVQ56*$F$79+BVP56*$F$54</f>
        <v>1.3870481967758315</v>
      </c>
      <c r="BVQ79" s="101"/>
      <c r="BVR79" s="133"/>
      <c r="BVS79" s="105"/>
      <c r="BVT79" s="97">
        <f ca="1">BVV56+BVU56*$F$79+BVT56*$F$54</f>
        <v>0.1043500377777502</v>
      </c>
      <c r="BVU79" s="101"/>
      <c r="BVV79" s="133"/>
      <c r="BVW79" s="105"/>
      <c r="BVX79" s="97">
        <f ca="1">BVZ56+BVY56*$F$79+BVX56*$F$54</f>
        <v>0.33517257021189684</v>
      </c>
      <c r="BVY79" s="101"/>
      <c r="BVZ79" s="133"/>
      <c r="BWA79" s="105"/>
      <c r="BWB79" s="97">
        <f ca="1">BWD56+BWC56*$F$79+BWB56*$F$54</f>
        <v>2.3767672590577247</v>
      </c>
      <c r="BWC79" s="101"/>
      <c r="BWD79" s="133"/>
      <c r="BWE79" s="105"/>
      <c r="BWF79" s="97">
        <f ca="1">BWH56+BWG56*$F$79+BWF56*$F$54</f>
        <v>1.6634847820319385</v>
      </c>
      <c r="BWG79" s="101"/>
      <c r="BWH79" s="133"/>
      <c r="BWI79" s="105"/>
      <c r="BWJ79" s="97">
        <f ca="1">BWL56+BWK56*$F$79+BWJ56*$F$54</f>
        <v>1.6544703614757537</v>
      </c>
      <c r="BWK79" s="101"/>
      <c r="BWL79" s="133"/>
      <c r="BWM79" s="105"/>
      <c r="BWN79" s="97">
        <f ca="1">BWP56+BWO56*$F$79+BWN56*$F$54</f>
        <v>1.9063749449963288</v>
      </c>
      <c r="BWO79" s="101"/>
      <c r="BWP79" s="133"/>
      <c r="BWQ79" s="105"/>
      <c r="BWR79" s="97">
        <f ca="1">BWT56+BWS56*$F$79+BWR56*$F$54</f>
        <v>3.4313828640796498</v>
      </c>
      <c r="BWS79" s="101"/>
      <c r="BWT79" s="133"/>
      <c r="BWU79" s="105"/>
      <c r="BWV79" s="97">
        <f ca="1">BWX56+BWW56*$F$79+BWV56*$F$54</f>
        <v>1.1235850975080643</v>
      </c>
      <c r="BWW79" s="101"/>
      <c r="BWX79" s="133"/>
      <c r="BWY79" s="105"/>
      <c r="BWZ79" s="97">
        <f ca="1">BXB56+BXA56*$F$79+BWZ56*$F$54</f>
        <v>2.6768594307501776</v>
      </c>
      <c r="BXA79" s="101"/>
      <c r="BXB79" s="133"/>
      <c r="BXC79" s="105"/>
      <c r="BXD79" s="97">
        <f ca="1">BXF56+BXE56*$F$79+BXD56*$F$54</f>
        <v>0.57245016865999032</v>
      </c>
      <c r="BXE79" s="101"/>
      <c r="BXF79" s="133"/>
      <c r="BXG79" s="105"/>
      <c r="BXH79" s="97">
        <f ca="1">BXJ56+BXI56*$F$79+BXH56*$F$54</f>
        <v>1.149916348738345</v>
      </c>
      <c r="BXI79" s="101"/>
      <c r="BXJ79" s="133"/>
      <c r="BXK79" s="105"/>
      <c r="BXL79" s="97">
        <f ca="1">BXN56+BXM56*$F$79+BXL56*$F$54</f>
        <v>3.4166346873466313</v>
      </c>
      <c r="BXM79" s="101"/>
      <c r="BXN79" s="133"/>
      <c r="BXO79" s="105"/>
      <c r="BXP79" s="97">
        <f ca="1">BXR56+BXQ56*$F$79+BXP56*$F$54</f>
        <v>-0.42314717328580542</v>
      </c>
      <c r="BXQ79" s="101"/>
      <c r="BXR79" s="133"/>
      <c r="BXS79" s="105"/>
      <c r="BXT79" s="97">
        <f ca="1">BXV56+BXU56*$F$79+BXT56*$F$54</f>
        <v>1.2738142044709657</v>
      </c>
      <c r="BXU79" s="101"/>
      <c r="BXV79" s="133"/>
      <c r="BXW79" s="105"/>
      <c r="BXX79" s="97">
        <f ca="1">BXZ56+BXY56*$F$79+BXX56*$F$54</f>
        <v>1.534991899726428</v>
      </c>
      <c r="BXY79" s="101"/>
      <c r="BXZ79" s="133"/>
      <c r="BYA79" s="105"/>
      <c r="BYB79" s="97">
        <f ca="1">BYD56+BYC56*$F$79+BYB56*$F$54</f>
        <v>3.1241310980839034</v>
      </c>
      <c r="BYC79" s="101"/>
      <c r="BYD79" s="133"/>
      <c r="BYE79" s="105"/>
      <c r="BYF79" s="97">
        <f ca="1">BYH56+BYG56*$F$79+BYF56*$F$54</f>
        <v>0.99746905057717117</v>
      </c>
      <c r="BYG79" s="101"/>
      <c r="BYH79" s="133"/>
      <c r="BYI79" s="105"/>
      <c r="BYJ79" s="97">
        <f ca="1">BYL56+BYK56*$F$79+BYJ56*$F$54</f>
        <v>1.7874959713129044</v>
      </c>
      <c r="BYK79" s="101"/>
      <c r="BYL79" s="133"/>
      <c r="BYM79" s="105"/>
      <c r="BYN79" s="97">
        <f ca="1">BYP56+BYO56*$F$79+BYN56*$F$54</f>
        <v>0.21047779658745136</v>
      </c>
      <c r="BYO79" s="101"/>
      <c r="BYP79" s="133"/>
      <c r="BYQ79" s="105"/>
      <c r="BYR79" s="97">
        <f ca="1">BYT56+BYS56*$F$79+BYR56*$F$54</f>
        <v>0.23629109836166085</v>
      </c>
      <c r="BYS79" s="101"/>
      <c r="BYT79" s="133"/>
      <c r="BYU79" s="105"/>
      <c r="BYV79" s="97">
        <f ca="1">BYX56+BYW56*$F$79+BYV56*$F$54</f>
        <v>0.98908614416001384</v>
      </c>
      <c r="BYW79" s="101"/>
      <c r="BYX79" s="133"/>
      <c r="BYY79" s="105"/>
      <c r="BYZ79" s="97">
        <f ca="1">BZB56+BZA56*$F$79+BYZ56*$F$54</f>
        <v>1.9079447505607983</v>
      </c>
      <c r="BZA79" s="101"/>
      <c r="BZB79" s="133"/>
      <c r="BZC79" s="105"/>
      <c r="BZD79" s="97">
        <f ca="1">BZF56+BZE56*$F$79+BZD56*$F$54</f>
        <v>3.1354860535386551</v>
      </c>
      <c r="BZE79" s="101"/>
      <c r="BZF79" s="133"/>
      <c r="BZG79" s="105"/>
      <c r="BZH79" s="97">
        <f ca="1">BZJ56+BZI56*$F$79+BZH56*$F$54</f>
        <v>1.1550578437634127</v>
      </c>
      <c r="BZI79" s="101"/>
      <c r="BZJ79" s="133"/>
      <c r="BZK79" s="105"/>
      <c r="BZL79" s="97">
        <f ca="1">BZN56+BZM56*$F$79+BZL56*$F$54</f>
        <v>-0.14718741103907806</v>
      </c>
      <c r="BZM79" s="101"/>
      <c r="BZN79" s="133"/>
      <c r="BZO79" s="105"/>
      <c r="BZP79" s="97">
        <f ca="1">BZR56+BZQ56*$F$79+BZP56*$F$54</f>
        <v>2.9950092006896707</v>
      </c>
      <c r="BZQ79" s="101"/>
      <c r="BZR79" s="133"/>
      <c r="BZS79" s="105"/>
      <c r="BZT79" s="97">
        <f ca="1">BZV56+BZU56*$F$79+BZT56*$F$54</f>
        <v>1.4854877825442823</v>
      </c>
      <c r="BZU79" s="101"/>
      <c r="BZV79" s="133"/>
      <c r="BZW79" s="105"/>
      <c r="BZX79" s="97">
        <f ca="1">BZZ56+BZY56*$F$79+BZX56*$F$54</f>
        <v>1.5661726258322948</v>
      </c>
      <c r="BZY79" s="101"/>
      <c r="BZZ79" s="133"/>
      <c r="CAA79" s="105"/>
      <c r="CAB79" s="97">
        <f ca="1">CAD56+CAC56*$F$79+CAB56*$F$54</f>
        <v>1.0027578624263502</v>
      </c>
      <c r="CAC79" s="101"/>
      <c r="CAD79" s="133"/>
      <c r="CAE79" s="105"/>
      <c r="CAF79" s="97">
        <f ca="1">CAH56+CAG56*$F$79+CAF56*$F$54</f>
        <v>3.3040479110338161</v>
      </c>
      <c r="CAG79" s="101"/>
      <c r="CAH79" s="133"/>
      <c r="CAI79" s="105"/>
      <c r="CAJ79" s="97">
        <f ca="1">CAL56+CAK56*$F$79+CAJ56*$F$54</f>
        <v>2.747320297721183</v>
      </c>
      <c r="CAK79" s="101"/>
      <c r="CAL79" s="133"/>
      <c r="CAM79" s="105"/>
      <c r="CAN79" s="97">
        <f ca="1">CAP56+CAO56*$F$79+CAN56*$F$54</f>
        <v>0.39453470749743658</v>
      </c>
      <c r="CAO79" s="101"/>
      <c r="CAP79" s="133"/>
      <c r="CAQ79" s="105"/>
      <c r="CAR79" s="97">
        <f ca="1">CAT56+CAS56*$F$79+CAR56*$F$54</f>
        <v>2.5367111175053614</v>
      </c>
      <c r="CAS79" s="101"/>
      <c r="CAT79" s="133"/>
      <c r="CAU79" s="105"/>
      <c r="CAV79" s="97">
        <f ca="1">CAX56+CAW56*$F$79+CAV56*$F$54</f>
        <v>5.1977299798131149E-2</v>
      </c>
      <c r="CAW79" s="101"/>
      <c r="CAX79" s="133"/>
      <c r="CAY79" s="105"/>
      <c r="CAZ79" s="97">
        <f ca="1">CBB56+CBA56*$F$79+CAZ56*$F$54</f>
        <v>1.4378154122376343</v>
      </c>
      <c r="CBA79" s="101"/>
      <c r="CBB79" s="133"/>
      <c r="CBC79" s="105"/>
      <c r="CBD79" s="97">
        <f ca="1">CBF56+CBE56*$F$79+CBD56*$F$54</f>
        <v>1.8780633655954238</v>
      </c>
      <c r="CBE79" s="101"/>
      <c r="CBF79" s="133"/>
      <c r="CBG79" s="105"/>
      <c r="CBH79" s="97">
        <f ca="1">CBJ56+CBI56*$F$79+CBH56*$F$54</f>
        <v>0.68522234838113227</v>
      </c>
      <c r="CBI79" s="101"/>
      <c r="CBJ79" s="133"/>
      <c r="CBK79" s="105"/>
      <c r="CBL79" s="97">
        <f ca="1">CBN56+CBM56*$F$79+CBL56*$F$54</f>
        <v>-0.31586823257831775</v>
      </c>
      <c r="CBM79" s="101"/>
      <c r="CBN79" s="133"/>
      <c r="CBO79" s="105"/>
      <c r="CBP79" s="97">
        <f ca="1">CBR56+CBQ56*$F$79+CBP56*$F$54</f>
        <v>1.8539344953291854</v>
      </c>
      <c r="CBQ79" s="101"/>
      <c r="CBR79" s="133"/>
      <c r="CBS79" s="105"/>
      <c r="CBT79" s="97">
        <f ca="1">CBV56+CBU56*$F$79+CBT56*$F$54</f>
        <v>0.47567069709194665</v>
      </c>
      <c r="CBU79" s="101"/>
      <c r="CBV79" s="133"/>
      <c r="CBW79" s="105"/>
      <c r="CBX79" s="97">
        <f ca="1">CBZ56+CBY56*$F$79+CBX56*$F$54</f>
        <v>0.57444184517717645</v>
      </c>
      <c r="CBY79" s="101"/>
      <c r="CBZ79" s="133"/>
      <c r="CCA79" s="105"/>
      <c r="CCB79" s="97">
        <f ca="1">CCD56+CCC56*$F$79+CCB56*$F$54</f>
        <v>0.139513188694524</v>
      </c>
      <c r="CCC79" s="101"/>
      <c r="CCD79" s="133"/>
      <c r="CCE79" s="105"/>
      <c r="CCF79" s="97">
        <f ca="1">CCH56+CCG56*$F$79+CCF56*$F$54</f>
        <v>2.3114381443332972</v>
      </c>
      <c r="CCG79" s="101"/>
      <c r="CCH79" s="133"/>
      <c r="CCI79" s="105"/>
      <c r="CCJ79" s="97">
        <f ca="1">CCL56+CCK56*$F$79+CCJ56*$F$54</f>
        <v>2.3649395853165611</v>
      </c>
      <c r="CCK79" s="101"/>
      <c r="CCL79" s="133"/>
      <c r="CCM79" s="105"/>
      <c r="CCN79" s="97">
        <f ca="1">CCP56+CCO56*$F$79+CCN56*$F$54</f>
        <v>1.5890141127229662</v>
      </c>
      <c r="CCO79" s="101"/>
      <c r="CCP79" s="133"/>
      <c r="CCQ79" s="105"/>
      <c r="CCR79" s="97">
        <f ca="1">CCT56+CCS56*$F$79+CCR56*$F$54</f>
        <v>2.8169313467138699</v>
      </c>
      <c r="CCS79" s="101"/>
      <c r="CCT79" s="133"/>
      <c r="CCU79" s="105"/>
      <c r="CCV79" s="97">
        <f ca="1">CCX56+CCW56*$F$79+CCV56*$F$54</f>
        <v>-0.12922384417974619</v>
      </c>
      <c r="CCW79" s="101"/>
      <c r="CCX79" s="133"/>
      <c r="CCY79" s="105"/>
      <c r="CCZ79" s="97">
        <f ca="1">CDB56+CDA56*$F$79+CCZ56*$F$54</f>
        <v>2.1463422727789037</v>
      </c>
      <c r="CDA79" s="101"/>
      <c r="CDB79" s="133"/>
      <c r="CDC79" s="105"/>
      <c r="CDD79" s="97">
        <f ca="1">CDF56+CDE56*$F$79+CDD56*$F$54</f>
        <v>0.76901433227215521</v>
      </c>
      <c r="CDE79" s="101"/>
      <c r="CDF79" s="133"/>
      <c r="CDG79" s="105"/>
      <c r="CDH79" s="97">
        <f ca="1">CDJ56+CDI56*$F$79+CDH56*$F$54</f>
        <v>2.9445865810791458</v>
      </c>
      <c r="CDI79" s="101"/>
      <c r="CDJ79" s="133"/>
      <c r="CDK79" s="105"/>
      <c r="CDL79" s="97">
        <f ca="1">CDN56+CDM56*$F$79+CDL56*$F$54</f>
        <v>2.3995497936784735</v>
      </c>
      <c r="CDM79" s="101"/>
      <c r="CDN79" s="133"/>
      <c r="CDO79" s="105"/>
      <c r="CDP79" s="97">
        <f ca="1">CDR56+CDQ56*$F$79+CDP56*$F$54</f>
        <v>0.13247500547270019</v>
      </c>
      <c r="CDQ79" s="101"/>
      <c r="CDR79" s="133"/>
      <c r="CDS79" s="105"/>
      <c r="CDT79" s="97">
        <f ca="1">CDV56+CDU56*$F$79+CDT56*$F$54</f>
        <v>2.6318471156231533</v>
      </c>
      <c r="CDU79" s="101"/>
      <c r="CDV79" s="133"/>
      <c r="CDW79" s="105"/>
      <c r="CDX79" s="97">
        <f ca="1">CDZ56+CDY56*$F$79+CDX56*$F$54</f>
        <v>3.8321782685268326</v>
      </c>
      <c r="CDY79" s="101"/>
      <c r="CDZ79" s="133"/>
      <c r="CEA79" s="105"/>
      <c r="CEB79" s="97">
        <f ca="1">CED56+CEC56*$F$79+CEB56*$F$54</f>
        <v>1.0818792215615278</v>
      </c>
      <c r="CEC79" s="101"/>
      <c r="CED79" s="133"/>
      <c r="CEE79" s="105"/>
      <c r="CEF79" s="97">
        <f ca="1">CEH56+CEG56*$F$79+CEF56*$F$54</f>
        <v>1.5039990731929018</v>
      </c>
      <c r="CEG79" s="101"/>
      <c r="CEH79" s="133"/>
      <c r="CEI79" s="105"/>
      <c r="CEJ79" s="97">
        <f ca="1">CEL56+CEK56*$F$79+CEJ56*$F$54</f>
        <v>0.82751948385760765</v>
      </c>
      <c r="CEK79" s="101"/>
      <c r="CEL79" s="133"/>
      <c r="CEM79" s="105"/>
      <c r="CEN79" s="97">
        <f ca="1">CEP56+CEO56*$F$79+CEN56*$F$54</f>
        <v>2.4969536153200975</v>
      </c>
      <c r="CEO79" s="101"/>
      <c r="CEP79" s="133"/>
      <c r="CEQ79" s="105"/>
      <c r="CER79" s="97">
        <f ca="1">CET56+CES56*$F$79+CER56*$F$54</f>
        <v>0.58965290103631884</v>
      </c>
      <c r="CES79" s="101"/>
      <c r="CET79" s="133"/>
      <c r="CEU79" s="105"/>
      <c r="CEV79" s="97">
        <f ca="1">CEX56+CEW56*$F$79+CEV56*$F$54</f>
        <v>4.2213389586199455</v>
      </c>
      <c r="CEW79" s="101"/>
      <c r="CEX79" s="133"/>
      <c r="CEY79" s="105"/>
      <c r="CEZ79" s="97">
        <f ca="1">CFB56+CFA56*$F$79+CEZ56*$F$54</f>
        <v>2.6907290082326614</v>
      </c>
      <c r="CFA79" s="101"/>
      <c r="CFB79" s="133"/>
      <c r="CFC79" s="105"/>
      <c r="CFD79" s="97">
        <f ca="1">CFF56+CFE56*$F$79+CFD56*$F$54</f>
        <v>2.2055672030067313</v>
      </c>
      <c r="CFE79" s="101"/>
      <c r="CFF79" s="133"/>
      <c r="CFG79" s="105"/>
      <c r="CFH79" s="97">
        <f ca="1">CFJ56+CFI56*$F$79+CFH56*$F$54</f>
        <v>2.9738584886372337</v>
      </c>
      <c r="CFI79" s="101"/>
      <c r="CFJ79" s="133"/>
      <c r="CFK79" s="105"/>
      <c r="CFL79" s="97">
        <f ca="1">CFN56+CFM56*$F$79+CFL56*$F$54</f>
        <v>1.5768193890800171</v>
      </c>
      <c r="CFM79" s="101"/>
      <c r="CFN79" s="133"/>
      <c r="CFO79" s="105"/>
      <c r="CFP79" s="97">
        <f ca="1">CFR56+CFQ56*$F$79+CFP56*$F$54</f>
        <v>0.67937140026598608</v>
      </c>
      <c r="CFQ79" s="101"/>
      <c r="CFR79" s="133"/>
      <c r="CFS79" s="105"/>
      <c r="CFT79" s="97">
        <f ca="1">CFV56+CFU56*$F$79+CFT56*$F$54</f>
        <v>0.7269529971021309</v>
      </c>
      <c r="CFU79" s="101"/>
      <c r="CFV79" s="133"/>
      <c r="CFW79" s="105"/>
      <c r="CFX79" s="97">
        <f ca="1">CFZ56+CFY56*$F$79+CFX56*$F$54</f>
        <v>0.83675915543574608</v>
      </c>
      <c r="CFY79" s="101"/>
      <c r="CFZ79" s="133"/>
      <c r="CGA79" s="105"/>
      <c r="CGB79" s="97">
        <f ca="1">CGD56+CGC56*$F$79+CGB56*$F$54</f>
        <v>3.8071679412305155</v>
      </c>
      <c r="CGC79" s="101"/>
      <c r="CGD79" s="133"/>
      <c r="CGE79" s="105"/>
      <c r="CGF79" s="97">
        <f ca="1">CGH56+CGG56*$F$79+CGF56*$F$54</f>
        <v>-0.27389874404804759</v>
      </c>
      <c r="CGG79" s="101"/>
      <c r="CGH79" s="133"/>
      <c r="CGI79" s="105"/>
      <c r="CGJ79" s="97">
        <f ca="1">CGL56+CGK56*$F$79+CGJ56*$F$54</f>
        <v>-0.66653870344138433</v>
      </c>
      <c r="CGK79" s="101"/>
      <c r="CGL79" s="133"/>
      <c r="CGM79" s="105"/>
      <c r="CGN79" s="97">
        <f ca="1">CGP56+CGO56*$F$79+CGN56*$F$54</f>
        <v>0.91623058502441945</v>
      </c>
      <c r="CGO79" s="101"/>
      <c r="CGP79" s="133"/>
      <c r="CGQ79" s="105"/>
      <c r="CGR79" s="97">
        <f ca="1">CGT56+CGS56*$F$79+CGR56*$F$54</f>
        <v>0.97336576390852581</v>
      </c>
      <c r="CGS79" s="101"/>
      <c r="CGT79" s="133"/>
      <c r="CGU79" s="105"/>
      <c r="CGV79" s="97">
        <f ca="1">CGX56+CGW56*$F$79+CGV56*$F$54</f>
        <v>0.97604871482556643</v>
      </c>
      <c r="CGW79" s="101"/>
      <c r="CGX79" s="133"/>
      <c r="CGY79" s="105"/>
      <c r="CGZ79" s="97">
        <f ca="1">CHB56+CHA56*$F$79+CGZ56*$F$54</f>
        <v>2.0254196543817393</v>
      </c>
      <c r="CHA79" s="101"/>
      <c r="CHB79" s="133"/>
      <c r="CHC79" s="105"/>
      <c r="CHD79" s="97">
        <f ca="1">CHF56+CHE56*$F$79+CHD56*$F$54</f>
        <v>3.2361153529302999</v>
      </c>
      <c r="CHE79" s="101"/>
      <c r="CHF79" s="133"/>
      <c r="CHG79" s="105"/>
      <c r="CHH79" s="97">
        <f ca="1">CHJ56+CHI56*$F$79+CHH56*$F$54</f>
        <v>1.8941092271506268</v>
      </c>
      <c r="CHI79" s="101"/>
      <c r="CHJ79" s="133"/>
      <c r="CHK79" s="105"/>
      <c r="CHL79" s="97">
        <f ca="1">CHN56+CHM56*$F$79+CHL56*$F$54</f>
        <v>0.84375101102272476</v>
      </c>
      <c r="CHM79" s="101"/>
      <c r="CHN79" s="133"/>
      <c r="CHO79" s="105"/>
      <c r="CHP79" s="97">
        <f ca="1">CHR56+CHQ56*$F$79+CHP56*$F$54</f>
        <v>1.9443478372455256</v>
      </c>
      <c r="CHQ79" s="101"/>
      <c r="CHR79" s="133"/>
      <c r="CHS79" s="105"/>
      <c r="CHT79" s="97">
        <f ca="1">CHV56+CHU56*$F$79+CHT56*$F$54</f>
        <v>0.72292710069748078</v>
      </c>
      <c r="CHU79" s="101"/>
      <c r="CHV79" s="133"/>
      <c r="CHW79" s="105"/>
      <c r="CHX79" s="97">
        <f ca="1">CHZ56+CHY56*$F$79+CHX56*$F$54</f>
        <v>2.2667424023226115</v>
      </c>
      <c r="CHY79" s="101"/>
      <c r="CHZ79" s="133"/>
      <c r="CIA79" s="105"/>
      <c r="CIB79" s="97">
        <f ca="1">CID56+CIC56*$F$79+CIB56*$F$54</f>
        <v>1.9013584675954633</v>
      </c>
      <c r="CIC79" s="101"/>
      <c r="CID79" s="133"/>
      <c r="CIE79" s="105"/>
      <c r="CIF79" s="97">
        <f ca="1">CIH56+CIG56*$F$79+CIF56*$F$54</f>
        <v>0.99494527789082077</v>
      </c>
      <c r="CIG79" s="101"/>
      <c r="CIH79" s="133"/>
      <c r="CII79" s="105"/>
      <c r="CIJ79" s="97">
        <f ca="1">CIL56+CIK56*$F$79+CIJ56*$F$54</f>
        <v>1.4110635153903131</v>
      </c>
      <c r="CIK79" s="101"/>
      <c r="CIL79" s="133"/>
      <c r="CIM79" s="105"/>
      <c r="CIN79" s="97">
        <f ca="1">CIP56+CIO56*$F$79+CIN56*$F$54</f>
        <v>5.3711081891334445E-3</v>
      </c>
      <c r="CIO79" s="101"/>
      <c r="CIP79" s="133"/>
      <c r="CIQ79" s="105"/>
      <c r="CIR79" s="97">
        <f ca="1">CIT56+CIS56*$F$79+CIR56*$F$54</f>
        <v>1.4297322345560879</v>
      </c>
      <c r="CIS79" s="101"/>
      <c r="CIT79" s="133"/>
      <c r="CIU79" s="105"/>
      <c r="CIV79" s="97">
        <f ca="1">CIX56+CIW56*$F$79+CIV56*$F$54</f>
        <v>0.501299042710593</v>
      </c>
      <c r="CIW79" s="101"/>
      <c r="CIX79" s="133"/>
      <c r="CIY79" s="105"/>
      <c r="CIZ79" s="97">
        <f ca="1">CJB56+CJA56*$F$79+CIZ56*$F$54</f>
        <v>2.9387153817117855</v>
      </c>
      <c r="CJA79" s="101"/>
      <c r="CJB79" s="133"/>
      <c r="CJC79" s="105"/>
      <c r="CJD79" s="97">
        <f ca="1">CJF56+CJE56*$F$79+CJD56*$F$54</f>
        <v>1.9887569143640662</v>
      </c>
      <c r="CJE79" s="101"/>
      <c r="CJF79" s="133"/>
      <c r="CJG79" s="105"/>
      <c r="CJH79" s="97">
        <f ca="1">CJJ56+CJI56*$F$79+CJH56*$F$54</f>
        <v>0.82849205247335789</v>
      </c>
      <c r="CJI79" s="101"/>
      <c r="CJJ79" s="133"/>
      <c r="CJK79" s="105"/>
      <c r="CJL79" s="97">
        <f ca="1">CJN56+CJM56*$F$79+CJL56*$F$54</f>
        <v>2.2713473485419113</v>
      </c>
      <c r="CJM79" s="101"/>
      <c r="CJN79" s="133"/>
      <c r="CJO79" s="105"/>
      <c r="CJP79" s="97">
        <f ca="1">CJR56+CJQ56*$F$79+CJP56*$F$54</f>
        <v>0.96516476801147422</v>
      </c>
      <c r="CJQ79" s="101"/>
      <c r="CJR79" s="133"/>
      <c r="CJS79" s="105"/>
      <c r="CJT79" s="97">
        <f ca="1">CJV56+CJU56*$F$79+CJT56*$F$54</f>
        <v>-0.1592264802564789</v>
      </c>
      <c r="CJU79" s="101"/>
      <c r="CJV79" s="133"/>
      <c r="CJW79" s="105"/>
      <c r="CJX79" s="97">
        <f ca="1">CJZ56+CJY56*$F$79+CJX56*$F$54</f>
        <v>1.4522744027346213</v>
      </c>
      <c r="CJY79" s="101"/>
      <c r="CJZ79" s="133"/>
      <c r="CKA79" s="105"/>
      <c r="CKB79" s="97">
        <f ca="1">CKD56+CKC56*$F$79+CKB56*$F$54</f>
        <v>-8.625834362916418E-3</v>
      </c>
      <c r="CKC79" s="101"/>
      <c r="CKD79" s="133"/>
      <c r="CKE79" s="105"/>
      <c r="CKF79" s="97">
        <f ca="1">CKH56+CKG56*$F$79+CKF56*$F$54</f>
        <v>0.4786057666310034</v>
      </c>
      <c r="CKG79" s="101"/>
      <c r="CKH79" s="133"/>
      <c r="CKI79" s="105"/>
      <c r="CKJ79" s="97">
        <f ca="1">CKL56+CKK56*$F$79+CKJ56*$F$54</f>
        <v>0.59255742710081005</v>
      </c>
      <c r="CKK79" s="101"/>
      <c r="CKL79" s="133"/>
      <c r="CKM79" s="105"/>
      <c r="CKN79" s="97">
        <f ca="1">CKP56+CKO56*$F$79+CKN56*$F$54</f>
        <v>1.6219457175846075</v>
      </c>
      <c r="CKO79" s="101"/>
      <c r="CKP79" s="133"/>
      <c r="CKQ79" s="105"/>
      <c r="CKR79" s="97">
        <f ca="1">CKT56+CKS56*$F$79+CKR56*$F$54</f>
        <v>-6.5113221694031775E-2</v>
      </c>
      <c r="CKS79" s="101"/>
      <c r="CKT79" s="133"/>
      <c r="CKU79" s="105"/>
      <c r="CKV79" s="97">
        <f ca="1">CKX56+CKW56*$F$79+CKV56*$F$54</f>
        <v>1.8368345226617304</v>
      </c>
      <c r="CKW79" s="101"/>
      <c r="CKX79" s="133"/>
      <c r="CKY79" s="105"/>
      <c r="CKZ79" s="97">
        <f ca="1">CLB56+CLA56*$F$79+CKZ56*$F$54</f>
        <v>-0.25386713020231211</v>
      </c>
      <c r="CLA79" s="101"/>
      <c r="CLB79" s="133"/>
      <c r="CLC79" s="105"/>
      <c r="CLD79" s="97">
        <f ca="1">CLF56+CLE56*$F$79+CLD56*$F$54</f>
        <v>2.088719662900258</v>
      </c>
      <c r="CLE79" s="101"/>
      <c r="CLF79" s="133"/>
      <c r="CLG79" s="105"/>
      <c r="CLH79" s="97">
        <f ca="1">CLJ56+CLI56*$F$79+CLH56*$F$54</f>
        <v>2.2706315797898515</v>
      </c>
      <c r="CLI79" s="101"/>
      <c r="CLJ79" s="133"/>
      <c r="CLK79" s="105"/>
      <c r="CLL79" s="97">
        <f ca="1">CLN56+CLM56*$F$79+CLL56*$F$54</f>
        <v>0.43260112899418068</v>
      </c>
      <c r="CLM79" s="101"/>
      <c r="CLN79" s="133"/>
      <c r="CLO79" s="105"/>
      <c r="CLP79" s="97">
        <f ca="1">CLR56+CLQ56*$F$79+CLP56*$F$54</f>
        <v>2.7665554772108099</v>
      </c>
      <c r="CLQ79" s="101"/>
      <c r="CLR79" s="133"/>
      <c r="CLS79" s="105"/>
      <c r="CLT79" s="97">
        <f ca="1">CLV56+CLU56*$F$79+CLT56*$F$54</f>
        <v>-0.25059471633469216</v>
      </c>
      <c r="CLU79" s="101"/>
      <c r="CLV79" s="133"/>
      <c r="CLW79" s="105"/>
      <c r="CLX79" s="97">
        <f ca="1">CLZ56+CLY56*$F$79+CLX56*$F$54</f>
        <v>1.4024613266675656</v>
      </c>
      <c r="CLY79" s="101"/>
      <c r="CLZ79" s="133"/>
      <c r="CMA79" s="105"/>
      <c r="CMB79" s="97">
        <f ca="1">CMD56+CMC56*$F$79+CMB56*$F$54</f>
        <v>0.54351897683902539</v>
      </c>
      <c r="CMC79" s="101"/>
      <c r="CMD79" s="133"/>
      <c r="CME79" s="105"/>
      <c r="CMF79" s="97">
        <f ca="1">CMH56+CMG56*$F$79+CMF56*$F$54</f>
        <v>1.1913786741921983</v>
      </c>
      <c r="CMG79" s="101"/>
      <c r="CMH79" s="133"/>
      <c r="CMI79" s="105"/>
      <c r="CMJ79" s="97">
        <f ca="1">CML56+CMK56*$F$79+CMJ56*$F$54</f>
        <v>0.87349426803636454</v>
      </c>
      <c r="CMK79" s="101"/>
      <c r="CML79" s="133"/>
      <c r="CMM79" s="105"/>
      <c r="CMN79" s="97">
        <f ca="1">CMP56+CMO56*$F$79+CMN56*$F$54</f>
        <v>0.62145278555679107</v>
      </c>
      <c r="CMO79" s="101"/>
      <c r="CMP79" s="133"/>
      <c r="CMQ79" s="105"/>
      <c r="CMR79" s="97">
        <f ca="1">CMT56+CMS56*$F$79+CMR56*$F$54</f>
        <v>0.51173457898632702</v>
      </c>
      <c r="CMS79" s="101"/>
      <c r="CMT79" s="133"/>
      <c r="CMU79" s="105"/>
      <c r="CMV79" s="97">
        <f ca="1">CMX56+CMW56*$F$79+CMV56*$F$54</f>
        <v>2.0212267105148696</v>
      </c>
      <c r="CMW79" s="101"/>
      <c r="CMX79" s="133"/>
      <c r="CMY79" s="105"/>
      <c r="CMZ79" s="97">
        <f ca="1">CNB56+CNA56*$F$79+CMZ56*$F$54</f>
        <v>2.9392093131566379</v>
      </c>
      <c r="CNA79" s="101"/>
      <c r="CNB79" s="133"/>
      <c r="CNC79" s="105"/>
      <c r="CND79" s="97">
        <f ca="1">CNF56+CNE56*$F$79+CND56*$F$54</f>
        <v>1.9953630643018374</v>
      </c>
      <c r="CNE79" s="101"/>
      <c r="CNF79" s="133"/>
      <c r="CNG79" s="105"/>
      <c r="CNH79" s="97">
        <f ca="1">CNJ56+CNI56*$F$79+CNH56*$F$54</f>
        <v>2.8177263482632777</v>
      </c>
      <c r="CNI79" s="101"/>
      <c r="CNJ79" s="133"/>
      <c r="CNK79" s="105"/>
      <c r="CNL79" s="97">
        <f ca="1">CNN56+CNM56*$F$79+CNL56*$F$54</f>
        <v>2.4148007712510338</v>
      </c>
      <c r="CNM79" s="101"/>
      <c r="CNN79" s="133"/>
      <c r="CNO79" s="105"/>
      <c r="CNP79" s="97">
        <f ca="1">CNR56+CNQ56*$F$79+CNP56*$F$54</f>
        <v>-0.32518982373760874</v>
      </c>
      <c r="CNQ79" s="101"/>
      <c r="CNR79" s="133"/>
      <c r="CNS79" s="105"/>
      <c r="CNT79" s="97">
        <f ca="1">CNV56+CNU56*$F$79+CNT56*$F$54</f>
        <v>2.0922749215990102</v>
      </c>
      <c r="CNU79" s="101"/>
      <c r="CNV79" s="133"/>
      <c r="CNW79" s="105"/>
      <c r="CNX79" s="97">
        <f ca="1">CNZ56+CNY56*$F$79+CNX56*$F$54</f>
        <v>-0.10432787280181</v>
      </c>
      <c r="CNY79" s="101"/>
      <c r="CNZ79" s="133"/>
      <c r="COA79" s="105"/>
      <c r="COB79" s="97">
        <f ca="1">COD56+COC56*$F$79+COB56*$F$54</f>
        <v>3.0963120873577346</v>
      </c>
      <c r="COC79" s="101"/>
      <c r="COD79" s="133"/>
      <c r="COE79" s="105"/>
      <c r="COF79" s="97">
        <f ca="1">COH56+COG56*$F$79+COF56*$F$54</f>
        <v>0.81757216086833484</v>
      </c>
      <c r="COG79" s="101"/>
      <c r="COH79" s="133"/>
      <c r="COI79" s="105"/>
      <c r="COJ79" s="97">
        <f ca="1">COL56+COK56*$F$79+COJ56*$F$54</f>
        <v>2.9051218253960815</v>
      </c>
      <c r="COK79" s="101"/>
      <c r="COL79" s="133"/>
      <c r="COM79" s="105"/>
      <c r="CON79" s="97">
        <f ca="1">COP56+COO56*$F$79+CON56*$F$54</f>
        <v>1.0759401980142931</v>
      </c>
      <c r="COO79" s="101"/>
      <c r="COP79" s="133"/>
      <c r="COQ79" s="105"/>
      <c r="COR79" s="97">
        <f ca="1">COT56+COS56*$F$79+COR56*$F$54</f>
        <v>3.0137953943906108</v>
      </c>
      <c r="COS79" s="101"/>
      <c r="COT79" s="133"/>
      <c r="COU79" s="105"/>
      <c r="COV79" s="97">
        <f ca="1">COX56+COW56*$F$79+COV56*$F$54</f>
        <v>1.4027155267204214</v>
      </c>
      <c r="COW79" s="101"/>
      <c r="COX79" s="133"/>
      <c r="COY79" s="105"/>
      <c r="COZ79" s="97">
        <f ca="1">CPB56+CPA56*$F$79+COZ56*$F$54</f>
        <v>0.35568356054080119</v>
      </c>
      <c r="CPA79" s="101"/>
      <c r="CPB79" s="133"/>
      <c r="CPC79" s="105"/>
      <c r="CPD79" s="97">
        <f ca="1">CPF56+CPE56*$F$79+CPD56*$F$54</f>
        <v>2.1355469475727471</v>
      </c>
      <c r="CPE79" s="101"/>
      <c r="CPF79" s="133"/>
      <c r="CPG79" s="105"/>
      <c r="CPH79" s="97">
        <f ca="1">CPJ56+CPI56*$F$79+CPH56*$F$54</f>
        <v>1.5124135472966669</v>
      </c>
      <c r="CPI79" s="101"/>
      <c r="CPJ79" s="133"/>
      <c r="CPK79" s="105"/>
      <c r="CPL79" s="97">
        <f ca="1">CPN56+CPM56*$F$79+CPL56*$F$54</f>
        <v>1.3362362199068081</v>
      </c>
      <c r="CPM79" s="101"/>
      <c r="CPN79" s="133"/>
      <c r="CPO79" s="105"/>
      <c r="CPP79" s="97">
        <f ca="1">CPR56+CPQ56*$F$79+CPP56*$F$54</f>
        <v>2.0530629133990206</v>
      </c>
      <c r="CPQ79" s="101"/>
      <c r="CPR79" s="133"/>
      <c r="CPS79" s="105"/>
      <c r="CPT79" s="97">
        <f ca="1">CPV56+CPU56*$F$79+CPT56*$F$54</f>
        <v>2.0604160314274211</v>
      </c>
      <c r="CPU79" s="101"/>
      <c r="CPV79" s="133"/>
      <c r="CPW79" s="105"/>
      <c r="CPX79" s="97">
        <f ca="1">CPZ56+CPY56*$F$79+CPX56*$F$54</f>
        <v>1.1251535289129979</v>
      </c>
      <c r="CPY79" s="101"/>
      <c r="CPZ79" s="133"/>
      <c r="CQA79" s="105"/>
      <c r="CQB79" s="97">
        <f ca="1">CQD56+CQC56*$F$79+CQB56*$F$54</f>
        <v>-3.3070704035143006E-2</v>
      </c>
      <c r="CQC79" s="101"/>
      <c r="CQD79" s="133"/>
      <c r="CQE79" s="105"/>
      <c r="CQF79" s="97">
        <f ca="1">CQH56+CQG56*$F$79+CQF56*$F$54</f>
        <v>-0.20770038399812107</v>
      </c>
      <c r="CQG79" s="101"/>
      <c r="CQH79" s="133"/>
      <c r="CQI79" s="105"/>
      <c r="CQJ79" s="97">
        <f ca="1">CQL56+CQK56*$F$79+CQJ56*$F$54</f>
        <v>1.3182212086950407</v>
      </c>
      <c r="CQK79" s="101"/>
      <c r="CQL79" s="133"/>
      <c r="CQM79" s="105"/>
      <c r="CQN79" s="97">
        <f ca="1">CQP56+CQO56*$F$79+CQN56*$F$54</f>
        <v>2.6587356063494099</v>
      </c>
      <c r="CQO79" s="101"/>
      <c r="CQP79" s="133"/>
      <c r="CQQ79" s="105"/>
      <c r="CQR79" s="97">
        <f ca="1">CQT56+CQS56*$F$79+CQR56*$F$54</f>
        <v>0.19090552535667027</v>
      </c>
      <c r="CQS79" s="101"/>
      <c r="CQT79" s="133"/>
      <c r="CQU79" s="105"/>
      <c r="CQV79" s="97">
        <f ca="1">CQX56+CQW56*$F$79+CQV56*$F$54</f>
        <v>1.4768613592973092</v>
      </c>
      <c r="CQW79" s="101"/>
      <c r="CQX79" s="133"/>
      <c r="CQY79" s="105"/>
      <c r="CQZ79" s="97">
        <f ca="1">CRB56+CRA56*$F$79+CQZ56*$F$54</f>
        <v>0.26142853681668798</v>
      </c>
      <c r="CRA79" s="101"/>
      <c r="CRB79" s="133"/>
      <c r="CRC79" s="105"/>
      <c r="CRD79" s="97">
        <f ca="1">CRF56+CRE56*$F$79+CRD56*$F$54</f>
        <v>3.4570044519467991</v>
      </c>
      <c r="CRE79" s="101"/>
      <c r="CRF79" s="133"/>
      <c r="CRG79" s="105"/>
      <c r="CRH79" s="97">
        <f ca="1">CRJ56+CRI56*$F$79+CRH56*$F$54</f>
        <v>3.6964668115567605</v>
      </c>
      <c r="CRI79" s="101"/>
      <c r="CRJ79" s="133"/>
      <c r="CRK79" s="105"/>
      <c r="CRL79" s="97">
        <f ca="1">CRN56+CRM56*$F$79+CRL56*$F$54</f>
        <v>0.47193269644378022</v>
      </c>
      <c r="CRM79" s="101"/>
      <c r="CRN79" s="133"/>
      <c r="CRO79" s="105"/>
      <c r="CRP79" s="97">
        <f ca="1">CRR56+CRQ56*$F$79+CRP56*$F$54</f>
        <v>1.4773732835215938</v>
      </c>
      <c r="CRQ79" s="101"/>
      <c r="CRR79" s="133"/>
      <c r="CRS79" s="105"/>
      <c r="CRT79" s="97">
        <f ca="1">CRV56+CRU56*$F$79+CRT56*$F$54</f>
        <v>0.17763010122479606</v>
      </c>
      <c r="CRU79" s="101"/>
      <c r="CRV79" s="133"/>
      <c r="CRW79" s="105"/>
      <c r="CRX79" s="97">
        <f ca="1">CRZ56+CRY56*$F$79+CRX56*$F$54</f>
        <v>0.85164911560435663</v>
      </c>
      <c r="CRY79" s="101"/>
      <c r="CRZ79" s="133"/>
      <c r="CSA79" s="105"/>
      <c r="CSB79" s="97">
        <f ca="1">CSD56+CSC56*$F$79+CSB56*$F$54</f>
        <v>0.73871986466234774</v>
      </c>
      <c r="CSC79" s="101"/>
      <c r="CSD79" s="133"/>
      <c r="CSE79" s="105"/>
      <c r="CSF79" s="97">
        <f ca="1">CSH56+CSG56*$F$79+CSF56*$F$54</f>
        <v>1.5773924755743105</v>
      </c>
      <c r="CSG79" s="101"/>
      <c r="CSH79" s="133"/>
      <c r="CSI79" s="105"/>
      <c r="CSJ79" s="97">
        <f ca="1">CSL56+CSK56*$F$79+CSJ56*$F$54</f>
        <v>2.0684953839274405</v>
      </c>
      <c r="CSK79" s="101"/>
      <c r="CSL79" s="133"/>
      <c r="CSM79" s="105"/>
      <c r="CSN79" s="97">
        <f ca="1">CSP56+CSO56*$F$79+CSN56*$F$54</f>
        <v>1.02149834399085</v>
      </c>
      <c r="CSO79" s="101"/>
      <c r="CSP79" s="133"/>
      <c r="CSQ79" s="105"/>
      <c r="CSR79" s="97">
        <f ca="1">CST56+CSS56*$F$79+CSR56*$F$54</f>
        <v>0.91790639529038009</v>
      </c>
      <c r="CSS79" s="101"/>
      <c r="CST79" s="133"/>
      <c r="CSU79" s="105"/>
      <c r="CSV79" s="97">
        <f ca="1">CSX56+CSW56*$F$79+CSV56*$F$54</f>
        <v>0.11347251036382877</v>
      </c>
      <c r="CSW79" s="101"/>
      <c r="CSX79" s="133"/>
      <c r="CSY79" s="105"/>
      <c r="CSZ79" s="97">
        <f ca="1">CTB56+CTA56*$F$79+CSZ56*$F$54</f>
        <v>1.4961514752999729</v>
      </c>
      <c r="CTA79" s="101"/>
      <c r="CTB79" s="133"/>
      <c r="CTC79" s="105"/>
      <c r="CTD79" s="97">
        <f ca="1">CTF56+CTE56*$F$79+CTD56*$F$54</f>
        <v>-0.47683258151004271</v>
      </c>
      <c r="CTE79" s="101"/>
      <c r="CTF79" s="133"/>
      <c r="CTG79" s="105"/>
      <c r="CTH79" s="97">
        <f ca="1">CTJ56+CTI56*$F$79+CTH56*$F$54</f>
        <v>4.013116344713076</v>
      </c>
      <c r="CTI79" s="101"/>
      <c r="CTJ79" s="133"/>
      <c r="CTK79" s="105"/>
      <c r="CTL79" s="97">
        <f ca="1">CTN56+CTM56*$F$79+CTL56*$F$54</f>
        <v>1.4252026945645906</v>
      </c>
      <c r="CTM79" s="101"/>
      <c r="CTN79" s="133"/>
      <c r="CTO79" s="105"/>
      <c r="CTP79" s="97">
        <f ca="1">CTR56+CTQ56*$F$79+CTP56*$F$54</f>
        <v>0.70059555163928766</v>
      </c>
      <c r="CTQ79" s="101"/>
      <c r="CTR79" s="133"/>
      <c r="CTS79" s="105"/>
      <c r="CTT79" s="97">
        <f ca="1">CTV56+CTU56*$F$79+CTT56*$F$54</f>
        <v>3.6360423623412528</v>
      </c>
      <c r="CTU79" s="101"/>
      <c r="CTV79" s="133"/>
      <c r="CTW79" s="105"/>
      <c r="CTX79" s="97">
        <f ca="1">CTZ56+CTY56*$F$79+CTX56*$F$54</f>
        <v>0.72599839047547832</v>
      </c>
      <c r="CTY79" s="101"/>
      <c r="CTZ79" s="133"/>
      <c r="CUA79" s="105"/>
      <c r="CUB79" s="97">
        <f ca="1">CUD56+CUC56*$F$79+CUB56*$F$54</f>
        <v>3.1469056656549852</v>
      </c>
      <c r="CUC79" s="101"/>
      <c r="CUD79" s="133"/>
      <c r="CUE79" s="105"/>
      <c r="CUF79" s="97">
        <f ca="1">CUH56+CUG56*$F$79+CUF56*$F$54</f>
        <v>0.70086945159055891</v>
      </c>
      <c r="CUG79" s="101"/>
      <c r="CUH79" s="133"/>
      <c r="CUI79" s="105"/>
      <c r="CUJ79" s="97">
        <f ca="1">CUL56+CUK56*$F$79+CUJ56*$F$54</f>
        <v>1.0254833252649385</v>
      </c>
      <c r="CUK79" s="101"/>
      <c r="CUL79" s="133"/>
      <c r="CUM79" s="105"/>
      <c r="CUN79" s="97">
        <f ca="1">CUP56+CUO56*$F$79+CUN56*$F$54</f>
        <v>1.174286488259622</v>
      </c>
      <c r="CUO79" s="101"/>
      <c r="CUP79" s="133"/>
      <c r="CUQ79" s="105"/>
      <c r="CUR79" s="97">
        <f ca="1">CUT56+CUS56*$F$79+CUR56*$F$54</f>
        <v>2.6853071115684064</v>
      </c>
      <c r="CUS79" s="101"/>
      <c r="CUT79" s="133"/>
      <c r="CUU79" s="105"/>
      <c r="CUV79" s="97">
        <f ca="1">CUX56+CUW56*$F$79+CUV56*$F$54</f>
        <v>1.3584905980725053</v>
      </c>
      <c r="CUW79" s="101"/>
      <c r="CUX79" s="133"/>
      <c r="CUY79" s="105"/>
      <c r="CUZ79" s="97">
        <f ca="1">CVB56+CVA56*$F$79+CUZ56*$F$54</f>
        <v>1.1478972791738369</v>
      </c>
      <c r="CVA79" s="101"/>
      <c r="CVB79" s="133"/>
      <c r="CVC79" s="105"/>
      <c r="CVD79" s="97">
        <f ca="1">CVF56+CVE56*$F$79+CVD56*$F$54</f>
        <v>0.25675446745144304</v>
      </c>
      <c r="CVE79" s="101"/>
      <c r="CVF79" s="133"/>
      <c r="CVG79" s="105"/>
      <c r="CVH79" s="97">
        <f ca="1">CVJ56+CVI56*$F$79+CVH56*$F$54</f>
        <v>0.59665787195418263</v>
      </c>
      <c r="CVI79" s="101"/>
      <c r="CVJ79" s="133"/>
      <c r="CVK79" s="105"/>
      <c r="CVL79" s="97">
        <f ca="1">CVN56+CVM56*$F$79+CVL56*$F$54</f>
        <v>0.57893062283996966</v>
      </c>
      <c r="CVM79" s="101"/>
      <c r="CVN79" s="133"/>
      <c r="CVO79" s="105"/>
      <c r="CVP79" s="97">
        <f ca="1">CVR56+CVQ56*$F$79+CVP56*$F$54</f>
        <v>0.97678945438861731</v>
      </c>
      <c r="CVQ79" s="101"/>
      <c r="CVR79" s="133"/>
      <c r="CVS79" s="105"/>
      <c r="CVT79" s="97">
        <f ca="1">CVV56+CVU56*$F$79+CVT56*$F$54</f>
        <v>3.1517204883045213</v>
      </c>
      <c r="CVU79" s="101"/>
      <c r="CVV79" s="133"/>
      <c r="CVW79" s="105"/>
      <c r="CVX79" s="97">
        <f ca="1">CVZ56+CVY56*$F$79+CVX56*$F$54</f>
        <v>0.43457925343624426</v>
      </c>
      <c r="CVY79" s="101"/>
      <c r="CVZ79" s="133"/>
      <c r="CWA79" s="105"/>
      <c r="CWB79" s="97">
        <f ca="1">CWD56+CWC56*$F$79+CWB56*$F$54</f>
        <v>0.9506994101874382</v>
      </c>
      <c r="CWC79" s="101"/>
      <c r="CWD79" s="133"/>
      <c r="CWE79" s="105"/>
      <c r="CWF79" s="97">
        <f ca="1">CWH56+CWG56*$F$79+CWF56*$F$54</f>
        <v>1.1466712626526183</v>
      </c>
      <c r="CWG79" s="101"/>
      <c r="CWH79" s="133"/>
      <c r="CWI79" s="105"/>
      <c r="CWJ79" s="97">
        <f ca="1">CWL56+CWK56*$F$79+CWJ56*$F$54</f>
        <v>2.0728676150993794</v>
      </c>
      <c r="CWK79" s="101"/>
      <c r="CWL79" s="133"/>
      <c r="CWM79" s="105"/>
      <c r="CWN79" s="97">
        <f ca="1">CWP56+CWO56*$F$79+CWN56*$F$54</f>
        <v>0.63345285227683301</v>
      </c>
      <c r="CWO79" s="101"/>
      <c r="CWP79" s="133"/>
      <c r="CWQ79" s="105"/>
      <c r="CWR79" s="97">
        <f ca="1">CWT56+CWS56*$F$79+CWR56*$F$54</f>
        <v>0.63646002285199343</v>
      </c>
      <c r="CWS79" s="101"/>
      <c r="CWT79" s="133"/>
      <c r="CWU79" s="105"/>
      <c r="CWV79" s="97">
        <f ca="1">CWX56+CWW56*$F$79+CWV56*$F$54</f>
        <v>1.9059340582251125</v>
      </c>
      <c r="CWW79" s="101"/>
      <c r="CWX79" s="133"/>
      <c r="CWY79" s="105"/>
      <c r="CWZ79" s="97">
        <f ca="1">CXB56+CXA56*$F$79+CWZ56*$F$54</f>
        <v>2.3550722369334176</v>
      </c>
      <c r="CXA79" s="101"/>
      <c r="CXB79" s="133"/>
      <c r="CXC79" s="105"/>
      <c r="CXD79" s="97">
        <f ca="1">CXF56+CXE56*$F$79+CXD56*$F$54</f>
        <v>1.5446866846344709</v>
      </c>
      <c r="CXE79" s="101"/>
      <c r="CXF79" s="133"/>
      <c r="CXG79" s="105"/>
      <c r="CXH79" s="97">
        <f ca="1">CXJ56+CXI56*$F$79+CXH56*$F$54</f>
        <v>1.3252212266320949</v>
      </c>
      <c r="CXI79" s="101"/>
      <c r="CXJ79" s="133"/>
      <c r="CXK79" s="105"/>
      <c r="CXL79" s="97">
        <f ca="1">CXN56+CXM56*$F$79+CXL56*$F$54</f>
        <v>1.4028510565294556</v>
      </c>
      <c r="CXM79" s="101"/>
      <c r="CXN79" s="133"/>
      <c r="CXO79" s="105"/>
      <c r="CXP79" s="97">
        <f ca="1">CXR56+CXQ56*$F$79+CXP56*$F$54</f>
        <v>2.509445954614284</v>
      </c>
      <c r="CXQ79" s="101"/>
      <c r="CXR79" s="133"/>
      <c r="CXS79" s="105"/>
      <c r="CXT79" s="97">
        <f ca="1">CXV56+CXU56*$F$79+CXT56*$F$54</f>
        <v>1.106957513994806</v>
      </c>
      <c r="CXU79" s="101"/>
      <c r="CXV79" s="133"/>
      <c r="CXW79" s="105"/>
      <c r="CXX79" s="97">
        <f ca="1">CXZ56+CXY56*$F$79+CXX56*$F$54</f>
        <v>2.3391162355939672</v>
      </c>
      <c r="CXY79" s="101"/>
      <c r="CXZ79" s="133"/>
      <c r="CYA79" s="105"/>
      <c r="CYB79" s="97">
        <f ca="1">CYD56+CYC56*$F$79+CYB56*$F$54</f>
        <v>1.2079404952664154</v>
      </c>
      <c r="CYC79" s="101"/>
      <c r="CYD79" s="133"/>
      <c r="CYE79" s="105"/>
      <c r="CYF79" s="97">
        <f ca="1">CYH56+CYG56*$F$79+CYF56*$F$54</f>
        <v>1.03310987265758</v>
      </c>
      <c r="CYG79" s="101"/>
      <c r="CYH79" s="133"/>
      <c r="CYI79" s="105"/>
      <c r="CYJ79" s="97">
        <f ca="1">CYL56+CYK56*$F$79+CYJ56*$F$54</f>
        <v>1.4695247362853727</v>
      </c>
      <c r="CYK79" s="101"/>
      <c r="CYL79" s="133"/>
      <c r="CYM79" s="105"/>
      <c r="CYN79" s="97">
        <f ca="1">CYP56+CYO56*$F$79+CYN56*$F$54</f>
        <v>1.0307765123518067</v>
      </c>
      <c r="CYO79" s="101"/>
      <c r="CYP79" s="133"/>
      <c r="CYQ79" s="105"/>
      <c r="CYR79" s="97">
        <f ca="1">CYT56+CYS56*$F$79+CYR56*$F$54</f>
        <v>0.43782345984374282</v>
      </c>
      <c r="CYS79" s="101"/>
      <c r="CYT79" s="133"/>
      <c r="CYU79" s="105"/>
      <c r="CYV79" s="97">
        <f ca="1">CYX56+CYW56*$F$79+CYV56*$F$54</f>
        <v>0.88901429935271414</v>
      </c>
      <c r="CYW79" s="101"/>
      <c r="CYX79" s="133"/>
      <c r="CYY79" s="105"/>
      <c r="CYZ79" s="97">
        <f ca="1">CZB56+CZA56*$F$79+CYZ56*$F$54</f>
        <v>-0.55617467386741248</v>
      </c>
      <c r="CZA79" s="101"/>
      <c r="CZB79" s="133"/>
      <c r="CZC79" s="105"/>
      <c r="CZD79" s="97">
        <f ca="1">CZF56+CZE56*$F$79+CZD56*$F$54</f>
        <v>0.46992425198044252</v>
      </c>
      <c r="CZE79" s="101"/>
      <c r="CZF79" s="133"/>
      <c r="CZG79" s="105"/>
      <c r="CZH79" s="97">
        <f ca="1">CZJ56+CZI56*$F$79+CZH56*$F$54</f>
        <v>-3.8489797407248783E-2</v>
      </c>
      <c r="CZI79" s="101"/>
      <c r="CZJ79" s="133"/>
      <c r="CZK79" s="105"/>
      <c r="CZL79" s="97">
        <f ca="1">CZN56+CZM56*$F$79+CZL56*$F$54</f>
        <v>1.5143303065644997</v>
      </c>
      <c r="CZM79" s="101"/>
      <c r="CZN79" s="133"/>
      <c r="CZO79" s="105"/>
      <c r="CZP79" s="97">
        <f ca="1">CZR56+CZQ56*$F$79+CZP56*$F$54</f>
        <v>1.712900326513491</v>
      </c>
      <c r="CZQ79" s="101"/>
      <c r="CZR79" s="133"/>
      <c r="CZS79" s="105"/>
      <c r="CZT79" s="97">
        <f ca="1">CZV56+CZU56*$F$79+CZT56*$F$54</f>
        <v>-0.53967517767406448</v>
      </c>
      <c r="CZU79" s="101"/>
      <c r="CZV79" s="133"/>
      <c r="CZW79" s="105"/>
      <c r="CZX79" s="97">
        <f ca="1">CZZ56+CZY56*$F$79+CZX56*$F$54</f>
        <v>0.87641613398052809</v>
      </c>
      <c r="CZY79" s="101"/>
      <c r="CZZ79" s="133"/>
      <c r="DAA79" s="105"/>
      <c r="DAB79" s="97">
        <f ca="1">DAD56+DAC56*$F$79+DAB56*$F$54</f>
        <v>1.1880817234137844</v>
      </c>
      <c r="DAC79" s="101"/>
      <c r="DAD79" s="133"/>
      <c r="DAE79" s="105"/>
      <c r="DAF79" s="97">
        <f ca="1">DAH56+DAG56*$F$79+DAF56*$F$54</f>
        <v>-0.11262051548873053</v>
      </c>
      <c r="DAG79" s="101"/>
      <c r="DAH79" s="133"/>
      <c r="DAI79" s="105"/>
      <c r="DAJ79" s="97">
        <f ca="1">DAL56+DAK56*$F$79+DAJ56*$F$54</f>
        <v>0.82873605479096324</v>
      </c>
      <c r="DAK79" s="101"/>
      <c r="DAL79" s="133"/>
      <c r="DAM79" s="105"/>
      <c r="DAN79" s="97">
        <f ca="1">DAP56+DAO56*$F$79+DAN56*$F$54</f>
        <v>3.5678265351209699</v>
      </c>
      <c r="DAO79" s="101"/>
      <c r="DAP79" s="133"/>
      <c r="DAQ79" s="105"/>
      <c r="DAR79" s="97">
        <f ca="1">DAT56+DAS56*$F$79+DAR56*$F$54</f>
        <v>0.87232215050113382</v>
      </c>
      <c r="DAS79" s="101"/>
      <c r="DAT79" s="133"/>
      <c r="DAU79" s="105"/>
      <c r="DAV79" s="97">
        <f ca="1">DAX56+DAW56*$F$79+DAV56*$F$54</f>
        <v>3.2356756773666646</v>
      </c>
      <c r="DAW79" s="101"/>
      <c r="DAX79" s="133"/>
      <c r="DAY79" s="105"/>
      <c r="DAZ79" s="97">
        <f ca="1">DBB56+DBA56*$F$79+DAZ56*$F$54</f>
        <v>1.8411045680884413</v>
      </c>
      <c r="DBA79" s="101"/>
      <c r="DBB79" s="133"/>
      <c r="DBC79" s="105"/>
      <c r="DBD79" s="97">
        <f ca="1">DBF56+DBE56*$F$79+DBD56*$F$54</f>
        <v>0.17938041931550597</v>
      </c>
      <c r="DBE79" s="101"/>
      <c r="DBF79" s="133"/>
      <c r="DBG79" s="105"/>
      <c r="DBH79" s="97">
        <f ca="1">DBJ56+DBI56*$F$79+DBH56*$F$54</f>
        <v>0.56032592455723362</v>
      </c>
      <c r="DBI79" s="101"/>
      <c r="DBJ79" s="133"/>
      <c r="DBK79" s="105"/>
      <c r="DBL79" s="97">
        <f ca="1">DBN56+DBM56*$F$79+DBL56*$F$54</f>
        <v>1.3387526794418978</v>
      </c>
      <c r="DBM79" s="101"/>
      <c r="DBN79" s="133"/>
      <c r="DBO79" s="105"/>
      <c r="DBP79" s="97">
        <f ca="1">DBR56+DBQ56*$F$79+DBP56*$F$54</f>
        <v>0.3060548801280456</v>
      </c>
      <c r="DBQ79" s="101"/>
      <c r="DBR79" s="133"/>
      <c r="DBS79" s="105"/>
      <c r="DBT79" s="97">
        <f ca="1">DBV56+DBU56*$F$79+DBT56*$F$54</f>
        <v>1.3933147964033354</v>
      </c>
      <c r="DBU79" s="101"/>
      <c r="DBV79" s="133"/>
      <c r="DBW79" s="105"/>
      <c r="DBX79" s="97">
        <f ca="1">DBZ56+DBY56*$F$79+DBX56*$F$54</f>
        <v>2.6356480312914083</v>
      </c>
      <c r="DBY79" s="101"/>
      <c r="DBZ79" s="133"/>
      <c r="DCA79" s="105"/>
      <c r="DCB79" s="97">
        <f ca="1">DCD56+DCC56*$F$79+DCB56*$F$54</f>
        <v>1.0901845003577404</v>
      </c>
      <c r="DCC79" s="101"/>
      <c r="DCD79" s="133"/>
      <c r="DCE79" s="105"/>
      <c r="DCF79" s="97">
        <f ca="1">DCH56+DCG56*$F$79+DCF56*$F$54</f>
        <v>-7.3604999500006763E-2</v>
      </c>
      <c r="DCG79" s="101"/>
      <c r="DCH79" s="133"/>
      <c r="DCI79" s="105"/>
      <c r="DCJ79" s="97">
        <f ca="1">DCL56+DCK56*$F$79+DCJ56*$F$54</f>
        <v>4.5997773092074867E-2</v>
      </c>
      <c r="DCK79" s="101"/>
      <c r="DCL79" s="133"/>
      <c r="DCM79" s="105"/>
      <c r="DCN79" s="97">
        <f ca="1">DCP56+DCO56*$F$79+DCN56*$F$54</f>
        <v>-1.0225833732801712</v>
      </c>
      <c r="DCO79" s="101"/>
      <c r="DCP79" s="133"/>
      <c r="DCQ79" s="105"/>
      <c r="DCR79" s="97">
        <f ca="1">DCT56+DCS56*$F$79+DCR56*$F$54</f>
        <v>0.45524318497649841</v>
      </c>
      <c r="DCS79" s="101"/>
      <c r="DCT79" s="133"/>
      <c r="DCU79" s="105"/>
      <c r="DCV79" s="97">
        <f ca="1">DCX56+DCW56*$F$79+DCV56*$F$54</f>
        <v>7.9442227432674262E-2</v>
      </c>
      <c r="DCW79" s="101"/>
      <c r="DCX79" s="133"/>
      <c r="DCY79" s="105"/>
      <c r="DCZ79" s="97">
        <f ca="1">DDB56+DDA56*$F$79+DCZ56*$F$54</f>
        <v>1.254764183973972</v>
      </c>
      <c r="DDA79" s="101"/>
      <c r="DDB79" s="133"/>
      <c r="DDC79" s="105"/>
      <c r="DDD79" s="97">
        <f ca="1">DDF56+DDE56*$F$79+DDD56*$F$54</f>
        <v>1.708208472446143</v>
      </c>
      <c r="DDE79" s="101"/>
      <c r="DDF79" s="133"/>
      <c r="DDG79" s="105"/>
      <c r="DDH79" s="97">
        <f ca="1">DDJ56+DDI56*$F$79+DDH56*$F$54</f>
        <v>1.4113704611573112</v>
      </c>
      <c r="DDI79" s="101"/>
      <c r="DDJ79" s="133"/>
      <c r="DDK79" s="105"/>
      <c r="DDL79" s="97">
        <f ca="1">DDN56+DDM56*$F$79+DDL56*$F$54</f>
        <v>0.45049142056236291</v>
      </c>
      <c r="DDM79" s="101"/>
      <c r="DDN79" s="133"/>
      <c r="DDO79" s="105"/>
      <c r="DDP79" s="97">
        <f ca="1">DDR56+DDQ56*$F$79+DDP56*$F$54</f>
        <v>1.3161826603837425</v>
      </c>
      <c r="DDQ79" s="101"/>
      <c r="DDR79" s="133"/>
      <c r="DDS79" s="105"/>
      <c r="DDT79" s="97">
        <f ca="1">DDV56+DDU56*$F$79+DDT56*$F$54</f>
        <v>3.1323429328174237</v>
      </c>
      <c r="DDU79" s="101"/>
      <c r="DDV79" s="133"/>
      <c r="DDW79" s="105"/>
      <c r="DDX79" s="97">
        <f ca="1">DDZ56+DDY56*$F$79+DDX56*$F$54</f>
        <v>-0.63119247758048469</v>
      </c>
      <c r="DDY79" s="101"/>
      <c r="DDZ79" s="133"/>
      <c r="DEA79" s="105"/>
      <c r="DEB79" s="97">
        <f ca="1">DED56+DEC56*$F$79+DEB56*$F$54</f>
        <v>1.3123930740555969</v>
      </c>
      <c r="DEC79" s="101"/>
      <c r="DED79" s="133"/>
      <c r="DEE79" s="105"/>
      <c r="DEF79" s="97">
        <f ca="1">DEH56+DEG56*$F$79+DEF56*$F$54</f>
        <v>0.11535615972408308</v>
      </c>
      <c r="DEG79" s="101"/>
      <c r="DEH79" s="133"/>
      <c r="DEI79" s="105"/>
      <c r="DEJ79" s="97">
        <f ca="1">DEL56+DEK56*$F$79+DEJ56*$F$54</f>
        <v>2.4512897435334109</v>
      </c>
      <c r="DEK79" s="101"/>
      <c r="DEL79" s="133"/>
      <c r="DEM79" s="105"/>
      <c r="DEN79" s="97">
        <f ca="1">DEP56+DEO56*$F$79+DEN56*$F$54</f>
        <v>0.79572755843859744</v>
      </c>
      <c r="DEO79" s="101"/>
      <c r="DEP79" s="133"/>
      <c r="DEQ79" s="105"/>
      <c r="DER79" s="97">
        <f ca="1">DET56+DES56*$F$79+DER56*$F$54</f>
        <v>2.6681985582049017</v>
      </c>
      <c r="DES79" s="101"/>
      <c r="DET79" s="133"/>
      <c r="DEU79" s="105"/>
      <c r="DEV79" s="97">
        <f ca="1">DEX56+DEW56*$F$79+DEV56*$F$54</f>
        <v>1.4060431160751827</v>
      </c>
      <c r="DEW79" s="101"/>
      <c r="DEX79" s="133"/>
      <c r="DEY79" s="105"/>
      <c r="DEZ79" s="97">
        <f ca="1">DFB56+DFA56*$F$79+DEZ56*$F$54</f>
        <v>0.87776566268625156</v>
      </c>
      <c r="DFA79" s="101"/>
      <c r="DFB79" s="133"/>
      <c r="DFC79" s="105"/>
      <c r="DFD79" s="97">
        <f ca="1">DFF56+DFE56*$F$79+DFD56*$F$54</f>
        <v>0.65299619077615945</v>
      </c>
      <c r="DFE79" s="101"/>
      <c r="DFF79" s="133"/>
      <c r="DFG79" s="105"/>
      <c r="DFH79" s="97">
        <f ca="1">DFJ56+DFI56*$F$79+DFH56*$F$54</f>
        <v>2.3861079593923655</v>
      </c>
      <c r="DFI79" s="101"/>
      <c r="DFJ79" s="133"/>
      <c r="DFK79" s="105"/>
      <c r="DFL79" s="97">
        <f ca="1">DFN56+DFM56*$F$79+DFL56*$F$54</f>
        <v>4.2181342237720996</v>
      </c>
      <c r="DFM79" s="101"/>
      <c r="DFN79" s="133"/>
      <c r="DFO79" s="105"/>
      <c r="DFP79" s="97">
        <f ca="1">DFR56+DFQ56*$F$79+DFP56*$F$54</f>
        <v>1.8745179441707103</v>
      </c>
      <c r="DFQ79" s="101"/>
      <c r="DFR79" s="133"/>
      <c r="DFS79" s="105"/>
      <c r="DFT79" s="97">
        <f ca="1">DFV56+DFU56*$F$79+DFT56*$F$54</f>
        <v>-1.9606228781061552E-2</v>
      </c>
      <c r="DFU79" s="101"/>
      <c r="DFV79" s="133"/>
      <c r="DFW79" s="105"/>
      <c r="DFX79" s="97">
        <f ca="1">DFZ56+DFY56*$F$79+DFX56*$F$54</f>
        <v>1.8451964249487915</v>
      </c>
      <c r="DFY79" s="101"/>
      <c r="DFZ79" s="133"/>
      <c r="DGA79" s="105"/>
      <c r="DGB79" s="97">
        <f ca="1">DGD56+DGC56*$F$79+DGB56*$F$54</f>
        <v>1.6004143408695177</v>
      </c>
      <c r="DGC79" s="101"/>
      <c r="DGD79" s="133"/>
      <c r="DGE79" s="105"/>
      <c r="DGF79" s="97">
        <f ca="1">DGH56+DGG56*$F$79+DGF56*$F$54</f>
        <v>0.45743721419750005</v>
      </c>
      <c r="DGG79" s="101"/>
      <c r="DGH79" s="133"/>
      <c r="DGI79" s="105"/>
      <c r="DGJ79" s="97">
        <f ca="1">DGL56+DGK56*$F$79+DGJ56*$F$54</f>
        <v>2.6535638555120915</v>
      </c>
      <c r="DGK79" s="101"/>
      <c r="DGL79" s="133"/>
      <c r="DGM79" s="105"/>
      <c r="DGN79" s="97">
        <f ca="1">DGP56+DGO56*$F$79+DGN56*$F$54</f>
        <v>2.2566735919647933</v>
      </c>
      <c r="DGO79" s="101"/>
      <c r="DGP79" s="133"/>
      <c r="DGQ79" s="105"/>
      <c r="DGR79" s="97">
        <f ca="1">DGT56+DGS56*$F$79+DGR56*$F$54</f>
        <v>1.5352427825681008</v>
      </c>
      <c r="DGS79" s="101"/>
      <c r="DGT79" s="133"/>
      <c r="DGU79" s="105"/>
      <c r="DGV79" s="97">
        <f ca="1">DGX56+DGW56*$F$79+DGV56*$F$54</f>
        <v>0.81384541512913278</v>
      </c>
      <c r="DGW79" s="101"/>
      <c r="DGX79" s="133"/>
      <c r="DGY79" s="105"/>
      <c r="DGZ79" s="97">
        <f ca="1">DHB56+DHA56*$F$79+DGZ56*$F$54</f>
        <v>0.55858210494609617</v>
      </c>
      <c r="DHA79" s="101"/>
      <c r="DHB79" s="133"/>
      <c r="DHC79" s="105"/>
      <c r="DHD79" s="97">
        <f ca="1">DHF56+DHE56*$F$79+DHD56*$F$54</f>
        <v>2.9416856765907911</v>
      </c>
      <c r="DHE79" s="101"/>
      <c r="DHF79" s="133"/>
      <c r="DHG79" s="105"/>
      <c r="DHH79" s="97">
        <f ca="1">DHJ56+DHI56*$F$79+DHH56*$F$54</f>
        <v>1.7648299309595279</v>
      </c>
      <c r="DHI79" s="101"/>
      <c r="DHJ79" s="133"/>
      <c r="DHK79" s="105"/>
      <c r="DHL79" s="97">
        <f ca="1">DHN56+DHM56*$F$79+DHL56*$F$54</f>
        <v>-0.39261408832691069</v>
      </c>
      <c r="DHM79" s="101"/>
      <c r="DHN79" s="133"/>
      <c r="DHO79" s="105"/>
      <c r="DHP79" s="97">
        <f ca="1">DHR56+DHQ56*$F$79+DHP56*$F$54</f>
        <v>-0.27739955524281656</v>
      </c>
      <c r="DHQ79" s="101"/>
      <c r="DHR79" s="133"/>
      <c r="DHS79" s="105"/>
      <c r="DHT79" s="97">
        <f ca="1">DHV56+DHU56*$F$79+DHT56*$F$54</f>
        <v>0.91520074278542474</v>
      </c>
      <c r="DHU79" s="101"/>
      <c r="DHV79" s="133"/>
      <c r="DHW79" s="105"/>
      <c r="DHX79" s="97">
        <f ca="1">DHZ56+DHY56*$F$79+DHX56*$F$54</f>
        <v>2.074803057913539</v>
      </c>
      <c r="DHY79" s="101"/>
      <c r="DHZ79" s="133"/>
      <c r="DIA79" s="105"/>
      <c r="DIB79" s="97">
        <f ca="1">DID56+DIC56*$F$79+DIB56*$F$54</f>
        <v>1.7545354104563575</v>
      </c>
      <c r="DIC79" s="101"/>
      <c r="DID79" s="133"/>
      <c r="DIE79" s="105"/>
      <c r="DIF79" s="97">
        <f ca="1">DIH56+DIG56*$F$79+DIF56*$F$54</f>
        <v>1.277624823965906</v>
      </c>
      <c r="DIG79" s="101"/>
      <c r="DIH79" s="133"/>
      <c r="DII79" s="105"/>
      <c r="DIJ79" s="97">
        <f ca="1">DIL56+DIK56*$F$79+DIJ56*$F$54</f>
        <v>1.1205096382973987</v>
      </c>
      <c r="DIK79" s="101"/>
      <c r="DIL79" s="133"/>
      <c r="DIM79" s="105"/>
      <c r="DIN79" s="97">
        <f ca="1">DIP56+DIO56*$F$79+DIN56*$F$54</f>
        <v>6.0121463600190883E-2</v>
      </c>
      <c r="DIO79" s="101"/>
      <c r="DIP79" s="133"/>
      <c r="DIQ79" s="105"/>
      <c r="DIR79" s="97">
        <f ca="1">DIT56+DIS56*$F$79+DIR56*$F$54</f>
        <v>1.184344574686109</v>
      </c>
      <c r="DIS79" s="101"/>
      <c r="DIT79" s="133"/>
      <c r="DIU79" s="105"/>
      <c r="DIV79" s="97">
        <f ca="1">DIX56+DIW56*$F$79+DIV56*$F$54</f>
        <v>0.46056786314517617</v>
      </c>
      <c r="DIW79" s="101"/>
      <c r="DIX79" s="133"/>
      <c r="DIY79" s="105"/>
      <c r="DIZ79" s="97">
        <f ca="1">DJB56+DJA56*$F$79+DIZ56*$F$54</f>
        <v>1.1137535960578751</v>
      </c>
      <c r="DJA79" s="101"/>
      <c r="DJB79" s="133"/>
      <c r="DJC79" s="105"/>
      <c r="DJD79" s="97">
        <f ca="1">DJF56+DJE56*$F$79+DJD56*$F$54</f>
        <v>1.0258093872910292</v>
      </c>
      <c r="DJE79" s="101"/>
      <c r="DJF79" s="133"/>
      <c r="DJG79" s="105"/>
      <c r="DJH79" s="97">
        <f ca="1">DJJ56+DJI56*$F$79+DJH56*$F$54</f>
        <v>1.4061288150863904</v>
      </c>
      <c r="DJI79" s="101"/>
      <c r="DJJ79" s="133"/>
      <c r="DJK79" s="105"/>
      <c r="DJL79" s="97">
        <f ca="1">DJN56+DJM56*$F$79+DJL56*$F$54</f>
        <v>0.76111437076443145</v>
      </c>
      <c r="DJM79" s="101"/>
      <c r="DJN79" s="133"/>
      <c r="DJO79" s="105"/>
      <c r="DJP79" s="97">
        <f ca="1">DJR56+DJQ56*$F$79+DJP56*$F$54</f>
        <v>-0.1006938938216988</v>
      </c>
      <c r="DJQ79" s="101"/>
      <c r="DJR79" s="133"/>
      <c r="DJS79" s="105"/>
      <c r="DJT79" s="97">
        <f ca="1">DJV56+DJU56*$F$79+DJT56*$F$54</f>
        <v>0.70381485814852196</v>
      </c>
      <c r="DJU79" s="101"/>
      <c r="DJV79" s="133"/>
      <c r="DJW79" s="105"/>
      <c r="DJX79" s="97">
        <f ca="1">DJZ56+DJY56*$F$79+DJX56*$F$54</f>
        <v>3.7253686412231195</v>
      </c>
      <c r="DJY79" s="101"/>
      <c r="DJZ79" s="133"/>
      <c r="DKA79" s="105"/>
      <c r="DKB79" s="97">
        <f ca="1">DKD56+DKC56*$F$79+DKB56*$F$54</f>
        <v>0.20583025675448563</v>
      </c>
      <c r="DKC79" s="101"/>
      <c r="DKD79" s="133"/>
      <c r="DKE79" s="105"/>
      <c r="DKF79" s="97">
        <f ca="1">DKH56+DKG56*$F$79+DKF56*$F$54</f>
        <v>0.25885086987626771</v>
      </c>
      <c r="DKG79" s="101"/>
      <c r="DKH79" s="133"/>
      <c r="DKI79" s="105"/>
      <c r="DKJ79" s="97">
        <f ca="1">DKL56+DKK56*$F$79+DKJ56*$F$54</f>
        <v>1.2633053601297983</v>
      </c>
      <c r="DKK79" s="101"/>
      <c r="DKL79" s="133"/>
      <c r="DKM79" s="105"/>
      <c r="DKN79" s="97">
        <f ca="1">DKP56+DKO56*$F$79+DKN56*$F$54</f>
        <v>2.3631068962449828</v>
      </c>
      <c r="DKO79" s="101"/>
      <c r="DKP79" s="133"/>
      <c r="DKQ79" s="105"/>
      <c r="DKR79" s="97">
        <f ca="1">DKT56+DKS56*$F$79+DKR56*$F$54</f>
        <v>4.7315357844157413E-2</v>
      </c>
      <c r="DKS79" s="101"/>
      <c r="DKT79" s="133"/>
      <c r="DKU79" s="105"/>
      <c r="DKV79" s="97">
        <f ca="1">DKX56+DKW56*$F$79+DKV56*$F$54</f>
        <v>2.102404090989539</v>
      </c>
      <c r="DKW79" s="101"/>
      <c r="DKX79" s="133"/>
      <c r="DKY79" s="105"/>
      <c r="DKZ79" s="97">
        <f ca="1">DLB56+DLA56*$F$79+DKZ56*$F$54</f>
        <v>2.5696398493408976</v>
      </c>
      <c r="DLA79" s="101"/>
      <c r="DLB79" s="133"/>
      <c r="DLC79" s="105"/>
      <c r="DLD79" s="97">
        <f ca="1">DLF56+DLE56*$F$79+DLD56*$F$54</f>
        <v>0.63413584730081074</v>
      </c>
      <c r="DLE79" s="101"/>
      <c r="DLF79" s="133"/>
      <c r="DLG79" s="105"/>
      <c r="DLH79" s="97">
        <f ca="1">DLJ56+DLI56*$F$79+DLH56*$F$54</f>
        <v>2.4624099377593374</v>
      </c>
      <c r="DLI79" s="101"/>
      <c r="DLJ79" s="133"/>
      <c r="DLK79" s="105"/>
      <c r="DLL79" s="97">
        <f ca="1">DLN56+DLM56*$F$79+DLL56*$F$54</f>
        <v>-0.13802252745968602</v>
      </c>
      <c r="DLM79" s="101"/>
      <c r="DLN79" s="133"/>
      <c r="DLO79" s="105"/>
      <c r="DLP79" s="97">
        <f ca="1">DLR56+DLQ56*$F$79+DLP56*$F$54</f>
        <v>1.8230834331289634</v>
      </c>
      <c r="DLQ79" s="101"/>
      <c r="DLR79" s="133"/>
      <c r="DLS79" s="105"/>
      <c r="DLT79" s="97">
        <f ca="1">DLV56+DLU56*$F$79+DLT56*$F$54</f>
        <v>-1.1366893416081585</v>
      </c>
      <c r="DLU79" s="101"/>
      <c r="DLV79" s="133"/>
      <c r="DLW79" s="105"/>
      <c r="DLX79" s="97">
        <f ca="1">DLZ56+DLY56*$F$79+DLX56*$F$54</f>
        <v>-0.17685123742040632</v>
      </c>
      <c r="DLY79" s="101"/>
      <c r="DLZ79" s="133"/>
      <c r="DMA79" s="105"/>
      <c r="DMB79" s="97">
        <f ca="1">DMD56+DMC56*$F$79+DMB56*$F$54</f>
        <v>8.1739168319128863E-2</v>
      </c>
      <c r="DMC79" s="101"/>
      <c r="DMD79" s="133"/>
      <c r="DME79" s="105"/>
      <c r="DMF79" s="97">
        <f ca="1">DMH56+DMG56*$F$79+DMF56*$F$54</f>
        <v>1.4892192419491666</v>
      </c>
      <c r="DMG79" s="101"/>
      <c r="DMH79" s="133"/>
      <c r="DMI79" s="105"/>
      <c r="DMJ79" s="97">
        <f ca="1">DML56+DMK56*$F$79+DMJ56*$F$54</f>
        <v>-0.36305346431517971</v>
      </c>
      <c r="DMK79" s="101"/>
      <c r="DML79" s="133"/>
      <c r="DMM79" s="105"/>
      <c r="DMN79" s="97">
        <f ca="1">DMP56+DMO56*$F$79+DMN56*$F$54</f>
        <v>0.50079250486091476</v>
      </c>
      <c r="DMO79" s="101"/>
      <c r="DMP79" s="133"/>
      <c r="DMQ79" s="105"/>
      <c r="DMR79" s="97">
        <f ca="1">DMT56+DMS56*$F$79+DMR56*$F$54</f>
        <v>-0.54967238971970822</v>
      </c>
      <c r="DMS79" s="101"/>
      <c r="DMT79" s="133"/>
      <c r="DMU79" s="105"/>
      <c r="DMV79" s="97">
        <f ca="1">DMX56+DMW56*$F$79+DMV56*$F$54</f>
        <v>1.7345717700847141</v>
      </c>
      <c r="DMW79" s="101"/>
      <c r="DMX79" s="133"/>
      <c r="DMY79" s="105"/>
      <c r="DMZ79" s="97">
        <f ca="1">DNB56+DNA56*$F$79+DMZ56*$F$54</f>
        <v>0.83603187378951949</v>
      </c>
      <c r="DNA79" s="101"/>
      <c r="DNB79" s="133"/>
      <c r="DNC79" s="105"/>
      <c r="DND79" s="97">
        <f ca="1">DNF56+DNE56*$F$79+DND56*$F$54</f>
        <v>0.9739168802002276</v>
      </c>
      <c r="DNE79" s="101"/>
      <c r="DNF79" s="133"/>
      <c r="DNG79" s="105"/>
      <c r="DNH79" s="97">
        <f ca="1">DNJ56+DNI56*$F$79+DNH56*$F$54</f>
        <v>0.25662074759389264</v>
      </c>
      <c r="DNI79" s="101"/>
      <c r="DNJ79" s="133"/>
      <c r="DNK79" s="105"/>
      <c r="DNL79" s="97">
        <f ca="1">DNN56+DNM56*$F$79+DNL56*$F$54</f>
        <v>0.8613656377309783</v>
      </c>
      <c r="DNM79" s="101"/>
      <c r="DNN79" s="133"/>
      <c r="DNO79" s="105"/>
      <c r="DNP79" s="97">
        <f ca="1">DNR56+DNQ56*$F$79+DNP56*$F$54</f>
        <v>1.4105917944280559</v>
      </c>
      <c r="DNQ79" s="101"/>
      <c r="DNR79" s="133"/>
      <c r="DNS79" s="105"/>
      <c r="DNT79" s="97">
        <f ca="1">DNV56+DNU56*$F$79+DNT56*$F$54</f>
        <v>0.7971722313565679</v>
      </c>
      <c r="DNU79" s="101"/>
      <c r="DNV79" s="133"/>
      <c r="DNW79" s="105"/>
      <c r="DNX79" s="97">
        <f ca="1">DNZ56+DNY56*$F$79+DNX56*$F$54</f>
        <v>0.50924633777561346</v>
      </c>
      <c r="DNY79" s="101"/>
      <c r="DNZ79" s="133"/>
      <c r="DOA79" s="105"/>
      <c r="DOB79" s="97">
        <f ca="1">DOD56+DOC56*$F$79+DOB56*$F$54</f>
        <v>1.2484036306348056</v>
      </c>
      <c r="DOC79" s="101"/>
      <c r="DOD79" s="133"/>
      <c r="DOE79" s="105"/>
      <c r="DOF79" s="97">
        <f ca="1">DOH56+DOG56*$F$79+DOF56*$F$54</f>
        <v>2.7624065171917112</v>
      </c>
      <c r="DOG79" s="101"/>
      <c r="DOH79" s="133"/>
      <c r="DOI79" s="105"/>
      <c r="DOJ79" s="97">
        <f ca="1">DOL56+DOK56*$F$79+DOJ56*$F$54</f>
        <v>0.20427302387270219</v>
      </c>
      <c r="DOK79" s="101"/>
      <c r="DOL79" s="133"/>
      <c r="DOM79" s="105"/>
      <c r="DON79" s="97">
        <f ca="1">DOP56+DOO56*$F$79+DON56*$F$54</f>
        <v>1.9745576222268832</v>
      </c>
      <c r="DOO79" s="101"/>
      <c r="DOP79" s="133"/>
      <c r="DOQ79" s="105"/>
      <c r="DOR79" s="97">
        <f ca="1">DOT56+DOS56*$F$79+DOR56*$F$54</f>
        <v>4.4782378730264583E-2</v>
      </c>
      <c r="DOS79" s="101"/>
      <c r="DOT79" s="133"/>
      <c r="DOU79" s="105"/>
      <c r="DOV79" s="97">
        <f ca="1">DOX56+DOW56*$F$79+DOV56*$F$54</f>
        <v>0.13165055578106921</v>
      </c>
      <c r="DOW79" s="101"/>
      <c r="DOX79" s="133"/>
      <c r="DOY79" s="105"/>
      <c r="DOZ79" s="97">
        <f ca="1">DPB56+DPA56*$F$79+DOZ56*$F$54</f>
        <v>4.0140382967099208E-2</v>
      </c>
      <c r="DPA79" s="101"/>
      <c r="DPB79" s="133"/>
      <c r="DPC79" s="105"/>
      <c r="DPD79" s="97">
        <f ca="1">DPF56+DPE56*$F$79+DPD56*$F$54</f>
        <v>1.5013789003349807</v>
      </c>
      <c r="DPE79" s="101"/>
      <c r="DPF79" s="133"/>
      <c r="DPG79" s="105"/>
      <c r="DPH79" s="97">
        <f ca="1">DPJ56+DPI56*$F$79+DPH56*$F$54</f>
        <v>4.2740343597075849</v>
      </c>
      <c r="DPI79" s="101"/>
      <c r="DPJ79" s="133"/>
      <c r="DPK79" s="105"/>
      <c r="DPL79" s="97">
        <f ca="1">DPN56+DPM56*$F$79+DPL56*$F$54</f>
        <v>0.76426797517943246</v>
      </c>
      <c r="DPM79" s="101"/>
      <c r="DPN79" s="133"/>
      <c r="DPO79" s="105"/>
      <c r="DPP79" s="97">
        <f ca="1">DPR56+DPQ56*$F$79+DPP56*$F$54</f>
        <v>0.69866205804913717</v>
      </c>
      <c r="DPQ79" s="101"/>
      <c r="DPR79" s="133"/>
      <c r="DPS79" s="105"/>
      <c r="DPT79" s="97">
        <f ca="1">DPV56+DPU56*$F$79+DPT56*$F$54</f>
        <v>1.2711047427841877</v>
      </c>
      <c r="DPU79" s="101"/>
      <c r="DPV79" s="133"/>
      <c r="DPW79" s="105"/>
      <c r="DPX79" s="97">
        <f ca="1">DPZ56+DPY56*$F$79+DPX56*$F$54</f>
        <v>1.9030650688002821</v>
      </c>
      <c r="DPY79" s="101"/>
      <c r="DPZ79" s="133"/>
      <c r="DQA79" s="105"/>
      <c r="DQB79" s="97">
        <f ca="1">DQD56+DQC56*$F$79+DQB56*$F$54</f>
        <v>1.5176559039188398</v>
      </c>
      <c r="DQC79" s="101"/>
      <c r="DQD79" s="133"/>
      <c r="DQE79" s="105"/>
      <c r="DQF79" s="97">
        <f ca="1">DQH56+DQG56*$F$79+DQF56*$F$54</f>
        <v>-9.5214279223969189E-2</v>
      </c>
      <c r="DQG79" s="101"/>
      <c r="DQH79" s="133"/>
      <c r="DQI79" s="105"/>
      <c r="DQJ79" s="97">
        <f ca="1">DQL56+DQK56*$F$79+DQJ56*$F$54</f>
        <v>-9.2050679031744354E-2</v>
      </c>
      <c r="DQK79" s="101"/>
      <c r="DQL79" s="133"/>
      <c r="DQM79" s="105"/>
      <c r="DQN79" s="97">
        <f ca="1">DQP56+DQO56*$F$79+DQN56*$F$54</f>
        <v>8.8768429302316543E-2</v>
      </c>
      <c r="DQO79" s="101"/>
      <c r="DQP79" s="133"/>
      <c r="DQQ79" s="105"/>
      <c r="DQR79" s="97">
        <f ca="1">DQT56+DQS56*$F$79+DQR56*$F$54</f>
        <v>0.84027310361585472</v>
      </c>
      <c r="DQS79" s="101"/>
      <c r="DQT79" s="133"/>
      <c r="DQU79" s="105"/>
      <c r="DQV79" s="97">
        <f ca="1">DQX56+DQW56*$F$79+DQV56*$F$54</f>
        <v>4.515507433781357</v>
      </c>
      <c r="DQW79" s="101"/>
      <c r="DQX79" s="133"/>
      <c r="DQY79" s="105"/>
      <c r="DQZ79" s="97">
        <f ca="1">DRB56+DRA56*$F$79+DQZ56*$F$54</f>
        <v>0.55205057544120972</v>
      </c>
      <c r="DRA79" s="101"/>
      <c r="DRB79" s="133"/>
      <c r="DRC79" s="105"/>
      <c r="DRD79" s="97">
        <f ca="1">DRF56+DRE56*$F$79+DRD56*$F$54</f>
        <v>1.1101483888762214</v>
      </c>
      <c r="DRE79" s="101"/>
      <c r="DRF79" s="133"/>
      <c r="DRG79" s="105"/>
      <c r="DRH79" s="97">
        <f ca="1">DRJ56+DRI56*$F$79+DRH56*$F$54</f>
        <v>1.0792685006795395</v>
      </c>
      <c r="DRI79" s="101"/>
      <c r="DRJ79" s="133"/>
      <c r="DRK79" s="105"/>
      <c r="DRL79" s="97">
        <f ca="1">DRN56+DRM56*$F$79+DRL56*$F$54</f>
        <v>1.5101398635950973</v>
      </c>
      <c r="DRM79" s="101"/>
      <c r="DRN79" s="133"/>
      <c r="DRO79" s="105"/>
      <c r="DRP79" s="97">
        <f ca="1">DRR56+DRQ56*$F$79+DRP56*$F$54</f>
        <v>-0.94780141216648484</v>
      </c>
      <c r="DRQ79" s="101"/>
      <c r="DRR79" s="133"/>
      <c r="DRS79" s="105"/>
      <c r="DRT79" s="97">
        <f ca="1">DRV56+DRU56*$F$79+DRT56*$F$54</f>
        <v>1.2190309201388498</v>
      </c>
      <c r="DRU79" s="101"/>
      <c r="DRV79" s="133"/>
      <c r="DRW79" s="105"/>
      <c r="DRX79" s="97">
        <f ca="1">DRZ56+DRY56*$F$79+DRX56*$F$54</f>
        <v>0.5433762542861249</v>
      </c>
      <c r="DRY79" s="101"/>
      <c r="DRZ79" s="133"/>
      <c r="DSA79" s="105"/>
      <c r="DSB79" s="97">
        <f ca="1">DSD56+DSC56*$F$79+DSB56*$F$54</f>
        <v>1.0987072513959797</v>
      </c>
      <c r="DSC79" s="101"/>
      <c r="DSD79" s="133"/>
      <c r="DSE79" s="105"/>
      <c r="DSF79" s="97">
        <f ca="1">DSH56+DSG56*$F$79+DSF56*$F$54</f>
        <v>1.7791345205122195</v>
      </c>
      <c r="DSG79" s="101"/>
      <c r="DSH79" s="133"/>
      <c r="DSI79" s="105"/>
      <c r="DSJ79" s="97">
        <f ca="1">DSL56+DSK56*$F$79+DSJ56*$F$54</f>
        <v>1.4329432282255208</v>
      </c>
      <c r="DSK79" s="101"/>
      <c r="DSL79" s="133"/>
      <c r="DSM79" s="105"/>
      <c r="DSN79" s="97">
        <f ca="1">DSP56+DSO56*$F$79+DSN56*$F$54</f>
        <v>3.0193884006129821</v>
      </c>
      <c r="DSO79" s="101"/>
      <c r="DSP79" s="133"/>
      <c r="DSQ79" s="105"/>
      <c r="DSR79" s="97">
        <f ca="1">DST56+DSS56*$F$79+DSR56*$F$54</f>
        <v>2.7525842944758123</v>
      </c>
      <c r="DSS79" s="101"/>
      <c r="DST79" s="133"/>
      <c r="DSU79" s="105"/>
      <c r="DSV79" s="97">
        <f ca="1">DSX56+DSW56*$F$79+DSV56*$F$54</f>
        <v>1.5224203025121406</v>
      </c>
      <c r="DSW79" s="101"/>
      <c r="DSX79" s="133"/>
      <c r="DSY79" s="105"/>
      <c r="DSZ79" s="97">
        <f ca="1">DTB56+DTA56*$F$79+DSZ56*$F$54</f>
        <v>0.8369577847821299</v>
      </c>
      <c r="DTA79" s="101"/>
      <c r="DTB79" s="133"/>
      <c r="DTC79" s="105"/>
      <c r="DTD79" s="97">
        <f ca="1">DTF56+DTE56*$F$79+DTD56*$F$54</f>
        <v>0.59364018603856405</v>
      </c>
      <c r="DTE79" s="101"/>
      <c r="DTF79" s="133"/>
      <c r="DTG79" s="105"/>
      <c r="DTH79" s="97">
        <f ca="1">DTJ56+DTI56*$F$79+DTH56*$F$54</f>
        <v>0.51406295646409195</v>
      </c>
      <c r="DTI79" s="101"/>
      <c r="DTJ79" s="133"/>
      <c r="DTK79" s="105"/>
      <c r="DTL79" s="97">
        <f ca="1">DTN56+DTM56*$F$79+DTL56*$F$54</f>
        <v>1.6750528215102203</v>
      </c>
      <c r="DTM79" s="101"/>
      <c r="DTN79" s="133"/>
      <c r="DTO79" s="105"/>
      <c r="DTP79" s="97">
        <f ca="1">DTR56+DTQ56*$F$79+DTP56*$F$54</f>
        <v>0.64048685661326776</v>
      </c>
      <c r="DTQ79" s="101"/>
      <c r="DTR79" s="133"/>
      <c r="DTS79" s="105"/>
      <c r="DTT79" s="97">
        <f ca="1">DTV56+DTU56*$F$79+DTT56*$F$54</f>
        <v>1.0492332751543003</v>
      </c>
      <c r="DTU79" s="101"/>
      <c r="DTV79" s="133"/>
      <c r="DTW79" s="105"/>
      <c r="DTX79" s="97">
        <f ca="1">DTZ56+DTY56*$F$79+DTX56*$F$54</f>
        <v>0.53666463725538871</v>
      </c>
      <c r="DTY79" s="101"/>
      <c r="DTZ79" s="133"/>
      <c r="DUA79" s="105"/>
      <c r="DUB79" s="97">
        <f ca="1">DUD56+DUC56*$F$79+DUB56*$F$54</f>
        <v>1.5457496239171908</v>
      </c>
      <c r="DUC79" s="101"/>
      <c r="DUD79" s="133"/>
      <c r="DUE79" s="105"/>
      <c r="DUF79" s="97">
        <f ca="1">DUH56+DUG56*$F$79+DUF56*$F$54</f>
        <v>-0.77513648918552303</v>
      </c>
      <c r="DUG79" s="101"/>
      <c r="DUH79" s="133"/>
      <c r="DUI79" s="105"/>
      <c r="DUJ79" s="97">
        <f ca="1">DUL56+DUK56*$F$79+DUJ56*$F$54</f>
        <v>0.82333161044484227</v>
      </c>
      <c r="DUK79" s="101"/>
      <c r="DUL79" s="133"/>
      <c r="DUM79" s="105"/>
      <c r="DUN79" s="97">
        <f ca="1">DUP56+DUO56*$F$79+DUN56*$F$54</f>
        <v>-6.8647387495924583E-2</v>
      </c>
      <c r="DUO79" s="101"/>
      <c r="DUP79" s="133"/>
      <c r="DUQ79" s="105"/>
      <c r="DUR79" s="97">
        <f ca="1">DUT56+DUS56*$F$79+DUR56*$F$54</f>
        <v>0.61024247494113393</v>
      </c>
      <c r="DUS79" s="101"/>
      <c r="DUT79" s="133"/>
      <c r="DUU79" s="105"/>
      <c r="DUV79" s="97">
        <f ca="1">DUX56+DUW56*$F$79+DUV56*$F$54</f>
        <v>1.3478292428871066</v>
      </c>
      <c r="DUW79" s="101"/>
      <c r="DUX79" s="133"/>
      <c r="DUY79" s="105"/>
      <c r="DUZ79" s="97">
        <f ca="1">DVB56+DVA56*$F$79+DUZ56*$F$54</f>
        <v>-5.4828204063608998E-2</v>
      </c>
      <c r="DVA79" s="101"/>
      <c r="DVB79" s="133"/>
      <c r="DVC79" s="105"/>
      <c r="DVD79" s="97">
        <f ca="1">DVF56+DVE56*$F$79+DVD56*$F$54</f>
        <v>1.1285052463326923</v>
      </c>
      <c r="DVE79" s="101"/>
      <c r="DVF79" s="133"/>
      <c r="DVG79" s="105"/>
      <c r="DVH79" s="97">
        <f ca="1">DVJ56+DVI56*$F$79+DVH56*$F$54</f>
        <v>1.6066334059832881</v>
      </c>
      <c r="DVI79" s="101"/>
      <c r="DVJ79" s="133"/>
      <c r="DVK79" s="105"/>
      <c r="DVL79" s="97">
        <f ca="1">DVN56+DVM56*$F$79+DVL56*$F$54</f>
        <v>0.30333214663664121</v>
      </c>
      <c r="DVM79" s="101"/>
      <c r="DVN79" s="133"/>
      <c r="DVO79" s="105"/>
      <c r="DVP79" s="97">
        <f ca="1">DVR56+DVQ56*$F$79+DVP56*$F$54</f>
        <v>-0.48187536111294649</v>
      </c>
      <c r="DVQ79" s="101"/>
      <c r="DVR79" s="133"/>
      <c r="DVS79" s="105"/>
      <c r="DVT79" s="97">
        <f ca="1">DVV56+DVU56*$F$79+DVT56*$F$54</f>
        <v>0.998356497084393</v>
      </c>
      <c r="DVU79" s="101"/>
      <c r="DVV79" s="133"/>
      <c r="DVW79" s="105"/>
      <c r="DVX79" s="97">
        <f ca="1">DVZ56+DVY56*$F$79+DVX56*$F$54</f>
        <v>1.7549511283945034</v>
      </c>
      <c r="DVY79" s="101"/>
      <c r="DVZ79" s="133"/>
      <c r="DWA79" s="105"/>
      <c r="DWB79" s="97">
        <f ca="1">DWD56+DWC56*$F$79+DWB56*$F$54</f>
        <v>0.59771854976146466</v>
      </c>
      <c r="DWC79" s="101"/>
      <c r="DWD79" s="133"/>
      <c r="DWE79" s="105"/>
      <c r="DWF79" s="97">
        <f ca="1">DWH56+DWG56*$F$79+DWF56*$F$54</f>
        <v>1.0204897593361599</v>
      </c>
      <c r="DWG79" s="101"/>
      <c r="DWH79" s="133"/>
      <c r="DWI79" s="105"/>
      <c r="DWJ79" s="97">
        <f ca="1">DWL56+DWK56*$F$79+DWJ56*$F$54</f>
        <v>1.6250632863256371</v>
      </c>
      <c r="DWK79" s="101"/>
      <c r="DWL79" s="133"/>
      <c r="DWM79" s="105"/>
      <c r="DWN79" s="97">
        <f ca="1">DWP56+DWO56*$F$79+DWN56*$F$54</f>
        <v>2.2568346660402749E-2</v>
      </c>
      <c r="DWO79" s="101"/>
      <c r="DWP79" s="133"/>
      <c r="DWQ79" s="105"/>
      <c r="DWR79" s="97">
        <f ca="1">DWT56+DWS56*$F$79+DWR56*$F$54</f>
        <v>-3.7261933612603992E-2</v>
      </c>
      <c r="DWS79" s="101"/>
      <c r="DWT79" s="133"/>
      <c r="DWU79" s="105"/>
      <c r="DWV79" s="97">
        <f ca="1">DWX56+DWW56*$F$79+DWV56*$F$54</f>
        <v>1.109032365652153</v>
      </c>
      <c r="DWW79" s="101"/>
      <c r="DWX79" s="133"/>
      <c r="DWY79" s="105"/>
      <c r="DWZ79" s="97">
        <f ca="1">DXB56+DXA56*$F$79+DWZ56*$F$54</f>
        <v>1.1370994883821637</v>
      </c>
      <c r="DXA79" s="101"/>
      <c r="DXB79" s="133"/>
      <c r="DXC79" s="105"/>
      <c r="DXD79" s="97">
        <f ca="1">DXF56+DXE56*$F$79+DXD56*$F$54</f>
        <v>2.3724824286531261</v>
      </c>
      <c r="DXE79" s="101"/>
      <c r="DXF79" s="133"/>
      <c r="DXG79" s="105"/>
      <c r="DXH79" s="97">
        <f ca="1">DXJ56+DXI56*$F$79+DXH56*$F$54</f>
        <v>5.406657656933195</v>
      </c>
      <c r="DXI79" s="101"/>
      <c r="DXJ79" s="133"/>
      <c r="DXK79" s="105"/>
      <c r="DXL79" s="97">
        <f ca="1">DXN56+DXM56*$F$79+DXL56*$F$54</f>
        <v>0.85205082881942162</v>
      </c>
      <c r="DXM79" s="101"/>
      <c r="DXN79" s="133"/>
      <c r="DXO79" s="105"/>
      <c r="DXP79" s="97">
        <f ca="1">DXR56+DXQ56*$F$79+DXP56*$F$54</f>
        <v>-0.21614922458434505</v>
      </c>
      <c r="DXQ79" s="101"/>
      <c r="DXR79" s="133"/>
      <c r="DXS79" s="105"/>
      <c r="DXT79" s="97">
        <f ca="1">DXV56+DXU56*$F$79+DXT56*$F$54</f>
        <v>0.62227397138253937</v>
      </c>
      <c r="DXU79" s="101"/>
      <c r="DXV79" s="133"/>
      <c r="DXW79" s="105"/>
      <c r="DXX79" s="97">
        <f ca="1">DXZ56+DXY56*$F$79+DXX56*$F$54</f>
        <v>1.2854782628290449</v>
      </c>
      <c r="DXY79" s="101"/>
      <c r="DXZ79" s="133"/>
      <c r="DYA79" s="105"/>
      <c r="DYB79" s="97">
        <f ca="1">DYD56+DYC56*$F$79+DYB56*$F$54</f>
        <v>1.7828146580409672</v>
      </c>
      <c r="DYC79" s="101"/>
      <c r="DYD79" s="133"/>
      <c r="DYE79" s="105"/>
      <c r="DYF79" s="97">
        <f ca="1">DYH56+DYG56*$F$79+DYF56*$F$54</f>
        <v>3.6673651476729718</v>
      </c>
      <c r="DYG79" s="101"/>
      <c r="DYH79" s="133"/>
      <c r="DYI79" s="105"/>
      <c r="DYJ79" s="97">
        <f ca="1">DYL56+DYK56*$F$79+DYJ56*$F$54</f>
        <v>2.2105209447329823</v>
      </c>
      <c r="DYK79" s="101"/>
      <c r="DYL79" s="133"/>
      <c r="DYM79" s="105"/>
      <c r="DYN79" s="97">
        <f ca="1">DYP56+DYO56*$F$79+DYN56*$F$54</f>
        <v>1.8342727547730586</v>
      </c>
      <c r="DYO79" s="101"/>
      <c r="DYP79" s="133"/>
      <c r="DYQ79" s="105"/>
      <c r="DYR79" s="97">
        <f ca="1">DYT56+DYS56*$F$79+DYR56*$F$54</f>
        <v>4.096696840282795</v>
      </c>
      <c r="DYS79" s="101"/>
      <c r="DYT79" s="133"/>
      <c r="DYU79" s="105"/>
      <c r="DYV79" s="97">
        <f ca="1">DYX56+DYW56*$F$79+DYV56*$F$54</f>
        <v>2.4277688500002785</v>
      </c>
      <c r="DYW79" s="101"/>
      <c r="DYX79" s="133"/>
      <c r="DYY79" s="105"/>
      <c r="DYZ79" s="97">
        <f ca="1">DZB56+DZA56*$F$79+DYZ56*$F$54</f>
        <v>0.27804000550472019</v>
      </c>
      <c r="DZA79" s="101"/>
      <c r="DZB79" s="133"/>
      <c r="DZC79" s="105"/>
      <c r="DZD79" s="97">
        <f ca="1">DZF56+DZE56*$F$79+DZD56*$F$54</f>
        <v>3.2414191421093284</v>
      </c>
      <c r="DZE79" s="101"/>
      <c r="DZF79" s="133"/>
      <c r="DZG79" s="105"/>
      <c r="DZH79" s="97">
        <f ca="1">DZJ56+DZI56*$F$79+DZH56*$F$54</f>
        <v>0.2461981647647784</v>
      </c>
      <c r="DZI79" s="101"/>
      <c r="DZJ79" s="133"/>
      <c r="DZK79" s="105"/>
      <c r="DZL79" s="97">
        <f ca="1">DZN56+DZM56*$F$79+DZL56*$F$54</f>
        <v>2.5027743077528219</v>
      </c>
      <c r="DZM79" s="101"/>
      <c r="DZN79" s="133"/>
      <c r="DZO79" s="105"/>
      <c r="DZP79" s="97">
        <f ca="1">DZR56+DZQ56*$F$79+DZP56*$F$54</f>
        <v>-0.33254603700023333</v>
      </c>
      <c r="DZQ79" s="101"/>
      <c r="DZR79" s="133"/>
      <c r="DZS79" s="105"/>
      <c r="DZT79" s="97">
        <f ca="1">DZV56+DZU56*$F$79+DZT56*$F$54</f>
        <v>0.3079335543569941</v>
      </c>
      <c r="DZU79" s="101"/>
      <c r="DZV79" s="133"/>
      <c r="DZW79" s="105"/>
      <c r="DZX79" s="97">
        <f ca="1">DZZ56+DZY56*$F$79+DZX56*$F$54</f>
        <v>3.1443855626555575</v>
      </c>
      <c r="DZY79" s="101"/>
      <c r="DZZ79" s="133"/>
      <c r="EAA79" s="105"/>
      <c r="EAB79" s="97">
        <f ca="1">EAD56+EAC56*$F$79+EAB56*$F$54</f>
        <v>2.2184855345277579</v>
      </c>
      <c r="EAC79" s="101"/>
      <c r="EAD79" s="133"/>
      <c r="EAE79" s="105"/>
      <c r="EAF79" s="97">
        <f ca="1">EAH56+EAG56*$F$79+EAF56*$F$54</f>
        <v>0.50842990974061797</v>
      </c>
      <c r="EAG79" s="101"/>
      <c r="EAH79" s="133"/>
      <c r="EAI79" s="105"/>
      <c r="EAJ79" s="97">
        <f ca="1">EAL56+EAK56*$F$79+EAJ56*$F$54</f>
        <v>-0.39473704205375715</v>
      </c>
      <c r="EAK79" s="101"/>
      <c r="EAL79" s="133"/>
      <c r="EAM79" s="105"/>
      <c r="EAN79" s="97">
        <f ca="1">EAP56+EAO56*$F$79+EAN56*$F$54</f>
        <v>1.5982676287280171</v>
      </c>
      <c r="EAO79" s="101"/>
      <c r="EAP79" s="133"/>
      <c r="EAQ79" s="105"/>
      <c r="EAR79" s="97">
        <f ca="1">EAT56+EAS56*$F$79+EAR56*$F$54</f>
        <v>7.2184540461974089E-2</v>
      </c>
      <c r="EAS79" s="101"/>
      <c r="EAT79" s="133"/>
      <c r="EAU79" s="105"/>
      <c r="EAV79" s="97">
        <f ca="1">EAX56+EAW56*$F$79+EAV56*$F$54</f>
        <v>0.28855359348131016</v>
      </c>
      <c r="EAW79" s="101"/>
      <c r="EAX79" s="133"/>
      <c r="EAY79" s="105"/>
      <c r="EAZ79" s="97">
        <f ca="1">EBB56+EBA56*$F$79+EAZ56*$F$54</f>
        <v>1.6620273992817993</v>
      </c>
      <c r="EBA79" s="101"/>
      <c r="EBB79" s="133"/>
      <c r="EBC79" s="105"/>
      <c r="EBD79" s="97">
        <f ca="1">EBF56+EBE56*$F$79+EBD56*$F$54</f>
        <v>1.8676605361709093</v>
      </c>
      <c r="EBE79" s="101"/>
      <c r="EBF79" s="133"/>
      <c r="EBG79" s="105"/>
      <c r="EBH79" s="97">
        <f ca="1">EBJ56+EBI56*$F$79+EBH56*$F$54</f>
        <v>0.92044605407916535</v>
      </c>
      <c r="EBI79" s="101"/>
      <c r="EBJ79" s="133"/>
      <c r="EBK79" s="105"/>
      <c r="EBL79" s="97">
        <f ca="1">EBN56+EBM56*$F$79+EBL56*$F$54</f>
        <v>1.3517778915423782</v>
      </c>
      <c r="EBM79" s="101"/>
      <c r="EBN79" s="133"/>
      <c r="EBO79" s="105"/>
      <c r="EBP79" s="97">
        <f ca="1">EBR56+EBQ56*$F$79+EBP56*$F$54</f>
        <v>0.3356413731971194</v>
      </c>
      <c r="EBQ79" s="101"/>
      <c r="EBR79" s="133"/>
      <c r="EBS79" s="105"/>
      <c r="EBT79" s="97">
        <f ca="1">EBV56+EBU56*$F$79+EBT56*$F$54</f>
        <v>3.5792399597489788</v>
      </c>
      <c r="EBU79" s="101"/>
      <c r="EBV79" s="133"/>
      <c r="EBW79" s="105"/>
      <c r="EBX79" s="97">
        <f ca="1">EBZ56+EBY56*$F$79+EBX56*$F$54</f>
        <v>1.3956334546186902</v>
      </c>
      <c r="EBY79" s="101"/>
      <c r="EBZ79" s="133"/>
      <c r="ECA79" s="105"/>
      <c r="ECB79" s="97">
        <f ca="1">ECD56+ECC56*$F$79+ECB56*$F$54</f>
        <v>0.66003178424659192</v>
      </c>
      <c r="ECC79" s="101"/>
      <c r="ECD79" s="133"/>
      <c r="ECE79" s="105"/>
      <c r="ECF79" s="97">
        <f ca="1">ECH56+ECG56*$F$79+ECF56*$F$54</f>
        <v>9.4389981228699904E-2</v>
      </c>
      <c r="ECG79" s="101"/>
      <c r="ECH79" s="133"/>
      <c r="ECI79" s="105"/>
      <c r="ECJ79" s="97">
        <f ca="1">ECL56+ECK56*$F$79+ECJ56*$F$54</f>
        <v>2.2813947862630979</v>
      </c>
      <c r="ECK79" s="101"/>
      <c r="ECL79" s="133"/>
      <c r="ECM79" s="105"/>
      <c r="ECN79" s="97">
        <f ca="1">ECP56+ECO56*$F$79+ECN56*$F$54</f>
        <v>0.65786155886652864</v>
      </c>
      <c r="ECO79" s="101"/>
      <c r="ECP79" s="133"/>
      <c r="ECQ79" s="105"/>
      <c r="ECR79" s="97">
        <f ca="1">ECT56+ECS56*$F$79+ECR56*$F$54</f>
        <v>1.0468153803816302</v>
      </c>
      <c r="ECS79" s="101"/>
      <c r="ECT79" s="133"/>
      <c r="ECU79" s="105"/>
      <c r="ECV79" s="97">
        <f ca="1">ECX56+ECW56*$F$79+ECV56*$F$54</f>
        <v>0.86072811000889016</v>
      </c>
      <c r="ECW79" s="101"/>
      <c r="ECX79" s="133"/>
      <c r="ECY79" s="105"/>
      <c r="ECZ79" s="97">
        <f ca="1">EDB56+EDA56*$F$79+ECZ56*$F$54</f>
        <v>2.1298815328021989</v>
      </c>
      <c r="EDA79" s="101"/>
      <c r="EDB79" s="133"/>
      <c r="EDC79" s="105"/>
      <c r="EDD79" s="97">
        <f ca="1">EDF56+EDE56*$F$79+EDD56*$F$54</f>
        <v>1.5102340056394472</v>
      </c>
      <c r="EDE79" s="101"/>
      <c r="EDF79" s="133"/>
      <c r="EDG79" s="105"/>
      <c r="EDH79" s="97">
        <f ca="1">EDJ56+EDI56*$F$79+EDH56*$F$54</f>
        <v>1.7866013918480701</v>
      </c>
      <c r="EDI79" s="101"/>
      <c r="EDJ79" s="133"/>
      <c r="EDK79" s="105"/>
      <c r="EDL79" s="97">
        <f ca="1">EDN56+EDM56*$F$79+EDL56*$F$54</f>
        <v>2.1340696788080238</v>
      </c>
      <c r="EDM79" s="101"/>
      <c r="EDN79" s="133"/>
      <c r="EDO79" s="105"/>
      <c r="EDP79" s="97">
        <f ca="1">EDR56+EDQ56*$F$79+EDP56*$F$54</f>
        <v>0.73137571240450583</v>
      </c>
      <c r="EDQ79" s="101"/>
      <c r="EDR79" s="133"/>
      <c r="EDS79" s="105"/>
      <c r="EDT79" s="97">
        <f ca="1">EDV56+EDU56*$F$79+EDT56*$F$54</f>
        <v>0.6123911974866334</v>
      </c>
      <c r="EDU79" s="101"/>
      <c r="EDV79" s="133"/>
      <c r="EDW79" s="105"/>
      <c r="EDX79" s="97">
        <f ca="1">EDZ56+EDY56*$F$79+EDX56*$F$54</f>
        <v>9.0447610063901784E-3</v>
      </c>
      <c r="EDY79" s="101"/>
      <c r="EDZ79" s="133"/>
      <c r="EEA79" s="105"/>
      <c r="EEB79" s="97">
        <f ca="1">EED56+EEC56*$F$79+EEB56*$F$54</f>
        <v>1.1494384468898611</v>
      </c>
      <c r="EEC79" s="101"/>
      <c r="EED79" s="133"/>
      <c r="EEE79" s="105"/>
      <c r="EEF79" s="97">
        <f ca="1">EEH56+EEG56*$F$79+EEF56*$F$54</f>
        <v>2.6801455086639767</v>
      </c>
      <c r="EEG79" s="101"/>
      <c r="EEH79" s="133"/>
      <c r="EEI79" s="105"/>
      <c r="EEJ79" s="97">
        <f ca="1">EEL56+EEK56*$F$79+EEJ56*$F$54</f>
        <v>0.75833748049750604</v>
      </c>
      <c r="EEK79" s="101"/>
      <c r="EEL79" s="133"/>
      <c r="EEM79" s="105"/>
      <c r="EEN79" s="97">
        <f ca="1">EEP56+EEO56*$F$79+EEN56*$F$54</f>
        <v>0.1002720729895612</v>
      </c>
      <c r="EEO79" s="101"/>
      <c r="EEP79" s="133"/>
      <c r="EEQ79" s="105"/>
      <c r="EER79" s="97">
        <f ca="1">EET56+EES56*$F$79+EER56*$F$54</f>
        <v>1.2976578727079007</v>
      </c>
      <c r="EES79" s="101"/>
      <c r="EET79" s="133"/>
      <c r="EEU79" s="105"/>
      <c r="EEV79" s="97">
        <f ca="1">EEX56+EEW56*$F$79+EEV56*$F$54</f>
        <v>1.3436323600073652</v>
      </c>
      <c r="EEW79" s="101"/>
      <c r="EEX79" s="133"/>
      <c r="EEY79" s="105"/>
      <c r="EEZ79" s="97">
        <f ca="1">EFB56+EFA56*$F$79+EEZ56*$F$54</f>
        <v>0.89169482691371593</v>
      </c>
      <c r="EFA79" s="101"/>
      <c r="EFB79" s="133"/>
      <c r="EFC79" s="105"/>
      <c r="EFD79" s="97">
        <f ca="1">EFF56+EFE56*$F$79+EFD56*$F$54</f>
        <v>1.2826199681694186</v>
      </c>
      <c r="EFE79" s="101"/>
      <c r="EFF79" s="133"/>
      <c r="EFG79" s="105"/>
      <c r="EFH79" s="97">
        <f ca="1">EFJ56+EFI56*$F$79+EFH56*$F$54</f>
        <v>2.5722769909776408</v>
      </c>
      <c r="EFI79" s="101"/>
      <c r="EFJ79" s="133"/>
      <c r="EFK79" s="105"/>
      <c r="EFL79" s="97">
        <f ca="1">EFN56+EFM56*$F$79+EFL56*$F$54</f>
        <v>-0.24021212160136995</v>
      </c>
      <c r="EFM79" s="101"/>
      <c r="EFN79" s="133"/>
      <c r="EFO79" s="105"/>
      <c r="EFP79" s="97">
        <f ca="1">EFR56+EFQ56*$F$79+EFP56*$F$54</f>
        <v>2.1933854100281049</v>
      </c>
      <c r="EFQ79" s="101"/>
      <c r="EFR79" s="133"/>
      <c r="EFS79" s="105"/>
      <c r="EFT79" s="97">
        <f ca="1">EFV56+EFU56*$F$79+EFT56*$F$54</f>
        <v>0.65424259568627718</v>
      </c>
      <c r="EFU79" s="101"/>
      <c r="EFV79" s="133"/>
      <c r="EFW79" s="105"/>
      <c r="EFX79" s="97">
        <f ca="1">EFZ56+EFY56*$F$79+EFX56*$F$54</f>
        <v>-0.10170790629001325</v>
      </c>
      <c r="EFY79" s="101"/>
      <c r="EFZ79" s="133"/>
      <c r="EGA79" s="105"/>
      <c r="EGB79" s="97">
        <f ca="1">EGD56+EGC56*$F$79+EGB56*$F$54</f>
        <v>-8.7590939966397663E-4</v>
      </c>
      <c r="EGC79" s="101"/>
      <c r="EGD79" s="133"/>
      <c r="EGE79" s="105"/>
      <c r="EGF79" s="97">
        <f ca="1">EGH56+EGG56*$F$79+EGF56*$F$54</f>
        <v>0.23191021104815857</v>
      </c>
      <c r="EGG79" s="101"/>
      <c r="EGH79" s="133"/>
      <c r="EGI79" s="105"/>
      <c r="EGJ79" s="97">
        <f ca="1">EGL56+EGK56*$F$79+EGJ56*$F$54</f>
        <v>2.7390936310618792</v>
      </c>
      <c r="EGK79" s="101"/>
      <c r="EGL79" s="133"/>
      <c r="EGM79" s="105"/>
      <c r="EGN79" s="97">
        <f ca="1">EGP56+EGO56*$F$79+EGN56*$F$54</f>
        <v>-0.42536734058813708</v>
      </c>
      <c r="EGO79" s="101"/>
      <c r="EGP79" s="133"/>
      <c r="EGQ79" s="105"/>
      <c r="EGR79" s="97">
        <f ca="1">EGT56+EGS56*$F$79+EGR56*$F$54</f>
        <v>1.797567156483725</v>
      </c>
      <c r="EGS79" s="101"/>
      <c r="EGT79" s="133"/>
      <c r="EGU79" s="105"/>
      <c r="EGV79" s="97">
        <f ca="1">EGX56+EGW56*$F$79+EGV56*$F$54</f>
        <v>9.5882229415512166E-2</v>
      </c>
      <c r="EGW79" s="101"/>
      <c r="EGX79" s="133"/>
      <c r="EGY79" s="105"/>
      <c r="EGZ79" s="97">
        <f ca="1">EHB56+EHA56*$F$79+EGZ56*$F$54</f>
        <v>2.3916350814020531</v>
      </c>
      <c r="EHA79" s="101"/>
      <c r="EHB79" s="133"/>
      <c r="EHC79" s="105"/>
      <c r="EHD79" s="97">
        <f ca="1">EHF56+EHE56*$F$79+EHD56*$F$54</f>
        <v>0.14475138753156047</v>
      </c>
      <c r="EHE79" s="101"/>
      <c r="EHF79" s="133"/>
      <c r="EHG79" s="105"/>
      <c r="EHH79" s="97">
        <f ca="1">EHJ56+EHI56*$F$79+EHH56*$F$54</f>
        <v>0.98023633728068948</v>
      </c>
      <c r="EHI79" s="101"/>
      <c r="EHJ79" s="133"/>
      <c r="EHK79" s="105"/>
      <c r="EHL79" s="97">
        <f ca="1">EHN56+EHM56*$F$79+EHL56*$F$54</f>
        <v>1.4009392403907852</v>
      </c>
      <c r="EHM79" s="101"/>
      <c r="EHN79" s="133"/>
      <c r="EHO79" s="105"/>
      <c r="EHP79" s="97">
        <f ca="1">EHR56+EHQ56*$F$79+EHP56*$F$54</f>
        <v>1.1240056211839342</v>
      </c>
      <c r="EHQ79" s="101"/>
      <c r="EHR79" s="133"/>
      <c r="EHS79" s="105"/>
      <c r="EHT79" s="97">
        <f ca="1">EHV56+EHU56*$F$79+EHT56*$F$54</f>
        <v>0.33488995570696645</v>
      </c>
      <c r="EHU79" s="101"/>
      <c r="EHV79" s="133"/>
      <c r="EHW79" s="105"/>
      <c r="EHX79" s="97">
        <f ca="1">EHZ56+EHY56*$F$79+EHX56*$F$54</f>
        <v>0.62365131240775906</v>
      </c>
      <c r="EHY79" s="101"/>
      <c r="EHZ79" s="133"/>
      <c r="EIA79" s="105"/>
      <c r="EIB79" s="97">
        <f ca="1">EID56+EIC56*$F$79+EIB56*$F$54</f>
        <v>1.3617004723915451</v>
      </c>
      <c r="EIC79" s="101"/>
      <c r="EID79" s="133"/>
      <c r="EIE79" s="105"/>
      <c r="EIF79" s="97">
        <f ca="1">EIH56+EIG56*$F$79+EIF56*$F$54</f>
        <v>2.7139087219871594</v>
      </c>
      <c r="EIG79" s="101"/>
      <c r="EIH79" s="133"/>
      <c r="EII79" s="105"/>
      <c r="EIJ79" s="97">
        <f ca="1">EIL56+EIK56*$F$79+EIJ56*$F$54</f>
        <v>1.0625699115747493</v>
      </c>
      <c r="EIK79" s="101"/>
      <c r="EIL79" s="133"/>
      <c r="EIM79" s="105"/>
      <c r="EIN79" s="97">
        <f ca="1">EIP56+EIO56*$F$79+EIN56*$F$54</f>
        <v>0.69185481054669562</v>
      </c>
      <c r="EIO79" s="101"/>
      <c r="EIP79" s="133"/>
      <c r="EIQ79" s="105"/>
      <c r="EIR79" s="97">
        <f ca="1">EIT56+EIS56*$F$79+EIR56*$F$54</f>
        <v>1.7283692303852225</v>
      </c>
      <c r="EIS79" s="101"/>
      <c r="EIT79" s="133"/>
      <c r="EIU79" s="105"/>
      <c r="EIV79" s="97">
        <f ca="1">EIX56+EIW56*$F$79+EIV56*$F$54</f>
        <v>0.81186883910136465</v>
      </c>
      <c r="EIW79" s="101"/>
      <c r="EIX79" s="133"/>
      <c r="EIY79" s="105"/>
      <c r="EIZ79" s="97">
        <f ca="1">EJB56+EJA56*$F$79+EIZ56*$F$54</f>
        <v>0.8306465157511157</v>
      </c>
      <c r="EJA79" s="101"/>
      <c r="EJB79" s="133"/>
      <c r="EJC79" s="105"/>
      <c r="EJD79" s="97">
        <f ca="1">EJF56+EJE56*$F$79+EJD56*$F$54</f>
        <v>2.4377737871829845</v>
      </c>
      <c r="EJE79" s="101"/>
      <c r="EJF79" s="133"/>
      <c r="EJG79" s="105"/>
      <c r="EJH79" s="97">
        <f ca="1">EJJ56+EJI56*$F$79+EJH56*$F$54</f>
        <v>3.984472244906673</v>
      </c>
      <c r="EJI79" s="101"/>
      <c r="EJJ79" s="133"/>
      <c r="EJK79" s="105"/>
      <c r="EJL79" s="97">
        <f ca="1">EJN56+EJM56*$F$79+EJL56*$F$54</f>
        <v>1.3023920445330013</v>
      </c>
      <c r="EJM79" s="101"/>
      <c r="EJN79" s="133"/>
      <c r="EJO79" s="105"/>
      <c r="EJP79" s="97">
        <f ca="1">EJR56+EJQ56*$F$79+EJP56*$F$54</f>
        <v>1.5608372682170459</v>
      </c>
      <c r="EJQ79" s="101"/>
      <c r="EJR79" s="133"/>
      <c r="EJS79" s="105"/>
      <c r="EJT79" s="97">
        <f ca="1">EJV56+EJU56*$F$79+EJT56*$F$54</f>
        <v>3.0960045327885202</v>
      </c>
      <c r="EJU79" s="101"/>
      <c r="EJV79" s="133"/>
      <c r="EJW79" s="105"/>
      <c r="EJX79" s="97">
        <f ca="1">EJZ56+EJY56*$F$79+EJX56*$F$54</f>
        <v>5.8504737051643714</v>
      </c>
      <c r="EJY79" s="101"/>
      <c r="EJZ79" s="133"/>
      <c r="EKA79" s="105"/>
      <c r="EKB79" s="97">
        <f ca="1">EKD56+EKC56*$F$79+EKB56*$F$54</f>
        <v>0.56210409680461715</v>
      </c>
      <c r="EKC79" s="101"/>
      <c r="EKD79" s="133"/>
      <c r="EKE79" s="105"/>
      <c r="EKF79" s="97">
        <f ca="1">EKH56+EKG56*$F$79+EKF56*$F$54</f>
        <v>0.87620693268336403</v>
      </c>
      <c r="EKG79" s="101"/>
      <c r="EKH79" s="133"/>
      <c r="EKI79" s="105"/>
      <c r="EKJ79" s="97">
        <f ca="1">EKL56+EKK56*$F$79+EKJ56*$F$54</f>
        <v>-0.16857424778607344</v>
      </c>
      <c r="EKK79" s="101"/>
      <c r="EKL79" s="133"/>
      <c r="EKM79" s="105"/>
      <c r="EKN79" s="97">
        <f ca="1">EKP56+EKO56*$F$79+EKN56*$F$54</f>
        <v>1.2031959934173031</v>
      </c>
      <c r="EKO79" s="101"/>
      <c r="EKP79" s="133"/>
      <c r="EKQ79" s="105"/>
      <c r="EKR79" s="97">
        <f ca="1">EKT56+EKS56*$F$79+EKR56*$F$54</f>
        <v>0.42965355669112681</v>
      </c>
      <c r="EKS79" s="101"/>
      <c r="EKT79" s="133"/>
      <c r="EKU79" s="105"/>
      <c r="EKV79" s="97">
        <f ca="1">EKX56+EKW56*$F$79+EKV56*$F$54</f>
        <v>0.77320401685082518</v>
      </c>
      <c r="EKW79" s="101"/>
      <c r="EKX79" s="133"/>
      <c r="EKY79" s="105"/>
      <c r="EKZ79" s="97">
        <f ca="1">ELB56+ELA56*$F$79+EKZ56*$F$54</f>
        <v>1.1227432274644462</v>
      </c>
      <c r="ELA79" s="101"/>
      <c r="ELB79" s="133"/>
      <c r="ELC79" s="105"/>
      <c r="ELD79" s="97">
        <f ca="1">ELF56+ELE56*$F$79+ELD56*$F$54</f>
        <v>2.2292005768457988</v>
      </c>
      <c r="ELE79" s="101"/>
      <c r="ELF79" s="133"/>
      <c r="ELG79" s="105"/>
      <c r="ELH79" s="97">
        <f ca="1">ELJ56+ELI56*$F$79+ELH56*$F$54</f>
        <v>5.1863478490298265E-2</v>
      </c>
      <c r="ELI79" s="101"/>
      <c r="ELJ79" s="133"/>
      <c r="ELK79" s="105"/>
      <c r="ELL79" s="97">
        <f ca="1">ELN56+ELM56*$F$79+ELL56*$F$54</f>
        <v>0.71502827116736367</v>
      </c>
      <c r="ELM79" s="101"/>
      <c r="ELN79" s="133"/>
      <c r="ELO79" s="105"/>
      <c r="ELP79" s="97">
        <f ca="1">ELR56+ELQ56*$F$79+ELP56*$F$54</f>
        <v>4.2093642892532568</v>
      </c>
      <c r="ELQ79" s="101"/>
      <c r="ELR79" s="133"/>
      <c r="ELS79" s="105"/>
      <c r="ELT79" s="97">
        <f ca="1">ELV56+ELU56*$F$79+ELT56*$F$54</f>
        <v>0.92849582626382032</v>
      </c>
      <c r="ELU79" s="101"/>
      <c r="ELV79" s="133"/>
      <c r="ELW79" s="105"/>
      <c r="ELX79" s="97">
        <f ca="1">ELZ56+ELY56*$F$79+ELX56*$F$54</f>
        <v>0.34501924507186665</v>
      </c>
      <c r="ELY79" s="101"/>
      <c r="ELZ79" s="133"/>
      <c r="EMA79" s="105"/>
      <c r="EMB79" s="97">
        <f ca="1">EMD56+EMC56*$F$79+EMB56*$F$54</f>
        <v>0.87279871010158627</v>
      </c>
      <c r="EMC79" s="101"/>
      <c r="EMD79" s="133"/>
      <c r="EME79" s="105"/>
      <c r="EMF79" s="97">
        <f ca="1">EMH56+EMG56*$F$79+EMF56*$F$54</f>
        <v>1.0014216633287842</v>
      </c>
      <c r="EMG79" s="101"/>
      <c r="EMH79" s="133"/>
      <c r="EMI79" s="105"/>
      <c r="EMJ79" s="97">
        <f ca="1">EML56+EMK56*$F$79+EMJ56*$F$54</f>
        <v>1.4285896170654435</v>
      </c>
      <c r="EMK79" s="101"/>
      <c r="EML79" s="133"/>
      <c r="EMM79" s="105"/>
      <c r="EMN79" s="97">
        <f ca="1">EMP56+EMO56*$F$79+EMN56*$F$54</f>
        <v>0.20111296907588705</v>
      </c>
      <c r="EMO79" s="101"/>
      <c r="EMP79" s="133"/>
      <c r="EMQ79" s="105"/>
      <c r="EMR79" s="97">
        <f ca="1">EMT56+EMS56*$F$79+EMR56*$F$54</f>
        <v>0.595813224048797</v>
      </c>
      <c r="EMS79" s="101"/>
      <c r="EMT79" s="133"/>
      <c r="EMU79" s="105"/>
      <c r="EMV79" s="97">
        <f ca="1">EMX56+EMW56*$F$79+EMV56*$F$54</f>
        <v>0.75630316367432782</v>
      </c>
      <c r="EMW79" s="101"/>
      <c r="EMX79" s="133"/>
      <c r="EMY79" s="105"/>
      <c r="EMZ79" s="97">
        <f ca="1">ENB56+ENA56*$F$79+EMZ56*$F$54</f>
        <v>2.3652783084314901</v>
      </c>
      <c r="ENA79" s="101"/>
      <c r="ENB79" s="133"/>
      <c r="ENC79" s="105"/>
      <c r="END79" s="97">
        <f ca="1">ENF56+ENE56*$F$79+END56*$F$54</f>
        <v>1.3759923899516644</v>
      </c>
      <c r="ENE79" s="101"/>
      <c r="ENF79" s="133"/>
      <c r="ENG79" s="105"/>
      <c r="ENH79" s="97">
        <f ca="1">ENJ56+ENI56*$F$79+ENH56*$F$54</f>
        <v>1.7164625534712701</v>
      </c>
      <c r="ENI79" s="101"/>
      <c r="ENJ79" s="133"/>
      <c r="ENK79" s="105"/>
      <c r="ENL79" s="97">
        <f ca="1">ENN56+ENM56*$F$79+ENL56*$F$54</f>
        <v>0.55350589121573068</v>
      </c>
      <c r="ENM79" s="101"/>
      <c r="ENN79" s="133"/>
      <c r="ENO79" s="105"/>
      <c r="ENP79" s="97">
        <f ca="1">ENR56+ENQ56*$F$79+ENP56*$F$54</f>
        <v>1.2216916115518894</v>
      </c>
      <c r="ENQ79" s="101"/>
      <c r="ENR79" s="133"/>
      <c r="ENS79" s="105"/>
      <c r="ENT79" s="97">
        <f ca="1">ENV56+ENU56*$F$79+ENT56*$F$54</f>
        <v>0.45973651592338616</v>
      </c>
      <c r="ENU79" s="101"/>
      <c r="ENV79" s="133"/>
      <c r="ENW79" s="105"/>
      <c r="ENX79" s="97">
        <f ca="1">ENZ56+ENY56*$F$79+ENX56*$F$54</f>
        <v>1.1301314179269846</v>
      </c>
      <c r="ENY79" s="101"/>
      <c r="ENZ79" s="133"/>
      <c r="EOA79" s="105"/>
      <c r="EOB79" s="97">
        <f ca="1">EOD56+EOC56*$F$79+EOB56*$F$54</f>
        <v>0.22677299382545457</v>
      </c>
      <c r="EOC79" s="101"/>
      <c r="EOD79" s="133"/>
      <c r="EOE79" s="105"/>
      <c r="EOF79" s="97">
        <f ca="1">EOH56+EOG56*$F$79+EOF56*$F$54</f>
        <v>1.5516190155739455</v>
      </c>
      <c r="EOG79" s="101"/>
      <c r="EOH79" s="133"/>
      <c r="EOI79" s="105"/>
      <c r="EOJ79" s="97">
        <f ca="1">EOL56+EOK56*$F$79+EOJ56*$F$54</f>
        <v>2.1556009285355708</v>
      </c>
      <c r="EOK79" s="101"/>
      <c r="EOL79" s="133"/>
      <c r="EOM79" s="105"/>
      <c r="EON79" s="97">
        <f ca="1">EOP56+EOO56*$F$79+EON56*$F$54</f>
        <v>1.9028535676646963</v>
      </c>
      <c r="EOO79" s="101"/>
      <c r="EOP79" s="133"/>
      <c r="EOQ79" s="105"/>
      <c r="EOR79" s="97">
        <f ca="1">EOT56+EOS56*$F$79+EOR56*$F$54</f>
        <v>0.45534171421333403</v>
      </c>
      <c r="EOS79" s="101"/>
      <c r="EOT79" s="133"/>
      <c r="EOU79" s="105"/>
      <c r="EOV79" s="97">
        <f ca="1">EOX56+EOW56*$F$79+EOV56*$F$54</f>
        <v>4.3615033804195109</v>
      </c>
      <c r="EOW79" s="101"/>
      <c r="EOX79" s="133"/>
      <c r="EOY79" s="105"/>
      <c r="EOZ79" s="97">
        <f ca="1">EPB56+EPA56*$F$79+EOZ56*$F$54</f>
        <v>0.81953989763854629</v>
      </c>
      <c r="EPA79" s="101"/>
      <c r="EPB79" s="133"/>
      <c r="EPC79" s="105"/>
      <c r="EPD79" s="97">
        <f ca="1">EPF56+EPE56*$F$79+EPD56*$F$54</f>
        <v>2.4969013698522149</v>
      </c>
      <c r="EPE79" s="101"/>
      <c r="EPF79" s="133"/>
      <c r="EPG79" s="105"/>
      <c r="EPH79" s="97">
        <f ca="1">EPJ56+EPI56*$F$79+EPH56*$F$54</f>
        <v>0.55782150765878458</v>
      </c>
      <c r="EPI79" s="101"/>
      <c r="EPJ79" s="133"/>
      <c r="EPK79" s="105"/>
      <c r="EPL79" s="97">
        <f ca="1">EPN56+EPM56*$F$79+EPL56*$F$54</f>
        <v>1.4668656257513106</v>
      </c>
      <c r="EPM79" s="101"/>
      <c r="EPN79" s="133"/>
      <c r="EPO79" s="105"/>
      <c r="EPP79" s="97">
        <f ca="1">EPR56+EPQ56*$F$79+EPP56*$F$54</f>
        <v>3.4261915446758309</v>
      </c>
      <c r="EPQ79" s="101"/>
      <c r="EPR79" s="133"/>
      <c r="EPS79" s="105"/>
      <c r="EPT79" s="97">
        <f ca="1">EPV56+EPU56*$F$79+EPT56*$F$54</f>
        <v>1.3302423152568514</v>
      </c>
      <c r="EPU79" s="101"/>
      <c r="EPV79" s="133"/>
      <c r="EPW79" s="105"/>
      <c r="EPX79" s="97">
        <f ca="1">EPZ56+EPY56*$F$79+EPX56*$F$54</f>
        <v>1.8115785305245613</v>
      </c>
      <c r="EPY79" s="101"/>
      <c r="EPZ79" s="133"/>
      <c r="EQA79" s="105"/>
      <c r="EQB79" s="97">
        <f ca="1">EQD56+EQC56*$F$79+EQB56*$F$54</f>
        <v>0.90100503083470662</v>
      </c>
      <c r="EQC79" s="101"/>
      <c r="EQD79" s="133"/>
      <c r="EQE79" s="105"/>
      <c r="EQF79" s="97">
        <f ca="1">EQH56+EQG56*$F$79+EQF56*$F$54</f>
        <v>0.55062342633387928</v>
      </c>
      <c r="EQG79" s="101"/>
      <c r="EQH79" s="133"/>
      <c r="EQI79" s="105"/>
      <c r="EQJ79" s="97">
        <f ca="1">EQL56+EQK56*$F$79+EQJ56*$F$54</f>
        <v>1.1459483717677006</v>
      </c>
      <c r="EQK79" s="101"/>
      <c r="EQL79" s="133"/>
      <c r="EQM79" s="105"/>
      <c r="EQN79" s="97">
        <f ca="1">EQP56+EQO56*$F$79+EQN56*$F$54</f>
        <v>2.2382448843995384</v>
      </c>
      <c r="EQO79" s="101"/>
      <c r="EQP79" s="133"/>
      <c r="EQQ79" s="105"/>
      <c r="EQR79" s="97">
        <f ca="1">EQT56+EQS56*$F$79+EQR56*$F$54</f>
        <v>2.7061423571065162</v>
      </c>
      <c r="EQS79" s="101"/>
      <c r="EQT79" s="133"/>
      <c r="EQU79" s="105"/>
      <c r="EQV79" s="97">
        <f ca="1">EQX56+EQW56*$F$79+EQV56*$F$54</f>
        <v>2.0822017569835167</v>
      </c>
      <c r="EQW79" s="101"/>
      <c r="EQX79" s="133"/>
      <c r="EQY79" s="105"/>
      <c r="EQZ79" s="97">
        <f ca="1">ERB56+ERA56*$F$79+EQZ56*$F$54</f>
        <v>1.6312166114654516</v>
      </c>
      <c r="ERA79" s="101"/>
      <c r="ERB79" s="133"/>
      <c r="ERC79" s="105"/>
      <c r="ERD79" s="97">
        <f ca="1">ERF56+ERE56*$F$79+ERD56*$F$54</f>
        <v>0.86984268861707392</v>
      </c>
      <c r="ERE79" s="101"/>
      <c r="ERF79" s="133"/>
      <c r="ERG79" s="105"/>
      <c r="ERH79" s="97">
        <f ca="1">ERJ56+ERI56*$F$79+ERH56*$F$54</f>
        <v>4.4868424536185678</v>
      </c>
      <c r="ERI79" s="101"/>
      <c r="ERJ79" s="133"/>
      <c r="ERK79" s="105"/>
      <c r="ERL79" s="97">
        <f ca="1">ERN56+ERM56*$F$79+ERL56*$F$54</f>
        <v>1.517873873664022</v>
      </c>
      <c r="ERM79" s="101"/>
      <c r="ERN79" s="133"/>
      <c r="ERO79" s="105"/>
      <c r="ERP79" s="97">
        <f ca="1">ERR56+ERQ56*$F$79+ERP56*$F$54</f>
        <v>1.4486874559357812</v>
      </c>
      <c r="ERQ79" s="101"/>
      <c r="ERR79" s="133"/>
      <c r="ERS79" s="105"/>
      <c r="ERT79" s="97">
        <f ca="1">ERV56+ERU56*$F$79+ERT56*$F$54</f>
        <v>0.61939616112314033</v>
      </c>
      <c r="ERU79" s="101"/>
      <c r="ERV79" s="133"/>
      <c r="ERW79" s="105"/>
      <c r="ERX79" s="97">
        <f ca="1">ERZ56+ERY56*$F$79+ERX56*$F$54</f>
        <v>0.55710628744850954</v>
      </c>
      <c r="ERY79" s="101"/>
      <c r="ERZ79" s="133"/>
      <c r="ESA79" s="105"/>
      <c r="ESB79" s="97">
        <f ca="1">ESD56+ESC56*$F$79+ESB56*$F$54</f>
        <v>1.5187248183929212</v>
      </c>
      <c r="ESC79" s="101"/>
      <c r="ESD79" s="133"/>
      <c r="ESE79" s="105"/>
      <c r="ESF79" s="97">
        <f ca="1">ESH56+ESG56*$F$79+ESF56*$F$54</f>
        <v>0.29733013611000292</v>
      </c>
      <c r="ESG79" s="101"/>
      <c r="ESH79" s="133"/>
      <c r="ESI79" s="105"/>
      <c r="ESJ79" s="97">
        <f ca="1">ESL56+ESK56*$F$79+ESJ56*$F$54</f>
        <v>-0.96443192447386372</v>
      </c>
      <c r="ESK79" s="101"/>
      <c r="ESL79" s="133"/>
      <c r="ESM79" s="105"/>
      <c r="ESN79" s="97">
        <f ca="1">ESP56+ESO56*$F$79+ESN56*$F$54</f>
        <v>1.537524304982623</v>
      </c>
      <c r="ESO79" s="101"/>
      <c r="ESP79" s="133"/>
      <c r="ESQ79" s="105"/>
      <c r="ESR79" s="97">
        <f ca="1">EST56+ESS56*$F$79+ESR56*$F$54</f>
        <v>4.2041690084712364</v>
      </c>
      <c r="ESS79" s="101"/>
      <c r="EST79" s="133"/>
      <c r="ESU79" s="105"/>
      <c r="ESV79" s="97">
        <f ca="1">ESX56+ESW56*$F$79+ESV56*$F$54</f>
        <v>-2.5354147096575463E-2</v>
      </c>
      <c r="ESW79" s="101"/>
      <c r="ESX79" s="133"/>
      <c r="ESY79" s="105"/>
      <c r="ESZ79" s="97">
        <f ca="1">ETB56+ETA56*$F$79+ESZ56*$F$54</f>
        <v>0.70759371977612773</v>
      </c>
      <c r="ETA79" s="101"/>
      <c r="ETB79" s="133"/>
      <c r="ETC79" s="105"/>
      <c r="ETD79" s="97">
        <f ca="1">ETF56+ETE56*$F$79+ETD56*$F$54</f>
        <v>4.1113803844315067E-2</v>
      </c>
      <c r="ETE79" s="101"/>
      <c r="ETF79" s="133"/>
      <c r="ETG79" s="105"/>
      <c r="ETH79" s="97">
        <f ca="1">ETJ56+ETI56*$F$79+ETH56*$F$54</f>
        <v>1.9839040869750464</v>
      </c>
      <c r="ETI79" s="101"/>
      <c r="ETJ79" s="133"/>
      <c r="ETK79" s="105"/>
      <c r="ETL79" s="97">
        <f ca="1">ETN56+ETM56*$F$79+ETL56*$F$54</f>
        <v>3.4033675775458017</v>
      </c>
      <c r="ETM79" s="101"/>
      <c r="ETN79" s="133"/>
      <c r="ETO79" s="105"/>
      <c r="ETP79" s="97">
        <f ca="1">ETR56+ETQ56*$F$79+ETP56*$F$54</f>
        <v>3.7657699194521665</v>
      </c>
      <c r="ETQ79" s="101"/>
      <c r="ETR79" s="133"/>
      <c r="ETS79" s="105"/>
      <c r="ETT79" s="97">
        <f ca="1">ETV56+ETU56*$F$79+ETT56*$F$54</f>
        <v>0.54384898606312948</v>
      </c>
      <c r="ETU79" s="101"/>
      <c r="ETV79" s="133"/>
      <c r="ETW79" s="105"/>
      <c r="ETX79" s="97">
        <f ca="1">ETZ56+ETY56*$F$79+ETX56*$F$54</f>
        <v>0.15007027149291718</v>
      </c>
      <c r="ETY79" s="101"/>
      <c r="ETZ79" s="133"/>
      <c r="EUA79" s="105"/>
      <c r="EUB79" s="97">
        <f ca="1">EUD56+EUC56*$F$79+EUB56*$F$54</f>
        <v>0.88506601669823537</v>
      </c>
      <c r="EUC79" s="101"/>
      <c r="EUD79" s="133"/>
      <c r="EUE79" s="105"/>
      <c r="EUF79" s="97">
        <f ca="1">EUH56+EUG56*$F$79+EUF56*$F$54</f>
        <v>0.90217508346181075</v>
      </c>
      <c r="EUG79" s="101"/>
      <c r="EUH79" s="133"/>
      <c r="EUI79" s="105"/>
      <c r="EUJ79" s="97">
        <f ca="1">EUL56+EUK56*$F$79+EUJ56*$F$54</f>
        <v>-0.27199244108150533</v>
      </c>
      <c r="EUK79" s="101"/>
      <c r="EUL79" s="133"/>
      <c r="EUM79" s="105"/>
      <c r="EUN79" s="97">
        <f ca="1">EUP56+EUO56*$F$79+EUN56*$F$54</f>
        <v>-1.1145056567528342</v>
      </c>
      <c r="EUO79" s="101"/>
      <c r="EUP79" s="133"/>
      <c r="EUQ79" s="105"/>
      <c r="EUR79" s="97">
        <f ca="1">EUT56+EUS56*$F$79+EUR56*$F$54</f>
        <v>0.34708209057046835</v>
      </c>
      <c r="EUS79" s="101"/>
      <c r="EUT79" s="133"/>
      <c r="EUU79" s="105"/>
      <c r="EUV79" s="97">
        <f ca="1">EUX56+EUW56*$F$79+EUV56*$F$54</f>
        <v>1.0000093093271845</v>
      </c>
      <c r="EUW79" s="101"/>
      <c r="EUX79" s="133"/>
      <c r="EUY79" s="105"/>
      <c r="EUZ79" s="97">
        <f ca="1">EVB56+EVA56*$F$79+EUZ56*$F$54</f>
        <v>2.9041142230929822</v>
      </c>
      <c r="EVA79" s="101"/>
      <c r="EVB79" s="133"/>
      <c r="EVC79" s="105"/>
      <c r="EVD79" s="97">
        <f ca="1">EVF56+EVE56*$F$79+EVD56*$F$54</f>
        <v>0.73160427086882662</v>
      </c>
      <c r="EVE79" s="101"/>
      <c r="EVF79" s="133"/>
      <c r="EVG79" s="105"/>
      <c r="EVH79" s="97">
        <f ca="1">EVJ56+EVI56*$F$79+EVH56*$F$54</f>
        <v>-3.7914295970523426E-2</v>
      </c>
      <c r="EVI79" s="101"/>
      <c r="EVJ79" s="133"/>
      <c r="EVK79" s="105"/>
      <c r="EVL79" s="97">
        <f ca="1">EVN56+EVM56*$F$79+EVL56*$F$54</f>
        <v>1.5407849970951415</v>
      </c>
      <c r="EVM79" s="101"/>
      <c r="EVN79" s="133"/>
      <c r="EVO79" s="105"/>
      <c r="EVP79" s="97">
        <f ca="1">EVR56+EVQ56*$F$79+EVP56*$F$54</f>
        <v>0.73834123540640051</v>
      </c>
      <c r="EVQ79" s="101"/>
      <c r="EVR79" s="133"/>
      <c r="EVS79" s="105"/>
      <c r="EVT79" s="97">
        <f ca="1">EVV56+EVU56*$F$79+EVT56*$F$54</f>
        <v>1.7456881749981283</v>
      </c>
      <c r="EVU79" s="101"/>
      <c r="EVV79" s="133"/>
      <c r="EVW79" s="105"/>
      <c r="EVX79" s="97">
        <f ca="1">EVZ56+EVY56*$F$79+EVX56*$F$54</f>
        <v>-1.7457973602124088E-3</v>
      </c>
      <c r="EVY79" s="101"/>
      <c r="EVZ79" s="133"/>
      <c r="EWA79" s="105"/>
      <c r="EWB79" s="97">
        <f ca="1">EWD56+EWC56*$F$79+EWB56*$F$54</f>
        <v>3.2941340223691489</v>
      </c>
      <c r="EWC79" s="101"/>
      <c r="EWD79" s="133"/>
      <c r="EWE79" s="105"/>
      <c r="EWF79" s="97">
        <f ca="1">EWH56+EWG56*$F$79+EWF56*$F$54</f>
        <v>2.2985042803691482</v>
      </c>
      <c r="EWG79" s="101"/>
      <c r="EWH79" s="133"/>
      <c r="EWI79" s="105"/>
      <c r="EWJ79" s="97">
        <f ca="1">EWL56+EWK56*$F$79+EWJ56*$F$54</f>
        <v>1.3233281441546958</v>
      </c>
      <c r="EWK79" s="101"/>
      <c r="EWL79" s="133"/>
      <c r="EWM79" s="105"/>
      <c r="EWN79" s="97">
        <f ca="1">EWP56+EWO56*$F$79+EWN56*$F$54</f>
        <v>0.50153858915269645</v>
      </c>
      <c r="EWO79" s="101"/>
      <c r="EWP79" s="133"/>
      <c r="EWQ79" s="105"/>
      <c r="EWR79" s="97">
        <f ca="1">EWT56+EWS56*$F$79+EWR56*$F$54</f>
        <v>0.37150564815852116</v>
      </c>
      <c r="EWS79" s="101"/>
      <c r="EWT79" s="133"/>
      <c r="EWU79" s="105"/>
      <c r="EWV79" s="97">
        <f ca="1">EWX56+EWW56*$F$79+EWV56*$F$54</f>
        <v>1.4655735569252508</v>
      </c>
      <c r="EWW79" s="101"/>
      <c r="EWX79" s="133"/>
      <c r="EWY79" s="105"/>
      <c r="EWZ79" s="97">
        <f ca="1">EXB56+EXA56*$F$79+EWZ56*$F$54</f>
        <v>0.30038300285586095</v>
      </c>
      <c r="EXA79" s="101"/>
      <c r="EXB79" s="133"/>
      <c r="EXC79" s="105"/>
      <c r="EXD79" s="97">
        <f ca="1">EXF56+EXE56*$F$79+EXD56*$F$54</f>
        <v>0.80305172529348812</v>
      </c>
      <c r="EXE79" s="101"/>
      <c r="EXF79" s="133"/>
      <c r="EXG79" s="105"/>
      <c r="EXH79" s="97">
        <f ca="1">EXJ56+EXI56*$F$79+EXH56*$F$54</f>
        <v>1.6843100839203347</v>
      </c>
      <c r="EXI79" s="101"/>
      <c r="EXJ79" s="133"/>
      <c r="EXK79" s="105"/>
      <c r="EXL79" s="97">
        <f ca="1">EXN56+EXM56*$F$79+EXL56*$F$54</f>
        <v>0.94547570063663255</v>
      </c>
      <c r="EXM79" s="101"/>
      <c r="EXN79" s="133"/>
      <c r="EXO79" s="105"/>
      <c r="EXP79" s="97">
        <f ca="1">EXR56+EXQ56*$F$79+EXP56*$F$54</f>
        <v>1.9361640009468364</v>
      </c>
      <c r="EXQ79" s="101"/>
      <c r="EXR79" s="133"/>
    </row>
    <row r="80" spans="1:4022" x14ac:dyDescent="0.25">
      <c r="A80" s="4"/>
      <c r="B80" s="36"/>
      <c r="C80" s="35"/>
      <c r="D80" s="37" t="s">
        <v>88</v>
      </c>
      <c r="E80" s="23">
        <f>G56+F56*$F$80+E56*$F$54</f>
        <v>2.2924146725558039</v>
      </c>
      <c r="F80" s="23">
        <f>(F79+F81)/2</f>
        <v>3</v>
      </c>
      <c r="G80" s="42"/>
      <c r="H80" s="43">
        <f ca="1">PERCENTILE(V80:EXR80,0.5)</f>
        <v>2.3722886747607665</v>
      </c>
      <c r="I80" s="23">
        <f ca="1">PERCENTILE(V80:EXR80,(1-$K$65/100)/2)</f>
        <v>1.6723044427910672</v>
      </c>
      <c r="J80" s="23">
        <f ca="1">PERCENTILE(V80:EXR80,1-(1-$K$65/100)/2)</f>
        <v>3.054459168408084</v>
      </c>
      <c r="K80" s="43">
        <f ca="1">(J80-I80)/2</f>
        <v>0.6910773628085084</v>
      </c>
      <c r="L80" s="44"/>
      <c r="M80" s="44"/>
      <c r="N80" s="44"/>
      <c r="O80" s="44"/>
      <c r="P80" s="29"/>
      <c r="Q80" s="30"/>
      <c r="R80" s="30"/>
      <c r="S80" s="70"/>
      <c r="T80" s="30"/>
      <c r="U80" s="91"/>
      <c r="V80" s="92"/>
      <c r="W80" s="105"/>
      <c r="X80" s="97">
        <f ca="1">Z56+Y56*$F$80+X56*$F$54</f>
        <v>1.938651310679643</v>
      </c>
      <c r="Y80" s="101"/>
      <c r="Z80" s="133"/>
      <c r="AA80" s="105"/>
      <c r="AB80" s="97">
        <f ca="1">AD56+AC56*$F$80+AB56*$F$54</f>
        <v>2.7544819958923972</v>
      </c>
      <c r="AC80" s="101"/>
      <c r="AD80" s="133"/>
      <c r="AE80" s="105"/>
      <c r="AF80" s="97">
        <f ca="1">AH56+AG56*$F$80+AF56*$F$54</f>
        <v>2.7678971240103705</v>
      </c>
      <c r="AG80" s="101"/>
      <c r="AH80" s="133"/>
      <c r="AI80" s="105"/>
      <c r="AJ80" s="97">
        <f ca="1">AL56+AK56*$F$80+AJ56*$F$54</f>
        <v>2.3667503765024991</v>
      </c>
      <c r="AK80" s="101"/>
      <c r="AL80" s="133"/>
      <c r="AM80" s="105"/>
      <c r="AN80" s="97">
        <f ca="1">AP56+AO56*$F$80+AN56*$F$54</f>
        <v>2.008403910487973</v>
      </c>
      <c r="AO80" s="101"/>
      <c r="AP80" s="133"/>
      <c r="AQ80" s="105"/>
      <c r="AR80" s="97">
        <f ca="1">AT56+AS56*$F$80+AR56*$F$54</f>
        <v>2.9811655488123212</v>
      </c>
      <c r="AS80" s="101"/>
      <c r="AT80" s="133"/>
      <c r="AU80" s="105"/>
      <c r="AV80" s="97">
        <f ca="1">AX56+AW56*$F$80+AV56*$F$54</f>
        <v>2.0439303921963634</v>
      </c>
      <c r="AW80" s="101"/>
      <c r="AX80" s="133"/>
      <c r="AY80" s="105"/>
      <c r="AZ80" s="97">
        <f ca="1">BB56+BA56*$F$80+AZ56*$F$54</f>
        <v>1.9739701914323278</v>
      </c>
      <c r="BA80" s="101"/>
      <c r="BB80" s="133"/>
      <c r="BC80" s="105"/>
      <c r="BD80" s="97">
        <f ca="1">BF56+BE56*$F$80+BD56*$F$54</f>
        <v>2.6014233279677219</v>
      </c>
      <c r="BE80" s="101"/>
      <c r="BF80" s="133"/>
      <c r="BG80" s="105"/>
      <c r="BH80" s="97">
        <f ca="1">BJ56+BI56*$F$80+BH56*$F$54</f>
        <v>2.2868343932522803</v>
      </c>
      <c r="BI80" s="101"/>
      <c r="BJ80" s="133"/>
      <c r="BK80" s="105"/>
      <c r="BL80" s="97">
        <f ca="1">BN56+BM56*$F$80+BL56*$F$54</f>
        <v>2.8554850757301002</v>
      </c>
      <c r="BM80" s="101"/>
      <c r="BN80" s="133"/>
      <c r="BO80" s="105"/>
      <c r="BP80" s="97">
        <f ca="1">BR56+BQ56*$F$80+BP56*$F$54</f>
        <v>2.2808991003035564</v>
      </c>
      <c r="BQ80" s="101"/>
      <c r="BR80" s="133"/>
      <c r="BS80" s="105"/>
      <c r="BT80" s="97">
        <f ca="1">BV56+BU56*$F$80+BT56*$F$54</f>
        <v>2.392454930997312</v>
      </c>
      <c r="BU80" s="101"/>
      <c r="BV80" s="133"/>
      <c r="BW80" s="105"/>
      <c r="BX80" s="97">
        <f ca="1">BZ56+BY56*$F$80+BX56*$F$54</f>
        <v>1.5060062281528115</v>
      </c>
      <c r="BY80" s="101"/>
      <c r="BZ80" s="133"/>
      <c r="CA80" s="105"/>
      <c r="CB80" s="97">
        <f ca="1">CD56+CC56*$F$80+CB56*$F$54</f>
        <v>2.3406859454238655</v>
      </c>
      <c r="CC80" s="101"/>
      <c r="CD80" s="133"/>
      <c r="CE80" s="105"/>
      <c r="CF80" s="97">
        <f ca="1">CH56+CG56*$F$80+CF56*$F$54</f>
        <v>1.9744451784649457</v>
      </c>
      <c r="CG80" s="101"/>
      <c r="CH80" s="133"/>
      <c r="CI80" s="105"/>
      <c r="CJ80" s="97">
        <f ca="1">CL56+CK56*$F$80+CJ56*$F$54</f>
        <v>2.2174536099646938</v>
      </c>
      <c r="CK80" s="101"/>
      <c r="CL80" s="133"/>
      <c r="CM80" s="105"/>
      <c r="CN80" s="97">
        <f ca="1">CP56+CO56*$F$80+CN56*$F$54</f>
        <v>1.616048055977642</v>
      </c>
      <c r="CO80" s="101"/>
      <c r="CP80" s="133"/>
      <c r="CQ80" s="105"/>
      <c r="CR80" s="97">
        <f ca="1">CT56+CS56*$F$80+CR56*$F$54</f>
        <v>3.6757380888701636</v>
      </c>
      <c r="CS80" s="101"/>
      <c r="CT80" s="133"/>
      <c r="CU80" s="105"/>
      <c r="CV80" s="97">
        <f ca="1">CX56+CW56*$F$80+CV56*$F$54</f>
        <v>1.804928893937858</v>
      </c>
      <c r="CW80" s="101"/>
      <c r="CX80" s="133"/>
      <c r="CY80" s="105"/>
      <c r="CZ80" s="97">
        <f ca="1">DB56+DA56*$F$80+CZ56*$F$54</f>
        <v>2.9385050425694521</v>
      </c>
      <c r="DA80" s="101"/>
      <c r="DB80" s="133"/>
      <c r="DC80" s="105"/>
      <c r="DD80" s="97">
        <f ca="1">DF56+DE56*$F$80+DD56*$F$54</f>
        <v>2.5745064329863121</v>
      </c>
      <c r="DE80" s="101"/>
      <c r="DF80" s="133"/>
      <c r="DG80" s="105"/>
      <c r="DH80" s="97">
        <f ca="1">DJ56+DI56*$F$80+DH56*$F$54</f>
        <v>2.7650893405089478</v>
      </c>
      <c r="DI80" s="101"/>
      <c r="DJ80" s="133"/>
      <c r="DK80" s="105"/>
      <c r="DL80" s="97">
        <f ca="1">DN56+DM56*$F$80+DL56*$F$54</f>
        <v>1.9094186904108239</v>
      </c>
      <c r="DM80" s="101"/>
      <c r="DN80" s="133"/>
      <c r="DO80" s="105"/>
      <c r="DP80" s="97">
        <f ca="1">DR56+DQ56*$F$80+DP56*$F$54</f>
        <v>2.8275217219090467</v>
      </c>
      <c r="DQ80" s="101"/>
      <c r="DR80" s="133"/>
      <c r="DS80" s="105"/>
      <c r="DT80" s="97">
        <f ca="1">DV56+DU56*$F$80+DT56*$F$54</f>
        <v>2.2649507152094519</v>
      </c>
      <c r="DU80" s="101"/>
      <c r="DV80" s="133"/>
      <c r="DW80" s="105"/>
      <c r="DX80" s="97">
        <f ca="1">DZ56+DY56*$F$80+DX56*$F$54</f>
        <v>2.1950491043867761</v>
      </c>
      <c r="DY80" s="101"/>
      <c r="DZ80" s="133"/>
      <c r="EA80" s="105"/>
      <c r="EB80" s="97">
        <f ca="1">ED56+EC56*$F$80+EB56*$F$54</f>
        <v>3.2052619825393247</v>
      </c>
      <c r="EC80" s="101"/>
      <c r="ED80" s="133"/>
      <c r="EE80" s="105"/>
      <c r="EF80" s="97">
        <f ca="1">EH56+EG56*$F$80+EF56*$F$54</f>
        <v>2.667912354891492</v>
      </c>
      <c r="EG80" s="101"/>
      <c r="EH80" s="133"/>
      <c r="EI80" s="105"/>
      <c r="EJ80" s="97">
        <f ca="1">EL56+EK56*$F$80+EJ56*$F$54</f>
        <v>2.9365898718218939</v>
      </c>
      <c r="EK80" s="101"/>
      <c r="EL80" s="133"/>
      <c r="EM80" s="105"/>
      <c r="EN80" s="97">
        <f ca="1">EP56+EO56*$F$80+EN56*$F$54</f>
        <v>1.8343690677838762</v>
      </c>
      <c r="EO80" s="101"/>
      <c r="EP80" s="133"/>
      <c r="EQ80" s="105"/>
      <c r="ER80" s="97">
        <f ca="1">ET56+ES56*$F$80+ER56*$F$54</f>
        <v>2.0490231326032493</v>
      </c>
      <c r="ES80" s="101"/>
      <c r="ET80" s="133"/>
      <c r="EU80" s="105"/>
      <c r="EV80" s="97">
        <f ca="1">EX56+EW56*$F$80+EV56*$F$54</f>
        <v>2.155309892816426</v>
      </c>
      <c r="EW80" s="101"/>
      <c r="EX80" s="133"/>
      <c r="EY80" s="105"/>
      <c r="EZ80" s="97">
        <f ca="1">FB56+FA56*$F$80+EZ56*$F$54</f>
        <v>2.5203084279122132</v>
      </c>
      <c r="FA80" s="101"/>
      <c r="FB80" s="133"/>
      <c r="FC80" s="105"/>
      <c r="FD80" s="97">
        <f ca="1">FF56+FE56*$F$80+FD56*$F$54</f>
        <v>2.5684239778950211</v>
      </c>
      <c r="FE80" s="101"/>
      <c r="FF80" s="133"/>
      <c r="FG80" s="105"/>
      <c r="FH80" s="97">
        <f ca="1">FJ56+FI56*$F$80+FH56*$F$54</f>
        <v>1.7058843283744738</v>
      </c>
      <c r="FI80" s="101"/>
      <c r="FJ80" s="133"/>
      <c r="FK80" s="105"/>
      <c r="FL80" s="97">
        <f ca="1">FN56+FM56*$F$80+FL56*$F$54</f>
        <v>3.0398574137169079</v>
      </c>
      <c r="FM80" s="101"/>
      <c r="FN80" s="133"/>
      <c r="FO80" s="105"/>
      <c r="FP80" s="97">
        <f ca="1">FR56+FQ56*$F$80+FP56*$F$54</f>
        <v>2.66630807559571</v>
      </c>
      <c r="FQ80" s="101"/>
      <c r="FR80" s="133"/>
      <c r="FS80" s="105"/>
      <c r="FT80" s="97">
        <f ca="1">FV56+FU56*$F$80+FT56*$F$54</f>
        <v>2.932917421511231</v>
      </c>
      <c r="FU80" s="101"/>
      <c r="FV80" s="133"/>
      <c r="FW80" s="105"/>
      <c r="FX80" s="97">
        <f ca="1">FZ56+FY56*$F$80+FX56*$F$54</f>
        <v>2.5718857204524275</v>
      </c>
      <c r="FY80" s="101"/>
      <c r="FZ80" s="133"/>
      <c r="GA80" s="105"/>
      <c r="GB80" s="97">
        <f ca="1">GD56+GC56*$F$80+GB56*$F$54</f>
        <v>1.8902056079701419</v>
      </c>
      <c r="GC80" s="101"/>
      <c r="GD80" s="133"/>
      <c r="GE80" s="105"/>
      <c r="GF80" s="97">
        <f ca="1">GH56+GG56*$F$80+GF56*$F$54</f>
        <v>2.2331004565766381</v>
      </c>
      <c r="GG80" s="101"/>
      <c r="GH80" s="133"/>
      <c r="GI80" s="105"/>
      <c r="GJ80" s="97">
        <f ca="1">GL56+GK56*$F$80+GJ56*$F$54</f>
        <v>2.1274444671098669</v>
      </c>
      <c r="GK80" s="101"/>
      <c r="GL80" s="133"/>
      <c r="GM80" s="105"/>
      <c r="GN80" s="97">
        <f ca="1">GP56+GO56*$F$80+GN56*$F$54</f>
        <v>2.3397803096015717</v>
      </c>
      <c r="GO80" s="101"/>
      <c r="GP80" s="133"/>
      <c r="GQ80" s="105"/>
      <c r="GR80" s="97">
        <f ca="1">GT56+GS56*$F$80+GR56*$F$54</f>
        <v>2.8133584201266384</v>
      </c>
      <c r="GS80" s="101"/>
      <c r="GT80" s="133"/>
      <c r="GU80" s="105"/>
      <c r="GV80" s="97">
        <f ca="1">GX56+GW56*$F$80+GV56*$F$54</f>
        <v>2.522134576407872</v>
      </c>
      <c r="GW80" s="101"/>
      <c r="GX80" s="133"/>
      <c r="GY80" s="105"/>
      <c r="GZ80" s="97">
        <f ca="1">HB56+HA56*$F$80+GZ56*$F$54</f>
        <v>1.9478424560603984</v>
      </c>
      <c r="HA80" s="101"/>
      <c r="HB80" s="133"/>
      <c r="HC80" s="105"/>
      <c r="HD80" s="97">
        <f ca="1">HF56+HE56*$F$80+HD56*$F$54</f>
        <v>2.6218123539341827</v>
      </c>
      <c r="HE80" s="101"/>
      <c r="HF80" s="133"/>
      <c r="HG80" s="105"/>
      <c r="HH80" s="97">
        <f ca="1">HJ56+HI56*$F$80+HH56*$F$54</f>
        <v>2.6106246500357706</v>
      </c>
      <c r="HI80" s="101"/>
      <c r="HJ80" s="133"/>
      <c r="HK80" s="105"/>
      <c r="HL80" s="97">
        <f ca="1">HN56+HM56*$F$80+HL56*$F$54</f>
        <v>2.3602666272396986</v>
      </c>
      <c r="HM80" s="101"/>
      <c r="HN80" s="133"/>
      <c r="HO80" s="105"/>
      <c r="HP80" s="97">
        <f ca="1">HR56+HQ56*$F$80+HP56*$F$54</f>
        <v>2.3270954568567235</v>
      </c>
      <c r="HQ80" s="101"/>
      <c r="HR80" s="133"/>
      <c r="HS80" s="105"/>
      <c r="HT80" s="97">
        <f ca="1">HV56+HU56*$F$80+HT56*$F$54</f>
        <v>1.8135771049822513</v>
      </c>
      <c r="HU80" s="101"/>
      <c r="HV80" s="133"/>
      <c r="HW80" s="105"/>
      <c r="HX80" s="97">
        <f ca="1">HZ56+HY56*$F$80+HX56*$F$54</f>
        <v>2.3678778330196186</v>
      </c>
      <c r="HY80" s="101"/>
      <c r="HZ80" s="133"/>
      <c r="IA80" s="105"/>
      <c r="IB80" s="97">
        <f ca="1">ID56+IC56*$F$80+IB56*$F$54</f>
        <v>2.7495647898704085</v>
      </c>
      <c r="IC80" s="101"/>
      <c r="ID80" s="133"/>
      <c r="IE80" s="105"/>
      <c r="IF80" s="97">
        <f ca="1">IH56+IG56*$F$80+IF56*$F$54</f>
        <v>1.8670167614560387</v>
      </c>
      <c r="IG80" s="101"/>
      <c r="IH80" s="133"/>
      <c r="II80" s="105"/>
      <c r="IJ80" s="97">
        <f ca="1">IL56+IK56*$F$80+IJ56*$F$54</f>
        <v>2.058565790120372</v>
      </c>
      <c r="IK80" s="101"/>
      <c r="IL80" s="133"/>
      <c r="IM80" s="105"/>
      <c r="IN80" s="97">
        <f ca="1">IP56+IO56*$F$80+IN56*$F$54</f>
        <v>2.8268042369265727</v>
      </c>
      <c r="IO80" s="101"/>
      <c r="IP80" s="133"/>
      <c r="IQ80" s="105"/>
      <c r="IR80" s="97">
        <f ca="1">IT56+IS56*$F$80+IR56*$F$54</f>
        <v>2.6656447153070633</v>
      </c>
      <c r="IS80" s="101"/>
      <c r="IT80" s="133"/>
      <c r="IU80" s="105"/>
      <c r="IV80" s="97">
        <f ca="1">IX56+IW56*$F$80+IV56*$F$54</f>
        <v>2.703808799777156</v>
      </c>
      <c r="IW80" s="101"/>
      <c r="IX80" s="133"/>
      <c r="IY80" s="105"/>
      <c r="IZ80" s="97">
        <f ca="1">JB56+JA56*$F$80+IZ56*$F$54</f>
        <v>2.0697322869546544</v>
      </c>
      <c r="JA80" s="101"/>
      <c r="JB80" s="133"/>
      <c r="JC80" s="105"/>
      <c r="JD80" s="97">
        <f ca="1">JF56+JE56*$F$80+JD56*$F$54</f>
        <v>1.8673847868323268</v>
      </c>
      <c r="JE80" s="101"/>
      <c r="JF80" s="133"/>
      <c r="JG80" s="105"/>
      <c r="JH80" s="97">
        <f ca="1">JJ56+JI56*$F$80+JH56*$F$54</f>
        <v>2.5258975843841522</v>
      </c>
      <c r="JI80" s="101"/>
      <c r="JJ80" s="133"/>
      <c r="JK80" s="105"/>
      <c r="JL80" s="97">
        <f ca="1">JN56+JM56*$F$80+JL56*$F$54</f>
        <v>3.0323065529296764</v>
      </c>
      <c r="JM80" s="101"/>
      <c r="JN80" s="133"/>
      <c r="JO80" s="105"/>
      <c r="JP80" s="97">
        <f ca="1">JR56+JQ56*$F$80+JP56*$F$54</f>
        <v>2.0362662230265962</v>
      </c>
      <c r="JQ80" s="101"/>
      <c r="JR80" s="133"/>
      <c r="JS80" s="105"/>
      <c r="JT80" s="97">
        <f ca="1">JV56+JU56*$F$80+JT56*$F$54</f>
        <v>2.5167890677553593</v>
      </c>
      <c r="JU80" s="101"/>
      <c r="JV80" s="133"/>
      <c r="JW80" s="105"/>
      <c r="JX80" s="97">
        <f ca="1">JZ56+JY56*$F$80+JX56*$F$54</f>
        <v>2.4673240447085161</v>
      </c>
      <c r="JY80" s="101"/>
      <c r="JZ80" s="133"/>
      <c r="KA80" s="105"/>
      <c r="KB80" s="97">
        <f ca="1">KD56+KC56*$F$80+KB56*$F$54</f>
        <v>2.2187153900631533</v>
      </c>
      <c r="KC80" s="101"/>
      <c r="KD80" s="133"/>
      <c r="KE80" s="105"/>
      <c r="KF80" s="97">
        <f ca="1">KH56+KG56*$F$80+KF56*$F$54</f>
        <v>2.4269000283125042</v>
      </c>
      <c r="KG80" s="101"/>
      <c r="KH80" s="133"/>
      <c r="KI80" s="105"/>
      <c r="KJ80" s="97">
        <f ca="1">KL56+KK56*$F$80+KJ56*$F$54</f>
        <v>2.7066574490349806</v>
      </c>
      <c r="KK80" s="101"/>
      <c r="KL80" s="133"/>
      <c r="KM80" s="105"/>
      <c r="KN80" s="97">
        <f ca="1">KP56+KO56*$F$80+KN56*$F$54</f>
        <v>2.9203111718047556</v>
      </c>
      <c r="KO80" s="101"/>
      <c r="KP80" s="133"/>
      <c r="KQ80" s="105"/>
      <c r="KR80" s="97">
        <f ca="1">KT56+KS56*$F$80+KR56*$F$54</f>
        <v>2.1633542792871649</v>
      </c>
      <c r="KS80" s="101"/>
      <c r="KT80" s="133"/>
      <c r="KU80" s="105"/>
      <c r="KV80" s="97">
        <f ca="1">KX56+KW56*$F$80+KV56*$F$54</f>
        <v>3.0937582577160736</v>
      </c>
      <c r="KW80" s="101"/>
      <c r="KX80" s="133"/>
      <c r="KY80" s="105"/>
      <c r="KZ80" s="97">
        <f ca="1">LB56+LA56*$F$80+KZ56*$F$54</f>
        <v>1.5291571311424006</v>
      </c>
      <c r="LA80" s="101"/>
      <c r="LB80" s="133"/>
      <c r="LC80" s="105"/>
      <c r="LD80" s="97">
        <f ca="1">LF56+LE56*$F$80+LD56*$F$54</f>
        <v>2.4599814392263224</v>
      </c>
      <c r="LE80" s="101"/>
      <c r="LF80" s="133"/>
      <c r="LG80" s="105"/>
      <c r="LH80" s="97">
        <f ca="1">LJ56+LI56*$F$80+LH56*$F$54</f>
        <v>3.0754399669635228</v>
      </c>
      <c r="LI80" s="101"/>
      <c r="LJ80" s="133"/>
      <c r="LK80" s="105"/>
      <c r="LL80" s="97">
        <f ca="1">LN56+LM56*$F$80+LL56*$F$54</f>
        <v>2.1121259924350815</v>
      </c>
      <c r="LM80" s="101"/>
      <c r="LN80" s="133"/>
      <c r="LO80" s="105"/>
      <c r="LP80" s="97">
        <f ca="1">LR56+LQ56*$F$80+LP56*$F$54</f>
        <v>2.4407313191064075</v>
      </c>
      <c r="LQ80" s="101"/>
      <c r="LR80" s="133"/>
      <c r="LS80" s="105"/>
      <c r="LT80" s="97">
        <f ca="1">LV56+LU56*$F$80+LT56*$F$54</f>
        <v>1.7263909841279685</v>
      </c>
      <c r="LU80" s="101"/>
      <c r="LV80" s="133"/>
      <c r="LW80" s="105"/>
      <c r="LX80" s="97">
        <f ca="1">LZ56+LY56*$F$80+LX56*$F$54</f>
        <v>2.3809226622101343</v>
      </c>
      <c r="LY80" s="101"/>
      <c r="LZ80" s="133"/>
      <c r="MA80" s="105"/>
      <c r="MB80" s="97">
        <f ca="1">MD56+MC56*$F$80+MB56*$F$54</f>
        <v>1.8354922318955709</v>
      </c>
      <c r="MC80" s="101"/>
      <c r="MD80" s="133"/>
      <c r="ME80" s="105"/>
      <c r="MF80" s="97">
        <f ca="1">MH56+MG56*$F$80+MF56*$F$54</f>
        <v>2.8388840604626084</v>
      </c>
      <c r="MG80" s="101"/>
      <c r="MH80" s="133"/>
      <c r="MI80" s="105"/>
      <c r="MJ80" s="97">
        <f ca="1">ML56+MK56*$F$80+MJ56*$F$54</f>
        <v>1.8738773373182394</v>
      </c>
      <c r="MK80" s="101"/>
      <c r="ML80" s="133"/>
      <c r="MM80" s="105"/>
      <c r="MN80" s="97">
        <f ca="1">MP56+MO56*$F$80+MN56*$F$54</f>
        <v>2.155343815315355</v>
      </c>
      <c r="MO80" s="101"/>
      <c r="MP80" s="133"/>
      <c r="MQ80" s="105"/>
      <c r="MR80" s="97">
        <f ca="1">MT56+MS56*$F$80+MR56*$F$54</f>
        <v>2.3116057386957536</v>
      </c>
      <c r="MS80" s="101"/>
      <c r="MT80" s="133"/>
      <c r="MU80" s="105"/>
      <c r="MV80" s="97">
        <f ca="1">MX56+MW56*$F$80+MV56*$F$54</f>
        <v>2.5631385188662859</v>
      </c>
      <c r="MW80" s="101"/>
      <c r="MX80" s="133"/>
      <c r="MY80" s="105"/>
      <c r="MZ80" s="97">
        <f ca="1">NB56+NA56*$F$80+MZ56*$F$54</f>
        <v>2.755565386611373</v>
      </c>
      <c r="NA80" s="101"/>
      <c r="NB80" s="133"/>
      <c r="NC80" s="105"/>
      <c r="ND80" s="97">
        <f ca="1">NF56+NE56*$F$80+ND56*$F$54</f>
        <v>2.7884757649845628</v>
      </c>
      <c r="NE80" s="101"/>
      <c r="NF80" s="133"/>
      <c r="NG80" s="105"/>
      <c r="NH80" s="97">
        <f ca="1">NJ56+NI56*$F$80+NH56*$F$54</f>
        <v>2.7037473075131939</v>
      </c>
      <c r="NI80" s="101"/>
      <c r="NJ80" s="133"/>
      <c r="NK80" s="105"/>
      <c r="NL80" s="97">
        <f ca="1">NN56+NM56*$F$80+NL56*$F$54</f>
        <v>2.0345254360433747</v>
      </c>
      <c r="NM80" s="101"/>
      <c r="NN80" s="133"/>
      <c r="NO80" s="105"/>
      <c r="NP80" s="97">
        <f ca="1">NR56+NQ56*$F$80+NP56*$F$54</f>
        <v>2.042355249805567</v>
      </c>
      <c r="NQ80" s="101"/>
      <c r="NR80" s="133"/>
      <c r="NS80" s="105"/>
      <c r="NT80" s="97">
        <f ca="1">NV56+NU56*$F$80+NT56*$F$54</f>
        <v>1.7249096119866472</v>
      </c>
      <c r="NU80" s="101"/>
      <c r="NV80" s="133"/>
      <c r="NW80" s="105"/>
      <c r="NX80" s="97">
        <f ca="1">NZ56+NY56*$F$80+NX56*$F$54</f>
        <v>1.6382943040707243</v>
      </c>
      <c r="NY80" s="101"/>
      <c r="NZ80" s="133"/>
      <c r="OA80" s="105"/>
      <c r="OB80" s="97">
        <f ca="1">OD56+OC56*$F$80+OB56*$F$54</f>
        <v>1.4045729459736394</v>
      </c>
      <c r="OC80" s="101"/>
      <c r="OD80" s="133"/>
      <c r="OE80" s="105"/>
      <c r="OF80" s="97">
        <f ca="1">OH56+OG56*$F$80+OF56*$F$54</f>
        <v>2.5426369915420217</v>
      </c>
      <c r="OG80" s="101"/>
      <c r="OH80" s="133"/>
      <c r="OI80" s="105"/>
      <c r="OJ80" s="97">
        <f ca="1">OL56+OK56*$F$80+OJ56*$F$54</f>
        <v>2.3787989964526726</v>
      </c>
      <c r="OK80" s="101"/>
      <c r="OL80" s="133"/>
      <c r="OM80" s="105"/>
      <c r="ON80" s="97">
        <f ca="1">OP56+OO56*$F$80+ON56*$F$54</f>
        <v>1.4140779814706408</v>
      </c>
      <c r="OO80" s="101"/>
      <c r="OP80" s="133"/>
      <c r="OQ80" s="105"/>
      <c r="OR80" s="97">
        <f ca="1">OT56+OS56*$F$80+OR56*$F$54</f>
        <v>2.6976791828132463</v>
      </c>
      <c r="OS80" s="101"/>
      <c r="OT80" s="133"/>
      <c r="OU80" s="105"/>
      <c r="OV80" s="97">
        <f ca="1">OX56+OW56*$F$80+OV56*$F$54</f>
        <v>1.9046863500144131</v>
      </c>
      <c r="OW80" s="101"/>
      <c r="OX80" s="133"/>
      <c r="OY80" s="105"/>
      <c r="OZ80" s="97">
        <f ca="1">PB56+PA56*$F$80+OZ56*$F$54</f>
        <v>2.8151490770611787</v>
      </c>
      <c r="PA80" s="101"/>
      <c r="PB80" s="133"/>
      <c r="PC80" s="105"/>
      <c r="PD80" s="97">
        <f ca="1">PF56+PE56*$F$80+PD56*$F$54</f>
        <v>2.8099702162238795</v>
      </c>
      <c r="PE80" s="101"/>
      <c r="PF80" s="133"/>
      <c r="PG80" s="105"/>
      <c r="PH80" s="97">
        <f ca="1">PJ56+PI56*$F$80+PH56*$F$54</f>
        <v>2.67959076905065</v>
      </c>
      <c r="PI80" s="101"/>
      <c r="PJ80" s="133"/>
      <c r="PK80" s="105"/>
      <c r="PL80" s="97">
        <f ca="1">PN56+PM56*$F$80+PL56*$F$54</f>
        <v>2.0923447422165857</v>
      </c>
      <c r="PM80" s="101"/>
      <c r="PN80" s="133"/>
      <c r="PO80" s="105"/>
      <c r="PP80" s="97">
        <f ca="1">PR56+PQ56*$F$80+PP56*$F$54</f>
        <v>2.428432702718986</v>
      </c>
      <c r="PQ80" s="101"/>
      <c r="PR80" s="133"/>
      <c r="PS80" s="105"/>
      <c r="PT80" s="97">
        <f ca="1">PV56+PU56*$F$80+PT56*$F$54</f>
        <v>2.2248150627320573</v>
      </c>
      <c r="PU80" s="101"/>
      <c r="PV80" s="133"/>
      <c r="PW80" s="105"/>
      <c r="PX80" s="97">
        <f ca="1">PZ56+PY56*$F$80+PX56*$F$54</f>
        <v>2.4542741700428694</v>
      </c>
      <c r="PY80" s="101"/>
      <c r="PZ80" s="133"/>
      <c r="QA80" s="105"/>
      <c r="QB80" s="97">
        <f ca="1">QD56+QC56*$F$80+QB56*$F$54</f>
        <v>2.4100528929879084</v>
      </c>
      <c r="QC80" s="101"/>
      <c r="QD80" s="133"/>
      <c r="QE80" s="105"/>
      <c r="QF80" s="97">
        <f ca="1">QH56+QG56*$F$80+QF56*$F$54</f>
        <v>2.8605649947564835</v>
      </c>
      <c r="QG80" s="101"/>
      <c r="QH80" s="133"/>
      <c r="QI80" s="105"/>
      <c r="QJ80" s="97">
        <f ca="1">QL56+QK56*$F$80+QJ56*$F$54</f>
        <v>1.8658028628039687</v>
      </c>
      <c r="QK80" s="101"/>
      <c r="QL80" s="133"/>
      <c r="QM80" s="105"/>
      <c r="QN80" s="97">
        <f ca="1">QP56+QO56*$F$80+QN56*$F$54</f>
        <v>2.3933046389744073</v>
      </c>
      <c r="QO80" s="101"/>
      <c r="QP80" s="133"/>
      <c r="QQ80" s="105"/>
      <c r="QR80" s="97">
        <f ca="1">QT56+QS56*$F$80+QR56*$F$54</f>
        <v>1.7894173223052598</v>
      </c>
      <c r="QS80" s="101"/>
      <c r="QT80" s="133"/>
      <c r="QU80" s="105"/>
      <c r="QV80" s="97">
        <f ca="1">QX56+QW56*$F$80+QV56*$F$54</f>
        <v>1.6964514980737295</v>
      </c>
      <c r="QW80" s="101"/>
      <c r="QX80" s="133"/>
      <c r="QY80" s="105"/>
      <c r="QZ80" s="97">
        <f ca="1">RB56+RA56*$F$80+QZ56*$F$54</f>
        <v>2.5585440749186139</v>
      </c>
      <c r="RA80" s="101"/>
      <c r="RB80" s="133"/>
      <c r="RC80" s="105"/>
      <c r="RD80" s="97">
        <f ca="1">RF56+RE56*$F$80+RD56*$F$54</f>
        <v>2.6257485958204785</v>
      </c>
      <c r="RE80" s="101"/>
      <c r="RF80" s="133"/>
      <c r="RG80" s="105"/>
      <c r="RH80" s="97">
        <f ca="1">RJ56+RI56*$F$80+RH56*$F$54</f>
        <v>1.7486288204902336</v>
      </c>
      <c r="RI80" s="101"/>
      <c r="RJ80" s="133"/>
      <c r="RK80" s="105"/>
      <c r="RL80" s="97">
        <f ca="1">RN56+RM56*$F$80+RL56*$F$54</f>
        <v>2.9582358368642394</v>
      </c>
      <c r="RM80" s="101"/>
      <c r="RN80" s="133"/>
      <c r="RO80" s="105"/>
      <c r="RP80" s="97">
        <f ca="1">RR56+RQ56*$F$80+RP56*$F$54</f>
        <v>2.38614927705127</v>
      </c>
      <c r="RQ80" s="101"/>
      <c r="RR80" s="133"/>
      <c r="RS80" s="105"/>
      <c r="RT80" s="97">
        <f ca="1">RV56+RU56*$F$80+RT56*$F$54</f>
        <v>2.1111858043536231</v>
      </c>
      <c r="RU80" s="101"/>
      <c r="RV80" s="133"/>
      <c r="RW80" s="105"/>
      <c r="RX80" s="97">
        <f ca="1">RZ56+RY56*$F$80+RX56*$F$54</f>
        <v>2.7786669377831581</v>
      </c>
      <c r="RY80" s="101"/>
      <c r="RZ80" s="133"/>
      <c r="SA80" s="105"/>
      <c r="SB80" s="97">
        <f ca="1">SD56+SC56*$F$80+SB56*$F$54</f>
        <v>2.5092452192854027</v>
      </c>
      <c r="SC80" s="101"/>
      <c r="SD80" s="133"/>
      <c r="SE80" s="105"/>
      <c r="SF80" s="97">
        <f ca="1">SH56+SG56*$F$80+SF56*$F$54</f>
        <v>0.983164287763304</v>
      </c>
      <c r="SG80" s="101"/>
      <c r="SH80" s="133"/>
      <c r="SI80" s="105"/>
      <c r="SJ80" s="97">
        <f ca="1">SL56+SK56*$F$80+SJ56*$F$54</f>
        <v>1.500978208786377</v>
      </c>
      <c r="SK80" s="101"/>
      <c r="SL80" s="133"/>
      <c r="SM80" s="105"/>
      <c r="SN80" s="97">
        <f ca="1">SP56+SO56*$F$80+SN56*$F$54</f>
        <v>2.744293813943913</v>
      </c>
      <c r="SO80" s="101"/>
      <c r="SP80" s="133"/>
      <c r="SQ80" s="105"/>
      <c r="SR80" s="97">
        <f ca="1">ST56+SS56*$F$80+SR56*$F$54</f>
        <v>1.1963177261281674</v>
      </c>
      <c r="SS80" s="101"/>
      <c r="ST80" s="133"/>
      <c r="SU80" s="105"/>
      <c r="SV80" s="97">
        <f ca="1">SX56+SW56*$F$80+SV56*$F$54</f>
        <v>2.0521432869774774</v>
      </c>
      <c r="SW80" s="101"/>
      <c r="SX80" s="133"/>
      <c r="SY80" s="105"/>
      <c r="SZ80" s="97">
        <f ca="1">TB56+TA56*$F$80+SZ56*$F$54</f>
        <v>2.7205041575898825</v>
      </c>
      <c r="TA80" s="101"/>
      <c r="TB80" s="133"/>
      <c r="TC80" s="105"/>
      <c r="TD80" s="97">
        <f ca="1">TF56+TE56*$F$80+TD56*$F$54</f>
        <v>2.3512240890647043</v>
      </c>
      <c r="TE80" s="101"/>
      <c r="TF80" s="133"/>
      <c r="TG80" s="105"/>
      <c r="TH80" s="97">
        <f ca="1">TJ56+TI56*$F$80+TH56*$F$54</f>
        <v>1.7891090516718138</v>
      </c>
      <c r="TI80" s="101"/>
      <c r="TJ80" s="133"/>
      <c r="TK80" s="105"/>
      <c r="TL80" s="97">
        <f ca="1">TN56+TM56*$F$80+TL56*$F$54</f>
        <v>2.2021529723422502</v>
      </c>
      <c r="TM80" s="101"/>
      <c r="TN80" s="133"/>
      <c r="TO80" s="105"/>
      <c r="TP80" s="97">
        <f ca="1">TR56+TQ56*$F$80+TP56*$F$54</f>
        <v>1.8903299884952125</v>
      </c>
      <c r="TQ80" s="101"/>
      <c r="TR80" s="133"/>
      <c r="TS80" s="105"/>
      <c r="TT80" s="97">
        <f ca="1">TV56+TU56*$F$80+TT56*$F$54</f>
        <v>2.3725690443367196</v>
      </c>
      <c r="TU80" s="101"/>
      <c r="TV80" s="133"/>
      <c r="TW80" s="105"/>
      <c r="TX80" s="97">
        <f ca="1">TZ56+TY56*$F$80+TX56*$F$54</f>
        <v>2.910723399466927</v>
      </c>
      <c r="TY80" s="101"/>
      <c r="TZ80" s="133"/>
      <c r="UA80" s="105"/>
      <c r="UB80" s="97">
        <f ca="1">UD56+UC56*$F$80+UB56*$F$54</f>
        <v>2.2409277608661085</v>
      </c>
      <c r="UC80" s="101"/>
      <c r="UD80" s="133"/>
      <c r="UE80" s="105"/>
      <c r="UF80" s="97">
        <f ca="1">UH56+UG56*$F$80+UF56*$F$54</f>
        <v>2.6055871194182547</v>
      </c>
      <c r="UG80" s="101"/>
      <c r="UH80" s="133"/>
      <c r="UI80" s="105"/>
      <c r="UJ80" s="97">
        <f ca="1">UL56+UK56*$F$80+UJ56*$F$54</f>
        <v>2.8084801120235676</v>
      </c>
      <c r="UK80" s="101"/>
      <c r="UL80" s="133"/>
      <c r="UM80" s="105"/>
      <c r="UN80" s="97">
        <f ca="1">UP56+UO56*$F$80+UN56*$F$54</f>
        <v>3.2001218387003427</v>
      </c>
      <c r="UO80" s="101"/>
      <c r="UP80" s="133"/>
      <c r="UQ80" s="105"/>
      <c r="UR80" s="97">
        <f ca="1">UT56+US56*$F$80+UR56*$F$54</f>
        <v>2.740132964162771</v>
      </c>
      <c r="US80" s="101"/>
      <c r="UT80" s="133"/>
      <c r="UU80" s="105"/>
      <c r="UV80" s="97">
        <f ca="1">UX56+UW56*$F$80+UV56*$F$54</f>
        <v>2.8317514652835394</v>
      </c>
      <c r="UW80" s="101"/>
      <c r="UX80" s="133"/>
      <c r="UY80" s="105"/>
      <c r="UZ80" s="97">
        <f ca="1">VB56+VA56*$F$80+UZ56*$F$54</f>
        <v>2.7816925984494683</v>
      </c>
      <c r="VA80" s="101"/>
      <c r="VB80" s="133"/>
      <c r="VC80" s="105"/>
      <c r="VD80" s="97">
        <f ca="1">VF56+VE56*$F$80+VD56*$F$54</f>
        <v>2.9255535460159612</v>
      </c>
      <c r="VE80" s="101"/>
      <c r="VF80" s="133"/>
      <c r="VG80" s="105"/>
      <c r="VH80" s="97">
        <f ca="1">VJ56+VI56*$F$80+VH56*$F$54</f>
        <v>2.702023789518571</v>
      </c>
      <c r="VI80" s="101"/>
      <c r="VJ80" s="133"/>
      <c r="VK80" s="105"/>
      <c r="VL80" s="97">
        <f ca="1">VN56+VM56*$F$80+VL56*$F$54</f>
        <v>2.4603361813139966</v>
      </c>
      <c r="VM80" s="101"/>
      <c r="VN80" s="133"/>
      <c r="VO80" s="105"/>
      <c r="VP80" s="97">
        <f ca="1">VR56+VQ56*$F$80+VP56*$F$54</f>
        <v>2.5908527691893344</v>
      </c>
      <c r="VQ80" s="101"/>
      <c r="VR80" s="133"/>
      <c r="VS80" s="105"/>
      <c r="VT80" s="97">
        <f ca="1">VV56+VU56*$F$80+VT56*$F$54</f>
        <v>2.6414959727400413</v>
      </c>
      <c r="VU80" s="101"/>
      <c r="VV80" s="133"/>
      <c r="VW80" s="105"/>
      <c r="VX80" s="97">
        <f ca="1">VZ56+VY56*$F$80+VX56*$F$54</f>
        <v>2.3419724811665521</v>
      </c>
      <c r="VY80" s="101"/>
      <c r="VZ80" s="133"/>
      <c r="WA80" s="105"/>
      <c r="WB80" s="97">
        <f ca="1">WD56+WC56*$F$80+WB56*$F$54</f>
        <v>2.0981730292102907</v>
      </c>
      <c r="WC80" s="101"/>
      <c r="WD80" s="133"/>
      <c r="WE80" s="105"/>
      <c r="WF80" s="97">
        <f ca="1">WH56+WG56*$F$80+WF56*$F$54</f>
        <v>1.7239790489281019</v>
      </c>
      <c r="WG80" s="101"/>
      <c r="WH80" s="133"/>
      <c r="WI80" s="105"/>
      <c r="WJ80" s="97">
        <f ca="1">WL56+WK56*$F$80+WJ56*$F$54</f>
        <v>2.6807016143183797</v>
      </c>
      <c r="WK80" s="101"/>
      <c r="WL80" s="133"/>
      <c r="WM80" s="105"/>
      <c r="WN80" s="97">
        <f ca="1">WP56+WO56*$F$80+WN56*$F$54</f>
        <v>2.8516375665736993</v>
      </c>
      <c r="WO80" s="101"/>
      <c r="WP80" s="133"/>
      <c r="WQ80" s="105"/>
      <c r="WR80" s="97">
        <f ca="1">WT56+WS56*$F$80+WR56*$F$54</f>
        <v>2.7436439464698736</v>
      </c>
      <c r="WS80" s="101"/>
      <c r="WT80" s="133"/>
      <c r="WU80" s="105"/>
      <c r="WV80" s="97">
        <f ca="1">WX56+WW56*$F$80+WV56*$F$54</f>
        <v>1.8483332199817131</v>
      </c>
      <c r="WW80" s="101"/>
      <c r="WX80" s="133"/>
      <c r="WY80" s="105"/>
      <c r="WZ80" s="97">
        <f ca="1">XB56+XA56*$F$80+WZ56*$F$54</f>
        <v>2.2217556369514586</v>
      </c>
      <c r="XA80" s="101"/>
      <c r="XB80" s="133"/>
      <c r="XC80" s="105"/>
      <c r="XD80" s="97">
        <f ca="1">XF56+XE56*$F$80+XD56*$F$54</f>
        <v>2.6037339025885786</v>
      </c>
      <c r="XE80" s="101"/>
      <c r="XF80" s="133"/>
      <c r="XG80" s="105"/>
      <c r="XH80" s="97">
        <f ca="1">XJ56+XI56*$F$80+XH56*$F$54</f>
        <v>3.1477295199787063</v>
      </c>
      <c r="XI80" s="101"/>
      <c r="XJ80" s="133"/>
      <c r="XK80" s="105"/>
      <c r="XL80" s="97">
        <f ca="1">XN56+XM56*$F$80+XL56*$F$54</f>
        <v>2.4947765200234948</v>
      </c>
      <c r="XM80" s="101"/>
      <c r="XN80" s="133"/>
      <c r="XO80" s="105"/>
      <c r="XP80" s="97">
        <f ca="1">XR56+XQ56*$F$80+XP56*$F$54</f>
        <v>2.0200697486317454</v>
      </c>
      <c r="XQ80" s="101"/>
      <c r="XR80" s="133"/>
      <c r="XS80" s="105"/>
      <c r="XT80" s="97">
        <f ca="1">XV56+XU56*$F$80+XT56*$F$54</f>
        <v>1.9864126299168241</v>
      </c>
      <c r="XU80" s="101"/>
      <c r="XV80" s="133"/>
      <c r="XW80" s="105"/>
      <c r="XX80" s="97">
        <f ca="1">XZ56+XY56*$F$80+XX56*$F$54</f>
        <v>2.1122708197763931</v>
      </c>
      <c r="XY80" s="101"/>
      <c r="XZ80" s="133"/>
      <c r="YA80" s="105"/>
      <c r="YB80" s="97">
        <f ca="1">YD56+YC56*$F$80+YB56*$F$54</f>
        <v>1.6894767622483924</v>
      </c>
      <c r="YC80" s="101"/>
      <c r="YD80" s="133"/>
      <c r="YE80" s="105"/>
      <c r="YF80" s="97">
        <f ca="1">YH56+YG56*$F$80+YF56*$F$54</f>
        <v>1.7495499544623985</v>
      </c>
      <c r="YG80" s="101"/>
      <c r="YH80" s="133"/>
      <c r="YI80" s="105"/>
      <c r="YJ80" s="97">
        <f ca="1">YL56+YK56*$F$80+YJ56*$F$54</f>
        <v>2.9958595400574666</v>
      </c>
      <c r="YK80" s="101"/>
      <c r="YL80" s="133"/>
      <c r="YM80" s="105"/>
      <c r="YN80" s="97">
        <f ca="1">YP56+YO56*$F$80+YN56*$F$54</f>
        <v>2.3082595006629281</v>
      </c>
      <c r="YO80" s="101"/>
      <c r="YP80" s="133"/>
      <c r="YQ80" s="105"/>
      <c r="YR80" s="97">
        <f ca="1">YT56+YS56*$F$80+YR56*$F$54</f>
        <v>2.4953286383683273</v>
      </c>
      <c r="YS80" s="101"/>
      <c r="YT80" s="133"/>
      <c r="YU80" s="105"/>
      <c r="YV80" s="97">
        <f ca="1">YX56+YW56*$F$80+YV56*$F$54</f>
        <v>1.4939634803788469</v>
      </c>
      <c r="YW80" s="101"/>
      <c r="YX80" s="133"/>
      <c r="YY80" s="105"/>
      <c r="YZ80" s="97">
        <f ca="1">ZB56+ZA56*$F$80+YZ56*$F$54</f>
        <v>2.4286979649670033</v>
      </c>
      <c r="ZA80" s="101"/>
      <c r="ZB80" s="133"/>
      <c r="ZC80" s="105"/>
      <c r="ZD80" s="97">
        <f ca="1">ZF56+ZE56*$F$80+ZD56*$F$54</f>
        <v>3.3316294930001629</v>
      </c>
      <c r="ZE80" s="101"/>
      <c r="ZF80" s="133"/>
      <c r="ZG80" s="105"/>
      <c r="ZH80" s="97">
        <f ca="1">ZJ56+ZI56*$F$80+ZH56*$F$54</f>
        <v>3.0419187118881297</v>
      </c>
      <c r="ZI80" s="101"/>
      <c r="ZJ80" s="133"/>
      <c r="ZK80" s="105"/>
      <c r="ZL80" s="97">
        <f ca="1">ZN56+ZM56*$F$80+ZL56*$F$54</f>
        <v>3.1538559891431621</v>
      </c>
      <c r="ZM80" s="101"/>
      <c r="ZN80" s="133"/>
      <c r="ZO80" s="105"/>
      <c r="ZP80" s="97">
        <f ca="1">ZR56+ZQ56*$F$80+ZP56*$F$54</f>
        <v>2.3546481130450889</v>
      </c>
      <c r="ZQ80" s="101"/>
      <c r="ZR80" s="133"/>
      <c r="ZS80" s="105"/>
      <c r="ZT80" s="97">
        <f ca="1">ZV56+ZU56*$F$80+ZT56*$F$54</f>
        <v>2.4736674299004227</v>
      </c>
      <c r="ZU80" s="101"/>
      <c r="ZV80" s="133"/>
      <c r="ZW80" s="105"/>
      <c r="ZX80" s="97">
        <f ca="1">ZZ56+ZY56*$F$80+ZX56*$F$54</f>
        <v>1.8422892552465455</v>
      </c>
      <c r="ZY80" s="101"/>
      <c r="ZZ80" s="133"/>
      <c r="AAA80" s="105"/>
      <c r="AAB80" s="97">
        <f ca="1">AAD56+AAC56*$F$80+AAB56*$F$54</f>
        <v>2.2473199727982927</v>
      </c>
      <c r="AAC80" s="101"/>
      <c r="AAD80" s="133"/>
      <c r="AAE80" s="105"/>
      <c r="AAF80" s="97">
        <f ca="1">AAH56+AAG56*$F$80+AAF56*$F$54</f>
        <v>1.9555614540881268</v>
      </c>
      <c r="AAG80" s="101"/>
      <c r="AAH80" s="133"/>
      <c r="AAI80" s="105"/>
      <c r="AAJ80" s="97">
        <f ca="1">AAL56+AAK56*$F$80+AAJ56*$F$54</f>
        <v>1.6956469281725455</v>
      </c>
      <c r="AAK80" s="101"/>
      <c r="AAL80" s="133"/>
      <c r="AAM80" s="105"/>
      <c r="AAN80" s="97">
        <f ca="1">AAP56+AAO56*$F$80+AAN56*$F$54</f>
        <v>2.0044314556682781</v>
      </c>
      <c r="AAO80" s="101"/>
      <c r="AAP80" s="133"/>
      <c r="AAQ80" s="105"/>
      <c r="AAR80" s="97">
        <f ca="1">AAT56+AAS56*$F$80+AAR56*$F$54</f>
        <v>2.5620186544591919</v>
      </c>
      <c r="AAS80" s="101"/>
      <c r="AAT80" s="133"/>
      <c r="AAU80" s="105"/>
      <c r="AAV80" s="97">
        <f ca="1">AAX56+AAW56*$F$80+AAV56*$F$54</f>
        <v>2.3897011832887785</v>
      </c>
      <c r="AAW80" s="101"/>
      <c r="AAX80" s="133"/>
      <c r="AAY80" s="105"/>
      <c r="AAZ80" s="97">
        <f ca="1">ABB56+ABA56*$F$80+AAZ56*$F$54</f>
        <v>1.9773675255349277</v>
      </c>
      <c r="ABA80" s="101"/>
      <c r="ABB80" s="133"/>
      <c r="ABC80" s="105"/>
      <c r="ABD80" s="97">
        <f ca="1">ABF56+ABE56*$F$80+ABD56*$F$54</f>
        <v>2.986409730582479</v>
      </c>
      <c r="ABE80" s="101"/>
      <c r="ABF80" s="133"/>
      <c r="ABG80" s="105"/>
      <c r="ABH80" s="97">
        <f ca="1">ABJ56+ABI56*$F$80+ABH56*$F$54</f>
        <v>2.5946347257091511</v>
      </c>
      <c r="ABI80" s="101"/>
      <c r="ABJ80" s="133"/>
      <c r="ABK80" s="105"/>
      <c r="ABL80" s="97">
        <f ca="1">ABN56+ABM56*$F$80+ABL56*$F$54</f>
        <v>2.3041188139110802</v>
      </c>
      <c r="ABM80" s="101"/>
      <c r="ABN80" s="133"/>
      <c r="ABO80" s="105"/>
      <c r="ABP80" s="97">
        <f ca="1">ABR56+ABQ56*$F$80+ABP56*$F$54</f>
        <v>2.5844371425127521</v>
      </c>
      <c r="ABQ80" s="101"/>
      <c r="ABR80" s="133"/>
      <c r="ABS80" s="105"/>
      <c r="ABT80" s="97">
        <f ca="1">ABV56+ABU56*$F$80+ABT56*$F$54</f>
        <v>1.8284636829663945</v>
      </c>
      <c r="ABU80" s="101"/>
      <c r="ABV80" s="133"/>
      <c r="ABW80" s="105"/>
      <c r="ABX80" s="97">
        <f ca="1">ABZ56+ABY56*$F$80+ABX56*$F$54</f>
        <v>1.7179483041912946</v>
      </c>
      <c r="ABY80" s="101"/>
      <c r="ABZ80" s="133"/>
      <c r="ACA80" s="105"/>
      <c r="ACB80" s="97">
        <f ca="1">ACD56+ACC56*$F$80+ACB56*$F$54</f>
        <v>2.4527327279833298</v>
      </c>
      <c r="ACC80" s="101"/>
      <c r="ACD80" s="133"/>
      <c r="ACE80" s="105"/>
      <c r="ACF80" s="97">
        <f ca="1">ACH56+ACG56*$F$80+ACF56*$F$54</f>
        <v>2.6663434695846435</v>
      </c>
      <c r="ACG80" s="101"/>
      <c r="ACH80" s="133"/>
      <c r="ACI80" s="105"/>
      <c r="ACJ80" s="97">
        <f ca="1">ACL56+ACK56*$F$80+ACJ56*$F$54</f>
        <v>2.7073791454701941</v>
      </c>
      <c r="ACK80" s="101"/>
      <c r="ACL80" s="133"/>
      <c r="ACM80" s="105"/>
      <c r="ACN80" s="97">
        <f ca="1">ACP56+ACO56*$F$80+ACN56*$F$54</f>
        <v>2.087919022173788</v>
      </c>
      <c r="ACO80" s="101"/>
      <c r="ACP80" s="133"/>
      <c r="ACQ80" s="105"/>
      <c r="ACR80" s="97">
        <f ca="1">ACT56+ACS56*$F$80+ACR56*$F$54</f>
        <v>2.3729068275787375</v>
      </c>
      <c r="ACS80" s="101"/>
      <c r="ACT80" s="133"/>
      <c r="ACU80" s="105"/>
      <c r="ACV80" s="97">
        <f ca="1">ACX56+ACW56*$F$80+ACV56*$F$54</f>
        <v>2.2075423828291489</v>
      </c>
      <c r="ACW80" s="101"/>
      <c r="ACX80" s="133"/>
      <c r="ACY80" s="105"/>
      <c r="ACZ80" s="97">
        <f ca="1">ADB56+ADA56*$F$80+ACZ56*$F$54</f>
        <v>2.4541445443328973</v>
      </c>
      <c r="ADA80" s="101"/>
      <c r="ADB80" s="133"/>
      <c r="ADC80" s="105"/>
      <c r="ADD80" s="97">
        <f ca="1">ADF56+ADE56*$F$80+ADD56*$F$54</f>
        <v>1.9846064496110589</v>
      </c>
      <c r="ADE80" s="101"/>
      <c r="ADF80" s="133"/>
      <c r="ADG80" s="105"/>
      <c r="ADH80" s="97">
        <f ca="1">ADJ56+ADI56*$F$80+ADH56*$F$54</f>
        <v>2.6395740199785074</v>
      </c>
      <c r="ADI80" s="101"/>
      <c r="ADJ80" s="133"/>
      <c r="ADK80" s="105"/>
      <c r="ADL80" s="97">
        <f ca="1">ADN56+ADM56*$F$80+ADL56*$F$54</f>
        <v>1.941836541923996</v>
      </c>
      <c r="ADM80" s="101"/>
      <c r="ADN80" s="133"/>
      <c r="ADO80" s="105"/>
      <c r="ADP80" s="97">
        <f ca="1">ADR56+ADQ56*$F$80+ADP56*$F$54</f>
        <v>1.748242423319025</v>
      </c>
      <c r="ADQ80" s="101"/>
      <c r="ADR80" s="133"/>
      <c r="ADS80" s="105"/>
      <c r="ADT80" s="97">
        <f ca="1">ADV56+ADU56*$F$80+ADT56*$F$54</f>
        <v>2.2721149065622672</v>
      </c>
      <c r="ADU80" s="101"/>
      <c r="ADV80" s="133"/>
      <c r="ADW80" s="105"/>
      <c r="ADX80" s="97">
        <f ca="1">ADZ56+ADY56*$F$80+ADX56*$F$54</f>
        <v>2.8385642612944726</v>
      </c>
      <c r="ADY80" s="101"/>
      <c r="ADZ80" s="133"/>
      <c r="AEA80" s="105"/>
      <c r="AEB80" s="97">
        <f ca="1">AED56+AEC56*$F$80+AEB56*$F$54</f>
        <v>2.5071343723866262</v>
      </c>
      <c r="AEC80" s="101"/>
      <c r="AED80" s="133"/>
      <c r="AEE80" s="105"/>
      <c r="AEF80" s="97">
        <f ca="1">AEH56+AEG56*$F$80+AEF56*$F$54</f>
        <v>1.7633307511414511</v>
      </c>
      <c r="AEG80" s="101"/>
      <c r="AEH80" s="133"/>
      <c r="AEI80" s="105"/>
      <c r="AEJ80" s="97">
        <f ca="1">AEL56+AEK56*$F$80+AEJ56*$F$54</f>
        <v>2.3622458122154857</v>
      </c>
      <c r="AEK80" s="101"/>
      <c r="AEL80" s="133"/>
      <c r="AEM80" s="105"/>
      <c r="AEN80" s="97">
        <f ca="1">AEP56+AEO56*$F$80+AEN56*$F$54</f>
        <v>2.4229784063698303</v>
      </c>
      <c r="AEO80" s="101"/>
      <c r="AEP80" s="133"/>
      <c r="AEQ80" s="105"/>
      <c r="AER80" s="97">
        <f ca="1">AET56+AES56*$F$80+AER56*$F$54</f>
        <v>2.2755344013360621</v>
      </c>
      <c r="AES80" s="101"/>
      <c r="AET80" s="133"/>
      <c r="AEU80" s="105"/>
      <c r="AEV80" s="97">
        <f ca="1">AEX56+AEW56*$F$80+AEV56*$F$54</f>
        <v>2.8818439890861689</v>
      </c>
      <c r="AEW80" s="101"/>
      <c r="AEX80" s="133"/>
      <c r="AEY80" s="105"/>
      <c r="AEZ80" s="97">
        <f ca="1">AFB56+AFA56*$F$80+AEZ56*$F$54</f>
        <v>2.1808910637212038</v>
      </c>
      <c r="AFA80" s="101"/>
      <c r="AFB80" s="133"/>
      <c r="AFC80" s="105"/>
      <c r="AFD80" s="97">
        <f ca="1">AFF56+AFE56*$F$80+AFD56*$F$54</f>
        <v>1.6215188269606244</v>
      </c>
      <c r="AFE80" s="101"/>
      <c r="AFF80" s="133"/>
      <c r="AFG80" s="105"/>
      <c r="AFH80" s="97">
        <f ca="1">AFJ56+AFI56*$F$80+AFH56*$F$54</f>
        <v>2.8775617996636407</v>
      </c>
      <c r="AFI80" s="101"/>
      <c r="AFJ80" s="133"/>
      <c r="AFK80" s="105"/>
      <c r="AFL80" s="97">
        <f ca="1">AFN56+AFM56*$F$80+AFL56*$F$54</f>
        <v>2.2196636184250416</v>
      </c>
      <c r="AFM80" s="101"/>
      <c r="AFN80" s="133"/>
      <c r="AFO80" s="105"/>
      <c r="AFP80" s="97">
        <f ca="1">AFR56+AFQ56*$F$80+AFP56*$F$54</f>
        <v>2.5830763085669846</v>
      </c>
      <c r="AFQ80" s="101"/>
      <c r="AFR80" s="133"/>
      <c r="AFS80" s="105"/>
      <c r="AFT80" s="97">
        <f ca="1">AFV56+AFU56*$F$80+AFT56*$F$54</f>
        <v>1.0833100470201236</v>
      </c>
      <c r="AFU80" s="101"/>
      <c r="AFV80" s="133"/>
      <c r="AFW80" s="105"/>
      <c r="AFX80" s="97">
        <f ca="1">AFZ56+AFY56*$F$80+AFX56*$F$54</f>
        <v>2.8633181285315157</v>
      </c>
      <c r="AFY80" s="101"/>
      <c r="AFZ80" s="133"/>
      <c r="AGA80" s="105"/>
      <c r="AGB80" s="97">
        <f ca="1">AGD56+AGC56*$F$80+AGB56*$F$54</f>
        <v>2.5536759293039686</v>
      </c>
      <c r="AGC80" s="101"/>
      <c r="AGD80" s="133"/>
      <c r="AGE80" s="105"/>
      <c r="AGF80" s="97">
        <f ca="1">AGH56+AGG56*$F$80+AGF56*$F$54</f>
        <v>2.4611413141617415</v>
      </c>
      <c r="AGG80" s="101"/>
      <c r="AGH80" s="133"/>
      <c r="AGI80" s="105"/>
      <c r="AGJ80" s="97">
        <f ca="1">AGL56+AGK56*$F$80+AGJ56*$F$54</f>
        <v>2.1647460400475751</v>
      </c>
      <c r="AGK80" s="101"/>
      <c r="AGL80" s="133"/>
      <c r="AGM80" s="105"/>
      <c r="AGN80" s="97">
        <f ca="1">AGP56+AGO56*$F$80+AGN56*$F$54</f>
        <v>2.4768371735737307</v>
      </c>
      <c r="AGO80" s="101"/>
      <c r="AGP80" s="133"/>
      <c r="AGQ80" s="105"/>
      <c r="AGR80" s="97">
        <f ca="1">AGT56+AGS56*$F$80+AGR56*$F$54</f>
        <v>2.4628720259514227</v>
      </c>
      <c r="AGS80" s="101"/>
      <c r="AGT80" s="133"/>
      <c r="AGU80" s="105"/>
      <c r="AGV80" s="97">
        <f ca="1">AGX56+AGW56*$F$80+AGV56*$F$54</f>
        <v>2.3725593884567102</v>
      </c>
      <c r="AGW80" s="101"/>
      <c r="AGX80" s="133"/>
      <c r="AGY80" s="105"/>
      <c r="AGZ80" s="97">
        <f ca="1">AHB56+AHA56*$F$80+AGZ56*$F$54</f>
        <v>3.0294446952066645</v>
      </c>
      <c r="AHA80" s="101"/>
      <c r="AHB80" s="133"/>
      <c r="AHC80" s="105"/>
      <c r="AHD80" s="97">
        <f ca="1">AHF56+AHE56*$F$80+AHD56*$F$54</f>
        <v>1.7438151396906063</v>
      </c>
      <c r="AHE80" s="101"/>
      <c r="AHF80" s="133"/>
      <c r="AHG80" s="105"/>
      <c r="AHH80" s="97">
        <f ca="1">AHJ56+AHI56*$F$80+AHH56*$F$54</f>
        <v>2.6075675349784984</v>
      </c>
      <c r="AHI80" s="101"/>
      <c r="AHJ80" s="133"/>
      <c r="AHK80" s="105"/>
      <c r="AHL80" s="97">
        <f ca="1">AHN56+AHM56*$F$80+AHL56*$F$54</f>
        <v>2.4370908969578449</v>
      </c>
      <c r="AHM80" s="101"/>
      <c r="AHN80" s="133"/>
      <c r="AHO80" s="105"/>
      <c r="AHP80" s="97">
        <f ca="1">AHR56+AHQ56*$F$80+AHP56*$F$54</f>
        <v>1.6523754053076969</v>
      </c>
      <c r="AHQ80" s="101"/>
      <c r="AHR80" s="133"/>
      <c r="AHS80" s="105"/>
      <c r="AHT80" s="97">
        <f ca="1">AHV56+AHU56*$F$80+AHT56*$F$54</f>
        <v>2.8074326651899439</v>
      </c>
      <c r="AHU80" s="101"/>
      <c r="AHV80" s="133"/>
      <c r="AHW80" s="105"/>
      <c r="AHX80" s="97">
        <f ca="1">AHZ56+AHY56*$F$80+AHX56*$F$54</f>
        <v>2.5905910328475743</v>
      </c>
      <c r="AHY80" s="101"/>
      <c r="AHZ80" s="133"/>
      <c r="AIA80" s="105"/>
      <c r="AIB80" s="97">
        <f ca="1">AID56+AIC56*$F$80+AIB56*$F$54</f>
        <v>2.7933755666149658</v>
      </c>
      <c r="AIC80" s="101"/>
      <c r="AID80" s="133"/>
      <c r="AIE80" s="105"/>
      <c r="AIF80" s="97">
        <f ca="1">AIH56+AIG56*$F$80+AIF56*$F$54</f>
        <v>1.6468483183043037</v>
      </c>
      <c r="AIG80" s="101"/>
      <c r="AIH80" s="133"/>
      <c r="AII80" s="105"/>
      <c r="AIJ80" s="97">
        <f ca="1">AIL56+AIK56*$F$80+AIJ56*$F$54</f>
        <v>2.6313841621159701</v>
      </c>
      <c r="AIK80" s="101"/>
      <c r="AIL80" s="133"/>
      <c r="AIM80" s="105"/>
      <c r="AIN80" s="97">
        <f ca="1">AIP56+AIO56*$F$80+AIN56*$F$54</f>
        <v>1.7844512353032151</v>
      </c>
      <c r="AIO80" s="101"/>
      <c r="AIP80" s="133"/>
      <c r="AIQ80" s="105"/>
      <c r="AIR80" s="97">
        <f ca="1">AIT56+AIS56*$F$80+AIR56*$F$54</f>
        <v>2.9141594196768734</v>
      </c>
      <c r="AIS80" s="101"/>
      <c r="AIT80" s="133"/>
      <c r="AIU80" s="105"/>
      <c r="AIV80" s="97">
        <f ca="1">AIX56+AIW56*$F$80+AIV56*$F$54</f>
        <v>2.0543277698675122</v>
      </c>
      <c r="AIW80" s="101"/>
      <c r="AIX80" s="133"/>
      <c r="AIY80" s="105"/>
      <c r="AIZ80" s="97">
        <f ca="1">AJB56+AJA56*$F$80+AIZ56*$F$54</f>
        <v>1.1975223138079847</v>
      </c>
      <c r="AJA80" s="101"/>
      <c r="AJB80" s="133"/>
      <c r="AJC80" s="105"/>
      <c r="AJD80" s="97">
        <f ca="1">AJF56+AJE56*$F$80+AJD56*$F$54</f>
        <v>2.0120837299308252</v>
      </c>
      <c r="AJE80" s="101"/>
      <c r="AJF80" s="133"/>
      <c r="AJG80" s="105"/>
      <c r="AJH80" s="97">
        <f ca="1">AJJ56+AJI56*$F$80+AJH56*$F$54</f>
        <v>1.5662722719832631</v>
      </c>
      <c r="AJI80" s="101"/>
      <c r="AJJ80" s="133"/>
      <c r="AJK80" s="105"/>
      <c r="AJL80" s="97">
        <f ca="1">AJN56+AJM56*$F$80+AJL56*$F$54</f>
        <v>1.3910791180810331</v>
      </c>
      <c r="AJM80" s="101"/>
      <c r="AJN80" s="133"/>
      <c r="AJO80" s="105"/>
      <c r="AJP80" s="97">
        <f ca="1">AJR56+AJQ56*$F$80+AJP56*$F$54</f>
        <v>2.5163938350638113</v>
      </c>
      <c r="AJQ80" s="101"/>
      <c r="AJR80" s="133"/>
      <c r="AJS80" s="105"/>
      <c r="AJT80" s="97">
        <f ca="1">AJV56+AJU56*$F$80+AJT56*$F$54</f>
        <v>2.6216028639093816</v>
      </c>
      <c r="AJU80" s="101"/>
      <c r="AJV80" s="133"/>
      <c r="AJW80" s="105"/>
      <c r="AJX80" s="97">
        <f ca="1">AJZ56+AJY56*$F$80+AJX56*$F$54</f>
        <v>2.7590187173691314</v>
      </c>
      <c r="AJY80" s="101"/>
      <c r="AJZ80" s="133"/>
      <c r="AKA80" s="105"/>
      <c r="AKB80" s="97">
        <f ca="1">AKD56+AKC56*$F$80+AKB56*$F$54</f>
        <v>2.4491148423369662</v>
      </c>
      <c r="AKC80" s="101"/>
      <c r="AKD80" s="133"/>
      <c r="AKE80" s="105"/>
      <c r="AKF80" s="97">
        <f ca="1">AKH56+AKG56*$F$80+AKF56*$F$54</f>
        <v>2.7757173402495674</v>
      </c>
      <c r="AKG80" s="101"/>
      <c r="AKH80" s="133"/>
      <c r="AKI80" s="105"/>
      <c r="AKJ80" s="97">
        <f ca="1">AKL56+AKK56*$F$80+AKJ56*$F$54</f>
        <v>3.2606930001609453</v>
      </c>
      <c r="AKK80" s="101"/>
      <c r="AKL80" s="133"/>
      <c r="AKM80" s="105"/>
      <c r="AKN80" s="97">
        <f ca="1">AKP56+AKO56*$F$80+AKN56*$F$54</f>
        <v>2.1091009781401766</v>
      </c>
      <c r="AKO80" s="101"/>
      <c r="AKP80" s="133"/>
      <c r="AKQ80" s="105"/>
      <c r="AKR80" s="97">
        <f ca="1">AKT56+AKS56*$F$80+AKR56*$F$54</f>
        <v>2.8036038355118906</v>
      </c>
      <c r="AKS80" s="101"/>
      <c r="AKT80" s="133"/>
      <c r="AKU80" s="105"/>
      <c r="AKV80" s="97">
        <f ca="1">AKX56+AKW56*$F$80+AKV56*$F$54</f>
        <v>2.5697827782531277</v>
      </c>
      <c r="AKW80" s="101"/>
      <c r="AKX80" s="133"/>
      <c r="AKY80" s="105"/>
      <c r="AKZ80" s="97">
        <f ca="1">ALB56+ALA56*$F$80+AKZ56*$F$54</f>
        <v>2.7768769086962877</v>
      </c>
      <c r="ALA80" s="101"/>
      <c r="ALB80" s="133"/>
      <c r="ALC80" s="105"/>
      <c r="ALD80" s="97">
        <f ca="1">ALF56+ALE56*$F$80+ALD56*$F$54</f>
        <v>3.1631754936474046</v>
      </c>
      <c r="ALE80" s="101"/>
      <c r="ALF80" s="133"/>
      <c r="ALG80" s="105"/>
      <c r="ALH80" s="97">
        <f ca="1">ALJ56+ALI56*$F$80+ALH56*$F$54</f>
        <v>2.1515651987121229</v>
      </c>
      <c r="ALI80" s="101"/>
      <c r="ALJ80" s="133"/>
      <c r="ALK80" s="105"/>
      <c r="ALL80" s="97">
        <f ca="1">ALN56+ALM56*$F$80+ALL56*$F$54</f>
        <v>1.5928219336309268</v>
      </c>
      <c r="ALM80" s="101"/>
      <c r="ALN80" s="133"/>
      <c r="ALO80" s="105"/>
      <c r="ALP80" s="97">
        <f ca="1">ALR56+ALQ56*$F$80+ALP56*$F$54</f>
        <v>2.6194328763973695</v>
      </c>
      <c r="ALQ80" s="101"/>
      <c r="ALR80" s="133"/>
      <c r="ALS80" s="105"/>
      <c r="ALT80" s="97">
        <f ca="1">ALV56+ALU56*$F$80+ALT56*$F$54</f>
        <v>2.7770282202850938</v>
      </c>
      <c r="ALU80" s="101"/>
      <c r="ALV80" s="133"/>
      <c r="ALW80" s="105"/>
      <c r="ALX80" s="97">
        <f ca="1">ALZ56+ALY56*$F$80+ALX56*$F$54</f>
        <v>2.4135095428584203</v>
      </c>
      <c r="ALY80" s="101"/>
      <c r="ALZ80" s="133"/>
      <c r="AMA80" s="105"/>
      <c r="AMB80" s="97">
        <f ca="1">AMD56+AMC56*$F$80+AMB56*$F$54</f>
        <v>2.0898400056029089</v>
      </c>
      <c r="AMC80" s="101"/>
      <c r="AMD80" s="133"/>
      <c r="AME80" s="105"/>
      <c r="AMF80" s="97">
        <f ca="1">AMH56+AMG56*$F$80+AMF56*$F$54</f>
        <v>2.3490920930267798</v>
      </c>
      <c r="AMG80" s="101"/>
      <c r="AMH80" s="133"/>
      <c r="AMI80" s="105"/>
      <c r="AMJ80" s="97">
        <f ca="1">AML56+AMK56*$F$80+AMJ56*$F$54</f>
        <v>2.5071838895693705</v>
      </c>
      <c r="AMK80" s="101"/>
      <c r="AML80" s="133"/>
      <c r="AMM80" s="105"/>
      <c r="AMN80" s="97">
        <f ca="1">AMP56+AMO56*$F$80+AMN56*$F$54</f>
        <v>2.6276858091523945</v>
      </c>
      <c r="AMO80" s="101"/>
      <c r="AMP80" s="133"/>
      <c r="AMQ80" s="105"/>
      <c r="AMR80" s="97">
        <f ca="1">AMT56+AMS56*$F$80+AMR56*$F$54</f>
        <v>2.9766799513137219</v>
      </c>
      <c r="AMS80" s="101"/>
      <c r="AMT80" s="133"/>
      <c r="AMU80" s="105"/>
      <c r="AMV80" s="97">
        <f ca="1">AMX56+AMW56*$F$80+AMV56*$F$54</f>
        <v>1.9755987225541038</v>
      </c>
      <c r="AMW80" s="101"/>
      <c r="AMX80" s="133"/>
      <c r="AMY80" s="105"/>
      <c r="AMZ80" s="97">
        <f ca="1">ANB56+ANA56*$F$80+AMZ56*$F$54</f>
        <v>2.8566495660225044</v>
      </c>
      <c r="ANA80" s="101"/>
      <c r="ANB80" s="133"/>
      <c r="ANC80" s="105"/>
      <c r="AND80" s="97">
        <f ca="1">ANF56+ANE56*$F$80+AND56*$F$54</f>
        <v>2.3586736840233229</v>
      </c>
      <c r="ANE80" s="101"/>
      <c r="ANF80" s="133"/>
      <c r="ANG80" s="105"/>
      <c r="ANH80" s="97">
        <f ca="1">ANJ56+ANI56*$F$80+ANH56*$F$54</f>
        <v>3.0645797018797163</v>
      </c>
      <c r="ANI80" s="101"/>
      <c r="ANJ80" s="133"/>
      <c r="ANK80" s="105"/>
      <c r="ANL80" s="97">
        <f ca="1">ANN56+ANM56*$F$80+ANL56*$F$54</f>
        <v>3.2489373389748879</v>
      </c>
      <c r="ANM80" s="101"/>
      <c r="ANN80" s="133"/>
      <c r="ANO80" s="105"/>
      <c r="ANP80" s="97">
        <f ca="1">ANR56+ANQ56*$F$80+ANP56*$F$54</f>
        <v>2.4175230499600127</v>
      </c>
      <c r="ANQ80" s="101"/>
      <c r="ANR80" s="133"/>
      <c r="ANS80" s="105"/>
      <c r="ANT80" s="97">
        <f ca="1">ANV56+ANU56*$F$80+ANT56*$F$54</f>
        <v>1.7059028430805652</v>
      </c>
      <c r="ANU80" s="101"/>
      <c r="ANV80" s="133"/>
      <c r="ANW80" s="105"/>
      <c r="ANX80" s="97">
        <f ca="1">ANZ56+ANY56*$F$80+ANX56*$F$54</f>
        <v>2.6446976357141976</v>
      </c>
      <c r="ANY80" s="101"/>
      <c r="ANZ80" s="133"/>
      <c r="AOA80" s="105"/>
      <c r="AOB80" s="97">
        <f ca="1">AOD56+AOC56*$F$80+AOB56*$F$54</f>
        <v>1.1337890385718135</v>
      </c>
      <c r="AOC80" s="101"/>
      <c r="AOD80" s="133"/>
      <c r="AOE80" s="105"/>
      <c r="AOF80" s="97">
        <f ca="1">AOH56+AOG56*$F$80+AOF56*$F$54</f>
        <v>2.5050561610291888</v>
      </c>
      <c r="AOG80" s="101"/>
      <c r="AOH80" s="133"/>
      <c r="AOI80" s="105"/>
      <c r="AOJ80" s="97">
        <f ca="1">AOL56+AOK56*$F$80+AOJ56*$F$54</f>
        <v>2.0562742684606619</v>
      </c>
      <c r="AOK80" s="101"/>
      <c r="AOL80" s="133"/>
      <c r="AOM80" s="105"/>
      <c r="AON80" s="97">
        <f ca="1">AOP56+AOO56*$F$80+AON56*$F$54</f>
        <v>2.313774191080376</v>
      </c>
      <c r="AOO80" s="101"/>
      <c r="AOP80" s="133"/>
      <c r="AOQ80" s="105"/>
      <c r="AOR80" s="97">
        <f ca="1">AOT56+AOS56*$F$80+AOR56*$F$54</f>
        <v>2.0437194287693514</v>
      </c>
      <c r="AOS80" s="101"/>
      <c r="AOT80" s="133"/>
      <c r="AOU80" s="105"/>
      <c r="AOV80" s="97">
        <f ca="1">AOX56+AOW56*$F$80+AOV56*$F$54</f>
        <v>2.2021597292813428</v>
      </c>
      <c r="AOW80" s="101"/>
      <c r="AOX80" s="133"/>
      <c r="AOY80" s="105"/>
      <c r="AOZ80" s="97">
        <f ca="1">APB56+APA56*$F$80+AOZ56*$F$54</f>
        <v>2.1325214927105618</v>
      </c>
      <c r="APA80" s="101"/>
      <c r="APB80" s="133"/>
      <c r="APC80" s="105"/>
      <c r="APD80" s="97">
        <f ca="1">APF56+APE56*$F$80+APD56*$F$54</f>
        <v>2.2098574960235258</v>
      </c>
      <c r="APE80" s="101"/>
      <c r="APF80" s="133"/>
      <c r="APG80" s="105"/>
      <c r="APH80" s="97">
        <f ca="1">APJ56+API56*$F$80+APH56*$F$54</f>
        <v>1.9445277586875453</v>
      </c>
      <c r="API80" s="101"/>
      <c r="APJ80" s="133"/>
      <c r="APK80" s="105"/>
      <c r="APL80" s="97">
        <f ca="1">APN56+APM56*$F$80+APL56*$F$54</f>
        <v>2.338314643317764</v>
      </c>
      <c r="APM80" s="101"/>
      <c r="APN80" s="133"/>
      <c r="APO80" s="105"/>
      <c r="APP80" s="97">
        <f ca="1">APR56+APQ56*$F$80+APP56*$F$54</f>
        <v>2.6085342960709967</v>
      </c>
      <c r="APQ80" s="101"/>
      <c r="APR80" s="133"/>
      <c r="APS80" s="105"/>
      <c r="APT80" s="97">
        <f ca="1">APV56+APU56*$F$80+APT56*$F$54</f>
        <v>2.2292581246950345</v>
      </c>
      <c r="APU80" s="101"/>
      <c r="APV80" s="133"/>
      <c r="APW80" s="105"/>
      <c r="APX80" s="97">
        <f ca="1">APZ56+APY56*$F$80+APX56*$F$54</f>
        <v>2.7479423439870057</v>
      </c>
      <c r="APY80" s="101"/>
      <c r="APZ80" s="133"/>
      <c r="AQA80" s="105"/>
      <c r="AQB80" s="97">
        <f ca="1">AQD56+AQC56*$F$80+AQB56*$F$54</f>
        <v>2.3957479034744349</v>
      </c>
      <c r="AQC80" s="101"/>
      <c r="AQD80" s="133"/>
      <c r="AQE80" s="105"/>
      <c r="AQF80" s="97">
        <f ca="1">AQH56+AQG56*$F$80+AQF56*$F$54</f>
        <v>2.8997127996588477</v>
      </c>
      <c r="AQG80" s="101"/>
      <c r="AQH80" s="133"/>
      <c r="AQI80" s="105"/>
      <c r="AQJ80" s="97">
        <f ca="1">AQL56+AQK56*$F$80+AQJ56*$F$54</f>
        <v>2.4502599951691257</v>
      </c>
      <c r="AQK80" s="101"/>
      <c r="AQL80" s="133"/>
      <c r="AQM80" s="105"/>
      <c r="AQN80" s="97">
        <f ca="1">AQP56+AQO56*$F$80+AQN56*$F$54</f>
        <v>2.6107043960427809</v>
      </c>
      <c r="AQO80" s="101"/>
      <c r="AQP80" s="133"/>
      <c r="AQQ80" s="105"/>
      <c r="AQR80" s="97">
        <f ca="1">AQT56+AQS56*$F$80+AQR56*$F$54</f>
        <v>1.6724390854870173</v>
      </c>
      <c r="AQS80" s="101"/>
      <c r="AQT80" s="133"/>
      <c r="AQU80" s="105"/>
      <c r="AQV80" s="97">
        <f ca="1">AQX56+AQW56*$F$80+AQV56*$F$54</f>
        <v>2.0381141335622113</v>
      </c>
      <c r="AQW80" s="101"/>
      <c r="AQX80" s="133"/>
      <c r="AQY80" s="105"/>
      <c r="AQZ80" s="97">
        <f ca="1">ARB56+ARA56*$F$80+AQZ56*$F$54</f>
        <v>2.774489286660903</v>
      </c>
      <c r="ARA80" s="101"/>
      <c r="ARB80" s="133"/>
      <c r="ARC80" s="105"/>
      <c r="ARD80" s="97">
        <f ca="1">ARF56+ARE56*$F$80+ARD56*$F$54</f>
        <v>2.7981802892960728</v>
      </c>
      <c r="ARE80" s="101"/>
      <c r="ARF80" s="133"/>
      <c r="ARG80" s="105"/>
      <c r="ARH80" s="97">
        <f ca="1">ARJ56+ARI56*$F$80+ARH56*$F$54</f>
        <v>2.4879807157438374</v>
      </c>
      <c r="ARI80" s="101"/>
      <c r="ARJ80" s="133"/>
      <c r="ARK80" s="105"/>
      <c r="ARL80" s="97">
        <f ca="1">ARN56+ARM56*$F$80+ARL56*$F$54</f>
        <v>2.6875595741517211</v>
      </c>
      <c r="ARM80" s="101"/>
      <c r="ARN80" s="133"/>
      <c r="ARO80" s="105"/>
      <c r="ARP80" s="97">
        <f ca="1">ARR56+ARQ56*$F$80+ARP56*$F$54</f>
        <v>2.9416319622883553</v>
      </c>
      <c r="ARQ80" s="101"/>
      <c r="ARR80" s="133"/>
      <c r="ARS80" s="105"/>
      <c r="ART80" s="97">
        <f ca="1">ARV56+ARU56*$F$80+ART56*$F$54</f>
        <v>3.215690787154442</v>
      </c>
      <c r="ARU80" s="101"/>
      <c r="ARV80" s="133"/>
      <c r="ARW80" s="105"/>
      <c r="ARX80" s="97">
        <f ca="1">ARZ56+ARY56*$F$80+ARX56*$F$54</f>
        <v>1.7654045885784135</v>
      </c>
      <c r="ARY80" s="101"/>
      <c r="ARZ80" s="133"/>
      <c r="ASA80" s="105"/>
      <c r="ASB80" s="97">
        <f ca="1">ASD56+ASC56*$F$80+ASB56*$F$54</f>
        <v>3.3811574603483612</v>
      </c>
      <c r="ASC80" s="101"/>
      <c r="ASD80" s="133"/>
      <c r="ASE80" s="105"/>
      <c r="ASF80" s="97">
        <f ca="1">ASH56+ASG56*$F$80+ASF56*$F$54</f>
        <v>2.4894620757493464</v>
      </c>
      <c r="ASG80" s="101"/>
      <c r="ASH80" s="133"/>
      <c r="ASI80" s="105"/>
      <c r="ASJ80" s="97">
        <f ca="1">ASL56+ASK56*$F$80+ASJ56*$F$54</f>
        <v>2.8606203471071927</v>
      </c>
      <c r="ASK80" s="101"/>
      <c r="ASL80" s="133"/>
      <c r="ASM80" s="105"/>
      <c r="ASN80" s="97">
        <f ca="1">ASP56+ASO56*$F$80+ASN56*$F$54</f>
        <v>2.0618427590819666</v>
      </c>
      <c r="ASO80" s="101"/>
      <c r="ASP80" s="133"/>
      <c r="ASQ80" s="105"/>
      <c r="ASR80" s="97">
        <f ca="1">AST56+ASS56*$F$80+ASR56*$F$54</f>
        <v>2.1483686889407902</v>
      </c>
      <c r="ASS80" s="101"/>
      <c r="AST80" s="133"/>
      <c r="ASU80" s="105"/>
      <c r="ASV80" s="97">
        <f ca="1">ASX56+ASW56*$F$80+ASV56*$F$54</f>
        <v>2.5473561212981091</v>
      </c>
      <c r="ASW80" s="101"/>
      <c r="ASX80" s="133"/>
      <c r="ASY80" s="105"/>
      <c r="ASZ80" s="97">
        <f ca="1">ATB56+ATA56*$F$80+ASZ56*$F$54</f>
        <v>2.4989884447268205</v>
      </c>
      <c r="ATA80" s="101"/>
      <c r="ATB80" s="133"/>
      <c r="ATC80" s="105"/>
      <c r="ATD80" s="97">
        <f ca="1">ATF56+ATE56*$F$80+ATD56*$F$54</f>
        <v>2.528444424703582</v>
      </c>
      <c r="ATE80" s="101"/>
      <c r="ATF80" s="133"/>
      <c r="ATG80" s="105"/>
      <c r="ATH80" s="97">
        <f ca="1">ATJ56+ATI56*$F$80+ATH56*$F$54</f>
        <v>2.5390764551355756</v>
      </c>
      <c r="ATI80" s="101"/>
      <c r="ATJ80" s="133"/>
      <c r="ATK80" s="105"/>
      <c r="ATL80" s="97">
        <f ca="1">ATN56+ATM56*$F$80+ATL56*$F$54</f>
        <v>2.0428411509391902</v>
      </c>
      <c r="ATM80" s="101"/>
      <c r="ATN80" s="133"/>
      <c r="ATO80" s="105"/>
      <c r="ATP80" s="97">
        <f ca="1">ATR56+ATQ56*$F$80+ATP56*$F$54</f>
        <v>2.8312748443164617</v>
      </c>
      <c r="ATQ80" s="101"/>
      <c r="ATR80" s="133"/>
      <c r="ATS80" s="105"/>
      <c r="ATT80" s="97">
        <f ca="1">ATV56+ATU56*$F$80+ATT56*$F$54</f>
        <v>2.2829558248171109</v>
      </c>
      <c r="ATU80" s="101"/>
      <c r="ATV80" s="133"/>
      <c r="ATW80" s="105"/>
      <c r="ATX80" s="97">
        <f ca="1">ATZ56+ATY56*$F$80+ATX56*$F$54</f>
        <v>1.8907955436624437</v>
      </c>
      <c r="ATY80" s="101"/>
      <c r="ATZ80" s="133"/>
      <c r="AUA80" s="105"/>
      <c r="AUB80" s="97">
        <f ca="1">AUD56+AUC56*$F$80+AUB56*$F$54</f>
        <v>1.6236075880046792</v>
      </c>
      <c r="AUC80" s="101"/>
      <c r="AUD80" s="133"/>
      <c r="AUE80" s="105"/>
      <c r="AUF80" s="97">
        <f ca="1">AUH56+AUG56*$F$80+AUF56*$F$54</f>
        <v>1.9308128288214808</v>
      </c>
      <c r="AUG80" s="101"/>
      <c r="AUH80" s="133"/>
      <c r="AUI80" s="105"/>
      <c r="AUJ80" s="97">
        <f ca="1">AUL56+AUK56*$F$80+AUJ56*$F$54</f>
        <v>1.6949797011222947</v>
      </c>
      <c r="AUK80" s="101"/>
      <c r="AUL80" s="133"/>
      <c r="AUM80" s="105"/>
      <c r="AUN80" s="97">
        <f ca="1">AUP56+AUO56*$F$80+AUN56*$F$54</f>
        <v>2.419947813997366</v>
      </c>
      <c r="AUO80" s="101"/>
      <c r="AUP80" s="133"/>
      <c r="AUQ80" s="105"/>
      <c r="AUR80" s="97">
        <f ca="1">AUT56+AUS56*$F$80+AUR56*$F$54</f>
        <v>1.541121227512857</v>
      </c>
      <c r="AUS80" s="101"/>
      <c r="AUT80" s="133"/>
      <c r="AUU80" s="105"/>
      <c r="AUV80" s="97">
        <f ca="1">AUX56+AUW56*$F$80+AUV56*$F$54</f>
        <v>1.8090684348288213</v>
      </c>
      <c r="AUW80" s="101"/>
      <c r="AUX80" s="133"/>
      <c r="AUY80" s="105"/>
      <c r="AUZ80" s="97">
        <f ca="1">AVB56+AVA56*$F$80+AUZ56*$F$54</f>
        <v>1.9203691599118287</v>
      </c>
      <c r="AVA80" s="101"/>
      <c r="AVB80" s="133"/>
      <c r="AVC80" s="105"/>
      <c r="AVD80" s="97">
        <f ca="1">AVF56+AVE56*$F$80+AVD56*$F$54</f>
        <v>2.9163092221024201</v>
      </c>
      <c r="AVE80" s="101"/>
      <c r="AVF80" s="133"/>
      <c r="AVG80" s="105"/>
      <c r="AVH80" s="97">
        <f ca="1">AVJ56+AVI56*$F$80+AVH56*$F$54</f>
        <v>3.0127383386808217</v>
      </c>
      <c r="AVI80" s="101"/>
      <c r="AVJ80" s="133"/>
      <c r="AVK80" s="105"/>
      <c r="AVL80" s="97">
        <f ca="1">AVN56+AVM56*$F$80+AVL56*$F$54</f>
        <v>2.6799373154370976</v>
      </c>
      <c r="AVM80" s="101"/>
      <c r="AVN80" s="133"/>
      <c r="AVO80" s="105"/>
      <c r="AVP80" s="97">
        <f ca="1">AVR56+AVQ56*$F$80+AVP56*$F$54</f>
        <v>2.7097408550490214</v>
      </c>
      <c r="AVQ80" s="101"/>
      <c r="AVR80" s="133"/>
      <c r="AVS80" s="105"/>
      <c r="AVT80" s="97">
        <f ca="1">AVV56+AVU56*$F$80+AVT56*$F$54</f>
        <v>3.4553639894705048</v>
      </c>
      <c r="AVU80" s="101"/>
      <c r="AVV80" s="133"/>
      <c r="AVW80" s="105"/>
      <c r="AVX80" s="97">
        <f ca="1">AVZ56+AVY56*$F$80+AVX56*$F$54</f>
        <v>3.0049674573033771</v>
      </c>
      <c r="AVY80" s="101"/>
      <c r="AVZ80" s="133"/>
      <c r="AWA80" s="105"/>
      <c r="AWB80" s="97">
        <f ca="1">AWD56+AWC56*$F$80+AWB56*$F$54</f>
        <v>2.3716940113869507</v>
      </c>
      <c r="AWC80" s="101"/>
      <c r="AWD80" s="133"/>
      <c r="AWE80" s="105"/>
      <c r="AWF80" s="97">
        <f ca="1">AWH56+AWG56*$F$80+AWF56*$F$54</f>
        <v>1.6991837707525872</v>
      </c>
      <c r="AWG80" s="101"/>
      <c r="AWH80" s="133"/>
      <c r="AWI80" s="105"/>
      <c r="AWJ80" s="97">
        <f ca="1">AWL56+AWK56*$F$80+AWJ56*$F$54</f>
        <v>2.3636331085880773</v>
      </c>
      <c r="AWK80" s="101"/>
      <c r="AWL80" s="133"/>
      <c r="AWM80" s="105"/>
      <c r="AWN80" s="97">
        <f ca="1">AWP56+AWO56*$F$80+AWN56*$F$54</f>
        <v>2.8193865424073228</v>
      </c>
      <c r="AWO80" s="101"/>
      <c r="AWP80" s="133"/>
      <c r="AWQ80" s="105"/>
      <c r="AWR80" s="97">
        <f ca="1">AWT56+AWS56*$F$80+AWR56*$F$54</f>
        <v>2.7007602333223808</v>
      </c>
      <c r="AWS80" s="101"/>
      <c r="AWT80" s="133"/>
      <c r="AWU80" s="105"/>
      <c r="AWV80" s="97">
        <f ca="1">AWX56+AWW56*$F$80+AWV56*$F$54</f>
        <v>2.1872178773243469</v>
      </c>
      <c r="AWW80" s="101"/>
      <c r="AWX80" s="133"/>
      <c r="AWY80" s="105"/>
      <c r="AWZ80" s="97">
        <f ca="1">AXB56+AXA56*$F$80+AWZ56*$F$54</f>
        <v>2.162891074474754</v>
      </c>
      <c r="AXA80" s="101"/>
      <c r="AXB80" s="133"/>
      <c r="AXC80" s="105"/>
      <c r="AXD80" s="97">
        <f ca="1">AXF56+AXE56*$F$80+AXD56*$F$54</f>
        <v>2.0799878697209495</v>
      </c>
      <c r="AXE80" s="101"/>
      <c r="AXF80" s="133"/>
      <c r="AXG80" s="105"/>
      <c r="AXH80" s="97">
        <f ca="1">AXJ56+AXI56*$F$80+AXH56*$F$54</f>
        <v>1.200691462277812</v>
      </c>
      <c r="AXI80" s="101"/>
      <c r="AXJ80" s="133"/>
      <c r="AXK80" s="105"/>
      <c r="AXL80" s="97">
        <f ca="1">AXN56+AXM56*$F$80+AXL56*$F$54</f>
        <v>2.6390957041474596</v>
      </c>
      <c r="AXM80" s="101"/>
      <c r="AXN80" s="133"/>
      <c r="AXO80" s="105"/>
      <c r="AXP80" s="97">
        <f ca="1">AXR56+AXQ56*$F$80+AXP56*$F$54</f>
        <v>2.1581598945189895</v>
      </c>
      <c r="AXQ80" s="101"/>
      <c r="AXR80" s="133"/>
      <c r="AXS80" s="105"/>
      <c r="AXT80" s="97">
        <f ca="1">AXV56+AXU56*$F$80+AXT56*$F$54</f>
        <v>2.8323655510368999</v>
      </c>
      <c r="AXU80" s="101"/>
      <c r="AXV80" s="133"/>
      <c r="AXW80" s="105"/>
      <c r="AXX80" s="97">
        <f ca="1">AXZ56+AXY56*$F$80+AXX56*$F$54</f>
        <v>2.8062134362136728</v>
      </c>
      <c r="AXY80" s="101"/>
      <c r="AXZ80" s="133"/>
      <c r="AYA80" s="105"/>
      <c r="AYB80" s="97">
        <f ca="1">AYD56+AYC56*$F$80+AYB56*$F$54</f>
        <v>2.5945611699669531</v>
      </c>
      <c r="AYC80" s="101"/>
      <c r="AYD80" s="133"/>
      <c r="AYE80" s="105"/>
      <c r="AYF80" s="97">
        <f ca="1">AYH56+AYG56*$F$80+AYF56*$F$54</f>
        <v>2.3100567802278027</v>
      </c>
      <c r="AYG80" s="101"/>
      <c r="AYH80" s="133"/>
      <c r="AYI80" s="105"/>
      <c r="AYJ80" s="97">
        <f ca="1">AYL56+AYK56*$F$80+AYJ56*$F$54</f>
        <v>2.1200901674162673</v>
      </c>
      <c r="AYK80" s="101"/>
      <c r="AYL80" s="133"/>
      <c r="AYM80" s="105"/>
      <c r="AYN80" s="97">
        <f ca="1">AYP56+AYO56*$F$80+AYN56*$F$54</f>
        <v>2.0936472289983215</v>
      </c>
      <c r="AYO80" s="101"/>
      <c r="AYP80" s="133"/>
      <c r="AYQ80" s="105"/>
      <c r="AYR80" s="97">
        <f ca="1">AYT56+AYS56*$F$80+AYR56*$F$54</f>
        <v>2.2989742470308521</v>
      </c>
      <c r="AYS80" s="101"/>
      <c r="AYT80" s="133"/>
      <c r="AYU80" s="105"/>
      <c r="AYV80" s="97">
        <f ca="1">AYX56+AYW56*$F$80+AYV56*$F$54</f>
        <v>2.0418048801738515</v>
      </c>
      <c r="AYW80" s="101"/>
      <c r="AYX80" s="133"/>
      <c r="AYY80" s="105"/>
      <c r="AYZ80" s="97">
        <f ca="1">AZB56+AZA56*$F$80+AYZ56*$F$54</f>
        <v>2.2977575888540569</v>
      </c>
      <c r="AZA80" s="101"/>
      <c r="AZB80" s="133"/>
      <c r="AZC80" s="105"/>
      <c r="AZD80" s="97">
        <f ca="1">AZF56+AZE56*$F$80+AZD56*$F$54</f>
        <v>2.4717426450333013</v>
      </c>
      <c r="AZE80" s="101"/>
      <c r="AZF80" s="133"/>
      <c r="AZG80" s="105"/>
      <c r="AZH80" s="97">
        <f ca="1">AZJ56+AZI56*$F$80+AZH56*$F$54</f>
        <v>2.8845694074730743</v>
      </c>
      <c r="AZI80" s="101"/>
      <c r="AZJ80" s="133"/>
      <c r="AZK80" s="105"/>
      <c r="AZL80" s="97">
        <f ca="1">AZN56+AZM56*$F$80+AZL56*$F$54</f>
        <v>2.9388703915827765</v>
      </c>
      <c r="AZM80" s="101"/>
      <c r="AZN80" s="133"/>
      <c r="AZO80" s="105"/>
      <c r="AZP80" s="97">
        <f ca="1">AZR56+AZQ56*$F$80+AZP56*$F$54</f>
        <v>1.4670412403870698</v>
      </c>
      <c r="AZQ80" s="101"/>
      <c r="AZR80" s="133"/>
      <c r="AZS80" s="105"/>
      <c r="AZT80" s="97">
        <f ca="1">AZV56+AZU56*$F$80+AZT56*$F$54</f>
        <v>1.7738125445933619</v>
      </c>
      <c r="AZU80" s="101"/>
      <c r="AZV80" s="133"/>
      <c r="AZW80" s="105"/>
      <c r="AZX80" s="97">
        <f ca="1">AZZ56+AZY56*$F$80+AZX56*$F$54</f>
        <v>1.5506408109896879</v>
      </c>
      <c r="AZY80" s="101"/>
      <c r="AZZ80" s="133"/>
      <c r="BAA80" s="105"/>
      <c r="BAB80" s="97">
        <f ca="1">BAD56+BAC56*$F$80+BAB56*$F$54</f>
        <v>2.749606013930733</v>
      </c>
      <c r="BAC80" s="101"/>
      <c r="BAD80" s="133"/>
      <c r="BAE80" s="105"/>
      <c r="BAF80" s="97">
        <f ca="1">BAH56+BAG56*$F$80+BAF56*$F$54</f>
        <v>3.6010830135401095</v>
      </c>
      <c r="BAG80" s="101"/>
      <c r="BAH80" s="133"/>
      <c r="BAI80" s="105"/>
      <c r="BAJ80" s="97">
        <f ca="1">BAL56+BAK56*$F$80+BAJ56*$F$54</f>
        <v>2.3391007211989736</v>
      </c>
      <c r="BAK80" s="101"/>
      <c r="BAL80" s="133"/>
      <c r="BAM80" s="105"/>
      <c r="BAN80" s="97">
        <f ca="1">BAP56+BAO56*$F$80+BAN56*$F$54</f>
        <v>2.000370084284953</v>
      </c>
      <c r="BAO80" s="101"/>
      <c r="BAP80" s="133"/>
      <c r="BAQ80" s="105"/>
      <c r="BAR80" s="97">
        <f ca="1">BAT56+BAS56*$F$80+BAR56*$F$54</f>
        <v>1.7979516195647032</v>
      </c>
      <c r="BAS80" s="101"/>
      <c r="BAT80" s="133"/>
      <c r="BAU80" s="105"/>
      <c r="BAV80" s="97">
        <f ca="1">BAX56+BAW56*$F$80+BAV56*$F$54</f>
        <v>2.4533585310138979</v>
      </c>
      <c r="BAW80" s="101"/>
      <c r="BAX80" s="133"/>
      <c r="BAY80" s="105"/>
      <c r="BAZ80" s="97">
        <f ca="1">BBB56+BBA56*$F$80+BAZ56*$F$54</f>
        <v>2.149965339506978</v>
      </c>
      <c r="BBA80" s="101"/>
      <c r="BBB80" s="133"/>
      <c r="BBC80" s="105"/>
      <c r="BBD80" s="97">
        <f ca="1">BBF56+BBE56*$F$80+BBD56*$F$54</f>
        <v>1.5964811234142076</v>
      </c>
      <c r="BBE80" s="101"/>
      <c r="BBF80" s="133"/>
      <c r="BBG80" s="105"/>
      <c r="BBH80" s="97">
        <f ca="1">BBJ56+BBI56*$F$80+BBH56*$F$54</f>
        <v>2.1717766109935317</v>
      </c>
      <c r="BBI80" s="101"/>
      <c r="BBJ80" s="133"/>
      <c r="BBK80" s="105"/>
      <c r="BBL80" s="97">
        <f ca="1">BBN56+BBM56*$F$80+BBL56*$F$54</f>
        <v>1.8811730341509065</v>
      </c>
      <c r="BBM80" s="101"/>
      <c r="BBN80" s="133"/>
      <c r="BBO80" s="105"/>
      <c r="BBP80" s="97">
        <f ca="1">BBR56+BBQ56*$F$80+BBP56*$F$54</f>
        <v>2.1588609622293289</v>
      </c>
      <c r="BBQ80" s="101"/>
      <c r="BBR80" s="133"/>
      <c r="BBS80" s="105"/>
      <c r="BBT80" s="97">
        <f ca="1">BBV56+BBU56*$F$80+BBT56*$F$54</f>
        <v>1.8605169495267888</v>
      </c>
      <c r="BBU80" s="101"/>
      <c r="BBV80" s="133"/>
      <c r="BBW80" s="105"/>
      <c r="BBX80" s="97">
        <f ca="1">BBZ56+BBY56*$F$80+BBX56*$F$54</f>
        <v>2.7189926480791193</v>
      </c>
      <c r="BBY80" s="101"/>
      <c r="BBZ80" s="133"/>
      <c r="BCA80" s="105"/>
      <c r="BCB80" s="97">
        <f ca="1">BCD56+BCC56*$F$80+BCB56*$F$54</f>
        <v>2.6071525500436712</v>
      </c>
      <c r="BCC80" s="101"/>
      <c r="BCD80" s="133"/>
      <c r="BCE80" s="105"/>
      <c r="BCF80" s="97">
        <f ca="1">BCH56+BCG56*$F$80+BCF56*$F$54</f>
        <v>2.7904003165012772</v>
      </c>
      <c r="BCG80" s="101"/>
      <c r="BCH80" s="133"/>
      <c r="BCI80" s="105"/>
      <c r="BCJ80" s="97">
        <f ca="1">BCL56+BCK56*$F$80+BCJ56*$F$54</f>
        <v>2.2027595102144675</v>
      </c>
      <c r="BCK80" s="101"/>
      <c r="BCL80" s="133"/>
      <c r="BCM80" s="105"/>
      <c r="BCN80" s="97">
        <f ca="1">BCP56+BCO56*$F$80+BCN56*$F$54</f>
        <v>2.7279501893528049</v>
      </c>
      <c r="BCO80" s="101"/>
      <c r="BCP80" s="133"/>
      <c r="BCQ80" s="105"/>
      <c r="BCR80" s="97">
        <f ca="1">BCT56+BCS56*$F$80+BCR56*$F$54</f>
        <v>1.9590310101716069</v>
      </c>
      <c r="BCS80" s="101"/>
      <c r="BCT80" s="133"/>
      <c r="BCU80" s="105"/>
      <c r="BCV80" s="97">
        <f ca="1">BCX56+BCW56*$F$80+BCV56*$F$54</f>
        <v>1.9424620396829999</v>
      </c>
      <c r="BCW80" s="101"/>
      <c r="BCX80" s="133"/>
      <c r="BCY80" s="105"/>
      <c r="BCZ80" s="97">
        <f ca="1">BDB56+BDA56*$F$80+BCZ56*$F$54</f>
        <v>2.6553790699345585</v>
      </c>
      <c r="BDA80" s="101"/>
      <c r="BDB80" s="133"/>
      <c r="BDC80" s="105"/>
      <c r="BDD80" s="97">
        <f ca="1">BDF56+BDE56*$F$80+BDD56*$F$54</f>
        <v>2.0405561783326807</v>
      </c>
      <c r="BDE80" s="101"/>
      <c r="BDF80" s="133"/>
      <c r="BDG80" s="105"/>
      <c r="BDH80" s="97">
        <f ca="1">BDJ56+BDI56*$F$80+BDH56*$F$54</f>
        <v>2.3378229028869608</v>
      </c>
      <c r="BDI80" s="101"/>
      <c r="BDJ80" s="133"/>
      <c r="BDK80" s="105"/>
      <c r="BDL80" s="97">
        <f ca="1">BDN56+BDM56*$F$80+BDL56*$F$54</f>
        <v>1.7901245897311133</v>
      </c>
      <c r="BDM80" s="101"/>
      <c r="BDN80" s="133"/>
      <c r="BDO80" s="105"/>
      <c r="BDP80" s="97">
        <f ca="1">BDR56+BDQ56*$F$80+BDP56*$F$54</f>
        <v>1.7758627555302908</v>
      </c>
      <c r="BDQ80" s="101"/>
      <c r="BDR80" s="133"/>
      <c r="BDS80" s="105"/>
      <c r="BDT80" s="97">
        <f ca="1">BDV56+BDU56*$F$80+BDT56*$F$54</f>
        <v>2.8599169049175308</v>
      </c>
      <c r="BDU80" s="101"/>
      <c r="BDV80" s="133"/>
      <c r="BDW80" s="105"/>
      <c r="BDX80" s="97">
        <f ca="1">BDZ56+BDY56*$F$80+BDX56*$F$54</f>
        <v>2.2232258597965933</v>
      </c>
      <c r="BDY80" s="101"/>
      <c r="BDZ80" s="133"/>
      <c r="BEA80" s="105"/>
      <c r="BEB80" s="97">
        <f ca="1">BED56+BEC56*$F$80+BEB56*$F$54</f>
        <v>2.302462305059902</v>
      </c>
      <c r="BEC80" s="101"/>
      <c r="BED80" s="133"/>
      <c r="BEE80" s="105"/>
      <c r="BEF80" s="97">
        <f ca="1">BEH56+BEG56*$F$80+BEF56*$F$54</f>
        <v>2.6251814088504308</v>
      </c>
      <c r="BEG80" s="101"/>
      <c r="BEH80" s="133"/>
      <c r="BEI80" s="105"/>
      <c r="BEJ80" s="97">
        <f ca="1">BEL56+BEK56*$F$80+BEJ56*$F$54</f>
        <v>2.7218388465069578</v>
      </c>
      <c r="BEK80" s="101"/>
      <c r="BEL80" s="133"/>
      <c r="BEM80" s="105"/>
      <c r="BEN80" s="97">
        <f ca="1">BEP56+BEO56*$F$80+BEN56*$F$54</f>
        <v>2.4649384230671894</v>
      </c>
      <c r="BEO80" s="101"/>
      <c r="BEP80" s="133"/>
      <c r="BEQ80" s="105"/>
      <c r="BER80" s="97">
        <f ca="1">BET56+BES56*$F$80+BER56*$F$54</f>
        <v>2.4409231903603361</v>
      </c>
      <c r="BES80" s="101"/>
      <c r="BET80" s="133"/>
      <c r="BEU80" s="105"/>
      <c r="BEV80" s="97">
        <f ca="1">BEX56+BEW56*$F$80+BEV56*$F$54</f>
        <v>2.0727166689574306</v>
      </c>
      <c r="BEW80" s="101"/>
      <c r="BEX80" s="133"/>
      <c r="BEY80" s="105"/>
      <c r="BEZ80" s="97">
        <f ca="1">BFB56+BFA56*$F$80+BEZ56*$F$54</f>
        <v>2.6645471399953564</v>
      </c>
      <c r="BFA80" s="101"/>
      <c r="BFB80" s="133"/>
      <c r="BFC80" s="105"/>
      <c r="BFD80" s="97">
        <f ca="1">BFF56+BFE56*$F$80+BFD56*$F$54</f>
        <v>2.3075956100666852</v>
      </c>
      <c r="BFE80" s="101"/>
      <c r="BFF80" s="133"/>
      <c r="BFG80" s="105"/>
      <c r="BFH80" s="97">
        <f ca="1">BFJ56+BFI56*$F$80+BFH56*$F$54</f>
        <v>2.0208786771845988</v>
      </c>
      <c r="BFI80" s="101"/>
      <c r="BFJ80" s="133"/>
      <c r="BFK80" s="105"/>
      <c r="BFL80" s="97">
        <f ca="1">BFN56+BFM56*$F$80+BFL56*$F$54</f>
        <v>2.0330857648652412</v>
      </c>
      <c r="BFM80" s="101"/>
      <c r="BFN80" s="133"/>
      <c r="BFO80" s="105"/>
      <c r="BFP80" s="97">
        <f ca="1">BFR56+BFQ56*$F$80+BFP56*$F$54</f>
        <v>1.8860851644201153</v>
      </c>
      <c r="BFQ80" s="101"/>
      <c r="BFR80" s="133"/>
      <c r="BFS80" s="105"/>
      <c r="BFT80" s="97">
        <f ca="1">BFV56+BFU56*$F$80+BFT56*$F$54</f>
        <v>1.6568003091917778</v>
      </c>
      <c r="BFU80" s="101"/>
      <c r="BFV80" s="133"/>
      <c r="BFW80" s="105"/>
      <c r="BFX80" s="97">
        <f ca="1">BFZ56+BFY56*$F$80+BFX56*$F$54</f>
        <v>2.1662623987476719</v>
      </c>
      <c r="BFY80" s="101"/>
      <c r="BFZ80" s="133"/>
      <c r="BGA80" s="105"/>
      <c r="BGB80" s="97">
        <f ca="1">BGD56+BGC56*$F$80+BGB56*$F$54</f>
        <v>2.5287746588962072</v>
      </c>
      <c r="BGC80" s="101"/>
      <c r="BGD80" s="133"/>
      <c r="BGE80" s="105"/>
      <c r="BGF80" s="97">
        <f ca="1">BGH56+BGG56*$F$80+BGF56*$F$54</f>
        <v>2.8721825361425144</v>
      </c>
      <c r="BGG80" s="101"/>
      <c r="BGH80" s="133"/>
      <c r="BGI80" s="105"/>
      <c r="BGJ80" s="97">
        <f ca="1">BGL56+BGK56*$F$80+BGJ56*$F$54</f>
        <v>3.1050411585016939</v>
      </c>
      <c r="BGK80" s="101"/>
      <c r="BGL80" s="133"/>
      <c r="BGM80" s="105"/>
      <c r="BGN80" s="97">
        <f ca="1">BGP56+BGO56*$F$80+BGN56*$F$54</f>
        <v>2.1983771251690083</v>
      </c>
      <c r="BGO80" s="101"/>
      <c r="BGP80" s="133"/>
      <c r="BGQ80" s="105"/>
      <c r="BGR80" s="97">
        <f ca="1">BGT56+BGS56*$F$80+BGR56*$F$54</f>
        <v>2.1496447669232559</v>
      </c>
      <c r="BGS80" s="101"/>
      <c r="BGT80" s="133"/>
      <c r="BGU80" s="105"/>
      <c r="BGV80" s="97">
        <f ca="1">BGX56+BGW56*$F$80+BGV56*$F$54</f>
        <v>2.3631709842270832</v>
      </c>
      <c r="BGW80" s="101"/>
      <c r="BGX80" s="133"/>
      <c r="BGY80" s="105"/>
      <c r="BGZ80" s="97">
        <f ca="1">BHB56+BHA56*$F$80+BGZ56*$F$54</f>
        <v>2.3654381554341701</v>
      </c>
      <c r="BHA80" s="101"/>
      <c r="BHB80" s="133"/>
      <c r="BHC80" s="105"/>
      <c r="BHD80" s="97">
        <f ca="1">BHF56+BHE56*$F$80+BHD56*$F$54</f>
        <v>2.3154501547000539</v>
      </c>
      <c r="BHE80" s="101"/>
      <c r="BHF80" s="133"/>
      <c r="BHG80" s="105"/>
      <c r="BHH80" s="97">
        <f ca="1">BHJ56+BHI56*$F$80+BHH56*$F$54</f>
        <v>2.1297305485150702</v>
      </c>
      <c r="BHI80" s="101"/>
      <c r="BHJ80" s="133"/>
      <c r="BHK80" s="105"/>
      <c r="BHL80" s="97">
        <f ca="1">BHN56+BHM56*$F$80+BHL56*$F$54</f>
        <v>1.9538793207392648</v>
      </c>
      <c r="BHM80" s="101"/>
      <c r="BHN80" s="133"/>
      <c r="BHO80" s="105"/>
      <c r="BHP80" s="97">
        <f ca="1">BHR56+BHQ56*$F$80+BHP56*$F$54</f>
        <v>2.4791933242385</v>
      </c>
      <c r="BHQ80" s="101"/>
      <c r="BHR80" s="133"/>
      <c r="BHS80" s="105"/>
      <c r="BHT80" s="97">
        <f ca="1">BHV56+BHU56*$F$80+BHT56*$F$54</f>
        <v>1.7986451730619184</v>
      </c>
      <c r="BHU80" s="101"/>
      <c r="BHV80" s="133"/>
      <c r="BHW80" s="105"/>
      <c r="BHX80" s="97">
        <f ca="1">BHZ56+BHY56*$F$80+BHX56*$F$54</f>
        <v>2.4541888748014982</v>
      </c>
      <c r="BHY80" s="101"/>
      <c r="BHZ80" s="133"/>
      <c r="BIA80" s="105"/>
      <c r="BIB80" s="97">
        <f ca="1">BID56+BIC56*$F$80+BIB56*$F$54</f>
        <v>1.8607008788741759</v>
      </c>
      <c r="BIC80" s="101"/>
      <c r="BID80" s="133"/>
      <c r="BIE80" s="105"/>
      <c r="BIF80" s="97">
        <f ca="1">BIH56+BIG56*$F$80+BIF56*$F$54</f>
        <v>2.4093969858082902</v>
      </c>
      <c r="BIG80" s="101"/>
      <c r="BIH80" s="133"/>
      <c r="BII80" s="105"/>
      <c r="BIJ80" s="97">
        <f ca="1">BIL56+BIK56*$F$80+BIJ56*$F$54</f>
        <v>2.6377598757753429</v>
      </c>
      <c r="BIK80" s="101"/>
      <c r="BIL80" s="133"/>
      <c r="BIM80" s="105"/>
      <c r="BIN80" s="97">
        <f ca="1">BIP56+BIO56*$F$80+BIN56*$F$54</f>
        <v>2.5308352492592014</v>
      </c>
      <c r="BIO80" s="101"/>
      <c r="BIP80" s="133"/>
      <c r="BIQ80" s="105"/>
      <c r="BIR80" s="97">
        <f ca="1">BIT56+BIS56*$F$80+BIR56*$F$54</f>
        <v>1.9989259883250043</v>
      </c>
      <c r="BIS80" s="101"/>
      <c r="BIT80" s="133"/>
      <c r="BIU80" s="105"/>
      <c r="BIV80" s="97">
        <f ca="1">BIX56+BIW56*$F$80+BIV56*$F$54</f>
        <v>2.2511035412239546</v>
      </c>
      <c r="BIW80" s="101"/>
      <c r="BIX80" s="133"/>
      <c r="BIY80" s="105"/>
      <c r="BIZ80" s="97">
        <f ca="1">BJB56+BJA56*$F$80+BIZ56*$F$54</f>
        <v>1.3881363159263511</v>
      </c>
      <c r="BJA80" s="101"/>
      <c r="BJB80" s="133"/>
      <c r="BJC80" s="105"/>
      <c r="BJD80" s="97">
        <f ca="1">BJF56+BJE56*$F$80+BJD56*$F$54</f>
        <v>2.26488178333096</v>
      </c>
      <c r="BJE80" s="101"/>
      <c r="BJF80" s="133"/>
      <c r="BJG80" s="105"/>
      <c r="BJH80" s="97">
        <f ca="1">BJJ56+BJI56*$F$80+BJH56*$F$54</f>
        <v>2.3063825716235682</v>
      </c>
      <c r="BJI80" s="101"/>
      <c r="BJJ80" s="133"/>
      <c r="BJK80" s="105"/>
      <c r="BJL80" s="97">
        <f ca="1">BJN56+BJM56*$F$80+BJL56*$F$54</f>
        <v>2.0842293662521443</v>
      </c>
      <c r="BJM80" s="101"/>
      <c r="BJN80" s="133"/>
      <c r="BJO80" s="105"/>
      <c r="BJP80" s="97">
        <f ca="1">BJR56+BJQ56*$F$80+BJP56*$F$54</f>
        <v>2.48971568573173</v>
      </c>
      <c r="BJQ80" s="101"/>
      <c r="BJR80" s="133"/>
      <c r="BJS80" s="105"/>
      <c r="BJT80" s="97">
        <f ca="1">BJV56+BJU56*$F$80+BJT56*$F$54</f>
        <v>2.1982185218497525</v>
      </c>
      <c r="BJU80" s="101"/>
      <c r="BJV80" s="133"/>
      <c r="BJW80" s="105"/>
      <c r="BJX80" s="97">
        <f ca="1">BJZ56+BJY56*$F$80+BJX56*$F$54</f>
        <v>2.3788271558327709</v>
      </c>
      <c r="BJY80" s="101"/>
      <c r="BJZ80" s="133"/>
      <c r="BKA80" s="105"/>
      <c r="BKB80" s="97">
        <f ca="1">BKD56+BKC56*$F$80+BKB56*$F$54</f>
        <v>3.4987437259813103</v>
      </c>
      <c r="BKC80" s="101"/>
      <c r="BKD80" s="133"/>
      <c r="BKE80" s="105"/>
      <c r="BKF80" s="97">
        <f ca="1">BKH56+BKG56*$F$80+BKF56*$F$54</f>
        <v>1.7996465032030891</v>
      </c>
      <c r="BKG80" s="101"/>
      <c r="BKH80" s="133"/>
      <c r="BKI80" s="105"/>
      <c r="BKJ80" s="97">
        <f ca="1">BKL56+BKK56*$F$80+BKJ56*$F$54</f>
        <v>2.7353148992140683</v>
      </c>
      <c r="BKK80" s="101"/>
      <c r="BKL80" s="133"/>
      <c r="BKM80" s="105"/>
      <c r="BKN80" s="97">
        <f ca="1">BKP56+BKO56*$F$80+BKN56*$F$54</f>
        <v>1.6257331574571223</v>
      </c>
      <c r="BKO80" s="101"/>
      <c r="BKP80" s="133"/>
      <c r="BKQ80" s="105"/>
      <c r="BKR80" s="97">
        <f ca="1">BKT56+BKS56*$F$80+BKR56*$F$54</f>
        <v>2.7013046712122604</v>
      </c>
      <c r="BKS80" s="101"/>
      <c r="BKT80" s="133"/>
      <c r="BKU80" s="105"/>
      <c r="BKV80" s="97">
        <f ca="1">BKX56+BKW56*$F$80+BKV56*$F$54</f>
        <v>2.5800629076269486</v>
      </c>
      <c r="BKW80" s="101"/>
      <c r="BKX80" s="133"/>
      <c r="BKY80" s="105"/>
      <c r="BKZ80" s="97">
        <f ca="1">BLB56+BLA56*$F$80+BKZ56*$F$54</f>
        <v>2.2289498921000312</v>
      </c>
      <c r="BLA80" s="101"/>
      <c r="BLB80" s="133"/>
      <c r="BLC80" s="105"/>
      <c r="BLD80" s="97">
        <f ca="1">BLF56+BLE56*$F$80+BLD56*$F$54</f>
        <v>2.576853700875926</v>
      </c>
      <c r="BLE80" s="101"/>
      <c r="BLF80" s="133"/>
      <c r="BLG80" s="105"/>
      <c r="BLH80" s="97">
        <f ca="1">BLJ56+BLI56*$F$80+BLH56*$F$54</f>
        <v>3.229865357254706</v>
      </c>
      <c r="BLI80" s="101"/>
      <c r="BLJ80" s="133"/>
      <c r="BLK80" s="105"/>
      <c r="BLL80" s="97">
        <f ca="1">BLN56+BLM56*$F$80+BLL56*$F$54</f>
        <v>2.0940800134195978</v>
      </c>
      <c r="BLM80" s="101"/>
      <c r="BLN80" s="133"/>
      <c r="BLO80" s="105"/>
      <c r="BLP80" s="97">
        <f ca="1">BLR56+BLQ56*$F$80+BLP56*$F$54</f>
        <v>1.9257345117943869</v>
      </c>
      <c r="BLQ80" s="101"/>
      <c r="BLR80" s="133"/>
      <c r="BLS80" s="105"/>
      <c r="BLT80" s="97">
        <f ca="1">BLV56+BLU56*$F$80+BLT56*$F$54</f>
        <v>2.8040966478454585</v>
      </c>
      <c r="BLU80" s="101"/>
      <c r="BLV80" s="133"/>
      <c r="BLW80" s="105"/>
      <c r="BLX80" s="97">
        <f ca="1">BLZ56+BLY56*$F$80+BLX56*$F$54</f>
        <v>3.2582716670752765</v>
      </c>
      <c r="BLY80" s="101"/>
      <c r="BLZ80" s="133"/>
      <c r="BMA80" s="105"/>
      <c r="BMB80" s="97">
        <f ca="1">BMD56+BMC56*$F$80+BMB56*$F$54</f>
        <v>2.363747301193162</v>
      </c>
      <c r="BMC80" s="101"/>
      <c r="BMD80" s="133"/>
      <c r="BME80" s="105"/>
      <c r="BMF80" s="97">
        <f ca="1">BMH56+BMG56*$F$80+BMF56*$F$54</f>
        <v>2.8306015347422955</v>
      </c>
      <c r="BMG80" s="101"/>
      <c r="BMH80" s="133"/>
      <c r="BMI80" s="105"/>
      <c r="BMJ80" s="97">
        <f ca="1">BML56+BMK56*$F$80+BMJ56*$F$54</f>
        <v>1.8536271397051869</v>
      </c>
      <c r="BMK80" s="101"/>
      <c r="BML80" s="133"/>
      <c r="BMM80" s="105"/>
      <c r="BMN80" s="97">
        <f ca="1">BMP56+BMO56*$F$80+BMN56*$F$54</f>
        <v>2.4773604405716898</v>
      </c>
      <c r="BMO80" s="101"/>
      <c r="BMP80" s="133"/>
      <c r="BMQ80" s="105"/>
      <c r="BMR80" s="97">
        <f ca="1">BMT56+BMS56*$F$80+BMR56*$F$54</f>
        <v>1.9773655877882497</v>
      </c>
      <c r="BMS80" s="101"/>
      <c r="BMT80" s="133"/>
      <c r="BMU80" s="105"/>
      <c r="BMV80" s="97">
        <f ca="1">BMX56+BMW56*$F$80+BMV56*$F$54</f>
        <v>2.9940130714654618</v>
      </c>
      <c r="BMW80" s="101"/>
      <c r="BMX80" s="133"/>
      <c r="BMY80" s="105"/>
      <c r="BMZ80" s="97">
        <f ca="1">BNB56+BNA56*$F$80+BMZ56*$F$54</f>
        <v>2.7380402909917843</v>
      </c>
      <c r="BNA80" s="101"/>
      <c r="BNB80" s="133"/>
      <c r="BNC80" s="105"/>
      <c r="BND80" s="97">
        <f ca="1">BNF56+BNE56*$F$80+BND56*$F$54</f>
        <v>2.4292911329361191</v>
      </c>
      <c r="BNE80" s="101"/>
      <c r="BNF80" s="133"/>
      <c r="BNG80" s="105"/>
      <c r="BNH80" s="97">
        <f ca="1">BNJ56+BNI56*$F$80+BNH56*$F$54</f>
        <v>1.8727358312925289</v>
      </c>
      <c r="BNI80" s="101"/>
      <c r="BNJ80" s="133"/>
      <c r="BNK80" s="105"/>
      <c r="BNL80" s="97">
        <f ca="1">BNN56+BNM56*$F$80+BNL56*$F$54</f>
        <v>2.5792695298199018</v>
      </c>
      <c r="BNM80" s="101"/>
      <c r="BNN80" s="133"/>
      <c r="BNO80" s="105"/>
      <c r="BNP80" s="97">
        <f ca="1">BNR56+BNQ56*$F$80+BNP56*$F$54</f>
        <v>2.6024999809003426</v>
      </c>
      <c r="BNQ80" s="101"/>
      <c r="BNR80" s="133"/>
      <c r="BNS80" s="105"/>
      <c r="BNT80" s="97">
        <f ca="1">BNV56+BNU56*$F$80+BNT56*$F$54</f>
        <v>2.6920442863689873</v>
      </c>
      <c r="BNU80" s="101"/>
      <c r="BNV80" s="133"/>
      <c r="BNW80" s="105"/>
      <c r="BNX80" s="97">
        <f ca="1">BNZ56+BNY56*$F$80+BNX56*$F$54</f>
        <v>1.8204543283675219</v>
      </c>
      <c r="BNY80" s="101"/>
      <c r="BNZ80" s="133"/>
      <c r="BOA80" s="105"/>
      <c r="BOB80" s="97">
        <f ca="1">BOD56+BOC56*$F$80+BOB56*$F$54</f>
        <v>1.7276126770677152</v>
      </c>
      <c r="BOC80" s="101"/>
      <c r="BOD80" s="133"/>
      <c r="BOE80" s="105"/>
      <c r="BOF80" s="97">
        <f ca="1">BOH56+BOG56*$F$80+BOF56*$F$54</f>
        <v>2.843587820108902</v>
      </c>
      <c r="BOG80" s="101"/>
      <c r="BOH80" s="133"/>
      <c r="BOI80" s="105"/>
      <c r="BOJ80" s="97">
        <f ca="1">BOL56+BOK56*$F$80+BOJ56*$F$54</f>
        <v>1.2898546310068622</v>
      </c>
      <c r="BOK80" s="101"/>
      <c r="BOL80" s="133"/>
      <c r="BOM80" s="105"/>
      <c r="BON80" s="97">
        <f ca="1">BOP56+BOO56*$F$80+BON56*$F$54</f>
        <v>2.4297335674038765</v>
      </c>
      <c r="BOO80" s="101"/>
      <c r="BOP80" s="133"/>
      <c r="BOQ80" s="105"/>
      <c r="BOR80" s="97">
        <f ca="1">BOT56+BOS56*$F$80+BOR56*$F$54</f>
        <v>2.1074726182355148</v>
      </c>
      <c r="BOS80" s="101"/>
      <c r="BOT80" s="133"/>
      <c r="BOU80" s="105"/>
      <c r="BOV80" s="97">
        <f ca="1">BOX56+BOW56*$F$80+BOV56*$F$54</f>
        <v>3.0920797332205439</v>
      </c>
      <c r="BOW80" s="101"/>
      <c r="BOX80" s="133"/>
      <c r="BOY80" s="105"/>
      <c r="BOZ80" s="97">
        <f ca="1">BPB56+BPA56*$F$80+BOZ56*$F$54</f>
        <v>2.1124152178608222</v>
      </c>
      <c r="BPA80" s="101"/>
      <c r="BPB80" s="133"/>
      <c r="BPC80" s="105"/>
      <c r="BPD80" s="97">
        <f ca="1">BPF56+BPE56*$F$80+BPD56*$F$54</f>
        <v>2.4434601832281895</v>
      </c>
      <c r="BPE80" s="101"/>
      <c r="BPF80" s="133"/>
      <c r="BPG80" s="105"/>
      <c r="BPH80" s="97">
        <f ca="1">BPJ56+BPI56*$F$80+BPH56*$F$54</f>
        <v>2.3168813705481712</v>
      </c>
      <c r="BPI80" s="101"/>
      <c r="BPJ80" s="133"/>
      <c r="BPK80" s="105"/>
      <c r="BPL80" s="97">
        <f ca="1">BPN56+BPM56*$F$80+BPL56*$F$54</f>
        <v>2.7301910320848064</v>
      </c>
      <c r="BPM80" s="101"/>
      <c r="BPN80" s="133"/>
      <c r="BPO80" s="105"/>
      <c r="BPP80" s="97">
        <f ca="1">BPR56+BPQ56*$F$80+BPP56*$F$54</f>
        <v>2.4253103519799861</v>
      </c>
      <c r="BPQ80" s="101"/>
      <c r="BPR80" s="133"/>
      <c r="BPS80" s="105"/>
      <c r="BPT80" s="97">
        <f ca="1">BPV56+BPU56*$F$80+BPT56*$F$54</f>
        <v>2.9435394573956009</v>
      </c>
      <c r="BPU80" s="101"/>
      <c r="BPV80" s="133"/>
      <c r="BPW80" s="105"/>
      <c r="BPX80" s="97">
        <f ca="1">BPZ56+BPY56*$F$80+BPX56*$F$54</f>
        <v>2.9138778602925681</v>
      </c>
      <c r="BPY80" s="101"/>
      <c r="BPZ80" s="133"/>
      <c r="BQA80" s="105"/>
      <c r="BQB80" s="97">
        <f ca="1">BQD56+BQC56*$F$80+BQB56*$F$54</f>
        <v>2.3457193196334991</v>
      </c>
      <c r="BQC80" s="101"/>
      <c r="BQD80" s="133"/>
      <c r="BQE80" s="105"/>
      <c r="BQF80" s="97">
        <f ca="1">BQH56+BQG56*$F$80+BQF56*$F$54</f>
        <v>2.5468499570815677</v>
      </c>
      <c r="BQG80" s="101"/>
      <c r="BQH80" s="133"/>
      <c r="BQI80" s="105"/>
      <c r="BQJ80" s="97">
        <f ca="1">BQL56+BQK56*$F$80+BQJ56*$F$54</f>
        <v>2.0714478385895578</v>
      </c>
      <c r="BQK80" s="101"/>
      <c r="BQL80" s="133"/>
      <c r="BQM80" s="105"/>
      <c r="BQN80" s="97">
        <f ca="1">BQP56+BQO56*$F$80+BQN56*$F$54</f>
        <v>2.4376935836154212</v>
      </c>
      <c r="BQO80" s="101"/>
      <c r="BQP80" s="133"/>
      <c r="BQQ80" s="105"/>
      <c r="BQR80" s="97">
        <f ca="1">BQT56+BQS56*$F$80+BQR56*$F$54</f>
        <v>2.2766278051942939</v>
      </c>
      <c r="BQS80" s="101"/>
      <c r="BQT80" s="133"/>
      <c r="BQU80" s="105"/>
      <c r="BQV80" s="97">
        <f ca="1">BQX56+BQW56*$F$80+BQV56*$F$54</f>
        <v>3.9372932062262889</v>
      </c>
      <c r="BQW80" s="101"/>
      <c r="BQX80" s="133"/>
      <c r="BQY80" s="105"/>
      <c r="BQZ80" s="97">
        <f ca="1">BRB56+BRA56*$F$80+BQZ56*$F$54</f>
        <v>2.6633369479803584</v>
      </c>
      <c r="BRA80" s="101"/>
      <c r="BRB80" s="133"/>
      <c r="BRC80" s="105"/>
      <c r="BRD80" s="97">
        <f ca="1">BRF56+BRE56*$F$80+BRD56*$F$54</f>
        <v>2.4268009784957378</v>
      </c>
      <c r="BRE80" s="101"/>
      <c r="BRF80" s="133"/>
      <c r="BRG80" s="105"/>
      <c r="BRH80" s="97">
        <f ca="1">BRJ56+BRI56*$F$80+BRH56*$F$54</f>
        <v>2.4938457196678607</v>
      </c>
      <c r="BRI80" s="101"/>
      <c r="BRJ80" s="133"/>
      <c r="BRK80" s="105"/>
      <c r="BRL80" s="97">
        <f ca="1">BRN56+BRM56*$F$80+BRL56*$F$54</f>
        <v>2.2804907974559625</v>
      </c>
      <c r="BRM80" s="101"/>
      <c r="BRN80" s="133"/>
      <c r="BRO80" s="105"/>
      <c r="BRP80" s="97">
        <f ca="1">BRR56+BRQ56*$F$80+BRP56*$F$54</f>
        <v>1.9228088133225802</v>
      </c>
      <c r="BRQ80" s="101"/>
      <c r="BRR80" s="133"/>
      <c r="BRS80" s="105"/>
      <c r="BRT80" s="97">
        <f ca="1">BRV56+BRU56*$F$80+BRT56*$F$54</f>
        <v>2.4882119814042345</v>
      </c>
      <c r="BRU80" s="101"/>
      <c r="BRV80" s="133"/>
      <c r="BRW80" s="105"/>
      <c r="BRX80" s="97">
        <f ca="1">BRZ56+BRY56*$F$80+BRX56*$F$54</f>
        <v>2.4938517968598286</v>
      </c>
      <c r="BRY80" s="101"/>
      <c r="BRZ80" s="133"/>
      <c r="BSA80" s="105"/>
      <c r="BSB80" s="97">
        <f ca="1">BSD56+BSC56*$F$80+BSB56*$F$54</f>
        <v>2.391819747079623</v>
      </c>
      <c r="BSC80" s="101"/>
      <c r="BSD80" s="133"/>
      <c r="BSE80" s="105"/>
      <c r="BSF80" s="97">
        <f ca="1">BSH56+BSG56*$F$80+BSF56*$F$54</f>
        <v>2.1700199438938697</v>
      </c>
      <c r="BSG80" s="101"/>
      <c r="BSH80" s="133"/>
      <c r="BSI80" s="105"/>
      <c r="BSJ80" s="97">
        <f ca="1">BSL56+BSK56*$F$80+BSJ56*$F$54</f>
        <v>2.1876758658169386</v>
      </c>
      <c r="BSK80" s="101"/>
      <c r="BSL80" s="133"/>
      <c r="BSM80" s="105"/>
      <c r="BSN80" s="97">
        <f ca="1">BSP56+BSO56*$F$80+BSN56*$F$54</f>
        <v>2.8143676953647336</v>
      </c>
      <c r="BSO80" s="101"/>
      <c r="BSP80" s="133"/>
      <c r="BSQ80" s="105"/>
      <c r="BSR80" s="97">
        <f ca="1">BST56+BSS56*$F$80+BSR56*$F$54</f>
        <v>1.7659069929715556</v>
      </c>
      <c r="BSS80" s="101"/>
      <c r="BST80" s="133"/>
      <c r="BSU80" s="105"/>
      <c r="BSV80" s="97">
        <f ca="1">BSX56+BSW56*$F$80+BSV56*$F$54</f>
        <v>2.0815383402528962</v>
      </c>
      <c r="BSW80" s="101"/>
      <c r="BSX80" s="133"/>
      <c r="BSY80" s="105"/>
      <c r="BSZ80" s="97">
        <f ca="1">BTB56+BTA56*$F$80+BSZ56*$F$54</f>
        <v>2.2567158820866178</v>
      </c>
      <c r="BTA80" s="101"/>
      <c r="BTB80" s="133"/>
      <c r="BTC80" s="105"/>
      <c r="BTD80" s="97">
        <f ca="1">BTF56+BTE56*$F$80+BTD56*$F$54</f>
        <v>2.2856110808279633</v>
      </c>
      <c r="BTE80" s="101"/>
      <c r="BTF80" s="133"/>
      <c r="BTG80" s="105"/>
      <c r="BTH80" s="97">
        <f ca="1">BTJ56+BTI56*$F$80+BTH56*$F$54</f>
        <v>2.0597680100941806</v>
      </c>
      <c r="BTI80" s="101"/>
      <c r="BTJ80" s="133"/>
      <c r="BTK80" s="105"/>
      <c r="BTL80" s="97">
        <f ca="1">BTN56+BTM56*$F$80+BTL56*$F$54</f>
        <v>1.669746231568016</v>
      </c>
      <c r="BTM80" s="101"/>
      <c r="BTN80" s="133"/>
      <c r="BTO80" s="105"/>
      <c r="BTP80" s="97">
        <f ca="1">BTR56+BTQ56*$F$80+BTP56*$F$54</f>
        <v>2.7015117223085667</v>
      </c>
      <c r="BTQ80" s="101"/>
      <c r="BTR80" s="133"/>
      <c r="BTS80" s="105"/>
      <c r="BTT80" s="97">
        <f ca="1">BTV56+BTU56*$F$80+BTT56*$F$54</f>
        <v>2.706755799856317</v>
      </c>
      <c r="BTU80" s="101"/>
      <c r="BTV80" s="133"/>
      <c r="BTW80" s="105"/>
      <c r="BTX80" s="97">
        <f ca="1">BTZ56+BTY56*$F$80+BTX56*$F$54</f>
        <v>2.3034006235664446</v>
      </c>
      <c r="BTY80" s="101"/>
      <c r="BTZ80" s="133"/>
      <c r="BUA80" s="105"/>
      <c r="BUB80" s="97">
        <f ca="1">BUD56+BUC56*$F$80+BUB56*$F$54</f>
        <v>2.1144950962794535</v>
      </c>
      <c r="BUC80" s="101"/>
      <c r="BUD80" s="133"/>
      <c r="BUE80" s="105"/>
      <c r="BUF80" s="97">
        <f ca="1">BUH56+BUG56*$F$80+BUF56*$F$54</f>
        <v>2.6291807739797188</v>
      </c>
      <c r="BUG80" s="101"/>
      <c r="BUH80" s="133"/>
      <c r="BUI80" s="105"/>
      <c r="BUJ80" s="97">
        <f ca="1">BUL56+BUK56*$F$80+BUJ56*$F$54</f>
        <v>3.3635916280000409</v>
      </c>
      <c r="BUK80" s="101"/>
      <c r="BUL80" s="133"/>
      <c r="BUM80" s="105"/>
      <c r="BUN80" s="97">
        <f ca="1">BUP56+BUO56*$F$80+BUN56*$F$54</f>
        <v>2.7189038314522938</v>
      </c>
      <c r="BUO80" s="101"/>
      <c r="BUP80" s="133"/>
      <c r="BUQ80" s="105"/>
      <c r="BUR80" s="97">
        <f ca="1">BUT56+BUS56*$F$80+BUR56*$F$54</f>
        <v>2.1632222815147548</v>
      </c>
      <c r="BUS80" s="101"/>
      <c r="BUT80" s="133"/>
      <c r="BUU80" s="105"/>
      <c r="BUV80" s="97">
        <f ca="1">BUX56+BUW56*$F$80+BUV56*$F$54</f>
        <v>2.1877664137914565</v>
      </c>
      <c r="BUW80" s="101"/>
      <c r="BUX80" s="133"/>
      <c r="BUY80" s="105"/>
      <c r="BUZ80" s="97">
        <f ca="1">BVB56+BVA56*$F$80+BUZ56*$F$54</f>
        <v>1.8905585342936804</v>
      </c>
      <c r="BVA80" s="101"/>
      <c r="BVB80" s="133"/>
      <c r="BVC80" s="105"/>
      <c r="BVD80" s="97">
        <f ca="1">BVF56+BVE56*$F$80+BVD56*$F$54</f>
        <v>1.7205571962422681</v>
      </c>
      <c r="BVE80" s="101"/>
      <c r="BVF80" s="133"/>
      <c r="BVG80" s="105"/>
      <c r="BVH80" s="97">
        <f ca="1">BVJ56+BVI56*$F$80+BVH56*$F$54</f>
        <v>2.3919604611891092</v>
      </c>
      <c r="BVI80" s="101"/>
      <c r="BVJ80" s="133"/>
      <c r="BVK80" s="105"/>
      <c r="BVL80" s="97">
        <f ca="1">BVN56+BVM56*$F$80+BVL56*$F$54</f>
        <v>2.2034725425177513</v>
      </c>
      <c r="BVM80" s="101"/>
      <c r="BVN80" s="133"/>
      <c r="BVO80" s="105"/>
      <c r="BVP80" s="97">
        <f ca="1">BVR56+BVQ56*$F$80+BVP56*$F$54</f>
        <v>2.2366995738217694</v>
      </c>
      <c r="BVQ80" s="101"/>
      <c r="BVR80" s="133"/>
      <c r="BVS80" s="105"/>
      <c r="BVT80" s="97">
        <f ca="1">BVV56+BVU56*$F$80+BVT56*$F$54</f>
        <v>2.3494491757421496</v>
      </c>
      <c r="BVU80" s="101"/>
      <c r="BVV80" s="133"/>
      <c r="BVW80" s="105"/>
      <c r="BVX80" s="97">
        <f ca="1">BVZ56+BVY56*$F$80+BVX56*$F$54</f>
        <v>1.8761129294685244</v>
      </c>
      <c r="BVY80" s="101"/>
      <c r="BVZ80" s="133"/>
      <c r="BWA80" s="105"/>
      <c r="BWB80" s="97">
        <f ca="1">BWD56+BWC56*$F$80+BWB56*$F$54</f>
        <v>2.5222071368361272</v>
      </c>
      <c r="BWC80" s="101"/>
      <c r="BWD80" s="133"/>
      <c r="BWE80" s="105"/>
      <c r="BWF80" s="97">
        <f ca="1">BWH56+BWG56*$F$80+BWF56*$F$54</f>
        <v>2.1358729664101408</v>
      </c>
      <c r="BWG80" s="101"/>
      <c r="BWH80" s="133"/>
      <c r="BWI80" s="105"/>
      <c r="BWJ80" s="97">
        <f ca="1">BWL56+BWK56*$F$80+BWJ56*$F$54</f>
        <v>2.0750854728186088</v>
      </c>
      <c r="BWK80" s="101"/>
      <c r="BWL80" s="133"/>
      <c r="BWM80" s="105"/>
      <c r="BWN80" s="97">
        <f ca="1">BWP56+BWO56*$F$80+BWN56*$F$54</f>
        <v>3.0130225249332092</v>
      </c>
      <c r="BWO80" s="101"/>
      <c r="BWP80" s="133"/>
      <c r="BWQ80" s="105"/>
      <c r="BWR80" s="97">
        <f ca="1">BWT56+BWS56*$F$80+BWR56*$F$54</f>
        <v>2.8795058716951365</v>
      </c>
      <c r="BWS80" s="101"/>
      <c r="BWT80" s="133"/>
      <c r="BWU80" s="105"/>
      <c r="BWV80" s="97">
        <f ca="1">BWX56+BWW56*$F$80+BWV56*$F$54</f>
        <v>1.9432518674445347</v>
      </c>
      <c r="BWW80" s="101"/>
      <c r="BWX80" s="133"/>
      <c r="BWY80" s="105"/>
      <c r="BWZ80" s="97">
        <f ca="1">BXB56+BXA56*$F$80+BWZ56*$F$54</f>
        <v>3.0465409015153888</v>
      </c>
      <c r="BXA80" s="101"/>
      <c r="BXB80" s="133"/>
      <c r="BXC80" s="105"/>
      <c r="BXD80" s="97">
        <f ca="1">BXF56+BXE56*$F$80+BXD56*$F$54</f>
        <v>2.2388611006309946</v>
      </c>
      <c r="BXE80" s="101"/>
      <c r="BXF80" s="133"/>
      <c r="BXG80" s="105"/>
      <c r="BXH80" s="97">
        <f ca="1">BXJ56+BXI56*$F$80+BXH56*$F$54</f>
        <v>1.8481271940961617</v>
      </c>
      <c r="BXI80" s="101"/>
      <c r="BXJ80" s="133"/>
      <c r="BXK80" s="105"/>
      <c r="BXL80" s="97">
        <f ca="1">BXN56+BXM56*$F$80+BXL56*$F$54</f>
        <v>3.4701598641037776</v>
      </c>
      <c r="BXM80" s="101"/>
      <c r="BXN80" s="133"/>
      <c r="BXO80" s="105"/>
      <c r="BXP80" s="97">
        <f ca="1">BXR56+BXQ56*$F$80+BXP56*$F$54</f>
        <v>1.7488863868414262</v>
      </c>
      <c r="BXQ80" s="101"/>
      <c r="BXR80" s="133"/>
      <c r="BXS80" s="105"/>
      <c r="BXT80" s="97">
        <f ca="1">BXV56+BXU56*$F$80+BXT56*$F$54</f>
        <v>1.9430460790126944</v>
      </c>
      <c r="BXU80" s="101"/>
      <c r="BXV80" s="133"/>
      <c r="BXW80" s="105"/>
      <c r="BXX80" s="97">
        <f ca="1">BXZ56+BXY56*$F$80+BXX56*$F$54</f>
        <v>2.8429711700388083</v>
      </c>
      <c r="BXY80" s="101"/>
      <c r="BXZ80" s="133"/>
      <c r="BYA80" s="105"/>
      <c r="BYB80" s="97">
        <f ca="1">BYD56+BYC56*$F$80+BYB56*$F$54</f>
        <v>2.7328982654362193</v>
      </c>
      <c r="BYC80" s="101"/>
      <c r="BYD80" s="133"/>
      <c r="BYE80" s="105"/>
      <c r="BYF80" s="97">
        <f ca="1">BYH56+BYG56*$F$80+BYF56*$F$54</f>
        <v>2.8248380717330299</v>
      </c>
      <c r="BYG80" s="101"/>
      <c r="BYH80" s="133"/>
      <c r="BYI80" s="105"/>
      <c r="BYJ80" s="97">
        <f ca="1">BYL56+BYK56*$F$80+BYJ56*$F$54</f>
        <v>2.7094155224983414</v>
      </c>
      <c r="BYK80" s="101"/>
      <c r="BYL80" s="133"/>
      <c r="BYM80" s="105"/>
      <c r="BYN80" s="97">
        <f ca="1">BYP56+BYO56*$F$80+BYN56*$F$54</f>
        <v>2.2793960886258908</v>
      </c>
      <c r="BYO80" s="101"/>
      <c r="BYP80" s="133"/>
      <c r="BYQ80" s="105"/>
      <c r="BYR80" s="97">
        <f ca="1">BYT56+BYS56*$F$80+BYR56*$F$54</f>
        <v>1.6285667005176574</v>
      </c>
      <c r="BYS80" s="101"/>
      <c r="BYT80" s="133"/>
      <c r="BYU80" s="105"/>
      <c r="BYV80" s="97">
        <f ca="1">BYX56+BYW56*$F$80+BYV56*$F$54</f>
        <v>2.0899220500848825</v>
      </c>
      <c r="BYW80" s="101"/>
      <c r="BYX80" s="133"/>
      <c r="BYY80" s="105"/>
      <c r="BYZ80" s="97">
        <f ca="1">BZB56+BZA56*$F$80+BYZ56*$F$54</f>
        <v>2.1501420913292737</v>
      </c>
      <c r="BZA80" s="101"/>
      <c r="BZB80" s="133"/>
      <c r="BZC80" s="105"/>
      <c r="BZD80" s="97">
        <f ca="1">BZF56+BZE56*$F$80+BZD56*$F$54</f>
        <v>2.6673401500958054</v>
      </c>
      <c r="BZE80" s="101"/>
      <c r="BZF80" s="133"/>
      <c r="BZG80" s="105"/>
      <c r="BZH80" s="97">
        <f ca="1">BZJ56+BZI56*$F$80+BZH56*$F$54</f>
        <v>1.8658154563511131</v>
      </c>
      <c r="BZI80" s="101"/>
      <c r="BZJ80" s="133"/>
      <c r="BZK80" s="105"/>
      <c r="BZL80" s="97">
        <f ca="1">BZN56+BZM56*$F$80+BZL56*$F$54</f>
        <v>2.9537847165003557</v>
      </c>
      <c r="BZM80" s="101"/>
      <c r="BZN80" s="133"/>
      <c r="BZO80" s="105"/>
      <c r="BZP80" s="97">
        <f ca="1">BZR56+BZQ56*$F$80+BZP56*$F$54</f>
        <v>2.7885843120349989</v>
      </c>
      <c r="BZQ80" s="101"/>
      <c r="BZR80" s="133"/>
      <c r="BZS80" s="105"/>
      <c r="BZT80" s="97">
        <f ca="1">BZV56+BZU56*$F$80+BZT56*$F$54</f>
        <v>2.7434912812097281</v>
      </c>
      <c r="BZU80" s="101"/>
      <c r="BZV80" s="133"/>
      <c r="BZW80" s="105"/>
      <c r="BZX80" s="97">
        <f ca="1">BZZ56+BZY56*$F$80+BZX56*$F$54</f>
        <v>2.341076544298426</v>
      </c>
      <c r="BZY80" s="101"/>
      <c r="BZZ80" s="133"/>
      <c r="CAA80" s="105"/>
      <c r="CAB80" s="97">
        <f ca="1">CAD56+CAC56*$F$80+CAB56*$F$54</f>
        <v>2.4750244496151601</v>
      </c>
      <c r="CAC80" s="101"/>
      <c r="CAD80" s="133"/>
      <c r="CAE80" s="105"/>
      <c r="CAF80" s="97">
        <f ca="1">CAH56+CAG56*$F$80+CAF56*$F$54</f>
        <v>2.8077060302694981</v>
      </c>
      <c r="CAG80" s="101"/>
      <c r="CAH80" s="133"/>
      <c r="CAI80" s="105"/>
      <c r="CAJ80" s="97">
        <f ca="1">CAL56+CAK56*$F$80+CAJ56*$F$54</f>
        <v>2.5358975588771147</v>
      </c>
      <c r="CAK80" s="101"/>
      <c r="CAL80" s="133"/>
      <c r="CAM80" s="105"/>
      <c r="CAN80" s="97">
        <f ca="1">CAP56+CAO56*$F$80+CAN56*$F$54</f>
        <v>2.4470685814307602</v>
      </c>
      <c r="CAO80" s="101"/>
      <c r="CAP80" s="133"/>
      <c r="CAQ80" s="105"/>
      <c r="CAR80" s="97">
        <f ca="1">CAT56+CAS56*$F$80+CAR56*$F$54</f>
        <v>2.5690100433613625</v>
      </c>
      <c r="CAS80" s="101"/>
      <c r="CAT80" s="133"/>
      <c r="CAU80" s="105"/>
      <c r="CAV80" s="97">
        <f ca="1">CAX56+CAW56*$F$80+CAV56*$F$54</f>
        <v>1.9572856182098239</v>
      </c>
      <c r="CAW80" s="101"/>
      <c r="CAX80" s="133"/>
      <c r="CAY80" s="105"/>
      <c r="CAZ80" s="97">
        <f ca="1">CBB56+CBA56*$F$80+CAZ56*$F$54</f>
        <v>2.3084405386117486</v>
      </c>
      <c r="CBA80" s="101"/>
      <c r="CBB80" s="133"/>
      <c r="CBC80" s="105"/>
      <c r="CBD80" s="97">
        <f ca="1">CBF56+CBE56*$F$80+CBD56*$F$54</f>
        <v>2.4657987770916447</v>
      </c>
      <c r="CBE80" s="101"/>
      <c r="CBF80" s="133"/>
      <c r="CBG80" s="105"/>
      <c r="CBH80" s="97">
        <f ca="1">CBJ56+CBI56*$F$80+CBH56*$F$54</f>
        <v>2.6357470931800075</v>
      </c>
      <c r="CBI80" s="101"/>
      <c r="CBJ80" s="133"/>
      <c r="CBK80" s="105"/>
      <c r="CBL80" s="97">
        <f ca="1">CBN56+CBM56*$F$80+CBL56*$F$54</f>
        <v>1.7332724913969568</v>
      </c>
      <c r="CBM80" s="101"/>
      <c r="CBN80" s="133"/>
      <c r="CBO80" s="105"/>
      <c r="CBP80" s="97">
        <f ca="1">CBR56+CBQ56*$F$80+CBP56*$F$54</f>
        <v>2.298476267428252</v>
      </c>
      <c r="CBQ80" s="101"/>
      <c r="CBR80" s="133"/>
      <c r="CBS80" s="105"/>
      <c r="CBT80" s="97">
        <f ca="1">CBV56+CBU56*$F$80+CBT56*$F$54</f>
        <v>2.4091702742374448</v>
      </c>
      <c r="CBU80" s="101"/>
      <c r="CBV80" s="133"/>
      <c r="CBW80" s="105"/>
      <c r="CBX80" s="97">
        <f ca="1">CBZ56+CBY56*$F$80+CBX56*$F$54</f>
        <v>2.9365803368197847</v>
      </c>
      <c r="CBY80" s="101"/>
      <c r="CBZ80" s="133"/>
      <c r="CCA80" s="105"/>
      <c r="CCB80" s="97">
        <f ca="1">CCD56+CCC56*$F$80+CCB56*$F$54</f>
        <v>2.2823614751966312</v>
      </c>
      <c r="CCC80" s="101"/>
      <c r="CCD80" s="133"/>
      <c r="CCE80" s="105"/>
      <c r="CCF80" s="97">
        <f ca="1">CCH56+CCG56*$F$80+CCF56*$F$54</f>
        <v>2.7225409738148674</v>
      </c>
      <c r="CCG80" s="101"/>
      <c r="CCH80" s="133"/>
      <c r="CCI80" s="105"/>
      <c r="CCJ80" s="97">
        <f ca="1">CCL56+CCK56*$F$80+CCJ56*$F$54</f>
        <v>2.491640401078131</v>
      </c>
      <c r="CCK80" s="101"/>
      <c r="CCL80" s="133"/>
      <c r="CCM80" s="105"/>
      <c r="CCN80" s="97">
        <f ca="1">CCP56+CCO56*$F$80+CCN56*$F$54</f>
        <v>2.5489279821666195</v>
      </c>
      <c r="CCO80" s="101"/>
      <c r="CCP80" s="133"/>
      <c r="CCQ80" s="105"/>
      <c r="CCR80" s="97">
        <f ca="1">CCT56+CCS56*$F$80+CCR56*$F$54</f>
        <v>2.7769839822200399</v>
      </c>
      <c r="CCS80" s="101"/>
      <c r="CCT80" s="133"/>
      <c r="CCU80" s="105"/>
      <c r="CCV80" s="97">
        <f ca="1">CCX56+CCW56*$F$80+CCV56*$F$54</f>
        <v>1.8854546642979482</v>
      </c>
      <c r="CCW80" s="101"/>
      <c r="CCX80" s="133"/>
      <c r="CCY80" s="105"/>
      <c r="CCZ80" s="97">
        <f ca="1">CDB56+CDA56*$F$80+CCZ56*$F$54</f>
        <v>2.476551607498064</v>
      </c>
      <c r="CDA80" s="101"/>
      <c r="CDB80" s="133"/>
      <c r="CDC80" s="105"/>
      <c r="CDD80" s="97">
        <f ca="1">CDF56+CDE56*$F$80+CDD56*$F$54</f>
        <v>2.3097491327170934</v>
      </c>
      <c r="CDE80" s="101"/>
      <c r="CDF80" s="133"/>
      <c r="CDG80" s="105"/>
      <c r="CDH80" s="97">
        <f ca="1">CDJ56+CDI56*$F$80+CDH56*$F$54</f>
        <v>3.0237089956855412</v>
      </c>
      <c r="CDI80" s="101"/>
      <c r="CDJ80" s="133"/>
      <c r="CDK80" s="105"/>
      <c r="CDL80" s="97">
        <f ca="1">CDN56+CDM56*$F$80+CDL56*$F$54</f>
        <v>2.6382538182307331</v>
      </c>
      <c r="CDM80" s="101"/>
      <c r="CDN80" s="133"/>
      <c r="CDO80" s="105"/>
      <c r="CDP80" s="97">
        <f ca="1">CDR56+CDQ56*$F$80+CDP56*$F$54</f>
        <v>2.1184287784552938</v>
      </c>
      <c r="CDQ80" s="101"/>
      <c r="CDR80" s="133"/>
      <c r="CDS80" s="105"/>
      <c r="CDT80" s="97">
        <f ca="1">CDV56+CDU56*$F$80+CDT56*$F$54</f>
        <v>3.1325563566589825</v>
      </c>
      <c r="CDU80" s="101"/>
      <c r="CDV80" s="133"/>
      <c r="CDW80" s="105"/>
      <c r="CDX80" s="97">
        <f ca="1">CDZ56+CDY56*$F$80+CDX56*$F$54</f>
        <v>2.8532685357376719</v>
      </c>
      <c r="CDY80" s="101"/>
      <c r="CDZ80" s="133"/>
      <c r="CEA80" s="105"/>
      <c r="CEB80" s="97">
        <f ca="1">CED56+CEC56*$F$80+CEB56*$F$54</f>
        <v>2.2909412330281675</v>
      </c>
      <c r="CEC80" s="101"/>
      <c r="CED80" s="133"/>
      <c r="CEE80" s="105"/>
      <c r="CEF80" s="97">
        <f ca="1">CEH56+CEG56*$F$80+CEF56*$F$54</f>
        <v>2.5338677861965397</v>
      </c>
      <c r="CEG80" s="101"/>
      <c r="CEH80" s="133"/>
      <c r="CEI80" s="105"/>
      <c r="CEJ80" s="97">
        <f ca="1">CEL56+CEK56*$F$80+CEJ56*$F$54</f>
        <v>2.1251680990615593</v>
      </c>
      <c r="CEK80" s="101"/>
      <c r="CEL80" s="133"/>
      <c r="CEM80" s="105"/>
      <c r="CEN80" s="97">
        <f ca="1">CEP56+CEO56*$F$80+CEN56*$F$54</f>
        <v>2.5018876300755193</v>
      </c>
      <c r="CEO80" s="101"/>
      <c r="CEP80" s="133"/>
      <c r="CEQ80" s="105"/>
      <c r="CER80" s="97">
        <f ca="1">CET56+CES56*$F$80+CER56*$F$54</f>
        <v>2.3423533276517814</v>
      </c>
      <c r="CES80" s="101"/>
      <c r="CET80" s="133"/>
      <c r="CEU80" s="105"/>
      <c r="CEV80" s="97">
        <f ca="1">CEX56+CEW56*$F$80+CEV56*$F$54</f>
        <v>3.3298890601918636</v>
      </c>
      <c r="CEW80" s="101"/>
      <c r="CEX80" s="133"/>
      <c r="CEY80" s="105"/>
      <c r="CEZ80" s="97">
        <f ca="1">CFB56+CFA56*$F$80+CEZ56*$F$54</f>
        <v>2.7879427586754852</v>
      </c>
      <c r="CFA80" s="101"/>
      <c r="CFB80" s="133"/>
      <c r="CFC80" s="105"/>
      <c r="CFD80" s="97">
        <f ca="1">CFF56+CFE56*$F$80+CFD56*$F$54</f>
        <v>2.210631827891917</v>
      </c>
      <c r="CFE80" s="101"/>
      <c r="CFF80" s="133"/>
      <c r="CFG80" s="105"/>
      <c r="CFH80" s="97">
        <f ca="1">CFJ56+CFI56*$F$80+CFH56*$F$54</f>
        <v>2.8403358921165842</v>
      </c>
      <c r="CFI80" s="101"/>
      <c r="CFJ80" s="133"/>
      <c r="CFK80" s="105"/>
      <c r="CFL80" s="97">
        <f ca="1">CFN56+CFM56*$F$80+CFL56*$F$54</f>
        <v>2.1402865576467209</v>
      </c>
      <c r="CFM80" s="101"/>
      <c r="CFN80" s="133"/>
      <c r="CFO80" s="105"/>
      <c r="CFP80" s="97">
        <f ca="1">CFR56+CFQ56*$F$80+CFP56*$F$54</f>
        <v>1.6949040697580098</v>
      </c>
      <c r="CFQ80" s="101"/>
      <c r="CFR80" s="133"/>
      <c r="CFS80" s="105"/>
      <c r="CFT80" s="97">
        <f ca="1">CFV56+CFU56*$F$80+CFT56*$F$54</f>
        <v>1.9862722002865767</v>
      </c>
      <c r="CFU80" s="101"/>
      <c r="CFV80" s="133"/>
      <c r="CFW80" s="105"/>
      <c r="CFX80" s="97">
        <f ca="1">CFZ56+CFY56*$F$80+CFX56*$F$54</f>
        <v>2.2808721491894648</v>
      </c>
      <c r="CFY80" s="101"/>
      <c r="CFZ80" s="133"/>
      <c r="CGA80" s="105"/>
      <c r="CGB80" s="97">
        <f ca="1">CGD56+CGC56*$F$80+CGB56*$F$54</f>
        <v>2.4413834961086458</v>
      </c>
      <c r="CGC80" s="101"/>
      <c r="CGD80" s="133"/>
      <c r="CGE80" s="105"/>
      <c r="CGF80" s="97">
        <f ca="1">CGH56+CGG56*$F$80+CGF56*$F$54</f>
        <v>2.1915926259784682</v>
      </c>
      <c r="CGG80" s="101"/>
      <c r="CGH80" s="133"/>
      <c r="CGI80" s="105"/>
      <c r="CGJ80" s="97">
        <f ca="1">CGL56+CGK56*$F$80+CGJ56*$F$54</f>
        <v>1.6184954273929233</v>
      </c>
      <c r="CGK80" s="101"/>
      <c r="CGL80" s="133"/>
      <c r="CGM80" s="105"/>
      <c r="CGN80" s="97">
        <f ca="1">CGP56+CGO56*$F$80+CGN56*$F$54</f>
        <v>2.505508278636742</v>
      </c>
      <c r="CGO80" s="101"/>
      <c r="CGP80" s="133"/>
      <c r="CGQ80" s="105"/>
      <c r="CGR80" s="97">
        <f ca="1">CGT56+CGS56*$F$80+CGR56*$F$54</f>
        <v>2.2904664578902709</v>
      </c>
      <c r="CGS80" s="101"/>
      <c r="CGT80" s="133"/>
      <c r="CGU80" s="105"/>
      <c r="CGV80" s="97">
        <f ca="1">CGX56+CGW56*$F$80+CGV56*$F$54</f>
        <v>2.8712909128404904</v>
      </c>
      <c r="CGW80" s="101"/>
      <c r="CGX80" s="133"/>
      <c r="CGY80" s="105"/>
      <c r="CGZ80" s="97">
        <f ca="1">CHB56+CHA56*$F$80+CGZ56*$F$54</f>
        <v>1.9243458260523327</v>
      </c>
      <c r="CHA80" s="101"/>
      <c r="CHB80" s="133"/>
      <c r="CHC80" s="105"/>
      <c r="CHD80" s="97">
        <f ca="1">CHF56+CHE56*$F$80+CHD56*$F$54</f>
        <v>2.7167058408744507</v>
      </c>
      <c r="CHE80" s="101"/>
      <c r="CHF80" s="133"/>
      <c r="CHG80" s="105"/>
      <c r="CHH80" s="97">
        <f ca="1">CHJ56+CHI56*$F$80+CHH56*$F$54</f>
        <v>2.0495163000975216</v>
      </c>
      <c r="CHI80" s="101"/>
      <c r="CHJ80" s="133"/>
      <c r="CHK80" s="105"/>
      <c r="CHL80" s="97">
        <f ca="1">CHN56+CHM56*$F$80+CHL56*$F$54</f>
        <v>2.1872604689551309</v>
      </c>
      <c r="CHM80" s="101"/>
      <c r="CHN80" s="133"/>
      <c r="CHO80" s="105"/>
      <c r="CHP80" s="97">
        <f ca="1">CHR56+CHQ56*$F$80+CHP56*$F$54</f>
        <v>2.1038719924640152</v>
      </c>
      <c r="CHQ80" s="101"/>
      <c r="CHR80" s="133"/>
      <c r="CHS80" s="105"/>
      <c r="CHT80" s="97">
        <f ca="1">CHV56+CHU56*$F$80+CHT56*$F$54</f>
        <v>2.0753937808763667</v>
      </c>
      <c r="CHU80" s="101"/>
      <c r="CHV80" s="133"/>
      <c r="CHW80" s="105"/>
      <c r="CHX80" s="97">
        <f ca="1">CHZ56+CHY56*$F$80+CHX56*$F$54</f>
        <v>3.3114763841256476</v>
      </c>
      <c r="CHY80" s="101"/>
      <c r="CHZ80" s="133"/>
      <c r="CIA80" s="105"/>
      <c r="CIB80" s="97">
        <f ca="1">CID56+CIC56*$F$80+CIB56*$F$54</f>
        <v>2.1961556199441912</v>
      </c>
      <c r="CIC80" s="101"/>
      <c r="CID80" s="133"/>
      <c r="CIE80" s="105"/>
      <c r="CIF80" s="97">
        <f ca="1">CIH56+CIG56*$F$80+CIF56*$F$54</f>
        <v>2.4850078086494198</v>
      </c>
      <c r="CIG80" s="101"/>
      <c r="CIH80" s="133"/>
      <c r="CII80" s="105"/>
      <c r="CIJ80" s="97">
        <f ca="1">CIL56+CIK56*$F$80+CIJ56*$F$54</f>
        <v>2.5252966973775419</v>
      </c>
      <c r="CIK80" s="101"/>
      <c r="CIL80" s="133"/>
      <c r="CIM80" s="105"/>
      <c r="CIN80" s="97">
        <f ca="1">CIP56+CIO56*$F$80+CIN56*$F$54</f>
        <v>2.0897778635479449</v>
      </c>
      <c r="CIO80" s="101"/>
      <c r="CIP80" s="133"/>
      <c r="CIQ80" s="105"/>
      <c r="CIR80" s="97">
        <f ca="1">CIT56+CIS56*$F$80+CIR56*$F$54</f>
        <v>2.4538461175318869</v>
      </c>
      <c r="CIS80" s="101"/>
      <c r="CIT80" s="133"/>
      <c r="CIU80" s="105"/>
      <c r="CIV80" s="97">
        <f ca="1">CIX56+CIW56*$F$80+CIV56*$F$54</f>
        <v>2.4937193682625711</v>
      </c>
      <c r="CIW80" s="101"/>
      <c r="CIX80" s="133"/>
      <c r="CIY80" s="105"/>
      <c r="CIZ80" s="97">
        <f ca="1">CJB56+CJA56*$F$80+CIZ56*$F$54</f>
        <v>3.2255184627965532</v>
      </c>
      <c r="CJA80" s="101"/>
      <c r="CJB80" s="133"/>
      <c r="CJC80" s="105"/>
      <c r="CJD80" s="97">
        <f ca="1">CJF56+CJE56*$F$80+CJD56*$F$54</f>
        <v>2.7431102774486074</v>
      </c>
      <c r="CJE80" s="101"/>
      <c r="CJF80" s="133"/>
      <c r="CJG80" s="105"/>
      <c r="CJH80" s="97">
        <f ca="1">CJJ56+CJI56*$F$80+CJH56*$F$54</f>
        <v>1.778009795870815</v>
      </c>
      <c r="CJI80" s="101"/>
      <c r="CJJ80" s="133"/>
      <c r="CJK80" s="105"/>
      <c r="CJL80" s="97">
        <f ca="1">CJN56+CJM56*$F$80+CJL56*$F$54</f>
        <v>2.6806133618959507</v>
      </c>
      <c r="CJM80" s="101"/>
      <c r="CJN80" s="133"/>
      <c r="CJO80" s="105"/>
      <c r="CJP80" s="97">
        <f ca="1">CJR56+CJQ56*$F$80+CJP56*$F$54</f>
        <v>2.3480815881496611</v>
      </c>
      <c r="CJQ80" s="101"/>
      <c r="CJR80" s="133"/>
      <c r="CJS80" s="105"/>
      <c r="CJT80" s="97">
        <f ca="1">CJV56+CJU56*$F$80+CJT56*$F$54</f>
        <v>2.3920071874475108</v>
      </c>
      <c r="CJU80" s="101"/>
      <c r="CJV80" s="133"/>
      <c r="CJW80" s="105"/>
      <c r="CJX80" s="97">
        <f ca="1">CJZ56+CJY56*$F$80+CJX56*$F$54</f>
        <v>2.8026715303408958</v>
      </c>
      <c r="CJY80" s="101"/>
      <c r="CJZ80" s="133"/>
      <c r="CKA80" s="105"/>
      <c r="CKB80" s="97">
        <f ca="1">CKD56+CKC56*$F$80+CKB56*$F$54</f>
        <v>1.8836392894614731</v>
      </c>
      <c r="CKC80" s="101"/>
      <c r="CKD80" s="133"/>
      <c r="CKE80" s="105"/>
      <c r="CKF80" s="97">
        <f ca="1">CKH56+CKG56*$F$80+CKF56*$F$54</f>
        <v>2.1088555140444676</v>
      </c>
      <c r="CKG80" s="101"/>
      <c r="CKH80" s="133"/>
      <c r="CKI80" s="105"/>
      <c r="CKJ80" s="97">
        <f ca="1">CKL56+CKK56*$F$80+CKJ56*$F$54</f>
        <v>2.9629875023627843</v>
      </c>
      <c r="CKK80" s="101"/>
      <c r="CKL80" s="133"/>
      <c r="CKM80" s="105"/>
      <c r="CKN80" s="97">
        <f ca="1">CKP56+CKO56*$F$80+CKN56*$F$54</f>
        <v>2.3182164337766666</v>
      </c>
      <c r="CKO80" s="101"/>
      <c r="CKP80" s="133"/>
      <c r="CKQ80" s="105"/>
      <c r="CKR80" s="97">
        <f ca="1">CKT56+CKS56*$F$80+CKR56*$F$54</f>
        <v>2.1628461532912371</v>
      </c>
      <c r="CKS80" s="101"/>
      <c r="CKT80" s="133"/>
      <c r="CKU80" s="105"/>
      <c r="CKV80" s="97">
        <f ca="1">CKX56+CKW56*$F$80+CKV56*$F$54</f>
        <v>2.9159932392171273</v>
      </c>
      <c r="CKW80" s="101"/>
      <c r="CKX80" s="133"/>
      <c r="CKY80" s="105"/>
      <c r="CKZ80" s="97">
        <f ca="1">CLB56+CLA56*$F$80+CKZ56*$F$54</f>
        <v>2.2994461295023547</v>
      </c>
      <c r="CLA80" s="101"/>
      <c r="CLB80" s="133"/>
      <c r="CLC80" s="105"/>
      <c r="CLD80" s="97">
        <f ca="1">CLF56+CLE56*$F$80+CLD56*$F$54</f>
        <v>2.4710822088095754</v>
      </c>
      <c r="CLE80" s="101"/>
      <c r="CLF80" s="133"/>
      <c r="CLG80" s="105"/>
      <c r="CLH80" s="97">
        <f ca="1">CLJ56+CLI56*$F$80+CLH56*$F$54</f>
        <v>2.9957395067780523</v>
      </c>
      <c r="CLI80" s="101"/>
      <c r="CLJ80" s="133"/>
      <c r="CLK80" s="105"/>
      <c r="CLL80" s="97">
        <f ca="1">CLN56+CLM56*$F$80+CLL56*$F$54</f>
        <v>2.5344166790854237</v>
      </c>
      <c r="CLM80" s="101"/>
      <c r="CLN80" s="133"/>
      <c r="CLO80" s="105"/>
      <c r="CLP80" s="97">
        <f ca="1">CLR56+CLQ56*$F$80+CLP56*$F$54</f>
        <v>2.8380808952935039</v>
      </c>
      <c r="CLQ80" s="101"/>
      <c r="CLR80" s="133"/>
      <c r="CLS80" s="105"/>
      <c r="CLT80" s="97">
        <f ca="1">CLV56+CLU56*$F$80+CLT56*$F$54</f>
        <v>1.9443746805324138</v>
      </c>
      <c r="CLU80" s="101"/>
      <c r="CLV80" s="133"/>
      <c r="CLW80" s="105"/>
      <c r="CLX80" s="97">
        <f ca="1">CLZ56+CLY56*$F$80+CLX56*$F$54</f>
        <v>3.0848760963274788</v>
      </c>
      <c r="CLY80" s="101"/>
      <c r="CLZ80" s="133"/>
      <c r="CMA80" s="105"/>
      <c r="CMB80" s="97">
        <f ca="1">CMD56+CMC56*$F$80+CMB56*$F$54</f>
        <v>2.0401480023682939</v>
      </c>
      <c r="CMC80" s="101"/>
      <c r="CMD80" s="133"/>
      <c r="CME80" s="105"/>
      <c r="CMF80" s="97">
        <f ca="1">CMH56+CMG56*$F$80+CMF56*$F$54</f>
        <v>2.4658804089237552</v>
      </c>
      <c r="CMG80" s="101"/>
      <c r="CMH80" s="133"/>
      <c r="CMI80" s="105"/>
      <c r="CMJ80" s="97">
        <f ca="1">CML56+CMK56*$F$80+CMJ56*$F$54</f>
        <v>1.7180504958658944</v>
      </c>
      <c r="CMK80" s="101"/>
      <c r="CML80" s="133"/>
      <c r="CMM80" s="105"/>
      <c r="CMN80" s="97">
        <f ca="1">CMP56+CMO56*$F$80+CMN56*$F$54</f>
        <v>2.196013491401696</v>
      </c>
      <c r="CMO80" s="101"/>
      <c r="CMP80" s="133"/>
      <c r="CMQ80" s="105"/>
      <c r="CMR80" s="97">
        <f ca="1">CMT56+CMS56*$F$80+CMR56*$F$54</f>
        <v>2.3543728137380189</v>
      </c>
      <c r="CMS80" s="101"/>
      <c r="CMT80" s="133"/>
      <c r="CMU80" s="105"/>
      <c r="CMV80" s="97">
        <f ca="1">CMX56+CMW56*$F$80+CMV56*$F$54</f>
        <v>2.2208046058473703</v>
      </c>
      <c r="CMW80" s="101"/>
      <c r="CMX80" s="133"/>
      <c r="CMY80" s="105"/>
      <c r="CMZ80" s="97">
        <f ca="1">CNB56+CNA56*$F$80+CMZ56*$F$54</f>
        <v>2.8609192596962165</v>
      </c>
      <c r="CNA80" s="101"/>
      <c r="CNB80" s="133"/>
      <c r="CNC80" s="105"/>
      <c r="CND80" s="97">
        <f ca="1">CNF56+CNE56*$F$80+CND56*$F$54</f>
        <v>2.7017470132638364</v>
      </c>
      <c r="CNE80" s="101"/>
      <c r="CNF80" s="133"/>
      <c r="CNG80" s="105"/>
      <c r="CNH80" s="97">
        <f ca="1">CNJ56+CNI56*$F$80+CNH56*$F$54</f>
        <v>2.5499483835720738</v>
      </c>
      <c r="CNI80" s="101"/>
      <c r="CNJ80" s="133"/>
      <c r="CNK80" s="105"/>
      <c r="CNL80" s="97">
        <f ca="1">CNN56+CNM56*$F$80+CNL56*$F$54</f>
        <v>2.4969355431185654</v>
      </c>
      <c r="CNM80" s="101"/>
      <c r="CNN80" s="133"/>
      <c r="CNO80" s="105"/>
      <c r="CNP80" s="97">
        <f ca="1">CNR56+CNQ56*$F$80+CNP56*$F$54</f>
        <v>2.7285062766646848</v>
      </c>
      <c r="CNQ80" s="101"/>
      <c r="CNR80" s="133"/>
      <c r="CNS80" s="105"/>
      <c r="CNT80" s="97">
        <f ca="1">CNV56+CNU56*$F$80+CNT56*$F$54</f>
        <v>2.9768617515876103</v>
      </c>
      <c r="CNU80" s="101"/>
      <c r="CNV80" s="133"/>
      <c r="CNW80" s="105"/>
      <c r="CNX80" s="97">
        <f ca="1">CNZ56+CNY56*$F$80+CNX56*$F$54</f>
        <v>1.82338626118775</v>
      </c>
      <c r="CNY80" s="101"/>
      <c r="CNZ80" s="133"/>
      <c r="COA80" s="105"/>
      <c r="COB80" s="97">
        <f ca="1">COD56+COC56*$F$80+COB56*$F$54</f>
        <v>2.8268460366484804</v>
      </c>
      <c r="COC80" s="101"/>
      <c r="COD80" s="133"/>
      <c r="COE80" s="105"/>
      <c r="COF80" s="97">
        <f ca="1">COH56+COG56*$F$80+COF56*$F$54</f>
        <v>1.8392124525091025</v>
      </c>
      <c r="COG80" s="101"/>
      <c r="COH80" s="133"/>
      <c r="COI80" s="105"/>
      <c r="COJ80" s="97">
        <f ca="1">COL56+COK56*$F$80+COJ56*$F$54</f>
        <v>2.4675485473075662</v>
      </c>
      <c r="COK80" s="101"/>
      <c r="COL80" s="133"/>
      <c r="COM80" s="105"/>
      <c r="CON80" s="97">
        <f ca="1">COP56+COO56*$F$80+CON56*$F$54</f>
        <v>2.3523888632385743</v>
      </c>
      <c r="COO80" s="101"/>
      <c r="COP80" s="133"/>
      <c r="COQ80" s="105"/>
      <c r="COR80" s="97">
        <f ca="1">COT56+COS56*$F$80+COR56*$F$54</f>
        <v>2.7762623508206907</v>
      </c>
      <c r="COS80" s="101"/>
      <c r="COT80" s="133"/>
      <c r="COU80" s="105"/>
      <c r="COV80" s="97">
        <f ca="1">COX56+COW56*$F$80+COV56*$F$54</f>
        <v>2.7935900058866183</v>
      </c>
      <c r="COW80" s="101"/>
      <c r="COX80" s="133"/>
      <c r="COY80" s="105"/>
      <c r="COZ80" s="97">
        <f ca="1">CPB56+CPA56*$F$80+COZ56*$F$54</f>
        <v>1.7989514230007029</v>
      </c>
      <c r="CPA80" s="101"/>
      <c r="CPB80" s="133"/>
      <c r="CPC80" s="105"/>
      <c r="CPD80" s="97">
        <f ca="1">CPF56+CPE56*$F$80+CPD56*$F$54</f>
        <v>2.3584280034173775</v>
      </c>
      <c r="CPE80" s="101"/>
      <c r="CPF80" s="133"/>
      <c r="CPG80" s="105"/>
      <c r="CPH80" s="97">
        <f ca="1">CPJ56+CPI56*$F$80+CPH56*$F$54</f>
        <v>2.3504622174137766</v>
      </c>
      <c r="CPI80" s="101"/>
      <c r="CPJ80" s="133"/>
      <c r="CPK80" s="105"/>
      <c r="CPL80" s="97">
        <f ca="1">CPN56+CPM56*$F$80+CPL56*$F$54</f>
        <v>2.3993132922766272</v>
      </c>
      <c r="CPM80" s="101"/>
      <c r="CPN80" s="133"/>
      <c r="CPO80" s="105"/>
      <c r="CPP80" s="97">
        <f ca="1">CPR56+CPQ56*$F$80+CPP56*$F$54</f>
        <v>2.5752424173406281</v>
      </c>
      <c r="CPQ80" s="101"/>
      <c r="CPR80" s="133"/>
      <c r="CPS80" s="105"/>
      <c r="CPT80" s="97">
        <f ca="1">CPV56+CPU56*$F$80+CPT56*$F$54</f>
        <v>3.0005196421471005</v>
      </c>
      <c r="CPU80" s="101"/>
      <c r="CPV80" s="133"/>
      <c r="CPW80" s="105"/>
      <c r="CPX80" s="97">
        <f ca="1">CPZ56+CPY56*$F$80+CPX56*$F$54</f>
        <v>2.5505720622492341</v>
      </c>
      <c r="CPY80" s="101"/>
      <c r="CPZ80" s="133"/>
      <c r="CQA80" s="105"/>
      <c r="CQB80" s="97">
        <f ca="1">CQD56+CQC56*$F$80+CQB56*$F$54</f>
        <v>2.1195754050937463</v>
      </c>
      <c r="CQC80" s="101"/>
      <c r="CQD80" s="133"/>
      <c r="CQE80" s="105"/>
      <c r="CQF80" s="97">
        <f ca="1">CQH56+CQG56*$F$80+CQF56*$F$54</f>
        <v>1.7813633997293501</v>
      </c>
      <c r="CQG80" s="101"/>
      <c r="CQH80" s="133"/>
      <c r="CQI80" s="105"/>
      <c r="CQJ80" s="97">
        <f ca="1">CQL56+CQK56*$F$80+CQJ56*$F$54</f>
        <v>2.5419373349558319</v>
      </c>
      <c r="CQK80" s="101"/>
      <c r="CQL80" s="133"/>
      <c r="CQM80" s="105"/>
      <c r="CQN80" s="97">
        <f ca="1">CQP56+CQO56*$F$80+CQN56*$F$54</f>
        <v>2.9219713155100595</v>
      </c>
      <c r="CQO80" s="101"/>
      <c r="CQP80" s="133"/>
      <c r="CQQ80" s="105"/>
      <c r="CQR80" s="97">
        <f ca="1">CQT56+CQS56*$F$80+CQR56*$F$54</f>
        <v>2.2434268915084647</v>
      </c>
      <c r="CQS80" s="101"/>
      <c r="CQT80" s="133"/>
      <c r="CQU80" s="105"/>
      <c r="CQV80" s="97">
        <f ca="1">CQX56+CQW56*$F$80+CQV56*$F$54</f>
        <v>2.7037663880092619</v>
      </c>
      <c r="CQW80" s="101"/>
      <c r="CQX80" s="133"/>
      <c r="CQY80" s="105"/>
      <c r="CQZ80" s="97">
        <f ca="1">CRB56+CRA56*$F$80+CQZ56*$F$54</f>
        <v>2.1556623146515852</v>
      </c>
      <c r="CRA80" s="101"/>
      <c r="CRB80" s="133"/>
      <c r="CRC80" s="105"/>
      <c r="CRD80" s="97">
        <f ca="1">CRF56+CRE56*$F$80+CRD56*$F$54</f>
        <v>2.9498719868168282</v>
      </c>
      <c r="CRE80" s="101"/>
      <c r="CRF80" s="133"/>
      <c r="CRG80" s="105"/>
      <c r="CRH80" s="97">
        <f ca="1">CRJ56+CRI56*$F$80+CRH56*$F$54</f>
        <v>2.5420675546252109</v>
      </c>
      <c r="CRI80" s="101"/>
      <c r="CRJ80" s="133"/>
      <c r="CRK80" s="105"/>
      <c r="CRL80" s="97">
        <f ca="1">CRN56+CRM56*$F$80+CRL56*$F$54</f>
        <v>2.6932278947911015</v>
      </c>
      <c r="CRM80" s="101"/>
      <c r="CRN80" s="133"/>
      <c r="CRO80" s="105"/>
      <c r="CRP80" s="97">
        <f ca="1">CRR56+CRQ56*$F$80+CRP56*$F$54</f>
        <v>2.8654805439552948</v>
      </c>
      <c r="CRQ80" s="101"/>
      <c r="CRR80" s="133"/>
      <c r="CRS80" s="105"/>
      <c r="CRT80" s="97">
        <f ca="1">CRV56+CRU56*$F$80+CRT56*$F$54</f>
        <v>2.1089319700290567</v>
      </c>
      <c r="CRU80" s="101"/>
      <c r="CRV80" s="133"/>
      <c r="CRW80" s="105"/>
      <c r="CRX80" s="97">
        <f ca="1">CRZ56+CRY56*$F$80+CRX56*$F$54</f>
        <v>2.5715152389611671</v>
      </c>
      <c r="CRY80" s="101"/>
      <c r="CRZ80" s="133"/>
      <c r="CSA80" s="105"/>
      <c r="CSB80" s="97">
        <f ca="1">CSD56+CSC56*$F$80+CSB56*$F$54</f>
        <v>1.8314349637099852</v>
      </c>
      <c r="CSC80" s="101"/>
      <c r="CSD80" s="133"/>
      <c r="CSE80" s="105"/>
      <c r="CSF80" s="97">
        <f ca="1">CSH56+CSG56*$F$80+CSF56*$F$54</f>
        <v>2.5043393054063245</v>
      </c>
      <c r="CSG80" s="101"/>
      <c r="CSH80" s="133"/>
      <c r="CSI80" s="105"/>
      <c r="CSJ80" s="97">
        <f ca="1">CSL56+CSK56*$F$80+CSJ56*$F$54</f>
        <v>3.0908615117329368</v>
      </c>
      <c r="CSK80" s="101"/>
      <c r="CSL80" s="133"/>
      <c r="CSM80" s="105"/>
      <c r="CSN80" s="97">
        <f ca="1">CSP56+CSO56*$F$80+CSN56*$F$54</f>
        <v>2.0903449278243293</v>
      </c>
      <c r="CSO80" s="101"/>
      <c r="CSP80" s="133"/>
      <c r="CSQ80" s="105"/>
      <c r="CSR80" s="97">
        <f ca="1">CST56+CSS56*$F$80+CSR56*$F$54</f>
        <v>1.3749751250882016</v>
      </c>
      <c r="CSS80" s="101"/>
      <c r="CST80" s="133"/>
      <c r="CSU80" s="105"/>
      <c r="CSV80" s="97">
        <f ca="1">CSX56+CSW56*$F$80+CSV56*$F$54</f>
        <v>1.7610151581818487</v>
      </c>
      <c r="CSW80" s="101"/>
      <c r="CSX80" s="133"/>
      <c r="CSY80" s="105"/>
      <c r="CSZ80" s="97">
        <f ca="1">CTB56+CTA56*$F$80+CSZ56*$F$54</f>
        <v>2.5319168461952315</v>
      </c>
      <c r="CTA80" s="101"/>
      <c r="CTB80" s="133"/>
      <c r="CTC80" s="105"/>
      <c r="CTD80" s="97">
        <f ca="1">CTF56+CTE56*$F$80+CTD56*$F$54</f>
        <v>1.6290612060658276</v>
      </c>
      <c r="CTE80" s="101"/>
      <c r="CTF80" s="133"/>
      <c r="CTG80" s="105"/>
      <c r="CTH80" s="97">
        <f ca="1">CTJ56+CTI56*$F$80+CTH56*$F$54</f>
        <v>3.0537630099708202</v>
      </c>
      <c r="CTI80" s="101"/>
      <c r="CTJ80" s="133"/>
      <c r="CTK80" s="105"/>
      <c r="CTL80" s="97">
        <f ca="1">CTN56+CTM56*$F$80+CTL56*$F$54</f>
        <v>2.3827869968800872</v>
      </c>
      <c r="CTM80" s="101"/>
      <c r="CTN80" s="133"/>
      <c r="CTO80" s="105"/>
      <c r="CTP80" s="97">
        <f ca="1">CTR56+CTQ56*$F$80+CTP56*$F$54</f>
        <v>2.4679524310710965</v>
      </c>
      <c r="CTQ80" s="101"/>
      <c r="CTR80" s="133"/>
      <c r="CTS80" s="105"/>
      <c r="CTT80" s="97">
        <f ca="1">CTV56+CTU56*$F$80+CTT56*$F$54</f>
        <v>2.7584697793964565</v>
      </c>
      <c r="CTU80" s="101"/>
      <c r="CTV80" s="133"/>
      <c r="CTW80" s="105"/>
      <c r="CTX80" s="97">
        <f ca="1">CTZ56+CTY56*$F$80+CTX56*$F$54</f>
        <v>2.7545043357860779</v>
      </c>
      <c r="CTY80" s="101"/>
      <c r="CTZ80" s="133"/>
      <c r="CUA80" s="105"/>
      <c r="CUB80" s="97">
        <f ca="1">CUD56+CUC56*$F$80+CUB56*$F$54</f>
        <v>2.9158718200895306</v>
      </c>
      <c r="CUC80" s="101"/>
      <c r="CUD80" s="133"/>
      <c r="CUE80" s="105"/>
      <c r="CUF80" s="97">
        <f ca="1">CUH56+CUG56*$F$80+CUF56*$F$54</f>
        <v>2.0468995968492174</v>
      </c>
      <c r="CUG80" s="101"/>
      <c r="CUH80" s="133"/>
      <c r="CUI80" s="105"/>
      <c r="CUJ80" s="97">
        <f ca="1">CUL56+CUK56*$F$80+CUJ56*$F$54</f>
        <v>2.5537330784585981</v>
      </c>
      <c r="CUK80" s="101"/>
      <c r="CUL80" s="133"/>
      <c r="CUM80" s="105"/>
      <c r="CUN80" s="97">
        <f ca="1">CUP56+CUO56*$F$80+CUN56*$F$54</f>
        <v>2.413094225155894</v>
      </c>
      <c r="CUO80" s="101"/>
      <c r="CUP80" s="133"/>
      <c r="CUQ80" s="105"/>
      <c r="CUR80" s="97">
        <f ca="1">CUT56+CUS56*$F$80+CUR56*$F$54</f>
        <v>3.2195101791766616</v>
      </c>
      <c r="CUS80" s="101"/>
      <c r="CUT80" s="133"/>
      <c r="CUU80" s="105"/>
      <c r="CUV80" s="97">
        <f ca="1">CUX56+CUW56*$F$80+CUV56*$F$54</f>
        <v>2.3489949510611075</v>
      </c>
      <c r="CUW80" s="101"/>
      <c r="CUX80" s="133"/>
      <c r="CUY80" s="105"/>
      <c r="CUZ80" s="97">
        <f ca="1">CVB56+CVA56*$F$80+CUZ56*$F$54</f>
        <v>2.5720221184293157</v>
      </c>
      <c r="CVA80" s="101"/>
      <c r="CVB80" s="133"/>
      <c r="CVC80" s="105"/>
      <c r="CVD80" s="97">
        <f ca="1">CVF56+CVE56*$F$80+CVD56*$F$54</f>
        <v>1.8556688163627026</v>
      </c>
      <c r="CVE80" s="101"/>
      <c r="CVF80" s="133"/>
      <c r="CVG80" s="105"/>
      <c r="CVH80" s="97">
        <f ca="1">CVJ56+CVI56*$F$80+CVH56*$F$54</f>
        <v>1.7924022008120466</v>
      </c>
      <c r="CVI80" s="101"/>
      <c r="CVJ80" s="133"/>
      <c r="CVK80" s="105"/>
      <c r="CVL80" s="97">
        <f ca="1">CVN56+CVM56*$F$80+CVL56*$F$54</f>
        <v>2.1645893066198174</v>
      </c>
      <c r="CVM80" s="101"/>
      <c r="CVN80" s="133"/>
      <c r="CVO80" s="105"/>
      <c r="CVP80" s="97">
        <f ca="1">CVR56+CVQ56*$F$80+CVP56*$F$54</f>
        <v>2.1984056748252288</v>
      </c>
      <c r="CVQ80" s="101"/>
      <c r="CVR80" s="133"/>
      <c r="CVS80" s="105"/>
      <c r="CVT80" s="97">
        <f ca="1">CVV56+CVU56*$F$80+CVT56*$F$54</f>
        <v>2.7052470696793209</v>
      </c>
      <c r="CVU80" s="101"/>
      <c r="CVV80" s="133"/>
      <c r="CVW80" s="105"/>
      <c r="CVX80" s="97">
        <f ca="1">CVZ56+CVY56*$F$80+CVX56*$F$54</f>
        <v>3.0979647650729487</v>
      </c>
      <c r="CVY80" s="101"/>
      <c r="CVZ80" s="133"/>
      <c r="CWA80" s="105"/>
      <c r="CWB80" s="97">
        <f ca="1">CWD56+CWC56*$F$80+CWB56*$F$54</f>
        <v>2.7441545325783121</v>
      </c>
      <c r="CWC80" s="101"/>
      <c r="CWD80" s="133"/>
      <c r="CWE80" s="105"/>
      <c r="CWF80" s="97">
        <f ca="1">CWH56+CWG56*$F$80+CWF56*$F$54</f>
        <v>1.9526312159855559</v>
      </c>
      <c r="CWG80" s="101"/>
      <c r="CWH80" s="133"/>
      <c r="CWI80" s="105"/>
      <c r="CWJ80" s="97">
        <f ca="1">CWL56+CWK56*$F$80+CWJ56*$F$54</f>
        <v>2.572196587963786</v>
      </c>
      <c r="CWK80" s="101"/>
      <c r="CWL80" s="133"/>
      <c r="CWM80" s="105"/>
      <c r="CWN80" s="97">
        <f ca="1">CWP56+CWO56*$F$80+CWN56*$F$54</f>
        <v>2.0213932732225515</v>
      </c>
      <c r="CWO80" s="101"/>
      <c r="CWP80" s="133"/>
      <c r="CWQ80" s="105"/>
      <c r="CWR80" s="97">
        <f ca="1">CWT56+CWS56*$F$80+CWR56*$F$54</f>
        <v>2.2337654616889031</v>
      </c>
      <c r="CWS80" s="101"/>
      <c r="CWT80" s="133"/>
      <c r="CWU80" s="105"/>
      <c r="CWV80" s="97">
        <f ca="1">CWX56+CWW56*$F$80+CWV56*$F$54</f>
        <v>2.9773720777462001</v>
      </c>
      <c r="CWW80" s="101"/>
      <c r="CWX80" s="133"/>
      <c r="CWY80" s="105"/>
      <c r="CWZ80" s="97">
        <f ca="1">CXB56+CXA56*$F$80+CWZ56*$F$54</f>
        <v>3.0084639078501683</v>
      </c>
      <c r="CXA80" s="101"/>
      <c r="CXB80" s="133"/>
      <c r="CXC80" s="105"/>
      <c r="CXD80" s="97">
        <f ca="1">CXF56+CXE56*$F$80+CXD56*$F$54</f>
        <v>2.4176693025055904</v>
      </c>
      <c r="CXE80" s="101"/>
      <c r="CXF80" s="133"/>
      <c r="CXG80" s="105"/>
      <c r="CXH80" s="97">
        <f ca="1">CXJ56+CXI56*$F$80+CXH56*$F$54</f>
        <v>2.5396011663708453</v>
      </c>
      <c r="CXI80" s="101"/>
      <c r="CXJ80" s="133"/>
      <c r="CXK80" s="105"/>
      <c r="CXL80" s="97">
        <f ca="1">CXN56+CXM56*$F$80+CXL56*$F$54</f>
        <v>2.2541759963806247</v>
      </c>
      <c r="CXM80" s="101"/>
      <c r="CXN80" s="133"/>
      <c r="CXO80" s="105"/>
      <c r="CXP80" s="97">
        <f ca="1">CXR56+CXQ56*$F$80+CXP56*$F$54</f>
        <v>2.3192595715299458</v>
      </c>
      <c r="CXQ80" s="101"/>
      <c r="CXR80" s="133"/>
      <c r="CXS80" s="105"/>
      <c r="CXT80" s="97">
        <f ca="1">CXV56+CXU56*$F$80+CXT56*$F$54</f>
        <v>1.9971468671564554</v>
      </c>
      <c r="CXU80" s="101"/>
      <c r="CXV80" s="133"/>
      <c r="CXW80" s="105"/>
      <c r="CXX80" s="97">
        <f ca="1">CXZ56+CXY56*$F$80+CXX56*$F$54</f>
        <v>2.2654044227272108</v>
      </c>
      <c r="CXY80" s="101"/>
      <c r="CXZ80" s="133"/>
      <c r="CYA80" s="105"/>
      <c r="CYB80" s="97">
        <f ca="1">CYD56+CYC56*$F$80+CYB56*$F$54</f>
        <v>2.7770975427808215</v>
      </c>
      <c r="CYC80" s="101"/>
      <c r="CYD80" s="133"/>
      <c r="CYE80" s="105"/>
      <c r="CYF80" s="97">
        <f ca="1">CYH56+CYG56*$F$80+CYF56*$F$54</f>
        <v>1.9955847918334837</v>
      </c>
      <c r="CYG80" s="101"/>
      <c r="CYH80" s="133"/>
      <c r="CYI80" s="105"/>
      <c r="CYJ80" s="97">
        <f ca="1">CYL56+CYK56*$F$80+CYJ56*$F$54</f>
        <v>2.3751234090932543</v>
      </c>
      <c r="CYK80" s="101"/>
      <c r="CYL80" s="133"/>
      <c r="CYM80" s="105"/>
      <c r="CYN80" s="97">
        <f ca="1">CYP56+CYO56*$F$80+CYN56*$F$54</f>
        <v>2.3662355175735144</v>
      </c>
      <c r="CYO80" s="101"/>
      <c r="CYP80" s="133"/>
      <c r="CYQ80" s="105"/>
      <c r="CYR80" s="97">
        <f ca="1">CYT56+CYS56*$F$80+CYR56*$F$54</f>
        <v>1.712657342276908</v>
      </c>
      <c r="CYS80" s="101"/>
      <c r="CYT80" s="133"/>
      <c r="CYU80" s="105"/>
      <c r="CYV80" s="97">
        <f ca="1">CYX56+CYW56*$F$80+CYV56*$F$54</f>
        <v>2.5451536378797832</v>
      </c>
      <c r="CYW80" s="101"/>
      <c r="CYX80" s="133"/>
      <c r="CYY80" s="105"/>
      <c r="CYZ80" s="97">
        <f ca="1">CZB56+CZA56*$F$80+CYZ56*$F$54</f>
        <v>2.2640126333997004</v>
      </c>
      <c r="CZA80" s="101"/>
      <c r="CZB80" s="133"/>
      <c r="CZC80" s="105"/>
      <c r="CZD80" s="97">
        <f ca="1">CZF56+CZE56*$F$80+CZD56*$F$54</f>
        <v>3.0280535155498205</v>
      </c>
      <c r="CZE80" s="101"/>
      <c r="CZF80" s="133"/>
      <c r="CZG80" s="105"/>
      <c r="CZH80" s="97">
        <f ca="1">CZJ56+CZI56*$F$80+CZH56*$F$54</f>
        <v>1.7235363659328056</v>
      </c>
      <c r="CZI80" s="101"/>
      <c r="CZJ80" s="133"/>
      <c r="CZK80" s="105"/>
      <c r="CZL80" s="97">
        <f ca="1">CZN56+CZM56*$F$80+CZL56*$F$54</f>
        <v>2.7257069723176128</v>
      </c>
      <c r="CZM80" s="101"/>
      <c r="CZN80" s="133"/>
      <c r="CZO80" s="105"/>
      <c r="CZP80" s="97">
        <f ca="1">CZR56+CZQ56*$F$80+CZP56*$F$54</f>
        <v>2.0991515943368091</v>
      </c>
      <c r="CZQ80" s="101"/>
      <c r="CZR80" s="133"/>
      <c r="CZS80" s="105"/>
      <c r="CZT80" s="97">
        <f ca="1">CZV56+CZU56*$F$80+CZT56*$F$54</f>
        <v>2.4044345213217335</v>
      </c>
      <c r="CZU80" s="101"/>
      <c r="CZV80" s="133"/>
      <c r="CZW80" s="105"/>
      <c r="CZX80" s="97">
        <f ca="1">CZZ56+CZY56*$F$80+CZX56*$F$54</f>
        <v>2.198662975461847</v>
      </c>
      <c r="CZY80" s="101"/>
      <c r="CZZ80" s="133"/>
      <c r="DAA80" s="105"/>
      <c r="DAB80" s="97">
        <f ca="1">DAD56+DAC56*$F$80+DAB56*$F$54</f>
        <v>2.8002265440508278</v>
      </c>
      <c r="DAC80" s="101"/>
      <c r="DAD80" s="133"/>
      <c r="DAE80" s="105"/>
      <c r="DAF80" s="97">
        <f ca="1">DAH56+DAG56*$F$80+DAF56*$F$54</f>
        <v>1.9320417994414345</v>
      </c>
      <c r="DAG80" s="101"/>
      <c r="DAH80" s="133"/>
      <c r="DAI80" s="105"/>
      <c r="DAJ80" s="97">
        <f ca="1">DAL56+DAK56*$F$80+DAJ56*$F$54</f>
        <v>2.3986827403707123</v>
      </c>
      <c r="DAK80" s="101"/>
      <c r="DAL80" s="133"/>
      <c r="DAM80" s="105"/>
      <c r="DAN80" s="97">
        <f ca="1">DAP56+DAO56*$F$80+DAN56*$F$54</f>
        <v>2.8232758908545987</v>
      </c>
      <c r="DAO80" s="101"/>
      <c r="DAP80" s="133"/>
      <c r="DAQ80" s="105"/>
      <c r="DAR80" s="97">
        <f ca="1">DAT56+DAS56*$F$80+DAR56*$F$54</f>
        <v>2.2121085650451002</v>
      </c>
      <c r="DAS80" s="101"/>
      <c r="DAT80" s="133"/>
      <c r="DAU80" s="105"/>
      <c r="DAV80" s="97">
        <f ca="1">DAX56+DAW56*$F$80+DAV56*$F$54</f>
        <v>2.9196175908579329</v>
      </c>
      <c r="DAW80" s="101"/>
      <c r="DAX80" s="133"/>
      <c r="DAY80" s="105"/>
      <c r="DAZ80" s="97">
        <f ca="1">DBB56+DBA56*$F$80+DAZ56*$F$54</f>
        <v>2.6577953355366697</v>
      </c>
      <c r="DBA80" s="101"/>
      <c r="DBB80" s="133"/>
      <c r="DBC80" s="105"/>
      <c r="DBD80" s="97">
        <f ca="1">DBF56+DBE56*$F$80+DBD56*$F$54</f>
        <v>2.1863004093005358</v>
      </c>
      <c r="DBE80" s="101"/>
      <c r="DBF80" s="133"/>
      <c r="DBG80" s="105"/>
      <c r="DBH80" s="97">
        <f ca="1">DBJ56+DBI56*$F$80+DBH56*$F$54</f>
        <v>2.3153402437663742</v>
      </c>
      <c r="DBI80" s="101"/>
      <c r="DBJ80" s="133"/>
      <c r="DBK80" s="105"/>
      <c r="DBL80" s="97">
        <f ca="1">DBN56+DBM56*$F$80+DBL56*$F$54</f>
        <v>2.498650535161282</v>
      </c>
      <c r="DBM80" s="101"/>
      <c r="DBN80" s="133"/>
      <c r="DBO80" s="105"/>
      <c r="DBP80" s="97">
        <f ca="1">DBR56+DBQ56*$F$80+DBP56*$F$54</f>
        <v>1.9317974746201192</v>
      </c>
      <c r="DBQ80" s="101"/>
      <c r="DBR80" s="133"/>
      <c r="DBS80" s="105"/>
      <c r="DBT80" s="97">
        <f ca="1">DBV56+DBU56*$F$80+DBT56*$F$54</f>
        <v>2.5511541035301857</v>
      </c>
      <c r="DBU80" s="101"/>
      <c r="DBV80" s="133"/>
      <c r="DBW80" s="105"/>
      <c r="DBX80" s="97">
        <f ca="1">DBZ56+DBY56*$F$80+DBX56*$F$54</f>
        <v>2.7524743670253171</v>
      </c>
      <c r="DBY80" s="101"/>
      <c r="DBZ80" s="133"/>
      <c r="DCA80" s="105"/>
      <c r="DCB80" s="97">
        <f ca="1">DCD56+DCC56*$F$80+DCB56*$F$54</f>
        <v>2.4063235439367441</v>
      </c>
      <c r="DCC80" s="101"/>
      <c r="DCD80" s="133"/>
      <c r="DCE80" s="105"/>
      <c r="DCF80" s="97">
        <f ca="1">DCH56+DCG56*$F$80+DCF56*$F$54</f>
        <v>2.7281410520011296</v>
      </c>
      <c r="DCG80" s="101"/>
      <c r="DCH80" s="133"/>
      <c r="DCI80" s="105"/>
      <c r="DCJ80" s="97">
        <f ca="1">DCL56+DCK56*$F$80+DCJ56*$F$54</f>
        <v>2.1078804527456763</v>
      </c>
      <c r="DCK80" s="101"/>
      <c r="DCL80" s="133"/>
      <c r="DCM80" s="105"/>
      <c r="DCN80" s="97">
        <f ca="1">DCP56+DCO56*$F$80+DCN56*$F$54</f>
        <v>1.9889089285114872</v>
      </c>
      <c r="DCO80" s="101"/>
      <c r="DCP80" s="133"/>
      <c r="DCQ80" s="105"/>
      <c r="DCR80" s="97">
        <f ca="1">DCT56+DCS56*$F$80+DCR56*$F$54</f>
        <v>2.1752120155475767</v>
      </c>
      <c r="DCS80" s="101"/>
      <c r="DCT80" s="133"/>
      <c r="DCU80" s="105"/>
      <c r="DCV80" s="97">
        <f ca="1">DCX56+DCW56*$F$80+DCV56*$F$54</f>
        <v>2.1973084941809491</v>
      </c>
      <c r="DCW80" s="101"/>
      <c r="DCX80" s="133"/>
      <c r="DCY80" s="105"/>
      <c r="DCZ80" s="97">
        <f ca="1">DDB56+DDA56*$F$80+DCZ56*$F$54</f>
        <v>2.586773195663441</v>
      </c>
      <c r="DDA80" s="101"/>
      <c r="DDB80" s="133"/>
      <c r="DDC80" s="105"/>
      <c r="DDD80" s="97">
        <f ca="1">DDF56+DDE56*$F$80+DDD56*$F$54</f>
        <v>2.2715895937882378</v>
      </c>
      <c r="DDE80" s="101"/>
      <c r="DDF80" s="133"/>
      <c r="DDG80" s="105"/>
      <c r="DDH80" s="97">
        <f ca="1">DDJ56+DDI56*$F$80+DDH56*$F$54</f>
        <v>2.168238558183055</v>
      </c>
      <c r="DDI80" s="101"/>
      <c r="DDJ80" s="133"/>
      <c r="DDK80" s="105"/>
      <c r="DDL80" s="97">
        <f ca="1">DDN56+DDM56*$F$80+DDL56*$F$54</f>
        <v>2.4431028301991096</v>
      </c>
      <c r="DDM80" s="101"/>
      <c r="DDN80" s="133"/>
      <c r="DDO80" s="105"/>
      <c r="DDP80" s="97">
        <f ca="1">DDR56+DDQ56*$F$80+DDP56*$F$54</f>
        <v>2.226376322907786</v>
      </c>
      <c r="DDQ80" s="101"/>
      <c r="DDR80" s="133"/>
      <c r="DDS80" s="105"/>
      <c r="DDT80" s="97">
        <f ca="1">DDV56+DDU56*$F$80+DDT56*$F$54</f>
        <v>2.6097346875614331</v>
      </c>
      <c r="DDU80" s="101"/>
      <c r="DDV80" s="133"/>
      <c r="DDW80" s="105"/>
      <c r="DDX80" s="97">
        <f ca="1">DDZ56+DDY56*$F$80+DDX56*$F$54</f>
        <v>1.1597652411868491</v>
      </c>
      <c r="DDY80" s="101"/>
      <c r="DDZ80" s="133"/>
      <c r="DEA80" s="105"/>
      <c r="DEB80" s="97">
        <f ca="1">DED56+DEC56*$F$80+DEB56*$F$54</f>
        <v>1.6609768979885835</v>
      </c>
      <c r="DEC80" s="101"/>
      <c r="DED80" s="133"/>
      <c r="DEE80" s="105"/>
      <c r="DEF80" s="97">
        <f ca="1">DEH56+DEG56*$F$80+DEF56*$F$54</f>
        <v>2.1949256283285372</v>
      </c>
      <c r="DEG80" s="101"/>
      <c r="DEH80" s="133"/>
      <c r="DEI80" s="105"/>
      <c r="DEJ80" s="97">
        <f ca="1">DEL56+DEK56*$F$80+DEJ56*$F$54</f>
        <v>3.0335118475578722</v>
      </c>
      <c r="DEK80" s="101"/>
      <c r="DEL80" s="133"/>
      <c r="DEM80" s="105"/>
      <c r="DEN80" s="97">
        <f ca="1">DEP56+DEO56*$F$80+DEN56*$F$54</f>
        <v>2.295470264105528</v>
      </c>
      <c r="DEO80" s="101"/>
      <c r="DEP80" s="133"/>
      <c r="DEQ80" s="105"/>
      <c r="DER80" s="97">
        <f ca="1">DET56+DES56*$F$80+DER56*$F$54</f>
        <v>2.7449672634201585</v>
      </c>
      <c r="DES80" s="101"/>
      <c r="DET80" s="133"/>
      <c r="DEU80" s="105"/>
      <c r="DEV80" s="97">
        <f ca="1">DEX56+DEW56*$F$80+DEV56*$F$54</f>
        <v>2.8290209055974755</v>
      </c>
      <c r="DEW80" s="101"/>
      <c r="DEX80" s="133"/>
      <c r="DEY80" s="105"/>
      <c r="DEZ80" s="97">
        <f ca="1">DFB56+DFA56*$F$80+DEZ56*$F$54</f>
        <v>2.4216029463729249</v>
      </c>
      <c r="DFA80" s="101"/>
      <c r="DFB80" s="133"/>
      <c r="DFC80" s="105"/>
      <c r="DFD80" s="97">
        <f ca="1">DFF56+DFE56*$F$80+DFD56*$F$54</f>
        <v>2.7031054495373161</v>
      </c>
      <c r="DFE80" s="101"/>
      <c r="DFF80" s="133"/>
      <c r="DFG80" s="105"/>
      <c r="DFH80" s="97">
        <f ca="1">DFJ56+DFI56*$F$80+DFH56*$F$54</f>
        <v>2.4728812070697579</v>
      </c>
      <c r="DFI80" s="101"/>
      <c r="DFJ80" s="133"/>
      <c r="DFK80" s="105"/>
      <c r="DFL80" s="97">
        <f ca="1">DFN56+DFM56*$F$80+DFL56*$F$54</f>
        <v>3.5005265669456698</v>
      </c>
      <c r="DFM80" s="101"/>
      <c r="DFN80" s="133"/>
      <c r="DFO80" s="105"/>
      <c r="DFP80" s="97">
        <f ca="1">DFR56+DFQ56*$F$80+DFP56*$F$54</f>
        <v>2.3771723097938131</v>
      </c>
      <c r="DFQ80" s="101"/>
      <c r="DFR80" s="133"/>
      <c r="DFS80" s="105"/>
      <c r="DFT80" s="97">
        <f ca="1">DFV56+DFU56*$F$80+DFT56*$F$54</f>
        <v>1.7485302294679248</v>
      </c>
      <c r="DFU80" s="101"/>
      <c r="DFV80" s="133"/>
      <c r="DFW80" s="105"/>
      <c r="DFX80" s="97">
        <f ca="1">DFZ56+DFY56*$F$80+DFX56*$F$54</f>
        <v>2.3614259188249318</v>
      </c>
      <c r="DFY80" s="101"/>
      <c r="DFZ80" s="133"/>
      <c r="DGA80" s="105"/>
      <c r="DGB80" s="97">
        <f ca="1">DGD56+DGC56*$F$80+DGB56*$F$54</f>
        <v>1.9519278025562181</v>
      </c>
      <c r="DGC80" s="101"/>
      <c r="DGD80" s="133"/>
      <c r="DGE80" s="105"/>
      <c r="DGF80" s="97">
        <f ca="1">DGH56+DGG56*$F$80+DGF56*$F$54</f>
        <v>2.2265797489760866</v>
      </c>
      <c r="DGG80" s="101"/>
      <c r="DGH80" s="133"/>
      <c r="DGI80" s="105"/>
      <c r="DGJ80" s="97">
        <f ca="1">DGL56+DGK56*$F$80+DGJ56*$F$54</f>
        <v>3.147047959163801</v>
      </c>
      <c r="DGK80" s="101"/>
      <c r="DGL80" s="133"/>
      <c r="DGM80" s="105"/>
      <c r="DGN80" s="97">
        <f ca="1">DGP56+DGO56*$F$80+DGN56*$F$54</f>
        <v>2.7345632535899611</v>
      </c>
      <c r="DGO80" s="101"/>
      <c r="DGP80" s="133"/>
      <c r="DGQ80" s="105"/>
      <c r="DGR80" s="97">
        <f ca="1">DGT56+DGS56*$F$80+DGR56*$F$54</f>
        <v>2.3444965649215739</v>
      </c>
      <c r="DGS80" s="101"/>
      <c r="DGT80" s="133"/>
      <c r="DGU80" s="105"/>
      <c r="DGV80" s="97">
        <f ca="1">DGX56+DGW56*$F$80+DGV56*$F$54</f>
        <v>1.7454545348479198</v>
      </c>
      <c r="DGW80" s="101"/>
      <c r="DGX80" s="133"/>
      <c r="DGY80" s="105"/>
      <c r="DGZ80" s="97">
        <f ca="1">DHB56+DHA56*$F$80+DGZ56*$F$54</f>
        <v>1.6824320509348627</v>
      </c>
      <c r="DHA80" s="101"/>
      <c r="DHB80" s="133"/>
      <c r="DHC80" s="105"/>
      <c r="DHD80" s="97">
        <f ca="1">DHF56+DHE56*$F$80+DHD56*$F$54</f>
        <v>3.0001388331790668</v>
      </c>
      <c r="DHE80" s="101"/>
      <c r="DHF80" s="133"/>
      <c r="DHG80" s="105"/>
      <c r="DHH80" s="97">
        <f ca="1">DHJ56+DHI56*$F$80+DHH56*$F$54</f>
        <v>2.7278924784518388</v>
      </c>
      <c r="DHI80" s="101"/>
      <c r="DHJ80" s="133"/>
      <c r="DHK80" s="105"/>
      <c r="DHL80" s="97">
        <f ca="1">DHN56+DHM56*$F$80+DHL56*$F$54</f>
        <v>1.712433623265343</v>
      </c>
      <c r="DHM80" s="101"/>
      <c r="DHN80" s="133"/>
      <c r="DHO80" s="105"/>
      <c r="DHP80" s="97">
        <f ca="1">DHR56+DHQ56*$F$80+DHP56*$F$54</f>
        <v>1.6736900651746665</v>
      </c>
      <c r="DHQ80" s="101"/>
      <c r="DHR80" s="133"/>
      <c r="DHS80" s="105"/>
      <c r="DHT80" s="97">
        <f ca="1">DHV56+DHU56*$F$80+DHT56*$F$54</f>
        <v>2.3319365348836785</v>
      </c>
      <c r="DHU80" s="101"/>
      <c r="DHV80" s="133"/>
      <c r="DHW80" s="105"/>
      <c r="DHX80" s="97">
        <f ca="1">DHZ56+DHY56*$F$80+DHX56*$F$54</f>
        <v>2.592369460466069</v>
      </c>
      <c r="DHY80" s="101"/>
      <c r="DHZ80" s="133"/>
      <c r="DIA80" s="105"/>
      <c r="DIB80" s="97">
        <f ca="1">DID56+DIC56*$F$80+DIB56*$F$54</f>
        <v>3.0321641768169703</v>
      </c>
      <c r="DIC80" s="101"/>
      <c r="DID80" s="133"/>
      <c r="DIE80" s="105"/>
      <c r="DIF80" s="97">
        <f ca="1">DIH56+DIG56*$F$80+DIF56*$F$54</f>
        <v>2.793268410698583</v>
      </c>
      <c r="DIG80" s="101"/>
      <c r="DIH80" s="133"/>
      <c r="DII80" s="105"/>
      <c r="DIJ80" s="97">
        <f ca="1">DIL56+DIK56*$F$80+DIJ56*$F$54</f>
        <v>1.6210260677149755</v>
      </c>
      <c r="DIK80" s="101"/>
      <c r="DIL80" s="133"/>
      <c r="DIM80" s="105"/>
      <c r="DIN80" s="97">
        <f ca="1">DIP56+DIO56*$F$80+DIN56*$F$54</f>
        <v>1.3551733536288633</v>
      </c>
      <c r="DIO80" s="101"/>
      <c r="DIP80" s="133"/>
      <c r="DIQ80" s="105"/>
      <c r="DIR80" s="97">
        <f ca="1">DIT56+DIS56*$F$80+DIR56*$F$54</f>
        <v>2.2207984348521981</v>
      </c>
      <c r="DIS80" s="101"/>
      <c r="DIT80" s="133"/>
      <c r="DIU80" s="105"/>
      <c r="DIV80" s="97">
        <f ca="1">DIX56+DIW56*$F$80+DIV56*$F$54</f>
        <v>1.8800745847043405</v>
      </c>
      <c r="DIW80" s="101"/>
      <c r="DIX80" s="133"/>
      <c r="DIY80" s="105"/>
      <c r="DIZ80" s="97">
        <f ca="1">DJB56+DJA56*$F$80+DIZ56*$F$54</f>
        <v>2.2622680589355895</v>
      </c>
      <c r="DJA80" s="101"/>
      <c r="DJB80" s="133"/>
      <c r="DJC80" s="105"/>
      <c r="DJD80" s="97">
        <f ca="1">DJF56+DJE56*$F$80+DJD56*$F$54</f>
        <v>2.4027383169266332</v>
      </c>
      <c r="DJE80" s="101"/>
      <c r="DJF80" s="133"/>
      <c r="DJG80" s="105"/>
      <c r="DJH80" s="97">
        <f ca="1">DJJ56+DJI56*$F$80+DJH56*$F$54</f>
        <v>2.1979183401794717</v>
      </c>
      <c r="DJI80" s="101"/>
      <c r="DJJ80" s="133"/>
      <c r="DJK80" s="105"/>
      <c r="DJL80" s="97">
        <f ca="1">DJN56+DJM56*$F$80+DJL56*$F$54</f>
        <v>1.5929283335406927</v>
      </c>
      <c r="DJM80" s="101"/>
      <c r="DJN80" s="133"/>
      <c r="DJO80" s="105"/>
      <c r="DJP80" s="97">
        <f ca="1">DJR56+DJQ56*$F$80+DJP56*$F$54</f>
        <v>1.789362813717879</v>
      </c>
      <c r="DJQ80" s="101"/>
      <c r="DJR80" s="133"/>
      <c r="DJS80" s="105"/>
      <c r="DJT80" s="97">
        <f ca="1">DJV56+DJU56*$F$80+DJT56*$F$54</f>
        <v>2.3437959773985497</v>
      </c>
      <c r="DJU80" s="101"/>
      <c r="DJV80" s="133"/>
      <c r="DJW80" s="105"/>
      <c r="DJX80" s="97">
        <f ca="1">DJZ56+DJY56*$F$80+DJX56*$F$54</f>
        <v>3.1223132266218441</v>
      </c>
      <c r="DJY80" s="101"/>
      <c r="DJZ80" s="133"/>
      <c r="DKA80" s="105"/>
      <c r="DKB80" s="97">
        <f ca="1">DKD56+DKC56*$F$80+DKB56*$F$54</f>
        <v>1.588030282001802</v>
      </c>
      <c r="DKC80" s="101"/>
      <c r="DKD80" s="133"/>
      <c r="DKE80" s="105"/>
      <c r="DKF80" s="97">
        <f ca="1">DKH56+DKG56*$F$80+DKF56*$F$54</f>
        <v>1.945738909837702</v>
      </c>
      <c r="DKG80" s="101"/>
      <c r="DKH80" s="133"/>
      <c r="DKI80" s="105"/>
      <c r="DKJ80" s="97">
        <f ca="1">DKL56+DKK56*$F$80+DKJ56*$F$54</f>
        <v>2.336624967364167</v>
      </c>
      <c r="DKK80" s="101"/>
      <c r="DKL80" s="133"/>
      <c r="DKM80" s="105"/>
      <c r="DKN80" s="97">
        <f ca="1">DKP56+DKO56*$F$80+DKN56*$F$54</f>
        <v>2.0983294635520244</v>
      </c>
      <c r="DKO80" s="101"/>
      <c r="DKP80" s="133"/>
      <c r="DKQ80" s="105"/>
      <c r="DKR80" s="97">
        <f ca="1">DKT56+DKS56*$F$80+DKR56*$F$54</f>
        <v>1.9495431225866298</v>
      </c>
      <c r="DKS80" s="101"/>
      <c r="DKT80" s="133"/>
      <c r="DKU80" s="105"/>
      <c r="DKV80" s="97">
        <f ca="1">DKX56+DKW56*$F$80+DKV56*$F$54</f>
        <v>2.1976981480146294</v>
      </c>
      <c r="DKW80" s="101"/>
      <c r="DKX80" s="133"/>
      <c r="DKY80" s="105"/>
      <c r="DKZ80" s="97">
        <f ca="1">DLB56+DLA56*$F$80+DKZ56*$F$54</f>
        <v>2.4169266606397652</v>
      </c>
      <c r="DLA80" s="101"/>
      <c r="DLB80" s="133"/>
      <c r="DLC80" s="105"/>
      <c r="DLD80" s="97">
        <f ca="1">DLF56+DLE56*$F$80+DLD56*$F$54</f>
        <v>2.1612088734622579</v>
      </c>
      <c r="DLE80" s="101"/>
      <c r="DLF80" s="133"/>
      <c r="DLG80" s="105"/>
      <c r="DLH80" s="97">
        <f ca="1">DLJ56+DLI56*$F$80+DLH56*$F$54</f>
        <v>2.716940498057002</v>
      </c>
      <c r="DLI80" s="101"/>
      <c r="DLJ80" s="133"/>
      <c r="DLK80" s="105"/>
      <c r="DLL80" s="97">
        <f ca="1">DLN56+DLM56*$F$80+DLL56*$F$54</f>
        <v>2.3765653926383452</v>
      </c>
      <c r="DLM80" s="101"/>
      <c r="DLN80" s="133"/>
      <c r="DLO80" s="105"/>
      <c r="DLP80" s="97">
        <f ca="1">DLR56+DLQ56*$F$80+DLP56*$F$54</f>
        <v>2.3497305119688825</v>
      </c>
      <c r="DLQ80" s="101"/>
      <c r="DLR80" s="133"/>
      <c r="DLS80" s="105"/>
      <c r="DLT80" s="97">
        <f ca="1">DLV56+DLU56*$F$80+DLT56*$F$54</f>
        <v>0.92254557391638481</v>
      </c>
      <c r="DLU80" s="101"/>
      <c r="DLV80" s="133"/>
      <c r="DLW80" s="105"/>
      <c r="DLX80" s="97">
        <f ca="1">DLZ56+DLY56*$F$80+DLX56*$F$54</f>
        <v>2.1981126656603847</v>
      </c>
      <c r="DLY80" s="101"/>
      <c r="DLZ80" s="133"/>
      <c r="DMA80" s="105"/>
      <c r="DMB80" s="97">
        <f ca="1">DMD56+DMC56*$F$80+DMB56*$F$54</f>
        <v>2.3026678328824737</v>
      </c>
      <c r="DMC80" s="101"/>
      <c r="DMD80" s="133"/>
      <c r="DME80" s="105"/>
      <c r="DMF80" s="97">
        <f ca="1">DMH56+DMG56*$F$80+DMF56*$F$54</f>
        <v>2.2785302299253694</v>
      </c>
      <c r="DMG80" s="101"/>
      <c r="DMH80" s="133"/>
      <c r="DMI80" s="105"/>
      <c r="DMJ80" s="97">
        <f ca="1">DML56+DMK56*$F$80+DMJ56*$F$54</f>
        <v>1.7928276272720256</v>
      </c>
      <c r="DMK80" s="101"/>
      <c r="DML80" s="133"/>
      <c r="DMM80" s="105"/>
      <c r="DMN80" s="97">
        <f ca="1">DMP56+DMO56*$F$80+DMN56*$F$54</f>
        <v>1.8425369275980483</v>
      </c>
      <c r="DMO80" s="101"/>
      <c r="DMP80" s="133"/>
      <c r="DMQ80" s="105"/>
      <c r="DMR80" s="97">
        <f ca="1">DMT56+DMS56*$F$80+DMR56*$F$54</f>
        <v>2.7981456131121516</v>
      </c>
      <c r="DMS80" s="101"/>
      <c r="DMT80" s="133"/>
      <c r="DMU80" s="105"/>
      <c r="DMV80" s="97">
        <f ca="1">DMX56+DMW56*$F$80+DMV56*$F$54</f>
        <v>2.4585979976709416</v>
      </c>
      <c r="DMW80" s="101"/>
      <c r="DMX80" s="133"/>
      <c r="DMY80" s="105"/>
      <c r="DMZ80" s="97">
        <f ca="1">DNB56+DNA56*$F$80+DMZ56*$F$54</f>
        <v>1.9559825450056116</v>
      </c>
      <c r="DNA80" s="101"/>
      <c r="DNB80" s="133"/>
      <c r="DNC80" s="105"/>
      <c r="DND80" s="97">
        <f ca="1">DNF56+DNE56*$F$80+DND56*$F$54</f>
        <v>1.9624925788810335</v>
      </c>
      <c r="DNE80" s="101"/>
      <c r="DNF80" s="133"/>
      <c r="DNG80" s="105"/>
      <c r="DNH80" s="97">
        <f ca="1">DNJ56+DNI56*$F$80+DNH56*$F$54</f>
        <v>1.5098522696621188</v>
      </c>
      <c r="DNI80" s="101"/>
      <c r="DNJ80" s="133"/>
      <c r="DNK80" s="105"/>
      <c r="DNL80" s="97">
        <f ca="1">DNN56+DNM56*$F$80+DNL56*$F$54</f>
        <v>1.8805611137903011</v>
      </c>
      <c r="DNM80" s="101"/>
      <c r="DNN80" s="133"/>
      <c r="DNO80" s="105"/>
      <c r="DNP80" s="97">
        <f ca="1">DNR56+DNQ56*$F$80+DNP56*$F$54</f>
        <v>2.8769929039268836</v>
      </c>
      <c r="DNQ80" s="101"/>
      <c r="DNR80" s="133"/>
      <c r="DNS80" s="105"/>
      <c r="DNT80" s="97">
        <f ca="1">DNV56+DNU56*$F$80+DNT56*$F$54</f>
        <v>1.8867208156209043</v>
      </c>
      <c r="DNU80" s="101"/>
      <c r="DNV80" s="133"/>
      <c r="DNW80" s="105"/>
      <c r="DNX80" s="97">
        <f ca="1">DNZ56+DNY56*$F$80+DNX56*$F$54</f>
        <v>1.8777093556382216</v>
      </c>
      <c r="DNY80" s="101"/>
      <c r="DNZ80" s="133"/>
      <c r="DOA80" s="105"/>
      <c r="DOB80" s="97">
        <f ca="1">DOD56+DOC56*$F$80+DOB56*$F$54</f>
        <v>2.4369571479655665</v>
      </c>
      <c r="DOC80" s="101"/>
      <c r="DOD80" s="133"/>
      <c r="DOE80" s="105"/>
      <c r="DOF80" s="97">
        <f ca="1">DOH56+DOG56*$F$80+DOF56*$F$54</f>
        <v>3.1427975478598875</v>
      </c>
      <c r="DOG80" s="101"/>
      <c r="DOH80" s="133"/>
      <c r="DOI80" s="105"/>
      <c r="DOJ80" s="97">
        <f ca="1">DOL56+DOK56*$F$80+DOJ56*$F$54</f>
        <v>2.2597487599903485</v>
      </c>
      <c r="DOK80" s="101"/>
      <c r="DOL80" s="133"/>
      <c r="DOM80" s="105"/>
      <c r="DON80" s="97">
        <f ca="1">DOP56+DOO56*$F$80+DON56*$F$54</f>
        <v>2.4575524274520673</v>
      </c>
      <c r="DOO80" s="101"/>
      <c r="DOP80" s="133"/>
      <c r="DOQ80" s="105"/>
      <c r="DOR80" s="97">
        <f ca="1">DOT56+DOS56*$F$80+DOR56*$F$54</f>
        <v>2.3927172467494406</v>
      </c>
      <c r="DOS80" s="101"/>
      <c r="DOT80" s="133"/>
      <c r="DOU80" s="105"/>
      <c r="DOV80" s="97">
        <f ca="1">DOX56+DOW56*$F$80+DOV56*$F$54</f>
        <v>1.7592162996514271</v>
      </c>
      <c r="DOW80" s="101"/>
      <c r="DOX80" s="133"/>
      <c r="DOY80" s="105"/>
      <c r="DOZ80" s="97">
        <f ca="1">DPB56+DPA56*$F$80+DOZ56*$F$54</f>
        <v>1.8574457715093622</v>
      </c>
      <c r="DPA80" s="101"/>
      <c r="DPB80" s="133"/>
      <c r="DPC80" s="105"/>
      <c r="DPD80" s="97">
        <f ca="1">DPF56+DPE56*$F$80+DPD56*$F$54</f>
        <v>2.260337730451532</v>
      </c>
      <c r="DPE80" s="101"/>
      <c r="DPF80" s="133"/>
      <c r="DPG80" s="105"/>
      <c r="DPH80" s="97">
        <f ca="1">DPJ56+DPI56*$F$80+DPH56*$F$54</f>
        <v>3.5485566407886191</v>
      </c>
      <c r="DPI80" s="101"/>
      <c r="DPJ80" s="133"/>
      <c r="DPK80" s="105"/>
      <c r="DPL80" s="97">
        <f ca="1">DPN56+DPM56*$F$80+DPL56*$F$54</f>
        <v>1.8876838838612193</v>
      </c>
      <c r="DPM80" s="101"/>
      <c r="DPN80" s="133"/>
      <c r="DPO80" s="105"/>
      <c r="DPP80" s="97">
        <f ca="1">DPR56+DPQ56*$F$80+DPP56*$F$54</f>
        <v>2.4572401077611263</v>
      </c>
      <c r="DPQ80" s="101"/>
      <c r="DPR80" s="133"/>
      <c r="DPS80" s="105"/>
      <c r="DPT80" s="97">
        <f ca="1">DPV56+DPU56*$F$80+DPT56*$F$54</f>
        <v>2.6998196852865655</v>
      </c>
      <c r="DPU80" s="101"/>
      <c r="DPV80" s="133"/>
      <c r="DPW80" s="105"/>
      <c r="DPX80" s="97">
        <f ca="1">DPZ56+DPY56*$F$80+DPX56*$F$54</f>
        <v>2.1426140030456891</v>
      </c>
      <c r="DPY80" s="101"/>
      <c r="DPZ80" s="133"/>
      <c r="DQA80" s="105"/>
      <c r="DQB80" s="97">
        <f ca="1">DQD56+DQC56*$F$80+DQB56*$F$54</f>
        <v>2.4492631352571017</v>
      </c>
      <c r="DQC80" s="101"/>
      <c r="DQD80" s="133"/>
      <c r="DQE80" s="105"/>
      <c r="DQF80" s="97">
        <f ca="1">DQH56+DQG56*$F$80+DQF56*$F$54</f>
        <v>1.9670780224169155</v>
      </c>
      <c r="DQG80" s="101"/>
      <c r="DQH80" s="133"/>
      <c r="DQI80" s="105"/>
      <c r="DQJ80" s="97">
        <f ca="1">DQL56+DQK56*$F$80+DQJ56*$F$54</f>
        <v>2.3504426627398614</v>
      </c>
      <c r="DQK80" s="101"/>
      <c r="DQL80" s="133"/>
      <c r="DQM80" s="105"/>
      <c r="DQN80" s="97">
        <f ca="1">DQP56+DQO56*$F$80+DQN56*$F$54</f>
        <v>2.0743087644168892</v>
      </c>
      <c r="DQO80" s="101"/>
      <c r="DQP80" s="133"/>
      <c r="DQQ80" s="105"/>
      <c r="DQR80" s="97">
        <f ca="1">DQT56+DQS56*$F$80+DQR56*$F$54</f>
        <v>2.667174340886759</v>
      </c>
      <c r="DQS80" s="101"/>
      <c r="DQT80" s="133"/>
      <c r="DQU80" s="105"/>
      <c r="DQV80" s="97">
        <f ca="1">DQX56+DQW56*$F$80+DQV56*$F$54</f>
        <v>2.9347996951156445</v>
      </c>
      <c r="DQW80" s="101"/>
      <c r="DQX80" s="133"/>
      <c r="DQY80" s="105"/>
      <c r="DQZ80" s="97">
        <f ca="1">DRB56+DRA56*$F$80+DQZ56*$F$54</f>
        <v>2.3785860097699021</v>
      </c>
      <c r="DRA80" s="101"/>
      <c r="DRB80" s="133"/>
      <c r="DRC80" s="105"/>
      <c r="DRD80" s="97">
        <f ca="1">DRF56+DRE56*$F$80+DRD56*$F$54</f>
        <v>1.8202278408138282</v>
      </c>
      <c r="DRE80" s="101"/>
      <c r="DRF80" s="133"/>
      <c r="DRG80" s="105"/>
      <c r="DRH80" s="97">
        <f ca="1">DRJ56+DRI56*$F$80+DRH56*$F$54</f>
        <v>2.2169900407954182</v>
      </c>
      <c r="DRI80" s="101"/>
      <c r="DRJ80" s="133"/>
      <c r="DRK80" s="105"/>
      <c r="DRL80" s="97">
        <f ca="1">DRN56+DRM56*$F$80+DRL56*$F$54</f>
        <v>2.3834736484137604</v>
      </c>
      <c r="DRM80" s="101"/>
      <c r="DRN80" s="133"/>
      <c r="DRO80" s="105"/>
      <c r="DRP80" s="97">
        <f ca="1">DRR56+DRQ56*$F$80+DRP56*$F$54</f>
        <v>2.3695874687554888</v>
      </c>
      <c r="DRQ80" s="101"/>
      <c r="DRR80" s="133"/>
      <c r="DRS80" s="105"/>
      <c r="DRT80" s="97">
        <f ca="1">DRV56+DRU56*$F$80+DRT56*$F$54</f>
        <v>2.0586687822314844</v>
      </c>
      <c r="DRU80" s="101"/>
      <c r="DRV80" s="133"/>
      <c r="DRW80" s="105"/>
      <c r="DRX80" s="97">
        <f ca="1">DRZ56+DRY56*$F$80+DRX56*$F$54</f>
        <v>2.5201453988989964</v>
      </c>
      <c r="DRY80" s="101"/>
      <c r="DRZ80" s="133"/>
      <c r="DSA80" s="105"/>
      <c r="DSB80" s="97">
        <f ca="1">DSD56+DSC56*$F$80+DSB56*$F$54</f>
        <v>2.2031417471511432</v>
      </c>
      <c r="DSC80" s="101"/>
      <c r="DSD80" s="133"/>
      <c r="DSE80" s="105"/>
      <c r="DSF80" s="97">
        <f ca="1">DSH56+DSG56*$F$80+DSF56*$F$54</f>
        <v>2.869400779080757</v>
      </c>
      <c r="DSG80" s="101"/>
      <c r="DSH80" s="133"/>
      <c r="DSI80" s="105"/>
      <c r="DSJ80" s="97">
        <f ca="1">DSL56+DSK56*$F$80+DSJ56*$F$54</f>
        <v>2.1999466054706214</v>
      </c>
      <c r="DSK80" s="101"/>
      <c r="DSL80" s="133"/>
      <c r="DSM80" s="105"/>
      <c r="DSN80" s="97">
        <f ca="1">DSP56+DSO56*$F$80+DSN56*$F$54</f>
        <v>3.1246491742194307</v>
      </c>
      <c r="DSO80" s="101"/>
      <c r="DSP80" s="133"/>
      <c r="DSQ80" s="105"/>
      <c r="DSR80" s="97">
        <f ca="1">DST56+DSS56*$F$80+DSR56*$F$54</f>
        <v>2.4214539383825446</v>
      </c>
      <c r="DSS80" s="101"/>
      <c r="DST80" s="133"/>
      <c r="DSU80" s="105"/>
      <c r="DSV80" s="97">
        <f ca="1">DSX56+DSW56*$F$80+DSV56*$F$54</f>
        <v>1.9674089566198685</v>
      </c>
      <c r="DSW80" s="101"/>
      <c r="DSX80" s="133"/>
      <c r="DSY80" s="105"/>
      <c r="DSZ80" s="97">
        <f ca="1">DTB56+DTA56*$F$80+DSZ56*$F$54</f>
        <v>2.7556088078612131</v>
      </c>
      <c r="DTA80" s="101"/>
      <c r="DTB80" s="133"/>
      <c r="DTC80" s="105"/>
      <c r="DTD80" s="97">
        <f ca="1">DTF56+DTE56*$F$80+DTD56*$F$54</f>
        <v>2.2472918273478433</v>
      </c>
      <c r="DTE80" s="101"/>
      <c r="DTF80" s="133"/>
      <c r="DTG80" s="105"/>
      <c r="DTH80" s="97">
        <f ca="1">DTJ56+DTI56*$F$80+DTH56*$F$54</f>
        <v>2.1218336003120397</v>
      </c>
      <c r="DTI80" s="101"/>
      <c r="DTJ80" s="133"/>
      <c r="DTK80" s="105"/>
      <c r="DTL80" s="97">
        <f ca="1">DTN56+DTM56*$F$80+DTL56*$F$54</f>
        <v>2.3701163963063081</v>
      </c>
      <c r="DTM80" s="101"/>
      <c r="DTN80" s="133"/>
      <c r="DTO80" s="105"/>
      <c r="DTP80" s="97">
        <f ca="1">DTR56+DTQ56*$F$80+DTP56*$F$54</f>
        <v>1.8218395101414315</v>
      </c>
      <c r="DTQ80" s="101"/>
      <c r="DTR80" s="133"/>
      <c r="DTS80" s="105"/>
      <c r="DTT80" s="97">
        <f ca="1">DTV56+DTU56*$F$80+DTT56*$F$54</f>
        <v>1.5560459369408655</v>
      </c>
      <c r="DTU80" s="101"/>
      <c r="DTV80" s="133"/>
      <c r="DTW80" s="105"/>
      <c r="DTX80" s="97">
        <f ca="1">DTZ56+DTY56*$F$80+DTX56*$F$54</f>
        <v>2.5970167374585635</v>
      </c>
      <c r="DTY80" s="101"/>
      <c r="DTZ80" s="133"/>
      <c r="DUA80" s="105"/>
      <c r="DUB80" s="97">
        <f ca="1">DUD56+DUC56*$F$80+DUB56*$F$54</f>
        <v>2.1982601665067736</v>
      </c>
      <c r="DUC80" s="101"/>
      <c r="DUD80" s="133"/>
      <c r="DUE80" s="105"/>
      <c r="DUF80" s="97">
        <f ca="1">DUH56+DUG56*$F$80+DUF56*$F$54</f>
        <v>1.8745510158317549</v>
      </c>
      <c r="DUG80" s="101"/>
      <c r="DUH80" s="133"/>
      <c r="DUI80" s="105"/>
      <c r="DUJ80" s="97">
        <f ca="1">DUL56+DUK56*$F$80+DUJ56*$F$54</f>
        <v>2.2006171045192384</v>
      </c>
      <c r="DUK80" s="101"/>
      <c r="DUL80" s="133"/>
      <c r="DUM80" s="105"/>
      <c r="DUN80" s="97">
        <f ca="1">DUP56+DUO56*$F$80+DUN56*$F$54</f>
        <v>2.1288894349552496</v>
      </c>
      <c r="DUO80" s="101"/>
      <c r="DUP80" s="133"/>
      <c r="DUQ80" s="105"/>
      <c r="DUR80" s="97">
        <f ca="1">DUT56+DUS56*$F$80+DUR56*$F$54</f>
        <v>1.8038944386939542</v>
      </c>
      <c r="DUS80" s="101"/>
      <c r="DUT80" s="133"/>
      <c r="DUU80" s="105"/>
      <c r="DUV80" s="97">
        <f ca="1">DUX56+DUW56*$F$80+DUV56*$F$54</f>
        <v>2.1335031627142831</v>
      </c>
      <c r="DUW80" s="101"/>
      <c r="DUX80" s="133"/>
      <c r="DUY80" s="105"/>
      <c r="DUZ80" s="97">
        <f ca="1">DVB56+DVA56*$F$80+DUZ56*$F$54</f>
        <v>1.8635981519404672</v>
      </c>
      <c r="DVA80" s="101"/>
      <c r="DVB80" s="133"/>
      <c r="DVC80" s="105"/>
      <c r="DVD80" s="97">
        <f ca="1">DVF56+DVE56*$F$80+DVD56*$F$54</f>
        <v>2.3456384432582942</v>
      </c>
      <c r="DVE80" s="101"/>
      <c r="DVF80" s="133"/>
      <c r="DVG80" s="105"/>
      <c r="DVH80" s="97">
        <f ca="1">DVJ56+DVI56*$F$80+DVH56*$F$54</f>
        <v>2.7977469647102433</v>
      </c>
      <c r="DVI80" s="101"/>
      <c r="DVJ80" s="133"/>
      <c r="DVK80" s="105"/>
      <c r="DVL80" s="97">
        <f ca="1">DVN56+DVM56*$F$80+DVL56*$F$54</f>
        <v>2.4171203246009623</v>
      </c>
      <c r="DVM80" s="101"/>
      <c r="DVN80" s="133"/>
      <c r="DVO80" s="105"/>
      <c r="DVP80" s="97">
        <f ca="1">DVR56+DVQ56*$F$80+DVP56*$F$54</f>
        <v>2.6520748363452533</v>
      </c>
      <c r="DVQ80" s="101"/>
      <c r="DVR80" s="133"/>
      <c r="DVS80" s="105"/>
      <c r="DVT80" s="97">
        <f ca="1">DVV56+DVU56*$F$80+DVT56*$F$54</f>
        <v>2.0831495696852165</v>
      </c>
      <c r="DVU80" s="101"/>
      <c r="DVV80" s="133"/>
      <c r="DVW80" s="105"/>
      <c r="DVX80" s="97">
        <f ca="1">DVZ56+DVY56*$F$80+DVX56*$F$54</f>
        <v>2.6745217968116606</v>
      </c>
      <c r="DVY80" s="101"/>
      <c r="DVZ80" s="133"/>
      <c r="DWA80" s="105"/>
      <c r="DWB80" s="97">
        <f ca="1">DWD56+DWC56*$F$80+DWB56*$F$54</f>
        <v>2.0143223434670134</v>
      </c>
      <c r="DWC80" s="101"/>
      <c r="DWD80" s="133"/>
      <c r="DWE80" s="105"/>
      <c r="DWF80" s="97">
        <f ca="1">DWH56+DWG56*$F$80+DWF56*$F$54</f>
        <v>2.7532991133116727</v>
      </c>
      <c r="DWG80" s="101"/>
      <c r="DWH80" s="133"/>
      <c r="DWI80" s="105"/>
      <c r="DWJ80" s="97">
        <f ca="1">DWL56+DWK56*$F$80+DWJ56*$F$54</f>
        <v>2.3352154010991866</v>
      </c>
      <c r="DWK80" s="101"/>
      <c r="DWL80" s="133"/>
      <c r="DWM80" s="105"/>
      <c r="DWN80" s="97">
        <f ca="1">DWP56+DWO56*$F$80+DWN56*$F$54</f>
        <v>2.0807077424770477</v>
      </c>
      <c r="DWO80" s="101"/>
      <c r="DWP80" s="133"/>
      <c r="DWQ80" s="105"/>
      <c r="DWR80" s="97">
        <f ca="1">DWT56+DWS56*$F$80+DWR56*$F$54</f>
        <v>1.2643680929801397</v>
      </c>
      <c r="DWS80" s="101"/>
      <c r="DWT80" s="133"/>
      <c r="DWU80" s="105"/>
      <c r="DWV80" s="97">
        <f ca="1">DWX56+DWW56*$F$80+DWV56*$F$54</f>
        <v>2.22371417772559</v>
      </c>
      <c r="DWW80" s="101"/>
      <c r="DWX80" s="133"/>
      <c r="DWY80" s="105"/>
      <c r="DWZ80" s="97">
        <f ca="1">DXB56+DXA56*$F$80+DWZ56*$F$54</f>
        <v>1.4287715860439452</v>
      </c>
      <c r="DXA80" s="101"/>
      <c r="DXB80" s="133"/>
      <c r="DXC80" s="105"/>
      <c r="DXD80" s="97">
        <f ca="1">DXF56+DXE56*$F$80+DXD56*$F$54</f>
        <v>2.3769547295796043</v>
      </c>
      <c r="DXE80" s="101"/>
      <c r="DXF80" s="133"/>
      <c r="DXG80" s="105"/>
      <c r="DXH80" s="97">
        <f ca="1">DXJ56+DXI56*$F$80+DXH56*$F$54</f>
        <v>3.9465175624871209</v>
      </c>
      <c r="DXI80" s="101"/>
      <c r="DXJ80" s="133"/>
      <c r="DXK80" s="105"/>
      <c r="DXL80" s="97">
        <f ca="1">DXN56+DXM56*$F$80+DXL56*$F$54</f>
        <v>2.4155580010707096</v>
      </c>
      <c r="DXM80" s="101"/>
      <c r="DXN80" s="133"/>
      <c r="DXO80" s="105"/>
      <c r="DXP80" s="97">
        <f ca="1">DXR56+DXQ56*$F$80+DXP56*$F$54</f>
        <v>1.7128632322146475</v>
      </c>
      <c r="DXQ80" s="101"/>
      <c r="DXR80" s="133"/>
      <c r="DXS80" s="105"/>
      <c r="DXT80" s="97">
        <f ca="1">DXV56+DXU56*$F$80+DXT56*$F$54</f>
        <v>2.4953564661989356</v>
      </c>
      <c r="DXU80" s="101"/>
      <c r="DXV80" s="133"/>
      <c r="DXW80" s="105"/>
      <c r="DXX80" s="97">
        <f ca="1">DXZ56+DXY56*$F$80+DXX56*$F$54</f>
        <v>2.3734157078752052</v>
      </c>
      <c r="DXY80" s="101"/>
      <c r="DXZ80" s="133"/>
      <c r="DYA80" s="105"/>
      <c r="DYB80" s="97">
        <f ca="1">DYD56+DYC56*$F$80+DYB56*$F$54</f>
        <v>2.3395944108285027</v>
      </c>
      <c r="DYC80" s="101"/>
      <c r="DYD80" s="133"/>
      <c r="DYE80" s="105"/>
      <c r="DYF80" s="97">
        <f ca="1">DYH56+DYG56*$F$80+DYF56*$F$54</f>
        <v>2.9386324201244021</v>
      </c>
      <c r="DYG80" s="101"/>
      <c r="DYH80" s="133"/>
      <c r="DYI80" s="105"/>
      <c r="DYJ80" s="97">
        <f ca="1">DYL56+DYK56*$F$80+DYJ56*$F$54</f>
        <v>2.2389663092765648</v>
      </c>
      <c r="DYK80" s="101"/>
      <c r="DYL80" s="133"/>
      <c r="DYM80" s="105"/>
      <c r="DYN80" s="97">
        <f ca="1">DYP56+DYO56*$F$80+DYN56*$F$54</f>
        <v>3.3740499240564121</v>
      </c>
      <c r="DYO80" s="101"/>
      <c r="DYP80" s="133"/>
      <c r="DYQ80" s="105"/>
      <c r="DYR80" s="97">
        <f ca="1">DYT56+DYS56*$F$80+DYR56*$F$54</f>
        <v>2.779373490139565</v>
      </c>
      <c r="DYS80" s="101"/>
      <c r="DYT80" s="133"/>
      <c r="DYU80" s="105"/>
      <c r="DYV80" s="97">
        <f ca="1">DYX56+DYW56*$F$80+DYV56*$F$54</f>
        <v>2.5690491789357743</v>
      </c>
      <c r="DYW80" s="101"/>
      <c r="DYX80" s="133"/>
      <c r="DYY80" s="105"/>
      <c r="DYZ80" s="97">
        <f ca="1">DZB56+DZA56*$F$80+DYZ56*$F$54</f>
        <v>1.3639340346086859</v>
      </c>
      <c r="DZA80" s="101"/>
      <c r="DZB80" s="133"/>
      <c r="DZC80" s="105"/>
      <c r="DZD80" s="97">
        <f ca="1">DZF56+DZE56*$F$80+DZD56*$F$54</f>
        <v>2.4619091117200593</v>
      </c>
      <c r="DZE80" s="101"/>
      <c r="DZF80" s="133"/>
      <c r="DZG80" s="105"/>
      <c r="DZH80" s="97">
        <f ca="1">DZJ56+DZI56*$F$80+DZH56*$F$54</f>
        <v>2.737643702632683</v>
      </c>
      <c r="DZI80" s="101"/>
      <c r="DZJ80" s="133"/>
      <c r="DZK80" s="105"/>
      <c r="DZL80" s="97">
        <f ca="1">DZN56+DZM56*$F$80+DZL56*$F$54</f>
        <v>2.8069893416128364</v>
      </c>
      <c r="DZM80" s="101"/>
      <c r="DZN80" s="133"/>
      <c r="DZO80" s="105"/>
      <c r="DZP80" s="97">
        <f ca="1">DZR56+DZQ56*$F$80+DZP56*$F$54</f>
        <v>2.0017170906876083</v>
      </c>
      <c r="DZQ80" s="101"/>
      <c r="DZR80" s="133"/>
      <c r="DZS80" s="105"/>
      <c r="DZT80" s="97">
        <f ca="1">DZV56+DZU56*$F$80+DZT56*$F$54</f>
        <v>2.128407642040127</v>
      </c>
      <c r="DZU80" s="101"/>
      <c r="DZV80" s="133"/>
      <c r="DZW80" s="105"/>
      <c r="DZX80" s="97">
        <f ca="1">DZZ56+DZY56*$F$80+DZX56*$F$54</f>
        <v>2.9830037995132468</v>
      </c>
      <c r="DZY80" s="101"/>
      <c r="DZZ80" s="133"/>
      <c r="EAA80" s="105"/>
      <c r="EAB80" s="97">
        <f ca="1">EAD56+EAC56*$F$80+EAB56*$F$54</f>
        <v>2.7965731157957272</v>
      </c>
      <c r="EAC80" s="101"/>
      <c r="EAD80" s="133"/>
      <c r="EAE80" s="105"/>
      <c r="EAF80" s="97">
        <f ca="1">EAH56+EAG56*$F$80+EAF56*$F$54</f>
        <v>1.932243907260021</v>
      </c>
      <c r="EAG80" s="101"/>
      <c r="EAH80" s="133"/>
      <c r="EAI80" s="105"/>
      <c r="EAJ80" s="97">
        <f ca="1">EAL56+EAK56*$F$80+EAJ56*$F$54</f>
        <v>2.0696005266181503</v>
      </c>
      <c r="EAK80" s="101"/>
      <c r="EAL80" s="133"/>
      <c r="EAM80" s="105"/>
      <c r="EAN80" s="97">
        <f ca="1">EAP56+EAO56*$F$80+EAN56*$F$54</f>
        <v>2.6243964007119076</v>
      </c>
      <c r="EAO80" s="101"/>
      <c r="EAP80" s="133"/>
      <c r="EAQ80" s="105"/>
      <c r="EAR80" s="97">
        <f ca="1">EAT56+EAS56*$F$80+EAR56*$F$54</f>
        <v>2.0286024621452201</v>
      </c>
      <c r="EAS80" s="101"/>
      <c r="EAT80" s="133"/>
      <c r="EAU80" s="105"/>
      <c r="EAV80" s="97">
        <f ca="1">EAX56+EAW56*$F$80+EAV56*$F$54</f>
        <v>2.0660786147049297</v>
      </c>
      <c r="EAW80" s="101"/>
      <c r="EAX80" s="133"/>
      <c r="EAY80" s="105"/>
      <c r="EAZ80" s="97">
        <f ca="1">EBB56+EBA56*$F$80+EAZ56*$F$54</f>
        <v>1.8702896850381507</v>
      </c>
      <c r="EBA80" s="101"/>
      <c r="EBB80" s="133"/>
      <c r="EBC80" s="105"/>
      <c r="EBD80" s="97">
        <f ca="1">EBF56+EBE56*$F$80+EBD56*$F$54</f>
        <v>1.9380224386742266</v>
      </c>
      <c r="EBE80" s="101"/>
      <c r="EBF80" s="133"/>
      <c r="EBG80" s="105"/>
      <c r="EBH80" s="97">
        <f ca="1">EBJ56+EBI56*$F$80+EBH56*$F$54</f>
        <v>2.0182834405146175</v>
      </c>
      <c r="EBI80" s="101"/>
      <c r="EBJ80" s="133"/>
      <c r="EBK80" s="105"/>
      <c r="EBL80" s="97">
        <f ca="1">EBN56+EBM56*$F$80+EBL56*$F$54</f>
        <v>2.5490643514895019</v>
      </c>
      <c r="EBM80" s="101"/>
      <c r="EBN80" s="133"/>
      <c r="EBO80" s="105"/>
      <c r="EBP80" s="97">
        <f ca="1">EBR56+EBQ56*$F$80+EBP56*$F$54</f>
        <v>2.082383142380817</v>
      </c>
      <c r="EBQ80" s="101"/>
      <c r="EBR80" s="133"/>
      <c r="EBS80" s="105"/>
      <c r="EBT80" s="97">
        <f ca="1">EBV56+EBU56*$F$80+EBT56*$F$54</f>
        <v>3.2295212535038624</v>
      </c>
      <c r="EBU80" s="101"/>
      <c r="EBV80" s="133"/>
      <c r="EBW80" s="105"/>
      <c r="EBX80" s="97">
        <f ca="1">EBZ56+EBY56*$F$80+EBX56*$F$54</f>
        <v>2.1804133802266241</v>
      </c>
      <c r="EBY80" s="101"/>
      <c r="EBZ80" s="133"/>
      <c r="ECA80" s="105"/>
      <c r="ECB80" s="97">
        <f ca="1">ECD56+ECC56*$F$80+ECB56*$F$54</f>
        <v>2.3371176356886361</v>
      </c>
      <c r="ECC80" s="101"/>
      <c r="ECD80" s="133"/>
      <c r="ECE80" s="105"/>
      <c r="ECF80" s="97">
        <f ca="1">ECH56+ECG56*$F$80+ECF56*$F$54</f>
        <v>2.1449210562542129</v>
      </c>
      <c r="ECG80" s="101"/>
      <c r="ECH80" s="133"/>
      <c r="ECI80" s="105"/>
      <c r="ECJ80" s="97">
        <f ca="1">ECL56+ECK56*$F$80+ECJ56*$F$54</f>
        <v>2.582061223807107</v>
      </c>
      <c r="ECK80" s="101"/>
      <c r="ECL80" s="133"/>
      <c r="ECM80" s="105"/>
      <c r="ECN80" s="97">
        <f ca="1">ECP56+ECO56*$F$80+ECN56*$F$54</f>
        <v>2.3763995074874362</v>
      </c>
      <c r="ECO80" s="101"/>
      <c r="ECP80" s="133"/>
      <c r="ECQ80" s="105"/>
      <c r="ECR80" s="97">
        <f ca="1">ECT56+ECS56*$F$80+ECR56*$F$54</f>
        <v>2.3784190128539393</v>
      </c>
      <c r="ECS80" s="101"/>
      <c r="ECT80" s="133"/>
      <c r="ECU80" s="105"/>
      <c r="ECV80" s="97">
        <f ca="1">ECX56+ECW56*$F$80+ECV56*$F$54</f>
        <v>1.8152727471125309</v>
      </c>
      <c r="ECW80" s="101"/>
      <c r="ECX80" s="133"/>
      <c r="ECY80" s="105"/>
      <c r="ECZ80" s="97">
        <f ca="1">EDB56+EDA56*$F$80+ECZ56*$F$54</f>
        <v>3.046613394076843</v>
      </c>
      <c r="EDA80" s="101"/>
      <c r="EDB80" s="133"/>
      <c r="EDC80" s="105"/>
      <c r="EDD80" s="97">
        <f ca="1">EDF56+EDE56*$F$80+EDD56*$F$54</f>
        <v>1.8515204124433777</v>
      </c>
      <c r="EDE80" s="101"/>
      <c r="EDF80" s="133"/>
      <c r="EDG80" s="105"/>
      <c r="EDH80" s="97">
        <f ca="1">EDJ56+EDI56*$F$80+EDH56*$F$54</f>
        <v>3.2549393174402801</v>
      </c>
      <c r="EDI80" s="101"/>
      <c r="EDJ80" s="133"/>
      <c r="EDK80" s="105"/>
      <c r="EDL80" s="97">
        <f ca="1">EDN56+EDM56*$F$80+EDL56*$F$54</f>
        <v>2.3172397439305148</v>
      </c>
      <c r="EDM80" s="101"/>
      <c r="EDN80" s="133"/>
      <c r="EDO80" s="105"/>
      <c r="EDP80" s="97">
        <f ca="1">EDR56+EDQ56*$F$80+EDP56*$F$54</f>
        <v>1.7460347512052128</v>
      </c>
      <c r="EDQ80" s="101"/>
      <c r="EDR80" s="133"/>
      <c r="EDS80" s="105"/>
      <c r="EDT80" s="97">
        <f ca="1">EDV56+EDU56*$F$80+EDT56*$F$54</f>
        <v>2.6072294070285555</v>
      </c>
      <c r="EDU80" s="101"/>
      <c r="EDV80" s="133"/>
      <c r="EDW80" s="105"/>
      <c r="EDX80" s="97">
        <f ca="1">EDZ56+EDY56*$F$80+EDX56*$F$54</f>
        <v>2.3007122614424476</v>
      </c>
      <c r="EDY80" s="101"/>
      <c r="EDZ80" s="133"/>
      <c r="EEA80" s="105"/>
      <c r="EEB80" s="97">
        <f ca="1">EED56+EEC56*$F$80+EEB56*$F$54</f>
        <v>2.3675772368771009</v>
      </c>
      <c r="EEC80" s="101"/>
      <c r="EED80" s="133"/>
      <c r="EEE80" s="105"/>
      <c r="EEF80" s="97">
        <f ca="1">EEH56+EEG56*$F$80+EEF56*$F$54</f>
        <v>2.5735966210871037</v>
      </c>
      <c r="EEG80" s="101"/>
      <c r="EEH80" s="133"/>
      <c r="EEI80" s="105"/>
      <c r="EEJ80" s="97">
        <f ca="1">EEL56+EEK56*$F$80+EEJ56*$F$54</f>
        <v>2.4630008253542512</v>
      </c>
      <c r="EEK80" s="101"/>
      <c r="EEL80" s="133"/>
      <c r="EEM80" s="105"/>
      <c r="EEN80" s="97">
        <f ca="1">EEP56+EEO56*$F$80+EEN56*$F$54</f>
        <v>1.450441314299046</v>
      </c>
      <c r="EEO80" s="101"/>
      <c r="EEP80" s="133"/>
      <c r="EEQ80" s="105"/>
      <c r="EER80" s="97">
        <f ca="1">EET56+EES56*$F$80+EER56*$F$54</f>
        <v>2.6561561581558109</v>
      </c>
      <c r="EES80" s="101"/>
      <c r="EET80" s="133"/>
      <c r="EEU80" s="105"/>
      <c r="EEV80" s="97">
        <f ca="1">EEX56+EEW56*$F$80+EEV56*$F$54</f>
        <v>2.7885374821548865</v>
      </c>
      <c r="EEW80" s="101"/>
      <c r="EEX80" s="133"/>
      <c r="EEY80" s="105"/>
      <c r="EEZ80" s="97">
        <f ca="1">EFB56+EFA56*$F$80+EEZ56*$F$54</f>
        <v>1.9987707008986617</v>
      </c>
      <c r="EFA80" s="101"/>
      <c r="EFB80" s="133"/>
      <c r="EFC80" s="105"/>
      <c r="EFD80" s="97">
        <f ca="1">EFF56+EFE56*$F$80+EFD56*$F$54</f>
        <v>2.5432270875253682</v>
      </c>
      <c r="EFE80" s="101"/>
      <c r="EFF80" s="133"/>
      <c r="EFG80" s="105"/>
      <c r="EFH80" s="97">
        <f ca="1">EFJ56+EFI56*$F$80+EFH56*$F$54</f>
        <v>3.0106469992359788</v>
      </c>
      <c r="EFI80" s="101"/>
      <c r="EFJ80" s="133"/>
      <c r="EFK80" s="105"/>
      <c r="EFL80" s="97">
        <f ca="1">EFN56+EFM56*$F$80+EFL56*$F$54</f>
        <v>2.1163148873216757</v>
      </c>
      <c r="EFM80" s="101"/>
      <c r="EFN80" s="133"/>
      <c r="EFO80" s="105"/>
      <c r="EFP80" s="97">
        <f ca="1">EFR56+EFQ56*$F$80+EFP56*$F$54</f>
        <v>2.2900499525615254</v>
      </c>
      <c r="EFQ80" s="101"/>
      <c r="EFR80" s="133"/>
      <c r="EFS80" s="105"/>
      <c r="EFT80" s="97">
        <f ca="1">EFV56+EFU56*$F$80+EFT56*$F$54</f>
        <v>1.7703765478333335</v>
      </c>
      <c r="EFU80" s="101"/>
      <c r="EFV80" s="133"/>
      <c r="EFW80" s="105"/>
      <c r="EFX80" s="97">
        <f ca="1">EFZ56+EFY56*$F$80+EFX56*$F$54</f>
        <v>2.054750227100496</v>
      </c>
      <c r="EFY80" s="101"/>
      <c r="EFZ80" s="133"/>
      <c r="EGA80" s="105"/>
      <c r="EGB80" s="97">
        <f ca="1">EGD56+EGC56*$F$80+EGB56*$F$54</f>
        <v>2.5674560336840768</v>
      </c>
      <c r="EGC80" s="101"/>
      <c r="EGD80" s="133"/>
      <c r="EGE80" s="105"/>
      <c r="EGF80" s="97">
        <f ca="1">EGH56+EGG56*$F$80+EGF56*$F$54</f>
        <v>2.443581616574015</v>
      </c>
      <c r="EGG80" s="101"/>
      <c r="EGH80" s="133"/>
      <c r="EGI80" s="105"/>
      <c r="EGJ80" s="97">
        <f ca="1">EGL56+EGK56*$F$80+EGJ56*$F$54</f>
        <v>2.9109734060654708</v>
      </c>
      <c r="EGK80" s="101"/>
      <c r="EGL80" s="133"/>
      <c r="EGM80" s="105"/>
      <c r="EGN80" s="97">
        <f ca="1">EGP56+EGO56*$F$80+EGN56*$F$54</f>
        <v>2.5401729564971989</v>
      </c>
      <c r="EGO80" s="101"/>
      <c r="EGP80" s="133"/>
      <c r="EGQ80" s="105"/>
      <c r="EGR80" s="97">
        <f ca="1">EGT56+EGS56*$F$80+EGR56*$F$54</f>
        <v>2.3522010971632215</v>
      </c>
      <c r="EGS80" s="101"/>
      <c r="EGT80" s="133"/>
      <c r="EGU80" s="105"/>
      <c r="EGV80" s="97">
        <f ca="1">EGX56+EGW56*$F$80+EGV56*$F$54</f>
        <v>2.8024664451468224</v>
      </c>
      <c r="EGW80" s="101"/>
      <c r="EGX80" s="133"/>
      <c r="EGY80" s="105"/>
      <c r="EGZ80" s="97">
        <f ca="1">EHB56+EHA56*$F$80+EGZ56*$F$54</f>
        <v>2.4541311166897604</v>
      </c>
      <c r="EHA80" s="101"/>
      <c r="EHB80" s="133"/>
      <c r="EHC80" s="105"/>
      <c r="EHD80" s="97">
        <f ca="1">EHF56+EHE56*$F$80+EHD56*$F$54</f>
        <v>2.3720179610648224</v>
      </c>
      <c r="EHE80" s="101"/>
      <c r="EHF80" s="133"/>
      <c r="EHG80" s="105"/>
      <c r="EHH80" s="97">
        <f ca="1">EHJ56+EHI56*$F$80+EHH56*$F$54</f>
        <v>1.9721818127826252</v>
      </c>
      <c r="EHI80" s="101"/>
      <c r="EHJ80" s="133"/>
      <c r="EHK80" s="105"/>
      <c r="EHL80" s="97">
        <f ca="1">EHN56+EHM56*$F$80+EHL56*$F$54</f>
        <v>2.3881547903114484</v>
      </c>
      <c r="EHM80" s="101"/>
      <c r="EHN80" s="133"/>
      <c r="EHO80" s="105"/>
      <c r="EHP80" s="97">
        <f ca="1">EHR56+EHQ56*$F$80+EHP56*$F$54</f>
        <v>2.4409707671886594</v>
      </c>
      <c r="EHQ80" s="101"/>
      <c r="EHR80" s="133"/>
      <c r="EHS80" s="105"/>
      <c r="EHT80" s="97">
        <f ca="1">EHV56+EHU56*$F$80+EHT56*$F$54</f>
        <v>2.1611665461387792</v>
      </c>
      <c r="EHU80" s="101"/>
      <c r="EHV80" s="133"/>
      <c r="EHW80" s="105"/>
      <c r="EHX80" s="97">
        <f ca="1">EHZ56+EHY56*$F$80+EHX56*$F$54</f>
        <v>1.8379182668998844</v>
      </c>
      <c r="EHY80" s="101"/>
      <c r="EHZ80" s="133"/>
      <c r="EIA80" s="105"/>
      <c r="EIB80" s="97">
        <f ca="1">EID56+EIC56*$F$80+EIB56*$F$54</f>
        <v>2.1159674356667066</v>
      </c>
      <c r="EIC80" s="101"/>
      <c r="EID80" s="133"/>
      <c r="EIE80" s="105"/>
      <c r="EIF80" s="97">
        <f ca="1">EIH56+EIG56*$F$80+EIF56*$F$54</f>
        <v>3.0539265087516827</v>
      </c>
      <c r="EIG80" s="101"/>
      <c r="EIH80" s="133"/>
      <c r="EII80" s="105"/>
      <c r="EIJ80" s="97">
        <f ca="1">EIL56+EIK56*$F$80+EIJ56*$F$54</f>
        <v>2.4827997466672764</v>
      </c>
      <c r="EIK80" s="101"/>
      <c r="EIL80" s="133"/>
      <c r="EIM80" s="105"/>
      <c r="EIN80" s="97">
        <f ca="1">EIP56+EIO56*$F$80+EIN56*$F$54</f>
        <v>2.6281135645001141</v>
      </c>
      <c r="EIO80" s="101"/>
      <c r="EIP80" s="133"/>
      <c r="EIQ80" s="105"/>
      <c r="EIR80" s="97">
        <f ca="1">EIT56+EIS56*$F$80+EIR56*$F$54</f>
        <v>2.3493976056564274</v>
      </c>
      <c r="EIS80" s="101"/>
      <c r="EIT80" s="133"/>
      <c r="EIU80" s="105"/>
      <c r="EIV80" s="97">
        <f ca="1">EIX56+EIW56*$F$80+EIV56*$F$54</f>
        <v>2.4083623782535533</v>
      </c>
      <c r="EIW80" s="101"/>
      <c r="EIX80" s="133"/>
      <c r="EIY80" s="105"/>
      <c r="EIZ80" s="97">
        <f ca="1">EJB56+EJA56*$F$80+EIZ56*$F$54</f>
        <v>2.4117472694105189</v>
      </c>
      <c r="EJA80" s="101"/>
      <c r="EJB80" s="133"/>
      <c r="EJC80" s="105"/>
      <c r="EJD80" s="97">
        <f ca="1">EJF56+EJE56*$F$80+EJD56*$F$54</f>
        <v>2.7264369364866008</v>
      </c>
      <c r="EJE80" s="101"/>
      <c r="EJF80" s="133"/>
      <c r="EJG80" s="105"/>
      <c r="EJH80" s="97">
        <f ca="1">EJJ56+EJI56*$F$80+EJH56*$F$54</f>
        <v>3.3481734997042776</v>
      </c>
      <c r="EJI80" s="101"/>
      <c r="EJJ80" s="133"/>
      <c r="EJK80" s="105"/>
      <c r="EJL80" s="97">
        <f ca="1">EJN56+EJM56*$F$80+EJL56*$F$54</f>
        <v>2.0575200332912909</v>
      </c>
      <c r="EJM80" s="101"/>
      <c r="EJN80" s="133"/>
      <c r="EJO80" s="105"/>
      <c r="EJP80" s="97">
        <f ca="1">EJR56+EJQ56*$F$80+EJP56*$F$54</f>
        <v>2.1422537693549129</v>
      </c>
      <c r="EJQ80" s="101"/>
      <c r="EJR80" s="133"/>
      <c r="EJS80" s="105"/>
      <c r="EJT80" s="97">
        <f ca="1">EJV56+EJU56*$F$80+EJT56*$F$54</f>
        <v>3.0286189572533906</v>
      </c>
      <c r="EJU80" s="101"/>
      <c r="EJV80" s="133"/>
      <c r="EJW80" s="105"/>
      <c r="EJX80" s="97">
        <f ca="1">EJZ56+EJY56*$F$80+EJX56*$F$54</f>
        <v>3.7329690396556212</v>
      </c>
      <c r="EJY80" s="101"/>
      <c r="EJZ80" s="133"/>
      <c r="EKA80" s="105"/>
      <c r="EKB80" s="97">
        <f ca="1">EKD56+EKC56*$F$80+EKB56*$F$54</f>
        <v>2.5638042957403924</v>
      </c>
      <c r="EKC80" s="101"/>
      <c r="EKD80" s="133"/>
      <c r="EKE80" s="105"/>
      <c r="EKF80" s="97">
        <f ca="1">EKH56+EKG56*$F$80+EKF56*$F$54</f>
        <v>2.488888744287701</v>
      </c>
      <c r="EKG80" s="101"/>
      <c r="EKH80" s="133"/>
      <c r="EKI80" s="105"/>
      <c r="EKJ80" s="97">
        <f ca="1">EKL56+EKK56*$F$80+EKJ56*$F$54</f>
        <v>2.8171485670873637</v>
      </c>
      <c r="EKK80" s="101"/>
      <c r="EKL80" s="133"/>
      <c r="EKM80" s="105"/>
      <c r="EKN80" s="97">
        <f ca="1">EKP56+EKO56*$F$80+EKN56*$F$54</f>
        <v>1.915829521426702</v>
      </c>
      <c r="EKO80" s="101"/>
      <c r="EKP80" s="133"/>
      <c r="EKQ80" s="105"/>
      <c r="EKR80" s="97">
        <f ca="1">EKT56+EKS56*$F$80+EKR56*$F$54</f>
        <v>2.523614527193172</v>
      </c>
      <c r="EKS80" s="101"/>
      <c r="EKT80" s="133"/>
      <c r="EKU80" s="105"/>
      <c r="EKV80" s="97">
        <f ca="1">EKX56+EKW56*$F$80+EKV56*$F$54</f>
        <v>2.2606603447952009</v>
      </c>
      <c r="EKW80" s="101"/>
      <c r="EKX80" s="133"/>
      <c r="EKY80" s="105"/>
      <c r="EKZ80" s="97">
        <f ca="1">ELB56+ELA56*$F$80+EKZ56*$F$54</f>
        <v>2.3354583748400435</v>
      </c>
      <c r="ELA80" s="101"/>
      <c r="ELB80" s="133"/>
      <c r="ELC80" s="105"/>
      <c r="ELD80" s="97">
        <f ca="1">ELF56+ELE56*$F$80+ELD56*$F$54</f>
        <v>1.8776693811902456</v>
      </c>
      <c r="ELE80" s="101"/>
      <c r="ELF80" s="133"/>
      <c r="ELG80" s="105"/>
      <c r="ELH80" s="97">
        <f ca="1">ELJ56+ELI56*$F$80+ELH56*$F$54</f>
        <v>2.7071585939182619</v>
      </c>
      <c r="ELI80" s="101"/>
      <c r="ELJ80" s="133"/>
      <c r="ELK80" s="105"/>
      <c r="ELL80" s="97">
        <f ca="1">ELN56+ELM56*$F$80+ELL56*$F$54</f>
        <v>2.5317166862280711</v>
      </c>
      <c r="ELM80" s="101"/>
      <c r="ELN80" s="133"/>
      <c r="ELO80" s="105"/>
      <c r="ELP80" s="97">
        <f ca="1">ELR56+ELQ56*$F$80+ELP56*$F$54</f>
        <v>3.2663457982976434</v>
      </c>
      <c r="ELQ80" s="101"/>
      <c r="ELR80" s="133"/>
      <c r="ELS80" s="105"/>
      <c r="ELT80" s="97">
        <f ca="1">ELV56+ELU56*$F$80+ELT56*$F$54</f>
        <v>2.2549394325988326</v>
      </c>
      <c r="ELU80" s="101"/>
      <c r="ELV80" s="133"/>
      <c r="ELW80" s="105"/>
      <c r="ELX80" s="97">
        <f ca="1">ELZ56+ELY56*$F$80+ELX56*$F$54</f>
        <v>1.6084599370539991</v>
      </c>
      <c r="ELY80" s="101"/>
      <c r="ELZ80" s="133"/>
      <c r="EMA80" s="105"/>
      <c r="EMB80" s="97">
        <f ca="1">EMD56+EMC56*$F$80+EMB56*$F$54</f>
        <v>2.5846930116763351</v>
      </c>
      <c r="EMC80" s="101"/>
      <c r="EMD80" s="133"/>
      <c r="EME80" s="105"/>
      <c r="EMF80" s="97">
        <f ca="1">EMH56+EMG56*$F$80+EMF56*$F$54</f>
        <v>2.7061236576774226</v>
      </c>
      <c r="EMG80" s="101"/>
      <c r="EMH80" s="133"/>
      <c r="EMI80" s="105"/>
      <c r="EMJ80" s="97">
        <f ca="1">EML56+EMK56*$F$80+EMJ56*$F$54</f>
        <v>3.2025441254985743</v>
      </c>
      <c r="EMK80" s="101"/>
      <c r="EML80" s="133"/>
      <c r="EMM80" s="105"/>
      <c r="EMN80" s="97">
        <f ca="1">EMP56+EMO56*$F$80+EMN56*$F$54</f>
        <v>2.0464786883618586</v>
      </c>
      <c r="EMO80" s="101"/>
      <c r="EMP80" s="133"/>
      <c r="EMQ80" s="105"/>
      <c r="EMR80" s="97">
        <f ca="1">EMT56+EMS56*$F$80+EMR56*$F$54</f>
        <v>2.094834836886688</v>
      </c>
      <c r="EMS80" s="101"/>
      <c r="EMT80" s="133"/>
      <c r="EMU80" s="105"/>
      <c r="EMV80" s="97">
        <f ca="1">EMX56+EMW56*$F$80+EMV56*$F$54</f>
        <v>1.7317807129503691</v>
      </c>
      <c r="EMW80" s="101"/>
      <c r="EMX80" s="133"/>
      <c r="EMY80" s="105"/>
      <c r="EMZ80" s="97">
        <f ca="1">ENB56+ENA56*$F$80+EMZ56*$F$54</f>
        <v>2.7429860935403738</v>
      </c>
      <c r="ENA80" s="101"/>
      <c r="ENB80" s="133"/>
      <c r="ENC80" s="105"/>
      <c r="END80" s="97">
        <f ca="1">ENF56+ENE56*$F$80+END56*$F$54</f>
        <v>2.9375716050136611</v>
      </c>
      <c r="ENE80" s="101"/>
      <c r="ENF80" s="133"/>
      <c r="ENG80" s="105"/>
      <c r="ENH80" s="97">
        <f ca="1">ENJ56+ENI56*$F$80+ENH56*$F$54</f>
        <v>2.521854795496564</v>
      </c>
      <c r="ENI80" s="101"/>
      <c r="ENJ80" s="133"/>
      <c r="ENK80" s="105"/>
      <c r="ENL80" s="97">
        <f ca="1">ENN56+ENM56*$F$80+ENL56*$F$54</f>
        <v>2.0696561295741809</v>
      </c>
      <c r="ENM80" s="101"/>
      <c r="ENN80" s="133"/>
      <c r="ENO80" s="105"/>
      <c r="ENP80" s="97">
        <f ca="1">ENR56+ENQ56*$F$80+ENP56*$F$54</f>
        <v>2.1207106266416504</v>
      </c>
      <c r="ENQ80" s="101"/>
      <c r="ENR80" s="133"/>
      <c r="ENS80" s="105"/>
      <c r="ENT80" s="97">
        <f ca="1">ENV56+ENU56*$F$80+ENT56*$F$54</f>
        <v>2.2962051786080209</v>
      </c>
      <c r="ENU80" s="101"/>
      <c r="ENV80" s="133"/>
      <c r="ENW80" s="105"/>
      <c r="ENX80" s="97">
        <f ca="1">ENZ56+ENY56*$F$80+ENX56*$F$54</f>
        <v>2.5930389925400581</v>
      </c>
      <c r="ENY80" s="101"/>
      <c r="ENZ80" s="133"/>
      <c r="EOA80" s="105"/>
      <c r="EOB80" s="97">
        <f ca="1">EOD56+EOC56*$F$80+EOB56*$F$54</f>
        <v>1.7547650918572886</v>
      </c>
      <c r="EOC80" s="101"/>
      <c r="EOD80" s="133"/>
      <c r="EOE80" s="105"/>
      <c r="EOF80" s="97">
        <f ca="1">EOH56+EOG56*$F$80+EOF56*$F$54</f>
        <v>1.9659222291899123</v>
      </c>
      <c r="EOG80" s="101"/>
      <c r="EOH80" s="133"/>
      <c r="EOI80" s="105"/>
      <c r="EOJ80" s="97">
        <f ca="1">EOL56+EOK56*$F$80+EOJ56*$F$54</f>
        <v>2.6322042300750277</v>
      </c>
      <c r="EOK80" s="101"/>
      <c r="EOL80" s="133"/>
      <c r="EOM80" s="105"/>
      <c r="EON80" s="97">
        <f ca="1">EOP56+EOO56*$F$80+EON56*$F$54</f>
        <v>2.5527091409915319</v>
      </c>
      <c r="EOO80" s="101"/>
      <c r="EOP80" s="133"/>
      <c r="EOQ80" s="105"/>
      <c r="EOR80" s="97">
        <f ca="1">EOT56+EOS56*$F$80+EOR56*$F$54</f>
        <v>2.3189864522247321</v>
      </c>
      <c r="EOS80" s="101"/>
      <c r="EOT80" s="133"/>
      <c r="EOU80" s="105"/>
      <c r="EOV80" s="97">
        <f ca="1">EOX56+EOW56*$F$80+EOV56*$F$54</f>
        <v>3.1368993985095499</v>
      </c>
      <c r="EOW80" s="101"/>
      <c r="EOX80" s="133"/>
      <c r="EOY80" s="105"/>
      <c r="EOZ80" s="97">
        <f ca="1">EPB56+EPA56*$F$80+EOZ56*$F$54</f>
        <v>2.24120913790619</v>
      </c>
      <c r="EPA80" s="101"/>
      <c r="EPB80" s="133"/>
      <c r="EPC80" s="105"/>
      <c r="EPD80" s="97">
        <f ca="1">EPF56+EPE56*$F$80+EPD56*$F$54</f>
        <v>2.5267580344476555</v>
      </c>
      <c r="EPE80" s="101"/>
      <c r="EPF80" s="133"/>
      <c r="EPG80" s="105"/>
      <c r="EPH80" s="97">
        <f ca="1">EPJ56+EPI56*$F$80+EPH56*$F$54</f>
        <v>1.9652678342997369</v>
      </c>
      <c r="EPI80" s="101"/>
      <c r="EPJ80" s="133"/>
      <c r="EPK80" s="105"/>
      <c r="EPL80" s="97">
        <f ca="1">EPN56+EPM56*$F$80+EPL56*$F$54</f>
        <v>1.782042959088638</v>
      </c>
      <c r="EPM80" s="101"/>
      <c r="EPN80" s="133"/>
      <c r="EPO80" s="105"/>
      <c r="EPP80" s="97">
        <f ca="1">EPR56+EPQ56*$F$80+EPP56*$F$54</f>
        <v>2.2427702960414422</v>
      </c>
      <c r="EPQ80" s="101"/>
      <c r="EPR80" s="133"/>
      <c r="EPS80" s="105"/>
      <c r="EPT80" s="97">
        <f ca="1">EPV56+EPU56*$F$80+EPT56*$F$54</f>
        <v>2.2103872547828387</v>
      </c>
      <c r="EPU80" s="101"/>
      <c r="EPV80" s="133"/>
      <c r="EPW80" s="105"/>
      <c r="EPX80" s="97">
        <f ca="1">EPZ56+EPY56*$F$80+EPX56*$F$54</f>
        <v>2.1267241977431159</v>
      </c>
      <c r="EPY80" s="101"/>
      <c r="EPZ80" s="133"/>
      <c r="EQA80" s="105"/>
      <c r="EQB80" s="97">
        <f ca="1">EQD56+EQC56*$F$80+EQB56*$F$54</f>
        <v>1.8227683736879914</v>
      </c>
      <c r="EQC80" s="101"/>
      <c r="EQD80" s="133"/>
      <c r="EQE80" s="105"/>
      <c r="EQF80" s="97">
        <f ca="1">EQH56+EQG56*$F$80+EQF56*$F$54</f>
        <v>1.9330124528018344</v>
      </c>
      <c r="EQG80" s="101"/>
      <c r="EQH80" s="133"/>
      <c r="EQI80" s="105"/>
      <c r="EQJ80" s="97">
        <f ca="1">EQL56+EQK56*$F$80+EQJ56*$F$54</f>
        <v>2.1139113043878428</v>
      </c>
      <c r="EQK80" s="101"/>
      <c r="EQL80" s="133"/>
      <c r="EQM80" s="105"/>
      <c r="EQN80" s="97">
        <f ca="1">EQP56+EQO56*$F$80+EQN56*$F$54</f>
        <v>2.7242738323615594</v>
      </c>
      <c r="EQO80" s="101"/>
      <c r="EQP80" s="133"/>
      <c r="EQQ80" s="105"/>
      <c r="EQR80" s="97">
        <f ca="1">EQT56+EQS56*$F$80+EQR56*$F$54</f>
        <v>2.8880042074717531</v>
      </c>
      <c r="EQS80" s="101"/>
      <c r="EQT80" s="133"/>
      <c r="EQU80" s="105"/>
      <c r="EQV80" s="97">
        <f ca="1">EQX56+EQW56*$F$80+EQV56*$F$54</f>
        <v>2.5676232682488465</v>
      </c>
      <c r="EQW80" s="101"/>
      <c r="EQX80" s="133"/>
      <c r="EQY80" s="105"/>
      <c r="EQZ80" s="97">
        <f ca="1">ERB56+ERA56*$F$80+EQZ56*$F$54</f>
        <v>2.1228954068682011</v>
      </c>
      <c r="ERA80" s="101"/>
      <c r="ERB80" s="133"/>
      <c r="ERC80" s="105"/>
      <c r="ERD80" s="97">
        <f ca="1">ERF56+ERE56*$F$80+ERD56*$F$54</f>
        <v>1.626020550655324</v>
      </c>
      <c r="ERE80" s="101"/>
      <c r="ERF80" s="133"/>
      <c r="ERG80" s="105"/>
      <c r="ERH80" s="97">
        <f ca="1">ERJ56+ERI56*$F$80+ERH56*$F$54</f>
        <v>3.3589978064633321</v>
      </c>
      <c r="ERI80" s="101"/>
      <c r="ERJ80" s="133"/>
      <c r="ERK80" s="105"/>
      <c r="ERL80" s="97">
        <f ca="1">ERN56+ERM56*$F$80+ERL56*$F$54</f>
        <v>2.4125178359362573</v>
      </c>
      <c r="ERM80" s="101"/>
      <c r="ERN80" s="133"/>
      <c r="ERO80" s="105"/>
      <c r="ERP80" s="97">
        <f ca="1">ERR56+ERQ56*$F$80+ERP56*$F$54</f>
        <v>2.6496087322875526</v>
      </c>
      <c r="ERQ80" s="101"/>
      <c r="ERR80" s="133"/>
      <c r="ERS80" s="105"/>
      <c r="ERT80" s="97">
        <f ca="1">ERV56+ERU56*$F$80+ERT56*$F$54</f>
        <v>1.989181533957006</v>
      </c>
      <c r="ERU80" s="101"/>
      <c r="ERV80" s="133"/>
      <c r="ERW80" s="105"/>
      <c r="ERX80" s="97">
        <f ca="1">ERZ56+ERY56*$F$80+ERX56*$F$54</f>
        <v>1.9696444641724165</v>
      </c>
      <c r="ERY80" s="101"/>
      <c r="ERZ80" s="133"/>
      <c r="ESA80" s="105"/>
      <c r="ESB80" s="97">
        <f ca="1">ESD56+ESC56*$F$80+ESB56*$F$54</f>
        <v>2.1886660887606109</v>
      </c>
      <c r="ESC80" s="101"/>
      <c r="ESD80" s="133"/>
      <c r="ESE80" s="105"/>
      <c r="ESF80" s="97">
        <f ca="1">ESH56+ESG56*$F$80+ESF56*$F$54</f>
        <v>2.8391410313576468</v>
      </c>
      <c r="ESG80" s="101"/>
      <c r="ESH80" s="133"/>
      <c r="ESI80" s="105"/>
      <c r="ESJ80" s="97">
        <f ca="1">ESL56+ESK56*$F$80+ESJ56*$F$54</f>
        <v>2.0268466233685194</v>
      </c>
      <c r="ESK80" s="101"/>
      <c r="ESL80" s="133"/>
      <c r="ESM80" s="105"/>
      <c r="ESN80" s="97">
        <f ca="1">ESP56+ESO56*$F$80+ESN56*$F$54</f>
        <v>2.817450656949787</v>
      </c>
      <c r="ESO80" s="101"/>
      <c r="ESP80" s="133"/>
      <c r="ESQ80" s="105"/>
      <c r="ESR80" s="97">
        <f ca="1">EST56+ESS56*$F$80+ESR56*$F$54</f>
        <v>3.1241112202268</v>
      </c>
      <c r="ESS80" s="101"/>
      <c r="EST80" s="133"/>
      <c r="ESU80" s="105"/>
      <c r="ESV80" s="97">
        <f ca="1">ESX56+ESW56*$F$80+ESV56*$F$54</f>
        <v>2.1007918261557941</v>
      </c>
      <c r="ESW80" s="101"/>
      <c r="ESX80" s="133"/>
      <c r="ESY80" s="105"/>
      <c r="ESZ80" s="97">
        <f ca="1">ETB56+ETA56*$F$80+ESZ56*$F$54</f>
        <v>2.4543538253731523</v>
      </c>
      <c r="ETA80" s="101"/>
      <c r="ETB80" s="133"/>
      <c r="ETC80" s="105"/>
      <c r="ETD80" s="97">
        <f ca="1">ETF56+ETE56*$F$80+ETD56*$F$54</f>
        <v>1.8488472590451261</v>
      </c>
      <c r="ETE80" s="101"/>
      <c r="ETF80" s="133"/>
      <c r="ETG80" s="105"/>
      <c r="ETH80" s="97">
        <f ca="1">ETJ56+ETI56*$F$80+ETH56*$F$54</f>
        <v>2.4625224765963778</v>
      </c>
      <c r="ETI80" s="101"/>
      <c r="ETJ80" s="133"/>
      <c r="ETK80" s="105"/>
      <c r="ETL80" s="97">
        <f ca="1">ETN56+ETM56*$F$80+ETL56*$F$54</f>
        <v>3.0463781431309371</v>
      </c>
      <c r="ETM80" s="101"/>
      <c r="ETN80" s="133"/>
      <c r="ETO80" s="105"/>
      <c r="ETP80" s="97">
        <f ca="1">ETR56+ETQ56*$F$80+ETP56*$F$54</f>
        <v>3.2424348057425547</v>
      </c>
      <c r="ETQ80" s="101"/>
      <c r="ETR80" s="133"/>
      <c r="ETS80" s="105"/>
      <c r="ETT80" s="97">
        <f ca="1">ETV56+ETU56*$F$80+ETT56*$F$54</f>
        <v>2.4902130859401499</v>
      </c>
      <c r="ETU80" s="101"/>
      <c r="ETV80" s="133"/>
      <c r="ETW80" s="105"/>
      <c r="ETX80" s="97">
        <f ca="1">ETZ56+ETY56*$F$80+ETX56*$F$54</f>
        <v>2.1646407991813907</v>
      </c>
      <c r="ETY80" s="101"/>
      <c r="ETZ80" s="133"/>
      <c r="EUA80" s="105"/>
      <c r="EUB80" s="97">
        <f ca="1">EUD56+EUC56*$F$80+EUB56*$F$54</f>
        <v>2.5345617958640871</v>
      </c>
      <c r="EUC80" s="101"/>
      <c r="EUD80" s="133"/>
      <c r="EUE80" s="105"/>
      <c r="EUF80" s="97">
        <f ca="1">EUH56+EUG56*$F$80+EUF56*$F$54</f>
        <v>2.1815302126968579</v>
      </c>
      <c r="EUG80" s="101"/>
      <c r="EUH80" s="133"/>
      <c r="EUI80" s="105"/>
      <c r="EUJ80" s="97">
        <f ca="1">EUL56+EUK56*$F$80+EUJ56*$F$54</f>
        <v>1.7928683281933566</v>
      </c>
      <c r="EUK80" s="101"/>
      <c r="EUL80" s="133"/>
      <c r="EUM80" s="105"/>
      <c r="EUN80" s="97">
        <f ca="1">EUP56+EUO56*$F$80+EUN56*$F$54</f>
        <v>1.3376722500495375</v>
      </c>
      <c r="EUO80" s="101"/>
      <c r="EUP80" s="133"/>
      <c r="EUQ80" s="105"/>
      <c r="EUR80" s="97">
        <f ca="1">EUT56+EUS56*$F$80+EUR56*$F$54</f>
        <v>2.0614985995479582</v>
      </c>
      <c r="EUS80" s="101"/>
      <c r="EUT80" s="133"/>
      <c r="EUU80" s="105"/>
      <c r="EUV80" s="97">
        <f ca="1">EUX56+EUW56*$F$80+EUV56*$F$54</f>
        <v>2.3982904085884997</v>
      </c>
      <c r="EUW80" s="101"/>
      <c r="EUX80" s="133"/>
      <c r="EUY80" s="105"/>
      <c r="EUZ80" s="97">
        <f ca="1">EVB56+EVA56*$F$80+EUZ56*$F$54</f>
        <v>2.8201163897443329</v>
      </c>
      <c r="EVA80" s="101"/>
      <c r="EVB80" s="133"/>
      <c r="EVC80" s="105"/>
      <c r="EVD80" s="97">
        <f ca="1">EVF56+EVE56*$F$80+EVD56*$F$54</f>
        <v>1.7555674340336973</v>
      </c>
      <c r="EVE80" s="101"/>
      <c r="EVF80" s="133"/>
      <c r="EVG80" s="105"/>
      <c r="EVH80" s="97">
        <f ca="1">EVJ56+EVI56*$F$80+EVH56*$F$54</f>
        <v>2.3775237869973074</v>
      </c>
      <c r="EVI80" s="101"/>
      <c r="EVJ80" s="133"/>
      <c r="EVK80" s="105"/>
      <c r="EVL80" s="97">
        <f ca="1">EVN56+EVM56*$F$80+EVL56*$F$54</f>
        <v>2.4548672045634508</v>
      </c>
      <c r="EVM80" s="101"/>
      <c r="EVN80" s="133"/>
      <c r="EVO80" s="105"/>
      <c r="EVP80" s="97">
        <f ca="1">EVR56+EVQ56*$F$80+EVP56*$F$54</f>
        <v>1.837917912692659</v>
      </c>
      <c r="EVQ80" s="101"/>
      <c r="EVR80" s="133"/>
      <c r="EVS80" s="105"/>
      <c r="EVT80" s="97">
        <f ca="1">EVV56+EVU56*$F$80+EVT56*$F$54</f>
        <v>2.9831123636341559</v>
      </c>
      <c r="EVU80" s="101"/>
      <c r="EVV80" s="133"/>
      <c r="EVW80" s="105"/>
      <c r="EVX80" s="97">
        <f ca="1">EVZ56+EVY56*$F$80+EVX56*$F$54</f>
        <v>2.5308610704710364</v>
      </c>
      <c r="EVY80" s="101"/>
      <c r="EVZ80" s="133"/>
      <c r="EWA80" s="105"/>
      <c r="EWB80" s="97">
        <f ca="1">EWD56+EWC56*$F$80+EWB56*$F$54</f>
        <v>2.8867866925540815</v>
      </c>
      <c r="EWC80" s="101"/>
      <c r="EWD80" s="133"/>
      <c r="EWE80" s="105"/>
      <c r="EWF80" s="97">
        <f ca="1">EWH56+EWG56*$F$80+EWF56*$F$54</f>
        <v>2.526095631414274</v>
      </c>
      <c r="EWG80" s="101"/>
      <c r="EWH80" s="133"/>
      <c r="EWI80" s="105"/>
      <c r="EWJ80" s="97">
        <f ca="1">EWL56+EWK56*$F$80+EWJ56*$F$54</f>
        <v>2.0805668571885514</v>
      </c>
      <c r="EWK80" s="101"/>
      <c r="EWL80" s="133"/>
      <c r="EWM80" s="105"/>
      <c r="EWN80" s="97">
        <f ca="1">EWP56+EWO56*$F$80+EWN56*$F$54</f>
        <v>2.2690506384444418</v>
      </c>
      <c r="EWO80" s="101"/>
      <c r="EWP80" s="133"/>
      <c r="EWQ80" s="105"/>
      <c r="EWR80" s="97">
        <f ca="1">EWT56+EWS56*$F$80+EWR56*$F$54</f>
        <v>1.9205506465674953</v>
      </c>
      <c r="EWS80" s="101"/>
      <c r="EWT80" s="133"/>
      <c r="EWU80" s="105"/>
      <c r="EWV80" s="97">
        <f ca="1">EWX56+EWW56*$F$80+EWV56*$F$54</f>
        <v>2.2933276180884343</v>
      </c>
      <c r="EWW80" s="101"/>
      <c r="EWX80" s="133"/>
      <c r="EWY80" s="105"/>
      <c r="EWZ80" s="97">
        <f ca="1">EXB56+EXA56*$F$80+EWZ56*$F$54</f>
        <v>2.0779842994070572</v>
      </c>
      <c r="EXA80" s="101"/>
      <c r="EXB80" s="133"/>
      <c r="EXC80" s="105"/>
      <c r="EXD80" s="97">
        <f ca="1">EXF56+EXE56*$F$80+EXD56*$F$54</f>
        <v>2.3834884050764629</v>
      </c>
      <c r="EXE80" s="101"/>
      <c r="EXF80" s="133"/>
      <c r="EXG80" s="105"/>
      <c r="EXH80" s="97">
        <f ca="1">EXJ56+EXI56*$F$80+EXH56*$F$54</f>
        <v>2.5205911207622171</v>
      </c>
      <c r="EXI80" s="101"/>
      <c r="EXJ80" s="133"/>
      <c r="EXK80" s="105"/>
      <c r="EXL80" s="97">
        <f ca="1">EXN56+EXM56*$F$80+EXL56*$F$54</f>
        <v>2.46277856596544</v>
      </c>
      <c r="EXM80" s="101"/>
      <c r="EXN80" s="133"/>
      <c r="EXO80" s="105"/>
      <c r="EXP80" s="97">
        <f ca="1">EXR56+EXQ56*$F$80+EXP56*$F$54</f>
        <v>3.0230752569891566</v>
      </c>
      <c r="EXQ80" s="101"/>
      <c r="EXR80" s="133"/>
    </row>
    <row r="81" spans="1:4022" x14ac:dyDescent="0.25">
      <c r="A81" s="4"/>
      <c r="B81" s="36"/>
      <c r="C81" s="35"/>
      <c r="D81" s="37" t="s">
        <v>89</v>
      </c>
      <c r="E81" s="23">
        <f>G56+F56*$F$81+E56*$F$54</f>
        <v>3.4434602233563218</v>
      </c>
      <c r="F81" s="23">
        <f>MAX(E30:E49)</f>
        <v>5</v>
      </c>
      <c r="G81" s="42"/>
      <c r="H81" s="43">
        <f ca="1">PERCENTILE(V81:EXR81,0.5)</f>
        <v>3.4264054065399625</v>
      </c>
      <c r="I81" s="23">
        <f ca="1">PERCENTILE(V81:EXR81,(1-$K$65/100)/2)</f>
        <v>2.0970797615660954</v>
      </c>
      <c r="J81" s="23">
        <f ca="1">PERCENTILE(V81:EXR81,1-(1-$K$65/100)/2)</f>
        <v>4.9701546012098019</v>
      </c>
      <c r="K81" s="43">
        <f ca="1">(J81-I81)/2</f>
        <v>1.4365374198218532</v>
      </c>
      <c r="L81" s="44"/>
      <c r="M81" s="44"/>
      <c r="N81" s="44"/>
      <c r="O81" s="44"/>
      <c r="P81" s="29"/>
      <c r="Q81" s="30"/>
      <c r="R81" s="30"/>
      <c r="S81" s="70"/>
      <c r="T81" s="30"/>
      <c r="U81" s="91"/>
      <c r="V81" s="92"/>
      <c r="W81" s="105"/>
      <c r="X81" s="97">
        <f ca="1">Z56+Y56*$F$81+X56*$F$54</f>
        <v>2.2934575126409609</v>
      </c>
      <c r="Y81" s="101"/>
      <c r="Z81" s="133"/>
      <c r="AA81" s="105"/>
      <c r="AB81" s="97">
        <f ca="1">AD56+AC56*$F$81+AB56*$F$54</f>
        <v>5.0892557006089598</v>
      </c>
      <c r="AC81" s="101"/>
      <c r="AD81" s="133"/>
      <c r="AE81" s="105"/>
      <c r="AF81" s="97">
        <f ca="1">AH56+AG56*$F$81+AF56*$F$54</f>
        <v>2.9822259436061676</v>
      </c>
      <c r="AG81" s="101"/>
      <c r="AH81" s="133"/>
      <c r="AI81" s="105"/>
      <c r="AJ81" s="97">
        <f ca="1">AL56+AK56*$F$81+AJ56*$F$54</f>
        <v>3.5501428531494419</v>
      </c>
      <c r="AK81" s="101"/>
      <c r="AL81" s="133"/>
      <c r="AM81" s="105"/>
      <c r="AN81" s="97">
        <f ca="1">AP56+AO56*$F$81+AN56*$F$54</f>
        <v>3.5849024600002619</v>
      </c>
      <c r="AO81" s="101"/>
      <c r="AP81" s="133"/>
      <c r="AQ81" s="105"/>
      <c r="AR81" s="97">
        <f ca="1">AT56+AS56*$F$81+AR56*$F$54</f>
        <v>2.5548718436901194</v>
      </c>
      <c r="AS81" s="101"/>
      <c r="AT81" s="133"/>
      <c r="AU81" s="105"/>
      <c r="AV81" s="97">
        <f ca="1">AX56+AW56*$F$81+AV56*$F$54</f>
        <v>3.7023819260771424</v>
      </c>
      <c r="AW81" s="101"/>
      <c r="AX81" s="133"/>
      <c r="AY81" s="105"/>
      <c r="AZ81" s="97">
        <f ca="1">BB56+BA56*$F$81+AZ56*$F$54</f>
        <v>3.4528772665692169</v>
      </c>
      <c r="BA81" s="101"/>
      <c r="BB81" s="133"/>
      <c r="BC81" s="105"/>
      <c r="BD81" s="97">
        <f ca="1">BF56+BE56*$F$81+BD56*$F$54</f>
        <v>2.8734020123729067</v>
      </c>
      <c r="BE81" s="101"/>
      <c r="BF81" s="133"/>
      <c r="BG81" s="105"/>
      <c r="BH81" s="97">
        <f ca="1">BJ56+BI56*$F$81+BH56*$F$54</f>
        <v>3.0254942188140599</v>
      </c>
      <c r="BI81" s="101"/>
      <c r="BJ81" s="133"/>
      <c r="BK81" s="105"/>
      <c r="BL81" s="97">
        <f ca="1">BN56+BM56*$F$81+BL56*$F$54</f>
        <v>4.2036189382936033</v>
      </c>
      <c r="BM81" s="101"/>
      <c r="BN81" s="133"/>
      <c r="BO81" s="105"/>
      <c r="BP81" s="97">
        <f ca="1">BR56+BQ56*$F$81+BP56*$F$54</f>
        <v>5.0582245340980387</v>
      </c>
      <c r="BQ81" s="101"/>
      <c r="BR81" s="133"/>
      <c r="BS81" s="105"/>
      <c r="BT81" s="97">
        <f ca="1">BV56+BU56*$F$81+BT56*$F$54</f>
        <v>2.8484410595344754</v>
      </c>
      <c r="BU81" s="101"/>
      <c r="BV81" s="133"/>
      <c r="BW81" s="105"/>
      <c r="BX81" s="97">
        <f ca="1">BZ56+BY56*$F$81+BX56*$F$54</f>
        <v>2.3002604745870801</v>
      </c>
      <c r="BY81" s="101"/>
      <c r="BZ81" s="133"/>
      <c r="CA81" s="105"/>
      <c r="CB81" s="97">
        <f ca="1">CD56+CC56*$F$81+CB56*$F$54</f>
        <v>2.6748565407659406</v>
      </c>
      <c r="CC81" s="101"/>
      <c r="CD81" s="133"/>
      <c r="CE81" s="105"/>
      <c r="CF81" s="97">
        <f ca="1">CH56+CG56*$F$81+CF56*$F$54</f>
        <v>3.4666225033064495</v>
      </c>
      <c r="CG81" s="101"/>
      <c r="CH81" s="133"/>
      <c r="CI81" s="105"/>
      <c r="CJ81" s="97">
        <f ca="1">CL56+CK56*$F$81+CJ56*$F$54</f>
        <v>1.5345253903109604</v>
      </c>
      <c r="CK81" s="101"/>
      <c r="CL81" s="133"/>
      <c r="CM81" s="105"/>
      <c r="CN81" s="97">
        <f ca="1">CP56+CO56*$F$81+CN56*$F$54</f>
        <v>3.2131412697281125</v>
      </c>
      <c r="CO81" s="101"/>
      <c r="CP81" s="133"/>
      <c r="CQ81" s="105"/>
      <c r="CR81" s="97">
        <f ca="1">CT56+CS56*$F$81+CR56*$F$54</f>
        <v>0.99260088621747911</v>
      </c>
      <c r="CS81" s="101"/>
      <c r="CT81" s="133"/>
      <c r="CU81" s="105"/>
      <c r="CV81" s="97">
        <f ca="1">CX56+CW56*$F$81+CV56*$F$54</f>
        <v>3.8983150805812761</v>
      </c>
      <c r="CW81" s="101"/>
      <c r="CX81" s="133"/>
      <c r="CY81" s="105"/>
      <c r="CZ81" s="97">
        <f ca="1">DB56+DA56*$F$81+CZ56*$F$54</f>
        <v>3.8788081098325904</v>
      </c>
      <c r="DA81" s="101"/>
      <c r="DB81" s="133"/>
      <c r="DC81" s="105"/>
      <c r="DD81" s="97">
        <f ca="1">DF56+DE56*$F$81+DD56*$F$54</f>
        <v>4.4046616700148418</v>
      </c>
      <c r="DE81" s="101"/>
      <c r="DF81" s="133"/>
      <c r="DG81" s="105"/>
      <c r="DH81" s="97">
        <f ca="1">DJ56+DI56*$F$81+DH56*$F$54</f>
        <v>5.3673906648684726</v>
      </c>
      <c r="DI81" s="101"/>
      <c r="DJ81" s="133"/>
      <c r="DK81" s="105"/>
      <c r="DL81" s="97">
        <f ca="1">DN56+DM56*$F$81+DL56*$F$54</f>
        <v>3.5891158328365318</v>
      </c>
      <c r="DM81" s="101"/>
      <c r="DN81" s="133"/>
      <c r="DO81" s="105"/>
      <c r="DP81" s="97">
        <f ca="1">DR56+DQ56*$F$81+DP56*$F$54</f>
        <v>4.5419780950676802</v>
      </c>
      <c r="DQ81" s="101"/>
      <c r="DR81" s="133"/>
      <c r="DS81" s="105"/>
      <c r="DT81" s="97">
        <f ca="1">DV56+DU56*$F$81+DT56*$F$54</f>
        <v>3.2832497395205031</v>
      </c>
      <c r="DU81" s="101"/>
      <c r="DV81" s="133"/>
      <c r="DW81" s="105"/>
      <c r="DX81" s="97">
        <f ca="1">DZ56+DY56*$F$81+DX56*$F$54</f>
        <v>4.0861702686008599</v>
      </c>
      <c r="DY81" s="101"/>
      <c r="DZ81" s="133"/>
      <c r="EA81" s="105"/>
      <c r="EB81" s="97">
        <f ca="1">ED56+EC56*$F$81+EB56*$F$54</f>
        <v>2.4188745808016909</v>
      </c>
      <c r="EC81" s="101"/>
      <c r="ED81" s="133"/>
      <c r="EE81" s="105"/>
      <c r="EF81" s="97">
        <f ca="1">EH56+EG56*$F$81+EF56*$F$54</f>
        <v>4.766237498547607</v>
      </c>
      <c r="EG81" s="101"/>
      <c r="EH81" s="133"/>
      <c r="EI81" s="105"/>
      <c r="EJ81" s="97">
        <f ca="1">EL56+EK56*$F$81+EJ56*$F$54</f>
        <v>3.8456128736207531</v>
      </c>
      <c r="EK81" s="101"/>
      <c r="EL81" s="133"/>
      <c r="EM81" s="105"/>
      <c r="EN81" s="97">
        <f ca="1">EP56+EO56*$F$81+EN56*$F$54</f>
        <v>3.9329756959070883</v>
      </c>
      <c r="EO81" s="101"/>
      <c r="EP81" s="133"/>
      <c r="EQ81" s="105"/>
      <c r="ER81" s="97">
        <f ca="1">ET56+ES56*$F$81+ER56*$F$54</f>
        <v>3.0937605657821825</v>
      </c>
      <c r="ES81" s="101"/>
      <c r="ET81" s="133"/>
      <c r="EU81" s="105"/>
      <c r="EV81" s="97">
        <f ca="1">EX56+EW56*$F$81+EV56*$F$54</f>
        <v>4.3352522130899001</v>
      </c>
      <c r="EW81" s="101"/>
      <c r="EX81" s="133"/>
      <c r="EY81" s="105"/>
      <c r="EZ81" s="97">
        <f ca="1">FB56+FA56*$F$81+EZ56*$F$54</f>
        <v>3.1878670233957402</v>
      </c>
      <c r="FA81" s="101"/>
      <c r="FB81" s="133"/>
      <c r="FC81" s="105"/>
      <c r="FD81" s="97">
        <f ca="1">FF56+FE56*$F$81+FD56*$F$54</f>
        <v>4.1699909996427511</v>
      </c>
      <c r="FE81" s="101"/>
      <c r="FF81" s="133"/>
      <c r="FG81" s="105"/>
      <c r="FH81" s="97">
        <f ca="1">FJ56+FI56*$F$81+FH56*$F$54</f>
        <v>2.3521483268124923</v>
      </c>
      <c r="FI81" s="101"/>
      <c r="FJ81" s="133"/>
      <c r="FK81" s="105"/>
      <c r="FL81" s="97">
        <f ca="1">FN56+FM56*$F$81+FL56*$F$54</f>
        <v>6.7120876720808962</v>
      </c>
      <c r="FM81" s="101"/>
      <c r="FN81" s="133"/>
      <c r="FO81" s="105"/>
      <c r="FP81" s="97">
        <f ca="1">FR56+FQ56*$F$81+FP56*$F$54</f>
        <v>3.0084603220132928</v>
      </c>
      <c r="FQ81" s="101"/>
      <c r="FR81" s="133"/>
      <c r="FS81" s="105"/>
      <c r="FT81" s="97">
        <f ca="1">FV56+FU56*$F$81+FT56*$F$54</f>
        <v>5.4442331924037433</v>
      </c>
      <c r="FU81" s="101"/>
      <c r="FV81" s="133"/>
      <c r="FW81" s="105"/>
      <c r="FX81" s="97">
        <f ca="1">FZ56+FY56*$F$81+FX56*$F$54</f>
        <v>3.5322796866929838</v>
      </c>
      <c r="FY81" s="101"/>
      <c r="FZ81" s="133"/>
      <c r="GA81" s="105"/>
      <c r="GB81" s="97">
        <f ca="1">GD56+GC56*$F$81+GB56*$F$54</f>
        <v>2.7810861138156326</v>
      </c>
      <c r="GC81" s="101"/>
      <c r="GD81" s="133"/>
      <c r="GE81" s="105"/>
      <c r="GF81" s="97">
        <f ca="1">GH56+GG56*$F$81+GF56*$F$54</f>
        <v>3.3216781455060618</v>
      </c>
      <c r="GG81" s="101"/>
      <c r="GH81" s="133"/>
      <c r="GI81" s="105"/>
      <c r="GJ81" s="97">
        <f ca="1">GL56+GK56*$F$81+GJ56*$F$54</f>
        <v>3.4223577302677701</v>
      </c>
      <c r="GK81" s="101"/>
      <c r="GL81" s="133"/>
      <c r="GM81" s="105"/>
      <c r="GN81" s="97">
        <f ca="1">GP56+GO56*$F$81+GN56*$F$54</f>
        <v>2.6757351106622211</v>
      </c>
      <c r="GO81" s="101"/>
      <c r="GP81" s="133"/>
      <c r="GQ81" s="105"/>
      <c r="GR81" s="97">
        <f ca="1">GT56+GS56*$F$81+GR56*$F$54</f>
        <v>1.2746343915553615</v>
      </c>
      <c r="GS81" s="101"/>
      <c r="GT81" s="133"/>
      <c r="GU81" s="105"/>
      <c r="GV81" s="97">
        <f ca="1">GX56+GW56*$F$81+GV56*$F$54</f>
        <v>3.8304738614472535</v>
      </c>
      <c r="GW81" s="101"/>
      <c r="GX81" s="133"/>
      <c r="GY81" s="105"/>
      <c r="GZ81" s="97">
        <f ca="1">HB56+HA56*$F$81+GZ56*$F$54</f>
        <v>3.6313947885778739</v>
      </c>
      <c r="HA81" s="101"/>
      <c r="HB81" s="133"/>
      <c r="HC81" s="105"/>
      <c r="HD81" s="97">
        <f ca="1">HF56+HE56*$F$81+HD56*$F$54</f>
        <v>4.098036444506131</v>
      </c>
      <c r="HE81" s="101"/>
      <c r="HF81" s="133"/>
      <c r="HG81" s="105"/>
      <c r="HH81" s="97">
        <f ca="1">HJ56+HI56*$F$81+HH56*$F$54</f>
        <v>3.0976559850569831</v>
      </c>
      <c r="HI81" s="101"/>
      <c r="HJ81" s="133"/>
      <c r="HK81" s="105"/>
      <c r="HL81" s="97">
        <f ca="1">HN56+HM56*$F$81+HL56*$F$54</f>
        <v>3.9419982633006581</v>
      </c>
      <c r="HM81" s="101"/>
      <c r="HN81" s="133"/>
      <c r="HO81" s="105"/>
      <c r="HP81" s="97">
        <f ca="1">HR56+HQ56*$F$81+HP56*$F$54</f>
        <v>3.2396071323663009</v>
      </c>
      <c r="HQ81" s="101"/>
      <c r="HR81" s="133"/>
      <c r="HS81" s="105"/>
      <c r="HT81" s="97">
        <f ca="1">HV56+HU56*$F$81+HT56*$F$54</f>
        <v>3.648976874739176</v>
      </c>
      <c r="HU81" s="101"/>
      <c r="HV81" s="133"/>
      <c r="HW81" s="105"/>
      <c r="HX81" s="97">
        <f ca="1">HZ56+HY56*$F$81+HX56*$F$54</f>
        <v>3.3176559107863204</v>
      </c>
      <c r="HY81" s="101"/>
      <c r="HZ81" s="133"/>
      <c r="IA81" s="105"/>
      <c r="IB81" s="97">
        <f ca="1">ID56+IC56*$F$81+IB56*$F$54</f>
        <v>1.9675864623490649</v>
      </c>
      <c r="IC81" s="101"/>
      <c r="ID81" s="133"/>
      <c r="IE81" s="105"/>
      <c r="IF81" s="97">
        <f ca="1">IH56+IG56*$F$81+IF56*$F$54</f>
        <v>2.5985843046491759</v>
      </c>
      <c r="IG81" s="101"/>
      <c r="IH81" s="133"/>
      <c r="II81" s="105"/>
      <c r="IJ81" s="97">
        <f ca="1">IL56+IK56*$F$81+IJ56*$F$54</f>
        <v>4.5232815407657858</v>
      </c>
      <c r="IK81" s="101"/>
      <c r="IL81" s="133"/>
      <c r="IM81" s="105"/>
      <c r="IN81" s="97">
        <f ca="1">IP56+IO56*$F$81+IN56*$F$54</f>
        <v>4.0320781995146788</v>
      </c>
      <c r="IO81" s="101"/>
      <c r="IP81" s="133"/>
      <c r="IQ81" s="105"/>
      <c r="IR81" s="97">
        <f ca="1">IT56+IS56*$F$81+IR56*$F$54</f>
        <v>3.2689568613038977</v>
      </c>
      <c r="IS81" s="101"/>
      <c r="IT81" s="133"/>
      <c r="IU81" s="105"/>
      <c r="IV81" s="97">
        <f ca="1">IX56+IW56*$F$81+IV56*$F$54</f>
        <v>3.5154107342280705</v>
      </c>
      <c r="IW81" s="101"/>
      <c r="IX81" s="133"/>
      <c r="IY81" s="105"/>
      <c r="IZ81" s="97">
        <f ca="1">JB56+JA56*$F$81+IZ56*$F$54</f>
        <v>2.99700630203023</v>
      </c>
      <c r="JA81" s="101"/>
      <c r="JB81" s="133"/>
      <c r="JC81" s="105"/>
      <c r="JD81" s="97">
        <f ca="1">JF56+JE56*$F$81+JD56*$F$54</f>
        <v>4.0681873784249252</v>
      </c>
      <c r="JE81" s="101"/>
      <c r="JF81" s="133"/>
      <c r="JG81" s="105"/>
      <c r="JH81" s="97">
        <f ca="1">JJ56+JI56*$F$81+JH56*$F$54</f>
        <v>3.6197152462291937</v>
      </c>
      <c r="JI81" s="101"/>
      <c r="JJ81" s="133"/>
      <c r="JK81" s="105"/>
      <c r="JL81" s="97">
        <f ca="1">JN56+JM56*$F$81+JL56*$F$54</f>
        <v>4.415753457270335</v>
      </c>
      <c r="JM81" s="101"/>
      <c r="JN81" s="133"/>
      <c r="JO81" s="105"/>
      <c r="JP81" s="97">
        <f ca="1">JR56+JQ56*$F$81+JP56*$F$54</f>
        <v>3.3589460809871041</v>
      </c>
      <c r="JQ81" s="101"/>
      <c r="JR81" s="133"/>
      <c r="JS81" s="105"/>
      <c r="JT81" s="97">
        <f ca="1">JV56+JU56*$F$81+JT56*$F$54</f>
        <v>3.9737065395294033</v>
      </c>
      <c r="JU81" s="101"/>
      <c r="JV81" s="133"/>
      <c r="JW81" s="105"/>
      <c r="JX81" s="97">
        <f ca="1">JZ56+JY56*$F$81+JX56*$F$54</f>
        <v>2.777973670744557</v>
      </c>
      <c r="JY81" s="101"/>
      <c r="JZ81" s="133"/>
      <c r="KA81" s="105"/>
      <c r="KB81" s="97">
        <f ca="1">KD56+KC56*$F$81+KB56*$F$54</f>
        <v>2.1221413248424188</v>
      </c>
      <c r="KC81" s="101"/>
      <c r="KD81" s="133"/>
      <c r="KE81" s="105"/>
      <c r="KF81" s="97">
        <f ca="1">KH56+KG56*$F$81+KF56*$F$54</f>
        <v>2.8307208383503197</v>
      </c>
      <c r="KG81" s="101"/>
      <c r="KH81" s="133"/>
      <c r="KI81" s="105"/>
      <c r="KJ81" s="97">
        <f ca="1">KL56+KK56*$F$81+KJ56*$F$54</f>
        <v>3.9854825497123088</v>
      </c>
      <c r="KK81" s="101"/>
      <c r="KL81" s="133"/>
      <c r="KM81" s="105"/>
      <c r="KN81" s="97">
        <f ca="1">KP56+KO56*$F$81+KN56*$F$54</f>
        <v>2.2491919405164369</v>
      </c>
      <c r="KO81" s="101"/>
      <c r="KP81" s="133"/>
      <c r="KQ81" s="105"/>
      <c r="KR81" s="97">
        <f ca="1">KT56+KS56*$F$81+KR56*$F$54</f>
        <v>4.4484584286852753</v>
      </c>
      <c r="KS81" s="101"/>
      <c r="KT81" s="133"/>
      <c r="KU81" s="105"/>
      <c r="KV81" s="97">
        <f ca="1">KX56+KW56*$F$81+KV56*$F$54</f>
        <v>3.4388895577931651</v>
      </c>
      <c r="KW81" s="101"/>
      <c r="KX81" s="133"/>
      <c r="KY81" s="105"/>
      <c r="KZ81" s="97">
        <f ca="1">LB56+LA56*$F$81+KZ56*$F$54</f>
        <v>3.3493589175321197</v>
      </c>
      <c r="LA81" s="101"/>
      <c r="LB81" s="133"/>
      <c r="LC81" s="105"/>
      <c r="LD81" s="97">
        <f ca="1">LF56+LE56*$F$81+LD56*$F$54</f>
        <v>3.5565490777402746</v>
      </c>
      <c r="LE81" s="101"/>
      <c r="LF81" s="133"/>
      <c r="LG81" s="105"/>
      <c r="LH81" s="97">
        <f ca="1">LJ56+LI56*$F$81+LH56*$F$54</f>
        <v>5.7958235641593978</v>
      </c>
      <c r="LI81" s="101"/>
      <c r="LJ81" s="133"/>
      <c r="LK81" s="105"/>
      <c r="LL81" s="97">
        <f ca="1">LN56+LM56*$F$81+LL56*$F$54</f>
        <v>3.1017608075274374</v>
      </c>
      <c r="LM81" s="101"/>
      <c r="LN81" s="133"/>
      <c r="LO81" s="105"/>
      <c r="LP81" s="97">
        <f ca="1">LR56+LQ56*$F$81+LP56*$F$54</f>
        <v>4.0805134474005165</v>
      </c>
      <c r="LQ81" s="101"/>
      <c r="LR81" s="133"/>
      <c r="LS81" s="105"/>
      <c r="LT81" s="97">
        <f ca="1">LV56+LU56*$F$81+LT56*$F$54</f>
        <v>2.2833279550524352</v>
      </c>
      <c r="LU81" s="101"/>
      <c r="LV81" s="133"/>
      <c r="LW81" s="105"/>
      <c r="LX81" s="97">
        <f ca="1">LZ56+LY56*$F$81+LX56*$F$54</f>
        <v>3.8161827094619487</v>
      </c>
      <c r="LY81" s="101"/>
      <c r="LZ81" s="133"/>
      <c r="MA81" s="105"/>
      <c r="MB81" s="97">
        <f ca="1">MD56+MC56*$F$81+MB56*$F$54</f>
        <v>2.3755255627197336</v>
      </c>
      <c r="MC81" s="101"/>
      <c r="MD81" s="133"/>
      <c r="ME81" s="105"/>
      <c r="MF81" s="97">
        <f ca="1">MH56+MG56*$F$81+MF56*$F$54</f>
        <v>3.2001732082642711</v>
      </c>
      <c r="MG81" s="101"/>
      <c r="MH81" s="133"/>
      <c r="MI81" s="105"/>
      <c r="MJ81" s="97">
        <f ca="1">ML56+MK56*$F$81+MJ56*$F$54</f>
        <v>3.5340542031114568</v>
      </c>
      <c r="MK81" s="101"/>
      <c r="ML81" s="133"/>
      <c r="MM81" s="105"/>
      <c r="MN81" s="97">
        <f ca="1">MP56+MO56*$F$81+MN56*$F$54</f>
        <v>3.8202536628654933</v>
      </c>
      <c r="MO81" s="101"/>
      <c r="MP81" s="133"/>
      <c r="MQ81" s="105"/>
      <c r="MR81" s="97">
        <f ca="1">MT56+MS56*$F$81+MR56*$F$54</f>
        <v>4.1155237063965888</v>
      </c>
      <c r="MS81" s="101"/>
      <c r="MT81" s="133"/>
      <c r="MU81" s="105"/>
      <c r="MV81" s="97">
        <f ca="1">MX56+MW56*$F$81+MV56*$F$54</f>
        <v>5.7935699693412577</v>
      </c>
      <c r="MW81" s="101"/>
      <c r="MX81" s="133"/>
      <c r="MY81" s="105"/>
      <c r="MZ81" s="97">
        <f ca="1">NB56+NA56*$F$81+MZ56*$F$54</f>
        <v>4.252705122265481</v>
      </c>
      <c r="NA81" s="101"/>
      <c r="NB81" s="133"/>
      <c r="NC81" s="105"/>
      <c r="ND81" s="97">
        <f ca="1">NF56+NE56*$F$81+ND56*$F$54</f>
        <v>3.3060859102985862</v>
      </c>
      <c r="NE81" s="101"/>
      <c r="NF81" s="133"/>
      <c r="NG81" s="105"/>
      <c r="NH81" s="97">
        <f ca="1">NJ56+NI56*$F$81+NH56*$F$54</f>
        <v>3.9600972351821291</v>
      </c>
      <c r="NI81" s="101"/>
      <c r="NJ81" s="133"/>
      <c r="NK81" s="105"/>
      <c r="NL81" s="97">
        <f ca="1">NN56+NM56*$F$81+NL56*$F$54</f>
        <v>3.7247092993520066</v>
      </c>
      <c r="NM81" s="101"/>
      <c r="NN81" s="133"/>
      <c r="NO81" s="105"/>
      <c r="NP81" s="97">
        <f ca="1">NR56+NQ56*$F$81+NP56*$F$54</f>
        <v>3.1618159506833758</v>
      </c>
      <c r="NQ81" s="101"/>
      <c r="NR81" s="133"/>
      <c r="NS81" s="105"/>
      <c r="NT81" s="97">
        <f ca="1">NV56+NU56*$F$81+NT56*$F$54</f>
        <v>0.65655258598798216</v>
      </c>
      <c r="NU81" s="101"/>
      <c r="NV81" s="133"/>
      <c r="NW81" s="105"/>
      <c r="NX81" s="97">
        <f ca="1">NZ56+NY56*$F$81+NX56*$F$54</f>
        <v>1.9587275801147437</v>
      </c>
      <c r="NY81" s="101"/>
      <c r="NZ81" s="133"/>
      <c r="OA81" s="105"/>
      <c r="OB81" s="97">
        <f ca="1">OD56+OC56*$F$81+OB56*$F$54</f>
        <v>3.2449745982103795</v>
      </c>
      <c r="OC81" s="101"/>
      <c r="OD81" s="133"/>
      <c r="OE81" s="105"/>
      <c r="OF81" s="97">
        <f ca="1">OH56+OG56*$F$81+OF56*$F$54</f>
        <v>3.6991040937890025</v>
      </c>
      <c r="OG81" s="101"/>
      <c r="OH81" s="133"/>
      <c r="OI81" s="105"/>
      <c r="OJ81" s="97">
        <f ca="1">OL56+OK56*$F$81+OJ56*$F$54</f>
        <v>3.7173188913351365</v>
      </c>
      <c r="OK81" s="101"/>
      <c r="OL81" s="133"/>
      <c r="OM81" s="105"/>
      <c r="ON81" s="97">
        <f ca="1">OP56+OO56*$F$81+ON56*$F$54</f>
        <v>2.4334968489234701</v>
      </c>
      <c r="OO81" s="101"/>
      <c r="OP81" s="133"/>
      <c r="OQ81" s="105"/>
      <c r="OR81" s="97">
        <f ca="1">OT56+OS56*$F$81+OR56*$F$54</f>
        <v>3.1966501840172947</v>
      </c>
      <c r="OS81" s="101"/>
      <c r="OT81" s="133"/>
      <c r="OU81" s="105"/>
      <c r="OV81" s="97">
        <f ca="1">OX56+OW56*$F$81+OV56*$F$54</f>
        <v>3.0905810874651181</v>
      </c>
      <c r="OW81" s="101"/>
      <c r="OX81" s="133"/>
      <c r="OY81" s="105"/>
      <c r="OZ81" s="97">
        <f ca="1">PB56+PA56*$F$81+OZ56*$F$54</f>
        <v>4.2037876540821273</v>
      </c>
      <c r="PA81" s="101"/>
      <c r="PB81" s="133"/>
      <c r="PC81" s="105"/>
      <c r="PD81" s="97">
        <f ca="1">PF56+PE56*$F$81+PD56*$F$54</f>
        <v>5.3383923893394378</v>
      </c>
      <c r="PE81" s="101"/>
      <c r="PF81" s="133"/>
      <c r="PG81" s="105"/>
      <c r="PH81" s="97">
        <f ca="1">PJ56+PI56*$F$81+PH56*$F$54</f>
        <v>2.5604014049136801</v>
      </c>
      <c r="PI81" s="101"/>
      <c r="PJ81" s="133"/>
      <c r="PK81" s="105"/>
      <c r="PL81" s="97">
        <f ca="1">PN56+PM56*$F$81+PL56*$F$54</f>
        <v>3.0206040690909441</v>
      </c>
      <c r="PM81" s="101"/>
      <c r="PN81" s="133"/>
      <c r="PO81" s="105"/>
      <c r="PP81" s="97">
        <f ca="1">PR56+PQ56*$F$81+PP56*$F$54</f>
        <v>2.9639943570733696</v>
      </c>
      <c r="PQ81" s="101"/>
      <c r="PR81" s="133"/>
      <c r="PS81" s="105"/>
      <c r="PT81" s="97">
        <f ca="1">PV56+PU56*$F$81+PT56*$F$54</f>
        <v>4.0743206617228562</v>
      </c>
      <c r="PU81" s="101"/>
      <c r="PV81" s="133"/>
      <c r="PW81" s="105"/>
      <c r="PX81" s="97">
        <f ca="1">PZ56+PY56*$F$81+PX56*$F$54</f>
        <v>3.2177319066226939</v>
      </c>
      <c r="PY81" s="101"/>
      <c r="PZ81" s="133"/>
      <c r="QA81" s="105"/>
      <c r="QB81" s="97">
        <f ca="1">QD56+QC56*$F$81+QB56*$F$54</f>
        <v>4.100224419912573</v>
      </c>
      <c r="QC81" s="101"/>
      <c r="QD81" s="133"/>
      <c r="QE81" s="105"/>
      <c r="QF81" s="97">
        <f ca="1">QH56+QG56*$F$81+QF56*$F$54</f>
        <v>4.2534593128960072</v>
      </c>
      <c r="QG81" s="101"/>
      <c r="QH81" s="133"/>
      <c r="QI81" s="105"/>
      <c r="QJ81" s="97">
        <f ca="1">QL56+QK56*$F$81+QJ56*$F$54</f>
        <v>2.182340998605909</v>
      </c>
      <c r="QK81" s="101"/>
      <c r="QL81" s="133"/>
      <c r="QM81" s="105"/>
      <c r="QN81" s="97">
        <f ca="1">QP56+QO56*$F$81+QN56*$F$54</f>
        <v>3.8305674837360133</v>
      </c>
      <c r="QO81" s="101"/>
      <c r="QP81" s="133"/>
      <c r="QQ81" s="105"/>
      <c r="QR81" s="97">
        <f ca="1">QT56+QS56*$F$81+QR56*$F$54</f>
        <v>3.6858060482981925</v>
      </c>
      <c r="QS81" s="101"/>
      <c r="QT81" s="133"/>
      <c r="QU81" s="105"/>
      <c r="QV81" s="97">
        <f ca="1">QX56+QW56*$F$81+QV56*$F$54</f>
        <v>3.3616457656703576</v>
      </c>
      <c r="QW81" s="101"/>
      <c r="QX81" s="133"/>
      <c r="QY81" s="105"/>
      <c r="QZ81" s="97">
        <f ca="1">RB56+RA56*$F$81+QZ56*$F$54</f>
        <v>3.4803856437182326</v>
      </c>
      <c r="RA81" s="101"/>
      <c r="RB81" s="133"/>
      <c r="RC81" s="105"/>
      <c r="RD81" s="97">
        <f ca="1">RF56+RE56*$F$81+RD56*$F$54</f>
        <v>2.6831290126394354</v>
      </c>
      <c r="RE81" s="101"/>
      <c r="RF81" s="133"/>
      <c r="RG81" s="105"/>
      <c r="RH81" s="97">
        <f ca="1">RJ56+RI56*$F$81+RH56*$F$54</f>
        <v>2.8806293920764383</v>
      </c>
      <c r="RI81" s="101"/>
      <c r="RJ81" s="133"/>
      <c r="RK81" s="105"/>
      <c r="RL81" s="97">
        <f ca="1">RN56+RM56*$F$81+RL56*$F$54</f>
        <v>2.986295186553559</v>
      </c>
      <c r="RM81" s="101"/>
      <c r="RN81" s="133"/>
      <c r="RO81" s="105"/>
      <c r="RP81" s="97">
        <f ca="1">RR56+RQ56*$F$81+RP56*$F$54</f>
        <v>2.4779817794433017</v>
      </c>
      <c r="RQ81" s="101"/>
      <c r="RR81" s="133"/>
      <c r="RS81" s="105"/>
      <c r="RT81" s="97">
        <f ca="1">RV56+RU56*$F$81+RT56*$F$54</f>
        <v>4.4594003722725652</v>
      </c>
      <c r="RU81" s="101"/>
      <c r="RV81" s="133"/>
      <c r="RW81" s="105"/>
      <c r="RX81" s="97">
        <f ca="1">RZ56+RY56*$F$81+RX56*$F$54</f>
        <v>2.9648555360046931</v>
      </c>
      <c r="RY81" s="101"/>
      <c r="RZ81" s="133"/>
      <c r="SA81" s="105"/>
      <c r="SB81" s="97">
        <f ca="1">SD56+SC56*$F$81+SB56*$F$54</f>
        <v>2.7376462356899021</v>
      </c>
      <c r="SC81" s="101"/>
      <c r="SD81" s="133"/>
      <c r="SE81" s="105"/>
      <c r="SF81" s="97">
        <f ca="1">SH56+SG56*$F$81+SF56*$F$54</f>
        <v>2.9765811100431723</v>
      </c>
      <c r="SG81" s="101"/>
      <c r="SH81" s="133"/>
      <c r="SI81" s="105"/>
      <c r="SJ81" s="97">
        <f ca="1">SL56+SK56*$F$81+SJ56*$F$54</f>
        <v>3.6966930623365273</v>
      </c>
      <c r="SK81" s="101"/>
      <c r="SL81" s="133"/>
      <c r="SM81" s="105"/>
      <c r="SN81" s="97">
        <f ca="1">SP56+SO56*$F$81+SN56*$F$54</f>
        <v>2.8549464197177907</v>
      </c>
      <c r="SO81" s="101"/>
      <c r="SP81" s="133"/>
      <c r="SQ81" s="105"/>
      <c r="SR81" s="97">
        <f ca="1">ST56+SS56*$F$81+SR56*$F$54</f>
        <v>-0.81803995384232353</v>
      </c>
      <c r="SS81" s="101"/>
      <c r="ST81" s="133"/>
      <c r="SU81" s="105"/>
      <c r="SV81" s="97">
        <f ca="1">SX56+SW56*$F$81+SV56*$F$54</f>
        <v>4.4447657877800584</v>
      </c>
      <c r="SW81" s="101"/>
      <c r="SX81" s="133"/>
      <c r="SY81" s="105"/>
      <c r="SZ81" s="97">
        <f ca="1">TB56+TA56*$F$81+SZ56*$F$54</f>
        <v>2.9016914773605511</v>
      </c>
      <c r="TA81" s="101"/>
      <c r="TB81" s="133"/>
      <c r="TC81" s="105"/>
      <c r="TD81" s="97">
        <f ca="1">TF56+TE56*$F$81+TD56*$F$54</f>
        <v>2.6021390634493189</v>
      </c>
      <c r="TE81" s="101"/>
      <c r="TF81" s="133"/>
      <c r="TG81" s="105"/>
      <c r="TH81" s="97">
        <f ca="1">TJ56+TI56*$F$81+TH56*$F$54</f>
        <v>2.5757111233946302</v>
      </c>
      <c r="TI81" s="101"/>
      <c r="TJ81" s="133"/>
      <c r="TK81" s="105"/>
      <c r="TL81" s="97">
        <f ca="1">TN56+TM56*$F$81+TL56*$F$54</f>
        <v>3.7716984304076426</v>
      </c>
      <c r="TM81" s="101"/>
      <c r="TN81" s="133"/>
      <c r="TO81" s="105"/>
      <c r="TP81" s="97">
        <f ca="1">TR56+TQ56*$F$81+TP56*$F$54</f>
        <v>2.4506137201090672</v>
      </c>
      <c r="TQ81" s="101"/>
      <c r="TR81" s="133"/>
      <c r="TS81" s="105"/>
      <c r="TT81" s="97">
        <f ca="1">TV56+TU56*$F$81+TT56*$F$54</f>
        <v>4.6020391062123505</v>
      </c>
      <c r="TU81" s="101"/>
      <c r="TV81" s="133"/>
      <c r="TW81" s="105"/>
      <c r="TX81" s="97">
        <f ca="1">TZ56+TY56*$F$81+TX56*$F$54</f>
        <v>4.514171814945545</v>
      </c>
      <c r="TY81" s="101"/>
      <c r="TZ81" s="133"/>
      <c r="UA81" s="105"/>
      <c r="UB81" s="97">
        <f ca="1">UD56+UC56*$F$81+UB56*$F$54</f>
        <v>2.3494700373664954</v>
      </c>
      <c r="UC81" s="101"/>
      <c r="UD81" s="133"/>
      <c r="UE81" s="105"/>
      <c r="UF81" s="97">
        <f ca="1">UH56+UG56*$F$81+UF56*$F$54</f>
        <v>4.2631425089872002</v>
      </c>
      <c r="UG81" s="101"/>
      <c r="UH81" s="133"/>
      <c r="UI81" s="105"/>
      <c r="UJ81" s="97">
        <f ca="1">UL56+UK56*$F$81+UJ56*$F$54</f>
        <v>4.1825056122004352</v>
      </c>
      <c r="UK81" s="101"/>
      <c r="UL81" s="133"/>
      <c r="UM81" s="105"/>
      <c r="UN81" s="97">
        <f ca="1">UP56+UO56*$F$81+UN56*$F$54</f>
        <v>6.6617548177542805</v>
      </c>
      <c r="UO81" s="101"/>
      <c r="UP81" s="133"/>
      <c r="UQ81" s="105"/>
      <c r="UR81" s="97">
        <f ca="1">UT56+US56*$F$81+UR56*$F$54</f>
        <v>4.2471787172989997</v>
      </c>
      <c r="US81" s="101"/>
      <c r="UT81" s="133"/>
      <c r="UU81" s="105"/>
      <c r="UV81" s="97">
        <f ca="1">UX56+UW56*$F$81+UV56*$F$54</f>
        <v>5.2167881757763199</v>
      </c>
      <c r="UW81" s="101"/>
      <c r="UX81" s="133"/>
      <c r="UY81" s="105"/>
      <c r="UZ81" s="97">
        <f ca="1">VB56+VA56*$F$81+UZ56*$F$54</f>
        <v>2.6865707331363593</v>
      </c>
      <c r="VA81" s="101"/>
      <c r="VB81" s="133"/>
      <c r="VC81" s="105"/>
      <c r="VD81" s="97">
        <f ca="1">VF56+VE56*$F$81+VD56*$F$54</f>
        <v>3.6855137064617685</v>
      </c>
      <c r="VE81" s="101"/>
      <c r="VF81" s="133"/>
      <c r="VG81" s="105"/>
      <c r="VH81" s="97">
        <f ca="1">VJ56+VI56*$F$81+VH56*$F$54</f>
        <v>4.4254655550784578</v>
      </c>
      <c r="VI81" s="101"/>
      <c r="VJ81" s="133"/>
      <c r="VK81" s="105"/>
      <c r="VL81" s="97">
        <f ca="1">VN56+VM56*$F$81+VL56*$F$54</f>
        <v>2.4315557036873114</v>
      </c>
      <c r="VM81" s="101"/>
      <c r="VN81" s="133"/>
      <c r="VO81" s="105"/>
      <c r="VP81" s="97">
        <f ca="1">VR56+VQ56*$F$81+VP56*$F$54</f>
        <v>2.9778160536195761</v>
      </c>
      <c r="VQ81" s="101"/>
      <c r="VR81" s="133"/>
      <c r="VS81" s="105"/>
      <c r="VT81" s="97">
        <f ca="1">VV56+VU56*$F$81+VT56*$F$54</f>
        <v>2.8914216012255918</v>
      </c>
      <c r="VU81" s="101"/>
      <c r="VV81" s="133"/>
      <c r="VW81" s="105"/>
      <c r="VX81" s="97">
        <f ca="1">VZ56+VY56*$F$81+VX56*$F$54</f>
        <v>5.0319486092348473</v>
      </c>
      <c r="VY81" s="101"/>
      <c r="VZ81" s="133"/>
      <c r="WA81" s="105"/>
      <c r="WB81" s="97">
        <f ca="1">WD56+WC56*$F$81+WB56*$F$54</f>
        <v>2.9493930850996462</v>
      </c>
      <c r="WC81" s="101"/>
      <c r="WD81" s="133"/>
      <c r="WE81" s="105"/>
      <c r="WF81" s="97">
        <f ca="1">WH56+WG56*$F$81+WF56*$F$54</f>
        <v>1.9342463570226127</v>
      </c>
      <c r="WG81" s="101"/>
      <c r="WH81" s="133"/>
      <c r="WI81" s="105"/>
      <c r="WJ81" s="97">
        <f ca="1">WL56+WK56*$F$81+WJ56*$F$54</f>
        <v>2.8685270428926986</v>
      </c>
      <c r="WK81" s="101"/>
      <c r="WL81" s="133"/>
      <c r="WM81" s="105"/>
      <c r="WN81" s="97">
        <f ca="1">WP56+WO56*$F$81+WN56*$F$54</f>
        <v>2.6351711839594336</v>
      </c>
      <c r="WO81" s="101"/>
      <c r="WP81" s="133"/>
      <c r="WQ81" s="105"/>
      <c r="WR81" s="97">
        <f ca="1">WT56+WS56*$F$81+WR56*$F$54</f>
        <v>5.830847096368359</v>
      </c>
      <c r="WS81" s="101"/>
      <c r="WT81" s="133"/>
      <c r="WU81" s="105"/>
      <c r="WV81" s="97">
        <f ca="1">WX56+WW56*$F$81+WV56*$F$54</f>
        <v>3.3906855678361021</v>
      </c>
      <c r="WW81" s="101"/>
      <c r="WX81" s="133"/>
      <c r="WY81" s="105"/>
      <c r="WZ81" s="97">
        <f ca="1">XB56+XA56*$F$81+WZ56*$F$54</f>
        <v>3.7632084708295634</v>
      </c>
      <c r="XA81" s="101"/>
      <c r="XB81" s="133"/>
      <c r="XC81" s="105"/>
      <c r="XD81" s="97">
        <f ca="1">XF56+XE56*$F$81+XD56*$F$54</f>
        <v>4.3132413909690301</v>
      </c>
      <c r="XE81" s="101"/>
      <c r="XF81" s="133"/>
      <c r="XG81" s="105"/>
      <c r="XH81" s="97">
        <f ca="1">XJ56+XI56*$F$81+XH56*$F$54</f>
        <v>5.4793911957984589</v>
      </c>
      <c r="XI81" s="101"/>
      <c r="XJ81" s="133"/>
      <c r="XK81" s="105"/>
      <c r="XL81" s="97">
        <f ca="1">XN56+XM56*$F$81+XL56*$F$54</f>
        <v>2.5967446408145891</v>
      </c>
      <c r="XM81" s="101"/>
      <c r="XN81" s="133"/>
      <c r="XO81" s="105"/>
      <c r="XP81" s="97">
        <f ca="1">XR56+XQ56*$F$81+XP56*$F$54</f>
        <v>2.6740516095913387</v>
      </c>
      <c r="XQ81" s="101"/>
      <c r="XR81" s="133"/>
      <c r="XS81" s="105"/>
      <c r="XT81" s="97">
        <f ca="1">XV56+XU56*$F$81+XT56*$F$54</f>
        <v>3.4897866014692438</v>
      </c>
      <c r="XU81" s="101"/>
      <c r="XV81" s="133"/>
      <c r="XW81" s="105"/>
      <c r="XX81" s="97">
        <f ca="1">XZ56+XY56*$F$81+XX56*$F$54</f>
        <v>3.4561588686906557</v>
      </c>
      <c r="XY81" s="101"/>
      <c r="XZ81" s="133"/>
      <c r="YA81" s="105"/>
      <c r="YB81" s="97">
        <f ca="1">YD56+YC56*$F$81+YB56*$F$54</f>
        <v>2.8134505816932762</v>
      </c>
      <c r="YC81" s="101"/>
      <c r="YD81" s="133"/>
      <c r="YE81" s="105"/>
      <c r="YF81" s="97">
        <f ca="1">YH56+YG56*$F$81+YF56*$F$54</f>
        <v>2.9763556039312027</v>
      </c>
      <c r="YG81" s="101"/>
      <c r="YH81" s="133"/>
      <c r="YI81" s="105"/>
      <c r="YJ81" s="97">
        <f ca="1">YL56+YK56*$F$81+YJ56*$F$54</f>
        <v>4.0378549196969704</v>
      </c>
      <c r="YK81" s="101"/>
      <c r="YL81" s="133"/>
      <c r="YM81" s="105"/>
      <c r="YN81" s="97">
        <f ca="1">YP56+YO56*$F$81+YN56*$F$54</f>
        <v>3.6692961884032296</v>
      </c>
      <c r="YO81" s="101"/>
      <c r="YP81" s="133"/>
      <c r="YQ81" s="105"/>
      <c r="YR81" s="97">
        <f ca="1">YT56+YS56*$F$81+YR56*$F$54</f>
        <v>3.4179068638896943</v>
      </c>
      <c r="YS81" s="101"/>
      <c r="YT81" s="133"/>
      <c r="YU81" s="105"/>
      <c r="YV81" s="97">
        <f ca="1">YX56+YW56*$F$81+YV56*$F$54</f>
        <v>3.8330799207615804</v>
      </c>
      <c r="YW81" s="101"/>
      <c r="YX81" s="133"/>
      <c r="YY81" s="105"/>
      <c r="YZ81" s="97">
        <f ca="1">ZB56+ZA56*$F$81+YZ56*$F$54</f>
        <v>3.5820196887178164</v>
      </c>
      <c r="ZA81" s="101"/>
      <c r="ZB81" s="133"/>
      <c r="ZC81" s="105"/>
      <c r="ZD81" s="97">
        <f ca="1">ZF56+ZE56*$F$81+ZD56*$F$54</f>
        <v>1.7116413685851111</v>
      </c>
      <c r="ZE81" s="101"/>
      <c r="ZF81" s="133"/>
      <c r="ZG81" s="105"/>
      <c r="ZH81" s="97">
        <f ca="1">ZJ56+ZI56*$F$81+ZH56*$F$54</f>
        <v>2.2010669945376629</v>
      </c>
      <c r="ZI81" s="101"/>
      <c r="ZJ81" s="133"/>
      <c r="ZK81" s="105"/>
      <c r="ZL81" s="97">
        <f ca="1">ZN56+ZM56*$F$81+ZL56*$F$54</f>
        <v>4.0456911321658877</v>
      </c>
      <c r="ZM81" s="101"/>
      <c r="ZN81" s="133"/>
      <c r="ZO81" s="105"/>
      <c r="ZP81" s="97">
        <f ca="1">ZR56+ZQ56*$F$81+ZP56*$F$54</f>
        <v>3.7598088583131481</v>
      </c>
      <c r="ZQ81" s="101"/>
      <c r="ZR81" s="133"/>
      <c r="ZS81" s="105"/>
      <c r="ZT81" s="97">
        <f ca="1">ZV56+ZU56*$F$81+ZT56*$F$54</f>
        <v>2.2488391480743211</v>
      </c>
      <c r="ZU81" s="101"/>
      <c r="ZV81" s="133"/>
      <c r="ZW81" s="105"/>
      <c r="ZX81" s="97">
        <f ca="1">ZZ56+ZY56*$F$81+ZX56*$F$54</f>
        <v>4.142240305972309</v>
      </c>
      <c r="ZY81" s="101"/>
      <c r="ZZ81" s="133"/>
      <c r="AAA81" s="105"/>
      <c r="AAB81" s="97">
        <f ca="1">AAD56+AAC56*$F$81+AAB56*$F$54</f>
        <v>3.6982588954258708</v>
      </c>
      <c r="AAC81" s="101"/>
      <c r="AAD81" s="133"/>
      <c r="AAE81" s="105"/>
      <c r="AAF81" s="97">
        <f ca="1">AAH56+AAG56*$F$81+AAF56*$F$54</f>
        <v>3.8403754579345497</v>
      </c>
      <c r="AAG81" s="101"/>
      <c r="AAH81" s="133"/>
      <c r="AAI81" s="105"/>
      <c r="AAJ81" s="97">
        <f ca="1">AAL56+AAK56*$F$81+AAJ56*$F$54</f>
        <v>3.7866120511763648</v>
      </c>
      <c r="AAK81" s="101"/>
      <c r="AAL81" s="133"/>
      <c r="AAM81" s="105"/>
      <c r="AAN81" s="97">
        <f ca="1">AAP56+AAO56*$F$81+AAN56*$F$54</f>
        <v>3.1511378181260699</v>
      </c>
      <c r="AAO81" s="101"/>
      <c r="AAP81" s="133"/>
      <c r="AAQ81" s="105"/>
      <c r="AAR81" s="97">
        <f ca="1">AAT56+AAS56*$F$81+AAR56*$F$54</f>
        <v>4.283332066404359</v>
      </c>
      <c r="AAS81" s="101"/>
      <c r="AAT81" s="133"/>
      <c r="AAU81" s="105"/>
      <c r="AAV81" s="97">
        <f ca="1">AAX56+AAW56*$F$81+AAV56*$F$54</f>
        <v>3.3464940645796251</v>
      </c>
      <c r="AAW81" s="101"/>
      <c r="AAX81" s="133"/>
      <c r="AAY81" s="105"/>
      <c r="AAZ81" s="97">
        <f ca="1">ABB56+ABA56*$F$81+AAZ56*$F$54</f>
        <v>3.7190162251603778</v>
      </c>
      <c r="ABA81" s="101"/>
      <c r="ABB81" s="133"/>
      <c r="ABC81" s="105"/>
      <c r="ABD81" s="97">
        <f ca="1">ABF56+ABE56*$F$81+ABD56*$F$54</f>
        <v>3.8079501921803542</v>
      </c>
      <c r="ABE81" s="101"/>
      <c r="ABF81" s="133"/>
      <c r="ABG81" s="105"/>
      <c r="ABH81" s="97">
        <f ca="1">ABJ56+ABI56*$F$81+ABH56*$F$54</f>
        <v>3.1778704025934466</v>
      </c>
      <c r="ABI81" s="101"/>
      <c r="ABJ81" s="133"/>
      <c r="ABK81" s="105"/>
      <c r="ABL81" s="97">
        <f ca="1">ABN56+ABM56*$F$81+ABL56*$F$54</f>
        <v>2.2417544664041538</v>
      </c>
      <c r="ABM81" s="101"/>
      <c r="ABN81" s="133"/>
      <c r="ABO81" s="105"/>
      <c r="ABP81" s="97">
        <f ca="1">ABR56+ABQ56*$F$81+ABP56*$F$54</f>
        <v>2.9209760663210682</v>
      </c>
      <c r="ABQ81" s="101"/>
      <c r="ABR81" s="133"/>
      <c r="ABS81" s="105"/>
      <c r="ABT81" s="97">
        <f ca="1">ABV56+ABU56*$F$81+ABT56*$F$54</f>
        <v>3.1896262497551615</v>
      </c>
      <c r="ABU81" s="101"/>
      <c r="ABV81" s="133"/>
      <c r="ABW81" s="105"/>
      <c r="ABX81" s="97">
        <f ca="1">ABZ56+ABY56*$F$81+ABX56*$F$54</f>
        <v>3.1443895903705035</v>
      </c>
      <c r="ABY81" s="101"/>
      <c r="ABZ81" s="133"/>
      <c r="ACA81" s="105"/>
      <c r="ACB81" s="97">
        <f ca="1">ACD56+ACC56*$F$81+ACB56*$F$54</f>
        <v>3.1477620552273944</v>
      </c>
      <c r="ACC81" s="101"/>
      <c r="ACD81" s="133"/>
      <c r="ACE81" s="105"/>
      <c r="ACF81" s="97">
        <f ca="1">ACH56+ACG56*$F$81+ACF56*$F$54</f>
        <v>3.5948782869355065</v>
      </c>
      <c r="ACG81" s="101"/>
      <c r="ACH81" s="133"/>
      <c r="ACI81" s="105"/>
      <c r="ACJ81" s="97">
        <f ca="1">ACL56+ACK56*$F$81+ACJ56*$F$54</f>
        <v>3.9338839928981741</v>
      </c>
      <c r="ACK81" s="101"/>
      <c r="ACL81" s="133"/>
      <c r="ACM81" s="105"/>
      <c r="ACN81" s="97">
        <f ca="1">ACP56+ACO56*$F$81+ACN56*$F$54</f>
        <v>2.3240693619468304</v>
      </c>
      <c r="ACO81" s="101"/>
      <c r="ACP81" s="133"/>
      <c r="ACQ81" s="105"/>
      <c r="ACR81" s="97">
        <f ca="1">ACT56+ACS56*$F$81+ACR56*$F$54</f>
        <v>2.416997954693699</v>
      </c>
      <c r="ACS81" s="101"/>
      <c r="ACT81" s="133"/>
      <c r="ACU81" s="105"/>
      <c r="ACV81" s="97">
        <f ca="1">ACX56+ACW56*$F$81+ACV56*$F$54</f>
        <v>4.0000022359574698</v>
      </c>
      <c r="ACW81" s="101"/>
      <c r="ACX81" s="133"/>
      <c r="ACY81" s="105"/>
      <c r="ACZ81" s="97">
        <f ca="1">ADB56+ADA56*$F$81+ACZ56*$F$54</f>
        <v>3.1129371073610157</v>
      </c>
      <c r="ADA81" s="101"/>
      <c r="ADB81" s="133"/>
      <c r="ADC81" s="105"/>
      <c r="ADD81" s="97">
        <f ca="1">ADF56+ADE56*$F$81+ADD56*$F$54</f>
        <v>3.1006331628635362</v>
      </c>
      <c r="ADE81" s="101"/>
      <c r="ADF81" s="133"/>
      <c r="ADG81" s="105"/>
      <c r="ADH81" s="97">
        <f ca="1">ADJ56+ADI56*$F$81+ADH56*$F$54</f>
        <v>5.0733225814472434</v>
      </c>
      <c r="ADI81" s="101"/>
      <c r="ADJ81" s="133"/>
      <c r="ADK81" s="105"/>
      <c r="ADL81" s="97">
        <f ca="1">ADN56+ADM56*$F$81+ADL56*$F$54</f>
        <v>4.068720740291365</v>
      </c>
      <c r="ADM81" s="101"/>
      <c r="ADN81" s="133"/>
      <c r="ADO81" s="105"/>
      <c r="ADP81" s="97">
        <f ca="1">ADR56+ADQ56*$F$81+ADP56*$F$54</f>
        <v>2.2174802304042229</v>
      </c>
      <c r="ADQ81" s="101"/>
      <c r="ADR81" s="133"/>
      <c r="ADS81" s="105"/>
      <c r="ADT81" s="97">
        <f ca="1">ADV56+ADU56*$F$81+ADT56*$F$54</f>
        <v>3.0610387737701039</v>
      </c>
      <c r="ADU81" s="101"/>
      <c r="ADV81" s="133"/>
      <c r="ADW81" s="105"/>
      <c r="ADX81" s="97">
        <f ca="1">ADZ56+ADY56*$F$81+ADX56*$F$54</f>
        <v>3.0217870675636833</v>
      </c>
      <c r="ADY81" s="101"/>
      <c r="ADZ81" s="133"/>
      <c r="AEA81" s="105"/>
      <c r="AEB81" s="97">
        <f ca="1">AED56+AEC56*$F$81+AEB56*$F$54</f>
        <v>3.5117476872107725</v>
      </c>
      <c r="AEC81" s="101"/>
      <c r="AED81" s="133"/>
      <c r="AEE81" s="105"/>
      <c r="AEF81" s="97">
        <f ca="1">AEH56+AEG56*$F$81+AEF56*$F$54</f>
        <v>3.3733161216046201</v>
      </c>
      <c r="AEG81" s="101"/>
      <c r="AEH81" s="133"/>
      <c r="AEI81" s="105"/>
      <c r="AEJ81" s="97">
        <f ca="1">AEL56+AEK56*$F$81+AEJ56*$F$54</f>
        <v>3.7433819084360156</v>
      </c>
      <c r="AEK81" s="101"/>
      <c r="AEL81" s="133"/>
      <c r="AEM81" s="105"/>
      <c r="AEN81" s="97">
        <f ca="1">AEP56+AEO56*$F$81+AEN56*$F$54</f>
        <v>3.2515973769965747</v>
      </c>
      <c r="AEO81" s="101"/>
      <c r="AEP81" s="133"/>
      <c r="AEQ81" s="105"/>
      <c r="AER81" s="97">
        <f ca="1">AET56+AES56*$F$81+AER56*$F$54</f>
        <v>4.5944319296495015</v>
      </c>
      <c r="AES81" s="101"/>
      <c r="AET81" s="133"/>
      <c r="AEU81" s="105"/>
      <c r="AEV81" s="97">
        <f ca="1">AEX56+AEW56*$F$81+AEV56*$F$54</f>
        <v>6.1720000402103086</v>
      </c>
      <c r="AEW81" s="101"/>
      <c r="AEX81" s="133"/>
      <c r="AEY81" s="105"/>
      <c r="AEZ81" s="97">
        <f ca="1">AFB56+AFA56*$F$81+AEZ56*$F$54</f>
        <v>4.5321199722775622</v>
      </c>
      <c r="AFA81" s="101"/>
      <c r="AFB81" s="133"/>
      <c r="AFC81" s="105"/>
      <c r="AFD81" s="97">
        <f ca="1">AFF56+AFE56*$F$81+AFD56*$F$54</f>
        <v>3.8468692037923109</v>
      </c>
      <c r="AFE81" s="101"/>
      <c r="AFF81" s="133"/>
      <c r="AFG81" s="105"/>
      <c r="AFH81" s="97">
        <f ca="1">AFJ56+AFI56*$F$81+AFH56*$F$54</f>
        <v>4.1008274024742413</v>
      </c>
      <c r="AFI81" s="101"/>
      <c r="AFJ81" s="133"/>
      <c r="AFK81" s="105"/>
      <c r="AFL81" s="97">
        <f ca="1">AFN56+AFM56*$F$81+AFL56*$F$54</f>
        <v>4.4060725715972815</v>
      </c>
      <c r="AFM81" s="101"/>
      <c r="AFN81" s="133"/>
      <c r="AFO81" s="105"/>
      <c r="AFP81" s="97">
        <f ca="1">AFR56+AFQ56*$F$81+AFP56*$F$54</f>
        <v>4.1672631968657621</v>
      </c>
      <c r="AFQ81" s="101"/>
      <c r="AFR81" s="133"/>
      <c r="AFS81" s="105"/>
      <c r="AFT81" s="97">
        <f ca="1">AFV56+AFU56*$F$81+AFT56*$F$54</f>
        <v>1.4799501951253995</v>
      </c>
      <c r="AFU81" s="101"/>
      <c r="AFV81" s="133"/>
      <c r="AFW81" s="105"/>
      <c r="AFX81" s="97">
        <f ca="1">AFZ56+AFY56*$F$81+AFX56*$F$54</f>
        <v>4.1979585827059083</v>
      </c>
      <c r="AFY81" s="101"/>
      <c r="AFZ81" s="133"/>
      <c r="AGA81" s="105"/>
      <c r="AGB81" s="97">
        <f ca="1">AGD56+AGC56*$F$81+AGB56*$F$54</f>
        <v>3.0731298579939228</v>
      </c>
      <c r="AGC81" s="101"/>
      <c r="AGD81" s="133"/>
      <c r="AGE81" s="105"/>
      <c r="AGF81" s="97">
        <f ca="1">AGH56+AGG56*$F$81+AGF56*$F$54</f>
        <v>2.138235998918689</v>
      </c>
      <c r="AGG81" s="101"/>
      <c r="AGH81" s="133"/>
      <c r="AGI81" s="105"/>
      <c r="AGJ81" s="97">
        <f ca="1">AGL56+AGK56*$F$81+AGJ56*$F$54</f>
        <v>3.1956876123728684</v>
      </c>
      <c r="AGK81" s="101"/>
      <c r="AGL81" s="133"/>
      <c r="AGM81" s="105"/>
      <c r="AGN81" s="97">
        <f ca="1">AGP56+AGO56*$F$81+AGN56*$F$54</f>
        <v>2.8962474403206588</v>
      </c>
      <c r="AGO81" s="101"/>
      <c r="AGP81" s="133"/>
      <c r="AGQ81" s="105"/>
      <c r="AGR81" s="97">
        <f ca="1">AGT56+AGS56*$F$81+AGR56*$F$54</f>
        <v>3.2128287131973874</v>
      </c>
      <c r="AGS81" s="101"/>
      <c r="AGT81" s="133"/>
      <c r="AGU81" s="105"/>
      <c r="AGV81" s="97">
        <f ca="1">AGX56+AGW56*$F$81+AGV56*$F$54</f>
        <v>3.6650823965402948</v>
      </c>
      <c r="AGW81" s="101"/>
      <c r="AGX81" s="133"/>
      <c r="AGY81" s="105"/>
      <c r="AGZ81" s="97">
        <f ca="1">AHB56+AHA56*$F$81+AGZ56*$F$54</f>
        <v>3.73432556203577</v>
      </c>
      <c r="AHA81" s="101"/>
      <c r="AHB81" s="133"/>
      <c r="AHC81" s="105"/>
      <c r="AHD81" s="97">
        <f ca="1">AHF56+AHE56*$F$81+AHD56*$F$54</f>
        <v>2.3384293973186869</v>
      </c>
      <c r="AHE81" s="101"/>
      <c r="AHF81" s="133"/>
      <c r="AHG81" s="105"/>
      <c r="AHH81" s="97">
        <f ca="1">AHJ56+AHI56*$F$81+AHH56*$F$54</f>
        <v>4.1609277082410179</v>
      </c>
      <c r="AHI81" s="101"/>
      <c r="AHJ81" s="133"/>
      <c r="AHK81" s="105"/>
      <c r="AHL81" s="97">
        <f ca="1">AHN56+AHM56*$F$81+AHL56*$F$54</f>
        <v>3.7885607129979255</v>
      </c>
      <c r="AHM81" s="101"/>
      <c r="AHN81" s="133"/>
      <c r="AHO81" s="105"/>
      <c r="AHP81" s="97">
        <f ca="1">AHR56+AHQ56*$F$81+AHP56*$F$54</f>
        <v>2.6475763566573507</v>
      </c>
      <c r="AHQ81" s="101"/>
      <c r="AHR81" s="133"/>
      <c r="AHS81" s="105"/>
      <c r="AHT81" s="97">
        <f ca="1">AHV56+AHU56*$F$81+AHT56*$F$54</f>
        <v>3.5883362781925845</v>
      </c>
      <c r="AHU81" s="101"/>
      <c r="AHV81" s="133"/>
      <c r="AHW81" s="105"/>
      <c r="AHX81" s="97">
        <f ca="1">AHZ56+AHY56*$F$81+AHX56*$F$54</f>
        <v>4.2341332317795128</v>
      </c>
      <c r="AHY81" s="101"/>
      <c r="AHZ81" s="133"/>
      <c r="AIA81" s="105"/>
      <c r="AIB81" s="97">
        <f ca="1">AID56+AIC56*$F$81+AIB56*$F$54</f>
        <v>4.0621870363495081</v>
      </c>
      <c r="AIC81" s="101"/>
      <c r="AID81" s="133"/>
      <c r="AIE81" s="105"/>
      <c r="AIF81" s="97">
        <f ca="1">AIH56+AIG56*$F$81+AIF56*$F$54</f>
        <v>3.6388887678281323</v>
      </c>
      <c r="AIG81" s="101"/>
      <c r="AIH81" s="133"/>
      <c r="AII81" s="105"/>
      <c r="AIJ81" s="97">
        <f ca="1">AIL56+AIK56*$F$81+AIJ56*$F$54</f>
        <v>4.068597609158104</v>
      </c>
      <c r="AIK81" s="101"/>
      <c r="AIL81" s="133"/>
      <c r="AIM81" s="105"/>
      <c r="AIN81" s="97">
        <f ca="1">AIP56+AIO56*$F$81+AIN56*$F$54</f>
        <v>2.543036347526475</v>
      </c>
      <c r="AIO81" s="101"/>
      <c r="AIP81" s="133"/>
      <c r="AIQ81" s="105"/>
      <c r="AIR81" s="97">
        <f ca="1">AIT56+AIS56*$F$81+AIR56*$F$54</f>
        <v>4.969820704750755</v>
      </c>
      <c r="AIS81" s="101"/>
      <c r="AIT81" s="133"/>
      <c r="AIU81" s="105"/>
      <c r="AIV81" s="97">
        <f ca="1">AIX56+AIW56*$F$81+AIV56*$F$54</f>
        <v>3.5396345553307618</v>
      </c>
      <c r="AIW81" s="101"/>
      <c r="AIX81" s="133"/>
      <c r="AIY81" s="105"/>
      <c r="AIZ81" s="97">
        <f ca="1">AJB56+AJA56*$F$81+AIZ56*$F$54</f>
        <v>1.4912251478934635</v>
      </c>
      <c r="AJA81" s="101"/>
      <c r="AJB81" s="133"/>
      <c r="AJC81" s="105"/>
      <c r="AJD81" s="97">
        <f ca="1">AJF56+AJE56*$F$81+AJD56*$F$54</f>
        <v>2.8959122350938542</v>
      </c>
      <c r="AJE81" s="101"/>
      <c r="AJF81" s="133"/>
      <c r="AJG81" s="105"/>
      <c r="AJH81" s="97">
        <f ca="1">AJJ56+AJI56*$F$81+AJH56*$F$54</f>
        <v>3.2015394000561974</v>
      </c>
      <c r="AJI81" s="101"/>
      <c r="AJJ81" s="133"/>
      <c r="AJK81" s="105"/>
      <c r="AJL81" s="97">
        <f ca="1">AJN56+AJM56*$F$81+AJL56*$F$54</f>
        <v>2.4929917767641365</v>
      </c>
      <c r="AJM81" s="101"/>
      <c r="AJN81" s="133"/>
      <c r="AJO81" s="105"/>
      <c r="AJP81" s="97">
        <f ca="1">AJR56+AJQ56*$F$81+AJP56*$F$54</f>
        <v>2.4475962809477694</v>
      </c>
      <c r="AJQ81" s="101"/>
      <c r="AJR81" s="133"/>
      <c r="AJS81" s="105"/>
      <c r="AJT81" s="97">
        <f ca="1">AJV56+AJU56*$F$81+AJT56*$F$54</f>
        <v>4.3779355294485871</v>
      </c>
      <c r="AJU81" s="101"/>
      <c r="AJV81" s="133"/>
      <c r="AJW81" s="105"/>
      <c r="AJX81" s="97">
        <f ca="1">AJZ56+AJY56*$F$81+AJX56*$F$54</f>
        <v>2.6459811981952583</v>
      </c>
      <c r="AJY81" s="101"/>
      <c r="AJZ81" s="133"/>
      <c r="AKA81" s="105"/>
      <c r="AKB81" s="97">
        <f ca="1">AKD56+AKC56*$F$81+AKB56*$F$54</f>
        <v>4.0029913733164282</v>
      </c>
      <c r="AKC81" s="101"/>
      <c r="AKD81" s="133"/>
      <c r="AKE81" s="105"/>
      <c r="AKF81" s="97">
        <f ca="1">AKH56+AKG56*$F$81+AKF56*$F$54</f>
        <v>3.719784132193281</v>
      </c>
      <c r="AKG81" s="101"/>
      <c r="AKH81" s="133"/>
      <c r="AKI81" s="105"/>
      <c r="AKJ81" s="97">
        <f ca="1">AKL56+AKK56*$F$81+AKJ56*$F$54</f>
        <v>1.992267193012998</v>
      </c>
      <c r="AKK81" s="101"/>
      <c r="AKL81" s="133"/>
      <c r="AKM81" s="105"/>
      <c r="AKN81" s="97">
        <f ca="1">AKP56+AKO56*$F$81+AKN56*$F$54</f>
        <v>3.5449784518831695</v>
      </c>
      <c r="AKO81" s="101"/>
      <c r="AKP81" s="133"/>
      <c r="AKQ81" s="105"/>
      <c r="AKR81" s="97">
        <f ca="1">AKT56+AKS56*$F$81+AKR56*$F$54</f>
        <v>3.8865621804983275</v>
      </c>
      <c r="AKS81" s="101"/>
      <c r="AKT81" s="133"/>
      <c r="AKU81" s="105"/>
      <c r="AKV81" s="97">
        <f ca="1">AKX56+AKW56*$F$81+AKV56*$F$54</f>
        <v>3.0130282100254213</v>
      </c>
      <c r="AKW81" s="101"/>
      <c r="AKX81" s="133"/>
      <c r="AKY81" s="105"/>
      <c r="AKZ81" s="97">
        <f ca="1">ALB56+ALA56*$F$81+AKZ56*$F$54</f>
        <v>4.9111667051625467</v>
      </c>
      <c r="ALA81" s="101"/>
      <c r="ALB81" s="133"/>
      <c r="ALC81" s="105"/>
      <c r="ALD81" s="97">
        <f ca="1">ALF56+ALE56*$F$81+ALD56*$F$54</f>
        <v>4.0701691369600281</v>
      </c>
      <c r="ALE81" s="101"/>
      <c r="ALF81" s="133"/>
      <c r="ALG81" s="105"/>
      <c r="ALH81" s="97">
        <f ca="1">ALJ56+ALI56*$F$81+ALH56*$F$54</f>
        <v>4.3287287718121368</v>
      </c>
      <c r="ALI81" s="101"/>
      <c r="ALJ81" s="133"/>
      <c r="ALK81" s="105"/>
      <c r="ALL81" s="97">
        <f ca="1">ALN56+ALM56*$F$81+ALL56*$F$54</f>
        <v>3.7186719152552756</v>
      </c>
      <c r="ALM81" s="101"/>
      <c r="ALN81" s="133"/>
      <c r="ALO81" s="105"/>
      <c r="ALP81" s="97">
        <f ca="1">ALR56+ALQ56*$F$81+ALP56*$F$54</f>
        <v>4.610254905777623</v>
      </c>
      <c r="ALQ81" s="101"/>
      <c r="ALR81" s="133"/>
      <c r="ALS81" s="105"/>
      <c r="ALT81" s="97">
        <f ca="1">ALV56+ALU56*$F$81+ALT56*$F$54</f>
        <v>3.7874214128586989</v>
      </c>
      <c r="ALU81" s="101"/>
      <c r="ALV81" s="133"/>
      <c r="ALW81" s="105"/>
      <c r="ALX81" s="97">
        <f ca="1">ALZ56+ALY56*$F$81+ALX56*$F$54</f>
        <v>3.1681712196464011</v>
      </c>
      <c r="ALY81" s="101"/>
      <c r="ALZ81" s="133"/>
      <c r="AMA81" s="105"/>
      <c r="AMB81" s="97">
        <f ca="1">AMD56+AMC56*$F$81+AMB56*$F$54</f>
        <v>3.3949572007342068</v>
      </c>
      <c r="AMC81" s="101"/>
      <c r="AMD81" s="133"/>
      <c r="AME81" s="105"/>
      <c r="AMF81" s="97">
        <f ca="1">AMH56+AMG56*$F$81+AMF56*$F$54</f>
        <v>3.6858928462614631</v>
      </c>
      <c r="AMG81" s="101"/>
      <c r="AMH81" s="133"/>
      <c r="AMI81" s="105"/>
      <c r="AMJ81" s="97">
        <f ca="1">AML56+AMK56*$F$81+AMJ56*$F$54</f>
        <v>3.3224337723822104</v>
      </c>
      <c r="AMK81" s="101"/>
      <c r="AML81" s="133"/>
      <c r="AMM81" s="105"/>
      <c r="AMN81" s="97">
        <f ca="1">AMP56+AMO56*$F$81+AMN56*$F$54</f>
        <v>1.4333179551004276</v>
      </c>
      <c r="AMO81" s="101"/>
      <c r="AMP81" s="133"/>
      <c r="AMQ81" s="105"/>
      <c r="AMR81" s="97">
        <f ca="1">AMT56+AMS56*$F$81+AMR56*$F$54</f>
        <v>3.8373525309264407</v>
      </c>
      <c r="AMS81" s="101"/>
      <c r="AMT81" s="133"/>
      <c r="AMU81" s="105"/>
      <c r="AMV81" s="97">
        <f ca="1">AMX56+AMW56*$F$81+AMV56*$F$54</f>
        <v>3.4499829602539518</v>
      </c>
      <c r="AMW81" s="101"/>
      <c r="AMX81" s="133"/>
      <c r="AMY81" s="105"/>
      <c r="AMZ81" s="97">
        <f ca="1">ANB56+ANA56*$F$81+AMZ56*$F$54</f>
        <v>6.1416322898448694</v>
      </c>
      <c r="ANA81" s="101"/>
      <c r="ANB81" s="133"/>
      <c r="ANC81" s="105"/>
      <c r="AND81" s="97">
        <f ca="1">ANF56+ANE56*$F$81+AND56*$F$54</f>
        <v>4.4262585841873578</v>
      </c>
      <c r="ANE81" s="101"/>
      <c r="ANF81" s="133"/>
      <c r="ANG81" s="105"/>
      <c r="ANH81" s="97">
        <f ca="1">ANJ56+ANI56*$F$81+ANH56*$F$54</f>
        <v>3.6991583618608743</v>
      </c>
      <c r="ANI81" s="101"/>
      <c r="ANJ81" s="133"/>
      <c r="ANK81" s="105"/>
      <c r="ANL81" s="97">
        <f ca="1">ANN56+ANM56*$F$81+ANL56*$F$54</f>
        <v>3.3388563348581108</v>
      </c>
      <c r="ANM81" s="101"/>
      <c r="ANN81" s="133"/>
      <c r="ANO81" s="105"/>
      <c r="ANP81" s="97">
        <f ca="1">ANR56+ANQ56*$F$81+ANP56*$F$54</f>
        <v>2.8857439738396993</v>
      </c>
      <c r="ANQ81" s="101"/>
      <c r="ANR81" s="133"/>
      <c r="ANS81" s="105"/>
      <c r="ANT81" s="97">
        <f ca="1">ANV56+ANU56*$F$81+ANT56*$F$54</f>
        <v>3.5882381228208962</v>
      </c>
      <c r="ANU81" s="101"/>
      <c r="ANV81" s="133"/>
      <c r="ANW81" s="105"/>
      <c r="ANX81" s="97">
        <f ca="1">ANZ56+ANY56*$F$81+ANX56*$F$54</f>
        <v>3.5921448962276488</v>
      </c>
      <c r="ANY81" s="101"/>
      <c r="ANZ81" s="133"/>
      <c r="AOA81" s="105"/>
      <c r="AOB81" s="97">
        <f ca="1">AOD56+AOC56*$F$81+AOB56*$F$54</f>
        <v>2.4571538078129844</v>
      </c>
      <c r="AOC81" s="101"/>
      <c r="AOD81" s="133"/>
      <c r="AOE81" s="105"/>
      <c r="AOF81" s="97">
        <f ca="1">AOH56+AOG56*$F$81+AOF56*$F$54</f>
        <v>3.274008175701999</v>
      </c>
      <c r="AOG81" s="101"/>
      <c r="AOH81" s="133"/>
      <c r="AOI81" s="105"/>
      <c r="AOJ81" s="97">
        <f ca="1">AOL56+AOK56*$F$81+AOJ56*$F$54</f>
        <v>4.640048431093998</v>
      </c>
      <c r="AOK81" s="101"/>
      <c r="AOL81" s="133"/>
      <c r="AOM81" s="105"/>
      <c r="AON81" s="97">
        <f ca="1">AOP56+AOO56*$F$81+AON56*$F$54</f>
        <v>4.5317081142229396</v>
      </c>
      <c r="AOO81" s="101"/>
      <c r="AOP81" s="133"/>
      <c r="AOQ81" s="105"/>
      <c r="AOR81" s="97">
        <f ca="1">AOT56+AOS56*$F$81+AOR56*$F$54</f>
        <v>4.3773495084718679</v>
      </c>
      <c r="AOS81" s="101"/>
      <c r="AOT81" s="133"/>
      <c r="AOU81" s="105"/>
      <c r="AOV81" s="97">
        <f ca="1">AOX56+AOW56*$F$81+AOV56*$F$54</f>
        <v>4.1894009216122177</v>
      </c>
      <c r="AOW81" s="101"/>
      <c r="AOX81" s="133"/>
      <c r="AOY81" s="105"/>
      <c r="AOZ81" s="97">
        <f ca="1">APB56+APA56*$F$81+AOZ56*$F$54</f>
        <v>3.9662743175983612</v>
      </c>
      <c r="APA81" s="101"/>
      <c r="APB81" s="133"/>
      <c r="APC81" s="105"/>
      <c r="APD81" s="97">
        <f ca="1">APF56+APE56*$F$81+APD56*$F$54</f>
        <v>4.0603729936190316</v>
      </c>
      <c r="APE81" s="101"/>
      <c r="APF81" s="133"/>
      <c r="APG81" s="105"/>
      <c r="APH81" s="97">
        <f ca="1">APJ56+API56*$F$81+APH56*$F$54</f>
        <v>3.9186666111787565</v>
      </c>
      <c r="API81" s="101"/>
      <c r="APJ81" s="133"/>
      <c r="APK81" s="105"/>
      <c r="APL81" s="97">
        <f ca="1">APN56+APM56*$F$81+APL56*$F$54</f>
        <v>3.8775150808937893</v>
      </c>
      <c r="APM81" s="101"/>
      <c r="APN81" s="133"/>
      <c r="APO81" s="105"/>
      <c r="APP81" s="97">
        <f ca="1">APR56+APQ56*$F$81+APP56*$F$54</f>
        <v>3.5249193208352243</v>
      </c>
      <c r="APQ81" s="101"/>
      <c r="APR81" s="133"/>
      <c r="APS81" s="105"/>
      <c r="APT81" s="97">
        <f ca="1">APV56+APU56*$F$81+APT56*$F$54</f>
        <v>4.0301031898673241</v>
      </c>
      <c r="APU81" s="101"/>
      <c r="APV81" s="133"/>
      <c r="APW81" s="105"/>
      <c r="APX81" s="97">
        <f ca="1">APZ56+APY56*$F$81+APX56*$F$54</f>
        <v>3.1545246315197879</v>
      </c>
      <c r="APY81" s="101"/>
      <c r="APZ81" s="133"/>
      <c r="AQA81" s="105"/>
      <c r="AQB81" s="97">
        <f ca="1">AQD56+AQC56*$F$81+AQB56*$F$54</f>
        <v>3.0415975815611649</v>
      </c>
      <c r="AQC81" s="101"/>
      <c r="AQD81" s="133"/>
      <c r="AQE81" s="105"/>
      <c r="AQF81" s="97">
        <f ca="1">AQH56+AQG56*$F$81+AQF56*$F$54</f>
        <v>4.3676621290260886</v>
      </c>
      <c r="AQG81" s="101"/>
      <c r="AQH81" s="133"/>
      <c r="AQI81" s="105"/>
      <c r="AQJ81" s="97">
        <f ca="1">AQL56+AQK56*$F$81+AQJ56*$F$54</f>
        <v>3.2533682931358636</v>
      </c>
      <c r="AQK81" s="101"/>
      <c r="AQL81" s="133"/>
      <c r="AQM81" s="105"/>
      <c r="AQN81" s="97">
        <f ca="1">AQP56+AQO56*$F$81+AQN56*$F$54</f>
        <v>4.310248871996996</v>
      </c>
      <c r="AQO81" s="101"/>
      <c r="AQP81" s="133"/>
      <c r="AQQ81" s="105"/>
      <c r="AQR81" s="97">
        <f ca="1">AQT56+AQS56*$F$81+AQR56*$F$54</f>
        <v>3.7184947424867545</v>
      </c>
      <c r="AQS81" s="101"/>
      <c r="AQT81" s="133"/>
      <c r="AQU81" s="105"/>
      <c r="AQV81" s="97">
        <f ca="1">AQX56+AQW56*$F$81+AQV56*$F$54</f>
        <v>2.5451614360158299</v>
      </c>
      <c r="AQW81" s="101"/>
      <c r="AQX81" s="133"/>
      <c r="AQY81" s="105"/>
      <c r="AQZ81" s="97">
        <f ca="1">ARB56+ARA56*$F$81+AQZ56*$F$54</f>
        <v>4.3468253637474046</v>
      </c>
      <c r="ARA81" s="101"/>
      <c r="ARB81" s="133"/>
      <c r="ARC81" s="105"/>
      <c r="ARD81" s="97">
        <f ca="1">ARF56+ARE56*$F$81+ARD56*$F$54</f>
        <v>2.7597937840940676</v>
      </c>
      <c r="ARE81" s="101"/>
      <c r="ARF81" s="133"/>
      <c r="ARG81" s="105"/>
      <c r="ARH81" s="97">
        <f ca="1">ARJ56+ARI56*$F$81+ARH56*$F$54</f>
        <v>2.7532330681910455</v>
      </c>
      <c r="ARI81" s="101"/>
      <c r="ARJ81" s="133"/>
      <c r="ARK81" s="105"/>
      <c r="ARL81" s="97">
        <f ca="1">ARN56+ARM56*$F$81+ARL56*$F$54</f>
        <v>3.40324837085927</v>
      </c>
      <c r="ARM81" s="101"/>
      <c r="ARN81" s="133"/>
      <c r="ARO81" s="105"/>
      <c r="ARP81" s="97">
        <f ca="1">ARR56+ARQ56*$F$81+ARP56*$F$54</f>
        <v>5.4561199952062935</v>
      </c>
      <c r="ARQ81" s="101"/>
      <c r="ARR81" s="133"/>
      <c r="ARS81" s="105"/>
      <c r="ART81" s="97">
        <f ca="1">ARV56+ARU56*$F$81+ART56*$F$54</f>
        <v>5.3429652419022453</v>
      </c>
      <c r="ARU81" s="101"/>
      <c r="ARV81" s="133"/>
      <c r="ARW81" s="105"/>
      <c r="ARX81" s="97">
        <f ca="1">ARZ56+ARY56*$F$81+ARX56*$F$54</f>
        <v>2.9746883395140449</v>
      </c>
      <c r="ARY81" s="101"/>
      <c r="ARZ81" s="133"/>
      <c r="ASA81" s="105"/>
      <c r="ASB81" s="97">
        <f ca="1">ASD56+ASC56*$F$81+ASB56*$F$54</f>
        <v>4.3074259217330519</v>
      </c>
      <c r="ASC81" s="101"/>
      <c r="ASD81" s="133"/>
      <c r="ASE81" s="105"/>
      <c r="ASF81" s="97">
        <f ca="1">ASH56+ASG56*$F$81+ASF56*$F$54</f>
        <v>2.7650320212025936</v>
      </c>
      <c r="ASG81" s="101"/>
      <c r="ASH81" s="133"/>
      <c r="ASI81" s="105"/>
      <c r="ASJ81" s="97">
        <f ca="1">ASL56+ASK56*$F$81+ASJ56*$F$54</f>
        <v>1.8335679056523848</v>
      </c>
      <c r="ASK81" s="101"/>
      <c r="ASL81" s="133"/>
      <c r="ASM81" s="105"/>
      <c r="ASN81" s="97">
        <f ca="1">ASP56+ASO56*$F$81+ASN56*$F$54</f>
        <v>2.5658996667528751</v>
      </c>
      <c r="ASO81" s="101"/>
      <c r="ASP81" s="133"/>
      <c r="ASQ81" s="105"/>
      <c r="ASR81" s="97">
        <f ca="1">AST56+ASS56*$F$81+ASR56*$F$54</f>
        <v>3.5649475640456396</v>
      </c>
      <c r="ASS81" s="101"/>
      <c r="AST81" s="133"/>
      <c r="ASU81" s="105"/>
      <c r="ASV81" s="97">
        <f ca="1">ASX56+ASW56*$F$81+ASV56*$F$54</f>
        <v>3.5495070929176595</v>
      </c>
      <c r="ASW81" s="101"/>
      <c r="ASX81" s="133"/>
      <c r="ASY81" s="105"/>
      <c r="ASZ81" s="97">
        <f ca="1">ATB56+ATA56*$F$81+ASZ56*$F$54</f>
        <v>3.9707142335298338</v>
      </c>
      <c r="ATA81" s="101"/>
      <c r="ATB81" s="133"/>
      <c r="ATC81" s="105"/>
      <c r="ATD81" s="97">
        <f ca="1">ATF56+ATE56*$F$81+ATD56*$F$54</f>
        <v>3.4242264138896328</v>
      </c>
      <c r="ATE81" s="101"/>
      <c r="ATF81" s="133"/>
      <c r="ATG81" s="105"/>
      <c r="ATH81" s="97">
        <f ca="1">ATJ56+ATI56*$F$81+ATH56*$F$54</f>
        <v>4.5265241597796226</v>
      </c>
      <c r="ATI81" s="101"/>
      <c r="ATJ81" s="133"/>
      <c r="ATK81" s="105"/>
      <c r="ATL81" s="97">
        <f ca="1">ATN56+ATM56*$F$81+ATL56*$F$54</f>
        <v>2.9806359967591005</v>
      </c>
      <c r="ATM81" s="101"/>
      <c r="ATN81" s="133"/>
      <c r="ATO81" s="105"/>
      <c r="ATP81" s="97">
        <f ca="1">ATR56+ATQ56*$F$81+ATP56*$F$54</f>
        <v>5.9154314430949286</v>
      </c>
      <c r="ATQ81" s="101"/>
      <c r="ATR81" s="133"/>
      <c r="ATS81" s="105"/>
      <c r="ATT81" s="97">
        <f ca="1">ATV56+ATU56*$F$81+ATT56*$F$54</f>
        <v>3.3664310825835346</v>
      </c>
      <c r="ATU81" s="101"/>
      <c r="ATV81" s="133"/>
      <c r="ATW81" s="105"/>
      <c r="ATX81" s="97">
        <f ca="1">ATZ56+ATY56*$F$81+ATX56*$F$54</f>
        <v>3.2792797266640683</v>
      </c>
      <c r="ATY81" s="101"/>
      <c r="ATZ81" s="133"/>
      <c r="AUA81" s="105"/>
      <c r="AUB81" s="97">
        <f ca="1">AUD56+AUC56*$F$81+AUB56*$F$54</f>
        <v>2.747122167559775</v>
      </c>
      <c r="AUC81" s="101"/>
      <c r="AUD81" s="133"/>
      <c r="AUE81" s="105"/>
      <c r="AUF81" s="97">
        <f ca="1">AUH56+AUG56*$F$81+AUF56*$F$54</f>
        <v>3.1348363193463755</v>
      </c>
      <c r="AUG81" s="101"/>
      <c r="AUH81" s="133"/>
      <c r="AUI81" s="105"/>
      <c r="AUJ81" s="97">
        <f ca="1">AUL56+AUK56*$F$81+AUJ56*$F$54</f>
        <v>2.973695751890598</v>
      </c>
      <c r="AUK81" s="101"/>
      <c r="AUL81" s="133"/>
      <c r="AUM81" s="105"/>
      <c r="AUN81" s="97">
        <f ca="1">AUP56+AUO56*$F$81+AUN56*$F$54</f>
        <v>3.7982885242234881</v>
      </c>
      <c r="AUO81" s="101"/>
      <c r="AUP81" s="133"/>
      <c r="AUQ81" s="105"/>
      <c r="AUR81" s="97">
        <f ca="1">AUT56+AUS56*$F$81+AUR56*$F$54</f>
        <v>2.2388770096973944</v>
      </c>
      <c r="AUS81" s="101"/>
      <c r="AUT81" s="133"/>
      <c r="AUU81" s="105"/>
      <c r="AUV81" s="97">
        <f ca="1">AUX56+AUW56*$F$81+AUV56*$F$54</f>
        <v>2.7987046858199713</v>
      </c>
      <c r="AUW81" s="101"/>
      <c r="AUX81" s="133"/>
      <c r="AUY81" s="105"/>
      <c r="AUZ81" s="97">
        <f ca="1">AVB56+AVA56*$F$81+AUZ56*$F$54</f>
        <v>2.8980684140442357</v>
      </c>
      <c r="AVA81" s="101"/>
      <c r="AVB81" s="133"/>
      <c r="AVC81" s="105"/>
      <c r="AVD81" s="97">
        <f ca="1">AVF56+AVE56*$F$81+AVD56*$F$54</f>
        <v>1.010025522798121</v>
      </c>
      <c r="AVE81" s="101"/>
      <c r="AVF81" s="133"/>
      <c r="AVG81" s="105"/>
      <c r="AVH81" s="97">
        <f ca="1">AVJ56+AVI56*$F$81+AVH56*$F$54</f>
        <v>4.0370594574151806</v>
      </c>
      <c r="AVI81" s="101"/>
      <c r="AVJ81" s="133"/>
      <c r="AVK81" s="105"/>
      <c r="AVL81" s="97">
        <f ca="1">AVN56+AVM56*$F$81+AVL56*$F$54</f>
        <v>3.1426678684812241</v>
      </c>
      <c r="AVM81" s="101"/>
      <c r="AVN81" s="133"/>
      <c r="AVO81" s="105"/>
      <c r="AVP81" s="97">
        <f ca="1">AVR56+AVQ56*$F$81+AVP56*$F$54</f>
        <v>2.9247866676003023</v>
      </c>
      <c r="AVQ81" s="101"/>
      <c r="AVR81" s="133"/>
      <c r="AVS81" s="105"/>
      <c r="AVT81" s="97">
        <f ca="1">AVV56+AVU56*$F$81+AVT56*$F$54</f>
        <v>2.3817247943838291</v>
      </c>
      <c r="AVU81" s="101"/>
      <c r="AVV81" s="133"/>
      <c r="AVW81" s="105"/>
      <c r="AVX81" s="97">
        <f ca="1">AVZ56+AVY56*$F$81+AVX56*$F$54</f>
        <v>2.8596175787192912</v>
      </c>
      <c r="AVY81" s="101"/>
      <c r="AVZ81" s="133"/>
      <c r="AWA81" s="105"/>
      <c r="AWB81" s="97">
        <f ca="1">AWD56+AWC56*$F$81+AWB56*$F$54</f>
        <v>3.9623865012687913</v>
      </c>
      <c r="AWC81" s="101"/>
      <c r="AWD81" s="133"/>
      <c r="AWE81" s="105"/>
      <c r="AWF81" s="97">
        <f ca="1">AWH56+AWG56*$F$81+AWF56*$F$54</f>
        <v>4.0381352125396539</v>
      </c>
      <c r="AWG81" s="101"/>
      <c r="AWH81" s="133"/>
      <c r="AWI81" s="105"/>
      <c r="AWJ81" s="97">
        <f ca="1">AWL56+AWK56*$F$81+AWJ56*$F$54</f>
        <v>1.5538883374482317</v>
      </c>
      <c r="AWK81" s="101"/>
      <c r="AWL81" s="133"/>
      <c r="AWM81" s="105"/>
      <c r="AWN81" s="97">
        <f ca="1">AWP56+AWO56*$F$81+AWN56*$F$54</f>
        <v>3.7694041968135088</v>
      </c>
      <c r="AWO81" s="101"/>
      <c r="AWP81" s="133"/>
      <c r="AWQ81" s="105"/>
      <c r="AWR81" s="97">
        <f ca="1">AWT56+AWS56*$F$81+AWR56*$F$54</f>
        <v>2.5720170083027494</v>
      </c>
      <c r="AWS81" s="101"/>
      <c r="AWT81" s="133"/>
      <c r="AWU81" s="105"/>
      <c r="AWV81" s="97">
        <f ca="1">AWX56+AWW56*$F$81+AWV56*$F$54</f>
        <v>3.4502260721455862</v>
      </c>
      <c r="AWW81" s="101"/>
      <c r="AWX81" s="133"/>
      <c r="AWY81" s="105"/>
      <c r="AWZ81" s="97">
        <f ca="1">AXB56+AXA56*$F$81+AWZ56*$F$54</f>
        <v>3.1431996737782635</v>
      </c>
      <c r="AXA81" s="101"/>
      <c r="AXB81" s="133"/>
      <c r="AXC81" s="105"/>
      <c r="AXD81" s="97">
        <f ca="1">AXF56+AXE56*$F$81+AXD56*$F$54</f>
        <v>1.3934349807986968</v>
      </c>
      <c r="AXE81" s="101"/>
      <c r="AXF81" s="133"/>
      <c r="AXG81" s="105"/>
      <c r="AXH81" s="97">
        <f ca="1">AXJ56+AXI56*$F$81+AXH56*$F$54</f>
        <v>2.6420906742472785</v>
      </c>
      <c r="AXI81" s="101"/>
      <c r="AXJ81" s="133"/>
      <c r="AXK81" s="105"/>
      <c r="AXL81" s="97">
        <f ca="1">AXN56+AXM56*$F$81+AXL56*$F$54</f>
        <v>3.2222909424428474</v>
      </c>
      <c r="AXM81" s="101"/>
      <c r="AXN81" s="133"/>
      <c r="AXO81" s="105"/>
      <c r="AXP81" s="97">
        <f ca="1">AXR56+AXQ56*$F$81+AXP56*$F$54</f>
        <v>2.1108850225434499</v>
      </c>
      <c r="AXQ81" s="101"/>
      <c r="AXR81" s="133"/>
      <c r="AXS81" s="105"/>
      <c r="AXT81" s="97">
        <f ca="1">AXV56+AXU56*$F$81+AXT56*$F$54</f>
        <v>4.4894330306993009</v>
      </c>
      <c r="AXU81" s="101"/>
      <c r="AXV81" s="133"/>
      <c r="AXW81" s="105"/>
      <c r="AXX81" s="97">
        <f ca="1">AXZ56+AXY56*$F$81+AXX56*$F$54</f>
        <v>1.8430651735960109</v>
      </c>
      <c r="AXY81" s="101"/>
      <c r="AXZ81" s="133"/>
      <c r="AYA81" s="105"/>
      <c r="AYB81" s="97">
        <f ca="1">AYD56+AYC56*$F$81+AYB56*$F$54</f>
        <v>2.7590300498269387</v>
      </c>
      <c r="AYC81" s="101"/>
      <c r="AYD81" s="133"/>
      <c r="AYE81" s="105"/>
      <c r="AYF81" s="97">
        <f ca="1">AYH56+AYG56*$F$81+AYF56*$F$54</f>
        <v>3.9685763353208161</v>
      </c>
      <c r="AYG81" s="101"/>
      <c r="AYH81" s="133"/>
      <c r="AYI81" s="105"/>
      <c r="AYJ81" s="97">
        <f ca="1">AYL56+AYK56*$F$81+AYJ56*$F$54</f>
        <v>3.7914176595531459</v>
      </c>
      <c r="AYK81" s="101"/>
      <c r="AYL81" s="133"/>
      <c r="AYM81" s="105"/>
      <c r="AYN81" s="97">
        <f ca="1">AYP56+AYO56*$F$81+AYN56*$F$54</f>
        <v>4.2774431509989039</v>
      </c>
      <c r="AYO81" s="101"/>
      <c r="AYP81" s="133"/>
      <c r="AYQ81" s="105"/>
      <c r="AYR81" s="97">
        <f ca="1">AYT56+AYS56*$F$81+AYR56*$F$54</f>
        <v>3.1438260791512875</v>
      </c>
      <c r="AYS81" s="101"/>
      <c r="AYT81" s="133"/>
      <c r="AYU81" s="105"/>
      <c r="AYV81" s="97">
        <f ca="1">AYX56+AYW56*$F$81+AYV56*$F$54</f>
        <v>3.6768140989118763</v>
      </c>
      <c r="AYW81" s="101"/>
      <c r="AYX81" s="133"/>
      <c r="AYY81" s="105"/>
      <c r="AYZ81" s="97">
        <f ca="1">AZB56+AZA56*$F$81+AYZ56*$F$54</f>
        <v>3.4083912302197099</v>
      </c>
      <c r="AZA81" s="101"/>
      <c r="AZB81" s="133"/>
      <c r="AZC81" s="105"/>
      <c r="AZD81" s="97">
        <f ca="1">AZF56+AZE56*$F$81+AZD56*$F$54</f>
        <v>4.778941120043668</v>
      </c>
      <c r="AZE81" s="101"/>
      <c r="AZF81" s="133"/>
      <c r="AZG81" s="105"/>
      <c r="AZH81" s="97">
        <f ca="1">AZJ56+AZI56*$F$81+AZH56*$F$54</f>
        <v>2.9983063810293737</v>
      </c>
      <c r="AZI81" s="101"/>
      <c r="AZJ81" s="133"/>
      <c r="AZK81" s="105"/>
      <c r="AZL81" s="97">
        <f ca="1">AZN56+AZM56*$F$81+AZL56*$F$54</f>
        <v>2.8362001919582114</v>
      </c>
      <c r="AZM81" s="101"/>
      <c r="AZN81" s="133"/>
      <c r="AZO81" s="105"/>
      <c r="AZP81" s="97">
        <f ca="1">AZR56+AZQ56*$F$81+AZP56*$F$54</f>
        <v>3.1353325223976514</v>
      </c>
      <c r="AZQ81" s="101"/>
      <c r="AZR81" s="133"/>
      <c r="AZS81" s="105"/>
      <c r="AZT81" s="97">
        <f ca="1">AZV56+AZU56*$F$81+AZT56*$F$54</f>
        <v>3.447327944771605</v>
      </c>
      <c r="AZU81" s="101"/>
      <c r="AZV81" s="133"/>
      <c r="AZW81" s="105"/>
      <c r="AZX81" s="97">
        <f ca="1">AZZ56+AZY56*$F$81+AZX56*$F$54</f>
        <v>2.1104009169751246</v>
      </c>
      <c r="AZY81" s="101"/>
      <c r="AZZ81" s="133"/>
      <c r="BAA81" s="105"/>
      <c r="BAB81" s="97">
        <f ca="1">BAD56+BAC56*$F$81+BAB56*$F$54</f>
        <v>5.1417681108718716</v>
      </c>
      <c r="BAC81" s="101"/>
      <c r="BAD81" s="133"/>
      <c r="BAE81" s="105"/>
      <c r="BAF81" s="97">
        <f ca="1">BAH56+BAG56*$F$81+BAF56*$F$54</f>
        <v>2.7139231162641462</v>
      </c>
      <c r="BAG81" s="101"/>
      <c r="BAH81" s="133"/>
      <c r="BAI81" s="105"/>
      <c r="BAJ81" s="97">
        <f ca="1">BAL56+BAK56*$F$81+BAJ56*$F$54</f>
        <v>3.0567419810727836</v>
      </c>
      <c r="BAK81" s="101"/>
      <c r="BAL81" s="133"/>
      <c r="BAM81" s="105"/>
      <c r="BAN81" s="97">
        <f ca="1">BAP56+BAO56*$F$81+BAN56*$F$54</f>
        <v>3.1604015515151085</v>
      </c>
      <c r="BAO81" s="101"/>
      <c r="BAP81" s="133"/>
      <c r="BAQ81" s="105"/>
      <c r="BAR81" s="97">
        <f ca="1">BAT56+BAS56*$F$81+BAR56*$F$54</f>
        <v>3.0404751590466046</v>
      </c>
      <c r="BAS81" s="101"/>
      <c r="BAT81" s="133"/>
      <c r="BAU81" s="105"/>
      <c r="BAV81" s="97">
        <f ca="1">BAX56+BAW56*$F$81+BAV56*$F$54</f>
        <v>2.9495484920185628</v>
      </c>
      <c r="BAW81" s="101"/>
      <c r="BAX81" s="133"/>
      <c r="BAY81" s="105"/>
      <c r="BAZ81" s="97">
        <f ca="1">BBB56+BBA56*$F$81+BAZ56*$F$54</f>
        <v>3.643029686654474</v>
      </c>
      <c r="BBA81" s="101"/>
      <c r="BBB81" s="133"/>
      <c r="BBC81" s="105"/>
      <c r="BBD81" s="97">
        <f ca="1">BBF56+BBE56*$F$81+BBD56*$F$54</f>
        <v>3.2794976323845511</v>
      </c>
      <c r="BBE81" s="101"/>
      <c r="BBF81" s="133"/>
      <c r="BBG81" s="105"/>
      <c r="BBH81" s="97">
        <f ca="1">BBJ56+BBI56*$F$81+BBH56*$F$54</f>
        <v>3.973128237246498</v>
      </c>
      <c r="BBI81" s="101"/>
      <c r="BBJ81" s="133"/>
      <c r="BBK81" s="105"/>
      <c r="BBL81" s="97">
        <f ca="1">BBN56+BBM56*$F$81+BBL56*$F$54</f>
        <v>3.442276441456479</v>
      </c>
      <c r="BBM81" s="101"/>
      <c r="BBN81" s="133"/>
      <c r="BBO81" s="105"/>
      <c r="BBP81" s="97">
        <f ca="1">BBR56+BBQ56*$F$81+BBP56*$F$54</f>
        <v>4.5664828789865437</v>
      </c>
      <c r="BBQ81" s="101"/>
      <c r="BBR81" s="133"/>
      <c r="BBS81" s="105"/>
      <c r="BBT81" s="97">
        <f ca="1">BBV56+BBU56*$F$81+BBT56*$F$54</f>
        <v>3.8716133067911973</v>
      </c>
      <c r="BBU81" s="101"/>
      <c r="BBV81" s="133"/>
      <c r="BBW81" s="105"/>
      <c r="BBX81" s="97">
        <f ca="1">BBZ56+BBY56*$F$81+BBX56*$F$54</f>
        <v>5.5038362926761817</v>
      </c>
      <c r="BBY81" s="101"/>
      <c r="BBZ81" s="133"/>
      <c r="BCA81" s="105"/>
      <c r="BCB81" s="97">
        <f ca="1">BCD56+BCC56*$F$81+BCB56*$F$54</f>
        <v>3.4249503520246725</v>
      </c>
      <c r="BCC81" s="101"/>
      <c r="BCD81" s="133"/>
      <c r="BCE81" s="105"/>
      <c r="BCF81" s="97">
        <f ca="1">BCH56+BCG56*$F$81+BCF56*$F$54</f>
        <v>6.0835302058850633</v>
      </c>
      <c r="BCG81" s="101"/>
      <c r="BCH81" s="133"/>
      <c r="BCI81" s="105"/>
      <c r="BCJ81" s="97">
        <f ca="1">BCL56+BCK56*$F$81+BCJ56*$F$54</f>
        <v>3.746538954784735</v>
      </c>
      <c r="BCK81" s="101"/>
      <c r="BCL81" s="133"/>
      <c r="BCM81" s="105"/>
      <c r="BCN81" s="97">
        <f ca="1">BCP56+BCO56*$F$81+BCN56*$F$54</f>
        <v>4.2381248882679063</v>
      </c>
      <c r="BCO81" s="101"/>
      <c r="BCP81" s="133"/>
      <c r="BCQ81" s="105"/>
      <c r="BCR81" s="97">
        <f ca="1">BCT56+BCS56*$F$81+BCR56*$F$54</f>
        <v>2.9700178268791548</v>
      </c>
      <c r="BCS81" s="101"/>
      <c r="BCT81" s="133"/>
      <c r="BCU81" s="105"/>
      <c r="BCV81" s="97">
        <f ca="1">BCX56+BCW56*$F$81+BCV56*$F$54</f>
        <v>2.6272829061126179</v>
      </c>
      <c r="BCW81" s="101"/>
      <c r="BCX81" s="133"/>
      <c r="BCY81" s="105"/>
      <c r="BCZ81" s="97">
        <f ca="1">BDB56+BDA56*$F$81+BCZ56*$F$54</f>
        <v>2.3787860485971661</v>
      </c>
      <c r="BDA81" s="101"/>
      <c r="BDB81" s="133"/>
      <c r="BDC81" s="105"/>
      <c r="BDD81" s="97">
        <f ca="1">BDF56+BDE56*$F$81+BDD56*$F$54</f>
        <v>3.2561323919542162</v>
      </c>
      <c r="BDE81" s="101"/>
      <c r="BDF81" s="133"/>
      <c r="BDG81" s="105"/>
      <c r="BDH81" s="97">
        <f ca="1">BDJ56+BDI56*$F$81+BDH56*$F$54</f>
        <v>3.5080110584719346</v>
      </c>
      <c r="BDI81" s="101"/>
      <c r="BDJ81" s="133"/>
      <c r="BDK81" s="105"/>
      <c r="BDL81" s="97">
        <f ca="1">BDN56+BDM56*$F$81+BDL56*$F$54</f>
        <v>3.3404841031734209</v>
      </c>
      <c r="BDM81" s="101"/>
      <c r="BDN81" s="133"/>
      <c r="BDO81" s="105"/>
      <c r="BDP81" s="97">
        <f ca="1">BDR56+BDQ56*$F$81+BDP56*$F$54</f>
        <v>3.369618487473506</v>
      </c>
      <c r="BDQ81" s="101"/>
      <c r="BDR81" s="133"/>
      <c r="BDS81" s="105"/>
      <c r="BDT81" s="97">
        <f ca="1">BDV56+BDU56*$F$81+BDT56*$F$54</f>
        <v>3.6755777985160671</v>
      </c>
      <c r="BDU81" s="101"/>
      <c r="BDV81" s="133"/>
      <c r="BDW81" s="105"/>
      <c r="BDX81" s="97">
        <f ca="1">BDZ56+BDY56*$F$81+BDX56*$F$54</f>
        <v>3.3570454619935672</v>
      </c>
      <c r="BDY81" s="101"/>
      <c r="BDZ81" s="133"/>
      <c r="BEA81" s="105"/>
      <c r="BEB81" s="97">
        <f ca="1">BED56+BEC56*$F$81+BEB56*$F$54</f>
        <v>2.3173261160401513</v>
      </c>
      <c r="BEC81" s="101"/>
      <c r="BED81" s="133"/>
      <c r="BEE81" s="105"/>
      <c r="BEF81" s="97">
        <f ca="1">BEH56+BEG56*$F$81+BEF56*$F$54</f>
        <v>4.3684201627677597</v>
      </c>
      <c r="BEG81" s="101"/>
      <c r="BEH81" s="133"/>
      <c r="BEI81" s="105"/>
      <c r="BEJ81" s="97">
        <f ca="1">BEL56+BEK56*$F$81+BEJ56*$F$54</f>
        <v>4.1924642965676595</v>
      </c>
      <c r="BEK81" s="101"/>
      <c r="BEL81" s="133"/>
      <c r="BEM81" s="105"/>
      <c r="BEN81" s="97">
        <f ca="1">BEP56+BEO56*$F$81+BEN56*$F$54</f>
        <v>1.933376788541459</v>
      </c>
      <c r="BEO81" s="101"/>
      <c r="BEP81" s="133"/>
      <c r="BEQ81" s="105"/>
      <c r="BER81" s="97">
        <f ca="1">BET56+BES56*$F$81+BER56*$F$54</f>
        <v>4.6649610710199232</v>
      </c>
      <c r="BES81" s="101"/>
      <c r="BET81" s="133"/>
      <c r="BEU81" s="105"/>
      <c r="BEV81" s="97">
        <f ca="1">BEX56+BEW56*$F$81+BEV56*$F$54</f>
        <v>2.1052531279540254</v>
      </c>
      <c r="BEW81" s="101"/>
      <c r="BEX81" s="133"/>
      <c r="BEY81" s="105"/>
      <c r="BEZ81" s="97">
        <f ca="1">BFB56+BFA56*$F$81+BEZ56*$F$54</f>
        <v>4.2771038966191242</v>
      </c>
      <c r="BFA81" s="101"/>
      <c r="BFB81" s="133"/>
      <c r="BFC81" s="105"/>
      <c r="BFD81" s="97">
        <f ca="1">BFF56+BFE56*$F$81+BFD56*$F$54</f>
        <v>4.2560896254355898</v>
      </c>
      <c r="BFE81" s="101"/>
      <c r="BFF81" s="133"/>
      <c r="BFG81" s="105"/>
      <c r="BFH81" s="97">
        <f ca="1">BFJ56+BFI56*$F$81+BFH56*$F$54</f>
        <v>2.5447915697403243</v>
      </c>
      <c r="BFI81" s="101"/>
      <c r="BFJ81" s="133"/>
      <c r="BFK81" s="105"/>
      <c r="BFL81" s="97">
        <f ca="1">BFN56+BFM56*$F$81+BFL56*$F$54</f>
        <v>3.2050832393134483</v>
      </c>
      <c r="BFM81" s="101"/>
      <c r="BFN81" s="133"/>
      <c r="BFO81" s="105"/>
      <c r="BFP81" s="97">
        <f ca="1">BFR56+BFQ56*$F$81+BFP56*$F$54</f>
        <v>3.1913559511471128</v>
      </c>
      <c r="BFQ81" s="101"/>
      <c r="BFR81" s="133"/>
      <c r="BFS81" s="105"/>
      <c r="BFT81" s="97">
        <f ca="1">BFV56+BFU56*$F$81+BFT56*$F$54</f>
        <v>2.7768377064589078</v>
      </c>
      <c r="BFU81" s="101"/>
      <c r="BFV81" s="133"/>
      <c r="BFW81" s="105"/>
      <c r="BFX81" s="97">
        <f ca="1">BFZ56+BFY56*$F$81+BFX56*$F$54</f>
        <v>4.2884357365788768</v>
      </c>
      <c r="BFY81" s="101"/>
      <c r="BFZ81" s="133"/>
      <c r="BGA81" s="105"/>
      <c r="BGB81" s="97">
        <f ca="1">BGD56+BGC56*$F$81+BGB56*$F$54</f>
        <v>2.88231219965596</v>
      </c>
      <c r="BGC81" s="101"/>
      <c r="BGD81" s="133"/>
      <c r="BGE81" s="105"/>
      <c r="BGF81" s="97">
        <f ca="1">BGH56+BGG56*$F$81+BGF56*$F$54</f>
        <v>3.5039987252102742</v>
      </c>
      <c r="BGG81" s="101"/>
      <c r="BGH81" s="133"/>
      <c r="BGI81" s="105"/>
      <c r="BGJ81" s="97">
        <f ca="1">BGL56+BGK56*$F$81+BGJ56*$F$54</f>
        <v>3.2151237766061405</v>
      </c>
      <c r="BGK81" s="101"/>
      <c r="BGL81" s="133"/>
      <c r="BGM81" s="105"/>
      <c r="BGN81" s="97">
        <f ca="1">BGP56+BGO56*$F$81+BGN56*$F$54</f>
        <v>2.8153711129513601</v>
      </c>
      <c r="BGO81" s="101"/>
      <c r="BGP81" s="133"/>
      <c r="BGQ81" s="105"/>
      <c r="BGR81" s="97">
        <f ca="1">BGT56+BGS56*$F$81+BGR56*$F$54</f>
        <v>3.6461063459991578</v>
      </c>
      <c r="BGS81" s="101"/>
      <c r="BGT81" s="133"/>
      <c r="BGU81" s="105"/>
      <c r="BGV81" s="97">
        <f ca="1">BGX56+BGW56*$F$81+BGV56*$F$54</f>
        <v>5.2234003467544463</v>
      </c>
      <c r="BGW81" s="101"/>
      <c r="BGX81" s="133"/>
      <c r="BGY81" s="105"/>
      <c r="BGZ81" s="97">
        <f ca="1">BHB56+BHA56*$F$81+BGZ56*$F$54</f>
        <v>2.9806315607062026</v>
      </c>
      <c r="BHA81" s="101"/>
      <c r="BHB81" s="133"/>
      <c r="BHC81" s="105"/>
      <c r="BHD81" s="97">
        <f ca="1">BHF56+BHE56*$F$81+BHD56*$F$54</f>
        <v>4.3225657632711743</v>
      </c>
      <c r="BHE81" s="101"/>
      <c r="BHF81" s="133"/>
      <c r="BHG81" s="105"/>
      <c r="BHH81" s="97">
        <f ca="1">BHJ56+BHI56*$F$81+BHH56*$F$54</f>
        <v>4.2518530977850837</v>
      </c>
      <c r="BHI81" s="101"/>
      <c r="BHJ81" s="133"/>
      <c r="BHK81" s="105"/>
      <c r="BHL81" s="97">
        <f ca="1">BHN56+BHM56*$F$81+BHL56*$F$54</f>
        <v>3.7063778913112562</v>
      </c>
      <c r="BHM81" s="101"/>
      <c r="BHN81" s="133"/>
      <c r="BHO81" s="105"/>
      <c r="BHP81" s="97">
        <f ca="1">BHR56+BHQ56*$F$81+BHP56*$F$54</f>
        <v>4.7391392061231095</v>
      </c>
      <c r="BHQ81" s="101"/>
      <c r="BHR81" s="133"/>
      <c r="BHS81" s="105"/>
      <c r="BHT81" s="97">
        <f ca="1">BHV56+BHU56*$F$81+BHT56*$F$54</f>
        <v>2.9808341337662592</v>
      </c>
      <c r="BHU81" s="101"/>
      <c r="BHV81" s="133"/>
      <c r="BHW81" s="105"/>
      <c r="BHX81" s="97">
        <f ca="1">BHZ56+BHY56*$F$81+BHX56*$F$54</f>
        <v>2.9349304589844083</v>
      </c>
      <c r="BHY81" s="101"/>
      <c r="BHZ81" s="133"/>
      <c r="BIA81" s="105"/>
      <c r="BIB81" s="97">
        <f ca="1">BID56+BIC56*$F$81+BIB56*$F$54</f>
        <v>2.891615801620711</v>
      </c>
      <c r="BIC81" s="101"/>
      <c r="BID81" s="133"/>
      <c r="BIE81" s="105"/>
      <c r="BIF81" s="97">
        <f ca="1">BIH56+BIG56*$F$81+BIF56*$F$54</f>
        <v>4.3096392077470194</v>
      </c>
      <c r="BIG81" s="101"/>
      <c r="BIH81" s="133"/>
      <c r="BII81" s="105"/>
      <c r="BIJ81" s="97">
        <f ca="1">BIL56+BIK56*$F$81+BIJ56*$F$54</f>
        <v>3.2541140494165317</v>
      </c>
      <c r="BIK81" s="101"/>
      <c r="BIL81" s="133"/>
      <c r="BIM81" s="105"/>
      <c r="BIN81" s="97">
        <f ca="1">BIP56+BIO56*$F$81+BIN56*$F$54</f>
        <v>3.053096674045074</v>
      </c>
      <c r="BIO81" s="101"/>
      <c r="BIP81" s="133"/>
      <c r="BIQ81" s="105"/>
      <c r="BIR81" s="97">
        <f ca="1">BIT56+BIS56*$F$81+BIR56*$F$54</f>
        <v>2.6680998525110335</v>
      </c>
      <c r="BIS81" s="101"/>
      <c r="BIT81" s="133"/>
      <c r="BIU81" s="105"/>
      <c r="BIV81" s="97">
        <f ca="1">BIX56+BIW56*$F$81+BIV56*$F$54</f>
        <v>2.3041426046992921</v>
      </c>
      <c r="BIW81" s="101"/>
      <c r="BIX81" s="133"/>
      <c r="BIY81" s="105"/>
      <c r="BIZ81" s="97">
        <f ca="1">BJB56+BJA56*$F$81+BIZ56*$F$54</f>
        <v>2.8274545882604381</v>
      </c>
      <c r="BJA81" s="101"/>
      <c r="BJB81" s="133"/>
      <c r="BJC81" s="105"/>
      <c r="BJD81" s="97">
        <f ca="1">BJF56+BJE56*$F$81+BJD56*$F$54</f>
        <v>4.3485532685985273</v>
      </c>
      <c r="BJE81" s="101"/>
      <c r="BJF81" s="133"/>
      <c r="BJG81" s="105"/>
      <c r="BJH81" s="97">
        <f ca="1">BJJ56+BJI56*$F$81+BJH56*$F$54</f>
        <v>1.4441426596912872</v>
      </c>
      <c r="BJI81" s="101"/>
      <c r="BJJ81" s="133"/>
      <c r="BJK81" s="105"/>
      <c r="BJL81" s="97">
        <f ca="1">BJN56+BJM56*$F$81+BJL56*$F$54</f>
        <v>3.5932711552963785</v>
      </c>
      <c r="BJM81" s="101"/>
      <c r="BJN81" s="133"/>
      <c r="BJO81" s="105"/>
      <c r="BJP81" s="97">
        <f ca="1">BJR56+BJQ56*$F$81+BJP56*$F$54</f>
        <v>2.5619443456439286</v>
      </c>
      <c r="BJQ81" s="101"/>
      <c r="BJR81" s="133"/>
      <c r="BJS81" s="105"/>
      <c r="BJT81" s="97">
        <f ca="1">BJV56+BJU56*$F$81+BJT56*$F$54</f>
        <v>4.4565018340593427</v>
      </c>
      <c r="BJU81" s="101"/>
      <c r="BJV81" s="133"/>
      <c r="BJW81" s="105"/>
      <c r="BJX81" s="97">
        <f ca="1">BJZ56+BJY56*$F$81+BJX56*$F$54</f>
        <v>3.8213190485751101</v>
      </c>
      <c r="BJY81" s="101"/>
      <c r="BJZ81" s="133"/>
      <c r="BKA81" s="105"/>
      <c r="BKB81" s="97">
        <f ca="1">BKD56+BKC56*$F$81+BKB56*$F$54</f>
        <v>6.9519318703436781</v>
      </c>
      <c r="BKC81" s="101"/>
      <c r="BKD81" s="133"/>
      <c r="BKE81" s="105"/>
      <c r="BKF81" s="97">
        <f ca="1">BKH56+BKG56*$F$81+BKF56*$F$54</f>
        <v>2.8480525831813601</v>
      </c>
      <c r="BKG81" s="101"/>
      <c r="BKH81" s="133"/>
      <c r="BKI81" s="105"/>
      <c r="BKJ81" s="97">
        <f ca="1">BKL56+BKK56*$F$81+BKJ56*$F$54</f>
        <v>3.3501368783703218</v>
      </c>
      <c r="BKK81" s="101"/>
      <c r="BKL81" s="133"/>
      <c r="BKM81" s="105"/>
      <c r="BKN81" s="97">
        <f ca="1">BKP56+BKO56*$F$81+BKN56*$F$54</f>
        <v>4.3782436793804473</v>
      </c>
      <c r="BKO81" s="101"/>
      <c r="BKP81" s="133"/>
      <c r="BKQ81" s="105"/>
      <c r="BKR81" s="97">
        <f ca="1">BKT56+BKS56*$F$81+BKR56*$F$54</f>
        <v>3.2198563729943155</v>
      </c>
      <c r="BKS81" s="101"/>
      <c r="BKT81" s="133"/>
      <c r="BKU81" s="105"/>
      <c r="BKV81" s="97">
        <f ca="1">BKX56+BKW56*$F$81+BKV56*$F$54</f>
        <v>4.2317617432528891</v>
      </c>
      <c r="BKW81" s="101"/>
      <c r="BKX81" s="133"/>
      <c r="BKY81" s="105"/>
      <c r="BKZ81" s="97">
        <f ca="1">BLB56+BLA56*$F$81+BKZ56*$F$54</f>
        <v>4.1838433700721591</v>
      </c>
      <c r="BLA81" s="101"/>
      <c r="BLB81" s="133"/>
      <c r="BLC81" s="105"/>
      <c r="BLD81" s="97">
        <f ca="1">BLF56+BLE56*$F$81+BLD56*$F$54</f>
        <v>2.8919381529593067</v>
      </c>
      <c r="BLE81" s="101"/>
      <c r="BLF81" s="133"/>
      <c r="BLG81" s="105"/>
      <c r="BLH81" s="97">
        <f ca="1">BLJ56+BLI56*$F$81+BLH56*$F$54</f>
        <v>6.0650226641457312</v>
      </c>
      <c r="BLI81" s="101"/>
      <c r="BLJ81" s="133"/>
      <c r="BLK81" s="105"/>
      <c r="BLL81" s="97">
        <f ca="1">BLN56+BLM56*$F$81+BLL56*$F$54</f>
        <v>2.9357036855191767</v>
      </c>
      <c r="BLM81" s="101"/>
      <c r="BLN81" s="133"/>
      <c r="BLO81" s="105"/>
      <c r="BLP81" s="97">
        <f ca="1">BLR56+BLQ56*$F$81+BLP56*$F$54</f>
        <v>3.4914921024707413</v>
      </c>
      <c r="BLQ81" s="101"/>
      <c r="BLR81" s="133"/>
      <c r="BLS81" s="105"/>
      <c r="BLT81" s="97">
        <f ca="1">BLV56+BLU56*$F$81+BLT56*$F$54</f>
        <v>2.1696313552961142</v>
      </c>
      <c r="BLU81" s="101"/>
      <c r="BLV81" s="133"/>
      <c r="BLW81" s="105"/>
      <c r="BLX81" s="97">
        <f ca="1">BLZ56+BLY56*$F$81+BLX56*$F$54</f>
        <v>1.9842952040356452</v>
      </c>
      <c r="BLY81" s="101"/>
      <c r="BLZ81" s="133"/>
      <c r="BMA81" s="105"/>
      <c r="BMB81" s="97">
        <f ca="1">BMD56+BMC56*$F$81+BMB56*$F$54</f>
        <v>3.2689280530942755</v>
      </c>
      <c r="BMC81" s="101"/>
      <c r="BMD81" s="133"/>
      <c r="BME81" s="105"/>
      <c r="BMF81" s="97">
        <f ca="1">BMH56+BMG56*$F$81+BMF56*$F$54</f>
        <v>3.5684258883973721</v>
      </c>
      <c r="BMG81" s="101"/>
      <c r="BMH81" s="133"/>
      <c r="BMI81" s="105"/>
      <c r="BMJ81" s="97">
        <f ca="1">BML56+BMK56*$F$81+BMJ56*$F$54</f>
        <v>2.2067742590438861</v>
      </c>
      <c r="BMK81" s="101"/>
      <c r="BML81" s="133"/>
      <c r="BMM81" s="105"/>
      <c r="BMN81" s="97">
        <f ca="1">BMP56+BMO56*$F$81+BMN56*$F$54</f>
        <v>4.4985398898463709</v>
      </c>
      <c r="BMO81" s="101"/>
      <c r="BMP81" s="133"/>
      <c r="BMQ81" s="105"/>
      <c r="BMR81" s="97">
        <f ca="1">BMT56+BMS56*$F$81+BMR56*$F$54</f>
        <v>3.1816933520883657</v>
      </c>
      <c r="BMS81" s="101"/>
      <c r="BMT81" s="133"/>
      <c r="BMU81" s="105"/>
      <c r="BMV81" s="97">
        <f ca="1">BMX56+BMW56*$F$81+BMV56*$F$54</f>
        <v>3.5413817410734092</v>
      </c>
      <c r="BMW81" s="101"/>
      <c r="BMX81" s="133"/>
      <c r="BMY81" s="105"/>
      <c r="BMZ81" s="97">
        <f ca="1">BNB56+BNA56*$F$81+BMZ56*$F$54</f>
        <v>3.7041653553085836</v>
      </c>
      <c r="BNA81" s="101"/>
      <c r="BNB81" s="133"/>
      <c r="BNC81" s="105"/>
      <c r="BND81" s="97">
        <f ca="1">BNF56+BNE56*$F$81+BND56*$F$54</f>
        <v>4.6404732267133175</v>
      </c>
      <c r="BNE81" s="101"/>
      <c r="BNF81" s="133"/>
      <c r="BNG81" s="105"/>
      <c r="BNH81" s="97">
        <f ca="1">BNJ56+BNI56*$F$81+BNH56*$F$54</f>
        <v>3.2936495712935212</v>
      </c>
      <c r="BNI81" s="101"/>
      <c r="BNJ81" s="133"/>
      <c r="BNK81" s="105"/>
      <c r="BNL81" s="97">
        <f ca="1">BNN56+BNM56*$F$81+BNL56*$F$54</f>
        <v>3.1157573608295426</v>
      </c>
      <c r="BNM81" s="101"/>
      <c r="BNN81" s="133"/>
      <c r="BNO81" s="105"/>
      <c r="BNP81" s="97">
        <f ca="1">BNR56+BNQ56*$F$81+BNP56*$F$54</f>
        <v>4.1285082302033675</v>
      </c>
      <c r="BNQ81" s="101"/>
      <c r="BNR81" s="133"/>
      <c r="BNS81" s="105"/>
      <c r="BNT81" s="97">
        <f ca="1">BNV56+BNU56*$F$81+BNT56*$F$54</f>
        <v>1.6238216307267537</v>
      </c>
      <c r="BNU81" s="101"/>
      <c r="BNV81" s="133"/>
      <c r="BNW81" s="105"/>
      <c r="BNX81" s="97">
        <f ca="1">BNZ56+BNY56*$F$81+BNX56*$F$54</f>
        <v>3.4637099610753936</v>
      </c>
      <c r="BNY81" s="101"/>
      <c r="BNZ81" s="133"/>
      <c r="BOA81" s="105"/>
      <c r="BOB81" s="97">
        <f ca="1">BOD56+BOC56*$F$81+BOB56*$F$54</f>
        <v>1.5864672155464146</v>
      </c>
      <c r="BOC81" s="101"/>
      <c r="BOD81" s="133"/>
      <c r="BOE81" s="105"/>
      <c r="BOF81" s="97">
        <f ca="1">BOH56+BOG56*$F$81+BOF56*$F$54</f>
        <v>3.3004154012222551</v>
      </c>
      <c r="BOG81" s="101"/>
      <c r="BOH81" s="133"/>
      <c r="BOI81" s="105"/>
      <c r="BOJ81" s="97">
        <f ca="1">BOL56+BOK56*$F$81+BOJ56*$F$54</f>
        <v>2.7045657982497575</v>
      </c>
      <c r="BOK81" s="101"/>
      <c r="BOL81" s="133"/>
      <c r="BOM81" s="105"/>
      <c r="BON81" s="97">
        <f ca="1">BOP56+BOO56*$F$81+BON56*$F$54</f>
        <v>3.2905730691972708</v>
      </c>
      <c r="BOO81" s="101"/>
      <c r="BOP81" s="133"/>
      <c r="BOQ81" s="105"/>
      <c r="BOR81" s="97">
        <f ca="1">BOT56+BOS56*$F$81+BOR56*$F$54</f>
        <v>3.445959164835009</v>
      </c>
      <c r="BOS81" s="101"/>
      <c r="BOT81" s="133"/>
      <c r="BOU81" s="105"/>
      <c r="BOV81" s="97">
        <f ca="1">BOX56+BOW56*$F$81+BOV56*$F$54</f>
        <v>3.4170219216024078</v>
      </c>
      <c r="BOW81" s="101"/>
      <c r="BOX81" s="133"/>
      <c r="BOY81" s="105"/>
      <c r="BOZ81" s="97">
        <f ca="1">BPB56+BPA56*$F$81+BOZ56*$F$54</f>
        <v>3.0177127774892591</v>
      </c>
      <c r="BPA81" s="101"/>
      <c r="BPB81" s="133"/>
      <c r="BPC81" s="105"/>
      <c r="BPD81" s="97">
        <f ca="1">BPF56+BPE56*$F$81+BPD56*$F$54</f>
        <v>3.3764969389333075</v>
      </c>
      <c r="BPE81" s="101"/>
      <c r="BPF81" s="133"/>
      <c r="BPG81" s="105"/>
      <c r="BPH81" s="97">
        <f ca="1">BPJ56+BPI56*$F$81+BPH56*$F$54</f>
        <v>3.3075570647094343</v>
      </c>
      <c r="BPI81" s="101"/>
      <c r="BPJ81" s="133"/>
      <c r="BPK81" s="105"/>
      <c r="BPL81" s="97">
        <f ca="1">BPN56+BPM56*$F$81+BPL56*$F$54</f>
        <v>3.2042245784854551</v>
      </c>
      <c r="BPM81" s="101"/>
      <c r="BPN81" s="133"/>
      <c r="BPO81" s="105"/>
      <c r="BPP81" s="97">
        <f ca="1">BPR56+BPQ56*$F$81+BPP56*$F$54</f>
        <v>3.1155449438017992</v>
      </c>
      <c r="BPQ81" s="101"/>
      <c r="BPR81" s="133"/>
      <c r="BPS81" s="105"/>
      <c r="BPT81" s="97">
        <f ca="1">BPV56+BPU56*$F$81+BPT56*$F$54</f>
        <v>2.6496861974744919</v>
      </c>
      <c r="BPU81" s="101"/>
      <c r="BPV81" s="133"/>
      <c r="BPW81" s="105"/>
      <c r="BPX81" s="97">
        <f ca="1">BPZ56+BPY56*$F$81+BPX56*$F$54</f>
        <v>3.8302061837284147</v>
      </c>
      <c r="BPY81" s="101"/>
      <c r="BPZ81" s="133"/>
      <c r="BQA81" s="105"/>
      <c r="BQB81" s="97">
        <f ca="1">BQD56+BQC56*$F$81+BQB56*$F$54</f>
        <v>2.055640983963376</v>
      </c>
      <c r="BQC81" s="101"/>
      <c r="BQD81" s="133"/>
      <c r="BQE81" s="105"/>
      <c r="BQF81" s="97">
        <f ca="1">BQH56+BQG56*$F$81+BQF56*$F$54</f>
        <v>2.5636061325422346</v>
      </c>
      <c r="BQG81" s="101"/>
      <c r="BQH81" s="133"/>
      <c r="BQI81" s="105"/>
      <c r="BQJ81" s="97">
        <f ca="1">BQL56+BQK56*$F$81+BQJ56*$F$54</f>
        <v>3.4332685737019304</v>
      </c>
      <c r="BQK81" s="101"/>
      <c r="BQL81" s="133"/>
      <c r="BQM81" s="105"/>
      <c r="BQN81" s="97">
        <f ca="1">BQP56+BQO56*$F$81+BQN56*$F$54</f>
        <v>4.133435218720285</v>
      </c>
      <c r="BQO81" s="101"/>
      <c r="BQP81" s="133"/>
      <c r="BQQ81" s="105"/>
      <c r="BQR81" s="97">
        <f ca="1">BQT56+BQS56*$F$81+BQR56*$F$54</f>
        <v>3.4844673179205676</v>
      </c>
      <c r="BQS81" s="101"/>
      <c r="BQT81" s="133"/>
      <c r="BQU81" s="105"/>
      <c r="BQV81" s="97">
        <f ca="1">BQX56+BQW56*$F$81+BQV56*$F$54</f>
        <v>2.4057546821026774</v>
      </c>
      <c r="BQW81" s="101"/>
      <c r="BQX81" s="133"/>
      <c r="BQY81" s="105"/>
      <c r="BQZ81" s="97">
        <f ca="1">BRB56+BRA56*$F$81+BQZ56*$F$54</f>
        <v>4.1510131926569898</v>
      </c>
      <c r="BRA81" s="101"/>
      <c r="BRB81" s="133"/>
      <c r="BRC81" s="105"/>
      <c r="BRD81" s="97">
        <f ca="1">BRF56+BRE56*$F$81+BRD56*$F$54</f>
        <v>3.4867707946504565</v>
      </c>
      <c r="BRE81" s="101"/>
      <c r="BRF81" s="133"/>
      <c r="BRG81" s="105"/>
      <c r="BRH81" s="97">
        <f ca="1">BRJ56+BRI56*$F$81+BRH56*$F$54</f>
        <v>4.3210368676709123</v>
      </c>
      <c r="BRI81" s="101"/>
      <c r="BRJ81" s="133"/>
      <c r="BRK81" s="105"/>
      <c r="BRL81" s="97">
        <f ca="1">BRN56+BRM56*$F$81+BRL56*$F$54</f>
        <v>3.2314343440645765</v>
      </c>
      <c r="BRM81" s="101"/>
      <c r="BRN81" s="133"/>
      <c r="BRO81" s="105"/>
      <c r="BRP81" s="97">
        <f ca="1">BRR56+BRQ56*$F$81+BRP56*$F$54</f>
        <v>3.4900023939711331</v>
      </c>
      <c r="BRQ81" s="101"/>
      <c r="BRR81" s="133"/>
      <c r="BRS81" s="105"/>
      <c r="BRT81" s="97">
        <f ca="1">BRV56+BRU56*$F$81+BRT56*$F$54</f>
        <v>2.7272137666449194</v>
      </c>
      <c r="BRU81" s="101"/>
      <c r="BRV81" s="133"/>
      <c r="BRW81" s="105"/>
      <c r="BRX81" s="97">
        <f ca="1">BRZ56+BRY56*$F$81+BRX56*$F$54</f>
        <v>4.2483889895142024</v>
      </c>
      <c r="BRY81" s="101"/>
      <c r="BRZ81" s="133"/>
      <c r="BSA81" s="105"/>
      <c r="BSB81" s="97">
        <f ca="1">BSD56+BSC56*$F$81+BSB56*$F$54</f>
        <v>2.4730499444423799</v>
      </c>
      <c r="BSC81" s="101"/>
      <c r="BSD81" s="133"/>
      <c r="BSE81" s="105"/>
      <c r="BSF81" s="97">
        <f ca="1">BSH56+BSG56*$F$81+BSF56*$F$54</f>
        <v>2.7228839168722443</v>
      </c>
      <c r="BSG81" s="101"/>
      <c r="BSH81" s="133"/>
      <c r="BSI81" s="105"/>
      <c r="BSJ81" s="97">
        <f ca="1">BSL56+BSK56*$F$81+BSJ56*$F$54</f>
        <v>2.9891399781797694</v>
      </c>
      <c r="BSK81" s="101"/>
      <c r="BSL81" s="133"/>
      <c r="BSM81" s="105"/>
      <c r="BSN81" s="97">
        <f ca="1">BSP56+BSO56*$F$81+BSN56*$F$54</f>
        <v>5.6114990360451671</v>
      </c>
      <c r="BSO81" s="101"/>
      <c r="BSP81" s="133"/>
      <c r="BSQ81" s="105"/>
      <c r="BSR81" s="97">
        <f ca="1">BST56+BSS56*$F$81+BSR56*$F$54</f>
        <v>3.2011021134424444</v>
      </c>
      <c r="BSS81" s="101"/>
      <c r="BST81" s="133"/>
      <c r="BSU81" s="105"/>
      <c r="BSV81" s="97">
        <f ca="1">BSX56+BSW56*$F$81+BSV56*$F$54</f>
        <v>3.134805028714486</v>
      </c>
      <c r="BSW81" s="101"/>
      <c r="BSX81" s="133"/>
      <c r="BSY81" s="105"/>
      <c r="BSZ81" s="97">
        <f ca="1">BTB56+BTA56*$F$81+BSZ56*$F$54</f>
        <v>5.2243395269596542</v>
      </c>
      <c r="BTA81" s="101"/>
      <c r="BTB81" s="133"/>
      <c r="BTC81" s="105"/>
      <c r="BTD81" s="97">
        <f ca="1">BTF56+BTE56*$F$81+BTD56*$F$54</f>
        <v>2.515157106458128</v>
      </c>
      <c r="BTE81" s="101"/>
      <c r="BTF81" s="133"/>
      <c r="BTG81" s="105"/>
      <c r="BTH81" s="97">
        <f ca="1">BTJ56+BTI56*$F$81+BTH56*$F$54</f>
        <v>2.2317806468148049</v>
      </c>
      <c r="BTI81" s="101"/>
      <c r="BTJ81" s="133"/>
      <c r="BTK81" s="105"/>
      <c r="BTL81" s="97">
        <f ca="1">BTN56+BTM56*$F$81+BTL56*$F$54</f>
        <v>3.1217306382701624</v>
      </c>
      <c r="BTM81" s="101"/>
      <c r="BTN81" s="133"/>
      <c r="BTO81" s="105"/>
      <c r="BTP81" s="97">
        <f ca="1">BTR56+BTQ56*$F$81+BTP56*$F$54</f>
        <v>3.628076637897669</v>
      </c>
      <c r="BTQ81" s="101"/>
      <c r="BTR81" s="133"/>
      <c r="BTS81" s="105"/>
      <c r="BTT81" s="97">
        <f ca="1">BTV56+BTU56*$F$81+BTT56*$F$54</f>
        <v>3.0817126373301296</v>
      </c>
      <c r="BTU81" s="101"/>
      <c r="BTV81" s="133"/>
      <c r="BTW81" s="105"/>
      <c r="BTX81" s="97">
        <f ca="1">BTZ56+BTY56*$F$81+BTX56*$F$54</f>
        <v>3.7041519259145925</v>
      </c>
      <c r="BTY81" s="101"/>
      <c r="BTZ81" s="133"/>
      <c r="BUA81" s="105"/>
      <c r="BUB81" s="97">
        <f ca="1">BUD56+BUC56*$F$81+BUB56*$F$54</f>
        <v>4.1029644552810449</v>
      </c>
      <c r="BUC81" s="101"/>
      <c r="BUD81" s="133"/>
      <c r="BUE81" s="105"/>
      <c r="BUF81" s="97">
        <f ca="1">BUH56+BUG56*$F$81+BUF56*$F$54</f>
        <v>3.9301039031624345</v>
      </c>
      <c r="BUG81" s="101"/>
      <c r="BUH81" s="133"/>
      <c r="BUI81" s="105"/>
      <c r="BUJ81" s="97">
        <f ca="1">BUL56+BUK56*$F$81+BUJ56*$F$54</f>
        <v>3.6573455796236303</v>
      </c>
      <c r="BUK81" s="101"/>
      <c r="BUL81" s="133"/>
      <c r="BUM81" s="105"/>
      <c r="BUN81" s="97">
        <f ca="1">BUP56+BUO56*$F$81+BUN56*$F$54</f>
        <v>2.3135803864537419</v>
      </c>
      <c r="BUO81" s="101"/>
      <c r="BUP81" s="133"/>
      <c r="BUQ81" s="105"/>
      <c r="BUR81" s="97">
        <f ca="1">BUT56+BUS56*$F$81+BUR56*$F$54</f>
        <v>3.036274305634779</v>
      </c>
      <c r="BUS81" s="101"/>
      <c r="BUT81" s="133"/>
      <c r="BUU81" s="105"/>
      <c r="BUV81" s="97">
        <f ca="1">BUX56+BUW56*$F$81+BUV56*$F$54</f>
        <v>1.9214094349122619</v>
      </c>
      <c r="BUW81" s="101"/>
      <c r="BUX81" s="133"/>
      <c r="BUY81" s="105"/>
      <c r="BUZ81" s="97">
        <f ca="1">BVB56+BVA56*$F$81+BUZ56*$F$54</f>
        <v>2.961197274317628</v>
      </c>
      <c r="BVA81" s="101"/>
      <c r="BVB81" s="133"/>
      <c r="BVC81" s="105"/>
      <c r="BVD81" s="97">
        <f ca="1">BVF56+BVE56*$F$81+BVD56*$F$54</f>
        <v>2.8503617979324378</v>
      </c>
      <c r="BVE81" s="101"/>
      <c r="BVF81" s="133"/>
      <c r="BVG81" s="105"/>
      <c r="BVH81" s="97">
        <f ca="1">BVJ56+BVI56*$F$81+BVH56*$F$54</f>
        <v>3.6818616625527429</v>
      </c>
      <c r="BVI81" s="101"/>
      <c r="BVJ81" s="133"/>
      <c r="BVK81" s="105"/>
      <c r="BVL81" s="97">
        <f ca="1">BVN56+BVM56*$F$81+BVL56*$F$54</f>
        <v>3.886206001156042</v>
      </c>
      <c r="BVM81" s="101"/>
      <c r="BVN81" s="133"/>
      <c r="BVO81" s="105"/>
      <c r="BVP81" s="97">
        <f ca="1">BVR56+BVQ56*$F$81+BVP56*$F$54</f>
        <v>3.0863509508677076</v>
      </c>
      <c r="BVQ81" s="101"/>
      <c r="BVR81" s="133"/>
      <c r="BVS81" s="105"/>
      <c r="BVT81" s="97">
        <f ca="1">BVV56+BVU56*$F$81+BVT56*$F$54</f>
        <v>4.5945483137065493</v>
      </c>
      <c r="BVU81" s="101"/>
      <c r="BVV81" s="133"/>
      <c r="BVW81" s="105"/>
      <c r="BVX81" s="97">
        <f ca="1">BVZ56+BVY56*$F$81+BVX56*$F$54</f>
        <v>3.4170532887251515</v>
      </c>
      <c r="BVY81" s="101"/>
      <c r="BVZ81" s="133"/>
      <c r="BWA81" s="105"/>
      <c r="BWB81" s="97">
        <f ca="1">BWD56+BWC56*$F$81+BWB56*$F$54</f>
        <v>2.6676470146145292</v>
      </c>
      <c r="BWC81" s="101"/>
      <c r="BWD81" s="133"/>
      <c r="BWE81" s="105"/>
      <c r="BWF81" s="97">
        <f ca="1">BWH56+BWG56*$F$81+BWF56*$F$54</f>
        <v>2.6082611507883433</v>
      </c>
      <c r="BWG81" s="101"/>
      <c r="BWH81" s="133"/>
      <c r="BWI81" s="105"/>
      <c r="BWJ81" s="97">
        <f ca="1">BWL56+BWK56*$F$81+BWJ56*$F$54</f>
        <v>2.4957005841614635</v>
      </c>
      <c r="BWK81" s="101"/>
      <c r="BWL81" s="133"/>
      <c r="BWM81" s="105"/>
      <c r="BWN81" s="97">
        <f ca="1">BWP56+BWO56*$F$81+BWN56*$F$54</f>
        <v>4.1196701048700897</v>
      </c>
      <c r="BWO81" s="101"/>
      <c r="BWP81" s="133"/>
      <c r="BWQ81" s="105"/>
      <c r="BWR81" s="97">
        <f ca="1">BWT56+BWS56*$F$81+BWR56*$F$54</f>
        <v>2.3276288793106232</v>
      </c>
      <c r="BWS81" s="101"/>
      <c r="BWT81" s="133"/>
      <c r="BWU81" s="105"/>
      <c r="BWV81" s="97">
        <f ca="1">BWX56+BWW56*$F$81+BWV56*$F$54</f>
        <v>2.7629186373810048</v>
      </c>
      <c r="BWW81" s="101"/>
      <c r="BWX81" s="133"/>
      <c r="BWY81" s="105"/>
      <c r="BWZ81" s="97">
        <f ca="1">BXB56+BXA56*$F$81+BWZ56*$F$54</f>
        <v>3.4162223722805996</v>
      </c>
      <c r="BXA81" s="101"/>
      <c r="BXB81" s="133"/>
      <c r="BXC81" s="105"/>
      <c r="BXD81" s="97">
        <f ca="1">BXF56+BXE56*$F$81+BXD56*$F$54</f>
        <v>3.905272032601999</v>
      </c>
      <c r="BXE81" s="101"/>
      <c r="BXF81" s="133"/>
      <c r="BXG81" s="105"/>
      <c r="BXH81" s="97">
        <f ca="1">BXJ56+BXI56*$F$81+BXH56*$F$54</f>
        <v>2.5463380394539779</v>
      </c>
      <c r="BXI81" s="101"/>
      <c r="BXJ81" s="133"/>
      <c r="BXK81" s="105"/>
      <c r="BXL81" s="97">
        <f ca="1">BXN56+BXM56*$F$81+BXL56*$F$54</f>
        <v>3.5236850408609239</v>
      </c>
      <c r="BXM81" s="101"/>
      <c r="BXN81" s="133"/>
      <c r="BXO81" s="105"/>
      <c r="BXP81" s="97">
        <f ca="1">BXR56+BXQ56*$F$81+BXP56*$F$54</f>
        <v>3.9209199469686582</v>
      </c>
      <c r="BXQ81" s="101"/>
      <c r="BXR81" s="133"/>
      <c r="BXS81" s="105"/>
      <c r="BXT81" s="97">
        <f ca="1">BXV56+BXU56*$F$81+BXT56*$F$54</f>
        <v>2.6122779535544232</v>
      </c>
      <c r="BXU81" s="101"/>
      <c r="BXV81" s="133"/>
      <c r="BXW81" s="105"/>
      <c r="BXX81" s="97">
        <f ca="1">BXZ56+BXY56*$F$81+BXX56*$F$54</f>
        <v>4.1509504403511883</v>
      </c>
      <c r="BXY81" s="101"/>
      <c r="BXZ81" s="133"/>
      <c r="BYA81" s="105"/>
      <c r="BYB81" s="97">
        <f ca="1">BYD56+BYC56*$F$81+BYB56*$F$54</f>
        <v>2.3416654327885356</v>
      </c>
      <c r="BYC81" s="101"/>
      <c r="BYD81" s="133"/>
      <c r="BYE81" s="105"/>
      <c r="BYF81" s="97">
        <f ca="1">BYH56+BYG56*$F$81+BYF56*$F$54</f>
        <v>4.6522070928888883</v>
      </c>
      <c r="BYG81" s="101"/>
      <c r="BYH81" s="133"/>
      <c r="BYI81" s="105"/>
      <c r="BYJ81" s="97">
        <f ca="1">BYL56+BYK56*$F$81+BYJ56*$F$54</f>
        <v>3.6313350736837782</v>
      </c>
      <c r="BYK81" s="101"/>
      <c r="BYL81" s="133"/>
      <c r="BYM81" s="105"/>
      <c r="BYN81" s="97">
        <f ca="1">BYP56+BYO56*$F$81+BYN56*$F$54</f>
        <v>4.3483143806643305</v>
      </c>
      <c r="BYO81" s="101"/>
      <c r="BYP81" s="133"/>
      <c r="BYQ81" s="105"/>
      <c r="BYR81" s="97">
        <f ca="1">BYT56+BYS56*$F$81+BYR56*$F$54</f>
        <v>3.0208423026736533</v>
      </c>
      <c r="BYS81" s="101"/>
      <c r="BYT81" s="133"/>
      <c r="BYU81" s="105"/>
      <c r="BYV81" s="97">
        <f ca="1">BYX56+BYW56*$F$81+BYV56*$F$54</f>
        <v>3.1907579560097519</v>
      </c>
      <c r="BYW81" s="101"/>
      <c r="BYX81" s="133"/>
      <c r="BYY81" s="105"/>
      <c r="BYZ81" s="97">
        <f ca="1">BZB56+BZA56*$F$81+BYZ56*$F$54</f>
        <v>2.3923394320977485</v>
      </c>
      <c r="BZA81" s="101"/>
      <c r="BZB81" s="133"/>
      <c r="BZC81" s="105"/>
      <c r="BZD81" s="97">
        <f ca="1">BZF56+BZE56*$F$81+BZD56*$F$54</f>
        <v>2.1991942466529553</v>
      </c>
      <c r="BZE81" s="101"/>
      <c r="BZF81" s="133"/>
      <c r="BZG81" s="105"/>
      <c r="BZH81" s="97">
        <f ca="1">BZJ56+BZI56*$F$81+BZH56*$F$54</f>
        <v>2.5765730689388135</v>
      </c>
      <c r="BZI81" s="101"/>
      <c r="BZJ81" s="133"/>
      <c r="BZK81" s="105"/>
      <c r="BZL81" s="97">
        <f ca="1">BZN56+BZM56*$F$81+BZL56*$F$54</f>
        <v>6.0547568440397894</v>
      </c>
      <c r="BZM81" s="101"/>
      <c r="BZN81" s="133"/>
      <c r="BZO81" s="105"/>
      <c r="BZP81" s="97">
        <f ca="1">BZR56+BZQ56*$F$81+BZP56*$F$54</f>
        <v>2.5821594233803271</v>
      </c>
      <c r="BZQ81" s="101"/>
      <c r="BZR81" s="133"/>
      <c r="BZS81" s="105"/>
      <c r="BZT81" s="97">
        <f ca="1">BZV56+BZU56*$F$81+BZT56*$F$54</f>
        <v>4.0014947798751743</v>
      </c>
      <c r="BZU81" s="101"/>
      <c r="BZV81" s="133"/>
      <c r="BZW81" s="105"/>
      <c r="BZX81" s="97">
        <f ca="1">BZZ56+BZY56*$F$81+BZX56*$F$54</f>
        <v>3.1159804627645578</v>
      </c>
      <c r="BZY81" s="101"/>
      <c r="BZZ81" s="133"/>
      <c r="CAA81" s="105"/>
      <c r="CAB81" s="97">
        <f ca="1">CAD56+CAC56*$F$81+CAB56*$F$54</f>
        <v>3.94729103680397</v>
      </c>
      <c r="CAC81" s="101"/>
      <c r="CAD81" s="133"/>
      <c r="CAE81" s="105"/>
      <c r="CAF81" s="97">
        <f ca="1">CAH56+CAG56*$F$81+CAF56*$F$54</f>
        <v>2.3113641495051795</v>
      </c>
      <c r="CAG81" s="101"/>
      <c r="CAH81" s="133"/>
      <c r="CAI81" s="105"/>
      <c r="CAJ81" s="97">
        <f ca="1">CAL56+CAK56*$F$81+CAJ56*$F$54</f>
        <v>2.3244748200330454</v>
      </c>
      <c r="CAK81" s="101"/>
      <c r="CAL81" s="133"/>
      <c r="CAM81" s="105"/>
      <c r="CAN81" s="97">
        <f ca="1">CAP56+CAO56*$F$81+CAN56*$F$54</f>
        <v>4.4996024553640845</v>
      </c>
      <c r="CAO81" s="101"/>
      <c r="CAP81" s="133"/>
      <c r="CAQ81" s="105"/>
      <c r="CAR81" s="97">
        <f ca="1">CAT56+CAS56*$F$81+CAR56*$F$54</f>
        <v>2.6013089692173637</v>
      </c>
      <c r="CAS81" s="101"/>
      <c r="CAT81" s="133"/>
      <c r="CAU81" s="105"/>
      <c r="CAV81" s="97">
        <f ca="1">CAX56+CAW56*$F$81+CAV56*$F$54</f>
        <v>3.8625939366215163</v>
      </c>
      <c r="CAW81" s="101"/>
      <c r="CAX81" s="133"/>
      <c r="CAY81" s="105"/>
      <c r="CAZ81" s="97">
        <f ca="1">CBB56+CBA56*$F$81+CAZ56*$F$54</f>
        <v>3.1790656649858628</v>
      </c>
      <c r="CBA81" s="101"/>
      <c r="CBB81" s="133"/>
      <c r="CBC81" s="105"/>
      <c r="CBD81" s="97">
        <f ca="1">CBF56+CBE56*$F$81+CBD56*$F$54</f>
        <v>3.0535341885878662</v>
      </c>
      <c r="CBE81" s="101"/>
      <c r="CBF81" s="133"/>
      <c r="CBG81" s="105"/>
      <c r="CBH81" s="97">
        <f ca="1">CBJ56+CBI56*$F$81+CBH56*$F$54</f>
        <v>4.5862718379788827</v>
      </c>
      <c r="CBI81" s="101"/>
      <c r="CBJ81" s="133"/>
      <c r="CBK81" s="105"/>
      <c r="CBL81" s="97">
        <f ca="1">CBN56+CBM56*$F$81+CBL56*$F$54</f>
        <v>3.7824132153722307</v>
      </c>
      <c r="CBM81" s="101"/>
      <c r="CBN81" s="133"/>
      <c r="CBO81" s="105"/>
      <c r="CBP81" s="97">
        <f ca="1">CBR56+CBQ56*$F$81+CBP56*$F$54</f>
        <v>2.7430180395273185</v>
      </c>
      <c r="CBQ81" s="101"/>
      <c r="CBR81" s="133"/>
      <c r="CBS81" s="105"/>
      <c r="CBT81" s="97">
        <f ca="1">CBV56+CBU56*$F$81+CBT56*$F$54</f>
        <v>4.3426698513829418</v>
      </c>
      <c r="CBU81" s="101"/>
      <c r="CBV81" s="133"/>
      <c r="CBW81" s="105"/>
      <c r="CBX81" s="97">
        <f ca="1">CBZ56+CBY56*$F$81+CBX56*$F$54</f>
        <v>5.2987188284623938</v>
      </c>
      <c r="CBY81" s="101"/>
      <c r="CBZ81" s="133"/>
      <c r="CCA81" s="105"/>
      <c r="CCB81" s="97">
        <f ca="1">CCD56+CCC56*$F$81+CCB56*$F$54</f>
        <v>4.4252097616987385</v>
      </c>
      <c r="CCC81" s="101"/>
      <c r="CCD81" s="133"/>
      <c r="CCE81" s="105"/>
      <c r="CCF81" s="97">
        <f ca="1">CCH56+CCG56*$F$81+CCF56*$F$54</f>
        <v>3.1336438032964367</v>
      </c>
      <c r="CCG81" s="101"/>
      <c r="CCH81" s="133"/>
      <c r="CCI81" s="105"/>
      <c r="CCJ81" s="97">
        <f ca="1">CCL56+CCK56*$F$81+CCJ56*$F$54</f>
        <v>2.6183412168397009</v>
      </c>
      <c r="CCK81" s="101"/>
      <c r="CCL81" s="133"/>
      <c r="CCM81" s="105"/>
      <c r="CCN81" s="97">
        <f ca="1">CCP56+CCO56*$F$81+CCN56*$F$54</f>
        <v>3.5088418516102728</v>
      </c>
      <c r="CCO81" s="101"/>
      <c r="CCP81" s="133"/>
      <c r="CCQ81" s="105"/>
      <c r="CCR81" s="97">
        <f ca="1">CCT56+CCS56*$F$81+CCR56*$F$54</f>
        <v>2.7370366177262104</v>
      </c>
      <c r="CCS81" s="101"/>
      <c r="CCT81" s="133"/>
      <c r="CCU81" s="105"/>
      <c r="CCV81" s="97">
        <f ca="1">CCX56+CCW56*$F$81+CCV56*$F$54</f>
        <v>3.9001331727756421</v>
      </c>
      <c r="CCW81" s="101"/>
      <c r="CCX81" s="133"/>
      <c r="CCY81" s="105"/>
      <c r="CCZ81" s="97">
        <f ca="1">CDB56+CDA56*$F$81+CCZ56*$F$54</f>
        <v>2.8067609422172248</v>
      </c>
      <c r="CDA81" s="101"/>
      <c r="CDB81" s="133"/>
      <c r="CDC81" s="105"/>
      <c r="CDD81" s="97">
        <f ca="1">CDF56+CDE56*$F$81+CDD56*$F$54</f>
        <v>3.8504839331620309</v>
      </c>
      <c r="CDE81" s="101"/>
      <c r="CDF81" s="133"/>
      <c r="CDG81" s="105"/>
      <c r="CDH81" s="97">
        <f ca="1">CDJ56+CDI56*$F$81+CDH56*$F$54</f>
        <v>3.1028314102919365</v>
      </c>
      <c r="CDI81" s="101"/>
      <c r="CDJ81" s="133"/>
      <c r="CDK81" s="105"/>
      <c r="CDL81" s="97">
        <f ca="1">CDN56+CDM56*$F$81+CDL56*$F$54</f>
        <v>2.8769578427829927</v>
      </c>
      <c r="CDM81" s="101"/>
      <c r="CDN81" s="133"/>
      <c r="CDO81" s="105"/>
      <c r="CDP81" s="97">
        <f ca="1">CDR56+CDQ56*$F$81+CDP56*$F$54</f>
        <v>4.1043825514378875</v>
      </c>
      <c r="CDQ81" s="101"/>
      <c r="CDR81" s="133"/>
      <c r="CDS81" s="105"/>
      <c r="CDT81" s="97">
        <f ca="1">CDV56+CDU56*$F$81+CDT56*$F$54</f>
        <v>3.6332655976948107</v>
      </c>
      <c r="CDU81" s="101"/>
      <c r="CDV81" s="133"/>
      <c r="CDW81" s="105"/>
      <c r="CDX81" s="97">
        <f ca="1">CDZ56+CDY56*$F$81+CDX56*$F$54</f>
        <v>1.8743588029485108</v>
      </c>
      <c r="CDY81" s="101"/>
      <c r="CDZ81" s="133"/>
      <c r="CEA81" s="105"/>
      <c r="CEB81" s="97">
        <f ca="1">CED56+CEC56*$F$81+CEB56*$F$54</f>
        <v>3.5000032444948079</v>
      </c>
      <c r="CEC81" s="101"/>
      <c r="CED81" s="133"/>
      <c r="CEE81" s="105"/>
      <c r="CEF81" s="97">
        <f ca="1">CEH56+CEG56*$F$81+CEF56*$F$54</f>
        <v>3.5637364992001777</v>
      </c>
      <c r="CEG81" s="101"/>
      <c r="CEH81" s="133"/>
      <c r="CEI81" s="105"/>
      <c r="CEJ81" s="97">
        <f ca="1">CEL56+CEK56*$F$81+CEJ56*$F$54</f>
        <v>3.4228167142655108</v>
      </c>
      <c r="CEK81" s="101"/>
      <c r="CEL81" s="133"/>
      <c r="CEM81" s="105"/>
      <c r="CEN81" s="97">
        <f ca="1">CEP56+CEO56*$F$81+CEN56*$F$54</f>
        <v>2.5068216448309406</v>
      </c>
      <c r="CEO81" s="101"/>
      <c r="CEP81" s="133"/>
      <c r="CEQ81" s="105"/>
      <c r="CER81" s="97">
        <f ca="1">CET56+CES56*$F$81+CER56*$F$54</f>
        <v>4.0950537542672443</v>
      </c>
      <c r="CES81" s="101"/>
      <c r="CET81" s="133"/>
      <c r="CEU81" s="105"/>
      <c r="CEV81" s="97">
        <f ca="1">CEX56+CEW56*$F$81+CEV56*$F$54</f>
        <v>2.4384391617637817</v>
      </c>
      <c r="CEW81" s="101"/>
      <c r="CEX81" s="133"/>
      <c r="CEY81" s="105"/>
      <c r="CEZ81" s="97">
        <f ca="1">CFB56+CFA56*$F$81+CEZ56*$F$54</f>
        <v>2.8851565091183087</v>
      </c>
      <c r="CFA81" s="101"/>
      <c r="CFB81" s="133"/>
      <c r="CFC81" s="105"/>
      <c r="CFD81" s="97">
        <f ca="1">CFF56+CFE56*$F$81+CFD56*$F$54</f>
        <v>2.2156964527771028</v>
      </c>
      <c r="CFE81" s="101"/>
      <c r="CFF81" s="133"/>
      <c r="CFG81" s="105"/>
      <c r="CFH81" s="97">
        <f ca="1">CFJ56+CFI56*$F$81+CFH56*$F$54</f>
        <v>2.7068132955959348</v>
      </c>
      <c r="CFI81" s="101"/>
      <c r="CFJ81" s="133"/>
      <c r="CFK81" s="105"/>
      <c r="CFL81" s="97">
        <f ca="1">CFN56+CFM56*$F$81+CFL56*$F$54</f>
        <v>2.7037537262134248</v>
      </c>
      <c r="CFM81" s="101"/>
      <c r="CFN81" s="133"/>
      <c r="CFO81" s="105"/>
      <c r="CFP81" s="97">
        <f ca="1">CFR56+CFQ56*$F$81+CFP56*$F$54</f>
        <v>2.7104367392500337</v>
      </c>
      <c r="CFQ81" s="101"/>
      <c r="CFR81" s="133"/>
      <c r="CFS81" s="105"/>
      <c r="CFT81" s="97">
        <f ca="1">CFV56+CFU56*$F$81+CFT56*$F$54</f>
        <v>3.2455914034710225</v>
      </c>
      <c r="CFU81" s="101"/>
      <c r="CFV81" s="133"/>
      <c r="CFW81" s="105"/>
      <c r="CFX81" s="97">
        <f ca="1">CFZ56+CFY56*$F$81+CFX56*$F$54</f>
        <v>3.7249851429431828</v>
      </c>
      <c r="CFY81" s="101"/>
      <c r="CFZ81" s="133"/>
      <c r="CGA81" s="105"/>
      <c r="CGB81" s="97">
        <f ca="1">CGD56+CGC56*$F$81+CGB56*$F$54</f>
        <v>1.0755990509867763</v>
      </c>
      <c r="CGC81" s="101"/>
      <c r="CGD81" s="133"/>
      <c r="CGE81" s="105"/>
      <c r="CGF81" s="97">
        <f ca="1">CGH56+CGG56*$F$81+CGF56*$F$54</f>
        <v>4.6570839960049843</v>
      </c>
      <c r="CGG81" s="101"/>
      <c r="CGH81" s="133"/>
      <c r="CGI81" s="105"/>
      <c r="CGJ81" s="97">
        <f ca="1">CGL56+CGK56*$F$81+CGJ56*$F$54</f>
        <v>3.9035295582272314</v>
      </c>
      <c r="CGK81" s="101"/>
      <c r="CGL81" s="133"/>
      <c r="CGM81" s="105"/>
      <c r="CGN81" s="97">
        <f ca="1">CGP56+CGO56*$F$81+CGN56*$F$54</f>
        <v>4.0947859722490643</v>
      </c>
      <c r="CGO81" s="101"/>
      <c r="CGP81" s="133"/>
      <c r="CGQ81" s="105"/>
      <c r="CGR81" s="97">
        <f ca="1">CGT56+CGS56*$F$81+CGR56*$F$54</f>
        <v>3.6075671518720158</v>
      </c>
      <c r="CGS81" s="101"/>
      <c r="CGT81" s="133"/>
      <c r="CGU81" s="105"/>
      <c r="CGV81" s="97">
        <f ca="1">CGX56+CGW56*$F$81+CGV56*$F$54</f>
        <v>4.7665331108554145</v>
      </c>
      <c r="CGW81" s="101"/>
      <c r="CGX81" s="133"/>
      <c r="CGY81" s="105"/>
      <c r="CGZ81" s="97">
        <f ca="1">CHB56+CHA56*$F$81+CGZ56*$F$54</f>
        <v>1.8232719977229259</v>
      </c>
      <c r="CHA81" s="101"/>
      <c r="CHB81" s="133"/>
      <c r="CHC81" s="105"/>
      <c r="CHD81" s="97">
        <f ca="1">CHF56+CHE56*$F$81+CHD56*$F$54</f>
        <v>2.1972963288186014</v>
      </c>
      <c r="CHE81" s="101"/>
      <c r="CHF81" s="133"/>
      <c r="CHG81" s="105"/>
      <c r="CHH81" s="97">
        <f ca="1">CHJ56+CHI56*$F$81+CHH56*$F$54</f>
        <v>2.2049233730444158</v>
      </c>
      <c r="CHI81" s="101"/>
      <c r="CHJ81" s="133"/>
      <c r="CHK81" s="105"/>
      <c r="CHL81" s="97">
        <f ca="1">CHN56+CHM56*$F$81+CHL56*$F$54</f>
        <v>3.5307699268875377</v>
      </c>
      <c r="CHM81" s="101"/>
      <c r="CHN81" s="133"/>
      <c r="CHO81" s="105"/>
      <c r="CHP81" s="97">
        <f ca="1">CHR56+CHQ56*$F$81+CHP56*$F$54</f>
        <v>2.2633961476825046</v>
      </c>
      <c r="CHQ81" s="101"/>
      <c r="CHR81" s="133"/>
      <c r="CHS81" s="105"/>
      <c r="CHT81" s="97">
        <f ca="1">CHV56+CHU56*$F$81+CHT56*$F$54</f>
        <v>3.427860461055253</v>
      </c>
      <c r="CHU81" s="101"/>
      <c r="CHV81" s="133"/>
      <c r="CHW81" s="105"/>
      <c r="CHX81" s="97">
        <f ca="1">CHZ56+CHY56*$F$81+CHX56*$F$54</f>
        <v>4.3562103659286837</v>
      </c>
      <c r="CHY81" s="101"/>
      <c r="CHZ81" s="133"/>
      <c r="CIA81" s="105"/>
      <c r="CIB81" s="97">
        <f ca="1">CID56+CIC56*$F$81+CIB56*$F$54</f>
        <v>2.4909527722929186</v>
      </c>
      <c r="CIC81" s="101"/>
      <c r="CID81" s="133"/>
      <c r="CIE81" s="105"/>
      <c r="CIF81" s="97">
        <f ca="1">CIH56+CIG56*$F$81+CIF56*$F$54</f>
        <v>3.9750703394080182</v>
      </c>
      <c r="CIG81" s="101"/>
      <c r="CIH81" s="133"/>
      <c r="CII81" s="105"/>
      <c r="CIJ81" s="97">
        <f ca="1">CIL56+CIK56*$F$81+CIJ56*$F$54</f>
        <v>3.6395298793647708</v>
      </c>
      <c r="CIK81" s="101"/>
      <c r="CIL81" s="133"/>
      <c r="CIM81" s="105"/>
      <c r="CIN81" s="97">
        <f ca="1">CIP56+CIO56*$F$81+CIN56*$F$54</f>
        <v>4.1741846189067564</v>
      </c>
      <c r="CIO81" s="101"/>
      <c r="CIP81" s="133"/>
      <c r="CIQ81" s="105"/>
      <c r="CIR81" s="97">
        <f ca="1">CIT56+CIS56*$F$81+CIR56*$F$54</f>
        <v>3.4779600005076858</v>
      </c>
      <c r="CIS81" s="101"/>
      <c r="CIT81" s="133"/>
      <c r="CIU81" s="105"/>
      <c r="CIV81" s="97">
        <f ca="1">CIX56+CIW56*$F$81+CIV56*$F$54</f>
        <v>4.4861396938145504</v>
      </c>
      <c r="CIW81" s="101"/>
      <c r="CIX81" s="133"/>
      <c r="CIY81" s="105"/>
      <c r="CIZ81" s="97">
        <f ca="1">CJB56+CJA56*$F$81+CIZ56*$F$54</f>
        <v>3.5123215438813213</v>
      </c>
      <c r="CJA81" s="101"/>
      <c r="CJB81" s="133"/>
      <c r="CJC81" s="105"/>
      <c r="CJD81" s="97">
        <f ca="1">CJF56+CJE56*$F$81+CJD56*$F$54</f>
        <v>3.4974636405331485</v>
      </c>
      <c r="CJE81" s="101"/>
      <c r="CJF81" s="133"/>
      <c r="CJG81" s="105"/>
      <c r="CJH81" s="97">
        <f ca="1">CJJ56+CJI56*$F$81+CJH56*$F$54</f>
        <v>2.7275275392682721</v>
      </c>
      <c r="CJI81" s="101"/>
      <c r="CJJ81" s="133"/>
      <c r="CJK81" s="105"/>
      <c r="CJL81" s="97">
        <f ca="1">CJN56+CJM56*$F$81+CJL56*$F$54</f>
        <v>3.08987937524999</v>
      </c>
      <c r="CJM81" s="101"/>
      <c r="CJN81" s="133"/>
      <c r="CJO81" s="105"/>
      <c r="CJP81" s="97">
        <f ca="1">CJR56+CJQ56*$F$81+CJP56*$F$54</f>
        <v>3.7309984082878485</v>
      </c>
      <c r="CJQ81" s="101"/>
      <c r="CJR81" s="133"/>
      <c r="CJS81" s="105"/>
      <c r="CJT81" s="97">
        <f ca="1">CJV56+CJU56*$F$81+CJT56*$F$54</f>
        <v>4.943240855151501</v>
      </c>
      <c r="CJU81" s="101"/>
      <c r="CJV81" s="133"/>
      <c r="CJW81" s="105"/>
      <c r="CJX81" s="97">
        <f ca="1">CJZ56+CJY56*$F$81+CJX56*$F$54</f>
        <v>4.1530686579471707</v>
      </c>
      <c r="CJY81" s="101"/>
      <c r="CJZ81" s="133"/>
      <c r="CKA81" s="105"/>
      <c r="CKB81" s="97">
        <f ca="1">CKD56+CKC56*$F$81+CKB56*$F$54</f>
        <v>3.7759044132858626</v>
      </c>
      <c r="CKC81" s="101"/>
      <c r="CKD81" s="133"/>
      <c r="CKE81" s="105"/>
      <c r="CKF81" s="97">
        <f ca="1">CKH56+CKG56*$F$81+CKF56*$F$54</f>
        <v>3.7391052614579312</v>
      </c>
      <c r="CKG81" s="101"/>
      <c r="CKH81" s="133"/>
      <c r="CKI81" s="105"/>
      <c r="CKJ81" s="97">
        <f ca="1">CKL56+CKK56*$F$81+CKJ56*$F$54</f>
        <v>5.3334175776247594</v>
      </c>
      <c r="CKK81" s="101"/>
      <c r="CKL81" s="133"/>
      <c r="CKM81" s="105"/>
      <c r="CKN81" s="97">
        <f ca="1">CKP56+CKO56*$F$81+CKN56*$F$54</f>
        <v>3.0144871499687262</v>
      </c>
      <c r="CKO81" s="101"/>
      <c r="CKP81" s="133"/>
      <c r="CKQ81" s="105"/>
      <c r="CKR81" s="97">
        <f ca="1">CKT56+CKS56*$F$81+CKR56*$F$54</f>
        <v>4.3908055282765055</v>
      </c>
      <c r="CKS81" s="101"/>
      <c r="CKT81" s="133"/>
      <c r="CKU81" s="105"/>
      <c r="CKV81" s="97">
        <f ca="1">CKX56+CKW56*$F$81+CKV56*$F$54</f>
        <v>3.9951519557725241</v>
      </c>
      <c r="CKW81" s="101"/>
      <c r="CKX81" s="133"/>
      <c r="CKY81" s="105"/>
      <c r="CKZ81" s="97">
        <f ca="1">CLB56+CLA56*$F$81+CKZ56*$F$54</f>
        <v>4.8527593892070211</v>
      </c>
      <c r="CLA81" s="101"/>
      <c r="CLB81" s="133"/>
      <c r="CLC81" s="105"/>
      <c r="CLD81" s="97">
        <f ca="1">CLF56+CLE56*$F$81+CLD56*$F$54</f>
        <v>2.8534447547188933</v>
      </c>
      <c r="CLE81" s="101"/>
      <c r="CLF81" s="133"/>
      <c r="CLG81" s="105"/>
      <c r="CLH81" s="97">
        <f ca="1">CLJ56+CLI56*$F$81+CLH56*$F$54</f>
        <v>3.7208474337662532</v>
      </c>
      <c r="CLI81" s="101"/>
      <c r="CLJ81" s="133"/>
      <c r="CLK81" s="105"/>
      <c r="CLL81" s="97">
        <f ca="1">CLN56+CLM56*$F$81+CLL56*$F$54</f>
        <v>4.6362322291766658</v>
      </c>
      <c r="CLM81" s="101"/>
      <c r="CLN81" s="133"/>
      <c r="CLO81" s="105"/>
      <c r="CLP81" s="97">
        <f ca="1">CLR56+CLQ56*$F$81+CLP56*$F$54</f>
        <v>2.909606313376198</v>
      </c>
      <c r="CLQ81" s="101"/>
      <c r="CLR81" s="133"/>
      <c r="CLS81" s="105"/>
      <c r="CLT81" s="97">
        <f ca="1">CLV56+CLU56*$F$81+CLT56*$F$54</f>
        <v>4.13934407739952</v>
      </c>
      <c r="CLU81" s="101"/>
      <c r="CLV81" s="133"/>
      <c r="CLW81" s="105"/>
      <c r="CLX81" s="97">
        <f ca="1">CLZ56+CLY56*$F$81+CLX56*$F$54</f>
        <v>4.7672908659873929</v>
      </c>
      <c r="CLY81" s="101"/>
      <c r="CLZ81" s="133"/>
      <c r="CMA81" s="105"/>
      <c r="CMB81" s="97">
        <f ca="1">CMD56+CMC56*$F$81+CMB56*$F$54</f>
        <v>3.5367770278975619</v>
      </c>
      <c r="CMC81" s="101"/>
      <c r="CMD81" s="133"/>
      <c r="CME81" s="105"/>
      <c r="CMF81" s="97">
        <f ca="1">CMH56+CMG56*$F$81+CMF56*$F$54</f>
        <v>3.7403821436553124</v>
      </c>
      <c r="CMG81" s="101"/>
      <c r="CMH81" s="133"/>
      <c r="CMI81" s="105"/>
      <c r="CMJ81" s="97">
        <f ca="1">CML56+CMK56*$F$81+CMJ56*$F$54</f>
        <v>2.5626067236954246</v>
      </c>
      <c r="CMK81" s="101"/>
      <c r="CML81" s="133"/>
      <c r="CMM81" s="105"/>
      <c r="CMN81" s="97">
        <f ca="1">CMP56+CMO56*$F$81+CMN56*$F$54</f>
        <v>3.7705741972466003</v>
      </c>
      <c r="CMO81" s="101"/>
      <c r="CMP81" s="133"/>
      <c r="CMQ81" s="105"/>
      <c r="CMR81" s="97">
        <f ca="1">CMT56+CMS56*$F$81+CMR56*$F$54</f>
        <v>4.1970110484897116</v>
      </c>
      <c r="CMS81" s="101"/>
      <c r="CMT81" s="133"/>
      <c r="CMU81" s="105"/>
      <c r="CMV81" s="97">
        <f ca="1">CMX56+CMW56*$F$81+CMV56*$F$54</f>
        <v>2.420382501179871</v>
      </c>
      <c r="CMW81" s="101"/>
      <c r="CMX81" s="133"/>
      <c r="CMY81" s="105"/>
      <c r="CMZ81" s="97">
        <f ca="1">CNB56+CNA56*$F$81+CMZ56*$F$54</f>
        <v>2.7826292062357956</v>
      </c>
      <c r="CNA81" s="101"/>
      <c r="CNB81" s="133"/>
      <c r="CNC81" s="105"/>
      <c r="CND81" s="97">
        <f ca="1">CNF56+CNE56*$F$81+CND56*$F$54</f>
        <v>3.4081309622258349</v>
      </c>
      <c r="CNE81" s="101"/>
      <c r="CNF81" s="133"/>
      <c r="CNG81" s="105"/>
      <c r="CNH81" s="97">
        <f ca="1">CNJ56+CNI56*$F$81+CNH56*$F$54</f>
        <v>2.2821704188808694</v>
      </c>
      <c r="CNI81" s="101"/>
      <c r="CNJ81" s="133"/>
      <c r="CNK81" s="105"/>
      <c r="CNL81" s="97">
        <f ca="1">CNN56+CNM56*$F$81+CNL56*$F$54</f>
        <v>2.5790703149860965</v>
      </c>
      <c r="CNM81" s="101"/>
      <c r="CNN81" s="133"/>
      <c r="CNO81" s="105"/>
      <c r="CNP81" s="97">
        <f ca="1">CNR56+CNQ56*$F$81+CNP56*$F$54</f>
        <v>5.7822023770669801</v>
      </c>
      <c r="CNQ81" s="101"/>
      <c r="CNR81" s="133"/>
      <c r="CNS81" s="105"/>
      <c r="CNT81" s="97">
        <f ca="1">CNV56+CNU56*$F$81+CNT56*$F$54</f>
        <v>3.8614485815762114</v>
      </c>
      <c r="CNU81" s="101"/>
      <c r="CNV81" s="133"/>
      <c r="CNW81" s="105"/>
      <c r="CNX81" s="97">
        <f ca="1">CNZ56+CNY56*$F$81+CNX56*$F$54</f>
        <v>3.7511003951773105</v>
      </c>
      <c r="CNY81" s="101"/>
      <c r="CNZ81" s="133"/>
      <c r="COA81" s="105"/>
      <c r="COB81" s="97">
        <f ca="1">COD56+COC56*$F$81+COB56*$F$54</f>
        <v>2.5573799859392263</v>
      </c>
      <c r="COC81" s="101"/>
      <c r="COD81" s="133"/>
      <c r="COE81" s="105"/>
      <c r="COF81" s="97">
        <f ca="1">COH56+COG56*$F$81+COF56*$F$54</f>
        <v>2.8608527441498697</v>
      </c>
      <c r="COG81" s="101"/>
      <c r="COH81" s="133"/>
      <c r="COI81" s="105"/>
      <c r="COJ81" s="97">
        <f ca="1">COL56+COK56*$F$81+COJ56*$F$54</f>
        <v>2.0299752692190505</v>
      </c>
      <c r="COK81" s="101"/>
      <c r="COL81" s="133"/>
      <c r="COM81" s="105"/>
      <c r="CON81" s="97">
        <f ca="1">COP56+COO56*$F$81+CON56*$F$54</f>
        <v>3.6288375284628556</v>
      </c>
      <c r="COO81" s="101"/>
      <c r="COP81" s="133"/>
      <c r="COQ81" s="105"/>
      <c r="COR81" s="97">
        <f ca="1">COT56+COS56*$F$81+COR56*$F$54</f>
        <v>2.5387293072507711</v>
      </c>
      <c r="COS81" s="101"/>
      <c r="COT81" s="133"/>
      <c r="COU81" s="105"/>
      <c r="COV81" s="97">
        <f ca="1">COX56+COW56*$F$81+COV56*$F$54</f>
        <v>4.184464485052815</v>
      </c>
      <c r="COW81" s="101"/>
      <c r="COX81" s="133"/>
      <c r="COY81" s="105"/>
      <c r="COZ81" s="97">
        <f ca="1">CPB56+CPA56*$F$81+COZ56*$F$54</f>
        <v>3.242219285460604</v>
      </c>
      <c r="CPA81" s="101"/>
      <c r="CPB81" s="133"/>
      <c r="CPC81" s="105"/>
      <c r="CPD81" s="97">
        <f ca="1">CPF56+CPE56*$F$81+CPD56*$F$54</f>
        <v>2.5813090592620087</v>
      </c>
      <c r="CPE81" s="101"/>
      <c r="CPF81" s="133"/>
      <c r="CPG81" s="105"/>
      <c r="CPH81" s="97">
        <f ca="1">CPJ56+CPI56*$F$81+CPH56*$F$54</f>
        <v>3.1885108875308865</v>
      </c>
      <c r="CPI81" s="101"/>
      <c r="CPJ81" s="133"/>
      <c r="CPK81" s="105"/>
      <c r="CPL81" s="97">
        <f ca="1">CPN56+CPM56*$F$81+CPL56*$F$54</f>
        <v>3.4623903646464456</v>
      </c>
      <c r="CPM81" s="101"/>
      <c r="CPN81" s="133"/>
      <c r="CPO81" s="105"/>
      <c r="CPP81" s="97">
        <f ca="1">CPR56+CPQ56*$F$81+CPP56*$F$54</f>
        <v>3.0974219212822351</v>
      </c>
      <c r="CPQ81" s="101"/>
      <c r="CPR81" s="133"/>
      <c r="CPS81" s="105"/>
      <c r="CPT81" s="97">
        <f ca="1">CPV56+CPU56*$F$81+CPT56*$F$54</f>
        <v>3.9406232528667804</v>
      </c>
      <c r="CPU81" s="101"/>
      <c r="CPV81" s="133"/>
      <c r="CPW81" s="105"/>
      <c r="CPX81" s="97">
        <f ca="1">CPZ56+CPY56*$F$81+CPX56*$F$54</f>
        <v>3.9759905955854702</v>
      </c>
      <c r="CPY81" s="101"/>
      <c r="CPZ81" s="133"/>
      <c r="CQA81" s="105"/>
      <c r="CQB81" s="97">
        <f ca="1">CQD56+CQC56*$F$81+CQB56*$F$54</f>
        <v>4.2722215142226361</v>
      </c>
      <c r="CQC81" s="101"/>
      <c r="CQD81" s="133"/>
      <c r="CQE81" s="105"/>
      <c r="CQF81" s="97">
        <f ca="1">CQH56+CQG56*$F$81+CQF56*$F$54</f>
        <v>3.770427183456821</v>
      </c>
      <c r="CQG81" s="101"/>
      <c r="CQH81" s="133"/>
      <c r="CQI81" s="105"/>
      <c r="CQJ81" s="97">
        <f ca="1">CQL56+CQK56*$F$81+CQJ56*$F$54</f>
        <v>3.7656534612166235</v>
      </c>
      <c r="CQK81" s="101"/>
      <c r="CQL81" s="133"/>
      <c r="CQM81" s="105"/>
      <c r="CQN81" s="97">
        <f ca="1">CQP56+CQO56*$F$81+CQN56*$F$54</f>
        <v>3.1852070246707092</v>
      </c>
      <c r="CQO81" s="101"/>
      <c r="CQP81" s="133"/>
      <c r="CQQ81" s="105"/>
      <c r="CQR81" s="97">
        <f ca="1">CQT56+CQS56*$F$81+CQR56*$F$54</f>
        <v>4.2959482576602595</v>
      </c>
      <c r="CQS81" s="101"/>
      <c r="CQT81" s="133"/>
      <c r="CQU81" s="105"/>
      <c r="CQV81" s="97">
        <f ca="1">CQX56+CQW56*$F$81+CQV56*$F$54</f>
        <v>3.9306714167212151</v>
      </c>
      <c r="CQW81" s="101"/>
      <c r="CQX81" s="133"/>
      <c r="CQY81" s="105"/>
      <c r="CQZ81" s="97">
        <f ca="1">CRB56+CRA56*$F$81+CQZ56*$F$54</f>
        <v>4.049896092486482</v>
      </c>
      <c r="CRA81" s="101"/>
      <c r="CRB81" s="133"/>
      <c r="CRC81" s="105"/>
      <c r="CRD81" s="97">
        <f ca="1">CRF56+CRE56*$F$81+CRD56*$F$54</f>
        <v>2.4427395216868568</v>
      </c>
      <c r="CRE81" s="101"/>
      <c r="CRF81" s="133"/>
      <c r="CRG81" s="105"/>
      <c r="CRH81" s="97">
        <f ca="1">CRJ56+CRI56*$F$81+CRH56*$F$54</f>
        <v>1.3876682976936625</v>
      </c>
      <c r="CRI81" s="101"/>
      <c r="CRJ81" s="133"/>
      <c r="CRK81" s="105"/>
      <c r="CRL81" s="97">
        <f ca="1">CRN56+CRM56*$F$81+CRL56*$F$54</f>
        <v>4.9145230931384223</v>
      </c>
      <c r="CRM81" s="101"/>
      <c r="CRN81" s="133"/>
      <c r="CRO81" s="105"/>
      <c r="CRP81" s="97">
        <f ca="1">CRR56+CRQ56*$F$81+CRP56*$F$54</f>
        <v>4.2535878043889959</v>
      </c>
      <c r="CRQ81" s="101"/>
      <c r="CRR81" s="133"/>
      <c r="CRS81" s="105"/>
      <c r="CRT81" s="97">
        <f ca="1">CRV56+CRU56*$F$81+CRT56*$F$54</f>
        <v>4.0402338388333163</v>
      </c>
      <c r="CRU81" s="101"/>
      <c r="CRV81" s="133"/>
      <c r="CRW81" s="105"/>
      <c r="CRX81" s="97">
        <f ca="1">CRZ56+CRY56*$F$81+CRX56*$F$54</f>
        <v>4.2913813623179768</v>
      </c>
      <c r="CRY81" s="101"/>
      <c r="CRZ81" s="133"/>
      <c r="CSA81" s="105"/>
      <c r="CSB81" s="97">
        <f ca="1">CSD56+CSC56*$F$81+CSB56*$F$54</f>
        <v>2.9241500627576231</v>
      </c>
      <c r="CSC81" s="101"/>
      <c r="CSD81" s="133"/>
      <c r="CSE81" s="105"/>
      <c r="CSF81" s="97">
        <f ca="1">CSH56+CSG56*$F$81+CSF56*$F$54</f>
        <v>3.4312861352383384</v>
      </c>
      <c r="CSG81" s="101"/>
      <c r="CSH81" s="133"/>
      <c r="CSI81" s="105"/>
      <c r="CSJ81" s="97">
        <f ca="1">CSL56+CSK56*$F$81+CSJ56*$F$54</f>
        <v>4.1132276395384331</v>
      </c>
      <c r="CSK81" s="101"/>
      <c r="CSL81" s="133"/>
      <c r="CSM81" s="105"/>
      <c r="CSN81" s="97">
        <f ca="1">CSP56+CSO56*$F$81+CSN56*$F$54</f>
        <v>3.1591915116578093</v>
      </c>
      <c r="CSO81" s="101"/>
      <c r="CSP81" s="133"/>
      <c r="CSQ81" s="105"/>
      <c r="CSR81" s="97">
        <f ca="1">CST56+CSS56*$F$81+CSR56*$F$54</f>
        <v>1.8320438548860229</v>
      </c>
      <c r="CSS81" s="101"/>
      <c r="CST81" s="133"/>
      <c r="CSU81" s="105"/>
      <c r="CSV81" s="97">
        <f ca="1">CSX56+CSW56*$F$81+CSV56*$F$54</f>
        <v>3.4085578059998678</v>
      </c>
      <c r="CSW81" s="101"/>
      <c r="CSX81" s="133"/>
      <c r="CSY81" s="105"/>
      <c r="CSZ81" s="97">
        <f ca="1">CTB56+CTA56*$F$81+CSZ56*$F$54</f>
        <v>3.56768221709049</v>
      </c>
      <c r="CTA81" s="101"/>
      <c r="CTB81" s="133"/>
      <c r="CTC81" s="105"/>
      <c r="CTD81" s="97">
        <f ca="1">CTF56+CTE56*$F$81+CTD56*$F$54</f>
        <v>3.734954993641697</v>
      </c>
      <c r="CTE81" s="101"/>
      <c r="CTF81" s="133"/>
      <c r="CTG81" s="105"/>
      <c r="CTH81" s="97">
        <f ca="1">CTJ56+CTI56*$F$81+CTH56*$F$54</f>
        <v>2.0944096752285648</v>
      </c>
      <c r="CTI81" s="101"/>
      <c r="CTJ81" s="133"/>
      <c r="CTK81" s="105"/>
      <c r="CTL81" s="97">
        <f ca="1">CTN56+CTM56*$F$81+CTL56*$F$54</f>
        <v>3.3403712991955832</v>
      </c>
      <c r="CTM81" s="101"/>
      <c r="CTN81" s="133"/>
      <c r="CTO81" s="105"/>
      <c r="CTP81" s="97">
        <f ca="1">CTR56+CTQ56*$F$81+CTP56*$F$54</f>
        <v>4.2353093105029052</v>
      </c>
      <c r="CTQ81" s="101"/>
      <c r="CTR81" s="133"/>
      <c r="CTS81" s="105"/>
      <c r="CTT81" s="97">
        <f ca="1">CTV56+CTU56*$F$81+CTT56*$F$54</f>
        <v>1.8808971964516603</v>
      </c>
      <c r="CTU81" s="101"/>
      <c r="CTV81" s="133"/>
      <c r="CTW81" s="105"/>
      <c r="CTX81" s="97">
        <f ca="1">CTZ56+CTY56*$F$81+CTX56*$F$54</f>
        <v>4.7830102810966775</v>
      </c>
      <c r="CTY81" s="101"/>
      <c r="CTZ81" s="133"/>
      <c r="CUA81" s="105"/>
      <c r="CUB81" s="97">
        <f ca="1">CUD56+CUC56*$F$81+CUB56*$F$54</f>
        <v>2.6848379745240756</v>
      </c>
      <c r="CUC81" s="101"/>
      <c r="CUD81" s="133"/>
      <c r="CUE81" s="105"/>
      <c r="CUF81" s="97">
        <f ca="1">CUH56+CUG56*$F$81+CUF56*$F$54</f>
        <v>3.392929742107877</v>
      </c>
      <c r="CUG81" s="101"/>
      <c r="CUH81" s="133"/>
      <c r="CUI81" s="105"/>
      <c r="CUJ81" s="97">
        <f ca="1">CUL56+CUK56*$F$81+CUJ56*$F$54</f>
        <v>4.0819828316522582</v>
      </c>
      <c r="CUK81" s="101"/>
      <c r="CUL81" s="133"/>
      <c r="CUM81" s="105"/>
      <c r="CUN81" s="97">
        <f ca="1">CUP56+CUO56*$F$81+CUN56*$F$54</f>
        <v>3.6519019620521656</v>
      </c>
      <c r="CUO81" s="101"/>
      <c r="CUP81" s="133"/>
      <c r="CUQ81" s="105"/>
      <c r="CUR81" s="97">
        <f ca="1">CUT56+CUS56*$F$81+CUR56*$F$54</f>
        <v>3.7537132467849172</v>
      </c>
      <c r="CUS81" s="101"/>
      <c r="CUT81" s="133"/>
      <c r="CUU81" s="105"/>
      <c r="CUV81" s="97">
        <f ca="1">CUX56+CUW56*$F$81+CUV56*$F$54</f>
        <v>3.3394993040497094</v>
      </c>
      <c r="CUW81" s="101"/>
      <c r="CUX81" s="133"/>
      <c r="CUY81" s="105"/>
      <c r="CUZ81" s="97">
        <f ca="1">CVB56+CVA56*$F$81+CUZ56*$F$54</f>
        <v>3.996146957684795</v>
      </c>
      <c r="CVA81" s="101"/>
      <c r="CVB81" s="133"/>
      <c r="CVC81" s="105"/>
      <c r="CVD81" s="97">
        <f ca="1">CVF56+CVE56*$F$81+CVD56*$F$54</f>
        <v>3.454583165273962</v>
      </c>
      <c r="CVE81" s="101"/>
      <c r="CVF81" s="133"/>
      <c r="CVG81" s="105"/>
      <c r="CVH81" s="97">
        <f ca="1">CVJ56+CVI56*$F$81+CVH56*$F$54</f>
        <v>2.9881465296699106</v>
      </c>
      <c r="CVI81" s="101"/>
      <c r="CVJ81" s="133"/>
      <c r="CVK81" s="105"/>
      <c r="CVL81" s="97">
        <f ca="1">CVN56+CVM56*$F$81+CVL56*$F$54</f>
        <v>3.7502479903996648</v>
      </c>
      <c r="CVM81" s="101"/>
      <c r="CVN81" s="133"/>
      <c r="CVO81" s="105"/>
      <c r="CVP81" s="97">
        <f ca="1">CVR56+CVQ56*$F$81+CVP56*$F$54</f>
        <v>3.42002189526184</v>
      </c>
      <c r="CVQ81" s="101"/>
      <c r="CVR81" s="133"/>
      <c r="CVS81" s="105"/>
      <c r="CVT81" s="97">
        <f ca="1">CVV56+CVU56*$F$81+CVT56*$F$54</f>
        <v>2.2587736510541196</v>
      </c>
      <c r="CVU81" s="101"/>
      <c r="CVV81" s="133"/>
      <c r="CVW81" s="105"/>
      <c r="CVX81" s="97">
        <f ca="1">CVZ56+CVY56*$F$81+CVX56*$F$54</f>
        <v>5.7613502767096527</v>
      </c>
      <c r="CVY81" s="101"/>
      <c r="CVZ81" s="133"/>
      <c r="CWA81" s="105"/>
      <c r="CWB81" s="97">
        <f ca="1">CWD56+CWC56*$F$81+CWB56*$F$54</f>
        <v>4.5376096549691862</v>
      </c>
      <c r="CWC81" s="101"/>
      <c r="CWD81" s="133"/>
      <c r="CWE81" s="105"/>
      <c r="CWF81" s="97">
        <f ca="1">CWH56+CWG56*$F$81+CWF56*$F$54</f>
        <v>2.7585911693184935</v>
      </c>
      <c r="CWG81" s="101"/>
      <c r="CWH81" s="133"/>
      <c r="CWI81" s="105"/>
      <c r="CWJ81" s="97">
        <f ca="1">CWL56+CWK56*$F$81+CWJ56*$F$54</f>
        <v>3.0715255608281931</v>
      </c>
      <c r="CWK81" s="101"/>
      <c r="CWL81" s="133"/>
      <c r="CWM81" s="105"/>
      <c r="CWN81" s="97">
        <f ca="1">CWP56+CWO56*$F$81+CWN56*$F$54</f>
        <v>3.4093336941682693</v>
      </c>
      <c r="CWO81" s="101"/>
      <c r="CWP81" s="133"/>
      <c r="CWQ81" s="105"/>
      <c r="CWR81" s="97">
        <f ca="1">CWT56+CWS56*$F$81+CWR56*$F$54</f>
        <v>3.8310709005258121</v>
      </c>
      <c r="CWS81" s="101"/>
      <c r="CWT81" s="133"/>
      <c r="CWU81" s="105"/>
      <c r="CWV81" s="97">
        <f ca="1">CWX56+CWW56*$F$81+CWV56*$F$54</f>
        <v>4.0488100972672871</v>
      </c>
      <c r="CWW81" s="101"/>
      <c r="CWX81" s="133"/>
      <c r="CWY81" s="105"/>
      <c r="CWZ81" s="97">
        <f ca="1">CXB56+CXA56*$F$81+CWZ56*$F$54</f>
        <v>3.6618555787669189</v>
      </c>
      <c r="CXA81" s="101"/>
      <c r="CXB81" s="133"/>
      <c r="CXC81" s="105"/>
      <c r="CXD81" s="97">
        <f ca="1">CXF56+CXE56*$F$81+CXD56*$F$54</f>
        <v>3.2906519203767104</v>
      </c>
      <c r="CXE81" s="101"/>
      <c r="CXF81" s="133"/>
      <c r="CXG81" s="105"/>
      <c r="CXH81" s="97">
        <f ca="1">CXJ56+CXI56*$F$81+CXH56*$F$54</f>
        <v>3.7539811061095967</v>
      </c>
      <c r="CXI81" s="101"/>
      <c r="CXJ81" s="133"/>
      <c r="CXK81" s="105"/>
      <c r="CXL81" s="97">
        <f ca="1">CXN56+CXM56*$F$81+CXL56*$F$54</f>
        <v>3.1055009362317936</v>
      </c>
      <c r="CXM81" s="101"/>
      <c r="CXN81" s="133"/>
      <c r="CXO81" s="105"/>
      <c r="CXP81" s="97">
        <f ca="1">CXR56+CXQ56*$F$81+CXP56*$F$54</f>
        <v>2.1290731884456076</v>
      </c>
      <c r="CXQ81" s="101"/>
      <c r="CXR81" s="133"/>
      <c r="CXS81" s="105"/>
      <c r="CXT81" s="97">
        <f ca="1">CXV56+CXU56*$F$81+CXT56*$F$54</f>
        <v>2.8873362203181046</v>
      </c>
      <c r="CXU81" s="101"/>
      <c r="CXV81" s="133"/>
      <c r="CXW81" s="105"/>
      <c r="CXX81" s="97">
        <f ca="1">CXZ56+CXY56*$F$81+CXX56*$F$54</f>
        <v>2.1916926098604543</v>
      </c>
      <c r="CXY81" s="101"/>
      <c r="CXZ81" s="133"/>
      <c r="CYA81" s="105"/>
      <c r="CYB81" s="97">
        <f ca="1">CYD56+CYC56*$F$81+CYB56*$F$54</f>
        <v>4.346254590295227</v>
      </c>
      <c r="CYC81" s="101"/>
      <c r="CYD81" s="133"/>
      <c r="CYE81" s="105"/>
      <c r="CYF81" s="97">
        <f ca="1">CYH56+CYG56*$F$81+CYF56*$F$54</f>
        <v>2.9580597110093874</v>
      </c>
      <c r="CYG81" s="101"/>
      <c r="CYH81" s="133"/>
      <c r="CYI81" s="105"/>
      <c r="CYJ81" s="97">
        <f ca="1">CYL56+CYK56*$F$81+CYJ56*$F$54</f>
        <v>3.2807220819011356</v>
      </c>
      <c r="CYK81" s="101"/>
      <c r="CYL81" s="133"/>
      <c r="CYM81" s="105"/>
      <c r="CYN81" s="97">
        <f ca="1">CYP56+CYO56*$F$81+CYN56*$F$54</f>
        <v>3.701694522795222</v>
      </c>
      <c r="CYO81" s="101"/>
      <c r="CYP81" s="133"/>
      <c r="CYQ81" s="105"/>
      <c r="CYR81" s="97">
        <f ca="1">CYT56+CYS56*$F$81+CYR56*$F$54</f>
        <v>2.9874912247100731</v>
      </c>
      <c r="CYS81" s="101"/>
      <c r="CYT81" s="133"/>
      <c r="CYU81" s="105"/>
      <c r="CYV81" s="97">
        <f ca="1">CYX56+CYW56*$F$81+CYV56*$F$54</f>
        <v>4.2012929764068527</v>
      </c>
      <c r="CYW81" s="101"/>
      <c r="CYX81" s="133"/>
      <c r="CYY81" s="105"/>
      <c r="CYZ81" s="97">
        <f ca="1">CZB56+CZA56*$F$81+CYZ56*$F$54</f>
        <v>5.0841999406668137</v>
      </c>
      <c r="CZA81" s="101"/>
      <c r="CZB81" s="133"/>
      <c r="CZC81" s="105"/>
      <c r="CZD81" s="97">
        <f ca="1">CZF56+CZE56*$F$81+CZD56*$F$54</f>
        <v>5.5861827791191985</v>
      </c>
      <c r="CZE81" s="101"/>
      <c r="CZF81" s="133"/>
      <c r="CZG81" s="105"/>
      <c r="CZH81" s="97">
        <f ca="1">CZJ56+CZI56*$F$81+CZH56*$F$54</f>
        <v>3.48556252927286</v>
      </c>
      <c r="CZI81" s="101"/>
      <c r="CZJ81" s="133"/>
      <c r="CZK81" s="105"/>
      <c r="CZL81" s="97">
        <f ca="1">CZN56+CZM56*$F$81+CZL56*$F$54</f>
        <v>3.9370836380707255</v>
      </c>
      <c r="CZM81" s="101"/>
      <c r="CZN81" s="133"/>
      <c r="CZO81" s="105"/>
      <c r="CZP81" s="97">
        <f ca="1">CZR56+CZQ56*$F$81+CZP56*$F$54</f>
        <v>2.485402862160127</v>
      </c>
      <c r="CZQ81" s="101"/>
      <c r="CZR81" s="133"/>
      <c r="CZS81" s="105"/>
      <c r="CZT81" s="97">
        <f ca="1">CZV56+CZU56*$F$81+CZT56*$F$54</f>
        <v>5.3485442203175309</v>
      </c>
      <c r="CZU81" s="101"/>
      <c r="CZV81" s="133"/>
      <c r="CZW81" s="105"/>
      <c r="CZX81" s="97">
        <f ca="1">CZZ56+CZY56*$F$81+CZX56*$F$54</f>
        <v>3.5209098169431661</v>
      </c>
      <c r="CZY81" s="101"/>
      <c r="CZZ81" s="133"/>
      <c r="DAA81" s="105"/>
      <c r="DAB81" s="97">
        <f ca="1">DAD56+DAC56*$F$81+DAB56*$F$54</f>
        <v>4.4123713646878722</v>
      </c>
      <c r="DAC81" s="101"/>
      <c r="DAD81" s="133"/>
      <c r="DAE81" s="105"/>
      <c r="DAF81" s="97">
        <f ca="1">DAH56+DAG56*$F$81+DAF56*$F$54</f>
        <v>3.9767041143715991</v>
      </c>
      <c r="DAG81" s="101"/>
      <c r="DAH81" s="133"/>
      <c r="DAI81" s="105"/>
      <c r="DAJ81" s="97">
        <f ca="1">DAL56+DAK56*$F$81+DAJ56*$F$54</f>
        <v>3.9686294259504606</v>
      </c>
      <c r="DAK81" s="101"/>
      <c r="DAL81" s="133"/>
      <c r="DAM81" s="105"/>
      <c r="DAN81" s="97">
        <f ca="1">DAP56+DAO56*$F$81+DAN56*$F$54</f>
        <v>2.0787252465882275</v>
      </c>
      <c r="DAO81" s="101"/>
      <c r="DAP81" s="133"/>
      <c r="DAQ81" s="105"/>
      <c r="DAR81" s="97">
        <f ca="1">DAT56+DAS56*$F$81+DAR56*$F$54</f>
        <v>3.551894979589068</v>
      </c>
      <c r="DAS81" s="101"/>
      <c r="DAT81" s="133"/>
      <c r="DAU81" s="105"/>
      <c r="DAV81" s="97">
        <f ca="1">DAX56+DAW56*$F$81+DAV56*$F$54</f>
        <v>2.6035595043492008</v>
      </c>
      <c r="DAW81" s="101"/>
      <c r="DAX81" s="133"/>
      <c r="DAY81" s="105"/>
      <c r="DAZ81" s="97">
        <f ca="1">DBB56+DBA56*$F$81+DAZ56*$F$54</f>
        <v>3.4744861029848977</v>
      </c>
      <c r="DBA81" s="101"/>
      <c r="DBB81" s="133"/>
      <c r="DBC81" s="105"/>
      <c r="DBD81" s="97">
        <f ca="1">DBF56+DBE56*$F$81+DBD56*$F$54</f>
        <v>4.1932203992855666</v>
      </c>
      <c r="DBE81" s="101"/>
      <c r="DBF81" s="133"/>
      <c r="DBG81" s="105"/>
      <c r="DBH81" s="97">
        <f ca="1">DBJ56+DBI56*$F$81+DBH56*$F$54</f>
        <v>4.0703545629755151</v>
      </c>
      <c r="DBI81" s="101"/>
      <c r="DBJ81" s="133"/>
      <c r="DBK81" s="105"/>
      <c r="DBL81" s="97">
        <f ca="1">DBN56+DBM56*$F$81+DBL56*$F$54</f>
        <v>3.6585483908806662</v>
      </c>
      <c r="DBM81" s="101"/>
      <c r="DBN81" s="133"/>
      <c r="DBO81" s="105"/>
      <c r="DBP81" s="97">
        <f ca="1">DBR56+DBQ56*$F$81+DBP56*$F$54</f>
        <v>3.5575400691121928</v>
      </c>
      <c r="DBQ81" s="101"/>
      <c r="DBR81" s="133"/>
      <c r="DBS81" s="105"/>
      <c r="DBT81" s="97">
        <f ca="1">DBV56+DBU56*$F$81+DBT56*$F$54</f>
        <v>3.7089934106570359</v>
      </c>
      <c r="DBU81" s="101"/>
      <c r="DBV81" s="133"/>
      <c r="DBW81" s="105"/>
      <c r="DBX81" s="97">
        <f ca="1">DBZ56+DBY56*$F$81+DBX56*$F$54</f>
        <v>2.8693007027592263</v>
      </c>
      <c r="DBY81" s="101"/>
      <c r="DBZ81" s="133"/>
      <c r="DCA81" s="105"/>
      <c r="DCB81" s="97">
        <f ca="1">DCD56+DCC56*$F$81+DCB56*$F$54</f>
        <v>3.7224625875157482</v>
      </c>
      <c r="DCC81" s="101"/>
      <c r="DCD81" s="133"/>
      <c r="DCE81" s="105"/>
      <c r="DCF81" s="97">
        <f ca="1">DCH56+DCG56*$F$81+DCF56*$F$54</f>
        <v>5.529887103502265</v>
      </c>
      <c r="DCG81" s="101"/>
      <c r="DCH81" s="133"/>
      <c r="DCI81" s="105"/>
      <c r="DCJ81" s="97">
        <f ca="1">DCL56+DCK56*$F$81+DCJ56*$F$54</f>
        <v>4.1697631323992779</v>
      </c>
      <c r="DCK81" s="101"/>
      <c r="DCL81" s="133"/>
      <c r="DCM81" s="105"/>
      <c r="DCN81" s="97">
        <f ca="1">DCP56+DCO56*$F$81+DCN56*$F$54</f>
        <v>5.0004012303031455</v>
      </c>
      <c r="DCO81" s="101"/>
      <c r="DCP81" s="133"/>
      <c r="DCQ81" s="105"/>
      <c r="DCR81" s="97">
        <f ca="1">DCT56+DCS56*$F$81+DCR56*$F$54</f>
        <v>3.895180846118655</v>
      </c>
      <c r="DCS81" s="101"/>
      <c r="DCT81" s="133"/>
      <c r="DCU81" s="105"/>
      <c r="DCV81" s="97">
        <f ca="1">DCX56+DCW56*$F$81+DCV56*$F$54</f>
        <v>4.3151747609292235</v>
      </c>
      <c r="DCW81" s="101"/>
      <c r="DCX81" s="133"/>
      <c r="DCY81" s="105"/>
      <c r="DCZ81" s="97">
        <f ca="1">DDB56+DDA56*$F$81+DCZ56*$F$54</f>
        <v>3.9187822073529093</v>
      </c>
      <c r="DDA81" s="101"/>
      <c r="DDB81" s="133"/>
      <c r="DDC81" s="105"/>
      <c r="DDD81" s="97">
        <f ca="1">DDF56+DDE56*$F$81+DDD56*$F$54</f>
        <v>2.8349707151303329</v>
      </c>
      <c r="DDE81" s="101"/>
      <c r="DDF81" s="133"/>
      <c r="DDG81" s="105"/>
      <c r="DDH81" s="97">
        <f ca="1">DDJ56+DDI56*$F$81+DDH56*$F$54</f>
        <v>2.9251066552087988</v>
      </c>
      <c r="DDI81" s="101"/>
      <c r="DDJ81" s="133"/>
      <c r="DDK81" s="105"/>
      <c r="DDL81" s="97">
        <f ca="1">DDN56+DDM56*$F$81+DDL56*$F$54</f>
        <v>4.4357142398358551</v>
      </c>
      <c r="DDM81" s="101"/>
      <c r="DDN81" s="133"/>
      <c r="DDO81" s="105"/>
      <c r="DDP81" s="97">
        <f ca="1">DDR56+DDQ56*$F$81+DDP56*$F$54</f>
        <v>3.1365699854318301</v>
      </c>
      <c r="DDQ81" s="101"/>
      <c r="DDR81" s="133"/>
      <c r="DDS81" s="105"/>
      <c r="DDT81" s="97">
        <f ca="1">DDV56+DDU56*$F$81+DDT56*$F$54</f>
        <v>2.0871264423054425</v>
      </c>
      <c r="DDU81" s="101"/>
      <c r="DDV81" s="133"/>
      <c r="DDW81" s="105"/>
      <c r="DDX81" s="97">
        <f ca="1">DDZ56+DDY56*$F$81+DDX56*$F$54</f>
        <v>2.9507229599541827</v>
      </c>
      <c r="DDY81" s="101"/>
      <c r="DDZ81" s="133"/>
      <c r="DEA81" s="105"/>
      <c r="DEB81" s="97">
        <f ca="1">DED56+DEC56*$F$81+DEB56*$F$54</f>
        <v>2.0095607219215701</v>
      </c>
      <c r="DEC81" s="101"/>
      <c r="DED81" s="133"/>
      <c r="DEE81" s="105"/>
      <c r="DEF81" s="97">
        <f ca="1">DEH56+DEG56*$F$81+DEF56*$F$54</f>
        <v>4.2744950969329913</v>
      </c>
      <c r="DEG81" s="101"/>
      <c r="DEH81" s="133"/>
      <c r="DEI81" s="105"/>
      <c r="DEJ81" s="97">
        <f ca="1">DEL56+DEK56*$F$81+DEJ56*$F$54</f>
        <v>3.6157339515823335</v>
      </c>
      <c r="DEK81" s="101"/>
      <c r="DEL81" s="133"/>
      <c r="DEM81" s="105"/>
      <c r="DEN81" s="97">
        <f ca="1">DEP56+DEO56*$F$81+DEN56*$F$54</f>
        <v>3.7952129697724586</v>
      </c>
      <c r="DEO81" s="101"/>
      <c r="DEP81" s="133"/>
      <c r="DEQ81" s="105"/>
      <c r="DER81" s="97">
        <f ca="1">DET56+DES56*$F$81+DER56*$F$54</f>
        <v>2.8217359686354158</v>
      </c>
      <c r="DES81" s="101"/>
      <c r="DET81" s="133"/>
      <c r="DEU81" s="105"/>
      <c r="DEV81" s="97">
        <f ca="1">DEX56+DEW56*$F$81+DEV56*$F$54</f>
        <v>4.2519986951197684</v>
      </c>
      <c r="DEW81" s="101"/>
      <c r="DEX81" s="133"/>
      <c r="DEY81" s="105"/>
      <c r="DEZ81" s="97">
        <f ca="1">DFB56+DFA56*$F$81+DEZ56*$F$54</f>
        <v>3.965440230059599</v>
      </c>
      <c r="DFA81" s="101"/>
      <c r="DFB81" s="133"/>
      <c r="DFC81" s="105"/>
      <c r="DFD81" s="97">
        <f ca="1">DFF56+DFE56*$F$81+DFD56*$F$54</f>
        <v>4.7532147082984739</v>
      </c>
      <c r="DFE81" s="101"/>
      <c r="DFF81" s="133"/>
      <c r="DFG81" s="105"/>
      <c r="DFH81" s="97">
        <f ca="1">DFJ56+DFI56*$F$81+DFH56*$F$54</f>
        <v>2.5596544547471503</v>
      </c>
      <c r="DFI81" s="101"/>
      <c r="DFJ81" s="133"/>
      <c r="DFK81" s="105"/>
      <c r="DFL81" s="97">
        <f ca="1">DFN56+DFM56*$F$81+DFL56*$F$54</f>
        <v>2.78291891011924</v>
      </c>
      <c r="DFM81" s="101"/>
      <c r="DFN81" s="133"/>
      <c r="DFO81" s="105"/>
      <c r="DFP81" s="97">
        <f ca="1">DFR56+DFQ56*$F$81+DFP56*$F$54</f>
        <v>2.8798266754169157</v>
      </c>
      <c r="DFQ81" s="101"/>
      <c r="DFR81" s="133"/>
      <c r="DFS81" s="105"/>
      <c r="DFT81" s="97">
        <f ca="1">DFV56+DFU56*$F$81+DFT56*$F$54</f>
        <v>3.5166666877169108</v>
      </c>
      <c r="DFU81" s="101"/>
      <c r="DFV81" s="133"/>
      <c r="DFW81" s="105"/>
      <c r="DFX81" s="97">
        <f ca="1">DFZ56+DFY56*$F$81+DFX56*$F$54</f>
        <v>2.8776554127010723</v>
      </c>
      <c r="DFY81" s="101"/>
      <c r="DFZ81" s="133"/>
      <c r="DGA81" s="105"/>
      <c r="DGB81" s="97">
        <f ca="1">DGD56+DGC56*$F$81+DGB56*$F$54</f>
        <v>2.3034412642429185</v>
      </c>
      <c r="DGC81" s="101"/>
      <c r="DGD81" s="133"/>
      <c r="DGE81" s="105"/>
      <c r="DGF81" s="97">
        <f ca="1">DGH56+DGG56*$F$81+DGF56*$F$54</f>
        <v>3.9957222837546738</v>
      </c>
      <c r="DGG81" s="101"/>
      <c r="DGH81" s="133"/>
      <c r="DGI81" s="105"/>
      <c r="DGJ81" s="97">
        <f ca="1">DGL56+DGK56*$F$81+DGJ56*$F$54</f>
        <v>3.6405320628155105</v>
      </c>
      <c r="DGK81" s="101"/>
      <c r="DGL81" s="133"/>
      <c r="DGM81" s="105"/>
      <c r="DGN81" s="97">
        <f ca="1">DGP56+DGO56*$F$81+DGN56*$F$54</f>
        <v>3.2124529152151293</v>
      </c>
      <c r="DGO81" s="101"/>
      <c r="DGP81" s="133"/>
      <c r="DGQ81" s="105"/>
      <c r="DGR81" s="97">
        <f ca="1">DGT56+DGS56*$F$81+DGR56*$F$54</f>
        <v>3.1537503472750466</v>
      </c>
      <c r="DGS81" s="101"/>
      <c r="DGT81" s="133"/>
      <c r="DGU81" s="105"/>
      <c r="DGV81" s="97">
        <f ca="1">DGX56+DGW56*$F$81+DGV56*$F$54</f>
        <v>2.677063654566707</v>
      </c>
      <c r="DGW81" s="101"/>
      <c r="DGX81" s="133"/>
      <c r="DGY81" s="105"/>
      <c r="DGZ81" s="97">
        <f ca="1">DHB56+DHA56*$F$81+DGZ56*$F$54</f>
        <v>2.8062819969236292</v>
      </c>
      <c r="DHA81" s="101"/>
      <c r="DHB81" s="133"/>
      <c r="DHC81" s="105"/>
      <c r="DHD81" s="97">
        <f ca="1">DHF56+DHE56*$F$81+DHD56*$F$54</f>
        <v>3.0585919897673435</v>
      </c>
      <c r="DHE81" s="101"/>
      <c r="DHF81" s="133"/>
      <c r="DHG81" s="105"/>
      <c r="DHH81" s="97">
        <f ca="1">DHJ56+DHI56*$F$81+DHH56*$F$54</f>
        <v>3.6909550259441493</v>
      </c>
      <c r="DHI81" s="101"/>
      <c r="DHJ81" s="133"/>
      <c r="DHK81" s="105"/>
      <c r="DHL81" s="97">
        <f ca="1">DHN56+DHM56*$F$81+DHL56*$F$54</f>
        <v>3.8174813348575976</v>
      </c>
      <c r="DHM81" s="101"/>
      <c r="DHN81" s="133"/>
      <c r="DHO81" s="105"/>
      <c r="DHP81" s="97">
        <f ca="1">DHR56+DHQ56*$F$81+DHP56*$F$54</f>
        <v>3.6247796855921486</v>
      </c>
      <c r="DHQ81" s="101"/>
      <c r="DHR81" s="133"/>
      <c r="DHS81" s="105"/>
      <c r="DHT81" s="97">
        <f ca="1">DHV56+DHU56*$F$81+DHT56*$F$54</f>
        <v>3.7486723269819331</v>
      </c>
      <c r="DHU81" s="101"/>
      <c r="DHV81" s="133"/>
      <c r="DHW81" s="105"/>
      <c r="DHX81" s="97">
        <f ca="1">DHZ56+DHY56*$F$81+DHX56*$F$54</f>
        <v>3.1099358630185994</v>
      </c>
      <c r="DHY81" s="101"/>
      <c r="DHZ81" s="133"/>
      <c r="DIA81" s="105"/>
      <c r="DIB81" s="97">
        <f ca="1">DID56+DIC56*$F$81+DIB56*$F$54</f>
        <v>4.3097929431775821</v>
      </c>
      <c r="DIC81" s="101"/>
      <c r="DID81" s="133"/>
      <c r="DIE81" s="105"/>
      <c r="DIF81" s="97">
        <f ca="1">DIH56+DIG56*$F$81+DIF56*$F$54</f>
        <v>4.3089119974312604</v>
      </c>
      <c r="DIG81" s="101"/>
      <c r="DIH81" s="133"/>
      <c r="DII81" s="105"/>
      <c r="DIJ81" s="97">
        <f ca="1">DIL56+DIK56*$F$81+DIJ56*$F$54</f>
        <v>2.1215424971325518</v>
      </c>
      <c r="DIK81" s="101"/>
      <c r="DIL81" s="133"/>
      <c r="DIM81" s="105"/>
      <c r="DIN81" s="97">
        <f ca="1">DIP56+DIO56*$F$81+DIN56*$F$54</f>
        <v>2.6502252436575358</v>
      </c>
      <c r="DIO81" s="101"/>
      <c r="DIP81" s="133"/>
      <c r="DIQ81" s="105"/>
      <c r="DIR81" s="97">
        <f ca="1">DIT56+DIS56*$F$81+DIR56*$F$54</f>
        <v>3.2572522950182869</v>
      </c>
      <c r="DIS81" s="101"/>
      <c r="DIT81" s="133"/>
      <c r="DIU81" s="105"/>
      <c r="DIV81" s="97">
        <f ca="1">DIX56+DIW56*$F$81+DIV56*$F$54</f>
        <v>3.2995813062635051</v>
      </c>
      <c r="DIW81" s="101"/>
      <c r="DIX81" s="133"/>
      <c r="DIY81" s="105"/>
      <c r="DIZ81" s="97">
        <f ca="1">DJB56+DJA56*$F$81+DIZ56*$F$54</f>
        <v>3.4107825218133039</v>
      </c>
      <c r="DJA81" s="101"/>
      <c r="DJB81" s="133"/>
      <c r="DJC81" s="105"/>
      <c r="DJD81" s="97">
        <f ca="1">DJF56+DJE56*$F$81+DJD56*$F$54</f>
        <v>3.7796672465622367</v>
      </c>
      <c r="DJE81" s="101"/>
      <c r="DJF81" s="133"/>
      <c r="DJG81" s="105"/>
      <c r="DJH81" s="97">
        <f ca="1">DJJ56+DJI56*$F$81+DJH56*$F$54</f>
        <v>2.9897078652725524</v>
      </c>
      <c r="DJI81" s="101"/>
      <c r="DJJ81" s="133"/>
      <c r="DJK81" s="105"/>
      <c r="DJL81" s="97">
        <f ca="1">DJN56+DJM56*$F$81+DJL56*$F$54</f>
        <v>2.4247422963169538</v>
      </c>
      <c r="DJM81" s="101"/>
      <c r="DJN81" s="133"/>
      <c r="DJO81" s="105"/>
      <c r="DJP81" s="97">
        <f ca="1">DJR56+DJQ56*$F$81+DJP56*$F$54</f>
        <v>3.6794195212574574</v>
      </c>
      <c r="DJQ81" s="101"/>
      <c r="DJR81" s="133"/>
      <c r="DJS81" s="105"/>
      <c r="DJT81" s="97">
        <f ca="1">DJV56+DJU56*$F$81+DJT56*$F$54</f>
        <v>3.9837770966485775</v>
      </c>
      <c r="DJU81" s="101"/>
      <c r="DJV81" s="133"/>
      <c r="DJW81" s="105"/>
      <c r="DJX81" s="97">
        <f ca="1">DJZ56+DJY56*$F$81+DJX56*$F$54</f>
        <v>2.5192578120205682</v>
      </c>
      <c r="DJY81" s="101"/>
      <c r="DJZ81" s="133"/>
      <c r="DKA81" s="105"/>
      <c r="DKB81" s="97">
        <f ca="1">DKD56+DKC56*$F$81+DKB56*$F$54</f>
        <v>2.9702303072491185</v>
      </c>
      <c r="DKC81" s="101"/>
      <c r="DKD81" s="133"/>
      <c r="DKE81" s="105"/>
      <c r="DKF81" s="97">
        <f ca="1">DKH56+DKG56*$F$81+DKF56*$F$54</f>
        <v>3.6326269497991364</v>
      </c>
      <c r="DKG81" s="101"/>
      <c r="DKH81" s="133"/>
      <c r="DKI81" s="105"/>
      <c r="DKJ81" s="97">
        <f ca="1">DKL56+DKK56*$F$81+DKJ56*$F$54</f>
        <v>3.4099445745985353</v>
      </c>
      <c r="DKK81" s="101"/>
      <c r="DKL81" s="133"/>
      <c r="DKM81" s="105"/>
      <c r="DKN81" s="97">
        <f ca="1">DKP56+DKO56*$F$81+DKN56*$F$54</f>
        <v>1.833552030859066</v>
      </c>
      <c r="DKO81" s="101"/>
      <c r="DKP81" s="133"/>
      <c r="DKQ81" s="105"/>
      <c r="DKR81" s="97">
        <f ca="1">DKT56+DKS56*$F$81+DKR56*$F$54</f>
        <v>3.8517708873291019</v>
      </c>
      <c r="DKS81" s="101"/>
      <c r="DKT81" s="133"/>
      <c r="DKU81" s="105"/>
      <c r="DKV81" s="97">
        <f ca="1">DKX56+DKW56*$F$81+DKV56*$F$54</f>
        <v>2.2929922050397202</v>
      </c>
      <c r="DKW81" s="101"/>
      <c r="DKX81" s="133"/>
      <c r="DKY81" s="105"/>
      <c r="DKZ81" s="97">
        <f ca="1">DLB56+DLA56*$F$81+DKZ56*$F$54</f>
        <v>2.2642134719386329</v>
      </c>
      <c r="DLA81" s="101"/>
      <c r="DLB81" s="133"/>
      <c r="DLC81" s="105"/>
      <c r="DLD81" s="97">
        <f ca="1">DLF56+DLE56*$F$81+DLD56*$F$54</f>
        <v>3.6882818996237057</v>
      </c>
      <c r="DLE81" s="101"/>
      <c r="DLF81" s="133"/>
      <c r="DLG81" s="105"/>
      <c r="DLH81" s="97">
        <f ca="1">DLJ56+DLI56*$F$81+DLH56*$F$54</f>
        <v>2.9714710583546666</v>
      </c>
      <c r="DLI81" s="101"/>
      <c r="DLJ81" s="133"/>
      <c r="DLK81" s="105"/>
      <c r="DLL81" s="97">
        <f ca="1">DLN56+DLM56*$F$81+DLL56*$F$54</f>
        <v>4.8911533127363755</v>
      </c>
      <c r="DLM81" s="101"/>
      <c r="DLN81" s="133"/>
      <c r="DLO81" s="105"/>
      <c r="DLP81" s="97">
        <f ca="1">DLR56+DLQ56*$F$81+DLP56*$F$54</f>
        <v>2.8763775908088016</v>
      </c>
      <c r="DLQ81" s="101"/>
      <c r="DLR81" s="133"/>
      <c r="DLS81" s="105"/>
      <c r="DLT81" s="97">
        <f ca="1">DLV56+DLU56*$F$81+DLT56*$F$54</f>
        <v>2.9817804894409283</v>
      </c>
      <c r="DLU81" s="101"/>
      <c r="DLV81" s="133"/>
      <c r="DLW81" s="105"/>
      <c r="DLX81" s="97">
        <f ca="1">DLZ56+DLY56*$F$81+DLX56*$F$54</f>
        <v>4.5730765687411763</v>
      </c>
      <c r="DLY81" s="101"/>
      <c r="DLZ81" s="133"/>
      <c r="DMA81" s="105"/>
      <c r="DMB81" s="97">
        <f ca="1">DMD56+DMC56*$F$81+DMB56*$F$54</f>
        <v>4.5235964974458192</v>
      </c>
      <c r="DMC81" s="101"/>
      <c r="DMD81" s="133"/>
      <c r="DME81" s="105"/>
      <c r="DMF81" s="97">
        <f ca="1">DMH56+DMG56*$F$81+DMF56*$F$54</f>
        <v>3.0678412179015724</v>
      </c>
      <c r="DMG81" s="101"/>
      <c r="DMH81" s="133"/>
      <c r="DMI81" s="105"/>
      <c r="DMJ81" s="97">
        <f ca="1">DML56+DMK56*$F$81+DMJ56*$F$54</f>
        <v>3.9487087188592307</v>
      </c>
      <c r="DMK81" s="101"/>
      <c r="DML81" s="133"/>
      <c r="DMM81" s="105"/>
      <c r="DMN81" s="97">
        <f ca="1">DMP56+DMO56*$F$81+DMN56*$F$54</f>
        <v>3.1842813503351817</v>
      </c>
      <c r="DMO81" s="101"/>
      <c r="DMP81" s="133"/>
      <c r="DMQ81" s="105"/>
      <c r="DMR81" s="97">
        <f ca="1">DMT56+DMS56*$F$81+DMR56*$F$54</f>
        <v>6.1459636159440123</v>
      </c>
      <c r="DMS81" s="101"/>
      <c r="DMT81" s="133"/>
      <c r="DMU81" s="105"/>
      <c r="DMV81" s="97">
        <f ca="1">DMX56+DMW56*$F$81+DMV56*$F$54</f>
        <v>3.182624225257169</v>
      </c>
      <c r="DMW81" s="101"/>
      <c r="DMX81" s="133"/>
      <c r="DMY81" s="105"/>
      <c r="DMZ81" s="97">
        <f ca="1">DNB56+DNA56*$F$81+DMZ56*$F$54</f>
        <v>3.0759332162217037</v>
      </c>
      <c r="DNA81" s="101"/>
      <c r="DNB81" s="133"/>
      <c r="DNC81" s="105"/>
      <c r="DND81" s="97">
        <f ca="1">DNF56+DNE56*$F$81+DND56*$F$54</f>
        <v>2.9510682775618395</v>
      </c>
      <c r="DNE81" s="101"/>
      <c r="DNF81" s="133"/>
      <c r="DNG81" s="105"/>
      <c r="DNH81" s="97">
        <f ca="1">DNJ56+DNI56*$F$81+DNH56*$F$54</f>
        <v>2.7630837917303452</v>
      </c>
      <c r="DNI81" s="101"/>
      <c r="DNJ81" s="133"/>
      <c r="DNK81" s="105"/>
      <c r="DNL81" s="97">
        <f ca="1">DNN56+DNM56*$F$81+DNL56*$F$54</f>
        <v>2.8997565898496234</v>
      </c>
      <c r="DNM81" s="101"/>
      <c r="DNN81" s="133"/>
      <c r="DNO81" s="105"/>
      <c r="DNP81" s="97">
        <f ca="1">DNR56+DNQ56*$F$81+DNP56*$F$54</f>
        <v>4.3433940134257103</v>
      </c>
      <c r="DNQ81" s="101"/>
      <c r="DNR81" s="133"/>
      <c r="DNS81" s="105"/>
      <c r="DNT81" s="97">
        <f ca="1">DNV56+DNU56*$F$81+DNT56*$F$54</f>
        <v>2.9762693998852408</v>
      </c>
      <c r="DNU81" s="101"/>
      <c r="DNV81" s="133"/>
      <c r="DNW81" s="105"/>
      <c r="DNX81" s="97">
        <f ca="1">DNZ56+DNY56*$F$81+DNX56*$F$54</f>
        <v>3.2461723735008299</v>
      </c>
      <c r="DNY81" s="101"/>
      <c r="DNZ81" s="133"/>
      <c r="DOA81" s="105"/>
      <c r="DOB81" s="97">
        <f ca="1">DOD56+DOC56*$F$81+DOB56*$F$54</f>
        <v>3.6255106652963276</v>
      </c>
      <c r="DOC81" s="101"/>
      <c r="DOD81" s="133"/>
      <c r="DOE81" s="105"/>
      <c r="DOF81" s="97">
        <f ca="1">DOH56+DOG56*$F$81+DOF56*$F$54</f>
        <v>3.5231885785280634</v>
      </c>
      <c r="DOG81" s="101"/>
      <c r="DOH81" s="133"/>
      <c r="DOI81" s="105"/>
      <c r="DOJ81" s="97">
        <f ca="1">DOL56+DOK56*$F$81+DOJ56*$F$54</f>
        <v>4.3152244961079944</v>
      </c>
      <c r="DOK81" s="101"/>
      <c r="DOL81" s="133"/>
      <c r="DOM81" s="105"/>
      <c r="DON81" s="97">
        <f ca="1">DOP56+DOO56*$F$81+DON56*$F$54</f>
        <v>2.9405472326772522</v>
      </c>
      <c r="DOO81" s="101"/>
      <c r="DOP81" s="133"/>
      <c r="DOQ81" s="105"/>
      <c r="DOR81" s="97">
        <f ca="1">DOT56+DOS56*$F$81+DOR56*$F$54</f>
        <v>4.7406521147686158</v>
      </c>
      <c r="DOS81" s="101"/>
      <c r="DOT81" s="133"/>
      <c r="DOU81" s="105"/>
      <c r="DOV81" s="97">
        <f ca="1">DOX56+DOW56*$F$81+DOV56*$F$54</f>
        <v>3.386782043521785</v>
      </c>
      <c r="DOW81" s="101"/>
      <c r="DOX81" s="133"/>
      <c r="DOY81" s="105"/>
      <c r="DOZ81" s="97">
        <f ca="1">DPB56+DPA56*$F$81+DOZ56*$F$54</f>
        <v>3.6747511600516249</v>
      </c>
      <c r="DPA81" s="101"/>
      <c r="DPB81" s="133"/>
      <c r="DPC81" s="105"/>
      <c r="DPD81" s="97">
        <f ca="1">DPF56+DPE56*$F$81+DPD56*$F$54</f>
        <v>3.0192965605680824</v>
      </c>
      <c r="DPE81" s="101"/>
      <c r="DPF81" s="133"/>
      <c r="DPG81" s="105"/>
      <c r="DPH81" s="97">
        <f ca="1">DPJ56+DPI56*$F$81+DPH56*$F$54</f>
        <v>2.8230789218696533</v>
      </c>
      <c r="DPI81" s="101"/>
      <c r="DPJ81" s="133"/>
      <c r="DPK81" s="105"/>
      <c r="DPL81" s="97">
        <f ca="1">DPN56+DPM56*$F$81+DPL56*$F$54</f>
        <v>3.0110997925430065</v>
      </c>
      <c r="DPM81" s="101"/>
      <c r="DPN81" s="133"/>
      <c r="DPO81" s="105"/>
      <c r="DPP81" s="97">
        <f ca="1">DPR56+DPQ56*$F$81+DPP56*$F$54</f>
        <v>4.2158181574731159</v>
      </c>
      <c r="DPQ81" s="101"/>
      <c r="DPR81" s="133"/>
      <c r="DPS81" s="105"/>
      <c r="DPT81" s="97">
        <f ca="1">DPV56+DPU56*$F$81+DPT56*$F$54</f>
        <v>4.1285346277889428</v>
      </c>
      <c r="DPU81" s="101"/>
      <c r="DPV81" s="133"/>
      <c r="DPW81" s="105"/>
      <c r="DPX81" s="97">
        <f ca="1">DPZ56+DPY56*$F$81+DPX56*$F$54</f>
        <v>2.382162937291096</v>
      </c>
      <c r="DPY81" s="101"/>
      <c r="DPZ81" s="133"/>
      <c r="DQA81" s="105"/>
      <c r="DQB81" s="97">
        <f ca="1">DQD56+DQC56*$F$81+DQB56*$F$54</f>
        <v>3.3808703665953637</v>
      </c>
      <c r="DQC81" s="101"/>
      <c r="DQD81" s="133"/>
      <c r="DQE81" s="105"/>
      <c r="DQF81" s="97">
        <f ca="1">DQH56+DQG56*$F$81+DQF56*$F$54</f>
        <v>4.0293703240577994</v>
      </c>
      <c r="DQG81" s="101"/>
      <c r="DQH81" s="133"/>
      <c r="DQI81" s="105"/>
      <c r="DQJ81" s="97">
        <f ca="1">DQL56+DQK56*$F$81+DQJ56*$F$54</f>
        <v>4.7929360045114668</v>
      </c>
      <c r="DQK81" s="101"/>
      <c r="DQL81" s="133"/>
      <c r="DQM81" s="105"/>
      <c r="DQN81" s="97">
        <f ca="1">DQP56+DQO56*$F$81+DQN56*$F$54</f>
        <v>4.059849099531462</v>
      </c>
      <c r="DQO81" s="101"/>
      <c r="DQP81" s="133"/>
      <c r="DQQ81" s="105"/>
      <c r="DQR81" s="97">
        <f ca="1">DQT56+DQS56*$F$81+DQR56*$F$54</f>
        <v>4.4940755781576627</v>
      </c>
      <c r="DQS81" s="101"/>
      <c r="DQT81" s="133"/>
      <c r="DQU81" s="105"/>
      <c r="DQV81" s="97">
        <f ca="1">DQX56+DQW56*$F$81+DQV56*$F$54</f>
        <v>1.3540919564499316</v>
      </c>
      <c r="DQW81" s="101"/>
      <c r="DQX81" s="133"/>
      <c r="DQY81" s="105"/>
      <c r="DQZ81" s="97">
        <f ca="1">DRB56+DRA56*$F$81+DQZ56*$F$54</f>
        <v>4.2051214440985945</v>
      </c>
      <c r="DRA81" s="101"/>
      <c r="DRB81" s="133"/>
      <c r="DRC81" s="105"/>
      <c r="DRD81" s="97">
        <f ca="1">DRF56+DRE56*$F$81+DRD56*$F$54</f>
        <v>2.5303072927514352</v>
      </c>
      <c r="DRE81" s="101"/>
      <c r="DRF81" s="133"/>
      <c r="DRG81" s="105"/>
      <c r="DRH81" s="97">
        <f ca="1">DRJ56+DRI56*$F$81+DRH56*$F$54</f>
        <v>3.3547115809112968</v>
      </c>
      <c r="DRI81" s="101"/>
      <c r="DRJ81" s="133"/>
      <c r="DRK81" s="105"/>
      <c r="DRL81" s="97">
        <f ca="1">DRN56+DRM56*$F$81+DRL56*$F$54</f>
        <v>3.2568074332324235</v>
      </c>
      <c r="DRM81" s="101"/>
      <c r="DRN81" s="133"/>
      <c r="DRO81" s="105"/>
      <c r="DRP81" s="97">
        <f ca="1">DRR56+DRQ56*$F$81+DRP56*$F$54</f>
        <v>5.6869763496774626</v>
      </c>
      <c r="DRQ81" s="101"/>
      <c r="DRR81" s="133"/>
      <c r="DRS81" s="105"/>
      <c r="DRT81" s="97">
        <f ca="1">DRV56+DRU56*$F$81+DRT56*$F$54</f>
        <v>2.8983066443241192</v>
      </c>
      <c r="DRU81" s="101"/>
      <c r="DRV81" s="133"/>
      <c r="DRW81" s="105"/>
      <c r="DRX81" s="97">
        <f ca="1">DRZ56+DRY56*$F$81+DRX56*$F$54</f>
        <v>4.4969145435118678</v>
      </c>
      <c r="DRY81" s="101"/>
      <c r="DRZ81" s="133"/>
      <c r="DSA81" s="105"/>
      <c r="DSB81" s="97">
        <f ca="1">DSD56+DSC56*$F$81+DSB56*$F$54</f>
        <v>3.3075762429063067</v>
      </c>
      <c r="DSC81" s="101"/>
      <c r="DSD81" s="133"/>
      <c r="DSE81" s="105"/>
      <c r="DSF81" s="97">
        <f ca="1">DSH56+DSG56*$F$81+DSF56*$F$54</f>
        <v>3.9596670376492948</v>
      </c>
      <c r="DSG81" s="101"/>
      <c r="DSH81" s="133"/>
      <c r="DSI81" s="105"/>
      <c r="DSJ81" s="97">
        <f ca="1">DSL56+DSK56*$F$81+DSJ56*$F$54</f>
        <v>2.9669499827157217</v>
      </c>
      <c r="DSK81" s="101"/>
      <c r="DSL81" s="133"/>
      <c r="DSM81" s="105"/>
      <c r="DSN81" s="97">
        <f ca="1">DSP56+DSO56*$F$81+DSN56*$F$54</f>
        <v>3.2299099478258793</v>
      </c>
      <c r="DSO81" s="101"/>
      <c r="DSP81" s="133"/>
      <c r="DSQ81" s="105"/>
      <c r="DSR81" s="97">
        <f ca="1">DST56+DSS56*$F$81+DSR56*$F$54</f>
        <v>2.0903235822892778</v>
      </c>
      <c r="DSS81" s="101"/>
      <c r="DST81" s="133"/>
      <c r="DSU81" s="105"/>
      <c r="DSV81" s="97">
        <f ca="1">DSX56+DSW56*$F$81+DSV56*$F$54</f>
        <v>2.412397610727596</v>
      </c>
      <c r="DSW81" s="101"/>
      <c r="DSX81" s="133"/>
      <c r="DSY81" s="105"/>
      <c r="DSZ81" s="97">
        <f ca="1">DTB56+DTA56*$F$81+DSZ56*$F$54</f>
        <v>4.6742598309402954</v>
      </c>
      <c r="DTA81" s="101"/>
      <c r="DTB81" s="133"/>
      <c r="DTC81" s="105"/>
      <c r="DTD81" s="97">
        <f ca="1">DTF56+DTE56*$F$81+DTD56*$F$54</f>
        <v>3.9009434686571227</v>
      </c>
      <c r="DTE81" s="101"/>
      <c r="DTF81" s="133"/>
      <c r="DTG81" s="105"/>
      <c r="DTH81" s="97">
        <f ca="1">DTJ56+DTI56*$F$81+DTH56*$F$54</f>
        <v>3.7296042441599875</v>
      </c>
      <c r="DTI81" s="101"/>
      <c r="DTJ81" s="133"/>
      <c r="DTK81" s="105"/>
      <c r="DTL81" s="97">
        <f ca="1">DTN56+DTM56*$F$81+DTL56*$F$54</f>
        <v>3.0651799711023959</v>
      </c>
      <c r="DTM81" s="101"/>
      <c r="DTN81" s="133"/>
      <c r="DTO81" s="105"/>
      <c r="DTP81" s="97">
        <f ca="1">DTR56+DTQ56*$F$81+DTP56*$F$54</f>
        <v>3.0031921636695951</v>
      </c>
      <c r="DTQ81" s="101"/>
      <c r="DTR81" s="133"/>
      <c r="DTS81" s="105"/>
      <c r="DTT81" s="97">
        <f ca="1">DTV56+DTU56*$F$81+DTT56*$F$54</f>
        <v>2.0628585987274306</v>
      </c>
      <c r="DTU81" s="101"/>
      <c r="DTV81" s="133"/>
      <c r="DTW81" s="105"/>
      <c r="DTX81" s="97">
        <f ca="1">DTZ56+DTY56*$F$81+DTX56*$F$54</f>
        <v>4.657368837661739</v>
      </c>
      <c r="DTY81" s="101"/>
      <c r="DTZ81" s="133"/>
      <c r="DUA81" s="105"/>
      <c r="DUB81" s="97">
        <f ca="1">DUD56+DUC56*$F$81+DUB56*$F$54</f>
        <v>2.8507707090963561</v>
      </c>
      <c r="DUC81" s="101"/>
      <c r="DUD81" s="133"/>
      <c r="DUE81" s="105"/>
      <c r="DUF81" s="97">
        <f ca="1">DUH56+DUG56*$F$81+DUF56*$F$54</f>
        <v>4.5242385208490328</v>
      </c>
      <c r="DUG81" s="101"/>
      <c r="DUH81" s="133"/>
      <c r="DUI81" s="105"/>
      <c r="DUJ81" s="97">
        <f ca="1">DUL56+DUK56*$F$81+DUJ56*$F$54</f>
        <v>3.5779025985936346</v>
      </c>
      <c r="DUK81" s="101"/>
      <c r="DUL81" s="133"/>
      <c r="DUM81" s="105"/>
      <c r="DUN81" s="97">
        <f ca="1">DUP56+DUO56*$F$81+DUN56*$F$54</f>
        <v>4.3264262574064229</v>
      </c>
      <c r="DUO81" s="101"/>
      <c r="DUP81" s="133"/>
      <c r="DUQ81" s="105"/>
      <c r="DUR81" s="97">
        <f ca="1">DUT56+DUS56*$F$81+DUR56*$F$54</f>
        <v>2.9975464024467739</v>
      </c>
      <c r="DUS81" s="101"/>
      <c r="DUT81" s="133"/>
      <c r="DUU81" s="105"/>
      <c r="DUV81" s="97">
        <f ca="1">DUX56+DUW56*$F$81+DUV56*$F$54</f>
        <v>2.9191770825414594</v>
      </c>
      <c r="DUW81" s="101"/>
      <c r="DUX81" s="133"/>
      <c r="DUY81" s="105"/>
      <c r="DUZ81" s="97">
        <f ca="1">DVB56+DVA56*$F$81+DUZ56*$F$54</f>
        <v>3.7820245079445431</v>
      </c>
      <c r="DVA81" s="101"/>
      <c r="DVB81" s="133"/>
      <c r="DVC81" s="105"/>
      <c r="DVD81" s="97">
        <f ca="1">DVF56+DVE56*$F$81+DVD56*$F$54</f>
        <v>3.5627716401838958</v>
      </c>
      <c r="DVE81" s="101"/>
      <c r="DVF81" s="133"/>
      <c r="DVG81" s="105"/>
      <c r="DVH81" s="97">
        <f ca="1">DVJ56+DVI56*$F$81+DVH56*$F$54</f>
        <v>3.9888605234371983</v>
      </c>
      <c r="DVI81" s="101"/>
      <c r="DVJ81" s="133"/>
      <c r="DVK81" s="105"/>
      <c r="DVL81" s="97">
        <f ca="1">DVN56+DVM56*$F$81+DVL56*$F$54</f>
        <v>4.5309085025652829</v>
      </c>
      <c r="DVM81" s="101"/>
      <c r="DVN81" s="133"/>
      <c r="DVO81" s="105"/>
      <c r="DVP81" s="97">
        <f ca="1">DVR56+DVQ56*$F$81+DVP56*$F$54</f>
        <v>5.7860250338034529</v>
      </c>
      <c r="DVQ81" s="101"/>
      <c r="DVR81" s="133"/>
      <c r="DVS81" s="105"/>
      <c r="DVT81" s="97">
        <f ca="1">DVV56+DVU56*$F$81+DVT56*$F$54</f>
        <v>3.1679426422860399</v>
      </c>
      <c r="DVU81" s="101"/>
      <c r="DVV81" s="133"/>
      <c r="DVW81" s="105"/>
      <c r="DVX81" s="97">
        <f ca="1">DVZ56+DVY56*$F$81+DVX56*$F$54</f>
        <v>3.594092465228818</v>
      </c>
      <c r="DVY81" s="101"/>
      <c r="DVZ81" s="133"/>
      <c r="DWA81" s="105"/>
      <c r="DWB81" s="97">
        <f ca="1">DWD56+DWC56*$F$81+DWB56*$F$54</f>
        <v>3.430926137172563</v>
      </c>
      <c r="DWC81" s="101"/>
      <c r="DWD81" s="133"/>
      <c r="DWE81" s="105"/>
      <c r="DWF81" s="97">
        <f ca="1">DWH56+DWG56*$F$81+DWF56*$F$54</f>
        <v>4.4861084672871865</v>
      </c>
      <c r="DWG81" s="101"/>
      <c r="DWH81" s="133"/>
      <c r="DWI81" s="105"/>
      <c r="DWJ81" s="97">
        <f ca="1">DWL56+DWK56*$F$81+DWJ56*$F$54</f>
        <v>3.0453675158727358</v>
      </c>
      <c r="DWK81" s="101"/>
      <c r="DWL81" s="133"/>
      <c r="DWM81" s="105"/>
      <c r="DWN81" s="97">
        <f ca="1">DWP56+DWO56*$F$81+DWN56*$F$54</f>
        <v>4.1388471382936931</v>
      </c>
      <c r="DWO81" s="101"/>
      <c r="DWP81" s="133"/>
      <c r="DWQ81" s="105"/>
      <c r="DWR81" s="97">
        <f ca="1">DWT56+DWS56*$F$81+DWR56*$F$54</f>
        <v>2.5659981195728832</v>
      </c>
      <c r="DWS81" s="101"/>
      <c r="DWT81" s="133"/>
      <c r="DWU81" s="105"/>
      <c r="DWV81" s="97">
        <f ca="1">DWX56+DWW56*$F$81+DWV56*$F$54</f>
        <v>3.338395989799027</v>
      </c>
      <c r="DWW81" s="101"/>
      <c r="DWX81" s="133"/>
      <c r="DWY81" s="105"/>
      <c r="DWZ81" s="97">
        <f ca="1">DXB56+DXA56*$F$81+DWZ56*$F$54</f>
        <v>1.7204436837057271</v>
      </c>
      <c r="DXA81" s="101"/>
      <c r="DXB81" s="133"/>
      <c r="DXC81" s="105"/>
      <c r="DXD81" s="97">
        <f ca="1">DXF56+DXE56*$F$81+DXD56*$F$54</f>
        <v>2.3814270305060825</v>
      </c>
      <c r="DXE81" s="101"/>
      <c r="DXF81" s="133"/>
      <c r="DXG81" s="105"/>
      <c r="DXH81" s="97">
        <f ca="1">DXJ56+DXI56*$F$81+DXH56*$F$54</f>
        <v>2.4863774680410478</v>
      </c>
      <c r="DXI81" s="101"/>
      <c r="DXJ81" s="133"/>
      <c r="DXK81" s="105"/>
      <c r="DXL81" s="97">
        <f ca="1">DXN56+DXM56*$F$81+DXL56*$F$54</f>
        <v>3.9790651733219966</v>
      </c>
      <c r="DXM81" s="101"/>
      <c r="DXN81" s="133"/>
      <c r="DXO81" s="105"/>
      <c r="DXP81" s="97">
        <f ca="1">DXR56+DXQ56*$F$81+DXP56*$F$54</f>
        <v>3.6418756890136406</v>
      </c>
      <c r="DXQ81" s="101"/>
      <c r="DXR81" s="133"/>
      <c r="DXS81" s="105"/>
      <c r="DXT81" s="97">
        <f ca="1">DXV56+DXU56*$F$81+DXT56*$F$54</f>
        <v>4.3684389610153316</v>
      </c>
      <c r="DXU81" s="101"/>
      <c r="DXV81" s="133"/>
      <c r="DXW81" s="105"/>
      <c r="DXX81" s="97">
        <f ca="1">DXZ56+DXY56*$F$81+DXX56*$F$54</f>
        <v>3.4613531529213657</v>
      </c>
      <c r="DXY81" s="101"/>
      <c r="DXZ81" s="133"/>
      <c r="DYA81" s="105"/>
      <c r="DYB81" s="97">
        <f ca="1">DYD56+DYC56*$F$81+DYB56*$F$54</f>
        <v>2.8963741636160387</v>
      </c>
      <c r="DYC81" s="101"/>
      <c r="DYD81" s="133"/>
      <c r="DYE81" s="105"/>
      <c r="DYF81" s="97">
        <f ca="1">DYH56+DYG56*$F$81+DYF56*$F$54</f>
        <v>2.2098996925758314</v>
      </c>
      <c r="DYG81" s="101"/>
      <c r="DYH81" s="133"/>
      <c r="DYI81" s="105"/>
      <c r="DYJ81" s="97">
        <f ca="1">DYL56+DYK56*$F$81+DYJ56*$F$54</f>
        <v>2.2674116738201482</v>
      </c>
      <c r="DYK81" s="101"/>
      <c r="DYL81" s="133"/>
      <c r="DYM81" s="105"/>
      <c r="DYN81" s="97">
        <f ca="1">DYP56+DYO56*$F$81+DYN56*$F$54</f>
        <v>4.9138270933397656</v>
      </c>
      <c r="DYO81" s="101"/>
      <c r="DYP81" s="133"/>
      <c r="DYQ81" s="105"/>
      <c r="DYR81" s="97">
        <f ca="1">DYT56+DYS56*$F$81+DYR56*$F$54</f>
        <v>1.4620501399963353</v>
      </c>
      <c r="DYS81" s="101"/>
      <c r="DYT81" s="133"/>
      <c r="DYU81" s="105"/>
      <c r="DYV81" s="97">
        <f ca="1">DYX56+DYW56*$F$81+DYV56*$F$54</f>
        <v>2.7103295078712693</v>
      </c>
      <c r="DYW81" s="101"/>
      <c r="DYX81" s="133"/>
      <c r="DYY81" s="105"/>
      <c r="DYZ81" s="97">
        <f ca="1">DZB56+DZA56*$F$81+DYZ56*$F$54</f>
        <v>2.4498280637126522</v>
      </c>
      <c r="DZA81" s="101"/>
      <c r="DZB81" s="133"/>
      <c r="DZC81" s="105"/>
      <c r="DZD81" s="97">
        <f ca="1">DZF56+DZE56*$F$81+DZD56*$F$54</f>
        <v>1.6823990813307896</v>
      </c>
      <c r="DZE81" s="101"/>
      <c r="DZF81" s="133"/>
      <c r="DZG81" s="105"/>
      <c r="DZH81" s="97">
        <f ca="1">DZJ56+DZI56*$F$81+DZH56*$F$54</f>
        <v>5.2290892405005884</v>
      </c>
      <c r="DZI81" s="101"/>
      <c r="DZJ81" s="133"/>
      <c r="DZK81" s="105"/>
      <c r="DZL81" s="97">
        <f ca="1">DZN56+DZM56*$F$81+DZL56*$F$54</f>
        <v>3.1112043754728513</v>
      </c>
      <c r="DZM81" s="101"/>
      <c r="DZN81" s="133"/>
      <c r="DZO81" s="105"/>
      <c r="DZP81" s="97">
        <f ca="1">DZR56+DZQ56*$F$81+DZP56*$F$54</f>
        <v>4.3359802183754494</v>
      </c>
      <c r="DZQ81" s="101"/>
      <c r="DZR81" s="133"/>
      <c r="DZS81" s="105"/>
      <c r="DZT81" s="97">
        <f ca="1">DZV56+DZU56*$F$81+DZT56*$F$54</f>
        <v>3.9488817297232606</v>
      </c>
      <c r="DZU81" s="101"/>
      <c r="DZV81" s="133"/>
      <c r="DZW81" s="105"/>
      <c r="DZX81" s="97">
        <f ca="1">DZZ56+DZY56*$F$81+DZX56*$F$54</f>
        <v>2.8216220363709361</v>
      </c>
      <c r="DZY81" s="101"/>
      <c r="DZZ81" s="133"/>
      <c r="EAA81" s="105"/>
      <c r="EAB81" s="97">
        <f ca="1">EAD56+EAC56*$F$81+EAB56*$F$54</f>
        <v>3.374660697063697</v>
      </c>
      <c r="EAC81" s="101"/>
      <c r="EAD81" s="133"/>
      <c r="EAE81" s="105"/>
      <c r="EAF81" s="97">
        <f ca="1">EAH56+EAG56*$F$81+EAF56*$F$54</f>
        <v>3.3560579047794241</v>
      </c>
      <c r="EAG81" s="101"/>
      <c r="EAH81" s="133"/>
      <c r="EAI81" s="105"/>
      <c r="EAJ81" s="97">
        <f ca="1">EAL56+EAK56*$F$81+EAJ56*$F$54</f>
        <v>4.5339380952900576</v>
      </c>
      <c r="EAK81" s="101"/>
      <c r="EAL81" s="133"/>
      <c r="EAM81" s="105"/>
      <c r="EAN81" s="97">
        <f ca="1">EAP56+EAO56*$F$81+EAN56*$F$54</f>
        <v>3.6505251726957981</v>
      </c>
      <c r="EAO81" s="101"/>
      <c r="EAP81" s="133"/>
      <c r="EAQ81" s="105"/>
      <c r="EAR81" s="97">
        <f ca="1">EAT56+EAS56*$F$81+EAR56*$F$54</f>
        <v>3.9850203838284664</v>
      </c>
      <c r="EAS81" s="101"/>
      <c r="EAT81" s="133"/>
      <c r="EAU81" s="105"/>
      <c r="EAV81" s="97">
        <f ca="1">EAX56+EAW56*$F$81+EAV56*$F$54</f>
        <v>3.8436036359285488</v>
      </c>
      <c r="EAW81" s="101"/>
      <c r="EAX81" s="133"/>
      <c r="EAY81" s="105"/>
      <c r="EAZ81" s="97">
        <f ca="1">EBB56+EBA56*$F$81+EAZ56*$F$54</f>
        <v>2.0785519707945022</v>
      </c>
      <c r="EBA81" s="101"/>
      <c r="EBB81" s="133"/>
      <c r="EBC81" s="105"/>
      <c r="EBD81" s="97">
        <f ca="1">EBF56+EBE56*$F$81+EBD56*$F$54</f>
        <v>2.0083843411775439</v>
      </c>
      <c r="EBE81" s="101"/>
      <c r="EBF81" s="133"/>
      <c r="EBG81" s="105"/>
      <c r="EBH81" s="97">
        <f ca="1">EBJ56+EBI56*$F$81+EBH56*$F$54</f>
        <v>3.1161208269500698</v>
      </c>
      <c r="EBI81" s="101"/>
      <c r="EBJ81" s="133"/>
      <c r="EBK81" s="105"/>
      <c r="EBL81" s="97">
        <f ca="1">EBN56+EBM56*$F$81+EBL56*$F$54</f>
        <v>3.7463508114366264</v>
      </c>
      <c r="EBM81" s="101"/>
      <c r="EBN81" s="133"/>
      <c r="EBO81" s="105"/>
      <c r="EBP81" s="97">
        <f ca="1">EBR56+EBQ56*$F$81+EBP56*$F$54</f>
        <v>3.8291249115645143</v>
      </c>
      <c r="EBQ81" s="101"/>
      <c r="EBR81" s="133"/>
      <c r="EBS81" s="105"/>
      <c r="EBT81" s="97">
        <f ca="1">EBV56+EBU56*$F$81+EBT56*$F$54</f>
        <v>2.8798025472587461</v>
      </c>
      <c r="EBU81" s="101"/>
      <c r="EBV81" s="133"/>
      <c r="EBW81" s="105"/>
      <c r="EBX81" s="97">
        <f ca="1">EBZ56+EBY56*$F$81+EBX56*$F$54</f>
        <v>2.9651933058345579</v>
      </c>
      <c r="EBY81" s="101"/>
      <c r="EBZ81" s="133"/>
      <c r="ECA81" s="105"/>
      <c r="ECB81" s="97">
        <f ca="1">ECD56+ECC56*$F$81+ECB56*$F$54</f>
        <v>4.01420348713068</v>
      </c>
      <c r="ECC81" s="101"/>
      <c r="ECD81" s="133"/>
      <c r="ECE81" s="105"/>
      <c r="ECF81" s="97">
        <f ca="1">ECH56+ECG56*$F$81+ECF56*$F$54</f>
        <v>4.195452131279727</v>
      </c>
      <c r="ECG81" s="101"/>
      <c r="ECH81" s="133"/>
      <c r="ECI81" s="105"/>
      <c r="ECJ81" s="97">
        <f ca="1">ECL56+ECK56*$F$81+ECJ56*$F$54</f>
        <v>2.8827276613511161</v>
      </c>
      <c r="ECK81" s="101"/>
      <c r="ECL81" s="133"/>
      <c r="ECM81" s="105"/>
      <c r="ECN81" s="97">
        <f ca="1">ECP56+ECO56*$F$81+ECN56*$F$54</f>
        <v>4.0949374561083438</v>
      </c>
      <c r="ECO81" s="101"/>
      <c r="ECP81" s="133"/>
      <c r="ECQ81" s="105"/>
      <c r="ECR81" s="97">
        <f ca="1">ECT56+ECS56*$F$81+ECR56*$F$54</f>
        <v>3.7100226453262479</v>
      </c>
      <c r="ECS81" s="101"/>
      <c r="ECT81" s="133"/>
      <c r="ECU81" s="105"/>
      <c r="ECV81" s="97">
        <f ca="1">ECX56+ECW56*$F$81+ECV56*$F$54</f>
        <v>2.769817384216172</v>
      </c>
      <c r="ECW81" s="101"/>
      <c r="ECX81" s="133"/>
      <c r="ECY81" s="105"/>
      <c r="ECZ81" s="97">
        <f ca="1">EDB56+EDA56*$F$81+ECZ56*$F$54</f>
        <v>3.963345255351487</v>
      </c>
      <c r="EDA81" s="101"/>
      <c r="EDB81" s="133"/>
      <c r="EDC81" s="105"/>
      <c r="EDD81" s="97">
        <f ca="1">EDF56+EDE56*$F$81+EDD56*$F$54</f>
        <v>2.1928068192473082</v>
      </c>
      <c r="EDE81" s="101"/>
      <c r="EDF81" s="133"/>
      <c r="EDG81" s="105"/>
      <c r="EDH81" s="97">
        <f ca="1">EDJ56+EDI56*$F$81+EDH56*$F$54</f>
        <v>4.7232772430324896</v>
      </c>
      <c r="EDI81" s="101"/>
      <c r="EDJ81" s="133"/>
      <c r="EDK81" s="105"/>
      <c r="EDL81" s="97">
        <f ca="1">EDN56+EDM56*$F$81+EDL56*$F$54</f>
        <v>2.5004098090530062</v>
      </c>
      <c r="EDM81" s="101"/>
      <c r="EDN81" s="133"/>
      <c r="EDO81" s="105"/>
      <c r="EDP81" s="97">
        <f ca="1">EDR56+EDQ56*$F$81+EDP56*$F$54</f>
        <v>2.7606937900059192</v>
      </c>
      <c r="EDQ81" s="101"/>
      <c r="EDR81" s="133"/>
      <c r="EDS81" s="105"/>
      <c r="EDT81" s="97">
        <f ca="1">EDV56+EDU56*$F$81+EDT56*$F$54</f>
        <v>4.6020676165704772</v>
      </c>
      <c r="EDU81" s="101"/>
      <c r="EDV81" s="133"/>
      <c r="EDW81" s="105"/>
      <c r="EDX81" s="97">
        <f ca="1">EDZ56+EDY56*$F$81+EDX56*$F$54</f>
        <v>4.5923797618785045</v>
      </c>
      <c r="EDY81" s="101"/>
      <c r="EDZ81" s="133"/>
      <c r="EEA81" s="105"/>
      <c r="EEB81" s="97">
        <f ca="1">EED56+EEC56*$F$81+EEB56*$F$54</f>
        <v>3.5857160268643407</v>
      </c>
      <c r="EEC81" s="101"/>
      <c r="EED81" s="133"/>
      <c r="EEE81" s="105"/>
      <c r="EEF81" s="97">
        <f ca="1">EEH56+EEG56*$F$81+EEF56*$F$54</f>
        <v>2.4670477335102312</v>
      </c>
      <c r="EEG81" s="101"/>
      <c r="EEH81" s="133"/>
      <c r="EEI81" s="105"/>
      <c r="EEJ81" s="97">
        <f ca="1">EEL56+EEK56*$F$81+EEJ56*$F$54</f>
        <v>4.1676641702109976</v>
      </c>
      <c r="EEK81" s="101"/>
      <c r="EEL81" s="133"/>
      <c r="EEM81" s="105"/>
      <c r="EEN81" s="97">
        <f ca="1">EEP56+EEO56*$F$81+EEN56*$F$54</f>
        <v>2.8006105556085314</v>
      </c>
      <c r="EEO81" s="101"/>
      <c r="EEP81" s="133"/>
      <c r="EEQ81" s="105"/>
      <c r="EER81" s="97">
        <f ca="1">EET56+EES56*$F$81+EER56*$F$54</f>
        <v>4.014654443603721</v>
      </c>
      <c r="EES81" s="101"/>
      <c r="EET81" s="133"/>
      <c r="EEU81" s="105"/>
      <c r="EEV81" s="97">
        <f ca="1">EEX56+EEW56*$F$81+EEV56*$F$54</f>
        <v>4.2334426043024074</v>
      </c>
      <c r="EEW81" s="101"/>
      <c r="EEX81" s="133"/>
      <c r="EEY81" s="105"/>
      <c r="EEZ81" s="97">
        <f ca="1">EFB56+EFA56*$F$81+EEZ56*$F$54</f>
        <v>3.1058465748836075</v>
      </c>
      <c r="EFA81" s="101"/>
      <c r="EFB81" s="133"/>
      <c r="EFC81" s="105"/>
      <c r="EFD81" s="97">
        <f ca="1">EFF56+EFE56*$F$81+EFD56*$F$54</f>
        <v>3.803834206881318</v>
      </c>
      <c r="EFE81" s="101"/>
      <c r="EFF81" s="133"/>
      <c r="EFG81" s="105"/>
      <c r="EFH81" s="97">
        <f ca="1">EFJ56+EFI56*$F$81+EFH56*$F$54</f>
        <v>3.4490170074943167</v>
      </c>
      <c r="EFI81" s="101"/>
      <c r="EFJ81" s="133"/>
      <c r="EFK81" s="105"/>
      <c r="EFL81" s="97">
        <f ca="1">EFN56+EFM56*$F$81+EFL56*$F$54</f>
        <v>4.4728418962447209</v>
      </c>
      <c r="EFM81" s="101"/>
      <c r="EFN81" s="133"/>
      <c r="EFO81" s="105"/>
      <c r="EFP81" s="97">
        <f ca="1">EFR56+EFQ56*$F$81+EFP56*$F$54</f>
        <v>2.3867144950949459</v>
      </c>
      <c r="EFQ81" s="101"/>
      <c r="EFR81" s="133"/>
      <c r="EFS81" s="105"/>
      <c r="EFT81" s="97">
        <f ca="1">EFV56+EFU56*$F$81+EFT56*$F$54</f>
        <v>2.8865104999803899</v>
      </c>
      <c r="EFU81" s="101"/>
      <c r="EFV81" s="133"/>
      <c r="EFW81" s="105"/>
      <c r="EFX81" s="97">
        <f ca="1">EFZ56+EFY56*$F$81+EFX56*$F$54</f>
        <v>4.2112083604910042</v>
      </c>
      <c r="EFY81" s="101"/>
      <c r="EFZ81" s="133"/>
      <c r="EGA81" s="105"/>
      <c r="EGB81" s="97">
        <f ca="1">EGD56+EGC56*$F$81+EGB56*$F$54</f>
        <v>5.1357879767678174</v>
      </c>
      <c r="EGC81" s="101"/>
      <c r="EGD81" s="133"/>
      <c r="EGE81" s="105"/>
      <c r="EGF81" s="97">
        <f ca="1">EGH56+EGG56*$F$81+EGF56*$F$54</f>
        <v>4.6552530220998705</v>
      </c>
      <c r="EGG81" s="101"/>
      <c r="EGH81" s="133"/>
      <c r="EGI81" s="105"/>
      <c r="EGJ81" s="97">
        <f ca="1">EGL56+EGK56*$F$81+EGJ56*$F$54</f>
        <v>3.0828531810690625</v>
      </c>
      <c r="EGK81" s="101"/>
      <c r="EGL81" s="133"/>
      <c r="EGM81" s="105"/>
      <c r="EGN81" s="97">
        <f ca="1">EGP56+EGO56*$F$81+EGN56*$F$54</f>
        <v>5.5057132535825346</v>
      </c>
      <c r="EGO81" s="101"/>
      <c r="EGP81" s="133"/>
      <c r="EGQ81" s="105"/>
      <c r="EGR81" s="97">
        <f ca="1">EGT56+EGS56*$F$81+EGR56*$F$54</f>
        <v>2.9068350378427175</v>
      </c>
      <c r="EGS81" s="101"/>
      <c r="EGT81" s="133"/>
      <c r="EGU81" s="105"/>
      <c r="EGV81" s="97">
        <f ca="1">EGX56+EGW56*$F$81+EGV56*$F$54</f>
        <v>5.509050660878132</v>
      </c>
      <c r="EGW81" s="101"/>
      <c r="EGX81" s="133"/>
      <c r="EGY81" s="105"/>
      <c r="EGZ81" s="97">
        <f ca="1">EHB56+EHA56*$F$81+EGZ56*$F$54</f>
        <v>2.5166271519774686</v>
      </c>
      <c r="EHA81" s="101"/>
      <c r="EHB81" s="133"/>
      <c r="EHC81" s="105"/>
      <c r="EHD81" s="97">
        <f ca="1">EHF56+EHE56*$F$81+EHD56*$F$54</f>
        <v>4.599284534598084</v>
      </c>
      <c r="EHE81" s="101"/>
      <c r="EHF81" s="133"/>
      <c r="EHG81" s="105"/>
      <c r="EHH81" s="97">
        <f ca="1">EHJ56+EHI56*$F$81+EHH56*$F$54</f>
        <v>2.9641272882845611</v>
      </c>
      <c r="EHI81" s="101"/>
      <c r="EHJ81" s="133"/>
      <c r="EHK81" s="105"/>
      <c r="EHL81" s="97">
        <f ca="1">EHN56+EHM56*$F$81+EHL56*$F$54</f>
        <v>3.3753703402321111</v>
      </c>
      <c r="EHM81" s="101"/>
      <c r="EHN81" s="133"/>
      <c r="EHO81" s="105"/>
      <c r="EHP81" s="97">
        <f ca="1">EHR56+EHQ56*$F$81+EHP56*$F$54</f>
        <v>3.7579359131933838</v>
      </c>
      <c r="EHQ81" s="101"/>
      <c r="EHR81" s="133"/>
      <c r="EHS81" s="105"/>
      <c r="EHT81" s="97">
        <f ca="1">EHV56+EHU56*$F$81+EHT56*$F$54</f>
        <v>3.9874431365705933</v>
      </c>
      <c r="EHU81" s="101"/>
      <c r="EHV81" s="133"/>
      <c r="EHW81" s="105"/>
      <c r="EHX81" s="97">
        <f ca="1">EHZ56+EHY56*$F$81+EHX56*$F$54</f>
        <v>3.0521852213920102</v>
      </c>
      <c r="EHY81" s="101"/>
      <c r="EHZ81" s="133"/>
      <c r="EIA81" s="105"/>
      <c r="EIB81" s="97">
        <f ca="1">EID56+EIC56*$F$81+EIB56*$F$54</f>
        <v>2.8702343989418679</v>
      </c>
      <c r="EIC81" s="101"/>
      <c r="EID81" s="133"/>
      <c r="EIE81" s="105"/>
      <c r="EIF81" s="97">
        <f ca="1">EIH56+EIG56*$F$81+EIF56*$F$54</f>
        <v>3.393944295516206</v>
      </c>
      <c r="EIG81" s="101"/>
      <c r="EIH81" s="133"/>
      <c r="EII81" s="105"/>
      <c r="EIJ81" s="97">
        <f ca="1">EIL56+EIK56*$F$81+EIJ56*$F$54</f>
        <v>3.903029581759804</v>
      </c>
      <c r="EIK81" s="101"/>
      <c r="EIL81" s="133"/>
      <c r="EIM81" s="105"/>
      <c r="EIN81" s="97">
        <f ca="1">EIP56+EIO56*$F$81+EIN56*$F$54</f>
        <v>4.5643723184535325</v>
      </c>
      <c r="EIO81" s="101"/>
      <c r="EIP81" s="133"/>
      <c r="EIQ81" s="105"/>
      <c r="EIR81" s="97">
        <f ca="1">EIT56+EIS56*$F$81+EIR56*$F$54</f>
        <v>2.9704259809276325</v>
      </c>
      <c r="EIS81" s="101"/>
      <c r="EIT81" s="133"/>
      <c r="EIU81" s="105"/>
      <c r="EIV81" s="97">
        <f ca="1">EIX56+EIW56*$F$81+EIV56*$F$54</f>
        <v>4.0048559174057416</v>
      </c>
      <c r="EIW81" s="101"/>
      <c r="EIX81" s="133"/>
      <c r="EIY81" s="105"/>
      <c r="EIZ81" s="97">
        <f ca="1">EJB56+EJA56*$F$81+EIZ56*$F$54</f>
        <v>3.9928480230699215</v>
      </c>
      <c r="EJA81" s="101"/>
      <c r="EJB81" s="133"/>
      <c r="EJC81" s="105"/>
      <c r="EJD81" s="97">
        <f ca="1">EJF56+EJE56*$F$81+EJD56*$F$54</f>
        <v>3.015100085790217</v>
      </c>
      <c r="EJE81" s="101"/>
      <c r="EJF81" s="133"/>
      <c r="EJG81" s="105"/>
      <c r="EJH81" s="97">
        <f ca="1">EJJ56+EJI56*$F$81+EJH56*$F$54</f>
        <v>2.7118747545018818</v>
      </c>
      <c r="EJI81" s="101"/>
      <c r="EJJ81" s="133"/>
      <c r="EJK81" s="105"/>
      <c r="EJL81" s="97">
        <f ca="1">EJN56+EJM56*$F$81+EJL56*$F$54</f>
        <v>2.8126480220495802</v>
      </c>
      <c r="EJM81" s="101"/>
      <c r="EJN81" s="133"/>
      <c r="EJO81" s="105"/>
      <c r="EJP81" s="97">
        <f ca="1">EJR56+EJQ56*$F$81+EJP56*$F$54</f>
        <v>2.7236702704927795</v>
      </c>
      <c r="EJQ81" s="101"/>
      <c r="EJR81" s="133"/>
      <c r="EJS81" s="105"/>
      <c r="EJT81" s="97">
        <f ca="1">EJV56+EJU56*$F$81+EJT56*$F$54</f>
        <v>2.9612333817182606</v>
      </c>
      <c r="EJU81" s="101"/>
      <c r="EJV81" s="133"/>
      <c r="EJW81" s="105"/>
      <c r="EJX81" s="97">
        <f ca="1">EJZ56+EJY56*$F$81+EJX56*$F$54</f>
        <v>1.6154643741468711</v>
      </c>
      <c r="EJY81" s="101"/>
      <c r="EJZ81" s="133"/>
      <c r="EKA81" s="105"/>
      <c r="EKB81" s="97">
        <f ca="1">EKD56+EKC56*$F$81+EKB56*$F$54</f>
        <v>4.5655044946761683</v>
      </c>
      <c r="EKC81" s="101"/>
      <c r="EKD81" s="133"/>
      <c r="EKE81" s="105"/>
      <c r="EKF81" s="97">
        <f ca="1">EKH56+EKG56*$F$81+EKF56*$F$54</f>
        <v>4.1015705558920379</v>
      </c>
      <c r="EKG81" s="101"/>
      <c r="EKH81" s="133"/>
      <c r="EKI81" s="105"/>
      <c r="EKJ81" s="97">
        <f ca="1">EKL56+EKK56*$F$81+EKJ56*$F$54</f>
        <v>5.8028713819608004</v>
      </c>
      <c r="EKK81" s="101"/>
      <c r="EKL81" s="133"/>
      <c r="EKM81" s="105"/>
      <c r="EKN81" s="97">
        <f ca="1">EKP56+EKO56*$F$81+EKN56*$F$54</f>
        <v>2.6284630494361014</v>
      </c>
      <c r="EKO81" s="101"/>
      <c r="EKP81" s="133"/>
      <c r="EKQ81" s="105"/>
      <c r="EKR81" s="97">
        <f ca="1">EKT56+EKS56*$F$81+EKR56*$F$54</f>
        <v>4.6175754976952179</v>
      </c>
      <c r="EKS81" s="101"/>
      <c r="EKT81" s="133"/>
      <c r="EKU81" s="105"/>
      <c r="EKV81" s="97">
        <f ca="1">EKX56+EKW56*$F$81+EKV56*$F$54</f>
        <v>3.748116672739576</v>
      </c>
      <c r="EKW81" s="101"/>
      <c r="EKX81" s="133"/>
      <c r="EKY81" s="105"/>
      <c r="EKZ81" s="97">
        <f ca="1">ELB56+ELA56*$F$81+EKZ56*$F$54</f>
        <v>3.5481735222156408</v>
      </c>
      <c r="ELA81" s="101"/>
      <c r="ELB81" s="133"/>
      <c r="ELC81" s="105"/>
      <c r="ELD81" s="97">
        <f ca="1">ELF56+ELE56*$F$81+ELD56*$F$54</f>
        <v>1.5261381855346929</v>
      </c>
      <c r="ELE81" s="101"/>
      <c r="ELF81" s="133"/>
      <c r="ELG81" s="105"/>
      <c r="ELH81" s="97">
        <f ca="1">ELJ56+ELI56*$F$81+ELH56*$F$54</f>
        <v>5.3624537093462248</v>
      </c>
      <c r="ELI81" s="101"/>
      <c r="ELJ81" s="133"/>
      <c r="ELK81" s="105"/>
      <c r="ELL81" s="97">
        <f ca="1">ELN56+ELM56*$F$81+ELL56*$F$54</f>
        <v>4.3484051012887779</v>
      </c>
      <c r="ELM81" s="101"/>
      <c r="ELN81" s="133"/>
      <c r="ELO81" s="105"/>
      <c r="ELP81" s="97">
        <f ca="1">ELR56+ELQ56*$F$81+ELP56*$F$54</f>
        <v>2.32332730734203</v>
      </c>
      <c r="ELQ81" s="101"/>
      <c r="ELR81" s="133"/>
      <c r="ELS81" s="105"/>
      <c r="ELT81" s="97">
        <f ca="1">ELV56+ELU56*$F$81+ELT56*$F$54</f>
        <v>3.5813830389338448</v>
      </c>
      <c r="ELU81" s="101"/>
      <c r="ELV81" s="133"/>
      <c r="ELW81" s="105"/>
      <c r="ELX81" s="97">
        <f ca="1">ELZ56+ELY56*$F$81+ELX56*$F$54</f>
        <v>2.8719006290361313</v>
      </c>
      <c r="ELY81" s="101"/>
      <c r="ELZ81" s="133"/>
      <c r="EMA81" s="105"/>
      <c r="EMB81" s="97">
        <f ca="1">EMD56+EMC56*$F$81+EMB56*$F$54</f>
        <v>4.2965873132510843</v>
      </c>
      <c r="EMC81" s="101"/>
      <c r="EMD81" s="133"/>
      <c r="EME81" s="105"/>
      <c r="EMF81" s="97">
        <f ca="1">EMH56+EMG56*$F$81+EMF56*$F$54</f>
        <v>4.4108256520260607</v>
      </c>
      <c r="EMG81" s="101"/>
      <c r="EMH81" s="133"/>
      <c r="EMI81" s="105"/>
      <c r="EMJ81" s="97">
        <f ca="1">EML56+EMK56*$F$81+EMJ56*$F$54</f>
        <v>4.9764986339317048</v>
      </c>
      <c r="EMK81" s="101"/>
      <c r="EML81" s="133"/>
      <c r="EMM81" s="105"/>
      <c r="EMN81" s="97">
        <f ca="1">EMP56+EMO56*$F$81+EMN56*$F$54</f>
        <v>3.89184440764783</v>
      </c>
      <c r="EMO81" s="101"/>
      <c r="EMP81" s="133"/>
      <c r="EMQ81" s="105"/>
      <c r="EMR81" s="97">
        <f ca="1">EMT56+EMS56*$F$81+EMR56*$F$54</f>
        <v>3.5938564497245795</v>
      </c>
      <c r="EMS81" s="101"/>
      <c r="EMT81" s="133"/>
      <c r="EMU81" s="105"/>
      <c r="EMV81" s="97">
        <f ca="1">EMX56+EMW56*$F$81+EMV56*$F$54</f>
        <v>2.7072582622264103</v>
      </c>
      <c r="EMW81" s="101"/>
      <c r="EMX81" s="133"/>
      <c r="EMY81" s="105"/>
      <c r="EMZ81" s="97">
        <f ca="1">ENB56+ENA56*$F$81+EMZ56*$F$54</f>
        <v>3.1206938786492584</v>
      </c>
      <c r="ENA81" s="101"/>
      <c r="ENB81" s="133"/>
      <c r="ENC81" s="105"/>
      <c r="END81" s="97">
        <f ca="1">ENF56+ENE56*$F$81+END56*$F$54</f>
        <v>4.4991508200756574</v>
      </c>
      <c r="ENE81" s="101"/>
      <c r="ENF81" s="133"/>
      <c r="ENG81" s="105"/>
      <c r="ENH81" s="97">
        <f ca="1">ENJ56+ENI56*$F$81+ENH56*$F$54</f>
        <v>3.3272470375218575</v>
      </c>
      <c r="ENI81" s="101"/>
      <c r="ENJ81" s="133"/>
      <c r="ENK81" s="105"/>
      <c r="ENL81" s="97">
        <f ca="1">ENN56+ENM56*$F$81+ENL56*$F$54</f>
        <v>3.5858063679326309</v>
      </c>
      <c r="ENM81" s="101"/>
      <c r="ENN81" s="133"/>
      <c r="ENO81" s="105"/>
      <c r="ENP81" s="97">
        <f ca="1">ENR56+ENQ56*$F$81+ENP56*$F$54</f>
        <v>3.019729641731411</v>
      </c>
      <c r="ENQ81" s="101"/>
      <c r="ENR81" s="133"/>
      <c r="ENS81" s="105"/>
      <c r="ENT81" s="97">
        <f ca="1">ENV56+ENU56*$F$81+ENT56*$F$54</f>
        <v>4.1326738412926556</v>
      </c>
      <c r="ENU81" s="101"/>
      <c r="ENV81" s="133"/>
      <c r="ENW81" s="105"/>
      <c r="ENX81" s="97">
        <f ca="1">ENZ56+ENY56*$F$81+ENX56*$F$54</f>
        <v>4.0559465671531312</v>
      </c>
      <c r="ENY81" s="101"/>
      <c r="ENZ81" s="133"/>
      <c r="EOA81" s="105"/>
      <c r="EOB81" s="97">
        <f ca="1">EOD56+EOC56*$F$81+EOB56*$F$54</f>
        <v>3.2827571898891224</v>
      </c>
      <c r="EOC81" s="101"/>
      <c r="EOD81" s="133"/>
      <c r="EOE81" s="105"/>
      <c r="EOF81" s="97">
        <f ca="1">EOH56+EOG56*$F$81+EOF56*$F$54</f>
        <v>2.3802254428058793</v>
      </c>
      <c r="EOG81" s="101"/>
      <c r="EOH81" s="133"/>
      <c r="EOI81" s="105"/>
      <c r="EOJ81" s="97">
        <f ca="1">EOL56+EOK56*$F$81+EOJ56*$F$54</f>
        <v>3.1088075316144845</v>
      </c>
      <c r="EOK81" s="101"/>
      <c r="EOL81" s="133"/>
      <c r="EOM81" s="105"/>
      <c r="EON81" s="97">
        <f ca="1">EOP56+EOO56*$F$81+EON56*$F$54</f>
        <v>3.2025647143183673</v>
      </c>
      <c r="EOO81" s="101"/>
      <c r="EOP81" s="133"/>
      <c r="EOQ81" s="105"/>
      <c r="EOR81" s="97">
        <f ca="1">EOT56+EOS56*$F$81+EOR56*$F$54</f>
        <v>4.1826311902361297</v>
      </c>
      <c r="EOS81" s="101"/>
      <c r="EOT81" s="133"/>
      <c r="EOU81" s="105"/>
      <c r="EOV81" s="97">
        <f ca="1">EOX56+EOW56*$F$81+EOV56*$F$54</f>
        <v>1.9122954165995893</v>
      </c>
      <c r="EOW81" s="101"/>
      <c r="EOX81" s="133"/>
      <c r="EOY81" s="105"/>
      <c r="EOZ81" s="97">
        <f ca="1">EPB56+EPA56*$F$81+EOZ56*$F$54</f>
        <v>3.6628783781738341</v>
      </c>
      <c r="EPA81" s="101"/>
      <c r="EPB81" s="133"/>
      <c r="EPC81" s="105"/>
      <c r="EPD81" s="97">
        <f ca="1">EPF56+EPE56*$F$81+EPD56*$F$54</f>
        <v>2.556614699043096</v>
      </c>
      <c r="EPE81" s="101"/>
      <c r="EPF81" s="133"/>
      <c r="EPG81" s="105"/>
      <c r="EPH81" s="97">
        <f ca="1">EPJ56+EPI56*$F$81+EPH56*$F$54</f>
        <v>3.3727141609406894</v>
      </c>
      <c r="EPI81" s="101"/>
      <c r="EPJ81" s="133"/>
      <c r="EPK81" s="105"/>
      <c r="EPL81" s="97">
        <f ca="1">EPN56+EPM56*$F$81+EPL56*$F$54</f>
        <v>2.0972202924259653</v>
      </c>
      <c r="EPM81" s="101"/>
      <c r="EPN81" s="133"/>
      <c r="EPO81" s="105"/>
      <c r="EPP81" s="97">
        <f ca="1">EPR56+EPQ56*$F$81+EPP56*$F$54</f>
        <v>1.0593490474070546</v>
      </c>
      <c r="EPQ81" s="101"/>
      <c r="EPR81" s="133"/>
      <c r="EPS81" s="105"/>
      <c r="EPT81" s="97">
        <f ca="1">EPV56+EPU56*$F$81+EPT56*$F$54</f>
        <v>3.0905321943088255</v>
      </c>
      <c r="EPU81" s="101"/>
      <c r="EPV81" s="133"/>
      <c r="EPW81" s="105"/>
      <c r="EPX81" s="97">
        <f ca="1">EPZ56+EPY56*$F$81+EPX56*$F$54</f>
        <v>2.4418698649616704</v>
      </c>
      <c r="EPY81" s="101"/>
      <c r="EPZ81" s="133"/>
      <c r="EQA81" s="105"/>
      <c r="EQB81" s="97">
        <f ca="1">EQD56+EQC56*$F$81+EQB56*$F$54</f>
        <v>2.7445317165412764</v>
      </c>
      <c r="EQC81" s="101"/>
      <c r="EQD81" s="133"/>
      <c r="EQE81" s="105"/>
      <c r="EQF81" s="97">
        <f ca="1">EQH56+EQG56*$F$81+EQF56*$F$54</f>
        <v>3.3154014792697892</v>
      </c>
      <c r="EQG81" s="101"/>
      <c r="EQH81" s="133"/>
      <c r="EQI81" s="105"/>
      <c r="EQJ81" s="97">
        <f ca="1">EQL56+EQK56*$F$81+EQJ56*$F$54</f>
        <v>3.0818742370079852</v>
      </c>
      <c r="EQK81" s="101"/>
      <c r="EQL81" s="133"/>
      <c r="EQM81" s="105"/>
      <c r="EQN81" s="97">
        <f ca="1">EQP56+EQO56*$F$81+EQN56*$F$54</f>
        <v>3.2103027803235813</v>
      </c>
      <c r="EQO81" s="101"/>
      <c r="EQP81" s="133"/>
      <c r="EQQ81" s="105"/>
      <c r="EQR81" s="97">
        <f ca="1">EQT56+EQS56*$F$81+EQR56*$F$54</f>
        <v>3.0698660578369905</v>
      </c>
      <c r="EQS81" s="101"/>
      <c r="EQT81" s="133"/>
      <c r="EQU81" s="105"/>
      <c r="EQV81" s="97">
        <f ca="1">EQX56+EQW56*$F$81+EQV56*$F$54</f>
        <v>3.0530447795141757</v>
      </c>
      <c r="EQW81" s="101"/>
      <c r="EQX81" s="133"/>
      <c r="EQY81" s="105"/>
      <c r="EQZ81" s="97">
        <f ca="1">ERB56+ERA56*$F$81+EQZ56*$F$54</f>
        <v>2.6145742022709508</v>
      </c>
      <c r="ERA81" s="101"/>
      <c r="ERB81" s="133"/>
      <c r="ERC81" s="105"/>
      <c r="ERD81" s="97">
        <f ca="1">ERF56+ERE56*$F$81+ERD56*$F$54</f>
        <v>2.3821984126935738</v>
      </c>
      <c r="ERE81" s="101"/>
      <c r="ERF81" s="133"/>
      <c r="ERG81" s="105"/>
      <c r="ERH81" s="97">
        <f ca="1">ERJ56+ERI56*$F$81+ERH56*$F$54</f>
        <v>2.2311531593080964</v>
      </c>
      <c r="ERI81" s="101"/>
      <c r="ERJ81" s="133"/>
      <c r="ERK81" s="105"/>
      <c r="ERL81" s="97">
        <f ca="1">ERN56+ERM56*$F$81+ERL56*$F$54</f>
        <v>3.3071617982084924</v>
      </c>
      <c r="ERM81" s="101"/>
      <c r="ERN81" s="133"/>
      <c r="ERO81" s="105"/>
      <c r="ERP81" s="97">
        <f ca="1">ERR56+ERQ56*$F$81+ERP56*$F$54</f>
        <v>3.8505300086393239</v>
      </c>
      <c r="ERQ81" s="101"/>
      <c r="ERR81" s="133"/>
      <c r="ERS81" s="105"/>
      <c r="ERT81" s="97">
        <f ca="1">ERV56+ERU56*$F$81+ERT56*$F$54</f>
        <v>3.3589669067908714</v>
      </c>
      <c r="ERU81" s="101"/>
      <c r="ERV81" s="133"/>
      <c r="ERW81" s="105"/>
      <c r="ERX81" s="97">
        <f ca="1">ERZ56+ERY56*$F$81+ERX56*$F$54</f>
        <v>3.3821826408963229</v>
      </c>
      <c r="ERY81" s="101"/>
      <c r="ERZ81" s="133"/>
      <c r="ESA81" s="105"/>
      <c r="ESB81" s="97">
        <f ca="1">ESD56+ESC56*$F$81+ESB56*$F$54</f>
        <v>2.8586073591283006</v>
      </c>
      <c r="ESC81" s="101"/>
      <c r="ESD81" s="133"/>
      <c r="ESE81" s="105"/>
      <c r="ESF81" s="97">
        <f ca="1">ESH56+ESG56*$F$81+ESF56*$F$54</f>
        <v>5.3809519266052899</v>
      </c>
      <c r="ESG81" s="101"/>
      <c r="ESH81" s="133"/>
      <c r="ESI81" s="105"/>
      <c r="ESJ81" s="97">
        <f ca="1">ESL56+ESK56*$F$81+ESJ56*$F$54</f>
        <v>5.0181251712109036</v>
      </c>
      <c r="ESK81" s="101"/>
      <c r="ESL81" s="133"/>
      <c r="ESM81" s="105"/>
      <c r="ESN81" s="97">
        <f ca="1">ESP56+ESO56*$F$81+ESN56*$F$54</f>
        <v>4.0973770089169514</v>
      </c>
      <c r="ESO81" s="101"/>
      <c r="ESP81" s="133"/>
      <c r="ESQ81" s="105"/>
      <c r="ESR81" s="97">
        <f ca="1">EST56+ESS56*$F$81+ESR56*$F$54</f>
        <v>2.044053431982364</v>
      </c>
      <c r="ESS81" s="101"/>
      <c r="EST81" s="133"/>
      <c r="ESU81" s="105"/>
      <c r="ESV81" s="97">
        <f ca="1">ESX56+ESW56*$F$81+ESV56*$F$54</f>
        <v>4.2269377994081641</v>
      </c>
      <c r="ESW81" s="101"/>
      <c r="ESX81" s="133"/>
      <c r="ESY81" s="105"/>
      <c r="ESZ81" s="97">
        <f ca="1">ETB56+ETA56*$F$81+ESZ56*$F$54</f>
        <v>4.2011139309701768</v>
      </c>
      <c r="ETA81" s="101"/>
      <c r="ETB81" s="133"/>
      <c r="ETC81" s="105"/>
      <c r="ETD81" s="97">
        <f ca="1">ETF56+ETE56*$F$81+ETD56*$F$54</f>
        <v>3.656580714245937</v>
      </c>
      <c r="ETE81" s="101"/>
      <c r="ETF81" s="133"/>
      <c r="ETG81" s="105"/>
      <c r="ETH81" s="97">
        <f ca="1">ETJ56+ETI56*$F$81+ETH56*$F$54</f>
        <v>2.941140866217709</v>
      </c>
      <c r="ETI81" s="101"/>
      <c r="ETJ81" s="133"/>
      <c r="ETK81" s="105"/>
      <c r="ETL81" s="97">
        <f ca="1">ETN56+ETM56*$F$81+ETL56*$F$54</f>
        <v>2.6893887087160726</v>
      </c>
      <c r="ETM81" s="101"/>
      <c r="ETN81" s="133"/>
      <c r="ETO81" s="105"/>
      <c r="ETP81" s="97">
        <f ca="1">ETR56+ETQ56*$F$81+ETP56*$F$54</f>
        <v>2.7190996920329424</v>
      </c>
      <c r="ETQ81" s="101"/>
      <c r="ETR81" s="133"/>
      <c r="ETS81" s="105"/>
      <c r="ETT81" s="97">
        <f ca="1">ETV56+ETU56*$F$81+ETT56*$F$54</f>
        <v>4.4365771858171712</v>
      </c>
      <c r="ETU81" s="101"/>
      <c r="ETV81" s="133"/>
      <c r="ETW81" s="105"/>
      <c r="ETX81" s="97">
        <f ca="1">ETZ56+ETY56*$F$81+ETX56*$F$54</f>
        <v>4.1792113268698641</v>
      </c>
      <c r="ETY81" s="101"/>
      <c r="ETZ81" s="133"/>
      <c r="EUA81" s="105"/>
      <c r="EUB81" s="97">
        <f ca="1">EUD56+EUC56*$F$81+EUB56*$F$54</f>
        <v>4.1840575750299394</v>
      </c>
      <c r="EUC81" s="101"/>
      <c r="EUD81" s="133"/>
      <c r="EUE81" s="105"/>
      <c r="EUF81" s="97">
        <f ca="1">EUH56+EUG56*$F$81+EUF56*$F$54</f>
        <v>3.4608853419319043</v>
      </c>
      <c r="EUG81" s="101"/>
      <c r="EUH81" s="133"/>
      <c r="EUI81" s="105"/>
      <c r="EUJ81" s="97">
        <f ca="1">EUL56+EUK56*$F$81+EUJ56*$F$54</f>
        <v>3.8577290974682183</v>
      </c>
      <c r="EUK81" s="101"/>
      <c r="EUL81" s="133"/>
      <c r="EUM81" s="105"/>
      <c r="EUN81" s="97">
        <f ca="1">EUP56+EUO56*$F$81+EUN56*$F$54</f>
        <v>3.7898501568519083</v>
      </c>
      <c r="EUO81" s="101"/>
      <c r="EUP81" s="133"/>
      <c r="EUQ81" s="105"/>
      <c r="EUR81" s="97">
        <f ca="1">EUT56+EUS56*$F$81+EUR56*$F$54</f>
        <v>3.7759151085254476</v>
      </c>
      <c r="EUS81" s="101"/>
      <c r="EUT81" s="133"/>
      <c r="EUU81" s="105"/>
      <c r="EUV81" s="97">
        <f ca="1">EUX56+EUW56*$F$81+EUV56*$F$54</f>
        <v>3.7965715078498143</v>
      </c>
      <c r="EUW81" s="101"/>
      <c r="EUX81" s="133"/>
      <c r="EUY81" s="105"/>
      <c r="EUZ81" s="97">
        <f ca="1">EVB56+EVA56*$F$81+EUZ56*$F$54</f>
        <v>2.7361185563956836</v>
      </c>
      <c r="EVA81" s="101"/>
      <c r="EVB81" s="133"/>
      <c r="EVC81" s="105"/>
      <c r="EVD81" s="97">
        <f ca="1">EVF56+EVE56*$F$81+EVD56*$F$54</f>
        <v>2.7795305971985678</v>
      </c>
      <c r="EVE81" s="101"/>
      <c r="EVF81" s="133"/>
      <c r="EVG81" s="105"/>
      <c r="EVH81" s="97">
        <f ca="1">EVJ56+EVI56*$F$81+EVH56*$F$54</f>
        <v>4.7929618699651373</v>
      </c>
      <c r="EVI81" s="101"/>
      <c r="EVJ81" s="133"/>
      <c r="EVK81" s="105"/>
      <c r="EVL81" s="97">
        <f ca="1">EVN56+EVM56*$F$81+EVL56*$F$54</f>
        <v>3.3689494120317605</v>
      </c>
      <c r="EVM81" s="101"/>
      <c r="EVN81" s="133"/>
      <c r="EVO81" s="105"/>
      <c r="EVP81" s="97">
        <f ca="1">EVR56+EVQ56*$F$81+EVP56*$F$54</f>
        <v>2.9374945899789173</v>
      </c>
      <c r="EVQ81" s="101"/>
      <c r="EVR81" s="133"/>
      <c r="EVS81" s="105"/>
      <c r="EVT81" s="97">
        <f ca="1">EVV56+EVU56*$F$81+EVT56*$F$54</f>
        <v>4.2205365522701834</v>
      </c>
      <c r="EVU81" s="101"/>
      <c r="EVV81" s="133"/>
      <c r="EVW81" s="105"/>
      <c r="EVX81" s="97">
        <f ca="1">EVZ56+EVY56*$F$81+EVX56*$F$54</f>
        <v>5.0634679383022849</v>
      </c>
      <c r="EVY81" s="101"/>
      <c r="EVZ81" s="133"/>
      <c r="EWA81" s="105"/>
      <c r="EWB81" s="97">
        <f ca="1">EWD56+EWC56*$F$81+EWB56*$F$54</f>
        <v>2.4794393627390141</v>
      </c>
      <c r="EWC81" s="101"/>
      <c r="EWD81" s="133"/>
      <c r="EWE81" s="105"/>
      <c r="EWF81" s="97">
        <f ca="1">EWH56+EWG56*$F$81+EWF56*$F$54</f>
        <v>2.7536869824593997</v>
      </c>
      <c r="EWG81" s="101"/>
      <c r="EWH81" s="133"/>
      <c r="EWI81" s="105"/>
      <c r="EWJ81" s="97">
        <f ca="1">EWL56+EWK56*$F$81+EWJ56*$F$54</f>
        <v>2.8378055702224065</v>
      </c>
      <c r="EWK81" s="101"/>
      <c r="EWL81" s="133"/>
      <c r="EWM81" s="105"/>
      <c r="EWN81" s="97">
        <f ca="1">EWP56+EWO56*$F$81+EWN56*$F$54</f>
        <v>4.0365626877361871</v>
      </c>
      <c r="EWO81" s="101"/>
      <c r="EWP81" s="133"/>
      <c r="EWQ81" s="105"/>
      <c r="EWR81" s="97">
        <f ca="1">EWT56+EWS56*$F$81+EWR56*$F$54</f>
        <v>3.4695956449764696</v>
      </c>
      <c r="EWS81" s="101"/>
      <c r="EWT81" s="133"/>
      <c r="EWU81" s="105"/>
      <c r="EWV81" s="97">
        <f ca="1">EWX56+EWW56*$F$81+EWV56*$F$54</f>
        <v>3.1210816792516178</v>
      </c>
      <c r="EWW81" s="101"/>
      <c r="EWX81" s="133"/>
      <c r="EWY81" s="105"/>
      <c r="EWZ81" s="97">
        <f ca="1">EXB56+EXA56*$F$81+EWZ56*$F$54</f>
        <v>3.855585595958253</v>
      </c>
      <c r="EXA81" s="101"/>
      <c r="EXB81" s="133"/>
      <c r="EXC81" s="105"/>
      <c r="EXD81" s="97">
        <f ca="1">EXF56+EXE56*$F$81+EXD56*$F$54</f>
        <v>3.9639250848594383</v>
      </c>
      <c r="EXE81" s="101"/>
      <c r="EXF81" s="133"/>
      <c r="EXG81" s="105"/>
      <c r="EXH81" s="97">
        <f ca="1">EXJ56+EXI56*$F$81+EXH56*$F$54</f>
        <v>3.3568721576041001</v>
      </c>
      <c r="EXI81" s="101"/>
      <c r="EXJ81" s="133"/>
      <c r="EXK81" s="105"/>
      <c r="EXL81" s="97">
        <f ca="1">EXN56+EXM56*$F$81+EXL56*$F$54</f>
        <v>3.9800814312942476</v>
      </c>
      <c r="EXM81" s="101"/>
      <c r="EXN81" s="133"/>
      <c r="EXO81" s="105"/>
      <c r="EXP81" s="97">
        <f ca="1">EXR56+EXQ56*$F$81+EXP56*$F$54</f>
        <v>4.109986513031477</v>
      </c>
      <c r="EXQ81" s="101"/>
      <c r="EXR81" s="133"/>
    </row>
    <row r="82" spans="1:4022" x14ac:dyDescent="0.25">
      <c r="B82" s="27"/>
      <c r="C82" s="35"/>
      <c r="D82" s="36"/>
      <c r="E82" s="36"/>
      <c r="F82" s="39"/>
      <c r="G82" s="39"/>
      <c r="H82" s="42"/>
      <c r="I82" s="29"/>
      <c r="J82" s="29"/>
      <c r="K82" s="29"/>
      <c r="L82" s="29"/>
      <c r="M82" s="29"/>
      <c r="N82" s="29"/>
      <c r="O82" s="29"/>
      <c r="P82" s="29"/>
      <c r="Q82" s="30"/>
      <c r="R82" s="30"/>
      <c r="S82" s="70"/>
      <c r="T82" s="30"/>
      <c r="U82" s="91"/>
      <c r="V82" s="92"/>
      <c r="W82" s="105"/>
      <c r="X82" s="96"/>
      <c r="Y82" s="96"/>
      <c r="Z82" s="135"/>
      <c r="AA82" s="105"/>
      <c r="AB82" s="96"/>
      <c r="AC82" s="96"/>
      <c r="AD82" s="135"/>
      <c r="AE82" s="105"/>
      <c r="AF82" s="96"/>
      <c r="AG82" s="96"/>
      <c r="AH82" s="135"/>
      <c r="AI82" s="105"/>
      <c r="AJ82" s="96"/>
      <c r="AK82" s="96"/>
      <c r="AL82" s="135"/>
      <c r="AM82" s="105"/>
      <c r="AN82" s="96"/>
      <c r="AO82" s="96"/>
      <c r="AP82" s="135"/>
      <c r="AQ82" s="105"/>
      <c r="AR82" s="96"/>
      <c r="AS82" s="96"/>
      <c r="AT82" s="135"/>
      <c r="AU82" s="105"/>
      <c r="AV82" s="96"/>
      <c r="AW82" s="96"/>
      <c r="AX82" s="135"/>
      <c r="AY82" s="105"/>
      <c r="AZ82" s="96"/>
      <c r="BA82" s="96"/>
      <c r="BB82" s="135"/>
      <c r="BC82" s="105"/>
      <c r="BD82" s="96"/>
      <c r="BE82" s="96"/>
      <c r="BF82" s="135"/>
      <c r="BG82" s="105"/>
      <c r="BH82" s="96"/>
      <c r="BI82" s="96"/>
      <c r="BJ82" s="135"/>
      <c r="BK82" s="105"/>
      <c r="BL82" s="96"/>
      <c r="BM82" s="96"/>
      <c r="BN82" s="135"/>
      <c r="BO82" s="105"/>
      <c r="BP82" s="96"/>
      <c r="BQ82" s="96"/>
      <c r="BR82" s="135"/>
      <c r="BS82" s="105"/>
      <c r="BT82" s="96"/>
      <c r="BU82" s="96"/>
      <c r="BV82" s="135"/>
      <c r="BW82" s="105"/>
      <c r="BX82" s="96"/>
      <c r="BY82" s="96"/>
      <c r="BZ82" s="135"/>
      <c r="CA82" s="105"/>
      <c r="CB82" s="96"/>
      <c r="CC82" s="96"/>
      <c r="CD82" s="135"/>
      <c r="CE82" s="105"/>
      <c r="CF82" s="96"/>
      <c r="CG82" s="96"/>
      <c r="CH82" s="135"/>
      <c r="CI82" s="105"/>
      <c r="CJ82" s="96"/>
      <c r="CK82" s="96"/>
      <c r="CL82" s="135"/>
      <c r="CM82" s="105"/>
      <c r="CN82" s="96"/>
      <c r="CO82" s="96"/>
      <c r="CP82" s="135"/>
      <c r="CQ82" s="105"/>
      <c r="CR82" s="96"/>
      <c r="CS82" s="96"/>
      <c r="CT82" s="135"/>
      <c r="CU82" s="105"/>
      <c r="CV82" s="96"/>
      <c r="CW82" s="96"/>
      <c r="CX82" s="135"/>
      <c r="CY82" s="105"/>
      <c r="CZ82" s="96"/>
      <c r="DA82" s="96"/>
      <c r="DB82" s="135"/>
      <c r="DC82" s="105"/>
      <c r="DD82" s="96"/>
      <c r="DE82" s="96"/>
      <c r="DF82" s="135"/>
      <c r="DG82" s="105"/>
      <c r="DH82" s="96"/>
      <c r="DI82" s="96"/>
      <c r="DJ82" s="135"/>
      <c r="DK82" s="105"/>
      <c r="DL82" s="96"/>
      <c r="DM82" s="96"/>
      <c r="DN82" s="135"/>
      <c r="DO82" s="105"/>
      <c r="DP82" s="96"/>
      <c r="DQ82" s="96"/>
      <c r="DR82" s="135"/>
      <c r="DS82" s="105"/>
      <c r="DT82" s="96"/>
      <c r="DU82" s="96"/>
      <c r="DV82" s="135"/>
      <c r="DW82" s="105"/>
      <c r="DX82" s="96"/>
      <c r="DY82" s="96"/>
      <c r="DZ82" s="135"/>
      <c r="EA82" s="105"/>
      <c r="EB82" s="96"/>
      <c r="EC82" s="96"/>
      <c r="ED82" s="135"/>
      <c r="EE82" s="105"/>
      <c r="EF82" s="96"/>
      <c r="EG82" s="96"/>
      <c r="EH82" s="135"/>
      <c r="EI82" s="105"/>
      <c r="EJ82" s="96"/>
      <c r="EK82" s="96"/>
      <c r="EL82" s="135"/>
      <c r="EM82" s="105"/>
      <c r="EN82" s="96"/>
      <c r="EO82" s="96"/>
      <c r="EP82" s="135"/>
      <c r="EQ82" s="105"/>
      <c r="ER82" s="96"/>
      <c r="ES82" s="96"/>
      <c r="ET82" s="135"/>
      <c r="EU82" s="105"/>
      <c r="EV82" s="96"/>
      <c r="EW82" s="96"/>
      <c r="EX82" s="135"/>
      <c r="EY82" s="105"/>
      <c r="EZ82" s="96"/>
      <c r="FA82" s="96"/>
      <c r="FB82" s="135"/>
      <c r="FC82" s="105"/>
      <c r="FD82" s="96"/>
      <c r="FE82" s="96"/>
      <c r="FF82" s="135"/>
      <c r="FG82" s="105"/>
      <c r="FH82" s="96"/>
      <c r="FI82" s="96"/>
      <c r="FJ82" s="135"/>
      <c r="FK82" s="105"/>
      <c r="FL82" s="96"/>
      <c r="FM82" s="96"/>
      <c r="FN82" s="135"/>
      <c r="FO82" s="105"/>
      <c r="FP82" s="96"/>
      <c r="FQ82" s="96"/>
      <c r="FR82" s="135"/>
      <c r="FS82" s="105"/>
      <c r="FT82" s="96"/>
      <c r="FU82" s="96"/>
      <c r="FV82" s="135"/>
      <c r="FW82" s="105"/>
      <c r="FX82" s="96"/>
      <c r="FY82" s="96"/>
      <c r="FZ82" s="135"/>
      <c r="GA82" s="105"/>
      <c r="GB82" s="96"/>
      <c r="GC82" s="96"/>
      <c r="GD82" s="135"/>
      <c r="GE82" s="105"/>
      <c r="GF82" s="96"/>
      <c r="GG82" s="96"/>
      <c r="GH82" s="135"/>
      <c r="GI82" s="105"/>
      <c r="GJ82" s="96"/>
      <c r="GK82" s="96"/>
      <c r="GL82" s="135"/>
      <c r="GM82" s="105"/>
      <c r="GN82" s="96"/>
      <c r="GO82" s="96"/>
      <c r="GP82" s="135"/>
      <c r="GQ82" s="105"/>
      <c r="GR82" s="96"/>
      <c r="GS82" s="96"/>
      <c r="GT82" s="135"/>
      <c r="GU82" s="105"/>
      <c r="GV82" s="96"/>
      <c r="GW82" s="96"/>
      <c r="GX82" s="135"/>
      <c r="GY82" s="105"/>
      <c r="GZ82" s="96"/>
      <c r="HA82" s="96"/>
      <c r="HB82" s="135"/>
      <c r="HC82" s="105"/>
      <c r="HD82" s="96"/>
      <c r="HE82" s="96"/>
      <c r="HF82" s="135"/>
      <c r="HG82" s="105"/>
      <c r="HH82" s="96"/>
      <c r="HI82" s="96"/>
      <c r="HJ82" s="135"/>
      <c r="HK82" s="105"/>
      <c r="HL82" s="96"/>
      <c r="HM82" s="96"/>
      <c r="HN82" s="135"/>
      <c r="HO82" s="105"/>
      <c r="HP82" s="96"/>
      <c r="HQ82" s="96"/>
      <c r="HR82" s="135"/>
      <c r="HS82" s="105"/>
      <c r="HT82" s="96"/>
      <c r="HU82" s="96"/>
      <c r="HV82" s="135"/>
      <c r="HW82" s="105"/>
      <c r="HX82" s="96"/>
      <c r="HY82" s="96"/>
      <c r="HZ82" s="135"/>
      <c r="IA82" s="105"/>
      <c r="IB82" s="96"/>
      <c r="IC82" s="96"/>
      <c r="ID82" s="135"/>
      <c r="IE82" s="105"/>
      <c r="IF82" s="96"/>
      <c r="IG82" s="96"/>
      <c r="IH82" s="135"/>
      <c r="II82" s="105"/>
      <c r="IJ82" s="96"/>
      <c r="IK82" s="96"/>
      <c r="IL82" s="135"/>
      <c r="IM82" s="105"/>
      <c r="IN82" s="96"/>
      <c r="IO82" s="96"/>
      <c r="IP82" s="135"/>
      <c r="IQ82" s="105"/>
      <c r="IR82" s="96"/>
      <c r="IS82" s="96"/>
      <c r="IT82" s="135"/>
      <c r="IU82" s="105"/>
      <c r="IV82" s="96"/>
      <c r="IW82" s="96"/>
      <c r="IX82" s="135"/>
      <c r="IY82" s="105"/>
      <c r="IZ82" s="96"/>
      <c r="JA82" s="96"/>
      <c r="JB82" s="135"/>
      <c r="JC82" s="105"/>
      <c r="JD82" s="96"/>
      <c r="JE82" s="96"/>
      <c r="JF82" s="135"/>
      <c r="JG82" s="105"/>
      <c r="JH82" s="96"/>
      <c r="JI82" s="96"/>
      <c r="JJ82" s="135"/>
      <c r="JK82" s="105"/>
      <c r="JL82" s="96"/>
      <c r="JM82" s="96"/>
      <c r="JN82" s="135"/>
      <c r="JO82" s="105"/>
      <c r="JP82" s="96"/>
      <c r="JQ82" s="96"/>
      <c r="JR82" s="135"/>
      <c r="JS82" s="105"/>
      <c r="JT82" s="96"/>
      <c r="JU82" s="96"/>
      <c r="JV82" s="135"/>
      <c r="JW82" s="105"/>
      <c r="JX82" s="96"/>
      <c r="JY82" s="96"/>
      <c r="JZ82" s="135"/>
      <c r="KA82" s="105"/>
      <c r="KB82" s="96"/>
      <c r="KC82" s="96"/>
      <c r="KD82" s="135"/>
      <c r="KE82" s="105"/>
      <c r="KF82" s="96"/>
      <c r="KG82" s="96"/>
      <c r="KH82" s="135"/>
      <c r="KI82" s="105"/>
      <c r="KJ82" s="96"/>
      <c r="KK82" s="96"/>
      <c r="KL82" s="135"/>
      <c r="KM82" s="105"/>
      <c r="KN82" s="96"/>
      <c r="KO82" s="96"/>
      <c r="KP82" s="135"/>
      <c r="KQ82" s="105"/>
      <c r="KR82" s="96"/>
      <c r="KS82" s="96"/>
      <c r="KT82" s="135"/>
      <c r="KU82" s="105"/>
      <c r="KV82" s="96"/>
      <c r="KW82" s="96"/>
      <c r="KX82" s="135"/>
      <c r="KY82" s="105"/>
      <c r="KZ82" s="96"/>
      <c r="LA82" s="96"/>
      <c r="LB82" s="135"/>
      <c r="LC82" s="105"/>
      <c r="LD82" s="96"/>
      <c r="LE82" s="96"/>
      <c r="LF82" s="135"/>
      <c r="LG82" s="105"/>
      <c r="LH82" s="96"/>
      <c r="LI82" s="96"/>
      <c r="LJ82" s="135"/>
      <c r="LK82" s="105"/>
      <c r="LL82" s="96"/>
      <c r="LM82" s="96"/>
      <c r="LN82" s="135"/>
      <c r="LO82" s="105"/>
      <c r="LP82" s="96"/>
      <c r="LQ82" s="96"/>
      <c r="LR82" s="135"/>
      <c r="LS82" s="105"/>
      <c r="LT82" s="96"/>
      <c r="LU82" s="96"/>
      <c r="LV82" s="135"/>
      <c r="LW82" s="105"/>
      <c r="LX82" s="96"/>
      <c r="LY82" s="96"/>
      <c r="LZ82" s="135"/>
      <c r="MA82" s="105"/>
      <c r="MB82" s="96"/>
      <c r="MC82" s="96"/>
      <c r="MD82" s="135"/>
      <c r="ME82" s="105"/>
      <c r="MF82" s="96"/>
      <c r="MG82" s="96"/>
      <c r="MH82" s="135"/>
      <c r="MI82" s="105"/>
      <c r="MJ82" s="96"/>
      <c r="MK82" s="96"/>
      <c r="ML82" s="135"/>
      <c r="MM82" s="105"/>
      <c r="MN82" s="96"/>
      <c r="MO82" s="96"/>
      <c r="MP82" s="135"/>
      <c r="MQ82" s="105"/>
      <c r="MR82" s="96"/>
      <c r="MS82" s="96"/>
      <c r="MT82" s="135"/>
      <c r="MU82" s="105"/>
      <c r="MV82" s="96"/>
      <c r="MW82" s="96"/>
      <c r="MX82" s="135"/>
      <c r="MY82" s="105"/>
      <c r="MZ82" s="96"/>
      <c r="NA82" s="96"/>
      <c r="NB82" s="135"/>
      <c r="NC82" s="105"/>
      <c r="ND82" s="96"/>
      <c r="NE82" s="96"/>
      <c r="NF82" s="135"/>
      <c r="NG82" s="105"/>
      <c r="NH82" s="96"/>
      <c r="NI82" s="96"/>
      <c r="NJ82" s="135"/>
      <c r="NK82" s="105"/>
      <c r="NL82" s="96"/>
      <c r="NM82" s="96"/>
      <c r="NN82" s="135"/>
      <c r="NO82" s="105"/>
      <c r="NP82" s="96"/>
      <c r="NQ82" s="96"/>
      <c r="NR82" s="135"/>
      <c r="NS82" s="105"/>
      <c r="NT82" s="96"/>
      <c r="NU82" s="96"/>
      <c r="NV82" s="135"/>
      <c r="NW82" s="105"/>
      <c r="NX82" s="96"/>
      <c r="NY82" s="96"/>
      <c r="NZ82" s="135"/>
      <c r="OA82" s="105"/>
      <c r="OB82" s="96"/>
      <c r="OC82" s="96"/>
      <c r="OD82" s="135"/>
      <c r="OE82" s="105"/>
      <c r="OF82" s="96"/>
      <c r="OG82" s="96"/>
      <c r="OH82" s="135"/>
      <c r="OI82" s="105"/>
      <c r="OJ82" s="96"/>
      <c r="OK82" s="96"/>
      <c r="OL82" s="135"/>
      <c r="OM82" s="105"/>
      <c r="ON82" s="96"/>
      <c r="OO82" s="96"/>
      <c r="OP82" s="135"/>
      <c r="OQ82" s="105"/>
      <c r="OR82" s="96"/>
      <c r="OS82" s="96"/>
      <c r="OT82" s="135"/>
      <c r="OU82" s="105"/>
      <c r="OV82" s="96"/>
      <c r="OW82" s="96"/>
      <c r="OX82" s="135"/>
      <c r="OY82" s="105"/>
      <c r="OZ82" s="96"/>
      <c r="PA82" s="96"/>
      <c r="PB82" s="135"/>
      <c r="PC82" s="105"/>
      <c r="PD82" s="96"/>
      <c r="PE82" s="96"/>
      <c r="PF82" s="135"/>
      <c r="PG82" s="105"/>
      <c r="PH82" s="96"/>
      <c r="PI82" s="96"/>
      <c r="PJ82" s="135"/>
      <c r="PK82" s="105"/>
      <c r="PL82" s="96"/>
      <c r="PM82" s="96"/>
      <c r="PN82" s="135"/>
      <c r="PO82" s="105"/>
      <c r="PP82" s="96"/>
      <c r="PQ82" s="96"/>
      <c r="PR82" s="135"/>
      <c r="PS82" s="105"/>
      <c r="PT82" s="96"/>
      <c r="PU82" s="96"/>
      <c r="PV82" s="135"/>
      <c r="PW82" s="105"/>
      <c r="PX82" s="96"/>
      <c r="PY82" s="96"/>
      <c r="PZ82" s="135"/>
      <c r="QA82" s="105"/>
      <c r="QB82" s="96"/>
      <c r="QC82" s="96"/>
      <c r="QD82" s="135"/>
      <c r="QE82" s="105"/>
      <c r="QF82" s="96"/>
      <c r="QG82" s="96"/>
      <c r="QH82" s="135"/>
      <c r="QI82" s="105"/>
      <c r="QJ82" s="96"/>
      <c r="QK82" s="96"/>
      <c r="QL82" s="135"/>
      <c r="QM82" s="105"/>
      <c r="QN82" s="96"/>
      <c r="QO82" s="96"/>
      <c r="QP82" s="135"/>
      <c r="QQ82" s="105"/>
      <c r="QR82" s="96"/>
      <c r="QS82" s="96"/>
      <c r="QT82" s="135"/>
      <c r="QU82" s="105"/>
      <c r="QV82" s="96"/>
      <c r="QW82" s="96"/>
      <c r="QX82" s="135"/>
      <c r="QY82" s="105"/>
      <c r="QZ82" s="96"/>
      <c r="RA82" s="96"/>
      <c r="RB82" s="135"/>
      <c r="RC82" s="105"/>
      <c r="RD82" s="96"/>
      <c r="RE82" s="96"/>
      <c r="RF82" s="135"/>
      <c r="RG82" s="105"/>
      <c r="RH82" s="96"/>
      <c r="RI82" s="96"/>
      <c r="RJ82" s="135"/>
      <c r="RK82" s="105"/>
      <c r="RL82" s="96"/>
      <c r="RM82" s="96"/>
      <c r="RN82" s="135"/>
      <c r="RO82" s="105"/>
      <c r="RP82" s="96"/>
      <c r="RQ82" s="96"/>
      <c r="RR82" s="135"/>
      <c r="RS82" s="105"/>
      <c r="RT82" s="96"/>
      <c r="RU82" s="96"/>
      <c r="RV82" s="135"/>
      <c r="RW82" s="105"/>
      <c r="RX82" s="96"/>
      <c r="RY82" s="96"/>
      <c r="RZ82" s="135"/>
      <c r="SA82" s="105"/>
      <c r="SB82" s="96"/>
      <c r="SC82" s="96"/>
      <c r="SD82" s="135"/>
      <c r="SE82" s="105"/>
      <c r="SF82" s="96"/>
      <c r="SG82" s="96"/>
      <c r="SH82" s="135"/>
      <c r="SI82" s="105"/>
      <c r="SJ82" s="96"/>
      <c r="SK82" s="96"/>
      <c r="SL82" s="135"/>
      <c r="SM82" s="105"/>
      <c r="SN82" s="96"/>
      <c r="SO82" s="96"/>
      <c r="SP82" s="135"/>
      <c r="SQ82" s="105"/>
      <c r="SR82" s="96"/>
      <c r="SS82" s="96"/>
      <c r="ST82" s="135"/>
      <c r="SU82" s="105"/>
      <c r="SV82" s="96"/>
      <c r="SW82" s="96"/>
      <c r="SX82" s="135"/>
      <c r="SY82" s="105"/>
      <c r="SZ82" s="96"/>
      <c r="TA82" s="96"/>
      <c r="TB82" s="135"/>
      <c r="TC82" s="105"/>
      <c r="TD82" s="96"/>
      <c r="TE82" s="96"/>
      <c r="TF82" s="135"/>
      <c r="TG82" s="105"/>
      <c r="TH82" s="96"/>
      <c r="TI82" s="96"/>
      <c r="TJ82" s="135"/>
      <c r="TK82" s="105"/>
      <c r="TL82" s="96"/>
      <c r="TM82" s="96"/>
      <c r="TN82" s="135"/>
      <c r="TO82" s="105"/>
      <c r="TP82" s="96"/>
      <c r="TQ82" s="96"/>
      <c r="TR82" s="135"/>
      <c r="TS82" s="105"/>
      <c r="TT82" s="96"/>
      <c r="TU82" s="96"/>
      <c r="TV82" s="135"/>
      <c r="TW82" s="105"/>
      <c r="TX82" s="96"/>
      <c r="TY82" s="96"/>
      <c r="TZ82" s="135"/>
      <c r="UA82" s="105"/>
      <c r="UB82" s="96"/>
      <c r="UC82" s="96"/>
      <c r="UD82" s="135"/>
      <c r="UE82" s="105"/>
      <c r="UF82" s="96"/>
      <c r="UG82" s="96"/>
      <c r="UH82" s="135"/>
      <c r="UI82" s="105"/>
      <c r="UJ82" s="96"/>
      <c r="UK82" s="96"/>
      <c r="UL82" s="135"/>
      <c r="UM82" s="105"/>
      <c r="UN82" s="96"/>
      <c r="UO82" s="96"/>
      <c r="UP82" s="135"/>
      <c r="UQ82" s="105"/>
      <c r="UR82" s="96"/>
      <c r="US82" s="96"/>
      <c r="UT82" s="135"/>
      <c r="UU82" s="105"/>
      <c r="UV82" s="96"/>
      <c r="UW82" s="96"/>
      <c r="UX82" s="135"/>
      <c r="UY82" s="105"/>
      <c r="UZ82" s="96"/>
      <c r="VA82" s="96"/>
      <c r="VB82" s="135"/>
      <c r="VC82" s="105"/>
      <c r="VD82" s="96"/>
      <c r="VE82" s="96"/>
      <c r="VF82" s="135"/>
      <c r="VG82" s="105"/>
      <c r="VH82" s="96"/>
      <c r="VI82" s="96"/>
      <c r="VJ82" s="135"/>
      <c r="VK82" s="105"/>
      <c r="VL82" s="96"/>
      <c r="VM82" s="96"/>
      <c r="VN82" s="135"/>
      <c r="VO82" s="105"/>
      <c r="VP82" s="96"/>
      <c r="VQ82" s="96"/>
      <c r="VR82" s="135"/>
      <c r="VS82" s="105"/>
      <c r="VT82" s="96"/>
      <c r="VU82" s="96"/>
      <c r="VV82" s="135"/>
      <c r="VW82" s="105"/>
      <c r="VX82" s="96"/>
      <c r="VY82" s="96"/>
      <c r="VZ82" s="135"/>
      <c r="WA82" s="105"/>
      <c r="WB82" s="96"/>
      <c r="WC82" s="96"/>
      <c r="WD82" s="135"/>
      <c r="WE82" s="105"/>
      <c r="WF82" s="96"/>
      <c r="WG82" s="96"/>
      <c r="WH82" s="135"/>
      <c r="WI82" s="105"/>
      <c r="WJ82" s="96"/>
      <c r="WK82" s="96"/>
      <c r="WL82" s="135"/>
      <c r="WM82" s="105"/>
      <c r="WN82" s="96"/>
      <c r="WO82" s="96"/>
      <c r="WP82" s="135"/>
      <c r="WQ82" s="105"/>
      <c r="WR82" s="96"/>
      <c r="WS82" s="96"/>
      <c r="WT82" s="135"/>
      <c r="WU82" s="105"/>
      <c r="WV82" s="96"/>
      <c r="WW82" s="96"/>
      <c r="WX82" s="135"/>
      <c r="WY82" s="105"/>
      <c r="WZ82" s="96"/>
      <c r="XA82" s="96"/>
      <c r="XB82" s="135"/>
      <c r="XC82" s="105"/>
      <c r="XD82" s="96"/>
      <c r="XE82" s="96"/>
      <c r="XF82" s="135"/>
      <c r="XG82" s="105"/>
      <c r="XH82" s="96"/>
      <c r="XI82" s="96"/>
      <c r="XJ82" s="135"/>
      <c r="XK82" s="105"/>
      <c r="XL82" s="96"/>
      <c r="XM82" s="96"/>
      <c r="XN82" s="135"/>
      <c r="XO82" s="105"/>
      <c r="XP82" s="96"/>
      <c r="XQ82" s="96"/>
      <c r="XR82" s="135"/>
      <c r="XS82" s="105"/>
      <c r="XT82" s="96"/>
      <c r="XU82" s="96"/>
      <c r="XV82" s="135"/>
      <c r="XW82" s="105"/>
      <c r="XX82" s="96"/>
      <c r="XY82" s="96"/>
      <c r="XZ82" s="135"/>
      <c r="YA82" s="105"/>
      <c r="YB82" s="96"/>
      <c r="YC82" s="96"/>
      <c r="YD82" s="135"/>
      <c r="YE82" s="105"/>
      <c r="YF82" s="96"/>
      <c r="YG82" s="96"/>
      <c r="YH82" s="135"/>
      <c r="YI82" s="105"/>
      <c r="YJ82" s="96"/>
      <c r="YK82" s="96"/>
      <c r="YL82" s="135"/>
      <c r="YM82" s="105"/>
      <c r="YN82" s="96"/>
      <c r="YO82" s="96"/>
      <c r="YP82" s="135"/>
      <c r="YQ82" s="105"/>
      <c r="YR82" s="96"/>
      <c r="YS82" s="96"/>
      <c r="YT82" s="135"/>
      <c r="YU82" s="105"/>
      <c r="YV82" s="96"/>
      <c r="YW82" s="96"/>
      <c r="YX82" s="135"/>
      <c r="YY82" s="105"/>
      <c r="YZ82" s="96"/>
      <c r="ZA82" s="96"/>
      <c r="ZB82" s="135"/>
      <c r="ZC82" s="105"/>
      <c r="ZD82" s="96"/>
      <c r="ZE82" s="96"/>
      <c r="ZF82" s="135"/>
      <c r="ZG82" s="105"/>
      <c r="ZH82" s="96"/>
      <c r="ZI82" s="96"/>
      <c r="ZJ82" s="135"/>
      <c r="ZK82" s="105"/>
      <c r="ZL82" s="96"/>
      <c r="ZM82" s="96"/>
      <c r="ZN82" s="135"/>
      <c r="ZO82" s="105"/>
      <c r="ZP82" s="96"/>
      <c r="ZQ82" s="96"/>
      <c r="ZR82" s="135"/>
      <c r="ZS82" s="105"/>
      <c r="ZT82" s="96"/>
      <c r="ZU82" s="96"/>
      <c r="ZV82" s="135"/>
      <c r="ZW82" s="105"/>
      <c r="ZX82" s="96"/>
      <c r="ZY82" s="96"/>
      <c r="ZZ82" s="135"/>
      <c r="AAA82" s="105"/>
      <c r="AAB82" s="96"/>
      <c r="AAC82" s="96"/>
      <c r="AAD82" s="135"/>
      <c r="AAE82" s="105"/>
      <c r="AAF82" s="96"/>
      <c r="AAG82" s="96"/>
      <c r="AAH82" s="135"/>
      <c r="AAI82" s="105"/>
      <c r="AAJ82" s="96"/>
      <c r="AAK82" s="96"/>
      <c r="AAL82" s="135"/>
      <c r="AAM82" s="105"/>
      <c r="AAN82" s="96"/>
      <c r="AAO82" s="96"/>
      <c r="AAP82" s="135"/>
      <c r="AAQ82" s="105"/>
      <c r="AAR82" s="96"/>
      <c r="AAS82" s="96"/>
      <c r="AAT82" s="135"/>
      <c r="AAU82" s="105"/>
      <c r="AAV82" s="96"/>
      <c r="AAW82" s="96"/>
      <c r="AAX82" s="135"/>
      <c r="AAY82" s="105"/>
      <c r="AAZ82" s="96"/>
      <c r="ABA82" s="96"/>
      <c r="ABB82" s="135"/>
      <c r="ABC82" s="105"/>
      <c r="ABD82" s="96"/>
      <c r="ABE82" s="96"/>
      <c r="ABF82" s="135"/>
      <c r="ABG82" s="105"/>
      <c r="ABH82" s="96"/>
      <c r="ABI82" s="96"/>
      <c r="ABJ82" s="135"/>
      <c r="ABK82" s="105"/>
      <c r="ABL82" s="96"/>
      <c r="ABM82" s="96"/>
      <c r="ABN82" s="135"/>
      <c r="ABO82" s="105"/>
      <c r="ABP82" s="96"/>
      <c r="ABQ82" s="96"/>
      <c r="ABR82" s="135"/>
      <c r="ABS82" s="105"/>
      <c r="ABT82" s="96"/>
      <c r="ABU82" s="96"/>
      <c r="ABV82" s="135"/>
      <c r="ABW82" s="105"/>
      <c r="ABX82" s="96"/>
      <c r="ABY82" s="96"/>
      <c r="ABZ82" s="135"/>
      <c r="ACA82" s="105"/>
      <c r="ACB82" s="96"/>
      <c r="ACC82" s="96"/>
      <c r="ACD82" s="135"/>
      <c r="ACE82" s="105"/>
      <c r="ACF82" s="96"/>
      <c r="ACG82" s="96"/>
      <c r="ACH82" s="135"/>
      <c r="ACI82" s="105"/>
      <c r="ACJ82" s="96"/>
      <c r="ACK82" s="96"/>
      <c r="ACL82" s="135"/>
      <c r="ACM82" s="105"/>
      <c r="ACN82" s="96"/>
      <c r="ACO82" s="96"/>
      <c r="ACP82" s="135"/>
      <c r="ACQ82" s="105"/>
      <c r="ACR82" s="96"/>
      <c r="ACS82" s="96"/>
      <c r="ACT82" s="135"/>
      <c r="ACU82" s="105"/>
      <c r="ACV82" s="96"/>
      <c r="ACW82" s="96"/>
      <c r="ACX82" s="135"/>
      <c r="ACY82" s="105"/>
      <c r="ACZ82" s="96"/>
      <c r="ADA82" s="96"/>
      <c r="ADB82" s="135"/>
      <c r="ADC82" s="105"/>
      <c r="ADD82" s="96"/>
      <c r="ADE82" s="96"/>
      <c r="ADF82" s="135"/>
      <c r="ADG82" s="105"/>
      <c r="ADH82" s="96"/>
      <c r="ADI82" s="96"/>
      <c r="ADJ82" s="135"/>
      <c r="ADK82" s="105"/>
      <c r="ADL82" s="96"/>
      <c r="ADM82" s="96"/>
      <c r="ADN82" s="135"/>
      <c r="ADO82" s="105"/>
      <c r="ADP82" s="96"/>
      <c r="ADQ82" s="96"/>
      <c r="ADR82" s="135"/>
      <c r="ADS82" s="105"/>
      <c r="ADT82" s="96"/>
      <c r="ADU82" s="96"/>
      <c r="ADV82" s="135"/>
      <c r="ADW82" s="105"/>
      <c r="ADX82" s="96"/>
      <c r="ADY82" s="96"/>
      <c r="ADZ82" s="135"/>
      <c r="AEA82" s="105"/>
      <c r="AEB82" s="96"/>
      <c r="AEC82" s="96"/>
      <c r="AED82" s="135"/>
      <c r="AEE82" s="105"/>
      <c r="AEF82" s="96"/>
      <c r="AEG82" s="96"/>
      <c r="AEH82" s="135"/>
      <c r="AEI82" s="105"/>
      <c r="AEJ82" s="96"/>
      <c r="AEK82" s="96"/>
      <c r="AEL82" s="135"/>
      <c r="AEM82" s="105"/>
      <c r="AEN82" s="96"/>
      <c r="AEO82" s="96"/>
      <c r="AEP82" s="135"/>
      <c r="AEQ82" s="105"/>
      <c r="AER82" s="96"/>
      <c r="AES82" s="96"/>
      <c r="AET82" s="135"/>
      <c r="AEU82" s="105"/>
      <c r="AEV82" s="96"/>
      <c r="AEW82" s="96"/>
      <c r="AEX82" s="135"/>
      <c r="AEY82" s="105"/>
      <c r="AEZ82" s="96"/>
      <c r="AFA82" s="96"/>
      <c r="AFB82" s="135"/>
      <c r="AFC82" s="105"/>
      <c r="AFD82" s="96"/>
      <c r="AFE82" s="96"/>
      <c r="AFF82" s="135"/>
      <c r="AFG82" s="105"/>
      <c r="AFH82" s="96"/>
      <c r="AFI82" s="96"/>
      <c r="AFJ82" s="135"/>
      <c r="AFK82" s="105"/>
      <c r="AFL82" s="96"/>
      <c r="AFM82" s="96"/>
      <c r="AFN82" s="135"/>
      <c r="AFO82" s="105"/>
      <c r="AFP82" s="96"/>
      <c r="AFQ82" s="96"/>
      <c r="AFR82" s="135"/>
      <c r="AFS82" s="105"/>
      <c r="AFT82" s="96"/>
      <c r="AFU82" s="96"/>
      <c r="AFV82" s="135"/>
      <c r="AFW82" s="105"/>
      <c r="AFX82" s="96"/>
      <c r="AFY82" s="96"/>
      <c r="AFZ82" s="135"/>
      <c r="AGA82" s="105"/>
      <c r="AGB82" s="96"/>
      <c r="AGC82" s="96"/>
      <c r="AGD82" s="135"/>
      <c r="AGE82" s="105"/>
      <c r="AGF82" s="96"/>
      <c r="AGG82" s="96"/>
      <c r="AGH82" s="135"/>
      <c r="AGI82" s="105"/>
      <c r="AGJ82" s="96"/>
      <c r="AGK82" s="96"/>
      <c r="AGL82" s="135"/>
      <c r="AGM82" s="105"/>
      <c r="AGN82" s="96"/>
      <c r="AGO82" s="96"/>
      <c r="AGP82" s="135"/>
      <c r="AGQ82" s="105"/>
      <c r="AGR82" s="96"/>
      <c r="AGS82" s="96"/>
      <c r="AGT82" s="135"/>
      <c r="AGU82" s="105"/>
      <c r="AGV82" s="96"/>
      <c r="AGW82" s="96"/>
      <c r="AGX82" s="135"/>
      <c r="AGY82" s="105"/>
      <c r="AGZ82" s="96"/>
      <c r="AHA82" s="96"/>
      <c r="AHB82" s="135"/>
      <c r="AHC82" s="105"/>
      <c r="AHD82" s="96"/>
      <c r="AHE82" s="96"/>
      <c r="AHF82" s="135"/>
      <c r="AHG82" s="105"/>
      <c r="AHH82" s="96"/>
      <c r="AHI82" s="96"/>
      <c r="AHJ82" s="135"/>
      <c r="AHK82" s="105"/>
      <c r="AHL82" s="96"/>
      <c r="AHM82" s="96"/>
      <c r="AHN82" s="135"/>
      <c r="AHO82" s="105"/>
      <c r="AHP82" s="96"/>
      <c r="AHQ82" s="96"/>
      <c r="AHR82" s="135"/>
      <c r="AHS82" s="105"/>
      <c r="AHT82" s="96"/>
      <c r="AHU82" s="96"/>
      <c r="AHV82" s="135"/>
      <c r="AHW82" s="105"/>
      <c r="AHX82" s="96"/>
      <c r="AHY82" s="96"/>
      <c r="AHZ82" s="135"/>
      <c r="AIA82" s="105"/>
      <c r="AIB82" s="96"/>
      <c r="AIC82" s="96"/>
      <c r="AID82" s="135"/>
      <c r="AIE82" s="105"/>
      <c r="AIF82" s="96"/>
      <c r="AIG82" s="96"/>
      <c r="AIH82" s="135"/>
      <c r="AII82" s="105"/>
      <c r="AIJ82" s="96"/>
      <c r="AIK82" s="96"/>
      <c r="AIL82" s="135"/>
      <c r="AIM82" s="105"/>
      <c r="AIN82" s="96"/>
      <c r="AIO82" s="96"/>
      <c r="AIP82" s="135"/>
      <c r="AIQ82" s="105"/>
      <c r="AIR82" s="96"/>
      <c r="AIS82" s="96"/>
      <c r="AIT82" s="135"/>
      <c r="AIU82" s="105"/>
      <c r="AIV82" s="96"/>
      <c r="AIW82" s="96"/>
      <c r="AIX82" s="135"/>
      <c r="AIY82" s="105"/>
      <c r="AIZ82" s="96"/>
      <c r="AJA82" s="96"/>
      <c r="AJB82" s="135"/>
      <c r="AJC82" s="105"/>
      <c r="AJD82" s="96"/>
      <c r="AJE82" s="96"/>
      <c r="AJF82" s="135"/>
      <c r="AJG82" s="105"/>
      <c r="AJH82" s="96"/>
      <c r="AJI82" s="96"/>
      <c r="AJJ82" s="135"/>
      <c r="AJK82" s="105"/>
      <c r="AJL82" s="96"/>
      <c r="AJM82" s="96"/>
      <c r="AJN82" s="135"/>
      <c r="AJO82" s="105"/>
      <c r="AJP82" s="96"/>
      <c r="AJQ82" s="96"/>
      <c r="AJR82" s="135"/>
      <c r="AJS82" s="105"/>
      <c r="AJT82" s="96"/>
      <c r="AJU82" s="96"/>
      <c r="AJV82" s="135"/>
      <c r="AJW82" s="105"/>
      <c r="AJX82" s="96"/>
      <c r="AJY82" s="96"/>
      <c r="AJZ82" s="135"/>
      <c r="AKA82" s="105"/>
      <c r="AKB82" s="96"/>
      <c r="AKC82" s="96"/>
      <c r="AKD82" s="135"/>
      <c r="AKE82" s="105"/>
      <c r="AKF82" s="96"/>
      <c r="AKG82" s="96"/>
      <c r="AKH82" s="135"/>
      <c r="AKI82" s="105"/>
      <c r="AKJ82" s="96"/>
      <c r="AKK82" s="96"/>
      <c r="AKL82" s="135"/>
      <c r="AKM82" s="105"/>
      <c r="AKN82" s="96"/>
      <c r="AKO82" s="96"/>
      <c r="AKP82" s="135"/>
      <c r="AKQ82" s="105"/>
      <c r="AKR82" s="96"/>
      <c r="AKS82" s="96"/>
      <c r="AKT82" s="135"/>
      <c r="AKU82" s="105"/>
      <c r="AKV82" s="96"/>
      <c r="AKW82" s="96"/>
      <c r="AKX82" s="135"/>
      <c r="AKY82" s="105"/>
      <c r="AKZ82" s="96"/>
      <c r="ALA82" s="96"/>
      <c r="ALB82" s="135"/>
      <c r="ALC82" s="105"/>
      <c r="ALD82" s="96"/>
      <c r="ALE82" s="96"/>
      <c r="ALF82" s="135"/>
      <c r="ALG82" s="105"/>
      <c r="ALH82" s="96"/>
      <c r="ALI82" s="96"/>
      <c r="ALJ82" s="135"/>
      <c r="ALK82" s="105"/>
      <c r="ALL82" s="96"/>
      <c r="ALM82" s="96"/>
      <c r="ALN82" s="135"/>
      <c r="ALO82" s="105"/>
      <c r="ALP82" s="96"/>
      <c r="ALQ82" s="96"/>
      <c r="ALR82" s="135"/>
      <c r="ALS82" s="105"/>
      <c r="ALT82" s="96"/>
      <c r="ALU82" s="96"/>
      <c r="ALV82" s="135"/>
      <c r="ALW82" s="105"/>
      <c r="ALX82" s="96"/>
      <c r="ALY82" s="96"/>
      <c r="ALZ82" s="135"/>
      <c r="AMA82" s="105"/>
      <c r="AMB82" s="96"/>
      <c r="AMC82" s="96"/>
      <c r="AMD82" s="135"/>
      <c r="AME82" s="105"/>
      <c r="AMF82" s="96"/>
      <c r="AMG82" s="96"/>
      <c r="AMH82" s="135"/>
      <c r="AMI82" s="105"/>
      <c r="AMJ82" s="96"/>
      <c r="AMK82" s="96"/>
      <c r="AML82" s="135"/>
      <c r="AMM82" s="105"/>
      <c r="AMN82" s="96"/>
      <c r="AMO82" s="96"/>
      <c r="AMP82" s="135"/>
      <c r="AMQ82" s="105"/>
      <c r="AMR82" s="96"/>
      <c r="AMS82" s="96"/>
      <c r="AMT82" s="135"/>
      <c r="AMU82" s="105"/>
      <c r="AMV82" s="96"/>
      <c r="AMW82" s="96"/>
      <c r="AMX82" s="135"/>
      <c r="AMY82" s="105"/>
      <c r="AMZ82" s="96"/>
      <c r="ANA82" s="96"/>
      <c r="ANB82" s="135"/>
      <c r="ANC82" s="105"/>
      <c r="AND82" s="96"/>
      <c r="ANE82" s="96"/>
      <c r="ANF82" s="135"/>
      <c r="ANG82" s="105"/>
      <c r="ANH82" s="96"/>
      <c r="ANI82" s="96"/>
      <c r="ANJ82" s="135"/>
      <c r="ANK82" s="105"/>
      <c r="ANL82" s="96"/>
      <c r="ANM82" s="96"/>
      <c r="ANN82" s="135"/>
      <c r="ANO82" s="105"/>
      <c r="ANP82" s="96"/>
      <c r="ANQ82" s="96"/>
      <c r="ANR82" s="135"/>
      <c r="ANS82" s="105"/>
      <c r="ANT82" s="96"/>
      <c r="ANU82" s="96"/>
      <c r="ANV82" s="135"/>
      <c r="ANW82" s="105"/>
      <c r="ANX82" s="96"/>
      <c r="ANY82" s="96"/>
      <c r="ANZ82" s="135"/>
      <c r="AOA82" s="105"/>
      <c r="AOB82" s="96"/>
      <c r="AOC82" s="96"/>
      <c r="AOD82" s="135"/>
      <c r="AOE82" s="105"/>
      <c r="AOF82" s="96"/>
      <c r="AOG82" s="96"/>
      <c r="AOH82" s="135"/>
      <c r="AOI82" s="105"/>
      <c r="AOJ82" s="96"/>
      <c r="AOK82" s="96"/>
      <c r="AOL82" s="135"/>
      <c r="AOM82" s="105"/>
      <c r="AON82" s="96"/>
      <c r="AOO82" s="96"/>
      <c r="AOP82" s="135"/>
      <c r="AOQ82" s="105"/>
      <c r="AOR82" s="96"/>
      <c r="AOS82" s="96"/>
      <c r="AOT82" s="135"/>
      <c r="AOU82" s="105"/>
      <c r="AOV82" s="96"/>
      <c r="AOW82" s="96"/>
      <c r="AOX82" s="135"/>
      <c r="AOY82" s="105"/>
      <c r="AOZ82" s="96"/>
      <c r="APA82" s="96"/>
      <c r="APB82" s="135"/>
      <c r="APC82" s="105"/>
      <c r="APD82" s="96"/>
      <c r="APE82" s="96"/>
      <c r="APF82" s="135"/>
      <c r="APG82" s="105"/>
      <c r="APH82" s="96"/>
      <c r="API82" s="96"/>
      <c r="APJ82" s="135"/>
      <c r="APK82" s="105"/>
      <c r="APL82" s="96"/>
      <c r="APM82" s="96"/>
      <c r="APN82" s="135"/>
      <c r="APO82" s="105"/>
      <c r="APP82" s="96"/>
      <c r="APQ82" s="96"/>
      <c r="APR82" s="135"/>
      <c r="APS82" s="105"/>
      <c r="APT82" s="96"/>
      <c r="APU82" s="96"/>
      <c r="APV82" s="135"/>
      <c r="APW82" s="105"/>
      <c r="APX82" s="96"/>
      <c r="APY82" s="96"/>
      <c r="APZ82" s="135"/>
      <c r="AQA82" s="105"/>
      <c r="AQB82" s="96"/>
      <c r="AQC82" s="96"/>
      <c r="AQD82" s="135"/>
      <c r="AQE82" s="105"/>
      <c r="AQF82" s="96"/>
      <c r="AQG82" s="96"/>
      <c r="AQH82" s="135"/>
      <c r="AQI82" s="105"/>
      <c r="AQJ82" s="96"/>
      <c r="AQK82" s="96"/>
      <c r="AQL82" s="135"/>
      <c r="AQM82" s="105"/>
      <c r="AQN82" s="96"/>
      <c r="AQO82" s="96"/>
      <c r="AQP82" s="135"/>
      <c r="AQQ82" s="105"/>
      <c r="AQR82" s="96"/>
      <c r="AQS82" s="96"/>
      <c r="AQT82" s="135"/>
      <c r="AQU82" s="105"/>
      <c r="AQV82" s="96"/>
      <c r="AQW82" s="96"/>
      <c r="AQX82" s="135"/>
      <c r="AQY82" s="105"/>
      <c r="AQZ82" s="96"/>
      <c r="ARA82" s="96"/>
      <c r="ARB82" s="135"/>
      <c r="ARC82" s="105"/>
      <c r="ARD82" s="96"/>
      <c r="ARE82" s="96"/>
      <c r="ARF82" s="135"/>
      <c r="ARG82" s="105"/>
      <c r="ARH82" s="96"/>
      <c r="ARI82" s="96"/>
      <c r="ARJ82" s="135"/>
      <c r="ARK82" s="105"/>
      <c r="ARL82" s="96"/>
      <c r="ARM82" s="96"/>
      <c r="ARN82" s="135"/>
      <c r="ARO82" s="105"/>
      <c r="ARP82" s="96"/>
      <c r="ARQ82" s="96"/>
      <c r="ARR82" s="135"/>
      <c r="ARS82" s="105"/>
      <c r="ART82" s="96"/>
      <c r="ARU82" s="96"/>
      <c r="ARV82" s="135"/>
      <c r="ARW82" s="105"/>
      <c r="ARX82" s="96"/>
      <c r="ARY82" s="96"/>
      <c r="ARZ82" s="135"/>
      <c r="ASA82" s="105"/>
      <c r="ASB82" s="96"/>
      <c r="ASC82" s="96"/>
      <c r="ASD82" s="135"/>
      <c r="ASE82" s="105"/>
      <c r="ASF82" s="96"/>
      <c r="ASG82" s="96"/>
      <c r="ASH82" s="135"/>
      <c r="ASI82" s="105"/>
      <c r="ASJ82" s="96"/>
      <c r="ASK82" s="96"/>
      <c r="ASL82" s="135"/>
      <c r="ASM82" s="105"/>
      <c r="ASN82" s="96"/>
      <c r="ASO82" s="96"/>
      <c r="ASP82" s="135"/>
      <c r="ASQ82" s="105"/>
      <c r="ASR82" s="96"/>
      <c r="ASS82" s="96"/>
      <c r="AST82" s="135"/>
      <c r="ASU82" s="105"/>
      <c r="ASV82" s="96"/>
      <c r="ASW82" s="96"/>
      <c r="ASX82" s="135"/>
      <c r="ASY82" s="105"/>
      <c r="ASZ82" s="96"/>
      <c r="ATA82" s="96"/>
      <c r="ATB82" s="135"/>
      <c r="ATC82" s="105"/>
      <c r="ATD82" s="96"/>
      <c r="ATE82" s="96"/>
      <c r="ATF82" s="135"/>
      <c r="ATG82" s="105"/>
      <c r="ATH82" s="96"/>
      <c r="ATI82" s="96"/>
      <c r="ATJ82" s="135"/>
      <c r="ATK82" s="105"/>
      <c r="ATL82" s="96"/>
      <c r="ATM82" s="96"/>
      <c r="ATN82" s="135"/>
      <c r="ATO82" s="105"/>
      <c r="ATP82" s="96"/>
      <c r="ATQ82" s="96"/>
      <c r="ATR82" s="135"/>
      <c r="ATS82" s="105"/>
      <c r="ATT82" s="96"/>
      <c r="ATU82" s="96"/>
      <c r="ATV82" s="135"/>
      <c r="ATW82" s="105"/>
      <c r="ATX82" s="96"/>
      <c r="ATY82" s="96"/>
      <c r="ATZ82" s="135"/>
      <c r="AUA82" s="105"/>
      <c r="AUB82" s="96"/>
      <c r="AUC82" s="96"/>
      <c r="AUD82" s="135"/>
      <c r="AUE82" s="105"/>
      <c r="AUF82" s="96"/>
      <c r="AUG82" s="96"/>
      <c r="AUH82" s="135"/>
      <c r="AUI82" s="105"/>
      <c r="AUJ82" s="96"/>
      <c r="AUK82" s="96"/>
      <c r="AUL82" s="135"/>
      <c r="AUM82" s="105"/>
      <c r="AUN82" s="96"/>
      <c r="AUO82" s="96"/>
      <c r="AUP82" s="135"/>
      <c r="AUQ82" s="105"/>
      <c r="AUR82" s="96"/>
      <c r="AUS82" s="96"/>
      <c r="AUT82" s="135"/>
      <c r="AUU82" s="105"/>
      <c r="AUV82" s="96"/>
      <c r="AUW82" s="96"/>
      <c r="AUX82" s="135"/>
      <c r="AUY82" s="105"/>
      <c r="AUZ82" s="96"/>
      <c r="AVA82" s="96"/>
      <c r="AVB82" s="135"/>
      <c r="AVC82" s="105"/>
      <c r="AVD82" s="96"/>
      <c r="AVE82" s="96"/>
      <c r="AVF82" s="135"/>
      <c r="AVG82" s="105"/>
      <c r="AVH82" s="96"/>
      <c r="AVI82" s="96"/>
      <c r="AVJ82" s="135"/>
      <c r="AVK82" s="105"/>
      <c r="AVL82" s="96"/>
      <c r="AVM82" s="96"/>
      <c r="AVN82" s="135"/>
      <c r="AVO82" s="105"/>
      <c r="AVP82" s="96"/>
      <c r="AVQ82" s="96"/>
      <c r="AVR82" s="135"/>
      <c r="AVS82" s="105"/>
      <c r="AVT82" s="96"/>
      <c r="AVU82" s="96"/>
      <c r="AVV82" s="135"/>
      <c r="AVW82" s="105"/>
      <c r="AVX82" s="96"/>
      <c r="AVY82" s="96"/>
      <c r="AVZ82" s="135"/>
      <c r="AWA82" s="105"/>
      <c r="AWB82" s="96"/>
      <c r="AWC82" s="96"/>
      <c r="AWD82" s="135"/>
      <c r="AWE82" s="105"/>
      <c r="AWF82" s="96"/>
      <c r="AWG82" s="96"/>
      <c r="AWH82" s="135"/>
      <c r="AWI82" s="105"/>
      <c r="AWJ82" s="96"/>
      <c r="AWK82" s="96"/>
      <c r="AWL82" s="135"/>
      <c r="AWM82" s="105"/>
      <c r="AWN82" s="96"/>
      <c r="AWO82" s="96"/>
      <c r="AWP82" s="135"/>
      <c r="AWQ82" s="105"/>
      <c r="AWR82" s="96"/>
      <c r="AWS82" s="96"/>
      <c r="AWT82" s="135"/>
      <c r="AWU82" s="105"/>
      <c r="AWV82" s="96"/>
      <c r="AWW82" s="96"/>
      <c r="AWX82" s="135"/>
      <c r="AWY82" s="105"/>
      <c r="AWZ82" s="96"/>
      <c r="AXA82" s="96"/>
      <c r="AXB82" s="135"/>
      <c r="AXC82" s="105"/>
      <c r="AXD82" s="96"/>
      <c r="AXE82" s="96"/>
      <c r="AXF82" s="135"/>
      <c r="AXG82" s="105"/>
      <c r="AXH82" s="96"/>
      <c r="AXI82" s="96"/>
      <c r="AXJ82" s="135"/>
      <c r="AXK82" s="105"/>
      <c r="AXL82" s="96"/>
      <c r="AXM82" s="96"/>
      <c r="AXN82" s="135"/>
      <c r="AXO82" s="105"/>
      <c r="AXP82" s="96"/>
      <c r="AXQ82" s="96"/>
      <c r="AXR82" s="135"/>
      <c r="AXS82" s="105"/>
      <c r="AXT82" s="96"/>
      <c r="AXU82" s="96"/>
      <c r="AXV82" s="135"/>
      <c r="AXW82" s="105"/>
      <c r="AXX82" s="96"/>
      <c r="AXY82" s="96"/>
      <c r="AXZ82" s="135"/>
      <c r="AYA82" s="105"/>
      <c r="AYB82" s="96"/>
      <c r="AYC82" s="96"/>
      <c r="AYD82" s="135"/>
      <c r="AYE82" s="105"/>
      <c r="AYF82" s="96"/>
      <c r="AYG82" s="96"/>
      <c r="AYH82" s="135"/>
      <c r="AYI82" s="105"/>
      <c r="AYJ82" s="96"/>
      <c r="AYK82" s="96"/>
      <c r="AYL82" s="135"/>
      <c r="AYM82" s="105"/>
      <c r="AYN82" s="96"/>
      <c r="AYO82" s="96"/>
      <c r="AYP82" s="135"/>
      <c r="AYQ82" s="105"/>
      <c r="AYR82" s="96"/>
      <c r="AYS82" s="96"/>
      <c r="AYT82" s="135"/>
      <c r="AYU82" s="105"/>
      <c r="AYV82" s="96"/>
      <c r="AYW82" s="96"/>
      <c r="AYX82" s="135"/>
      <c r="AYY82" s="105"/>
      <c r="AYZ82" s="96"/>
      <c r="AZA82" s="96"/>
      <c r="AZB82" s="135"/>
      <c r="AZC82" s="105"/>
      <c r="AZD82" s="96"/>
      <c r="AZE82" s="96"/>
      <c r="AZF82" s="135"/>
      <c r="AZG82" s="105"/>
      <c r="AZH82" s="96"/>
      <c r="AZI82" s="96"/>
      <c r="AZJ82" s="135"/>
      <c r="AZK82" s="105"/>
      <c r="AZL82" s="96"/>
      <c r="AZM82" s="96"/>
      <c r="AZN82" s="135"/>
      <c r="AZO82" s="105"/>
      <c r="AZP82" s="96"/>
      <c r="AZQ82" s="96"/>
      <c r="AZR82" s="135"/>
      <c r="AZS82" s="105"/>
      <c r="AZT82" s="96"/>
      <c r="AZU82" s="96"/>
      <c r="AZV82" s="135"/>
      <c r="AZW82" s="105"/>
      <c r="AZX82" s="96"/>
      <c r="AZY82" s="96"/>
      <c r="AZZ82" s="135"/>
      <c r="BAA82" s="105"/>
      <c r="BAB82" s="96"/>
      <c r="BAC82" s="96"/>
      <c r="BAD82" s="135"/>
      <c r="BAE82" s="105"/>
      <c r="BAF82" s="96"/>
      <c r="BAG82" s="96"/>
      <c r="BAH82" s="135"/>
      <c r="BAI82" s="105"/>
      <c r="BAJ82" s="96"/>
      <c r="BAK82" s="96"/>
      <c r="BAL82" s="135"/>
      <c r="BAM82" s="105"/>
      <c r="BAN82" s="96"/>
      <c r="BAO82" s="96"/>
      <c r="BAP82" s="135"/>
      <c r="BAQ82" s="105"/>
      <c r="BAR82" s="96"/>
      <c r="BAS82" s="96"/>
      <c r="BAT82" s="135"/>
      <c r="BAU82" s="105"/>
      <c r="BAV82" s="96"/>
      <c r="BAW82" s="96"/>
      <c r="BAX82" s="135"/>
      <c r="BAY82" s="105"/>
      <c r="BAZ82" s="96"/>
      <c r="BBA82" s="96"/>
      <c r="BBB82" s="135"/>
      <c r="BBC82" s="105"/>
      <c r="BBD82" s="96"/>
      <c r="BBE82" s="96"/>
      <c r="BBF82" s="135"/>
      <c r="BBG82" s="105"/>
      <c r="BBH82" s="96"/>
      <c r="BBI82" s="96"/>
      <c r="BBJ82" s="135"/>
      <c r="BBK82" s="105"/>
      <c r="BBL82" s="96"/>
      <c r="BBM82" s="96"/>
      <c r="BBN82" s="135"/>
      <c r="BBO82" s="105"/>
      <c r="BBP82" s="96"/>
      <c r="BBQ82" s="96"/>
      <c r="BBR82" s="135"/>
      <c r="BBS82" s="105"/>
      <c r="BBT82" s="96"/>
      <c r="BBU82" s="96"/>
      <c r="BBV82" s="135"/>
      <c r="BBW82" s="105"/>
      <c r="BBX82" s="96"/>
      <c r="BBY82" s="96"/>
      <c r="BBZ82" s="135"/>
      <c r="BCA82" s="105"/>
      <c r="BCB82" s="96"/>
      <c r="BCC82" s="96"/>
      <c r="BCD82" s="135"/>
      <c r="BCE82" s="105"/>
      <c r="BCF82" s="96"/>
      <c r="BCG82" s="96"/>
      <c r="BCH82" s="135"/>
      <c r="BCI82" s="105"/>
      <c r="BCJ82" s="96"/>
      <c r="BCK82" s="96"/>
      <c r="BCL82" s="135"/>
      <c r="BCM82" s="105"/>
      <c r="BCN82" s="96"/>
      <c r="BCO82" s="96"/>
      <c r="BCP82" s="135"/>
      <c r="BCQ82" s="105"/>
      <c r="BCR82" s="96"/>
      <c r="BCS82" s="96"/>
      <c r="BCT82" s="135"/>
      <c r="BCU82" s="105"/>
      <c r="BCV82" s="96"/>
      <c r="BCW82" s="96"/>
      <c r="BCX82" s="135"/>
      <c r="BCY82" s="105"/>
      <c r="BCZ82" s="96"/>
      <c r="BDA82" s="96"/>
      <c r="BDB82" s="135"/>
      <c r="BDC82" s="105"/>
      <c r="BDD82" s="96"/>
      <c r="BDE82" s="96"/>
      <c r="BDF82" s="135"/>
      <c r="BDG82" s="105"/>
      <c r="BDH82" s="96"/>
      <c r="BDI82" s="96"/>
      <c r="BDJ82" s="135"/>
      <c r="BDK82" s="105"/>
      <c r="BDL82" s="96"/>
      <c r="BDM82" s="96"/>
      <c r="BDN82" s="135"/>
      <c r="BDO82" s="105"/>
      <c r="BDP82" s="96"/>
      <c r="BDQ82" s="96"/>
      <c r="BDR82" s="135"/>
      <c r="BDS82" s="105"/>
      <c r="BDT82" s="96"/>
      <c r="BDU82" s="96"/>
      <c r="BDV82" s="135"/>
      <c r="BDW82" s="105"/>
      <c r="BDX82" s="96"/>
      <c r="BDY82" s="96"/>
      <c r="BDZ82" s="135"/>
      <c r="BEA82" s="105"/>
      <c r="BEB82" s="96"/>
      <c r="BEC82" s="96"/>
      <c r="BED82" s="135"/>
      <c r="BEE82" s="105"/>
      <c r="BEF82" s="96"/>
      <c r="BEG82" s="96"/>
      <c r="BEH82" s="135"/>
      <c r="BEI82" s="105"/>
      <c r="BEJ82" s="96"/>
      <c r="BEK82" s="96"/>
      <c r="BEL82" s="135"/>
      <c r="BEM82" s="105"/>
      <c r="BEN82" s="96"/>
      <c r="BEO82" s="96"/>
      <c r="BEP82" s="135"/>
      <c r="BEQ82" s="105"/>
      <c r="BER82" s="96"/>
      <c r="BES82" s="96"/>
      <c r="BET82" s="135"/>
      <c r="BEU82" s="105"/>
      <c r="BEV82" s="96"/>
      <c r="BEW82" s="96"/>
      <c r="BEX82" s="135"/>
      <c r="BEY82" s="105"/>
      <c r="BEZ82" s="96"/>
      <c r="BFA82" s="96"/>
      <c r="BFB82" s="135"/>
      <c r="BFC82" s="105"/>
      <c r="BFD82" s="96"/>
      <c r="BFE82" s="96"/>
      <c r="BFF82" s="135"/>
      <c r="BFG82" s="105"/>
      <c r="BFH82" s="96"/>
      <c r="BFI82" s="96"/>
      <c r="BFJ82" s="135"/>
      <c r="BFK82" s="105"/>
      <c r="BFL82" s="96"/>
      <c r="BFM82" s="96"/>
      <c r="BFN82" s="135"/>
      <c r="BFO82" s="105"/>
      <c r="BFP82" s="96"/>
      <c r="BFQ82" s="96"/>
      <c r="BFR82" s="135"/>
      <c r="BFS82" s="105"/>
      <c r="BFT82" s="96"/>
      <c r="BFU82" s="96"/>
      <c r="BFV82" s="135"/>
      <c r="BFW82" s="105"/>
      <c r="BFX82" s="96"/>
      <c r="BFY82" s="96"/>
      <c r="BFZ82" s="135"/>
      <c r="BGA82" s="105"/>
      <c r="BGB82" s="96"/>
      <c r="BGC82" s="96"/>
      <c r="BGD82" s="135"/>
      <c r="BGE82" s="105"/>
      <c r="BGF82" s="96"/>
      <c r="BGG82" s="96"/>
      <c r="BGH82" s="135"/>
      <c r="BGI82" s="105"/>
      <c r="BGJ82" s="96"/>
      <c r="BGK82" s="96"/>
      <c r="BGL82" s="135"/>
      <c r="BGM82" s="105"/>
      <c r="BGN82" s="96"/>
      <c r="BGO82" s="96"/>
      <c r="BGP82" s="135"/>
      <c r="BGQ82" s="105"/>
      <c r="BGR82" s="96"/>
      <c r="BGS82" s="96"/>
      <c r="BGT82" s="135"/>
      <c r="BGU82" s="105"/>
      <c r="BGV82" s="96"/>
      <c r="BGW82" s="96"/>
      <c r="BGX82" s="135"/>
      <c r="BGY82" s="105"/>
      <c r="BGZ82" s="96"/>
      <c r="BHA82" s="96"/>
      <c r="BHB82" s="135"/>
      <c r="BHC82" s="105"/>
      <c r="BHD82" s="96"/>
      <c r="BHE82" s="96"/>
      <c r="BHF82" s="135"/>
      <c r="BHG82" s="105"/>
      <c r="BHH82" s="96"/>
      <c r="BHI82" s="96"/>
      <c r="BHJ82" s="135"/>
      <c r="BHK82" s="105"/>
      <c r="BHL82" s="96"/>
      <c r="BHM82" s="96"/>
      <c r="BHN82" s="135"/>
      <c r="BHO82" s="105"/>
      <c r="BHP82" s="96"/>
      <c r="BHQ82" s="96"/>
      <c r="BHR82" s="135"/>
      <c r="BHS82" s="105"/>
      <c r="BHT82" s="96"/>
      <c r="BHU82" s="96"/>
      <c r="BHV82" s="135"/>
      <c r="BHW82" s="105"/>
      <c r="BHX82" s="96"/>
      <c r="BHY82" s="96"/>
      <c r="BHZ82" s="135"/>
      <c r="BIA82" s="105"/>
      <c r="BIB82" s="96"/>
      <c r="BIC82" s="96"/>
      <c r="BID82" s="135"/>
      <c r="BIE82" s="105"/>
      <c r="BIF82" s="96"/>
      <c r="BIG82" s="96"/>
      <c r="BIH82" s="135"/>
      <c r="BII82" s="105"/>
      <c r="BIJ82" s="96"/>
      <c r="BIK82" s="96"/>
      <c r="BIL82" s="135"/>
      <c r="BIM82" s="105"/>
      <c r="BIN82" s="96"/>
      <c r="BIO82" s="96"/>
      <c r="BIP82" s="135"/>
      <c r="BIQ82" s="105"/>
      <c r="BIR82" s="96"/>
      <c r="BIS82" s="96"/>
      <c r="BIT82" s="135"/>
      <c r="BIU82" s="105"/>
      <c r="BIV82" s="96"/>
      <c r="BIW82" s="96"/>
      <c r="BIX82" s="135"/>
      <c r="BIY82" s="105"/>
      <c r="BIZ82" s="96"/>
      <c r="BJA82" s="96"/>
      <c r="BJB82" s="135"/>
      <c r="BJC82" s="105"/>
      <c r="BJD82" s="96"/>
      <c r="BJE82" s="96"/>
      <c r="BJF82" s="135"/>
      <c r="BJG82" s="105"/>
      <c r="BJH82" s="96"/>
      <c r="BJI82" s="96"/>
      <c r="BJJ82" s="135"/>
      <c r="BJK82" s="105"/>
      <c r="BJL82" s="96"/>
      <c r="BJM82" s="96"/>
      <c r="BJN82" s="135"/>
      <c r="BJO82" s="105"/>
      <c r="BJP82" s="96"/>
      <c r="BJQ82" s="96"/>
      <c r="BJR82" s="135"/>
      <c r="BJS82" s="105"/>
      <c r="BJT82" s="96"/>
      <c r="BJU82" s="96"/>
      <c r="BJV82" s="135"/>
      <c r="BJW82" s="105"/>
      <c r="BJX82" s="96"/>
      <c r="BJY82" s="96"/>
      <c r="BJZ82" s="135"/>
      <c r="BKA82" s="105"/>
      <c r="BKB82" s="96"/>
      <c r="BKC82" s="96"/>
      <c r="BKD82" s="135"/>
      <c r="BKE82" s="105"/>
      <c r="BKF82" s="96"/>
      <c r="BKG82" s="96"/>
      <c r="BKH82" s="135"/>
      <c r="BKI82" s="105"/>
      <c r="BKJ82" s="96"/>
      <c r="BKK82" s="96"/>
      <c r="BKL82" s="135"/>
      <c r="BKM82" s="105"/>
      <c r="BKN82" s="96"/>
      <c r="BKO82" s="96"/>
      <c r="BKP82" s="135"/>
      <c r="BKQ82" s="105"/>
      <c r="BKR82" s="96"/>
      <c r="BKS82" s="96"/>
      <c r="BKT82" s="135"/>
      <c r="BKU82" s="105"/>
      <c r="BKV82" s="96"/>
      <c r="BKW82" s="96"/>
      <c r="BKX82" s="135"/>
      <c r="BKY82" s="105"/>
      <c r="BKZ82" s="96"/>
      <c r="BLA82" s="96"/>
      <c r="BLB82" s="135"/>
      <c r="BLC82" s="105"/>
      <c r="BLD82" s="96"/>
      <c r="BLE82" s="96"/>
      <c r="BLF82" s="135"/>
      <c r="BLG82" s="105"/>
      <c r="BLH82" s="96"/>
      <c r="BLI82" s="96"/>
      <c r="BLJ82" s="135"/>
      <c r="BLK82" s="105"/>
      <c r="BLL82" s="96"/>
      <c r="BLM82" s="96"/>
      <c r="BLN82" s="135"/>
      <c r="BLO82" s="105"/>
      <c r="BLP82" s="96"/>
      <c r="BLQ82" s="96"/>
      <c r="BLR82" s="135"/>
      <c r="BLS82" s="105"/>
      <c r="BLT82" s="96"/>
      <c r="BLU82" s="96"/>
      <c r="BLV82" s="135"/>
      <c r="BLW82" s="105"/>
      <c r="BLX82" s="96"/>
      <c r="BLY82" s="96"/>
      <c r="BLZ82" s="135"/>
      <c r="BMA82" s="105"/>
      <c r="BMB82" s="96"/>
      <c r="BMC82" s="96"/>
      <c r="BMD82" s="135"/>
      <c r="BME82" s="105"/>
      <c r="BMF82" s="96"/>
      <c r="BMG82" s="96"/>
      <c r="BMH82" s="135"/>
      <c r="BMI82" s="105"/>
      <c r="BMJ82" s="96"/>
      <c r="BMK82" s="96"/>
      <c r="BML82" s="135"/>
      <c r="BMM82" s="105"/>
      <c r="BMN82" s="96"/>
      <c r="BMO82" s="96"/>
      <c r="BMP82" s="135"/>
      <c r="BMQ82" s="105"/>
      <c r="BMR82" s="96"/>
      <c r="BMS82" s="96"/>
      <c r="BMT82" s="135"/>
      <c r="BMU82" s="105"/>
      <c r="BMV82" s="96"/>
      <c r="BMW82" s="96"/>
      <c r="BMX82" s="135"/>
      <c r="BMY82" s="105"/>
      <c r="BMZ82" s="96"/>
      <c r="BNA82" s="96"/>
      <c r="BNB82" s="135"/>
      <c r="BNC82" s="105"/>
      <c r="BND82" s="96"/>
      <c r="BNE82" s="96"/>
      <c r="BNF82" s="135"/>
      <c r="BNG82" s="105"/>
      <c r="BNH82" s="96"/>
      <c r="BNI82" s="96"/>
      <c r="BNJ82" s="135"/>
      <c r="BNK82" s="105"/>
      <c r="BNL82" s="96"/>
      <c r="BNM82" s="96"/>
      <c r="BNN82" s="135"/>
      <c r="BNO82" s="105"/>
      <c r="BNP82" s="96"/>
      <c r="BNQ82" s="96"/>
      <c r="BNR82" s="135"/>
      <c r="BNS82" s="105"/>
      <c r="BNT82" s="96"/>
      <c r="BNU82" s="96"/>
      <c r="BNV82" s="135"/>
      <c r="BNW82" s="105"/>
      <c r="BNX82" s="96"/>
      <c r="BNY82" s="96"/>
      <c r="BNZ82" s="135"/>
      <c r="BOA82" s="105"/>
      <c r="BOB82" s="96"/>
      <c r="BOC82" s="96"/>
      <c r="BOD82" s="135"/>
      <c r="BOE82" s="105"/>
      <c r="BOF82" s="96"/>
      <c r="BOG82" s="96"/>
      <c r="BOH82" s="135"/>
      <c r="BOI82" s="105"/>
      <c r="BOJ82" s="96"/>
      <c r="BOK82" s="96"/>
      <c r="BOL82" s="135"/>
      <c r="BOM82" s="105"/>
      <c r="BON82" s="96"/>
      <c r="BOO82" s="96"/>
      <c r="BOP82" s="135"/>
      <c r="BOQ82" s="105"/>
      <c r="BOR82" s="96"/>
      <c r="BOS82" s="96"/>
      <c r="BOT82" s="135"/>
      <c r="BOU82" s="105"/>
      <c r="BOV82" s="96"/>
      <c r="BOW82" s="96"/>
      <c r="BOX82" s="135"/>
      <c r="BOY82" s="105"/>
      <c r="BOZ82" s="96"/>
      <c r="BPA82" s="96"/>
      <c r="BPB82" s="135"/>
      <c r="BPC82" s="105"/>
      <c r="BPD82" s="96"/>
      <c r="BPE82" s="96"/>
      <c r="BPF82" s="135"/>
      <c r="BPG82" s="105"/>
      <c r="BPH82" s="96"/>
      <c r="BPI82" s="96"/>
      <c r="BPJ82" s="135"/>
      <c r="BPK82" s="105"/>
      <c r="BPL82" s="96"/>
      <c r="BPM82" s="96"/>
      <c r="BPN82" s="135"/>
      <c r="BPO82" s="105"/>
      <c r="BPP82" s="96"/>
      <c r="BPQ82" s="96"/>
      <c r="BPR82" s="135"/>
      <c r="BPS82" s="105"/>
      <c r="BPT82" s="96"/>
      <c r="BPU82" s="96"/>
      <c r="BPV82" s="135"/>
      <c r="BPW82" s="105"/>
      <c r="BPX82" s="96"/>
      <c r="BPY82" s="96"/>
      <c r="BPZ82" s="135"/>
      <c r="BQA82" s="105"/>
      <c r="BQB82" s="96"/>
      <c r="BQC82" s="96"/>
      <c r="BQD82" s="135"/>
      <c r="BQE82" s="105"/>
      <c r="BQF82" s="96"/>
      <c r="BQG82" s="96"/>
      <c r="BQH82" s="135"/>
      <c r="BQI82" s="105"/>
      <c r="BQJ82" s="96"/>
      <c r="BQK82" s="96"/>
      <c r="BQL82" s="135"/>
      <c r="BQM82" s="105"/>
      <c r="BQN82" s="96"/>
      <c r="BQO82" s="96"/>
      <c r="BQP82" s="135"/>
      <c r="BQQ82" s="105"/>
      <c r="BQR82" s="96"/>
      <c r="BQS82" s="96"/>
      <c r="BQT82" s="135"/>
      <c r="BQU82" s="105"/>
      <c r="BQV82" s="96"/>
      <c r="BQW82" s="96"/>
      <c r="BQX82" s="135"/>
      <c r="BQY82" s="105"/>
      <c r="BQZ82" s="96"/>
      <c r="BRA82" s="96"/>
      <c r="BRB82" s="135"/>
      <c r="BRC82" s="105"/>
      <c r="BRD82" s="96"/>
      <c r="BRE82" s="96"/>
      <c r="BRF82" s="135"/>
      <c r="BRG82" s="105"/>
      <c r="BRH82" s="96"/>
      <c r="BRI82" s="96"/>
      <c r="BRJ82" s="135"/>
      <c r="BRK82" s="105"/>
      <c r="BRL82" s="96"/>
      <c r="BRM82" s="96"/>
      <c r="BRN82" s="135"/>
      <c r="BRO82" s="105"/>
      <c r="BRP82" s="96"/>
      <c r="BRQ82" s="96"/>
      <c r="BRR82" s="135"/>
      <c r="BRS82" s="105"/>
      <c r="BRT82" s="96"/>
      <c r="BRU82" s="96"/>
      <c r="BRV82" s="135"/>
      <c r="BRW82" s="105"/>
      <c r="BRX82" s="96"/>
      <c r="BRY82" s="96"/>
      <c r="BRZ82" s="135"/>
      <c r="BSA82" s="105"/>
      <c r="BSB82" s="96"/>
      <c r="BSC82" s="96"/>
      <c r="BSD82" s="135"/>
      <c r="BSE82" s="105"/>
      <c r="BSF82" s="96"/>
      <c r="BSG82" s="96"/>
      <c r="BSH82" s="135"/>
      <c r="BSI82" s="105"/>
      <c r="BSJ82" s="96"/>
      <c r="BSK82" s="96"/>
      <c r="BSL82" s="135"/>
      <c r="BSM82" s="105"/>
      <c r="BSN82" s="96"/>
      <c r="BSO82" s="96"/>
      <c r="BSP82" s="135"/>
      <c r="BSQ82" s="105"/>
      <c r="BSR82" s="96"/>
      <c r="BSS82" s="96"/>
      <c r="BST82" s="135"/>
      <c r="BSU82" s="105"/>
      <c r="BSV82" s="96"/>
      <c r="BSW82" s="96"/>
      <c r="BSX82" s="135"/>
      <c r="BSY82" s="105"/>
      <c r="BSZ82" s="96"/>
      <c r="BTA82" s="96"/>
      <c r="BTB82" s="135"/>
      <c r="BTC82" s="105"/>
      <c r="BTD82" s="96"/>
      <c r="BTE82" s="96"/>
      <c r="BTF82" s="135"/>
      <c r="BTG82" s="105"/>
      <c r="BTH82" s="96"/>
      <c r="BTI82" s="96"/>
      <c r="BTJ82" s="135"/>
      <c r="BTK82" s="105"/>
      <c r="BTL82" s="96"/>
      <c r="BTM82" s="96"/>
      <c r="BTN82" s="135"/>
      <c r="BTO82" s="105"/>
      <c r="BTP82" s="96"/>
      <c r="BTQ82" s="96"/>
      <c r="BTR82" s="135"/>
      <c r="BTS82" s="105"/>
      <c r="BTT82" s="96"/>
      <c r="BTU82" s="96"/>
      <c r="BTV82" s="135"/>
      <c r="BTW82" s="105"/>
      <c r="BTX82" s="96"/>
      <c r="BTY82" s="96"/>
      <c r="BTZ82" s="135"/>
      <c r="BUA82" s="105"/>
      <c r="BUB82" s="96"/>
      <c r="BUC82" s="96"/>
      <c r="BUD82" s="135"/>
      <c r="BUE82" s="105"/>
      <c r="BUF82" s="96"/>
      <c r="BUG82" s="96"/>
      <c r="BUH82" s="135"/>
      <c r="BUI82" s="105"/>
      <c r="BUJ82" s="96"/>
      <c r="BUK82" s="96"/>
      <c r="BUL82" s="135"/>
      <c r="BUM82" s="105"/>
      <c r="BUN82" s="96"/>
      <c r="BUO82" s="96"/>
      <c r="BUP82" s="135"/>
      <c r="BUQ82" s="105"/>
      <c r="BUR82" s="96"/>
      <c r="BUS82" s="96"/>
      <c r="BUT82" s="135"/>
      <c r="BUU82" s="105"/>
      <c r="BUV82" s="96"/>
      <c r="BUW82" s="96"/>
      <c r="BUX82" s="135"/>
      <c r="BUY82" s="105"/>
      <c r="BUZ82" s="96"/>
      <c r="BVA82" s="96"/>
      <c r="BVB82" s="135"/>
      <c r="BVC82" s="105"/>
      <c r="BVD82" s="96"/>
      <c r="BVE82" s="96"/>
      <c r="BVF82" s="135"/>
      <c r="BVG82" s="105"/>
      <c r="BVH82" s="96"/>
      <c r="BVI82" s="96"/>
      <c r="BVJ82" s="135"/>
      <c r="BVK82" s="105"/>
      <c r="BVL82" s="96"/>
      <c r="BVM82" s="96"/>
      <c r="BVN82" s="135"/>
      <c r="BVO82" s="105"/>
      <c r="BVP82" s="96"/>
      <c r="BVQ82" s="96"/>
      <c r="BVR82" s="135"/>
      <c r="BVS82" s="105"/>
      <c r="BVT82" s="96"/>
      <c r="BVU82" s="96"/>
      <c r="BVV82" s="135"/>
      <c r="BVW82" s="105"/>
      <c r="BVX82" s="96"/>
      <c r="BVY82" s="96"/>
      <c r="BVZ82" s="135"/>
      <c r="BWA82" s="105"/>
      <c r="BWB82" s="96"/>
      <c r="BWC82" s="96"/>
      <c r="BWD82" s="135"/>
      <c r="BWE82" s="105"/>
      <c r="BWF82" s="96"/>
      <c r="BWG82" s="96"/>
      <c r="BWH82" s="135"/>
      <c r="BWI82" s="105"/>
      <c r="BWJ82" s="96"/>
      <c r="BWK82" s="96"/>
      <c r="BWL82" s="135"/>
      <c r="BWM82" s="105"/>
      <c r="BWN82" s="96"/>
      <c r="BWO82" s="96"/>
      <c r="BWP82" s="135"/>
      <c r="BWQ82" s="105"/>
      <c r="BWR82" s="96"/>
      <c r="BWS82" s="96"/>
      <c r="BWT82" s="135"/>
      <c r="BWU82" s="105"/>
      <c r="BWV82" s="96"/>
      <c r="BWW82" s="96"/>
      <c r="BWX82" s="135"/>
      <c r="BWY82" s="105"/>
      <c r="BWZ82" s="96"/>
      <c r="BXA82" s="96"/>
      <c r="BXB82" s="135"/>
      <c r="BXC82" s="105"/>
      <c r="BXD82" s="96"/>
      <c r="BXE82" s="96"/>
      <c r="BXF82" s="135"/>
      <c r="BXG82" s="105"/>
      <c r="BXH82" s="96"/>
      <c r="BXI82" s="96"/>
      <c r="BXJ82" s="135"/>
      <c r="BXK82" s="105"/>
      <c r="BXL82" s="96"/>
      <c r="BXM82" s="96"/>
      <c r="BXN82" s="135"/>
      <c r="BXO82" s="105"/>
      <c r="BXP82" s="96"/>
      <c r="BXQ82" s="96"/>
      <c r="BXR82" s="135"/>
      <c r="BXS82" s="105"/>
      <c r="BXT82" s="96"/>
      <c r="BXU82" s="96"/>
      <c r="BXV82" s="135"/>
      <c r="BXW82" s="105"/>
      <c r="BXX82" s="96"/>
      <c r="BXY82" s="96"/>
      <c r="BXZ82" s="135"/>
      <c r="BYA82" s="105"/>
      <c r="BYB82" s="96"/>
      <c r="BYC82" s="96"/>
      <c r="BYD82" s="135"/>
      <c r="BYE82" s="105"/>
      <c r="BYF82" s="96"/>
      <c r="BYG82" s="96"/>
      <c r="BYH82" s="135"/>
      <c r="BYI82" s="105"/>
      <c r="BYJ82" s="96"/>
      <c r="BYK82" s="96"/>
      <c r="BYL82" s="135"/>
      <c r="BYM82" s="105"/>
      <c r="BYN82" s="96"/>
      <c r="BYO82" s="96"/>
      <c r="BYP82" s="135"/>
      <c r="BYQ82" s="105"/>
      <c r="BYR82" s="96"/>
      <c r="BYS82" s="96"/>
      <c r="BYT82" s="135"/>
      <c r="BYU82" s="105"/>
      <c r="BYV82" s="96"/>
      <c r="BYW82" s="96"/>
      <c r="BYX82" s="135"/>
      <c r="BYY82" s="105"/>
      <c r="BYZ82" s="96"/>
      <c r="BZA82" s="96"/>
      <c r="BZB82" s="135"/>
      <c r="BZC82" s="105"/>
      <c r="BZD82" s="96"/>
      <c r="BZE82" s="96"/>
      <c r="BZF82" s="135"/>
      <c r="BZG82" s="105"/>
      <c r="BZH82" s="96"/>
      <c r="BZI82" s="96"/>
      <c r="BZJ82" s="135"/>
      <c r="BZK82" s="105"/>
      <c r="BZL82" s="96"/>
      <c r="BZM82" s="96"/>
      <c r="BZN82" s="135"/>
      <c r="BZO82" s="105"/>
      <c r="BZP82" s="96"/>
      <c r="BZQ82" s="96"/>
      <c r="BZR82" s="135"/>
      <c r="BZS82" s="105"/>
      <c r="BZT82" s="96"/>
      <c r="BZU82" s="96"/>
      <c r="BZV82" s="135"/>
      <c r="BZW82" s="105"/>
      <c r="BZX82" s="96"/>
      <c r="BZY82" s="96"/>
      <c r="BZZ82" s="135"/>
      <c r="CAA82" s="105"/>
      <c r="CAB82" s="96"/>
      <c r="CAC82" s="96"/>
      <c r="CAD82" s="135"/>
      <c r="CAE82" s="105"/>
      <c r="CAF82" s="96"/>
      <c r="CAG82" s="96"/>
      <c r="CAH82" s="135"/>
      <c r="CAI82" s="105"/>
      <c r="CAJ82" s="96"/>
      <c r="CAK82" s="96"/>
      <c r="CAL82" s="135"/>
      <c r="CAM82" s="105"/>
      <c r="CAN82" s="96"/>
      <c r="CAO82" s="96"/>
      <c r="CAP82" s="135"/>
      <c r="CAQ82" s="105"/>
      <c r="CAR82" s="96"/>
      <c r="CAS82" s="96"/>
      <c r="CAT82" s="135"/>
      <c r="CAU82" s="105"/>
      <c r="CAV82" s="96"/>
      <c r="CAW82" s="96"/>
      <c r="CAX82" s="135"/>
      <c r="CAY82" s="105"/>
      <c r="CAZ82" s="96"/>
      <c r="CBA82" s="96"/>
      <c r="CBB82" s="135"/>
      <c r="CBC82" s="105"/>
      <c r="CBD82" s="96"/>
      <c r="CBE82" s="96"/>
      <c r="CBF82" s="135"/>
      <c r="CBG82" s="105"/>
      <c r="CBH82" s="96"/>
      <c r="CBI82" s="96"/>
      <c r="CBJ82" s="135"/>
      <c r="CBK82" s="105"/>
      <c r="CBL82" s="96"/>
      <c r="CBM82" s="96"/>
      <c r="CBN82" s="135"/>
      <c r="CBO82" s="105"/>
      <c r="CBP82" s="96"/>
      <c r="CBQ82" s="96"/>
      <c r="CBR82" s="135"/>
      <c r="CBS82" s="105"/>
      <c r="CBT82" s="96"/>
      <c r="CBU82" s="96"/>
      <c r="CBV82" s="135"/>
      <c r="CBW82" s="105"/>
      <c r="CBX82" s="96"/>
      <c r="CBY82" s="96"/>
      <c r="CBZ82" s="135"/>
      <c r="CCA82" s="105"/>
      <c r="CCB82" s="96"/>
      <c r="CCC82" s="96"/>
      <c r="CCD82" s="135"/>
      <c r="CCE82" s="105"/>
      <c r="CCF82" s="96"/>
      <c r="CCG82" s="96"/>
      <c r="CCH82" s="135"/>
      <c r="CCI82" s="105"/>
      <c r="CCJ82" s="96"/>
      <c r="CCK82" s="96"/>
      <c r="CCL82" s="135"/>
      <c r="CCM82" s="105"/>
      <c r="CCN82" s="96"/>
      <c r="CCO82" s="96"/>
      <c r="CCP82" s="135"/>
      <c r="CCQ82" s="105"/>
      <c r="CCR82" s="96"/>
      <c r="CCS82" s="96"/>
      <c r="CCT82" s="135"/>
      <c r="CCU82" s="105"/>
      <c r="CCV82" s="96"/>
      <c r="CCW82" s="96"/>
      <c r="CCX82" s="135"/>
      <c r="CCY82" s="105"/>
      <c r="CCZ82" s="96"/>
      <c r="CDA82" s="96"/>
      <c r="CDB82" s="135"/>
      <c r="CDC82" s="105"/>
      <c r="CDD82" s="96"/>
      <c r="CDE82" s="96"/>
      <c r="CDF82" s="135"/>
      <c r="CDG82" s="105"/>
      <c r="CDH82" s="96"/>
      <c r="CDI82" s="96"/>
      <c r="CDJ82" s="135"/>
      <c r="CDK82" s="105"/>
      <c r="CDL82" s="96"/>
      <c r="CDM82" s="96"/>
      <c r="CDN82" s="135"/>
      <c r="CDO82" s="105"/>
      <c r="CDP82" s="96"/>
      <c r="CDQ82" s="96"/>
      <c r="CDR82" s="135"/>
      <c r="CDS82" s="105"/>
      <c r="CDT82" s="96"/>
      <c r="CDU82" s="96"/>
      <c r="CDV82" s="135"/>
      <c r="CDW82" s="105"/>
      <c r="CDX82" s="96"/>
      <c r="CDY82" s="96"/>
      <c r="CDZ82" s="135"/>
      <c r="CEA82" s="105"/>
      <c r="CEB82" s="96"/>
      <c r="CEC82" s="96"/>
      <c r="CED82" s="135"/>
      <c r="CEE82" s="105"/>
      <c r="CEF82" s="96"/>
      <c r="CEG82" s="96"/>
      <c r="CEH82" s="135"/>
      <c r="CEI82" s="105"/>
      <c r="CEJ82" s="96"/>
      <c r="CEK82" s="96"/>
      <c r="CEL82" s="135"/>
      <c r="CEM82" s="105"/>
      <c r="CEN82" s="96"/>
      <c r="CEO82" s="96"/>
      <c r="CEP82" s="135"/>
      <c r="CEQ82" s="105"/>
      <c r="CER82" s="96"/>
      <c r="CES82" s="96"/>
      <c r="CET82" s="135"/>
      <c r="CEU82" s="105"/>
      <c r="CEV82" s="96"/>
      <c r="CEW82" s="96"/>
      <c r="CEX82" s="135"/>
      <c r="CEY82" s="105"/>
      <c r="CEZ82" s="96"/>
      <c r="CFA82" s="96"/>
      <c r="CFB82" s="135"/>
      <c r="CFC82" s="105"/>
      <c r="CFD82" s="96"/>
      <c r="CFE82" s="96"/>
      <c r="CFF82" s="135"/>
      <c r="CFG82" s="105"/>
      <c r="CFH82" s="96"/>
      <c r="CFI82" s="96"/>
      <c r="CFJ82" s="135"/>
      <c r="CFK82" s="105"/>
      <c r="CFL82" s="96"/>
      <c r="CFM82" s="96"/>
      <c r="CFN82" s="135"/>
      <c r="CFO82" s="105"/>
      <c r="CFP82" s="96"/>
      <c r="CFQ82" s="96"/>
      <c r="CFR82" s="135"/>
      <c r="CFS82" s="105"/>
      <c r="CFT82" s="96"/>
      <c r="CFU82" s="96"/>
      <c r="CFV82" s="135"/>
      <c r="CFW82" s="105"/>
      <c r="CFX82" s="96"/>
      <c r="CFY82" s="96"/>
      <c r="CFZ82" s="135"/>
      <c r="CGA82" s="105"/>
      <c r="CGB82" s="96"/>
      <c r="CGC82" s="96"/>
      <c r="CGD82" s="135"/>
      <c r="CGE82" s="105"/>
      <c r="CGF82" s="96"/>
      <c r="CGG82" s="96"/>
      <c r="CGH82" s="135"/>
      <c r="CGI82" s="105"/>
      <c r="CGJ82" s="96"/>
      <c r="CGK82" s="96"/>
      <c r="CGL82" s="135"/>
      <c r="CGM82" s="105"/>
      <c r="CGN82" s="96"/>
      <c r="CGO82" s="96"/>
      <c r="CGP82" s="135"/>
      <c r="CGQ82" s="105"/>
      <c r="CGR82" s="96"/>
      <c r="CGS82" s="96"/>
      <c r="CGT82" s="135"/>
      <c r="CGU82" s="105"/>
      <c r="CGV82" s="96"/>
      <c r="CGW82" s="96"/>
      <c r="CGX82" s="135"/>
      <c r="CGY82" s="105"/>
      <c r="CGZ82" s="96"/>
      <c r="CHA82" s="96"/>
      <c r="CHB82" s="135"/>
      <c r="CHC82" s="105"/>
      <c r="CHD82" s="96"/>
      <c r="CHE82" s="96"/>
      <c r="CHF82" s="135"/>
      <c r="CHG82" s="105"/>
      <c r="CHH82" s="96"/>
      <c r="CHI82" s="96"/>
      <c r="CHJ82" s="135"/>
      <c r="CHK82" s="105"/>
      <c r="CHL82" s="96"/>
      <c r="CHM82" s="96"/>
      <c r="CHN82" s="135"/>
      <c r="CHO82" s="105"/>
      <c r="CHP82" s="96"/>
      <c r="CHQ82" s="96"/>
      <c r="CHR82" s="135"/>
      <c r="CHS82" s="105"/>
      <c r="CHT82" s="96"/>
      <c r="CHU82" s="96"/>
      <c r="CHV82" s="135"/>
      <c r="CHW82" s="105"/>
      <c r="CHX82" s="96"/>
      <c r="CHY82" s="96"/>
      <c r="CHZ82" s="135"/>
      <c r="CIA82" s="105"/>
      <c r="CIB82" s="96"/>
      <c r="CIC82" s="96"/>
      <c r="CID82" s="135"/>
      <c r="CIE82" s="105"/>
      <c r="CIF82" s="96"/>
      <c r="CIG82" s="96"/>
      <c r="CIH82" s="135"/>
      <c r="CII82" s="105"/>
      <c r="CIJ82" s="96"/>
      <c r="CIK82" s="96"/>
      <c r="CIL82" s="135"/>
      <c r="CIM82" s="105"/>
      <c r="CIN82" s="96"/>
      <c r="CIO82" s="96"/>
      <c r="CIP82" s="135"/>
      <c r="CIQ82" s="105"/>
      <c r="CIR82" s="96"/>
      <c r="CIS82" s="96"/>
      <c r="CIT82" s="135"/>
      <c r="CIU82" s="105"/>
      <c r="CIV82" s="96"/>
      <c r="CIW82" s="96"/>
      <c r="CIX82" s="135"/>
      <c r="CIY82" s="105"/>
      <c r="CIZ82" s="96"/>
      <c r="CJA82" s="96"/>
      <c r="CJB82" s="135"/>
      <c r="CJC82" s="105"/>
      <c r="CJD82" s="96"/>
      <c r="CJE82" s="96"/>
      <c r="CJF82" s="135"/>
      <c r="CJG82" s="105"/>
      <c r="CJH82" s="96"/>
      <c r="CJI82" s="96"/>
      <c r="CJJ82" s="135"/>
      <c r="CJK82" s="105"/>
      <c r="CJL82" s="96"/>
      <c r="CJM82" s="96"/>
      <c r="CJN82" s="135"/>
      <c r="CJO82" s="105"/>
      <c r="CJP82" s="96"/>
      <c r="CJQ82" s="96"/>
      <c r="CJR82" s="135"/>
      <c r="CJS82" s="105"/>
      <c r="CJT82" s="96"/>
      <c r="CJU82" s="96"/>
      <c r="CJV82" s="135"/>
      <c r="CJW82" s="105"/>
      <c r="CJX82" s="96"/>
      <c r="CJY82" s="96"/>
      <c r="CJZ82" s="135"/>
      <c r="CKA82" s="105"/>
      <c r="CKB82" s="96"/>
      <c r="CKC82" s="96"/>
      <c r="CKD82" s="135"/>
      <c r="CKE82" s="105"/>
      <c r="CKF82" s="96"/>
      <c r="CKG82" s="96"/>
      <c r="CKH82" s="135"/>
      <c r="CKI82" s="105"/>
      <c r="CKJ82" s="96"/>
      <c r="CKK82" s="96"/>
      <c r="CKL82" s="135"/>
      <c r="CKM82" s="105"/>
      <c r="CKN82" s="96"/>
      <c r="CKO82" s="96"/>
      <c r="CKP82" s="135"/>
      <c r="CKQ82" s="105"/>
      <c r="CKR82" s="96"/>
      <c r="CKS82" s="96"/>
      <c r="CKT82" s="135"/>
      <c r="CKU82" s="105"/>
      <c r="CKV82" s="96"/>
      <c r="CKW82" s="96"/>
      <c r="CKX82" s="135"/>
      <c r="CKY82" s="105"/>
      <c r="CKZ82" s="96"/>
      <c r="CLA82" s="96"/>
      <c r="CLB82" s="135"/>
      <c r="CLC82" s="105"/>
      <c r="CLD82" s="96"/>
      <c r="CLE82" s="96"/>
      <c r="CLF82" s="135"/>
      <c r="CLG82" s="105"/>
      <c r="CLH82" s="96"/>
      <c r="CLI82" s="96"/>
      <c r="CLJ82" s="135"/>
      <c r="CLK82" s="105"/>
      <c r="CLL82" s="96"/>
      <c r="CLM82" s="96"/>
      <c r="CLN82" s="135"/>
      <c r="CLO82" s="105"/>
      <c r="CLP82" s="96"/>
      <c r="CLQ82" s="96"/>
      <c r="CLR82" s="135"/>
      <c r="CLS82" s="105"/>
      <c r="CLT82" s="96"/>
      <c r="CLU82" s="96"/>
      <c r="CLV82" s="135"/>
      <c r="CLW82" s="105"/>
      <c r="CLX82" s="96"/>
      <c r="CLY82" s="96"/>
      <c r="CLZ82" s="135"/>
      <c r="CMA82" s="105"/>
      <c r="CMB82" s="96"/>
      <c r="CMC82" s="96"/>
      <c r="CMD82" s="135"/>
      <c r="CME82" s="105"/>
      <c r="CMF82" s="96"/>
      <c r="CMG82" s="96"/>
      <c r="CMH82" s="135"/>
      <c r="CMI82" s="105"/>
      <c r="CMJ82" s="96"/>
      <c r="CMK82" s="96"/>
      <c r="CML82" s="135"/>
      <c r="CMM82" s="105"/>
      <c r="CMN82" s="96"/>
      <c r="CMO82" s="96"/>
      <c r="CMP82" s="135"/>
      <c r="CMQ82" s="105"/>
      <c r="CMR82" s="96"/>
      <c r="CMS82" s="96"/>
      <c r="CMT82" s="135"/>
      <c r="CMU82" s="105"/>
      <c r="CMV82" s="96"/>
      <c r="CMW82" s="96"/>
      <c r="CMX82" s="135"/>
      <c r="CMY82" s="105"/>
      <c r="CMZ82" s="96"/>
      <c r="CNA82" s="96"/>
      <c r="CNB82" s="135"/>
      <c r="CNC82" s="105"/>
      <c r="CND82" s="96"/>
      <c r="CNE82" s="96"/>
      <c r="CNF82" s="135"/>
      <c r="CNG82" s="105"/>
      <c r="CNH82" s="96"/>
      <c r="CNI82" s="96"/>
      <c r="CNJ82" s="135"/>
      <c r="CNK82" s="105"/>
      <c r="CNL82" s="96"/>
      <c r="CNM82" s="96"/>
      <c r="CNN82" s="135"/>
      <c r="CNO82" s="105"/>
      <c r="CNP82" s="96"/>
      <c r="CNQ82" s="96"/>
      <c r="CNR82" s="135"/>
      <c r="CNS82" s="105"/>
      <c r="CNT82" s="96"/>
      <c r="CNU82" s="96"/>
      <c r="CNV82" s="135"/>
      <c r="CNW82" s="105"/>
      <c r="CNX82" s="96"/>
      <c r="CNY82" s="96"/>
      <c r="CNZ82" s="135"/>
      <c r="COA82" s="105"/>
      <c r="COB82" s="96"/>
      <c r="COC82" s="96"/>
      <c r="COD82" s="135"/>
      <c r="COE82" s="105"/>
      <c r="COF82" s="96"/>
      <c r="COG82" s="96"/>
      <c r="COH82" s="135"/>
      <c r="COI82" s="105"/>
      <c r="COJ82" s="96"/>
      <c r="COK82" s="96"/>
      <c r="COL82" s="135"/>
      <c r="COM82" s="105"/>
      <c r="CON82" s="96"/>
      <c r="COO82" s="96"/>
      <c r="COP82" s="135"/>
      <c r="COQ82" s="105"/>
      <c r="COR82" s="96"/>
      <c r="COS82" s="96"/>
      <c r="COT82" s="135"/>
      <c r="COU82" s="105"/>
      <c r="COV82" s="96"/>
      <c r="COW82" s="96"/>
      <c r="COX82" s="135"/>
      <c r="COY82" s="105"/>
      <c r="COZ82" s="96"/>
      <c r="CPA82" s="96"/>
      <c r="CPB82" s="135"/>
      <c r="CPC82" s="105"/>
      <c r="CPD82" s="96"/>
      <c r="CPE82" s="96"/>
      <c r="CPF82" s="135"/>
      <c r="CPG82" s="105"/>
      <c r="CPH82" s="96"/>
      <c r="CPI82" s="96"/>
      <c r="CPJ82" s="135"/>
      <c r="CPK82" s="105"/>
      <c r="CPL82" s="96"/>
      <c r="CPM82" s="96"/>
      <c r="CPN82" s="135"/>
      <c r="CPO82" s="105"/>
      <c r="CPP82" s="96"/>
      <c r="CPQ82" s="96"/>
      <c r="CPR82" s="135"/>
      <c r="CPS82" s="105"/>
      <c r="CPT82" s="96"/>
      <c r="CPU82" s="96"/>
      <c r="CPV82" s="135"/>
      <c r="CPW82" s="105"/>
      <c r="CPX82" s="96"/>
      <c r="CPY82" s="96"/>
      <c r="CPZ82" s="135"/>
      <c r="CQA82" s="105"/>
      <c r="CQB82" s="96"/>
      <c r="CQC82" s="96"/>
      <c r="CQD82" s="135"/>
      <c r="CQE82" s="105"/>
      <c r="CQF82" s="96"/>
      <c r="CQG82" s="96"/>
      <c r="CQH82" s="135"/>
      <c r="CQI82" s="105"/>
      <c r="CQJ82" s="96"/>
      <c r="CQK82" s="96"/>
      <c r="CQL82" s="135"/>
      <c r="CQM82" s="105"/>
      <c r="CQN82" s="96"/>
      <c r="CQO82" s="96"/>
      <c r="CQP82" s="135"/>
      <c r="CQQ82" s="105"/>
      <c r="CQR82" s="96"/>
      <c r="CQS82" s="96"/>
      <c r="CQT82" s="135"/>
      <c r="CQU82" s="105"/>
      <c r="CQV82" s="96"/>
      <c r="CQW82" s="96"/>
      <c r="CQX82" s="135"/>
      <c r="CQY82" s="105"/>
      <c r="CQZ82" s="96"/>
      <c r="CRA82" s="96"/>
      <c r="CRB82" s="135"/>
      <c r="CRC82" s="105"/>
      <c r="CRD82" s="96"/>
      <c r="CRE82" s="96"/>
      <c r="CRF82" s="135"/>
      <c r="CRG82" s="105"/>
      <c r="CRH82" s="96"/>
      <c r="CRI82" s="96"/>
      <c r="CRJ82" s="135"/>
      <c r="CRK82" s="105"/>
      <c r="CRL82" s="96"/>
      <c r="CRM82" s="96"/>
      <c r="CRN82" s="135"/>
      <c r="CRO82" s="105"/>
      <c r="CRP82" s="96"/>
      <c r="CRQ82" s="96"/>
      <c r="CRR82" s="135"/>
      <c r="CRS82" s="105"/>
      <c r="CRT82" s="96"/>
      <c r="CRU82" s="96"/>
      <c r="CRV82" s="135"/>
      <c r="CRW82" s="105"/>
      <c r="CRX82" s="96"/>
      <c r="CRY82" s="96"/>
      <c r="CRZ82" s="135"/>
      <c r="CSA82" s="105"/>
      <c r="CSB82" s="96"/>
      <c r="CSC82" s="96"/>
      <c r="CSD82" s="135"/>
      <c r="CSE82" s="105"/>
      <c r="CSF82" s="96"/>
      <c r="CSG82" s="96"/>
      <c r="CSH82" s="135"/>
      <c r="CSI82" s="105"/>
      <c r="CSJ82" s="96"/>
      <c r="CSK82" s="96"/>
      <c r="CSL82" s="135"/>
      <c r="CSM82" s="105"/>
      <c r="CSN82" s="96"/>
      <c r="CSO82" s="96"/>
      <c r="CSP82" s="135"/>
      <c r="CSQ82" s="105"/>
      <c r="CSR82" s="96"/>
      <c r="CSS82" s="96"/>
      <c r="CST82" s="135"/>
      <c r="CSU82" s="105"/>
      <c r="CSV82" s="96"/>
      <c r="CSW82" s="96"/>
      <c r="CSX82" s="135"/>
      <c r="CSY82" s="105"/>
      <c r="CSZ82" s="96"/>
      <c r="CTA82" s="96"/>
      <c r="CTB82" s="135"/>
      <c r="CTC82" s="105"/>
      <c r="CTD82" s="96"/>
      <c r="CTE82" s="96"/>
      <c r="CTF82" s="135"/>
      <c r="CTG82" s="105"/>
      <c r="CTH82" s="96"/>
      <c r="CTI82" s="96"/>
      <c r="CTJ82" s="135"/>
      <c r="CTK82" s="105"/>
      <c r="CTL82" s="96"/>
      <c r="CTM82" s="96"/>
      <c r="CTN82" s="135"/>
      <c r="CTO82" s="105"/>
      <c r="CTP82" s="96"/>
      <c r="CTQ82" s="96"/>
      <c r="CTR82" s="135"/>
      <c r="CTS82" s="105"/>
      <c r="CTT82" s="96"/>
      <c r="CTU82" s="96"/>
      <c r="CTV82" s="135"/>
      <c r="CTW82" s="105"/>
      <c r="CTX82" s="96"/>
      <c r="CTY82" s="96"/>
      <c r="CTZ82" s="135"/>
      <c r="CUA82" s="105"/>
      <c r="CUB82" s="96"/>
      <c r="CUC82" s="96"/>
      <c r="CUD82" s="135"/>
      <c r="CUE82" s="105"/>
      <c r="CUF82" s="96"/>
      <c r="CUG82" s="96"/>
      <c r="CUH82" s="135"/>
      <c r="CUI82" s="105"/>
      <c r="CUJ82" s="96"/>
      <c r="CUK82" s="96"/>
      <c r="CUL82" s="135"/>
      <c r="CUM82" s="105"/>
      <c r="CUN82" s="96"/>
      <c r="CUO82" s="96"/>
      <c r="CUP82" s="135"/>
      <c r="CUQ82" s="105"/>
      <c r="CUR82" s="96"/>
      <c r="CUS82" s="96"/>
      <c r="CUT82" s="135"/>
      <c r="CUU82" s="105"/>
      <c r="CUV82" s="96"/>
      <c r="CUW82" s="96"/>
      <c r="CUX82" s="135"/>
      <c r="CUY82" s="105"/>
      <c r="CUZ82" s="96"/>
      <c r="CVA82" s="96"/>
      <c r="CVB82" s="135"/>
      <c r="CVC82" s="105"/>
      <c r="CVD82" s="96"/>
      <c r="CVE82" s="96"/>
      <c r="CVF82" s="135"/>
      <c r="CVG82" s="105"/>
      <c r="CVH82" s="96"/>
      <c r="CVI82" s="96"/>
      <c r="CVJ82" s="135"/>
      <c r="CVK82" s="105"/>
      <c r="CVL82" s="96"/>
      <c r="CVM82" s="96"/>
      <c r="CVN82" s="135"/>
      <c r="CVO82" s="105"/>
      <c r="CVP82" s="96"/>
      <c r="CVQ82" s="96"/>
      <c r="CVR82" s="135"/>
      <c r="CVS82" s="105"/>
      <c r="CVT82" s="96"/>
      <c r="CVU82" s="96"/>
      <c r="CVV82" s="135"/>
      <c r="CVW82" s="105"/>
      <c r="CVX82" s="96"/>
      <c r="CVY82" s="96"/>
      <c r="CVZ82" s="135"/>
      <c r="CWA82" s="105"/>
      <c r="CWB82" s="96"/>
      <c r="CWC82" s="96"/>
      <c r="CWD82" s="135"/>
      <c r="CWE82" s="105"/>
      <c r="CWF82" s="96"/>
      <c r="CWG82" s="96"/>
      <c r="CWH82" s="135"/>
      <c r="CWI82" s="105"/>
      <c r="CWJ82" s="96"/>
      <c r="CWK82" s="96"/>
      <c r="CWL82" s="135"/>
      <c r="CWM82" s="105"/>
      <c r="CWN82" s="96"/>
      <c r="CWO82" s="96"/>
      <c r="CWP82" s="135"/>
      <c r="CWQ82" s="105"/>
      <c r="CWR82" s="96"/>
      <c r="CWS82" s="96"/>
      <c r="CWT82" s="135"/>
      <c r="CWU82" s="105"/>
      <c r="CWV82" s="96"/>
      <c r="CWW82" s="96"/>
      <c r="CWX82" s="135"/>
      <c r="CWY82" s="105"/>
      <c r="CWZ82" s="96"/>
      <c r="CXA82" s="96"/>
      <c r="CXB82" s="135"/>
      <c r="CXC82" s="105"/>
      <c r="CXD82" s="96"/>
      <c r="CXE82" s="96"/>
      <c r="CXF82" s="135"/>
      <c r="CXG82" s="105"/>
      <c r="CXH82" s="96"/>
      <c r="CXI82" s="96"/>
      <c r="CXJ82" s="135"/>
      <c r="CXK82" s="105"/>
      <c r="CXL82" s="96"/>
      <c r="CXM82" s="96"/>
      <c r="CXN82" s="135"/>
      <c r="CXO82" s="105"/>
      <c r="CXP82" s="96"/>
      <c r="CXQ82" s="96"/>
      <c r="CXR82" s="135"/>
      <c r="CXS82" s="105"/>
      <c r="CXT82" s="96"/>
      <c r="CXU82" s="96"/>
      <c r="CXV82" s="135"/>
      <c r="CXW82" s="105"/>
      <c r="CXX82" s="96"/>
      <c r="CXY82" s="96"/>
      <c r="CXZ82" s="135"/>
      <c r="CYA82" s="105"/>
      <c r="CYB82" s="96"/>
      <c r="CYC82" s="96"/>
      <c r="CYD82" s="135"/>
      <c r="CYE82" s="105"/>
      <c r="CYF82" s="96"/>
      <c r="CYG82" s="96"/>
      <c r="CYH82" s="135"/>
      <c r="CYI82" s="105"/>
      <c r="CYJ82" s="96"/>
      <c r="CYK82" s="96"/>
      <c r="CYL82" s="135"/>
      <c r="CYM82" s="105"/>
      <c r="CYN82" s="96"/>
      <c r="CYO82" s="96"/>
      <c r="CYP82" s="135"/>
      <c r="CYQ82" s="105"/>
      <c r="CYR82" s="96"/>
      <c r="CYS82" s="96"/>
      <c r="CYT82" s="135"/>
      <c r="CYU82" s="105"/>
      <c r="CYV82" s="96"/>
      <c r="CYW82" s="96"/>
      <c r="CYX82" s="135"/>
      <c r="CYY82" s="105"/>
      <c r="CYZ82" s="96"/>
      <c r="CZA82" s="96"/>
      <c r="CZB82" s="135"/>
      <c r="CZC82" s="105"/>
      <c r="CZD82" s="96"/>
      <c r="CZE82" s="96"/>
      <c r="CZF82" s="135"/>
      <c r="CZG82" s="105"/>
      <c r="CZH82" s="96"/>
      <c r="CZI82" s="96"/>
      <c r="CZJ82" s="135"/>
      <c r="CZK82" s="105"/>
      <c r="CZL82" s="96"/>
      <c r="CZM82" s="96"/>
      <c r="CZN82" s="135"/>
      <c r="CZO82" s="105"/>
      <c r="CZP82" s="96"/>
      <c r="CZQ82" s="96"/>
      <c r="CZR82" s="135"/>
      <c r="CZS82" s="105"/>
      <c r="CZT82" s="96"/>
      <c r="CZU82" s="96"/>
      <c r="CZV82" s="135"/>
      <c r="CZW82" s="105"/>
      <c r="CZX82" s="96"/>
      <c r="CZY82" s="96"/>
      <c r="CZZ82" s="135"/>
      <c r="DAA82" s="105"/>
      <c r="DAB82" s="96"/>
      <c r="DAC82" s="96"/>
      <c r="DAD82" s="135"/>
      <c r="DAE82" s="105"/>
      <c r="DAF82" s="96"/>
      <c r="DAG82" s="96"/>
      <c r="DAH82" s="135"/>
      <c r="DAI82" s="105"/>
      <c r="DAJ82" s="96"/>
      <c r="DAK82" s="96"/>
      <c r="DAL82" s="135"/>
      <c r="DAM82" s="105"/>
      <c r="DAN82" s="96"/>
      <c r="DAO82" s="96"/>
      <c r="DAP82" s="135"/>
      <c r="DAQ82" s="105"/>
      <c r="DAR82" s="96"/>
      <c r="DAS82" s="96"/>
      <c r="DAT82" s="135"/>
      <c r="DAU82" s="105"/>
      <c r="DAV82" s="96"/>
      <c r="DAW82" s="96"/>
      <c r="DAX82" s="135"/>
      <c r="DAY82" s="105"/>
      <c r="DAZ82" s="96"/>
      <c r="DBA82" s="96"/>
      <c r="DBB82" s="135"/>
      <c r="DBC82" s="105"/>
      <c r="DBD82" s="96"/>
      <c r="DBE82" s="96"/>
      <c r="DBF82" s="135"/>
      <c r="DBG82" s="105"/>
      <c r="DBH82" s="96"/>
      <c r="DBI82" s="96"/>
      <c r="DBJ82" s="135"/>
      <c r="DBK82" s="105"/>
      <c r="DBL82" s="96"/>
      <c r="DBM82" s="96"/>
      <c r="DBN82" s="135"/>
      <c r="DBO82" s="105"/>
      <c r="DBP82" s="96"/>
      <c r="DBQ82" s="96"/>
      <c r="DBR82" s="135"/>
      <c r="DBS82" s="105"/>
      <c r="DBT82" s="96"/>
      <c r="DBU82" s="96"/>
      <c r="DBV82" s="135"/>
      <c r="DBW82" s="105"/>
      <c r="DBX82" s="96"/>
      <c r="DBY82" s="96"/>
      <c r="DBZ82" s="135"/>
      <c r="DCA82" s="105"/>
      <c r="DCB82" s="96"/>
      <c r="DCC82" s="96"/>
      <c r="DCD82" s="135"/>
      <c r="DCE82" s="105"/>
      <c r="DCF82" s="96"/>
      <c r="DCG82" s="96"/>
      <c r="DCH82" s="135"/>
      <c r="DCI82" s="105"/>
      <c r="DCJ82" s="96"/>
      <c r="DCK82" s="96"/>
      <c r="DCL82" s="135"/>
      <c r="DCM82" s="105"/>
      <c r="DCN82" s="96"/>
      <c r="DCO82" s="96"/>
      <c r="DCP82" s="135"/>
      <c r="DCQ82" s="105"/>
      <c r="DCR82" s="96"/>
      <c r="DCS82" s="96"/>
      <c r="DCT82" s="135"/>
      <c r="DCU82" s="105"/>
      <c r="DCV82" s="96"/>
      <c r="DCW82" s="96"/>
      <c r="DCX82" s="135"/>
      <c r="DCY82" s="105"/>
      <c r="DCZ82" s="96"/>
      <c r="DDA82" s="96"/>
      <c r="DDB82" s="135"/>
      <c r="DDC82" s="105"/>
      <c r="DDD82" s="96"/>
      <c r="DDE82" s="96"/>
      <c r="DDF82" s="135"/>
      <c r="DDG82" s="105"/>
      <c r="DDH82" s="96"/>
      <c r="DDI82" s="96"/>
      <c r="DDJ82" s="135"/>
      <c r="DDK82" s="105"/>
      <c r="DDL82" s="96"/>
      <c r="DDM82" s="96"/>
      <c r="DDN82" s="135"/>
      <c r="DDO82" s="105"/>
      <c r="DDP82" s="96"/>
      <c r="DDQ82" s="96"/>
      <c r="DDR82" s="135"/>
      <c r="DDS82" s="105"/>
      <c r="DDT82" s="96"/>
      <c r="DDU82" s="96"/>
      <c r="DDV82" s="135"/>
      <c r="DDW82" s="105"/>
      <c r="DDX82" s="96"/>
      <c r="DDY82" s="96"/>
      <c r="DDZ82" s="135"/>
      <c r="DEA82" s="105"/>
      <c r="DEB82" s="96"/>
      <c r="DEC82" s="96"/>
      <c r="DED82" s="135"/>
      <c r="DEE82" s="105"/>
      <c r="DEF82" s="96"/>
      <c r="DEG82" s="96"/>
      <c r="DEH82" s="135"/>
      <c r="DEI82" s="105"/>
      <c r="DEJ82" s="96"/>
      <c r="DEK82" s="96"/>
      <c r="DEL82" s="135"/>
      <c r="DEM82" s="105"/>
      <c r="DEN82" s="96"/>
      <c r="DEO82" s="96"/>
      <c r="DEP82" s="135"/>
      <c r="DEQ82" s="105"/>
      <c r="DER82" s="96"/>
      <c r="DES82" s="96"/>
      <c r="DET82" s="135"/>
      <c r="DEU82" s="105"/>
      <c r="DEV82" s="96"/>
      <c r="DEW82" s="96"/>
      <c r="DEX82" s="135"/>
      <c r="DEY82" s="105"/>
      <c r="DEZ82" s="96"/>
      <c r="DFA82" s="96"/>
      <c r="DFB82" s="135"/>
      <c r="DFC82" s="105"/>
      <c r="DFD82" s="96"/>
      <c r="DFE82" s="96"/>
      <c r="DFF82" s="135"/>
      <c r="DFG82" s="105"/>
      <c r="DFH82" s="96"/>
      <c r="DFI82" s="96"/>
      <c r="DFJ82" s="135"/>
      <c r="DFK82" s="105"/>
      <c r="DFL82" s="96"/>
      <c r="DFM82" s="96"/>
      <c r="DFN82" s="135"/>
      <c r="DFO82" s="105"/>
      <c r="DFP82" s="96"/>
      <c r="DFQ82" s="96"/>
      <c r="DFR82" s="135"/>
      <c r="DFS82" s="105"/>
      <c r="DFT82" s="96"/>
      <c r="DFU82" s="96"/>
      <c r="DFV82" s="135"/>
      <c r="DFW82" s="105"/>
      <c r="DFX82" s="96"/>
      <c r="DFY82" s="96"/>
      <c r="DFZ82" s="135"/>
      <c r="DGA82" s="105"/>
      <c r="DGB82" s="96"/>
      <c r="DGC82" s="96"/>
      <c r="DGD82" s="135"/>
      <c r="DGE82" s="105"/>
      <c r="DGF82" s="96"/>
      <c r="DGG82" s="96"/>
      <c r="DGH82" s="135"/>
      <c r="DGI82" s="105"/>
      <c r="DGJ82" s="96"/>
      <c r="DGK82" s="96"/>
      <c r="DGL82" s="135"/>
      <c r="DGM82" s="105"/>
      <c r="DGN82" s="96"/>
      <c r="DGO82" s="96"/>
      <c r="DGP82" s="135"/>
      <c r="DGQ82" s="105"/>
      <c r="DGR82" s="96"/>
      <c r="DGS82" s="96"/>
      <c r="DGT82" s="135"/>
      <c r="DGU82" s="105"/>
      <c r="DGV82" s="96"/>
      <c r="DGW82" s="96"/>
      <c r="DGX82" s="135"/>
      <c r="DGY82" s="105"/>
      <c r="DGZ82" s="96"/>
      <c r="DHA82" s="96"/>
      <c r="DHB82" s="135"/>
      <c r="DHC82" s="105"/>
      <c r="DHD82" s="96"/>
      <c r="DHE82" s="96"/>
      <c r="DHF82" s="135"/>
      <c r="DHG82" s="105"/>
      <c r="DHH82" s="96"/>
      <c r="DHI82" s="96"/>
      <c r="DHJ82" s="135"/>
      <c r="DHK82" s="105"/>
      <c r="DHL82" s="96"/>
      <c r="DHM82" s="96"/>
      <c r="DHN82" s="135"/>
      <c r="DHO82" s="105"/>
      <c r="DHP82" s="96"/>
      <c r="DHQ82" s="96"/>
      <c r="DHR82" s="135"/>
      <c r="DHS82" s="105"/>
      <c r="DHT82" s="96"/>
      <c r="DHU82" s="96"/>
      <c r="DHV82" s="135"/>
      <c r="DHW82" s="105"/>
      <c r="DHX82" s="96"/>
      <c r="DHY82" s="96"/>
      <c r="DHZ82" s="135"/>
      <c r="DIA82" s="105"/>
      <c r="DIB82" s="96"/>
      <c r="DIC82" s="96"/>
      <c r="DID82" s="135"/>
      <c r="DIE82" s="105"/>
      <c r="DIF82" s="96"/>
      <c r="DIG82" s="96"/>
      <c r="DIH82" s="135"/>
      <c r="DII82" s="105"/>
      <c r="DIJ82" s="96"/>
      <c r="DIK82" s="96"/>
      <c r="DIL82" s="135"/>
      <c r="DIM82" s="105"/>
      <c r="DIN82" s="96"/>
      <c r="DIO82" s="96"/>
      <c r="DIP82" s="135"/>
      <c r="DIQ82" s="105"/>
      <c r="DIR82" s="96"/>
      <c r="DIS82" s="96"/>
      <c r="DIT82" s="135"/>
      <c r="DIU82" s="105"/>
      <c r="DIV82" s="96"/>
      <c r="DIW82" s="96"/>
      <c r="DIX82" s="135"/>
      <c r="DIY82" s="105"/>
      <c r="DIZ82" s="96"/>
      <c r="DJA82" s="96"/>
      <c r="DJB82" s="135"/>
      <c r="DJC82" s="105"/>
      <c r="DJD82" s="96"/>
      <c r="DJE82" s="96"/>
      <c r="DJF82" s="135"/>
      <c r="DJG82" s="105"/>
      <c r="DJH82" s="96"/>
      <c r="DJI82" s="96"/>
      <c r="DJJ82" s="135"/>
      <c r="DJK82" s="105"/>
      <c r="DJL82" s="96"/>
      <c r="DJM82" s="96"/>
      <c r="DJN82" s="135"/>
      <c r="DJO82" s="105"/>
      <c r="DJP82" s="96"/>
      <c r="DJQ82" s="96"/>
      <c r="DJR82" s="135"/>
      <c r="DJS82" s="105"/>
      <c r="DJT82" s="96"/>
      <c r="DJU82" s="96"/>
      <c r="DJV82" s="135"/>
      <c r="DJW82" s="105"/>
      <c r="DJX82" s="96"/>
      <c r="DJY82" s="96"/>
      <c r="DJZ82" s="135"/>
      <c r="DKA82" s="105"/>
      <c r="DKB82" s="96"/>
      <c r="DKC82" s="96"/>
      <c r="DKD82" s="135"/>
      <c r="DKE82" s="105"/>
      <c r="DKF82" s="96"/>
      <c r="DKG82" s="96"/>
      <c r="DKH82" s="135"/>
      <c r="DKI82" s="105"/>
      <c r="DKJ82" s="96"/>
      <c r="DKK82" s="96"/>
      <c r="DKL82" s="135"/>
      <c r="DKM82" s="105"/>
      <c r="DKN82" s="96"/>
      <c r="DKO82" s="96"/>
      <c r="DKP82" s="135"/>
      <c r="DKQ82" s="105"/>
      <c r="DKR82" s="96"/>
      <c r="DKS82" s="96"/>
      <c r="DKT82" s="135"/>
      <c r="DKU82" s="105"/>
      <c r="DKV82" s="96"/>
      <c r="DKW82" s="96"/>
      <c r="DKX82" s="135"/>
      <c r="DKY82" s="105"/>
      <c r="DKZ82" s="96"/>
      <c r="DLA82" s="96"/>
      <c r="DLB82" s="135"/>
      <c r="DLC82" s="105"/>
      <c r="DLD82" s="96"/>
      <c r="DLE82" s="96"/>
      <c r="DLF82" s="135"/>
      <c r="DLG82" s="105"/>
      <c r="DLH82" s="96"/>
      <c r="DLI82" s="96"/>
      <c r="DLJ82" s="135"/>
      <c r="DLK82" s="105"/>
      <c r="DLL82" s="96"/>
      <c r="DLM82" s="96"/>
      <c r="DLN82" s="135"/>
      <c r="DLO82" s="105"/>
      <c r="DLP82" s="96"/>
      <c r="DLQ82" s="96"/>
      <c r="DLR82" s="135"/>
      <c r="DLS82" s="105"/>
      <c r="DLT82" s="96"/>
      <c r="DLU82" s="96"/>
      <c r="DLV82" s="135"/>
      <c r="DLW82" s="105"/>
      <c r="DLX82" s="96"/>
      <c r="DLY82" s="96"/>
      <c r="DLZ82" s="135"/>
      <c r="DMA82" s="105"/>
      <c r="DMB82" s="96"/>
      <c r="DMC82" s="96"/>
      <c r="DMD82" s="135"/>
      <c r="DME82" s="105"/>
      <c r="DMF82" s="96"/>
      <c r="DMG82" s="96"/>
      <c r="DMH82" s="135"/>
      <c r="DMI82" s="105"/>
      <c r="DMJ82" s="96"/>
      <c r="DMK82" s="96"/>
      <c r="DML82" s="135"/>
      <c r="DMM82" s="105"/>
      <c r="DMN82" s="96"/>
      <c r="DMO82" s="96"/>
      <c r="DMP82" s="135"/>
      <c r="DMQ82" s="105"/>
      <c r="DMR82" s="96"/>
      <c r="DMS82" s="96"/>
      <c r="DMT82" s="135"/>
      <c r="DMU82" s="105"/>
      <c r="DMV82" s="96"/>
      <c r="DMW82" s="96"/>
      <c r="DMX82" s="135"/>
      <c r="DMY82" s="105"/>
      <c r="DMZ82" s="96"/>
      <c r="DNA82" s="96"/>
      <c r="DNB82" s="135"/>
      <c r="DNC82" s="105"/>
      <c r="DND82" s="96"/>
      <c r="DNE82" s="96"/>
      <c r="DNF82" s="135"/>
      <c r="DNG82" s="105"/>
      <c r="DNH82" s="96"/>
      <c r="DNI82" s="96"/>
      <c r="DNJ82" s="135"/>
      <c r="DNK82" s="105"/>
      <c r="DNL82" s="96"/>
      <c r="DNM82" s="96"/>
      <c r="DNN82" s="135"/>
      <c r="DNO82" s="105"/>
      <c r="DNP82" s="96"/>
      <c r="DNQ82" s="96"/>
      <c r="DNR82" s="135"/>
      <c r="DNS82" s="105"/>
      <c r="DNT82" s="96"/>
      <c r="DNU82" s="96"/>
      <c r="DNV82" s="135"/>
      <c r="DNW82" s="105"/>
      <c r="DNX82" s="96"/>
      <c r="DNY82" s="96"/>
      <c r="DNZ82" s="135"/>
      <c r="DOA82" s="105"/>
      <c r="DOB82" s="96"/>
      <c r="DOC82" s="96"/>
      <c r="DOD82" s="135"/>
      <c r="DOE82" s="105"/>
      <c r="DOF82" s="96"/>
      <c r="DOG82" s="96"/>
      <c r="DOH82" s="135"/>
      <c r="DOI82" s="105"/>
      <c r="DOJ82" s="96"/>
      <c r="DOK82" s="96"/>
      <c r="DOL82" s="135"/>
      <c r="DOM82" s="105"/>
      <c r="DON82" s="96"/>
      <c r="DOO82" s="96"/>
      <c r="DOP82" s="135"/>
      <c r="DOQ82" s="105"/>
      <c r="DOR82" s="96"/>
      <c r="DOS82" s="96"/>
      <c r="DOT82" s="135"/>
      <c r="DOU82" s="105"/>
      <c r="DOV82" s="96"/>
      <c r="DOW82" s="96"/>
      <c r="DOX82" s="135"/>
      <c r="DOY82" s="105"/>
      <c r="DOZ82" s="96"/>
      <c r="DPA82" s="96"/>
      <c r="DPB82" s="135"/>
      <c r="DPC82" s="105"/>
      <c r="DPD82" s="96"/>
      <c r="DPE82" s="96"/>
      <c r="DPF82" s="135"/>
      <c r="DPG82" s="105"/>
      <c r="DPH82" s="96"/>
      <c r="DPI82" s="96"/>
      <c r="DPJ82" s="135"/>
      <c r="DPK82" s="105"/>
      <c r="DPL82" s="96"/>
      <c r="DPM82" s="96"/>
      <c r="DPN82" s="135"/>
      <c r="DPO82" s="105"/>
      <c r="DPP82" s="96"/>
      <c r="DPQ82" s="96"/>
      <c r="DPR82" s="135"/>
      <c r="DPS82" s="105"/>
      <c r="DPT82" s="96"/>
      <c r="DPU82" s="96"/>
      <c r="DPV82" s="135"/>
      <c r="DPW82" s="105"/>
      <c r="DPX82" s="96"/>
      <c r="DPY82" s="96"/>
      <c r="DPZ82" s="135"/>
      <c r="DQA82" s="105"/>
      <c r="DQB82" s="96"/>
      <c r="DQC82" s="96"/>
      <c r="DQD82" s="135"/>
      <c r="DQE82" s="105"/>
      <c r="DQF82" s="96"/>
      <c r="DQG82" s="96"/>
      <c r="DQH82" s="135"/>
      <c r="DQI82" s="105"/>
      <c r="DQJ82" s="96"/>
      <c r="DQK82" s="96"/>
      <c r="DQL82" s="135"/>
      <c r="DQM82" s="105"/>
      <c r="DQN82" s="96"/>
      <c r="DQO82" s="96"/>
      <c r="DQP82" s="135"/>
      <c r="DQQ82" s="105"/>
      <c r="DQR82" s="96"/>
      <c r="DQS82" s="96"/>
      <c r="DQT82" s="135"/>
      <c r="DQU82" s="105"/>
      <c r="DQV82" s="96"/>
      <c r="DQW82" s="96"/>
      <c r="DQX82" s="135"/>
      <c r="DQY82" s="105"/>
      <c r="DQZ82" s="96"/>
      <c r="DRA82" s="96"/>
      <c r="DRB82" s="135"/>
      <c r="DRC82" s="105"/>
      <c r="DRD82" s="96"/>
      <c r="DRE82" s="96"/>
      <c r="DRF82" s="135"/>
      <c r="DRG82" s="105"/>
      <c r="DRH82" s="96"/>
      <c r="DRI82" s="96"/>
      <c r="DRJ82" s="135"/>
      <c r="DRK82" s="105"/>
      <c r="DRL82" s="96"/>
      <c r="DRM82" s="96"/>
      <c r="DRN82" s="135"/>
      <c r="DRO82" s="105"/>
      <c r="DRP82" s="96"/>
      <c r="DRQ82" s="96"/>
      <c r="DRR82" s="135"/>
      <c r="DRS82" s="105"/>
      <c r="DRT82" s="96"/>
      <c r="DRU82" s="96"/>
      <c r="DRV82" s="135"/>
      <c r="DRW82" s="105"/>
      <c r="DRX82" s="96"/>
      <c r="DRY82" s="96"/>
      <c r="DRZ82" s="135"/>
      <c r="DSA82" s="105"/>
      <c r="DSB82" s="96"/>
      <c r="DSC82" s="96"/>
      <c r="DSD82" s="135"/>
      <c r="DSE82" s="105"/>
      <c r="DSF82" s="96"/>
      <c r="DSG82" s="96"/>
      <c r="DSH82" s="135"/>
      <c r="DSI82" s="105"/>
      <c r="DSJ82" s="96"/>
      <c r="DSK82" s="96"/>
      <c r="DSL82" s="135"/>
      <c r="DSM82" s="105"/>
      <c r="DSN82" s="96"/>
      <c r="DSO82" s="96"/>
      <c r="DSP82" s="135"/>
      <c r="DSQ82" s="105"/>
      <c r="DSR82" s="96"/>
      <c r="DSS82" s="96"/>
      <c r="DST82" s="135"/>
      <c r="DSU82" s="105"/>
      <c r="DSV82" s="96"/>
      <c r="DSW82" s="96"/>
      <c r="DSX82" s="135"/>
      <c r="DSY82" s="105"/>
      <c r="DSZ82" s="96"/>
      <c r="DTA82" s="96"/>
      <c r="DTB82" s="135"/>
      <c r="DTC82" s="105"/>
      <c r="DTD82" s="96"/>
      <c r="DTE82" s="96"/>
      <c r="DTF82" s="135"/>
      <c r="DTG82" s="105"/>
      <c r="DTH82" s="96"/>
      <c r="DTI82" s="96"/>
      <c r="DTJ82" s="135"/>
      <c r="DTK82" s="105"/>
      <c r="DTL82" s="96"/>
      <c r="DTM82" s="96"/>
      <c r="DTN82" s="135"/>
      <c r="DTO82" s="105"/>
      <c r="DTP82" s="96"/>
      <c r="DTQ82" s="96"/>
      <c r="DTR82" s="135"/>
      <c r="DTS82" s="105"/>
      <c r="DTT82" s="96"/>
      <c r="DTU82" s="96"/>
      <c r="DTV82" s="135"/>
      <c r="DTW82" s="105"/>
      <c r="DTX82" s="96"/>
      <c r="DTY82" s="96"/>
      <c r="DTZ82" s="135"/>
      <c r="DUA82" s="105"/>
      <c r="DUB82" s="96"/>
      <c r="DUC82" s="96"/>
      <c r="DUD82" s="135"/>
      <c r="DUE82" s="105"/>
      <c r="DUF82" s="96"/>
      <c r="DUG82" s="96"/>
      <c r="DUH82" s="135"/>
      <c r="DUI82" s="105"/>
      <c r="DUJ82" s="96"/>
      <c r="DUK82" s="96"/>
      <c r="DUL82" s="135"/>
      <c r="DUM82" s="105"/>
      <c r="DUN82" s="96"/>
      <c r="DUO82" s="96"/>
      <c r="DUP82" s="135"/>
      <c r="DUQ82" s="105"/>
      <c r="DUR82" s="96"/>
      <c r="DUS82" s="96"/>
      <c r="DUT82" s="135"/>
      <c r="DUU82" s="105"/>
      <c r="DUV82" s="96"/>
      <c r="DUW82" s="96"/>
      <c r="DUX82" s="135"/>
      <c r="DUY82" s="105"/>
      <c r="DUZ82" s="96"/>
      <c r="DVA82" s="96"/>
      <c r="DVB82" s="135"/>
      <c r="DVC82" s="105"/>
      <c r="DVD82" s="96"/>
      <c r="DVE82" s="96"/>
      <c r="DVF82" s="135"/>
      <c r="DVG82" s="105"/>
      <c r="DVH82" s="96"/>
      <c r="DVI82" s="96"/>
      <c r="DVJ82" s="135"/>
      <c r="DVK82" s="105"/>
      <c r="DVL82" s="96"/>
      <c r="DVM82" s="96"/>
      <c r="DVN82" s="135"/>
      <c r="DVO82" s="105"/>
      <c r="DVP82" s="96"/>
      <c r="DVQ82" s="96"/>
      <c r="DVR82" s="135"/>
      <c r="DVS82" s="105"/>
      <c r="DVT82" s="96"/>
      <c r="DVU82" s="96"/>
      <c r="DVV82" s="135"/>
      <c r="DVW82" s="105"/>
      <c r="DVX82" s="96"/>
      <c r="DVY82" s="96"/>
      <c r="DVZ82" s="135"/>
      <c r="DWA82" s="105"/>
      <c r="DWB82" s="96"/>
      <c r="DWC82" s="96"/>
      <c r="DWD82" s="135"/>
      <c r="DWE82" s="105"/>
      <c r="DWF82" s="96"/>
      <c r="DWG82" s="96"/>
      <c r="DWH82" s="135"/>
      <c r="DWI82" s="105"/>
      <c r="DWJ82" s="96"/>
      <c r="DWK82" s="96"/>
      <c r="DWL82" s="135"/>
      <c r="DWM82" s="105"/>
      <c r="DWN82" s="96"/>
      <c r="DWO82" s="96"/>
      <c r="DWP82" s="135"/>
      <c r="DWQ82" s="105"/>
      <c r="DWR82" s="96"/>
      <c r="DWS82" s="96"/>
      <c r="DWT82" s="135"/>
      <c r="DWU82" s="105"/>
      <c r="DWV82" s="96"/>
      <c r="DWW82" s="96"/>
      <c r="DWX82" s="135"/>
      <c r="DWY82" s="105"/>
      <c r="DWZ82" s="96"/>
      <c r="DXA82" s="96"/>
      <c r="DXB82" s="135"/>
      <c r="DXC82" s="105"/>
      <c r="DXD82" s="96"/>
      <c r="DXE82" s="96"/>
      <c r="DXF82" s="135"/>
      <c r="DXG82" s="105"/>
      <c r="DXH82" s="96"/>
      <c r="DXI82" s="96"/>
      <c r="DXJ82" s="135"/>
      <c r="DXK82" s="105"/>
      <c r="DXL82" s="96"/>
      <c r="DXM82" s="96"/>
      <c r="DXN82" s="135"/>
      <c r="DXO82" s="105"/>
      <c r="DXP82" s="96"/>
      <c r="DXQ82" s="96"/>
      <c r="DXR82" s="135"/>
      <c r="DXS82" s="105"/>
      <c r="DXT82" s="96"/>
      <c r="DXU82" s="96"/>
      <c r="DXV82" s="135"/>
      <c r="DXW82" s="105"/>
      <c r="DXX82" s="96"/>
      <c r="DXY82" s="96"/>
      <c r="DXZ82" s="135"/>
      <c r="DYA82" s="105"/>
      <c r="DYB82" s="96"/>
      <c r="DYC82" s="96"/>
      <c r="DYD82" s="135"/>
      <c r="DYE82" s="105"/>
      <c r="DYF82" s="96"/>
      <c r="DYG82" s="96"/>
      <c r="DYH82" s="135"/>
      <c r="DYI82" s="105"/>
      <c r="DYJ82" s="96"/>
      <c r="DYK82" s="96"/>
      <c r="DYL82" s="135"/>
      <c r="DYM82" s="105"/>
      <c r="DYN82" s="96"/>
      <c r="DYO82" s="96"/>
      <c r="DYP82" s="135"/>
      <c r="DYQ82" s="105"/>
      <c r="DYR82" s="96"/>
      <c r="DYS82" s="96"/>
      <c r="DYT82" s="135"/>
      <c r="DYU82" s="105"/>
      <c r="DYV82" s="96"/>
      <c r="DYW82" s="96"/>
      <c r="DYX82" s="135"/>
      <c r="DYY82" s="105"/>
      <c r="DYZ82" s="96"/>
      <c r="DZA82" s="96"/>
      <c r="DZB82" s="135"/>
      <c r="DZC82" s="105"/>
      <c r="DZD82" s="96"/>
      <c r="DZE82" s="96"/>
      <c r="DZF82" s="135"/>
      <c r="DZG82" s="105"/>
      <c r="DZH82" s="96"/>
      <c r="DZI82" s="96"/>
      <c r="DZJ82" s="135"/>
      <c r="DZK82" s="105"/>
      <c r="DZL82" s="96"/>
      <c r="DZM82" s="96"/>
      <c r="DZN82" s="135"/>
      <c r="DZO82" s="105"/>
      <c r="DZP82" s="96"/>
      <c r="DZQ82" s="96"/>
      <c r="DZR82" s="135"/>
      <c r="DZS82" s="105"/>
      <c r="DZT82" s="96"/>
      <c r="DZU82" s="96"/>
      <c r="DZV82" s="135"/>
      <c r="DZW82" s="105"/>
      <c r="DZX82" s="96"/>
      <c r="DZY82" s="96"/>
      <c r="DZZ82" s="135"/>
      <c r="EAA82" s="105"/>
      <c r="EAB82" s="96"/>
      <c r="EAC82" s="96"/>
      <c r="EAD82" s="135"/>
      <c r="EAE82" s="105"/>
      <c r="EAF82" s="96"/>
      <c r="EAG82" s="96"/>
      <c r="EAH82" s="135"/>
      <c r="EAI82" s="105"/>
      <c r="EAJ82" s="96"/>
      <c r="EAK82" s="96"/>
      <c r="EAL82" s="135"/>
      <c r="EAM82" s="105"/>
      <c r="EAN82" s="96"/>
      <c r="EAO82" s="96"/>
      <c r="EAP82" s="135"/>
      <c r="EAQ82" s="105"/>
      <c r="EAR82" s="96"/>
      <c r="EAS82" s="96"/>
      <c r="EAT82" s="135"/>
      <c r="EAU82" s="105"/>
      <c r="EAV82" s="96"/>
      <c r="EAW82" s="96"/>
      <c r="EAX82" s="135"/>
      <c r="EAY82" s="105"/>
      <c r="EAZ82" s="96"/>
      <c r="EBA82" s="96"/>
      <c r="EBB82" s="135"/>
      <c r="EBC82" s="105"/>
      <c r="EBD82" s="96"/>
      <c r="EBE82" s="96"/>
      <c r="EBF82" s="135"/>
      <c r="EBG82" s="105"/>
      <c r="EBH82" s="96"/>
      <c r="EBI82" s="96"/>
      <c r="EBJ82" s="135"/>
      <c r="EBK82" s="105"/>
      <c r="EBL82" s="96"/>
      <c r="EBM82" s="96"/>
      <c r="EBN82" s="135"/>
      <c r="EBO82" s="105"/>
      <c r="EBP82" s="96"/>
      <c r="EBQ82" s="96"/>
      <c r="EBR82" s="135"/>
      <c r="EBS82" s="105"/>
      <c r="EBT82" s="96"/>
      <c r="EBU82" s="96"/>
      <c r="EBV82" s="135"/>
      <c r="EBW82" s="105"/>
      <c r="EBX82" s="96"/>
      <c r="EBY82" s="96"/>
      <c r="EBZ82" s="135"/>
      <c r="ECA82" s="105"/>
      <c r="ECB82" s="96"/>
      <c r="ECC82" s="96"/>
      <c r="ECD82" s="135"/>
      <c r="ECE82" s="105"/>
      <c r="ECF82" s="96"/>
      <c r="ECG82" s="96"/>
      <c r="ECH82" s="135"/>
      <c r="ECI82" s="105"/>
      <c r="ECJ82" s="96"/>
      <c r="ECK82" s="96"/>
      <c r="ECL82" s="135"/>
      <c r="ECM82" s="105"/>
      <c r="ECN82" s="96"/>
      <c r="ECO82" s="96"/>
      <c r="ECP82" s="135"/>
      <c r="ECQ82" s="105"/>
      <c r="ECR82" s="96"/>
      <c r="ECS82" s="96"/>
      <c r="ECT82" s="135"/>
      <c r="ECU82" s="105"/>
      <c r="ECV82" s="96"/>
      <c r="ECW82" s="96"/>
      <c r="ECX82" s="135"/>
      <c r="ECY82" s="105"/>
      <c r="ECZ82" s="96"/>
      <c r="EDA82" s="96"/>
      <c r="EDB82" s="135"/>
      <c r="EDC82" s="105"/>
      <c r="EDD82" s="96"/>
      <c r="EDE82" s="96"/>
      <c r="EDF82" s="135"/>
      <c r="EDG82" s="105"/>
      <c r="EDH82" s="96"/>
      <c r="EDI82" s="96"/>
      <c r="EDJ82" s="135"/>
      <c r="EDK82" s="105"/>
      <c r="EDL82" s="96"/>
      <c r="EDM82" s="96"/>
      <c r="EDN82" s="135"/>
      <c r="EDO82" s="105"/>
      <c r="EDP82" s="96"/>
      <c r="EDQ82" s="96"/>
      <c r="EDR82" s="135"/>
      <c r="EDS82" s="105"/>
      <c r="EDT82" s="96"/>
      <c r="EDU82" s="96"/>
      <c r="EDV82" s="135"/>
      <c r="EDW82" s="105"/>
      <c r="EDX82" s="96"/>
      <c r="EDY82" s="96"/>
      <c r="EDZ82" s="135"/>
      <c r="EEA82" s="105"/>
      <c r="EEB82" s="96"/>
      <c r="EEC82" s="96"/>
      <c r="EED82" s="135"/>
      <c r="EEE82" s="105"/>
      <c r="EEF82" s="96"/>
      <c r="EEG82" s="96"/>
      <c r="EEH82" s="135"/>
      <c r="EEI82" s="105"/>
      <c r="EEJ82" s="96"/>
      <c r="EEK82" s="96"/>
      <c r="EEL82" s="135"/>
      <c r="EEM82" s="105"/>
      <c r="EEN82" s="96"/>
      <c r="EEO82" s="96"/>
      <c r="EEP82" s="135"/>
      <c r="EEQ82" s="105"/>
      <c r="EER82" s="96"/>
      <c r="EES82" s="96"/>
      <c r="EET82" s="135"/>
      <c r="EEU82" s="105"/>
      <c r="EEV82" s="96"/>
      <c r="EEW82" s="96"/>
      <c r="EEX82" s="135"/>
      <c r="EEY82" s="105"/>
      <c r="EEZ82" s="96"/>
      <c r="EFA82" s="96"/>
      <c r="EFB82" s="135"/>
      <c r="EFC82" s="105"/>
      <c r="EFD82" s="96"/>
      <c r="EFE82" s="96"/>
      <c r="EFF82" s="135"/>
      <c r="EFG82" s="105"/>
      <c r="EFH82" s="96"/>
      <c r="EFI82" s="96"/>
      <c r="EFJ82" s="135"/>
      <c r="EFK82" s="105"/>
      <c r="EFL82" s="96"/>
      <c r="EFM82" s="96"/>
      <c r="EFN82" s="135"/>
      <c r="EFO82" s="105"/>
      <c r="EFP82" s="96"/>
      <c r="EFQ82" s="96"/>
      <c r="EFR82" s="135"/>
      <c r="EFS82" s="105"/>
      <c r="EFT82" s="96"/>
      <c r="EFU82" s="96"/>
      <c r="EFV82" s="135"/>
      <c r="EFW82" s="105"/>
      <c r="EFX82" s="96"/>
      <c r="EFY82" s="96"/>
      <c r="EFZ82" s="135"/>
      <c r="EGA82" s="105"/>
      <c r="EGB82" s="96"/>
      <c r="EGC82" s="96"/>
      <c r="EGD82" s="135"/>
      <c r="EGE82" s="105"/>
      <c r="EGF82" s="96"/>
      <c r="EGG82" s="96"/>
      <c r="EGH82" s="135"/>
      <c r="EGI82" s="105"/>
      <c r="EGJ82" s="96"/>
      <c r="EGK82" s="96"/>
      <c r="EGL82" s="135"/>
      <c r="EGM82" s="105"/>
      <c r="EGN82" s="96"/>
      <c r="EGO82" s="96"/>
      <c r="EGP82" s="135"/>
      <c r="EGQ82" s="105"/>
      <c r="EGR82" s="96"/>
      <c r="EGS82" s="96"/>
      <c r="EGT82" s="135"/>
      <c r="EGU82" s="105"/>
      <c r="EGV82" s="96"/>
      <c r="EGW82" s="96"/>
      <c r="EGX82" s="135"/>
      <c r="EGY82" s="105"/>
      <c r="EGZ82" s="96"/>
      <c r="EHA82" s="96"/>
      <c r="EHB82" s="135"/>
      <c r="EHC82" s="105"/>
      <c r="EHD82" s="96"/>
      <c r="EHE82" s="96"/>
      <c r="EHF82" s="135"/>
      <c r="EHG82" s="105"/>
      <c r="EHH82" s="96"/>
      <c r="EHI82" s="96"/>
      <c r="EHJ82" s="135"/>
      <c r="EHK82" s="105"/>
      <c r="EHL82" s="96"/>
      <c r="EHM82" s="96"/>
      <c r="EHN82" s="135"/>
      <c r="EHO82" s="105"/>
      <c r="EHP82" s="96"/>
      <c r="EHQ82" s="96"/>
      <c r="EHR82" s="135"/>
      <c r="EHS82" s="105"/>
      <c r="EHT82" s="96"/>
      <c r="EHU82" s="96"/>
      <c r="EHV82" s="135"/>
      <c r="EHW82" s="105"/>
      <c r="EHX82" s="96"/>
      <c r="EHY82" s="96"/>
      <c r="EHZ82" s="135"/>
      <c r="EIA82" s="105"/>
      <c r="EIB82" s="96"/>
      <c r="EIC82" s="96"/>
      <c r="EID82" s="135"/>
      <c r="EIE82" s="105"/>
      <c r="EIF82" s="96"/>
      <c r="EIG82" s="96"/>
      <c r="EIH82" s="135"/>
      <c r="EII82" s="105"/>
      <c r="EIJ82" s="96"/>
      <c r="EIK82" s="96"/>
      <c r="EIL82" s="135"/>
      <c r="EIM82" s="105"/>
      <c r="EIN82" s="96"/>
      <c r="EIO82" s="96"/>
      <c r="EIP82" s="135"/>
      <c r="EIQ82" s="105"/>
      <c r="EIR82" s="96"/>
      <c r="EIS82" s="96"/>
      <c r="EIT82" s="135"/>
      <c r="EIU82" s="105"/>
      <c r="EIV82" s="96"/>
      <c r="EIW82" s="96"/>
      <c r="EIX82" s="135"/>
      <c r="EIY82" s="105"/>
      <c r="EIZ82" s="96"/>
      <c r="EJA82" s="96"/>
      <c r="EJB82" s="135"/>
      <c r="EJC82" s="105"/>
      <c r="EJD82" s="96"/>
      <c r="EJE82" s="96"/>
      <c r="EJF82" s="135"/>
      <c r="EJG82" s="105"/>
      <c r="EJH82" s="96"/>
      <c r="EJI82" s="96"/>
      <c r="EJJ82" s="135"/>
      <c r="EJK82" s="105"/>
      <c r="EJL82" s="96"/>
      <c r="EJM82" s="96"/>
      <c r="EJN82" s="135"/>
      <c r="EJO82" s="105"/>
      <c r="EJP82" s="96"/>
      <c r="EJQ82" s="96"/>
      <c r="EJR82" s="135"/>
      <c r="EJS82" s="105"/>
      <c r="EJT82" s="96"/>
      <c r="EJU82" s="96"/>
      <c r="EJV82" s="135"/>
      <c r="EJW82" s="105"/>
      <c r="EJX82" s="96"/>
      <c r="EJY82" s="96"/>
      <c r="EJZ82" s="135"/>
      <c r="EKA82" s="105"/>
      <c r="EKB82" s="96"/>
      <c r="EKC82" s="96"/>
      <c r="EKD82" s="135"/>
      <c r="EKE82" s="105"/>
      <c r="EKF82" s="96"/>
      <c r="EKG82" s="96"/>
      <c r="EKH82" s="135"/>
      <c r="EKI82" s="105"/>
      <c r="EKJ82" s="96"/>
      <c r="EKK82" s="96"/>
      <c r="EKL82" s="135"/>
      <c r="EKM82" s="105"/>
      <c r="EKN82" s="96"/>
      <c r="EKO82" s="96"/>
      <c r="EKP82" s="135"/>
      <c r="EKQ82" s="105"/>
      <c r="EKR82" s="96"/>
      <c r="EKS82" s="96"/>
      <c r="EKT82" s="135"/>
      <c r="EKU82" s="105"/>
      <c r="EKV82" s="96"/>
      <c r="EKW82" s="96"/>
      <c r="EKX82" s="135"/>
      <c r="EKY82" s="105"/>
      <c r="EKZ82" s="96"/>
      <c r="ELA82" s="96"/>
      <c r="ELB82" s="135"/>
      <c r="ELC82" s="105"/>
      <c r="ELD82" s="96"/>
      <c r="ELE82" s="96"/>
      <c r="ELF82" s="135"/>
      <c r="ELG82" s="105"/>
      <c r="ELH82" s="96"/>
      <c r="ELI82" s="96"/>
      <c r="ELJ82" s="135"/>
      <c r="ELK82" s="105"/>
      <c r="ELL82" s="96"/>
      <c r="ELM82" s="96"/>
      <c r="ELN82" s="135"/>
      <c r="ELO82" s="105"/>
      <c r="ELP82" s="96"/>
      <c r="ELQ82" s="96"/>
      <c r="ELR82" s="135"/>
      <c r="ELS82" s="105"/>
      <c r="ELT82" s="96"/>
      <c r="ELU82" s="96"/>
      <c r="ELV82" s="135"/>
      <c r="ELW82" s="105"/>
      <c r="ELX82" s="96"/>
      <c r="ELY82" s="96"/>
      <c r="ELZ82" s="135"/>
      <c r="EMA82" s="105"/>
      <c r="EMB82" s="96"/>
      <c r="EMC82" s="96"/>
      <c r="EMD82" s="135"/>
      <c r="EME82" s="105"/>
      <c r="EMF82" s="96"/>
      <c r="EMG82" s="96"/>
      <c r="EMH82" s="135"/>
      <c r="EMI82" s="105"/>
      <c r="EMJ82" s="96"/>
      <c r="EMK82" s="96"/>
      <c r="EML82" s="135"/>
      <c r="EMM82" s="105"/>
      <c r="EMN82" s="96"/>
      <c r="EMO82" s="96"/>
      <c r="EMP82" s="135"/>
      <c r="EMQ82" s="105"/>
      <c r="EMR82" s="96"/>
      <c r="EMS82" s="96"/>
      <c r="EMT82" s="135"/>
      <c r="EMU82" s="105"/>
      <c r="EMV82" s="96"/>
      <c r="EMW82" s="96"/>
      <c r="EMX82" s="135"/>
      <c r="EMY82" s="105"/>
      <c r="EMZ82" s="96"/>
      <c r="ENA82" s="96"/>
      <c r="ENB82" s="135"/>
      <c r="ENC82" s="105"/>
      <c r="END82" s="96"/>
      <c r="ENE82" s="96"/>
      <c r="ENF82" s="135"/>
      <c r="ENG82" s="105"/>
      <c r="ENH82" s="96"/>
      <c r="ENI82" s="96"/>
      <c r="ENJ82" s="135"/>
      <c r="ENK82" s="105"/>
      <c r="ENL82" s="96"/>
      <c r="ENM82" s="96"/>
      <c r="ENN82" s="135"/>
      <c r="ENO82" s="105"/>
      <c r="ENP82" s="96"/>
      <c r="ENQ82" s="96"/>
      <c r="ENR82" s="135"/>
      <c r="ENS82" s="105"/>
      <c r="ENT82" s="96"/>
      <c r="ENU82" s="96"/>
      <c r="ENV82" s="135"/>
      <c r="ENW82" s="105"/>
      <c r="ENX82" s="96"/>
      <c r="ENY82" s="96"/>
      <c r="ENZ82" s="135"/>
      <c r="EOA82" s="105"/>
      <c r="EOB82" s="96"/>
      <c r="EOC82" s="96"/>
      <c r="EOD82" s="135"/>
      <c r="EOE82" s="105"/>
      <c r="EOF82" s="96"/>
      <c r="EOG82" s="96"/>
      <c r="EOH82" s="135"/>
      <c r="EOI82" s="105"/>
      <c r="EOJ82" s="96"/>
      <c r="EOK82" s="96"/>
      <c r="EOL82" s="135"/>
      <c r="EOM82" s="105"/>
      <c r="EON82" s="96"/>
      <c r="EOO82" s="96"/>
      <c r="EOP82" s="135"/>
      <c r="EOQ82" s="105"/>
      <c r="EOR82" s="96"/>
      <c r="EOS82" s="96"/>
      <c r="EOT82" s="135"/>
      <c r="EOU82" s="105"/>
      <c r="EOV82" s="96"/>
      <c r="EOW82" s="96"/>
      <c r="EOX82" s="135"/>
      <c r="EOY82" s="105"/>
      <c r="EOZ82" s="96"/>
      <c r="EPA82" s="96"/>
      <c r="EPB82" s="135"/>
      <c r="EPC82" s="105"/>
      <c r="EPD82" s="96"/>
      <c r="EPE82" s="96"/>
      <c r="EPF82" s="135"/>
      <c r="EPG82" s="105"/>
      <c r="EPH82" s="96"/>
      <c r="EPI82" s="96"/>
      <c r="EPJ82" s="135"/>
      <c r="EPK82" s="105"/>
      <c r="EPL82" s="96"/>
      <c r="EPM82" s="96"/>
      <c r="EPN82" s="135"/>
      <c r="EPO82" s="105"/>
      <c r="EPP82" s="96"/>
      <c r="EPQ82" s="96"/>
      <c r="EPR82" s="135"/>
      <c r="EPS82" s="105"/>
      <c r="EPT82" s="96"/>
      <c r="EPU82" s="96"/>
      <c r="EPV82" s="135"/>
      <c r="EPW82" s="105"/>
      <c r="EPX82" s="96"/>
      <c r="EPY82" s="96"/>
      <c r="EPZ82" s="135"/>
      <c r="EQA82" s="105"/>
      <c r="EQB82" s="96"/>
      <c r="EQC82" s="96"/>
      <c r="EQD82" s="135"/>
      <c r="EQE82" s="105"/>
      <c r="EQF82" s="96"/>
      <c r="EQG82" s="96"/>
      <c r="EQH82" s="135"/>
      <c r="EQI82" s="105"/>
      <c r="EQJ82" s="96"/>
      <c r="EQK82" s="96"/>
      <c r="EQL82" s="135"/>
      <c r="EQM82" s="105"/>
      <c r="EQN82" s="96"/>
      <c r="EQO82" s="96"/>
      <c r="EQP82" s="135"/>
      <c r="EQQ82" s="105"/>
      <c r="EQR82" s="96"/>
      <c r="EQS82" s="96"/>
      <c r="EQT82" s="135"/>
      <c r="EQU82" s="105"/>
      <c r="EQV82" s="96"/>
      <c r="EQW82" s="96"/>
      <c r="EQX82" s="135"/>
      <c r="EQY82" s="105"/>
      <c r="EQZ82" s="96"/>
      <c r="ERA82" s="96"/>
      <c r="ERB82" s="135"/>
      <c r="ERC82" s="105"/>
      <c r="ERD82" s="96"/>
      <c r="ERE82" s="96"/>
      <c r="ERF82" s="135"/>
      <c r="ERG82" s="105"/>
      <c r="ERH82" s="96"/>
      <c r="ERI82" s="96"/>
      <c r="ERJ82" s="135"/>
      <c r="ERK82" s="105"/>
      <c r="ERL82" s="96"/>
      <c r="ERM82" s="96"/>
      <c r="ERN82" s="135"/>
      <c r="ERO82" s="105"/>
      <c r="ERP82" s="96"/>
      <c r="ERQ82" s="96"/>
      <c r="ERR82" s="135"/>
      <c r="ERS82" s="105"/>
      <c r="ERT82" s="96"/>
      <c r="ERU82" s="96"/>
      <c r="ERV82" s="135"/>
      <c r="ERW82" s="105"/>
      <c r="ERX82" s="96"/>
      <c r="ERY82" s="96"/>
      <c r="ERZ82" s="135"/>
      <c r="ESA82" s="105"/>
      <c r="ESB82" s="96"/>
      <c r="ESC82" s="96"/>
      <c r="ESD82" s="135"/>
      <c r="ESE82" s="105"/>
      <c r="ESF82" s="96"/>
      <c r="ESG82" s="96"/>
      <c r="ESH82" s="135"/>
      <c r="ESI82" s="105"/>
      <c r="ESJ82" s="96"/>
      <c r="ESK82" s="96"/>
      <c r="ESL82" s="135"/>
      <c r="ESM82" s="105"/>
      <c r="ESN82" s="96"/>
      <c r="ESO82" s="96"/>
      <c r="ESP82" s="135"/>
      <c r="ESQ82" s="105"/>
      <c r="ESR82" s="96"/>
      <c r="ESS82" s="96"/>
      <c r="EST82" s="135"/>
      <c r="ESU82" s="105"/>
      <c r="ESV82" s="96"/>
      <c r="ESW82" s="96"/>
      <c r="ESX82" s="135"/>
      <c r="ESY82" s="105"/>
      <c r="ESZ82" s="96"/>
      <c r="ETA82" s="96"/>
      <c r="ETB82" s="135"/>
      <c r="ETC82" s="105"/>
      <c r="ETD82" s="96"/>
      <c r="ETE82" s="96"/>
      <c r="ETF82" s="135"/>
      <c r="ETG82" s="105"/>
      <c r="ETH82" s="96"/>
      <c r="ETI82" s="96"/>
      <c r="ETJ82" s="135"/>
      <c r="ETK82" s="105"/>
      <c r="ETL82" s="96"/>
      <c r="ETM82" s="96"/>
      <c r="ETN82" s="135"/>
      <c r="ETO82" s="105"/>
      <c r="ETP82" s="96"/>
      <c r="ETQ82" s="96"/>
      <c r="ETR82" s="135"/>
      <c r="ETS82" s="105"/>
      <c r="ETT82" s="96"/>
      <c r="ETU82" s="96"/>
      <c r="ETV82" s="135"/>
      <c r="ETW82" s="105"/>
      <c r="ETX82" s="96"/>
      <c r="ETY82" s="96"/>
      <c r="ETZ82" s="135"/>
      <c r="EUA82" s="105"/>
      <c r="EUB82" s="96"/>
      <c r="EUC82" s="96"/>
      <c r="EUD82" s="135"/>
      <c r="EUE82" s="105"/>
      <c r="EUF82" s="96"/>
      <c r="EUG82" s="96"/>
      <c r="EUH82" s="135"/>
      <c r="EUI82" s="105"/>
      <c r="EUJ82" s="96"/>
      <c r="EUK82" s="96"/>
      <c r="EUL82" s="135"/>
      <c r="EUM82" s="105"/>
      <c r="EUN82" s="96"/>
      <c r="EUO82" s="96"/>
      <c r="EUP82" s="135"/>
      <c r="EUQ82" s="105"/>
      <c r="EUR82" s="96"/>
      <c r="EUS82" s="96"/>
      <c r="EUT82" s="135"/>
      <c r="EUU82" s="105"/>
      <c r="EUV82" s="96"/>
      <c r="EUW82" s="96"/>
      <c r="EUX82" s="135"/>
      <c r="EUY82" s="105"/>
      <c r="EUZ82" s="96"/>
      <c r="EVA82" s="96"/>
      <c r="EVB82" s="135"/>
      <c r="EVC82" s="105"/>
      <c r="EVD82" s="96"/>
      <c r="EVE82" s="96"/>
      <c r="EVF82" s="135"/>
      <c r="EVG82" s="105"/>
      <c r="EVH82" s="96"/>
      <c r="EVI82" s="96"/>
      <c r="EVJ82" s="135"/>
      <c r="EVK82" s="105"/>
      <c r="EVL82" s="96"/>
      <c r="EVM82" s="96"/>
      <c r="EVN82" s="135"/>
      <c r="EVO82" s="105"/>
      <c r="EVP82" s="96"/>
      <c r="EVQ82" s="96"/>
      <c r="EVR82" s="135"/>
      <c r="EVS82" s="105"/>
      <c r="EVT82" s="96"/>
      <c r="EVU82" s="96"/>
      <c r="EVV82" s="135"/>
      <c r="EVW82" s="105"/>
      <c r="EVX82" s="96"/>
      <c r="EVY82" s="96"/>
      <c r="EVZ82" s="135"/>
      <c r="EWA82" s="105"/>
      <c r="EWB82" s="96"/>
      <c r="EWC82" s="96"/>
      <c r="EWD82" s="135"/>
      <c r="EWE82" s="105"/>
      <c r="EWF82" s="96"/>
      <c r="EWG82" s="96"/>
      <c r="EWH82" s="135"/>
      <c r="EWI82" s="105"/>
      <c r="EWJ82" s="96"/>
      <c r="EWK82" s="96"/>
      <c r="EWL82" s="135"/>
      <c r="EWM82" s="105"/>
      <c r="EWN82" s="96"/>
      <c r="EWO82" s="96"/>
      <c r="EWP82" s="135"/>
      <c r="EWQ82" s="105"/>
      <c r="EWR82" s="96"/>
      <c r="EWS82" s="96"/>
      <c r="EWT82" s="135"/>
      <c r="EWU82" s="105"/>
      <c r="EWV82" s="96"/>
      <c r="EWW82" s="96"/>
      <c r="EWX82" s="135"/>
      <c r="EWY82" s="105"/>
      <c r="EWZ82" s="96"/>
      <c r="EXA82" s="96"/>
      <c r="EXB82" s="135"/>
      <c r="EXC82" s="105"/>
      <c r="EXD82" s="96"/>
      <c r="EXE82" s="96"/>
      <c r="EXF82" s="135"/>
      <c r="EXG82" s="105"/>
      <c r="EXH82" s="96"/>
      <c r="EXI82" s="96"/>
      <c r="EXJ82" s="135"/>
      <c r="EXK82" s="105"/>
      <c r="EXL82" s="96"/>
      <c r="EXM82" s="96"/>
      <c r="EXN82" s="135"/>
      <c r="EXO82" s="105"/>
      <c r="EXP82" s="96"/>
      <c r="EXQ82" s="96"/>
      <c r="EXR82" s="135"/>
    </row>
    <row r="83" spans="1:4022" x14ac:dyDescent="0.25">
      <c r="A83" s="4"/>
      <c r="B83" s="36"/>
      <c r="C83" s="118" t="s">
        <v>84</v>
      </c>
      <c r="D83" s="147"/>
      <c r="E83" s="48"/>
      <c r="F83" s="40" t="s">
        <v>62</v>
      </c>
      <c r="G83" s="40"/>
      <c r="H83" s="39"/>
      <c r="I83" s="29"/>
      <c r="J83" s="29"/>
      <c r="K83" s="29"/>
      <c r="L83" s="29"/>
      <c r="M83" s="46"/>
      <c r="N83" s="29"/>
      <c r="O83" s="29"/>
      <c r="P83" s="29"/>
      <c r="Q83" s="30"/>
      <c r="R83" s="30"/>
      <c r="S83" s="70"/>
      <c r="T83" s="30"/>
      <c r="U83" s="91"/>
      <c r="V83" s="92"/>
      <c r="W83" s="105"/>
      <c r="X83" s="97"/>
      <c r="Y83" s="101"/>
      <c r="Z83" s="133"/>
      <c r="AA83" s="105"/>
      <c r="AB83" s="97"/>
      <c r="AC83" s="101"/>
      <c r="AD83" s="133"/>
      <c r="AE83" s="105"/>
      <c r="AF83" s="97"/>
      <c r="AG83" s="101"/>
      <c r="AH83" s="133"/>
      <c r="AI83" s="105"/>
      <c r="AJ83" s="97"/>
      <c r="AK83" s="101"/>
      <c r="AL83" s="133"/>
      <c r="AM83" s="105"/>
      <c r="AN83" s="97"/>
      <c r="AO83" s="101"/>
      <c r="AP83" s="133"/>
      <c r="AQ83" s="105"/>
      <c r="AR83" s="97"/>
      <c r="AS83" s="101"/>
      <c r="AT83" s="133"/>
      <c r="AU83" s="105"/>
      <c r="AV83" s="97"/>
      <c r="AW83" s="101"/>
      <c r="AX83" s="133"/>
      <c r="AY83" s="105"/>
      <c r="AZ83" s="97"/>
      <c r="BA83" s="101"/>
      <c r="BB83" s="133"/>
      <c r="BC83" s="105"/>
      <c r="BD83" s="97"/>
      <c r="BE83" s="101"/>
      <c r="BF83" s="133"/>
      <c r="BG83" s="105"/>
      <c r="BH83" s="97"/>
      <c r="BI83" s="101"/>
      <c r="BJ83" s="133"/>
      <c r="BK83" s="105"/>
      <c r="BL83" s="97"/>
      <c r="BM83" s="101"/>
      <c r="BN83" s="133"/>
      <c r="BO83" s="105"/>
      <c r="BP83" s="97"/>
      <c r="BQ83" s="101"/>
      <c r="BR83" s="133"/>
      <c r="BS83" s="105"/>
      <c r="BT83" s="97"/>
      <c r="BU83" s="101"/>
      <c r="BV83" s="133"/>
      <c r="BW83" s="105"/>
      <c r="BX83" s="97"/>
      <c r="BY83" s="101"/>
      <c r="BZ83" s="133"/>
      <c r="CA83" s="105"/>
      <c r="CB83" s="97"/>
      <c r="CC83" s="101"/>
      <c r="CD83" s="133"/>
      <c r="CE83" s="105"/>
      <c r="CF83" s="97"/>
      <c r="CG83" s="101"/>
      <c r="CH83" s="133"/>
      <c r="CI83" s="105"/>
      <c r="CJ83" s="97"/>
      <c r="CK83" s="101"/>
      <c r="CL83" s="133"/>
      <c r="CM83" s="105"/>
      <c r="CN83" s="97"/>
      <c r="CO83" s="101"/>
      <c r="CP83" s="133"/>
      <c r="CQ83" s="105"/>
      <c r="CR83" s="97"/>
      <c r="CS83" s="101"/>
      <c r="CT83" s="133"/>
      <c r="CU83" s="105"/>
      <c r="CV83" s="97"/>
      <c r="CW83" s="101"/>
      <c r="CX83" s="133"/>
      <c r="CY83" s="105"/>
      <c r="CZ83" s="97"/>
      <c r="DA83" s="101"/>
      <c r="DB83" s="133"/>
      <c r="DC83" s="105"/>
      <c r="DD83" s="97"/>
      <c r="DE83" s="101"/>
      <c r="DF83" s="133"/>
      <c r="DG83" s="105"/>
      <c r="DH83" s="97"/>
      <c r="DI83" s="101"/>
      <c r="DJ83" s="133"/>
      <c r="DK83" s="105"/>
      <c r="DL83" s="97"/>
      <c r="DM83" s="101"/>
      <c r="DN83" s="133"/>
      <c r="DO83" s="105"/>
      <c r="DP83" s="97"/>
      <c r="DQ83" s="101"/>
      <c r="DR83" s="133"/>
      <c r="DS83" s="105"/>
      <c r="DT83" s="97"/>
      <c r="DU83" s="101"/>
      <c r="DV83" s="133"/>
      <c r="DW83" s="105"/>
      <c r="DX83" s="97"/>
      <c r="DY83" s="101"/>
      <c r="DZ83" s="133"/>
      <c r="EA83" s="105"/>
      <c r="EB83" s="97"/>
      <c r="EC83" s="101"/>
      <c r="ED83" s="133"/>
      <c r="EE83" s="105"/>
      <c r="EF83" s="97"/>
      <c r="EG83" s="101"/>
      <c r="EH83" s="133"/>
      <c r="EI83" s="105"/>
      <c r="EJ83" s="97"/>
      <c r="EK83" s="101"/>
      <c r="EL83" s="133"/>
      <c r="EM83" s="105"/>
      <c r="EN83" s="97"/>
      <c r="EO83" s="101"/>
      <c r="EP83" s="133"/>
      <c r="EQ83" s="105"/>
      <c r="ER83" s="97"/>
      <c r="ES83" s="101"/>
      <c r="ET83" s="133"/>
      <c r="EU83" s="105"/>
      <c r="EV83" s="97"/>
      <c r="EW83" s="101"/>
      <c r="EX83" s="133"/>
      <c r="EY83" s="105"/>
      <c r="EZ83" s="97"/>
      <c r="FA83" s="101"/>
      <c r="FB83" s="133"/>
      <c r="FC83" s="105"/>
      <c r="FD83" s="97"/>
      <c r="FE83" s="101"/>
      <c r="FF83" s="133"/>
      <c r="FG83" s="105"/>
      <c r="FH83" s="97"/>
      <c r="FI83" s="101"/>
      <c r="FJ83" s="133"/>
      <c r="FK83" s="105"/>
      <c r="FL83" s="97"/>
      <c r="FM83" s="101"/>
      <c r="FN83" s="133"/>
      <c r="FO83" s="105"/>
      <c r="FP83" s="97"/>
      <c r="FQ83" s="101"/>
      <c r="FR83" s="133"/>
      <c r="FS83" s="105"/>
      <c r="FT83" s="97"/>
      <c r="FU83" s="101"/>
      <c r="FV83" s="133"/>
      <c r="FW83" s="105"/>
      <c r="FX83" s="97"/>
      <c r="FY83" s="101"/>
      <c r="FZ83" s="133"/>
      <c r="GA83" s="105"/>
      <c r="GB83" s="97"/>
      <c r="GC83" s="101"/>
      <c r="GD83" s="133"/>
      <c r="GE83" s="105"/>
      <c r="GF83" s="97"/>
      <c r="GG83" s="101"/>
      <c r="GH83" s="133"/>
      <c r="GI83" s="105"/>
      <c r="GJ83" s="97"/>
      <c r="GK83" s="101"/>
      <c r="GL83" s="133"/>
      <c r="GM83" s="105"/>
      <c r="GN83" s="97"/>
      <c r="GO83" s="101"/>
      <c r="GP83" s="133"/>
      <c r="GQ83" s="105"/>
      <c r="GR83" s="97"/>
      <c r="GS83" s="101"/>
      <c r="GT83" s="133"/>
      <c r="GU83" s="105"/>
      <c r="GV83" s="97"/>
      <c r="GW83" s="101"/>
      <c r="GX83" s="133"/>
      <c r="GY83" s="105"/>
      <c r="GZ83" s="97"/>
      <c r="HA83" s="101"/>
      <c r="HB83" s="133"/>
      <c r="HC83" s="105"/>
      <c r="HD83" s="97"/>
      <c r="HE83" s="101"/>
      <c r="HF83" s="133"/>
      <c r="HG83" s="105"/>
      <c r="HH83" s="97"/>
      <c r="HI83" s="101"/>
      <c r="HJ83" s="133"/>
      <c r="HK83" s="105"/>
      <c r="HL83" s="97"/>
      <c r="HM83" s="101"/>
      <c r="HN83" s="133"/>
      <c r="HO83" s="105"/>
      <c r="HP83" s="97"/>
      <c r="HQ83" s="101"/>
      <c r="HR83" s="133"/>
      <c r="HS83" s="105"/>
      <c r="HT83" s="97"/>
      <c r="HU83" s="101"/>
      <c r="HV83" s="133"/>
      <c r="HW83" s="105"/>
      <c r="HX83" s="97"/>
      <c r="HY83" s="101"/>
      <c r="HZ83" s="133"/>
      <c r="IA83" s="105"/>
      <c r="IB83" s="97"/>
      <c r="IC83" s="101"/>
      <c r="ID83" s="133"/>
      <c r="IE83" s="105"/>
      <c r="IF83" s="97"/>
      <c r="IG83" s="101"/>
      <c r="IH83" s="133"/>
      <c r="II83" s="105"/>
      <c r="IJ83" s="97"/>
      <c r="IK83" s="101"/>
      <c r="IL83" s="133"/>
      <c r="IM83" s="105"/>
      <c r="IN83" s="97"/>
      <c r="IO83" s="101"/>
      <c r="IP83" s="133"/>
      <c r="IQ83" s="105"/>
      <c r="IR83" s="97"/>
      <c r="IS83" s="101"/>
      <c r="IT83" s="133"/>
      <c r="IU83" s="105"/>
      <c r="IV83" s="97"/>
      <c r="IW83" s="101"/>
      <c r="IX83" s="133"/>
      <c r="IY83" s="105"/>
      <c r="IZ83" s="97"/>
      <c r="JA83" s="101"/>
      <c r="JB83" s="133"/>
      <c r="JC83" s="105"/>
      <c r="JD83" s="97"/>
      <c r="JE83" s="101"/>
      <c r="JF83" s="133"/>
      <c r="JG83" s="105"/>
      <c r="JH83" s="97"/>
      <c r="JI83" s="101"/>
      <c r="JJ83" s="133"/>
      <c r="JK83" s="105"/>
      <c r="JL83" s="97"/>
      <c r="JM83" s="101"/>
      <c r="JN83" s="133"/>
      <c r="JO83" s="105"/>
      <c r="JP83" s="97"/>
      <c r="JQ83" s="101"/>
      <c r="JR83" s="133"/>
      <c r="JS83" s="105"/>
      <c r="JT83" s="97"/>
      <c r="JU83" s="101"/>
      <c r="JV83" s="133"/>
      <c r="JW83" s="105"/>
      <c r="JX83" s="97"/>
      <c r="JY83" s="101"/>
      <c r="JZ83" s="133"/>
      <c r="KA83" s="105"/>
      <c r="KB83" s="97"/>
      <c r="KC83" s="101"/>
      <c r="KD83" s="133"/>
      <c r="KE83" s="105"/>
      <c r="KF83" s="97"/>
      <c r="KG83" s="101"/>
      <c r="KH83" s="133"/>
      <c r="KI83" s="105"/>
      <c r="KJ83" s="97"/>
      <c r="KK83" s="101"/>
      <c r="KL83" s="133"/>
      <c r="KM83" s="105"/>
      <c r="KN83" s="97"/>
      <c r="KO83" s="101"/>
      <c r="KP83" s="133"/>
      <c r="KQ83" s="105"/>
      <c r="KR83" s="97"/>
      <c r="KS83" s="101"/>
      <c r="KT83" s="133"/>
      <c r="KU83" s="105"/>
      <c r="KV83" s="97"/>
      <c r="KW83" s="101"/>
      <c r="KX83" s="133"/>
      <c r="KY83" s="105"/>
      <c r="KZ83" s="97"/>
      <c r="LA83" s="101"/>
      <c r="LB83" s="133"/>
      <c r="LC83" s="105"/>
      <c r="LD83" s="97"/>
      <c r="LE83" s="101"/>
      <c r="LF83" s="133"/>
      <c r="LG83" s="105"/>
      <c r="LH83" s="97"/>
      <c r="LI83" s="101"/>
      <c r="LJ83" s="133"/>
      <c r="LK83" s="105"/>
      <c r="LL83" s="97"/>
      <c r="LM83" s="101"/>
      <c r="LN83" s="133"/>
      <c r="LO83" s="105"/>
      <c r="LP83" s="97"/>
      <c r="LQ83" s="101"/>
      <c r="LR83" s="133"/>
      <c r="LS83" s="105"/>
      <c r="LT83" s="97"/>
      <c r="LU83" s="101"/>
      <c r="LV83" s="133"/>
      <c r="LW83" s="105"/>
      <c r="LX83" s="97"/>
      <c r="LY83" s="101"/>
      <c r="LZ83" s="133"/>
      <c r="MA83" s="105"/>
      <c r="MB83" s="97"/>
      <c r="MC83" s="101"/>
      <c r="MD83" s="133"/>
      <c r="ME83" s="105"/>
      <c r="MF83" s="97"/>
      <c r="MG83" s="101"/>
      <c r="MH83" s="133"/>
      <c r="MI83" s="105"/>
      <c r="MJ83" s="97"/>
      <c r="MK83" s="101"/>
      <c r="ML83" s="133"/>
      <c r="MM83" s="105"/>
      <c r="MN83" s="97"/>
      <c r="MO83" s="101"/>
      <c r="MP83" s="133"/>
      <c r="MQ83" s="105"/>
      <c r="MR83" s="97"/>
      <c r="MS83" s="101"/>
      <c r="MT83" s="133"/>
      <c r="MU83" s="105"/>
      <c r="MV83" s="97"/>
      <c r="MW83" s="101"/>
      <c r="MX83" s="133"/>
      <c r="MY83" s="105"/>
      <c r="MZ83" s="97"/>
      <c r="NA83" s="101"/>
      <c r="NB83" s="133"/>
      <c r="NC83" s="105"/>
      <c r="ND83" s="97"/>
      <c r="NE83" s="101"/>
      <c r="NF83" s="133"/>
      <c r="NG83" s="105"/>
      <c r="NH83" s="97"/>
      <c r="NI83" s="101"/>
      <c r="NJ83" s="133"/>
      <c r="NK83" s="105"/>
      <c r="NL83" s="97"/>
      <c r="NM83" s="101"/>
      <c r="NN83" s="133"/>
      <c r="NO83" s="105"/>
      <c r="NP83" s="97"/>
      <c r="NQ83" s="101"/>
      <c r="NR83" s="133"/>
      <c r="NS83" s="105"/>
      <c r="NT83" s="97"/>
      <c r="NU83" s="101"/>
      <c r="NV83" s="133"/>
      <c r="NW83" s="105"/>
      <c r="NX83" s="97"/>
      <c r="NY83" s="101"/>
      <c r="NZ83" s="133"/>
      <c r="OA83" s="105"/>
      <c r="OB83" s="97"/>
      <c r="OC83" s="101"/>
      <c r="OD83" s="133"/>
      <c r="OE83" s="105"/>
      <c r="OF83" s="97"/>
      <c r="OG83" s="101"/>
      <c r="OH83" s="133"/>
      <c r="OI83" s="105"/>
      <c r="OJ83" s="97"/>
      <c r="OK83" s="101"/>
      <c r="OL83" s="133"/>
      <c r="OM83" s="105"/>
      <c r="ON83" s="97"/>
      <c r="OO83" s="101"/>
      <c r="OP83" s="133"/>
      <c r="OQ83" s="105"/>
      <c r="OR83" s="97"/>
      <c r="OS83" s="101"/>
      <c r="OT83" s="133"/>
      <c r="OU83" s="105"/>
      <c r="OV83" s="97"/>
      <c r="OW83" s="101"/>
      <c r="OX83" s="133"/>
      <c r="OY83" s="105"/>
      <c r="OZ83" s="97"/>
      <c r="PA83" s="101"/>
      <c r="PB83" s="133"/>
      <c r="PC83" s="105"/>
      <c r="PD83" s="97"/>
      <c r="PE83" s="101"/>
      <c r="PF83" s="133"/>
      <c r="PG83" s="105"/>
      <c r="PH83" s="97"/>
      <c r="PI83" s="101"/>
      <c r="PJ83" s="133"/>
      <c r="PK83" s="105"/>
      <c r="PL83" s="97"/>
      <c r="PM83" s="101"/>
      <c r="PN83" s="133"/>
      <c r="PO83" s="105"/>
      <c r="PP83" s="97"/>
      <c r="PQ83" s="101"/>
      <c r="PR83" s="133"/>
      <c r="PS83" s="105"/>
      <c r="PT83" s="97"/>
      <c r="PU83" s="101"/>
      <c r="PV83" s="133"/>
      <c r="PW83" s="105"/>
      <c r="PX83" s="97"/>
      <c r="PY83" s="101"/>
      <c r="PZ83" s="133"/>
      <c r="QA83" s="105"/>
      <c r="QB83" s="97"/>
      <c r="QC83" s="101"/>
      <c r="QD83" s="133"/>
      <c r="QE83" s="105"/>
      <c r="QF83" s="97"/>
      <c r="QG83" s="101"/>
      <c r="QH83" s="133"/>
      <c r="QI83" s="105"/>
      <c r="QJ83" s="97"/>
      <c r="QK83" s="101"/>
      <c r="QL83" s="133"/>
      <c r="QM83" s="105"/>
      <c r="QN83" s="97"/>
      <c r="QO83" s="101"/>
      <c r="QP83" s="133"/>
      <c r="QQ83" s="105"/>
      <c r="QR83" s="97"/>
      <c r="QS83" s="101"/>
      <c r="QT83" s="133"/>
      <c r="QU83" s="105"/>
      <c r="QV83" s="97"/>
      <c r="QW83" s="101"/>
      <c r="QX83" s="133"/>
      <c r="QY83" s="105"/>
      <c r="QZ83" s="97"/>
      <c r="RA83" s="101"/>
      <c r="RB83" s="133"/>
      <c r="RC83" s="105"/>
      <c r="RD83" s="97"/>
      <c r="RE83" s="101"/>
      <c r="RF83" s="133"/>
      <c r="RG83" s="105"/>
      <c r="RH83" s="97"/>
      <c r="RI83" s="101"/>
      <c r="RJ83" s="133"/>
      <c r="RK83" s="105"/>
      <c r="RL83" s="97"/>
      <c r="RM83" s="101"/>
      <c r="RN83" s="133"/>
      <c r="RO83" s="105"/>
      <c r="RP83" s="97"/>
      <c r="RQ83" s="101"/>
      <c r="RR83" s="133"/>
      <c r="RS83" s="105"/>
      <c r="RT83" s="97"/>
      <c r="RU83" s="101"/>
      <c r="RV83" s="133"/>
      <c r="RW83" s="105"/>
      <c r="RX83" s="97"/>
      <c r="RY83" s="101"/>
      <c r="RZ83" s="133"/>
      <c r="SA83" s="105"/>
      <c r="SB83" s="97"/>
      <c r="SC83" s="101"/>
      <c r="SD83" s="133"/>
      <c r="SE83" s="105"/>
      <c r="SF83" s="97"/>
      <c r="SG83" s="101"/>
      <c r="SH83" s="133"/>
      <c r="SI83" s="105"/>
      <c r="SJ83" s="97"/>
      <c r="SK83" s="101"/>
      <c r="SL83" s="133"/>
      <c r="SM83" s="105"/>
      <c r="SN83" s="97"/>
      <c r="SO83" s="101"/>
      <c r="SP83" s="133"/>
      <c r="SQ83" s="105"/>
      <c r="SR83" s="97"/>
      <c r="SS83" s="101"/>
      <c r="ST83" s="133"/>
      <c r="SU83" s="105"/>
      <c r="SV83" s="97"/>
      <c r="SW83" s="101"/>
      <c r="SX83" s="133"/>
      <c r="SY83" s="105"/>
      <c r="SZ83" s="97"/>
      <c r="TA83" s="101"/>
      <c r="TB83" s="133"/>
      <c r="TC83" s="105"/>
      <c r="TD83" s="97"/>
      <c r="TE83" s="101"/>
      <c r="TF83" s="133"/>
      <c r="TG83" s="105"/>
      <c r="TH83" s="97"/>
      <c r="TI83" s="101"/>
      <c r="TJ83" s="133"/>
      <c r="TK83" s="105"/>
      <c r="TL83" s="97"/>
      <c r="TM83" s="101"/>
      <c r="TN83" s="133"/>
      <c r="TO83" s="105"/>
      <c r="TP83" s="97"/>
      <c r="TQ83" s="101"/>
      <c r="TR83" s="133"/>
      <c r="TS83" s="105"/>
      <c r="TT83" s="97"/>
      <c r="TU83" s="101"/>
      <c r="TV83" s="133"/>
      <c r="TW83" s="105"/>
      <c r="TX83" s="97"/>
      <c r="TY83" s="101"/>
      <c r="TZ83" s="133"/>
      <c r="UA83" s="105"/>
      <c r="UB83" s="97"/>
      <c r="UC83" s="101"/>
      <c r="UD83" s="133"/>
      <c r="UE83" s="105"/>
      <c r="UF83" s="97"/>
      <c r="UG83" s="101"/>
      <c r="UH83" s="133"/>
      <c r="UI83" s="105"/>
      <c r="UJ83" s="97"/>
      <c r="UK83" s="101"/>
      <c r="UL83" s="133"/>
      <c r="UM83" s="105"/>
      <c r="UN83" s="97"/>
      <c r="UO83" s="101"/>
      <c r="UP83" s="133"/>
      <c r="UQ83" s="105"/>
      <c r="UR83" s="97"/>
      <c r="US83" s="101"/>
      <c r="UT83" s="133"/>
      <c r="UU83" s="105"/>
      <c r="UV83" s="97"/>
      <c r="UW83" s="101"/>
      <c r="UX83" s="133"/>
      <c r="UY83" s="105"/>
      <c r="UZ83" s="97"/>
      <c r="VA83" s="101"/>
      <c r="VB83" s="133"/>
      <c r="VC83" s="105"/>
      <c r="VD83" s="97"/>
      <c r="VE83" s="101"/>
      <c r="VF83" s="133"/>
      <c r="VG83" s="105"/>
      <c r="VH83" s="97"/>
      <c r="VI83" s="101"/>
      <c r="VJ83" s="133"/>
      <c r="VK83" s="105"/>
      <c r="VL83" s="97"/>
      <c r="VM83" s="101"/>
      <c r="VN83" s="133"/>
      <c r="VO83" s="105"/>
      <c r="VP83" s="97"/>
      <c r="VQ83" s="101"/>
      <c r="VR83" s="133"/>
      <c r="VS83" s="105"/>
      <c r="VT83" s="97"/>
      <c r="VU83" s="101"/>
      <c r="VV83" s="133"/>
      <c r="VW83" s="105"/>
      <c r="VX83" s="97"/>
      <c r="VY83" s="101"/>
      <c r="VZ83" s="133"/>
      <c r="WA83" s="105"/>
      <c r="WB83" s="97"/>
      <c r="WC83" s="101"/>
      <c r="WD83" s="133"/>
      <c r="WE83" s="105"/>
      <c r="WF83" s="97"/>
      <c r="WG83" s="101"/>
      <c r="WH83" s="133"/>
      <c r="WI83" s="105"/>
      <c r="WJ83" s="97"/>
      <c r="WK83" s="101"/>
      <c r="WL83" s="133"/>
      <c r="WM83" s="105"/>
      <c r="WN83" s="97"/>
      <c r="WO83" s="101"/>
      <c r="WP83" s="133"/>
      <c r="WQ83" s="105"/>
      <c r="WR83" s="97"/>
      <c r="WS83" s="101"/>
      <c r="WT83" s="133"/>
      <c r="WU83" s="105"/>
      <c r="WV83" s="97"/>
      <c r="WW83" s="101"/>
      <c r="WX83" s="133"/>
      <c r="WY83" s="105"/>
      <c r="WZ83" s="97"/>
      <c r="XA83" s="101"/>
      <c r="XB83" s="133"/>
      <c r="XC83" s="105"/>
      <c r="XD83" s="97"/>
      <c r="XE83" s="101"/>
      <c r="XF83" s="133"/>
      <c r="XG83" s="105"/>
      <c r="XH83" s="97"/>
      <c r="XI83" s="101"/>
      <c r="XJ83" s="133"/>
      <c r="XK83" s="105"/>
      <c r="XL83" s="97"/>
      <c r="XM83" s="101"/>
      <c r="XN83" s="133"/>
      <c r="XO83" s="105"/>
      <c r="XP83" s="97"/>
      <c r="XQ83" s="101"/>
      <c r="XR83" s="133"/>
      <c r="XS83" s="105"/>
      <c r="XT83" s="97"/>
      <c r="XU83" s="101"/>
      <c r="XV83" s="133"/>
      <c r="XW83" s="105"/>
      <c r="XX83" s="97"/>
      <c r="XY83" s="101"/>
      <c r="XZ83" s="133"/>
      <c r="YA83" s="105"/>
      <c r="YB83" s="97"/>
      <c r="YC83" s="101"/>
      <c r="YD83" s="133"/>
      <c r="YE83" s="105"/>
      <c r="YF83" s="97"/>
      <c r="YG83" s="101"/>
      <c r="YH83" s="133"/>
      <c r="YI83" s="105"/>
      <c r="YJ83" s="97"/>
      <c r="YK83" s="101"/>
      <c r="YL83" s="133"/>
      <c r="YM83" s="105"/>
      <c r="YN83" s="97"/>
      <c r="YO83" s="101"/>
      <c r="YP83" s="133"/>
      <c r="YQ83" s="105"/>
      <c r="YR83" s="97"/>
      <c r="YS83" s="101"/>
      <c r="YT83" s="133"/>
      <c r="YU83" s="105"/>
      <c r="YV83" s="97"/>
      <c r="YW83" s="101"/>
      <c r="YX83" s="133"/>
      <c r="YY83" s="105"/>
      <c r="YZ83" s="97"/>
      <c r="ZA83" s="101"/>
      <c r="ZB83" s="133"/>
      <c r="ZC83" s="105"/>
      <c r="ZD83" s="97"/>
      <c r="ZE83" s="101"/>
      <c r="ZF83" s="133"/>
      <c r="ZG83" s="105"/>
      <c r="ZH83" s="97"/>
      <c r="ZI83" s="101"/>
      <c r="ZJ83" s="133"/>
      <c r="ZK83" s="105"/>
      <c r="ZL83" s="97"/>
      <c r="ZM83" s="101"/>
      <c r="ZN83" s="133"/>
      <c r="ZO83" s="105"/>
      <c r="ZP83" s="97"/>
      <c r="ZQ83" s="101"/>
      <c r="ZR83" s="133"/>
      <c r="ZS83" s="105"/>
      <c r="ZT83" s="97"/>
      <c r="ZU83" s="101"/>
      <c r="ZV83" s="133"/>
      <c r="ZW83" s="105"/>
      <c r="ZX83" s="97"/>
      <c r="ZY83" s="101"/>
      <c r="ZZ83" s="133"/>
      <c r="AAA83" s="105"/>
      <c r="AAB83" s="97"/>
      <c r="AAC83" s="101"/>
      <c r="AAD83" s="133"/>
      <c r="AAE83" s="105"/>
      <c r="AAF83" s="97"/>
      <c r="AAG83" s="101"/>
      <c r="AAH83" s="133"/>
      <c r="AAI83" s="105"/>
      <c r="AAJ83" s="97"/>
      <c r="AAK83" s="101"/>
      <c r="AAL83" s="133"/>
      <c r="AAM83" s="105"/>
      <c r="AAN83" s="97"/>
      <c r="AAO83" s="101"/>
      <c r="AAP83" s="133"/>
      <c r="AAQ83" s="105"/>
      <c r="AAR83" s="97"/>
      <c r="AAS83" s="101"/>
      <c r="AAT83" s="133"/>
      <c r="AAU83" s="105"/>
      <c r="AAV83" s="97"/>
      <c r="AAW83" s="101"/>
      <c r="AAX83" s="133"/>
      <c r="AAY83" s="105"/>
      <c r="AAZ83" s="97"/>
      <c r="ABA83" s="101"/>
      <c r="ABB83" s="133"/>
      <c r="ABC83" s="105"/>
      <c r="ABD83" s="97"/>
      <c r="ABE83" s="101"/>
      <c r="ABF83" s="133"/>
      <c r="ABG83" s="105"/>
      <c r="ABH83" s="97"/>
      <c r="ABI83" s="101"/>
      <c r="ABJ83" s="133"/>
      <c r="ABK83" s="105"/>
      <c r="ABL83" s="97"/>
      <c r="ABM83" s="101"/>
      <c r="ABN83" s="133"/>
      <c r="ABO83" s="105"/>
      <c r="ABP83" s="97"/>
      <c r="ABQ83" s="101"/>
      <c r="ABR83" s="133"/>
      <c r="ABS83" s="105"/>
      <c r="ABT83" s="97"/>
      <c r="ABU83" s="101"/>
      <c r="ABV83" s="133"/>
      <c r="ABW83" s="105"/>
      <c r="ABX83" s="97"/>
      <c r="ABY83" s="101"/>
      <c r="ABZ83" s="133"/>
      <c r="ACA83" s="105"/>
      <c r="ACB83" s="97"/>
      <c r="ACC83" s="101"/>
      <c r="ACD83" s="133"/>
      <c r="ACE83" s="105"/>
      <c r="ACF83" s="97"/>
      <c r="ACG83" s="101"/>
      <c r="ACH83" s="133"/>
      <c r="ACI83" s="105"/>
      <c r="ACJ83" s="97"/>
      <c r="ACK83" s="101"/>
      <c r="ACL83" s="133"/>
      <c r="ACM83" s="105"/>
      <c r="ACN83" s="97"/>
      <c r="ACO83" s="101"/>
      <c r="ACP83" s="133"/>
      <c r="ACQ83" s="105"/>
      <c r="ACR83" s="97"/>
      <c r="ACS83" s="101"/>
      <c r="ACT83" s="133"/>
      <c r="ACU83" s="105"/>
      <c r="ACV83" s="97"/>
      <c r="ACW83" s="101"/>
      <c r="ACX83" s="133"/>
      <c r="ACY83" s="105"/>
      <c r="ACZ83" s="97"/>
      <c r="ADA83" s="101"/>
      <c r="ADB83" s="133"/>
      <c r="ADC83" s="105"/>
      <c r="ADD83" s="97"/>
      <c r="ADE83" s="101"/>
      <c r="ADF83" s="133"/>
      <c r="ADG83" s="105"/>
      <c r="ADH83" s="97"/>
      <c r="ADI83" s="101"/>
      <c r="ADJ83" s="133"/>
      <c r="ADK83" s="105"/>
      <c r="ADL83" s="97"/>
      <c r="ADM83" s="101"/>
      <c r="ADN83" s="133"/>
      <c r="ADO83" s="105"/>
      <c r="ADP83" s="97"/>
      <c r="ADQ83" s="101"/>
      <c r="ADR83" s="133"/>
      <c r="ADS83" s="105"/>
      <c r="ADT83" s="97"/>
      <c r="ADU83" s="101"/>
      <c r="ADV83" s="133"/>
      <c r="ADW83" s="105"/>
      <c r="ADX83" s="97"/>
      <c r="ADY83" s="101"/>
      <c r="ADZ83" s="133"/>
      <c r="AEA83" s="105"/>
      <c r="AEB83" s="97"/>
      <c r="AEC83" s="101"/>
      <c r="AED83" s="133"/>
      <c r="AEE83" s="105"/>
      <c r="AEF83" s="97"/>
      <c r="AEG83" s="101"/>
      <c r="AEH83" s="133"/>
      <c r="AEI83" s="105"/>
      <c r="AEJ83" s="97"/>
      <c r="AEK83" s="101"/>
      <c r="AEL83" s="133"/>
      <c r="AEM83" s="105"/>
      <c r="AEN83" s="97"/>
      <c r="AEO83" s="101"/>
      <c r="AEP83" s="133"/>
      <c r="AEQ83" s="105"/>
      <c r="AER83" s="97"/>
      <c r="AES83" s="101"/>
      <c r="AET83" s="133"/>
      <c r="AEU83" s="105"/>
      <c r="AEV83" s="97"/>
      <c r="AEW83" s="101"/>
      <c r="AEX83" s="133"/>
      <c r="AEY83" s="105"/>
      <c r="AEZ83" s="97"/>
      <c r="AFA83" s="101"/>
      <c r="AFB83" s="133"/>
      <c r="AFC83" s="105"/>
      <c r="AFD83" s="97"/>
      <c r="AFE83" s="101"/>
      <c r="AFF83" s="133"/>
      <c r="AFG83" s="105"/>
      <c r="AFH83" s="97"/>
      <c r="AFI83" s="101"/>
      <c r="AFJ83" s="133"/>
      <c r="AFK83" s="105"/>
      <c r="AFL83" s="97"/>
      <c r="AFM83" s="101"/>
      <c r="AFN83" s="133"/>
      <c r="AFO83" s="105"/>
      <c r="AFP83" s="97"/>
      <c r="AFQ83" s="101"/>
      <c r="AFR83" s="133"/>
      <c r="AFS83" s="105"/>
      <c r="AFT83" s="97"/>
      <c r="AFU83" s="101"/>
      <c r="AFV83" s="133"/>
      <c r="AFW83" s="105"/>
      <c r="AFX83" s="97"/>
      <c r="AFY83" s="101"/>
      <c r="AFZ83" s="133"/>
      <c r="AGA83" s="105"/>
      <c r="AGB83" s="97"/>
      <c r="AGC83" s="101"/>
      <c r="AGD83" s="133"/>
      <c r="AGE83" s="105"/>
      <c r="AGF83" s="97"/>
      <c r="AGG83" s="101"/>
      <c r="AGH83" s="133"/>
      <c r="AGI83" s="105"/>
      <c r="AGJ83" s="97"/>
      <c r="AGK83" s="101"/>
      <c r="AGL83" s="133"/>
      <c r="AGM83" s="105"/>
      <c r="AGN83" s="97"/>
      <c r="AGO83" s="101"/>
      <c r="AGP83" s="133"/>
      <c r="AGQ83" s="105"/>
      <c r="AGR83" s="97"/>
      <c r="AGS83" s="101"/>
      <c r="AGT83" s="133"/>
      <c r="AGU83" s="105"/>
      <c r="AGV83" s="97"/>
      <c r="AGW83" s="101"/>
      <c r="AGX83" s="133"/>
      <c r="AGY83" s="105"/>
      <c r="AGZ83" s="97"/>
      <c r="AHA83" s="101"/>
      <c r="AHB83" s="133"/>
      <c r="AHC83" s="105"/>
      <c r="AHD83" s="97"/>
      <c r="AHE83" s="101"/>
      <c r="AHF83" s="133"/>
      <c r="AHG83" s="105"/>
      <c r="AHH83" s="97"/>
      <c r="AHI83" s="101"/>
      <c r="AHJ83" s="133"/>
      <c r="AHK83" s="105"/>
      <c r="AHL83" s="97"/>
      <c r="AHM83" s="101"/>
      <c r="AHN83" s="133"/>
      <c r="AHO83" s="105"/>
      <c r="AHP83" s="97"/>
      <c r="AHQ83" s="101"/>
      <c r="AHR83" s="133"/>
      <c r="AHS83" s="105"/>
      <c r="AHT83" s="97"/>
      <c r="AHU83" s="101"/>
      <c r="AHV83" s="133"/>
      <c r="AHW83" s="105"/>
      <c r="AHX83" s="97"/>
      <c r="AHY83" s="101"/>
      <c r="AHZ83" s="133"/>
      <c r="AIA83" s="105"/>
      <c r="AIB83" s="97"/>
      <c r="AIC83" s="101"/>
      <c r="AID83" s="133"/>
      <c r="AIE83" s="105"/>
      <c r="AIF83" s="97"/>
      <c r="AIG83" s="101"/>
      <c r="AIH83" s="133"/>
      <c r="AII83" s="105"/>
      <c r="AIJ83" s="97"/>
      <c r="AIK83" s="101"/>
      <c r="AIL83" s="133"/>
      <c r="AIM83" s="105"/>
      <c r="AIN83" s="97"/>
      <c r="AIO83" s="101"/>
      <c r="AIP83" s="133"/>
      <c r="AIQ83" s="105"/>
      <c r="AIR83" s="97"/>
      <c r="AIS83" s="101"/>
      <c r="AIT83" s="133"/>
      <c r="AIU83" s="105"/>
      <c r="AIV83" s="97"/>
      <c r="AIW83" s="101"/>
      <c r="AIX83" s="133"/>
      <c r="AIY83" s="105"/>
      <c r="AIZ83" s="97"/>
      <c r="AJA83" s="101"/>
      <c r="AJB83" s="133"/>
      <c r="AJC83" s="105"/>
      <c r="AJD83" s="97"/>
      <c r="AJE83" s="101"/>
      <c r="AJF83" s="133"/>
      <c r="AJG83" s="105"/>
      <c r="AJH83" s="97"/>
      <c r="AJI83" s="101"/>
      <c r="AJJ83" s="133"/>
      <c r="AJK83" s="105"/>
      <c r="AJL83" s="97"/>
      <c r="AJM83" s="101"/>
      <c r="AJN83" s="133"/>
      <c r="AJO83" s="105"/>
      <c r="AJP83" s="97"/>
      <c r="AJQ83" s="101"/>
      <c r="AJR83" s="133"/>
      <c r="AJS83" s="105"/>
      <c r="AJT83" s="97"/>
      <c r="AJU83" s="101"/>
      <c r="AJV83" s="133"/>
      <c r="AJW83" s="105"/>
      <c r="AJX83" s="97"/>
      <c r="AJY83" s="101"/>
      <c r="AJZ83" s="133"/>
      <c r="AKA83" s="105"/>
      <c r="AKB83" s="97"/>
      <c r="AKC83" s="101"/>
      <c r="AKD83" s="133"/>
      <c r="AKE83" s="105"/>
      <c r="AKF83" s="97"/>
      <c r="AKG83" s="101"/>
      <c r="AKH83" s="133"/>
      <c r="AKI83" s="105"/>
      <c r="AKJ83" s="97"/>
      <c r="AKK83" s="101"/>
      <c r="AKL83" s="133"/>
      <c r="AKM83" s="105"/>
      <c r="AKN83" s="97"/>
      <c r="AKO83" s="101"/>
      <c r="AKP83" s="133"/>
      <c r="AKQ83" s="105"/>
      <c r="AKR83" s="97"/>
      <c r="AKS83" s="101"/>
      <c r="AKT83" s="133"/>
      <c r="AKU83" s="105"/>
      <c r="AKV83" s="97"/>
      <c r="AKW83" s="101"/>
      <c r="AKX83" s="133"/>
      <c r="AKY83" s="105"/>
      <c r="AKZ83" s="97"/>
      <c r="ALA83" s="101"/>
      <c r="ALB83" s="133"/>
      <c r="ALC83" s="105"/>
      <c r="ALD83" s="97"/>
      <c r="ALE83" s="101"/>
      <c r="ALF83" s="133"/>
      <c r="ALG83" s="105"/>
      <c r="ALH83" s="97"/>
      <c r="ALI83" s="101"/>
      <c r="ALJ83" s="133"/>
      <c r="ALK83" s="105"/>
      <c r="ALL83" s="97"/>
      <c r="ALM83" s="101"/>
      <c r="ALN83" s="133"/>
      <c r="ALO83" s="105"/>
      <c r="ALP83" s="97"/>
      <c r="ALQ83" s="101"/>
      <c r="ALR83" s="133"/>
      <c r="ALS83" s="105"/>
      <c r="ALT83" s="97"/>
      <c r="ALU83" s="101"/>
      <c r="ALV83" s="133"/>
      <c r="ALW83" s="105"/>
      <c r="ALX83" s="97"/>
      <c r="ALY83" s="101"/>
      <c r="ALZ83" s="133"/>
      <c r="AMA83" s="105"/>
      <c r="AMB83" s="97"/>
      <c r="AMC83" s="101"/>
      <c r="AMD83" s="133"/>
      <c r="AME83" s="105"/>
      <c r="AMF83" s="97"/>
      <c r="AMG83" s="101"/>
      <c r="AMH83" s="133"/>
      <c r="AMI83" s="105"/>
      <c r="AMJ83" s="97"/>
      <c r="AMK83" s="101"/>
      <c r="AML83" s="133"/>
      <c r="AMM83" s="105"/>
      <c r="AMN83" s="97"/>
      <c r="AMO83" s="101"/>
      <c r="AMP83" s="133"/>
      <c r="AMQ83" s="105"/>
      <c r="AMR83" s="97"/>
      <c r="AMS83" s="101"/>
      <c r="AMT83" s="133"/>
      <c r="AMU83" s="105"/>
      <c r="AMV83" s="97"/>
      <c r="AMW83" s="101"/>
      <c r="AMX83" s="133"/>
      <c r="AMY83" s="105"/>
      <c r="AMZ83" s="97"/>
      <c r="ANA83" s="101"/>
      <c r="ANB83" s="133"/>
      <c r="ANC83" s="105"/>
      <c r="AND83" s="97"/>
      <c r="ANE83" s="101"/>
      <c r="ANF83" s="133"/>
      <c r="ANG83" s="105"/>
      <c r="ANH83" s="97"/>
      <c r="ANI83" s="101"/>
      <c r="ANJ83" s="133"/>
      <c r="ANK83" s="105"/>
      <c r="ANL83" s="97"/>
      <c r="ANM83" s="101"/>
      <c r="ANN83" s="133"/>
      <c r="ANO83" s="105"/>
      <c r="ANP83" s="97"/>
      <c r="ANQ83" s="101"/>
      <c r="ANR83" s="133"/>
      <c r="ANS83" s="105"/>
      <c r="ANT83" s="97"/>
      <c r="ANU83" s="101"/>
      <c r="ANV83" s="133"/>
      <c r="ANW83" s="105"/>
      <c r="ANX83" s="97"/>
      <c r="ANY83" s="101"/>
      <c r="ANZ83" s="133"/>
      <c r="AOA83" s="105"/>
      <c r="AOB83" s="97"/>
      <c r="AOC83" s="101"/>
      <c r="AOD83" s="133"/>
      <c r="AOE83" s="105"/>
      <c r="AOF83" s="97"/>
      <c r="AOG83" s="101"/>
      <c r="AOH83" s="133"/>
      <c r="AOI83" s="105"/>
      <c r="AOJ83" s="97"/>
      <c r="AOK83" s="101"/>
      <c r="AOL83" s="133"/>
      <c r="AOM83" s="105"/>
      <c r="AON83" s="97"/>
      <c r="AOO83" s="101"/>
      <c r="AOP83" s="133"/>
      <c r="AOQ83" s="105"/>
      <c r="AOR83" s="97"/>
      <c r="AOS83" s="101"/>
      <c r="AOT83" s="133"/>
      <c r="AOU83" s="105"/>
      <c r="AOV83" s="97"/>
      <c r="AOW83" s="101"/>
      <c r="AOX83" s="133"/>
      <c r="AOY83" s="105"/>
      <c r="AOZ83" s="97"/>
      <c r="APA83" s="101"/>
      <c r="APB83" s="133"/>
      <c r="APC83" s="105"/>
      <c r="APD83" s="97"/>
      <c r="APE83" s="101"/>
      <c r="APF83" s="133"/>
      <c r="APG83" s="105"/>
      <c r="APH83" s="97"/>
      <c r="API83" s="101"/>
      <c r="APJ83" s="133"/>
      <c r="APK83" s="105"/>
      <c r="APL83" s="97"/>
      <c r="APM83" s="101"/>
      <c r="APN83" s="133"/>
      <c r="APO83" s="105"/>
      <c r="APP83" s="97"/>
      <c r="APQ83" s="101"/>
      <c r="APR83" s="133"/>
      <c r="APS83" s="105"/>
      <c r="APT83" s="97"/>
      <c r="APU83" s="101"/>
      <c r="APV83" s="133"/>
      <c r="APW83" s="105"/>
      <c r="APX83" s="97"/>
      <c r="APY83" s="101"/>
      <c r="APZ83" s="133"/>
      <c r="AQA83" s="105"/>
      <c r="AQB83" s="97"/>
      <c r="AQC83" s="101"/>
      <c r="AQD83" s="133"/>
      <c r="AQE83" s="105"/>
      <c r="AQF83" s="97"/>
      <c r="AQG83" s="101"/>
      <c r="AQH83" s="133"/>
      <c r="AQI83" s="105"/>
      <c r="AQJ83" s="97"/>
      <c r="AQK83" s="101"/>
      <c r="AQL83" s="133"/>
      <c r="AQM83" s="105"/>
      <c r="AQN83" s="97"/>
      <c r="AQO83" s="101"/>
      <c r="AQP83" s="133"/>
      <c r="AQQ83" s="105"/>
      <c r="AQR83" s="97"/>
      <c r="AQS83" s="101"/>
      <c r="AQT83" s="133"/>
      <c r="AQU83" s="105"/>
      <c r="AQV83" s="97"/>
      <c r="AQW83" s="101"/>
      <c r="AQX83" s="133"/>
      <c r="AQY83" s="105"/>
      <c r="AQZ83" s="97"/>
      <c r="ARA83" s="101"/>
      <c r="ARB83" s="133"/>
      <c r="ARC83" s="105"/>
      <c r="ARD83" s="97"/>
      <c r="ARE83" s="101"/>
      <c r="ARF83" s="133"/>
      <c r="ARG83" s="105"/>
      <c r="ARH83" s="97"/>
      <c r="ARI83" s="101"/>
      <c r="ARJ83" s="133"/>
      <c r="ARK83" s="105"/>
      <c r="ARL83" s="97"/>
      <c r="ARM83" s="101"/>
      <c r="ARN83" s="133"/>
      <c r="ARO83" s="105"/>
      <c r="ARP83" s="97"/>
      <c r="ARQ83" s="101"/>
      <c r="ARR83" s="133"/>
      <c r="ARS83" s="105"/>
      <c r="ART83" s="97"/>
      <c r="ARU83" s="101"/>
      <c r="ARV83" s="133"/>
      <c r="ARW83" s="105"/>
      <c r="ARX83" s="97"/>
      <c r="ARY83" s="101"/>
      <c r="ARZ83" s="133"/>
      <c r="ASA83" s="105"/>
      <c r="ASB83" s="97"/>
      <c r="ASC83" s="101"/>
      <c r="ASD83" s="133"/>
      <c r="ASE83" s="105"/>
      <c r="ASF83" s="97"/>
      <c r="ASG83" s="101"/>
      <c r="ASH83" s="133"/>
      <c r="ASI83" s="105"/>
      <c r="ASJ83" s="97"/>
      <c r="ASK83" s="101"/>
      <c r="ASL83" s="133"/>
      <c r="ASM83" s="105"/>
      <c r="ASN83" s="97"/>
      <c r="ASO83" s="101"/>
      <c r="ASP83" s="133"/>
      <c r="ASQ83" s="105"/>
      <c r="ASR83" s="97"/>
      <c r="ASS83" s="101"/>
      <c r="AST83" s="133"/>
      <c r="ASU83" s="105"/>
      <c r="ASV83" s="97"/>
      <c r="ASW83" s="101"/>
      <c r="ASX83" s="133"/>
      <c r="ASY83" s="105"/>
      <c r="ASZ83" s="97"/>
      <c r="ATA83" s="101"/>
      <c r="ATB83" s="133"/>
      <c r="ATC83" s="105"/>
      <c r="ATD83" s="97"/>
      <c r="ATE83" s="101"/>
      <c r="ATF83" s="133"/>
      <c r="ATG83" s="105"/>
      <c r="ATH83" s="97"/>
      <c r="ATI83" s="101"/>
      <c r="ATJ83" s="133"/>
      <c r="ATK83" s="105"/>
      <c r="ATL83" s="97"/>
      <c r="ATM83" s="101"/>
      <c r="ATN83" s="133"/>
      <c r="ATO83" s="105"/>
      <c r="ATP83" s="97"/>
      <c r="ATQ83" s="101"/>
      <c r="ATR83" s="133"/>
      <c r="ATS83" s="105"/>
      <c r="ATT83" s="97"/>
      <c r="ATU83" s="101"/>
      <c r="ATV83" s="133"/>
      <c r="ATW83" s="105"/>
      <c r="ATX83" s="97"/>
      <c r="ATY83" s="101"/>
      <c r="ATZ83" s="133"/>
      <c r="AUA83" s="105"/>
      <c r="AUB83" s="97"/>
      <c r="AUC83" s="101"/>
      <c r="AUD83" s="133"/>
      <c r="AUE83" s="105"/>
      <c r="AUF83" s="97"/>
      <c r="AUG83" s="101"/>
      <c r="AUH83" s="133"/>
      <c r="AUI83" s="105"/>
      <c r="AUJ83" s="97"/>
      <c r="AUK83" s="101"/>
      <c r="AUL83" s="133"/>
      <c r="AUM83" s="105"/>
      <c r="AUN83" s="97"/>
      <c r="AUO83" s="101"/>
      <c r="AUP83" s="133"/>
      <c r="AUQ83" s="105"/>
      <c r="AUR83" s="97"/>
      <c r="AUS83" s="101"/>
      <c r="AUT83" s="133"/>
      <c r="AUU83" s="105"/>
      <c r="AUV83" s="97"/>
      <c r="AUW83" s="101"/>
      <c r="AUX83" s="133"/>
      <c r="AUY83" s="105"/>
      <c r="AUZ83" s="97"/>
      <c r="AVA83" s="101"/>
      <c r="AVB83" s="133"/>
      <c r="AVC83" s="105"/>
      <c r="AVD83" s="97"/>
      <c r="AVE83" s="101"/>
      <c r="AVF83" s="133"/>
      <c r="AVG83" s="105"/>
      <c r="AVH83" s="97"/>
      <c r="AVI83" s="101"/>
      <c r="AVJ83" s="133"/>
      <c r="AVK83" s="105"/>
      <c r="AVL83" s="97"/>
      <c r="AVM83" s="101"/>
      <c r="AVN83" s="133"/>
      <c r="AVO83" s="105"/>
      <c r="AVP83" s="97"/>
      <c r="AVQ83" s="101"/>
      <c r="AVR83" s="133"/>
      <c r="AVS83" s="105"/>
      <c r="AVT83" s="97"/>
      <c r="AVU83" s="101"/>
      <c r="AVV83" s="133"/>
      <c r="AVW83" s="105"/>
      <c r="AVX83" s="97"/>
      <c r="AVY83" s="101"/>
      <c r="AVZ83" s="133"/>
      <c r="AWA83" s="105"/>
      <c r="AWB83" s="97"/>
      <c r="AWC83" s="101"/>
      <c r="AWD83" s="133"/>
      <c r="AWE83" s="105"/>
      <c r="AWF83" s="97"/>
      <c r="AWG83" s="101"/>
      <c r="AWH83" s="133"/>
      <c r="AWI83" s="105"/>
      <c r="AWJ83" s="97"/>
      <c r="AWK83" s="101"/>
      <c r="AWL83" s="133"/>
      <c r="AWM83" s="105"/>
      <c r="AWN83" s="97"/>
      <c r="AWO83" s="101"/>
      <c r="AWP83" s="133"/>
      <c r="AWQ83" s="105"/>
      <c r="AWR83" s="97"/>
      <c r="AWS83" s="101"/>
      <c r="AWT83" s="133"/>
      <c r="AWU83" s="105"/>
      <c r="AWV83" s="97"/>
      <c r="AWW83" s="101"/>
      <c r="AWX83" s="133"/>
      <c r="AWY83" s="105"/>
      <c r="AWZ83" s="97"/>
      <c r="AXA83" s="101"/>
      <c r="AXB83" s="133"/>
      <c r="AXC83" s="105"/>
      <c r="AXD83" s="97"/>
      <c r="AXE83" s="101"/>
      <c r="AXF83" s="133"/>
      <c r="AXG83" s="105"/>
      <c r="AXH83" s="97"/>
      <c r="AXI83" s="101"/>
      <c r="AXJ83" s="133"/>
      <c r="AXK83" s="105"/>
      <c r="AXL83" s="97"/>
      <c r="AXM83" s="101"/>
      <c r="AXN83" s="133"/>
      <c r="AXO83" s="105"/>
      <c r="AXP83" s="97"/>
      <c r="AXQ83" s="101"/>
      <c r="AXR83" s="133"/>
      <c r="AXS83" s="105"/>
      <c r="AXT83" s="97"/>
      <c r="AXU83" s="101"/>
      <c r="AXV83" s="133"/>
      <c r="AXW83" s="105"/>
      <c r="AXX83" s="97"/>
      <c r="AXY83" s="101"/>
      <c r="AXZ83" s="133"/>
      <c r="AYA83" s="105"/>
      <c r="AYB83" s="97"/>
      <c r="AYC83" s="101"/>
      <c r="AYD83" s="133"/>
      <c r="AYE83" s="105"/>
      <c r="AYF83" s="97"/>
      <c r="AYG83" s="101"/>
      <c r="AYH83" s="133"/>
      <c r="AYI83" s="105"/>
      <c r="AYJ83" s="97"/>
      <c r="AYK83" s="101"/>
      <c r="AYL83" s="133"/>
      <c r="AYM83" s="105"/>
      <c r="AYN83" s="97"/>
      <c r="AYO83" s="101"/>
      <c r="AYP83" s="133"/>
      <c r="AYQ83" s="105"/>
      <c r="AYR83" s="97"/>
      <c r="AYS83" s="101"/>
      <c r="AYT83" s="133"/>
      <c r="AYU83" s="105"/>
      <c r="AYV83" s="97"/>
      <c r="AYW83" s="101"/>
      <c r="AYX83" s="133"/>
      <c r="AYY83" s="105"/>
      <c r="AYZ83" s="97"/>
      <c r="AZA83" s="101"/>
      <c r="AZB83" s="133"/>
      <c r="AZC83" s="105"/>
      <c r="AZD83" s="97"/>
      <c r="AZE83" s="101"/>
      <c r="AZF83" s="133"/>
      <c r="AZG83" s="105"/>
      <c r="AZH83" s="97"/>
      <c r="AZI83" s="101"/>
      <c r="AZJ83" s="133"/>
      <c r="AZK83" s="105"/>
      <c r="AZL83" s="97"/>
      <c r="AZM83" s="101"/>
      <c r="AZN83" s="133"/>
      <c r="AZO83" s="105"/>
      <c r="AZP83" s="97"/>
      <c r="AZQ83" s="101"/>
      <c r="AZR83" s="133"/>
      <c r="AZS83" s="105"/>
      <c r="AZT83" s="97"/>
      <c r="AZU83" s="101"/>
      <c r="AZV83" s="133"/>
      <c r="AZW83" s="105"/>
      <c r="AZX83" s="97"/>
      <c r="AZY83" s="101"/>
      <c r="AZZ83" s="133"/>
      <c r="BAA83" s="105"/>
      <c r="BAB83" s="97"/>
      <c r="BAC83" s="101"/>
      <c r="BAD83" s="133"/>
      <c r="BAE83" s="105"/>
      <c r="BAF83" s="97"/>
      <c r="BAG83" s="101"/>
      <c r="BAH83" s="133"/>
      <c r="BAI83" s="105"/>
      <c r="BAJ83" s="97"/>
      <c r="BAK83" s="101"/>
      <c r="BAL83" s="133"/>
      <c r="BAM83" s="105"/>
      <c r="BAN83" s="97"/>
      <c r="BAO83" s="101"/>
      <c r="BAP83" s="133"/>
      <c r="BAQ83" s="105"/>
      <c r="BAR83" s="97"/>
      <c r="BAS83" s="101"/>
      <c r="BAT83" s="133"/>
      <c r="BAU83" s="105"/>
      <c r="BAV83" s="97"/>
      <c r="BAW83" s="101"/>
      <c r="BAX83" s="133"/>
      <c r="BAY83" s="105"/>
      <c r="BAZ83" s="97"/>
      <c r="BBA83" s="101"/>
      <c r="BBB83" s="133"/>
      <c r="BBC83" s="105"/>
      <c r="BBD83" s="97"/>
      <c r="BBE83" s="101"/>
      <c r="BBF83" s="133"/>
      <c r="BBG83" s="105"/>
      <c r="BBH83" s="97"/>
      <c r="BBI83" s="101"/>
      <c r="BBJ83" s="133"/>
      <c r="BBK83" s="105"/>
      <c r="BBL83" s="97"/>
      <c r="BBM83" s="101"/>
      <c r="BBN83" s="133"/>
      <c r="BBO83" s="105"/>
      <c r="BBP83" s="97"/>
      <c r="BBQ83" s="101"/>
      <c r="BBR83" s="133"/>
      <c r="BBS83" s="105"/>
      <c r="BBT83" s="97"/>
      <c r="BBU83" s="101"/>
      <c r="BBV83" s="133"/>
      <c r="BBW83" s="105"/>
      <c r="BBX83" s="97"/>
      <c r="BBY83" s="101"/>
      <c r="BBZ83" s="133"/>
      <c r="BCA83" s="105"/>
      <c r="BCB83" s="97"/>
      <c r="BCC83" s="101"/>
      <c r="BCD83" s="133"/>
      <c r="BCE83" s="105"/>
      <c r="BCF83" s="97"/>
      <c r="BCG83" s="101"/>
      <c r="BCH83" s="133"/>
      <c r="BCI83" s="105"/>
      <c r="BCJ83" s="97"/>
      <c r="BCK83" s="101"/>
      <c r="BCL83" s="133"/>
      <c r="BCM83" s="105"/>
      <c r="BCN83" s="97"/>
      <c r="BCO83" s="101"/>
      <c r="BCP83" s="133"/>
      <c r="BCQ83" s="105"/>
      <c r="BCR83" s="97"/>
      <c r="BCS83" s="101"/>
      <c r="BCT83" s="133"/>
      <c r="BCU83" s="105"/>
      <c r="BCV83" s="97"/>
      <c r="BCW83" s="101"/>
      <c r="BCX83" s="133"/>
      <c r="BCY83" s="105"/>
      <c r="BCZ83" s="97"/>
      <c r="BDA83" s="101"/>
      <c r="BDB83" s="133"/>
      <c r="BDC83" s="105"/>
      <c r="BDD83" s="97"/>
      <c r="BDE83" s="101"/>
      <c r="BDF83" s="133"/>
      <c r="BDG83" s="105"/>
      <c r="BDH83" s="97"/>
      <c r="BDI83" s="101"/>
      <c r="BDJ83" s="133"/>
      <c r="BDK83" s="105"/>
      <c r="BDL83" s="97"/>
      <c r="BDM83" s="101"/>
      <c r="BDN83" s="133"/>
      <c r="BDO83" s="105"/>
      <c r="BDP83" s="97"/>
      <c r="BDQ83" s="101"/>
      <c r="BDR83" s="133"/>
      <c r="BDS83" s="105"/>
      <c r="BDT83" s="97"/>
      <c r="BDU83" s="101"/>
      <c r="BDV83" s="133"/>
      <c r="BDW83" s="105"/>
      <c r="BDX83" s="97"/>
      <c r="BDY83" s="101"/>
      <c r="BDZ83" s="133"/>
      <c r="BEA83" s="105"/>
      <c r="BEB83" s="97"/>
      <c r="BEC83" s="101"/>
      <c r="BED83" s="133"/>
      <c r="BEE83" s="105"/>
      <c r="BEF83" s="97"/>
      <c r="BEG83" s="101"/>
      <c r="BEH83" s="133"/>
      <c r="BEI83" s="105"/>
      <c r="BEJ83" s="97"/>
      <c r="BEK83" s="101"/>
      <c r="BEL83" s="133"/>
      <c r="BEM83" s="105"/>
      <c r="BEN83" s="97"/>
      <c r="BEO83" s="101"/>
      <c r="BEP83" s="133"/>
      <c r="BEQ83" s="105"/>
      <c r="BER83" s="97"/>
      <c r="BES83" s="101"/>
      <c r="BET83" s="133"/>
      <c r="BEU83" s="105"/>
      <c r="BEV83" s="97"/>
      <c r="BEW83" s="101"/>
      <c r="BEX83" s="133"/>
      <c r="BEY83" s="105"/>
      <c r="BEZ83" s="97"/>
      <c r="BFA83" s="101"/>
      <c r="BFB83" s="133"/>
      <c r="BFC83" s="105"/>
      <c r="BFD83" s="97"/>
      <c r="BFE83" s="101"/>
      <c r="BFF83" s="133"/>
      <c r="BFG83" s="105"/>
      <c r="BFH83" s="97"/>
      <c r="BFI83" s="101"/>
      <c r="BFJ83" s="133"/>
      <c r="BFK83" s="105"/>
      <c r="BFL83" s="97"/>
      <c r="BFM83" s="101"/>
      <c r="BFN83" s="133"/>
      <c r="BFO83" s="105"/>
      <c r="BFP83" s="97"/>
      <c r="BFQ83" s="101"/>
      <c r="BFR83" s="133"/>
      <c r="BFS83" s="105"/>
      <c r="BFT83" s="97"/>
      <c r="BFU83" s="101"/>
      <c r="BFV83" s="133"/>
      <c r="BFW83" s="105"/>
      <c r="BFX83" s="97"/>
      <c r="BFY83" s="101"/>
      <c r="BFZ83" s="133"/>
      <c r="BGA83" s="105"/>
      <c r="BGB83" s="97"/>
      <c r="BGC83" s="101"/>
      <c r="BGD83" s="133"/>
      <c r="BGE83" s="105"/>
      <c r="BGF83" s="97"/>
      <c r="BGG83" s="101"/>
      <c r="BGH83" s="133"/>
      <c r="BGI83" s="105"/>
      <c r="BGJ83" s="97"/>
      <c r="BGK83" s="101"/>
      <c r="BGL83" s="133"/>
      <c r="BGM83" s="105"/>
      <c r="BGN83" s="97"/>
      <c r="BGO83" s="101"/>
      <c r="BGP83" s="133"/>
      <c r="BGQ83" s="105"/>
      <c r="BGR83" s="97"/>
      <c r="BGS83" s="101"/>
      <c r="BGT83" s="133"/>
      <c r="BGU83" s="105"/>
      <c r="BGV83" s="97"/>
      <c r="BGW83" s="101"/>
      <c r="BGX83" s="133"/>
      <c r="BGY83" s="105"/>
      <c r="BGZ83" s="97"/>
      <c r="BHA83" s="101"/>
      <c r="BHB83" s="133"/>
      <c r="BHC83" s="105"/>
      <c r="BHD83" s="97"/>
      <c r="BHE83" s="101"/>
      <c r="BHF83" s="133"/>
      <c r="BHG83" s="105"/>
      <c r="BHH83" s="97"/>
      <c r="BHI83" s="101"/>
      <c r="BHJ83" s="133"/>
      <c r="BHK83" s="105"/>
      <c r="BHL83" s="97"/>
      <c r="BHM83" s="101"/>
      <c r="BHN83" s="133"/>
      <c r="BHO83" s="105"/>
      <c r="BHP83" s="97"/>
      <c r="BHQ83" s="101"/>
      <c r="BHR83" s="133"/>
      <c r="BHS83" s="105"/>
      <c r="BHT83" s="97"/>
      <c r="BHU83" s="101"/>
      <c r="BHV83" s="133"/>
      <c r="BHW83" s="105"/>
      <c r="BHX83" s="97"/>
      <c r="BHY83" s="101"/>
      <c r="BHZ83" s="133"/>
      <c r="BIA83" s="105"/>
      <c r="BIB83" s="97"/>
      <c r="BIC83" s="101"/>
      <c r="BID83" s="133"/>
      <c r="BIE83" s="105"/>
      <c r="BIF83" s="97"/>
      <c r="BIG83" s="101"/>
      <c r="BIH83" s="133"/>
      <c r="BII83" s="105"/>
      <c r="BIJ83" s="97"/>
      <c r="BIK83" s="101"/>
      <c r="BIL83" s="133"/>
      <c r="BIM83" s="105"/>
      <c r="BIN83" s="97"/>
      <c r="BIO83" s="101"/>
      <c r="BIP83" s="133"/>
      <c r="BIQ83" s="105"/>
      <c r="BIR83" s="97"/>
      <c r="BIS83" s="101"/>
      <c r="BIT83" s="133"/>
      <c r="BIU83" s="105"/>
      <c r="BIV83" s="97"/>
      <c r="BIW83" s="101"/>
      <c r="BIX83" s="133"/>
      <c r="BIY83" s="105"/>
      <c r="BIZ83" s="97"/>
      <c r="BJA83" s="101"/>
      <c r="BJB83" s="133"/>
      <c r="BJC83" s="105"/>
      <c r="BJD83" s="97"/>
      <c r="BJE83" s="101"/>
      <c r="BJF83" s="133"/>
      <c r="BJG83" s="105"/>
      <c r="BJH83" s="97"/>
      <c r="BJI83" s="101"/>
      <c r="BJJ83" s="133"/>
      <c r="BJK83" s="105"/>
      <c r="BJL83" s="97"/>
      <c r="BJM83" s="101"/>
      <c r="BJN83" s="133"/>
      <c r="BJO83" s="105"/>
      <c r="BJP83" s="97"/>
      <c r="BJQ83" s="101"/>
      <c r="BJR83" s="133"/>
      <c r="BJS83" s="105"/>
      <c r="BJT83" s="97"/>
      <c r="BJU83" s="101"/>
      <c r="BJV83" s="133"/>
      <c r="BJW83" s="105"/>
      <c r="BJX83" s="97"/>
      <c r="BJY83" s="101"/>
      <c r="BJZ83" s="133"/>
      <c r="BKA83" s="105"/>
      <c r="BKB83" s="97"/>
      <c r="BKC83" s="101"/>
      <c r="BKD83" s="133"/>
      <c r="BKE83" s="105"/>
      <c r="BKF83" s="97"/>
      <c r="BKG83" s="101"/>
      <c r="BKH83" s="133"/>
      <c r="BKI83" s="105"/>
      <c r="BKJ83" s="97"/>
      <c r="BKK83" s="101"/>
      <c r="BKL83" s="133"/>
      <c r="BKM83" s="105"/>
      <c r="BKN83" s="97"/>
      <c r="BKO83" s="101"/>
      <c r="BKP83" s="133"/>
      <c r="BKQ83" s="105"/>
      <c r="BKR83" s="97"/>
      <c r="BKS83" s="101"/>
      <c r="BKT83" s="133"/>
      <c r="BKU83" s="105"/>
      <c r="BKV83" s="97"/>
      <c r="BKW83" s="101"/>
      <c r="BKX83" s="133"/>
      <c r="BKY83" s="105"/>
      <c r="BKZ83" s="97"/>
      <c r="BLA83" s="101"/>
      <c r="BLB83" s="133"/>
      <c r="BLC83" s="105"/>
      <c r="BLD83" s="97"/>
      <c r="BLE83" s="101"/>
      <c r="BLF83" s="133"/>
      <c r="BLG83" s="105"/>
      <c r="BLH83" s="97"/>
      <c r="BLI83" s="101"/>
      <c r="BLJ83" s="133"/>
      <c r="BLK83" s="105"/>
      <c r="BLL83" s="97"/>
      <c r="BLM83" s="101"/>
      <c r="BLN83" s="133"/>
      <c r="BLO83" s="105"/>
      <c r="BLP83" s="97"/>
      <c r="BLQ83" s="101"/>
      <c r="BLR83" s="133"/>
      <c r="BLS83" s="105"/>
      <c r="BLT83" s="97"/>
      <c r="BLU83" s="101"/>
      <c r="BLV83" s="133"/>
      <c r="BLW83" s="105"/>
      <c r="BLX83" s="97"/>
      <c r="BLY83" s="101"/>
      <c r="BLZ83" s="133"/>
      <c r="BMA83" s="105"/>
      <c r="BMB83" s="97"/>
      <c r="BMC83" s="101"/>
      <c r="BMD83" s="133"/>
      <c r="BME83" s="105"/>
      <c r="BMF83" s="97"/>
      <c r="BMG83" s="101"/>
      <c r="BMH83" s="133"/>
      <c r="BMI83" s="105"/>
      <c r="BMJ83" s="97"/>
      <c r="BMK83" s="101"/>
      <c r="BML83" s="133"/>
      <c r="BMM83" s="105"/>
      <c r="BMN83" s="97"/>
      <c r="BMO83" s="101"/>
      <c r="BMP83" s="133"/>
      <c r="BMQ83" s="105"/>
      <c r="BMR83" s="97"/>
      <c r="BMS83" s="101"/>
      <c r="BMT83" s="133"/>
      <c r="BMU83" s="105"/>
      <c r="BMV83" s="97"/>
      <c r="BMW83" s="101"/>
      <c r="BMX83" s="133"/>
      <c r="BMY83" s="105"/>
      <c r="BMZ83" s="97"/>
      <c r="BNA83" s="101"/>
      <c r="BNB83" s="133"/>
      <c r="BNC83" s="105"/>
      <c r="BND83" s="97"/>
      <c r="BNE83" s="101"/>
      <c r="BNF83" s="133"/>
      <c r="BNG83" s="105"/>
      <c r="BNH83" s="97"/>
      <c r="BNI83" s="101"/>
      <c r="BNJ83" s="133"/>
      <c r="BNK83" s="105"/>
      <c r="BNL83" s="97"/>
      <c r="BNM83" s="101"/>
      <c r="BNN83" s="133"/>
      <c r="BNO83" s="105"/>
      <c r="BNP83" s="97"/>
      <c r="BNQ83" s="101"/>
      <c r="BNR83" s="133"/>
      <c r="BNS83" s="105"/>
      <c r="BNT83" s="97"/>
      <c r="BNU83" s="101"/>
      <c r="BNV83" s="133"/>
      <c r="BNW83" s="105"/>
      <c r="BNX83" s="97"/>
      <c r="BNY83" s="101"/>
      <c r="BNZ83" s="133"/>
      <c r="BOA83" s="105"/>
      <c r="BOB83" s="97"/>
      <c r="BOC83" s="101"/>
      <c r="BOD83" s="133"/>
      <c r="BOE83" s="105"/>
      <c r="BOF83" s="97"/>
      <c r="BOG83" s="101"/>
      <c r="BOH83" s="133"/>
      <c r="BOI83" s="105"/>
      <c r="BOJ83" s="97"/>
      <c r="BOK83" s="101"/>
      <c r="BOL83" s="133"/>
      <c r="BOM83" s="105"/>
      <c r="BON83" s="97"/>
      <c r="BOO83" s="101"/>
      <c r="BOP83" s="133"/>
      <c r="BOQ83" s="105"/>
      <c r="BOR83" s="97"/>
      <c r="BOS83" s="101"/>
      <c r="BOT83" s="133"/>
      <c r="BOU83" s="105"/>
      <c r="BOV83" s="97"/>
      <c r="BOW83" s="101"/>
      <c r="BOX83" s="133"/>
      <c r="BOY83" s="105"/>
      <c r="BOZ83" s="97"/>
      <c r="BPA83" s="101"/>
      <c r="BPB83" s="133"/>
      <c r="BPC83" s="105"/>
      <c r="BPD83" s="97"/>
      <c r="BPE83" s="101"/>
      <c r="BPF83" s="133"/>
      <c r="BPG83" s="105"/>
      <c r="BPH83" s="97"/>
      <c r="BPI83" s="101"/>
      <c r="BPJ83" s="133"/>
      <c r="BPK83" s="105"/>
      <c r="BPL83" s="97"/>
      <c r="BPM83" s="101"/>
      <c r="BPN83" s="133"/>
      <c r="BPO83" s="105"/>
      <c r="BPP83" s="97"/>
      <c r="BPQ83" s="101"/>
      <c r="BPR83" s="133"/>
      <c r="BPS83" s="105"/>
      <c r="BPT83" s="97"/>
      <c r="BPU83" s="101"/>
      <c r="BPV83" s="133"/>
      <c r="BPW83" s="105"/>
      <c r="BPX83" s="97"/>
      <c r="BPY83" s="101"/>
      <c r="BPZ83" s="133"/>
      <c r="BQA83" s="105"/>
      <c r="BQB83" s="97"/>
      <c r="BQC83" s="101"/>
      <c r="BQD83" s="133"/>
      <c r="BQE83" s="105"/>
      <c r="BQF83" s="97"/>
      <c r="BQG83" s="101"/>
      <c r="BQH83" s="133"/>
      <c r="BQI83" s="105"/>
      <c r="BQJ83" s="97"/>
      <c r="BQK83" s="101"/>
      <c r="BQL83" s="133"/>
      <c r="BQM83" s="105"/>
      <c r="BQN83" s="97"/>
      <c r="BQO83" s="101"/>
      <c r="BQP83" s="133"/>
      <c r="BQQ83" s="105"/>
      <c r="BQR83" s="97"/>
      <c r="BQS83" s="101"/>
      <c r="BQT83" s="133"/>
      <c r="BQU83" s="105"/>
      <c r="BQV83" s="97"/>
      <c r="BQW83" s="101"/>
      <c r="BQX83" s="133"/>
      <c r="BQY83" s="105"/>
      <c r="BQZ83" s="97"/>
      <c r="BRA83" s="101"/>
      <c r="BRB83" s="133"/>
      <c r="BRC83" s="105"/>
      <c r="BRD83" s="97"/>
      <c r="BRE83" s="101"/>
      <c r="BRF83" s="133"/>
      <c r="BRG83" s="105"/>
      <c r="BRH83" s="97"/>
      <c r="BRI83" s="101"/>
      <c r="BRJ83" s="133"/>
      <c r="BRK83" s="105"/>
      <c r="BRL83" s="97"/>
      <c r="BRM83" s="101"/>
      <c r="BRN83" s="133"/>
      <c r="BRO83" s="105"/>
      <c r="BRP83" s="97"/>
      <c r="BRQ83" s="101"/>
      <c r="BRR83" s="133"/>
      <c r="BRS83" s="105"/>
      <c r="BRT83" s="97"/>
      <c r="BRU83" s="101"/>
      <c r="BRV83" s="133"/>
      <c r="BRW83" s="105"/>
      <c r="BRX83" s="97"/>
      <c r="BRY83" s="101"/>
      <c r="BRZ83" s="133"/>
      <c r="BSA83" s="105"/>
      <c r="BSB83" s="97"/>
      <c r="BSC83" s="101"/>
      <c r="BSD83" s="133"/>
      <c r="BSE83" s="105"/>
      <c r="BSF83" s="97"/>
      <c r="BSG83" s="101"/>
      <c r="BSH83" s="133"/>
      <c r="BSI83" s="105"/>
      <c r="BSJ83" s="97"/>
      <c r="BSK83" s="101"/>
      <c r="BSL83" s="133"/>
      <c r="BSM83" s="105"/>
      <c r="BSN83" s="97"/>
      <c r="BSO83" s="101"/>
      <c r="BSP83" s="133"/>
      <c r="BSQ83" s="105"/>
      <c r="BSR83" s="97"/>
      <c r="BSS83" s="101"/>
      <c r="BST83" s="133"/>
      <c r="BSU83" s="105"/>
      <c r="BSV83" s="97"/>
      <c r="BSW83" s="101"/>
      <c r="BSX83" s="133"/>
      <c r="BSY83" s="105"/>
      <c r="BSZ83" s="97"/>
      <c r="BTA83" s="101"/>
      <c r="BTB83" s="133"/>
      <c r="BTC83" s="105"/>
      <c r="BTD83" s="97"/>
      <c r="BTE83" s="101"/>
      <c r="BTF83" s="133"/>
      <c r="BTG83" s="105"/>
      <c r="BTH83" s="97"/>
      <c r="BTI83" s="101"/>
      <c r="BTJ83" s="133"/>
      <c r="BTK83" s="105"/>
      <c r="BTL83" s="97"/>
      <c r="BTM83" s="101"/>
      <c r="BTN83" s="133"/>
      <c r="BTO83" s="105"/>
      <c r="BTP83" s="97"/>
      <c r="BTQ83" s="101"/>
      <c r="BTR83" s="133"/>
      <c r="BTS83" s="105"/>
      <c r="BTT83" s="97"/>
      <c r="BTU83" s="101"/>
      <c r="BTV83" s="133"/>
      <c r="BTW83" s="105"/>
      <c r="BTX83" s="97"/>
      <c r="BTY83" s="101"/>
      <c r="BTZ83" s="133"/>
      <c r="BUA83" s="105"/>
      <c r="BUB83" s="97"/>
      <c r="BUC83" s="101"/>
      <c r="BUD83" s="133"/>
      <c r="BUE83" s="105"/>
      <c r="BUF83" s="97"/>
      <c r="BUG83" s="101"/>
      <c r="BUH83" s="133"/>
      <c r="BUI83" s="105"/>
      <c r="BUJ83" s="97"/>
      <c r="BUK83" s="101"/>
      <c r="BUL83" s="133"/>
      <c r="BUM83" s="105"/>
      <c r="BUN83" s="97"/>
      <c r="BUO83" s="101"/>
      <c r="BUP83" s="133"/>
      <c r="BUQ83" s="105"/>
      <c r="BUR83" s="97"/>
      <c r="BUS83" s="101"/>
      <c r="BUT83" s="133"/>
      <c r="BUU83" s="105"/>
      <c r="BUV83" s="97"/>
      <c r="BUW83" s="101"/>
      <c r="BUX83" s="133"/>
      <c r="BUY83" s="105"/>
      <c r="BUZ83" s="97"/>
      <c r="BVA83" s="101"/>
      <c r="BVB83" s="133"/>
      <c r="BVC83" s="105"/>
      <c r="BVD83" s="97"/>
      <c r="BVE83" s="101"/>
      <c r="BVF83" s="133"/>
      <c r="BVG83" s="105"/>
      <c r="BVH83" s="97"/>
      <c r="BVI83" s="101"/>
      <c r="BVJ83" s="133"/>
      <c r="BVK83" s="105"/>
      <c r="BVL83" s="97"/>
      <c r="BVM83" s="101"/>
      <c r="BVN83" s="133"/>
      <c r="BVO83" s="105"/>
      <c r="BVP83" s="97"/>
      <c r="BVQ83" s="101"/>
      <c r="BVR83" s="133"/>
      <c r="BVS83" s="105"/>
      <c r="BVT83" s="97"/>
      <c r="BVU83" s="101"/>
      <c r="BVV83" s="133"/>
      <c r="BVW83" s="105"/>
      <c r="BVX83" s="97"/>
      <c r="BVY83" s="101"/>
      <c r="BVZ83" s="133"/>
      <c r="BWA83" s="105"/>
      <c r="BWB83" s="97"/>
      <c r="BWC83" s="101"/>
      <c r="BWD83" s="133"/>
      <c r="BWE83" s="105"/>
      <c r="BWF83" s="97"/>
      <c r="BWG83" s="101"/>
      <c r="BWH83" s="133"/>
      <c r="BWI83" s="105"/>
      <c r="BWJ83" s="97"/>
      <c r="BWK83" s="101"/>
      <c r="BWL83" s="133"/>
      <c r="BWM83" s="105"/>
      <c r="BWN83" s="97"/>
      <c r="BWO83" s="101"/>
      <c r="BWP83" s="133"/>
      <c r="BWQ83" s="105"/>
      <c r="BWR83" s="97"/>
      <c r="BWS83" s="101"/>
      <c r="BWT83" s="133"/>
      <c r="BWU83" s="105"/>
      <c r="BWV83" s="97"/>
      <c r="BWW83" s="101"/>
      <c r="BWX83" s="133"/>
      <c r="BWY83" s="105"/>
      <c r="BWZ83" s="97"/>
      <c r="BXA83" s="101"/>
      <c r="BXB83" s="133"/>
      <c r="BXC83" s="105"/>
      <c r="BXD83" s="97"/>
      <c r="BXE83" s="101"/>
      <c r="BXF83" s="133"/>
      <c r="BXG83" s="105"/>
      <c r="BXH83" s="97"/>
      <c r="BXI83" s="101"/>
      <c r="BXJ83" s="133"/>
      <c r="BXK83" s="105"/>
      <c r="BXL83" s="97"/>
      <c r="BXM83" s="101"/>
      <c r="BXN83" s="133"/>
      <c r="BXO83" s="105"/>
      <c r="BXP83" s="97"/>
      <c r="BXQ83" s="101"/>
      <c r="BXR83" s="133"/>
      <c r="BXS83" s="105"/>
      <c r="BXT83" s="97"/>
      <c r="BXU83" s="101"/>
      <c r="BXV83" s="133"/>
      <c r="BXW83" s="105"/>
      <c r="BXX83" s="97"/>
      <c r="BXY83" s="101"/>
      <c r="BXZ83" s="133"/>
      <c r="BYA83" s="105"/>
      <c r="BYB83" s="97"/>
      <c r="BYC83" s="101"/>
      <c r="BYD83" s="133"/>
      <c r="BYE83" s="105"/>
      <c r="BYF83" s="97"/>
      <c r="BYG83" s="101"/>
      <c r="BYH83" s="133"/>
      <c r="BYI83" s="105"/>
      <c r="BYJ83" s="97"/>
      <c r="BYK83" s="101"/>
      <c r="BYL83" s="133"/>
      <c r="BYM83" s="105"/>
      <c r="BYN83" s="97"/>
      <c r="BYO83" s="101"/>
      <c r="BYP83" s="133"/>
      <c r="BYQ83" s="105"/>
      <c r="BYR83" s="97"/>
      <c r="BYS83" s="101"/>
      <c r="BYT83" s="133"/>
      <c r="BYU83" s="105"/>
      <c r="BYV83" s="97"/>
      <c r="BYW83" s="101"/>
      <c r="BYX83" s="133"/>
      <c r="BYY83" s="105"/>
      <c r="BYZ83" s="97"/>
      <c r="BZA83" s="101"/>
      <c r="BZB83" s="133"/>
      <c r="BZC83" s="105"/>
      <c r="BZD83" s="97"/>
      <c r="BZE83" s="101"/>
      <c r="BZF83" s="133"/>
      <c r="BZG83" s="105"/>
      <c r="BZH83" s="97"/>
      <c r="BZI83" s="101"/>
      <c r="BZJ83" s="133"/>
      <c r="BZK83" s="105"/>
      <c r="BZL83" s="97"/>
      <c r="BZM83" s="101"/>
      <c r="BZN83" s="133"/>
      <c r="BZO83" s="105"/>
      <c r="BZP83" s="97"/>
      <c r="BZQ83" s="101"/>
      <c r="BZR83" s="133"/>
      <c r="BZS83" s="105"/>
      <c r="BZT83" s="97"/>
      <c r="BZU83" s="101"/>
      <c r="BZV83" s="133"/>
      <c r="BZW83" s="105"/>
      <c r="BZX83" s="97"/>
      <c r="BZY83" s="101"/>
      <c r="BZZ83" s="133"/>
      <c r="CAA83" s="105"/>
      <c r="CAB83" s="97"/>
      <c r="CAC83" s="101"/>
      <c r="CAD83" s="133"/>
      <c r="CAE83" s="105"/>
      <c r="CAF83" s="97"/>
      <c r="CAG83" s="101"/>
      <c r="CAH83" s="133"/>
      <c r="CAI83" s="105"/>
      <c r="CAJ83" s="97"/>
      <c r="CAK83" s="101"/>
      <c r="CAL83" s="133"/>
      <c r="CAM83" s="105"/>
      <c r="CAN83" s="97"/>
      <c r="CAO83" s="101"/>
      <c r="CAP83" s="133"/>
      <c r="CAQ83" s="105"/>
      <c r="CAR83" s="97"/>
      <c r="CAS83" s="101"/>
      <c r="CAT83" s="133"/>
      <c r="CAU83" s="105"/>
      <c r="CAV83" s="97"/>
      <c r="CAW83" s="101"/>
      <c r="CAX83" s="133"/>
      <c r="CAY83" s="105"/>
      <c r="CAZ83" s="97"/>
      <c r="CBA83" s="101"/>
      <c r="CBB83" s="133"/>
      <c r="CBC83" s="105"/>
      <c r="CBD83" s="97"/>
      <c r="CBE83" s="101"/>
      <c r="CBF83" s="133"/>
      <c r="CBG83" s="105"/>
      <c r="CBH83" s="97"/>
      <c r="CBI83" s="101"/>
      <c r="CBJ83" s="133"/>
      <c r="CBK83" s="105"/>
      <c r="CBL83" s="97"/>
      <c r="CBM83" s="101"/>
      <c r="CBN83" s="133"/>
      <c r="CBO83" s="105"/>
      <c r="CBP83" s="97"/>
      <c r="CBQ83" s="101"/>
      <c r="CBR83" s="133"/>
      <c r="CBS83" s="105"/>
      <c r="CBT83" s="97"/>
      <c r="CBU83" s="101"/>
      <c r="CBV83" s="133"/>
      <c r="CBW83" s="105"/>
      <c r="CBX83" s="97"/>
      <c r="CBY83" s="101"/>
      <c r="CBZ83" s="133"/>
      <c r="CCA83" s="105"/>
      <c r="CCB83" s="97"/>
      <c r="CCC83" s="101"/>
      <c r="CCD83" s="133"/>
      <c r="CCE83" s="105"/>
      <c r="CCF83" s="97"/>
      <c r="CCG83" s="101"/>
      <c r="CCH83" s="133"/>
      <c r="CCI83" s="105"/>
      <c r="CCJ83" s="97"/>
      <c r="CCK83" s="101"/>
      <c r="CCL83" s="133"/>
      <c r="CCM83" s="105"/>
      <c r="CCN83" s="97"/>
      <c r="CCO83" s="101"/>
      <c r="CCP83" s="133"/>
      <c r="CCQ83" s="105"/>
      <c r="CCR83" s="97"/>
      <c r="CCS83" s="101"/>
      <c r="CCT83" s="133"/>
      <c r="CCU83" s="105"/>
      <c r="CCV83" s="97"/>
      <c r="CCW83" s="101"/>
      <c r="CCX83" s="133"/>
      <c r="CCY83" s="105"/>
      <c r="CCZ83" s="97"/>
      <c r="CDA83" s="101"/>
      <c r="CDB83" s="133"/>
      <c r="CDC83" s="105"/>
      <c r="CDD83" s="97"/>
      <c r="CDE83" s="101"/>
      <c r="CDF83" s="133"/>
      <c r="CDG83" s="105"/>
      <c r="CDH83" s="97"/>
      <c r="CDI83" s="101"/>
      <c r="CDJ83" s="133"/>
      <c r="CDK83" s="105"/>
      <c r="CDL83" s="97"/>
      <c r="CDM83" s="101"/>
      <c r="CDN83" s="133"/>
      <c r="CDO83" s="105"/>
      <c r="CDP83" s="97"/>
      <c r="CDQ83" s="101"/>
      <c r="CDR83" s="133"/>
      <c r="CDS83" s="105"/>
      <c r="CDT83" s="97"/>
      <c r="CDU83" s="101"/>
      <c r="CDV83" s="133"/>
      <c r="CDW83" s="105"/>
      <c r="CDX83" s="97"/>
      <c r="CDY83" s="101"/>
      <c r="CDZ83" s="133"/>
      <c r="CEA83" s="105"/>
      <c r="CEB83" s="97"/>
      <c r="CEC83" s="101"/>
      <c r="CED83" s="133"/>
      <c r="CEE83" s="105"/>
      <c r="CEF83" s="97"/>
      <c r="CEG83" s="101"/>
      <c r="CEH83" s="133"/>
      <c r="CEI83" s="105"/>
      <c r="CEJ83" s="97"/>
      <c r="CEK83" s="101"/>
      <c r="CEL83" s="133"/>
      <c r="CEM83" s="105"/>
      <c r="CEN83" s="97"/>
      <c r="CEO83" s="101"/>
      <c r="CEP83" s="133"/>
      <c r="CEQ83" s="105"/>
      <c r="CER83" s="97"/>
      <c r="CES83" s="101"/>
      <c r="CET83" s="133"/>
      <c r="CEU83" s="105"/>
      <c r="CEV83" s="97"/>
      <c r="CEW83" s="101"/>
      <c r="CEX83" s="133"/>
      <c r="CEY83" s="105"/>
      <c r="CEZ83" s="97"/>
      <c r="CFA83" s="101"/>
      <c r="CFB83" s="133"/>
      <c r="CFC83" s="105"/>
      <c r="CFD83" s="97"/>
      <c r="CFE83" s="101"/>
      <c r="CFF83" s="133"/>
      <c r="CFG83" s="105"/>
      <c r="CFH83" s="97"/>
      <c r="CFI83" s="101"/>
      <c r="CFJ83" s="133"/>
      <c r="CFK83" s="105"/>
      <c r="CFL83" s="97"/>
      <c r="CFM83" s="101"/>
      <c r="CFN83" s="133"/>
      <c r="CFO83" s="105"/>
      <c r="CFP83" s="97"/>
      <c r="CFQ83" s="101"/>
      <c r="CFR83" s="133"/>
      <c r="CFS83" s="105"/>
      <c r="CFT83" s="97"/>
      <c r="CFU83" s="101"/>
      <c r="CFV83" s="133"/>
      <c r="CFW83" s="105"/>
      <c r="CFX83" s="97"/>
      <c r="CFY83" s="101"/>
      <c r="CFZ83" s="133"/>
      <c r="CGA83" s="105"/>
      <c r="CGB83" s="97"/>
      <c r="CGC83" s="101"/>
      <c r="CGD83" s="133"/>
      <c r="CGE83" s="105"/>
      <c r="CGF83" s="97"/>
      <c r="CGG83" s="101"/>
      <c r="CGH83" s="133"/>
      <c r="CGI83" s="105"/>
      <c r="CGJ83" s="97"/>
      <c r="CGK83" s="101"/>
      <c r="CGL83" s="133"/>
      <c r="CGM83" s="105"/>
      <c r="CGN83" s="97"/>
      <c r="CGO83" s="101"/>
      <c r="CGP83" s="133"/>
      <c r="CGQ83" s="105"/>
      <c r="CGR83" s="97"/>
      <c r="CGS83" s="101"/>
      <c r="CGT83" s="133"/>
      <c r="CGU83" s="105"/>
      <c r="CGV83" s="97"/>
      <c r="CGW83" s="101"/>
      <c r="CGX83" s="133"/>
      <c r="CGY83" s="105"/>
      <c r="CGZ83" s="97"/>
      <c r="CHA83" s="101"/>
      <c r="CHB83" s="133"/>
      <c r="CHC83" s="105"/>
      <c r="CHD83" s="97"/>
      <c r="CHE83" s="101"/>
      <c r="CHF83" s="133"/>
      <c r="CHG83" s="105"/>
      <c r="CHH83" s="97"/>
      <c r="CHI83" s="101"/>
      <c r="CHJ83" s="133"/>
      <c r="CHK83" s="105"/>
      <c r="CHL83" s="97"/>
      <c r="CHM83" s="101"/>
      <c r="CHN83" s="133"/>
      <c r="CHO83" s="105"/>
      <c r="CHP83" s="97"/>
      <c r="CHQ83" s="101"/>
      <c r="CHR83" s="133"/>
      <c r="CHS83" s="105"/>
      <c r="CHT83" s="97"/>
      <c r="CHU83" s="101"/>
      <c r="CHV83" s="133"/>
      <c r="CHW83" s="105"/>
      <c r="CHX83" s="97"/>
      <c r="CHY83" s="101"/>
      <c r="CHZ83" s="133"/>
      <c r="CIA83" s="105"/>
      <c r="CIB83" s="97"/>
      <c r="CIC83" s="101"/>
      <c r="CID83" s="133"/>
      <c r="CIE83" s="105"/>
      <c r="CIF83" s="97"/>
      <c r="CIG83" s="101"/>
      <c r="CIH83" s="133"/>
      <c r="CII83" s="105"/>
      <c r="CIJ83" s="97"/>
      <c r="CIK83" s="101"/>
      <c r="CIL83" s="133"/>
      <c r="CIM83" s="105"/>
      <c r="CIN83" s="97"/>
      <c r="CIO83" s="101"/>
      <c r="CIP83" s="133"/>
      <c r="CIQ83" s="105"/>
      <c r="CIR83" s="97"/>
      <c r="CIS83" s="101"/>
      <c r="CIT83" s="133"/>
      <c r="CIU83" s="105"/>
      <c r="CIV83" s="97"/>
      <c r="CIW83" s="101"/>
      <c r="CIX83" s="133"/>
      <c r="CIY83" s="105"/>
      <c r="CIZ83" s="97"/>
      <c r="CJA83" s="101"/>
      <c r="CJB83" s="133"/>
      <c r="CJC83" s="105"/>
      <c r="CJD83" s="97"/>
      <c r="CJE83" s="101"/>
      <c r="CJF83" s="133"/>
      <c r="CJG83" s="105"/>
      <c r="CJH83" s="97"/>
      <c r="CJI83" s="101"/>
      <c r="CJJ83" s="133"/>
      <c r="CJK83" s="105"/>
      <c r="CJL83" s="97"/>
      <c r="CJM83" s="101"/>
      <c r="CJN83" s="133"/>
      <c r="CJO83" s="105"/>
      <c r="CJP83" s="97"/>
      <c r="CJQ83" s="101"/>
      <c r="CJR83" s="133"/>
      <c r="CJS83" s="105"/>
      <c r="CJT83" s="97"/>
      <c r="CJU83" s="101"/>
      <c r="CJV83" s="133"/>
      <c r="CJW83" s="105"/>
      <c r="CJX83" s="97"/>
      <c r="CJY83" s="101"/>
      <c r="CJZ83" s="133"/>
      <c r="CKA83" s="105"/>
      <c r="CKB83" s="97"/>
      <c r="CKC83" s="101"/>
      <c r="CKD83" s="133"/>
      <c r="CKE83" s="105"/>
      <c r="CKF83" s="97"/>
      <c r="CKG83" s="101"/>
      <c r="CKH83" s="133"/>
      <c r="CKI83" s="105"/>
      <c r="CKJ83" s="97"/>
      <c r="CKK83" s="101"/>
      <c r="CKL83" s="133"/>
      <c r="CKM83" s="105"/>
      <c r="CKN83" s="97"/>
      <c r="CKO83" s="101"/>
      <c r="CKP83" s="133"/>
      <c r="CKQ83" s="105"/>
      <c r="CKR83" s="97"/>
      <c r="CKS83" s="101"/>
      <c r="CKT83" s="133"/>
      <c r="CKU83" s="105"/>
      <c r="CKV83" s="97"/>
      <c r="CKW83" s="101"/>
      <c r="CKX83" s="133"/>
      <c r="CKY83" s="105"/>
      <c r="CKZ83" s="97"/>
      <c r="CLA83" s="101"/>
      <c r="CLB83" s="133"/>
      <c r="CLC83" s="105"/>
      <c r="CLD83" s="97"/>
      <c r="CLE83" s="101"/>
      <c r="CLF83" s="133"/>
      <c r="CLG83" s="105"/>
      <c r="CLH83" s="97"/>
      <c r="CLI83" s="101"/>
      <c r="CLJ83" s="133"/>
      <c r="CLK83" s="105"/>
      <c r="CLL83" s="97"/>
      <c r="CLM83" s="101"/>
      <c r="CLN83" s="133"/>
      <c r="CLO83" s="105"/>
      <c r="CLP83" s="97"/>
      <c r="CLQ83" s="101"/>
      <c r="CLR83" s="133"/>
      <c r="CLS83" s="105"/>
      <c r="CLT83" s="97"/>
      <c r="CLU83" s="101"/>
      <c r="CLV83" s="133"/>
      <c r="CLW83" s="105"/>
      <c r="CLX83" s="97"/>
      <c r="CLY83" s="101"/>
      <c r="CLZ83" s="133"/>
      <c r="CMA83" s="105"/>
      <c r="CMB83" s="97"/>
      <c r="CMC83" s="101"/>
      <c r="CMD83" s="133"/>
      <c r="CME83" s="105"/>
      <c r="CMF83" s="97"/>
      <c r="CMG83" s="101"/>
      <c r="CMH83" s="133"/>
      <c r="CMI83" s="105"/>
      <c r="CMJ83" s="97"/>
      <c r="CMK83" s="101"/>
      <c r="CML83" s="133"/>
      <c r="CMM83" s="105"/>
      <c r="CMN83" s="97"/>
      <c r="CMO83" s="101"/>
      <c r="CMP83" s="133"/>
      <c r="CMQ83" s="105"/>
      <c r="CMR83" s="97"/>
      <c r="CMS83" s="101"/>
      <c r="CMT83" s="133"/>
      <c r="CMU83" s="105"/>
      <c r="CMV83" s="97"/>
      <c r="CMW83" s="101"/>
      <c r="CMX83" s="133"/>
      <c r="CMY83" s="105"/>
      <c r="CMZ83" s="97"/>
      <c r="CNA83" s="101"/>
      <c r="CNB83" s="133"/>
      <c r="CNC83" s="105"/>
      <c r="CND83" s="97"/>
      <c r="CNE83" s="101"/>
      <c r="CNF83" s="133"/>
      <c r="CNG83" s="105"/>
      <c r="CNH83" s="97"/>
      <c r="CNI83" s="101"/>
      <c r="CNJ83" s="133"/>
      <c r="CNK83" s="105"/>
      <c r="CNL83" s="97"/>
      <c r="CNM83" s="101"/>
      <c r="CNN83" s="133"/>
      <c r="CNO83" s="105"/>
      <c r="CNP83" s="97"/>
      <c r="CNQ83" s="101"/>
      <c r="CNR83" s="133"/>
      <c r="CNS83" s="105"/>
      <c r="CNT83" s="97"/>
      <c r="CNU83" s="101"/>
      <c r="CNV83" s="133"/>
      <c r="CNW83" s="105"/>
      <c r="CNX83" s="97"/>
      <c r="CNY83" s="101"/>
      <c r="CNZ83" s="133"/>
      <c r="COA83" s="105"/>
      <c r="COB83" s="97"/>
      <c r="COC83" s="101"/>
      <c r="COD83" s="133"/>
      <c r="COE83" s="105"/>
      <c r="COF83" s="97"/>
      <c r="COG83" s="101"/>
      <c r="COH83" s="133"/>
      <c r="COI83" s="105"/>
      <c r="COJ83" s="97"/>
      <c r="COK83" s="101"/>
      <c r="COL83" s="133"/>
      <c r="COM83" s="105"/>
      <c r="CON83" s="97"/>
      <c r="COO83" s="101"/>
      <c r="COP83" s="133"/>
      <c r="COQ83" s="105"/>
      <c r="COR83" s="97"/>
      <c r="COS83" s="101"/>
      <c r="COT83" s="133"/>
      <c r="COU83" s="105"/>
      <c r="COV83" s="97"/>
      <c r="COW83" s="101"/>
      <c r="COX83" s="133"/>
      <c r="COY83" s="105"/>
      <c r="COZ83" s="97"/>
      <c r="CPA83" s="101"/>
      <c r="CPB83" s="133"/>
      <c r="CPC83" s="105"/>
      <c r="CPD83" s="97"/>
      <c r="CPE83" s="101"/>
      <c r="CPF83" s="133"/>
      <c r="CPG83" s="105"/>
      <c r="CPH83" s="97"/>
      <c r="CPI83" s="101"/>
      <c r="CPJ83" s="133"/>
      <c r="CPK83" s="105"/>
      <c r="CPL83" s="97"/>
      <c r="CPM83" s="101"/>
      <c r="CPN83" s="133"/>
      <c r="CPO83" s="105"/>
      <c r="CPP83" s="97"/>
      <c r="CPQ83" s="101"/>
      <c r="CPR83" s="133"/>
      <c r="CPS83" s="105"/>
      <c r="CPT83" s="97"/>
      <c r="CPU83" s="101"/>
      <c r="CPV83" s="133"/>
      <c r="CPW83" s="105"/>
      <c r="CPX83" s="97"/>
      <c r="CPY83" s="101"/>
      <c r="CPZ83" s="133"/>
      <c r="CQA83" s="105"/>
      <c r="CQB83" s="97"/>
      <c r="CQC83" s="101"/>
      <c r="CQD83" s="133"/>
      <c r="CQE83" s="105"/>
      <c r="CQF83" s="97"/>
      <c r="CQG83" s="101"/>
      <c r="CQH83" s="133"/>
      <c r="CQI83" s="105"/>
      <c r="CQJ83" s="97"/>
      <c r="CQK83" s="101"/>
      <c r="CQL83" s="133"/>
      <c r="CQM83" s="105"/>
      <c r="CQN83" s="97"/>
      <c r="CQO83" s="101"/>
      <c r="CQP83" s="133"/>
      <c r="CQQ83" s="105"/>
      <c r="CQR83" s="97"/>
      <c r="CQS83" s="101"/>
      <c r="CQT83" s="133"/>
      <c r="CQU83" s="105"/>
      <c r="CQV83" s="97"/>
      <c r="CQW83" s="101"/>
      <c r="CQX83" s="133"/>
      <c r="CQY83" s="105"/>
      <c r="CQZ83" s="97"/>
      <c r="CRA83" s="101"/>
      <c r="CRB83" s="133"/>
      <c r="CRC83" s="105"/>
      <c r="CRD83" s="97"/>
      <c r="CRE83" s="101"/>
      <c r="CRF83" s="133"/>
      <c r="CRG83" s="105"/>
      <c r="CRH83" s="97"/>
      <c r="CRI83" s="101"/>
      <c r="CRJ83" s="133"/>
      <c r="CRK83" s="105"/>
      <c r="CRL83" s="97"/>
      <c r="CRM83" s="101"/>
      <c r="CRN83" s="133"/>
      <c r="CRO83" s="105"/>
      <c r="CRP83" s="97"/>
      <c r="CRQ83" s="101"/>
      <c r="CRR83" s="133"/>
      <c r="CRS83" s="105"/>
      <c r="CRT83" s="97"/>
      <c r="CRU83" s="101"/>
      <c r="CRV83" s="133"/>
      <c r="CRW83" s="105"/>
      <c r="CRX83" s="97"/>
      <c r="CRY83" s="101"/>
      <c r="CRZ83" s="133"/>
      <c r="CSA83" s="105"/>
      <c r="CSB83" s="97"/>
      <c r="CSC83" s="101"/>
      <c r="CSD83" s="133"/>
      <c r="CSE83" s="105"/>
      <c r="CSF83" s="97"/>
      <c r="CSG83" s="101"/>
      <c r="CSH83" s="133"/>
      <c r="CSI83" s="105"/>
      <c r="CSJ83" s="97"/>
      <c r="CSK83" s="101"/>
      <c r="CSL83" s="133"/>
      <c r="CSM83" s="105"/>
      <c r="CSN83" s="97"/>
      <c r="CSO83" s="101"/>
      <c r="CSP83" s="133"/>
      <c r="CSQ83" s="105"/>
      <c r="CSR83" s="97"/>
      <c r="CSS83" s="101"/>
      <c r="CST83" s="133"/>
      <c r="CSU83" s="105"/>
      <c r="CSV83" s="97"/>
      <c r="CSW83" s="101"/>
      <c r="CSX83" s="133"/>
      <c r="CSY83" s="105"/>
      <c r="CSZ83" s="97"/>
      <c r="CTA83" s="101"/>
      <c r="CTB83" s="133"/>
      <c r="CTC83" s="105"/>
      <c r="CTD83" s="97"/>
      <c r="CTE83" s="101"/>
      <c r="CTF83" s="133"/>
      <c r="CTG83" s="105"/>
      <c r="CTH83" s="97"/>
      <c r="CTI83" s="101"/>
      <c r="CTJ83" s="133"/>
      <c r="CTK83" s="105"/>
      <c r="CTL83" s="97"/>
      <c r="CTM83" s="101"/>
      <c r="CTN83" s="133"/>
      <c r="CTO83" s="105"/>
      <c r="CTP83" s="97"/>
      <c r="CTQ83" s="101"/>
      <c r="CTR83" s="133"/>
      <c r="CTS83" s="105"/>
      <c r="CTT83" s="97"/>
      <c r="CTU83" s="101"/>
      <c r="CTV83" s="133"/>
      <c r="CTW83" s="105"/>
      <c r="CTX83" s="97"/>
      <c r="CTY83" s="101"/>
      <c r="CTZ83" s="133"/>
      <c r="CUA83" s="105"/>
      <c r="CUB83" s="97"/>
      <c r="CUC83" s="101"/>
      <c r="CUD83" s="133"/>
      <c r="CUE83" s="105"/>
      <c r="CUF83" s="97"/>
      <c r="CUG83" s="101"/>
      <c r="CUH83" s="133"/>
      <c r="CUI83" s="105"/>
      <c r="CUJ83" s="97"/>
      <c r="CUK83" s="101"/>
      <c r="CUL83" s="133"/>
      <c r="CUM83" s="105"/>
      <c r="CUN83" s="97"/>
      <c r="CUO83" s="101"/>
      <c r="CUP83" s="133"/>
      <c r="CUQ83" s="105"/>
      <c r="CUR83" s="97"/>
      <c r="CUS83" s="101"/>
      <c r="CUT83" s="133"/>
      <c r="CUU83" s="105"/>
      <c r="CUV83" s="97"/>
      <c r="CUW83" s="101"/>
      <c r="CUX83" s="133"/>
      <c r="CUY83" s="105"/>
      <c r="CUZ83" s="97"/>
      <c r="CVA83" s="101"/>
      <c r="CVB83" s="133"/>
      <c r="CVC83" s="105"/>
      <c r="CVD83" s="97"/>
      <c r="CVE83" s="101"/>
      <c r="CVF83" s="133"/>
      <c r="CVG83" s="105"/>
      <c r="CVH83" s="97"/>
      <c r="CVI83" s="101"/>
      <c r="CVJ83" s="133"/>
      <c r="CVK83" s="105"/>
      <c r="CVL83" s="97"/>
      <c r="CVM83" s="101"/>
      <c r="CVN83" s="133"/>
      <c r="CVO83" s="105"/>
      <c r="CVP83" s="97"/>
      <c r="CVQ83" s="101"/>
      <c r="CVR83" s="133"/>
      <c r="CVS83" s="105"/>
      <c r="CVT83" s="97"/>
      <c r="CVU83" s="101"/>
      <c r="CVV83" s="133"/>
      <c r="CVW83" s="105"/>
      <c r="CVX83" s="97"/>
      <c r="CVY83" s="101"/>
      <c r="CVZ83" s="133"/>
      <c r="CWA83" s="105"/>
      <c r="CWB83" s="97"/>
      <c r="CWC83" s="101"/>
      <c r="CWD83" s="133"/>
      <c r="CWE83" s="105"/>
      <c r="CWF83" s="97"/>
      <c r="CWG83" s="101"/>
      <c r="CWH83" s="133"/>
      <c r="CWI83" s="105"/>
      <c r="CWJ83" s="97"/>
      <c r="CWK83" s="101"/>
      <c r="CWL83" s="133"/>
      <c r="CWM83" s="105"/>
      <c r="CWN83" s="97"/>
      <c r="CWO83" s="101"/>
      <c r="CWP83" s="133"/>
      <c r="CWQ83" s="105"/>
      <c r="CWR83" s="97"/>
      <c r="CWS83" s="101"/>
      <c r="CWT83" s="133"/>
      <c r="CWU83" s="105"/>
      <c r="CWV83" s="97"/>
      <c r="CWW83" s="101"/>
      <c r="CWX83" s="133"/>
      <c r="CWY83" s="105"/>
      <c r="CWZ83" s="97"/>
      <c r="CXA83" s="101"/>
      <c r="CXB83" s="133"/>
      <c r="CXC83" s="105"/>
      <c r="CXD83" s="97"/>
      <c r="CXE83" s="101"/>
      <c r="CXF83" s="133"/>
      <c r="CXG83" s="105"/>
      <c r="CXH83" s="97"/>
      <c r="CXI83" s="101"/>
      <c r="CXJ83" s="133"/>
      <c r="CXK83" s="105"/>
      <c r="CXL83" s="97"/>
      <c r="CXM83" s="101"/>
      <c r="CXN83" s="133"/>
      <c r="CXO83" s="105"/>
      <c r="CXP83" s="97"/>
      <c r="CXQ83" s="101"/>
      <c r="CXR83" s="133"/>
      <c r="CXS83" s="105"/>
      <c r="CXT83" s="97"/>
      <c r="CXU83" s="101"/>
      <c r="CXV83" s="133"/>
      <c r="CXW83" s="105"/>
      <c r="CXX83" s="97"/>
      <c r="CXY83" s="101"/>
      <c r="CXZ83" s="133"/>
      <c r="CYA83" s="105"/>
      <c r="CYB83" s="97"/>
      <c r="CYC83" s="101"/>
      <c r="CYD83" s="133"/>
      <c r="CYE83" s="105"/>
      <c r="CYF83" s="97"/>
      <c r="CYG83" s="101"/>
      <c r="CYH83" s="133"/>
      <c r="CYI83" s="105"/>
      <c r="CYJ83" s="97"/>
      <c r="CYK83" s="101"/>
      <c r="CYL83" s="133"/>
      <c r="CYM83" s="105"/>
      <c r="CYN83" s="97"/>
      <c r="CYO83" s="101"/>
      <c r="CYP83" s="133"/>
      <c r="CYQ83" s="105"/>
      <c r="CYR83" s="97"/>
      <c r="CYS83" s="101"/>
      <c r="CYT83" s="133"/>
      <c r="CYU83" s="105"/>
      <c r="CYV83" s="97"/>
      <c r="CYW83" s="101"/>
      <c r="CYX83" s="133"/>
      <c r="CYY83" s="105"/>
      <c r="CYZ83" s="97"/>
      <c r="CZA83" s="101"/>
      <c r="CZB83" s="133"/>
      <c r="CZC83" s="105"/>
      <c r="CZD83" s="97"/>
      <c r="CZE83" s="101"/>
      <c r="CZF83" s="133"/>
      <c r="CZG83" s="105"/>
      <c r="CZH83" s="97"/>
      <c r="CZI83" s="101"/>
      <c r="CZJ83" s="133"/>
      <c r="CZK83" s="105"/>
      <c r="CZL83" s="97"/>
      <c r="CZM83" s="101"/>
      <c r="CZN83" s="133"/>
      <c r="CZO83" s="105"/>
      <c r="CZP83" s="97"/>
      <c r="CZQ83" s="101"/>
      <c r="CZR83" s="133"/>
      <c r="CZS83" s="105"/>
      <c r="CZT83" s="97"/>
      <c r="CZU83" s="101"/>
      <c r="CZV83" s="133"/>
      <c r="CZW83" s="105"/>
      <c r="CZX83" s="97"/>
      <c r="CZY83" s="101"/>
      <c r="CZZ83" s="133"/>
      <c r="DAA83" s="105"/>
      <c r="DAB83" s="97"/>
      <c r="DAC83" s="101"/>
      <c r="DAD83" s="133"/>
      <c r="DAE83" s="105"/>
      <c r="DAF83" s="97"/>
      <c r="DAG83" s="101"/>
      <c r="DAH83" s="133"/>
      <c r="DAI83" s="105"/>
      <c r="DAJ83" s="97"/>
      <c r="DAK83" s="101"/>
      <c r="DAL83" s="133"/>
      <c r="DAM83" s="105"/>
      <c r="DAN83" s="97"/>
      <c r="DAO83" s="101"/>
      <c r="DAP83" s="133"/>
      <c r="DAQ83" s="105"/>
      <c r="DAR83" s="97"/>
      <c r="DAS83" s="101"/>
      <c r="DAT83" s="133"/>
      <c r="DAU83" s="105"/>
      <c r="DAV83" s="97"/>
      <c r="DAW83" s="101"/>
      <c r="DAX83" s="133"/>
      <c r="DAY83" s="105"/>
      <c r="DAZ83" s="97"/>
      <c r="DBA83" s="101"/>
      <c r="DBB83" s="133"/>
      <c r="DBC83" s="105"/>
      <c r="DBD83" s="97"/>
      <c r="DBE83" s="101"/>
      <c r="DBF83" s="133"/>
      <c r="DBG83" s="105"/>
      <c r="DBH83" s="97"/>
      <c r="DBI83" s="101"/>
      <c r="DBJ83" s="133"/>
      <c r="DBK83" s="105"/>
      <c r="DBL83" s="97"/>
      <c r="DBM83" s="101"/>
      <c r="DBN83" s="133"/>
      <c r="DBO83" s="105"/>
      <c r="DBP83" s="97"/>
      <c r="DBQ83" s="101"/>
      <c r="DBR83" s="133"/>
      <c r="DBS83" s="105"/>
      <c r="DBT83" s="97"/>
      <c r="DBU83" s="101"/>
      <c r="DBV83" s="133"/>
      <c r="DBW83" s="105"/>
      <c r="DBX83" s="97"/>
      <c r="DBY83" s="101"/>
      <c r="DBZ83" s="133"/>
      <c r="DCA83" s="105"/>
      <c r="DCB83" s="97"/>
      <c r="DCC83" s="101"/>
      <c r="DCD83" s="133"/>
      <c r="DCE83" s="105"/>
      <c r="DCF83" s="97"/>
      <c r="DCG83" s="101"/>
      <c r="DCH83" s="133"/>
      <c r="DCI83" s="105"/>
      <c r="DCJ83" s="97"/>
      <c r="DCK83" s="101"/>
      <c r="DCL83" s="133"/>
      <c r="DCM83" s="105"/>
      <c r="DCN83" s="97"/>
      <c r="DCO83" s="101"/>
      <c r="DCP83" s="133"/>
      <c r="DCQ83" s="105"/>
      <c r="DCR83" s="97"/>
      <c r="DCS83" s="101"/>
      <c r="DCT83" s="133"/>
      <c r="DCU83" s="105"/>
      <c r="DCV83" s="97"/>
      <c r="DCW83" s="101"/>
      <c r="DCX83" s="133"/>
      <c r="DCY83" s="105"/>
      <c r="DCZ83" s="97"/>
      <c r="DDA83" s="101"/>
      <c r="DDB83" s="133"/>
      <c r="DDC83" s="105"/>
      <c r="DDD83" s="97"/>
      <c r="DDE83" s="101"/>
      <c r="DDF83" s="133"/>
      <c r="DDG83" s="105"/>
      <c r="DDH83" s="97"/>
      <c r="DDI83" s="101"/>
      <c r="DDJ83" s="133"/>
      <c r="DDK83" s="105"/>
      <c r="DDL83" s="97"/>
      <c r="DDM83" s="101"/>
      <c r="DDN83" s="133"/>
      <c r="DDO83" s="105"/>
      <c r="DDP83" s="97"/>
      <c r="DDQ83" s="101"/>
      <c r="DDR83" s="133"/>
      <c r="DDS83" s="105"/>
      <c r="DDT83" s="97"/>
      <c r="DDU83" s="101"/>
      <c r="DDV83" s="133"/>
      <c r="DDW83" s="105"/>
      <c r="DDX83" s="97"/>
      <c r="DDY83" s="101"/>
      <c r="DDZ83" s="133"/>
      <c r="DEA83" s="105"/>
      <c r="DEB83" s="97"/>
      <c r="DEC83" s="101"/>
      <c r="DED83" s="133"/>
      <c r="DEE83" s="105"/>
      <c r="DEF83" s="97"/>
      <c r="DEG83" s="101"/>
      <c r="DEH83" s="133"/>
      <c r="DEI83" s="105"/>
      <c r="DEJ83" s="97"/>
      <c r="DEK83" s="101"/>
      <c r="DEL83" s="133"/>
      <c r="DEM83" s="105"/>
      <c r="DEN83" s="97"/>
      <c r="DEO83" s="101"/>
      <c r="DEP83" s="133"/>
      <c r="DEQ83" s="105"/>
      <c r="DER83" s="97"/>
      <c r="DES83" s="101"/>
      <c r="DET83" s="133"/>
      <c r="DEU83" s="105"/>
      <c r="DEV83" s="97"/>
      <c r="DEW83" s="101"/>
      <c r="DEX83" s="133"/>
      <c r="DEY83" s="105"/>
      <c r="DEZ83" s="97"/>
      <c r="DFA83" s="101"/>
      <c r="DFB83" s="133"/>
      <c r="DFC83" s="105"/>
      <c r="DFD83" s="97"/>
      <c r="DFE83" s="101"/>
      <c r="DFF83" s="133"/>
      <c r="DFG83" s="105"/>
      <c r="DFH83" s="97"/>
      <c r="DFI83" s="101"/>
      <c r="DFJ83" s="133"/>
      <c r="DFK83" s="105"/>
      <c r="DFL83" s="97"/>
      <c r="DFM83" s="101"/>
      <c r="DFN83" s="133"/>
      <c r="DFO83" s="105"/>
      <c r="DFP83" s="97"/>
      <c r="DFQ83" s="101"/>
      <c r="DFR83" s="133"/>
      <c r="DFS83" s="105"/>
      <c r="DFT83" s="97"/>
      <c r="DFU83" s="101"/>
      <c r="DFV83" s="133"/>
      <c r="DFW83" s="105"/>
      <c r="DFX83" s="97"/>
      <c r="DFY83" s="101"/>
      <c r="DFZ83" s="133"/>
      <c r="DGA83" s="105"/>
      <c r="DGB83" s="97"/>
      <c r="DGC83" s="101"/>
      <c r="DGD83" s="133"/>
      <c r="DGE83" s="105"/>
      <c r="DGF83" s="97"/>
      <c r="DGG83" s="101"/>
      <c r="DGH83" s="133"/>
      <c r="DGI83" s="105"/>
      <c r="DGJ83" s="97"/>
      <c r="DGK83" s="101"/>
      <c r="DGL83" s="133"/>
      <c r="DGM83" s="105"/>
      <c r="DGN83" s="97"/>
      <c r="DGO83" s="101"/>
      <c r="DGP83" s="133"/>
      <c r="DGQ83" s="105"/>
      <c r="DGR83" s="97"/>
      <c r="DGS83" s="101"/>
      <c r="DGT83" s="133"/>
      <c r="DGU83" s="105"/>
      <c r="DGV83" s="97"/>
      <c r="DGW83" s="101"/>
      <c r="DGX83" s="133"/>
      <c r="DGY83" s="105"/>
      <c r="DGZ83" s="97"/>
      <c r="DHA83" s="101"/>
      <c r="DHB83" s="133"/>
      <c r="DHC83" s="105"/>
      <c r="DHD83" s="97"/>
      <c r="DHE83" s="101"/>
      <c r="DHF83" s="133"/>
      <c r="DHG83" s="105"/>
      <c r="DHH83" s="97"/>
      <c r="DHI83" s="101"/>
      <c r="DHJ83" s="133"/>
      <c r="DHK83" s="105"/>
      <c r="DHL83" s="97"/>
      <c r="DHM83" s="101"/>
      <c r="DHN83" s="133"/>
      <c r="DHO83" s="105"/>
      <c r="DHP83" s="97"/>
      <c r="DHQ83" s="101"/>
      <c r="DHR83" s="133"/>
      <c r="DHS83" s="105"/>
      <c r="DHT83" s="97"/>
      <c r="DHU83" s="101"/>
      <c r="DHV83" s="133"/>
      <c r="DHW83" s="105"/>
      <c r="DHX83" s="97"/>
      <c r="DHY83" s="101"/>
      <c r="DHZ83" s="133"/>
      <c r="DIA83" s="105"/>
      <c r="DIB83" s="97"/>
      <c r="DIC83" s="101"/>
      <c r="DID83" s="133"/>
      <c r="DIE83" s="105"/>
      <c r="DIF83" s="97"/>
      <c r="DIG83" s="101"/>
      <c r="DIH83" s="133"/>
      <c r="DII83" s="105"/>
      <c r="DIJ83" s="97"/>
      <c r="DIK83" s="101"/>
      <c r="DIL83" s="133"/>
      <c r="DIM83" s="105"/>
      <c r="DIN83" s="97"/>
      <c r="DIO83" s="101"/>
      <c r="DIP83" s="133"/>
      <c r="DIQ83" s="105"/>
      <c r="DIR83" s="97"/>
      <c r="DIS83" s="101"/>
      <c r="DIT83" s="133"/>
      <c r="DIU83" s="105"/>
      <c r="DIV83" s="97"/>
      <c r="DIW83" s="101"/>
      <c r="DIX83" s="133"/>
      <c r="DIY83" s="105"/>
      <c r="DIZ83" s="97"/>
      <c r="DJA83" s="101"/>
      <c r="DJB83" s="133"/>
      <c r="DJC83" s="105"/>
      <c r="DJD83" s="97"/>
      <c r="DJE83" s="101"/>
      <c r="DJF83" s="133"/>
      <c r="DJG83" s="105"/>
      <c r="DJH83" s="97"/>
      <c r="DJI83" s="101"/>
      <c r="DJJ83" s="133"/>
      <c r="DJK83" s="105"/>
      <c r="DJL83" s="97"/>
      <c r="DJM83" s="101"/>
      <c r="DJN83" s="133"/>
      <c r="DJO83" s="105"/>
      <c r="DJP83" s="97"/>
      <c r="DJQ83" s="101"/>
      <c r="DJR83" s="133"/>
      <c r="DJS83" s="105"/>
      <c r="DJT83" s="97"/>
      <c r="DJU83" s="101"/>
      <c r="DJV83" s="133"/>
      <c r="DJW83" s="105"/>
      <c r="DJX83" s="97"/>
      <c r="DJY83" s="101"/>
      <c r="DJZ83" s="133"/>
      <c r="DKA83" s="105"/>
      <c r="DKB83" s="97"/>
      <c r="DKC83" s="101"/>
      <c r="DKD83" s="133"/>
      <c r="DKE83" s="105"/>
      <c r="DKF83" s="97"/>
      <c r="DKG83" s="101"/>
      <c r="DKH83" s="133"/>
      <c r="DKI83" s="105"/>
      <c r="DKJ83" s="97"/>
      <c r="DKK83" s="101"/>
      <c r="DKL83" s="133"/>
      <c r="DKM83" s="105"/>
      <c r="DKN83" s="97"/>
      <c r="DKO83" s="101"/>
      <c r="DKP83" s="133"/>
      <c r="DKQ83" s="105"/>
      <c r="DKR83" s="97"/>
      <c r="DKS83" s="101"/>
      <c r="DKT83" s="133"/>
      <c r="DKU83" s="105"/>
      <c r="DKV83" s="97"/>
      <c r="DKW83" s="101"/>
      <c r="DKX83" s="133"/>
      <c r="DKY83" s="105"/>
      <c r="DKZ83" s="97"/>
      <c r="DLA83" s="101"/>
      <c r="DLB83" s="133"/>
      <c r="DLC83" s="105"/>
      <c r="DLD83" s="97"/>
      <c r="DLE83" s="101"/>
      <c r="DLF83" s="133"/>
      <c r="DLG83" s="105"/>
      <c r="DLH83" s="97"/>
      <c r="DLI83" s="101"/>
      <c r="DLJ83" s="133"/>
      <c r="DLK83" s="105"/>
      <c r="DLL83" s="97"/>
      <c r="DLM83" s="101"/>
      <c r="DLN83" s="133"/>
      <c r="DLO83" s="105"/>
      <c r="DLP83" s="97"/>
      <c r="DLQ83" s="101"/>
      <c r="DLR83" s="133"/>
      <c r="DLS83" s="105"/>
      <c r="DLT83" s="97"/>
      <c r="DLU83" s="101"/>
      <c r="DLV83" s="133"/>
      <c r="DLW83" s="105"/>
      <c r="DLX83" s="97"/>
      <c r="DLY83" s="101"/>
      <c r="DLZ83" s="133"/>
      <c r="DMA83" s="105"/>
      <c r="DMB83" s="97"/>
      <c r="DMC83" s="101"/>
      <c r="DMD83" s="133"/>
      <c r="DME83" s="105"/>
      <c r="DMF83" s="97"/>
      <c r="DMG83" s="101"/>
      <c r="DMH83" s="133"/>
      <c r="DMI83" s="105"/>
      <c r="DMJ83" s="97"/>
      <c r="DMK83" s="101"/>
      <c r="DML83" s="133"/>
      <c r="DMM83" s="105"/>
      <c r="DMN83" s="97"/>
      <c r="DMO83" s="101"/>
      <c r="DMP83" s="133"/>
      <c r="DMQ83" s="105"/>
      <c r="DMR83" s="97"/>
      <c r="DMS83" s="101"/>
      <c r="DMT83" s="133"/>
      <c r="DMU83" s="105"/>
      <c r="DMV83" s="97"/>
      <c r="DMW83" s="101"/>
      <c r="DMX83" s="133"/>
      <c r="DMY83" s="105"/>
      <c r="DMZ83" s="97"/>
      <c r="DNA83" s="101"/>
      <c r="DNB83" s="133"/>
      <c r="DNC83" s="105"/>
      <c r="DND83" s="97"/>
      <c r="DNE83" s="101"/>
      <c r="DNF83" s="133"/>
      <c r="DNG83" s="105"/>
      <c r="DNH83" s="97"/>
      <c r="DNI83" s="101"/>
      <c r="DNJ83" s="133"/>
      <c r="DNK83" s="105"/>
      <c r="DNL83" s="97"/>
      <c r="DNM83" s="101"/>
      <c r="DNN83" s="133"/>
      <c r="DNO83" s="105"/>
      <c r="DNP83" s="97"/>
      <c r="DNQ83" s="101"/>
      <c r="DNR83" s="133"/>
      <c r="DNS83" s="105"/>
      <c r="DNT83" s="97"/>
      <c r="DNU83" s="101"/>
      <c r="DNV83" s="133"/>
      <c r="DNW83" s="105"/>
      <c r="DNX83" s="97"/>
      <c r="DNY83" s="101"/>
      <c r="DNZ83" s="133"/>
      <c r="DOA83" s="105"/>
      <c r="DOB83" s="97"/>
      <c r="DOC83" s="101"/>
      <c r="DOD83" s="133"/>
      <c r="DOE83" s="105"/>
      <c r="DOF83" s="97"/>
      <c r="DOG83" s="101"/>
      <c r="DOH83" s="133"/>
      <c r="DOI83" s="105"/>
      <c r="DOJ83" s="97"/>
      <c r="DOK83" s="101"/>
      <c r="DOL83" s="133"/>
      <c r="DOM83" s="105"/>
      <c r="DON83" s="97"/>
      <c r="DOO83" s="101"/>
      <c r="DOP83" s="133"/>
      <c r="DOQ83" s="105"/>
      <c r="DOR83" s="97"/>
      <c r="DOS83" s="101"/>
      <c r="DOT83" s="133"/>
      <c r="DOU83" s="105"/>
      <c r="DOV83" s="97"/>
      <c r="DOW83" s="101"/>
      <c r="DOX83" s="133"/>
      <c r="DOY83" s="105"/>
      <c r="DOZ83" s="97"/>
      <c r="DPA83" s="101"/>
      <c r="DPB83" s="133"/>
      <c r="DPC83" s="105"/>
      <c r="DPD83" s="97"/>
      <c r="DPE83" s="101"/>
      <c r="DPF83" s="133"/>
      <c r="DPG83" s="105"/>
      <c r="DPH83" s="97"/>
      <c r="DPI83" s="101"/>
      <c r="DPJ83" s="133"/>
      <c r="DPK83" s="105"/>
      <c r="DPL83" s="97"/>
      <c r="DPM83" s="101"/>
      <c r="DPN83" s="133"/>
      <c r="DPO83" s="105"/>
      <c r="DPP83" s="97"/>
      <c r="DPQ83" s="101"/>
      <c r="DPR83" s="133"/>
      <c r="DPS83" s="105"/>
      <c r="DPT83" s="97"/>
      <c r="DPU83" s="101"/>
      <c r="DPV83" s="133"/>
      <c r="DPW83" s="105"/>
      <c r="DPX83" s="97"/>
      <c r="DPY83" s="101"/>
      <c r="DPZ83" s="133"/>
      <c r="DQA83" s="105"/>
      <c r="DQB83" s="97"/>
      <c r="DQC83" s="101"/>
      <c r="DQD83" s="133"/>
      <c r="DQE83" s="105"/>
      <c r="DQF83" s="97"/>
      <c r="DQG83" s="101"/>
      <c r="DQH83" s="133"/>
      <c r="DQI83" s="105"/>
      <c r="DQJ83" s="97"/>
      <c r="DQK83" s="101"/>
      <c r="DQL83" s="133"/>
      <c r="DQM83" s="105"/>
      <c r="DQN83" s="97"/>
      <c r="DQO83" s="101"/>
      <c r="DQP83" s="133"/>
      <c r="DQQ83" s="105"/>
      <c r="DQR83" s="97"/>
      <c r="DQS83" s="101"/>
      <c r="DQT83" s="133"/>
      <c r="DQU83" s="105"/>
      <c r="DQV83" s="97"/>
      <c r="DQW83" s="101"/>
      <c r="DQX83" s="133"/>
      <c r="DQY83" s="105"/>
      <c r="DQZ83" s="97"/>
      <c r="DRA83" s="101"/>
      <c r="DRB83" s="133"/>
      <c r="DRC83" s="105"/>
      <c r="DRD83" s="97"/>
      <c r="DRE83" s="101"/>
      <c r="DRF83" s="133"/>
      <c r="DRG83" s="105"/>
      <c r="DRH83" s="97"/>
      <c r="DRI83" s="101"/>
      <c r="DRJ83" s="133"/>
      <c r="DRK83" s="105"/>
      <c r="DRL83" s="97"/>
      <c r="DRM83" s="101"/>
      <c r="DRN83" s="133"/>
      <c r="DRO83" s="105"/>
      <c r="DRP83" s="97"/>
      <c r="DRQ83" s="101"/>
      <c r="DRR83" s="133"/>
      <c r="DRS83" s="105"/>
      <c r="DRT83" s="97"/>
      <c r="DRU83" s="101"/>
      <c r="DRV83" s="133"/>
      <c r="DRW83" s="105"/>
      <c r="DRX83" s="97"/>
      <c r="DRY83" s="101"/>
      <c r="DRZ83" s="133"/>
      <c r="DSA83" s="105"/>
      <c r="DSB83" s="97"/>
      <c r="DSC83" s="101"/>
      <c r="DSD83" s="133"/>
      <c r="DSE83" s="105"/>
      <c r="DSF83" s="97"/>
      <c r="DSG83" s="101"/>
      <c r="DSH83" s="133"/>
      <c r="DSI83" s="105"/>
      <c r="DSJ83" s="97"/>
      <c r="DSK83" s="101"/>
      <c r="DSL83" s="133"/>
      <c r="DSM83" s="105"/>
      <c r="DSN83" s="97"/>
      <c r="DSO83" s="101"/>
      <c r="DSP83" s="133"/>
      <c r="DSQ83" s="105"/>
      <c r="DSR83" s="97"/>
      <c r="DSS83" s="101"/>
      <c r="DST83" s="133"/>
      <c r="DSU83" s="105"/>
      <c r="DSV83" s="97"/>
      <c r="DSW83" s="101"/>
      <c r="DSX83" s="133"/>
      <c r="DSY83" s="105"/>
      <c r="DSZ83" s="97"/>
      <c r="DTA83" s="101"/>
      <c r="DTB83" s="133"/>
      <c r="DTC83" s="105"/>
      <c r="DTD83" s="97"/>
      <c r="DTE83" s="101"/>
      <c r="DTF83" s="133"/>
      <c r="DTG83" s="105"/>
      <c r="DTH83" s="97"/>
      <c r="DTI83" s="101"/>
      <c r="DTJ83" s="133"/>
      <c r="DTK83" s="105"/>
      <c r="DTL83" s="97"/>
      <c r="DTM83" s="101"/>
      <c r="DTN83" s="133"/>
      <c r="DTO83" s="105"/>
      <c r="DTP83" s="97"/>
      <c r="DTQ83" s="101"/>
      <c r="DTR83" s="133"/>
      <c r="DTS83" s="105"/>
      <c r="DTT83" s="97"/>
      <c r="DTU83" s="101"/>
      <c r="DTV83" s="133"/>
      <c r="DTW83" s="105"/>
      <c r="DTX83" s="97"/>
      <c r="DTY83" s="101"/>
      <c r="DTZ83" s="133"/>
      <c r="DUA83" s="105"/>
      <c r="DUB83" s="97"/>
      <c r="DUC83" s="101"/>
      <c r="DUD83" s="133"/>
      <c r="DUE83" s="105"/>
      <c r="DUF83" s="97"/>
      <c r="DUG83" s="101"/>
      <c r="DUH83" s="133"/>
      <c r="DUI83" s="105"/>
      <c r="DUJ83" s="97"/>
      <c r="DUK83" s="101"/>
      <c r="DUL83" s="133"/>
      <c r="DUM83" s="105"/>
      <c r="DUN83" s="97"/>
      <c r="DUO83" s="101"/>
      <c r="DUP83" s="133"/>
      <c r="DUQ83" s="105"/>
      <c r="DUR83" s="97"/>
      <c r="DUS83" s="101"/>
      <c r="DUT83" s="133"/>
      <c r="DUU83" s="105"/>
      <c r="DUV83" s="97"/>
      <c r="DUW83" s="101"/>
      <c r="DUX83" s="133"/>
      <c r="DUY83" s="105"/>
      <c r="DUZ83" s="97"/>
      <c r="DVA83" s="101"/>
      <c r="DVB83" s="133"/>
      <c r="DVC83" s="105"/>
      <c r="DVD83" s="97"/>
      <c r="DVE83" s="101"/>
      <c r="DVF83" s="133"/>
      <c r="DVG83" s="105"/>
      <c r="DVH83" s="97"/>
      <c r="DVI83" s="101"/>
      <c r="DVJ83" s="133"/>
      <c r="DVK83" s="105"/>
      <c r="DVL83" s="97"/>
      <c r="DVM83" s="101"/>
      <c r="DVN83" s="133"/>
      <c r="DVO83" s="105"/>
      <c r="DVP83" s="97"/>
      <c r="DVQ83" s="101"/>
      <c r="DVR83" s="133"/>
      <c r="DVS83" s="105"/>
      <c r="DVT83" s="97"/>
      <c r="DVU83" s="101"/>
      <c r="DVV83" s="133"/>
      <c r="DVW83" s="105"/>
      <c r="DVX83" s="97"/>
      <c r="DVY83" s="101"/>
      <c r="DVZ83" s="133"/>
      <c r="DWA83" s="105"/>
      <c r="DWB83" s="97"/>
      <c r="DWC83" s="101"/>
      <c r="DWD83" s="133"/>
      <c r="DWE83" s="105"/>
      <c r="DWF83" s="97"/>
      <c r="DWG83" s="101"/>
      <c r="DWH83" s="133"/>
      <c r="DWI83" s="105"/>
      <c r="DWJ83" s="97"/>
      <c r="DWK83" s="101"/>
      <c r="DWL83" s="133"/>
      <c r="DWM83" s="105"/>
      <c r="DWN83" s="97"/>
      <c r="DWO83" s="101"/>
      <c r="DWP83" s="133"/>
      <c r="DWQ83" s="105"/>
      <c r="DWR83" s="97"/>
      <c r="DWS83" s="101"/>
      <c r="DWT83" s="133"/>
      <c r="DWU83" s="105"/>
      <c r="DWV83" s="97"/>
      <c r="DWW83" s="101"/>
      <c r="DWX83" s="133"/>
      <c r="DWY83" s="105"/>
      <c r="DWZ83" s="97"/>
      <c r="DXA83" s="101"/>
      <c r="DXB83" s="133"/>
      <c r="DXC83" s="105"/>
      <c r="DXD83" s="97"/>
      <c r="DXE83" s="101"/>
      <c r="DXF83" s="133"/>
      <c r="DXG83" s="105"/>
      <c r="DXH83" s="97"/>
      <c r="DXI83" s="101"/>
      <c r="DXJ83" s="133"/>
      <c r="DXK83" s="105"/>
      <c r="DXL83" s="97"/>
      <c r="DXM83" s="101"/>
      <c r="DXN83" s="133"/>
      <c r="DXO83" s="105"/>
      <c r="DXP83" s="97"/>
      <c r="DXQ83" s="101"/>
      <c r="DXR83" s="133"/>
      <c r="DXS83" s="105"/>
      <c r="DXT83" s="97"/>
      <c r="DXU83" s="101"/>
      <c r="DXV83" s="133"/>
      <c r="DXW83" s="105"/>
      <c r="DXX83" s="97"/>
      <c r="DXY83" s="101"/>
      <c r="DXZ83" s="133"/>
      <c r="DYA83" s="105"/>
      <c r="DYB83" s="97"/>
      <c r="DYC83" s="101"/>
      <c r="DYD83" s="133"/>
      <c r="DYE83" s="105"/>
      <c r="DYF83" s="97"/>
      <c r="DYG83" s="101"/>
      <c r="DYH83" s="133"/>
      <c r="DYI83" s="105"/>
      <c r="DYJ83" s="97"/>
      <c r="DYK83" s="101"/>
      <c r="DYL83" s="133"/>
      <c r="DYM83" s="105"/>
      <c r="DYN83" s="97"/>
      <c r="DYO83" s="101"/>
      <c r="DYP83" s="133"/>
      <c r="DYQ83" s="105"/>
      <c r="DYR83" s="97"/>
      <c r="DYS83" s="101"/>
      <c r="DYT83" s="133"/>
      <c r="DYU83" s="105"/>
      <c r="DYV83" s="97"/>
      <c r="DYW83" s="101"/>
      <c r="DYX83" s="133"/>
      <c r="DYY83" s="105"/>
      <c r="DYZ83" s="97"/>
      <c r="DZA83" s="101"/>
      <c r="DZB83" s="133"/>
      <c r="DZC83" s="105"/>
      <c r="DZD83" s="97"/>
      <c r="DZE83" s="101"/>
      <c r="DZF83" s="133"/>
      <c r="DZG83" s="105"/>
      <c r="DZH83" s="97"/>
      <c r="DZI83" s="101"/>
      <c r="DZJ83" s="133"/>
      <c r="DZK83" s="105"/>
      <c r="DZL83" s="97"/>
      <c r="DZM83" s="101"/>
      <c r="DZN83" s="133"/>
      <c r="DZO83" s="105"/>
      <c r="DZP83" s="97"/>
      <c r="DZQ83" s="101"/>
      <c r="DZR83" s="133"/>
      <c r="DZS83" s="105"/>
      <c r="DZT83" s="97"/>
      <c r="DZU83" s="101"/>
      <c r="DZV83" s="133"/>
      <c r="DZW83" s="105"/>
      <c r="DZX83" s="97"/>
      <c r="DZY83" s="101"/>
      <c r="DZZ83" s="133"/>
      <c r="EAA83" s="105"/>
      <c r="EAB83" s="97"/>
      <c r="EAC83" s="101"/>
      <c r="EAD83" s="133"/>
      <c r="EAE83" s="105"/>
      <c r="EAF83" s="97"/>
      <c r="EAG83" s="101"/>
      <c r="EAH83" s="133"/>
      <c r="EAI83" s="105"/>
      <c r="EAJ83" s="97"/>
      <c r="EAK83" s="101"/>
      <c r="EAL83" s="133"/>
      <c r="EAM83" s="105"/>
      <c r="EAN83" s="97"/>
      <c r="EAO83" s="101"/>
      <c r="EAP83" s="133"/>
      <c r="EAQ83" s="105"/>
      <c r="EAR83" s="97"/>
      <c r="EAS83" s="101"/>
      <c r="EAT83" s="133"/>
      <c r="EAU83" s="105"/>
      <c r="EAV83" s="97"/>
      <c r="EAW83" s="101"/>
      <c r="EAX83" s="133"/>
      <c r="EAY83" s="105"/>
      <c r="EAZ83" s="97"/>
      <c r="EBA83" s="101"/>
      <c r="EBB83" s="133"/>
      <c r="EBC83" s="105"/>
      <c r="EBD83" s="97"/>
      <c r="EBE83" s="101"/>
      <c r="EBF83" s="133"/>
      <c r="EBG83" s="105"/>
      <c r="EBH83" s="97"/>
      <c r="EBI83" s="101"/>
      <c r="EBJ83" s="133"/>
      <c r="EBK83" s="105"/>
      <c r="EBL83" s="97"/>
      <c r="EBM83" s="101"/>
      <c r="EBN83" s="133"/>
      <c r="EBO83" s="105"/>
      <c r="EBP83" s="97"/>
      <c r="EBQ83" s="101"/>
      <c r="EBR83" s="133"/>
      <c r="EBS83" s="105"/>
      <c r="EBT83" s="97"/>
      <c r="EBU83" s="101"/>
      <c r="EBV83" s="133"/>
      <c r="EBW83" s="105"/>
      <c r="EBX83" s="97"/>
      <c r="EBY83" s="101"/>
      <c r="EBZ83" s="133"/>
      <c r="ECA83" s="105"/>
      <c r="ECB83" s="97"/>
      <c r="ECC83" s="101"/>
      <c r="ECD83" s="133"/>
      <c r="ECE83" s="105"/>
      <c r="ECF83" s="97"/>
      <c r="ECG83" s="101"/>
      <c r="ECH83" s="133"/>
      <c r="ECI83" s="105"/>
      <c r="ECJ83" s="97"/>
      <c r="ECK83" s="101"/>
      <c r="ECL83" s="133"/>
      <c r="ECM83" s="105"/>
      <c r="ECN83" s="97"/>
      <c r="ECO83" s="101"/>
      <c r="ECP83" s="133"/>
      <c r="ECQ83" s="105"/>
      <c r="ECR83" s="97"/>
      <c r="ECS83" s="101"/>
      <c r="ECT83" s="133"/>
      <c r="ECU83" s="105"/>
      <c r="ECV83" s="97"/>
      <c r="ECW83" s="101"/>
      <c r="ECX83" s="133"/>
      <c r="ECY83" s="105"/>
      <c r="ECZ83" s="97"/>
      <c r="EDA83" s="101"/>
      <c r="EDB83" s="133"/>
      <c r="EDC83" s="105"/>
      <c r="EDD83" s="97"/>
      <c r="EDE83" s="101"/>
      <c r="EDF83" s="133"/>
      <c r="EDG83" s="105"/>
      <c r="EDH83" s="97"/>
      <c r="EDI83" s="101"/>
      <c r="EDJ83" s="133"/>
      <c r="EDK83" s="105"/>
      <c r="EDL83" s="97"/>
      <c r="EDM83" s="101"/>
      <c r="EDN83" s="133"/>
      <c r="EDO83" s="105"/>
      <c r="EDP83" s="97"/>
      <c r="EDQ83" s="101"/>
      <c r="EDR83" s="133"/>
      <c r="EDS83" s="105"/>
      <c r="EDT83" s="97"/>
      <c r="EDU83" s="101"/>
      <c r="EDV83" s="133"/>
      <c r="EDW83" s="105"/>
      <c r="EDX83" s="97"/>
      <c r="EDY83" s="101"/>
      <c r="EDZ83" s="133"/>
      <c r="EEA83" s="105"/>
      <c r="EEB83" s="97"/>
      <c r="EEC83" s="101"/>
      <c r="EED83" s="133"/>
      <c r="EEE83" s="105"/>
      <c r="EEF83" s="97"/>
      <c r="EEG83" s="101"/>
      <c r="EEH83" s="133"/>
      <c r="EEI83" s="105"/>
      <c r="EEJ83" s="97"/>
      <c r="EEK83" s="101"/>
      <c r="EEL83" s="133"/>
      <c r="EEM83" s="105"/>
      <c r="EEN83" s="97"/>
      <c r="EEO83" s="101"/>
      <c r="EEP83" s="133"/>
      <c r="EEQ83" s="105"/>
      <c r="EER83" s="97"/>
      <c r="EES83" s="101"/>
      <c r="EET83" s="133"/>
      <c r="EEU83" s="105"/>
      <c r="EEV83" s="97"/>
      <c r="EEW83" s="101"/>
      <c r="EEX83" s="133"/>
      <c r="EEY83" s="105"/>
      <c r="EEZ83" s="97"/>
      <c r="EFA83" s="101"/>
      <c r="EFB83" s="133"/>
      <c r="EFC83" s="105"/>
      <c r="EFD83" s="97"/>
      <c r="EFE83" s="101"/>
      <c r="EFF83" s="133"/>
      <c r="EFG83" s="105"/>
      <c r="EFH83" s="97"/>
      <c r="EFI83" s="101"/>
      <c r="EFJ83" s="133"/>
      <c r="EFK83" s="105"/>
      <c r="EFL83" s="97"/>
      <c r="EFM83" s="101"/>
      <c r="EFN83" s="133"/>
      <c r="EFO83" s="105"/>
      <c r="EFP83" s="97"/>
      <c r="EFQ83" s="101"/>
      <c r="EFR83" s="133"/>
      <c r="EFS83" s="105"/>
      <c r="EFT83" s="97"/>
      <c r="EFU83" s="101"/>
      <c r="EFV83" s="133"/>
      <c r="EFW83" s="105"/>
      <c r="EFX83" s="97"/>
      <c r="EFY83" s="101"/>
      <c r="EFZ83" s="133"/>
      <c r="EGA83" s="105"/>
      <c r="EGB83" s="97"/>
      <c r="EGC83" s="101"/>
      <c r="EGD83" s="133"/>
      <c r="EGE83" s="105"/>
      <c r="EGF83" s="97"/>
      <c r="EGG83" s="101"/>
      <c r="EGH83" s="133"/>
      <c r="EGI83" s="105"/>
      <c r="EGJ83" s="97"/>
      <c r="EGK83" s="101"/>
      <c r="EGL83" s="133"/>
      <c r="EGM83" s="105"/>
      <c r="EGN83" s="97"/>
      <c r="EGO83" s="101"/>
      <c r="EGP83" s="133"/>
      <c r="EGQ83" s="105"/>
      <c r="EGR83" s="97"/>
      <c r="EGS83" s="101"/>
      <c r="EGT83" s="133"/>
      <c r="EGU83" s="105"/>
      <c r="EGV83" s="97"/>
      <c r="EGW83" s="101"/>
      <c r="EGX83" s="133"/>
      <c r="EGY83" s="105"/>
      <c r="EGZ83" s="97"/>
      <c r="EHA83" s="101"/>
      <c r="EHB83" s="133"/>
      <c r="EHC83" s="105"/>
      <c r="EHD83" s="97"/>
      <c r="EHE83" s="101"/>
      <c r="EHF83" s="133"/>
      <c r="EHG83" s="105"/>
      <c r="EHH83" s="97"/>
      <c r="EHI83" s="101"/>
      <c r="EHJ83" s="133"/>
      <c r="EHK83" s="105"/>
      <c r="EHL83" s="97"/>
      <c r="EHM83" s="101"/>
      <c r="EHN83" s="133"/>
      <c r="EHO83" s="105"/>
      <c r="EHP83" s="97"/>
      <c r="EHQ83" s="101"/>
      <c r="EHR83" s="133"/>
      <c r="EHS83" s="105"/>
      <c r="EHT83" s="97"/>
      <c r="EHU83" s="101"/>
      <c r="EHV83" s="133"/>
      <c r="EHW83" s="105"/>
      <c r="EHX83" s="97"/>
      <c r="EHY83" s="101"/>
      <c r="EHZ83" s="133"/>
      <c r="EIA83" s="105"/>
      <c r="EIB83" s="97"/>
      <c r="EIC83" s="101"/>
      <c r="EID83" s="133"/>
      <c r="EIE83" s="105"/>
      <c r="EIF83" s="97"/>
      <c r="EIG83" s="101"/>
      <c r="EIH83" s="133"/>
      <c r="EII83" s="105"/>
      <c r="EIJ83" s="97"/>
      <c r="EIK83" s="101"/>
      <c r="EIL83" s="133"/>
      <c r="EIM83" s="105"/>
      <c r="EIN83" s="97"/>
      <c r="EIO83" s="101"/>
      <c r="EIP83" s="133"/>
      <c r="EIQ83" s="105"/>
      <c r="EIR83" s="97"/>
      <c r="EIS83" s="101"/>
      <c r="EIT83" s="133"/>
      <c r="EIU83" s="105"/>
      <c r="EIV83" s="97"/>
      <c r="EIW83" s="101"/>
      <c r="EIX83" s="133"/>
      <c r="EIY83" s="105"/>
      <c r="EIZ83" s="97"/>
      <c r="EJA83" s="101"/>
      <c r="EJB83" s="133"/>
      <c r="EJC83" s="105"/>
      <c r="EJD83" s="97"/>
      <c r="EJE83" s="101"/>
      <c r="EJF83" s="133"/>
      <c r="EJG83" s="105"/>
      <c r="EJH83" s="97"/>
      <c r="EJI83" s="101"/>
      <c r="EJJ83" s="133"/>
      <c r="EJK83" s="105"/>
      <c r="EJL83" s="97"/>
      <c r="EJM83" s="101"/>
      <c r="EJN83" s="133"/>
      <c r="EJO83" s="105"/>
      <c r="EJP83" s="97"/>
      <c r="EJQ83" s="101"/>
      <c r="EJR83" s="133"/>
      <c r="EJS83" s="105"/>
      <c r="EJT83" s="97"/>
      <c r="EJU83" s="101"/>
      <c r="EJV83" s="133"/>
      <c r="EJW83" s="105"/>
      <c r="EJX83" s="97"/>
      <c r="EJY83" s="101"/>
      <c r="EJZ83" s="133"/>
      <c r="EKA83" s="105"/>
      <c r="EKB83" s="97"/>
      <c r="EKC83" s="101"/>
      <c r="EKD83" s="133"/>
      <c r="EKE83" s="105"/>
      <c r="EKF83" s="97"/>
      <c r="EKG83" s="101"/>
      <c r="EKH83" s="133"/>
      <c r="EKI83" s="105"/>
      <c r="EKJ83" s="97"/>
      <c r="EKK83" s="101"/>
      <c r="EKL83" s="133"/>
      <c r="EKM83" s="105"/>
      <c r="EKN83" s="97"/>
      <c r="EKO83" s="101"/>
      <c r="EKP83" s="133"/>
      <c r="EKQ83" s="105"/>
      <c r="EKR83" s="97"/>
      <c r="EKS83" s="101"/>
      <c r="EKT83" s="133"/>
      <c r="EKU83" s="105"/>
      <c r="EKV83" s="97"/>
      <c r="EKW83" s="101"/>
      <c r="EKX83" s="133"/>
      <c r="EKY83" s="105"/>
      <c r="EKZ83" s="97"/>
      <c r="ELA83" s="101"/>
      <c r="ELB83" s="133"/>
      <c r="ELC83" s="105"/>
      <c r="ELD83" s="97"/>
      <c r="ELE83" s="101"/>
      <c r="ELF83" s="133"/>
      <c r="ELG83" s="105"/>
      <c r="ELH83" s="97"/>
      <c r="ELI83" s="101"/>
      <c r="ELJ83" s="133"/>
      <c r="ELK83" s="105"/>
      <c r="ELL83" s="97"/>
      <c r="ELM83" s="101"/>
      <c r="ELN83" s="133"/>
      <c r="ELO83" s="105"/>
      <c r="ELP83" s="97"/>
      <c r="ELQ83" s="101"/>
      <c r="ELR83" s="133"/>
      <c r="ELS83" s="105"/>
      <c r="ELT83" s="97"/>
      <c r="ELU83" s="101"/>
      <c r="ELV83" s="133"/>
      <c r="ELW83" s="105"/>
      <c r="ELX83" s="97"/>
      <c r="ELY83" s="101"/>
      <c r="ELZ83" s="133"/>
      <c r="EMA83" s="105"/>
      <c r="EMB83" s="97"/>
      <c r="EMC83" s="101"/>
      <c r="EMD83" s="133"/>
      <c r="EME83" s="105"/>
      <c r="EMF83" s="97"/>
      <c r="EMG83" s="101"/>
      <c r="EMH83" s="133"/>
      <c r="EMI83" s="105"/>
      <c r="EMJ83" s="97"/>
      <c r="EMK83" s="101"/>
      <c r="EML83" s="133"/>
      <c r="EMM83" s="105"/>
      <c r="EMN83" s="97"/>
      <c r="EMO83" s="101"/>
      <c r="EMP83" s="133"/>
      <c r="EMQ83" s="105"/>
      <c r="EMR83" s="97"/>
      <c r="EMS83" s="101"/>
      <c r="EMT83" s="133"/>
      <c r="EMU83" s="105"/>
      <c r="EMV83" s="97"/>
      <c r="EMW83" s="101"/>
      <c r="EMX83" s="133"/>
      <c r="EMY83" s="105"/>
      <c r="EMZ83" s="97"/>
      <c r="ENA83" s="101"/>
      <c r="ENB83" s="133"/>
      <c r="ENC83" s="105"/>
      <c r="END83" s="97"/>
      <c r="ENE83" s="101"/>
      <c r="ENF83" s="133"/>
      <c r="ENG83" s="105"/>
      <c r="ENH83" s="97"/>
      <c r="ENI83" s="101"/>
      <c r="ENJ83" s="133"/>
      <c r="ENK83" s="105"/>
      <c r="ENL83" s="97"/>
      <c r="ENM83" s="101"/>
      <c r="ENN83" s="133"/>
      <c r="ENO83" s="105"/>
      <c r="ENP83" s="97"/>
      <c r="ENQ83" s="101"/>
      <c r="ENR83" s="133"/>
      <c r="ENS83" s="105"/>
      <c r="ENT83" s="97"/>
      <c r="ENU83" s="101"/>
      <c r="ENV83" s="133"/>
      <c r="ENW83" s="105"/>
      <c r="ENX83" s="97"/>
      <c r="ENY83" s="101"/>
      <c r="ENZ83" s="133"/>
      <c r="EOA83" s="105"/>
      <c r="EOB83" s="97"/>
      <c r="EOC83" s="101"/>
      <c r="EOD83" s="133"/>
      <c r="EOE83" s="105"/>
      <c r="EOF83" s="97"/>
      <c r="EOG83" s="101"/>
      <c r="EOH83" s="133"/>
      <c r="EOI83" s="105"/>
      <c r="EOJ83" s="97"/>
      <c r="EOK83" s="101"/>
      <c r="EOL83" s="133"/>
      <c r="EOM83" s="105"/>
      <c r="EON83" s="97"/>
      <c r="EOO83" s="101"/>
      <c r="EOP83" s="133"/>
      <c r="EOQ83" s="105"/>
      <c r="EOR83" s="97"/>
      <c r="EOS83" s="101"/>
      <c r="EOT83" s="133"/>
      <c r="EOU83" s="105"/>
      <c r="EOV83" s="97"/>
      <c r="EOW83" s="101"/>
      <c r="EOX83" s="133"/>
      <c r="EOY83" s="105"/>
      <c r="EOZ83" s="97"/>
      <c r="EPA83" s="101"/>
      <c r="EPB83" s="133"/>
      <c r="EPC83" s="105"/>
      <c r="EPD83" s="97"/>
      <c r="EPE83" s="101"/>
      <c r="EPF83" s="133"/>
      <c r="EPG83" s="105"/>
      <c r="EPH83" s="97"/>
      <c r="EPI83" s="101"/>
      <c r="EPJ83" s="133"/>
      <c r="EPK83" s="105"/>
      <c r="EPL83" s="97"/>
      <c r="EPM83" s="101"/>
      <c r="EPN83" s="133"/>
      <c r="EPO83" s="105"/>
      <c r="EPP83" s="97"/>
      <c r="EPQ83" s="101"/>
      <c r="EPR83" s="133"/>
      <c r="EPS83" s="105"/>
      <c r="EPT83" s="97"/>
      <c r="EPU83" s="101"/>
      <c r="EPV83" s="133"/>
      <c r="EPW83" s="105"/>
      <c r="EPX83" s="97"/>
      <c r="EPY83" s="101"/>
      <c r="EPZ83" s="133"/>
      <c r="EQA83" s="105"/>
      <c r="EQB83" s="97"/>
      <c r="EQC83" s="101"/>
      <c r="EQD83" s="133"/>
      <c r="EQE83" s="105"/>
      <c r="EQF83" s="97"/>
      <c r="EQG83" s="101"/>
      <c r="EQH83" s="133"/>
      <c r="EQI83" s="105"/>
      <c r="EQJ83" s="97"/>
      <c r="EQK83" s="101"/>
      <c r="EQL83" s="133"/>
      <c r="EQM83" s="105"/>
      <c r="EQN83" s="97"/>
      <c r="EQO83" s="101"/>
      <c r="EQP83" s="133"/>
      <c r="EQQ83" s="105"/>
      <c r="EQR83" s="97"/>
      <c r="EQS83" s="101"/>
      <c r="EQT83" s="133"/>
      <c r="EQU83" s="105"/>
      <c r="EQV83" s="97"/>
      <c r="EQW83" s="101"/>
      <c r="EQX83" s="133"/>
      <c r="EQY83" s="105"/>
      <c r="EQZ83" s="97"/>
      <c r="ERA83" s="101"/>
      <c r="ERB83" s="133"/>
      <c r="ERC83" s="105"/>
      <c r="ERD83" s="97"/>
      <c r="ERE83" s="101"/>
      <c r="ERF83" s="133"/>
      <c r="ERG83" s="105"/>
      <c r="ERH83" s="97"/>
      <c r="ERI83" s="101"/>
      <c r="ERJ83" s="133"/>
      <c r="ERK83" s="105"/>
      <c r="ERL83" s="97"/>
      <c r="ERM83" s="101"/>
      <c r="ERN83" s="133"/>
      <c r="ERO83" s="105"/>
      <c r="ERP83" s="97"/>
      <c r="ERQ83" s="101"/>
      <c r="ERR83" s="133"/>
      <c r="ERS83" s="105"/>
      <c r="ERT83" s="97"/>
      <c r="ERU83" s="101"/>
      <c r="ERV83" s="133"/>
      <c r="ERW83" s="105"/>
      <c r="ERX83" s="97"/>
      <c r="ERY83" s="101"/>
      <c r="ERZ83" s="133"/>
      <c r="ESA83" s="105"/>
      <c r="ESB83" s="97"/>
      <c r="ESC83" s="101"/>
      <c r="ESD83" s="133"/>
      <c r="ESE83" s="105"/>
      <c r="ESF83" s="97"/>
      <c r="ESG83" s="101"/>
      <c r="ESH83" s="133"/>
      <c r="ESI83" s="105"/>
      <c r="ESJ83" s="97"/>
      <c r="ESK83" s="101"/>
      <c r="ESL83" s="133"/>
      <c r="ESM83" s="105"/>
      <c r="ESN83" s="97"/>
      <c r="ESO83" s="101"/>
      <c r="ESP83" s="133"/>
      <c r="ESQ83" s="105"/>
      <c r="ESR83" s="97"/>
      <c r="ESS83" s="101"/>
      <c r="EST83" s="133"/>
      <c r="ESU83" s="105"/>
      <c r="ESV83" s="97"/>
      <c r="ESW83" s="101"/>
      <c r="ESX83" s="133"/>
      <c r="ESY83" s="105"/>
      <c r="ESZ83" s="97"/>
      <c r="ETA83" s="101"/>
      <c r="ETB83" s="133"/>
      <c r="ETC83" s="105"/>
      <c r="ETD83" s="97"/>
      <c r="ETE83" s="101"/>
      <c r="ETF83" s="133"/>
      <c r="ETG83" s="105"/>
      <c r="ETH83" s="97"/>
      <c r="ETI83" s="101"/>
      <c r="ETJ83" s="133"/>
      <c r="ETK83" s="105"/>
      <c r="ETL83" s="97"/>
      <c r="ETM83" s="101"/>
      <c r="ETN83" s="133"/>
      <c r="ETO83" s="105"/>
      <c r="ETP83" s="97"/>
      <c r="ETQ83" s="101"/>
      <c r="ETR83" s="133"/>
      <c r="ETS83" s="105"/>
      <c r="ETT83" s="97"/>
      <c r="ETU83" s="101"/>
      <c r="ETV83" s="133"/>
      <c r="ETW83" s="105"/>
      <c r="ETX83" s="97"/>
      <c r="ETY83" s="101"/>
      <c r="ETZ83" s="133"/>
      <c r="EUA83" s="105"/>
      <c r="EUB83" s="97"/>
      <c r="EUC83" s="101"/>
      <c r="EUD83" s="133"/>
      <c r="EUE83" s="105"/>
      <c r="EUF83" s="97"/>
      <c r="EUG83" s="101"/>
      <c r="EUH83" s="133"/>
      <c r="EUI83" s="105"/>
      <c r="EUJ83" s="97"/>
      <c r="EUK83" s="101"/>
      <c r="EUL83" s="133"/>
      <c r="EUM83" s="105"/>
      <c r="EUN83" s="97"/>
      <c r="EUO83" s="101"/>
      <c r="EUP83" s="133"/>
      <c r="EUQ83" s="105"/>
      <c r="EUR83" s="97"/>
      <c r="EUS83" s="101"/>
      <c r="EUT83" s="133"/>
      <c r="EUU83" s="105"/>
      <c r="EUV83" s="97"/>
      <c r="EUW83" s="101"/>
      <c r="EUX83" s="133"/>
      <c r="EUY83" s="105"/>
      <c r="EUZ83" s="97"/>
      <c r="EVA83" s="101"/>
      <c r="EVB83" s="133"/>
      <c r="EVC83" s="105"/>
      <c r="EVD83" s="97"/>
      <c r="EVE83" s="101"/>
      <c r="EVF83" s="133"/>
      <c r="EVG83" s="105"/>
      <c r="EVH83" s="97"/>
      <c r="EVI83" s="101"/>
      <c r="EVJ83" s="133"/>
      <c r="EVK83" s="105"/>
      <c r="EVL83" s="97"/>
      <c r="EVM83" s="101"/>
      <c r="EVN83" s="133"/>
      <c r="EVO83" s="105"/>
      <c r="EVP83" s="97"/>
      <c r="EVQ83" s="101"/>
      <c r="EVR83" s="133"/>
      <c r="EVS83" s="105"/>
      <c r="EVT83" s="97"/>
      <c r="EVU83" s="101"/>
      <c r="EVV83" s="133"/>
      <c r="EVW83" s="105"/>
      <c r="EVX83" s="97"/>
      <c r="EVY83" s="101"/>
      <c r="EVZ83" s="133"/>
      <c r="EWA83" s="105"/>
      <c r="EWB83" s="97"/>
      <c r="EWC83" s="101"/>
      <c r="EWD83" s="133"/>
      <c r="EWE83" s="105"/>
      <c r="EWF83" s="97"/>
      <c r="EWG83" s="101"/>
      <c r="EWH83" s="133"/>
      <c r="EWI83" s="105"/>
      <c r="EWJ83" s="97"/>
      <c r="EWK83" s="101"/>
      <c r="EWL83" s="133"/>
      <c r="EWM83" s="105"/>
      <c r="EWN83" s="97"/>
      <c r="EWO83" s="101"/>
      <c r="EWP83" s="133"/>
      <c r="EWQ83" s="105"/>
      <c r="EWR83" s="97"/>
      <c r="EWS83" s="101"/>
      <c r="EWT83" s="133"/>
      <c r="EWU83" s="105"/>
      <c r="EWV83" s="97"/>
      <c r="EWW83" s="101"/>
      <c r="EWX83" s="133"/>
      <c r="EWY83" s="105"/>
      <c r="EWZ83" s="97"/>
      <c r="EXA83" s="101"/>
      <c r="EXB83" s="133"/>
      <c r="EXC83" s="105"/>
      <c r="EXD83" s="97"/>
      <c r="EXE83" s="101"/>
      <c r="EXF83" s="133"/>
      <c r="EXG83" s="105"/>
      <c r="EXH83" s="97"/>
      <c r="EXI83" s="101"/>
      <c r="EXJ83" s="133"/>
      <c r="EXK83" s="105"/>
      <c r="EXL83" s="97"/>
      <c r="EXM83" s="101"/>
      <c r="EXN83" s="133"/>
      <c r="EXO83" s="105"/>
      <c r="EXP83" s="97"/>
      <c r="EXQ83" s="101"/>
      <c r="EXR83" s="133"/>
    </row>
    <row r="84" spans="1:4022" x14ac:dyDescent="0.25">
      <c r="A84" s="4"/>
      <c r="B84" s="36"/>
      <c r="C84" s="35"/>
      <c r="D84" s="37" t="s">
        <v>90</v>
      </c>
      <c r="E84" s="23">
        <f>G56+F56*$E$54+E56*$F$84</f>
        <v>0.81009535148291456</v>
      </c>
      <c r="F84" s="23">
        <f>MIN(F30:F49)</f>
        <v>0</v>
      </c>
      <c r="G84" s="42"/>
      <c r="H84" s="43">
        <f ca="1">PERCENTILE(V84:EXR84,0.5)</f>
        <v>0.8456623618190946</v>
      </c>
      <c r="I84" s="23">
        <f ca="1">PERCENTILE(V84:EXR84,(1-$K$65/100)/2)</f>
        <v>-2.2554185963330278E-2</v>
      </c>
      <c r="J84" s="23">
        <f ca="1">PERCENTILE(V84:EXR84,1-(1-$K$65/100)/2)</f>
        <v>1.8721310120566679</v>
      </c>
      <c r="K84" s="43">
        <f ca="1">(J84-I84)/2</f>
        <v>0.94734259900999906</v>
      </c>
      <c r="L84" s="44"/>
      <c r="M84" s="46"/>
      <c r="N84" s="44"/>
      <c r="O84" s="44"/>
      <c r="P84" s="29"/>
      <c r="Q84" s="30"/>
      <c r="R84" s="30"/>
      <c r="S84" s="70"/>
      <c r="T84" s="30"/>
      <c r="U84" s="91"/>
      <c r="V84" s="92"/>
      <c r="W84" s="105"/>
      <c r="X84" s="97">
        <f ca="1">Z56+Y56*$E$54+X56*$F$84</f>
        <v>-6.299113969686998E-2</v>
      </c>
      <c r="Y84" s="101"/>
      <c r="Z84" s="133"/>
      <c r="AA84" s="105"/>
      <c r="AB84" s="97">
        <f ca="1">AD56+AC56*$E$54+AB56*$F$84</f>
        <v>0.23993648397434297</v>
      </c>
      <c r="AC84" s="101"/>
      <c r="AD84" s="133"/>
      <c r="AE84" s="105"/>
      <c r="AF84" s="97">
        <f ca="1">AH56+AG56*$E$54+AF56*$F$84</f>
        <v>1.7164074249175347</v>
      </c>
      <c r="AG84" s="101"/>
      <c r="AH84" s="133"/>
      <c r="AI84" s="105"/>
      <c r="AJ84" s="97">
        <f ca="1">AL56+AK56*$E$54+AJ56*$F$84</f>
        <v>0.83382125179646804</v>
      </c>
      <c r="AK84" s="101"/>
      <c r="AL84" s="133"/>
      <c r="AM84" s="105"/>
      <c r="AN84" s="97">
        <f ca="1">AP56+AO56*$E$54+AN56*$F$84</f>
        <v>-4.8172401889329919E-2</v>
      </c>
      <c r="AO84" s="101"/>
      <c r="AP84" s="133"/>
      <c r="AQ84" s="105"/>
      <c r="AR84" s="97">
        <f ca="1">AT56+AS56*$E$54+AR56*$F$84</f>
        <v>1.4150932654783528</v>
      </c>
      <c r="AS84" s="101"/>
      <c r="AT84" s="133"/>
      <c r="AU84" s="105"/>
      <c r="AV84" s="97">
        <f ca="1">AX56+AW56*$E$54+AV56*$F$84</f>
        <v>0.38236710132698803</v>
      </c>
      <c r="AW84" s="101"/>
      <c r="AX84" s="133"/>
      <c r="AY84" s="105"/>
      <c r="AZ84" s="97">
        <f ca="1">BB56+BA56*$E$54+AZ56*$F$84</f>
        <v>0.4980084410738308</v>
      </c>
      <c r="BA84" s="101"/>
      <c r="BB84" s="133"/>
      <c r="BC84" s="105"/>
      <c r="BD84" s="97">
        <f ca="1">BF56+BE56*$E$54+BD56*$F$84</f>
        <v>1.1106251071348714</v>
      </c>
      <c r="BE84" s="101"/>
      <c r="BF84" s="133"/>
      <c r="BG84" s="105"/>
      <c r="BH84" s="97">
        <f ca="1">BJ56+BI56*$E$54+BH56*$F$84</f>
        <v>0.6185856097480269</v>
      </c>
      <c r="BI84" s="101"/>
      <c r="BJ84" s="133"/>
      <c r="BK84" s="105"/>
      <c r="BL84" s="97">
        <f ca="1">BN56+BM56*$E$54+BL56*$F$84</f>
        <v>1.455769339204311</v>
      </c>
      <c r="BM84" s="101"/>
      <c r="BN84" s="133"/>
      <c r="BO84" s="105"/>
      <c r="BP84" s="97">
        <f ca="1">BR56+BQ56*$E$54+BP56*$F$84</f>
        <v>1.2389351164767013</v>
      </c>
      <c r="BQ84" s="101"/>
      <c r="BR84" s="133"/>
      <c r="BS84" s="105"/>
      <c r="BT84" s="97">
        <f ca="1">BV56+BU56*$E$54+BT56*$F$84</f>
        <v>0.56759989803987598</v>
      </c>
      <c r="BU84" s="101"/>
      <c r="BV84" s="133"/>
      <c r="BW84" s="105"/>
      <c r="BX84" s="97">
        <f ca="1">BZ56+BY56*$E$54+BX56*$F$84</f>
        <v>0.61653822637651157</v>
      </c>
      <c r="BY84" s="101"/>
      <c r="BZ84" s="133"/>
      <c r="CA84" s="105"/>
      <c r="CB84" s="97">
        <f ca="1">CD56+CC56*$E$54+CB56*$F$84</f>
        <v>0.85446391576488867</v>
      </c>
      <c r="CC84" s="101"/>
      <c r="CD84" s="133"/>
      <c r="CE84" s="105"/>
      <c r="CF84" s="97">
        <f ca="1">CH56+CG56*$E$54+CF56*$F$84</f>
        <v>0.41445162751158082</v>
      </c>
      <c r="CG84" s="101"/>
      <c r="CH84" s="133"/>
      <c r="CI84" s="105"/>
      <c r="CJ84" s="97">
        <f ca="1">CL56+CK56*$E$54+CJ56*$F$84</f>
        <v>-7.561194951308936E-2</v>
      </c>
      <c r="CK84" s="101"/>
      <c r="CL84" s="133"/>
      <c r="CM84" s="105"/>
      <c r="CN84" s="97">
        <f ca="1">CP56+CO56*$E$54+CN56*$F$84</f>
        <v>0.87176152704655796</v>
      </c>
      <c r="CO84" s="101"/>
      <c r="CP84" s="133"/>
      <c r="CQ84" s="105"/>
      <c r="CR84" s="97">
        <f ca="1">CT56+CS56*$E$54+CR56*$F$84</f>
        <v>2.3155320654697897</v>
      </c>
      <c r="CS84" s="101"/>
      <c r="CT84" s="133"/>
      <c r="CU84" s="105"/>
      <c r="CV84" s="97">
        <f ca="1">CX56+CW56*$E$54+CV56*$F$84</f>
        <v>9.8038522148083729E-2</v>
      </c>
      <c r="CW84" s="101"/>
      <c r="CX84" s="133"/>
      <c r="CY84" s="105"/>
      <c r="CZ84" s="97">
        <f ca="1">DB56+DA56*$E$54+CZ56*$F$84</f>
        <v>1.7736980820397013</v>
      </c>
      <c r="DA84" s="101"/>
      <c r="DB84" s="133"/>
      <c r="DC84" s="105"/>
      <c r="DD84" s="97">
        <f ca="1">DF56+DE56*$E$54+DD56*$F$84</f>
        <v>0.49738425972816458</v>
      </c>
      <c r="DE84" s="101"/>
      <c r="DF84" s="133"/>
      <c r="DG84" s="105"/>
      <c r="DH84" s="97">
        <f ca="1">DJ56+DI56*$E$54+DH56*$F$84</f>
        <v>3.8372312463881286E-2</v>
      </c>
      <c r="DI84" s="101"/>
      <c r="DJ84" s="133"/>
      <c r="DK84" s="105"/>
      <c r="DL84" s="97">
        <f ca="1">DN56+DM56*$E$54+DL56*$F$84</f>
        <v>0.50982316771199399</v>
      </c>
      <c r="DM84" s="101"/>
      <c r="DN84" s="133"/>
      <c r="DO84" s="105"/>
      <c r="DP84" s="97">
        <f ca="1">DR56+DQ56*$E$54+DP56*$F$84</f>
        <v>0.44129325590915824</v>
      </c>
      <c r="DQ84" s="101"/>
      <c r="DR84" s="133"/>
      <c r="DS84" s="105"/>
      <c r="DT84" s="97">
        <f ca="1">DV56+DU56*$E$54+DT56*$F$84</f>
        <v>1.9003916501339841</v>
      </c>
      <c r="DU84" s="101"/>
      <c r="DV84" s="133"/>
      <c r="DW84" s="105"/>
      <c r="DX84" s="97">
        <f ca="1">DZ56+DY56*$E$54+DX56*$F$84</f>
        <v>0.82610495427580322</v>
      </c>
      <c r="DY84" s="101"/>
      <c r="DZ84" s="133"/>
      <c r="EA84" s="105"/>
      <c r="EB84" s="97">
        <f ca="1">ED56+EC56*$E$54+EB56*$F$84</f>
        <v>1.9803292651497408</v>
      </c>
      <c r="EC84" s="101"/>
      <c r="ED84" s="133"/>
      <c r="EE84" s="105"/>
      <c r="EF84" s="97">
        <f ca="1">EH56+EG56*$E$54+EF56*$F$84</f>
        <v>0.78350869217023567</v>
      </c>
      <c r="EG84" s="101"/>
      <c r="EH84" s="133"/>
      <c r="EI84" s="105"/>
      <c r="EJ84" s="97">
        <f ca="1">EL56+EK56*$E$54+EJ56*$F$84</f>
        <v>0.92484911137786341</v>
      </c>
      <c r="EK84" s="101"/>
      <c r="EL84" s="133"/>
      <c r="EM84" s="105"/>
      <c r="EN84" s="97">
        <f ca="1">EP56+EO56*$E$54+EN56*$F$84</f>
        <v>0.7039856769810493</v>
      </c>
      <c r="EO84" s="101"/>
      <c r="EP84" s="133"/>
      <c r="EQ84" s="105"/>
      <c r="ER84" s="97">
        <f ca="1">ET56+ES56*$E$54+ER56*$F$84</f>
        <v>0.80611787614670183</v>
      </c>
      <c r="ES84" s="101"/>
      <c r="ET84" s="133"/>
      <c r="EU84" s="105"/>
      <c r="EV84" s="97">
        <f ca="1">EX56+EW56*$E$54+EV56*$F$84</f>
        <v>0.910088473527221</v>
      </c>
      <c r="EW84" s="101"/>
      <c r="EX84" s="133"/>
      <c r="EY84" s="105"/>
      <c r="EZ84" s="97">
        <f ca="1">FB56+FA56*$E$54+EZ56*$F$84</f>
        <v>1.1065480509036378</v>
      </c>
      <c r="FA84" s="101"/>
      <c r="FB84" s="133"/>
      <c r="FC84" s="105"/>
      <c r="FD84" s="97">
        <f ca="1">FF56+FE56*$E$54+FD56*$F$84</f>
        <v>0.88912462737386289</v>
      </c>
      <c r="FE84" s="101"/>
      <c r="FF84" s="133"/>
      <c r="FG84" s="105"/>
      <c r="FH84" s="97">
        <f ca="1">FJ56+FI56*$E$54+FH56*$F$84</f>
        <v>-0.69555067562897555</v>
      </c>
      <c r="FI84" s="101"/>
      <c r="FJ84" s="133"/>
      <c r="FK84" s="105"/>
      <c r="FL84" s="97">
        <f ca="1">FN56+FM56*$E$54+FL56*$F$84</f>
        <v>0.88605951121254645</v>
      </c>
      <c r="FM84" s="101"/>
      <c r="FN84" s="133"/>
      <c r="FO84" s="105"/>
      <c r="FP84" s="97">
        <f ca="1">FR56+FQ56*$E$54+FP56*$F$84</f>
        <v>1.8721306312062049</v>
      </c>
      <c r="FQ84" s="101"/>
      <c r="FR84" s="133"/>
      <c r="FS84" s="105"/>
      <c r="FT84" s="97">
        <f ca="1">FV56+FU56*$E$54+FT56*$F$84</f>
        <v>0.86098077647237226</v>
      </c>
      <c r="FU84" s="101"/>
      <c r="FV84" s="133"/>
      <c r="FW84" s="105"/>
      <c r="FX84" s="97">
        <f ca="1">FZ56+FY56*$E$54+FX56*$F$84</f>
        <v>1.6492007612336173</v>
      </c>
      <c r="FY84" s="101"/>
      <c r="FZ84" s="133"/>
      <c r="GA84" s="105"/>
      <c r="GB84" s="97">
        <f ca="1">GD56+GC56*$E$54+GB56*$F$84</f>
        <v>-4.2769778410104209E-2</v>
      </c>
      <c r="GC84" s="101"/>
      <c r="GD84" s="133"/>
      <c r="GE84" s="105"/>
      <c r="GF84" s="97">
        <f ca="1">GH56+GG56*$E$54+GF56*$F$84</f>
        <v>1.0465525324246658</v>
      </c>
      <c r="GG84" s="101"/>
      <c r="GH84" s="133"/>
      <c r="GI84" s="105"/>
      <c r="GJ84" s="97">
        <f ca="1">GL56+GK56*$E$54+GJ56*$F$84</f>
        <v>0.8012428963853282</v>
      </c>
      <c r="GK84" s="101"/>
      <c r="GL84" s="133"/>
      <c r="GM84" s="105"/>
      <c r="GN84" s="97">
        <f ca="1">GP56+GO56*$E$54+GN56*$F$84</f>
        <v>0.55402019044122175</v>
      </c>
      <c r="GO84" s="101"/>
      <c r="GP84" s="133"/>
      <c r="GQ84" s="105"/>
      <c r="GR84" s="97">
        <f ca="1">GT56+GS56*$E$54+GR56*$F$84</f>
        <v>1.5753631868911704</v>
      </c>
      <c r="GS84" s="101"/>
      <c r="GT84" s="133"/>
      <c r="GU84" s="105"/>
      <c r="GV84" s="97">
        <f ca="1">GX56+GW56*$E$54+GV56*$F$84</f>
        <v>0.56298337361975559</v>
      </c>
      <c r="GW84" s="101"/>
      <c r="GX84" s="133"/>
      <c r="GY84" s="105"/>
      <c r="GZ84" s="97">
        <f ca="1">HB56+HA56*$E$54+GZ56*$F$84</f>
        <v>0.42187528043106504</v>
      </c>
      <c r="HA84" s="101"/>
      <c r="HB84" s="133"/>
      <c r="HC84" s="105"/>
      <c r="HD84" s="97">
        <f ca="1">HF56+HE56*$E$54+HD56*$F$84</f>
        <v>0.95792626335377706</v>
      </c>
      <c r="HE84" s="101"/>
      <c r="HF84" s="133"/>
      <c r="HG84" s="105"/>
      <c r="HH84" s="97">
        <f ca="1">HJ56+HI56*$E$54+HH56*$F$84</f>
        <v>1.238759186777062</v>
      </c>
      <c r="HI84" s="101"/>
      <c r="HJ84" s="133"/>
      <c r="HK84" s="105"/>
      <c r="HL84" s="97">
        <f ca="1">HN56+HM56*$E$54+HL56*$F$84</f>
        <v>1.2619381015465889</v>
      </c>
      <c r="HM84" s="101"/>
      <c r="HN84" s="133"/>
      <c r="HO84" s="105"/>
      <c r="HP84" s="97">
        <f ca="1">HR56+HQ56*$E$54+HP56*$F$84</f>
        <v>0.8234407500855434</v>
      </c>
      <c r="HQ84" s="101"/>
      <c r="HR84" s="133"/>
      <c r="HS84" s="105"/>
      <c r="HT84" s="97">
        <f ca="1">HV56+HU56*$E$54+HT56*$F$84</f>
        <v>0.91111474765591005</v>
      </c>
      <c r="HU84" s="101"/>
      <c r="HV84" s="133"/>
      <c r="HW84" s="105"/>
      <c r="HX84" s="97">
        <f ca="1">HZ56+HY56*$E$54+HX56*$F$84</f>
        <v>1.5847619132387969</v>
      </c>
      <c r="HY84" s="101"/>
      <c r="HZ84" s="133"/>
      <c r="IA84" s="105"/>
      <c r="IB84" s="97">
        <f ca="1">ID56+IC56*$E$54+IB56*$F$84</f>
        <v>1.4250962867409005</v>
      </c>
      <c r="IC84" s="101"/>
      <c r="ID84" s="133"/>
      <c r="IE84" s="105"/>
      <c r="IF84" s="97">
        <f ca="1">IH56+IG56*$E$54+IF56*$F$84</f>
        <v>-4.26909196058749E-2</v>
      </c>
      <c r="IG84" s="101"/>
      <c r="IH84" s="133"/>
      <c r="II84" s="105"/>
      <c r="IJ84" s="97">
        <f ca="1">IL56+IK56*$E$54+IJ56*$F$84</f>
        <v>0.54994568626959728</v>
      </c>
      <c r="IK84" s="101"/>
      <c r="IL84" s="133"/>
      <c r="IM84" s="105"/>
      <c r="IN84" s="97">
        <f ca="1">IP56+IO56*$E$54+IN56*$F$84</f>
        <v>1.3303004837296732</v>
      </c>
      <c r="IO84" s="101"/>
      <c r="IP84" s="133"/>
      <c r="IQ84" s="105"/>
      <c r="IR84" s="97">
        <f ca="1">IT56+IS56*$E$54+IR56*$F$84</f>
        <v>0.59923536998755056</v>
      </c>
      <c r="IS84" s="101"/>
      <c r="IT84" s="133"/>
      <c r="IU84" s="105"/>
      <c r="IV84" s="97">
        <f ca="1">IX56+IW56*$E$54+IV56*$F$84</f>
        <v>0.33883292971405377</v>
      </c>
      <c r="IW84" s="101"/>
      <c r="IX84" s="133"/>
      <c r="IY84" s="105"/>
      <c r="IZ84" s="97">
        <f ca="1">JB56+JA56*$E$54+IZ56*$F$84</f>
        <v>0.70253890951000986</v>
      </c>
      <c r="JA84" s="101"/>
      <c r="JB84" s="133"/>
      <c r="JC84" s="105"/>
      <c r="JD84" s="97">
        <f ca="1">JF56+JE56*$E$54+JD56*$F$84</f>
        <v>0.34004018782690615</v>
      </c>
      <c r="JE84" s="101"/>
      <c r="JF84" s="133"/>
      <c r="JG84" s="105"/>
      <c r="JH84" s="97">
        <f ca="1">JJ56+JI56*$E$54+JH56*$F$84</f>
        <v>1.1598380610663916</v>
      </c>
      <c r="JI84" s="101"/>
      <c r="JJ84" s="133"/>
      <c r="JK84" s="105"/>
      <c r="JL84" s="97">
        <f ca="1">JN56+JM56*$E$54+JL56*$F$84</f>
        <v>1.3568903595413531</v>
      </c>
      <c r="JM84" s="101"/>
      <c r="JN84" s="133"/>
      <c r="JO84" s="105"/>
      <c r="JP84" s="97">
        <f ca="1">JR56+JQ56*$E$54+JP56*$F$84</f>
        <v>0.17966882000882234</v>
      </c>
      <c r="JQ84" s="101"/>
      <c r="JR84" s="133"/>
      <c r="JS84" s="105"/>
      <c r="JT84" s="97">
        <f ca="1">JV56+JU56*$E$54+JT56*$F$84</f>
        <v>0.81092557272539367</v>
      </c>
      <c r="JU84" s="101"/>
      <c r="JV84" s="133"/>
      <c r="JW84" s="105"/>
      <c r="JX84" s="97">
        <f ca="1">JZ56+JY56*$E$54+JX56*$F$84</f>
        <v>0.645539524524397</v>
      </c>
      <c r="JY84" s="101"/>
      <c r="JZ84" s="133"/>
      <c r="KA84" s="105"/>
      <c r="KB84" s="97">
        <f ca="1">KD56+KC56*$E$54+KB56*$F$84</f>
        <v>0.30479599083418185</v>
      </c>
      <c r="KC84" s="101"/>
      <c r="KD84" s="133"/>
      <c r="KE84" s="105"/>
      <c r="KF84" s="97">
        <f ca="1">KH56+KG56*$E$54+KF56*$F$84</f>
        <v>1.1163038403861818</v>
      </c>
      <c r="KG84" s="101"/>
      <c r="KH84" s="133"/>
      <c r="KI84" s="105"/>
      <c r="KJ84" s="97">
        <f ca="1">KL56+KK56*$E$54+KJ56*$F$84</f>
        <v>1.4330015825467775</v>
      </c>
      <c r="KK84" s="101"/>
      <c r="KL84" s="133"/>
      <c r="KM84" s="105"/>
      <c r="KN84" s="97">
        <f ca="1">KP56+KO56*$E$54+KN56*$F$84</f>
        <v>1.4869343081291047</v>
      </c>
      <c r="KO84" s="101"/>
      <c r="KP84" s="133"/>
      <c r="KQ84" s="105"/>
      <c r="KR84" s="97">
        <f ca="1">KT56+KS56*$E$54+KR56*$F$84</f>
        <v>0.89593787630498545</v>
      </c>
      <c r="KS84" s="101"/>
      <c r="KT84" s="133"/>
      <c r="KU84" s="105"/>
      <c r="KV84" s="97">
        <f ca="1">KX56+KW56*$E$54+KV56*$F$84</f>
        <v>1.6754505375169082</v>
      </c>
      <c r="KW84" s="101"/>
      <c r="KX84" s="133"/>
      <c r="KY84" s="105"/>
      <c r="KZ84" s="97">
        <f ca="1">LB56+LA56*$E$54+KZ56*$F$84</f>
        <v>0.33182311170415701</v>
      </c>
      <c r="LA84" s="101"/>
      <c r="LB84" s="133"/>
      <c r="LC84" s="105"/>
      <c r="LD84" s="97">
        <f ca="1">LF56+LE56*$E$54+LD56*$F$84</f>
        <v>0.60559337914374622</v>
      </c>
      <c r="LE84" s="101"/>
      <c r="LF84" s="133"/>
      <c r="LG84" s="105"/>
      <c r="LH84" s="97">
        <f ca="1">LJ56+LI56*$E$54+LH56*$F$84</f>
        <v>1.5502352880025061</v>
      </c>
      <c r="LI84" s="101"/>
      <c r="LJ84" s="133"/>
      <c r="LK84" s="105"/>
      <c r="LL84" s="97">
        <f ca="1">LN56+LM56*$E$54+LL56*$F$84</f>
        <v>0.66098331534533394</v>
      </c>
      <c r="LM84" s="101"/>
      <c r="LN84" s="133"/>
      <c r="LO84" s="105"/>
      <c r="LP84" s="97">
        <f ca="1">LR56+LQ56*$E$54+LP56*$F$84</f>
        <v>0.97374088916615098</v>
      </c>
      <c r="LQ84" s="101"/>
      <c r="LR84" s="133"/>
      <c r="LS84" s="105"/>
      <c r="LT84" s="97">
        <f ca="1">LV56+LU56*$E$54+LT56*$F$84</f>
        <v>0.18567239181893336</v>
      </c>
      <c r="LU84" s="101"/>
      <c r="LV84" s="133"/>
      <c r="LW84" s="105"/>
      <c r="LX84" s="97">
        <f ca="1">LZ56+LY56*$E$54+LX56*$F$84</f>
        <v>0.931781200970625</v>
      </c>
      <c r="LY84" s="101"/>
      <c r="LZ84" s="133"/>
      <c r="MA84" s="105"/>
      <c r="MB84" s="97">
        <f ca="1">MD56+MC56*$E$54+MB56*$F$84</f>
        <v>0.25479148857329581</v>
      </c>
      <c r="MC84" s="101"/>
      <c r="MD84" s="133"/>
      <c r="ME84" s="105"/>
      <c r="MF84" s="97">
        <f ca="1">MH56+MG56*$E$54+MF56*$F$84</f>
        <v>0.9777296778824941</v>
      </c>
      <c r="MG84" s="101"/>
      <c r="MH84" s="133"/>
      <c r="MI84" s="105"/>
      <c r="MJ84" s="97">
        <f ca="1">ML56+MK56*$E$54+MJ56*$F$84</f>
        <v>0.85160311059911442</v>
      </c>
      <c r="MK84" s="101"/>
      <c r="ML84" s="133"/>
      <c r="MM84" s="105"/>
      <c r="MN84" s="97">
        <f ca="1">MP56+MO56*$E$54+MN56*$F$84</f>
        <v>0.66623409436302161</v>
      </c>
      <c r="MO84" s="101"/>
      <c r="MP84" s="133"/>
      <c r="MQ84" s="105"/>
      <c r="MR84" s="97">
        <f ca="1">MT56+MS56*$E$54+MR56*$F$84</f>
        <v>0.60733234190951935</v>
      </c>
      <c r="MS84" s="101"/>
      <c r="MT84" s="133"/>
      <c r="MU84" s="105"/>
      <c r="MV84" s="97">
        <f ca="1">MX56+MW56*$E$54+MV56*$F$84</f>
        <v>0.7464311321481425</v>
      </c>
      <c r="MW84" s="101"/>
      <c r="MX84" s="133"/>
      <c r="MY84" s="105"/>
      <c r="MZ84" s="97">
        <f ca="1">NB56+NA56*$E$54+MZ56*$F$84</f>
        <v>1.0702754200695002</v>
      </c>
      <c r="NA84" s="101"/>
      <c r="NB84" s="133"/>
      <c r="NC84" s="105"/>
      <c r="ND84" s="97">
        <f ca="1">NF56+NE56*$E$54+ND56*$F$84</f>
        <v>1.0374678159328188</v>
      </c>
      <c r="NE84" s="101"/>
      <c r="NF84" s="133"/>
      <c r="NG84" s="105"/>
      <c r="NH84" s="97">
        <f ca="1">NJ56+NI56*$E$54+NH56*$F$84</f>
        <v>1.1704014090872017</v>
      </c>
      <c r="NI84" s="101"/>
      <c r="NJ84" s="133"/>
      <c r="NK84" s="105"/>
      <c r="NL84" s="97">
        <f ca="1">NN56+NM56*$E$54+NL56*$F$84</f>
        <v>0.3160495508447223</v>
      </c>
      <c r="NM84" s="101"/>
      <c r="NN84" s="133"/>
      <c r="NO84" s="105"/>
      <c r="NP84" s="97">
        <f ca="1">NR56+NQ56*$E$54+NP56*$F$84</f>
        <v>5.0742621469550553E-3</v>
      </c>
      <c r="NQ84" s="101"/>
      <c r="NR84" s="133"/>
      <c r="NS84" s="105"/>
      <c r="NT84" s="97">
        <f ca="1">NV56+NU56*$E$54+NT56*$F$84</f>
        <v>-1.3766386588990189</v>
      </c>
      <c r="NU84" s="101"/>
      <c r="NV84" s="133"/>
      <c r="NW84" s="105"/>
      <c r="NX84" s="97">
        <f ca="1">NZ56+NY56*$E$54+NX56*$F$84</f>
        <v>-1.01579772191339</v>
      </c>
      <c r="NY84" s="101"/>
      <c r="NZ84" s="133"/>
      <c r="OA84" s="105"/>
      <c r="OB84" s="97">
        <f ca="1">OD56+OC56*$E$54+OB56*$F$84</f>
        <v>8.2380170416031628E-2</v>
      </c>
      <c r="OC84" s="101"/>
      <c r="OD84" s="133"/>
      <c r="OE84" s="105"/>
      <c r="OF84" s="97">
        <f ca="1">OH56+OG56*$E$54+OF56*$F$84</f>
        <v>0.94594455155916246</v>
      </c>
      <c r="OG84" s="101"/>
      <c r="OH84" s="133"/>
      <c r="OI84" s="105"/>
      <c r="OJ84" s="97">
        <f ca="1">OL56+OK56*$E$54+OJ56*$F$84</f>
        <v>1.8139814537847254</v>
      </c>
      <c r="OK84" s="101"/>
      <c r="OL84" s="133"/>
      <c r="OM84" s="105"/>
      <c r="ON84" s="97">
        <f ca="1">OP56+OO56*$E$54+ON56*$F$84</f>
        <v>0.72956618487784808</v>
      </c>
      <c r="OO84" s="101"/>
      <c r="OP84" s="133"/>
      <c r="OQ84" s="105"/>
      <c r="OR84" s="97">
        <f ca="1">OT56+OS56*$E$54+OR56*$F$84</f>
        <v>1.0738217442056368</v>
      </c>
      <c r="OS84" s="101"/>
      <c r="OT84" s="133"/>
      <c r="OU84" s="105"/>
      <c r="OV84" s="97">
        <f ca="1">OX56+OW56*$E$54+OV56*$F$84</f>
        <v>0.51658150364597999</v>
      </c>
      <c r="OW84" s="101"/>
      <c r="OX84" s="133"/>
      <c r="OY84" s="105"/>
      <c r="OZ84" s="97">
        <f ca="1">PB56+PA56*$E$54+OZ56*$F$84</f>
        <v>0.74642620443469965</v>
      </c>
      <c r="PA84" s="101"/>
      <c r="PB84" s="133"/>
      <c r="PC84" s="105"/>
      <c r="PD84" s="97">
        <f ca="1">PF56+PE56*$E$54+PD56*$F$84</f>
        <v>1.2824381064206252</v>
      </c>
      <c r="PE84" s="101"/>
      <c r="PF84" s="133"/>
      <c r="PG84" s="105"/>
      <c r="PH84" s="97">
        <f ca="1">PJ56+PI56*$E$54+PH56*$F$84</f>
        <v>1.4236184650239532</v>
      </c>
      <c r="PI84" s="101"/>
      <c r="PJ84" s="133"/>
      <c r="PK84" s="105"/>
      <c r="PL84" s="97">
        <f ca="1">PN56+PM56*$E$54+PL56*$F$84</f>
        <v>1.0939973325018759</v>
      </c>
      <c r="PM84" s="101"/>
      <c r="PN84" s="133"/>
      <c r="PO84" s="105"/>
      <c r="PP84" s="97">
        <f ca="1">PR56+PQ56*$E$54+PP56*$F$84</f>
        <v>1.365534493208916</v>
      </c>
      <c r="PQ84" s="101"/>
      <c r="PR84" s="133"/>
      <c r="PS84" s="105"/>
      <c r="PT84" s="97">
        <f ca="1">PV56+PU56*$E$54+PT56*$F$84</f>
        <v>1.2791013619403726</v>
      </c>
      <c r="PU84" s="101"/>
      <c r="PV84" s="133"/>
      <c r="PW84" s="105"/>
      <c r="PX84" s="97">
        <f ca="1">PZ56+PY56*$E$54+PX56*$F$84</f>
        <v>0.36798094207608401</v>
      </c>
      <c r="PY84" s="101"/>
      <c r="PZ84" s="133"/>
      <c r="QA84" s="105"/>
      <c r="QB84" s="97">
        <f ca="1">QD56+QC56*$E$54+QB56*$F$84</f>
        <v>1.4969403220847393</v>
      </c>
      <c r="QC84" s="101"/>
      <c r="QD84" s="133"/>
      <c r="QE84" s="105"/>
      <c r="QF84" s="97">
        <f ca="1">QH56+QG56*$E$54+QF56*$F$84</f>
        <v>1.7468826302924978</v>
      </c>
      <c r="QG84" s="101"/>
      <c r="QH84" s="133"/>
      <c r="QI84" s="105"/>
      <c r="QJ84" s="97">
        <f ca="1">QL56+QK56*$E$54+QJ56*$F$84</f>
        <v>-0.20636268471099328</v>
      </c>
      <c r="QK84" s="101"/>
      <c r="QL84" s="133"/>
      <c r="QM84" s="105"/>
      <c r="QN84" s="97">
        <f ca="1">QP56+QO56*$E$54+QN56*$F$84</f>
        <v>0.38285442896172173</v>
      </c>
      <c r="QO84" s="101"/>
      <c r="QP84" s="133"/>
      <c r="QQ84" s="105"/>
      <c r="QR84" s="97">
        <f ca="1">QT56+QS56*$E$54+QR56*$F$84</f>
        <v>0.45287079605072833</v>
      </c>
      <c r="QS84" s="101"/>
      <c r="QT84" s="133"/>
      <c r="QU84" s="105"/>
      <c r="QV84" s="97">
        <f ca="1">QX56+QW56*$E$54+QV56*$F$84</f>
        <v>0.45864997311226263</v>
      </c>
      <c r="QW84" s="101"/>
      <c r="QX84" s="133"/>
      <c r="QY84" s="105"/>
      <c r="QZ84" s="97">
        <f ca="1">RB56+RA56*$E$54+QZ56*$F$84</f>
        <v>0.78691444496498297</v>
      </c>
      <c r="RA84" s="101"/>
      <c r="RB84" s="133"/>
      <c r="RC84" s="105"/>
      <c r="RD84" s="97">
        <f ca="1">RF56+RE56*$E$54+RD56*$F$84</f>
        <v>1.4180514668314284</v>
      </c>
      <c r="RE84" s="101"/>
      <c r="RF84" s="133"/>
      <c r="RG84" s="105"/>
      <c r="RH84" s="97">
        <f ca="1">RJ56+RI56*$E$54+RH56*$F$84</f>
        <v>2.7011331423948182E-2</v>
      </c>
      <c r="RI84" s="101"/>
      <c r="RJ84" s="133"/>
      <c r="RK84" s="105"/>
      <c r="RL84" s="97">
        <f ca="1">RN56+RM56*$E$54+RL56*$F$84</f>
        <v>2.0889291464156408</v>
      </c>
      <c r="RM84" s="101"/>
      <c r="RN84" s="133"/>
      <c r="RO84" s="105"/>
      <c r="RP84" s="97">
        <f ca="1">RR56+RQ56*$E$54+RP56*$F$84</f>
        <v>0.95248438977568506</v>
      </c>
      <c r="RQ84" s="101"/>
      <c r="RR84" s="133"/>
      <c r="RS84" s="105"/>
      <c r="RT84" s="97">
        <f ca="1">RV56+RU56*$E$54+RT56*$F$84</f>
        <v>0.45616610775494415</v>
      </c>
      <c r="RU84" s="101"/>
      <c r="RV84" s="133"/>
      <c r="RW84" s="105"/>
      <c r="RX84" s="97">
        <f ca="1">RZ56+RY56*$E$54+RX56*$F$84</f>
        <v>1.8357302107043001</v>
      </c>
      <c r="RY84" s="101"/>
      <c r="RZ84" s="133"/>
      <c r="SA84" s="105"/>
      <c r="SB84" s="97">
        <f ca="1">SD56+SC56*$E$54+SB56*$F$84</f>
        <v>0.41891378604179336</v>
      </c>
      <c r="SC84" s="101"/>
      <c r="SD84" s="133"/>
      <c r="SE84" s="105"/>
      <c r="SF84" s="97">
        <f ca="1">SH56+SG56*$E$54+SF56*$F$84</f>
        <v>-2.1690248857188621E-2</v>
      </c>
      <c r="SG84" s="101"/>
      <c r="SH84" s="133"/>
      <c r="SI84" s="105"/>
      <c r="SJ84" s="97">
        <f ca="1">SL56+SK56*$E$54+SJ56*$F$84</f>
        <v>-0.51024152549760604</v>
      </c>
      <c r="SK84" s="101"/>
      <c r="SL84" s="133"/>
      <c r="SM84" s="105"/>
      <c r="SN84" s="97">
        <f ca="1">SP56+SO56*$E$54+SN56*$F$84</f>
        <v>2.319452220152908</v>
      </c>
      <c r="SO84" s="101"/>
      <c r="SP84" s="133"/>
      <c r="SQ84" s="105"/>
      <c r="SR84" s="97">
        <f ca="1">ST56+SS56*$E$54+SR56*$F$84</f>
        <v>-2.2949641476374376</v>
      </c>
      <c r="SS84" s="101"/>
      <c r="ST84" s="133"/>
      <c r="SU84" s="105"/>
      <c r="SV84" s="97">
        <f ca="1">SX56+SW56*$E$54+SV56*$F$84</f>
        <v>-9.1627292370288771E-4</v>
      </c>
      <c r="SW84" s="101"/>
      <c r="SX84" s="133"/>
      <c r="SY84" s="105"/>
      <c r="SZ84" s="97">
        <f ca="1">TB56+TA56*$E$54+SZ56*$F$84</f>
        <v>0.70689124326633812</v>
      </c>
      <c r="TA84" s="101"/>
      <c r="TB84" s="133"/>
      <c r="TC84" s="105"/>
      <c r="TD84" s="97">
        <f ca="1">TF56+TE56*$E$54+TD56*$F$84</f>
        <v>1.2716561231172183</v>
      </c>
      <c r="TE84" s="101"/>
      <c r="TF84" s="133"/>
      <c r="TG84" s="105"/>
      <c r="TH84" s="97">
        <f ca="1">TJ56+TI56*$E$54+TH56*$F$84</f>
        <v>0.76510319120755388</v>
      </c>
      <c r="TI84" s="101"/>
      <c r="TJ84" s="133"/>
      <c r="TK84" s="105"/>
      <c r="TL84" s="97">
        <f ca="1">TN56+TM56*$E$54+TL56*$F$84</f>
        <v>1.6367528417059485</v>
      </c>
      <c r="TM84" s="101"/>
      <c r="TN84" s="133"/>
      <c r="TO84" s="105"/>
      <c r="TP84" s="97">
        <f ca="1">TR56+TQ56*$E$54+TP56*$F$84</f>
        <v>0.76787955640237437</v>
      </c>
      <c r="TQ84" s="101"/>
      <c r="TR84" s="133"/>
      <c r="TS84" s="105"/>
      <c r="TT84" s="97">
        <f ca="1">TV56+TU56*$E$54+TT56*$F$84</f>
        <v>0.2608275765596253</v>
      </c>
      <c r="TU84" s="101"/>
      <c r="TV84" s="133"/>
      <c r="TW84" s="105"/>
      <c r="TX84" s="97">
        <f ca="1">TZ56+TY56*$E$54+TX56*$F$84</f>
        <v>0.26585115857173491</v>
      </c>
      <c r="TY84" s="101"/>
      <c r="TZ84" s="133"/>
      <c r="UA84" s="105"/>
      <c r="UB84" s="97">
        <f ca="1">UD56+UC56*$E$54+UB56*$F$84</f>
        <v>0.47455625714240346</v>
      </c>
      <c r="UC84" s="101"/>
      <c r="UD84" s="133"/>
      <c r="UE84" s="105"/>
      <c r="UF84" s="97">
        <f ca="1">UH56+UG56*$E$54+UF56*$F$84</f>
        <v>1.0851164255213237</v>
      </c>
      <c r="UG84" s="101"/>
      <c r="UH84" s="133"/>
      <c r="UI84" s="105"/>
      <c r="UJ84" s="97">
        <f ca="1">UL56+UK56*$E$54+UJ56*$F$84</f>
        <v>1.3169214942926977</v>
      </c>
      <c r="UK84" s="101"/>
      <c r="UL84" s="133"/>
      <c r="UM84" s="105"/>
      <c r="UN84" s="97">
        <f ca="1">UP56+UO56*$E$54+UN56*$F$84</f>
        <v>0.45780113848297876</v>
      </c>
      <c r="UO84" s="101"/>
      <c r="UP84" s="133"/>
      <c r="UQ84" s="105"/>
      <c r="UR84" s="97">
        <f ca="1">UT56+US56*$E$54+UR56*$F$84</f>
        <v>1.07043697245201</v>
      </c>
      <c r="US84" s="101"/>
      <c r="UT84" s="133"/>
      <c r="UU84" s="105"/>
      <c r="UV84" s="97">
        <f ca="1">UX56+UW56*$E$54+UV56*$F$84</f>
        <v>1.2583884658172813</v>
      </c>
      <c r="UW84" s="101"/>
      <c r="UX84" s="133"/>
      <c r="UY84" s="105"/>
      <c r="UZ84" s="97">
        <f ca="1">VB56+VA56*$E$54+UZ56*$F$84</f>
        <v>0.98473373764148842</v>
      </c>
      <c r="VA84" s="101"/>
      <c r="VB84" s="133"/>
      <c r="VC84" s="105"/>
      <c r="VD84" s="97">
        <f ca="1">VF56+VE56*$E$54+VD56*$F$84</f>
        <v>0.58006859208155293</v>
      </c>
      <c r="VE84" s="101"/>
      <c r="VF84" s="133"/>
      <c r="VG84" s="105"/>
      <c r="VH84" s="97">
        <f ca="1">VJ56+VI56*$E$54+VH56*$F$84</f>
        <v>0.81410883469025985</v>
      </c>
      <c r="VI84" s="101"/>
      <c r="VJ84" s="133"/>
      <c r="VK84" s="105"/>
      <c r="VL84" s="97">
        <f ca="1">VN56+VM56*$E$54+VL56*$F$84</f>
        <v>1.3920124094919042</v>
      </c>
      <c r="VM84" s="101"/>
      <c r="VN84" s="133"/>
      <c r="VO84" s="105"/>
      <c r="VP84" s="97">
        <f ca="1">VR56+VQ56*$E$54+VP56*$F$84</f>
        <v>0.46324060918063381</v>
      </c>
      <c r="VQ84" s="101"/>
      <c r="VR84" s="133"/>
      <c r="VS84" s="105"/>
      <c r="VT84" s="97">
        <f ca="1">VV56+VU56*$E$54+VT56*$F$84</f>
        <v>1.0579276467484791</v>
      </c>
      <c r="VU84" s="101"/>
      <c r="VV84" s="133"/>
      <c r="VW84" s="105"/>
      <c r="VX84" s="97">
        <f ca="1">VZ56+VY56*$E$54+VX56*$F$84</f>
        <v>0.89752111014640956</v>
      </c>
      <c r="VY84" s="101"/>
      <c r="VZ84" s="133"/>
      <c r="WA84" s="105"/>
      <c r="WB84" s="97">
        <f ca="1">WD56+WC56*$E$54+WB56*$F$84</f>
        <v>0.17724483187764073</v>
      </c>
      <c r="WC84" s="101"/>
      <c r="WD84" s="133"/>
      <c r="WE84" s="105"/>
      <c r="WF84" s="97">
        <f ca="1">WH56+WG56*$E$54+WF56*$F$84</f>
        <v>0.18786824135274161</v>
      </c>
      <c r="WG84" s="101"/>
      <c r="WH84" s="133"/>
      <c r="WI84" s="105"/>
      <c r="WJ84" s="97">
        <f ca="1">WL56+WK56*$E$54+WJ56*$F$84</f>
        <v>1.4629319445644755</v>
      </c>
      <c r="WK84" s="101"/>
      <c r="WL84" s="133"/>
      <c r="WM84" s="105"/>
      <c r="WN84" s="97">
        <f ca="1">WP56+WO56*$E$54+WN56*$F$84</f>
        <v>1.6256351411095482</v>
      </c>
      <c r="WO84" s="101"/>
      <c r="WP84" s="133"/>
      <c r="WQ84" s="105"/>
      <c r="WR84" s="97">
        <f ca="1">WT56+WS56*$E$54+WR56*$F$84</f>
        <v>0.91740685765381658</v>
      </c>
      <c r="WS84" s="101"/>
      <c r="WT84" s="133"/>
      <c r="WU84" s="105"/>
      <c r="WV84" s="97">
        <f ca="1">WX56+WW56*$E$54+WV56*$F$84</f>
        <v>-0.16668464176843223</v>
      </c>
      <c r="WW84" s="101"/>
      <c r="WX84" s="133"/>
      <c r="WY84" s="105"/>
      <c r="WZ84" s="97">
        <f ca="1">XB56+XA56*$E$54+WZ56*$F$84</f>
        <v>0.65261457705673775</v>
      </c>
      <c r="XA84" s="101"/>
      <c r="XB84" s="133"/>
      <c r="XC84" s="105"/>
      <c r="XD84" s="97">
        <f ca="1">XF56+XE56*$E$54+XD56*$F$84</f>
        <v>1.0355458242773121</v>
      </c>
      <c r="XE84" s="101"/>
      <c r="XF84" s="133"/>
      <c r="XG84" s="105"/>
      <c r="XH84" s="97">
        <f ca="1">XJ56+XI56*$E$54+XH56*$F$84</f>
        <v>1.0418010366493173</v>
      </c>
      <c r="XI84" s="101"/>
      <c r="XJ84" s="133"/>
      <c r="XK84" s="105"/>
      <c r="XL84" s="97">
        <f ca="1">XN56+XM56*$E$54+XL56*$F$84</f>
        <v>0.92829639487093263</v>
      </c>
      <c r="XM84" s="101"/>
      <c r="XN84" s="133"/>
      <c r="XO84" s="105"/>
      <c r="XP84" s="97">
        <f ca="1">XR56+XQ56*$E$54+XP56*$F$84</f>
        <v>0.11084127685960832</v>
      </c>
      <c r="XQ84" s="101"/>
      <c r="XR84" s="133"/>
      <c r="XS84" s="105"/>
      <c r="XT84" s="97">
        <f ca="1">XV56+XU56*$E$54+XT56*$F$84</f>
        <v>0.83905412818031966</v>
      </c>
      <c r="XU84" s="101"/>
      <c r="XV84" s="133"/>
      <c r="XW84" s="105"/>
      <c r="XX84" s="97">
        <f ca="1">XZ56+XY56*$E$54+XX56*$F$84</f>
        <v>0.84440572542287162</v>
      </c>
      <c r="XY84" s="101"/>
      <c r="XZ84" s="133"/>
      <c r="YA84" s="105"/>
      <c r="YB84" s="97">
        <f ca="1">YD56+YC56*$E$54+YB56*$F$84</f>
        <v>0.70246950618308523</v>
      </c>
      <c r="YC84" s="101"/>
      <c r="YD84" s="133"/>
      <c r="YE84" s="105"/>
      <c r="YF84" s="97">
        <f ca="1">YH56+YG56*$E$54+YF56*$F$84</f>
        <v>0.92065226496449593</v>
      </c>
      <c r="YG84" s="101"/>
      <c r="YH84" s="133"/>
      <c r="YI84" s="105"/>
      <c r="YJ84" s="97">
        <f ca="1">YL56+YK56*$E$54+YJ56*$F$84</f>
        <v>1.0694920982114005</v>
      </c>
      <c r="YK84" s="101"/>
      <c r="YL84" s="133"/>
      <c r="YM84" s="105"/>
      <c r="YN84" s="97">
        <f ca="1">YP56+YO56*$E$54+YN56*$F$84</f>
        <v>0.30047804752031615</v>
      </c>
      <c r="YO84" s="101"/>
      <c r="YP84" s="133"/>
      <c r="YQ84" s="105"/>
      <c r="YR84" s="97">
        <f ca="1">YT56+YS56*$E$54+YR56*$F$84</f>
        <v>0.61999129556368704</v>
      </c>
      <c r="YS84" s="101"/>
      <c r="YT84" s="133"/>
      <c r="YU84" s="105"/>
      <c r="YV84" s="97">
        <f ca="1">YX56+YW56*$E$54+YV56*$F$84</f>
        <v>0.7173416748054966</v>
      </c>
      <c r="YW84" s="101"/>
      <c r="YX84" s="133"/>
      <c r="YY84" s="105"/>
      <c r="YZ84" s="97">
        <f ca="1">ZB56+ZA56*$E$54+YZ56*$F$84</f>
        <v>1.0417719278720696</v>
      </c>
      <c r="ZA84" s="101"/>
      <c r="ZB84" s="133"/>
      <c r="ZC84" s="105"/>
      <c r="ZD84" s="97">
        <f ca="1">ZF56+ZE56*$E$54+ZD56*$F$84</f>
        <v>1.7506243778524135</v>
      </c>
      <c r="ZE84" s="101"/>
      <c r="ZF84" s="133"/>
      <c r="ZG84" s="105"/>
      <c r="ZH84" s="97">
        <f ca="1">ZJ56+ZI56*$E$54+ZH56*$F$84</f>
        <v>1.1266489533489508</v>
      </c>
      <c r="ZI84" s="101"/>
      <c r="ZJ84" s="133"/>
      <c r="ZK84" s="105"/>
      <c r="ZL84" s="97">
        <f ca="1">ZN56+ZM56*$E$54+ZL56*$F$84</f>
        <v>1.4945391141056446</v>
      </c>
      <c r="ZM84" s="101"/>
      <c r="ZN84" s="133"/>
      <c r="ZO84" s="105"/>
      <c r="ZP84" s="97">
        <f ca="1">ZR56+ZQ56*$E$54+ZP56*$F$84</f>
        <v>0.86240196831680782</v>
      </c>
      <c r="ZQ84" s="101"/>
      <c r="ZR84" s="133"/>
      <c r="ZS84" s="105"/>
      <c r="ZT84" s="97">
        <f ca="1">ZV56+ZU56*$E$54+ZT56*$F$84</f>
        <v>1.3024693702188532</v>
      </c>
      <c r="ZU84" s="101"/>
      <c r="ZV84" s="133"/>
      <c r="ZW84" s="105"/>
      <c r="ZX84" s="97">
        <f ca="1">ZZ56+ZY56*$E$54+ZX56*$F$84</f>
        <v>0.40366467033449505</v>
      </c>
      <c r="ZY84" s="101"/>
      <c r="ZZ84" s="133"/>
      <c r="AAA84" s="105"/>
      <c r="AAB84" s="97">
        <f ca="1">AAD56+AAC56*$E$54+AAB56*$F$84</f>
        <v>0.57731585887299519</v>
      </c>
      <c r="AAC84" s="101"/>
      <c r="AAD84" s="133"/>
      <c r="AAE84" s="105"/>
      <c r="AAF84" s="97">
        <f ca="1">AAH56+AAG56*$E$54+AAF56*$F$84</f>
        <v>1.1195384405535755</v>
      </c>
      <c r="AAG84" s="101"/>
      <c r="AAH84" s="133"/>
      <c r="AAI84" s="105"/>
      <c r="AAJ84" s="97">
        <f ca="1">AAL56+AAK56*$E$54+AAJ56*$F$84</f>
        <v>0.31463206809214217</v>
      </c>
      <c r="AAK84" s="101"/>
      <c r="AAL84" s="133"/>
      <c r="AAM84" s="105"/>
      <c r="AAN84" s="97">
        <f ca="1">AAP56+AAO56*$E$54+AAN56*$F$84</f>
        <v>0.86060600294157252</v>
      </c>
      <c r="AAO84" s="101"/>
      <c r="AAP84" s="133"/>
      <c r="AAQ84" s="105"/>
      <c r="AAR84" s="97">
        <f ca="1">AAT56+AAS56*$E$54+AAR56*$F$84</f>
        <v>1.1506436463933432</v>
      </c>
      <c r="AAS84" s="101"/>
      <c r="AAT84" s="133"/>
      <c r="AAU84" s="105"/>
      <c r="AAV84" s="97">
        <f ca="1">AAX56+AAW56*$E$54+AAV56*$F$84</f>
        <v>1.0466478120121363</v>
      </c>
      <c r="AAW84" s="101"/>
      <c r="AAX84" s="133"/>
      <c r="AAY84" s="105"/>
      <c r="AAZ84" s="97">
        <f ca="1">ABB56+ABA56*$E$54+AAZ56*$F$84</f>
        <v>0.5999797735508996</v>
      </c>
      <c r="ABA84" s="101"/>
      <c r="ABB84" s="133"/>
      <c r="ABC84" s="105"/>
      <c r="ABD84" s="97">
        <f ca="1">ABF56+ABE56*$E$54+ABD56*$F$84</f>
        <v>0.58789005732565269</v>
      </c>
      <c r="ABE84" s="101"/>
      <c r="ABF84" s="133"/>
      <c r="ABG84" s="105"/>
      <c r="ABH84" s="97">
        <f ca="1">ABJ56+ABI56*$E$54+ABH56*$F$84</f>
        <v>2.0316109836898661</v>
      </c>
      <c r="ABI84" s="101"/>
      <c r="ABJ84" s="133"/>
      <c r="ABK84" s="105"/>
      <c r="ABL84" s="97">
        <f ca="1">ABN56+ABM56*$E$54+ABL56*$F$84</f>
        <v>0.24919455860423337</v>
      </c>
      <c r="ABM84" s="101"/>
      <c r="ABN84" s="133"/>
      <c r="ABO84" s="105"/>
      <c r="ABP84" s="97">
        <f ca="1">ABR56+ABQ56*$E$54+ABP56*$F$84</f>
        <v>0.60747624534161981</v>
      </c>
      <c r="ABQ84" s="101"/>
      <c r="ABR84" s="133"/>
      <c r="ABS84" s="105"/>
      <c r="ABT84" s="97">
        <f ca="1">ABV56+ABU56*$E$54+ABT56*$F$84</f>
        <v>1.707303018800415</v>
      </c>
      <c r="ABU84" s="101"/>
      <c r="ABV84" s="133"/>
      <c r="ABW84" s="105"/>
      <c r="ABX84" s="97">
        <f ca="1">ABZ56+ABY56*$E$54+ABX56*$F$84</f>
        <v>0.11600312429503479</v>
      </c>
      <c r="ABY84" s="101"/>
      <c r="ABZ84" s="133"/>
      <c r="ACA84" s="105"/>
      <c r="ACB84" s="97">
        <f ca="1">ACD56+ACC56*$E$54+ACB56*$F$84</f>
        <v>1.0274693356148805</v>
      </c>
      <c r="ACC84" s="101"/>
      <c r="ACD84" s="133"/>
      <c r="ACE84" s="105"/>
      <c r="ACF84" s="97">
        <f ca="1">ACH56+ACG56*$E$54+ACF56*$F$84</f>
        <v>1.5787540058548264</v>
      </c>
      <c r="ACG84" s="101"/>
      <c r="ACH84" s="133"/>
      <c r="ACI84" s="105"/>
      <c r="ACJ84" s="97">
        <f ca="1">ACL56+ACK56*$E$54+ACJ56*$F$84</f>
        <v>0.90007749281424254</v>
      </c>
      <c r="ACK84" s="101"/>
      <c r="ACL84" s="133"/>
      <c r="ACM84" s="105"/>
      <c r="ACN84" s="97">
        <f ca="1">ACP56+ACO56*$E$54+ACN56*$F$84</f>
        <v>0.94850357045199163</v>
      </c>
      <c r="ACO84" s="101"/>
      <c r="ACP84" s="133"/>
      <c r="ACQ84" s="105"/>
      <c r="ACR84" s="97">
        <f ca="1">ACT56+ACS56*$E$54+ACR56*$F$84</f>
        <v>0.88508051111601538</v>
      </c>
      <c r="ACS84" s="101"/>
      <c r="ACT84" s="133"/>
      <c r="ACU84" s="105"/>
      <c r="ACV84" s="97">
        <f ca="1">ACX56+ACW56*$E$54+ACV56*$F$84</f>
        <v>0.53755967548761374</v>
      </c>
      <c r="ACW84" s="101"/>
      <c r="ACX84" s="133"/>
      <c r="ACY84" s="105"/>
      <c r="ACZ84" s="97">
        <f ca="1">ADB56+ADA56*$E$54+ACZ56*$F$84</f>
        <v>1.1013119885415077</v>
      </c>
      <c r="ADA84" s="101"/>
      <c r="ADB84" s="133"/>
      <c r="ADC84" s="105"/>
      <c r="ADD84" s="97">
        <f ca="1">ADF56+ADE56*$E$54+ADD56*$F$84</f>
        <v>0.57699133988583573</v>
      </c>
      <c r="ADE84" s="101"/>
      <c r="ADF84" s="133"/>
      <c r="ADG84" s="105"/>
      <c r="ADH84" s="97">
        <f ca="1">ADJ56+ADI56*$E$54+ADH56*$F$84</f>
        <v>0.40105849562132034</v>
      </c>
      <c r="ADI84" s="101"/>
      <c r="ADJ84" s="133"/>
      <c r="ADK84" s="105"/>
      <c r="ADL84" s="97">
        <f ca="1">ADN56+ADM56*$E$54+ADL56*$F$84</f>
        <v>0.81398308445244272</v>
      </c>
      <c r="ADM84" s="101"/>
      <c r="ADN84" s="133"/>
      <c r="ADO84" s="105"/>
      <c r="ADP84" s="97">
        <f ca="1">ADR56+ADQ56*$E$54+ADP56*$F$84</f>
        <v>-0.21863548010396228</v>
      </c>
      <c r="ADQ84" s="101"/>
      <c r="ADR84" s="133"/>
      <c r="ADS84" s="105"/>
      <c r="ADT84" s="97">
        <f ca="1">ADV56+ADU56*$E$54+ADT56*$F$84</f>
        <v>0.63769487534009639</v>
      </c>
      <c r="ADU84" s="101"/>
      <c r="ADV84" s="133"/>
      <c r="ADW84" s="105"/>
      <c r="ADX84" s="97">
        <f ca="1">ADZ56+ADY56*$E$54+ADX56*$F$84</f>
        <v>1.5386999219328286</v>
      </c>
      <c r="ADY84" s="101"/>
      <c r="ADZ84" s="133"/>
      <c r="AEA84" s="105"/>
      <c r="AEB84" s="97">
        <f ca="1">AED56+AEC56*$E$54+AEB56*$F$84</f>
        <v>1.2653107137596165</v>
      </c>
      <c r="AEC84" s="101"/>
      <c r="AED84" s="133"/>
      <c r="AEE84" s="105"/>
      <c r="AEF84" s="97">
        <f ca="1">AEH56+AEG56*$E$54+AEF56*$F$84</f>
        <v>0.39552221121198228</v>
      </c>
      <c r="AEG84" s="101"/>
      <c r="AEH84" s="133"/>
      <c r="AEI84" s="105"/>
      <c r="AEJ84" s="97">
        <f ca="1">AEL56+AEK56*$E$54+AEJ56*$F$84</f>
        <v>0.17912595264038433</v>
      </c>
      <c r="AEK84" s="101"/>
      <c r="AEL84" s="133"/>
      <c r="AEM84" s="105"/>
      <c r="AEN84" s="97">
        <f ca="1">AEP56+AEO56*$E$54+AEN56*$F$84</f>
        <v>0.71445867826186826</v>
      </c>
      <c r="AEO84" s="101"/>
      <c r="AEP84" s="133"/>
      <c r="AEQ84" s="105"/>
      <c r="AER84" s="97">
        <f ca="1">AET56+AES56*$E$54+AER56*$F$84</f>
        <v>3.0103746053233849E-3</v>
      </c>
      <c r="AES84" s="101"/>
      <c r="AET84" s="133"/>
      <c r="AEU84" s="105"/>
      <c r="AEV84" s="97">
        <f ca="1">AEX56+AEW56*$E$54+AEV56*$F$84</f>
        <v>0.17411013065259873</v>
      </c>
      <c r="AEW84" s="101"/>
      <c r="AEX84" s="133"/>
      <c r="AEY84" s="105"/>
      <c r="AEZ84" s="97">
        <f ca="1">AFB56+AFA56*$E$54+AEZ56*$F$84</f>
        <v>0.15841962180268387</v>
      </c>
      <c r="AFA84" s="101"/>
      <c r="AFB84" s="133"/>
      <c r="AFC84" s="105"/>
      <c r="AFD84" s="97">
        <f ca="1">AFF56+AFE56*$E$54+AFD56*$F$84</f>
        <v>0.68406890349896532</v>
      </c>
      <c r="AFE84" s="101"/>
      <c r="AFF84" s="133"/>
      <c r="AFG84" s="105"/>
      <c r="AFH84" s="97">
        <f ca="1">AFJ56+AFI56*$E$54+AFH56*$F$84</f>
        <v>1.4282530221480698</v>
      </c>
      <c r="AFI84" s="101"/>
      <c r="AFJ84" s="133"/>
      <c r="AFK84" s="105"/>
      <c r="AFL84" s="97">
        <f ca="1">AFN56+AFM56*$E$54+AFL56*$F$84</f>
        <v>0.6843789547306991</v>
      </c>
      <c r="AFM84" s="101"/>
      <c r="AFN84" s="133"/>
      <c r="AFO84" s="105"/>
      <c r="AFP84" s="97">
        <f ca="1">AFR56+AFQ56*$E$54+AFP56*$F$84</f>
        <v>0.74706382039646502</v>
      </c>
      <c r="AFQ84" s="101"/>
      <c r="AFR84" s="133"/>
      <c r="AFS84" s="105"/>
      <c r="AFT84" s="97">
        <f ca="1">AFV56+AFU56*$E$54+AFT56*$F$84</f>
        <v>-1.0110676062059099</v>
      </c>
      <c r="AFU84" s="101"/>
      <c r="AFV84" s="133"/>
      <c r="AFW84" s="105"/>
      <c r="AFX84" s="97">
        <f ca="1">AFZ56+AFY56*$E$54+AFX56*$F$84</f>
        <v>1.2486551072782788</v>
      </c>
      <c r="AFY84" s="101"/>
      <c r="AFZ84" s="133"/>
      <c r="AGA84" s="105"/>
      <c r="AGB84" s="97">
        <f ca="1">AGD56+AGC56*$E$54+AGB56*$F$84</f>
        <v>1.5122033364891474</v>
      </c>
      <c r="AGC84" s="101"/>
      <c r="AGD84" s="133"/>
      <c r="AGE84" s="105"/>
      <c r="AGF84" s="97">
        <f ca="1">AGH56+AGG56*$E$54+AGF56*$F$84</f>
        <v>1.0355458242773108</v>
      </c>
      <c r="AGG84" s="101"/>
      <c r="AGH84" s="133"/>
      <c r="AGI84" s="105"/>
      <c r="AGJ84" s="97">
        <f ca="1">AGL56+AGK56*$E$54+AGJ56*$F$84</f>
        <v>1.1465937024834663</v>
      </c>
      <c r="AGK84" s="101"/>
      <c r="AGL84" s="133"/>
      <c r="AGM84" s="105"/>
      <c r="AGN84" s="97">
        <f ca="1">AGP56+AGO56*$E$54+AGN56*$F$84</f>
        <v>1.5474707383794797</v>
      </c>
      <c r="AGO84" s="101"/>
      <c r="AGP84" s="133"/>
      <c r="AGQ84" s="105"/>
      <c r="AGR84" s="97">
        <f ca="1">AGT56+AGS56*$E$54+AGR56*$F$84</f>
        <v>1.2540501703760023</v>
      </c>
      <c r="AGS84" s="101"/>
      <c r="AGT84" s="133"/>
      <c r="AGU84" s="105"/>
      <c r="AGV84" s="97">
        <f ca="1">AGX56+AGW56*$E$54+AGV56*$F$84</f>
        <v>0.55512866814656014</v>
      </c>
      <c r="AGW84" s="101"/>
      <c r="AGX84" s="133"/>
      <c r="AGY84" s="105"/>
      <c r="AGZ84" s="97">
        <f ca="1">AHB56+AHA56*$E$54+AGZ56*$F$84</f>
        <v>1.2612950343576195</v>
      </c>
      <c r="AHA84" s="101"/>
      <c r="AHB84" s="133"/>
      <c r="AHC84" s="105"/>
      <c r="AHD84" s="97">
        <f ca="1">AHF56+AHE56*$E$54+AHD56*$F$84</f>
        <v>0.10334077331233871</v>
      </c>
      <c r="AHE84" s="101"/>
      <c r="AHF84" s="133"/>
      <c r="AHG84" s="105"/>
      <c r="AHH84" s="97">
        <f ca="1">AHJ56+AHI56*$E$54+AHH56*$F$84</f>
        <v>1.1360807005607714</v>
      </c>
      <c r="AHI84" s="101"/>
      <c r="AHJ84" s="133"/>
      <c r="AHK84" s="105"/>
      <c r="AHL84" s="97">
        <f ca="1">AHN56+AHM56*$E$54+AHL56*$F$84</f>
        <v>0.39242900816256787</v>
      </c>
      <c r="AHM84" s="101"/>
      <c r="AHN84" s="133"/>
      <c r="AHO84" s="105"/>
      <c r="AHP84" s="97">
        <f ca="1">AHR56+AHQ56*$E$54+AHP56*$F$84</f>
        <v>0.36650004065399</v>
      </c>
      <c r="AHQ84" s="101"/>
      <c r="AHR84" s="133"/>
      <c r="AHS84" s="105"/>
      <c r="AHT84" s="97">
        <f ca="1">AHV56+AHU56*$E$54+AHT56*$F$84</f>
        <v>1.5848660314961684</v>
      </c>
      <c r="AHU84" s="101"/>
      <c r="AHV84" s="133"/>
      <c r="AHW84" s="105"/>
      <c r="AHX84" s="97">
        <f ca="1">AHZ56+AHY56*$E$54+AHX56*$F$84</f>
        <v>0.60617369994796011</v>
      </c>
      <c r="AHY84" s="101"/>
      <c r="AHZ84" s="133"/>
      <c r="AIA84" s="105"/>
      <c r="AIB84" s="97">
        <f ca="1">AID56+AIC56*$E$54+AIB56*$F$84</f>
        <v>0.77622874682845122</v>
      </c>
      <c r="AIC84" s="101"/>
      <c r="AID84" s="133"/>
      <c r="AIE84" s="105"/>
      <c r="AIF84" s="97">
        <f ca="1">AIH56+AIG56*$E$54+AIF56*$F$84</f>
        <v>0.82394814628176283</v>
      </c>
      <c r="AIG84" s="101"/>
      <c r="AIH84" s="133"/>
      <c r="AII84" s="105"/>
      <c r="AIJ84" s="97">
        <f ca="1">AIL56+AIK56*$E$54+AIJ56*$F$84</f>
        <v>0.82447522954614261</v>
      </c>
      <c r="AIK84" s="101"/>
      <c r="AIL84" s="133"/>
      <c r="AIM84" s="105"/>
      <c r="AIN84" s="97">
        <f ca="1">AIP56+AIO56*$E$54+AIN56*$F$84</f>
        <v>-0.14257156046281527</v>
      </c>
      <c r="AIO84" s="101"/>
      <c r="AIP84" s="133"/>
      <c r="AIQ84" s="105"/>
      <c r="AIR84" s="97">
        <f ca="1">AIT56+AIS56*$E$54+AIR56*$F$84</f>
        <v>1.0021213197712857</v>
      </c>
      <c r="AIS84" s="101"/>
      <c r="AIT84" s="133"/>
      <c r="AIU84" s="105"/>
      <c r="AIV84" s="97">
        <f ca="1">AIX56+AIW56*$E$54+AIV56*$F$84</f>
        <v>-1.3689113112964613E-3</v>
      </c>
      <c r="AIW84" s="101"/>
      <c r="AIX84" s="133"/>
      <c r="AIY84" s="105"/>
      <c r="AIZ84" s="97">
        <f ca="1">AJB56+AJA56*$E$54+AIZ56*$F$84</f>
        <v>-1.1221717770645414</v>
      </c>
      <c r="AJA84" s="101"/>
      <c r="AJB84" s="133"/>
      <c r="AJC84" s="105"/>
      <c r="AJD84" s="97">
        <f ca="1">AJF56+AJE56*$E$54+AJD56*$F$84</f>
        <v>1.0547236862689633</v>
      </c>
      <c r="AJE84" s="101"/>
      <c r="AJF84" s="133"/>
      <c r="AJG84" s="105"/>
      <c r="AJH84" s="97">
        <f ca="1">AJJ56+AJI56*$E$54+AJH56*$F$84</f>
        <v>0.84976371713169296</v>
      </c>
      <c r="AJI84" s="101"/>
      <c r="AJJ84" s="133"/>
      <c r="AJK84" s="105"/>
      <c r="AJL84" s="97">
        <f ca="1">AJN56+AJM56*$E$54+AJL56*$F$84</f>
        <v>2.4120071610740368E-2</v>
      </c>
      <c r="AJM84" s="101"/>
      <c r="AJN84" s="133"/>
      <c r="AJO84" s="105"/>
      <c r="AJP84" s="97">
        <f ca="1">AJR56+AJQ56*$E$54+AJP56*$F$84</f>
        <v>0.74352498829324654</v>
      </c>
      <c r="AJQ84" s="101"/>
      <c r="AJR84" s="133"/>
      <c r="AJS84" s="105"/>
      <c r="AJT84" s="97">
        <f ca="1">AJV56+AJU56*$E$54+AJT56*$F$84</f>
        <v>1.1102605301046864</v>
      </c>
      <c r="AJU84" s="101"/>
      <c r="AJV84" s="133"/>
      <c r="AJW84" s="105"/>
      <c r="AJX84" s="97">
        <f ca="1">AJZ56+AJY56*$E$54+AJX56*$F$84</f>
        <v>1.3396783102974381</v>
      </c>
      <c r="AJY84" s="101"/>
      <c r="AJZ84" s="133"/>
      <c r="AKA84" s="105"/>
      <c r="AKB84" s="97">
        <f ca="1">AKD56+AKC56*$E$54+AKB56*$F$84</f>
        <v>0.86968557897262722</v>
      </c>
      <c r="AKC84" s="101"/>
      <c r="AKD84" s="133"/>
      <c r="AKE84" s="105"/>
      <c r="AKF84" s="97">
        <f ca="1">AKH56+AKG56*$E$54+AKF56*$F$84</f>
        <v>0.88286689889094228</v>
      </c>
      <c r="AKG84" s="101"/>
      <c r="AKH84" s="133"/>
      <c r="AKI84" s="105"/>
      <c r="AKJ84" s="97">
        <f ca="1">AKL56+AKK56*$E$54+AKJ56*$F$84</f>
        <v>1.7930377606958805</v>
      </c>
      <c r="AKK84" s="101"/>
      <c r="AKL84" s="133"/>
      <c r="AKM84" s="105"/>
      <c r="AKN84" s="97">
        <f ca="1">AKP56+AKO56*$E$54+AKN56*$F$84</f>
        <v>0.30291789754598009</v>
      </c>
      <c r="AKO84" s="101"/>
      <c r="AKP84" s="133"/>
      <c r="AKQ84" s="105"/>
      <c r="AKR84" s="97">
        <f ca="1">AKT56+AKS56*$E$54+AKR56*$F$84</f>
        <v>1.1325317791172533</v>
      </c>
      <c r="AKS84" s="101"/>
      <c r="AKT84" s="133"/>
      <c r="AKU84" s="105"/>
      <c r="AKV84" s="97">
        <f ca="1">AKX56+AKW56*$E$54+AKV56*$F$84</f>
        <v>1.4432276368238106</v>
      </c>
      <c r="AKW84" s="101"/>
      <c r="AKX84" s="133"/>
      <c r="AKY84" s="105"/>
      <c r="AKZ84" s="97">
        <f ca="1">ALB56+ALA56*$E$54+AKZ56*$F$84</f>
        <v>1.387561794308463</v>
      </c>
      <c r="ALA84" s="101"/>
      <c r="ALB84" s="133"/>
      <c r="ALC84" s="105"/>
      <c r="ALD84" s="97">
        <f ca="1">ALF56+ALE56*$E$54+ALD56*$F$84</f>
        <v>1.0851337506424501</v>
      </c>
      <c r="ALE84" s="101"/>
      <c r="ALF84" s="133"/>
      <c r="ALG84" s="105"/>
      <c r="ALH84" s="97">
        <f ca="1">ALJ56+ALI56*$E$54+ALH56*$F$84</f>
        <v>-4.26909196058749E-2</v>
      </c>
      <c r="ALI84" s="101"/>
      <c r="ALJ84" s="133"/>
      <c r="ALK84" s="105"/>
      <c r="ALL84" s="97">
        <f ca="1">ALN56+ALM56*$E$54+ALL56*$F$84</f>
        <v>0.18533280017822307</v>
      </c>
      <c r="ALM84" s="101"/>
      <c r="ALN84" s="133"/>
      <c r="ALO84" s="105"/>
      <c r="ALP84" s="97">
        <f ca="1">ALR56+ALQ56*$E$54+ALP56*$F$84</f>
        <v>1.2904364698386064</v>
      </c>
      <c r="ALQ84" s="101"/>
      <c r="ALR84" s="133"/>
      <c r="ALS84" s="105"/>
      <c r="ALT84" s="97">
        <f ca="1">ALV56+ALU56*$E$54+ALT56*$F$84</f>
        <v>1.4468336501209758</v>
      </c>
      <c r="ALU84" s="101"/>
      <c r="ALV84" s="133"/>
      <c r="ALW84" s="105"/>
      <c r="ALX84" s="97">
        <f ca="1">ALZ56+ALY56*$E$54+ALX56*$F$84</f>
        <v>0.85340346730720995</v>
      </c>
      <c r="ALY84" s="101"/>
      <c r="ALZ84" s="133"/>
      <c r="AMA84" s="105"/>
      <c r="AMB84" s="97">
        <f ca="1">AMD56+AMC56*$E$54+AMB56*$F$84</f>
        <v>0.71819641961647362</v>
      </c>
      <c r="AMC84" s="101"/>
      <c r="AMD84" s="133"/>
      <c r="AME84" s="105"/>
      <c r="AMF84" s="97">
        <f ca="1">AMH56+AMG56*$E$54+AMF56*$F$84</f>
        <v>1.0754777571068692</v>
      </c>
      <c r="AMG84" s="101"/>
      <c r="AMH84" s="133"/>
      <c r="AMI84" s="105"/>
      <c r="AMJ84" s="97">
        <f ca="1">AML56+AMK56*$E$54+AMJ56*$F$84</f>
        <v>0.53755967548761152</v>
      </c>
      <c r="AMK84" s="101"/>
      <c r="AML84" s="133"/>
      <c r="AMM84" s="105"/>
      <c r="AMN84" s="97">
        <f ca="1">AMP56+AMO56*$E$54+AMN56*$F$84</f>
        <v>0.67563679008824717</v>
      </c>
      <c r="AMO84" s="101"/>
      <c r="AMP84" s="133"/>
      <c r="AMQ84" s="105"/>
      <c r="AMR84" s="97">
        <f ca="1">AMT56+AMS56*$E$54+AMR56*$F$84</f>
        <v>1.0624371860051081</v>
      </c>
      <c r="AMS84" s="101"/>
      <c r="AMT84" s="133"/>
      <c r="AMU84" s="105"/>
      <c r="AMV84" s="97">
        <f ca="1">AMX56+AMW56*$E$54+AMV56*$F$84</f>
        <v>0.14422279542616678</v>
      </c>
      <c r="AMW84" s="101"/>
      <c r="AMX84" s="133"/>
      <c r="AMY84" s="105"/>
      <c r="AMZ84" s="97">
        <f ca="1">ANB56+ANA56*$E$54+AMZ56*$F$84</f>
        <v>1.1691341644924256</v>
      </c>
      <c r="ANA84" s="101"/>
      <c r="ANB84" s="133"/>
      <c r="ANC84" s="105"/>
      <c r="AND84" s="97">
        <f ca="1">ANF56+ANE56*$E$54+AND56*$F$84</f>
        <v>0.49321270762939973</v>
      </c>
      <c r="ANE84" s="101"/>
      <c r="ANF84" s="133"/>
      <c r="ANG84" s="105"/>
      <c r="ANH84" s="97">
        <f ca="1">ANJ56+ANI56*$E$54+ANH56*$F$84</f>
        <v>1.1200311988173026</v>
      </c>
      <c r="ANI84" s="101"/>
      <c r="ANJ84" s="133"/>
      <c r="ANK84" s="105"/>
      <c r="ANL84" s="97">
        <f ca="1">ANN56+ANM56*$E$54+ANL56*$F$84</f>
        <v>2.1132957984228571</v>
      </c>
      <c r="ANM84" s="101"/>
      <c r="ANN84" s="133"/>
      <c r="ANO84" s="105"/>
      <c r="ANP84" s="97">
        <f ca="1">ANR56+ANQ56*$E$54+ANP56*$F$84</f>
        <v>0.94321505308335163</v>
      </c>
      <c r="ANQ84" s="101"/>
      <c r="ANR84" s="133"/>
      <c r="ANS84" s="105"/>
      <c r="ANT84" s="97">
        <f ca="1">ANV56+ANU56*$E$54+ANT56*$F$84</f>
        <v>0.48125722646683755</v>
      </c>
      <c r="ANU84" s="101"/>
      <c r="ANV84" s="133"/>
      <c r="ANW84" s="105"/>
      <c r="ANX84" s="97">
        <f ca="1">ANZ56+ANY56*$E$54+ANX56*$F$84</f>
        <v>1.1062708341993277</v>
      </c>
      <c r="ANY84" s="101"/>
      <c r="ANZ84" s="133"/>
      <c r="AOA84" s="105"/>
      <c r="AOB84" s="97">
        <f ca="1">AOD56+AOC56*$E$54+AOB56*$F$84</f>
        <v>-0.64660826043160657</v>
      </c>
      <c r="AOC84" s="101"/>
      <c r="AOD84" s="133"/>
      <c r="AOE84" s="105"/>
      <c r="AOF84" s="97">
        <f ca="1">AOH56+AOG56*$E$54+AOF56*$F$84</f>
        <v>0.44528220184638312</v>
      </c>
      <c r="AOG84" s="101"/>
      <c r="AOH84" s="133"/>
      <c r="AOI84" s="105"/>
      <c r="AOJ84" s="97">
        <f ca="1">AOL56+AOK56*$E$54+AOJ56*$F$84</f>
        <v>0.57178437622441614</v>
      </c>
      <c r="AOK84" s="101"/>
      <c r="AOL84" s="133"/>
      <c r="AOM84" s="105"/>
      <c r="AON84" s="97">
        <f ca="1">AOP56+AOO56*$E$54+AON56*$F$84</f>
        <v>0.3281529136445589</v>
      </c>
      <c r="AOO84" s="101"/>
      <c r="AOP84" s="133"/>
      <c r="AOQ84" s="105"/>
      <c r="AOR84" s="97">
        <f ca="1">AOT56+AOS56*$E$54+AOR56*$F$84</f>
        <v>0.73001393391011637</v>
      </c>
      <c r="AOS84" s="101"/>
      <c r="AOT84" s="133"/>
      <c r="AOU84" s="105"/>
      <c r="AOV84" s="97">
        <f ca="1">AOX56+AOW56*$E$54+AOV56*$F$84</f>
        <v>0.72393552327767674</v>
      </c>
      <c r="AOW84" s="101"/>
      <c r="AOX84" s="133"/>
      <c r="AOY84" s="105"/>
      <c r="AOZ84" s="97">
        <f ca="1">APB56+APA56*$E$54+AOZ56*$F$84</f>
        <v>1.0151610845388646</v>
      </c>
      <c r="APA84" s="101"/>
      <c r="APB84" s="133"/>
      <c r="APC84" s="105"/>
      <c r="APD84" s="97">
        <f ca="1">APF56+APE56*$E$54+APD56*$F$84</f>
        <v>1.5409455948961013</v>
      </c>
      <c r="APE84" s="101"/>
      <c r="APF84" s="133"/>
      <c r="APG84" s="105"/>
      <c r="APH84" s="97">
        <f ca="1">APJ56+API56*$E$54+APH56*$F$84</f>
        <v>0.41764190165848669</v>
      </c>
      <c r="API84" s="101"/>
      <c r="APJ84" s="133"/>
      <c r="APK84" s="105"/>
      <c r="APL84" s="97">
        <f ca="1">APN56+APM56*$E$54+APL56*$F$84</f>
        <v>0.91117305377371327</v>
      </c>
      <c r="APM84" s="101"/>
      <c r="APN84" s="133"/>
      <c r="APO84" s="105"/>
      <c r="APP84" s="97">
        <f ca="1">APR56+APQ56*$E$54+APP56*$F$84</f>
        <v>0.55609092114506509</v>
      </c>
      <c r="APQ84" s="101"/>
      <c r="APR84" s="133"/>
      <c r="APS84" s="105"/>
      <c r="APT84" s="97">
        <f ca="1">APV56+APU56*$E$54+APT56*$F$84</f>
        <v>0.94351599853893253</v>
      </c>
      <c r="APU84" s="101"/>
      <c r="APV84" s="133"/>
      <c r="APW84" s="105"/>
      <c r="APX84" s="97">
        <f ca="1">APZ56+APY56*$E$54+APX56*$F$84</f>
        <v>1.3908558668497124</v>
      </c>
      <c r="APY84" s="101"/>
      <c r="APZ84" s="133"/>
      <c r="AQA84" s="105"/>
      <c r="AQB84" s="97">
        <f ca="1">AQD56+AQC56*$E$54+AQB56*$F$84</f>
        <v>0.9587482660647606</v>
      </c>
      <c r="AQC84" s="101"/>
      <c r="AQD84" s="133"/>
      <c r="AQE84" s="105"/>
      <c r="AQF84" s="97">
        <f ca="1">AQH56+AQG56*$E$54+AQF56*$F$84</f>
        <v>1.505972403946862</v>
      </c>
      <c r="AQG84" s="101"/>
      <c r="AQH84" s="133"/>
      <c r="AQI84" s="105"/>
      <c r="AQJ84" s="97">
        <f ca="1">AQL56+AQK56*$E$54+AQJ56*$F$84</f>
        <v>1.3565720664573162</v>
      </c>
      <c r="AQK84" s="101"/>
      <c r="AQL84" s="133"/>
      <c r="AQM84" s="105"/>
      <c r="AQN84" s="97">
        <f ca="1">AQP56+AQO56*$E$54+AQN56*$F$84</f>
        <v>0.90928834906945366</v>
      </c>
      <c r="AQO84" s="101"/>
      <c r="AQP84" s="133"/>
      <c r="AQQ84" s="105"/>
      <c r="AQR84" s="97">
        <f ca="1">AQT56+AQS56*$E$54+AQR56*$F$84</f>
        <v>1.0176277204973232</v>
      </c>
      <c r="AQS84" s="101"/>
      <c r="AQT84" s="133"/>
      <c r="AQU84" s="105"/>
      <c r="AQV84" s="97">
        <f ca="1">AQX56+AQW56*$E$54+AQV56*$F$84</f>
        <v>0.88677802424162677</v>
      </c>
      <c r="AQW84" s="101"/>
      <c r="AQX84" s="133"/>
      <c r="AQY84" s="105"/>
      <c r="AQZ84" s="97">
        <f ca="1">ARB56+ARA56*$E$54+AQZ56*$F$84</f>
        <v>0.89645999682502664</v>
      </c>
      <c r="ARA84" s="101"/>
      <c r="ARB84" s="133"/>
      <c r="ARC84" s="105"/>
      <c r="ARD84" s="97">
        <f ca="1">ARF56+ARE56*$E$54+ARD56*$F$84</f>
        <v>1.3526311577741899</v>
      </c>
      <c r="ARE84" s="101"/>
      <c r="ARF84" s="133"/>
      <c r="ARG84" s="105"/>
      <c r="ARH84" s="97">
        <f ca="1">ARJ56+ARI56*$E$54+ARH56*$F$84</f>
        <v>0.56824182160470349</v>
      </c>
      <c r="ARI84" s="101"/>
      <c r="ARJ84" s="133"/>
      <c r="ARK84" s="105"/>
      <c r="ARL84" s="97">
        <f ca="1">ARN56+ARM56*$E$54+ARL56*$F$84</f>
        <v>1.1949226592322886</v>
      </c>
      <c r="ARM84" s="101"/>
      <c r="ARN84" s="133"/>
      <c r="ARO84" s="105"/>
      <c r="ARP84" s="97">
        <f ca="1">ARR56+ARQ56*$E$54+ARP56*$F$84</f>
        <v>0.58601801780969831</v>
      </c>
      <c r="ARQ84" s="101"/>
      <c r="ARR84" s="133"/>
      <c r="ARS84" s="105"/>
      <c r="ART84" s="97">
        <f ca="1">ARV56+ARU56*$E$54+ART56*$F$84</f>
        <v>0.87624005139623939</v>
      </c>
      <c r="ARU84" s="101"/>
      <c r="ARV84" s="133"/>
      <c r="ARW84" s="105"/>
      <c r="ARX84" s="97">
        <f ca="1">ARZ56+ARY56*$E$54+ARX56*$F$84</f>
        <v>-0.19135943363903296</v>
      </c>
      <c r="ARY84" s="101"/>
      <c r="ARZ84" s="133"/>
      <c r="ASA84" s="105"/>
      <c r="ASB84" s="97">
        <f ca="1">ASD56+ASC56*$E$54+ASB56*$F$84</f>
        <v>1.6917570423580186</v>
      </c>
      <c r="ASC84" s="101"/>
      <c r="ASD84" s="133"/>
      <c r="ASE84" s="105"/>
      <c r="ASF84" s="97">
        <f ca="1">ASH56+ASG56*$E$54+ASF56*$F$84</f>
        <v>1.008477267497321</v>
      </c>
      <c r="ASG84" s="101"/>
      <c r="ASH84" s="133"/>
      <c r="ASI84" s="105"/>
      <c r="ASJ84" s="97">
        <f ca="1">ASL56+ASK56*$E$54+ASJ56*$F$84</f>
        <v>1.7546417725440713</v>
      </c>
      <c r="ASK84" s="101"/>
      <c r="ASL84" s="133"/>
      <c r="ASM84" s="105"/>
      <c r="ASN84" s="97">
        <f ca="1">ASP56+ASO56*$E$54+ASN56*$F$84</f>
        <v>0.69164650765451663</v>
      </c>
      <c r="ASO84" s="101"/>
      <c r="ASP84" s="133"/>
      <c r="ASQ84" s="105"/>
      <c r="ASR84" s="97">
        <f ca="1">AST56+ASS56*$E$54+ASR56*$F$84</f>
        <v>1.0788882841521037</v>
      </c>
      <c r="ASS84" s="101"/>
      <c r="AST84" s="133"/>
      <c r="ASU84" s="105"/>
      <c r="ASV84" s="97">
        <f ca="1">ASX56+ASW56*$E$54+ASV56*$F$84</f>
        <v>1.1293274084398779</v>
      </c>
      <c r="ASW84" s="101"/>
      <c r="ASX84" s="133"/>
      <c r="ASY84" s="105"/>
      <c r="ASZ84" s="97">
        <f ca="1">ATB56+ATA56*$E$54+ASZ56*$F$84</f>
        <v>1.4000320625041422</v>
      </c>
      <c r="ATA84" s="101"/>
      <c r="ATB84" s="133"/>
      <c r="ATC84" s="105"/>
      <c r="ATD84" s="97">
        <f ca="1">ATF56+ATE56*$E$54+ATD56*$F$84</f>
        <v>1.1754838954520199</v>
      </c>
      <c r="ATE84" s="101"/>
      <c r="ATF84" s="133"/>
      <c r="ATG84" s="105"/>
      <c r="ATH84" s="97">
        <f ca="1">ATJ56+ATI56*$E$54+ATH56*$F$84</f>
        <v>0.61941093065032904</v>
      </c>
      <c r="ATI84" s="101"/>
      <c r="ATJ84" s="133"/>
      <c r="ATK84" s="105"/>
      <c r="ATL84" s="97">
        <f ca="1">ATN56+ATM56*$E$54+ATL56*$F$84</f>
        <v>-0.20811310880115119</v>
      </c>
      <c r="ATM84" s="101"/>
      <c r="ATN84" s="133"/>
      <c r="ATO84" s="105"/>
      <c r="ATP84" s="97">
        <f ca="1">ATR56+ATQ56*$E$54+ATP56*$F$84</f>
        <v>0.64403987123127715</v>
      </c>
      <c r="ATQ84" s="101"/>
      <c r="ATR84" s="133"/>
      <c r="ATS84" s="105"/>
      <c r="ATT84" s="97">
        <f ca="1">ATV56+ATU56*$E$54+ATT56*$F$84</f>
        <v>0.42778921432351957</v>
      </c>
      <c r="ATU84" s="101"/>
      <c r="ATV84" s="133"/>
      <c r="ATW84" s="105"/>
      <c r="ATX84" s="97">
        <f ca="1">ATZ56+ATY56*$E$54+ATX56*$F$84</f>
        <v>1.2197708577116817</v>
      </c>
      <c r="ATY84" s="101"/>
      <c r="ATZ84" s="133"/>
      <c r="AUA84" s="105"/>
      <c r="AUB84" s="97">
        <f ca="1">AUD56+AUC56*$E$54+AUB56*$F$84</f>
        <v>0.1057594938671258</v>
      </c>
      <c r="AUC84" s="101"/>
      <c r="AUD84" s="133"/>
      <c r="AUE84" s="105"/>
      <c r="AUF84" s="97">
        <f ca="1">AUH56+AUG56*$E$54+AUF56*$F$84</f>
        <v>0.68181528724994589</v>
      </c>
      <c r="AUG84" s="101"/>
      <c r="AUH84" s="133"/>
      <c r="AUI84" s="105"/>
      <c r="AUJ84" s="97">
        <f ca="1">AUL56+AUK56*$E$54+AUJ56*$F$84</f>
        <v>0.56614041495508105</v>
      </c>
      <c r="AUK84" s="101"/>
      <c r="AUL84" s="133"/>
      <c r="AUM84" s="105"/>
      <c r="AUN84" s="97">
        <f ca="1">AUP56+AUO56*$E$54+AUN56*$F$84</f>
        <v>1.372702538727713</v>
      </c>
      <c r="AUO84" s="101"/>
      <c r="AUP84" s="133"/>
      <c r="AUQ84" s="105"/>
      <c r="AUR84" s="97">
        <f ca="1">AUT56+AUS56*$E$54+AUR56*$F$84</f>
        <v>0.46498353984838214</v>
      </c>
      <c r="AUS84" s="101"/>
      <c r="AUT84" s="133"/>
      <c r="AUU84" s="105"/>
      <c r="AUV84" s="97">
        <f ca="1">AUX56+AUW56*$E$54+AUV56*$F$84</f>
        <v>0.41149155057855458</v>
      </c>
      <c r="AUW84" s="101"/>
      <c r="AUX84" s="133"/>
      <c r="AUY84" s="105"/>
      <c r="AUZ84" s="97">
        <f ca="1">AVB56+AVA56*$E$54+AUZ56*$F$84</f>
        <v>0.24961513944700764</v>
      </c>
      <c r="AVA84" s="101"/>
      <c r="AVB84" s="133"/>
      <c r="AVC84" s="105"/>
      <c r="AVD84" s="97">
        <f ca="1">AVF56+AVE56*$E$54+AVD56*$F$84</f>
        <v>1.738944538309986</v>
      </c>
      <c r="AVE84" s="101"/>
      <c r="AVF84" s="133"/>
      <c r="AVG84" s="105"/>
      <c r="AVH84" s="97">
        <f ca="1">AVJ56+AVI56*$E$54+AVH56*$F$84</f>
        <v>1.0014262932909637</v>
      </c>
      <c r="AVI84" s="101"/>
      <c r="AVJ84" s="133"/>
      <c r="AVK84" s="105"/>
      <c r="AVL84" s="97">
        <f ca="1">AVN56+AVM56*$E$54+AVL56*$F$84</f>
        <v>2.0186069515993408</v>
      </c>
      <c r="AVM84" s="101"/>
      <c r="AVN84" s="133"/>
      <c r="AVO84" s="105"/>
      <c r="AVP84" s="97">
        <f ca="1">AVR56+AVQ56*$E$54+AVP56*$F$84</f>
        <v>2.3548367713259855</v>
      </c>
      <c r="AVQ84" s="101"/>
      <c r="AVR84" s="133"/>
      <c r="AVS84" s="105"/>
      <c r="AVT84" s="97">
        <f ca="1">AVV56+AVU56*$E$54+AVT56*$F$84</f>
        <v>2.0155733316454789</v>
      </c>
      <c r="AVU84" s="101"/>
      <c r="AVV84" s="133"/>
      <c r="AVW84" s="105"/>
      <c r="AVX84" s="97">
        <f ca="1">AVZ56+AVY56*$E$54+AVX56*$F$84</f>
        <v>1.1414134644095988</v>
      </c>
      <c r="AVY84" s="101"/>
      <c r="AVZ84" s="133"/>
      <c r="AWA84" s="105"/>
      <c r="AWB84" s="97">
        <f ca="1">AWD56+AWC56*$E$54+AWB56*$F$84</f>
        <v>0.89425373122891338</v>
      </c>
      <c r="AWC84" s="101"/>
      <c r="AWD84" s="133"/>
      <c r="AWE84" s="105"/>
      <c r="AWF84" s="97">
        <f ca="1">AWH56+AWG56*$E$54+AWF56*$F$84</f>
        <v>-0.26079480917071773</v>
      </c>
      <c r="AWG84" s="101"/>
      <c r="AWH84" s="133"/>
      <c r="AWI84" s="105"/>
      <c r="AWJ84" s="97">
        <f ca="1">AWL56+AWK56*$E$54+AWJ56*$F$84</f>
        <v>0.76534330325084254</v>
      </c>
      <c r="AWK84" s="101"/>
      <c r="AWL84" s="133"/>
      <c r="AWM84" s="105"/>
      <c r="AWN84" s="97">
        <f ca="1">AWP56+AWO56*$E$54+AWN56*$F$84</f>
        <v>0.8638019353541726</v>
      </c>
      <c r="AWO84" s="101"/>
      <c r="AWP84" s="133"/>
      <c r="AWQ84" s="105"/>
      <c r="AWR84" s="97">
        <f ca="1">AWT56+AWS56*$E$54+AWR56*$F$84</f>
        <v>2.0289718201963169</v>
      </c>
      <c r="AWS84" s="101"/>
      <c r="AWT84" s="133"/>
      <c r="AWU84" s="105"/>
      <c r="AWV84" s="97">
        <f ca="1">AWX56+AWW56*$E$54+AWV56*$F$84</f>
        <v>0.57571497759533452</v>
      </c>
      <c r="AWW84" s="101"/>
      <c r="AWX84" s="133"/>
      <c r="AWY84" s="105"/>
      <c r="AWZ84" s="97">
        <f ca="1">AXB56+AXA56*$E$54+AWZ56*$F$84</f>
        <v>0.68516203856262359</v>
      </c>
      <c r="AXA84" s="101"/>
      <c r="AXB84" s="133"/>
      <c r="AXC84" s="105"/>
      <c r="AXD84" s="97">
        <f ca="1">AXF56+AXE56*$E$54+AXD56*$F$84</f>
        <v>0.20862948719885166</v>
      </c>
      <c r="AXE84" s="101"/>
      <c r="AXF84" s="133"/>
      <c r="AXG84" s="105"/>
      <c r="AXH84" s="97">
        <f ca="1">AXJ56+AXI56*$E$54+AXH56*$F$84</f>
        <v>4.2392043812305769E-2</v>
      </c>
      <c r="AXI84" s="101"/>
      <c r="AXJ84" s="133"/>
      <c r="AXK84" s="105"/>
      <c r="AXL84" s="97">
        <f ca="1">AXN56+AXM56*$E$54+AXL56*$F$84</f>
        <v>0.69836663875521288</v>
      </c>
      <c r="AXM84" s="101"/>
      <c r="AXN84" s="133"/>
      <c r="AXO84" s="105"/>
      <c r="AXP84" s="97">
        <f ca="1">AXR56+AXQ56*$E$54+AXP56*$F$84</f>
        <v>0.81398430733045757</v>
      </c>
      <c r="AXQ84" s="101"/>
      <c r="AXR84" s="133"/>
      <c r="AXS84" s="105"/>
      <c r="AXT84" s="97">
        <f ca="1">AXV56+AXU56*$E$54+AXT56*$F$84</f>
        <v>0.80946457853883946</v>
      </c>
      <c r="AXU84" s="101"/>
      <c r="AXV84" s="133"/>
      <c r="AXW84" s="105"/>
      <c r="AXX84" s="97">
        <f ca="1">AXZ56+AXY56*$E$54+AXX56*$F$84</f>
        <v>1.3645115170947175</v>
      </c>
      <c r="AXY84" s="101"/>
      <c r="AXZ84" s="133"/>
      <c r="AYA84" s="105"/>
      <c r="AYB84" s="97">
        <f ca="1">AYD56+AYC56*$E$54+AYB56*$F$84</f>
        <v>0.56669287157165538</v>
      </c>
      <c r="AYC84" s="101"/>
      <c r="AYD84" s="133"/>
      <c r="AYE84" s="105"/>
      <c r="AYF84" s="97">
        <f ca="1">AYH56+AYG56*$E$54+AYF56*$F$84</f>
        <v>0.78427328686333819</v>
      </c>
      <c r="AYG84" s="101"/>
      <c r="AYH84" s="133"/>
      <c r="AYI84" s="105"/>
      <c r="AYJ84" s="97">
        <f ca="1">AYL56+AYK56*$E$54+AYJ56*$F$84</f>
        <v>1.1466037861158995</v>
      </c>
      <c r="AYK84" s="101"/>
      <c r="AYL84" s="133"/>
      <c r="AYM84" s="105"/>
      <c r="AYN84" s="97">
        <f ca="1">AYP56+AYO56*$E$54+AYN56*$F$84</f>
        <v>0.52552660459678835</v>
      </c>
      <c r="AYO84" s="101"/>
      <c r="AYP84" s="133"/>
      <c r="AYQ84" s="105"/>
      <c r="AYR84" s="97">
        <f ca="1">AYT56+AYS56*$E$54+AYR56*$F$84</f>
        <v>1.0199805652904104</v>
      </c>
      <c r="AYS84" s="101"/>
      <c r="AYT84" s="133"/>
      <c r="AYU84" s="105"/>
      <c r="AYV84" s="97">
        <f ca="1">AYX56+AYW56*$E$54+AYV56*$F$84</f>
        <v>0.9150479530913731</v>
      </c>
      <c r="AYW84" s="101"/>
      <c r="AYX84" s="133"/>
      <c r="AYY84" s="105"/>
      <c r="AYZ84" s="97">
        <f ca="1">AZB56+AZA56*$E$54+AYZ56*$F$84</f>
        <v>0.90394959754355853</v>
      </c>
      <c r="AZA84" s="101"/>
      <c r="AZB84" s="133"/>
      <c r="AZC84" s="105"/>
      <c r="AZD84" s="97">
        <f ca="1">AZF56+AZE56*$E$54+AZD56*$F$84</f>
        <v>0.5359808492440532</v>
      </c>
      <c r="AZE84" s="101"/>
      <c r="AZF84" s="133"/>
      <c r="AZG84" s="105"/>
      <c r="AZH84" s="97">
        <f ca="1">AZJ56+AZI56*$E$54+AZH56*$F$84</f>
        <v>1.4997443537466264</v>
      </c>
      <c r="AZI84" s="101"/>
      <c r="AZJ84" s="133"/>
      <c r="AZK84" s="105"/>
      <c r="AZL84" s="97">
        <f ca="1">AZN56+AZM56*$E$54+AZL56*$F$84</f>
        <v>0.30888040269779421</v>
      </c>
      <c r="AZM84" s="101"/>
      <c r="AZN84" s="133"/>
      <c r="AZO84" s="105"/>
      <c r="AZP84" s="97">
        <f ca="1">AZR56+AZQ56*$E$54+AZP56*$F$84</f>
        <v>0.21912797587298583</v>
      </c>
      <c r="AZQ84" s="101"/>
      <c r="AZR84" s="133"/>
      <c r="AZS84" s="105"/>
      <c r="AZT84" s="97">
        <f ca="1">AZV56+AZU56*$E$54+AZT56*$F$84</f>
        <v>0.37243988978029963</v>
      </c>
      <c r="AZU84" s="101"/>
      <c r="AZV84" s="133"/>
      <c r="AZW84" s="105"/>
      <c r="AZX84" s="97">
        <f ca="1">AZZ56+AZY56*$E$54+AZX56*$F$84</f>
        <v>-0.24814155959373663</v>
      </c>
      <c r="AZY84" s="101"/>
      <c r="AZZ84" s="133"/>
      <c r="BAA84" s="105"/>
      <c r="BAB84" s="97">
        <f ca="1">BAD56+BAC56*$E$54+BAB56*$F$84</f>
        <v>1.1878413019791321</v>
      </c>
      <c r="BAC84" s="101"/>
      <c r="BAD84" s="133"/>
      <c r="BAE84" s="105"/>
      <c r="BAF84" s="97">
        <f ca="1">BAH56+BAG56*$E$54+BAF56*$F$84</f>
        <v>2.127640735231255</v>
      </c>
      <c r="BAG84" s="101"/>
      <c r="BAH84" s="133"/>
      <c r="BAI84" s="105"/>
      <c r="BAJ84" s="97">
        <f ca="1">BAL56+BAK56*$E$54+BAJ56*$F$84</f>
        <v>0.52117828410059031</v>
      </c>
      <c r="BAK84" s="101"/>
      <c r="BAL84" s="133"/>
      <c r="BAM84" s="105"/>
      <c r="BAN84" s="97">
        <f ca="1">BAP56+BAO56*$E$54+BAN56*$F$84</f>
        <v>0.53755967548761441</v>
      </c>
      <c r="BAO84" s="101"/>
      <c r="BAP84" s="133"/>
      <c r="BAQ84" s="105"/>
      <c r="BAR84" s="97">
        <f ca="1">BAT56+BAS56*$E$54+BAR56*$F$84</f>
        <v>0.19900932639989621</v>
      </c>
      <c r="BAS84" s="101"/>
      <c r="BAT84" s="133"/>
      <c r="BAU84" s="105"/>
      <c r="BAV84" s="97">
        <f ca="1">BAX56+BAW56*$E$54+BAV56*$F$84</f>
        <v>1.1234056920153668</v>
      </c>
      <c r="BAW84" s="101"/>
      <c r="BAX84" s="133"/>
      <c r="BAY84" s="105"/>
      <c r="BAZ84" s="97">
        <f ca="1">BBB56+BBA56*$E$54+BAZ56*$F$84</f>
        <v>1.4589613394811378</v>
      </c>
      <c r="BBA84" s="101"/>
      <c r="BBB84" s="133"/>
      <c r="BBC84" s="105"/>
      <c r="BBD84" s="97">
        <f ca="1">BBF56+BBE56*$E$54+BBD56*$F$84</f>
        <v>0.3416460132618786</v>
      </c>
      <c r="BBE84" s="101"/>
      <c r="BBF84" s="133"/>
      <c r="BBG84" s="105"/>
      <c r="BBH84" s="97">
        <f ca="1">BBJ56+BBI56*$E$54+BBH56*$F$84</f>
        <v>0.33849018156197319</v>
      </c>
      <c r="BBI84" s="101"/>
      <c r="BBJ84" s="133"/>
      <c r="BBK84" s="105"/>
      <c r="BBL84" s="97">
        <f ca="1">BBN56+BBM56*$E$54+BBL56*$F$84</f>
        <v>0.3931002495156688</v>
      </c>
      <c r="BBM84" s="101"/>
      <c r="BBN84" s="133"/>
      <c r="BBO84" s="105"/>
      <c r="BBP84" s="97">
        <f ca="1">BBR56+BBQ56*$E$54+BBP56*$F$84</f>
        <v>1.8669406336213168E-2</v>
      </c>
      <c r="BBQ84" s="101"/>
      <c r="BBR84" s="133"/>
      <c r="BBS84" s="105"/>
      <c r="BBT84" s="97">
        <f ca="1">BBV56+BBU56*$E$54+BBT56*$F$84</f>
        <v>0.69748399949343298</v>
      </c>
      <c r="BBU84" s="101"/>
      <c r="BBV84" s="133"/>
      <c r="BBW84" s="105"/>
      <c r="BBX84" s="97">
        <f ca="1">BBZ56+BBY56*$E$54+BBX56*$F$84</f>
        <v>0.68766429842388677</v>
      </c>
      <c r="BBY84" s="101"/>
      <c r="BBZ84" s="133"/>
      <c r="BCA84" s="105"/>
      <c r="BCB84" s="97">
        <f ca="1">BCD56+BCC56*$E$54+BCB56*$F$84</f>
        <v>1.1463725160303964</v>
      </c>
      <c r="BCC84" s="101"/>
      <c r="BCD84" s="133"/>
      <c r="BCE84" s="105"/>
      <c r="BCF84" s="97">
        <f ca="1">BCH56+BCG56*$E$54+BCF56*$F$84</f>
        <v>0.58515255303362679</v>
      </c>
      <c r="BCG84" s="101"/>
      <c r="BCH84" s="133"/>
      <c r="BCI84" s="105"/>
      <c r="BCJ84" s="97">
        <f ca="1">BCL56+BCK56*$E$54+BCJ56*$F$84</f>
        <v>0.58099871419504634</v>
      </c>
      <c r="BCK84" s="101"/>
      <c r="BCL84" s="133"/>
      <c r="BCM84" s="105"/>
      <c r="BCN84" s="97">
        <f ca="1">BCP56+BCO56*$E$54+BCN56*$F$84</f>
        <v>1.3053511269182323</v>
      </c>
      <c r="BCO84" s="101"/>
      <c r="BCP84" s="133"/>
      <c r="BCQ84" s="105"/>
      <c r="BCR84" s="97">
        <f ca="1">BCT56+BCS56*$E$54+BCR56*$F$84</f>
        <v>0.91991277251662495</v>
      </c>
      <c r="BCS84" s="101"/>
      <c r="BCT84" s="133"/>
      <c r="BCU84" s="105"/>
      <c r="BCV84" s="97">
        <f ca="1">BCX56+BCW56*$E$54+BCV56*$F$84</f>
        <v>1.5994116414319803E-2</v>
      </c>
      <c r="BCW84" s="101"/>
      <c r="BCX84" s="133"/>
      <c r="BCY84" s="105"/>
      <c r="BCZ84" s="97">
        <f ca="1">BDB56+BDA56*$E$54+BCZ56*$F$84</f>
        <v>1.7563303598571418</v>
      </c>
      <c r="BDA84" s="101"/>
      <c r="BDB84" s="133"/>
      <c r="BDC84" s="105"/>
      <c r="BDD84" s="97">
        <f ca="1">BDF56+BDE56*$E$54+BDD56*$F$84</f>
        <v>0.32755196162560862</v>
      </c>
      <c r="BDE84" s="101"/>
      <c r="BDF84" s="133"/>
      <c r="BDG84" s="105"/>
      <c r="BDH84" s="97">
        <f ca="1">BDJ56+BDI56*$E$54+BDH56*$F$84</f>
        <v>0.85160311059911487</v>
      </c>
      <c r="BDI84" s="101"/>
      <c r="BDJ84" s="133"/>
      <c r="BDK84" s="105"/>
      <c r="BDL84" s="97">
        <f ca="1">BDN56+BDM56*$E$54+BDL56*$F$84</f>
        <v>1.1866335429165709E-2</v>
      </c>
      <c r="BDM84" s="101"/>
      <c r="BDN84" s="133"/>
      <c r="BDO84" s="105"/>
      <c r="BDP84" s="97">
        <f ca="1">BDR56+BDQ56*$E$54+BDP56*$F$84</f>
        <v>0.18905116097492813</v>
      </c>
      <c r="BDQ84" s="101"/>
      <c r="BDR84" s="133"/>
      <c r="BDS84" s="105"/>
      <c r="BDT84" s="97">
        <f ca="1">BDV56+BDU56*$E$54+BDT56*$F$84</f>
        <v>1.2452261707899053</v>
      </c>
      <c r="BDU84" s="101"/>
      <c r="BDV84" s="133"/>
      <c r="BDW84" s="105"/>
      <c r="BDX84" s="97">
        <f ca="1">BDZ56+BDY56*$E$54+BDX56*$F$84</f>
        <v>0.63824074693428323</v>
      </c>
      <c r="BDY84" s="101"/>
      <c r="BDZ84" s="133"/>
      <c r="BEA84" s="105"/>
      <c r="BEB84" s="97">
        <f ca="1">BED56+BEC56*$E$54+BEB56*$F$84</f>
        <v>9.3937082003200806E-2</v>
      </c>
      <c r="BEC84" s="101"/>
      <c r="BED84" s="133"/>
      <c r="BEE84" s="105"/>
      <c r="BEF84" s="97">
        <f ca="1">BEH56+BEG56*$E$54+BEF56*$F$84</f>
        <v>0.51603135792258747</v>
      </c>
      <c r="BEG84" s="101"/>
      <c r="BEH84" s="133"/>
      <c r="BEI84" s="105"/>
      <c r="BEJ84" s="97">
        <f ca="1">BEL56+BEK56*$E$54+BEJ56*$F$84</f>
        <v>0.81305630122431416</v>
      </c>
      <c r="BEK84" s="101"/>
      <c r="BEL84" s="133"/>
      <c r="BEM84" s="105"/>
      <c r="BEN84" s="97">
        <f ca="1">BEP56+BEO56*$E$54+BEN56*$F$84</f>
        <v>0.82117492490482236</v>
      </c>
      <c r="BEO84" s="101"/>
      <c r="BEP84" s="133"/>
      <c r="BEQ84" s="105"/>
      <c r="BER84" s="97">
        <f ca="1">BET56+BES56*$E$54+BER56*$F$84</f>
        <v>0.47133978398116438</v>
      </c>
      <c r="BES84" s="101"/>
      <c r="BET84" s="133"/>
      <c r="BEU84" s="105"/>
      <c r="BEV84" s="97">
        <f ca="1">BEX56+BEW56*$E$54+BEV56*$F$84</f>
        <v>0.30315209073644805</v>
      </c>
      <c r="BEW84" s="101"/>
      <c r="BEX84" s="133"/>
      <c r="BEY84" s="105"/>
      <c r="BEZ84" s="97">
        <f ca="1">BFB56+BFA56*$E$54+BEZ56*$F$84</f>
        <v>0.19739418641191353</v>
      </c>
      <c r="BFA84" s="101"/>
      <c r="BFB84" s="133"/>
      <c r="BFC84" s="105"/>
      <c r="BFD84" s="97">
        <f ca="1">BFF56+BFE56*$E$54+BFD56*$F$84</f>
        <v>0.93115321548008145</v>
      </c>
      <c r="BFE84" s="101"/>
      <c r="BFF84" s="133"/>
      <c r="BFG84" s="105"/>
      <c r="BFH84" s="97">
        <f ca="1">BFJ56+BFI56*$E$54+BFH56*$F$84</f>
        <v>0.1547816348196176</v>
      </c>
      <c r="BFI84" s="101"/>
      <c r="BFJ84" s="133"/>
      <c r="BFK84" s="105"/>
      <c r="BFL84" s="97">
        <f ca="1">BFN56+BFM56*$E$54+BFL56*$F$84</f>
        <v>0.9881236300819376</v>
      </c>
      <c r="BFM84" s="101"/>
      <c r="BFN84" s="133"/>
      <c r="BFO84" s="105"/>
      <c r="BFP84" s="97">
        <f ca="1">BFR56+BFQ56*$E$54+BFP56*$F$84</f>
        <v>0.96778906854096935</v>
      </c>
      <c r="BFQ84" s="101"/>
      <c r="BFR84" s="133"/>
      <c r="BFS84" s="105"/>
      <c r="BFT84" s="97">
        <f ca="1">BFV56+BFU56*$E$54+BFT56*$F$84</f>
        <v>1.0252903549570269</v>
      </c>
      <c r="BFU84" s="101"/>
      <c r="BFV84" s="133"/>
      <c r="BFW84" s="105"/>
      <c r="BFX84" s="97">
        <f ca="1">BFZ56+BFY56*$E$54+BFX56*$F$84</f>
        <v>1.3444637114208389</v>
      </c>
      <c r="BFY84" s="101"/>
      <c r="BFZ84" s="133"/>
      <c r="BGA84" s="105"/>
      <c r="BGB84" s="97">
        <f ca="1">BGD56+BGC56*$E$54+BGB56*$F$84</f>
        <v>1.9550143388296286</v>
      </c>
      <c r="BGC84" s="101"/>
      <c r="BGD84" s="133"/>
      <c r="BGE84" s="105"/>
      <c r="BGF84" s="97">
        <f ca="1">BGH56+BGG56*$E$54+BGF56*$F$84</f>
        <v>0.93080713861240061</v>
      </c>
      <c r="BGG84" s="101"/>
      <c r="BGH84" s="133"/>
      <c r="BGI84" s="105"/>
      <c r="BGJ84" s="97">
        <f ca="1">BGL56+BGK56*$E$54+BGJ56*$F$84</f>
        <v>1.6269288664750443</v>
      </c>
      <c r="BGK84" s="101"/>
      <c r="BGL84" s="133"/>
      <c r="BGM84" s="105"/>
      <c r="BGN84" s="97">
        <f ca="1">BGP56+BGO56*$E$54+BGN56*$F$84</f>
        <v>1.0171420390596966</v>
      </c>
      <c r="BGO84" s="101"/>
      <c r="BGP84" s="133"/>
      <c r="BGQ84" s="105"/>
      <c r="BGR84" s="97">
        <f ca="1">BGT56+BGS56*$E$54+BGR56*$F$84</f>
        <v>0.53139297982565004</v>
      </c>
      <c r="BGS84" s="101"/>
      <c r="BGT84" s="133"/>
      <c r="BGU84" s="105"/>
      <c r="BGV84" s="97">
        <f ca="1">BGX56+BGW56*$E$54+BGV56*$F$84</f>
        <v>0.75645388025222271</v>
      </c>
      <c r="BGW84" s="101"/>
      <c r="BGX84" s="133"/>
      <c r="BGY84" s="105"/>
      <c r="BGZ84" s="97">
        <f ca="1">BHB56+BHA56*$E$54+BGZ56*$F$84</f>
        <v>1.6080407507347243</v>
      </c>
      <c r="BHA84" s="101"/>
      <c r="BHB84" s="133"/>
      <c r="BHC84" s="105"/>
      <c r="BHD84" s="97">
        <f ca="1">BHF56+BHE56*$E$54+BHD56*$F$84</f>
        <v>0.62000298995042913</v>
      </c>
      <c r="BHE84" s="101"/>
      <c r="BHF84" s="133"/>
      <c r="BHG84" s="105"/>
      <c r="BHH84" s="97">
        <f ca="1">BHJ56+BHI56*$E$54+BHH56*$F$84</f>
        <v>0.13762842951605769</v>
      </c>
      <c r="BHI84" s="101"/>
      <c r="BHJ84" s="133"/>
      <c r="BHK84" s="105"/>
      <c r="BHL84" s="97">
        <f ca="1">BHN56+BHM56*$E$54+BHL56*$F$84</f>
        <v>0.8699779559956895</v>
      </c>
      <c r="BHM84" s="101"/>
      <c r="BHN84" s="133"/>
      <c r="BHO84" s="105"/>
      <c r="BHP84" s="97">
        <f ca="1">BHR56+BHQ56*$E$54+BHP56*$F$84</f>
        <v>1.1957873690058203</v>
      </c>
      <c r="BHQ84" s="101"/>
      <c r="BHR84" s="133"/>
      <c r="BHS84" s="105"/>
      <c r="BHT84" s="97">
        <f ca="1">BHV56+BHU56*$E$54+BHT56*$F$84</f>
        <v>0.54029036522588103</v>
      </c>
      <c r="BHU84" s="101"/>
      <c r="BHV84" s="133"/>
      <c r="BHW84" s="105"/>
      <c r="BHX84" s="97">
        <f ca="1">BHZ56+BHY56*$E$54+BHX56*$F$84</f>
        <v>0.91991277251662518</v>
      </c>
      <c r="BHY84" s="101"/>
      <c r="BHZ84" s="133"/>
      <c r="BIA84" s="105"/>
      <c r="BIB84" s="97">
        <f ca="1">BID56+BIC56*$E$54+BIB56*$F$84</f>
        <v>0.29999987978230802</v>
      </c>
      <c r="BIC84" s="101"/>
      <c r="BID84" s="133"/>
      <c r="BIE84" s="105"/>
      <c r="BIF84" s="97">
        <f ca="1">BIH56+BIG56*$E$54+BIF56*$F$84</f>
        <v>1.1432662776068885</v>
      </c>
      <c r="BIG84" s="101"/>
      <c r="BIH84" s="133"/>
      <c r="BII84" s="105"/>
      <c r="BIJ84" s="97">
        <f ca="1">BIL56+BIK56*$E$54+BIJ56*$F$84</f>
        <v>0.8314698310704336</v>
      </c>
      <c r="BIK84" s="101"/>
      <c r="BIL84" s="133"/>
      <c r="BIM84" s="105"/>
      <c r="BIN84" s="97">
        <f ca="1">BIP56+BIO56*$E$54+BIN56*$F$84</f>
        <v>2.0620949100104387</v>
      </c>
      <c r="BIO84" s="101"/>
      <c r="BIP84" s="133"/>
      <c r="BIQ84" s="105"/>
      <c r="BIR84" s="97">
        <f ca="1">BIT56+BIS56*$E$54+BIR56*$F$84</f>
        <v>0.8257027405798274</v>
      </c>
      <c r="BIS84" s="101"/>
      <c r="BIT84" s="133"/>
      <c r="BIU84" s="105"/>
      <c r="BIV84" s="97">
        <f ca="1">BIX56+BIW56*$E$54+BIV56*$F$84</f>
        <v>0.61043048112027121</v>
      </c>
      <c r="BIW84" s="101"/>
      <c r="BIX84" s="133"/>
      <c r="BIY84" s="105"/>
      <c r="BIZ84" s="97">
        <f ca="1">BJB56+BJA56*$E$54+BIZ56*$F$84</f>
        <v>0.69319489496059927</v>
      </c>
      <c r="BJA84" s="101"/>
      <c r="BJB84" s="133"/>
      <c r="BJC84" s="105"/>
      <c r="BJD84" s="97">
        <f ca="1">BJF56+BJE56*$E$54+BJD56*$F$84</f>
        <v>0.39860574098942125</v>
      </c>
      <c r="BJE84" s="101"/>
      <c r="BJF84" s="133"/>
      <c r="BJG84" s="105"/>
      <c r="BJH84" s="97">
        <f ca="1">BJJ56+BJI56*$E$54+BJH56*$F$84</f>
        <v>0.58470565315930378</v>
      </c>
      <c r="BJI84" s="101"/>
      <c r="BJJ84" s="133"/>
      <c r="BJK84" s="105"/>
      <c r="BJL84" s="97">
        <f ca="1">BJN56+BJM56*$E$54+BJL56*$F$84</f>
        <v>-8.7939251377570749E-2</v>
      </c>
      <c r="BJM84" s="101"/>
      <c r="BJN84" s="133"/>
      <c r="BJO84" s="105"/>
      <c r="BJP84" s="97">
        <f ca="1">BJR56+BJQ56*$E$54+BJP56*$F$84</f>
        <v>1.7017063857580017</v>
      </c>
      <c r="BJQ84" s="101"/>
      <c r="BJR84" s="133"/>
      <c r="BJS84" s="105"/>
      <c r="BJT84" s="97">
        <f ca="1">BJV56+BJU56*$E$54+BJT56*$F$84</f>
        <v>0.64526355094547849</v>
      </c>
      <c r="BJU84" s="101"/>
      <c r="BJV84" s="133"/>
      <c r="BJW84" s="105"/>
      <c r="BJX84" s="97">
        <f ca="1">BJZ56+BJY56*$E$54+BJX56*$F$84</f>
        <v>0.87610964119074142</v>
      </c>
      <c r="BJY84" s="101"/>
      <c r="BJZ84" s="133"/>
      <c r="BKA84" s="105"/>
      <c r="BKB84" s="97">
        <f ca="1">BKD56+BKC56*$E$54+BKB56*$F$84</f>
        <v>1.364436033675974</v>
      </c>
      <c r="BKC84" s="101"/>
      <c r="BKD84" s="133"/>
      <c r="BKE84" s="105"/>
      <c r="BKF84" s="97">
        <f ca="1">BKH56+BKG56*$E$54+BKF56*$F$84</f>
        <v>1.2705169572956292</v>
      </c>
      <c r="BKG84" s="101"/>
      <c r="BKH84" s="133"/>
      <c r="BKI84" s="105"/>
      <c r="BKJ84" s="97">
        <f ca="1">BKL56+BKK56*$E$54+BKJ56*$F$84</f>
        <v>0.71042807297862698</v>
      </c>
      <c r="BKK84" s="101"/>
      <c r="BKL84" s="133"/>
      <c r="BKM84" s="105"/>
      <c r="BKN84" s="97">
        <f ca="1">BKP56+BKO56*$E$54+BKN56*$F$84</f>
        <v>0.79715901803234024</v>
      </c>
      <c r="BKO84" s="101"/>
      <c r="BKP84" s="133"/>
      <c r="BKQ84" s="105"/>
      <c r="BKR84" s="97">
        <f ca="1">BKT56+BKS56*$E$54+BKR56*$F$84</f>
        <v>1.286484059972524</v>
      </c>
      <c r="BKS84" s="101"/>
      <c r="BKT84" s="133"/>
      <c r="BKU84" s="105"/>
      <c r="BKV84" s="97">
        <f ca="1">BKX56+BKW56*$E$54+BKV56*$F$84</f>
        <v>0.89086166095659669</v>
      </c>
      <c r="BKW84" s="101"/>
      <c r="BKX84" s="133"/>
      <c r="BKY84" s="105"/>
      <c r="BKZ84" s="97">
        <f ca="1">BLB56+BLA56*$E$54+BKZ56*$F$84</f>
        <v>1.2754613662379808</v>
      </c>
      <c r="BLA84" s="101"/>
      <c r="BLB84" s="133"/>
      <c r="BLC84" s="105"/>
      <c r="BLD84" s="97">
        <f ca="1">BLF56+BLE56*$E$54+BLD56*$F$84</f>
        <v>0.95694558251866524</v>
      </c>
      <c r="BLE84" s="101"/>
      <c r="BLF84" s="133"/>
      <c r="BLG84" s="105"/>
      <c r="BLH84" s="97">
        <f ca="1">BLJ56+BLI56*$E$54+BLH56*$F$84</f>
        <v>1.7866731884773666</v>
      </c>
      <c r="BLI84" s="101"/>
      <c r="BLJ84" s="133"/>
      <c r="BLK84" s="105"/>
      <c r="BLL84" s="97">
        <f ca="1">BLN56+BLM56*$E$54+BLL56*$F$84</f>
        <v>1.6672855881935689</v>
      </c>
      <c r="BLM84" s="101"/>
      <c r="BLN84" s="133"/>
      <c r="BLO84" s="105"/>
      <c r="BLP84" s="97">
        <f ca="1">BLR56+BLQ56*$E$54+BLP56*$F$84</f>
        <v>0.72549756721913949</v>
      </c>
      <c r="BLQ84" s="101"/>
      <c r="BLR84" s="133"/>
      <c r="BLS84" s="105"/>
      <c r="BLT84" s="97">
        <f ca="1">BLV56+BLU56*$E$54+BLT56*$F$84</f>
        <v>0.66420156703201361</v>
      </c>
      <c r="BLU84" s="101"/>
      <c r="BLV84" s="133"/>
      <c r="BLW84" s="105"/>
      <c r="BLX84" s="97">
        <f ca="1">BLZ56+BLY56*$E$54+BLX56*$F$84</f>
        <v>1.9590149949066704</v>
      </c>
      <c r="BLY84" s="101"/>
      <c r="BLZ84" s="133"/>
      <c r="BMA84" s="105"/>
      <c r="BMB84" s="97">
        <f ca="1">BMD56+BMC56*$E$54+BMB56*$F$84</f>
        <v>0.82586215638261606</v>
      </c>
      <c r="BMC84" s="101"/>
      <c r="BMD84" s="133"/>
      <c r="BME84" s="105"/>
      <c r="BMF84" s="97">
        <f ca="1">BMH56+BMG56*$E$54+BMF56*$F$84</f>
        <v>0.80812262592104633</v>
      </c>
      <c r="BMG84" s="101"/>
      <c r="BMH84" s="133"/>
      <c r="BMI84" s="105"/>
      <c r="BMJ84" s="97">
        <f ca="1">BML56+BMK56*$E$54+BMJ56*$F$84</f>
        <v>1.8172351870088255E-3</v>
      </c>
      <c r="BMK84" s="101"/>
      <c r="BML84" s="133"/>
      <c r="BMM84" s="105"/>
      <c r="BMN84" s="97">
        <f ca="1">BMP56+BMO56*$E$54+BMN56*$F$84</f>
        <v>1.8283930603597192</v>
      </c>
      <c r="BMO84" s="101"/>
      <c r="BMP84" s="133"/>
      <c r="BMQ84" s="105"/>
      <c r="BMR84" s="97">
        <f ca="1">BMT56+BMS56*$E$54+BMR56*$F$84</f>
        <v>0.24420053566040689</v>
      </c>
      <c r="BMS84" s="101"/>
      <c r="BMT84" s="133"/>
      <c r="BMU84" s="105"/>
      <c r="BMV84" s="97">
        <f ca="1">BMX56+BMW56*$E$54+BMV56*$F$84</f>
        <v>1.0117772745646392</v>
      </c>
      <c r="BMW84" s="101"/>
      <c r="BMX84" s="133"/>
      <c r="BMY84" s="105"/>
      <c r="BMZ84" s="97">
        <f ca="1">BNB56+BNA56*$E$54+BMZ56*$F$84</f>
        <v>1.3502599872873371</v>
      </c>
      <c r="BNA84" s="101"/>
      <c r="BNB84" s="133"/>
      <c r="BNC84" s="105"/>
      <c r="BND84" s="97">
        <f ca="1">BNF56+BNE56*$E$54+BND56*$F$84</f>
        <v>1.0834305676539056</v>
      </c>
      <c r="BNE84" s="101"/>
      <c r="BNF84" s="133"/>
      <c r="BNG84" s="105"/>
      <c r="BNH84" s="97">
        <f ca="1">BNJ56+BNI56*$E$54+BNH56*$F$84</f>
        <v>0.63757492277784467</v>
      </c>
      <c r="BNI84" s="101"/>
      <c r="BNJ84" s="133"/>
      <c r="BNK84" s="105"/>
      <c r="BNL84" s="97">
        <f ca="1">BNN56+BNM56*$E$54+BNL56*$F$84</f>
        <v>1.5700197489814303</v>
      </c>
      <c r="BNM84" s="101"/>
      <c r="BNN84" s="133"/>
      <c r="BNO84" s="105"/>
      <c r="BNP84" s="97">
        <f ca="1">BNR56+BNQ56*$E$54+BNP56*$F$84</f>
        <v>0.83048865951075013</v>
      </c>
      <c r="BNQ84" s="101"/>
      <c r="BNR84" s="133"/>
      <c r="BNS84" s="105"/>
      <c r="BNT84" s="97">
        <f ca="1">BNV56+BNU56*$E$54+BNT56*$F$84</f>
        <v>1.2029301338012153</v>
      </c>
      <c r="BNU84" s="101"/>
      <c r="BNV84" s="133"/>
      <c r="BNW84" s="105"/>
      <c r="BNX84" s="97">
        <f ca="1">BNZ56+BNY56*$E$54+BNX56*$F$84</f>
        <v>1.0493135417957564</v>
      </c>
      <c r="BNY84" s="101"/>
      <c r="BNZ84" s="133"/>
      <c r="BOA84" s="105"/>
      <c r="BOB84" s="97">
        <f ca="1">BOD56+BOC56*$E$54+BOB56*$F$84</f>
        <v>-0.29488950325220326</v>
      </c>
      <c r="BOC84" s="101"/>
      <c r="BOD84" s="133"/>
      <c r="BOE84" s="105"/>
      <c r="BOF84" s="97">
        <f ca="1">BOH56+BOG56*$E$54+BOF56*$F$84</f>
        <v>0.79503612261526357</v>
      </c>
      <c r="BOG84" s="101"/>
      <c r="BOH84" s="133"/>
      <c r="BOI84" s="105"/>
      <c r="BOJ84" s="97">
        <f ca="1">BOL56+BOK56*$E$54+BOJ56*$F$84</f>
        <v>0.35534727459507831</v>
      </c>
      <c r="BOK84" s="101"/>
      <c r="BOL84" s="133"/>
      <c r="BOM84" s="105"/>
      <c r="BON84" s="97">
        <f ca="1">BOP56+BOO56*$E$54+BON56*$F$84</f>
        <v>1.464774735599816</v>
      </c>
      <c r="BOO84" s="101"/>
      <c r="BOP84" s="133"/>
      <c r="BOQ84" s="105"/>
      <c r="BOR84" s="97">
        <f ca="1">BOT56+BOS56*$E$54+BOR56*$F$84</f>
        <v>0.91105957671246607</v>
      </c>
      <c r="BOS84" s="101"/>
      <c r="BOT84" s="133"/>
      <c r="BOU84" s="105"/>
      <c r="BOV84" s="97">
        <f ca="1">BOX56+BOW56*$E$54+BOV56*$F$84</f>
        <v>2.1273061200060441</v>
      </c>
      <c r="BOW84" s="101"/>
      <c r="BOX84" s="133"/>
      <c r="BOY84" s="105"/>
      <c r="BOZ84" s="97">
        <f ca="1">BPB56+BPA56*$E$54+BOZ56*$F$84</f>
        <v>1.0040477966586572</v>
      </c>
      <c r="BPA84" s="101"/>
      <c r="BPB84" s="133"/>
      <c r="BPC84" s="105"/>
      <c r="BPD84" s="97">
        <f ca="1">BPF56+BPE56*$E$54+BPD56*$F$84</f>
        <v>1.7655739761500111</v>
      </c>
      <c r="BPE84" s="101"/>
      <c r="BPF84" s="133"/>
      <c r="BPG84" s="105"/>
      <c r="BPH84" s="97">
        <f ca="1">BPJ56+BPI56*$E$54+BPH56*$F$84</f>
        <v>1.947870855650405</v>
      </c>
      <c r="BPI84" s="101"/>
      <c r="BPJ84" s="133"/>
      <c r="BPK84" s="105"/>
      <c r="BPL84" s="97">
        <f ca="1">BPN56+BPM56*$E$54+BPL56*$F$84</f>
        <v>1.2255693837995665</v>
      </c>
      <c r="BPM84" s="101"/>
      <c r="BPN84" s="133"/>
      <c r="BPO84" s="105"/>
      <c r="BPP84" s="97">
        <f ca="1">BPR56+BPQ56*$E$54+BPP56*$F$84</f>
        <v>1.1186794998687046</v>
      </c>
      <c r="BPQ84" s="101"/>
      <c r="BPR84" s="133"/>
      <c r="BPS84" s="105"/>
      <c r="BPT84" s="97">
        <f ca="1">BPV56+BPU56*$E$54+BPT56*$F$84</f>
        <v>1.5911347006130585</v>
      </c>
      <c r="BPU84" s="101"/>
      <c r="BPV84" s="133"/>
      <c r="BPW84" s="105"/>
      <c r="BPX84" s="97">
        <f ca="1">BPZ56+BPY56*$E$54+BPX56*$F$84</f>
        <v>0.72928861022448377</v>
      </c>
      <c r="BPY84" s="101"/>
      <c r="BPZ84" s="133"/>
      <c r="BQA84" s="105"/>
      <c r="BQB84" s="97">
        <f ca="1">BQD56+BQC56*$E$54+BQB56*$F$84</f>
        <v>0.20493562798350506</v>
      </c>
      <c r="BQC84" s="101"/>
      <c r="BQD84" s="133"/>
      <c r="BQE84" s="105"/>
      <c r="BQF84" s="97">
        <f ca="1">BQH56+BQG56*$E$54+BQF56*$F$84</f>
        <v>1.4117856187925908</v>
      </c>
      <c r="BQG84" s="101"/>
      <c r="BQH84" s="133"/>
      <c r="BQI84" s="105"/>
      <c r="BQJ84" s="97">
        <f ca="1">BQL56+BQK56*$E$54+BQJ56*$F$84</f>
        <v>0.1294356465304769</v>
      </c>
      <c r="BQK84" s="101"/>
      <c r="BQL84" s="133"/>
      <c r="BQM84" s="105"/>
      <c r="BQN84" s="97">
        <f ca="1">BQP56+BQO56*$E$54+BQN56*$F$84</f>
        <v>0.70680502048729665</v>
      </c>
      <c r="BQO84" s="101"/>
      <c r="BQP84" s="133"/>
      <c r="BQQ84" s="105"/>
      <c r="BQR84" s="97">
        <f ca="1">BQT56+BQS56*$E$54+BQR56*$F$84</f>
        <v>0.51474496628320665</v>
      </c>
      <c r="BQS84" s="101"/>
      <c r="BQT84" s="133"/>
      <c r="BQU84" s="105"/>
      <c r="BQV84" s="97">
        <f ca="1">BQX56+BQW56*$E$54+BQV56*$F$84</f>
        <v>2.9635700568930221</v>
      </c>
      <c r="BQW84" s="101"/>
      <c r="BQX84" s="133"/>
      <c r="BQY84" s="105"/>
      <c r="BQZ84" s="97">
        <f ca="1">BRB56+BRA56*$E$54+BQZ56*$F$84</f>
        <v>1.1162811696788315</v>
      </c>
      <c r="BRA84" s="101"/>
      <c r="BRB84" s="133"/>
      <c r="BRC84" s="105"/>
      <c r="BRD84" s="97">
        <f ca="1">BRF56+BRE56*$E$54+BRD56*$F$84</f>
        <v>1.2701342147754093</v>
      </c>
      <c r="BRE84" s="101"/>
      <c r="BRF84" s="133"/>
      <c r="BRG84" s="105"/>
      <c r="BRH84" s="97">
        <f ca="1">BRJ56+BRI56*$E$54+BRH56*$F$84</f>
        <v>0.76689184606692873</v>
      </c>
      <c r="BRI84" s="101"/>
      <c r="BRJ84" s="133"/>
      <c r="BRK84" s="105"/>
      <c r="BRL84" s="97">
        <f ca="1">BRN56+BRM56*$E$54+BRL56*$F$84</f>
        <v>0.38263542229778524</v>
      </c>
      <c r="BRM84" s="101"/>
      <c r="BRN84" s="133"/>
      <c r="BRO84" s="105"/>
      <c r="BRP84" s="97">
        <f ca="1">BRR56+BRQ56*$E$54+BRP56*$F$84</f>
        <v>1.0744980284862136</v>
      </c>
      <c r="BRQ84" s="101"/>
      <c r="BRR84" s="133"/>
      <c r="BRS84" s="105"/>
      <c r="BRT84" s="97">
        <f ca="1">BRV56+BRU56*$E$54+BRT56*$F$84</f>
        <v>0.78193056186147736</v>
      </c>
      <c r="BRU84" s="101"/>
      <c r="BRV84" s="133"/>
      <c r="BRW84" s="105"/>
      <c r="BRX84" s="97">
        <f ca="1">BRZ56+BRY56*$E$54+BRX56*$F$84</f>
        <v>0.89243608288543808</v>
      </c>
      <c r="BRY84" s="101"/>
      <c r="BRZ84" s="133"/>
      <c r="BSA84" s="105"/>
      <c r="BSB84" s="97">
        <f ca="1">BSD56+BSC56*$E$54+BSB56*$F$84</f>
        <v>0.97846152253862873</v>
      </c>
      <c r="BSC84" s="101"/>
      <c r="BSD84" s="133"/>
      <c r="BSE84" s="105"/>
      <c r="BSF84" s="97">
        <f ca="1">BSH56+BSG56*$E$54+BSF56*$F$84</f>
        <v>1.4540077896805554</v>
      </c>
      <c r="BSG84" s="101"/>
      <c r="BSH84" s="133"/>
      <c r="BSI84" s="105"/>
      <c r="BSJ84" s="97">
        <f ca="1">BSL56+BSK56*$E$54+BSJ56*$F$84</f>
        <v>1.4010930472507745</v>
      </c>
      <c r="BSK84" s="101"/>
      <c r="BSL84" s="133"/>
      <c r="BSM84" s="105"/>
      <c r="BSN84" s="97">
        <f ca="1">BSP56+BSO56*$E$54+BSN56*$F$84</f>
        <v>1.3165100121633482</v>
      </c>
      <c r="BSO84" s="101"/>
      <c r="BSP84" s="133"/>
      <c r="BSQ84" s="105"/>
      <c r="BSR84" s="97">
        <f ca="1">BST56+BSS56*$E$54+BSR56*$F$84</f>
        <v>0.71002433070916271</v>
      </c>
      <c r="BSS84" s="101"/>
      <c r="BST84" s="133"/>
      <c r="BSU84" s="105"/>
      <c r="BSV84" s="97">
        <f ca="1">BSX56+BSW56*$E$54+BSV56*$F$84</f>
        <v>1.0152748757042365</v>
      </c>
      <c r="BSW84" s="101"/>
      <c r="BSX84" s="133"/>
      <c r="BSY84" s="105"/>
      <c r="BSZ84" s="97">
        <f ca="1">BTB56+BTA56*$E$54+BSZ56*$F$84</f>
        <v>-1.6118180792269676E-2</v>
      </c>
      <c r="BTA84" s="101"/>
      <c r="BTB84" s="133"/>
      <c r="BTC84" s="105"/>
      <c r="BTD84" s="97">
        <f ca="1">BTF56+BTE56*$E$54+BTD56*$F$84</f>
        <v>0.70218237923770088</v>
      </c>
      <c r="BTE84" s="101"/>
      <c r="BTF84" s="133"/>
      <c r="BTG84" s="105"/>
      <c r="BTH84" s="97">
        <f ca="1">BTJ56+BTI56*$E$54+BTH56*$F$84</f>
        <v>0.59916897551269499</v>
      </c>
      <c r="BTI84" s="101"/>
      <c r="BTJ84" s="133"/>
      <c r="BTK84" s="105"/>
      <c r="BTL84" s="97">
        <f ca="1">BTN56+BTM56*$E$54+BTL56*$F$84</f>
        <v>0.4382159332038249</v>
      </c>
      <c r="BTM84" s="101"/>
      <c r="BTN84" s="133"/>
      <c r="BTO84" s="105"/>
      <c r="BTP84" s="97">
        <f ca="1">BTR56+BTQ56*$E$54+BTP56*$F$84</f>
        <v>-2.215123158060095E-2</v>
      </c>
      <c r="BTQ84" s="101"/>
      <c r="BTR84" s="133"/>
      <c r="BTS84" s="105"/>
      <c r="BTT84" s="97">
        <f ca="1">BTV56+BTU56*$E$54+BTT56*$F$84</f>
        <v>0.88945650546909938</v>
      </c>
      <c r="BTU84" s="101"/>
      <c r="BTV84" s="133"/>
      <c r="BTW84" s="105"/>
      <c r="BTX84" s="97">
        <f ca="1">BTZ56+BTY56*$E$54+BTX56*$F$84</f>
        <v>0.97667993534161579</v>
      </c>
      <c r="BTY84" s="101"/>
      <c r="BTZ84" s="133"/>
      <c r="BUA84" s="105"/>
      <c r="BUB84" s="97">
        <f ca="1">BUD56+BUC56*$E$54+BUB56*$F$84</f>
        <v>0.77397775866734131</v>
      </c>
      <c r="BUC84" s="101"/>
      <c r="BUD84" s="133"/>
      <c r="BUE84" s="105"/>
      <c r="BUF84" s="97">
        <f ca="1">BUH56+BUG56*$E$54+BUF56*$F$84</f>
        <v>0.91770865346545194</v>
      </c>
      <c r="BUG84" s="101"/>
      <c r="BUH84" s="133"/>
      <c r="BUI84" s="105"/>
      <c r="BUJ84" s="97">
        <f ca="1">BUL56+BUK56*$E$54+BUJ56*$F$84</f>
        <v>1.395265630098161</v>
      </c>
      <c r="BUK84" s="101"/>
      <c r="BUL84" s="133"/>
      <c r="BUM84" s="105"/>
      <c r="BUN84" s="97">
        <f ca="1">BUP56+BUO56*$E$54+BUN56*$F$84</f>
        <v>1.6707630773350384</v>
      </c>
      <c r="BUO84" s="101"/>
      <c r="BUP84" s="133"/>
      <c r="BUQ84" s="105"/>
      <c r="BUR84" s="97">
        <f ca="1">BUT56+BUS56*$E$54+BUR56*$F$84</f>
        <v>1.2273737211972728</v>
      </c>
      <c r="BUS84" s="101"/>
      <c r="BUT84" s="133"/>
      <c r="BUU84" s="105"/>
      <c r="BUV84" s="97">
        <f ca="1">BUX56+BUW56*$E$54+BUV56*$F$84</f>
        <v>-5.7739679131726174E-2</v>
      </c>
      <c r="BUW84" s="101"/>
      <c r="BUX84" s="133"/>
      <c r="BUY84" s="105"/>
      <c r="BUZ84" s="97">
        <f ca="1">BVB56+BVA56*$E$54+BUZ56*$F$84</f>
        <v>0.49642573565006032</v>
      </c>
      <c r="BVA84" s="101"/>
      <c r="BVB84" s="133"/>
      <c r="BVC84" s="105"/>
      <c r="BVD84" s="97">
        <f ca="1">BVF56+BVE56*$E$54+BVD56*$F$84</f>
        <v>0.61693180182714169</v>
      </c>
      <c r="BVE84" s="101"/>
      <c r="BVF84" s="133"/>
      <c r="BVG84" s="105"/>
      <c r="BVH84" s="97">
        <f ca="1">BVJ56+BVI56*$E$54+BVH56*$F$84</f>
        <v>0.96604107176512821</v>
      </c>
      <c r="BVI84" s="101"/>
      <c r="BVJ84" s="133"/>
      <c r="BVK84" s="105"/>
      <c r="BVL84" s="97">
        <f ca="1">BVN56+BVM56*$E$54+BVL56*$F$84</f>
        <v>0.4212089431989221</v>
      </c>
      <c r="BVM84" s="101"/>
      <c r="BVN84" s="133"/>
      <c r="BVO84" s="105"/>
      <c r="BVP84" s="97">
        <f ca="1">BVR56+BVQ56*$E$54+BVP56*$F$84</f>
        <v>0.56807245635732206</v>
      </c>
      <c r="BVQ84" s="101"/>
      <c r="BVR84" s="133"/>
      <c r="BVS84" s="105"/>
      <c r="BVT84" s="97">
        <f ca="1">BVV56+BVU56*$E$54+BVT56*$F$84</f>
        <v>1.1895701130801792</v>
      </c>
      <c r="BVU84" s="101"/>
      <c r="BVV84" s="133"/>
      <c r="BVW84" s="105"/>
      <c r="BVX84" s="97">
        <f ca="1">BVZ56+BVY56*$E$54+BVX56*$F$84</f>
        <v>0.4576828201391816</v>
      </c>
      <c r="BVY84" s="101"/>
      <c r="BVZ84" s="133"/>
      <c r="BWA84" s="105"/>
      <c r="BWB84" s="97">
        <f ca="1">BWD56+BWC56*$E$54+BWB56*$F$84</f>
        <v>1.0576829904636671</v>
      </c>
      <c r="BWC84" s="101"/>
      <c r="BWD84" s="133"/>
      <c r="BWE84" s="105"/>
      <c r="BWF84" s="97">
        <f ca="1">BWH56+BWG56*$E$54+BWF56*$F$84</f>
        <v>1.0299917542699133</v>
      </c>
      <c r="BWG84" s="101"/>
      <c r="BWH84" s="133"/>
      <c r="BWI84" s="105"/>
      <c r="BWJ84" s="97">
        <f ca="1">BWL56+BWK56*$E$54+BWJ56*$F$84</f>
        <v>-0.43740775035218049</v>
      </c>
      <c r="BWK84" s="101"/>
      <c r="BWL84" s="133"/>
      <c r="BWM84" s="105"/>
      <c r="BWN84" s="97">
        <f ca="1">BWP56+BWO56*$E$54+BWN56*$F$84</f>
        <v>1.5470989581524894</v>
      </c>
      <c r="BWO84" s="101"/>
      <c r="BWP84" s="133"/>
      <c r="BWQ84" s="105"/>
      <c r="BWR84" s="97">
        <f ca="1">BWT56+BWS56*$E$54+BWR56*$F$84</f>
        <v>1.5640298770045957</v>
      </c>
      <c r="BWS84" s="101"/>
      <c r="BWT84" s="133"/>
      <c r="BWU84" s="105"/>
      <c r="BWV84" s="97">
        <f ca="1">BWX56+BWW56*$E$54+BWV56*$F$84</f>
        <v>-0.58507012718008888</v>
      </c>
      <c r="BWW84" s="101"/>
      <c r="BWX84" s="133"/>
      <c r="BWY84" s="105"/>
      <c r="BWZ84" s="97">
        <f ca="1">BXB56+BXA56*$E$54+BWZ56*$F$84</f>
        <v>1.6255531511353132</v>
      </c>
      <c r="BXA84" s="101"/>
      <c r="BXB84" s="133"/>
      <c r="BXC84" s="105"/>
      <c r="BXD84" s="97">
        <f ca="1">BXF56+BXE56*$E$54+BXD56*$F$84</f>
        <v>0.79908959695662762</v>
      </c>
      <c r="BXE84" s="101"/>
      <c r="BXF84" s="133"/>
      <c r="BXG84" s="105"/>
      <c r="BXH84" s="97">
        <f ca="1">BXJ56+BXI56*$E$54+BXH56*$F$84</f>
        <v>0.85876794152078118</v>
      </c>
      <c r="BXI84" s="101"/>
      <c r="BXJ84" s="133"/>
      <c r="BXK84" s="105"/>
      <c r="BXL84" s="97">
        <f ca="1">BXN56+BXM56*$E$54+BXL56*$F$84</f>
        <v>2.0774645721648946</v>
      </c>
      <c r="BXM84" s="101"/>
      <c r="BXN84" s="133"/>
      <c r="BXO84" s="105"/>
      <c r="BXP84" s="97">
        <f ca="1">BXR56+BXQ56*$E$54+BXP56*$F$84</f>
        <v>0.22718952826184546</v>
      </c>
      <c r="BXQ84" s="101"/>
      <c r="BXR84" s="133"/>
      <c r="BXS84" s="105"/>
      <c r="BXT84" s="97">
        <f ca="1">BXV56+BXU56*$E$54+BXT56*$F$84</f>
        <v>0.76148023177917112</v>
      </c>
      <c r="BXU84" s="101"/>
      <c r="BXV84" s="133"/>
      <c r="BXW84" s="105"/>
      <c r="BXX84" s="97">
        <f ca="1">BXZ56+BXY56*$E$54+BXX56*$F$84</f>
        <v>0.68812191886183727</v>
      </c>
      <c r="BXY84" s="101"/>
      <c r="BXZ84" s="133"/>
      <c r="BYA84" s="105"/>
      <c r="BYB84" s="97">
        <f ca="1">BYD56+BYC56*$E$54+BYB56*$F$84</f>
        <v>0.94850357045199174</v>
      </c>
      <c r="BYC84" s="101"/>
      <c r="BYD84" s="133"/>
      <c r="BYE84" s="105"/>
      <c r="BYF84" s="97">
        <f ca="1">BYH56+BYG56*$E$54+BYF56*$F$84</f>
        <v>1.0134190305998056</v>
      </c>
      <c r="BYG84" s="101"/>
      <c r="BYH84" s="133"/>
      <c r="BYI84" s="105"/>
      <c r="BYJ84" s="97">
        <f ca="1">BYL56+BYK56*$E$54+BYJ56*$F$84</f>
        <v>1.5812980479643048</v>
      </c>
      <c r="BYK84" s="101"/>
      <c r="BYL84" s="133"/>
      <c r="BYM84" s="105"/>
      <c r="BYN84" s="97">
        <f ca="1">BYP56+BYO56*$E$54+BYN56*$F$84</f>
        <v>0.525481826448432</v>
      </c>
      <c r="BYO84" s="101"/>
      <c r="BYP84" s="133"/>
      <c r="BYQ84" s="105"/>
      <c r="BYR84" s="97">
        <f ca="1">BYT56+BYS56*$E$54+BYR56*$F$84</f>
        <v>0.43413367412627957</v>
      </c>
      <c r="BYS84" s="101"/>
      <c r="BYT84" s="133"/>
      <c r="BYU84" s="105"/>
      <c r="BYV84" s="97">
        <f ca="1">BYX56+BYW56*$E$54+BYV56*$F$84</f>
        <v>0.82668456187715522</v>
      </c>
      <c r="BYW84" s="101"/>
      <c r="BYX84" s="133"/>
      <c r="BYY84" s="105"/>
      <c r="BYZ84" s="97">
        <f ca="1">BZB56+BZA56*$E$54+BYZ56*$F$84</f>
        <v>0.53440160972005679</v>
      </c>
      <c r="BZA84" s="101"/>
      <c r="BZB84" s="133"/>
      <c r="BZC84" s="105"/>
      <c r="BZD84" s="97">
        <f ca="1">BZF56+BZE56*$E$54+BZD56*$F$84</f>
        <v>0.87673133984984652</v>
      </c>
      <c r="BZE84" s="101"/>
      <c r="BZF84" s="133"/>
      <c r="BZG84" s="105"/>
      <c r="BZH84" s="97">
        <f ca="1">BZJ56+BZI56*$E$54+BZH56*$F$84</f>
        <v>0.51959969236723502</v>
      </c>
      <c r="BZI84" s="101"/>
      <c r="BZJ84" s="133"/>
      <c r="BZK84" s="105"/>
      <c r="BZL84" s="97">
        <f ca="1">BZN56+BZM56*$E$54+BZL56*$F$84</f>
        <v>1.5001795092748482</v>
      </c>
      <c r="BZM84" s="101"/>
      <c r="BZN84" s="133"/>
      <c r="BZO84" s="105"/>
      <c r="BZP84" s="97">
        <f ca="1">BZR56+BZQ56*$E$54+BZP56*$F$84</f>
        <v>1.5328571314720978</v>
      </c>
      <c r="BZQ84" s="101"/>
      <c r="BZR84" s="133"/>
      <c r="BZS84" s="105"/>
      <c r="BZT84" s="97">
        <f ca="1">BZV56+BZU56*$E$54+BZT56*$F$84</f>
        <v>0.79919235391352395</v>
      </c>
      <c r="BZU84" s="101"/>
      <c r="BZV84" s="133"/>
      <c r="BZW84" s="105"/>
      <c r="BZX84" s="97">
        <f ca="1">BZZ56+BZY56*$E$54+BZX56*$F$84</f>
        <v>0.89574237144982138</v>
      </c>
      <c r="BZY84" s="101"/>
      <c r="BZZ84" s="133"/>
      <c r="CAA84" s="105"/>
      <c r="CAB84" s="97">
        <f ca="1">CAD56+CAC56*$E$54+CAB56*$F$84</f>
        <v>0.72136206458374241</v>
      </c>
      <c r="CAC84" s="101"/>
      <c r="CAD84" s="133"/>
      <c r="CAE84" s="105"/>
      <c r="CAF84" s="97">
        <f ca="1">CAH56+CAG56*$E$54+CAF56*$F$84</f>
        <v>1.5070212791615927</v>
      </c>
      <c r="CAG84" s="101"/>
      <c r="CAH84" s="133"/>
      <c r="CAI84" s="105"/>
      <c r="CAJ84" s="97">
        <f ca="1">CAL56+CAK56*$E$54+CAJ56*$F$84</f>
        <v>1.6283768251969759</v>
      </c>
      <c r="CAK84" s="101"/>
      <c r="CAL84" s="133"/>
      <c r="CAM84" s="105"/>
      <c r="CAN84" s="97">
        <f ca="1">CAP56+CAO56*$E$54+CAN56*$F$84</f>
        <v>1.1103953557531183</v>
      </c>
      <c r="CAO84" s="101"/>
      <c r="CAP84" s="133"/>
      <c r="CAQ84" s="105"/>
      <c r="CAR84" s="97">
        <f ca="1">CAT56+CAS56*$E$54+CAR56*$F$84</f>
        <v>0.55284135415722424</v>
      </c>
      <c r="CAS84" s="101"/>
      <c r="CAT84" s="133"/>
      <c r="CAU84" s="105"/>
      <c r="CAV84" s="97">
        <f ca="1">CAX56+CAW56*$E$54+CAV56*$F$84</f>
        <v>0.28683146781942259</v>
      </c>
      <c r="CAW84" s="101"/>
      <c r="CAX84" s="133"/>
      <c r="CAY84" s="105"/>
      <c r="CAZ84" s="97">
        <f ca="1">CBB56+CBA56*$E$54+CAZ56*$F$84</f>
        <v>0.46533690902588942</v>
      </c>
      <c r="CBA84" s="101"/>
      <c r="CBB84" s="133"/>
      <c r="CBC84" s="105"/>
      <c r="CBD84" s="97">
        <f ca="1">CBF56+CBE56*$E$54+CBD56*$F$84</f>
        <v>0.24577990697030005</v>
      </c>
      <c r="CBE84" s="101"/>
      <c r="CBF84" s="133"/>
      <c r="CBG84" s="105"/>
      <c r="CBH84" s="97">
        <f ca="1">CBJ56+CBI56*$E$54+CBH56*$F$84</f>
        <v>1.318530159846429</v>
      </c>
      <c r="CBI84" s="101"/>
      <c r="CBJ84" s="133"/>
      <c r="CBK84" s="105"/>
      <c r="CBL84" s="97">
        <f ca="1">CBN56+CBM56*$E$54+CBL56*$F$84</f>
        <v>1.0098931538517331</v>
      </c>
      <c r="CBM84" s="101"/>
      <c r="CBN84" s="133"/>
      <c r="CBO84" s="105"/>
      <c r="CBP84" s="97">
        <f ca="1">CBR56+CBQ56*$E$54+CBP56*$F$84</f>
        <v>1.5665008412042161</v>
      </c>
      <c r="CBQ84" s="101"/>
      <c r="CBR84" s="133"/>
      <c r="CBS84" s="105"/>
      <c r="CBT84" s="97">
        <f ca="1">CBV56+CBU56*$E$54+CBT56*$F$84</f>
        <v>1.1302344052177564</v>
      </c>
      <c r="CBU84" s="101"/>
      <c r="CBV84" s="133"/>
      <c r="CBW84" s="105"/>
      <c r="CBX84" s="97">
        <f ca="1">CBZ56+CBY56*$E$54+CBX56*$F$84</f>
        <v>1.2738410108715721</v>
      </c>
      <c r="CBY84" s="101"/>
      <c r="CBZ84" s="133"/>
      <c r="CCA84" s="105"/>
      <c r="CCB84" s="97">
        <f ca="1">CCD56+CCC56*$E$54+CCB56*$F$84</f>
        <v>0.24826119901539645</v>
      </c>
      <c r="CCC84" s="101"/>
      <c r="CCD84" s="133"/>
      <c r="CCE84" s="105"/>
      <c r="CCF84" s="97">
        <f ca="1">CCH56+CCG56*$E$54+CCF56*$F$84</f>
        <v>1.6978399163874203</v>
      </c>
      <c r="CCG84" s="101"/>
      <c r="CCH84" s="133"/>
      <c r="CCI84" s="105"/>
      <c r="CCJ84" s="97">
        <f ca="1">CCL56+CCK56*$E$54+CCJ56*$F$84</f>
        <v>1.8118279489286899</v>
      </c>
      <c r="CCK84" s="101"/>
      <c r="CCL84" s="133"/>
      <c r="CCM84" s="105"/>
      <c r="CCN84" s="97">
        <f ca="1">CCP56+CCO56*$E$54+CCN56*$F$84</f>
        <v>0.79169288069071153</v>
      </c>
      <c r="CCO84" s="101"/>
      <c r="CCP84" s="133"/>
      <c r="CCQ84" s="105"/>
      <c r="CCR84" s="97">
        <f ca="1">CCT56+CCS56*$E$54+CCR56*$F$84</f>
        <v>1.7764179470386301</v>
      </c>
      <c r="CCS84" s="101"/>
      <c r="CCT84" s="133"/>
      <c r="CCU84" s="105"/>
      <c r="CCV84" s="97">
        <f ca="1">CCX56+CCW56*$E$54+CCV56*$F$84</f>
        <v>0.66204714774318596</v>
      </c>
      <c r="CCW84" s="101"/>
      <c r="CCX84" s="133"/>
      <c r="CCY84" s="105"/>
      <c r="CCZ84" s="97">
        <f ca="1">CDB56+CDA56*$E$54+CCZ56*$F$84</f>
        <v>1.0315831953872787</v>
      </c>
      <c r="CDA84" s="101"/>
      <c r="CDB84" s="133"/>
      <c r="CDC84" s="105"/>
      <c r="CDD84" s="97">
        <f ca="1">CDF56+CDE56*$E$54+CDD56*$F$84</f>
        <v>0.76682914337037356</v>
      </c>
      <c r="CDE84" s="101"/>
      <c r="CDF84" s="133"/>
      <c r="CDG84" s="105"/>
      <c r="CDH84" s="97">
        <f ca="1">CDJ56+CDI56*$E$54+CDH56*$F$84</f>
        <v>1.5233873377194138</v>
      </c>
      <c r="CDI84" s="101"/>
      <c r="CDJ84" s="133"/>
      <c r="CDK84" s="105"/>
      <c r="CDL84" s="97">
        <f ca="1">CDN56+CDM56*$E$54+CDL56*$F$84</f>
        <v>0.76178382869153882</v>
      </c>
      <c r="CDM84" s="101"/>
      <c r="CDN84" s="133"/>
      <c r="CDO84" s="105"/>
      <c r="CDP84" s="97">
        <f ca="1">CDR56+CDQ56*$E$54+CDP56*$F$84</f>
        <v>0.78951550606223808</v>
      </c>
      <c r="CDQ84" s="101"/>
      <c r="CDR84" s="133"/>
      <c r="CDS84" s="105"/>
      <c r="CDT84" s="97">
        <f ca="1">CDV56+CDU56*$E$54+CDT56*$F$84</f>
        <v>1.691856479138349</v>
      </c>
      <c r="CDU84" s="101"/>
      <c r="CDV84" s="133"/>
      <c r="CDW84" s="105"/>
      <c r="CDX84" s="97">
        <f ca="1">CDZ56+CDY56*$E$54+CDX56*$F$84</f>
        <v>0.63682730927775011</v>
      </c>
      <c r="CDY84" s="101"/>
      <c r="CDZ84" s="133"/>
      <c r="CEA84" s="105"/>
      <c r="CEB84" s="97">
        <f ca="1">CED56+CEC56*$E$54+CEB56*$F$84</f>
        <v>1.350259987287336</v>
      </c>
      <c r="CEC84" s="101"/>
      <c r="CED84" s="133"/>
      <c r="CEE84" s="105"/>
      <c r="CEF84" s="97">
        <f ca="1">CEH56+CEG56*$E$54+CEF56*$F$84</f>
        <v>0.53646603623366196</v>
      </c>
      <c r="CEG84" s="101"/>
      <c r="CEH84" s="133"/>
      <c r="CEI84" s="105"/>
      <c r="CEJ84" s="97">
        <f ca="1">CEL56+CEK56*$E$54+CEJ56*$F$84</f>
        <v>0.580126052242524</v>
      </c>
      <c r="CEK84" s="101"/>
      <c r="CEL84" s="133"/>
      <c r="CEM84" s="105"/>
      <c r="CEN84" s="97">
        <f ca="1">CEP56+CEO56*$E$54+CEN56*$F$84</f>
        <v>0.92871273008096689</v>
      </c>
      <c r="CEO84" s="101"/>
      <c r="CEP84" s="133"/>
      <c r="CEQ84" s="105"/>
      <c r="CER84" s="97">
        <f ca="1">CET56+CES56*$E$54+CER56*$F$84</f>
        <v>1.2352668024001112</v>
      </c>
      <c r="CES84" s="101"/>
      <c r="CET84" s="133"/>
      <c r="CEU84" s="105"/>
      <c r="CEV84" s="97">
        <f ca="1">CEX56+CEW56*$E$54+CEV56*$F$84</f>
        <v>2.0302293858190725</v>
      </c>
      <c r="CEW84" s="101"/>
      <c r="CEX84" s="133"/>
      <c r="CEY84" s="105"/>
      <c r="CEZ84" s="97">
        <f ca="1">CFB56+CFA56*$E$54+CEZ56*$F$84</f>
        <v>1.51688243894057</v>
      </c>
      <c r="CFA84" s="101"/>
      <c r="CFB84" s="133"/>
      <c r="CFC84" s="105"/>
      <c r="CFD84" s="97">
        <f ca="1">CFF56+CFE56*$E$54+CFD56*$F$84</f>
        <v>1.0036914175573328</v>
      </c>
      <c r="CFE84" s="101"/>
      <c r="CFF84" s="133"/>
      <c r="CFG84" s="105"/>
      <c r="CFH84" s="97">
        <f ca="1">CFJ56+CFI56*$E$54+CFH56*$F$84</f>
        <v>1.9573098209909403</v>
      </c>
      <c r="CFI84" s="101"/>
      <c r="CFJ84" s="133"/>
      <c r="CFK84" s="105"/>
      <c r="CFL84" s="97">
        <f ca="1">CFN56+CFM56*$E$54+CFL56*$F$84</f>
        <v>0.79827764943876955</v>
      </c>
      <c r="CFM84" s="101"/>
      <c r="CFN84" s="133"/>
      <c r="CFO84" s="105"/>
      <c r="CFP84" s="97">
        <f ca="1">CFR56+CFQ56*$E$54+CFP56*$F$84</f>
        <v>0.79677880849396865</v>
      </c>
      <c r="CFQ84" s="101"/>
      <c r="CFR84" s="133"/>
      <c r="CFS84" s="105"/>
      <c r="CFT84" s="97">
        <f ca="1">CFV56+CFU56*$E$54+CFT56*$F$84</f>
        <v>0.54270024786151239</v>
      </c>
      <c r="CFU84" s="101"/>
      <c r="CFV84" s="133"/>
      <c r="CFW84" s="105"/>
      <c r="CFX84" s="97">
        <f ca="1">CFZ56+CFY56*$E$54+CFX56*$F$84</f>
        <v>0.6128839022307575</v>
      </c>
      <c r="CFY84" s="101"/>
      <c r="CFZ84" s="133"/>
      <c r="CGA84" s="105"/>
      <c r="CGB84" s="97">
        <f ca="1">CGD56+CGC56*$E$54+CGB56*$F$84</f>
        <v>0.73279837386083679</v>
      </c>
      <c r="CGC84" s="101"/>
      <c r="CGD84" s="133"/>
      <c r="CGE84" s="105"/>
      <c r="CGF84" s="97">
        <f ca="1">CGH56+CGG56*$E$54+CGF56*$F$84</f>
        <v>0.42032828028791203</v>
      </c>
      <c r="CGG84" s="101"/>
      <c r="CGH84" s="133"/>
      <c r="CGI84" s="105"/>
      <c r="CGJ84" s="97">
        <f ca="1">CGL56+CGK56*$E$54+CGJ56*$F$84</f>
        <v>1.0264762815297033</v>
      </c>
      <c r="CGK84" s="101"/>
      <c r="CGL84" s="133"/>
      <c r="CGM84" s="105"/>
      <c r="CGN84" s="97">
        <f ca="1">CGP56+CGO56*$E$54+CGN56*$F$84</f>
        <v>0.92897550597826983</v>
      </c>
      <c r="CGO84" s="101"/>
      <c r="CGP84" s="133"/>
      <c r="CGQ84" s="105"/>
      <c r="CGR84" s="97">
        <f ca="1">CGT56+CGS56*$E$54+CGR56*$F$84</f>
        <v>8.7817609969790267E-2</v>
      </c>
      <c r="CGS84" s="101"/>
      <c r="CGT84" s="133"/>
      <c r="CGU84" s="105"/>
      <c r="CGV84" s="97">
        <f ca="1">CGX56+CGW56*$E$54+CGV56*$F$84</f>
        <v>1.1587208150656747</v>
      </c>
      <c r="CGW84" s="101"/>
      <c r="CGX84" s="133"/>
      <c r="CGY84" s="105"/>
      <c r="CGZ84" s="97">
        <f ca="1">CHB56+CHA56*$E$54+CGZ56*$F$84</f>
        <v>0.347189737371911</v>
      </c>
      <c r="CHA84" s="101"/>
      <c r="CHB84" s="133"/>
      <c r="CHC84" s="105"/>
      <c r="CHD84" s="97">
        <f ca="1">CHF56+CHE56*$E$54+CHD56*$F$84</f>
        <v>1.1085188608850087</v>
      </c>
      <c r="CHE84" s="101"/>
      <c r="CHF84" s="133"/>
      <c r="CHG84" s="105"/>
      <c r="CHH84" s="97">
        <f ca="1">CHJ56+CHI56*$E$54+CHH56*$F$84</f>
        <v>-0.48177704009834676</v>
      </c>
      <c r="CHI84" s="101"/>
      <c r="CHJ84" s="133"/>
      <c r="CHK84" s="105"/>
      <c r="CHL84" s="97">
        <f ca="1">CHN56+CHM56*$E$54+CHL56*$F$84</f>
        <v>0.84014643276989531</v>
      </c>
      <c r="CHM84" s="101"/>
      <c r="CHN84" s="133"/>
      <c r="CHO84" s="105"/>
      <c r="CHP84" s="97">
        <f ca="1">CHR56+CHQ56*$E$54+CHP56*$F$84</f>
        <v>9.2585554031528183E-3</v>
      </c>
      <c r="CHQ84" s="101"/>
      <c r="CHR84" s="133"/>
      <c r="CHS84" s="105"/>
      <c r="CHT84" s="97">
        <f ca="1">CHV56+CHU56*$E$54+CHT56*$F$84</f>
        <v>0.40231663616162994</v>
      </c>
      <c r="CHU84" s="101"/>
      <c r="CHV84" s="133"/>
      <c r="CHW84" s="105"/>
      <c r="CHX84" s="97">
        <f ca="1">CHZ56+CHY56*$E$54+CHX56*$F$84</f>
        <v>1.7681439632979508</v>
      </c>
      <c r="CHY84" s="101"/>
      <c r="CHZ84" s="133"/>
      <c r="CIA84" s="105"/>
      <c r="CIB84" s="97">
        <f ca="1">CID56+CIC56*$E$54+CIB56*$F$84</f>
        <v>0.73581895661419083</v>
      </c>
      <c r="CIC84" s="101"/>
      <c r="CID84" s="133"/>
      <c r="CIE84" s="105"/>
      <c r="CIF84" s="97">
        <f ca="1">CIH56+CIG56*$E$54+CIF56*$F$84</f>
        <v>1.4233117885758564</v>
      </c>
      <c r="CIG84" s="101"/>
      <c r="CIH84" s="133"/>
      <c r="CII84" s="105"/>
      <c r="CIJ84" s="97">
        <f ca="1">CIL56+CIK56*$E$54+CIJ56*$F$84</f>
        <v>1.4978777844247813</v>
      </c>
      <c r="CIK84" s="101"/>
      <c r="CIL84" s="133"/>
      <c r="CIM84" s="105"/>
      <c r="CIN84" s="97">
        <f ca="1">CIP56+CIO56*$E$54+CIN56*$F$84</f>
        <v>0.66643584065349382</v>
      </c>
      <c r="CIO84" s="101"/>
      <c r="CIP84" s="133"/>
      <c r="CIQ84" s="105"/>
      <c r="CIR84" s="97">
        <f ca="1">CIT56+CIS56*$E$54+CIR56*$F$84</f>
        <v>1.4427174430003182</v>
      </c>
      <c r="CIS84" s="101"/>
      <c r="CIT84" s="133"/>
      <c r="CIU84" s="105"/>
      <c r="CIV84" s="97">
        <f ca="1">CIX56+CIW56*$E$54+CIV56*$F$84</f>
        <v>1.0638324928873786</v>
      </c>
      <c r="CIW84" s="101"/>
      <c r="CIX84" s="133"/>
      <c r="CIY84" s="105"/>
      <c r="CIZ84" s="97">
        <f ca="1">CJB56+CJA56*$E$54+CIZ56*$F$84</f>
        <v>1.9167200874874781</v>
      </c>
      <c r="CJA84" s="101"/>
      <c r="CJB84" s="133"/>
      <c r="CJC84" s="105"/>
      <c r="CJD84" s="97">
        <f ca="1">CJF56+CJE56*$E$54+CJD56*$F$84</f>
        <v>2.0289718201963192</v>
      </c>
      <c r="CJE84" s="101"/>
      <c r="CJF84" s="133"/>
      <c r="CJG84" s="105"/>
      <c r="CJH84" s="97">
        <f ca="1">CJJ56+CJI56*$E$54+CJH56*$F$84</f>
        <v>0.34517564798728873</v>
      </c>
      <c r="CJI84" s="101"/>
      <c r="CJJ84" s="133"/>
      <c r="CJK84" s="105"/>
      <c r="CJL84" s="97">
        <f ca="1">CJN56+CJM56*$E$54+CJL56*$F$84</f>
        <v>1.3533647835408149</v>
      </c>
      <c r="CJM84" s="101"/>
      <c r="CJN84" s="133"/>
      <c r="CJO84" s="105"/>
      <c r="CJP84" s="97">
        <f ca="1">CJR56+CJQ56*$E$54+CJP56*$F$84</f>
        <v>0.59096389672369565</v>
      </c>
      <c r="CJQ84" s="101"/>
      <c r="CJR84" s="133"/>
      <c r="CJS84" s="105"/>
      <c r="CJT84" s="97">
        <f ca="1">CJV56+CJU56*$E$54+CJT56*$F$84</f>
        <v>1.1415907021549376</v>
      </c>
      <c r="CJU84" s="101"/>
      <c r="CJV84" s="133"/>
      <c r="CJW84" s="105"/>
      <c r="CJX84" s="97">
        <f ca="1">CJZ56+CJY56*$E$54+CJX56*$F$84</f>
        <v>0.69784355121170139</v>
      </c>
      <c r="CJY84" s="101"/>
      <c r="CJZ84" s="133"/>
      <c r="CKA84" s="105"/>
      <c r="CKB84" s="97">
        <f ca="1">CKD56+CKC56*$E$54+CKB56*$F$84</f>
        <v>0.75715109626692412</v>
      </c>
      <c r="CKC84" s="101"/>
      <c r="CKD84" s="133"/>
      <c r="CKE84" s="105"/>
      <c r="CKF84" s="97">
        <f ca="1">CKH56+CKG56*$E$54+CKF56*$F$84</f>
        <v>0.83728041569518807</v>
      </c>
      <c r="CKG84" s="101"/>
      <c r="CKH84" s="133"/>
      <c r="CKI84" s="105"/>
      <c r="CKJ84" s="97">
        <f ca="1">CKL56+CKK56*$E$54+CKJ56*$F$84</f>
        <v>0.96889695397117626</v>
      </c>
      <c r="CKK84" s="101"/>
      <c r="CKL84" s="133"/>
      <c r="CKM84" s="105"/>
      <c r="CKN84" s="97">
        <f ca="1">CKP56+CKO56*$E$54+CKN56*$F$84</f>
        <v>0.97470001173696774</v>
      </c>
      <c r="CKO84" s="101"/>
      <c r="CKP84" s="133"/>
      <c r="CKQ84" s="105"/>
      <c r="CKR84" s="97">
        <f ca="1">CKT56+CKS56*$E$54+CKR56*$F$84</f>
        <v>0.5704807053948282</v>
      </c>
      <c r="CKS84" s="101"/>
      <c r="CKT84" s="133"/>
      <c r="CKU84" s="105"/>
      <c r="CKV84" s="97">
        <f ca="1">CKX56+CKW56*$E$54+CKV56*$F$84</f>
        <v>1.004093056418633</v>
      </c>
      <c r="CKW84" s="101"/>
      <c r="CKX84" s="133"/>
      <c r="CKY84" s="105"/>
      <c r="CKZ84" s="97">
        <f ca="1">CLB56+CLA56*$E$54+CKZ56*$F$84</f>
        <v>0.42194196912710735</v>
      </c>
      <c r="CLA84" s="101"/>
      <c r="CLB84" s="133"/>
      <c r="CLC84" s="105"/>
      <c r="CLD84" s="97">
        <f ca="1">CLF56+CLE56*$E$54+CLD56*$F$84</f>
        <v>0.88072243381243787</v>
      </c>
      <c r="CLE84" s="101"/>
      <c r="CLF84" s="133"/>
      <c r="CLG84" s="105"/>
      <c r="CLH84" s="97">
        <f ca="1">CLJ56+CLI56*$E$54+CLH56*$F$84</f>
        <v>1.2187396097705181</v>
      </c>
      <c r="CLI84" s="101"/>
      <c r="CLJ84" s="133"/>
      <c r="CLK84" s="105"/>
      <c r="CLL84" s="97">
        <f ca="1">CLN56+CLM56*$E$54+CLL56*$F$84</f>
        <v>0.57288244140007016</v>
      </c>
      <c r="CLM84" s="101"/>
      <c r="CLN84" s="133"/>
      <c r="CLO84" s="105"/>
      <c r="CLP84" s="97">
        <f ca="1">CLR56+CLQ56*$E$54+CLP56*$F$84</f>
        <v>1.5308677149176115</v>
      </c>
      <c r="CLQ84" s="101"/>
      <c r="CLR84" s="133"/>
      <c r="CLS84" s="105"/>
      <c r="CLT84" s="97">
        <f ca="1">CLV56+CLU56*$E$54+CLT56*$F$84</f>
        <v>1.5116843907171627</v>
      </c>
      <c r="CLU84" s="101"/>
      <c r="CLV84" s="133"/>
      <c r="CLW84" s="105"/>
      <c r="CLX84" s="97">
        <f ca="1">CLZ56+CLY56*$E$54+CLX56*$F$84</f>
        <v>1.4647747355998191</v>
      </c>
      <c r="CLY84" s="101"/>
      <c r="CLZ84" s="133"/>
      <c r="CMA84" s="105"/>
      <c r="CMB84" s="97">
        <f ca="1">CMD56+CMC56*$E$54+CMB56*$F$84</f>
        <v>1.0736320301520093</v>
      </c>
      <c r="CMC84" s="101"/>
      <c r="CMD84" s="133"/>
      <c r="CME84" s="105"/>
      <c r="CMF84" s="97">
        <f ca="1">CMH56+CMG56*$E$54+CMF56*$F$84</f>
        <v>-0.15266998225226613</v>
      </c>
      <c r="CMG84" s="101"/>
      <c r="CMH84" s="133"/>
      <c r="CMI84" s="105"/>
      <c r="CMJ84" s="97">
        <f ca="1">CML56+CMK56*$E$54+CMJ56*$F$84</f>
        <v>0.5608870549944156</v>
      </c>
      <c r="CMK84" s="101"/>
      <c r="CML84" s="133"/>
      <c r="CMM84" s="105"/>
      <c r="CMN84" s="97">
        <f ca="1">CMP56+CMO56*$E$54+CMN56*$F$84</f>
        <v>0.79428749767386586</v>
      </c>
      <c r="CMO84" s="101"/>
      <c r="CMP84" s="133"/>
      <c r="CMQ84" s="105"/>
      <c r="CMR84" s="97">
        <f ca="1">CMT56+CMS56*$E$54+CMR56*$F$84</f>
        <v>0.73900110174229727</v>
      </c>
      <c r="CMS84" s="101"/>
      <c r="CMT84" s="133"/>
      <c r="CMU84" s="105"/>
      <c r="CMV84" s="97">
        <f ca="1">CMX56+CMW56*$E$54+CMV56*$F$84</f>
        <v>0.88174232997447366</v>
      </c>
      <c r="CMW84" s="101"/>
      <c r="CMX84" s="133"/>
      <c r="CMY84" s="105"/>
      <c r="CMZ84" s="97">
        <f ca="1">CNB56+CNA56*$E$54+CMZ56*$F$84</f>
        <v>1.8954116881904972</v>
      </c>
      <c r="CNA84" s="101"/>
      <c r="CNB84" s="133"/>
      <c r="CNC84" s="105"/>
      <c r="CND84" s="97">
        <f ca="1">CNF56+CNE56*$E$54+CND56*$F$84</f>
        <v>0.23957492110334977</v>
      </c>
      <c r="CNE84" s="101"/>
      <c r="CNF84" s="133"/>
      <c r="CNG84" s="105"/>
      <c r="CNH84" s="97">
        <f ca="1">CNJ56+CNI56*$E$54+CNH56*$F$84</f>
        <v>1.2268535010625752</v>
      </c>
      <c r="CNI84" s="101"/>
      <c r="CNJ84" s="133"/>
      <c r="CNK84" s="105"/>
      <c r="CNL84" s="97">
        <f ca="1">CNN56+CNM56*$E$54+CNL56*$F$84</f>
        <v>1.5907975061749866</v>
      </c>
      <c r="CNM84" s="101"/>
      <c r="CNN84" s="133"/>
      <c r="CNO84" s="105"/>
      <c r="CNP84" s="97">
        <f ca="1">CNR56+CNQ56*$E$54+CNP56*$F$84</f>
        <v>0.62746686948249719</v>
      </c>
      <c r="CNQ84" s="101"/>
      <c r="CNR84" s="133"/>
      <c r="CNS84" s="105"/>
      <c r="CNT84" s="97">
        <f ca="1">CNV56+CNU56*$E$54+CNT56*$F$84</f>
        <v>1.4117111641839115</v>
      </c>
      <c r="CNU84" s="101"/>
      <c r="CNV84" s="133"/>
      <c r="CNW84" s="105"/>
      <c r="CNX84" s="97">
        <f ca="1">CNZ56+CNY56*$E$54+CNX56*$F$84</f>
        <v>0.43996712799963333</v>
      </c>
      <c r="CNY84" s="101"/>
      <c r="CNZ84" s="133"/>
      <c r="COA84" s="105"/>
      <c r="COB84" s="97">
        <f ca="1">COD56+COC56*$E$54+COB56*$F$84</f>
        <v>1.4401495241084177</v>
      </c>
      <c r="COC84" s="101"/>
      <c r="COD84" s="133"/>
      <c r="COE84" s="105"/>
      <c r="COF84" s="97">
        <f ca="1">COH56+COG56*$E$54+COF56*$F$84</f>
        <v>-9.0074839118570171E-2</v>
      </c>
      <c r="COG84" s="101"/>
      <c r="COH84" s="133"/>
      <c r="COI84" s="105"/>
      <c r="COJ84" s="97">
        <f ca="1">COL56+COK56*$E$54+COJ56*$F$84</f>
        <v>6.9520925015752244E-2</v>
      </c>
      <c r="COK84" s="101"/>
      <c r="COL84" s="133"/>
      <c r="COM84" s="105"/>
      <c r="CON84" s="97">
        <f ca="1">COP56+COO56*$E$54+CON56*$F$84</f>
        <v>4.0077445769484799E-2</v>
      </c>
      <c r="COO84" s="101"/>
      <c r="COP84" s="133"/>
      <c r="COQ84" s="105"/>
      <c r="COR84" s="97">
        <f ca="1">COT56+COS56*$E$54+COR56*$F$84</f>
        <v>1.3133728857725657</v>
      </c>
      <c r="COS84" s="101"/>
      <c r="COT84" s="133"/>
      <c r="COU84" s="105"/>
      <c r="COV84" s="97">
        <f ca="1">COX56+COW56*$E$54+COV56*$F$84</f>
        <v>1.2279089864858124</v>
      </c>
      <c r="COW84" s="101"/>
      <c r="COX84" s="133"/>
      <c r="COY84" s="105"/>
      <c r="COZ84" s="97">
        <f ca="1">CPB56+CPA56*$E$54+COZ56*$F$84</f>
        <v>0.54357886886640805</v>
      </c>
      <c r="CPA84" s="101"/>
      <c r="CPB84" s="133"/>
      <c r="CPC84" s="105"/>
      <c r="CPD84" s="97">
        <f ca="1">CPF56+CPE56*$E$54+CPD56*$F$84</f>
        <v>0.73220019631202127</v>
      </c>
      <c r="CPE84" s="101"/>
      <c r="CPF84" s="133"/>
      <c r="CPG84" s="105"/>
      <c r="CPH84" s="97">
        <f ca="1">CPJ56+CPI56*$E$54+CPH56*$F$84</f>
        <v>1.1998790906839343</v>
      </c>
      <c r="CPI84" s="101"/>
      <c r="CPJ84" s="133"/>
      <c r="CPK84" s="105"/>
      <c r="CPL84" s="97">
        <f ca="1">CPN56+CPM56*$E$54+CPL56*$F$84</f>
        <v>0.89587196141714354</v>
      </c>
      <c r="CPM84" s="101"/>
      <c r="CPN84" s="133"/>
      <c r="CPO84" s="105"/>
      <c r="CPP84" s="97">
        <f ca="1">CPR56+CPQ56*$E$54+CPP56*$F$84</f>
        <v>1.8270076722725548</v>
      </c>
      <c r="CPQ84" s="101"/>
      <c r="CPR84" s="133"/>
      <c r="CPS84" s="105"/>
      <c r="CPT84" s="97">
        <f ca="1">CPV56+CPU56*$E$54+CPT56*$F$84</f>
        <v>1.4154733949439808</v>
      </c>
      <c r="CPU84" s="101"/>
      <c r="CPV84" s="133"/>
      <c r="CPW84" s="105"/>
      <c r="CPX84" s="97">
        <f ca="1">CPZ56+CPY56*$E$54+CPX56*$F$84</f>
        <v>0.58804908805181144</v>
      </c>
      <c r="CPY84" s="101"/>
      <c r="CPZ84" s="133"/>
      <c r="CQA84" s="105"/>
      <c r="CQB84" s="97">
        <f ca="1">CQD56+CQC56*$E$54+CQB56*$F$84</f>
        <v>-7.747347158761908E-3</v>
      </c>
      <c r="CQC84" s="101"/>
      <c r="CQD84" s="133"/>
      <c r="CQE84" s="105"/>
      <c r="CQF84" s="97">
        <f ca="1">CQH56+CQG56*$E$54+CQF56*$F$84</f>
        <v>0.55244313273795376</v>
      </c>
      <c r="CQG84" s="101"/>
      <c r="CQH84" s="133"/>
      <c r="CQI84" s="105"/>
      <c r="CQJ84" s="97">
        <f ca="1">CQL56+CQK56*$E$54+CQJ56*$F$84</f>
        <v>0.74932639145801527</v>
      </c>
      <c r="CQK84" s="101"/>
      <c r="CQL84" s="133"/>
      <c r="CQM84" s="105"/>
      <c r="CQN84" s="97">
        <f ca="1">CQP56+CQO56*$E$54+CQN56*$F$84</f>
        <v>0.61789987796983115</v>
      </c>
      <c r="CQO84" s="101"/>
      <c r="CQP84" s="133"/>
      <c r="CQQ84" s="105"/>
      <c r="CQR84" s="97">
        <f ca="1">CQT56+CQS56*$E$54+CQR56*$F$84</f>
        <v>0.58666054622448316</v>
      </c>
      <c r="CQS84" s="101"/>
      <c r="CQT84" s="133"/>
      <c r="CQU84" s="105"/>
      <c r="CQV84" s="97">
        <f ca="1">CQX56+CQW56*$E$54+CQV56*$F$84</f>
        <v>1.2428535940387777</v>
      </c>
      <c r="CQW84" s="101"/>
      <c r="CQX84" s="133"/>
      <c r="CQY84" s="105"/>
      <c r="CQZ84" s="97">
        <f ca="1">CRB56+CRA56*$E$54+CQZ56*$F$84</f>
        <v>0.77074336514051822</v>
      </c>
      <c r="CRA84" s="101"/>
      <c r="CRB84" s="133"/>
      <c r="CRC84" s="105"/>
      <c r="CRD84" s="97">
        <f ca="1">CRF56+CRE56*$E$54+CRD56*$F$84</f>
        <v>1.9833513708788144</v>
      </c>
      <c r="CRE84" s="101"/>
      <c r="CRF84" s="133"/>
      <c r="CRG84" s="105"/>
      <c r="CRH84" s="97">
        <f ca="1">CRJ56+CRI56*$E$54+CRH56*$F$84</f>
        <v>1.2820743544902351</v>
      </c>
      <c r="CRI84" s="101"/>
      <c r="CRJ84" s="133"/>
      <c r="CRK84" s="105"/>
      <c r="CRL84" s="97">
        <f ca="1">CRN56+CRM56*$E$54+CRL56*$F$84</f>
        <v>2.2674578876170415E-2</v>
      </c>
      <c r="CRM84" s="101"/>
      <c r="CRN84" s="133"/>
      <c r="CRO84" s="105"/>
      <c r="CRP84" s="97">
        <f ca="1">CRR56+CRQ56*$E$54+CRP56*$F$84</f>
        <v>1.1208506935493467</v>
      </c>
      <c r="CRQ84" s="101"/>
      <c r="CRR84" s="133"/>
      <c r="CRS84" s="105"/>
      <c r="CRT84" s="97">
        <f ca="1">CRV56+CRU56*$E$54+CRT56*$F$84</f>
        <v>0.57968201740243952</v>
      </c>
      <c r="CRU84" s="101"/>
      <c r="CRV84" s="133"/>
      <c r="CRW84" s="105"/>
      <c r="CRX84" s="97">
        <f ca="1">CRZ56+CRY56*$E$54+CRX56*$F$84</f>
        <v>0.6264173307081371</v>
      </c>
      <c r="CRY84" s="101"/>
      <c r="CRZ84" s="133"/>
      <c r="CSA84" s="105"/>
      <c r="CSB84" s="97">
        <f ca="1">CSD56+CSC56*$E$54+CSB56*$F$84</f>
        <v>0.61029494906417359</v>
      </c>
      <c r="CSC84" s="101"/>
      <c r="CSD84" s="133"/>
      <c r="CSE84" s="105"/>
      <c r="CSF84" s="97">
        <f ca="1">CSH56+CSG56*$E$54+CSF56*$F$84</f>
        <v>1.1040091579316478</v>
      </c>
      <c r="CSG84" s="101"/>
      <c r="CSH84" s="133"/>
      <c r="CSI84" s="105"/>
      <c r="CSJ84" s="97">
        <f ca="1">CSL56+CSK56*$E$54+CSJ56*$F$84</f>
        <v>1.5620285213580358</v>
      </c>
      <c r="CSK84" s="101"/>
      <c r="CSL84" s="133"/>
      <c r="CSM84" s="105"/>
      <c r="CSN84" s="97">
        <f ca="1">CSP56+CSO56*$E$54+CSN56*$F$84</f>
        <v>1.1026149432018109</v>
      </c>
      <c r="CSO84" s="101"/>
      <c r="CSP84" s="133"/>
      <c r="CSQ84" s="105"/>
      <c r="CSR84" s="97">
        <f ca="1">CST56+CSS56*$E$54+CSR56*$F$84</f>
        <v>-0.3226724932942272</v>
      </c>
      <c r="CSS84" s="101"/>
      <c r="CST84" s="133"/>
      <c r="CSU84" s="105"/>
      <c r="CSV84" s="97">
        <f ca="1">CSX56+CSW56*$E$54+CSV56*$F$84</f>
        <v>-7.2916792722346191E-2</v>
      </c>
      <c r="CSW84" s="101"/>
      <c r="CSX84" s="133"/>
      <c r="CSY84" s="105"/>
      <c r="CSZ84" s="97">
        <f ca="1">CTB56+CTA56*$E$54+CSZ56*$F$84</f>
        <v>0.51674031195626391</v>
      </c>
      <c r="CTA84" s="101"/>
      <c r="CTB84" s="133"/>
      <c r="CTC84" s="105"/>
      <c r="CTD84" s="97">
        <f ca="1">CTF56+CTE56*$E$54+CTD56*$F$84</f>
        <v>9.7614556605257086E-2</v>
      </c>
      <c r="CTE84" s="101"/>
      <c r="CTF84" s="133"/>
      <c r="CTG84" s="105"/>
      <c r="CTH84" s="97">
        <f ca="1">CTJ56+CTI56*$E$54+CTH56*$F$84</f>
        <v>1.0257392425673135</v>
      </c>
      <c r="CTI84" s="101"/>
      <c r="CTJ84" s="133"/>
      <c r="CTK84" s="105"/>
      <c r="CTL84" s="97">
        <f ca="1">CTN56+CTM56*$E$54+CTL56*$F$84</f>
        <v>0.57816129205793265</v>
      </c>
      <c r="CTM84" s="101"/>
      <c r="CTN84" s="133"/>
      <c r="CTO84" s="105"/>
      <c r="CTP84" s="97">
        <f ca="1">CTR56+CTQ56*$E$54+CTP56*$F$84</f>
        <v>0.69462630830709982</v>
      </c>
      <c r="CTQ84" s="101"/>
      <c r="CTR84" s="133"/>
      <c r="CTS84" s="105"/>
      <c r="CTT84" s="97">
        <f ca="1">CTV56+CTU56*$E$54+CTT56*$F$84</f>
        <v>1.8599140248829631</v>
      </c>
      <c r="CTU84" s="101"/>
      <c r="CTV84" s="133"/>
      <c r="CTW84" s="105"/>
      <c r="CTX84" s="97">
        <f ca="1">CTZ56+CTY56*$E$54+CTX56*$F$84</f>
        <v>1.0197361784315326</v>
      </c>
      <c r="CTY84" s="101"/>
      <c r="CTZ84" s="133"/>
      <c r="CUA84" s="105"/>
      <c r="CUB84" s="97">
        <f ca="1">CUD56+CUC56*$E$54+CUB56*$F$84</f>
        <v>1.3188605378276732</v>
      </c>
      <c r="CUC84" s="101"/>
      <c r="CUD84" s="133"/>
      <c r="CUE84" s="105"/>
      <c r="CUF84" s="97">
        <f ca="1">CUH56+CUG56*$E$54+CUF56*$F$84</f>
        <v>1.4409394530831257</v>
      </c>
      <c r="CUG84" s="101"/>
      <c r="CUH84" s="133"/>
      <c r="CUI84" s="105"/>
      <c r="CUJ84" s="97">
        <f ca="1">CUL56+CUK56*$E$54+CUJ56*$F$84</f>
        <v>0.89587196141714331</v>
      </c>
      <c r="CUK84" s="101"/>
      <c r="CUL84" s="133"/>
      <c r="CUM84" s="105"/>
      <c r="CUN84" s="97">
        <f ca="1">CUP56+CUO56*$E$54+CUN56*$F$84</f>
        <v>1.3646477452063217</v>
      </c>
      <c r="CUO84" s="101"/>
      <c r="CUP84" s="133"/>
      <c r="CUQ84" s="105"/>
      <c r="CUR84" s="97">
        <f ca="1">CUT56+CUS56*$E$54+CUR56*$F$84</f>
        <v>1.2206054515595268</v>
      </c>
      <c r="CUS84" s="101"/>
      <c r="CUT84" s="133"/>
      <c r="CUU84" s="105"/>
      <c r="CUV84" s="97">
        <f ca="1">CUX56+CUW56*$E$54+CUV56*$F$84</f>
        <v>0.65959976769877282</v>
      </c>
      <c r="CUW84" s="101"/>
      <c r="CUX84" s="133"/>
      <c r="CUY84" s="105"/>
      <c r="CUZ84" s="97">
        <f ca="1">CVB56+CVA56*$E$54+CUZ56*$F$84</f>
        <v>9.031766219635351E-2</v>
      </c>
      <c r="CVA84" s="101"/>
      <c r="CVB84" s="133"/>
      <c r="CVC84" s="105"/>
      <c r="CVD84" s="97">
        <f ca="1">CVF56+CVE56*$E$54+CVD56*$F$84</f>
        <v>0.19514461324398047</v>
      </c>
      <c r="CVE84" s="101"/>
      <c r="CVF84" s="133"/>
      <c r="CVG84" s="105"/>
      <c r="CVH84" s="97">
        <f ca="1">CVJ56+CVI56*$E$54+CVH56*$F$84</f>
        <v>0.36443052854251246</v>
      </c>
      <c r="CVI84" s="101"/>
      <c r="CVJ84" s="133"/>
      <c r="CVK84" s="105"/>
      <c r="CVL84" s="97">
        <f ca="1">CVN56+CVM56*$E$54+CVL56*$F$84</f>
        <v>0.88293961718299618</v>
      </c>
      <c r="CVM84" s="101"/>
      <c r="CVN84" s="133"/>
      <c r="CVO84" s="105"/>
      <c r="CVP84" s="97">
        <f ca="1">CVR56+CVQ56*$E$54+CVP56*$F$84</f>
        <v>0.49924854046174882</v>
      </c>
      <c r="CVQ84" s="101"/>
      <c r="CVR84" s="133"/>
      <c r="CVS84" s="105"/>
      <c r="CVT84" s="97">
        <f ca="1">CVV56+CVU56*$E$54+CVT56*$F$84</f>
        <v>1.2149052962536406</v>
      </c>
      <c r="CVU84" s="101"/>
      <c r="CVV84" s="133"/>
      <c r="CVW84" s="105"/>
      <c r="CVX84" s="97">
        <f ca="1">CVZ56+CVY56*$E$54+CVX56*$F$84</f>
        <v>0.98651654223556662</v>
      </c>
      <c r="CVY84" s="101"/>
      <c r="CVZ84" s="133"/>
      <c r="CWA84" s="105"/>
      <c r="CWB84" s="97">
        <f ca="1">CWD56+CWC56*$E$54+CWB56*$F$84</f>
        <v>1.3730930456686985</v>
      </c>
      <c r="CWC84" s="101"/>
      <c r="CWD84" s="133"/>
      <c r="CWE84" s="105"/>
      <c r="CWF84" s="97">
        <f ca="1">CWH56+CWG56*$E$54+CWF56*$F$84</f>
        <v>-0.46155301155441419</v>
      </c>
      <c r="CWG84" s="101"/>
      <c r="CWH84" s="133"/>
      <c r="CWI84" s="105"/>
      <c r="CWJ84" s="97">
        <f ca="1">CWL56+CWK56*$E$54+CWJ56*$F$84</f>
        <v>1.2751537616438497</v>
      </c>
      <c r="CWK84" s="101"/>
      <c r="CWL84" s="133"/>
      <c r="CWM84" s="105"/>
      <c r="CWN84" s="97">
        <f ca="1">CWP56+CWO56*$E$54+CWN56*$F$84</f>
        <v>2.011754755241224E-2</v>
      </c>
      <c r="CWO84" s="101"/>
      <c r="CWP84" s="133"/>
      <c r="CWQ84" s="105"/>
      <c r="CWR84" s="97">
        <f ca="1">CWT56+CWS56*$E$54+CWR56*$F$84</f>
        <v>1.0621791262139084</v>
      </c>
      <c r="CWS84" s="101"/>
      <c r="CWT84" s="133"/>
      <c r="CWU84" s="105"/>
      <c r="CWV84" s="97">
        <f ca="1">CWX56+CWW56*$E$54+CWV56*$F$84</f>
        <v>1.2808368343451859</v>
      </c>
      <c r="CWW84" s="101"/>
      <c r="CWX84" s="133"/>
      <c r="CWY84" s="105"/>
      <c r="CWZ84" s="97">
        <f ca="1">CXB56+CXA56*$E$54+CWZ56*$F$84</f>
        <v>2.0905117005485563</v>
      </c>
      <c r="CXA84" s="101"/>
      <c r="CXB84" s="133"/>
      <c r="CXC84" s="105"/>
      <c r="CXD84" s="97">
        <f ca="1">CXF56+CXE56*$E$54+CXD56*$F$84</f>
        <v>1.345371821312725</v>
      </c>
      <c r="CXE84" s="101"/>
      <c r="CXF84" s="133"/>
      <c r="CXG84" s="105"/>
      <c r="CXH84" s="97">
        <f ca="1">CXJ56+CXI56*$E$54+CXH56*$F$84</f>
        <v>1.1109294850126623</v>
      </c>
      <c r="CXI84" s="101"/>
      <c r="CXJ84" s="133"/>
      <c r="CXK84" s="105"/>
      <c r="CXL84" s="97">
        <f ca="1">CXN56+CXM56*$E$54+CXL56*$F$84</f>
        <v>1.1230675004956978</v>
      </c>
      <c r="CXM84" s="101"/>
      <c r="CXN84" s="133"/>
      <c r="CXO84" s="105"/>
      <c r="CXP84" s="97">
        <f ca="1">CXR56+CXQ56*$E$54+CXP56*$F$84</f>
        <v>0.80089245978549051</v>
      </c>
      <c r="CXQ84" s="101"/>
      <c r="CXR84" s="133"/>
      <c r="CXS84" s="105"/>
      <c r="CXT84" s="97">
        <f ca="1">CXV56+CXU56*$E$54+CXT56*$F$84</f>
        <v>0.59870779886420444</v>
      </c>
      <c r="CXU84" s="101"/>
      <c r="CXV84" s="133"/>
      <c r="CXW84" s="105"/>
      <c r="CXX84" s="97">
        <f ca="1">CXZ56+CXY56*$E$54+CXX56*$F$84</f>
        <v>-6.046245139686357E-2</v>
      </c>
      <c r="CXY84" s="101"/>
      <c r="CXZ84" s="133"/>
      <c r="CYA84" s="105"/>
      <c r="CYB84" s="97">
        <f ca="1">CYD56+CYC56*$E$54+CYB56*$F$84</f>
        <v>1.0131713526142145</v>
      </c>
      <c r="CYC84" s="101"/>
      <c r="CYD84" s="133"/>
      <c r="CYE84" s="105"/>
      <c r="CYF84" s="97">
        <f ca="1">CYH56+CYG56*$E$54+CYF56*$F$84</f>
        <v>0.82356468231324254</v>
      </c>
      <c r="CYG84" s="101"/>
      <c r="CYH84" s="133"/>
      <c r="CYI84" s="105"/>
      <c r="CYJ84" s="97">
        <f ca="1">CYL56+CYK56*$E$54+CYJ56*$F$84</f>
        <v>0.40403634943391475</v>
      </c>
      <c r="CYK84" s="101"/>
      <c r="CYL84" s="133"/>
      <c r="CYM84" s="105"/>
      <c r="CYN84" s="97">
        <f ca="1">CYP56+CYO56*$E$54+CYN56*$F$84</f>
        <v>0.16336329046309328</v>
      </c>
      <c r="CYO84" s="101"/>
      <c r="CYP84" s="133"/>
      <c r="CYQ84" s="105"/>
      <c r="CYR84" s="97">
        <f ca="1">CYT56+CYS56*$E$54+CYR56*$F$84</f>
        <v>0.65602125941990574</v>
      </c>
      <c r="CYS84" s="101"/>
      <c r="CYT84" s="133"/>
      <c r="CYU84" s="105"/>
      <c r="CYV84" s="97">
        <f ca="1">CYX56+CYW56*$E$54+CYV56*$F$84</f>
        <v>1.0904435269155757</v>
      </c>
      <c r="CYW84" s="101"/>
      <c r="CYX84" s="133"/>
      <c r="CYY84" s="105"/>
      <c r="CYZ84" s="97">
        <f ca="1">CZB56+CZA56*$E$54+CYZ56*$F$84</f>
        <v>0.41789082589723048</v>
      </c>
      <c r="CZA84" s="101"/>
      <c r="CZB84" s="133"/>
      <c r="CZC84" s="105"/>
      <c r="CZD84" s="97">
        <f ca="1">CZF56+CZE56*$E$54+CZD56*$F$84</f>
        <v>0.97461004191108147</v>
      </c>
      <c r="CZE84" s="101"/>
      <c r="CZF84" s="133"/>
      <c r="CZG84" s="105"/>
      <c r="CZH84" s="97">
        <f ca="1">CZJ56+CZI56*$E$54+CZH56*$F$84</f>
        <v>0.87940976778658242</v>
      </c>
      <c r="CZI84" s="101"/>
      <c r="CZJ84" s="133"/>
      <c r="CZK84" s="105"/>
      <c r="CZL84" s="97">
        <f ca="1">CZN56+CZM56*$E$54+CZL56*$F$84</f>
        <v>1.5781257171957379</v>
      </c>
      <c r="CZM84" s="101"/>
      <c r="CZN84" s="133"/>
      <c r="CZO84" s="105"/>
      <c r="CZP84" s="97">
        <f ca="1">CZR56+CZQ56*$E$54+CZP56*$F$84</f>
        <v>0.55110737601360005</v>
      </c>
      <c r="CZQ84" s="101"/>
      <c r="CZR84" s="133"/>
      <c r="CZS84" s="105"/>
      <c r="CZT84" s="97">
        <f ca="1">CZV56+CZU56*$E$54+CZT56*$F$84</f>
        <v>0.59691226481550608</v>
      </c>
      <c r="CZU84" s="101"/>
      <c r="CZV84" s="133"/>
      <c r="CZW84" s="105"/>
      <c r="CZX84" s="97">
        <f ca="1">CZZ56+CZY56*$E$54+CZX56*$F$84</f>
        <v>0.77763088641354838</v>
      </c>
      <c r="CZY84" s="101"/>
      <c r="CZZ84" s="133"/>
      <c r="DAA84" s="105"/>
      <c r="DAB84" s="97">
        <f ca="1">DAD56+DAC56*$E$54+DAB56*$F$84</f>
        <v>1.5539324962038745</v>
      </c>
      <c r="DAC84" s="101"/>
      <c r="DAD84" s="133"/>
      <c r="DAE84" s="105"/>
      <c r="DAF84" s="97">
        <f ca="1">DAH56+DAG56*$E$54+DAF56*$F$84</f>
        <v>0.86765507656288321</v>
      </c>
      <c r="DAG84" s="101"/>
      <c r="DAH84" s="133"/>
      <c r="DAI84" s="105"/>
      <c r="DAJ84" s="97">
        <f ca="1">DAL56+DAK56*$E$54+DAJ56*$F$84</f>
        <v>0.51412580474960912</v>
      </c>
      <c r="DAK84" s="101"/>
      <c r="DAL84" s="133"/>
      <c r="DAM84" s="105"/>
      <c r="DAN84" s="97">
        <f ca="1">DAP56+DAO56*$E$54+DAN56*$F$84</f>
        <v>1.0535517647958392</v>
      </c>
      <c r="DAO84" s="101"/>
      <c r="DAP84" s="133"/>
      <c r="DAQ84" s="105"/>
      <c r="DAR84" s="97">
        <f ca="1">DAT56+DAS56*$E$54+DAR56*$F$84</f>
        <v>0.97823121254012224</v>
      </c>
      <c r="DAS84" s="101"/>
      <c r="DAT84" s="133"/>
      <c r="DAU84" s="105"/>
      <c r="DAV84" s="97">
        <f ca="1">DAX56+DAW56*$E$54+DAV56*$F$84</f>
        <v>0.96693926847300671</v>
      </c>
      <c r="DAW84" s="101"/>
      <c r="DAX84" s="133"/>
      <c r="DAY84" s="105"/>
      <c r="DAZ84" s="97">
        <f ca="1">DBB56+DBA56*$E$54+DAZ56*$F$84</f>
        <v>1.4212368283382337</v>
      </c>
      <c r="DBA84" s="101"/>
      <c r="DBB84" s="133"/>
      <c r="DBC84" s="105"/>
      <c r="DBD84" s="97">
        <f ca="1">DBF56+DBE56*$E$54+DBD56*$F$84</f>
        <v>0.46324060918063736</v>
      </c>
      <c r="DBE84" s="101"/>
      <c r="DBF84" s="133"/>
      <c r="DBG84" s="105"/>
      <c r="DBH84" s="97">
        <f ca="1">DBJ56+DBI56*$E$54+DBH56*$F$84</f>
        <v>0.57048070539482731</v>
      </c>
      <c r="DBI84" s="101"/>
      <c r="DBJ84" s="133"/>
      <c r="DBK84" s="105"/>
      <c r="DBL84" s="97">
        <f ca="1">DBN56+DBM56*$E$54+DBL56*$F$84</f>
        <v>0.55425812865957869</v>
      </c>
      <c r="DBM84" s="101"/>
      <c r="DBN84" s="133"/>
      <c r="DBO84" s="105"/>
      <c r="DBP84" s="97">
        <f ca="1">DBR56+DBQ56*$E$54+DBP56*$F$84</f>
        <v>0.56297715309431995</v>
      </c>
      <c r="DBQ84" s="101"/>
      <c r="DBR84" s="133"/>
      <c r="DBS84" s="105"/>
      <c r="DBT84" s="97">
        <f ca="1">DBV56+DBU56*$E$54+DBT56*$F$84</f>
        <v>0.63493211053301346</v>
      </c>
      <c r="DBU84" s="101"/>
      <c r="DBV84" s="133"/>
      <c r="DBW84" s="105"/>
      <c r="DBX84" s="97">
        <f ca="1">DBZ56+DBY56*$E$54+DBX56*$F$84</f>
        <v>1.164947392986726</v>
      </c>
      <c r="DBY84" s="101"/>
      <c r="DBZ84" s="133"/>
      <c r="DCA84" s="105"/>
      <c r="DCB84" s="97">
        <f ca="1">DCD56+DCC56*$E$54+DCB56*$F$84</f>
        <v>0.80460063993043418</v>
      </c>
      <c r="DCC84" s="101"/>
      <c r="DCD84" s="133"/>
      <c r="DCE84" s="105"/>
      <c r="DCF84" s="97">
        <f ca="1">DCH56+DCG56*$E$54+DCF56*$F$84</f>
        <v>1.1591370845434068</v>
      </c>
      <c r="DCG84" s="101"/>
      <c r="DCH84" s="133"/>
      <c r="DCI84" s="105"/>
      <c r="DCJ84" s="97">
        <f ca="1">DCL56+DCK56*$E$54+DCJ56*$F$84</f>
        <v>0.77780987576824057</v>
      </c>
      <c r="DCK84" s="101"/>
      <c r="DCL84" s="133"/>
      <c r="DCM84" s="105"/>
      <c r="DCN84" s="97">
        <f ca="1">DCP56+DCO56*$E$54+DCN56*$F$84</f>
        <v>0.95314392168058903</v>
      </c>
      <c r="DCO84" s="101"/>
      <c r="DCP84" s="133"/>
      <c r="DCQ84" s="105"/>
      <c r="DCR84" s="97">
        <f ca="1">DCT56+DCS56*$E$54+DCR56*$F$84</f>
        <v>0.64865358963319375</v>
      </c>
      <c r="DCS84" s="101"/>
      <c r="DCT84" s="133"/>
      <c r="DCU84" s="105"/>
      <c r="DCV84" s="97">
        <f ca="1">DCX56+DCW56*$E$54+DCV56*$F$84</f>
        <v>0.75841478164532106</v>
      </c>
      <c r="DCW84" s="101"/>
      <c r="DCX84" s="133"/>
      <c r="DCY84" s="105"/>
      <c r="DCZ84" s="97">
        <f ca="1">DDB56+DDA56*$E$54+DCZ56*$F$84</f>
        <v>1.2931870837462056</v>
      </c>
      <c r="DDA84" s="101"/>
      <c r="DDB84" s="133"/>
      <c r="DDC84" s="105"/>
      <c r="DDD84" s="97">
        <f ca="1">DDF56+DDE56*$E$54+DDD56*$F$84</f>
        <v>1.1587509229521553</v>
      </c>
      <c r="DDE84" s="101"/>
      <c r="DDF84" s="133"/>
      <c r="DDG84" s="105"/>
      <c r="DDH84" s="97">
        <f ca="1">DDJ56+DDI56*$E$54+DDH56*$F$84</f>
        <v>1.2384610373322456</v>
      </c>
      <c r="DDI84" s="101"/>
      <c r="DDJ84" s="133"/>
      <c r="DDK84" s="105"/>
      <c r="DDL84" s="97">
        <f ca="1">DDN56+DDM56*$E$54+DDL56*$F$84</f>
        <v>0.91548620461803099</v>
      </c>
      <c r="DDM84" s="101"/>
      <c r="DDN84" s="133"/>
      <c r="DDO84" s="105"/>
      <c r="DDP84" s="97">
        <f ca="1">DDR56+DDQ56*$E$54+DDP56*$F$84</f>
        <v>0.79677880849396798</v>
      </c>
      <c r="DDQ84" s="101"/>
      <c r="DDR84" s="133"/>
      <c r="DDS84" s="105"/>
      <c r="DDT84" s="97">
        <f ca="1">DDV56+DDU56*$E$54+DDT56*$F$84</f>
        <v>1.0385984011729634</v>
      </c>
      <c r="DDU84" s="101"/>
      <c r="DDV84" s="133"/>
      <c r="DDW84" s="105"/>
      <c r="DDX84" s="97">
        <f ca="1">DDZ56+DDY56*$E$54+DDX56*$F$84</f>
        <v>1.8712143505550394E-2</v>
      </c>
      <c r="DDY84" s="101"/>
      <c r="DDZ84" s="133"/>
      <c r="DEA84" s="105"/>
      <c r="DEB84" s="97">
        <f ca="1">DED56+DEC56*$E$54+DEB56*$F$84</f>
        <v>0.84133553502465008</v>
      </c>
      <c r="DEC84" s="101"/>
      <c r="DED84" s="133"/>
      <c r="DEE84" s="105"/>
      <c r="DEF84" s="97">
        <f ca="1">DEH56+DEG56*$E$54+DEF56*$F$84</f>
        <v>0.6508935149628523</v>
      </c>
      <c r="DEG84" s="101"/>
      <c r="DEH84" s="133"/>
      <c r="DEI84" s="105"/>
      <c r="DEJ84" s="97">
        <f ca="1">DEL56+DEK56*$E$54+DEJ56*$F$84</f>
        <v>1.4224599516153169</v>
      </c>
      <c r="DEK84" s="101"/>
      <c r="DEL84" s="133"/>
      <c r="DEM84" s="105"/>
      <c r="DEN84" s="97">
        <f ca="1">DEP56+DEO56*$E$54+DEN56*$F$84</f>
        <v>0.26162038687178679</v>
      </c>
      <c r="DEO84" s="101"/>
      <c r="DEP84" s="133"/>
      <c r="DEQ84" s="105"/>
      <c r="DER84" s="97">
        <f ca="1">DET56+DES56*$E$54+DER56*$F$84</f>
        <v>1.4786864858765556</v>
      </c>
      <c r="DES84" s="101"/>
      <c r="DET84" s="133"/>
      <c r="DEU84" s="105"/>
      <c r="DEV84" s="97">
        <f ca="1">DEX56+DEW56*$E$54+DEV56*$F$84</f>
        <v>1.0513597440712072</v>
      </c>
      <c r="DEW84" s="101"/>
      <c r="DEX84" s="133"/>
      <c r="DEY84" s="105"/>
      <c r="DEZ84" s="97">
        <f ca="1">DFB56+DFA56*$E$54+DEZ56*$F$84</f>
        <v>-8.2364621969659435E-2</v>
      </c>
      <c r="DFA84" s="101"/>
      <c r="DFB84" s="133"/>
      <c r="DFC84" s="105"/>
      <c r="DFD84" s="97">
        <f ca="1">DFF56+DFE56*$E$54+DFD56*$F$84</f>
        <v>1.2058161180126947</v>
      </c>
      <c r="DFE84" s="101"/>
      <c r="DFF84" s="133"/>
      <c r="DFG84" s="105"/>
      <c r="DFH84" s="97">
        <f ca="1">DFJ56+DFI56*$E$54+DFH56*$F$84</f>
        <v>2.0779726045359417</v>
      </c>
      <c r="DFI84" s="101"/>
      <c r="DFJ84" s="133"/>
      <c r="DFK84" s="105"/>
      <c r="DFL84" s="97">
        <f ca="1">DFN56+DFM56*$E$54+DFL56*$F$84</f>
        <v>2.5249567124454528</v>
      </c>
      <c r="DFM84" s="101"/>
      <c r="DFN84" s="133"/>
      <c r="DFO84" s="105"/>
      <c r="DFP84" s="97">
        <f ca="1">DFR56+DFQ56*$E$54+DFP56*$F$84</f>
        <v>1.193128919671113</v>
      </c>
      <c r="DFQ84" s="101"/>
      <c r="DFR84" s="133"/>
      <c r="DFS84" s="105"/>
      <c r="DFT84" s="97">
        <f ca="1">DFV56+DFU56*$E$54+DFT56*$F$84</f>
        <v>0.85040639181697464</v>
      </c>
      <c r="DFU84" s="101"/>
      <c r="DFV84" s="133"/>
      <c r="DFW84" s="105"/>
      <c r="DFX84" s="97">
        <f ca="1">DFZ56+DFY56*$E$54+DFX56*$F$84</f>
        <v>1.0163494120768162</v>
      </c>
      <c r="DFY84" s="101"/>
      <c r="DFZ84" s="133"/>
      <c r="DGA84" s="105"/>
      <c r="DGB84" s="97">
        <f ca="1">DGD56+DGC56*$E$54+DGB56*$F$84</f>
        <v>0.33977367477036147</v>
      </c>
      <c r="DGC84" s="101"/>
      <c r="DGD84" s="133"/>
      <c r="DGE84" s="105"/>
      <c r="DGF84" s="97">
        <f ca="1">DGH56+DGG56*$E$54+DGF56*$F$84</f>
        <v>0.49288421840086949</v>
      </c>
      <c r="DGG84" s="101"/>
      <c r="DGH84" s="133"/>
      <c r="DGI84" s="105"/>
      <c r="DGJ84" s="97">
        <f ca="1">DGL56+DGK56*$E$54+DGJ56*$F$84</f>
        <v>1.6122351668745634</v>
      </c>
      <c r="DGK84" s="101"/>
      <c r="DGL84" s="133"/>
      <c r="DGM84" s="105"/>
      <c r="DGN84" s="97">
        <f ca="1">DGP56+DGO56*$E$54+DGN56*$F$84</f>
        <v>1.735802306753915</v>
      </c>
      <c r="DGO84" s="101"/>
      <c r="DGP84" s="133"/>
      <c r="DGQ84" s="105"/>
      <c r="DGR84" s="97">
        <f ca="1">DGT56+DGS56*$E$54+DGR56*$F$84</f>
        <v>1.1264792015078602</v>
      </c>
      <c r="DGS84" s="101"/>
      <c r="DGT84" s="133"/>
      <c r="DGU84" s="105"/>
      <c r="DGV84" s="97">
        <f ca="1">DGX56+DGW56*$E$54+DGV56*$F$84</f>
        <v>0.32388597849960665</v>
      </c>
      <c r="DGW84" s="101"/>
      <c r="DGX84" s="133"/>
      <c r="DGY84" s="105"/>
      <c r="DGZ84" s="97">
        <f ca="1">DHB56+DHA56*$E$54+DGZ56*$F$84</f>
        <v>-3.1520990929519987E-2</v>
      </c>
      <c r="DHA84" s="101"/>
      <c r="DHB84" s="133"/>
      <c r="DHC84" s="105"/>
      <c r="DHD84" s="97">
        <f ca="1">DHF56+DHE56*$E$54+DHD56*$F$84</f>
        <v>1.9012767998710445</v>
      </c>
      <c r="DHE84" s="101"/>
      <c r="DHF84" s="133"/>
      <c r="DHG84" s="105"/>
      <c r="DHH84" s="97">
        <f ca="1">DHJ56+DHI56*$E$54+DHH56*$F$84</f>
        <v>0.76036804388646595</v>
      </c>
      <c r="DHI84" s="101"/>
      <c r="DHJ84" s="133"/>
      <c r="DHK84" s="105"/>
      <c r="DHL84" s="97">
        <f ca="1">DHN56+DHM56*$E$54+DHL56*$F$84</f>
        <v>0.55781561285713543</v>
      </c>
      <c r="DHM84" s="101"/>
      <c r="DHN84" s="133"/>
      <c r="DHO84" s="105"/>
      <c r="DHP84" s="97">
        <f ca="1">DHR56+DHQ56*$E$54+DHP56*$F$84</f>
        <v>0.62410055913058748</v>
      </c>
      <c r="DHQ84" s="101"/>
      <c r="DHR84" s="133"/>
      <c r="DHS84" s="105"/>
      <c r="DHT84" s="97">
        <f ca="1">DHV56+DHU56*$E$54+DHT56*$F$84</f>
        <v>0.77470805957799316</v>
      </c>
      <c r="DHU84" s="101"/>
      <c r="DHV84" s="133"/>
      <c r="DHW84" s="105"/>
      <c r="DHX84" s="97">
        <f ca="1">DHZ56+DHY56*$E$54+DHX56*$F$84</f>
        <v>1.2807054381054328</v>
      </c>
      <c r="DHY84" s="101"/>
      <c r="DHZ84" s="133"/>
      <c r="DIA84" s="105"/>
      <c r="DIB84" s="97">
        <f ca="1">DID56+DIC56*$E$54+DIB56*$F$84</f>
        <v>0.52456746360822626</v>
      </c>
      <c r="DIC84" s="101"/>
      <c r="DID84" s="133"/>
      <c r="DIE84" s="105"/>
      <c r="DIF84" s="97">
        <f ca="1">DIH56+DIG56*$E$54+DIF56*$F$84</f>
        <v>1.2895431401017596</v>
      </c>
      <c r="DIG84" s="101"/>
      <c r="DIH84" s="133"/>
      <c r="DII84" s="105"/>
      <c r="DIJ84" s="97">
        <f ca="1">DIL56+DIK56*$E$54+DIJ56*$F$84</f>
        <v>-0.56192624454992413</v>
      </c>
      <c r="DIK84" s="101"/>
      <c r="DIL84" s="133"/>
      <c r="DIM84" s="105"/>
      <c r="DIN84" s="97">
        <f ca="1">DIP56+DIO56*$E$54+DIN56*$F$84</f>
        <v>0.94927301359686245</v>
      </c>
      <c r="DIO84" s="101"/>
      <c r="DIP84" s="133"/>
      <c r="DIQ84" s="105"/>
      <c r="DIR84" s="97">
        <f ca="1">DIT56+DIS56*$E$54+DIR56*$F$84</f>
        <v>0.80683072946715839</v>
      </c>
      <c r="DIS84" s="101"/>
      <c r="DIT84" s="133"/>
      <c r="DIU84" s="105"/>
      <c r="DIV84" s="97">
        <f ca="1">DIX56+DIW56*$E$54+DIV56*$F$84</f>
        <v>0.33970907256334493</v>
      </c>
      <c r="DIW84" s="101"/>
      <c r="DIX84" s="133"/>
      <c r="DIY84" s="105"/>
      <c r="DIZ84" s="97">
        <f ca="1">DJB56+DJA56*$E$54+DIZ56*$F$84</f>
        <v>0.82352387134570448</v>
      </c>
      <c r="DJA84" s="101"/>
      <c r="DJB84" s="133"/>
      <c r="DJC84" s="105"/>
      <c r="DJD84" s="97">
        <f ca="1">DJF56+DJE56*$E$54+DJD56*$F$84</f>
        <v>0.50343000848840669</v>
      </c>
      <c r="DJE84" s="101"/>
      <c r="DJF84" s="133"/>
      <c r="DJG84" s="105"/>
      <c r="DJH84" s="97">
        <f ca="1">DJJ56+DJI56*$E$54+DJH56*$F$84</f>
        <v>0.395774183166131</v>
      </c>
      <c r="DJI84" s="101"/>
      <c r="DJJ84" s="133"/>
      <c r="DJK84" s="105"/>
      <c r="DJL84" s="97">
        <f ca="1">DJN56+DJM56*$E$54+DJL56*$F$84</f>
        <v>3.2862111687182782E-2</v>
      </c>
      <c r="DJM84" s="101"/>
      <c r="DJN84" s="133"/>
      <c r="DJO84" s="105"/>
      <c r="DJP84" s="97">
        <f ca="1">DJR56+DJQ56*$E$54+DJP56*$F$84</f>
        <v>1.0830030880962767</v>
      </c>
      <c r="DJQ84" s="101"/>
      <c r="DJR84" s="133"/>
      <c r="DJS84" s="105"/>
      <c r="DJT84" s="97">
        <f ca="1">DJV56+DJU56*$E$54+DJT56*$F$84</f>
        <v>0.59238658279684264</v>
      </c>
      <c r="DJU84" s="101"/>
      <c r="DJV84" s="133"/>
      <c r="DJW84" s="105"/>
      <c r="DJX84" s="97">
        <f ca="1">DJZ56+DJY56*$E$54+DJX56*$F$84</f>
        <v>2.3646553863687538</v>
      </c>
      <c r="DJY84" s="101"/>
      <c r="DJZ84" s="133"/>
      <c r="DKA84" s="105"/>
      <c r="DKB84" s="97">
        <f ca="1">DKD56+DKC56*$E$54+DKB56*$F$84</f>
        <v>0.38479433160342968</v>
      </c>
      <c r="DKC84" s="101"/>
      <c r="DKD84" s="133"/>
      <c r="DKE84" s="105"/>
      <c r="DKF84" s="97">
        <f ca="1">DKH56+DKG56*$E$54+DKF56*$F$84</f>
        <v>0.38947622784715152</v>
      </c>
      <c r="DKG84" s="101"/>
      <c r="DKH84" s="133"/>
      <c r="DKI84" s="105"/>
      <c r="DKJ84" s="97">
        <f ca="1">DKL56+DKK56*$E$54+DKJ56*$F$84</f>
        <v>0.976598058045548</v>
      </c>
      <c r="DKK84" s="101"/>
      <c r="DKL84" s="133"/>
      <c r="DKM84" s="105"/>
      <c r="DKN84" s="97">
        <f ca="1">DKP56+DKO56*$E$54+DKN56*$F$84</f>
        <v>0.81242120711501242</v>
      </c>
      <c r="DKO84" s="101"/>
      <c r="DKP84" s="133"/>
      <c r="DKQ84" s="105"/>
      <c r="DKR84" s="97">
        <f ca="1">DKT56+DKS56*$E$54+DKR56*$F$84</f>
        <v>0.53504516788906598</v>
      </c>
      <c r="DKS84" s="101"/>
      <c r="DKT84" s="133"/>
      <c r="DKU84" s="105"/>
      <c r="DKV84" s="97">
        <f ca="1">DKX56+DKW56*$E$54+DKV56*$F$84</f>
        <v>0.23187889968106298</v>
      </c>
      <c r="DKW84" s="101"/>
      <c r="DKX84" s="133"/>
      <c r="DKY84" s="105"/>
      <c r="DKZ84" s="97">
        <f ca="1">DLB56+DLA56*$E$54+DKZ56*$F$84</f>
        <v>1.3961119550214112</v>
      </c>
      <c r="DLA84" s="101"/>
      <c r="DLB84" s="133"/>
      <c r="DLC84" s="105"/>
      <c r="DLD84" s="97">
        <f ca="1">DLF56+DLE56*$E$54+DLD56*$F$84</f>
        <v>1.5682029450242236</v>
      </c>
      <c r="DLE84" s="101"/>
      <c r="DLF84" s="133"/>
      <c r="DLG84" s="105"/>
      <c r="DLH84" s="97">
        <f ca="1">DLJ56+DLI56*$E$54+DLH56*$F$84</f>
        <v>2.1932525669382708</v>
      </c>
      <c r="DLI84" s="101"/>
      <c r="DLJ84" s="133"/>
      <c r="DLK84" s="105"/>
      <c r="DLL84" s="97">
        <f ca="1">DLN56+DLM56*$E$54+DLL56*$F$84</f>
        <v>0.6751667605473175</v>
      </c>
      <c r="DLM84" s="101"/>
      <c r="DLN84" s="133"/>
      <c r="DLO84" s="105"/>
      <c r="DLP84" s="97">
        <f ca="1">DLR56+DLQ56*$E$54+DLP56*$F$84</f>
        <v>1.2644198373635966</v>
      </c>
      <c r="DLQ84" s="101"/>
      <c r="DLR84" s="133"/>
      <c r="DLS84" s="105"/>
      <c r="DLT84" s="97">
        <f ca="1">DLV56+DLU56*$E$54+DLT56*$F$84</f>
        <v>0.25929298823752145</v>
      </c>
      <c r="DLU84" s="101"/>
      <c r="DLV84" s="133"/>
      <c r="DLW84" s="105"/>
      <c r="DLX84" s="97">
        <f ca="1">DLZ56+DLY56*$E$54+DLX56*$F$84</f>
        <v>1.1235896606557865</v>
      </c>
      <c r="DLY84" s="101"/>
      <c r="DLZ84" s="133"/>
      <c r="DMA84" s="105"/>
      <c r="DMB84" s="97">
        <f ca="1">DMD56+DMC56*$E$54+DMB56*$F$84</f>
        <v>0.80398730822627762</v>
      </c>
      <c r="DMC84" s="101"/>
      <c r="DMD84" s="133"/>
      <c r="DME84" s="105"/>
      <c r="DMF84" s="97">
        <f ca="1">DMH56+DMG56*$E$54+DMF56*$F$84</f>
        <v>0.40647938599482059</v>
      </c>
      <c r="DMG84" s="101"/>
      <c r="DMH84" s="133"/>
      <c r="DMI84" s="105"/>
      <c r="DMJ84" s="97">
        <f ca="1">DML56+DMK56*$E$54+DMJ56*$F$84</f>
        <v>0.12098084549924648</v>
      </c>
      <c r="DMK84" s="101"/>
      <c r="DML84" s="133"/>
      <c r="DMM84" s="105"/>
      <c r="DMN84" s="97">
        <f ca="1">DMP56+DMO56*$E$54+DMN56*$F$84</f>
        <v>0.37345457861675246</v>
      </c>
      <c r="DMO84" s="101"/>
      <c r="DMP84" s="133"/>
      <c r="DMQ84" s="105"/>
      <c r="DMR84" s="97">
        <f ca="1">DMT56+DMS56*$E$54+DMR56*$F$84</f>
        <v>0.85971774923594957</v>
      </c>
      <c r="DMS84" s="101"/>
      <c r="DMT84" s="133"/>
      <c r="DMU84" s="105"/>
      <c r="DMV84" s="97">
        <f ca="1">DMX56+DMW56*$E$54+DMV56*$F$84</f>
        <v>0.54263711612895649</v>
      </c>
      <c r="DMW84" s="101"/>
      <c r="DMX84" s="133"/>
      <c r="DMY84" s="105"/>
      <c r="DMZ84" s="97">
        <f ca="1">DNB56+DNA56*$E$54+DMZ56*$F$84</f>
        <v>0.6078990214332729</v>
      </c>
      <c r="DNA84" s="101"/>
      <c r="DNB84" s="133"/>
      <c r="DNC84" s="105"/>
      <c r="DND84" s="97">
        <f ca="1">DNF56+DNE56*$E$54+DND56*$F$84</f>
        <v>1.3010266025679229E-2</v>
      </c>
      <c r="DNE84" s="101"/>
      <c r="DNF84" s="133"/>
      <c r="DNG84" s="105"/>
      <c r="DNH84" s="97">
        <f ca="1">DNJ56+DNI56*$E$54+DNH56*$F$84</f>
        <v>0.66829548622231028</v>
      </c>
      <c r="DNI84" s="101"/>
      <c r="DNJ84" s="133"/>
      <c r="DNK84" s="105"/>
      <c r="DNL84" s="97">
        <f ca="1">DNN56+DNM56*$E$54+DNL56*$F$84</f>
        <v>0.89750045049789717</v>
      </c>
      <c r="DNM84" s="101"/>
      <c r="DNN84" s="133"/>
      <c r="DNO84" s="105"/>
      <c r="DNP84" s="97">
        <f ca="1">DNR56+DNQ56*$E$54+DNP56*$F$84</f>
        <v>0.79560690554159885</v>
      </c>
      <c r="DNQ84" s="101"/>
      <c r="DNR84" s="133"/>
      <c r="DNS84" s="105"/>
      <c r="DNT84" s="97">
        <f ca="1">DNV56+DNU56*$E$54+DNT56*$F$84</f>
        <v>3.2416635884659373E-2</v>
      </c>
      <c r="DNU84" s="101"/>
      <c r="DNV84" s="133"/>
      <c r="DNW84" s="105"/>
      <c r="DNX84" s="97">
        <f ca="1">DNZ56+DNY56*$E$54+DNX56*$F$84</f>
        <v>0.55795698875858535</v>
      </c>
      <c r="DNY84" s="101"/>
      <c r="DNZ84" s="133"/>
      <c r="DOA84" s="105"/>
      <c r="DOB84" s="97">
        <f ca="1">DOD56+DOC56*$E$54+DOB56*$F$84</f>
        <v>0.82087947715102705</v>
      </c>
      <c r="DOC84" s="101"/>
      <c r="DOD84" s="133"/>
      <c r="DOE84" s="105"/>
      <c r="DOF84" s="97">
        <f ca="1">DOH56+DOG56*$E$54+DOF56*$F$84</f>
        <v>1.4592871767649052</v>
      </c>
      <c r="DOG84" s="101"/>
      <c r="DOH84" s="133"/>
      <c r="DOI84" s="105"/>
      <c r="DOJ84" s="97">
        <f ca="1">DOL56+DOK56*$E$54+DOJ56*$F$84</f>
        <v>0.88762697812486913</v>
      </c>
      <c r="DOK84" s="101"/>
      <c r="DOL84" s="133"/>
      <c r="DOM84" s="105"/>
      <c r="DON84" s="97">
        <f ca="1">DOP56+DOO56*$E$54+DON56*$F$84</f>
        <v>0.65696258977470601</v>
      </c>
      <c r="DOO84" s="101"/>
      <c r="DOP84" s="133"/>
      <c r="DOQ84" s="105"/>
      <c r="DOR84" s="97">
        <f ca="1">DOT56+DOS56*$E$54+DOR56*$F$84</f>
        <v>0.61578920040581231</v>
      </c>
      <c r="DOS84" s="101"/>
      <c r="DOT84" s="133"/>
      <c r="DOU84" s="105"/>
      <c r="DOV84" s="97">
        <f ca="1">DOX56+DOW56*$E$54+DOV56*$F$84</f>
        <v>0.38562869257604282</v>
      </c>
      <c r="DOW84" s="101"/>
      <c r="DOX84" s="133"/>
      <c r="DOY84" s="105"/>
      <c r="DOZ84" s="97">
        <f ca="1">DPB56+DPA56*$E$54+DOZ56*$F$84</f>
        <v>0.79395265022157657</v>
      </c>
      <c r="DPA84" s="101"/>
      <c r="DPB84" s="133"/>
      <c r="DPC84" s="105"/>
      <c r="DPD84" s="97">
        <f ca="1">DPF56+DPE56*$E$54+DPD56*$F$84</f>
        <v>0.94932470057428775</v>
      </c>
      <c r="DPE84" s="101"/>
      <c r="DPF84" s="133"/>
      <c r="DPG84" s="105"/>
      <c r="DPH84" s="97">
        <f ca="1">DPJ56+DPI56*$E$54+DPH56*$F$84</f>
        <v>2.1669023383789145</v>
      </c>
      <c r="DPI84" s="101"/>
      <c r="DPJ84" s="133"/>
      <c r="DPK84" s="105"/>
      <c r="DPL84" s="97">
        <f ca="1">DPN56+DPM56*$E$54+DPL56*$F$84</f>
        <v>0.98743000082853527</v>
      </c>
      <c r="DPM84" s="101"/>
      <c r="DPN84" s="133"/>
      <c r="DPO84" s="105"/>
      <c r="DPP84" s="97">
        <f ca="1">DPR56+DPQ56*$E$54+DPP56*$F$84</f>
        <v>1.4308047926007263</v>
      </c>
      <c r="DPQ84" s="101"/>
      <c r="DPR84" s="133"/>
      <c r="DPS84" s="105"/>
      <c r="DPT84" s="97">
        <f ca="1">DPV56+DPU56*$E$54+DPT56*$F$84</f>
        <v>1.9450181648758058</v>
      </c>
      <c r="DPU84" s="101"/>
      <c r="DPV84" s="133"/>
      <c r="DPW84" s="105"/>
      <c r="DPX84" s="97">
        <f ca="1">DPZ56+DPY56*$E$54+DPX56*$F$84</f>
        <v>1.3583894857609553</v>
      </c>
      <c r="DPY84" s="101"/>
      <c r="DPZ84" s="133"/>
      <c r="DQA84" s="105"/>
      <c r="DQB84" s="97">
        <f ca="1">DQD56+DQC56*$E$54+DQB56*$F$84</f>
        <v>1.2530879517064584</v>
      </c>
      <c r="DQC84" s="101"/>
      <c r="DQD84" s="133"/>
      <c r="DQE84" s="105"/>
      <c r="DQF84" s="97">
        <f ca="1">DQH56+DQG56*$E$54+DQF56*$F$84</f>
        <v>0.88582071551349806</v>
      </c>
      <c r="DQG84" s="101"/>
      <c r="DQH84" s="133"/>
      <c r="DQI84" s="105"/>
      <c r="DQJ84" s="97">
        <f ca="1">DQL56+DQK56*$E$54+DQJ56*$F$84</f>
        <v>1.0992319212630703</v>
      </c>
      <c r="DQK84" s="101"/>
      <c r="DQL84" s="133"/>
      <c r="DQM84" s="105"/>
      <c r="DQN84" s="97">
        <f ca="1">DQP56+DQO56*$E$54+DQN56*$F$84</f>
        <v>1.1332290875290729</v>
      </c>
      <c r="DQO84" s="101"/>
      <c r="DQP84" s="133"/>
      <c r="DQQ84" s="105"/>
      <c r="DQR84" s="97">
        <f ca="1">DQT56+DQS56*$E$54+DQR56*$F$84</f>
        <v>1.0400279249851732</v>
      </c>
      <c r="DQS84" s="101"/>
      <c r="DQT84" s="133"/>
      <c r="DQU84" s="105"/>
      <c r="DQV84" s="97">
        <f ca="1">DQX56+DQW56*$E$54+DQV56*$F$84</f>
        <v>1.9627108665175603</v>
      </c>
      <c r="DQW84" s="101"/>
      <c r="DQX84" s="133"/>
      <c r="DQY84" s="105"/>
      <c r="DQZ84" s="97">
        <f ca="1">DRB56+DRA56*$E$54+DQZ56*$F$84</f>
        <v>0.67876171180433964</v>
      </c>
      <c r="DRA84" s="101"/>
      <c r="DRB84" s="133"/>
      <c r="DRC84" s="105"/>
      <c r="DRD84" s="97">
        <f ca="1">DRF56+DRE56*$E$54+DRD56*$F$84</f>
        <v>0.54510657547399877</v>
      </c>
      <c r="DRE84" s="101"/>
      <c r="DRF84" s="133"/>
      <c r="DRG84" s="105"/>
      <c r="DRH84" s="97">
        <f ca="1">DRJ56+DRI56*$E$54+DRH56*$F$84</f>
        <v>1.3961119550214112</v>
      </c>
      <c r="DRI84" s="101"/>
      <c r="DRJ84" s="133"/>
      <c r="DRK84" s="105"/>
      <c r="DRL84" s="97">
        <f ca="1">DRN56+DRM56*$E$54+DRL56*$F$84</f>
        <v>1.3949840361163783</v>
      </c>
      <c r="DRM84" s="101"/>
      <c r="DRN84" s="133"/>
      <c r="DRO84" s="105"/>
      <c r="DRP84" s="97">
        <f ca="1">DRR56+DRQ56*$E$54+DRP56*$F$84</f>
        <v>0.68554091292357544</v>
      </c>
      <c r="DRQ84" s="101"/>
      <c r="DRR84" s="133"/>
      <c r="DRS84" s="105"/>
      <c r="DRT84" s="97">
        <f ca="1">DRV56+DRU56*$E$54+DRT56*$F$84</f>
        <v>0.31416104982409987</v>
      </c>
      <c r="DRU84" s="101"/>
      <c r="DRV84" s="133"/>
      <c r="DRW84" s="105"/>
      <c r="DRX84" s="97">
        <f ca="1">DRZ56+DRY56*$E$54+DRX56*$F$84</f>
        <v>0.73271544598811333</v>
      </c>
      <c r="DRY84" s="101"/>
      <c r="DRZ84" s="133"/>
      <c r="DSA84" s="105"/>
      <c r="DSB84" s="97">
        <f ca="1">DSD56+DSC56*$E$54+DSB56*$F$84</f>
        <v>1.1249427986725846</v>
      </c>
      <c r="DSC84" s="101"/>
      <c r="DSD84" s="133"/>
      <c r="DSE84" s="105"/>
      <c r="DSF84" s="97">
        <f ca="1">DSH56+DSG56*$E$54+DSF56*$F$84</f>
        <v>1.9811259395053313</v>
      </c>
      <c r="DSG84" s="101"/>
      <c r="DSH84" s="133"/>
      <c r="DSI84" s="105"/>
      <c r="DSJ84" s="97">
        <f ca="1">DSL56+DSK56*$E$54+DSJ56*$F$84</f>
        <v>-0.16492985954312811</v>
      </c>
      <c r="DSK84" s="101"/>
      <c r="DSL84" s="133"/>
      <c r="DSM84" s="105"/>
      <c r="DSN84" s="97">
        <f ca="1">DSP56+DSO56*$E$54+DSN56*$F$84</f>
        <v>1.6968798649112369</v>
      </c>
      <c r="DSO84" s="101"/>
      <c r="DSP84" s="133"/>
      <c r="DSQ84" s="105"/>
      <c r="DSR84" s="97">
        <f ca="1">DST56+DSS56*$E$54+DSR56*$F$84</f>
        <v>0.81837644050210989</v>
      </c>
      <c r="DSS84" s="101"/>
      <c r="DST84" s="133"/>
      <c r="DSU84" s="105"/>
      <c r="DSV84" s="97">
        <f ca="1">DSX56+DSW56*$E$54+DSV56*$F$84</f>
        <v>-0.32861118517815602</v>
      </c>
      <c r="DSW84" s="101"/>
      <c r="DSX84" s="133"/>
      <c r="DSY84" s="105"/>
      <c r="DSZ84" s="97">
        <f ca="1">DTB56+DTA56*$E$54+DSZ56*$F$84</f>
        <v>0.84691899821531758</v>
      </c>
      <c r="DTA84" s="101"/>
      <c r="DTB84" s="133"/>
      <c r="DTC84" s="105"/>
      <c r="DTD84" s="97">
        <f ca="1">DTF56+DTE56*$E$54+DTD56*$F$84</f>
        <v>0.93519957783724239</v>
      </c>
      <c r="DTE84" s="101"/>
      <c r="DTF84" s="133"/>
      <c r="DTG84" s="105"/>
      <c r="DTH84" s="97">
        <f ca="1">DTJ56+DTI56*$E$54+DTH56*$F$84</f>
        <v>0.93957249735086057</v>
      </c>
      <c r="DTI84" s="101"/>
      <c r="DTJ84" s="133"/>
      <c r="DTK84" s="105"/>
      <c r="DTL84" s="97">
        <f ca="1">DTN56+DTM56*$E$54+DTL56*$F$84</f>
        <v>0.77173946356035894</v>
      </c>
      <c r="DTM84" s="101"/>
      <c r="DTN84" s="133"/>
      <c r="DTO84" s="105"/>
      <c r="DTP84" s="97">
        <f ca="1">DTR56+DTQ56*$E$54+DTP56*$F$84</f>
        <v>0.97548608043749874</v>
      </c>
      <c r="DTQ84" s="101"/>
      <c r="DTR84" s="133"/>
      <c r="DTS84" s="105"/>
      <c r="DTT84" s="97">
        <f ca="1">DTV56+DTU56*$E$54+DTT56*$F$84</f>
        <v>0.66292396672873921</v>
      </c>
      <c r="DTU84" s="101"/>
      <c r="DTV84" s="133"/>
      <c r="DTW84" s="105"/>
      <c r="DTX84" s="97">
        <f ca="1">DTZ56+DTY56*$E$54+DTX56*$F$84</f>
        <v>0.57048070539482776</v>
      </c>
      <c r="DTY84" s="101"/>
      <c r="DTZ84" s="133"/>
      <c r="DUA84" s="105"/>
      <c r="DUB84" s="97">
        <f ca="1">DUD56+DUC56*$E$54+DUB56*$F$84</f>
        <v>1.0742792281842657</v>
      </c>
      <c r="DUC84" s="101"/>
      <c r="DUD84" s="133"/>
      <c r="DUE84" s="105"/>
      <c r="DUF84" s="97">
        <f ca="1">DUH56+DUG56*$E$54+DUF56*$F$84</f>
        <v>-0.4257802613718944</v>
      </c>
      <c r="DUG84" s="101"/>
      <c r="DUH84" s="133"/>
      <c r="DUI84" s="105"/>
      <c r="DUJ84" s="97">
        <f ca="1">DUL56+DUK56*$E$54+DUJ56*$F$84</f>
        <v>0.26690015825154001</v>
      </c>
      <c r="DUK84" s="101"/>
      <c r="DUL84" s="133"/>
      <c r="DUM84" s="105"/>
      <c r="DUN84" s="97">
        <f ca="1">DUP56+DUO56*$E$54+DUN56*$F$84</f>
        <v>-0.2995304070151521</v>
      </c>
      <c r="DUO84" s="101"/>
      <c r="DUP84" s="133"/>
      <c r="DUQ84" s="105"/>
      <c r="DUR84" s="97">
        <f ca="1">DUT56+DUS56*$E$54+DUR56*$F$84</f>
        <v>-3.021031923518569E-2</v>
      </c>
      <c r="DUS84" s="101"/>
      <c r="DUT84" s="133"/>
      <c r="DUU84" s="105"/>
      <c r="DUV84" s="97">
        <f ca="1">DUX56+DUW56*$E$54+DUV56*$F$84</f>
        <v>0.57854978835380511</v>
      </c>
      <c r="DUW84" s="101"/>
      <c r="DUX84" s="133"/>
      <c r="DUY84" s="105"/>
      <c r="DUZ84" s="97">
        <f ca="1">DVB56+DVA56*$E$54+DUZ56*$F$84</f>
        <v>0.40030434354634892</v>
      </c>
      <c r="DVA84" s="101"/>
      <c r="DVB84" s="133"/>
      <c r="DVC84" s="105"/>
      <c r="DVD84" s="97">
        <f ca="1">DVF56+DVE56*$E$54+DVD56*$F$84</f>
        <v>1.5826759340658643</v>
      </c>
      <c r="DVE84" s="101"/>
      <c r="DVF84" s="133"/>
      <c r="DVG84" s="105"/>
      <c r="DVH84" s="97">
        <f ca="1">DVJ56+DVI56*$E$54+DVH56*$F$84</f>
        <v>1.2812371208424373</v>
      </c>
      <c r="DVI84" s="101"/>
      <c r="DVJ84" s="133"/>
      <c r="DVK84" s="105"/>
      <c r="DVL84" s="97">
        <f ca="1">DVN56+DVM56*$E$54+DVL56*$F$84</f>
        <v>0.372395511837742</v>
      </c>
      <c r="DVM84" s="101"/>
      <c r="DVN84" s="133"/>
      <c r="DVO84" s="105"/>
      <c r="DVP84" s="97">
        <f ca="1">DVR56+DVQ56*$E$54+DVP56*$F$84</f>
        <v>0.77969439128377083</v>
      </c>
      <c r="DVQ84" s="101"/>
      <c r="DVR84" s="133"/>
      <c r="DVS84" s="105"/>
      <c r="DVT84" s="97">
        <f ca="1">DVV56+DVU56*$E$54+DVT56*$F$84</f>
        <v>0.80949733151434944</v>
      </c>
      <c r="DVU84" s="101"/>
      <c r="DVV84" s="133"/>
      <c r="DVW84" s="105"/>
      <c r="DVX84" s="97">
        <f ca="1">DVZ56+DVY56*$E$54+DVX56*$F$84</f>
        <v>1.4104500725171887</v>
      </c>
      <c r="DVY84" s="101"/>
      <c r="DVZ84" s="133"/>
      <c r="DWA84" s="105"/>
      <c r="DWB84" s="97">
        <f ca="1">DWD56+DWC56*$E$54+DWB56*$F$84</f>
        <v>1.0213970300130435</v>
      </c>
      <c r="DWC84" s="101"/>
      <c r="DWD84" s="133"/>
      <c r="DWE84" s="105"/>
      <c r="DWF84" s="97">
        <f ca="1">DWH56+DWG56*$E$54+DWF56*$F$84</f>
        <v>1.1590189713776924</v>
      </c>
      <c r="DWG84" s="101"/>
      <c r="DWH84" s="133"/>
      <c r="DWI84" s="105"/>
      <c r="DWJ84" s="97">
        <f ca="1">DWL56+DWK56*$E$54+DWJ56*$F$84</f>
        <v>0.89202989378559594</v>
      </c>
      <c r="DWK84" s="101"/>
      <c r="DWL84" s="133"/>
      <c r="DWM84" s="105"/>
      <c r="DWN84" s="97">
        <f ca="1">DWP56+DWO56*$E$54+DWN56*$F$84</f>
        <v>-0.43222182164914047</v>
      </c>
      <c r="DWO84" s="101"/>
      <c r="DWP84" s="133"/>
      <c r="DWQ84" s="105"/>
      <c r="DWR84" s="97">
        <f ca="1">DWT56+DWS56*$E$54+DWR56*$F$84</f>
        <v>0.7154248437231443</v>
      </c>
      <c r="DWS84" s="101"/>
      <c r="DWT84" s="133"/>
      <c r="DWU84" s="105"/>
      <c r="DWV84" s="97">
        <f ca="1">DWX56+DWW56*$E$54+DWV56*$F$84</f>
        <v>1.104262655980156</v>
      </c>
      <c r="DWW84" s="101"/>
      <c r="DWX84" s="133"/>
      <c r="DWY84" s="105"/>
      <c r="DWZ84" s="97">
        <f ca="1">DXB56+DXA56*$E$54+DWZ56*$F$84</f>
        <v>-0.77622603992685801</v>
      </c>
      <c r="DXA84" s="101"/>
      <c r="DXB84" s="133"/>
      <c r="DXC84" s="105"/>
      <c r="DXD84" s="97">
        <f ca="1">DXF56+DXE56*$E$54+DXD56*$F$84</f>
        <v>0.98179696642997183</v>
      </c>
      <c r="DXE84" s="101"/>
      <c r="DXF84" s="133"/>
      <c r="DXG84" s="105"/>
      <c r="DXH84" s="97">
        <f ca="1">DXJ56+DXI56*$E$54+DXH56*$F$84</f>
        <v>3.3278861496087448</v>
      </c>
      <c r="DXI84" s="101"/>
      <c r="DXJ84" s="133"/>
      <c r="DXK84" s="105"/>
      <c r="DXL84" s="97">
        <f ca="1">DXN56+DXM56*$E$54+DXL56*$F$84</f>
        <v>1.4104500725171889</v>
      </c>
      <c r="DXM84" s="101"/>
      <c r="DXN84" s="133"/>
      <c r="DXO84" s="105"/>
      <c r="DXP84" s="97">
        <f ca="1">DXR56+DXQ56*$E$54+DXP56*$F$84</f>
        <v>0.54312962072599058</v>
      </c>
      <c r="DXQ84" s="101"/>
      <c r="DXR84" s="133"/>
      <c r="DXS84" s="105"/>
      <c r="DXT84" s="97">
        <f ca="1">DXV56+DXU56*$E$54+DXT56*$F$84</f>
        <v>0.89368546465495369</v>
      </c>
      <c r="DXU84" s="101"/>
      <c r="DXV84" s="133"/>
      <c r="DXW84" s="105"/>
      <c r="DXX84" s="97">
        <f ca="1">DXZ56+DXY56*$E$54+DXX56*$F$84</f>
        <v>0.1553248613556486</v>
      </c>
      <c r="DXY84" s="101"/>
      <c r="DXZ84" s="133"/>
      <c r="DYA84" s="105"/>
      <c r="DYB84" s="97">
        <f ca="1">DYD56+DYC56*$E$54+DYB56*$F$84</f>
        <v>1.4616689018362821</v>
      </c>
      <c r="DYC84" s="101"/>
      <c r="DYD84" s="133"/>
      <c r="DYE84" s="105"/>
      <c r="DYF84" s="97">
        <f ca="1">DYH56+DYG56*$E$54+DYF56*$F$84</f>
        <v>2.1057759367864959</v>
      </c>
      <c r="DYG84" s="101"/>
      <c r="DYH84" s="133"/>
      <c r="DYI84" s="105"/>
      <c r="DYJ84" s="97">
        <f ca="1">DYL56+DYK56*$E$54+DYJ56*$F$84</f>
        <v>1.0997540732949747</v>
      </c>
      <c r="DYK84" s="101"/>
      <c r="DYL84" s="133"/>
      <c r="DYM84" s="105"/>
      <c r="DYN84" s="97">
        <f ca="1">DYP56+DYO56*$E$54+DYN56*$F$84</f>
        <v>0.99964823804128944</v>
      </c>
      <c r="DYO84" s="101"/>
      <c r="DYP84" s="133"/>
      <c r="DYQ84" s="105"/>
      <c r="DYR84" s="97">
        <f ca="1">DYT56+DYS56*$E$54+DYR56*$F$84</f>
        <v>1.1456037672604018</v>
      </c>
      <c r="DYS84" s="101"/>
      <c r="DYT84" s="133"/>
      <c r="DYU84" s="105"/>
      <c r="DYV84" s="97">
        <f ca="1">DYX56+DYW56*$E$54+DYV56*$F$84</f>
        <v>2.2581733933426231</v>
      </c>
      <c r="DYW84" s="101"/>
      <c r="DYX84" s="133"/>
      <c r="DYY84" s="105"/>
      <c r="DYZ84" s="97">
        <f ca="1">DZB56+DZA56*$E$54+DYZ56*$F$84</f>
        <v>0.36918538728621075</v>
      </c>
      <c r="DZA84" s="101"/>
      <c r="DZB84" s="133"/>
      <c r="DZC84" s="105"/>
      <c r="DZD84" s="97">
        <f ca="1">DZF56+DZE56*$E$54+DZD56*$F$84</f>
        <v>1.134480636040033</v>
      </c>
      <c r="DZE84" s="101"/>
      <c r="DZF84" s="133"/>
      <c r="DZG84" s="105"/>
      <c r="DZH84" s="97">
        <f ca="1">DZJ56+DZI56*$E$54+DZH56*$F$84</f>
        <v>0.99644346603523326</v>
      </c>
      <c r="DZI84" s="101"/>
      <c r="DZJ84" s="133"/>
      <c r="DZK84" s="105"/>
      <c r="DZL84" s="97">
        <f ca="1">DZN56+DZM56*$E$54+DZL56*$F$84</f>
        <v>1.7266533123544807</v>
      </c>
      <c r="DZM84" s="101"/>
      <c r="DZN84" s="133"/>
      <c r="DZO84" s="105"/>
      <c r="DZP84" s="97">
        <f ca="1">DZR56+DZQ56*$E$54+DZP56*$F$84</f>
        <v>0.81000590529787031</v>
      </c>
      <c r="DZQ84" s="101"/>
      <c r="DZR84" s="133"/>
      <c r="DZS84" s="105"/>
      <c r="DZT84" s="97">
        <f ca="1">DZV56+DZU56*$E$54+DZT56*$F$84</f>
        <v>0.57153660077594637</v>
      </c>
      <c r="DZU84" s="101"/>
      <c r="DZV84" s="133"/>
      <c r="DZW84" s="105"/>
      <c r="DZX84" s="97">
        <f ca="1">DZZ56+DZY56*$E$54+DZX56*$F$84</f>
        <v>1.4905984982350318</v>
      </c>
      <c r="DZY84" s="101"/>
      <c r="DZZ84" s="133"/>
      <c r="EAA84" s="105"/>
      <c r="EAB84" s="97">
        <f ca="1">EAD56+EAC56*$E$54+EAB56*$F$84</f>
        <v>1.1826824412516261</v>
      </c>
      <c r="EAC84" s="101"/>
      <c r="EAD84" s="133"/>
      <c r="EAE84" s="105"/>
      <c r="EAF84" s="97">
        <f ca="1">EAH56+EAG56*$E$54+EAF56*$F$84</f>
        <v>0.33414353450787182</v>
      </c>
      <c r="EAG84" s="101"/>
      <c r="EAH84" s="133"/>
      <c r="EAI84" s="105"/>
      <c r="EAJ84" s="97">
        <f ca="1">EAL56+EAK56*$E$54+EAJ56*$F$84</f>
        <v>1.2992055961535698</v>
      </c>
      <c r="EAK84" s="101"/>
      <c r="EAL84" s="133"/>
      <c r="EAM84" s="105"/>
      <c r="EAN84" s="97">
        <f ca="1">EAP56+EAO56*$E$54+EAN56*$F$84</f>
        <v>1.8935393136667114</v>
      </c>
      <c r="EAO84" s="101"/>
      <c r="EAP84" s="133"/>
      <c r="EAQ84" s="105"/>
      <c r="EAR84" s="97">
        <f ca="1">EAT56+EAS56*$E$54+EAR56*$F$84</f>
        <v>0.7571702499137718</v>
      </c>
      <c r="EAS84" s="101"/>
      <c r="EAT84" s="133"/>
      <c r="EAU84" s="105"/>
      <c r="EAV84" s="97">
        <f ca="1">EAX56+EAW56*$E$54+EAV56*$F$84</f>
        <v>0.60236905601642654</v>
      </c>
      <c r="EAW84" s="101"/>
      <c r="EAX84" s="133"/>
      <c r="EAY84" s="105"/>
      <c r="EAZ84" s="97">
        <f ca="1">EBB56+EBA56*$E$54+EAZ56*$F$84</f>
        <v>0.32755154712372686</v>
      </c>
      <c r="EBA84" s="101"/>
      <c r="EBB84" s="133"/>
      <c r="EBC84" s="105"/>
      <c r="EBD84" s="97">
        <f ca="1">EBF56+EBE56*$E$54+EBD56*$F$84</f>
        <v>-0.19897974322338041</v>
      </c>
      <c r="EBE84" s="101"/>
      <c r="EBF84" s="133"/>
      <c r="EBG84" s="105"/>
      <c r="EBH84" s="97">
        <f ca="1">EBJ56+EBI56*$E$54+EBH56*$F$84</f>
        <v>0.95253241474474826</v>
      </c>
      <c r="EBI84" s="101"/>
      <c r="EBJ84" s="133"/>
      <c r="EBK84" s="105"/>
      <c r="EBL84" s="97">
        <f ca="1">EBN56+EBM56*$E$54+EBL56*$F$84</f>
        <v>1.2120544750458186</v>
      </c>
      <c r="EBM84" s="101"/>
      <c r="EBN84" s="133"/>
      <c r="EBO84" s="105"/>
      <c r="EBP84" s="97">
        <f ca="1">EBR56+EBQ56*$E$54+EBP56*$F$84</f>
        <v>0.7779685816132762</v>
      </c>
      <c r="EBQ84" s="101"/>
      <c r="EBR84" s="133"/>
      <c r="EBS84" s="105"/>
      <c r="EBT84" s="97">
        <f ca="1">EBV56+EBU56*$E$54+EBT56*$F$84</f>
        <v>1.5153602123572003</v>
      </c>
      <c r="EBU84" s="101"/>
      <c r="EBV84" s="133"/>
      <c r="EBW84" s="105"/>
      <c r="EBX84" s="97">
        <f ca="1">EBZ56+EBY56*$E$54+EBX56*$F$84</f>
        <v>0.89806211696497251</v>
      </c>
      <c r="EBY84" s="101"/>
      <c r="EBZ84" s="133"/>
      <c r="ECA84" s="105"/>
      <c r="ECB84" s="97">
        <f ca="1">ECD56+ECC56*$E$54+ECB56*$F$84</f>
        <v>0.78979591242429814</v>
      </c>
      <c r="ECC84" s="101"/>
      <c r="ECD84" s="133"/>
      <c r="ECE84" s="105"/>
      <c r="ECF84" s="97">
        <f ca="1">ECH56+ECG56*$E$54+ECF56*$F$84</f>
        <v>0.7232381256482765</v>
      </c>
      <c r="ECG84" s="101"/>
      <c r="ECH84" s="133"/>
      <c r="ECI84" s="105"/>
      <c r="ECJ84" s="97">
        <f ca="1">ECL56+ECK56*$E$54+ECJ56*$F$84</f>
        <v>1.3899176767075516</v>
      </c>
      <c r="ECK84" s="101"/>
      <c r="ECL84" s="133"/>
      <c r="ECM84" s="105"/>
      <c r="ECN84" s="97">
        <f ca="1">ECP56+ECO56*$E$54+ECN56*$F$84</f>
        <v>0.34330133770043725</v>
      </c>
      <c r="ECO84" s="101"/>
      <c r="ECP84" s="133"/>
      <c r="ECQ84" s="105"/>
      <c r="ECR84" s="97">
        <f ca="1">ECT56+ECS56*$E$54+ECR56*$F$84</f>
        <v>1.2589115246552465</v>
      </c>
      <c r="ECS84" s="101"/>
      <c r="ECT84" s="133"/>
      <c r="ECU84" s="105"/>
      <c r="ECV84" s="97">
        <f ca="1">ECX56+ECW56*$E$54+ECV56*$F$84</f>
        <v>-0.69475404815130282</v>
      </c>
      <c r="ECW84" s="101"/>
      <c r="ECX84" s="133"/>
      <c r="ECY84" s="105"/>
      <c r="ECZ84" s="97">
        <f ca="1">EDB56+EDA56*$E$54+ECZ56*$F$84</f>
        <v>2.0222783981450476</v>
      </c>
      <c r="EDA84" s="101"/>
      <c r="EDB84" s="133"/>
      <c r="EDC84" s="105"/>
      <c r="EDD84" s="97">
        <f ca="1">EDF56+EDE56*$E$54+EDD56*$F$84</f>
        <v>0.24546304920782758</v>
      </c>
      <c r="EDE84" s="101"/>
      <c r="EDF84" s="133"/>
      <c r="EDG84" s="105"/>
      <c r="EDH84" s="97">
        <f ca="1">EDJ56+EDI56*$E$54+EDH56*$F$84</f>
        <v>1.3220105384793706</v>
      </c>
      <c r="EDI84" s="101"/>
      <c r="EDJ84" s="133"/>
      <c r="EDK84" s="105"/>
      <c r="EDL84" s="97">
        <f ca="1">EDN56+EDM56*$E$54+EDL56*$F$84</f>
        <v>1.5423904290891337</v>
      </c>
      <c r="EDM84" s="101"/>
      <c r="EDN84" s="133"/>
      <c r="EDO84" s="105"/>
      <c r="EDP84" s="97">
        <f ca="1">EDR56+EDQ56*$E$54+EDP56*$F$84</f>
        <v>0.59138205430382018</v>
      </c>
      <c r="EDQ84" s="101"/>
      <c r="EDR84" s="133"/>
      <c r="EDS84" s="105"/>
      <c r="EDT84" s="97">
        <f ca="1">EDV56+EDU56*$E$54+EDT56*$F$84</f>
        <v>0.35719772009860895</v>
      </c>
      <c r="EDU84" s="101"/>
      <c r="EDV84" s="133"/>
      <c r="EDW84" s="105"/>
      <c r="EDX84" s="97">
        <f ca="1">EDZ56+EDY56*$E$54+EDX56*$F$84</f>
        <v>0.49524262212492243</v>
      </c>
      <c r="EDY84" s="101"/>
      <c r="EDZ84" s="133"/>
      <c r="EEA84" s="105"/>
      <c r="EEB84" s="97">
        <f ca="1">EED56+EEC56*$E$54+EEB56*$F$84</f>
        <v>0.76421530327638454</v>
      </c>
      <c r="EEC84" s="101"/>
      <c r="EED84" s="133"/>
      <c r="EEE84" s="105"/>
      <c r="EEF84" s="97">
        <f ca="1">EEH56+EEG56*$E$54+EEF56*$F$84</f>
        <v>0.73458025820826744</v>
      </c>
      <c r="EEG84" s="101"/>
      <c r="EEH84" s="133"/>
      <c r="EEI84" s="105"/>
      <c r="EEJ84" s="97">
        <f ca="1">EEL56+EEK56*$E$54+EEJ56*$F$84</f>
        <v>0.91226534978863416</v>
      </c>
      <c r="EEK84" s="101"/>
      <c r="EEL84" s="133"/>
      <c r="EEM84" s="105"/>
      <c r="EEN84" s="97">
        <f ca="1">EEP56+EEO56*$E$54+EEN56*$F$84</f>
        <v>0.31735256843785598</v>
      </c>
      <c r="EEO84" s="101"/>
      <c r="EEP84" s="133"/>
      <c r="EEQ84" s="105"/>
      <c r="EER84" s="97">
        <f ca="1">EET56+EES56*$E$54+EER56*$F$84</f>
        <v>1.9095689059092258</v>
      </c>
      <c r="EES84" s="101"/>
      <c r="EET84" s="133"/>
      <c r="EEU84" s="105"/>
      <c r="EEV84" s="97">
        <f ca="1">EEX56+EEW56*$E$54+EEV56*$F$84</f>
        <v>1.3559539626911412</v>
      </c>
      <c r="EEW84" s="101"/>
      <c r="EEX84" s="133"/>
      <c r="EEY84" s="105"/>
      <c r="EEZ84" s="97">
        <f ca="1">EFB56+EFA56*$E$54+EEZ56*$F$84</f>
        <v>1.1256191213433713</v>
      </c>
      <c r="EFA84" s="101"/>
      <c r="EFB84" s="133"/>
      <c r="EFC84" s="105"/>
      <c r="EFD84" s="97">
        <f ca="1">EFF56+EFE56*$E$54+EFD56*$F$84</f>
        <v>0.67099720147848152</v>
      </c>
      <c r="EFE84" s="101"/>
      <c r="EFF84" s="133"/>
      <c r="EFG84" s="105"/>
      <c r="EFH84" s="97">
        <f ca="1">EFJ56+EFI56*$E$54+EFH56*$F$84</f>
        <v>1.4490061962833964</v>
      </c>
      <c r="EFI84" s="101"/>
      <c r="EFJ84" s="133"/>
      <c r="EFK84" s="105"/>
      <c r="EFL84" s="97">
        <f ca="1">EFN56+EFM56*$E$54+EFL56*$F$84</f>
        <v>0.54159585841474556</v>
      </c>
      <c r="EFM84" s="101"/>
      <c r="EFN84" s="133"/>
      <c r="EFO84" s="105"/>
      <c r="EFP84" s="97">
        <f ca="1">EFR56+EFQ56*$E$54+EFP56*$F$84</f>
        <v>0.36718612694701425</v>
      </c>
      <c r="EFQ84" s="101"/>
      <c r="EFR84" s="133"/>
      <c r="EFS84" s="105"/>
      <c r="EFT84" s="97">
        <f ca="1">EFV56+EFU56*$E$54+EFT56*$F$84</f>
        <v>-0.15095127884891735</v>
      </c>
      <c r="EFU84" s="101"/>
      <c r="EFV84" s="133"/>
      <c r="EFW84" s="105"/>
      <c r="EFX84" s="97">
        <f ca="1">EFZ56+EFY56*$E$54+EFX56*$F$84</f>
        <v>0.67566391325099984</v>
      </c>
      <c r="EFY84" s="101"/>
      <c r="EFZ84" s="133"/>
      <c r="EGA84" s="105"/>
      <c r="EGB84" s="97">
        <f ca="1">EGD56+EGC56*$E$54+EGB56*$F$84</f>
        <v>0.97062167525999277</v>
      </c>
      <c r="EGC84" s="101"/>
      <c r="EGD84" s="133"/>
      <c r="EGE84" s="105"/>
      <c r="EGF84" s="97">
        <f ca="1">EGH56+EGG56*$E$54+EGF56*$F$84</f>
        <v>0.87495709234148622</v>
      </c>
      <c r="EGG84" s="101"/>
      <c r="EGH84" s="133"/>
      <c r="EGI84" s="105"/>
      <c r="EGJ84" s="97">
        <f ca="1">EGL56+EGK56*$E$54+EGJ56*$F$84</f>
        <v>1.9830701452380837</v>
      </c>
      <c r="EGK84" s="101"/>
      <c r="EGL84" s="133"/>
      <c r="EGM84" s="105"/>
      <c r="EGN84" s="97">
        <f ca="1">EGP56+EGO56*$E$54+EGN56*$F$84</f>
        <v>1.1068682463573691</v>
      </c>
      <c r="EGO84" s="101"/>
      <c r="EGP84" s="133"/>
      <c r="EGQ84" s="105"/>
      <c r="EGR84" s="97">
        <f ca="1">EGT56+EGS56*$E$54+EGR56*$F$84</f>
        <v>1.182937807634993</v>
      </c>
      <c r="EGS84" s="101"/>
      <c r="EGT84" s="133"/>
      <c r="EGU84" s="105"/>
      <c r="EGV84" s="97">
        <f ca="1">EGX56+EGW56*$E$54+EGV56*$F$84</f>
        <v>1.103776061012792</v>
      </c>
      <c r="EGW84" s="101"/>
      <c r="EGX84" s="133"/>
      <c r="EGY84" s="105"/>
      <c r="EGZ84" s="97">
        <f ca="1">EHB56+EHA56*$E$54+EGZ56*$F$84</f>
        <v>1.6362661835514238</v>
      </c>
      <c r="EHA84" s="101"/>
      <c r="EHB84" s="133"/>
      <c r="EHC84" s="105"/>
      <c r="EHD84" s="97">
        <f ca="1">EHF56+EHE56*$E$54+EHD56*$F$84</f>
        <v>0.13392133638122727</v>
      </c>
      <c r="EHE84" s="101"/>
      <c r="EHF84" s="133"/>
      <c r="EHG84" s="105"/>
      <c r="EHH84" s="97">
        <f ca="1">EHJ56+EHI56*$E$54+EHH56*$F$84</f>
        <v>0.47107585686098385</v>
      </c>
      <c r="EHI84" s="101"/>
      <c r="EHJ84" s="133"/>
      <c r="EHK84" s="105"/>
      <c r="EHL84" s="97">
        <f ca="1">EHN56+EHM56*$E$54+EHL56*$F$84</f>
        <v>1.0932908725527599</v>
      </c>
      <c r="EHM84" s="101"/>
      <c r="EHN84" s="133"/>
      <c r="EHO84" s="105"/>
      <c r="EHP84" s="97">
        <f ca="1">EHR56+EHQ56*$E$54+EHP56*$F$84</f>
        <v>1.0516836397496392</v>
      </c>
      <c r="EHQ84" s="101"/>
      <c r="EHR84" s="133"/>
      <c r="EHS84" s="105"/>
      <c r="EHT84" s="97">
        <f ca="1">EHV56+EHU56*$E$54+EHT56*$F$84</f>
        <v>0.85252860527768681</v>
      </c>
      <c r="EHU84" s="101"/>
      <c r="EHV84" s="133"/>
      <c r="EHW84" s="105"/>
      <c r="EHX84" s="97">
        <f ca="1">EHZ56+EHY56*$E$54+EHX56*$F$84</f>
        <v>0.80557953693351347</v>
      </c>
      <c r="EHY84" s="101"/>
      <c r="EHZ84" s="133"/>
      <c r="EIA84" s="105"/>
      <c r="EIB84" s="97">
        <f ca="1">EID56+EIC56*$E$54+EIB56*$F$84</f>
        <v>0.38664875111403951</v>
      </c>
      <c r="EIC84" s="101"/>
      <c r="EID84" s="133"/>
      <c r="EIE84" s="105"/>
      <c r="EIF84" s="97">
        <f ca="1">EIH56+EIG56*$E$54+EIF56*$F$84</f>
        <v>1.7205396293483535</v>
      </c>
      <c r="EIG84" s="101"/>
      <c r="EIH84" s="133"/>
      <c r="EII84" s="105"/>
      <c r="EIJ84" s="97">
        <f ca="1">EIL56+EIK56*$E$54+EIJ56*$F$84</f>
        <v>0.90209105736171735</v>
      </c>
      <c r="EIK84" s="101"/>
      <c r="EIL84" s="133"/>
      <c r="EIM84" s="105"/>
      <c r="EIN84" s="97">
        <f ca="1">EIP56+EIO56*$E$54+EIN56*$F$84</f>
        <v>0.93652234075536311</v>
      </c>
      <c r="EIO84" s="101"/>
      <c r="EIP84" s="133"/>
      <c r="EIQ84" s="105"/>
      <c r="EIR84" s="97">
        <f ca="1">EIT56+EIS56*$E$54+EIR56*$F$84</f>
        <v>0.83448502313905526</v>
      </c>
      <c r="EIS84" s="101"/>
      <c r="EIT84" s="133"/>
      <c r="EIU84" s="105"/>
      <c r="EIV84" s="97">
        <f ca="1">EIX56+EIW56*$E$54+EIV56*$F$84</f>
        <v>0.50535811161897071</v>
      </c>
      <c r="EIW84" s="101"/>
      <c r="EIX84" s="133"/>
      <c r="EIY84" s="105"/>
      <c r="EIZ84" s="97">
        <f ca="1">EJB56+EJA56*$E$54+EIZ56*$F$84</f>
        <v>0.81821298554476818</v>
      </c>
      <c r="EJA84" s="101"/>
      <c r="EJB84" s="133"/>
      <c r="EJC84" s="105"/>
      <c r="EJD84" s="97">
        <f ca="1">EJF56+EJE56*$E$54+EJD56*$F$84</f>
        <v>1.0223961394236281</v>
      </c>
      <c r="EJE84" s="101"/>
      <c r="EJF84" s="133"/>
      <c r="EJG84" s="105"/>
      <c r="EJH84" s="97">
        <f ca="1">EJJ56+EJI56*$E$54+EJH56*$F$84</f>
        <v>1.4262404355781257</v>
      </c>
      <c r="EJI84" s="101"/>
      <c r="EJJ84" s="133"/>
      <c r="EJK84" s="105"/>
      <c r="EJL84" s="97">
        <f ca="1">EJN56+EJM56*$E$54+EJL56*$F$84</f>
        <v>0.23428462422224938</v>
      </c>
      <c r="EJM84" s="101"/>
      <c r="EJN84" s="133"/>
      <c r="EJO84" s="105"/>
      <c r="EJP84" s="97">
        <f ca="1">EJR56+EJQ56*$E$54+EJP56*$F$84</f>
        <v>0.33179425420120756</v>
      </c>
      <c r="EJQ84" s="101"/>
      <c r="EJR84" s="133"/>
      <c r="EJS84" s="105"/>
      <c r="EJT84" s="97">
        <f ca="1">EJV56+EJU56*$E$54+EJT56*$F$84</f>
        <v>1.9195150554910292</v>
      </c>
      <c r="EJU84" s="101"/>
      <c r="EJV84" s="133"/>
      <c r="EJW84" s="105"/>
      <c r="EJX84" s="97">
        <f ca="1">EJZ56+EJY56*$E$54+EJX56*$F$84</f>
        <v>2.7885374710682034</v>
      </c>
      <c r="EJY84" s="101"/>
      <c r="EJZ84" s="133"/>
      <c r="EKA84" s="105"/>
      <c r="EKB84" s="97">
        <f ca="1">EKD56+EKC56*$E$54+EKB56*$F$84</f>
        <v>0.58389050502140361</v>
      </c>
      <c r="EKC84" s="101"/>
      <c r="EKD84" s="133"/>
      <c r="EKE84" s="105"/>
      <c r="EKF84" s="97">
        <f ca="1">EKH56+EKG56*$E$54+EKF56*$F$84</f>
        <v>0.9311025948667484</v>
      </c>
      <c r="EKG84" s="101"/>
      <c r="EKH84" s="133"/>
      <c r="EKI84" s="105"/>
      <c r="EKJ84" s="97">
        <f ca="1">EKL56+EKK56*$E$54+EKJ56*$F$84</f>
        <v>0.88808826149755671</v>
      </c>
      <c r="EKK84" s="101"/>
      <c r="EKL84" s="133"/>
      <c r="EKM84" s="105"/>
      <c r="EKN84" s="97">
        <f ca="1">EKP56+EKO56*$E$54+EKN56*$F$84</f>
        <v>0.54968624293987922</v>
      </c>
      <c r="EKO84" s="101"/>
      <c r="EKP84" s="133"/>
      <c r="EKQ84" s="105"/>
      <c r="EKR84" s="97">
        <f ca="1">EKT56+EKS56*$E$54+EKR56*$F$84</f>
        <v>0.55964129356024461</v>
      </c>
      <c r="EKS84" s="101"/>
      <c r="EKT84" s="133"/>
      <c r="EKU84" s="105"/>
      <c r="EKV84" s="97">
        <f ca="1">EKX56+EKW56*$E$54+EKV56*$F$84</f>
        <v>0.86528820827110509</v>
      </c>
      <c r="EKW84" s="101"/>
      <c r="EKX84" s="133"/>
      <c r="EKY84" s="105"/>
      <c r="EKZ84" s="97">
        <f ca="1">ELB56+ELA56*$E$54+EKZ56*$F$84</f>
        <v>0.29637375140367661</v>
      </c>
      <c r="ELA84" s="101"/>
      <c r="ELB84" s="133"/>
      <c r="ELC84" s="105"/>
      <c r="ELD84" s="97">
        <f ca="1">ELF56+ELE56*$E$54+ELD56*$F$84</f>
        <v>-0.64178465099044046</v>
      </c>
      <c r="ELE84" s="101"/>
      <c r="ELF84" s="133"/>
      <c r="ELG84" s="105"/>
      <c r="ELH84" s="97">
        <f ca="1">ELJ56+ELI56*$E$54+ELH56*$F$84</f>
        <v>0.67671907239975138</v>
      </c>
      <c r="ELI84" s="101"/>
      <c r="ELJ84" s="133"/>
      <c r="ELK84" s="105"/>
      <c r="ELL84" s="97">
        <f ca="1">ELN56+ELM56*$E$54+ELL56*$F$84</f>
        <v>0.31057895093879839</v>
      </c>
      <c r="ELM84" s="101"/>
      <c r="ELN84" s="133"/>
      <c r="ELO84" s="105"/>
      <c r="ELP84" s="97">
        <f ca="1">ELR56+ELQ56*$E$54+ELP56*$F$84</f>
        <v>2.0675563006553328</v>
      </c>
      <c r="ELQ84" s="101"/>
      <c r="ELR84" s="133"/>
      <c r="ELS84" s="105"/>
      <c r="ELT84" s="97">
        <f ca="1">ELV56+ELU56*$E$54+ELT56*$F$84</f>
        <v>0.98863156970719457</v>
      </c>
      <c r="ELU84" s="101"/>
      <c r="ELV84" s="133"/>
      <c r="ELW84" s="105"/>
      <c r="ELX84" s="97">
        <f ca="1">ELZ56+ELY56*$E$54+ELX56*$F$84</f>
        <v>0.55402019044122186</v>
      </c>
      <c r="ELY84" s="101"/>
      <c r="ELZ84" s="133"/>
      <c r="EMA84" s="105"/>
      <c r="EMB84" s="97">
        <f ca="1">EMD56+EMC56*$E$54+EMB56*$F$84</f>
        <v>0.91821629638914892</v>
      </c>
      <c r="EMC84" s="101"/>
      <c r="EMD84" s="133"/>
      <c r="EME84" s="105"/>
      <c r="EMF84" s="97">
        <f ca="1">EMH56+EMG56*$E$54+EMF56*$F$84</f>
        <v>0.78361577940581606</v>
      </c>
      <c r="EMG84" s="101"/>
      <c r="EMH84" s="133"/>
      <c r="EMI84" s="105"/>
      <c r="EMJ84" s="97">
        <f ca="1">EML56+EMK56*$E$54+EMJ56*$F$84</f>
        <v>0.88876595007091774</v>
      </c>
      <c r="EMK84" s="101"/>
      <c r="EML84" s="133"/>
      <c r="EMM84" s="105"/>
      <c r="EMN84" s="97">
        <f ca="1">EMP56+EMO56*$E$54+EMN56*$F$84</f>
        <v>0.65859152494584094</v>
      </c>
      <c r="EMO84" s="101"/>
      <c r="EMP84" s="133"/>
      <c r="EMQ84" s="105"/>
      <c r="EMR84" s="97">
        <f ca="1">EMT56+EMS56*$E$54+EMR56*$F$84</f>
        <v>0.28845473038495673</v>
      </c>
      <c r="EMS84" s="101"/>
      <c r="EMT84" s="133"/>
      <c r="EMU84" s="105"/>
      <c r="EMV84" s="97">
        <f ca="1">EMX56+EMW56*$E$54+EMV56*$F$84</f>
        <v>1.3350051038685029E-2</v>
      </c>
      <c r="EMW84" s="101"/>
      <c r="EMX84" s="133"/>
      <c r="EMY84" s="105"/>
      <c r="EMZ84" s="97">
        <f ca="1">ENB56+ENA56*$E$54+EMZ56*$F$84</f>
        <v>0.89073707458250651</v>
      </c>
      <c r="ENA84" s="101"/>
      <c r="ENB84" s="133"/>
      <c r="ENC84" s="105"/>
      <c r="END84" s="97">
        <f ca="1">ENF56+ENE56*$E$54+END56*$F$84</f>
        <v>0.64583740404938483</v>
      </c>
      <c r="ENE84" s="101"/>
      <c r="ENF84" s="133"/>
      <c r="ENG84" s="105"/>
      <c r="ENH84" s="97">
        <f ca="1">ENJ56+ENI56*$E$54+ENH56*$F$84</f>
        <v>0.9407581060995116</v>
      </c>
      <c r="ENI84" s="101"/>
      <c r="ENJ84" s="133"/>
      <c r="ENK84" s="105"/>
      <c r="ENL84" s="97">
        <f ca="1">ENN56+ENM56*$E$54+ENL56*$F$84</f>
        <v>0.42064741876296852</v>
      </c>
      <c r="ENM84" s="101"/>
      <c r="ENN84" s="133"/>
      <c r="ENO84" s="105"/>
      <c r="ENP84" s="97">
        <f ca="1">ENR56+ENQ56*$E$54+ENP56*$F$84</f>
        <v>0.19636441555780215</v>
      </c>
      <c r="ENQ84" s="101"/>
      <c r="ENR84" s="133"/>
      <c r="ENS84" s="105"/>
      <c r="ENT84" s="97">
        <f ca="1">ENV56+ENU56*$E$54+ENT56*$F$84</f>
        <v>0.83165727941360235</v>
      </c>
      <c r="ENU84" s="101"/>
      <c r="ENV84" s="133"/>
      <c r="ENW84" s="105"/>
      <c r="ENX84" s="97">
        <f ca="1">ENZ56+ENY56*$E$54+ENX56*$F$84</f>
        <v>1.3346770755986259</v>
      </c>
      <c r="ENY84" s="101"/>
      <c r="ENZ84" s="133"/>
      <c r="EOA84" s="105"/>
      <c r="EOB84" s="97">
        <f ca="1">EOD56+EOC56*$E$54+EOB56*$F$84</f>
        <v>0.17198365213969691</v>
      </c>
      <c r="EOC84" s="101"/>
      <c r="EOD84" s="133"/>
      <c r="EOE84" s="105"/>
      <c r="EOF84" s="97">
        <f ca="1">EOH56+EOG56*$E$54+EOF56*$F$84</f>
        <v>0.37077902346111125</v>
      </c>
      <c r="EOG84" s="101"/>
      <c r="EOH84" s="133"/>
      <c r="EOI84" s="105"/>
      <c r="EOJ84" s="97">
        <f ca="1">EOL56+EOK56*$E$54+EOJ56*$F$84</f>
        <v>1.6944748153874001</v>
      </c>
      <c r="EOK84" s="101"/>
      <c r="EOL84" s="133"/>
      <c r="EOM84" s="105"/>
      <c r="EON84" s="97">
        <f ca="1">EOP56+EOO56*$E$54+EON56*$F$84</f>
        <v>1.4085692103478542</v>
      </c>
      <c r="EOO84" s="101"/>
      <c r="EOP84" s="133"/>
      <c r="EOQ84" s="105"/>
      <c r="EOR84" s="97">
        <f ca="1">EOT56+EOS56*$E$54+EOR56*$F$84</f>
        <v>0.27583408997227599</v>
      </c>
      <c r="EOS84" s="101"/>
      <c r="EOT84" s="133"/>
      <c r="EOU84" s="105"/>
      <c r="EOV84" s="97">
        <f ca="1">EOX56+EOW56*$E$54+EOV56*$F$84</f>
        <v>2.3889045867705208</v>
      </c>
      <c r="EOW84" s="101"/>
      <c r="EOX84" s="133"/>
      <c r="EOY84" s="105"/>
      <c r="EOZ84" s="97">
        <f ca="1">EPB56+EPA56*$E$54+EOZ56*$F$84</f>
        <v>0.64192414518281349</v>
      </c>
      <c r="EPA84" s="101"/>
      <c r="EPB84" s="133"/>
      <c r="EPC84" s="105"/>
      <c r="EPD84" s="97">
        <f ca="1">EPF56+EPE56*$E$54+EPD56*$F$84</f>
        <v>1.2397822956109223</v>
      </c>
      <c r="EPE84" s="101"/>
      <c r="EPF84" s="133"/>
      <c r="EPG84" s="105"/>
      <c r="EPH84" s="97">
        <f ca="1">EPJ56+EPI56*$E$54+EPH56*$F$84</f>
        <v>0.95251578639178747</v>
      </c>
      <c r="EPI84" s="101"/>
      <c r="EPJ84" s="133"/>
      <c r="EPK84" s="105"/>
      <c r="EPL84" s="97">
        <f ca="1">EPN56+EPM56*$E$54+EPL56*$F$84</f>
        <v>0.7405630729698307</v>
      </c>
      <c r="EPM84" s="101"/>
      <c r="EPN84" s="133"/>
      <c r="EPO84" s="105"/>
      <c r="EPP84" s="97">
        <f ca="1">EPR56+EPQ56*$E$54+EPP56*$F$84</f>
        <v>0.58389774677078154</v>
      </c>
      <c r="EPQ84" s="101"/>
      <c r="EPR84" s="133"/>
      <c r="EPS84" s="105"/>
      <c r="EPT84" s="97">
        <f ca="1">EPV56+EPU56*$E$54+EPT56*$F$84</f>
        <v>1.2455541449455765</v>
      </c>
      <c r="EPU84" s="101"/>
      <c r="EPV84" s="133"/>
      <c r="EPW84" s="105"/>
      <c r="EPX84" s="97">
        <f ca="1">EPZ56+EPY56*$E$54+EPX56*$F$84</f>
        <v>0.33309259568225669</v>
      </c>
      <c r="EPY84" s="101"/>
      <c r="EPZ84" s="133"/>
      <c r="EQA84" s="105"/>
      <c r="EQB84" s="97">
        <f ca="1">EQD56+EQC56*$E$54+EQB56*$F$84</f>
        <v>0.7911308541993558</v>
      </c>
      <c r="EQC84" s="101"/>
      <c r="EQD84" s="133"/>
      <c r="EQE84" s="105"/>
      <c r="EQF84" s="97">
        <f ca="1">EQH56+EQG56*$E$54+EQF56*$F$84</f>
        <v>1.2198380421195369</v>
      </c>
      <c r="EQG84" s="101"/>
      <c r="EQH84" s="133"/>
      <c r="EQI84" s="105"/>
      <c r="EQJ84" s="97">
        <f ca="1">EQL56+EQK56*$E$54+EQJ56*$F$84</f>
        <v>0.19194536863599021</v>
      </c>
      <c r="EQK84" s="101"/>
      <c r="EQL84" s="133"/>
      <c r="EQM84" s="105"/>
      <c r="EQN84" s="97">
        <f ca="1">EQP56+EQO56*$E$54+EQN56*$F$84</f>
        <v>1.1935281929444883</v>
      </c>
      <c r="EQO84" s="101"/>
      <c r="EQP84" s="133"/>
      <c r="EQQ84" s="105"/>
      <c r="EQR84" s="97">
        <f ca="1">EQT56+EQS56*$E$54+EQR56*$F$84</f>
        <v>1.9533677024849825</v>
      </c>
      <c r="EQS84" s="101"/>
      <c r="EQT84" s="133"/>
      <c r="EQU84" s="105"/>
      <c r="EQV84" s="97">
        <f ca="1">EQX56+EQW56*$E$54+EQV56*$F$84</f>
        <v>1.1056256371803452</v>
      </c>
      <c r="EQW84" s="101"/>
      <c r="EQX84" s="133"/>
      <c r="EQY84" s="105"/>
      <c r="EQZ84" s="97">
        <f ca="1">ERB56+ERA56*$E$54+EQZ56*$F$84</f>
        <v>1.3637582884123594</v>
      </c>
      <c r="ERA84" s="101"/>
      <c r="ERB84" s="133"/>
      <c r="ERC84" s="105"/>
      <c r="ERD84" s="97">
        <f ca="1">ERF56+ERE56*$E$54+ERD56*$F$84</f>
        <v>0.22614926223865983</v>
      </c>
      <c r="ERE84" s="101"/>
      <c r="ERF84" s="133"/>
      <c r="ERG84" s="105"/>
      <c r="ERH84" s="97">
        <f ca="1">ERJ56+ERI56*$E$54+ERH56*$F$84</f>
        <v>1.872138248215466</v>
      </c>
      <c r="ERI84" s="101"/>
      <c r="ERJ84" s="133"/>
      <c r="ERK84" s="105"/>
      <c r="ERL84" s="97">
        <f ca="1">ERN56+ERM56*$E$54+ERL56*$F$84</f>
        <v>0.85609243278502434</v>
      </c>
      <c r="ERM84" s="101"/>
      <c r="ERN84" s="133"/>
      <c r="ERO84" s="105"/>
      <c r="ERP84" s="97">
        <f ca="1">ERR56+ERQ56*$E$54+ERP56*$F$84</f>
        <v>1.4538355733201624</v>
      </c>
      <c r="ERQ84" s="101"/>
      <c r="ERR84" s="133"/>
      <c r="ERS84" s="105"/>
      <c r="ERT84" s="97">
        <f ca="1">ERV56+ERU56*$E$54+ERT56*$F$84</f>
        <v>0.58215388692994163</v>
      </c>
      <c r="ERU84" s="101"/>
      <c r="ERV84" s="133"/>
      <c r="ERW84" s="105"/>
      <c r="ERX84" s="97">
        <f ca="1">ERZ56+ERY56*$E$54+ERX56*$F$84</f>
        <v>0.52074828789972472</v>
      </c>
      <c r="ERY84" s="101"/>
      <c r="ERZ84" s="133"/>
      <c r="ESA84" s="105"/>
      <c r="ESB84" s="97">
        <f ca="1">ESD56+ESC56*$E$54+ESB56*$F$84</f>
        <v>0.86977402543287319</v>
      </c>
      <c r="ESC84" s="101"/>
      <c r="ESD84" s="133"/>
      <c r="ESE84" s="105"/>
      <c r="ESF84" s="97">
        <f ca="1">ESH56+ESG56*$E$54+ESF56*$F$84</f>
        <v>1.0239937716369432</v>
      </c>
      <c r="ESG84" s="101"/>
      <c r="ESH84" s="133"/>
      <c r="ESI84" s="105"/>
      <c r="ESJ84" s="97">
        <f ca="1">ESL56+ESK56*$E$54+ESJ56*$F$84</f>
        <v>1.0255785367676662</v>
      </c>
      <c r="ESK84" s="101"/>
      <c r="ESL84" s="133"/>
      <c r="ESM84" s="105"/>
      <c r="ESN84" s="97">
        <f ca="1">ESP56+ESO56*$E$54+ESN56*$F$84</f>
        <v>0.98793090639915238</v>
      </c>
      <c r="ESO84" s="101"/>
      <c r="ESP84" s="133"/>
      <c r="ESQ84" s="105"/>
      <c r="ESR84" s="97">
        <f ca="1">EST56+ESS56*$E$54+ESR56*$F$84</f>
        <v>2.2500350841530601</v>
      </c>
      <c r="ESS84" s="101"/>
      <c r="EST84" s="133"/>
      <c r="ESU84" s="105"/>
      <c r="ESV84" s="97">
        <f ca="1">ESX56+ESW56*$E$54+ESV56*$F$84</f>
        <v>0.81776751131429881</v>
      </c>
      <c r="ESW84" s="101"/>
      <c r="ESX84" s="133"/>
      <c r="ESY84" s="105"/>
      <c r="ESZ84" s="97">
        <f ca="1">ETB56+ETA56*$E$54+ESZ56*$F$84</f>
        <v>0.41356620448624293</v>
      </c>
      <c r="ETA84" s="101"/>
      <c r="ETB84" s="133"/>
      <c r="ETC84" s="105"/>
      <c r="ETD84" s="97">
        <f ca="1">ETF56+ETE56*$E$54+ETD56*$F$84</f>
        <v>0.65783518242575489</v>
      </c>
      <c r="ETE84" s="101"/>
      <c r="ETF84" s="133"/>
      <c r="ETG84" s="105"/>
      <c r="ETH84" s="97">
        <f ca="1">ETJ56+ETI56*$E$54+ETH56*$F$84</f>
        <v>0.71104190799697164</v>
      </c>
      <c r="ETI84" s="101"/>
      <c r="ETJ84" s="133"/>
      <c r="ETK84" s="105"/>
      <c r="ETL84" s="97">
        <f ca="1">ETN56+ETM56*$E$54+ETL56*$F$84</f>
        <v>1.1992721663596027</v>
      </c>
      <c r="ETM84" s="101"/>
      <c r="ETN84" s="133"/>
      <c r="ETO84" s="105"/>
      <c r="ETP84" s="97">
        <f ca="1">ETR56+ETQ56*$E$54+ETP56*$F$84</f>
        <v>0.82272894823977483</v>
      </c>
      <c r="ETQ84" s="101"/>
      <c r="ETR84" s="133"/>
      <c r="ETS84" s="105"/>
      <c r="ETT84" s="97">
        <f ca="1">ETV56+ETU56*$E$54+ETT56*$F$84</f>
        <v>1.2836333227347854</v>
      </c>
      <c r="ETU84" s="101"/>
      <c r="ETV84" s="133"/>
      <c r="ETW84" s="105"/>
      <c r="ETX84" s="97">
        <f ca="1">ETZ56+ETY56*$E$54+ETX56*$F$84</f>
        <v>0.28680805551942523</v>
      </c>
      <c r="ETY84" s="101"/>
      <c r="ETZ84" s="133"/>
      <c r="EUA84" s="105"/>
      <c r="EUB84" s="97">
        <f ca="1">EUD56+EUC56*$E$54+EUB56*$F$84</f>
        <v>0.63334057627236318</v>
      </c>
      <c r="EUC84" s="101"/>
      <c r="EUD84" s="133"/>
      <c r="EUE84" s="105"/>
      <c r="EUF84" s="97">
        <f ca="1">EUH56+EUG56*$E$54+EUF56*$F$84</f>
        <v>0.80670438260132427</v>
      </c>
      <c r="EUG84" s="101"/>
      <c r="EUH84" s="133"/>
      <c r="EUI84" s="105"/>
      <c r="EUJ84" s="97">
        <f ca="1">EUL56+EUK56*$E$54+EUJ56*$F$84</f>
        <v>0.69033084167389847</v>
      </c>
      <c r="EUK84" s="101"/>
      <c r="EUL84" s="133"/>
      <c r="EUM84" s="105"/>
      <c r="EUN84" s="97">
        <f ca="1">EUP56+EUO56*$E$54+EUN56*$F$84</f>
        <v>-0.10947544008805909</v>
      </c>
      <c r="EUO84" s="101"/>
      <c r="EUP84" s="133"/>
      <c r="EUQ84" s="105"/>
      <c r="EUR84" s="97">
        <f ca="1">EUT56+EUS56*$E$54+EUR56*$F$84</f>
        <v>1.032052469003216</v>
      </c>
      <c r="EUS84" s="101"/>
      <c r="EUT84" s="133"/>
      <c r="EUU84" s="105"/>
      <c r="EUV84" s="97">
        <f ca="1">EUX56+EUW56*$E$54+EUV56*$F$84</f>
        <v>0.72394510974474802</v>
      </c>
      <c r="EUW84" s="101"/>
      <c r="EUX84" s="133"/>
      <c r="EUY84" s="105"/>
      <c r="EUZ84" s="97">
        <f ca="1">EVB56+EVA56*$E$54+EUZ56*$F$84</f>
        <v>1.3844380996599459</v>
      </c>
      <c r="EVA84" s="101"/>
      <c r="EVB84" s="133"/>
      <c r="EVC84" s="105"/>
      <c r="EVD84" s="97">
        <f ca="1">EVF56+EVE56*$E$54+EVD56*$F$84</f>
        <v>-0.21286861157845993</v>
      </c>
      <c r="EVE84" s="101"/>
      <c r="EVF84" s="133"/>
      <c r="EVG84" s="105"/>
      <c r="EVH84" s="97">
        <f ca="1">EVJ56+EVI56*$E$54+EVH56*$F$84</f>
        <v>1.0850759669697188</v>
      </c>
      <c r="EVI84" s="101"/>
      <c r="EVJ84" s="133"/>
      <c r="EVK84" s="105"/>
      <c r="EVL84" s="97">
        <f ca="1">EVN56+EVM56*$E$54+EVL56*$F$84</f>
        <v>0.94241571537915259</v>
      </c>
      <c r="EVM84" s="101"/>
      <c r="EVN84" s="133"/>
      <c r="EVO84" s="105"/>
      <c r="EVP84" s="97">
        <f ca="1">EVR56+EVQ56*$E$54+EVP56*$F$84</f>
        <v>0.60008205827167305</v>
      </c>
      <c r="EVQ84" s="101"/>
      <c r="EVR84" s="133"/>
      <c r="EVS84" s="105"/>
      <c r="EVT84" s="97">
        <f ca="1">EVV56+EVU56*$E$54+EVT56*$F$84</f>
        <v>1.0527240308447738</v>
      </c>
      <c r="EVU84" s="101"/>
      <c r="EVV84" s="133"/>
      <c r="EVW84" s="105"/>
      <c r="EVX84" s="97">
        <f ca="1">EVZ56+EVY56*$E$54+EVX56*$F$84</f>
        <v>0.79800254867096676</v>
      </c>
      <c r="EVY84" s="101"/>
      <c r="EVZ84" s="133"/>
      <c r="EWA84" s="105"/>
      <c r="EWB84" s="97">
        <f ca="1">EWD56+EWC56*$E$54+EWB56*$F$84</f>
        <v>1.7573859658957032</v>
      </c>
      <c r="EWC84" s="101"/>
      <c r="EWD84" s="133"/>
      <c r="EWE84" s="105"/>
      <c r="EWF84" s="97">
        <f ca="1">EWH56+EWG56*$E$54+EWF56*$F$84</f>
        <v>0.57781031035190078</v>
      </c>
      <c r="EWG84" s="101"/>
      <c r="EWH84" s="133"/>
      <c r="EWI84" s="105"/>
      <c r="EWJ84" s="97">
        <f ca="1">EWL56+EWK56*$E$54+EWJ56*$F$84</f>
        <v>0.52822178639511885</v>
      </c>
      <c r="EWK84" s="101"/>
      <c r="EWL84" s="133"/>
      <c r="EWM84" s="105"/>
      <c r="EWN84" s="97">
        <f ca="1">EWP56+EWO56*$E$54+EWN56*$F$84</f>
        <v>0.41228922787717703</v>
      </c>
      <c r="EWO84" s="101"/>
      <c r="EWP84" s="133"/>
      <c r="EWQ84" s="105"/>
      <c r="EWR84" s="97">
        <f ca="1">EWT56+EWS56*$E$54+EWR56*$F$84</f>
        <v>0.90253259439962297</v>
      </c>
      <c r="EWS84" s="101"/>
      <c r="EWT84" s="133"/>
      <c r="EWU84" s="105"/>
      <c r="EWV84" s="97">
        <f ca="1">EWX56+EWW56*$E$54+EWV56*$F$84</f>
        <v>1.8033787213607169</v>
      </c>
      <c r="EWW84" s="101"/>
      <c r="EWX84" s="133"/>
      <c r="EWY84" s="105"/>
      <c r="EWZ84" s="97">
        <f ca="1">EXB56+EXA56*$E$54+EWZ56*$F$84</f>
        <v>0.27557386075120016</v>
      </c>
      <c r="EXA84" s="101"/>
      <c r="EXB84" s="133"/>
      <c r="EXC84" s="105"/>
      <c r="EXD84" s="97">
        <f ca="1">EXF56+EXE56*$E$54+EXD56*$F$84</f>
        <v>1.1036279198230134</v>
      </c>
      <c r="EXE84" s="101"/>
      <c r="EXF84" s="133"/>
      <c r="EXG84" s="105"/>
      <c r="EXH84" s="97">
        <f ca="1">EXJ56+EXI56*$E$54+EXH56*$F$84</f>
        <v>1.5256328683791358</v>
      </c>
      <c r="EXI84" s="101"/>
      <c r="EXJ84" s="133"/>
      <c r="EXK84" s="105"/>
      <c r="EXL84" s="97">
        <f ca="1">EXN56+EXM56*$E$54+EXL56*$F$84</f>
        <v>1.1800528345076495</v>
      </c>
      <c r="EXM84" s="101"/>
      <c r="EXN84" s="133"/>
      <c r="EXO84" s="105"/>
      <c r="EXP84" s="97">
        <f ca="1">EXR56+EXQ56*$E$54+EXP56*$F$84</f>
        <v>1.9578327620609974</v>
      </c>
      <c r="EXQ84" s="101"/>
      <c r="EXR84" s="133"/>
    </row>
    <row r="85" spans="1:4022" x14ac:dyDescent="0.25">
      <c r="A85" s="4"/>
      <c r="B85" s="36"/>
      <c r="C85" s="35"/>
      <c r="D85" s="37" t="s">
        <v>91</v>
      </c>
      <c r="E85" s="23">
        <f>G56+F56*$E$54+E56*$F$85</f>
        <v>2.2924146725558039</v>
      </c>
      <c r="F85" s="23">
        <f>(F84+F86)/2</f>
        <v>0.5</v>
      </c>
      <c r="G85" s="42"/>
      <c r="H85" s="43">
        <f ca="1">PERCENTILE(V85:EXR85,0.5)</f>
        <v>2.3722886747607665</v>
      </c>
      <c r="I85" s="23">
        <f ca="1">PERCENTILE(V85:EXR85,(1-$K$65/100)/2)</f>
        <v>1.6723044427910672</v>
      </c>
      <c r="J85" s="23">
        <f ca="1">PERCENTILE(V85:EXR85,1-(1-$K$65/100)/2)</f>
        <v>3.054459168408084</v>
      </c>
      <c r="K85" s="43">
        <f ca="1">(J85-I85)/2</f>
        <v>0.6910773628085084</v>
      </c>
      <c r="L85" s="44"/>
      <c r="M85" s="44"/>
      <c r="N85" s="44"/>
      <c r="O85" s="44"/>
      <c r="P85" s="29"/>
      <c r="Q85" s="30"/>
      <c r="R85" s="30"/>
      <c r="S85" s="70"/>
      <c r="T85" s="30"/>
      <c r="U85" s="91"/>
      <c r="V85" s="92"/>
      <c r="W85" s="105"/>
      <c r="X85" s="97">
        <f ca="1">Z56+Y56*$E$54+X56*$F$85</f>
        <v>1.938651310679643</v>
      </c>
      <c r="Y85" s="101"/>
      <c r="Z85" s="133"/>
      <c r="AA85" s="105"/>
      <c r="AB85" s="97">
        <f ca="1">AD56+AC56*$E$54+AB56*$F$85</f>
        <v>2.7544819958923972</v>
      </c>
      <c r="AC85" s="101"/>
      <c r="AD85" s="133"/>
      <c r="AE85" s="105"/>
      <c r="AF85" s="97">
        <f ca="1">AH56+AG56*$E$54+AF56*$F$85</f>
        <v>2.7678971240103705</v>
      </c>
      <c r="AG85" s="101"/>
      <c r="AH85" s="133"/>
      <c r="AI85" s="105"/>
      <c r="AJ85" s="97">
        <f ca="1">AL56+AK56*$E$54+AJ56*$F$85</f>
        <v>2.3667503765024991</v>
      </c>
      <c r="AK85" s="101"/>
      <c r="AL85" s="133"/>
      <c r="AM85" s="105"/>
      <c r="AN85" s="97">
        <f ca="1">AP56+AO56*$E$54+AN56*$F$85</f>
        <v>2.008403910487973</v>
      </c>
      <c r="AO85" s="101"/>
      <c r="AP85" s="133"/>
      <c r="AQ85" s="105"/>
      <c r="AR85" s="97">
        <f ca="1">AT56+AS56*$E$54+AR56*$F$85</f>
        <v>2.9811655488123212</v>
      </c>
      <c r="AS85" s="101"/>
      <c r="AT85" s="133"/>
      <c r="AU85" s="105"/>
      <c r="AV85" s="97">
        <f ca="1">AX56+AW56*$E$54+AV56*$F$85</f>
        <v>2.0439303921963634</v>
      </c>
      <c r="AW85" s="101"/>
      <c r="AX85" s="133"/>
      <c r="AY85" s="105"/>
      <c r="AZ85" s="97">
        <f ca="1">BB56+BA56*$E$54+AZ56*$F$85</f>
        <v>1.9739701914323278</v>
      </c>
      <c r="BA85" s="101"/>
      <c r="BB85" s="133"/>
      <c r="BC85" s="105"/>
      <c r="BD85" s="97">
        <f ca="1">BF56+BE56*$E$54+BD56*$F$85</f>
        <v>2.6014233279677219</v>
      </c>
      <c r="BE85" s="101"/>
      <c r="BF85" s="133"/>
      <c r="BG85" s="105"/>
      <c r="BH85" s="97">
        <f ca="1">BJ56+BI56*$E$54+BH56*$F$85</f>
        <v>2.2868343932522803</v>
      </c>
      <c r="BI85" s="101"/>
      <c r="BJ85" s="133"/>
      <c r="BK85" s="105"/>
      <c r="BL85" s="97">
        <f ca="1">BN56+BM56*$E$54+BL56*$F$85</f>
        <v>2.8554850757301002</v>
      </c>
      <c r="BM85" s="101"/>
      <c r="BN85" s="133"/>
      <c r="BO85" s="105"/>
      <c r="BP85" s="97">
        <f ca="1">BR56+BQ56*$E$54+BP56*$F$85</f>
        <v>2.2808991003035564</v>
      </c>
      <c r="BQ85" s="101"/>
      <c r="BR85" s="133"/>
      <c r="BS85" s="105"/>
      <c r="BT85" s="97">
        <f ca="1">BV56+BU56*$E$54+BT56*$F$85</f>
        <v>2.392454930997312</v>
      </c>
      <c r="BU85" s="101"/>
      <c r="BV85" s="133"/>
      <c r="BW85" s="105"/>
      <c r="BX85" s="97">
        <f ca="1">BZ56+BY56*$E$54+BX56*$F$85</f>
        <v>1.5060062281528115</v>
      </c>
      <c r="BY85" s="101"/>
      <c r="BZ85" s="133"/>
      <c r="CA85" s="105"/>
      <c r="CB85" s="97">
        <f ca="1">CD56+CC56*$E$54+CB56*$F$85</f>
        <v>2.3406859454238655</v>
      </c>
      <c r="CC85" s="101"/>
      <c r="CD85" s="133"/>
      <c r="CE85" s="105"/>
      <c r="CF85" s="97">
        <f ca="1">CH56+CG56*$E$54+CF56*$F$85</f>
        <v>1.9744451784649457</v>
      </c>
      <c r="CG85" s="101"/>
      <c r="CH85" s="133"/>
      <c r="CI85" s="105"/>
      <c r="CJ85" s="97">
        <f ca="1">CL56+CK56*$E$54+CJ56*$F$85</f>
        <v>2.2174536099646938</v>
      </c>
      <c r="CK85" s="101"/>
      <c r="CL85" s="133"/>
      <c r="CM85" s="105"/>
      <c r="CN85" s="97">
        <f ca="1">CP56+CO56*$E$54+CN56*$F$85</f>
        <v>1.616048055977642</v>
      </c>
      <c r="CO85" s="101"/>
      <c r="CP85" s="133"/>
      <c r="CQ85" s="105"/>
      <c r="CR85" s="97">
        <f ca="1">CT56+CS56*$E$54+CR56*$F$85</f>
        <v>3.6757380888701636</v>
      </c>
      <c r="CS85" s="101"/>
      <c r="CT85" s="133"/>
      <c r="CU85" s="105"/>
      <c r="CV85" s="97">
        <f ca="1">CX56+CW56*$E$54+CV56*$F$85</f>
        <v>1.804928893937858</v>
      </c>
      <c r="CW85" s="101"/>
      <c r="CX85" s="133"/>
      <c r="CY85" s="105"/>
      <c r="CZ85" s="97">
        <f ca="1">DB56+DA56*$E$54+CZ56*$F$85</f>
        <v>2.9385050425694521</v>
      </c>
      <c r="DA85" s="101"/>
      <c r="DB85" s="133"/>
      <c r="DC85" s="105"/>
      <c r="DD85" s="97">
        <f ca="1">DF56+DE56*$E$54+DD56*$F$85</f>
        <v>2.5745064329863121</v>
      </c>
      <c r="DE85" s="101"/>
      <c r="DF85" s="133"/>
      <c r="DG85" s="105"/>
      <c r="DH85" s="97">
        <f ca="1">DJ56+DI56*$E$54+DH56*$F$85</f>
        <v>2.7650893405089478</v>
      </c>
      <c r="DI85" s="101"/>
      <c r="DJ85" s="133"/>
      <c r="DK85" s="105"/>
      <c r="DL85" s="97">
        <f ca="1">DN56+DM56*$E$54+DL56*$F$85</f>
        <v>1.9094186904108239</v>
      </c>
      <c r="DM85" s="101"/>
      <c r="DN85" s="133"/>
      <c r="DO85" s="105"/>
      <c r="DP85" s="97">
        <f ca="1">DR56+DQ56*$E$54+DP56*$F$85</f>
        <v>2.8275217219090467</v>
      </c>
      <c r="DQ85" s="101"/>
      <c r="DR85" s="133"/>
      <c r="DS85" s="105"/>
      <c r="DT85" s="97">
        <f ca="1">DV56+DU56*$E$54+DT56*$F$85</f>
        <v>2.2649507152094519</v>
      </c>
      <c r="DU85" s="101"/>
      <c r="DV85" s="133"/>
      <c r="DW85" s="105"/>
      <c r="DX85" s="97">
        <f ca="1">DZ56+DY56*$E$54+DX56*$F$85</f>
        <v>2.1950491043867761</v>
      </c>
      <c r="DY85" s="101"/>
      <c r="DZ85" s="133"/>
      <c r="EA85" s="105"/>
      <c r="EB85" s="97">
        <f ca="1">ED56+EC56*$E$54+EB56*$F$85</f>
        <v>3.2052619825393247</v>
      </c>
      <c r="EC85" s="101"/>
      <c r="ED85" s="133"/>
      <c r="EE85" s="105"/>
      <c r="EF85" s="97">
        <f ca="1">EH56+EG56*$E$54+EF56*$F$85</f>
        <v>2.667912354891492</v>
      </c>
      <c r="EG85" s="101"/>
      <c r="EH85" s="133"/>
      <c r="EI85" s="105"/>
      <c r="EJ85" s="97">
        <f ca="1">EL56+EK56*$E$54+EJ56*$F$85</f>
        <v>2.9365898718218939</v>
      </c>
      <c r="EK85" s="101"/>
      <c r="EL85" s="133"/>
      <c r="EM85" s="105"/>
      <c r="EN85" s="97">
        <f ca="1">EP56+EO56*$E$54+EN56*$F$85</f>
        <v>1.8343690677838762</v>
      </c>
      <c r="EO85" s="101"/>
      <c r="EP85" s="133"/>
      <c r="EQ85" s="105"/>
      <c r="ER85" s="97">
        <f ca="1">ET56+ES56*$E$54+ER56*$F$85</f>
        <v>2.0490231326032493</v>
      </c>
      <c r="ES85" s="101"/>
      <c r="ET85" s="133"/>
      <c r="EU85" s="105"/>
      <c r="EV85" s="97">
        <f ca="1">EX56+EW56*$E$54+EV56*$F$85</f>
        <v>2.155309892816426</v>
      </c>
      <c r="EW85" s="101"/>
      <c r="EX85" s="133"/>
      <c r="EY85" s="105"/>
      <c r="EZ85" s="97">
        <f ca="1">FB56+FA56*$E$54+EZ56*$F$85</f>
        <v>2.5203084279122132</v>
      </c>
      <c r="FA85" s="101"/>
      <c r="FB85" s="133"/>
      <c r="FC85" s="105"/>
      <c r="FD85" s="97">
        <f ca="1">FF56+FE56*$E$54+FD56*$F$85</f>
        <v>2.5684239778950211</v>
      </c>
      <c r="FE85" s="101"/>
      <c r="FF85" s="133"/>
      <c r="FG85" s="105"/>
      <c r="FH85" s="97">
        <f ca="1">FJ56+FI56*$E$54+FH56*$F$85</f>
        <v>1.7058843283744738</v>
      </c>
      <c r="FI85" s="101"/>
      <c r="FJ85" s="133"/>
      <c r="FK85" s="105"/>
      <c r="FL85" s="97">
        <f ca="1">FN56+FM56*$E$54+FL56*$F$85</f>
        <v>3.0398574137169079</v>
      </c>
      <c r="FM85" s="101"/>
      <c r="FN85" s="133"/>
      <c r="FO85" s="105"/>
      <c r="FP85" s="97">
        <f ca="1">FR56+FQ56*$E$54+FP56*$F$85</f>
        <v>2.66630807559571</v>
      </c>
      <c r="FQ85" s="101"/>
      <c r="FR85" s="133"/>
      <c r="FS85" s="105"/>
      <c r="FT85" s="97">
        <f ca="1">FV56+FU56*$E$54+FT56*$F$85</f>
        <v>2.932917421511231</v>
      </c>
      <c r="FU85" s="101"/>
      <c r="FV85" s="133"/>
      <c r="FW85" s="105"/>
      <c r="FX85" s="97">
        <f ca="1">FZ56+FY56*$E$54+FX56*$F$85</f>
        <v>2.5718857204524275</v>
      </c>
      <c r="FY85" s="101"/>
      <c r="FZ85" s="133"/>
      <c r="GA85" s="105"/>
      <c r="GB85" s="97">
        <f ca="1">GD56+GC56*$E$54+GB56*$F$85</f>
        <v>1.8902056079701419</v>
      </c>
      <c r="GC85" s="101"/>
      <c r="GD85" s="133"/>
      <c r="GE85" s="105"/>
      <c r="GF85" s="97">
        <f ca="1">GH56+GG56*$E$54+GF56*$F$85</f>
        <v>2.2331004565766381</v>
      </c>
      <c r="GG85" s="101"/>
      <c r="GH85" s="133"/>
      <c r="GI85" s="105"/>
      <c r="GJ85" s="97">
        <f ca="1">GL56+GK56*$E$54+GJ56*$F$85</f>
        <v>2.1274444671098669</v>
      </c>
      <c r="GK85" s="101"/>
      <c r="GL85" s="133"/>
      <c r="GM85" s="105"/>
      <c r="GN85" s="97">
        <f ca="1">GP56+GO56*$E$54+GN56*$F$85</f>
        <v>2.3397803096015717</v>
      </c>
      <c r="GO85" s="101"/>
      <c r="GP85" s="133"/>
      <c r="GQ85" s="105"/>
      <c r="GR85" s="97">
        <f ca="1">GT56+GS56*$E$54+GR56*$F$85</f>
        <v>2.8133584201266384</v>
      </c>
      <c r="GS85" s="101"/>
      <c r="GT85" s="133"/>
      <c r="GU85" s="105"/>
      <c r="GV85" s="97">
        <f ca="1">GX56+GW56*$E$54+GV56*$F$85</f>
        <v>2.522134576407872</v>
      </c>
      <c r="GW85" s="101"/>
      <c r="GX85" s="133"/>
      <c r="GY85" s="105"/>
      <c r="GZ85" s="97">
        <f ca="1">HB56+HA56*$E$54+GZ56*$F$85</f>
        <v>1.9478424560603984</v>
      </c>
      <c r="HA85" s="101"/>
      <c r="HB85" s="133"/>
      <c r="HC85" s="105"/>
      <c r="HD85" s="97">
        <f ca="1">HF56+HE56*$E$54+HD56*$F$85</f>
        <v>2.6218123539341827</v>
      </c>
      <c r="HE85" s="101"/>
      <c r="HF85" s="133"/>
      <c r="HG85" s="105"/>
      <c r="HH85" s="97">
        <f ca="1">HJ56+HI56*$E$54+HH56*$F$85</f>
        <v>2.6106246500357706</v>
      </c>
      <c r="HI85" s="101"/>
      <c r="HJ85" s="133"/>
      <c r="HK85" s="105"/>
      <c r="HL85" s="97">
        <f ca="1">HN56+HM56*$E$54+HL56*$F$85</f>
        <v>2.3602666272396986</v>
      </c>
      <c r="HM85" s="101"/>
      <c r="HN85" s="133"/>
      <c r="HO85" s="105"/>
      <c r="HP85" s="97">
        <f ca="1">HR56+HQ56*$E$54+HP56*$F$85</f>
        <v>2.3270954568567235</v>
      </c>
      <c r="HQ85" s="101"/>
      <c r="HR85" s="133"/>
      <c r="HS85" s="105"/>
      <c r="HT85" s="97">
        <f ca="1">HV56+HU56*$E$54+HT56*$F$85</f>
        <v>1.8135771049822513</v>
      </c>
      <c r="HU85" s="101"/>
      <c r="HV85" s="133"/>
      <c r="HW85" s="105"/>
      <c r="HX85" s="97">
        <f ca="1">HZ56+HY56*$E$54+HX56*$F$85</f>
        <v>2.3678778330196186</v>
      </c>
      <c r="HY85" s="101"/>
      <c r="HZ85" s="133"/>
      <c r="IA85" s="105"/>
      <c r="IB85" s="97">
        <f ca="1">ID56+IC56*$E$54+IB56*$F$85</f>
        <v>2.7495647898704085</v>
      </c>
      <c r="IC85" s="101"/>
      <c r="ID85" s="133"/>
      <c r="IE85" s="105"/>
      <c r="IF85" s="97">
        <f ca="1">IH56+IG56*$E$54+IF56*$F$85</f>
        <v>1.8670167614560387</v>
      </c>
      <c r="IG85" s="101"/>
      <c r="IH85" s="133"/>
      <c r="II85" s="105"/>
      <c r="IJ85" s="97">
        <f ca="1">IL56+IK56*$E$54+IJ56*$F$85</f>
        <v>2.058565790120372</v>
      </c>
      <c r="IK85" s="101"/>
      <c r="IL85" s="133"/>
      <c r="IM85" s="105"/>
      <c r="IN85" s="97">
        <f ca="1">IP56+IO56*$E$54+IN56*$F$85</f>
        <v>2.8268042369265727</v>
      </c>
      <c r="IO85" s="101"/>
      <c r="IP85" s="133"/>
      <c r="IQ85" s="105"/>
      <c r="IR85" s="97">
        <f ca="1">IT56+IS56*$E$54+IR56*$F$85</f>
        <v>2.6656447153070633</v>
      </c>
      <c r="IS85" s="101"/>
      <c r="IT85" s="133"/>
      <c r="IU85" s="105"/>
      <c r="IV85" s="97">
        <f ca="1">IX56+IW56*$E$54+IV56*$F$85</f>
        <v>2.703808799777156</v>
      </c>
      <c r="IW85" s="101"/>
      <c r="IX85" s="133"/>
      <c r="IY85" s="105"/>
      <c r="IZ85" s="97">
        <f ca="1">JB56+JA56*$E$54+IZ56*$F$85</f>
        <v>2.0697322869546544</v>
      </c>
      <c r="JA85" s="101"/>
      <c r="JB85" s="133"/>
      <c r="JC85" s="105"/>
      <c r="JD85" s="97">
        <f ca="1">JF56+JE56*$E$54+JD56*$F$85</f>
        <v>1.8673847868323268</v>
      </c>
      <c r="JE85" s="101"/>
      <c r="JF85" s="133"/>
      <c r="JG85" s="105"/>
      <c r="JH85" s="97">
        <f ca="1">JJ56+JI56*$E$54+JH56*$F$85</f>
        <v>2.5258975843841522</v>
      </c>
      <c r="JI85" s="101"/>
      <c r="JJ85" s="133"/>
      <c r="JK85" s="105"/>
      <c r="JL85" s="97">
        <f ca="1">JN56+JM56*$E$54+JL56*$F$85</f>
        <v>3.0323065529296764</v>
      </c>
      <c r="JM85" s="101"/>
      <c r="JN85" s="133"/>
      <c r="JO85" s="105"/>
      <c r="JP85" s="97">
        <f ca="1">JR56+JQ56*$E$54+JP56*$F$85</f>
        <v>2.0362662230265962</v>
      </c>
      <c r="JQ85" s="101"/>
      <c r="JR85" s="133"/>
      <c r="JS85" s="105"/>
      <c r="JT85" s="97">
        <f ca="1">JV56+JU56*$E$54+JT56*$F$85</f>
        <v>2.5167890677553593</v>
      </c>
      <c r="JU85" s="101"/>
      <c r="JV85" s="133"/>
      <c r="JW85" s="105"/>
      <c r="JX85" s="97">
        <f ca="1">JZ56+JY56*$E$54+JX56*$F$85</f>
        <v>2.4673240447085161</v>
      </c>
      <c r="JY85" s="101"/>
      <c r="JZ85" s="133"/>
      <c r="KA85" s="105"/>
      <c r="KB85" s="97">
        <f ca="1">KD56+KC56*$E$54+KB56*$F$85</f>
        <v>2.2187153900631533</v>
      </c>
      <c r="KC85" s="101"/>
      <c r="KD85" s="133"/>
      <c r="KE85" s="105"/>
      <c r="KF85" s="97">
        <f ca="1">KH56+KG56*$E$54+KF56*$F$85</f>
        <v>2.4269000283125042</v>
      </c>
      <c r="KG85" s="101"/>
      <c r="KH85" s="133"/>
      <c r="KI85" s="105"/>
      <c r="KJ85" s="97">
        <f ca="1">KL56+KK56*$E$54+KJ56*$F$85</f>
        <v>2.7066574490349806</v>
      </c>
      <c r="KK85" s="101"/>
      <c r="KL85" s="133"/>
      <c r="KM85" s="105"/>
      <c r="KN85" s="97">
        <f ca="1">KP56+KO56*$E$54+KN56*$F$85</f>
        <v>2.9203111718047556</v>
      </c>
      <c r="KO85" s="101"/>
      <c r="KP85" s="133"/>
      <c r="KQ85" s="105"/>
      <c r="KR85" s="97">
        <f ca="1">KT56+KS56*$E$54+KR56*$F$85</f>
        <v>2.1633542792871649</v>
      </c>
      <c r="KS85" s="101"/>
      <c r="KT85" s="133"/>
      <c r="KU85" s="105"/>
      <c r="KV85" s="97">
        <f ca="1">KX56+KW56*$E$54+KV56*$F$85</f>
        <v>3.0937582577160736</v>
      </c>
      <c r="KW85" s="101"/>
      <c r="KX85" s="133"/>
      <c r="KY85" s="105"/>
      <c r="KZ85" s="97">
        <f ca="1">LB56+LA56*$E$54+KZ56*$F$85</f>
        <v>1.5291571311424006</v>
      </c>
      <c r="LA85" s="101"/>
      <c r="LB85" s="133"/>
      <c r="LC85" s="105"/>
      <c r="LD85" s="97">
        <f ca="1">LF56+LE56*$E$54+LD56*$F$85</f>
        <v>2.4599814392263224</v>
      </c>
      <c r="LE85" s="101"/>
      <c r="LF85" s="133"/>
      <c r="LG85" s="105"/>
      <c r="LH85" s="97">
        <f ca="1">LJ56+LI56*$E$54+LH56*$F$85</f>
        <v>3.0754399669635228</v>
      </c>
      <c r="LI85" s="101"/>
      <c r="LJ85" s="133"/>
      <c r="LK85" s="105"/>
      <c r="LL85" s="97">
        <f ca="1">LN56+LM56*$E$54+LL56*$F$85</f>
        <v>2.1121259924350815</v>
      </c>
      <c r="LM85" s="101"/>
      <c r="LN85" s="133"/>
      <c r="LO85" s="105"/>
      <c r="LP85" s="97">
        <f ca="1">LR56+LQ56*$E$54+LP56*$F$85</f>
        <v>2.4407313191064075</v>
      </c>
      <c r="LQ85" s="101"/>
      <c r="LR85" s="133"/>
      <c r="LS85" s="105"/>
      <c r="LT85" s="97">
        <f ca="1">LV56+LU56*$E$54+LT56*$F$85</f>
        <v>1.7263909841279685</v>
      </c>
      <c r="LU85" s="101"/>
      <c r="LV85" s="133"/>
      <c r="LW85" s="105"/>
      <c r="LX85" s="97">
        <f ca="1">LZ56+LY56*$E$54+LX56*$F$85</f>
        <v>2.3809226622101343</v>
      </c>
      <c r="LY85" s="101"/>
      <c r="LZ85" s="133"/>
      <c r="MA85" s="105"/>
      <c r="MB85" s="97">
        <f ca="1">MD56+MC56*$E$54+MB56*$F$85</f>
        <v>1.8354922318955709</v>
      </c>
      <c r="MC85" s="101"/>
      <c r="MD85" s="133"/>
      <c r="ME85" s="105"/>
      <c r="MF85" s="97">
        <f ca="1">MH56+MG56*$E$54+MF56*$F$85</f>
        <v>2.8388840604626084</v>
      </c>
      <c r="MG85" s="101"/>
      <c r="MH85" s="133"/>
      <c r="MI85" s="105"/>
      <c r="MJ85" s="97">
        <f ca="1">ML56+MK56*$E$54+MJ56*$F$85</f>
        <v>1.8738773373182394</v>
      </c>
      <c r="MK85" s="101"/>
      <c r="ML85" s="133"/>
      <c r="MM85" s="105"/>
      <c r="MN85" s="97">
        <f ca="1">MP56+MO56*$E$54+MN56*$F$85</f>
        <v>2.155343815315355</v>
      </c>
      <c r="MO85" s="101"/>
      <c r="MP85" s="133"/>
      <c r="MQ85" s="105"/>
      <c r="MR85" s="97">
        <f ca="1">MT56+MS56*$E$54+MR56*$F$85</f>
        <v>2.3116057386957536</v>
      </c>
      <c r="MS85" s="101"/>
      <c r="MT85" s="133"/>
      <c r="MU85" s="105"/>
      <c r="MV85" s="97">
        <f ca="1">MX56+MW56*$E$54+MV56*$F$85</f>
        <v>2.5631385188662859</v>
      </c>
      <c r="MW85" s="101"/>
      <c r="MX85" s="133"/>
      <c r="MY85" s="105"/>
      <c r="MZ85" s="97">
        <f ca="1">NB56+NA56*$E$54+MZ56*$F$85</f>
        <v>2.755565386611373</v>
      </c>
      <c r="NA85" s="101"/>
      <c r="NB85" s="133"/>
      <c r="NC85" s="105"/>
      <c r="ND85" s="97">
        <f ca="1">NF56+NE56*$E$54+ND56*$F$85</f>
        <v>2.7884757649845628</v>
      </c>
      <c r="NE85" s="101"/>
      <c r="NF85" s="133"/>
      <c r="NG85" s="105"/>
      <c r="NH85" s="97">
        <f ca="1">NJ56+NI56*$E$54+NH56*$F$85</f>
        <v>2.7037473075131939</v>
      </c>
      <c r="NI85" s="101"/>
      <c r="NJ85" s="133"/>
      <c r="NK85" s="105"/>
      <c r="NL85" s="97">
        <f ca="1">NN56+NM56*$E$54+NL56*$F$85</f>
        <v>2.0345254360433747</v>
      </c>
      <c r="NM85" s="101"/>
      <c r="NN85" s="133"/>
      <c r="NO85" s="105"/>
      <c r="NP85" s="97">
        <f ca="1">NR56+NQ56*$E$54+NP56*$F$85</f>
        <v>2.042355249805567</v>
      </c>
      <c r="NQ85" s="101"/>
      <c r="NR85" s="133"/>
      <c r="NS85" s="105"/>
      <c r="NT85" s="97">
        <f ca="1">NV56+NU56*$E$54+NT56*$F$85</f>
        <v>1.7249096119866472</v>
      </c>
      <c r="NU85" s="101"/>
      <c r="NV85" s="133"/>
      <c r="NW85" s="105"/>
      <c r="NX85" s="97">
        <f ca="1">NZ56+NY56*$E$54+NX56*$F$85</f>
        <v>1.6382943040707243</v>
      </c>
      <c r="NY85" s="101"/>
      <c r="NZ85" s="133"/>
      <c r="OA85" s="105"/>
      <c r="OB85" s="97">
        <f ca="1">OD56+OC56*$E$54+OB56*$F$85</f>
        <v>1.4045729459736394</v>
      </c>
      <c r="OC85" s="101"/>
      <c r="OD85" s="133"/>
      <c r="OE85" s="105"/>
      <c r="OF85" s="97">
        <f ca="1">OH56+OG56*$E$54+OF56*$F$85</f>
        <v>2.5426369915420217</v>
      </c>
      <c r="OG85" s="101"/>
      <c r="OH85" s="133"/>
      <c r="OI85" s="105"/>
      <c r="OJ85" s="97">
        <f ca="1">OL56+OK56*$E$54+OJ56*$F$85</f>
        <v>2.3787989964526726</v>
      </c>
      <c r="OK85" s="101"/>
      <c r="OL85" s="133"/>
      <c r="OM85" s="105"/>
      <c r="ON85" s="97">
        <f ca="1">OP56+OO56*$E$54+ON56*$F$85</f>
        <v>1.4140779814706408</v>
      </c>
      <c r="OO85" s="101"/>
      <c r="OP85" s="133"/>
      <c r="OQ85" s="105"/>
      <c r="OR85" s="97">
        <f ca="1">OT56+OS56*$E$54+OR56*$F$85</f>
        <v>2.6976791828132463</v>
      </c>
      <c r="OS85" s="101"/>
      <c r="OT85" s="133"/>
      <c r="OU85" s="105"/>
      <c r="OV85" s="97">
        <f ca="1">OX56+OW56*$E$54+OV56*$F$85</f>
        <v>1.9046863500144131</v>
      </c>
      <c r="OW85" s="101"/>
      <c r="OX85" s="133"/>
      <c r="OY85" s="105"/>
      <c r="OZ85" s="97">
        <f ca="1">PB56+PA56*$E$54+OZ56*$F$85</f>
        <v>2.8151490770611787</v>
      </c>
      <c r="PA85" s="101"/>
      <c r="PB85" s="133"/>
      <c r="PC85" s="105"/>
      <c r="PD85" s="97">
        <f ca="1">PF56+PE56*$E$54+PD56*$F$85</f>
        <v>2.8099702162238795</v>
      </c>
      <c r="PE85" s="101"/>
      <c r="PF85" s="133"/>
      <c r="PG85" s="105"/>
      <c r="PH85" s="97">
        <f ca="1">PJ56+PI56*$E$54+PH56*$F$85</f>
        <v>2.67959076905065</v>
      </c>
      <c r="PI85" s="101"/>
      <c r="PJ85" s="133"/>
      <c r="PK85" s="105"/>
      <c r="PL85" s="97">
        <f ca="1">PN56+PM56*$E$54+PL56*$F$85</f>
        <v>2.0923447422165857</v>
      </c>
      <c r="PM85" s="101"/>
      <c r="PN85" s="133"/>
      <c r="PO85" s="105"/>
      <c r="PP85" s="97">
        <f ca="1">PR56+PQ56*$E$54+PP56*$F$85</f>
        <v>2.428432702718986</v>
      </c>
      <c r="PQ85" s="101"/>
      <c r="PR85" s="133"/>
      <c r="PS85" s="105"/>
      <c r="PT85" s="97">
        <f ca="1">PV56+PU56*$E$54+PT56*$F$85</f>
        <v>2.2248150627320573</v>
      </c>
      <c r="PU85" s="101"/>
      <c r="PV85" s="133"/>
      <c r="PW85" s="105"/>
      <c r="PX85" s="97">
        <f ca="1">PZ56+PY56*$E$54+PX56*$F$85</f>
        <v>2.4542741700428694</v>
      </c>
      <c r="PY85" s="101"/>
      <c r="PZ85" s="133"/>
      <c r="QA85" s="105"/>
      <c r="QB85" s="97">
        <f ca="1">QD56+QC56*$E$54+QB56*$F$85</f>
        <v>2.4100528929879084</v>
      </c>
      <c r="QC85" s="101"/>
      <c r="QD85" s="133"/>
      <c r="QE85" s="105"/>
      <c r="QF85" s="97">
        <f ca="1">QH56+QG56*$E$54+QF56*$F$85</f>
        <v>2.8605649947564835</v>
      </c>
      <c r="QG85" s="101"/>
      <c r="QH85" s="133"/>
      <c r="QI85" s="105"/>
      <c r="QJ85" s="97">
        <f ca="1">QL56+QK56*$E$54+QJ56*$F$85</f>
        <v>1.8658028628039687</v>
      </c>
      <c r="QK85" s="101"/>
      <c r="QL85" s="133"/>
      <c r="QM85" s="105"/>
      <c r="QN85" s="97">
        <f ca="1">QP56+QO56*$E$54+QN56*$F$85</f>
        <v>2.3933046389744073</v>
      </c>
      <c r="QO85" s="101"/>
      <c r="QP85" s="133"/>
      <c r="QQ85" s="105"/>
      <c r="QR85" s="97">
        <f ca="1">QT56+QS56*$E$54+QR56*$F$85</f>
        <v>1.7894173223052598</v>
      </c>
      <c r="QS85" s="101"/>
      <c r="QT85" s="133"/>
      <c r="QU85" s="105"/>
      <c r="QV85" s="97">
        <f ca="1">QX56+QW56*$E$54+QV56*$F$85</f>
        <v>1.6964514980737295</v>
      </c>
      <c r="QW85" s="101"/>
      <c r="QX85" s="133"/>
      <c r="QY85" s="105"/>
      <c r="QZ85" s="97">
        <f ca="1">RB56+RA56*$E$54+QZ56*$F$85</f>
        <v>2.5585440749186139</v>
      </c>
      <c r="RA85" s="101"/>
      <c r="RB85" s="133"/>
      <c r="RC85" s="105"/>
      <c r="RD85" s="97">
        <f ca="1">RF56+RE56*$E$54+RD56*$F$85</f>
        <v>2.6257485958204785</v>
      </c>
      <c r="RE85" s="101"/>
      <c r="RF85" s="133"/>
      <c r="RG85" s="105"/>
      <c r="RH85" s="97">
        <f ca="1">RJ56+RI56*$E$54+RH56*$F$85</f>
        <v>1.7486288204902336</v>
      </c>
      <c r="RI85" s="101"/>
      <c r="RJ85" s="133"/>
      <c r="RK85" s="105"/>
      <c r="RL85" s="97">
        <f ca="1">RN56+RM56*$E$54+RL56*$F$85</f>
        <v>2.9582358368642394</v>
      </c>
      <c r="RM85" s="101"/>
      <c r="RN85" s="133"/>
      <c r="RO85" s="105"/>
      <c r="RP85" s="97">
        <f ca="1">RR56+RQ56*$E$54+RP56*$F$85</f>
        <v>2.38614927705127</v>
      </c>
      <c r="RQ85" s="101"/>
      <c r="RR85" s="133"/>
      <c r="RS85" s="105"/>
      <c r="RT85" s="97">
        <f ca="1">RV56+RU56*$E$54+RT56*$F$85</f>
        <v>2.1111858043536231</v>
      </c>
      <c r="RU85" s="101"/>
      <c r="RV85" s="133"/>
      <c r="RW85" s="105"/>
      <c r="RX85" s="97">
        <f ca="1">RZ56+RY56*$E$54+RX56*$F$85</f>
        <v>2.7786669377831581</v>
      </c>
      <c r="RY85" s="101"/>
      <c r="RZ85" s="133"/>
      <c r="SA85" s="105"/>
      <c r="SB85" s="97">
        <f ca="1">SD56+SC56*$E$54+SB56*$F$85</f>
        <v>2.5092452192854027</v>
      </c>
      <c r="SC85" s="101"/>
      <c r="SD85" s="133"/>
      <c r="SE85" s="105"/>
      <c r="SF85" s="97">
        <f ca="1">SH56+SG56*$E$54+SF56*$F$85</f>
        <v>0.983164287763304</v>
      </c>
      <c r="SG85" s="101"/>
      <c r="SH85" s="133"/>
      <c r="SI85" s="105"/>
      <c r="SJ85" s="97">
        <f ca="1">SL56+SK56*$E$54+SJ56*$F$85</f>
        <v>1.500978208786377</v>
      </c>
      <c r="SK85" s="101"/>
      <c r="SL85" s="133"/>
      <c r="SM85" s="105"/>
      <c r="SN85" s="97">
        <f ca="1">SP56+SO56*$E$54+SN56*$F$85</f>
        <v>2.744293813943913</v>
      </c>
      <c r="SO85" s="101"/>
      <c r="SP85" s="133"/>
      <c r="SQ85" s="105"/>
      <c r="SR85" s="97">
        <f ca="1">ST56+SS56*$E$54+SR56*$F$85</f>
        <v>1.1963177261281674</v>
      </c>
      <c r="SS85" s="101"/>
      <c r="ST85" s="133"/>
      <c r="SU85" s="105"/>
      <c r="SV85" s="97">
        <f ca="1">SX56+SW56*$E$54+SV56*$F$85</f>
        <v>2.0521432869774774</v>
      </c>
      <c r="SW85" s="101"/>
      <c r="SX85" s="133"/>
      <c r="SY85" s="105"/>
      <c r="SZ85" s="97">
        <f ca="1">TB56+TA56*$E$54+SZ56*$F$85</f>
        <v>2.7205041575898825</v>
      </c>
      <c r="TA85" s="101"/>
      <c r="TB85" s="133"/>
      <c r="TC85" s="105"/>
      <c r="TD85" s="97">
        <f ca="1">TF56+TE56*$E$54+TD56*$F$85</f>
        <v>2.3512240890647043</v>
      </c>
      <c r="TE85" s="101"/>
      <c r="TF85" s="133"/>
      <c r="TG85" s="105"/>
      <c r="TH85" s="97">
        <f ca="1">TJ56+TI56*$E$54+TH56*$F$85</f>
        <v>1.7891090516718138</v>
      </c>
      <c r="TI85" s="101"/>
      <c r="TJ85" s="133"/>
      <c r="TK85" s="105"/>
      <c r="TL85" s="97">
        <f ca="1">TN56+TM56*$E$54+TL56*$F$85</f>
        <v>2.2021529723422502</v>
      </c>
      <c r="TM85" s="101"/>
      <c r="TN85" s="133"/>
      <c r="TO85" s="105"/>
      <c r="TP85" s="97">
        <f ca="1">TR56+TQ56*$E$54+TP56*$F$85</f>
        <v>1.8903299884952125</v>
      </c>
      <c r="TQ85" s="101"/>
      <c r="TR85" s="133"/>
      <c r="TS85" s="105"/>
      <c r="TT85" s="97">
        <f ca="1">TV56+TU56*$E$54+TT56*$F$85</f>
        <v>2.3725690443367196</v>
      </c>
      <c r="TU85" s="101"/>
      <c r="TV85" s="133"/>
      <c r="TW85" s="105"/>
      <c r="TX85" s="97">
        <f ca="1">TZ56+TY56*$E$54+TX56*$F$85</f>
        <v>2.910723399466927</v>
      </c>
      <c r="TY85" s="101"/>
      <c r="TZ85" s="133"/>
      <c r="UA85" s="105"/>
      <c r="UB85" s="97">
        <f ca="1">UD56+UC56*$E$54+UB56*$F$85</f>
        <v>2.2409277608661085</v>
      </c>
      <c r="UC85" s="101"/>
      <c r="UD85" s="133"/>
      <c r="UE85" s="105"/>
      <c r="UF85" s="97">
        <f ca="1">UH56+UG56*$E$54+UF56*$F$85</f>
        <v>2.6055871194182547</v>
      </c>
      <c r="UG85" s="101"/>
      <c r="UH85" s="133"/>
      <c r="UI85" s="105"/>
      <c r="UJ85" s="97">
        <f ca="1">UL56+UK56*$E$54+UJ56*$F$85</f>
        <v>2.8084801120235676</v>
      </c>
      <c r="UK85" s="101"/>
      <c r="UL85" s="133"/>
      <c r="UM85" s="105"/>
      <c r="UN85" s="97">
        <f ca="1">UP56+UO56*$E$54+UN56*$F$85</f>
        <v>3.2001218387003427</v>
      </c>
      <c r="UO85" s="101"/>
      <c r="UP85" s="133"/>
      <c r="UQ85" s="105"/>
      <c r="UR85" s="97">
        <f ca="1">UT56+US56*$E$54+UR56*$F$85</f>
        <v>2.740132964162771</v>
      </c>
      <c r="US85" s="101"/>
      <c r="UT85" s="133"/>
      <c r="UU85" s="105"/>
      <c r="UV85" s="97">
        <f ca="1">UX56+UW56*$E$54+UV56*$F$85</f>
        <v>2.8317514652835394</v>
      </c>
      <c r="UW85" s="101"/>
      <c r="UX85" s="133"/>
      <c r="UY85" s="105"/>
      <c r="UZ85" s="97">
        <f ca="1">VB56+VA56*$E$54+UZ56*$F$85</f>
        <v>2.7816925984494683</v>
      </c>
      <c r="VA85" s="101"/>
      <c r="VB85" s="133"/>
      <c r="VC85" s="105"/>
      <c r="VD85" s="97">
        <f ca="1">VF56+VE56*$E$54+VD56*$F$85</f>
        <v>2.9255535460159612</v>
      </c>
      <c r="VE85" s="101"/>
      <c r="VF85" s="133"/>
      <c r="VG85" s="105"/>
      <c r="VH85" s="97">
        <f ca="1">VJ56+VI56*$E$54+VH56*$F$85</f>
        <v>2.702023789518571</v>
      </c>
      <c r="VI85" s="101"/>
      <c r="VJ85" s="133"/>
      <c r="VK85" s="105"/>
      <c r="VL85" s="97">
        <f ca="1">VN56+VM56*$E$54+VL56*$F$85</f>
        <v>2.4603361813139966</v>
      </c>
      <c r="VM85" s="101"/>
      <c r="VN85" s="133"/>
      <c r="VO85" s="105"/>
      <c r="VP85" s="97">
        <f ca="1">VR56+VQ56*$E$54+VP56*$F$85</f>
        <v>2.5908527691893344</v>
      </c>
      <c r="VQ85" s="101"/>
      <c r="VR85" s="133"/>
      <c r="VS85" s="105"/>
      <c r="VT85" s="97">
        <f ca="1">VV56+VU56*$E$54+VT56*$F$85</f>
        <v>2.6414959727400413</v>
      </c>
      <c r="VU85" s="101"/>
      <c r="VV85" s="133"/>
      <c r="VW85" s="105"/>
      <c r="VX85" s="97">
        <f ca="1">VZ56+VY56*$E$54+VX56*$F$85</f>
        <v>2.3419724811665521</v>
      </c>
      <c r="VY85" s="101"/>
      <c r="VZ85" s="133"/>
      <c r="WA85" s="105"/>
      <c r="WB85" s="97">
        <f ca="1">WD56+WC56*$E$54+WB56*$F$85</f>
        <v>2.0981730292102907</v>
      </c>
      <c r="WC85" s="101"/>
      <c r="WD85" s="133"/>
      <c r="WE85" s="105"/>
      <c r="WF85" s="97">
        <f ca="1">WH56+WG56*$E$54+WF56*$F$85</f>
        <v>1.7239790489281019</v>
      </c>
      <c r="WG85" s="101"/>
      <c r="WH85" s="133"/>
      <c r="WI85" s="105"/>
      <c r="WJ85" s="97">
        <f ca="1">WL56+WK56*$E$54+WJ56*$F$85</f>
        <v>2.6807016143183797</v>
      </c>
      <c r="WK85" s="101"/>
      <c r="WL85" s="133"/>
      <c r="WM85" s="105"/>
      <c r="WN85" s="97">
        <f ca="1">WP56+WO56*$E$54+WN56*$F$85</f>
        <v>2.8516375665736993</v>
      </c>
      <c r="WO85" s="101"/>
      <c r="WP85" s="133"/>
      <c r="WQ85" s="105"/>
      <c r="WR85" s="97">
        <f ca="1">WT56+WS56*$E$54+WR56*$F$85</f>
        <v>2.7436439464698736</v>
      </c>
      <c r="WS85" s="101"/>
      <c r="WT85" s="133"/>
      <c r="WU85" s="105"/>
      <c r="WV85" s="97">
        <f ca="1">WX56+WW56*$E$54+WV56*$F$85</f>
        <v>1.8483332199817131</v>
      </c>
      <c r="WW85" s="101"/>
      <c r="WX85" s="133"/>
      <c r="WY85" s="105"/>
      <c r="WZ85" s="97">
        <f ca="1">XB56+XA56*$E$54+WZ56*$F$85</f>
        <v>2.2217556369514586</v>
      </c>
      <c r="XA85" s="101"/>
      <c r="XB85" s="133"/>
      <c r="XC85" s="105"/>
      <c r="XD85" s="97">
        <f ca="1">XF56+XE56*$E$54+XD56*$F$85</f>
        <v>2.6037339025885786</v>
      </c>
      <c r="XE85" s="101"/>
      <c r="XF85" s="133"/>
      <c r="XG85" s="105"/>
      <c r="XH85" s="97">
        <f ca="1">XJ56+XI56*$E$54+XH56*$F$85</f>
        <v>3.1477295199787063</v>
      </c>
      <c r="XI85" s="101"/>
      <c r="XJ85" s="133"/>
      <c r="XK85" s="105"/>
      <c r="XL85" s="97">
        <f ca="1">XN56+XM56*$E$54+XL56*$F$85</f>
        <v>2.4947765200234948</v>
      </c>
      <c r="XM85" s="101"/>
      <c r="XN85" s="133"/>
      <c r="XO85" s="105"/>
      <c r="XP85" s="97">
        <f ca="1">XR56+XQ56*$E$54+XP56*$F$85</f>
        <v>2.0200697486317454</v>
      </c>
      <c r="XQ85" s="101"/>
      <c r="XR85" s="133"/>
      <c r="XS85" s="105"/>
      <c r="XT85" s="97">
        <f ca="1">XV56+XU56*$E$54+XT56*$F$85</f>
        <v>1.9864126299168241</v>
      </c>
      <c r="XU85" s="101"/>
      <c r="XV85" s="133"/>
      <c r="XW85" s="105"/>
      <c r="XX85" s="97">
        <f ca="1">XZ56+XY56*$E$54+XX56*$F$85</f>
        <v>2.1122708197763931</v>
      </c>
      <c r="XY85" s="101"/>
      <c r="XZ85" s="133"/>
      <c r="YA85" s="105"/>
      <c r="YB85" s="97">
        <f ca="1">YD56+YC56*$E$54+YB56*$F$85</f>
        <v>1.6894767622483924</v>
      </c>
      <c r="YC85" s="101"/>
      <c r="YD85" s="133"/>
      <c r="YE85" s="105"/>
      <c r="YF85" s="97">
        <f ca="1">YH56+YG56*$E$54+YF56*$F$85</f>
        <v>1.7495499544623985</v>
      </c>
      <c r="YG85" s="101"/>
      <c r="YH85" s="133"/>
      <c r="YI85" s="105"/>
      <c r="YJ85" s="97">
        <f ca="1">YL56+YK56*$E$54+YJ56*$F$85</f>
        <v>2.9958595400574666</v>
      </c>
      <c r="YK85" s="101"/>
      <c r="YL85" s="133"/>
      <c r="YM85" s="105"/>
      <c r="YN85" s="97">
        <f ca="1">YP56+YO56*$E$54+YN56*$F$85</f>
        <v>2.3082595006629281</v>
      </c>
      <c r="YO85" s="101"/>
      <c r="YP85" s="133"/>
      <c r="YQ85" s="105"/>
      <c r="YR85" s="97">
        <f ca="1">YT56+YS56*$E$54+YR56*$F$85</f>
        <v>2.4953286383683273</v>
      </c>
      <c r="YS85" s="101"/>
      <c r="YT85" s="133"/>
      <c r="YU85" s="105"/>
      <c r="YV85" s="97">
        <f ca="1">YX56+YW56*$E$54+YV56*$F$85</f>
        <v>1.4939634803788469</v>
      </c>
      <c r="YW85" s="101"/>
      <c r="YX85" s="133"/>
      <c r="YY85" s="105"/>
      <c r="YZ85" s="97">
        <f ca="1">ZB56+ZA56*$E$54+YZ56*$F$85</f>
        <v>2.4286979649670033</v>
      </c>
      <c r="ZA85" s="101"/>
      <c r="ZB85" s="133"/>
      <c r="ZC85" s="105"/>
      <c r="ZD85" s="97">
        <f ca="1">ZF56+ZE56*$E$54+ZD56*$F$85</f>
        <v>3.3316294930001629</v>
      </c>
      <c r="ZE85" s="101"/>
      <c r="ZF85" s="133"/>
      <c r="ZG85" s="105"/>
      <c r="ZH85" s="97">
        <f ca="1">ZJ56+ZI56*$E$54+ZH56*$F$85</f>
        <v>3.0419187118881297</v>
      </c>
      <c r="ZI85" s="101"/>
      <c r="ZJ85" s="133"/>
      <c r="ZK85" s="105"/>
      <c r="ZL85" s="97">
        <f ca="1">ZN56+ZM56*$E$54+ZL56*$F$85</f>
        <v>3.1538559891431621</v>
      </c>
      <c r="ZM85" s="101"/>
      <c r="ZN85" s="133"/>
      <c r="ZO85" s="105"/>
      <c r="ZP85" s="97">
        <f ca="1">ZR56+ZQ56*$E$54+ZP56*$F$85</f>
        <v>2.3546481130450889</v>
      </c>
      <c r="ZQ85" s="101"/>
      <c r="ZR85" s="133"/>
      <c r="ZS85" s="105"/>
      <c r="ZT85" s="97">
        <f ca="1">ZV56+ZU56*$E$54+ZT56*$F$85</f>
        <v>2.4736674299004227</v>
      </c>
      <c r="ZU85" s="101"/>
      <c r="ZV85" s="133"/>
      <c r="ZW85" s="105"/>
      <c r="ZX85" s="97">
        <f ca="1">ZZ56+ZY56*$E$54+ZX56*$F$85</f>
        <v>1.8422892552465455</v>
      </c>
      <c r="ZY85" s="101"/>
      <c r="ZZ85" s="133"/>
      <c r="AAA85" s="105"/>
      <c r="AAB85" s="97">
        <f ca="1">AAD56+AAC56*$E$54+AAB56*$F$85</f>
        <v>2.2473199727982927</v>
      </c>
      <c r="AAC85" s="101"/>
      <c r="AAD85" s="133"/>
      <c r="AAE85" s="105"/>
      <c r="AAF85" s="97">
        <f ca="1">AAH56+AAG56*$E$54+AAF56*$F$85</f>
        <v>1.9555614540881268</v>
      </c>
      <c r="AAG85" s="101"/>
      <c r="AAH85" s="133"/>
      <c r="AAI85" s="105"/>
      <c r="AAJ85" s="97">
        <f ca="1">AAL56+AAK56*$E$54+AAJ56*$F$85</f>
        <v>1.6956469281725455</v>
      </c>
      <c r="AAK85" s="101"/>
      <c r="AAL85" s="133"/>
      <c r="AAM85" s="105"/>
      <c r="AAN85" s="97">
        <f ca="1">AAP56+AAO56*$E$54+AAN56*$F$85</f>
        <v>2.0044314556682781</v>
      </c>
      <c r="AAO85" s="101"/>
      <c r="AAP85" s="133"/>
      <c r="AAQ85" s="105"/>
      <c r="AAR85" s="97">
        <f ca="1">AAT56+AAS56*$E$54+AAR56*$F$85</f>
        <v>2.5620186544591919</v>
      </c>
      <c r="AAS85" s="101"/>
      <c r="AAT85" s="133"/>
      <c r="AAU85" s="105"/>
      <c r="AAV85" s="97">
        <f ca="1">AAX56+AAW56*$E$54+AAV56*$F$85</f>
        <v>2.3897011832887785</v>
      </c>
      <c r="AAW85" s="101"/>
      <c r="AAX85" s="133"/>
      <c r="AAY85" s="105"/>
      <c r="AAZ85" s="97">
        <f ca="1">ABB56+ABA56*$E$54+AAZ56*$F$85</f>
        <v>1.9773675255349277</v>
      </c>
      <c r="ABA85" s="101"/>
      <c r="ABB85" s="133"/>
      <c r="ABC85" s="105"/>
      <c r="ABD85" s="97">
        <f ca="1">ABF56+ABE56*$E$54+ABD56*$F$85</f>
        <v>2.986409730582479</v>
      </c>
      <c r="ABE85" s="101"/>
      <c r="ABF85" s="133"/>
      <c r="ABG85" s="105"/>
      <c r="ABH85" s="97">
        <f ca="1">ABJ56+ABI56*$E$54+ABH56*$F$85</f>
        <v>2.5946347257091511</v>
      </c>
      <c r="ABI85" s="101"/>
      <c r="ABJ85" s="133"/>
      <c r="ABK85" s="105"/>
      <c r="ABL85" s="97">
        <f ca="1">ABN56+ABM56*$E$54+ABL56*$F$85</f>
        <v>2.3041188139110802</v>
      </c>
      <c r="ABM85" s="101"/>
      <c r="ABN85" s="133"/>
      <c r="ABO85" s="105"/>
      <c r="ABP85" s="97">
        <f ca="1">ABR56+ABQ56*$E$54+ABP56*$F$85</f>
        <v>2.5844371425127521</v>
      </c>
      <c r="ABQ85" s="101"/>
      <c r="ABR85" s="133"/>
      <c r="ABS85" s="105"/>
      <c r="ABT85" s="97">
        <f ca="1">ABV56+ABU56*$E$54+ABT56*$F$85</f>
        <v>1.8284636829663945</v>
      </c>
      <c r="ABU85" s="101"/>
      <c r="ABV85" s="133"/>
      <c r="ABW85" s="105"/>
      <c r="ABX85" s="97">
        <f ca="1">ABZ56+ABY56*$E$54+ABX56*$F$85</f>
        <v>1.7179483041912946</v>
      </c>
      <c r="ABY85" s="101"/>
      <c r="ABZ85" s="133"/>
      <c r="ACA85" s="105"/>
      <c r="ACB85" s="97">
        <f ca="1">ACD56+ACC56*$E$54+ACB56*$F$85</f>
        <v>2.4527327279833298</v>
      </c>
      <c r="ACC85" s="101"/>
      <c r="ACD85" s="133"/>
      <c r="ACE85" s="105"/>
      <c r="ACF85" s="97">
        <f ca="1">ACH56+ACG56*$E$54+ACF56*$F$85</f>
        <v>2.6663434695846435</v>
      </c>
      <c r="ACG85" s="101"/>
      <c r="ACH85" s="133"/>
      <c r="ACI85" s="105"/>
      <c r="ACJ85" s="97">
        <f ca="1">ACL56+ACK56*$E$54+ACJ56*$F$85</f>
        <v>2.7073791454701941</v>
      </c>
      <c r="ACK85" s="101"/>
      <c r="ACL85" s="133"/>
      <c r="ACM85" s="105"/>
      <c r="ACN85" s="97">
        <f ca="1">ACP56+ACO56*$E$54+ACN56*$F$85</f>
        <v>2.087919022173788</v>
      </c>
      <c r="ACO85" s="101"/>
      <c r="ACP85" s="133"/>
      <c r="ACQ85" s="105"/>
      <c r="ACR85" s="97">
        <f ca="1">ACT56+ACS56*$E$54+ACR56*$F$85</f>
        <v>2.3729068275787375</v>
      </c>
      <c r="ACS85" s="101"/>
      <c r="ACT85" s="133"/>
      <c r="ACU85" s="105"/>
      <c r="ACV85" s="97">
        <f ca="1">ACX56+ACW56*$E$54+ACV56*$F$85</f>
        <v>2.2075423828291489</v>
      </c>
      <c r="ACW85" s="101"/>
      <c r="ACX85" s="133"/>
      <c r="ACY85" s="105"/>
      <c r="ACZ85" s="97">
        <f ca="1">ADB56+ADA56*$E$54+ACZ56*$F$85</f>
        <v>2.4541445443328973</v>
      </c>
      <c r="ADA85" s="101"/>
      <c r="ADB85" s="133"/>
      <c r="ADC85" s="105"/>
      <c r="ADD85" s="97">
        <f ca="1">ADF56+ADE56*$E$54+ADD56*$F$85</f>
        <v>1.9846064496110589</v>
      </c>
      <c r="ADE85" s="101"/>
      <c r="ADF85" s="133"/>
      <c r="ADG85" s="105"/>
      <c r="ADH85" s="97">
        <f ca="1">ADJ56+ADI56*$E$54+ADH56*$F$85</f>
        <v>2.6395740199785074</v>
      </c>
      <c r="ADI85" s="101"/>
      <c r="ADJ85" s="133"/>
      <c r="ADK85" s="105"/>
      <c r="ADL85" s="97">
        <f ca="1">ADN56+ADM56*$E$54+ADL56*$F$85</f>
        <v>1.941836541923996</v>
      </c>
      <c r="ADM85" s="101"/>
      <c r="ADN85" s="133"/>
      <c r="ADO85" s="105"/>
      <c r="ADP85" s="97">
        <f ca="1">ADR56+ADQ56*$E$54+ADP56*$F$85</f>
        <v>1.748242423319025</v>
      </c>
      <c r="ADQ85" s="101"/>
      <c r="ADR85" s="133"/>
      <c r="ADS85" s="105"/>
      <c r="ADT85" s="97">
        <f ca="1">ADV56+ADU56*$E$54+ADT56*$F$85</f>
        <v>2.2721149065622672</v>
      </c>
      <c r="ADU85" s="101"/>
      <c r="ADV85" s="133"/>
      <c r="ADW85" s="105"/>
      <c r="ADX85" s="97">
        <f ca="1">ADZ56+ADY56*$E$54+ADX56*$F$85</f>
        <v>2.8385642612944726</v>
      </c>
      <c r="ADY85" s="101"/>
      <c r="ADZ85" s="133"/>
      <c r="AEA85" s="105"/>
      <c r="AEB85" s="97">
        <f ca="1">AED56+AEC56*$E$54+AEB56*$F$85</f>
        <v>2.5071343723866262</v>
      </c>
      <c r="AEC85" s="101"/>
      <c r="AED85" s="133"/>
      <c r="AEE85" s="105"/>
      <c r="AEF85" s="97">
        <f ca="1">AEH56+AEG56*$E$54+AEF56*$F$85</f>
        <v>1.7633307511414511</v>
      </c>
      <c r="AEG85" s="101"/>
      <c r="AEH85" s="133"/>
      <c r="AEI85" s="105"/>
      <c r="AEJ85" s="97">
        <f ca="1">AEL56+AEK56*$E$54+AEJ56*$F$85</f>
        <v>2.3622458122154857</v>
      </c>
      <c r="AEK85" s="101"/>
      <c r="AEL85" s="133"/>
      <c r="AEM85" s="105"/>
      <c r="AEN85" s="97">
        <f ca="1">AEP56+AEO56*$E$54+AEN56*$F$85</f>
        <v>2.4229784063698303</v>
      </c>
      <c r="AEO85" s="101"/>
      <c r="AEP85" s="133"/>
      <c r="AEQ85" s="105"/>
      <c r="AER85" s="97">
        <f ca="1">AET56+AES56*$E$54+AER56*$F$85</f>
        <v>2.2755344013360621</v>
      </c>
      <c r="AES85" s="101"/>
      <c r="AET85" s="133"/>
      <c r="AEU85" s="105"/>
      <c r="AEV85" s="97">
        <f ca="1">AEX56+AEW56*$E$54+AEV56*$F$85</f>
        <v>2.8818439890861689</v>
      </c>
      <c r="AEW85" s="101"/>
      <c r="AEX85" s="133"/>
      <c r="AEY85" s="105"/>
      <c r="AEZ85" s="97">
        <f ca="1">AFB56+AFA56*$E$54+AEZ56*$F$85</f>
        <v>2.1808910637212038</v>
      </c>
      <c r="AFA85" s="101"/>
      <c r="AFB85" s="133"/>
      <c r="AFC85" s="105"/>
      <c r="AFD85" s="97">
        <f ca="1">AFF56+AFE56*$E$54+AFD56*$F$85</f>
        <v>1.6215188269606244</v>
      </c>
      <c r="AFE85" s="101"/>
      <c r="AFF85" s="133"/>
      <c r="AFG85" s="105"/>
      <c r="AFH85" s="97">
        <f ca="1">AFJ56+AFI56*$E$54+AFH56*$F$85</f>
        <v>2.8775617996636407</v>
      </c>
      <c r="AFI85" s="101"/>
      <c r="AFJ85" s="133"/>
      <c r="AFK85" s="105"/>
      <c r="AFL85" s="97">
        <f ca="1">AFN56+AFM56*$E$54+AFL56*$F$85</f>
        <v>2.2196636184250416</v>
      </c>
      <c r="AFM85" s="101"/>
      <c r="AFN85" s="133"/>
      <c r="AFO85" s="105"/>
      <c r="AFP85" s="97">
        <f ca="1">AFR56+AFQ56*$E$54+AFP56*$F$85</f>
        <v>2.5830763085669846</v>
      </c>
      <c r="AFQ85" s="101"/>
      <c r="AFR85" s="133"/>
      <c r="AFS85" s="105"/>
      <c r="AFT85" s="97">
        <f ca="1">AFV56+AFU56*$E$54+AFT56*$F$85</f>
        <v>1.0833100470201236</v>
      </c>
      <c r="AFU85" s="101"/>
      <c r="AFV85" s="133"/>
      <c r="AFW85" s="105"/>
      <c r="AFX85" s="97">
        <f ca="1">AFZ56+AFY56*$E$54+AFX56*$F$85</f>
        <v>2.8633181285315157</v>
      </c>
      <c r="AFY85" s="101"/>
      <c r="AFZ85" s="133"/>
      <c r="AGA85" s="105"/>
      <c r="AGB85" s="97">
        <f ca="1">AGD56+AGC56*$E$54+AGB56*$F$85</f>
        <v>2.5536759293039686</v>
      </c>
      <c r="AGC85" s="101"/>
      <c r="AGD85" s="133"/>
      <c r="AGE85" s="105"/>
      <c r="AGF85" s="97">
        <f ca="1">AGH56+AGG56*$E$54+AGF56*$F$85</f>
        <v>2.4611413141617415</v>
      </c>
      <c r="AGG85" s="101"/>
      <c r="AGH85" s="133"/>
      <c r="AGI85" s="105"/>
      <c r="AGJ85" s="97">
        <f ca="1">AGL56+AGK56*$E$54+AGJ56*$F$85</f>
        <v>2.1647460400475751</v>
      </c>
      <c r="AGK85" s="101"/>
      <c r="AGL85" s="133"/>
      <c r="AGM85" s="105"/>
      <c r="AGN85" s="97">
        <f ca="1">AGP56+AGO56*$E$54+AGN56*$F$85</f>
        <v>2.4768371735737307</v>
      </c>
      <c r="AGO85" s="101"/>
      <c r="AGP85" s="133"/>
      <c r="AGQ85" s="105"/>
      <c r="AGR85" s="97">
        <f ca="1">AGT56+AGS56*$E$54+AGR56*$F$85</f>
        <v>2.4628720259514227</v>
      </c>
      <c r="AGS85" s="101"/>
      <c r="AGT85" s="133"/>
      <c r="AGU85" s="105"/>
      <c r="AGV85" s="97">
        <f ca="1">AGX56+AGW56*$E$54+AGV56*$F$85</f>
        <v>2.3725593884567102</v>
      </c>
      <c r="AGW85" s="101"/>
      <c r="AGX85" s="133"/>
      <c r="AGY85" s="105"/>
      <c r="AGZ85" s="97">
        <f ca="1">AHB56+AHA56*$E$54+AGZ56*$F$85</f>
        <v>3.0294446952066645</v>
      </c>
      <c r="AHA85" s="101"/>
      <c r="AHB85" s="133"/>
      <c r="AHC85" s="105"/>
      <c r="AHD85" s="97">
        <f ca="1">AHF56+AHE56*$E$54+AHD56*$F$85</f>
        <v>1.7438151396906063</v>
      </c>
      <c r="AHE85" s="101"/>
      <c r="AHF85" s="133"/>
      <c r="AHG85" s="105"/>
      <c r="AHH85" s="97">
        <f ca="1">AHJ56+AHI56*$E$54+AHH56*$F$85</f>
        <v>2.6075675349784984</v>
      </c>
      <c r="AHI85" s="101"/>
      <c r="AHJ85" s="133"/>
      <c r="AHK85" s="105"/>
      <c r="AHL85" s="97">
        <f ca="1">AHN56+AHM56*$E$54+AHL56*$F$85</f>
        <v>2.4370908969578449</v>
      </c>
      <c r="AHM85" s="101"/>
      <c r="AHN85" s="133"/>
      <c r="AHO85" s="105"/>
      <c r="AHP85" s="97">
        <f ca="1">AHR56+AHQ56*$E$54+AHP56*$F$85</f>
        <v>1.6523754053076969</v>
      </c>
      <c r="AHQ85" s="101"/>
      <c r="AHR85" s="133"/>
      <c r="AHS85" s="105"/>
      <c r="AHT85" s="97">
        <f ca="1">AHV56+AHU56*$E$54+AHT56*$F$85</f>
        <v>2.8074326651899439</v>
      </c>
      <c r="AHU85" s="101"/>
      <c r="AHV85" s="133"/>
      <c r="AHW85" s="105"/>
      <c r="AHX85" s="97">
        <f ca="1">AHZ56+AHY56*$E$54+AHX56*$F$85</f>
        <v>2.5905910328475743</v>
      </c>
      <c r="AHY85" s="101"/>
      <c r="AHZ85" s="133"/>
      <c r="AIA85" s="105"/>
      <c r="AIB85" s="97">
        <f ca="1">AID56+AIC56*$E$54+AIB56*$F$85</f>
        <v>2.7933755666149658</v>
      </c>
      <c r="AIC85" s="101"/>
      <c r="AID85" s="133"/>
      <c r="AIE85" s="105"/>
      <c r="AIF85" s="97">
        <f ca="1">AIH56+AIG56*$E$54+AIF56*$F$85</f>
        <v>1.6468483183043037</v>
      </c>
      <c r="AIG85" s="101"/>
      <c r="AIH85" s="133"/>
      <c r="AII85" s="105"/>
      <c r="AIJ85" s="97">
        <f ca="1">AIL56+AIK56*$E$54+AIJ56*$F$85</f>
        <v>2.6313841621159701</v>
      </c>
      <c r="AIK85" s="101"/>
      <c r="AIL85" s="133"/>
      <c r="AIM85" s="105"/>
      <c r="AIN85" s="97">
        <f ca="1">AIP56+AIO56*$E$54+AIN56*$F$85</f>
        <v>1.7844512353032151</v>
      </c>
      <c r="AIO85" s="101"/>
      <c r="AIP85" s="133"/>
      <c r="AIQ85" s="105"/>
      <c r="AIR85" s="97">
        <f ca="1">AIT56+AIS56*$E$54+AIR56*$F$85</f>
        <v>2.9141594196768734</v>
      </c>
      <c r="AIS85" s="101"/>
      <c r="AIT85" s="133"/>
      <c r="AIU85" s="105"/>
      <c r="AIV85" s="97">
        <f ca="1">AIX56+AIW56*$E$54+AIV56*$F$85</f>
        <v>2.0543277698675122</v>
      </c>
      <c r="AIW85" s="101"/>
      <c r="AIX85" s="133"/>
      <c r="AIY85" s="105"/>
      <c r="AIZ85" s="97">
        <f ca="1">AJB56+AJA56*$E$54+AIZ56*$F$85</f>
        <v>1.1975223138079847</v>
      </c>
      <c r="AJA85" s="101"/>
      <c r="AJB85" s="133"/>
      <c r="AJC85" s="105"/>
      <c r="AJD85" s="97">
        <f ca="1">AJF56+AJE56*$E$54+AJD56*$F$85</f>
        <v>2.0120837299308252</v>
      </c>
      <c r="AJE85" s="101"/>
      <c r="AJF85" s="133"/>
      <c r="AJG85" s="105"/>
      <c r="AJH85" s="97">
        <f ca="1">AJJ56+AJI56*$E$54+AJH56*$F$85</f>
        <v>1.5662722719832631</v>
      </c>
      <c r="AJI85" s="101"/>
      <c r="AJJ85" s="133"/>
      <c r="AJK85" s="105"/>
      <c r="AJL85" s="97">
        <f ca="1">AJN56+AJM56*$E$54+AJL56*$F$85</f>
        <v>1.3910791180810331</v>
      </c>
      <c r="AJM85" s="101"/>
      <c r="AJN85" s="133"/>
      <c r="AJO85" s="105"/>
      <c r="AJP85" s="97">
        <f ca="1">AJR56+AJQ56*$E$54+AJP56*$F$85</f>
        <v>2.5163938350638113</v>
      </c>
      <c r="AJQ85" s="101"/>
      <c r="AJR85" s="133"/>
      <c r="AJS85" s="105"/>
      <c r="AJT85" s="97">
        <f ca="1">AJV56+AJU56*$E$54+AJT56*$F$85</f>
        <v>2.6216028639093816</v>
      </c>
      <c r="AJU85" s="101"/>
      <c r="AJV85" s="133"/>
      <c r="AJW85" s="105"/>
      <c r="AJX85" s="97">
        <f ca="1">AJZ56+AJY56*$E$54+AJX56*$F$85</f>
        <v>2.7590187173691314</v>
      </c>
      <c r="AJY85" s="101"/>
      <c r="AJZ85" s="133"/>
      <c r="AKA85" s="105"/>
      <c r="AKB85" s="97">
        <f ca="1">AKD56+AKC56*$E$54+AKB56*$F$85</f>
        <v>2.4491148423369662</v>
      </c>
      <c r="AKC85" s="101"/>
      <c r="AKD85" s="133"/>
      <c r="AKE85" s="105"/>
      <c r="AKF85" s="97">
        <f ca="1">AKH56+AKG56*$E$54+AKF56*$F$85</f>
        <v>2.7757173402495674</v>
      </c>
      <c r="AKG85" s="101"/>
      <c r="AKH85" s="133"/>
      <c r="AKI85" s="105"/>
      <c r="AKJ85" s="97">
        <f ca="1">AKL56+AKK56*$E$54+AKJ56*$F$85</f>
        <v>3.2606930001609453</v>
      </c>
      <c r="AKK85" s="101"/>
      <c r="AKL85" s="133"/>
      <c r="AKM85" s="105"/>
      <c r="AKN85" s="97">
        <f ca="1">AKP56+AKO56*$E$54+AKN56*$F$85</f>
        <v>2.1091009781401766</v>
      </c>
      <c r="AKO85" s="101"/>
      <c r="AKP85" s="133"/>
      <c r="AKQ85" s="105"/>
      <c r="AKR85" s="97">
        <f ca="1">AKT56+AKS56*$E$54+AKR56*$F$85</f>
        <v>2.8036038355118906</v>
      </c>
      <c r="AKS85" s="101"/>
      <c r="AKT85" s="133"/>
      <c r="AKU85" s="105"/>
      <c r="AKV85" s="97">
        <f ca="1">AKX56+AKW56*$E$54+AKV56*$F$85</f>
        <v>2.5697827782531277</v>
      </c>
      <c r="AKW85" s="101"/>
      <c r="AKX85" s="133"/>
      <c r="AKY85" s="105"/>
      <c r="AKZ85" s="97">
        <f ca="1">ALB56+ALA56*$E$54+AKZ56*$F$85</f>
        <v>2.7768769086962877</v>
      </c>
      <c r="ALA85" s="101"/>
      <c r="ALB85" s="133"/>
      <c r="ALC85" s="105"/>
      <c r="ALD85" s="97">
        <f ca="1">ALF56+ALE56*$E$54+ALD56*$F$85</f>
        <v>3.1631754936474046</v>
      </c>
      <c r="ALE85" s="101"/>
      <c r="ALF85" s="133"/>
      <c r="ALG85" s="105"/>
      <c r="ALH85" s="97">
        <f ca="1">ALJ56+ALI56*$E$54+ALH56*$F$85</f>
        <v>2.1515651987121229</v>
      </c>
      <c r="ALI85" s="101"/>
      <c r="ALJ85" s="133"/>
      <c r="ALK85" s="105"/>
      <c r="ALL85" s="97">
        <f ca="1">ALN56+ALM56*$E$54+ALL56*$F$85</f>
        <v>1.5928219336309268</v>
      </c>
      <c r="ALM85" s="101"/>
      <c r="ALN85" s="133"/>
      <c r="ALO85" s="105"/>
      <c r="ALP85" s="97">
        <f ca="1">ALR56+ALQ56*$E$54+ALP56*$F$85</f>
        <v>2.6194328763973695</v>
      </c>
      <c r="ALQ85" s="101"/>
      <c r="ALR85" s="133"/>
      <c r="ALS85" s="105"/>
      <c r="ALT85" s="97">
        <f ca="1">ALV56+ALU56*$E$54+ALT56*$F$85</f>
        <v>2.7770282202850938</v>
      </c>
      <c r="ALU85" s="101"/>
      <c r="ALV85" s="133"/>
      <c r="ALW85" s="105"/>
      <c r="ALX85" s="97">
        <f ca="1">ALZ56+ALY56*$E$54+ALX56*$F$85</f>
        <v>2.4135095428584203</v>
      </c>
      <c r="ALY85" s="101"/>
      <c r="ALZ85" s="133"/>
      <c r="AMA85" s="105"/>
      <c r="AMB85" s="97">
        <f ca="1">AMD56+AMC56*$E$54+AMB56*$F$85</f>
        <v>2.0898400056029089</v>
      </c>
      <c r="AMC85" s="101"/>
      <c r="AMD85" s="133"/>
      <c r="AME85" s="105"/>
      <c r="AMF85" s="97">
        <f ca="1">AMH56+AMG56*$E$54+AMF56*$F$85</f>
        <v>2.3490920930267798</v>
      </c>
      <c r="AMG85" s="101"/>
      <c r="AMH85" s="133"/>
      <c r="AMI85" s="105"/>
      <c r="AMJ85" s="97">
        <f ca="1">AML56+AMK56*$E$54+AMJ56*$F$85</f>
        <v>2.5071838895693705</v>
      </c>
      <c r="AMK85" s="101"/>
      <c r="AML85" s="133"/>
      <c r="AMM85" s="105"/>
      <c r="AMN85" s="97">
        <f ca="1">AMP56+AMO56*$E$54+AMN56*$F$85</f>
        <v>2.6276858091523945</v>
      </c>
      <c r="AMO85" s="101"/>
      <c r="AMP85" s="133"/>
      <c r="AMQ85" s="105"/>
      <c r="AMR85" s="97">
        <f ca="1">AMT56+AMS56*$E$54+AMR56*$F$85</f>
        <v>2.9766799513137219</v>
      </c>
      <c r="AMS85" s="101"/>
      <c r="AMT85" s="133"/>
      <c r="AMU85" s="105"/>
      <c r="AMV85" s="97">
        <f ca="1">AMX56+AMW56*$E$54+AMV56*$F$85</f>
        <v>1.9755987225541038</v>
      </c>
      <c r="AMW85" s="101"/>
      <c r="AMX85" s="133"/>
      <c r="AMY85" s="105"/>
      <c r="AMZ85" s="97">
        <f ca="1">ANB56+ANA56*$E$54+AMZ56*$F$85</f>
        <v>2.8566495660225044</v>
      </c>
      <c r="ANA85" s="101"/>
      <c r="ANB85" s="133"/>
      <c r="ANC85" s="105"/>
      <c r="AND85" s="97">
        <f ca="1">ANF56+ANE56*$E$54+AND56*$F$85</f>
        <v>2.3586736840233229</v>
      </c>
      <c r="ANE85" s="101"/>
      <c r="ANF85" s="133"/>
      <c r="ANG85" s="105"/>
      <c r="ANH85" s="97">
        <f ca="1">ANJ56+ANI56*$E$54+ANH56*$F$85</f>
        <v>3.0645797018797163</v>
      </c>
      <c r="ANI85" s="101"/>
      <c r="ANJ85" s="133"/>
      <c r="ANK85" s="105"/>
      <c r="ANL85" s="97">
        <f ca="1">ANN56+ANM56*$E$54+ANL56*$F$85</f>
        <v>3.2489373389748879</v>
      </c>
      <c r="ANM85" s="101"/>
      <c r="ANN85" s="133"/>
      <c r="ANO85" s="105"/>
      <c r="ANP85" s="97">
        <f ca="1">ANR56+ANQ56*$E$54+ANP56*$F$85</f>
        <v>2.4175230499600127</v>
      </c>
      <c r="ANQ85" s="101"/>
      <c r="ANR85" s="133"/>
      <c r="ANS85" s="105"/>
      <c r="ANT85" s="97">
        <f ca="1">ANV56+ANU56*$E$54+ANT56*$F$85</f>
        <v>1.7059028430805652</v>
      </c>
      <c r="ANU85" s="101"/>
      <c r="ANV85" s="133"/>
      <c r="ANW85" s="105"/>
      <c r="ANX85" s="97">
        <f ca="1">ANZ56+ANY56*$E$54+ANX56*$F$85</f>
        <v>2.6446976357141976</v>
      </c>
      <c r="ANY85" s="101"/>
      <c r="ANZ85" s="133"/>
      <c r="AOA85" s="105"/>
      <c r="AOB85" s="97">
        <f ca="1">AOD56+AOC56*$E$54+AOB56*$F$85</f>
        <v>1.1337890385718135</v>
      </c>
      <c r="AOC85" s="101"/>
      <c r="AOD85" s="133"/>
      <c r="AOE85" s="105"/>
      <c r="AOF85" s="97">
        <f ca="1">AOH56+AOG56*$E$54+AOF56*$F$85</f>
        <v>2.5050561610291888</v>
      </c>
      <c r="AOG85" s="101"/>
      <c r="AOH85" s="133"/>
      <c r="AOI85" s="105"/>
      <c r="AOJ85" s="97">
        <f ca="1">AOL56+AOK56*$E$54+AOJ56*$F$85</f>
        <v>2.0562742684606619</v>
      </c>
      <c r="AOK85" s="101"/>
      <c r="AOL85" s="133"/>
      <c r="AOM85" s="105"/>
      <c r="AON85" s="97">
        <f ca="1">AOP56+AOO56*$E$54+AON56*$F$85</f>
        <v>2.313774191080376</v>
      </c>
      <c r="AOO85" s="101"/>
      <c r="AOP85" s="133"/>
      <c r="AOQ85" s="105"/>
      <c r="AOR85" s="97">
        <f ca="1">AOT56+AOS56*$E$54+AOR56*$F$85</f>
        <v>2.0437194287693514</v>
      </c>
      <c r="AOS85" s="101"/>
      <c r="AOT85" s="133"/>
      <c r="AOU85" s="105"/>
      <c r="AOV85" s="97">
        <f ca="1">AOX56+AOW56*$E$54+AOV56*$F$85</f>
        <v>2.2021597292813428</v>
      </c>
      <c r="AOW85" s="101"/>
      <c r="AOX85" s="133"/>
      <c r="AOY85" s="105"/>
      <c r="AOZ85" s="97">
        <f ca="1">APB56+APA56*$E$54+AOZ56*$F$85</f>
        <v>2.1325214927105618</v>
      </c>
      <c r="APA85" s="101"/>
      <c r="APB85" s="133"/>
      <c r="APC85" s="105"/>
      <c r="APD85" s="97">
        <f ca="1">APF56+APE56*$E$54+APD56*$F$85</f>
        <v>2.2098574960235258</v>
      </c>
      <c r="APE85" s="101"/>
      <c r="APF85" s="133"/>
      <c r="APG85" s="105"/>
      <c r="APH85" s="97">
        <f ca="1">APJ56+API56*$E$54+APH56*$F$85</f>
        <v>1.9445277586875453</v>
      </c>
      <c r="API85" s="101"/>
      <c r="APJ85" s="133"/>
      <c r="APK85" s="105"/>
      <c r="APL85" s="97">
        <f ca="1">APN56+APM56*$E$54+APL56*$F$85</f>
        <v>2.338314643317764</v>
      </c>
      <c r="APM85" s="101"/>
      <c r="APN85" s="133"/>
      <c r="APO85" s="105"/>
      <c r="APP85" s="97">
        <f ca="1">APR56+APQ56*$E$54+APP56*$F$85</f>
        <v>2.6085342960709967</v>
      </c>
      <c r="APQ85" s="101"/>
      <c r="APR85" s="133"/>
      <c r="APS85" s="105"/>
      <c r="APT85" s="97">
        <f ca="1">APV56+APU56*$E$54+APT56*$F$85</f>
        <v>2.2292581246950345</v>
      </c>
      <c r="APU85" s="101"/>
      <c r="APV85" s="133"/>
      <c r="APW85" s="105"/>
      <c r="APX85" s="97">
        <f ca="1">APZ56+APY56*$E$54+APX56*$F$85</f>
        <v>2.7479423439870057</v>
      </c>
      <c r="APY85" s="101"/>
      <c r="APZ85" s="133"/>
      <c r="AQA85" s="105"/>
      <c r="AQB85" s="97">
        <f ca="1">AQD56+AQC56*$E$54+AQB56*$F$85</f>
        <v>2.3957479034744349</v>
      </c>
      <c r="AQC85" s="101"/>
      <c r="AQD85" s="133"/>
      <c r="AQE85" s="105"/>
      <c r="AQF85" s="97">
        <f ca="1">AQH56+AQG56*$E$54+AQF56*$F$85</f>
        <v>2.8997127996588477</v>
      </c>
      <c r="AQG85" s="101"/>
      <c r="AQH85" s="133"/>
      <c r="AQI85" s="105"/>
      <c r="AQJ85" s="97">
        <f ca="1">AQL56+AQK56*$E$54+AQJ56*$F$85</f>
        <v>2.4502599951691257</v>
      </c>
      <c r="AQK85" s="101"/>
      <c r="AQL85" s="133"/>
      <c r="AQM85" s="105"/>
      <c r="AQN85" s="97">
        <f ca="1">AQP56+AQO56*$E$54+AQN56*$F$85</f>
        <v>2.6107043960427809</v>
      </c>
      <c r="AQO85" s="101"/>
      <c r="AQP85" s="133"/>
      <c r="AQQ85" s="105"/>
      <c r="AQR85" s="97">
        <f ca="1">AQT56+AQS56*$E$54+AQR56*$F$85</f>
        <v>1.6724390854870173</v>
      </c>
      <c r="AQS85" s="101"/>
      <c r="AQT85" s="133"/>
      <c r="AQU85" s="105"/>
      <c r="AQV85" s="97">
        <f ca="1">AQX56+AQW56*$E$54+AQV56*$F$85</f>
        <v>2.0381141335622113</v>
      </c>
      <c r="AQW85" s="101"/>
      <c r="AQX85" s="133"/>
      <c r="AQY85" s="105"/>
      <c r="AQZ85" s="97">
        <f ca="1">ARB56+ARA56*$E$54+AQZ56*$F$85</f>
        <v>2.774489286660903</v>
      </c>
      <c r="ARA85" s="101"/>
      <c r="ARB85" s="133"/>
      <c r="ARC85" s="105"/>
      <c r="ARD85" s="97">
        <f ca="1">ARF56+ARE56*$E$54+ARD56*$F$85</f>
        <v>2.7981802892960728</v>
      </c>
      <c r="ARE85" s="101"/>
      <c r="ARF85" s="133"/>
      <c r="ARG85" s="105"/>
      <c r="ARH85" s="97">
        <f ca="1">ARJ56+ARI56*$E$54+ARH56*$F$85</f>
        <v>2.4879807157438374</v>
      </c>
      <c r="ARI85" s="101"/>
      <c r="ARJ85" s="133"/>
      <c r="ARK85" s="105"/>
      <c r="ARL85" s="97">
        <f ca="1">ARN56+ARM56*$E$54+ARL56*$F$85</f>
        <v>2.6875595741517211</v>
      </c>
      <c r="ARM85" s="101"/>
      <c r="ARN85" s="133"/>
      <c r="ARO85" s="105"/>
      <c r="ARP85" s="97">
        <f ca="1">ARR56+ARQ56*$E$54+ARP56*$F$85</f>
        <v>2.9416319622883553</v>
      </c>
      <c r="ARQ85" s="101"/>
      <c r="ARR85" s="133"/>
      <c r="ARS85" s="105"/>
      <c r="ART85" s="97">
        <f ca="1">ARV56+ARU56*$E$54+ART56*$F$85</f>
        <v>3.215690787154442</v>
      </c>
      <c r="ARU85" s="101"/>
      <c r="ARV85" s="133"/>
      <c r="ARW85" s="105"/>
      <c r="ARX85" s="97">
        <f ca="1">ARZ56+ARY56*$E$54+ARX56*$F$85</f>
        <v>1.7654045885784135</v>
      </c>
      <c r="ARY85" s="101"/>
      <c r="ARZ85" s="133"/>
      <c r="ASA85" s="105"/>
      <c r="ASB85" s="97">
        <f ca="1">ASD56+ASC56*$E$54+ASB56*$F$85</f>
        <v>3.3811574603483612</v>
      </c>
      <c r="ASC85" s="101"/>
      <c r="ASD85" s="133"/>
      <c r="ASE85" s="105"/>
      <c r="ASF85" s="97">
        <f ca="1">ASH56+ASG56*$E$54+ASF56*$F$85</f>
        <v>2.4894620757493464</v>
      </c>
      <c r="ASG85" s="101"/>
      <c r="ASH85" s="133"/>
      <c r="ASI85" s="105"/>
      <c r="ASJ85" s="97">
        <f ca="1">ASL56+ASK56*$E$54+ASJ56*$F$85</f>
        <v>2.8606203471071927</v>
      </c>
      <c r="ASK85" s="101"/>
      <c r="ASL85" s="133"/>
      <c r="ASM85" s="105"/>
      <c r="ASN85" s="97">
        <f ca="1">ASP56+ASO56*$E$54+ASN56*$F$85</f>
        <v>2.0618427590819666</v>
      </c>
      <c r="ASO85" s="101"/>
      <c r="ASP85" s="133"/>
      <c r="ASQ85" s="105"/>
      <c r="ASR85" s="97">
        <f ca="1">AST56+ASS56*$E$54+ASR56*$F$85</f>
        <v>2.1483686889407902</v>
      </c>
      <c r="ASS85" s="101"/>
      <c r="AST85" s="133"/>
      <c r="ASU85" s="105"/>
      <c r="ASV85" s="97">
        <f ca="1">ASX56+ASW56*$E$54+ASV56*$F$85</f>
        <v>2.5473561212981091</v>
      </c>
      <c r="ASW85" s="101"/>
      <c r="ASX85" s="133"/>
      <c r="ASY85" s="105"/>
      <c r="ASZ85" s="97">
        <f ca="1">ATB56+ATA56*$E$54+ASZ56*$F$85</f>
        <v>2.4989884447268205</v>
      </c>
      <c r="ATA85" s="101"/>
      <c r="ATB85" s="133"/>
      <c r="ATC85" s="105"/>
      <c r="ATD85" s="97">
        <f ca="1">ATF56+ATE56*$E$54+ATD56*$F$85</f>
        <v>2.528444424703582</v>
      </c>
      <c r="ATE85" s="101"/>
      <c r="ATF85" s="133"/>
      <c r="ATG85" s="105"/>
      <c r="ATH85" s="97">
        <f ca="1">ATJ56+ATI56*$E$54+ATH56*$F$85</f>
        <v>2.5390764551355756</v>
      </c>
      <c r="ATI85" s="101"/>
      <c r="ATJ85" s="133"/>
      <c r="ATK85" s="105"/>
      <c r="ATL85" s="97">
        <f ca="1">ATN56+ATM56*$E$54+ATL56*$F$85</f>
        <v>2.0428411509391902</v>
      </c>
      <c r="ATM85" s="101"/>
      <c r="ATN85" s="133"/>
      <c r="ATO85" s="105"/>
      <c r="ATP85" s="97">
        <f ca="1">ATR56+ATQ56*$E$54+ATP56*$F$85</f>
        <v>2.8312748443164617</v>
      </c>
      <c r="ATQ85" s="101"/>
      <c r="ATR85" s="133"/>
      <c r="ATS85" s="105"/>
      <c r="ATT85" s="97">
        <f ca="1">ATV56+ATU56*$E$54+ATT56*$F$85</f>
        <v>2.2829558248171109</v>
      </c>
      <c r="ATU85" s="101"/>
      <c r="ATV85" s="133"/>
      <c r="ATW85" s="105"/>
      <c r="ATX85" s="97">
        <f ca="1">ATZ56+ATY56*$E$54+ATX56*$F$85</f>
        <v>1.8907955436624437</v>
      </c>
      <c r="ATY85" s="101"/>
      <c r="ATZ85" s="133"/>
      <c r="AUA85" s="105"/>
      <c r="AUB85" s="97">
        <f ca="1">AUD56+AUC56*$E$54+AUB56*$F$85</f>
        <v>1.6236075880046792</v>
      </c>
      <c r="AUC85" s="101"/>
      <c r="AUD85" s="133"/>
      <c r="AUE85" s="105"/>
      <c r="AUF85" s="97">
        <f ca="1">AUH56+AUG56*$E$54+AUF56*$F$85</f>
        <v>1.9308128288214808</v>
      </c>
      <c r="AUG85" s="101"/>
      <c r="AUH85" s="133"/>
      <c r="AUI85" s="105"/>
      <c r="AUJ85" s="97">
        <f ca="1">AUL56+AUK56*$E$54+AUJ56*$F$85</f>
        <v>1.6949797011222947</v>
      </c>
      <c r="AUK85" s="101"/>
      <c r="AUL85" s="133"/>
      <c r="AUM85" s="105"/>
      <c r="AUN85" s="97">
        <f ca="1">AUP56+AUO56*$E$54+AUN56*$F$85</f>
        <v>2.419947813997366</v>
      </c>
      <c r="AUO85" s="101"/>
      <c r="AUP85" s="133"/>
      <c r="AUQ85" s="105"/>
      <c r="AUR85" s="97">
        <f ca="1">AUT56+AUS56*$E$54+AUR56*$F$85</f>
        <v>1.541121227512857</v>
      </c>
      <c r="AUS85" s="101"/>
      <c r="AUT85" s="133"/>
      <c r="AUU85" s="105"/>
      <c r="AUV85" s="97">
        <f ca="1">AUX56+AUW56*$E$54+AUV56*$F$85</f>
        <v>1.8090684348288213</v>
      </c>
      <c r="AUW85" s="101"/>
      <c r="AUX85" s="133"/>
      <c r="AUY85" s="105"/>
      <c r="AUZ85" s="97">
        <f ca="1">AVB56+AVA56*$E$54+AUZ56*$F$85</f>
        <v>1.9203691599118287</v>
      </c>
      <c r="AVA85" s="101"/>
      <c r="AVB85" s="133"/>
      <c r="AVC85" s="105"/>
      <c r="AVD85" s="97">
        <f ca="1">AVF56+AVE56*$E$54+AVD56*$F$85</f>
        <v>2.9163092221024201</v>
      </c>
      <c r="AVE85" s="101"/>
      <c r="AVF85" s="133"/>
      <c r="AVG85" s="105"/>
      <c r="AVH85" s="97">
        <f ca="1">AVJ56+AVI56*$E$54+AVH56*$F$85</f>
        <v>3.0127383386808217</v>
      </c>
      <c r="AVI85" s="101"/>
      <c r="AVJ85" s="133"/>
      <c r="AVK85" s="105"/>
      <c r="AVL85" s="97">
        <f ca="1">AVN56+AVM56*$E$54+AVL56*$F$85</f>
        <v>2.6799373154370976</v>
      </c>
      <c r="AVM85" s="101"/>
      <c r="AVN85" s="133"/>
      <c r="AVO85" s="105"/>
      <c r="AVP85" s="97">
        <f ca="1">AVR56+AVQ56*$E$54+AVP56*$F$85</f>
        <v>2.7097408550490214</v>
      </c>
      <c r="AVQ85" s="101"/>
      <c r="AVR85" s="133"/>
      <c r="AVS85" s="105"/>
      <c r="AVT85" s="97">
        <f ca="1">AVV56+AVU56*$E$54+AVT56*$F$85</f>
        <v>3.4553639894705048</v>
      </c>
      <c r="AVU85" s="101"/>
      <c r="AVV85" s="133"/>
      <c r="AVW85" s="105"/>
      <c r="AVX85" s="97">
        <f ca="1">AVZ56+AVY56*$E$54+AVX56*$F$85</f>
        <v>3.0049674573033771</v>
      </c>
      <c r="AVY85" s="101"/>
      <c r="AVZ85" s="133"/>
      <c r="AWA85" s="105"/>
      <c r="AWB85" s="97">
        <f ca="1">AWD56+AWC56*$E$54+AWB56*$F$85</f>
        <v>2.3716940113869507</v>
      </c>
      <c r="AWC85" s="101"/>
      <c r="AWD85" s="133"/>
      <c r="AWE85" s="105"/>
      <c r="AWF85" s="97">
        <f ca="1">AWH56+AWG56*$E$54+AWF56*$F$85</f>
        <v>1.6991837707525872</v>
      </c>
      <c r="AWG85" s="101"/>
      <c r="AWH85" s="133"/>
      <c r="AWI85" s="105"/>
      <c r="AWJ85" s="97">
        <f ca="1">AWL56+AWK56*$E$54+AWJ56*$F$85</f>
        <v>2.3636331085880773</v>
      </c>
      <c r="AWK85" s="101"/>
      <c r="AWL85" s="133"/>
      <c r="AWM85" s="105"/>
      <c r="AWN85" s="97">
        <f ca="1">AWP56+AWO56*$E$54+AWN56*$F$85</f>
        <v>2.8193865424073228</v>
      </c>
      <c r="AWO85" s="101"/>
      <c r="AWP85" s="133"/>
      <c r="AWQ85" s="105"/>
      <c r="AWR85" s="97">
        <f ca="1">AWT56+AWS56*$E$54+AWR56*$F$85</f>
        <v>2.7007602333223808</v>
      </c>
      <c r="AWS85" s="101"/>
      <c r="AWT85" s="133"/>
      <c r="AWU85" s="105"/>
      <c r="AWV85" s="97">
        <f ca="1">AWX56+AWW56*$E$54+AWV56*$F$85</f>
        <v>2.1872178773243469</v>
      </c>
      <c r="AWW85" s="101"/>
      <c r="AWX85" s="133"/>
      <c r="AWY85" s="105"/>
      <c r="AWZ85" s="97">
        <f ca="1">AXB56+AXA56*$E$54+AWZ56*$F$85</f>
        <v>2.162891074474754</v>
      </c>
      <c r="AXA85" s="101"/>
      <c r="AXB85" s="133"/>
      <c r="AXC85" s="105"/>
      <c r="AXD85" s="97">
        <f ca="1">AXF56+AXE56*$E$54+AXD56*$F$85</f>
        <v>2.0799878697209495</v>
      </c>
      <c r="AXE85" s="101"/>
      <c r="AXF85" s="133"/>
      <c r="AXG85" s="105"/>
      <c r="AXH85" s="97">
        <f ca="1">AXJ56+AXI56*$E$54+AXH56*$F$85</f>
        <v>1.200691462277812</v>
      </c>
      <c r="AXI85" s="101"/>
      <c r="AXJ85" s="133"/>
      <c r="AXK85" s="105"/>
      <c r="AXL85" s="97">
        <f ca="1">AXN56+AXM56*$E$54+AXL56*$F$85</f>
        <v>2.6390957041474596</v>
      </c>
      <c r="AXM85" s="101"/>
      <c r="AXN85" s="133"/>
      <c r="AXO85" s="105"/>
      <c r="AXP85" s="97">
        <f ca="1">AXR56+AXQ56*$E$54+AXP56*$F$85</f>
        <v>2.1581598945189895</v>
      </c>
      <c r="AXQ85" s="101"/>
      <c r="AXR85" s="133"/>
      <c r="AXS85" s="105"/>
      <c r="AXT85" s="97">
        <f ca="1">AXV56+AXU56*$E$54+AXT56*$F$85</f>
        <v>2.8323655510368999</v>
      </c>
      <c r="AXU85" s="101"/>
      <c r="AXV85" s="133"/>
      <c r="AXW85" s="105"/>
      <c r="AXX85" s="97">
        <f ca="1">AXZ56+AXY56*$E$54+AXX56*$F$85</f>
        <v>2.8062134362136728</v>
      </c>
      <c r="AXY85" s="101"/>
      <c r="AXZ85" s="133"/>
      <c r="AYA85" s="105"/>
      <c r="AYB85" s="97">
        <f ca="1">AYD56+AYC56*$E$54+AYB56*$F$85</f>
        <v>2.5945611699669531</v>
      </c>
      <c r="AYC85" s="101"/>
      <c r="AYD85" s="133"/>
      <c r="AYE85" s="105"/>
      <c r="AYF85" s="97">
        <f ca="1">AYH56+AYG56*$E$54+AYF56*$F$85</f>
        <v>2.3100567802278027</v>
      </c>
      <c r="AYG85" s="101"/>
      <c r="AYH85" s="133"/>
      <c r="AYI85" s="105"/>
      <c r="AYJ85" s="97">
        <f ca="1">AYL56+AYK56*$E$54+AYJ56*$F$85</f>
        <v>2.1200901674162673</v>
      </c>
      <c r="AYK85" s="101"/>
      <c r="AYL85" s="133"/>
      <c r="AYM85" s="105"/>
      <c r="AYN85" s="97">
        <f ca="1">AYP56+AYO56*$E$54+AYN56*$F$85</f>
        <v>2.0936472289983215</v>
      </c>
      <c r="AYO85" s="101"/>
      <c r="AYP85" s="133"/>
      <c r="AYQ85" s="105"/>
      <c r="AYR85" s="97">
        <f ca="1">AYT56+AYS56*$E$54+AYR56*$F$85</f>
        <v>2.2989742470308521</v>
      </c>
      <c r="AYS85" s="101"/>
      <c r="AYT85" s="133"/>
      <c r="AYU85" s="105"/>
      <c r="AYV85" s="97">
        <f ca="1">AYX56+AYW56*$E$54+AYV56*$F$85</f>
        <v>2.0418048801738515</v>
      </c>
      <c r="AYW85" s="101"/>
      <c r="AYX85" s="133"/>
      <c r="AYY85" s="105"/>
      <c r="AYZ85" s="97">
        <f ca="1">AZB56+AZA56*$E$54+AYZ56*$F$85</f>
        <v>2.2977575888540569</v>
      </c>
      <c r="AZA85" s="101"/>
      <c r="AZB85" s="133"/>
      <c r="AZC85" s="105"/>
      <c r="AZD85" s="97">
        <f ca="1">AZF56+AZE56*$E$54+AZD56*$F$85</f>
        <v>2.4717426450333013</v>
      </c>
      <c r="AZE85" s="101"/>
      <c r="AZF85" s="133"/>
      <c r="AZG85" s="105"/>
      <c r="AZH85" s="97">
        <f ca="1">AZJ56+AZI56*$E$54+AZH56*$F$85</f>
        <v>2.8845694074730743</v>
      </c>
      <c r="AZI85" s="101"/>
      <c r="AZJ85" s="133"/>
      <c r="AZK85" s="105"/>
      <c r="AZL85" s="97">
        <f ca="1">AZN56+AZM56*$E$54+AZL56*$F$85</f>
        <v>2.9388703915827765</v>
      </c>
      <c r="AZM85" s="101"/>
      <c r="AZN85" s="133"/>
      <c r="AZO85" s="105"/>
      <c r="AZP85" s="97">
        <f ca="1">AZR56+AZQ56*$E$54+AZP56*$F$85</f>
        <v>1.4670412403870698</v>
      </c>
      <c r="AZQ85" s="101"/>
      <c r="AZR85" s="133"/>
      <c r="AZS85" s="105"/>
      <c r="AZT85" s="97">
        <f ca="1">AZV56+AZU56*$E$54+AZT56*$F$85</f>
        <v>1.7738125445933619</v>
      </c>
      <c r="AZU85" s="101"/>
      <c r="AZV85" s="133"/>
      <c r="AZW85" s="105"/>
      <c r="AZX85" s="97">
        <f ca="1">AZZ56+AZY56*$E$54+AZX56*$F$85</f>
        <v>1.5506408109896879</v>
      </c>
      <c r="AZY85" s="101"/>
      <c r="AZZ85" s="133"/>
      <c r="BAA85" s="105"/>
      <c r="BAB85" s="97">
        <f ca="1">BAD56+BAC56*$E$54+BAB56*$F$85</f>
        <v>2.749606013930733</v>
      </c>
      <c r="BAC85" s="101"/>
      <c r="BAD85" s="133"/>
      <c r="BAE85" s="105"/>
      <c r="BAF85" s="97">
        <f ca="1">BAH56+BAG56*$E$54+BAF56*$F$85</f>
        <v>3.6010830135401095</v>
      </c>
      <c r="BAG85" s="101"/>
      <c r="BAH85" s="133"/>
      <c r="BAI85" s="105"/>
      <c r="BAJ85" s="97">
        <f ca="1">BAL56+BAK56*$E$54+BAJ56*$F$85</f>
        <v>2.3391007211989736</v>
      </c>
      <c r="BAK85" s="101"/>
      <c r="BAL85" s="133"/>
      <c r="BAM85" s="105"/>
      <c r="BAN85" s="97">
        <f ca="1">BAP56+BAO56*$E$54+BAN56*$F$85</f>
        <v>2.000370084284953</v>
      </c>
      <c r="BAO85" s="101"/>
      <c r="BAP85" s="133"/>
      <c r="BAQ85" s="105"/>
      <c r="BAR85" s="97">
        <f ca="1">BAT56+BAS56*$E$54+BAR56*$F$85</f>
        <v>1.7979516195647032</v>
      </c>
      <c r="BAS85" s="101"/>
      <c r="BAT85" s="133"/>
      <c r="BAU85" s="105"/>
      <c r="BAV85" s="97">
        <f ca="1">BAX56+BAW56*$E$54+BAV56*$F$85</f>
        <v>2.4533585310138979</v>
      </c>
      <c r="BAW85" s="101"/>
      <c r="BAX85" s="133"/>
      <c r="BAY85" s="105"/>
      <c r="BAZ85" s="97">
        <f ca="1">BBB56+BBA56*$E$54+BAZ56*$F$85</f>
        <v>2.149965339506978</v>
      </c>
      <c r="BBA85" s="101"/>
      <c r="BBB85" s="133"/>
      <c r="BBC85" s="105"/>
      <c r="BBD85" s="97">
        <f ca="1">BBF56+BBE56*$E$54+BBD56*$F$85</f>
        <v>1.5964811234142076</v>
      </c>
      <c r="BBE85" s="101"/>
      <c r="BBF85" s="133"/>
      <c r="BBG85" s="105"/>
      <c r="BBH85" s="97">
        <f ca="1">BBJ56+BBI56*$E$54+BBH56*$F$85</f>
        <v>2.1717766109935317</v>
      </c>
      <c r="BBI85" s="101"/>
      <c r="BBJ85" s="133"/>
      <c r="BBK85" s="105"/>
      <c r="BBL85" s="97">
        <f ca="1">BBN56+BBM56*$E$54+BBL56*$F$85</f>
        <v>1.8811730341509065</v>
      </c>
      <c r="BBM85" s="101"/>
      <c r="BBN85" s="133"/>
      <c r="BBO85" s="105"/>
      <c r="BBP85" s="97">
        <f ca="1">BBR56+BBQ56*$E$54+BBP56*$F$85</f>
        <v>2.1588609622293289</v>
      </c>
      <c r="BBQ85" s="101"/>
      <c r="BBR85" s="133"/>
      <c r="BBS85" s="105"/>
      <c r="BBT85" s="97">
        <f ca="1">BBV56+BBU56*$E$54+BBT56*$F$85</f>
        <v>1.8605169495267888</v>
      </c>
      <c r="BBU85" s="101"/>
      <c r="BBV85" s="133"/>
      <c r="BBW85" s="105"/>
      <c r="BBX85" s="97">
        <f ca="1">BBZ56+BBY56*$E$54+BBX56*$F$85</f>
        <v>2.7189926480791193</v>
      </c>
      <c r="BBY85" s="101"/>
      <c r="BBZ85" s="133"/>
      <c r="BCA85" s="105"/>
      <c r="BCB85" s="97">
        <f ca="1">BCD56+BCC56*$E$54+BCB56*$F$85</f>
        <v>2.6071525500436712</v>
      </c>
      <c r="BCC85" s="101"/>
      <c r="BCD85" s="133"/>
      <c r="BCE85" s="105"/>
      <c r="BCF85" s="97">
        <f ca="1">BCH56+BCG56*$E$54+BCF56*$F$85</f>
        <v>2.7904003165012772</v>
      </c>
      <c r="BCG85" s="101"/>
      <c r="BCH85" s="133"/>
      <c r="BCI85" s="105"/>
      <c r="BCJ85" s="97">
        <f ca="1">BCL56+BCK56*$E$54+BCJ56*$F$85</f>
        <v>2.2027595102144675</v>
      </c>
      <c r="BCK85" s="101"/>
      <c r="BCL85" s="133"/>
      <c r="BCM85" s="105"/>
      <c r="BCN85" s="97">
        <f ca="1">BCP56+BCO56*$E$54+BCN56*$F$85</f>
        <v>2.7279501893528049</v>
      </c>
      <c r="BCO85" s="101"/>
      <c r="BCP85" s="133"/>
      <c r="BCQ85" s="105"/>
      <c r="BCR85" s="97">
        <f ca="1">BCT56+BCS56*$E$54+BCR56*$F$85</f>
        <v>1.9590310101716069</v>
      </c>
      <c r="BCS85" s="101"/>
      <c r="BCT85" s="133"/>
      <c r="BCU85" s="105"/>
      <c r="BCV85" s="97">
        <f ca="1">BCX56+BCW56*$E$54+BCV56*$F$85</f>
        <v>1.9424620396829999</v>
      </c>
      <c r="BCW85" s="101"/>
      <c r="BCX85" s="133"/>
      <c r="BCY85" s="105"/>
      <c r="BCZ85" s="97">
        <f ca="1">BDB56+BDA56*$E$54+BCZ56*$F$85</f>
        <v>2.6553790699345585</v>
      </c>
      <c r="BDA85" s="101"/>
      <c r="BDB85" s="133"/>
      <c r="BDC85" s="105"/>
      <c r="BDD85" s="97">
        <f ca="1">BDF56+BDE56*$E$54+BDD56*$F$85</f>
        <v>2.0405561783326807</v>
      </c>
      <c r="BDE85" s="101"/>
      <c r="BDF85" s="133"/>
      <c r="BDG85" s="105"/>
      <c r="BDH85" s="97">
        <f ca="1">BDJ56+BDI56*$E$54+BDH56*$F$85</f>
        <v>2.3378229028869608</v>
      </c>
      <c r="BDI85" s="101"/>
      <c r="BDJ85" s="133"/>
      <c r="BDK85" s="105"/>
      <c r="BDL85" s="97">
        <f ca="1">BDN56+BDM56*$E$54+BDL56*$F$85</f>
        <v>1.7901245897311133</v>
      </c>
      <c r="BDM85" s="101"/>
      <c r="BDN85" s="133"/>
      <c r="BDO85" s="105"/>
      <c r="BDP85" s="97">
        <f ca="1">BDR56+BDQ56*$E$54+BDP56*$F$85</f>
        <v>1.7758627555302908</v>
      </c>
      <c r="BDQ85" s="101"/>
      <c r="BDR85" s="133"/>
      <c r="BDS85" s="105"/>
      <c r="BDT85" s="97">
        <f ca="1">BDV56+BDU56*$E$54+BDT56*$F$85</f>
        <v>2.8599169049175308</v>
      </c>
      <c r="BDU85" s="101"/>
      <c r="BDV85" s="133"/>
      <c r="BDW85" s="105"/>
      <c r="BDX85" s="97">
        <f ca="1">BDZ56+BDY56*$E$54+BDX56*$F$85</f>
        <v>2.2232258597965933</v>
      </c>
      <c r="BDY85" s="101"/>
      <c r="BDZ85" s="133"/>
      <c r="BEA85" s="105"/>
      <c r="BEB85" s="97">
        <f ca="1">BED56+BEC56*$E$54+BEB56*$F$85</f>
        <v>2.302462305059902</v>
      </c>
      <c r="BEC85" s="101"/>
      <c r="BED85" s="133"/>
      <c r="BEE85" s="105"/>
      <c r="BEF85" s="97">
        <f ca="1">BEH56+BEG56*$E$54+BEF56*$F$85</f>
        <v>2.6251814088504308</v>
      </c>
      <c r="BEG85" s="101"/>
      <c r="BEH85" s="133"/>
      <c r="BEI85" s="105"/>
      <c r="BEJ85" s="97">
        <f ca="1">BEL56+BEK56*$E$54+BEJ56*$F$85</f>
        <v>2.7218388465069578</v>
      </c>
      <c r="BEK85" s="101"/>
      <c r="BEL85" s="133"/>
      <c r="BEM85" s="105"/>
      <c r="BEN85" s="97">
        <f ca="1">BEP56+BEO56*$E$54+BEN56*$F$85</f>
        <v>2.4649384230671894</v>
      </c>
      <c r="BEO85" s="101"/>
      <c r="BEP85" s="133"/>
      <c r="BEQ85" s="105"/>
      <c r="BER85" s="97">
        <f ca="1">BET56+BES56*$E$54+BER56*$F$85</f>
        <v>2.4409231903603361</v>
      </c>
      <c r="BES85" s="101"/>
      <c r="BET85" s="133"/>
      <c r="BEU85" s="105"/>
      <c r="BEV85" s="97">
        <f ca="1">BEX56+BEW56*$E$54+BEV56*$F$85</f>
        <v>2.0727166689574306</v>
      </c>
      <c r="BEW85" s="101"/>
      <c r="BEX85" s="133"/>
      <c r="BEY85" s="105"/>
      <c r="BEZ85" s="97">
        <f ca="1">BFB56+BFA56*$E$54+BEZ56*$F$85</f>
        <v>2.6645471399953564</v>
      </c>
      <c r="BFA85" s="101"/>
      <c r="BFB85" s="133"/>
      <c r="BFC85" s="105"/>
      <c r="BFD85" s="97">
        <f ca="1">BFF56+BFE56*$E$54+BFD56*$F$85</f>
        <v>2.3075956100666852</v>
      </c>
      <c r="BFE85" s="101"/>
      <c r="BFF85" s="133"/>
      <c r="BFG85" s="105"/>
      <c r="BFH85" s="97">
        <f ca="1">BFJ56+BFI56*$E$54+BFH56*$F$85</f>
        <v>2.0208786771845988</v>
      </c>
      <c r="BFI85" s="101"/>
      <c r="BFJ85" s="133"/>
      <c r="BFK85" s="105"/>
      <c r="BFL85" s="97">
        <f ca="1">BFN56+BFM56*$E$54+BFL56*$F$85</f>
        <v>2.0330857648652412</v>
      </c>
      <c r="BFM85" s="101"/>
      <c r="BFN85" s="133"/>
      <c r="BFO85" s="105"/>
      <c r="BFP85" s="97">
        <f ca="1">BFR56+BFQ56*$E$54+BFP56*$F$85</f>
        <v>1.8860851644201153</v>
      </c>
      <c r="BFQ85" s="101"/>
      <c r="BFR85" s="133"/>
      <c r="BFS85" s="105"/>
      <c r="BFT85" s="97">
        <f ca="1">BFV56+BFU56*$E$54+BFT56*$F$85</f>
        <v>1.6568003091917778</v>
      </c>
      <c r="BFU85" s="101"/>
      <c r="BFV85" s="133"/>
      <c r="BFW85" s="105"/>
      <c r="BFX85" s="97">
        <f ca="1">BFZ56+BFY56*$E$54+BFX56*$F$85</f>
        <v>2.1662623987476719</v>
      </c>
      <c r="BFY85" s="101"/>
      <c r="BFZ85" s="133"/>
      <c r="BGA85" s="105"/>
      <c r="BGB85" s="97">
        <f ca="1">BGD56+BGC56*$E$54+BGB56*$F$85</f>
        <v>2.5287746588962072</v>
      </c>
      <c r="BGC85" s="101"/>
      <c r="BGD85" s="133"/>
      <c r="BGE85" s="105"/>
      <c r="BGF85" s="97">
        <f ca="1">BGH56+BGG56*$E$54+BGF56*$F$85</f>
        <v>2.8721825361425144</v>
      </c>
      <c r="BGG85" s="101"/>
      <c r="BGH85" s="133"/>
      <c r="BGI85" s="105"/>
      <c r="BGJ85" s="97">
        <f ca="1">BGL56+BGK56*$E$54+BGJ56*$F$85</f>
        <v>3.1050411585016939</v>
      </c>
      <c r="BGK85" s="101"/>
      <c r="BGL85" s="133"/>
      <c r="BGM85" s="105"/>
      <c r="BGN85" s="97">
        <f ca="1">BGP56+BGO56*$E$54+BGN56*$F$85</f>
        <v>2.1983771251690083</v>
      </c>
      <c r="BGO85" s="101"/>
      <c r="BGP85" s="133"/>
      <c r="BGQ85" s="105"/>
      <c r="BGR85" s="97">
        <f ca="1">BGT56+BGS56*$E$54+BGR56*$F$85</f>
        <v>2.1496447669232559</v>
      </c>
      <c r="BGS85" s="101"/>
      <c r="BGT85" s="133"/>
      <c r="BGU85" s="105"/>
      <c r="BGV85" s="97">
        <f ca="1">BGX56+BGW56*$E$54+BGV56*$F$85</f>
        <v>2.3631709842270832</v>
      </c>
      <c r="BGW85" s="101"/>
      <c r="BGX85" s="133"/>
      <c r="BGY85" s="105"/>
      <c r="BGZ85" s="97">
        <f ca="1">BHB56+BHA56*$E$54+BGZ56*$F$85</f>
        <v>2.3654381554341701</v>
      </c>
      <c r="BHA85" s="101"/>
      <c r="BHB85" s="133"/>
      <c r="BHC85" s="105"/>
      <c r="BHD85" s="97">
        <f ca="1">BHF56+BHE56*$E$54+BHD56*$F$85</f>
        <v>2.3154501547000539</v>
      </c>
      <c r="BHE85" s="101"/>
      <c r="BHF85" s="133"/>
      <c r="BHG85" s="105"/>
      <c r="BHH85" s="97">
        <f ca="1">BHJ56+BHI56*$E$54+BHH56*$F$85</f>
        <v>2.1297305485150702</v>
      </c>
      <c r="BHI85" s="101"/>
      <c r="BHJ85" s="133"/>
      <c r="BHK85" s="105"/>
      <c r="BHL85" s="97">
        <f ca="1">BHN56+BHM56*$E$54+BHL56*$F$85</f>
        <v>1.9538793207392648</v>
      </c>
      <c r="BHM85" s="101"/>
      <c r="BHN85" s="133"/>
      <c r="BHO85" s="105"/>
      <c r="BHP85" s="97">
        <f ca="1">BHR56+BHQ56*$E$54+BHP56*$F$85</f>
        <v>2.4791933242385</v>
      </c>
      <c r="BHQ85" s="101"/>
      <c r="BHR85" s="133"/>
      <c r="BHS85" s="105"/>
      <c r="BHT85" s="97">
        <f ca="1">BHV56+BHU56*$E$54+BHT56*$F$85</f>
        <v>1.7986451730619184</v>
      </c>
      <c r="BHU85" s="101"/>
      <c r="BHV85" s="133"/>
      <c r="BHW85" s="105"/>
      <c r="BHX85" s="97">
        <f ca="1">BHZ56+BHY56*$E$54+BHX56*$F$85</f>
        <v>2.4541888748014982</v>
      </c>
      <c r="BHY85" s="101"/>
      <c r="BHZ85" s="133"/>
      <c r="BIA85" s="105"/>
      <c r="BIB85" s="97">
        <f ca="1">BID56+BIC56*$E$54+BIB56*$F$85</f>
        <v>1.8607008788741759</v>
      </c>
      <c r="BIC85" s="101"/>
      <c r="BID85" s="133"/>
      <c r="BIE85" s="105"/>
      <c r="BIF85" s="97">
        <f ca="1">BIH56+BIG56*$E$54+BIF56*$F$85</f>
        <v>2.4093969858082902</v>
      </c>
      <c r="BIG85" s="101"/>
      <c r="BIH85" s="133"/>
      <c r="BII85" s="105"/>
      <c r="BIJ85" s="97">
        <f ca="1">BIL56+BIK56*$E$54+BIJ56*$F$85</f>
        <v>2.6377598757753429</v>
      </c>
      <c r="BIK85" s="101"/>
      <c r="BIL85" s="133"/>
      <c r="BIM85" s="105"/>
      <c r="BIN85" s="97">
        <f ca="1">BIP56+BIO56*$E$54+BIN56*$F$85</f>
        <v>2.5308352492592014</v>
      </c>
      <c r="BIO85" s="101"/>
      <c r="BIP85" s="133"/>
      <c r="BIQ85" s="105"/>
      <c r="BIR85" s="97">
        <f ca="1">BIT56+BIS56*$E$54+BIR56*$F$85</f>
        <v>1.9989259883250043</v>
      </c>
      <c r="BIS85" s="101"/>
      <c r="BIT85" s="133"/>
      <c r="BIU85" s="105"/>
      <c r="BIV85" s="97">
        <f ca="1">BIX56+BIW56*$E$54+BIV56*$F$85</f>
        <v>2.2511035412239546</v>
      </c>
      <c r="BIW85" s="101"/>
      <c r="BIX85" s="133"/>
      <c r="BIY85" s="105"/>
      <c r="BIZ85" s="97">
        <f ca="1">BJB56+BJA56*$E$54+BIZ56*$F$85</f>
        <v>1.3881363159263511</v>
      </c>
      <c r="BJA85" s="101"/>
      <c r="BJB85" s="133"/>
      <c r="BJC85" s="105"/>
      <c r="BJD85" s="97">
        <f ca="1">BJF56+BJE56*$E$54+BJD56*$F$85</f>
        <v>2.26488178333096</v>
      </c>
      <c r="BJE85" s="101"/>
      <c r="BJF85" s="133"/>
      <c r="BJG85" s="105"/>
      <c r="BJH85" s="97">
        <f ca="1">BJJ56+BJI56*$E$54+BJH56*$F$85</f>
        <v>2.3063825716235682</v>
      </c>
      <c r="BJI85" s="101"/>
      <c r="BJJ85" s="133"/>
      <c r="BJK85" s="105"/>
      <c r="BJL85" s="97">
        <f ca="1">BJN56+BJM56*$E$54+BJL56*$F$85</f>
        <v>2.0842293662521443</v>
      </c>
      <c r="BJM85" s="101"/>
      <c r="BJN85" s="133"/>
      <c r="BJO85" s="105"/>
      <c r="BJP85" s="97">
        <f ca="1">BJR56+BJQ56*$E$54+BJP56*$F$85</f>
        <v>2.48971568573173</v>
      </c>
      <c r="BJQ85" s="101"/>
      <c r="BJR85" s="133"/>
      <c r="BJS85" s="105"/>
      <c r="BJT85" s="97">
        <f ca="1">BJV56+BJU56*$E$54+BJT56*$F$85</f>
        <v>2.1982185218497525</v>
      </c>
      <c r="BJU85" s="101"/>
      <c r="BJV85" s="133"/>
      <c r="BJW85" s="105"/>
      <c r="BJX85" s="97">
        <f ca="1">BJZ56+BJY56*$E$54+BJX56*$F$85</f>
        <v>2.3788271558327709</v>
      </c>
      <c r="BJY85" s="101"/>
      <c r="BJZ85" s="133"/>
      <c r="BKA85" s="105"/>
      <c r="BKB85" s="97">
        <f ca="1">BKD56+BKC56*$E$54+BKB56*$F$85</f>
        <v>3.4987437259813103</v>
      </c>
      <c r="BKC85" s="101"/>
      <c r="BKD85" s="133"/>
      <c r="BKE85" s="105"/>
      <c r="BKF85" s="97">
        <f ca="1">BKH56+BKG56*$E$54+BKF56*$F$85</f>
        <v>1.7996465032030891</v>
      </c>
      <c r="BKG85" s="101"/>
      <c r="BKH85" s="133"/>
      <c r="BKI85" s="105"/>
      <c r="BKJ85" s="97">
        <f ca="1">BKL56+BKK56*$E$54+BKJ56*$F$85</f>
        <v>2.7353148992140683</v>
      </c>
      <c r="BKK85" s="101"/>
      <c r="BKL85" s="133"/>
      <c r="BKM85" s="105"/>
      <c r="BKN85" s="97">
        <f ca="1">BKP56+BKO56*$E$54+BKN56*$F$85</f>
        <v>1.6257331574571223</v>
      </c>
      <c r="BKO85" s="101"/>
      <c r="BKP85" s="133"/>
      <c r="BKQ85" s="105"/>
      <c r="BKR85" s="97">
        <f ca="1">BKT56+BKS56*$E$54+BKR56*$F$85</f>
        <v>2.7013046712122604</v>
      </c>
      <c r="BKS85" s="101"/>
      <c r="BKT85" s="133"/>
      <c r="BKU85" s="105"/>
      <c r="BKV85" s="97">
        <f ca="1">BKX56+BKW56*$E$54+BKV56*$F$85</f>
        <v>2.5800629076269486</v>
      </c>
      <c r="BKW85" s="101"/>
      <c r="BKX85" s="133"/>
      <c r="BKY85" s="105"/>
      <c r="BKZ85" s="97">
        <f ca="1">BLB56+BLA56*$E$54+BKZ56*$F$85</f>
        <v>2.2289498921000312</v>
      </c>
      <c r="BLA85" s="101"/>
      <c r="BLB85" s="133"/>
      <c r="BLC85" s="105"/>
      <c r="BLD85" s="97">
        <f ca="1">BLF56+BLE56*$E$54+BLD56*$F$85</f>
        <v>2.576853700875926</v>
      </c>
      <c r="BLE85" s="101"/>
      <c r="BLF85" s="133"/>
      <c r="BLG85" s="105"/>
      <c r="BLH85" s="97">
        <f ca="1">BLJ56+BLI56*$E$54+BLH56*$F$85</f>
        <v>3.229865357254706</v>
      </c>
      <c r="BLI85" s="101"/>
      <c r="BLJ85" s="133"/>
      <c r="BLK85" s="105"/>
      <c r="BLL85" s="97">
        <f ca="1">BLN56+BLM56*$E$54+BLL56*$F$85</f>
        <v>2.0940800134195978</v>
      </c>
      <c r="BLM85" s="101"/>
      <c r="BLN85" s="133"/>
      <c r="BLO85" s="105"/>
      <c r="BLP85" s="97">
        <f ca="1">BLR56+BLQ56*$E$54+BLP56*$F$85</f>
        <v>1.9257345117943869</v>
      </c>
      <c r="BLQ85" s="101"/>
      <c r="BLR85" s="133"/>
      <c r="BLS85" s="105"/>
      <c r="BLT85" s="97">
        <f ca="1">BLV56+BLU56*$E$54+BLT56*$F$85</f>
        <v>2.8040966478454585</v>
      </c>
      <c r="BLU85" s="101"/>
      <c r="BLV85" s="133"/>
      <c r="BLW85" s="105"/>
      <c r="BLX85" s="97">
        <f ca="1">BLZ56+BLY56*$E$54+BLX56*$F$85</f>
        <v>3.2582716670752765</v>
      </c>
      <c r="BLY85" s="101"/>
      <c r="BLZ85" s="133"/>
      <c r="BMA85" s="105"/>
      <c r="BMB85" s="97">
        <f ca="1">BMD56+BMC56*$E$54+BMB56*$F$85</f>
        <v>2.363747301193162</v>
      </c>
      <c r="BMC85" s="101"/>
      <c r="BMD85" s="133"/>
      <c r="BME85" s="105"/>
      <c r="BMF85" s="97">
        <f ca="1">BMH56+BMG56*$E$54+BMF56*$F$85</f>
        <v>2.8306015347422955</v>
      </c>
      <c r="BMG85" s="101"/>
      <c r="BMH85" s="133"/>
      <c r="BMI85" s="105"/>
      <c r="BMJ85" s="97">
        <f ca="1">BML56+BMK56*$E$54+BMJ56*$F$85</f>
        <v>1.8536271397051869</v>
      </c>
      <c r="BMK85" s="101"/>
      <c r="BML85" s="133"/>
      <c r="BMM85" s="105"/>
      <c r="BMN85" s="97">
        <f ca="1">BMP56+BMO56*$E$54+BMN56*$F$85</f>
        <v>2.4773604405716898</v>
      </c>
      <c r="BMO85" s="101"/>
      <c r="BMP85" s="133"/>
      <c r="BMQ85" s="105"/>
      <c r="BMR85" s="97">
        <f ca="1">BMT56+BMS56*$E$54+BMR56*$F$85</f>
        <v>1.9773655877882497</v>
      </c>
      <c r="BMS85" s="101"/>
      <c r="BMT85" s="133"/>
      <c r="BMU85" s="105"/>
      <c r="BMV85" s="97">
        <f ca="1">BMX56+BMW56*$E$54+BMV56*$F$85</f>
        <v>2.9940130714654618</v>
      </c>
      <c r="BMW85" s="101"/>
      <c r="BMX85" s="133"/>
      <c r="BMY85" s="105"/>
      <c r="BMZ85" s="97">
        <f ca="1">BNB56+BNA56*$E$54+BMZ56*$F$85</f>
        <v>2.7380402909917843</v>
      </c>
      <c r="BNA85" s="101"/>
      <c r="BNB85" s="133"/>
      <c r="BNC85" s="105"/>
      <c r="BND85" s="97">
        <f ca="1">BNF56+BNE56*$E$54+BND56*$F$85</f>
        <v>2.4292911329361191</v>
      </c>
      <c r="BNE85" s="101"/>
      <c r="BNF85" s="133"/>
      <c r="BNG85" s="105"/>
      <c r="BNH85" s="97">
        <f ca="1">BNJ56+BNI56*$E$54+BNH56*$F$85</f>
        <v>1.8727358312925289</v>
      </c>
      <c r="BNI85" s="101"/>
      <c r="BNJ85" s="133"/>
      <c r="BNK85" s="105"/>
      <c r="BNL85" s="97">
        <f ca="1">BNN56+BNM56*$E$54+BNL56*$F$85</f>
        <v>2.5792695298199018</v>
      </c>
      <c r="BNM85" s="101"/>
      <c r="BNN85" s="133"/>
      <c r="BNO85" s="105"/>
      <c r="BNP85" s="97">
        <f ca="1">BNR56+BNQ56*$E$54+BNP56*$F$85</f>
        <v>2.6024999809003426</v>
      </c>
      <c r="BNQ85" s="101"/>
      <c r="BNR85" s="133"/>
      <c r="BNS85" s="105"/>
      <c r="BNT85" s="97">
        <f ca="1">BNV56+BNU56*$E$54+BNT56*$F$85</f>
        <v>2.6920442863689873</v>
      </c>
      <c r="BNU85" s="101"/>
      <c r="BNV85" s="133"/>
      <c r="BNW85" s="105"/>
      <c r="BNX85" s="97">
        <f ca="1">BNZ56+BNY56*$E$54+BNX56*$F$85</f>
        <v>1.8204543283675219</v>
      </c>
      <c r="BNY85" s="101"/>
      <c r="BNZ85" s="133"/>
      <c r="BOA85" s="105"/>
      <c r="BOB85" s="97">
        <f ca="1">BOD56+BOC56*$E$54+BOB56*$F$85</f>
        <v>1.7276126770677152</v>
      </c>
      <c r="BOC85" s="101"/>
      <c r="BOD85" s="133"/>
      <c r="BOE85" s="105"/>
      <c r="BOF85" s="97">
        <f ca="1">BOH56+BOG56*$E$54+BOF56*$F$85</f>
        <v>2.843587820108902</v>
      </c>
      <c r="BOG85" s="101"/>
      <c r="BOH85" s="133"/>
      <c r="BOI85" s="105"/>
      <c r="BOJ85" s="97">
        <f ca="1">BOL56+BOK56*$E$54+BOJ56*$F$85</f>
        <v>1.2898546310068622</v>
      </c>
      <c r="BOK85" s="101"/>
      <c r="BOL85" s="133"/>
      <c r="BOM85" s="105"/>
      <c r="BON85" s="97">
        <f ca="1">BOP56+BOO56*$E$54+BON56*$F$85</f>
        <v>2.4297335674038765</v>
      </c>
      <c r="BOO85" s="101"/>
      <c r="BOP85" s="133"/>
      <c r="BOQ85" s="105"/>
      <c r="BOR85" s="97">
        <f ca="1">BOT56+BOS56*$E$54+BOR56*$F$85</f>
        <v>2.1074726182355148</v>
      </c>
      <c r="BOS85" s="101"/>
      <c r="BOT85" s="133"/>
      <c r="BOU85" s="105"/>
      <c r="BOV85" s="97">
        <f ca="1">BOX56+BOW56*$E$54+BOV56*$F$85</f>
        <v>3.0920797332205439</v>
      </c>
      <c r="BOW85" s="101"/>
      <c r="BOX85" s="133"/>
      <c r="BOY85" s="105"/>
      <c r="BOZ85" s="97">
        <f ca="1">BPB56+BPA56*$E$54+BOZ56*$F$85</f>
        <v>2.1124152178608222</v>
      </c>
      <c r="BPA85" s="101"/>
      <c r="BPB85" s="133"/>
      <c r="BPC85" s="105"/>
      <c r="BPD85" s="97">
        <f ca="1">BPF56+BPE56*$E$54+BPD56*$F$85</f>
        <v>2.4434601832281895</v>
      </c>
      <c r="BPE85" s="101"/>
      <c r="BPF85" s="133"/>
      <c r="BPG85" s="105"/>
      <c r="BPH85" s="97">
        <f ca="1">BPJ56+BPI56*$E$54+BPH56*$F$85</f>
        <v>2.3168813705481712</v>
      </c>
      <c r="BPI85" s="101"/>
      <c r="BPJ85" s="133"/>
      <c r="BPK85" s="105"/>
      <c r="BPL85" s="97">
        <f ca="1">BPN56+BPM56*$E$54+BPL56*$F$85</f>
        <v>2.7301910320848064</v>
      </c>
      <c r="BPM85" s="101"/>
      <c r="BPN85" s="133"/>
      <c r="BPO85" s="105"/>
      <c r="BPP85" s="97">
        <f ca="1">BPR56+BPQ56*$E$54+BPP56*$F$85</f>
        <v>2.4253103519799861</v>
      </c>
      <c r="BPQ85" s="101"/>
      <c r="BPR85" s="133"/>
      <c r="BPS85" s="105"/>
      <c r="BPT85" s="97">
        <f ca="1">BPV56+BPU56*$E$54+BPT56*$F$85</f>
        <v>2.9435394573956009</v>
      </c>
      <c r="BPU85" s="101"/>
      <c r="BPV85" s="133"/>
      <c r="BPW85" s="105"/>
      <c r="BPX85" s="97">
        <f ca="1">BPZ56+BPY56*$E$54+BPX56*$F$85</f>
        <v>2.9138778602925681</v>
      </c>
      <c r="BPY85" s="101"/>
      <c r="BPZ85" s="133"/>
      <c r="BQA85" s="105"/>
      <c r="BQB85" s="97">
        <f ca="1">BQD56+BQC56*$E$54+BQB56*$F$85</f>
        <v>2.3457193196334991</v>
      </c>
      <c r="BQC85" s="101"/>
      <c r="BQD85" s="133"/>
      <c r="BQE85" s="105"/>
      <c r="BQF85" s="97">
        <f ca="1">BQH56+BQG56*$E$54+BQF56*$F$85</f>
        <v>2.5468499570815677</v>
      </c>
      <c r="BQG85" s="101"/>
      <c r="BQH85" s="133"/>
      <c r="BQI85" s="105"/>
      <c r="BQJ85" s="97">
        <f ca="1">BQL56+BQK56*$E$54+BQJ56*$F$85</f>
        <v>2.0714478385895578</v>
      </c>
      <c r="BQK85" s="101"/>
      <c r="BQL85" s="133"/>
      <c r="BQM85" s="105"/>
      <c r="BQN85" s="97">
        <f ca="1">BQP56+BQO56*$E$54+BQN56*$F$85</f>
        <v>2.4376935836154212</v>
      </c>
      <c r="BQO85" s="101"/>
      <c r="BQP85" s="133"/>
      <c r="BQQ85" s="105"/>
      <c r="BQR85" s="97">
        <f ca="1">BQT56+BQS56*$E$54+BQR56*$F$85</f>
        <v>2.2766278051942939</v>
      </c>
      <c r="BQS85" s="101"/>
      <c r="BQT85" s="133"/>
      <c r="BQU85" s="105"/>
      <c r="BQV85" s="97">
        <f ca="1">BQX56+BQW56*$E$54+BQV56*$F$85</f>
        <v>3.9372932062262889</v>
      </c>
      <c r="BQW85" s="101"/>
      <c r="BQX85" s="133"/>
      <c r="BQY85" s="105"/>
      <c r="BQZ85" s="97">
        <f ca="1">BRB56+BRA56*$E$54+BQZ56*$F$85</f>
        <v>2.6633369479803584</v>
      </c>
      <c r="BRA85" s="101"/>
      <c r="BRB85" s="133"/>
      <c r="BRC85" s="105"/>
      <c r="BRD85" s="97">
        <f ca="1">BRF56+BRE56*$E$54+BRD56*$F$85</f>
        <v>2.4268009784957378</v>
      </c>
      <c r="BRE85" s="101"/>
      <c r="BRF85" s="133"/>
      <c r="BRG85" s="105"/>
      <c r="BRH85" s="97">
        <f ca="1">BRJ56+BRI56*$E$54+BRH56*$F$85</f>
        <v>2.4938457196678607</v>
      </c>
      <c r="BRI85" s="101"/>
      <c r="BRJ85" s="133"/>
      <c r="BRK85" s="105"/>
      <c r="BRL85" s="97">
        <f ca="1">BRN56+BRM56*$E$54+BRL56*$F$85</f>
        <v>2.2804907974559625</v>
      </c>
      <c r="BRM85" s="101"/>
      <c r="BRN85" s="133"/>
      <c r="BRO85" s="105"/>
      <c r="BRP85" s="97">
        <f ca="1">BRR56+BRQ56*$E$54+BRP56*$F$85</f>
        <v>1.9228088133225802</v>
      </c>
      <c r="BRQ85" s="101"/>
      <c r="BRR85" s="133"/>
      <c r="BRS85" s="105"/>
      <c r="BRT85" s="97">
        <f ca="1">BRV56+BRU56*$E$54+BRT56*$F$85</f>
        <v>2.4882119814042345</v>
      </c>
      <c r="BRU85" s="101"/>
      <c r="BRV85" s="133"/>
      <c r="BRW85" s="105"/>
      <c r="BRX85" s="97">
        <f ca="1">BRZ56+BRY56*$E$54+BRX56*$F$85</f>
        <v>2.4938517968598286</v>
      </c>
      <c r="BRY85" s="101"/>
      <c r="BRZ85" s="133"/>
      <c r="BSA85" s="105"/>
      <c r="BSB85" s="97">
        <f ca="1">BSD56+BSC56*$E$54+BSB56*$F$85</f>
        <v>2.391819747079623</v>
      </c>
      <c r="BSC85" s="101"/>
      <c r="BSD85" s="133"/>
      <c r="BSE85" s="105"/>
      <c r="BSF85" s="97">
        <f ca="1">BSH56+BSG56*$E$54+BSF56*$F$85</f>
        <v>2.1700199438938697</v>
      </c>
      <c r="BSG85" s="101"/>
      <c r="BSH85" s="133"/>
      <c r="BSI85" s="105"/>
      <c r="BSJ85" s="97">
        <f ca="1">BSL56+BSK56*$E$54+BSJ56*$F$85</f>
        <v>2.1876758658169386</v>
      </c>
      <c r="BSK85" s="101"/>
      <c r="BSL85" s="133"/>
      <c r="BSM85" s="105"/>
      <c r="BSN85" s="97">
        <f ca="1">BSP56+BSO56*$E$54+BSN56*$F$85</f>
        <v>2.8143676953647336</v>
      </c>
      <c r="BSO85" s="101"/>
      <c r="BSP85" s="133"/>
      <c r="BSQ85" s="105"/>
      <c r="BSR85" s="97">
        <f ca="1">BST56+BSS56*$E$54+BSR56*$F$85</f>
        <v>1.7659069929715556</v>
      </c>
      <c r="BSS85" s="101"/>
      <c r="BST85" s="133"/>
      <c r="BSU85" s="105"/>
      <c r="BSV85" s="97">
        <f ca="1">BSX56+BSW56*$E$54+BSV56*$F$85</f>
        <v>2.0815383402528962</v>
      </c>
      <c r="BSW85" s="101"/>
      <c r="BSX85" s="133"/>
      <c r="BSY85" s="105"/>
      <c r="BSZ85" s="97">
        <f ca="1">BTB56+BTA56*$E$54+BSZ56*$F$85</f>
        <v>2.2567158820866178</v>
      </c>
      <c r="BTA85" s="101"/>
      <c r="BTB85" s="133"/>
      <c r="BTC85" s="105"/>
      <c r="BTD85" s="97">
        <f ca="1">BTF56+BTE56*$E$54+BTD56*$F$85</f>
        <v>2.2856110808279633</v>
      </c>
      <c r="BTE85" s="101"/>
      <c r="BTF85" s="133"/>
      <c r="BTG85" s="105"/>
      <c r="BTH85" s="97">
        <f ca="1">BTJ56+BTI56*$E$54+BTH56*$F$85</f>
        <v>2.0597680100941806</v>
      </c>
      <c r="BTI85" s="101"/>
      <c r="BTJ85" s="133"/>
      <c r="BTK85" s="105"/>
      <c r="BTL85" s="97">
        <f ca="1">BTN56+BTM56*$E$54+BTL56*$F$85</f>
        <v>1.669746231568016</v>
      </c>
      <c r="BTM85" s="101"/>
      <c r="BTN85" s="133"/>
      <c r="BTO85" s="105"/>
      <c r="BTP85" s="97">
        <f ca="1">BTR56+BTQ56*$E$54+BTP56*$F$85</f>
        <v>2.7015117223085667</v>
      </c>
      <c r="BTQ85" s="101"/>
      <c r="BTR85" s="133"/>
      <c r="BTS85" s="105"/>
      <c r="BTT85" s="97">
        <f ca="1">BTV56+BTU56*$E$54+BTT56*$F$85</f>
        <v>2.706755799856317</v>
      </c>
      <c r="BTU85" s="101"/>
      <c r="BTV85" s="133"/>
      <c r="BTW85" s="105"/>
      <c r="BTX85" s="97">
        <f ca="1">BTZ56+BTY56*$E$54+BTX56*$F$85</f>
        <v>2.3034006235664446</v>
      </c>
      <c r="BTY85" s="101"/>
      <c r="BTZ85" s="133"/>
      <c r="BUA85" s="105"/>
      <c r="BUB85" s="97">
        <f ca="1">BUD56+BUC56*$E$54+BUB56*$F$85</f>
        <v>2.1144950962794535</v>
      </c>
      <c r="BUC85" s="101"/>
      <c r="BUD85" s="133"/>
      <c r="BUE85" s="105"/>
      <c r="BUF85" s="97">
        <f ca="1">BUH56+BUG56*$E$54+BUF56*$F$85</f>
        <v>2.6291807739797188</v>
      </c>
      <c r="BUG85" s="101"/>
      <c r="BUH85" s="133"/>
      <c r="BUI85" s="105"/>
      <c r="BUJ85" s="97">
        <f ca="1">BUL56+BUK56*$E$54+BUJ56*$F$85</f>
        <v>3.3635916280000409</v>
      </c>
      <c r="BUK85" s="101"/>
      <c r="BUL85" s="133"/>
      <c r="BUM85" s="105"/>
      <c r="BUN85" s="97">
        <f ca="1">BUP56+BUO56*$E$54+BUN56*$F$85</f>
        <v>2.7189038314522938</v>
      </c>
      <c r="BUO85" s="101"/>
      <c r="BUP85" s="133"/>
      <c r="BUQ85" s="105"/>
      <c r="BUR85" s="97">
        <f ca="1">BUT56+BUS56*$E$54+BUR56*$F$85</f>
        <v>2.1632222815147548</v>
      </c>
      <c r="BUS85" s="101"/>
      <c r="BUT85" s="133"/>
      <c r="BUU85" s="105"/>
      <c r="BUV85" s="97">
        <f ca="1">BUX56+BUW56*$E$54+BUV56*$F$85</f>
        <v>2.1877664137914565</v>
      </c>
      <c r="BUW85" s="101"/>
      <c r="BUX85" s="133"/>
      <c r="BUY85" s="105"/>
      <c r="BUZ85" s="97">
        <f ca="1">BVB56+BVA56*$E$54+BUZ56*$F$85</f>
        <v>1.8905585342936804</v>
      </c>
      <c r="BVA85" s="101"/>
      <c r="BVB85" s="133"/>
      <c r="BVC85" s="105"/>
      <c r="BVD85" s="97">
        <f ca="1">BVF56+BVE56*$E$54+BVD56*$F$85</f>
        <v>1.7205571962422681</v>
      </c>
      <c r="BVE85" s="101"/>
      <c r="BVF85" s="133"/>
      <c r="BVG85" s="105"/>
      <c r="BVH85" s="97">
        <f ca="1">BVJ56+BVI56*$E$54+BVH56*$F$85</f>
        <v>2.3919604611891092</v>
      </c>
      <c r="BVI85" s="101"/>
      <c r="BVJ85" s="133"/>
      <c r="BVK85" s="105"/>
      <c r="BVL85" s="97">
        <f ca="1">BVN56+BVM56*$E$54+BVL56*$F$85</f>
        <v>2.2034725425177513</v>
      </c>
      <c r="BVM85" s="101"/>
      <c r="BVN85" s="133"/>
      <c r="BVO85" s="105"/>
      <c r="BVP85" s="97">
        <f ca="1">BVR56+BVQ56*$E$54+BVP56*$F$85</f>
        <v>2.2366995738217694</v>
      </c>
      <c r="BVQ85" s="101"/>
      <c r="BVR85" s="133"/>
      <c r="BVS85" s="105"/>
      <c r="BVT85" s="97">
        <f ca="1">BVV56+BVU56*$E$54+BVT56*$F$85</f>
        <v>2.3494491757421496</v>
      </c>
      <c r="BVU85" s="101"/>
      <c r="BVV85" s="133"/>
      <c r="BVW85" s="105"/>
      <c r="BVX85" s="97">
        <f ca="1">BVZ56+BVY56*$E$54+BVX56*$F$85</f>
        <v>1.8761129294685244</v>
      </c>
      <c r="BVY85" s="101"/>
      <c r="BVZ85" s="133"/>
      <c r="BWA85" s="105"/>
      <c r="BWB85" s="97">
        <f ca="1">BWD56+BWC56*$E$54+BWB56*$F$85</f>
        <v>2.5222071368361272</v>
      </c>
      <c r="BWC85" s="101"/>
      <c r="BWD85" s="133"/>
      <c r="BWE85" s="105"/>
      <c r="BWF85" s="97">
        <f ca="1">BWH56+BWG56*$E$54+BWF56*$F$85</f>
        <v>2.1358729664101408</v>
      </c>
      <c r="BWG85" s="101"/>
      <c r="BWH85" s="133"/>
      <c r="BWI85" s="105"/>
      <c r="BWJ85" s="97">
        <f ca="1">BWL56+BWK56*$E$54+BWJ56*$F$85</f>
        <v>2.0750854728186088</v>
      </c>
      <c r="BWK85" s="101"/>
      <c r="BWL85" s="133"/>
      <c r="BWM85" s="105"/>
      <c r="BWN85" s="97">
        <f ca="1">BWP56+BWO56*$E$54+BWN56*$F$85</f>
        <v>3.0130225249332092</v>
      </c>
      <c r="BWO85" s="101"/>
      <c r="BWP85" s="133"/>
      <c r="BWQ85" s="105"/>
      <c r="BWR85" s="97">
        <f ca="1">BWT56+BWS56*$E$54+BWR56*$F$85</f>
        <v>2.8795058716951365</v>
      </c>
      <c r="BWS85" s="101"/>
      <c r="BWT85" s="133"/>
      <c r="BWU85" s="105"/>
      <c r="BWV85" s="97">
        <f ca="1">BWX56+BWW56*$E$54+BWV56*$F$85</f>
        <v>1.9432518674445347</v>
      </c>
      <c r="BWW85" s="101"/>
      <c r="BWX85" s="133"/>
      <c r="BWY85" s="105"/>
      <c r="BWZ85" s="97">
        <f ca="1">BXB56+BXA56*$E$54+BWZ56*$F$85</f>
        <v>3.0465409015153888</v>
      </c>
      <c r="BXA85" s="101"/>
      <c r="BXB85" s="133"/>
      <c r="BXC85" s="105"/>
      <c r="BXD85" s="97">
        <f ca="1">BXF56+BXE56*$E$54+BXD56*$F$85</f>
        <v>2.2388611006309946</v>
      </c>
      <c r="BXE85" s="101"/>
      <c r="BXF85" s="133"/>
      <c r="BXG85" s="105"/>
      <c r="BXH85" s="97">
        <f ca="1">BXJ56+BXI56*$E$54+BXH56*$F$85</f>
        <v>1.8481271940961617</v>
      </c>
      <c r="BXI85" s="101"/>
      <c r="BXJ85" s="133"/>
      <c r="BXK85" s="105"/>
      <c r="BXL85" s="97">
        <f ca="1">BXN56+BXM56*$E$54+BXL56*$F$85</f>
        <v>3.4701598641037776</v>
      </c>
      <c r="BXM85" s="101"/>
      <c r="BXN85" s="133"/>
      <c r="BXO85" s="105"/>
      <c r="BXP85" s="97">
        <f ca="1">BXR56+BXQ56*$E$54+BXP56*$F$85</f>
        <v>1.7488863868414262</v>
      </c>
      <c r="BXQ85" s="101"/>
      <c r="BXR85" s="133"/>
      <c r="BXS85" s="105"/>
      <c r="BXT85" s="97">
        <f ca="1">BXV56+BXU56*$E$54+BXT56*$F$85</f>
        <v>1.9430460790126944</v>
      </c>
      <c r="BXU85" s="101"/>
      <c r="BXV85" s="133"/>
      <c r="BXW85" s="105"/>
      <c r="BXX85" s="97">
        <f ca="1">BXZ56+BXY56*$E$54+BXX56*$F$85</f>
        <v>2.8429711700388083</v>
      </c>
      <c r="BXY85" s="101"/>
      <c r="BXZ85" s="133"/>
      <c r="BYA85" s="105"/>
      <c r="BYB85" s="97">
        <f ca="1">BYD56+BYC56*$E$54+BYB56*$F$85</f>
        <v>2.7328982654362193</v>
      </c>
      <c r="BYC85" s="101"/>
      <c r="BYD85" s="133"/>
      <c r="BYE85" s="105"/>
      <c r="BYF85" s="97">
        <f ca="1">BYH56+BYG56*$E$54+BYF56*$F$85</f>
        <v>2.8248380717330299</v>
      </c>
      <c r="BYG85" s="101"/>
      <c r="BYH85" s="133"/>
      <c r="BYI85" s="105"/>
      <c r="BYJ85" s="97">
        <f ca="1">BYL56+BYK56*$E$54+BYJ56*$F$85</f>
        <v>2.7094155224983414</v>
      </c>
      <c r="BYK85" s="101"/>
      <c r="BYL85" s="133"/>
      <c r="BYM85" s="105"/>
      <c r="BYN85" s="97">
        <f ca="1">BYP56+BYO56*$E$54+BYN56*$F$85</f>
        <v>2.2793960886258908</v>
      </c>
      <c r="BYO85" s="101"/>
      <c r="BYP85" s="133"/>
      <c r="BYQ85" s="105"/>
      <c r="BYR85" s="97">
        <f ca="1">BYT56+BYS56*$E$54+BYR56*$F$85</f>
        <v>1.6285667005176574</v>
      </c>
      <c r="BYS85" s="101"/>
      <c r="BYT85" s="133"/>
      <c r="BYU85" s="105"/>
      <c r="BYV85" s="97">
        <f ca="1">BYX56+BYW56*$E$54+BYV56*$F$85</f>
        <v>2.0899220500848825</v>
      </c>
      <c r="BYW85" s="101"/>
      <c r="BYX85" s="133"/>
      <c r="BYY85" s="105"/>
      <c r="BYZ85" s="97">
        <f ca="1">BZB56+BZA56*$E$54+BYZ56*$F$85</f>
        <v>2.1501420913292737</v>
      </c>
      <c r="BZA85" s="101"/>
      <c r="BZB85" s="133"/>
      <c r="BZC85" s="105"/>
      <c r="BZD85" s="97">
        <f ca="1">BZF56+BZE56*$E$54+BZD56*$F$85</f>
        <v>2.6673401500958054</v>
      </c>
      <c r="BZE85" s="101"/>
      <c r="BZF85" s="133"/>
      <c r="BZG85" s="105"/>
      <c r="BZH85" s="97">
        <f ca="1">BZJ56+BZI56*$E$54+BZH56*$F$85</f>
        <v>1.8658154563511131</v>
      </c>
      <c r="BZI85" s="101"/>
      <c r="BZJ85" s="133"/>
      <c r="BZK85" s="105"/>
      <c r="BZL85" s="97">
        <f ca="1">BZN56+BZM56*$E$54+BZL56*$F$85</f>
        <v>2.9537847165003557</v>
      </c>
      <c r="BZM85" s="101"/>
      <c r="BZN85" s="133"/>
      <c r="BZO85" s="105"/>
      <c r="BZP85" s="97">
        <f ca="1">BZR56+BZQ56*$E$54+BZP56*$F$85</f>
        <v>2.7885843120349989</v>
      </c>
      <c r="BZQ85" s="101"/>
      <c r="BZR85" s="133"/>
      <c r="BZS85" s="105"/>
      <c r="BZT85" s="97">
        <f ca="1">BZV56+BZU56*$E$54+BZT56*$F$85</f>
        <v>2.7434912812097281</v>
      </c>
      <c r="BZU85" s="101"/>
      <c r="BZV85" s="133"/>
      <c r="BZW85" s="105"/>
      <c r="BZX85" s="97">
        <f ca="1">BZZ56+BZY56*$E$54+BZX56*$F$85</f>
        <v>2.341076544298426</v>
      </c>
      <c r="BZY85" s="101"/>
      <c r="BZZ85" s="133"/>
      <c r="CAA85" s="105"/>
      <c r="CAB85" s="97">
        <f ca="1">CAD56+CAC56*$E$54+CAB56*$F$85</f>
        <v>2.4750244496151601</v>
      </c>
      <c r="CAC85" s="101"/>
      <c r="CAD85" s="133"/>
      <c r="CAE85" s="105"/>
      <c r="CAF85" s="97">
        <f ca="1">CAH56+CAG56*$E$54+CAF56*$F$85</f>
        <v>2.8077060302694981</v>
      </c>
      <c r="CAG85" s="101"/>
      <c r="CAH85" s="133"/>
      <c r="CAI85" s="105"/>
      <c r="CAJ85" s="97">
        <f ca="1">CAL56+CAK56*$E$54+CAJ56*$F$85</f>
        <v>2.5358975588771147</v>
      </c>
      <c r="CAK85" s="101"/>
      <c r="CAL85" s="133"/>
      <c r="CAM85" s="105"/>
      <c r="CAN85" s="97">
        <f ca="1">CAP56+CAO56*$E$54+CAN56*$F$85</f>
        <v>2.4470685814307602</v>
      </c>
      <c r="CAO85" s="101"/>
      <c r="CAP85" s="133"/>
      <c r="CAQ85" s="105"/>
      <c r="CAR85" s="97">
        <f ca="1">CAT56+CAS56*$E$54+CAR56*$F$85</f>
        <v>2.5690100433613625</v>
      </c>
      <c r="CAS85" s="101"/>
      <c r="CAT85" s="133"/>
      <c r="CAU85" s="105"/>
      <c r="CAV85" s="97">
        <f ca="1">CAX56+CAW56*$E$54+CAV56*$F$85</f>
        <v>1.9572856182098239</v>
      </c>
      <c r="CAW85" s="101"/>
      <c r="CAX85" s="133"/>
      <c r="CAY85" s="105"/>
      <c r="CAZ85" s="97">
        <f ca="1">CBB56+CBA56*$E$54+CAZ56*$F$85</f>
        <v>2.3084405386117486</v>
      </c>
      <c r="CBA85" s="101"/>
      <c r="CBB85" s="133"/>
      <c r="CBC85" s="105"/>
      <c r="CBD85" s="97">
        <f ca="1">CBF56+CBE56*$E$54+CBD56*$F$85</f>
        <v>2.4657987770916447</v>
      </c>
      <c r="CBE85" s="101"/>
      <c r="CBF85" s="133"/>
      <c r="CBG85" s="105"/>
      <c r="CBH85" s="97">
        <f ca="1">CBJ56+CBI56*$E$54+CBH56*$F$85</f>
        <v>2.6357470931800075</v>
      </c>
      <c r="CBI85" s="101"/>
      <c r="CBJ85" s="133"/>
      <c r="CBK85" s="105"/>
      <c r="CBL85" s="97">
        <f ca="1">CBN56+CBM56*$E$54+CBL56*$F$85</f>
        <v>1.7332724913969568</v>
      </c>
      <c r="CBM85" s="101"/>
      <c r="CBN85" s="133"/>
      <c r="CBO85" s="105"/>
      <c r="CBP85" s="97">
        <f ca="1">CBR56+CBQ56*$E$54+CBP56*$F$85</f>
        <v>2.298476267428252</v>
      </c>
      <c r="CBQ85" s="101"/>
      <c r="CBR85" s="133"/>
      <c r="CBS85" s="105"/>
      <c r="CBT85" s="97">
        <f ca="1">CBV56+CBU56*$E$54+CBT56*$F$85</f>
        <v>2.4091702742374448</v>
      </c>
      <c r="CBU85" s="101"/>
      <c r="CBV85" s="133"/>
      <c r="CBW85" s="105"/>
      <c r="CBX85" s="97">
        <f ca="1">CBZ56+CBY56*$E$54+CBX56*$F$85</f>
        <v>2.9365803368197847</v>
      </c>
      <c r="CBY85" s="101"/>
      <c r="CBZ85" s="133"/>
      <c r="CCA85" s="105"/>
      <c r="CCB85" s="97">
        <f ca="1">CCD56+CCC56*$E$54+CCB56*$F$85</f>
        <v>2.2823614751966312</v>
      </c>
      <c r="CCC85" s="101"/>
      <c r="CCD85" s="133"/>
      <c r="CCE85" s="105"/>
      <c r="CCF85" s="97">
        <f ca="1">CCH56+CCG56*$E$54+CCF56*$F$85</f>
        <v>2.7225409738148674</v>
      </c>
      <c r="CCG85" s="101"/>
      <c r="CCH85" s="133"/>
      <c r="CCI85" s="105"/>
      <c r="CCJ85" s="97">
        <f ca="1">CCL56+CCK56*$E$54+CCJ56*$F$85</f>
        <v>2.491640401078131</v>
      </c>
      <c r="CCK85" s="101"/>
      <c r="CCL85" s="133"/>
      <c r="CCM85" s="105"/>
      <c r="CCN85" s="97">
        <f ca="1">CCP56+CCO56*$E$54+CCN56*$F$85</f>
        <v>2.5489279821666195</v>
      </c>
      <c r="CCO85" s="101"/>
      <c r="CCP85" s="133"/>
      <c r="CCQ85" s="105"/>
      <c r="CCR85" s="97">
        <f ca="1">CCT56+CCS56*$E$54+CCR56*$F$85</f>
        <v>2.7769839822200399</v>
      </c>
      <c r="CCS85" s="101"/>
      <c r="CCT85" s="133"/>
      <c r="CCU85" s="105"/>
      <c r="CCV85" s="97">
        <f ca="1">CCX56+CCW56*$E$54+CCV56*$F$85</f>
        <v>1.8854546642979482</v>
      </c>
      <c r="CCW85" s="101"/>
      <c r="CCX85" s="133"/>
      <c r="CCY85" s="105"/>
      <c r="CCZ85" s="97">
        <f ca="1">CDB56+CDA56*$E$54+CCZ56*$F$85</f>
        <v>2.476551607498064</v>
      </c>
      <c r="CDA85" s="101"/>
      <c r="CDB85" s="133"/>
      <c r="CDC85" s="105"/>
      <c r="CDD85" s="97">
        <f ca="1">CDF56+CDE56*$E$54+CDD56*$F$85</f>
        <v>2.3097491327170934</v>
      </c>
      <c r="CDE85" s="101"/>
      <c r="CDF85" s="133"/>
      <c r="CDG85" s="105"/>
      <c r="CDH85" s="97">
        <f ca="1">CDJ56+CDI56*$E$54+CDH56*$F$85</f>
        <v>3.0237089956855412</v>
      </c>
      <c r="CDI85" s="101"/>
      <c r="CDJ85" s="133"/>
      <c r="CDK85" s="105"/>
      <c r="CDL85" s="97">
        <f ca="1">CDN56+CDM56*$E$54+CDL56*$F$85</f>
        <v>2.6382538182307331</v>
      </c>
      <c r="CDM85" s="101"/>
      <c r="CDN85" s="133"/>
      <c r="CDO85" s="105"/>
      <c r="CDP85" s="97">
        <f ca="1">CDR56+CDQ56*$E$54+CDP56*$F$85</f>
        <v>2.1184287784552938</v>
      </c>
      <c r="CDQ85" s="101"/>
      <c r="CDR85" s="133"/>
      <c r="CDS85" s="105"/>
      <c r="CDT85" s="97">
        <f ca="1">CDV56+CDU56*$E$54+CDT56*$F$85</f>
        <v>3.1325563566589825</v>
      </c>
      <c r="CDU85" s="101"/>
      <c r="CDV85" s="133"/>
      <c r="CDW85" s="105"/>
      <c r="CDX85" s="97">
        <f ca="1">CDZ56+CDY56*$E$54+CDX56*$F$85</f>
        <v>2.8532685357376719</v>
      </c>
      <c r="CDY85" s="101"/>
      <c r="CDZ85" s="133"/>
      <c r="CEA85" s="105"/>
      <c r="CEB85" s="97">
        <f ca="1">CED56+CEC56*$E$54+CEB56*$F$85</f>
        <v>2.2909412330281675</v>
      </c>
      <c r="CEC85" s="101"/>
      <c r="CED85" s="133"/>
      <c r="CEE85" s="105"/>
      <c r="CEF85" s="97">
        <f ca="1">CEH56+CEG56*$E$54+CEF56*$F$85</f>
        <v>2.5338677861965397</v>
      </c>
      <c r="CEG85" s="101"/>
      <c r="CEH85" s="133"/>
      <c r="CEI85" s="105"/>
      <c r="CEJ85" s="97">
        <f ca="1">CEL56+CEK56*$E$54+CEJ56*$F$85</f>
        <v>2.1251680990615593</v>
      </c>
      <c r="CEK85" s="101"/>
      <c r="CEL85" s="133"/>
      <c r="CEM85" s="105"/>
      <c r="CEN85" s="97">
        <f ca="1">CEP56+CEO56*$E$54+CEN56*$F$85</f>
        <v>2.5018876300755193</v>
      </c>
      <c r="CEO85" s="101"/>
      <c r="CEP85" s="133"/>
      <c r="CEQ85" s="105"/>
      <c r="CER85" s="97">
        <f ca="1">CET56+CES56*$E$54+CER56*$F$85</f>
        <v>2.3423533276517814</v>
      </c>
      <c r="CES85" s="101"/>
      <c r="CET85" s="133"/>
      <c r="CEU85" s="105"/>
      <c r="CEV85" s="97">
        <f ca="1">CEX56+CEW56*$E$54+CEV56*$F$85</f>
        <v>3.3298890601918636</v>
      </c>
      <c r="CEW85" s="101"/>
      <c r="CEX85" s="133"/>
      <c r="CEY85" s="105"/>
      <c r="CEZ85" s="97">
        <f ca="1">CFB56+CFA56*$E$54+CEZ56*$F$85</f>
        <v>2.7879427586754852</v>
      </c>
      <c r="CFA85" s="101"/>
      <c r="CFB85" s="133"/>
      <c r="CFC85" s="105"/>
      <c r="CFD85" s="97">
        <f ca="1">CFF56+CFE56*$E$54+CFD56*$F$85</f>
        <v>2.210631827891917</v>
      </c>
      <c r="CFE85" s="101"/>
      <c r="CFF85" s="133"/>
      <c r="CFG85" s="105"/>
      <c r="CFH85" s="97">
        <f ca="1">CFJ56+CFI56*$E$54+CFH56*$F$85</f>
        <v>2.8403358921165842</v>
      </c>
      <c r="CFI85" s="101"/>
      <c r="CFJ85" s="133"/>
      <c r="CFK85" s="105"/>
      <c r="CFL85" s="97">
        <f ca="1">CFN56+CFM56*$E$54+CFL56*$F$85</f>
        <v>2.1402865576467209</v>
      </c>
      <c r="CFM85" s="101"/>
      <c r="CFN85" s="133"/>
      <c r="CFO85" s="105"/>
      <c r="CFP85" s="97">
        <f ca="1">CFR56+CFQ56*$E$54+CFP56*$F$85</f>
        <v>1.6949040697580098</v>
      </c>
      <c r="CFQ85" s="101"/>
      <c r="CFR85" s="133"/>
      <c r="CFS85" s="105"/>
      <c r="CFT85" s="97">
        <f ca="1">CFV56+CFU56*$E$54+CFT56*$F$85</f>
        <v>1.9862722002865767</v>
      </c>
      <c r="CFU85" s="101"/>
      <c r="CFV85" s="133"/>
      <c r="CFW85" s="105"/>
      <c r="CFX85" s="97">
        <f ca="1">CFZ56+CFY56*$E$54+CFX56*$F$85</f>
        <v>2.2808721491894648</v>
      </c>
      <c r="CFY85" s="101"/>
      <c r="CFZ85" s="133"/>
      <c r="CGA85" s="105"/>
      <c r="CGB85" s="97">
        <f ca="1">CGD56+CGC56*$E$54+CGB56*$F$85</f>
        <v>2.4413834961086458</v>
      </c>
      <c r="CGC85" s="101"/>
      <c r="CGD85" s="133"/>
      <c r="CGE85" s="105"/>
      <c r="CGF85" s="97">
        <f ca="1">CGH56+CGG56*$E$54+CGF56*$F$85</f>
        <v>2.1915926259784682</v>
      </c>
      <c r="CGG85" s="101"/>
      <c r="CGH85" s="133"/>
      <c r="CGI85" s="105"/>
      <c r="CGJ85" s="97">
        <f ca="1">CGL56+CGK56*$E$54+CGJ56*$F$85</f>
        <v>1.6184954273929233</v>
      </c>
      <c r="CGK85" s="101"/>
      <c r="CGL85" s="133"/>
      <c r="CGM85" s="105"/>
      <c r="CGN85" s="97">
        <f ca="1">CGP56+CGO56*$E$54+CGN56*$F$85</f>
        <v>2.505508278636742</v>
      </c>
      <c r="CGO85" s="101"/>
      <c r="CGP85" s="133"/>
      <c r="CGQ85" s="105"/>
      <c r="CGR85" s="97">
        <f ca="1">CGT56+CGS56*$E$54+CGR56*$F$85</f>
        <v>2.2904664578902709</v>
      </c>
      <c r="CGS85" s="101"/>
      <c r="CGT85" s="133"/>
      <c r="CGU85" s="105"/>
      <c r="CGV85" s="97">
        <f ca="1">CGX56+CGW56*$E$54+CGV56*$F$85</f>
        <v>2.8712909128404904</v>
      </c>
      <c r="CGW85" s="101"/>
      <c r="CGX85" s="133"/>
      <c r="CGY85" s="105"/>
      <c r="CGZ85" s="97">
        <f ca="1">CHB56+CHA56*$E$54+CGZ56*$F$85</f>
        <v>1.9243458260523327</v>
      </c>
      <c r="CHA85" s="101"/>
      <c r="CHB85" s="133"/>
      <c r="CHC85" s="105"/>
      <c r="CHD85" s="97">
        <f ca="1">CHF56+CHE56*$E$54+CHD56*$F$85</f>
        <v>2.7167058408744507</v>
      </c>
      <c r="CHE85" s="101"/>
      <c r="CHF85" s="133"/>
      <c r="CHG85" s="105"/>
      <c r="CHH85" s="97">
        <f ca="1">CHJ56+CHI56*$E$54+CHH56*$F$85</f>
        <v>2.0495163000975216</v>
      </c>
      <c r="CHI85" s="101"/>
      <c r="CHJ85" s="133"/>
      <c r="CHK85" s="105"/>
      <c r="CHL85" s="97">
        <f ca="1">CHN56+CHM56*$E$54+CHL56*$F$85</f>
        <v>2.1872604689551309</v>
      </c>
      <c r="CHM85" s="101"/>
      <c r="CHN85" s="133"/>
      <c r="CHO85" s="105"/>
      <c r="CHP85" s="97">
        <f ca="1">CHR56+CHQ56*$E$54+CHP56*$F$85</f>
        <v>2.1038719924640152</v>
      </c>
      <c r="CHQ85" s="101"/>
      <c r="CHR85" s="133"/>
      <c r="CHS85" s="105"/>
      <c r="CHT85" s="97">
        <f ca="1">CHV56+CHU56*$E$54+CHT56*$F$85</f>
        <v>2.0753937808763667</v>
      </c>
      <c r="CHU85" s="101"/>
      <c r="CHV85" s="133"/>
      <c r="CHW85" s="105"/>
      <c r="CHX85" s="97">
        <f ca="1">CHZ56+CHY56*$E$54+CHX56*$F$85</f>
        <v>3.3114763841256476</v>
      </c>
      <c r="CHY85" s="101"/>
      <c r="CHZ85" s="133"/>
      <c r="CIA85" s="105"/>
      <c r="CIB85" s="97">
        <f ca="1">CID56+CIC56*$E$54+CIB56*$F$85</f>
        <v>2.1961556199441912</v>
      </c>
      <c r="CIC85" s="101"/>
      <c r="CID85" s="133"/>
      <c r="CIE85" s="105"/>
      <c r="CIF85" s="97">
        <f ca="1">CIH56+CIG56*$E$54+CIF56*$F$85</f>
        <v>2.4850078086494198</v>
      </c>
      <c r="CIG85" s="101"/>
      <c r="CIH85" s="133"/>
      <c r="CII85" s="105"/>
      <c r="CIJ85" s="97">
        <f ca="1">CIL56+CIK56*$E$54+CIJ56*$F$85</f>
        <v>2.5252966973775419</v>
      </c>
      <c r="CIK85" s="101"/>
      <c r="CIL85" s="133"/>
      <c r="CIM85" s="105"/>
      <c r="CIN85" s="97">
        <f ca="1">CIP56+CIO56*$E$54+CIN56*$F$85</f>
        <v>2.0897778635479449</v>
      </c>
      <c r="CIO85" s="101"/>
      <c r="CIP85" s="133"/>
      <c r="CIQ85" s="105"/>
      <c r="CIR85" s="97">
        <f ca="1">CIT56+CIS56*$E$54+CIR56*$F$85</f>
        <v>2.4538461175318869</v>
      </c>
      <c r="CIS85" s="101"/>
      <c r="CIT85" s="133"/>
      <c r="CIU85" s="105"/>
      <c r="CIV85" s="97">
        <f ca="1">CIX56+CIW56*$E$54+CIV56*$F$85</f>
        <v>2.4937193682625711</v>
      </c>
      <c r="CIW85" s="101"/>
      <c r="CIX85" s="133"/>
      <c r="CIY85" s="105"/>
      <c r="CIZ85" s="97">
        <f ca="1">CJB56+CJA56*$E$54+CIZ56*$F$85</f>
        <v>3.2255184627965532</v>
      </c>
      <c r="CJA85" s="101"/>
      <c r="CJB85" s="133"/>
      <c r="CJC85" s="105"/>
      <c r="CJD85" s="97">
        <f ca="1">CJF56+CJE56*$E$54+CJD56*$F$85</f>
        <v>2.7431102774486074</v>
      </c>
      <c r="CJE85" s="101"/>
      <c r="CJF85" s="133"/>
      <c r="CJG85" s="105"/>
      <c r="CJH85" s="97">
        <f ca="1">CJJ56+CJI56*$E$54+CJH56*$F$85</f>
        <v>1.778009795870815</v>
      </c>
      <c r="CJI85" s="101"/>
      <c r="CJJ85" s="133"/>
      <c r="CJK85" s="105"/>
      <c r="CJL85" s="97">
        <f ca="1">CJN56+CJM56*$E$54+CJL56*$F$85</f>
        <v>2.6806133618959507</v>
      </c>
      <c r="CJM85" s="101"/>
      <c r="CJN85" s="133"/>
      <c r="CJO85" s="105"/>
      <c r="CJP85" s="97">
        <f ca="1">CJR56+CJQ56*$E$54+CJP56*$F$85</f>
        <v>2.3480815881496611</v>
      </c>
      <c r="CJQ85" s="101"/>
      <c r="CJR85" s="133"/>
      <c r="CJS85" s="105"/>
      <c r="CJT85" s="97">
        <f ca="1">CJV56+CJU56*$E$54+CJT56*$F$85</f>
        <v>2.3920071874475108</v>
      </c>
      <c r="CJU85" s="101"/>
      <c r="CJV85" s="133"/>
      <c r="CJW85" s="105"/>
      <c r="CJX85" s="97">
        <f ca="1">CJZ56+CJY56*$E$54+CJX56*$F$85</f>
        <v>2.8026715303408958</v>
      </c>
      <c r="CJY85" s="101"/>
      <c r="CJZ85" s="133"/>
      <c r="CKA85" s="105"/>
      <c r="CKB85" s="97">
        <f ca="1">CKD56+CKC56*$E$54+CKB56*$F$85</f>
        <v>1.8836392894614731</v>
      </c>
      <c r="CKC85" s="101"/>
      <c r="CKD85" s="133"/>
      <c r="CKE85" s="105"/>
      <c r="CKF85" s="97">
        <f ca="1">CKH56+CKG56*$E$54+CKF56*$F$85</f>
        <v>2.1088555140444676</v>
      </c>
      <c r="CKG85" s="101"/>
      <c r="CKH85" s="133"/>
      <c r="CKI85" s="105"/>
      <c r="CKJ85" s="97">
        <f ca="1">CKL56+CKK56*$E$54+CKJ56*$F$85</f>
        <v>2.9629875023627843</v>
      </c>
      <c r="CKK85" s="101"/>
      <c r="CKL85" s="133"/>
      <c r="CKM85" s="105"/>
      <c r="CKN85" s="97">
        <f ca="1">CKP56+CKO56*$E$54+CKN56*$F$85</f>
        <v>2.3182164337766666</v>
      </c>
      <c r="CKO85" s="101"/>
      <c r="CKP85" s="133"/>
      <c r="CKQ85" s="105"/>
      <c r="CKR85" s="97">
        <f ca="1">CKT56+CKS56*$E$54+CKR56*$F$85</f>
        <v>2.1628461532912371</v>
      </c>
      <c r="CKS85" s="101"/>
      <c r="CKT85" s="133"/>
      <c r="CKU85" s="105"/>
      <c r="CKV85" s="97">
        <f ca="1">CKX56+CKW56*$E$54+CKV56*$F$85</f>
        <v>2.9159932392171273</v>
      </c>
      <c r="CKW85" s="101"/>
      <c r="CKX85" s="133"/>
      <c r="CKY85" s="105"/>
      <c r="CKZ85" s="97">
        <f ca="1">CLB56+CLA56*$E$54+CKZ56*$F$85</f>
        <v>2.2994461295023547</v>
      </c>
      <c r="CLA85" s="101"/>
      <c r="CLB85" s="133"/>
      <c r="CLC85" s="105"/>
      <c r="CLD85" s="97">
        <f ca="1">CLF56+CLE56*$E$54+CLD56*$F$85</f>
        <v>2.4710822088095754</v>
      </c>
      <c r="CLE85" s="101"/>
      <c r="CLF85" s="133"/>
      <c r="CLG85" s="105"/>
      <c r="CLH85" s="97">
        <f ca="1">CLJ56+CLI56*$E$54+CLH56*$F$85</f>
        <v>2.9957395067780523</v>
      </c>
      <c r="CLI85" s="101"/>
      <c r="CLJ85" s="133"/>
      <c r="CLK85" s="105"/>
      <c r="CLL85" s="97">
        <f ca="1">CLN56+CLM56*$E$54+CLL56*$F$85</f>
        <v>2.5344166790854237</v>
      </c>
      <c r="CLM85" s="101"/>
      <c r="CLN85" s="133"/>
      <c r="CLO85" s="105"/>
      <c r="CLP85" s="97">
        <f ca="1">CLR56+CLQ56*$E$54+CLP56*$F$85</f>
        <v>2.8380808952935039</v>
      </c>
      <c r="CLQ85" s="101"/>
      <c r="CLR85" s="133"/>
      <c r="CLS85" s="105"/>
      <c r="CLT85" s="97">
        <f ca="1">CLV56+CLU56*$E$54+CLT56*$F$85</f>
        <v>1.9443746805324138</v>
      </c>
      <c r="CLU85" s="101"/>
      <c r="CLV85" s="133"/>
      <c r="CLW85" s="105"/>
      <c r="CLX85" s="97">
        <f ca="1">CLZ56+CLY56*$E$54+CLX56*$F$85</f>
        <v>3.0848760963274788</v>
      </c>
      <c r="CLY85" s="101"/>
      <c r="CLZ85" s="133"/>
      <c r="CMA85" s="105"/>
      <c r="CMB85" s="97">
        <f ca="1">CMD56+CMC56*$E$54+CMB56*$F$85</f>
        <v>2.0401480023682939</v>
      </c>
      <c r="CMC85" s="101"/>
      <c r="CMD85" s="133"/>
      <c r="CME85" s="105"/>
      <c r="CMF85" s="97">
        <f ca="1">CMH56+CMG56*$E$54+CMF56*$F$85</f>
        <v>2.4658804089237552</v>
      </c>
      <c r="CMG85" s="101"/>
      <c r="CMH85" s="133"/>
      <c r="CMI85" s="105"/>
      <c r="CMJ85" s="97">
        <f ca="1">CML56+CMK56*$E$54+CMJ56*$F$85</f>
        <v>1.7180504958658944</v>
      </c>
      <c r="CMK85" s="101"/>
      <c r="CML85" s="133"/>
      <c r="CMM85" s="105"/>
      <c r="CMN85" s="97">
        <f ca="1">CMP56+CMO56*$E$54+CMN56*$F$85</f>
        <v>2.196013491401696</v>
      </c>
      <c r="CMO85" s="101"/>
      <c r="CMP85" s="133"/>
      <c r="CMQ85" s="105"/>
      <c r="CMR85" s="97">
        <f ca="1">CMT56+CMS56*$E$54+CMR56*$F$85</f>
        <v>2.3543728137380189</v>
      </c>
      <c r="CMS85" s="101"/>
      <c r="CMT85" s="133"/>
      <c r="CMU85" s="105"/>
      <c r="CMV85" s="97">
        <f ca="1">CMX56+CMW56*$E$54+CMV56*$F$85</f>
        <v>2.2208046058473703</v>
      </c>
      <c r="CMW85" s="101"/>
      <c r="CMX85" s="133"/>
      <c r="CMY85" s="105"/>
      <c r="CMZ85" s="97">
        <f ca="1">CNB56+CNA56*$E$54+CMZ56*$F$85</f>
        <v>2.8609192596962165</v>
      </c>
      <c r="CNA85" s="101"/>
      <c r="CNB85" s="133"/>
      <c r="CNC85" s="105"/>
      <c r="CND85" s="97">
        <f ca="1">CNF56+CNE56*$E$54+CND56*$F$85</f>
        <v>2.7017470132638364</v>
      </c>
      <c r="CNE85" s="101"/>
      <c r="CNF85" s="133"/>
      <c r="CNG85" s="105"/>
      <c r="CNH85" s="97">
        <f ca="1">CNJ56+CNI56*$E$54+CNH56*$F$85</f>
        <v>2.5499483835720738</v>
      </c>
      <c r="CNI85" s="101"/>
      <c r="CNJ85" s="133"/>
      <c r="CNK85" s="105"/>
      <c r="CNL85" s="97">
        <f ca="1">CNN56+CNM56*$E$54+CNL56*$F$85</f>
        <v>2.4969355431185654</v>
      </c>
      <c r="CNM85" s="101"/>
      <c r="CNN85" s="133"/>
      <c r="CNO85" s="105"/>
      <c r="CNP85" s="97">
        <f ca="1">CNR56+CNQ56*$E$54+CNP56*$F$85</f>
        <v>2.7285062766646848</v>
      </c>
      <c r="CNQ85" s="101"/>
      <c r="CNR85" s="133"/>
      <c r="CNS85" s="105"/>
      <c r="CNT85" s="97">
        <f ca="1">CNV56+CNU56*$E$54+CNT56*$F$85</f>
        <v>2.9768617515876103</v>
      </c>
      <c r="CNU85" s="101"/>
      <c r="CNV85" s="133"/>
      <c r="CNW85" s="105"/>
      <c r="CNX85" s="97">
        <f ca="1">CNZ56+CNY56*$E$54+CNX56*$F$85</f>
        <v>1.82338626118775</v>
      </c>
      <c r="CNY85" s="101"/>
      <c r="CNZ85" s="133"/>
      <c r="COA85" s="105"/>
      <c r="COB85" s="97">
        <f ca="1">COD56+COC56*$E$54+COB56*$F$85</f>
        <v>2.8268460366484804</v>
      </c>
      <c r="COC85" s="101"/>
      <c r="COD85" s="133"/>
      <c r="COE85" s="105"/>
      <c r="COF85" s="97">
        <f ca="1">COH56+COG56*$E$54+COF56*$F$85</f>
        <v>1.8392124525091025</v>
      </c>
      <c r="COG85" s="101"/>
      <c r="COH85" s="133"/>
      <c r="COI85" s="105"/>
      <c r="COJ85" s="97">
        <f ca="1">COL56+COK56*$E$54+COJ56*$F$85</f>
        <v>2.4675485473075662</v>
      </c>
      <c r="COK85" s="101"/>
      <c r="COL85" s="133"/>
      <c r="COM85" s="105"/>
      <c r="CON85" s="97">
        <f ca="1">COP56+COO56*$E$54+CON56*$F$85</f>
        <v>2.3523888632385743</v>
      </c>
      <c r="COO85" s="101"/>
      <c r="COP85" s="133"/>
      <c r="COQ85" s="105"/>
      <c r="COR85" s="97">
        <f ca="1">COT56+COS56*$E$54+COR56*$F$85</f>
        <v>2.7762623508206907</v>
      </c>
      <c r="COS85" s="101"/>
      <c r="COT85" s="133"/>
      <c r="COU85" s="105"/>
      <c r="COV85" s="97">
        <f ca="1">COX56+COW56*$E$54+COV56*$F$85</f>
        <v>2.7935900058866183</v>
      </c>
      <c r="COW85" s="101"/>
      <c r="COX85" s="133"/>
      <c r="COY85" s="105"/>
      <c r="COZ85" s="97">
        <f ca="1">CPB56+CPA56*$E$54+COZ56*$F$85</f>
        <v>1.7989514230007029</v>
      </c>
      <c r="CPA85" s="101"/>
      <c r="CPB85" s="133"/>
      <c r="CPC85" s="105"/>
      <c r="CPD85" s="97">
        <f ca="1">CPF56+CPE56*$E$54+CPD56*$F$85</f>
        <v>2.3584280034173775</v>
      </c>
      <c r="CPE85" s="101"/>
      <c r="CPF85" s="133"/>
      <c r="CPG85" s="105"/>
      <c r="CPH85" s="97">
        <f ca="1">CPJ56+CPI56*$E$54+CPH56*$F$85</f>
        <v>2.3504622174137766</v>
      </c>
      <c r="CPI85" s="101"/>
      <c r="CPJ85" s="133"/>
      <c r="CPK85" s="105"/>
      <c r="CPL85" s="97">
        <f ca="1">CPN56+CPM56*$E$54+CPL56*$F$85</f>
        <v>2.3993132922766272</v>
      </c>
      <c r="CPM85" s="101"/>
      <c r="CPN85" s="133"/>
      <c r="CPO85" s="105"/>
      <c r="CPP85" s="97">
        <f ca="1">CPR56+CPQ56*$E$54+CPP56*$F$85</f>
        <v>2.5752424173406281</v>
      </c>
      <c r="CPQ85" s="101"/>
      <c r="CPR85" s="133"/>
      <c r="CPS85" s="105"/>
      <c r="CPT85" s="97">
        <f ca="1">CPV56+CPU56*$E$54+CPT56*$F$85</f>
        <v>3.0005196421471005</v>
      </c>
      <c r="CPU85" s="101"/>
      <c r="CPV85" s="133"/>
      <c r="CPW85" s="105"/>
      <c r="CPX85" s="97">
        <f ca="1">CPZ56+CPY56*$E$54+CPX56*$F$85</f>
        <v>2.5505720622492341</v>
      </c>
      <c r="CPY85" s="101"/>
      <c r="CPZ85" s="133"/>
      <c r="CQA85" s="105"/>
      <c r="CQB85" s="97">
        <f ca="1">CQD56+CQC56*$E$54+CQB56*$F$85</f>
        <v>2.1195754050937463</v>
      </c>
      <c r="CQC85" s="101"/>
      <c r="CQD85" s="133"/>
      <c r="CQE85" s="105"/>
      <c r="CQF85" s="97">
        <f ca="1">CQH56+CQG56*$E$54+CQF56*$F$85</f>
        <v>1.7813633997293501</v>
      </c>
      <c r="CQG85" s="101"/>
      <c r="CQH85" s="133"/>
      <c r="CQI85" s="105"/>
      <c r="CQJ85" s="97">
        <f ca="1">CQL56+CQK56*$E$54+CQJ56*$F$85</f>
        <v>2.5419373349558319</v>
      </c>
      <c r="CQK85" s="101"/>
      <c r="CQL85" s="133"/>
      <c r="CQM85" s="105"/>
      <c r="CQN85" s="97">
        <f ca="1">CQP56+CQO56*$E$54+CQN56*$F$85</f>
        <v>2.9219713155100595</v>
      </c>
      <c r="CQO85" s="101"/>
      <c r="CQP85" s="133"/>
      <c r="CQQ85" s="105"/>
      <c r="CQR85" s="97">
        <f ca="1">CQT56+CQS56*$E$54+CQR56*$F$85</f>
        <v>2.2434268915084647</v>
      </c>
      <c r="CQS85" s="101"/>
      <c r="CQT85" s="133"/>
      <c r="CQU85" s="105"/>
      <c r="CQV85" s="97">
        <f ca="1">CQX56+CQW56*$E$54+CQV56*$F$85</f>
        <v>2.7037663880092619</v>
      </c>
      <c r="CQW85" s="101"/>
      <c r="CQX85" s="133"/>
      <c r="CQY85" s="105"/>
      <c r="CQZ85" s="97">
        <f ca="1">CRB56+CRA56*$E$54+CQZ56*$F$85</f>
        <v>2.1556623146515852</v>
      </c>
      <c r="CRA85" s="101"/>
      <c r="CRB85" s="133"/>
      <c r="CRC85" s="105"/>
      <c r="CRD85" s="97">
        <f ca="1">CRF56+CRE56*$E$54+CRD56*$F$85</f>
        <v>2.9498719868168282</v>
      </c>
      <c r="CRE85" s="101"/>
      <c r="CRF85" s="133"/>
      <c r="CRG85" s="105"/>
      <c r="CRH85" s="97">
        <f ca="1">CRJ56+CRI56*$E$54+CRH56*$F$85</f>
        <v>2.5420675546252109</v>
      </c>
      <c r="CRI85" s="101"/>
      <c r="CRJ85" s="133"/>
      <c r="CRK85" s="105"/>
      <c r="CRL85" s="97">
        <f ca="1">CRN56+CRM56*$E$54+CRL56*$F$85</f>
        <v>2.6932278947911015</v>
      </c>
      <c r="CRM85" s="101"/>
      <c r="CRN85" s="133"/>
      <c r="CRO85" s="105"/>
      <c r="CRP85" s="97">
        <f ca="1">CRR56+CRQ56*$E$54+CRP56*$F$85</f>
        <v>2.8654805439552948</v>
      </c>
      <c r="CRQ85" s="101"/>
      <c r="CRR85" s="133"/>
      <c r="CRS85" s="105"/>
      <c r="CRT85" s="97">
        <f ca="1">CRV56+CRU56*$E$54+CRT56*$F$85</f>
        <v>2.1089319700290567</v>
      </c>
      <c r="CRU85" s="101"/>
      <c r="CRV85" s="133"/>
      <c r="CRW85" s="105"/>
      <c r="CRX85" s="97">
        <f ca="1">CRZ56+CRY56*$E$54+CRX56*$F$85</f>
        <v>2.5715152389611671</v>
      </c>
      <c r="CRY85" s="101"/>
      <c r="CRZ85" s="133"/>
      <c r="CSA85" s="105"/>
      <c r="CSB85" s="97">
        <f ca="1">CSD56+CSC56*$E$54+CSB56*$F$85</f>
        <v>1.8314349637099852</v>
      </c>
      <c r="CSC85" s="101"/>
      <c r="CSD85" s="133"/>
      <c r="CSE85" s="105"/>
      <c r="CSF85" s="97">
        <f ca="1">CSH56+CSG56*$E$54+CSF56*$F$85</f>
        <v>2.5043393054063245</v>
      </c>
      <c r="CSG85" s="101"/>
      <c r="CSH85" s="133"/>
      <c r="CSI85" s="105"/>
      <c r="CSJ85" s="97">
        <f ca="1">CSL56+CSK56*$E$54+CSJ56*$F$85</f>
        <v>3.0908615117329368</v>
      </c>
      <c r="CSK85" s="101"/>
      <c r="CSL85" s="133"/>
      <c r="CSM85" s="105"/>
      <c r="CSN85" s="97">
        <f ca="1">CSP56+CSO56*$E$54+CSN56*$F$85</f>
        <v>2.0903449278243293</v>
      </c>
      <c r="CSO85" s="101"/>
      <c r="CSP85" s="133"/>
      <c r="CSQ85" s="105"/>
      <c r="CSR85" s="97">
        <f ca="1">CST56+CSS56*$E$54+CSR56*$F$85</f>
        <v>1.3749751250882016</v>
      </c>
      <c r="CSS85" s="101"/>
      <c r="CST85" s="133"/>
      <c r="CSU85" s="105"/>
      <c r="CSV85" s="97">
        <f ca="1">CSX56+CSW56*$E$54+CSV56*$F$85</f>
        <v>1.7610151581818487</v>
      </c>
      <c r="CSW85" s="101"/>
      <c r="CSX85" s="133"/>
      <c r="CSY85" s="105"/>
      <c r="CSZ85" s="97">
        <f ca="1">CTB56+CTA56*$E$54+CSZ56*$F$85</f>
        <v>2.5319168461952315</v>
      </c>
      <c r="CTA85" s="101"/>
      <c r="CTB85" s="133"/>
      <c r="CTC85" s="105"/>
      <c r="CTD85" s="97">
        <f ca="1">CTF56+CTE56*$E$54+CTD56*$F$85</f>
        <v>1.6290612060658276</v>
      </c>
      <c r="CTE85" s="101"/>
      <c r="CTF85" s="133"/>
      <c r="CTG85" s="105"/>
      <c r="CTH85" s="97">
        <f ca="1">CTJ56+CTI56*$E$54+CTH56*$F$85</f>
        <v>3.0537630099708202</v>
      </c>
      <c r="CTI85" s="101"/>
      <c r="CTJ85" s="133"/>
      <c r="CTK85" s="105"/>
      <c r="CTL85" s="97">
        <f ca="1">CTN56+CTM56*$E$54+CTL56*$F$85</f>
        <v>2.3827869968800872</v>
      </c>
      <c r="CTM85" s="101"/>
      <c r="CTN85" s="133"/>
      <c r="CTO85" s="105"/>
      <c r="CTP85" s="97">
        <f ca="1">CTR56+CTQ56*$E$54+CTP56*$F$85</f>
        <v>2.4679524310710965</v>
      </c>
      <c r="CTQ85" s="101"/>
      <c r="CTR85" s="133"/>
      <c r="CTS85" s="105"/>
      <c r="CTT85" s="97">
        <f ca="1">CTV56+CTU56*$E$54+CTT56*$F$85</f>
        <v>2.7584697793964565</v>
      </c>
      <c r="CTU85" s="101"/>
      <c r="CTV85" s="133"/>
      <c r="CTW85" s="105"/>
      <c r="CTX85" s="97">
        <f ca="1">CTZ56+CTY56*$E$54+CTX56*$F$85</f>
        <v>2.7545043357860779</v>
      </c>
      <c r="CTY85" s="101"/>
      <c r="CTZ85" s="133"/>
      <c r="CUA85" s="105"/>
      <c r="CUB85" s="97">
        <f ca="1">CUD56+CUC56*$E$54+CUB56*$F$85</f>
        <v>2.9158718200895306</v>
      </c>
      <c r="CUC85" s="101"/>
      <c r="CUD85" s="133"/>
      <c r="CUE85" s="105"/>
      <c r="CUF85" s="97">
        <f ca="1">CUH56+CUG56*$E$54+CUF56*$F$85</f>
        <v>2.0468995968492174</v>
      </c>
      <c r="CUG85" s="101"/>
      <c r="CUH85" s="133"/>
      <c r="CUI85" s="105"/>
      <c r="CUJ85" s="97">
        <f ca="1">CUL56+CUK56*$E$54+CUJ56*$F$85</f>
        <v>2.5537330784585981</v>
      </c>
      <c r="CUK85" s="101"/>
      <c r="CUL85" s="133"/>
      <c r="CUM85" s="105"/>
      <c r="CUN85" s="97">
        <f ca="1">CUP56+CUO56*$E$54+CUN56*$F$85</f>
        <v>2.413094225155894</v>
      </c>
      <c r="CUO85" s="101"/>
      <c r="CUP85" s="133"/>
      <c r="CUQ85" s="105"/>
      <c r="CUR85" s="97">
        <f ca="1">CUT56+CUS56*$E$54+CUR56*$F$85</f>
        <v>3.2195101791766616</v>
      </c>
      <c r="CUS85" s="101"/>
      <c r="CUT85" s="133"/>
      <c r="CUU85" s="105"/>
      <c r="CUV85" s="97">
        <f ca="1">CUX56+CUW56*$E$54+CUV56*$F$85</f>
        <v>2.3489949510611075</v>
      </c>
      <c r="CUW85" s="101"/>
      <c r="CUX85" s="133"/>
      <c r="CUY85" s="105"/>
      <c r="CUZ85" s="97">
        <f ca="1">CVB56+CVA56*$E$54+CUZ56*$F$85</f>
        <v>2.5720221184293157</v>
      </c>
      <c r="CVA85" s="101"/>
      <c r="CVB85" s="133"/>
      <c r="CVC85" s="105"/>
      <c r="CVD85" s="97">
        <f ca="1">CVF56+CVE56*$E$54+CVD56*$F$85</f>
        <v>1.8556688163627026</v>
      </c>
      <c r="CVE85" s="101"/>
      <c r="CVF85" s="133"/>
      <c r="CVG85" s="105"/>
      <c r="CVH85" s="97">
        <f ca="1">CVJ56+CVI56*$E$54+CVH56*$F$85</f>
        <v>1.7924022008120466</v>
      </c>
      <c r="CVI85" s="101"/>
      <c r="CVJ85" s="133"/>
      <c r="CVK85" s="105"/>
      <c r="CVL85" s="97">
        <f ca="1">CVN56+CVM56*$E$54+CVL56*$F$85</f>
        <v>2.1645893066198174</v>
      </c>
      <c r="CVM85" s="101"/>
      <c r="CVN85" s="133"/>
      <c r="CVO85" s="105"/>
      <c r="CVP85" s="97">
        <f ca="1">CVR56+CVQ56*$E$54+CVP56*$F$85</f>
        <v>2.1984056748252288</v>
      </c>
      <c r="CVQ85" s="101"/>
      <c r="CVR85" s="133"/>
      <c r="CVS85" s="105"/>
      <c r="CVT85" s="97">
        <f ca="1">CVV56+CVU56*$E$54+CVT56*$F$85</f>
        <v>2.7052470696793209</v>
      </c>
      <c r="CVU85" s="101"/>
      <c r="CVV85" s="133"/>
      <c r="CVW85" s="105"/>
      <c r="CVX85" s="97">
        <f ca="1">CVZ56+CVY56*$E$54+CVX56*$F$85</f>
        <v>3.0979647650729487</v>
      </c>
      <c r="CVY85" s="101"/>
      <c r="CVZ85" s="133"/>
      <c r="CWA85" s="105"/>
      <c r="CWB85" s="97">
        <f ca="1">CWD56+CWC56*$E$54+CWB56*$F$85</f>
        <v>2.7441545325783121</v>
      </c>
      <c r="CWC85" s="101"/>
      <c r="CWD85" s="133"/>
      <c r="CWE85" s="105"/>
      <c r="CWF85" s="97">
        <f ca="1">CWH56+CWG56*$E$54+CWF56*$F$85</f>
        <v>1.9526312159855559</v>
      </c>
      <c r="CWG85" s="101"/>
      <c r="CWH85" s="133"/>
      <c r="CWI85" s="105"/>
      <c r="CWJ85" s="97">
        <f ca="1">CWL56+CWK56*$E$54+CWJ56*$F$85</f>
        <v>2.572196587963786</v>
      </c>
      <c r="CWK85" s="101"/>
      <c r="CWL85" s="133"/>
      <c r="CWM85" s="105"/>
      <c r="CWN85" s="97">
        <f ca="1">CWP56+CWO56*$E$54+CWN56*$F$85</f>
        <v>2.0213932732225515</v>
      </c>
      <c r="CWO85" s="101"/>
      <c r="CWP85" s="133"/>
      <c r="CWQ85" s="105"/>
      <c r="CWR85" s="97">
        <f ca="1">CWT56+CWS56*$E$54+CWR56*$F$85</f>
        <v>2.2337654616889031</v>
      </c>
      <c r="CWS85" s="101"/>
      <c r="CWT85" s="133"/>
      <c r="CWU85" s="105"/>
      <c r="CWV85" s="97">
        <f ca="1">CWX56+CWW56*$E$54+CWV56*$F$85</f>
        <v>2.9773720777462001</v>
      </c>
      <c r="CWW85" s="101"/>
      <c r="CWX85" s="133"/>
      <c r="CWY85" s="105"/>
      <c r="CWZ85" s="97">
        <f ca="1">CXB56+CXA56*$E$54+CWZ56*$F$85</f>
        <v>3.0084639078501683</v>
      </c>
      <c r="CXA85" s="101"/>
      <c r="CXB85" s="133"/>
      <c r="CXC85" s="105"/>
      <c r="CXD85" s="97">
        <f ca="1">CXF56+CXE56*$E$54+CXD56*$F$85</f>
        <v>2.4176693025055904</v>
      </c>
      <c r="CXE85" s="101"/>
      <c r="CXF85" s="133"/>
      <c r="CXG85" s="105"/>
      <c r="CXH85" s="97">
        <f ca="1">CXJ56+CXI56*$E$54+CXH56*$F$85</f>
        <v>2.5396011663708453</v>
      </c>
      <c r="CXI85" s="101"/>
      <c r="CXJ85" s="133"/>
      <c r="CXK85" s="105"/>
      <c r="CXL85" s="97">
        <f ca="1">CXN56+CXM56*$E$54+CXL56*$F$85</f>
        <v>2.2541759963806247</v>
      </c>
      <c r="CXM85" s="101"/>
      <c r="CXN85" s="133"/>
      <c r="CXO85" s="105"/>
      <c r="CXP85" s="97">
        <f ca="1">CXR56+CXQ56*$E$54+CXP56*$F$85</f>
        <v>2.3192595715299458</v>
      </c>
      <c r="CXQ85" s="101"/>
      <c r="CXR85" s="133"/>
      <c r="CXS85" s="105"/>
      <c r="CXT85" s="97">
        <f ca="1">CXV56+CXU56*$E$54+CXT56*$F$85</f>
        <v>1.9971468671564554</v>
      </c>
      <c r="CXU85" s="101"/>
      <c r="CXV85" s="133"/>
      <c r="CXW85" s="105"/>
      <c r="CXX85" s="97">
        <f ca="1">CXZ56+CXY56*$E$54+CXX56*$F$85</f>
        <v>2.2654044227272108</v>
      </c>
      <c r="CXY85" s="101"/>
      <c r="CXZ85" s="133"/>
      <c r="CYA85" s="105"/>
      <c r="CYB85" s="97">
        <f ca="1">CYD56+CYC56*$E$54+CYB56*$F$85</f>
        <v>2.7770975427808215</v>
      </c>
      <c r="CYC85" s="101"/>
      <c r="CYD85" s="133"/>
      <c r="CYE85" s="105"/>
      <c r="CYF85" s="97">
        <f ca="1">CYH56+CYG56*$E$54+CYF56*$F$85</f>
        <v>1.9955847918334837</v>
      </c>
      <c r="CYG85" s="101"/>
      <c r="CYH85" s="133"/>
      <c r="CYI85" s="105"/>
      <c r="CYJ85" s="97">
        <f ca="1">CYL56+CYK56*$E$54+CYJ56*$F$85</f>
        <v>2.3751234090932543</v>
      </c>
      <c r="CYK85" s="101"/>
      <c r="CYL85" s="133"/>
      <c r="CYM85" s="105"/>
      <c r="CYN85" s="97">
        <f ca="1">CYP56+CYO56*$E$54+CYN56*$F$85</f>
        <v>2.3662355175735144</v>
      </c>
      <c r="CYO85" s="101"/>
      <c r="CYP85" s="133"/>
      <c r="CYQ85" s="105"/>
      <c r="CYR85" s="97">
        <f ca="1">CYT56+CYS56*$E$54+CYR56*$F$85</f>
        <v>1.712657342276908</v>
      </c>
      <c r="CYS85" s="101"/>
      <c r="CYT85" s="133"/>
      <c r="CYU85" s="105"/>
      <c r="CYV85" s="97">
        <f ca="1">CYX56+CYW56*$E$54+CYV56*$F$85</f>
        <v>2.5451536378797832</v>
      </c>
      <c r="CYW85" s="101"/>
      <c r="CYX85" s="133"/>
      <c r="CYY85" s="105"/>
      <c r="CYZ85" s="97">
        <f ca="1">CZB56+CZA56*$E$54+CYZ56*$F$85</f>
        <v>2.2640126333997004</v>
      </c>
      <c r="CZA85" s="101"/>
      <c r="CZB85" s="133"/>
      <c r="CZC85" s="105"/>
      <c r="CZD85" s="97">
        <f ca="1">CZF56+CZE56*$E$54+CZD56*$F$85</f>
        <v>3.0280535155498205</v>
      </c>
      <c r="CZE85" s="101"/>
      <c r="CZF85" s="133"/>
      <c r="CZG85" s="105"/>
      <c r="CZH85" s="97">
        <f ca="1">CZJ56+CZI56*$E$54+CZH56*$F$85</f>
        <v>1.7235363659328056</v>
      </c>
      <c r="CZI85" s="101"/>
      <c r="CZJ85" s="133"/>
      <c r="CZK85" s="105"/>
      <c r="CZL85" s="97">
        <f ca="1">CZN56+CZM56*$E$54+CZL56*$F$85</f>
        <v>2.7257069723176128</v>
      </c>
      <c r="CZM85" s="101"/>
      <c r="CZN85" s="133"/>
      <c r="CZO85" s="105"/>
      <c r="CZP85" s="97">
        <f ca="1">CZR56+CZQ56*$E$54+CZP56*$F$85</f>
        <v>2.0991515943368091</v>
      </c>
      <c r="CZQ85" s="101"/>
      <c r="CZR85" s="133"/>
      <c r="CZS85" s="105"/>
      <c r="CZT85" s="97">
        <f ca="1">CZV56+CZU56*$E$54+CZT56*$F$85</f>
        <v>2.4044345213217335</v>
      </c>
      <c r="CZU85" s="101"/>
      <c r="CZV85" s="133"/>
      <c r="CZW85" s="105"/>
      <c r="CZX85" s="97">
        <f ca="1">CZZ56+CZY56*$E$54+CZX56*$F$85</f>
        <v>2.198662975461847</v>
      </c>
      <c r="CZY85" s="101"/>
      <c r="CZZ85" s="133"/>
      <c r="DAA85" s="105"/>
      <c r="DAB85" s="97">
        <f ca="1">DAD56+DAC56*$E$54+DAB56*$F$85</f>
        <v>2.8002265440508278</v>
      </c>
      <c r="DAC85" s="101"/>
      <c r="DAD85" s="133"/>
      <c r="DAE85" s="105"/>
      <c r="DAF85" s="97">
        <f ca="1">DAH56+DAG56*$E$54+DAF56*$F$85</f>
        <v>1.9320417994414345</v>
      </c>
      <c r="DAG85" s="101"/>
      <c r="DAH85" s="133"/>
      <c r="DAI85" s="105"/>
      <c r="DAJ85" s="97">
        <f ca="1">DAL56+DAK56*$E$54+DAJ56*$F$85</f>
        <v>2.3986827403707123</v>
      </c>
      <c r="DAK85" s="101"/>
      <c r="DAL85" s="133"/>
      <c r="DAM85" s="105"/>
      <c r="DAN85" s="97">
        <f ca="1">DAP56+DAO56*$E$54+DAN56*$F$85</f>
        <v>2.8232758908545987</v>
      </c>
      <c r="DAO85" s="101"/>
      <c r="DAP85" s="133"/>
      <c r="DAQ85" s="105"/>
      <c r="DAR85" s="97">
        <f ca="1">DAT56+DAS56*$E$54+DAR56*$F$85</f>
        <v>2.2121085650451002</v>
      </c>
      <c r="DAS85" s="101"/>
      <c r="DAT85" s="133"/>
      <c r="DAU85" s="105"/>
      <c r="DAV85" s="97">
        <f ca="1">DAX56+DAW56*$E$54+DAV56*$F$85</f>
        <v>2.9196175908579329</v>
      </c>
      <c r="DAW85" s="101"/>
      <c r="DAX85" s="133"/>
      <c r="DAY85" s="105"/>
      <c r="DAZ85" s="97">
        <f ca="1">DBB56+DBA56*$E$54+DAZ56*$F$85</f>
        <v>2.6577953355366697</v>
      </c>
      <c r="DBA85" s="101"/>
      <c r="DBB85" s="133"/>
      <c r="DBC85" s="105"/>
      <c r="DBD85" s="97">
        <f ca="1">DBF56+DBE56*$E$54+DBD56*$F$85</f>
        <v>2.1863004093005358</v>
      </c>
      <c r="DBE85" s="101"/>
      <c r="DBF85" s="133"/>
      <c r="DBG85" s="105"/>
      <c r="DBH85" s="97">
        <f ca="1">DBJ56+DBI56*$E$54+DBH56*$F$85</f>
        <v>2.3153402437663742</v>
      </c>
      <c r="DBI85" s="101"/>
      <c r="DBJ85" s="133"/>
      <c r="DBK85" s="105"/>
      <c r="DBL85" s="97">
        <f ca="1">DBN56+DBM56*$E$54+DBL56*$F$85</f>
        <v>2.498650535161282</v>
      </c>
      <c r="DBM85" s="101"/>
      <c r="DBN85" s="133"/>
      <c r="DBO85" s="105"/>
      <c r="DBP85" s="97">
        <f ca="1">DBR56+DBQ56*$E$54+DBP56*$F$85</f>
        <v>1.9317974746201192</v>
      </c>
      <c r="DBQ85" s="101"/>
      <c r="DBR85" s="133"/>
      <c r="DBS85" s="105"/>
      <c r="DBT85" s="97">
        <f ca="1">DBV56+DBU56*$E$54+DBT56*$F$85</f>
        <v>2.5511541035301857</v>
      </c>
      <c r="DBU85" s="101"/>
      <c r="DBV85" s="133"/>
      <c r="DBW85" s="105"/>
      <c r="DBX85" s="97">
        <f ca="1">DBZ56+DBY56*$E$54+DBX56*$F$85</f>
        <v>2.7524743670253171</v>
      </c>
      <c r="DBY85" s="101"/>
      <c r="DBZ85" s="133"/>
      <c r="DCA85" s="105"/>
      <c r="DCB85" s="97">
        <f ca="1">DCD56+DCC56*$E$54+DCB56*$F$85</f>
        <v>2.4063235439367441</v>
      </c>
      <c r="DCC85" s="101"/>
      <c r="DCD85" s="133"/>
      <c r="DCE85" s="105"/>
      <c r="DCF85" s="97">
        <f ca="1">DCH56+DCG56*$E$54+DCF56*$F$85</f>
        <v>2.7281410520011296</v>
      </c>
      <c r="DCG85" s="101"/>
      <c r="DCH85" s="133"/>
      <c r="DCI85" s="105"/>
      <c r="DCJ85" s="97">
        <f ca="1">DCL56+DCK56*$E$54+DCJ56*$F$85</f>
        <v>2.1078804527456763</v>
      </c>
      <c r="DCK85" s="101"/>
      <c r="DCL85" s="133"/>
      <c r="DCM85" s="105"/>
      <c r="DCN85" s="97">
        <f ca="1">DCP56+DCO56*$E$54+DCN56*$F$85</f>
        <v>1.9889089285114872</v>
      </c>
      <c r="DCO85" s="101"/>
      <c r="DCP85" s="133"/>
      <c r="DCQ85" s="105"/>
      <c r="DCR85" s="97">
        <f ca="1">DCT56+DCS56*$E$54+DCR56*$F$85</f>
        <v>2.1752120155475767</v>
      </c>
      <c r="DCS85" s="101"/>
      <c r="DCT85" s="133"/>
      <c r="DCU85" s="105"/>
      <c r="DCV85" s="97">
        <f ca="1">DCX56+DCW56*$E$54+DCV56*$F$85</f>
        <v>2.1973084941809491</v>
      </c>
      <c r="DCW85" s="101"/>
      <c r="DCX85" s="133"/>
      <c r="DCY85" s="105"/>
      <c r="DCZ85" s="97">
        <f ca="1">DDB56+DDA56*$E$54+DCZ56*$F$85</f>
        <v>2.586773195663441</v>
      </c>
      <c r="DDA85" s="101"/>
      <c r="DDB85" s="133"/>
      <c r="DDC85" s="105"/>
      <c r="DDD85" s="97">
        <f ca="1">DDF56+DDE56*$E$54+DDD56*$F$85</f>
        <v>2.2715895937882378</v>
      </c>
      <c r="DDE85" s="101"/>
      <c r="DDF85" s="133"/>
      <c r="DDG85" s="105"/>
      <c r="DDH85" s="97">
        <f ca="1">DDJ56+DDI56*$E$54+DDH56*$F$85</f>
        <v>2.168238558183055</v>
      </c>
      <c r="DDI85" s="101"/>
      <c r="DDJ85" s="133"/>
      <c r="DDK85" s="105"/>
      <c r="DDL85" s="97">
        <f ca="1">DDN56+DDM56*$E$54+DDL56*$F$85</f>
        <v>2.4431028301991096</v>
      </c>
      <c r="DDM85" s="101"/>
      <c r="DDN85" s="133"/>
      <c r="DDO85" s="105"/>
      <c r="DDP85" s="97">
        <f ca="1">DDR56+DDQ56*$E$54+DDP56*$F$85</f>
        <v>2.226376322907786</v>
      </c>
      <c r="DDQ85" s="101"/>
      <c r="DDR85" s="133"/>
      <c r="DDS85" s="105"/>
      <c r="DDT85" s="97">
        <f ca="1">DDV56+DDU56*$E$54+DDT56*$F$85</f>
        <v>2.6097346875614331</v>
      </c>
      <c r="DDU85" s="101"/>
      <c r="DDV85" s="133"/>
      <c r="DDW85" s="105"/>
      <c r="DDX85" s="97">
        <f ca="1">DDZ56+DDY56*$E$54+DDX56*$F$85</f>
        <v>1.1597652411868491</v>
      </c>
      <c r="DDY85" s="101"/>
      <c r="DDZ85" s="133"/>
      <c r="DEA85" s="105"/>
      <c r="DEB85" s="97">
        <f ca="1">DED56+DEC56*$E$54+DEB56*$F$85</f>
        <v>1.6609768979885835</v>
      </c>
      <c r="DEC85" s="101"/>
      <c r="DED85" s="133"/>
      <c r="DEE85" s="105"/>
      <c r="DEF85" s="97">
        <f ca="1">DEH56+DEG56*$E$54+DEF56*$F$85</f>
        <v>2.1949256283285372</v>
      </c>
      <c r="DEG85" s="101"/>
      <c r="DEH85" s="133"/>
      <c r="DEI85" s="105"/>
      <c r="DEJ85" s="97">
        <f ca="1">DEL56+DEK56*$E$54+DEJ56*$F$85</f>
        <v>3.0335118475578722</v>
      </c>
      <c r="DEK85" s="101"/>
      <c r="DEL85" s="133"/>
      <c r="DEM85" s="105"/>
      <c r="DEN85" s="97">
        <f ca="1">DEP56+DEO56*$E$54+DEN56*$F$85</f>
        <v>2.295470264105528</v>
      </c>
      <c r="DEO85" s="101"/>
      <c r="DEP85" s="133"/>
      <c r="DEQ85" s="105"/>
      <c r="DER85" s="97">
        <f ca="1">DET56+DES56*$E$54+DER56*$F$85</f>
        <v>2.7449672634201585</v>
      </c>
      <c r="DES85" s="101"/>
      <c r="DET85" s="133"/>
      <c r="DEU85" s="105"/>
      <c r="DEV85" s="97">
        <f ca="1">DEX56+DEW56*$E$54+DEV56*$F$85</f>
        <v>2.8290209055974755</v>
      </c>
      <c r="DEW85" s="101"/>
      <c r="DEX85" s="133"/>
      <c r="DEY85" s="105"/>
      <c r="DEZ85" s="97">
        <f ca="1">DFB56+DFA56*$E$54+DEZ56*$F$85</f>
        <v>2.4216029463729249</v>
      </c>
      <c r="DFA85" s="101"/>
      <c r="DFB85" s="133"/>
      <c r="DFC85" s="105"/>
      <c r="DFD85" s="97">
        <f ca="1">DFF56+DFE56*$E$54+DFD56*$F$85</f>
        <v>2.7031054495373161</v>
      </c>
      <c r="DFE85" s="101"/>
      <c r="DFF85" s="133"/>
      <c r="DFG85" s="105"/>
      <c r="DFH85" s="97">
        <f ca="1">DFJ56+DFI56*$E$54+DFH56*$F$85</f>
        <v>2.4728812070697579</v>
      </c>
      <c r="DFI85" s="101"/>
      <c r="DFJ85" s="133"/>
      <c r="DFK85" s="105"/>
      <c r="DFL85" s="97">
        <f ca="1">DFN56+DFM56*$E$54+DFL56*$F$85</f>
        <v>3.5005265669456698</v>
      </c>
      <c r="DFM85" s="101"/>
      <c r="DFN85" s="133"/>
      <c r="DFO85" s="105"/>
      <c r="DFP85" s="97">
        <f ca="1">DFR56+DFQ56*$E$54+DFP56*$F$85</f>
        <v>2.3771723097938131</v>
      </c>
      <c r="DFQ85" s="101"/>
      <c r="DFR85" s="133"/>
      <c r="DFS85" s="105"/>
      <c r="DFT85" s="97">
        <f ca="1">DFV56+DFU56*$E$54+DFT56*$F$85</f>
        <v>1.7485302294679248</v>
      </c>
      <c r="DFU85" s="101"/>
      <c r="DFV85" s="133"/>
      <c r="DFW85" s="105"/>
      <c r="DFX85" s="97">
        <f ca="1">DFZ56+DFY56*$E$54+DFX56*$F$85</f>
        <v>2.3614259188249318</v>
      </c>
      <c r="DFY85" s="101"/>
      <c r="DFZ85" s="133"/>
      <c r="DGA85" s="105"/>
      <c r="DGB85" s="97">
        <f ca="1">DGD56+DGC56*$E$54+DGB56*$F$85</f>
        <v>1.9519278025562181</v>
      </c>
      <c r="DGC85" s="101"/>
      <c r="DGD85" s="133"/>
      <c r="DGE85" s="105"/>
      <c r="DGF85" s="97">
        <f ca="1">DGH56+DGG56*$E$54+DGF56*$F$85</f>
        <v>2.2265797489760866</v>
      </c>
      <c r="DGG85" s="101"/>
      <c r="DGH85" s="133"/>
      <c r="DGI85" s="105"/>
      <c r="DGJ85" s="97">
        <f ca="1">DGL56+DGK56*$E$54+DGJ56*$F$85</f>
        <v>3.147047959163801</v>
      </c>
      <c r="DGK85" s="101"/>
      <c r="DGL85" s="133"/>
      <c r="DGM85" s="105"/>
      <c r="DGN85" s="97">
        <f ca="1">DGP56+DGO56*$E$54+DGN56*$F$85</f>
        <v>2.7345632535899611</v>
      </c>
      <c r="DGO85" s="101"/>
      <c r="DGP85" s="133"/>
      <c r="DGQ85" s="105"/>
      <c r="DGR85" s="97">
        <f ca="1">DGT56+DGS56*$E$54+DGR56*$F$85</f>
        <v>2.3444965649215739</v>
      </c>
      <c r="DGS85" s="101"/>
      <c r="DGT85" s="133"/>
      <c r="DGU85" s="105"/>
      <c r="DGV85" s="97">
        <f ca="1">DGX56+DGW56*$E$54+DGV56*$F$85</f>
        <v>1.7454545348479198</v>
      </c>
      <c r="DGW85" s="101"/>
      <c r="DGX85" s="133"/>
      <c r="DGY85" s="105"/>
      <c r="DGZ85" s="97">
        <f ca="1">DHB56+DHA56*$E$54+DGZ56*$F$85</f>
        <v>1.6824320509348627</v>
      </c>
      <c r="DHA85" s="101"/>
      <c r="DHB85" s="133"/>
      <c r="DHC85" s="105"/>
      <c r="DHD85" s="97">
        <f ca="1">DHF56+DHE56*$E$54+DHD56*$F$85</f>
        <v>3.0001388331790668</v>
      </c>
      <c r="DHE85" s="101"/>
      <c r="DHF85" s="133"/>
      <c r="DHG85" s="105"/>
      <c r="DHH85" s="97">
        <f ca="1">DHJ56+DHI56*$E$54+DHH56*$F$85</f>
        <v>2.7278924784518388</v>
      </c>
      <c r="DHI85" s="101"/>
      <c r="DHJ85" s="133"/>
      <c r="DHK85" s="105"/>
      <c r="DHL85" s="97">
        <f ca="1">DHN56+DHM56*$E$54+DHL56*$F$85</f>
        <v>1.712433623265343</v>
      </c>
      <c r="DHM85" s="101"/>
      <c r="DHN85" s="133"/>
      <c r="DHO85" s="105"/>
      <c r="DHP85" s="97">
        <f ca="1">DHR56+DHQ56*$E$54+DHP56*$F$85</f>
        <v>1.6736900651746665</v>
      </c>
      <c r="DHQ85" s="101"/>
      <c r="DHR85" s="133"/>
      <c r="DHS85" s="105"/>
      <c r="DHT85" s="97">
        <f ca="1">DHV56+DHU56*$E$54+DHT56*$F$85</f>
        <v>2.3319365348836785</v>
      </c>
      <c r="DHU85" s="101"/>
      <c r="DHV85" s="133"/>
      <c r="DHW85" s="105"/>
      <c r="DHX85" s="97">
        <f ca="1">DHZ56+DHY56*$E$54+DHX56*$F$85</f>
        <v>2.592369460466069</v>
      </c>
      <c r="DHY85" s="101"/>
      <c r="DHZ85" s="133"/>
      <c r="DIA85" s="105"/>
      <c r="DIB85" s="97">
        <f ca="1">DID56+DIC56*$E$54+DIB56*$F$85</f>
        <v>3.0321641768169703</v>
      </c>
      <c r="DIC85" s="101"/>
      <c r="DID85" s="133"/>
      <c r="DIE85" s="105"/>
      <c r="DIF85" s="97">
        <f ca="1">DIH56+DIG56*$E$54+DIF56*$F$85</f>
        <v>2.793268410698583</v>
      </c>
      <c r="DIG85" s="101"/>
      <c r="DIH85" s="133"/>
      <c r="DII85" s="105"/>
      <c r="DIJ85" s="97">
        <f ca="1">DIL56+DIK56*$E$54+DIJ56*$F$85</f>
        <v>1.6210260677149755</v>
      </c>
      <c r="DIK85" s="101"/>
      <c r="DIL85" s="133"/>
      <c r="DIM85" s="105"/>
      <c r="DIN85" s="97">
        <f ca="1">DIP56+DIO56*$E$54+DIN56*$F$85</f>
        <v>1.3551733536288633</v>
      </c>
      <c r="DIO85" s="101"/>
      <c r="DIP85" s="133"/>
      <c r="DIQ85" s="105"/>
      <c r="DIR85" s="97">
        <f ca="1">DIT56+DIS56*$E$54+DIR56*$F$85</f>
        <v>2.2207984348521981</v>
      </c>
      <c r="DIS85" s="101"/>
      <c r="DIT85" s="133"/>
      <c r="DIU85" s="105"/>
      <c r="DIV85" s="97">
        <f ca="1">DIX56+DIW56*$E$54+DIV56*$F$85</f>
        <v>1.8800745847043405</v>
      </c>
      <c r="DIW85" s="101"/>
      <c r="DIX85" s="133"/>
      <c r="DIY85" s="105"/>
      <c r="DIZ85" s="97">
        <f ca="1">DJB56+DJA56*$E$54+DIZ56*$F$85</f>
        <v>2.2622680589355895</v>
      </c>
      <c r="DJA85" s="101"/>
      <c r="DJB85" s="133"/>
      <c r="DJC85" s="105"/>
      <c r="DJD85" s="97">
        <f ca="1">DJF56+DJE56*$E$54+DJD56*$F$85</f>
        <v>2.4027383169266332</v>
      </c>
      <c r="DJE85" s="101"/>
      <c r="DJF85" s="133"/>
      <c r="DJG85" s="105"/>
      <c r="DJH85" s="97">
        <f ca="1">DJJ56+DJI56*$E$54+DJH56*$F$85</f>
        <v>2.1979183401794717</v>
      </c>
      <c r="DJI85" s="101"/>
      <c r="DJJ85" s="133"/>
      <c r="DJK85" s="105"/>
      <c r="DJL85" s="97">
        <f ca="1">DJN56+DJM56*$E$54+DJL56*$F$85</f>
        <v>1.5929283335406927</v>
      </c>
      <c r="DJM85" s="101"/>
      <c r="DJN85" s="133"/>
      <c r="DJO85" s="105"/>
      <c r="DJP85" s="97">
        <f ca="1">DJR56+DJQ56*$E$54+DJP56*$F$85</f>
        <v>1.789362813717879</v>
      </c>
      <c r="DJQ85" s="101"/>
      <c r="DJR85" s="133"/>
      <c r="DJS85" s="105"/>
      <c r="DJT85" s="97">
        <f ca="1">DJV56+DJU56*$E$54+DJT56*$F$85</f>
        <v>2.3437959773985497</v>
      </c>
      <c r="DJU85" s="101"/>
      <c r="DJV85" s="133"/>
      <c r="DJW85" s="105"/>
      <c r="DJX85" s="97">
        <f ca="1">DJZ56+DJY56*$E$54+DJX56*$F$85</f>
        <v>3.1223132266218441</v>
      </c>
      <c r="DJY85" s="101"/>
      <c r="DJZ85" s="133"/>
      <c r="DKA85" s="105"/>
      <c r="DKB85" s="97">
        <f ca="1">DKD56+DKC56*$E$54+DKB56*$F$85</f>
        <v>1.588030282001802</v>
      </c>
      <c r="DKC85" s="101"/>
      <c r="DKD85" s="133"/>
      <c r="DKE85" s="105"/>
      <c r="DKF85" s="97">
        <f ca="1">DKH56+DKG56*$E$54+DKF56*$F$85</f>
        <v>1.945738909837702</v>
      </c>
      <c r="DKG85" s="101"/>
      <c r="DKH85" s="133"/>
      <c r="DKI85" s="105"/>
      <c r="DKJ85" s="97">
        <f ca="1">DKL56+DKK56*$E$54+DKJ56*$F$85</f>
        <v>2.336624967364167</v>
      </c>
      <c r="DKK85" s="101"/>
      <c r="DKL85" s="133"/>
      <c r="DKM85" s="105"/>
      <c r="DKN85" s="97">
        <f ca="1">DKP56+DKO56*$E$54+DKN56*$F$85</f>
        <v>2.0983294635520244</v>
      </c>
      <c r="DKO85" s="101"/>
      <c r="DKP85" s="133"/>
      <c r="DKQ85" s="105"/>
      <c r="DKR85" s="97">
        <f ca="1">DKT56+DKS56*$E$54+DKR56*$F$85</f>
        <v>1.9495431225866298</v>
      </c>
      <c r="DKS85" s="101"/>
      <c r="DKT85" s="133"/>
      <c r="DKU85" s="105"/>
      <c r="DKV85" s="97">
        <f ca="1">DKX56+DKW56*$E$54+DKV56*$F$85</f>
        <v>2.1976981480146294</v>
      </c>
      <c r="DKW85" s="101"/>
      <c r="DKX85" s="133"/>
      <c r="DKY85" s="105"/>
      <c r="DKZ85" s="97">
        <f ca="1">DLB56+DLA56*$E$54+DKZ56*$F$85</f>
        <v>2.4169266606397652</v>
      </c>
      <c r="DLA85" s="101"/>
      <c r="DLB85" s="133"/>
      <c r="DLC85" s="105"/>
      <c r="DLD85" s="97">
        <f ca="1">DLF56+DLE56*$E$54+DLD56*$F$85</f>
        <v>2.1612088734622579</v>
      </c>
      <c r="DLE85" s="101"/>
      <c r="DLF85" s="133"/>
      <c r="DLG85" s="105"/>
      <c r="DLH85" s="97">
        <f ca="1">DLJ56+DLI56*$E$54+DLH56*$F$85</f>
        <v>2.716940498057002</v>
      </c>
      <c r="DLI85" s="101"/>
      <c r="DLJ85" s="133"/>
      <c r="DLK85" s="105"/>
      <c r="DLL85" s="97">
        <f ca="1">DLN56+DLM56*$E$54+DLL56*$F$85</f>
        <v>2.3765653926383452</v>
      </c>
      <c r="DLM85" s="101"/>
      <c r="DLN85" s="133"/>
      <c r="DLO85" s="105"/>
      <c r="DLP85" s="97">
        <f ca="1">DLR56+DLQ56*$E$54+DLP56*$F$85</f>
        <v>2.3497305119688825</v>
      </c>
      <c r="DLQ85" s="101"/>
      <c r="DLR85" s="133"/>
      <c r="DLS85" s="105"/>
      <c r="DLT85" s="97">
        <f ca="1">DLV56+DLU56*$E$54+DLT56*$F$85</f>
        <v>0.92254557391638481</v>
      </c>
      <c r="DLU85" s="101"/>
      <c r="DLV85" s="133"/>
      <c r="DLW85" s="105"/>
      <c r="DLX85" s="97">
        <f ca="1">DLZ56+DLY56*$E$54+DLX56*$F$85</f>
        <v>2.1981126656603847</v>
      </c>
      <c r="DLY85" s="101"/>
      <c r="DLZ85" s="133"/>
      <c r="DMA85" s="105"/>
      <c r="DMB85" s="97">
        <f ca="1">DMD56+DMC56*$E$54+DMB56*$F$85</f>
        <v>2.3026678328824737</v>
      </c>
      <c r="DMC85" s="101"/>
      <c r="DMD85" s="133"/>
      <c r="DME85" s="105"/>
      <c r="DMF85" s="97">
        <f ca="1">DMH56+DMG56*$E$54+DMF56*$F$85</f>
        <v>2.2785302299253694</v>
      </c>
      <c r="DMG85" s="101"/>
      <c r="DMH85" s="133"/>
      <c r="DMI85" s="105"/>
      <c r="DMJ85" s="97">
        <f ca="1">DML56+DMK56*$E$54+DMJ56*$F$85</f>
        <v>1.7928276272720256</v>
      </c>
      <c r="DMK85" s="101"/>
      <c r="DML85" s="133"/>
      <c r="DMM85" s="105"/>
      <c r="DMN85" s="97">
        <f ca="1">DMP56+DMO56*$E$54+DMN56*$F$85</f>
        <v>1.8425369275980483</v>
      </c>
      <c r="DMO85" s="101"/>
      <c r="DMP85" s="133"/>
      <c r="DMQ85" s="105"/>
      <c r="DMR85" s="97">
        <f ca="1">DMT56+DMS56*$E$54+DMR56*$F$85</f>
        <v>2.7981456131121516</v>
      </c>
      <c r="DMS85" s="101"/>
      <c r="DMT85" s="133"/>
      <c r="DMU85" s="105"/>
      <c r="DMV85" s="97">
        <f ca="1">DMX56+DMW56*$E$54+DMV56*$F$85</f>
        <v>2.4585979976709416</v>
      </c>
      <c r="DMW85" s="101"/>
      <c r="DMX85" s="133"/>
      <c r="DMY85" s="105"/>
      <c r="DMZ85" s="97">
        <f ca="1">DNB56+DNA56*$E$54+DMZ56*$F$85</f>
        <v>1.9559825450056116</v>
      </c>
      <c r="DNA85" s="101"/>
      <c r="DNB85" s="133"/>
      <c r="DNC85" s="105"/>
      <c r="DND85" s="97">
        <f ca="1">DNF56+DNE56*$E$54+DND56*$F$85</f>
        <v>1.9624925788810335</v>
      </c>
      <c r="DNE85" s="101"/>
      <c r="DNF85" s="133"/>
      <c r="DNG85" s="105"/>
      <c r="DNH85" s="97">
        <f ca="1">DNJ56+DNI56*$E$54+DNH56*$F$85</f>
        <v>1.5098522696621188</v>
      </c>
      <c r="DNI85" s="101"/>
      <c r="DNJ85" s="133"/>
      <c r="DNK85" s="105"/>
      <c r="DNL85" s="97">
        <f ca="1">DNN56+DNM56*$E$54+DNL56*$F$85</f>
        <v>1.8805611137903011</v>
      </c>
      <c r="DNM85" s="101"/>
      <c r="DNN85" s="133"/>
      <c r="DNO85" s="105"/>
      <c r="DNP85" s="97">
        <f ca="1">DNR56+DNQ56*$E$54+DNP56*$F$85</f>
        <v>2.8769929039268836</v>
      </c>
      <c r="DNQ85" s="101"/>
      <c r="DNR85" s="133"/>
      <c r="DNS85" s="105"/>
      <c r="DNT85" s="97">
        <f ca="1">DNV56+DNU56*$E$54+DNT56*$F$85</f>
        <v>1.8867208156209043</v>
      </c>
      <c r="DNU85" s="101"/>
      <c r="DNV85" s="133"/>
      <c r="DNW85" s="105"/>
      <c r="DNX85" s="97">
        <f ca="1">DNZ56+DNY56*$E$54+DNX56*$F$85</f>
        <v>1.8777093556382216</v>
      </c>
      <c r="DNY85" s="101"/>
      <c r="DNZ85" s="133"/>
      <c r="DOA85" s="105"/>
      <c r="DOB85" s="97">
        <f ca="1">DOD56+DOC56*$E$54+DOB56*$F$85</f>
        <v>2.4369571479655665</v>
      </c>
      <c r="DOC85" s="101"/>
      <c r="DOD85" s="133"/>
      <c r="DOE85" s="105"/>
      <c r="DOF85" s="97">
        <f ca="1">DOH56+DOG56*$E$54+DOF56*$F$85</f>
        <v>3.1427975478598875</v>
      </c>
      <c r="DOG85" s="101"/>
      <c r="DOH85" s="133"/>
      <c r="DOI85" s="105"/>
      <c r="DOJ85" s="97">
        <f ca="1">DOL56+DOK56*$E$54+DOJ56*$F$85</f>
        <v>2.2597487599903485</v>
      </c>
      <c r="DOK85" s="101"/>
      <c r="DOL85" s="133"/>
      <c r="DOM85" s="105"/>
      <c r="DON85" s="97">
        <f ca="1">DOP56+DOO56*$E$54+DON56*$F$85</f>
        <v>2.4575524274520673</v>
      </c>
      <c r="DOO85" s="101"/>
      <c r="DOP85" s="133"/>
      <c r="DOQ85" s="105"/>
      <c r="DOR85" s="97">
        <f ca="1">DOT56+DOS56*$E$54+DOR56*$F$85</f>
        <v>2.3927172467494406</v>
      </c>
      <c r="DOS85" s="101"/>
      <c r="DOT85" s="133"/>
      <c r="DOU85" s="105"/>
      <c r="DOV85" s="97">
        <f ca="1">DOX56+DOW56*$E$54+DOV56*$F$85</f>
        <v>1.7592162996514271</v>
      </c>
      <c r="DOW85" s="101"/>
      <c r="DOX85" s="133"/>
      <c r="DOY85" s="105"/>
      <c r="DOZ85" s="97">
        <f ca="1">DPB56+DPA56*$E$54+DOZ56*$F$85</f>
        <v>1.8574457715093622</v>
      </c>
      <c r="DPA85" s="101"/>
      <c r="DPB85" s="133"/>
      <c r="DPC85" s="105"/>
      <c r="DPD85" s="97">
        <f ca="1">DPF56+DPE56*$E$54+DPD56*$F$85</f>
        <v>2.260337730451532</v>
      </c>
      <c r="DPE85" s="101"/>
      <c r="DPF85" s="133"/>
      <c r="DPG85" s="105"/>
      <c r="DPH85" s="97">
        <f ca="1">DPJ56+DPI56*$E$54+DPH56*$F$85</f>
        <v>3.5485566407886191</v>
      </c>
      <c r="DPI85" s="101"/>
      <c r="DPJ85" s="133"/>
      <c r="DPK85" s="105"/>
      <c r="DPL85" s="97">
        <f ca="1">DPN56+DPM56*$E$54+DPL56*$F$85</f>
        <v>1.8876838838612193</v>
      </c>
      <c r="DPM85" s="101"/>
      <c r="DPN85" s="133"/>
      <c r="DPO85" s="105"/>
      <c r="DPP85" s="97">
        <f ca="1">DPR56+DPQ56*$E$54+DPP56*$F$85</f>
        <v>2.4572401077611263</v>
      </c>
      <c r="DPQ85" s="101"/>
      <c r="DPR85" s="133"/>
      <c r="DPS85" s="105"/>
      <c r="DPT85" s="97">
        <f ca="1">DPV56+DPU56*$E$54+DPT56*$F$85</f>
        <v>2.6998196852865655</v>
      </c>
      <c r="DPU85" s="101"/>
      <c r="DPV85" s="133"/>
      <c r="DPW85" s="105"/>
      <c r="DPX85" s="97">
        <f ca="1">DPZ56+DPY56*$E$54+DPX56*$F$85</f>
        <v>2.1426140030456891</v>
      </c>
      <c r="DPY85" s="101"/>
      <c r="DPZ85" s="133"/>
      <c r="DQA85" s="105"/>
      <c r="DQB85" s="97">
        <f ca="1">DQD56+DQC56*$E$54+DQB56*$F$85</f>
        <v>2.4492631352571017</v>
      </c>
      <c r="DQC85" s="101"/>
      <c r="DQD85" s="133"/>
      <c r="DQE85" s="105"/>
      <c r="DQF85" s="97">
        <f ca="1">DQH56+DQG56*$E$54+DQF56*$F$85</f>
        <v>1.9670780224169155</v>
      </c>
      <c r="DQG85" s="101"/>
      <c r="DQH85" s="133"/>
      <c r="DQI85" s="105"/>
      <c r="DQJ85" s="97">
        <f ca="1">DQL56+DQK56*$E$54+DQJ56*$F$85</f>
        <v>2.3504426627398614</v>
      </c>
      <c r="DQK85" s="101"/>
      <c r="DQL85" s="133"/>
      <c r="DQM85" s="105"/>
      <c r="DQN85" s="97">
        <f ca="1">DQP56+DQO56*$E$54+DQN56*$F$85</f>
        <v>2.0743087644168892</v>
      </c>
      <c r="DQO85" s="101"/>
      <c r="DQP85" s="133"/>
      <c r="DQQ85" s="105"/>
      <c r="DQR85" s="97">
        <f ca="1">DQT56+DQS56*$E$54+DQR56*$F$85</f>
        <v>2.667174340886759</v>
      </c>
      <c r="DQS85" s="101"/>
      <c r="DQT85" s="133"/>
      <c r="DQU85" s="105"/>
      <c r="DQV85" s="97">
        <f ca="1">DQX56+DQW56*$E$54+DQV56*$F$85</f>
        <v>2.9347996951156445</v>
      </c>
      <c r="DQW85" s="101"/>
      <c r="DQX85" s="133"/>
      <c r="DQY85" s="105"/>
      <c r="DQZ85" s="97">
        <f ca="1">DRB56+DRA56*$E$54+DQZ56*$F$85</f>
        <v>2.3785860097699021</v>
      </c>
      <c r="DRA85" s="101"/>
      <c r="DRB85" s="133"/>
      <c r="DRC85" s="105"/>
      <c r="DRD85" s="97">
        <f ca="1">DRF56+DRE56*$E$54+DRD56*$F$85</f>
        <v>1.8202278408138282</v>
      </c>
      <c r="DRE85" s="101"/>
      <c r="DRF85" s="133"/>
      <c r="DRG85" s="105"/>
      <c r="DRH85" s="97">
        <f ca="1">DRJ56+DRI56*$E$54+DRH56*$F$85</f>
        <v>2.2169900407954182</v>
      </c>
      <c r="DRI85" s="101"/>
      <c r="DRJ85" s="133"/>
      <c r="DRK85" s="105"/>
      <c r="DRL85" s="97">
        <f ca="1">DRN56+DRM56*$E$54+DRL56*$F$85</f>
        <v>2.3834736484137604</v>
      </c>
      <c r="DRM85" s="101"/>
      <c r="DRN85" s="133"/>
      <c r="DRO85" s="105"/>
      <c r="DRP85" s="97">
        <f ca="1">DRR56+DRQ56*$E$54+DRP56*$F$85</f>
        <v>2.3695874687554888</v>
      </c>
      <c r="DRQ85" s="101"/>
      <c r="DRR85" s="133"/>
      <c r="DRS85" s="105"/>
      <c r="DRT85" s="97">
        <f ca="1">DRV56+DRU56*$E$54+DRT56*$F$85</f>
        <v>2.0586687822314844</v>
      </c>
      <c r="DRU85" s="101"/>
      <c r="DRV85" s="133"/>
      <c r="DRW85" s="105"/>
      <c r="DRX85" s="97">
        <f ca="1">DRZ56+DRY56*$E$54+DRX56*$F$85</f>
        <v>2.5201453988989964</v>
      </c>
      <c r="DRY85" s="101"/>
      <c r="DRZ85" s="133"/>
      <c r="DSA85" s="105"/>
      <c r="DSB85" s="97">
        <f ca="1">DSD56+DSC56*$E$54+DSB56*$F$85</f>
        <v>2.2031417471511432</v>
      </c>
      <c r="DSC85" s="101"/>
      <c r="DSD85" s="133"/>
      <c r="DSE85" s="105"/>
      <c r="DSF85" s="97">
        <f ca="1">DSH56+DSG56*$E$54+DSF56*$F$85</f>
        <v>2.869400779080757</v>
      </c>
      <c r="DSG85" s="101"/>
      <c r="DSH85" s="133"/>
      <c r="DSI85" s="105"/>
      <c r="DSJ85" s="97">
        <f ca="1">DSL56+DSK56*$E$54+DSJ56*$F$85</f>
        <v>2.1999466054706214</v>
      </c>
      <c r="DSK85" s="101"/>
      <c r="DSL85" s="133"/>
      <c r="DSM85" s="105"/>
      <c r="DSN85" s="97">
        <f ca="1">DSP56+DSO56*$E$54+DSN56*$F$85</f>
        <v>3.1246491742194307</v>
      </c>
      <c r="DSO85" s="101"/>
      <c r="DSP85" s="133"/>
      <c r="DSQ85" s="105"/>
      <c r="DSR85" s="97">
        <f ca="1">DST56+DSS56*$E$54+DSR56*$F$85</f>
        <v>2.4214539383825446</v>
      </c>
      <c r="DSS85" s="101"/>
      <c r="DST85" s="133"/>
      <c r="DSU85" s="105"/>
      <c r="DSV85" s="97">
        <f ca="1">DSX56+DSW56*$E$54+DSV56*$F$85</f>
        <v>1.9674089566198685</v>
      </c>
      <c r="DSW85" s="101"/>
      <c r="DSX85" s="133"/>
      <c r="DSY85" s="105"/>
      <c r="DSZ85" s="97">
        <f ca="1">DTB56+DTA56*$E$54+DSZ56*$F$85</f>
        <v>2.7556088078612131</v>
      </c>
      <c r="DTA85" s="101"/>
      <c r="DTB85" s="133"/>
      <c r="DTC85" s="105"/>
      <c r="DTD85" s="97">
        <f ca="1">DTF56+DTE56*$E$54+DTD56*$F$85</f>
        <v>2.2472918273478433</v>
      </c>
      <c r="DTE85" s="101"/>
      <c r="DTF85" s="133"/>
      <c r="DTG85" s="105"/>
      <c r="DTH85" s="97">
        <f ca="1">DTJ56+DTI56*$E$54+DTH56*$F$85</f>
        <v>2.1218336003120397</v>
      </c>
      <c r="DTI85" s="101"/>
      <c r="DTJ85" s="133"/>
      <c r="DTK85" s="105"/>
      <c r="DTL85" s="97">
        <f ca="1">DTN56+DTM56*$E$54+DTL56*$F$85</f>
        <v>2.3701163963063081</v>
      </c>
      <c r="DTM85" s="101"/>
      <c r="DTN85" s="133"/>
      <c r="DTO85" s="105"/>
      <c r="DTP85" s="97">
        <f ca="1">DTR56+DTQ56*$E$54+DTP56*$F$85</f>
        <v>1.8218395101414315</v>
      </c>
      <c r="DTQ85" s="101"/>
      <c r="DTR85" s="133"/>
      <c r="DTS85" s="105"/>
      <c r="DTT85" s="97">
        <f ca="1">DTV56+DTU56*$E$54+DTT56*$F$85</f>
        <v>1.5560459369408655</v>
      </c>
      <c r="DTU85" s="101"/>
      <c r="DTV85" s="133"/>
      <c r="DTW85" s="105"/>
      <c r="DTX85" s="97">
        <f ca="1">DTZ56+DTY56*$E$54+DTX56*$F$85</f>
        <v>2.5970167374585635</v>
      </c>
      <c r="DTY85" s="101"/>
      <c r="DTZ85" s="133"/>
      <c r="DUA85" s="105"/>
      <c r="DUB85" s="97">
        <f ca="1">DUD56+DUC56*$E$54+DUB56*$F$85</f>
        <v>2.1982601665067736</v>
      </c>
      <c r="DUC85" s="101"/>
      <c r="DUD85" s="133"/>
      <c r="DUE85" s="105"/>
      <c r="DUF85" s="97">
        <f ca="1">DUH56+DUG56*$E$54+DUF56*$F$85</f>
        <v>1.8745510158317549</v>
      </c>
      <c r="DUG85" s="101"/>
      <c r="DUH85" s="133"/>
      <c r="DUI85" s="105"/>
      <c r="DUJ85" s="97">
        <f ca="1">DUL56+DUK56*$E$54+DUJ56*$F$85</f>
        <v>2.2006171045192384</v>
      </c>
      <c r="DUK85" s="101"/>
      <c r="DUL85" s="133"/>
      <c r="DUM85" s="105"/>
      <c r="DUN85" s="97">
        <f ca="1">DUP56+DUO56*$E$54+DUN56*$F$85</f>
        <v>2.1288894349552496</v>
      </c>
      <c r="DUO85" s="101"/>
      <c r="DUP85" s="133"/>
      <c r="DUQ85" s="105"/>
      <c r="DUR85" s="97">
        <f ca="1">DUT56+DUS56*$E$54+DUR56*$F$85</f>
        <v>1.8038944386939542</v>
      </c>
      <c r="DUS85" s="101"/>
      <c r="DUT85" s="133"/>
      <c r="DUU85" s="105"/>
      <c r="DUV85" s="97">
        <f ca="1">DUX56+DUW56*$E$54+DUV56*$F$85</f>
        <v>2.1335031627142831</v>
      </c>
      <c r="DUW85" s="101"/>
      <c r="DUX85" s="133"/>
      <c r="DUY85" s="105"/>
      <c r="DUZ85" s="97">
        <f ca="1">DVB56+DVA56*$E$54+DUZ56*$F$85</f>
        <v>1.8635981519404672</v>
      </c>
      <c r="DVA85" s="101"/>
      <c r="DVB85" s="133"/>
      <c r="DVC85" s="105"/>
      <c r="DVD85" s="97">
        <f ca="1">DVF56+DVE56*$E$54+DVD56*$F$85</f>
        <v>2.3456384432582942</v>
      </c>
      <c r="DVE85" s="101"/>
      <c r="DVF85" s="133"/>
      <c r="DVG85" s="105"/>
      <c r="DVH85" s="97">
        <f ca="1">DVJ56+DVI56*$E$54+DVH56*$F$85</f>
        <v>2.7977469647102433</v>
      </c>
      <c r="DVI85" s="101"/>
      <c r="DVJ85" s="133"/>
      <c r="DVK85" s="105"/>
      <c r="DVL85" s="97">
        <f ca="1">DVN56+DVM56*$E$54+DVL56*$F$85</f>
        <v>2.4171203246009623</v>
      </c>
      <c r="DVM85" s="101"/>
      <c r="DVN85" s="133"/>
      <c r="DVO85" s="105"/>
      <c r="DVP85" s="97">
        <f ca="1">DVR56+DVQ56*$E$54+DVP56*$F$85</f>
        <v>2.6520748363452533</v>
      </c>
      <c r="DVQ85" s="101"/>
      <c r="DVR85" s="133"/>
      <c r="DVS85" s="105"/>
      <c r="DVT85" s="97">
        <f ca="1">DVV56+DVU56*$E$54+DVT56*$F$85</f>
        <v>2.0831495696852165</v>
      </c>
      <c r="DVU85" s="101"/>
      <c r="DVV85" s="133"/>
      <c r="DVW85" s="105"/>
      <c r="DVX85" s="97">
        <f ca="1">DVZ56+DVY56*$E$54+DVX56*$F$85</f>
        <v>2.6745217968116606</v>
      </c>
      <c r="DVY85" s="101"/>
      <c r="DVZ85" s="133"/>
      <c r="DWA85" s="105"/>
      <c r="DWB85" s="97">
        <f ca="1">DWD56+DWC56*$E$54+DWB56*$F$85</f>
        <v>2.0143223434670134</v>
      </c>
      <c r="DWC85" s="101"/>
      <c r="DWD85" s="133"/>
      <c r="DWE85" s="105"/>
      <c r="DWF85" s="97">
        <f ca="1">DWH56+DWG56*$E$54+DWF56*$F$85</f>
        <v>2.7532991133116727</v>
      </c>
      <c r="DWG85" s="101"/>
      <c r="DWH85" s="133"/>
      <c r="DWI85" s="105"/>
      <c r="DWJ85" s="97">
        <f ca="1">DWL56+DWK56*$E$54+DWJ56*$F$85</f>
        <v>2.3352154010991866</v>
      </c>
      <c r="DWK85" s="101"/>
      <c r="DWL85" s="133"/>
      <c r="DWM85" s="105"/>
      <c r="DWN85" s="97">
        <f ca="1">DWP56+DWO56*$E$54+DWN56*$F$85</f>
        <v>2.0807077424770477</v>
      </c>
      <c r="DWO85" s="101"/>
      <c r="DWP85" s="133"/>
      <c r="DWQ85" s="105"/>
      <c r="DWR85" s="97">
        <f ca="1">DWT56+DWS56*$E$54+DWR56*$F$85</f>
        <v>1.2643680929801397</v>
      </c>
      <c r="DWS85" s="101"/>
      <c r="DWT85" s="133"/>
      <c r="DWU85" s="105"/>
      <c r="DWV85" s="97">
        <f ca="1">DWX56+DWW56*$E$54+DWV56*$F$85</f>
        <v>2.22371417772559</v>
      </c>
      <c r="DWW85" s="101"/>
      <c r="DWX85" s="133"/>
      <c r="DWY85" s="105"/>
      <c r="DWZ85" s="97">
        <f ca="1">DXB56+DXA56*$E$54+DWZ56*$F$85</f>
        <v>1.4287715860439452</v>
      </c>
      <c r="DXA85" s="101"/>
      <c r="DXB85" s="133"/>
      <c r="DXC85" s="105"/>
      <c r="DXD85" s="97">
        <f ca="1">DXF56+DXE56*$E$54+DXD56*$F$85</f>
        <v>2.3769547295796043</v>
      </c>
      <c r="DXE85" s="101"/>
      <c r="DXF85" s="133"/>
      <c r="DXG85" s="105"/>
      <c r="DXH85" s="97">
        <f ca="1">DXJ56+DXI56*$E$54+DXH56*$F$85</f>
        <v>3.9465175624871209</v>
      </c>
      <c r="DXI85" s="101"/>
      <c r="DXJ85" s="133"/>
      <c r="DXK85" s="105"/>
      <c r="DXL85" s="97">
        <f ca="1">DXN56+DXM56*$E$54+DXL56*$F$85</f>
        <v>2.4155580010707096</v>
      </c>
      <c r="DXM85" s="101"/>
      <c r="DXN85" s="133"/>
      <c r="DXO85" s="105"/>
      <c r="DXP85" s="97">
        <f ca="1">DXR56+DXQ56*$E$54+DXP56*$F$85</f>
        <v>1.7128632322146475</v>
      </c>
      <c r="DXQ85" s="101"/>
      <c r="DXR85" s="133"/>
      <c r="DXS85" s="105"/>
      <c r="DXT85" s="97">
        <f ca="1">DXV56+DXU56*$E$54+DXT56*$F$85</f>
        <v>2.4953564661989356</v>
      </c>
      <c r="DXU85" s="101"/>
      <c r="DXV85" s="133"/>
      <c r="DXW85" s="105"/>
      <c r="DXX85" s="97">
        <f ca="1">DXZ56+DXY56*$E$54+DXX56*$F$85</f>
        <v>2.3734157078752052</v>
      </c>
      <c r="DXY85" s="101"/>
      <c r="DXZ85" s="133"/>
      <c r="DYA85" s="105"/>
      <c r="DYB85" s="97">
        <f ca="1">DYD56+DYC56*$E$54+DYB56*$F$85</f>
        <v>2.3395944108285027</v>
      </c>
      <c r="DYC85" s="101"/>
      <c r="DYD85" s="133"/>
      <c r="DYE85" s="105"/>
      <c r="DYF85" s="97">
        <f ca="1">DYH56+DYG56*$E$54+DYF56*$F$85</f>
        <v>2.9386324201244021</v>
      </c>
      <c r="DYG85" s="101"/>
      <c r="DYH85" s="133"/>
      <c r="DYI85" s="105"/>
      <c r="DYJ85" s="97">
        <f ca="1">DYL56+DYK56*$E$54+DYJ56*$F$85</f>
        <v>2.2389663092765648</v>
      </c>
      <c r="DYK85" s="101"/>
      <c r="DYL85" s="133"/>
      <c r="DYM85" s="105"/>
      <c r="DYN85" s="97">
        <f ca="1">DYP56+DYO56*$E$54+DYN56*$F$85</f>
        <v>3.3740499240564121</v>
      </c>
      <c r="DYO85" s="101"/>
      <c r="DYP85" s="133"/>
      <c r="DYQ85" s="105"/>
      <c r="DYR85" s="97">
        <f ca="1">DYT56+DYS56*$E$54+DYR56*$F$85</f>
        <v>2.779373490139565</v>
      </c>
      <c r="DYS85" s="101"/>
      <c r="DYT85" s="133"/>
      <c r="DYU85" s="105"/>
      <c r="DYV85" s="97">
        <f ca="1">DYX56+DYW56*$E$54+DYV56*$F$85</f>
        <v>2.5690491789357743</v>
      </c>
      <c r="DYW85" s="101"/>
      <c r="DYX85" s="133"/>
      <c r="DYY85" s="105"/>
      <c r="DYZ85" s="97">
        <f ca="1">DZB56+DZA56*$E$54+DYZ56*$F$85</f>
        <v>1.3639340346086859</v>
      </c>
      <c r="DZA85" s="101"/>
      <c r="DZB85" s="133"/>
      <c r="DZC85" s="105"/>
      <c r="DZD85" s="97">
        <f ca="1">DZF56+DZE56*$E$54+DZD56*$F$85</f>
        <v>2.4619091117200593</v>
      </c>
      <c r="DZE85" s="101"/>
      <c r="DZF85" s="133"/>
      <c r="DZG85" s="105"/>
      <c r="DZH85" s="97">
        <f ca="1">DZJ56+DZI56*$E$54+DZH56*$F$85</f>
        <v>2.737643702632683</v>
      </c>
      <c r="DZI85" s="101"/>
      <c r="DZJ85" s="133"/>
      <c r="DZK85" s="105"/>
      <c r="DZL85" s="97">
        <f ca="1">DZN56+DZM56*$E$54+DZL56*$F$85</f>
        <v>2.8069893416128364</v>
      </c>
      <c r="DZM85" s="101"/>
      <c r="DZN85" s="133"/>
      <c r="DZO85" s="105"/>
      <c r="DZP85" s="97">
        <f ca="1">DZR56+DZQ56*$E$54+DZP56*$F$85</f>
        <v>2.0017170906876083</v>
      </c>
      <c r="DZQ85" s="101"/>
      <c r="DZR85" s="133"/>
      <c r="DZS85" s="105"/>
      <c r="DZT85" s="97">
        <f ca="1">DZV56+DZU56*$E$54+DZT56*$F$85</f>
        <v>2.128407642040127</v>
      </c>
      <c r="DZU85" s="101"/>
      <c r="DZV85" s="133"/>
      <c r="DZW85" s="105"/>
      <c r="DZX85" s="97">
        <f ca="1">DZZ56+DZY56*$E$54+DZX56*$F$85</f>
        <v>2.9830037995132468</v>
      </c>
      <c r="DZY85" s="101"/>
      <c r="DZZ85" s="133"/>
      <c r="EAA85" s="105"/>
      <c r="EAB85" s="97">
        <f ca="1">EAD56+EAC56*$E$54+EAB56*$F$85</f>
        <v>2.7965731157957272</v>
      </c>
      <c r="EAC85" s="101"/>
      <c r="EAD85" s="133"/>
      <c r="EAE85" s="105"/>
      <c r="EAF85" s="97">
        <f ca="1">EAH56+EAG56*$E$54+EAF56*$F$85</f>
        <v>1.932243907260021</v>
      </c>
      <c r="EAG85" s="101"/>
      <c r="EAH85" s="133"/>
      <c r="EAI85" s="105"/>
      <c r="EAJ85" s="97">
        <f ca="1">EAL56+EAK56*$E$54+EAJ56*$F$85</f>
        <v>2.0696005266181503</v>
      </c>
      <c r="EAK85" s="101"/>
      <c r="EAL85" s="133"/>
      <c r="EAM85" s="105"/>
      <c r="EAN85" s="97">
        <f ca="1">EAP56+EAO56*$E$54+EAN56*$F$85</f>
        <v>2.6243964007119076</v>
      </c>
      <c r="EAO85" s="101"/>
      <c r="EAP85" s="133"/>
      <c r="EAQ85" s="105"/>
      <c r="EAR85" s="97">
        <f ca="1">EAT56+EAS56*$E$54+EAR56*$F$85</f>
        <v>2.0286024621452201</v>
      </c>
      <c r="EAS85" s="101"/>
      <c r="EAT85" s="133"/>
      <c r="EAU85" s="105"/>
      <c r="EAV85" s="97">
        <f ca="1">EAX56+EAW56*$E$54+EAV56*$F$85</f>
        <v>2.0660786147049297</v>
      </c>
      <c r="EAW85" s="101"/>
      <c r="EAX85" s="133"/>
      <c r="EAY85" s="105"/>
      <c r="EAZ85" s="97">
        <f ca="1">EBB56+EBA56*$E$54+EAZ56*$F$85</f>
        <v>1.8702896850381507</v>
      </c>
      <c r="EBA85" s="101"/>
      <c r="EBB85" s="133"/>
      <c r="EBC85" s="105"/>
      <c r="EBD85" s="97">
        <f ca="1">EBF56+EBE56*$E$54+EBD56*$F$85</f>
        <v>1.9380224386742266</v>
      </c>
      <c r="EBE85" s="101"/>
      <c r="EBF85" s="133"/>
      <c r="EBG85" s="105"/>
      <c r="EBH85" s="97">
        <f ca="1">EBJ56+EBI56*$E$54+EBH56*$F$85</f>
        <v>2.0182834405146175</v>
      </c>
      <c r="EBI85" s="101"/>
      <c r="EBJ85" s="133"/>
      <c r="EBK85" s="105"/>
      <c r="EBL85" s="97">
        <f ca="1">EBN56+EBM56*$E$54+EBL56*$F$85</f>
        <v>2.5490643514895019</v>
      </c>
      <c r="EBM85" s="101"/>
      <c r="EBN85" s="133"/>
      <c r="EBO85" s="105"/>
      <c r="EBP85" s="97">
        <f ca="1">EBR56+EBQ56*$E$54+EBP56*$F$85</f>
        <v>2.082383142380817</v>
      </c>
      <c r="EBQ85" s="101"/>
      <c r="EBR85" s="133"/>
      <c r="EBS85" s="105"/>
      <c r="EBT85" s="97">
        <f ca="1">EBV56+EBU56*$E$54+EBT56*$F$85</f>
        <v>3.2295212535038624</v>
      </c>
      <c r="EBU85" s="101"/>
      <c r="EBV85" s="133"/>
      <c r="EBW85" s="105"/>
      <c r="EBX85" s="97">
        <f ca="1">EBZ56+EBY56*$E$54+EBX56*$F$85</f>
        <v>2.1804133802266241</v>
      </c>
      <c r="EBY85" s="101"/>
      <c r="EBZ85" s="133"/>
      <c r="ECA85" s="105"/>
      <c r="ECB85" s="97">
        <f ca="1">ECD56+ECC56*$E$54+ECB56*$F$85</f>
        <v>2.3371176356886361</v>
      </c>
      <c r="ECC85" s="101"/>
      <c r="ECD85" s="133"/>
      <c r="ECE85" s="105"/>
      <c r="ECF85" s="97">
        <f ca="1">ECH56+ECG56*$E$54+ECF56*$F$85</f>
        <v>2.1449210562542129</v>
      </c>
      <c r="ECG85" s="101"/>
      <c r="ECH85" s="133"/>
      <c r="ECI85" s="105"/>
      <c r="ECJ85" s="97">
        <f ca="1">ECL56+ECK56*$E$54+ECJ56*$F$85</f>
        <v>2.582061223807107</v>
      </c>
      <c r="ECK85" s="101"/>
      <c r="ECL85" s="133"/>
      <c r="ECM85" s="105"/>
      <c r="ECN85" s="97">
        <f ca="1">ECP56+ECO56*$E$54+ECN56*$F$85</f>
        <v>2.3763995074874362</v>
      </c>
      <c r="ECO85" s="101"/>
      <c r="ECP85" s="133"/>
      <c r="ECQ85" s="105"/>
      <c r="ECR85" s="97">
        <f ca="1">ECT56+ECS56*$E$54+ECR56*$F$85</f>
        <v>2.3784190128539393</v>
      </c>
      <c r="ECS85" s="101"/>
      <c r="ECT85" s="133"/>
      <c r="ECU85" s="105"/>
      <c r="ECV85" s="97">
        <f ca="1">ECX56+ECW56*$E$54+ECV56*$F$85</f>
        <v>1.8152727471125309</v>
      </c>
      <c r="ECW85" s="101"/>
      <c r="ECX85" s="133"/>
      <c r="ECY85" s="105"/>
      <c r="ECZ85" s="97">
        <f ca="1">EDB56+EDA56*$E$54+ECZ56*$F$85</f>
        <v>3.046613394076843</v>
      </c>
      <c r="EDA85" s="101"/>
      <c r="EDB85" s="133"/>
      <c r="EDC85" s="105"/>
      <c r="EDD85" s="97">
        <f ca="1">EDF56+EDE56*$E$54+EDD56*$F$85</f>
        <v>1.8515204124433777</v>
      </c>
      <c r="EDE85" s="101"/>
      <c r="EDF85" s="133"/>
      <c r="EDG85" s="105"/>
      <c r="EDH85" s="97">
        <f ca="1">EDJ56+EDI56*$E$54+EDH56*$F$85</f>
        <v>3.2549393174402801</v>
      </c>
      <c r="EDI85" s="101"/>
      <c r="EDJ85" s="133"/>
      <c r="EDK85" s="105"/>
      <c r="EDL85" s="97">
        <f ca="1">EDN56+EDM56*$E$54+EDL56*$F$85</f>
        <v>2.3172397439305148</v>
      </c>
      <c r="EDM85" s="101"/>
      <c r="EDN85" s="133"/>
      <c r="EDO85" s="105"/>
      <c r="EDP85" s="97">
        <f ca="1">EDR56+EDQ56*$E$54+EDP56*$F$85</f>
        <v>1.7460347512052128</v>
      </c>
      <c r="EDQ85" s="101"/>
      <c r="EDR85" s="133"/>
      <c r="EDS85" s="105"/>
      <c r="EDT85" s="97">
        <f ca="1">EDV56+EDU56*$E$54+EDT56*$F$85</f>
        <v>2.6072294070285555</v>
      </c>
      <c r="EDU85" s="101"/>
      <c r="EDV85" s="133"/>
      <c r="EDW85" s="105"/>
      <c r="EDX85" s="97">
        <f ca="1">EDZ56+EDY56*$E$54+EDX56*$F$85</f>
        <v>2.3007122614424476</v>
      </c>
      <c r="EDY85" s="101"/>
      <c r="EDZ85" s="133"/>
      <c r="EEA85" s="105"/>
      <c r="EEB85" s="97">
        <f ca="1">EED56+EEC56*$E$54+EEB56*$F$85</f>
        <v>2.3675772368771009</v>
      </c>
      <c r="EEC85" s="101"/>
      <c r="EED85" s="133"/>
      <c r="EEE85" s="105"/>
      <c r="EEF85" s="97">
        <f ca="1">EEH56+EEG56*$E$54+EEF56*$F$85</f>
        <v>2.5735966210871037</v>
      </c>
      <c r="EEG85" s="101"/>
      <c r="EEH85" s="133"/>
      <c r="EEI85" s="105"/>
      <c r="EEJ85" s="97">
        <f ca="1">EEL56+EEK56*$E$54+EEJ56*$F$85</f>
        <v>2.4630008253542512</v>
      </c>
      <c r="EEK85" s="101"/>
      <c r="EEL85" s="133"/>
      <c r="EEM85" s="105"/>
      <c r="EEN85" s="97">
        <f ca="1">EEP56+EEO56*$E$54+EEN56*$F$85</f>
        <v>1.450441314299046</v>
      </c>
      <c r="EEO85" s="101"/>
      <c r="EEP85" s="133"/>
      <c r="EEQ85" s="105"/>
      <c r="EER85" s="97">
        <f ca="1">EET56+EES56*$E$54+EER56*$F$85</f>
        <v>2.6561561581558109</v>
      </c>
      <c r="EES85" s="101"/>
      <c r="EET85" s="133"/>
      <c r="EEU85" s="105"/>
      <c r="EEV85" s="97">
        <f ca="1">EEX56+EEW56*$E$54+EEV56*$F$85</f>
        <v>2.7885374821548865</v>
      </c>
      <c r="EEW85" s="101"/>
      <c r="EEX85" s="133"/>
      <c r="EEY85" s="105"/>
      <c r="EEZ85" s="97">
        <f ca="1">EFB56+EFA56*$E$54+EEZ56*$F$85</f>
        <v>1.9987707008986617</v>
      </c>
      <c r="EFA85" s="101"/>
      <c r="EFB85" s="133"/>
      <c r="EFC85" s="105"/>
      <c r="EFD85" s="97">
        <f ca="1">EFF56+EFE56*$E$54+EFD56*$F$85</f>
        <v>2.5432270875253682</v>
      </c>
      <c r="EFE85" s="101"/>
      <c r="EFF85" s="133"/>
      <c r="EFG85" s="105"/>
      <c r="EFH85" s="97">
        <f ca="1">EFJ56+EFI56*$E$54+EFH56*$F$85</f>
        <v>3.0106469992359788</v>
      </c>
      <c r="EFI85" s="101"/>
      <c r="EFJ85" s="133"/>
      <c r="EFK85" s="105"/>
      <c r="EFL85" s="97">
        <f ca="1">EFN56+EFM56*$E$54+EFL56*$F$85</f>
        <v>2.1163148873216757</v>
      </c>
      <c r="EFM85" s="101"/>
      <c r="EFN85" s="133"/>
      <c r="EFO85" s="105"/>
      <c r="EFP85" s="97">
        <f ca="1">EFR56+EFQ56*$E$54+EFP56*$F$85</f>
        <v>2.2900499525615254</v>
      </c>
      <c r="EFQ85" s="101"/>
      <c r="EFR85" s="133"/>
      <c r="EFS85" s="105"/>
      <c r="EFT85" s="97">
        <f ca="1">EFV56+EFU56*$E$54+EFT56*$F$85</f>
        <v>1.7703765478333335</v>
      </c>
      <c r="EFU85" s="101"/>
      <c r="EFV85" s="133"/>
      <c r="EFW85" s="105"/>
      <c r="EFX85" s="97">
        <f ca="1">EFZ56+EFY56*$E$54+EFX56*$F$85</f>
        <v>2.054750227100496</v>
      </c>
      <c r="EFY85" s="101"/>
      <c r="EFZ85" s="133"/>
      <c r="EGA85" s="105"/>
      <c r="EGB85" s="97">
        <f ca="1">EGD56+EGC56*$E$54+EGB56*$F$85</f>
        <v>2.5674560336840768</v>
      </c>
      <c r="EGC85" s="101"/>
      <c r="EGD85" s="133"/>
      <c r="EGE85" s="105"/>
      <c r="EGF85" s="97">
        <f ca="1">EGH56+EGG56*$E$54+EGF56*$F$85</f>
        <v>2.443581616574015</v>
      </c>
      <c r="EGG85" s="101"/>
      <c r="EGH85" s="133"/>
      <c r="EGI85" s="105"/>
      <c r="EGJ85" s="97">
        <f ca="1">EGL56+EGK56*$E$54+EGJ56*$F$85</f>
        <v>2.9109734060654708</v>
      </c>
      <c r="EGK85" s="101"/>
      <c r="EGL85" s="133"/>
      <c r="EGM85" s="105"/>
      <c r="EGN85" s="97">
        <f ca="1">EGP56+EGO56*$E$54+EGN56*$F$85</f>
        <v>2.5401729564971989</v>
      </c>
      <c r="EGO85" s="101"/>
      <c r="EGP85" s="133"/>
      <c r="EGQ85" s="105"/>
      <c r="EGR85" s="97">
        <f ca="1">EGT56+EGS56*$E$54+EGR56*$F$85</f>
        <v>2.3522010971632215</v>
      </c>
      <c r="EGS85" s="101"/>
      <c r="EGT85" s="133"/>
      <c r="EGU85" s="105"/>
      <c r="EGV85" s="97">
        <f ca="1">EGX56+EGW56*$E$54+EGV56*$F$85</f>
        <v>2.8024664451468224</v>
      </c>
      <c r="EGW85" s="101"/>
      <c r="EGX85" s="133"/>
      <c r="EGY85" s="105"/>
      <c r="EGZ85" s="97">
        <f ca="1">EHB56+EHA56*$E$54+EGZ56*$F$85</f>
        <v>2.4541311166897604</v>
      </c>
      <c r="EHA85" s="101"/>
      <c r="EHB85" s="133"/>
      <c r="EHC85" s="105"/>
      <c r="EHD85" s="97">
        <f ca="1">EHF56+EHE56*$E$54+EHD56*$F$85</f>
        <v>2.3720179610648224</v>
      </c>
      <c r="EHE85" s="101"/>
      <c r="EHF85" s="133"/>
      <c r="EHG85" s="105"/>
      <c r="EHH85" s="97">
        <f ca="1">EHJ56+EHI56*$E$54+EHH56*$F$85</f>
        <v>1.9721818127826252</v>
      </c>
      <c r="EHI85" s="101"/>
      <c r="EHJ85" s="133"/>
      <c r="EHK85" s="105"/>
      <c r="EHL85" s="97">
        <f ca="1">EHN56+EHM56*$E$54+EHL56*$F$85</f>
        <v>2.3881547903114484</v>
      </c>
      <c r="EHM85" s="101"/>
      <c r="EHN85" s="133"/>
      <c r="EHO85" s="105"/>
      <c r="EHP85" s="97">
        <f ca="1">EHR56+EHQ56*$E$54+EHP56*$F$85</f>
        <v>2.4409707671886594</v>
      </c>
      <c r="EHQ85" s="101"/>
      <c r="EHR85" s="133"/>
      <c r="EHS85" s="105"/>
      <c r="EHT85" s="97">
        <f ca="1">EHV56+EHU56*$E$54+EHT56*$F$85</f>
        <v>2.1611665461387792</v>
      </c>
      <c r="EHU85" s="101"/>
      <c r="EHV85" s="133"/>
      <c r="EHW85" s="105"/>
      <c r="EHX85" s="97">
        <f ca="1">EHZ56+EHY56*$E$54+EHX56*$F$85</f>
        <v>1.8379182668998844</v>
      </c>
      <c r="EHY85" s="101"/>
      <c r="EHZ85" s="133"/>
      <c r="EIA85" s="105"/>
      <c r="EIB85" s="97">
        <f ca="1">EID56+EIC56*$E$54+EIB56*$F$85</f>
        <v>2.1159674356667066</v>
      </c>
      <c r="EIC85" s="101"/>
      <c r="EID85" s="133"/>
      <c r="EIE85" s="105"/>
      <c r="EIF85" s="97">
        <f ca="1">EIH56+EIG56*$E$54+EIF56*$F$85</f>
        <v>3.0539265087516827</v>
      </c>
      <c r="EIG85" s="101"/>
      <c r="EIH85" s="133"/>
      <c r="EII85" s="105"/>
      <c r="EIJ85" s="97">
        <f ca="1">EIL56+EIK56*$E$54+EIJ56*$F$85</f>
        <v>2.4827997466672764</v>
      </c>
      <c r="EIK85" s="101"/>
      <c r="EIL85" s="133"/>
      <c r="EIM85" s="105"/>
      <c r="EIN85" s="97">
        <f ca="1">EIP56+EIO56*$E$54+EIN56*$F$85</f>
        <v>2.6281135645001141</v>
      </c>
      <c r="EIO85" s="101"/>
      <c r="EIP85" s="133"/>
      <c r="EIQ85" s="105"/>
      <c r="EIR85" s="97">
        <f ca="1">EIT56+EIS56*$E$54+EIR56*$F$85</f>
        <v>2.3493976056564274</v>
      </c>
      <c r="EIS85" s="101"/>
      <c r="EIT85" s="133"/>
      <c r="EIU85" s="105"/>
      <c r="EIV85" s="97">
        <f ca="1">EIX56+EIW56*$E$54+EIV56*$F$85</f>
        <v>2.4083623782535533</v>
      </c>
      <c r="EIW85" s="101"/>
      <c r="EIX85" s="133"/>
      <c r="EIY85" s="105"/>
      <c r="EIZ85" s="97">
        <f ca="1">EJB56+EJA56*$E$54+EIZ56*$F$85</f>
        <v>2.4117472694105189</v>
      </c>
      <c r="EJA85" s="101"/>
      <c r="EJB85" s="133"/>
      <c r="EJC85" s="105"/>
      <c r="EJD85" s="97">
        <f ca="1">EJF56+EJE56*$E$54+EJD56*$F$85</f>
        <v>2.7264369364866008</v>
      </c>
      <c r="EJE85" s="101"/>
      <c r="EJF85" s="133"/>
      <c r="EJG85" s="105"/>
      <c r="EJH85" s="97">
        <f ca="1">EJJ56+EJI56*$E$54+EJH56*$F$85</f>
        <v>3.3481734997042776</v>
      </c>
      <c r="EJI85" s="101"/>
      <c r="EJJ85" s="133"/>
      <c r="EJK85" s="105"/>
      <c r="EJL85" s="97">
        <f ca="1">EJN56+EJM56*$E$54+EJL56*$F$85</f>
        <v>2.0575200332912909</v>
      </c>
      <c r="EJM85" s="101"/>
      <c r="EJN85" s="133"/>
      <c r="EJO85" s="105"/>
      <c r="EJP85" s="97">
        <f ca="1">EJR56+EJQ56*$E$54+EJP56*$F$85</f>
        <v>2.1422537693549129</v>
      </c>
      <c r="EJQ85" s="101"/>
      <c r="EJR85" s="133"/>
      <c r="EJS85" s="105"/>
      <c r="EJT85" s="97">
        <f ca="1">EJV56+EJU56*$E$54+EJT56*$F$85</f>
        <v>3.0286189572533906</v>
      </c>
      <c r="EJU85" s="101"/>
      <c r="EJV85" s="133"/>
      <c r="EJW85" s="105"/>
      <c r="EJX85" s="97">
        <f ca="1">EJZ56+EJY56*$E$54+EJX56*$F$85</f>
        <v>3.7329690396556212</v>
      </c>
      <c r="EJY85" s="101"/>
      <c r="EJZ85" s="133"/>
      <c r="EKA85" s="105"/>
      <c r="EKB85" s="97">
        <f ca="1">EKD56+EKC56*$E$54+EKB56*$F$85</f>
        <v>2.5638042957403924</v>
      </c>
      <c r="EKC85" s="101"/>
      <c r="EKD85" s="133"/>
      <c r="EKE85" s="105"/>
      <c r="EKF85" s="97">
        <f ca="1">EKH56+EKG56*$E$54+EKF56*$F$85</f>
        <v>2.488888744287701</v>
      </c>
      <c r="EKG85" s="101"/>
      <c r="EKH85" s="133"/>
      <c r="EKI85" s="105"/>
      <c r="EKJ85" s="97">
        <f ca="1">EKL56+EKK56*$E$54+EKJ56*$F$85</f>
        <v>2.8171485670873637</v>
      </c>
      <c r="EKK85" s="101"/>
      <c r="EKL85" s="133"/>
      <c r="EKM85" s="105"/>
      <c r="EKN85" s="97">
        <f ca="1">EKP56+EKO56*$E$54+EKN56*$F$85</f>
        <v>1.915829521426702</v>
      </c>
      <c r="EKO85" s="101"/>
      <c r="EKP85" s="133"/>
      <c r="EKQ85" s="105"/>
      <c r="EKR85" s="97">
        <f ca="1">EKT56+EKS56*$E$54+EKR56*$F$85</f>
        <v>2.523614527193172</v>
      </c>
      <c r="EKS85" s="101"/>
      <c r="EKT85" s="133"/>
      <c r="EKU85" s="105"/>
      <c r="EKV85" s="97">
        <f ca="1">EKX56+EKW56*$E$54+EKV56*$F$85</f>
        <v>2.2606603447952009</v>
      </c>
      <c r="EKW85" s="101"/>
      <c r="EKX85" s="133"/>
      <c r="EKY85" s="105"/>
      <c r="EKZ85" s="97">
        <f ca="1">ELB56+ELA56*$E$54+EKZ56*$F$85</f>
        <v>2.3354583748400435</v>
      </c>
      <c r="ELA85" s="101"/>
      <c r="ELB85" s="133"/>
      <c r="ELC85" s="105"/>
      <c r="ELD85" s="97">
        <f ca="1">ELF56+ELE56*$E$54+ELD56*$F$85</f>
        <v>1.8776693811902456</v>
      </c>
      <c r="ELE85" s="101"/>
      <c r="ELF85" s="133"/>
      <c r="ELG85" s="105"/>
      <c r="ELH85" s="97">
        <f ca="1">ELJ56+ELI56*$E$54+ELH56*$F$85</f>
        <v>2.7071585939182619</v>
      </c>
      <c r="ELI85" s="101"/>
      <c r="ELJ85" s="133"/>
      <c r="ELK85" s="105"/>
      <c r="ELL85" s="97">
        <f ca="1">ELN56+ELM56*$E$54+ELL56*$F$85</f>
        <v>2.5317166862280711</v>
      </c>
      <c r="ELM85" s="101"/>
      <c r="ELN85" s="133"/>
      <c r="ELO85" s="105"/>
      <c r="ELP85" s="97">
        <f ca="1">ELR56+ELQ56*$E$54+ELP56*$F$85</f>
        <v>3.2663457982976434</v>
      </c>
      <c r="ELQ85" s="101"/>
      <c r="ELR85" s="133"/>
      <c r="ELS85" s="105"/>
      <c r="ELT85" s="97">
        <f ca="1">ELV56+ELU56*$E$54+ELT56*$F$85</f>
        <v>2.2549394325988326</v>
      </c>
      <c r="ELU85" s="101"/>
      <c r="ELV85" s="133"/>
      <c r="ELW85" s="105"/>
      <c r="ELX85" s="97">
        <f ca="1">ELZ56+ELY56*$E$54+ELX56*$F$85</f>
        <v>1.6084599370539991</v>
      </c>
      <c r="ELY85" s="101"/>
      <c r="ELZ85" s="133"/>
      <c r="EMA85" s="105"/>
      <c r="EMB85" s="97">
        <f ca="1">EMD56+EMC56*$E$54+EMB56*$F$85</f>
        <v>2.5846930116763351</v>
      </c>
      <c r="EMC85" s="101"/>
      <c r="EMD85" s="133"/>
      <c r="EME85" s="105"/>
      <c r="EMF85" s="97">
        <f ca="1">EMH56+EMG56*$E$54+EMF56*$F$85</f>
        <v>2.7061236576774226</v>
      </c>
      <c r="EMG85" s="101"/>
      <c r="EMH85" s="133"/>
      <c r="EMI85" s="105"/>
      <c r="EMJ85" s="97">
        <f ca="1">EML56+EMK56*$E$54+EMJ56*$F$85</f>
        <v>3.2025441254985743</v>
      </c>
      <c r="EMK85" s="101"/>
      <c r="EML85" s="133"/>
      <c r="EMM85" s="105"/>
      <c r="EMN85" s="97">
        <f ca="1">EMP56+EMO56*$E$54+EMN56*$F$85</f>
        <v>2.0464786883618586</v>
      </c>
      <c r="EMO85" s="101"/>
      <c r="EMP85" s="133"/>
      <c r="EMQ85" s="105"/>
      <c r="EMR85" s="97">
        <f ca="1">EMT56+EMS56*$E$54+EMR56*$F$85</f>
        <v>2.094834836886688</v>
      </c>
      <c r="EMS85" s="101"/>
      <c r="EMT85" s="133"/>
      <c r="EMU85" s="105"/>
      <c r="EMV85" s="97">
        <f ca="1">EMX56+EMW56*$E$54+EMV56*$F$85</f>
        <v>1.7317807129503691</v>
      </c>
      <c r="EMW85" s="101"/>
      <c r="EMX85" s="133"/>
      <c r="EMY85" s="105"/>
      <c r="EMZ85" s="97">
        <f ca="1">ENB56+ENA56*$E$54+EMZ56*$F$85</f>
        <v>2.7429860935403738</v>
      </c>
      <c r="ENA85" s="101"/>
      <c r="ENB85" s="133"/>
      <c r="ENC85" s="105"/>
      <c r="END85" s="97">
        <f ca="1">ENF56+ENE56*$E$54+END56*$F$85</f>
        <v>2.9375716050136611</v>
      </c>
      <c r="ENE85" s="101"/>
      <c r="ENF85" s="133"/>
      <c r="ENG85" s="105"/>
      <c r="ENH85" s="97">
        <f ca="1">ENJ56+ENI56*$E$54+ENH56*$F$85</f>
        <v>2.521854795496564</v>
      </c>
      <c r="ENI85" s="101"/>
      <c r="ENJ85" s="133"/>
      <c r="ENK85" s="105"/>
      <c r="ENL85" s="97">
        <f ca="1">ENN56+ENM56*$E$54+ENL56*$F$85</f>
        <v>2.0696561295741809</v>
      </c>
      <c r="ENM85" s="101"/>
      <c r="ENN85" s="133"/>
      <c r="ENO85" s="105"/>
      <c r="ENP85" s="97">
        <f ca="1">ENR56+ENQ56*$E$54+ENP56*$F$85</f>
        <v>2.1207106266416504</v>
      </c>
      <c r="ENQ85" s="101"/>
      <c r="ENR85" s="133"/>
      <c r="ENS85" s="105"/>
      <c r="ENT85" s="97">
        <f ca="1">ENV56+ENU56*$E$54+ENT56*$F$85</f>
        <v>2.2962051786080209</v>
      </c>
      <c r="ENU85" s="101"/>
      <c r="ENV85" s="133"/>
      <c r="ENW85" s="105"/>
      <c r="ENX85" s="97">
        <f ca="1">ENZ56+ENY56*$E$54+ENX56*$F$85</f>
        <v>2.5930389925400581</v>
      </c>
      <c r="ENY85" s="101"/>
      <c r="ENZ85" s="133"/>
      <c r="EOA85" s="105"/>
      <c r="EOB85" s="97">
        <f ca="1">EOD56+EOC56*$E$54+EOB56*$F$85</f>
        <v>1.7547650918572886</v>
      </c>
      <c r="EOC85" s="101"/>
      <c r="EOD85" s="133"/>
      <c r="EOE85" s="105"/>
      <c r="EOF85" s="97">
        <f ca="1">EOH56+EOG56*$E$54+EOF56*$F$85</f>
        <v>1.9659222291899123</v>
      </c>
      <c r="EOG85" s="101"/>
      <c r="EOH85" s="133"/>
      <c r="EOI85" s="105"/>
      <c r="EOJ85" s="97">
        <f ca="1">EOL56+EOK56*$E$54+EOJ56*$F$85</f>
        <v>2.6322042300750277</v>
      </c>
      <c r="EOK85" s="101"/>
      <c r="EOL85" s="133"/>
      <c r="EOM85" s="105"/>
      <c r="EON85" s="97">
        <f ca="1">EOP56+EOO56*$E$54+EON56*$F$85</f>
        <v>2.5527091409915319</v>
      </c>
      <c r="EOO85" s="101"/>
      <c r="EOP85" s="133"/>
      <c r="EOQ85" s="105"/>
      <c r="EOR85" s="97">
        <f ca="1">EOT56+EOS56*$E$54+EOR56*$F$85</f>
        <v>2.3189864522247321</v>
      </c>
      <c r="EOS85" s="101"/>
      <c r="EOT85" s="133"/>
      <c r="EOU85" s="105"/>
      <c r="EOV85" s="97">
        <f ca="1">EOX56+EOW56*$E$54+EOV56*$F$85</f>
        <v>3.1368993985095499</v>
      </c>
      <c r="EOW85" s="101"/>
      <c r="EOX85" s="133"/>
      <c r="EOY85" s="105"/>
      <c r="EOZ85" s="97">
        <f ca="1">EPB56+EPA56*$E$54+EOZ56*$F$85</f>
        <v>2.24120913790619</v>
      </c>
      <c r="EPA85" s="101"/>
      <c r="EPB85" s="133"/>
      <c r="EPC85" s="105"/>
      <c r="EPD85" s="97">
        <f ca="1">EPF56+EPE56*$E$54+EPD56*$F$85</f>
        <v>2.5267580344476555</v>
      </c>
      <c r="EPE85" s="101"/>
      <c r="EPF85" s="133"/>
      <c r="EPG85" s="105"/>
      <c r="EPH85" s="97">
        <f ca="1">EPJ56+EPI56*$E$54+EPH56*$F$85</f>
        <v>1.9652678342997369</v>
      </c>
      <c r="EPI85" s="101"/>
      <c r="EPJ85" s="133"/>
      <c r="EPK85" s="105"/>
      <c r="EPL85" s="97">
        <f ca="1">EPN56+EPM56*$E$54+EPL56*$F$85</f>
        <v>1.782042959088638</v>
      </c>
      <c r="EPM85" s="101"/>
      <c r="EPN85" s="133"/>
      <c r="EPO85" s="105"/>
      <c r="EPP85" s="97">
        <f ca="1">EPR56+EPQ56*$E$54+EPP56*$F$85</f>
        <v>2.2427702960414422</v>
      </c>
      <c r="EPQ85" s="101"/>
      <c r="EPR85" s="133"/>
      <c r="EPS85" s="105"/>
      <c r="EPT85" s="97">
        <f ca="1">EPV56+EPU56*$E$54+EPT56*$F$85</f>
        <v>2.2103872547828387</v>
      </c>
      <c r="EPU85" s="101"/>
      <c r="EPV85" s="133"/>
      <c r="EPW85" s="105"/>
      <c r="EPX85" s="97">
        <f ca="1">EPZ56+EPY56*$E$54+EPX56*$F$85</f>
        <v>2.1267241977431159</v>
      </c>
      <c r="EPY85" s="101"/>
      <c r="EPZ85" s="133"/>
      <c r="EQA85" s="105"/>
      <c r="EQB85" s="97">
        <f ca="1">EQD56+EQC56*$E$54+EQB56*$F$85</f>
        <v>1.8227683736879914</v>
      </c>
      <c r="EQC85" s="101"/>
      <c r="EQD85" s="133"/>
      <c r="EQE85" s="105"/>
      <c r="EQF85" s="97">
        <f ca="1">EQH56+EQG56*$E$54+EQF56*$F$85</f>
        <v>1.9330124528018344</v>
      </c>
      <c r="EQG85" s="101"/>
      <c r="EQH85" s="133"/>
      <c r="EQI85" s="105"/>
      <c r="EQJ85" s="97">
        <f ca="1">EQL56+EQK56*$E$54+EQJ56*$F$85</f>
        <v>2.1139113043878428</v>
      </c>
      <c r="EQK85" s="101"/>
      <c r="EQL85" s="133"/>
      <c r="EQM85" s="105"/>
      <c r="EQN85" s="97">
        <f ca="1">EQP56+EQO56*$E$54+EQN56*$F$85</f>
        <v>2.7242738323615594</v>
      </c>
      <c r="EQO85" s="101"/>
      <c r="EQP85" s="133"/>
      <c r="EQQ85" s="105"/>
      <c r="EQR85" s="97">
        <f ca="1">EQT56+EQS56*$E$54+EQR56*$F$85</f>
        <v>2.8880042074717531</v>
      </c>
      <c r="EQS85" s="101"/>
      <c r="EQT85" s="133"/>
      <c r="EQU85" s="105"/>
      <c r="EQV85" s="97">
        <f ca="1">EQX56+EQW56*$E$54+EQV56*$F$85</f>
        <v>2.5676232682488465</v>
      </c>
      <c r="EQW85" s="101"/>
      <c r="EQX85" s="133"/>
      <c r="EQY85" s="105"/>
      <c r="EQZ85" s="97">
        <f ca="1">ERB56+ERA56*$E$54+EQZ56*$F$85</f>
        <v>2.1228954068682011</v>
      </c>
      <c r="ERA85" s="101"/>
      <c r="ERB85" s="133"/>
      <c r="ERC85" s="105"/>
      <c r="ERD85" s="97">
        <f ca="1">ERF56+ERE56*$E$54+ERD56*$F$85</f>
        <v>1.626020550655324</v>
      </c>
      <c r="ERE85" s="101"/>
      <c r="ERF85" s="133"/>
      <c r="ERG85" s="105"/>
      <c r="ERH85" s="97">
        <f ca="1">ERJ56+ERI56*$E$54+ERH56*$F$85</f>
        <v>3.3589978064633321</v>
      </c>
      <c r="ERI85" s="101"/>
      <c r="ERJ85" s="133"/>
      <c r="ERK85" s="105"/>
      <c r="ERL85" s="97">
        <f ca="1">ERN56+ERM56*$E$54+ERL56*$F$85</f>
        <v>2.4125178359362573</v>
      </c>
      <c r="ERM85" s="101"/>
      <c r="ERN85" s="133"/>
      <c r="ERO85" s="105"/>
      <c r="ERP85" s="97">
        <f ca="1">ERR56+ERQ56*$E$54+ERP56*$F$85</f>
        <v>2.6496087322875526</v>
      </c>
      <c r="ERQ85" s="101"/>
      <c r="ERR85" s="133"/>
      <c r="ERS85" s="105"/>
      <c r="ERT85" s="97">
        <f ca="1">ERV56+ERU56*$E$54+ERT56*$F$85</f>
        <v>1.989181533957006</v>
      </c>
      <c r="ERU85" s="101"/>
      <c r="ERV85" s="133"/>
      <c r="ERW85" s="105"/>
      <c r="ERX85" s="97">
        <f ca="1">ERZ56+ERY56*$E$54+ERX56*$F$85</f>
        <v>1.9696444641724165</v>
      </c>
      <c r="ERY85" s="101"/>
      <c r="ERZ85" s="133"/>
      <c r="ESA85" s="105"/>
      <c r="ESB85" s="97">
        <f ca="1">ESD56+ESC56*$E$54+ESB56*$F$85</f>
        <v>2.1886660887606109</v>
      </c>
      <c r="ESC85" s="101"/>
      <c r="ESD85" s="133"/>
      <c r="ESE85" s="105"/>
      <c r="ESF85" s="97">
        <f ca="1">ESH56+ESG56*$E$54+ESF56*$F$85</f>
        <v>2.8391410313576468</v>
      </c>
      <c r="ESG85" s="101"/>
      <c r="ESH85" s="133"/>
      <c r="ESI85" s="105"/>
      <c r="ESJ85" s="97">
        <f ca="1">ESL56+ESK56*$E$54+ESJ56*$F$85</f>
        <v>2.0268466233685194</v>
      </c>
      <c r="ESK85" s="101"/>
      <c r="ESL85" s="133"/>
      <c r="ESM85" s="105"/>
      <c r="ESN85" s="97">
        <f ca="1">ESP56+ESO56*$E$54+ESN56*$F$85</f>
        <v>2.817450656949787</v>
      </c>
      <c r="ESO85" s="101"/>
      <c r="ESP85" s="133"/>
      <c r="ESQ85" s="105"/>
      <c r="ESR85" s="97">
        <f ca="1">EST56+ESS56*$E$54+ESR56*$F$85</f>
        <v>3.1241112202268</v>
      </c>
      <c r="ESS85" s="101"/>
      <c r="EST85" s="133"/>
      <c r="ESU85" s="105"/>
      <c r="ESV85" s="97">
        <f ca="1">ESX56+ESW56*$E$54+ESV56*$F$85</f>
        <v>2.1007918261557941</v>
      </c>
      <c r="ESW85" s="101"/>
      <c r="ESX85" s="133"/>
      <c r="ESY85" s="105"/>
      <c r="ESZ85" s="97">
        <f ca="1">ETB56+ETA56*$E$54+ESZ56*$F$85</f>
        <v>2.4543538253731523</v>
      </c>
      <c r="ETA85" s="101"/>
      <c r="ETB85" s="133"/>
      <c r="ETC85" s="105"/>
      <c r="ETD85" s="97">
        <f ca="1">ETF56+ETE56*$E$54+ETD56*$F$85</f>
        <v>1.8488472590451261</v>
      </c>
      <c r="ETE85" s="101"/>
      <c r="ETF85" s="133"/>
      <c r="ETG85" s="105"/>
      <c r="ETH85" s="97">
        <f ca="1">ETJ56+ETI56*$E$54+ETH56*$F$85</f>
        <v>2.4625224765963778</v>
      </c>
      <c r="ETI85" s="101"/>
      <c r="ETJ85" s="133"/>
      <c r="ETK85" s="105"/>
      <c r="ETL85" s="97">
        <f ca="1">ETN56+ETM56*$E$54+ETL56*$F$85</f>
        <v>3.0463781431309371</v>
      </c>
      <c r="ETM85" s="101"/>
      <c r="ETN85" s="133"/>
      <c r="ETO85" s="105"/>
      <c r="ETP85" s="97">
        <f ca="1">ETR56+ETQ56*$E$54+ETP56*$F$85</f>
        <v>3.2424348057425547</v>
      </c>
      <c r="ETQ85" s="101"/>
      <c r="ETR85" s="133"/>
      <c r="ETS85" s="105"/>
      <c r="ETT85" s="97">
        <f ca="1">ETV56+ETU56*$E$54+ETT56*$F$85</f>
        <v>2.4902130859401499</v>
      </c>
      <c r="ETU85" s="101"/>
      <c r="ETV85" s="133"/>
      <c r="ETW85" s="105"/>
      <c r="ETX85" s="97">
        <f ca="1">ETZ56+ETY56*$E$54+ETX56*$F$85</f>
        <v>2.1646407991813907</v>
      </c>
      <c r="ETY85" s="101"/>
      <c r="ETZ85" s="133"/>
      <c r="EUA85" s="105"/>
      <c r="EUB85" s="97">
        <f ca="1">EUD56+EUC56*$E$54+EUB56*$F$85</f>
        <v>2.5345617958640871</v>
      </c>
      <c r="EUC85" s="101"/>
      <c r="EUD85" s="133"/>
      <c r="EUE85" s="105"/>
      <c r="EUF85" s="97">
        <f ca="1">EUH56+EUG56*$E$54+EUF56*$F$85</f>
        <v>2.1815302126968579</v>
      </c>
      <c r="EUG85" s="101"/>
      <c r="EUH85" s="133"/>
      <c r="EUI85" s="105"/>
      <c r="EUJ85" s="97">
        <f ca="1">EUL56+EUK56*$E$54+EUJ56*$F$85</f>
        <v>1.7928683281933566</v>
      </c>
      <c r="EUK85" s="101"/>
      <c r="EUL85" s="133"/>
      <c r="EUM85" s="105"/>
      <c r="EUN85" s="97">
        <f ca="1">EUP56+EUO56*$E$54+EUN56*$F$85</f>
        <v>1.3376722500495375</v>
      </c>
      <c r="EUO85" s="101"/>
      <c r="EUP85" s="133"/>
      <c r="EUQ85" s="105"/>
      <c r="EUR85" s="97">
        <f ca="1">EUT56+EUS56*$E$54+EUR56*$F$85</f>
        <v>2.0614985995479582</v>
      </c>
      <c r="EUS85" s="101"/>
      <c r="EUT85" s="133"/>
      <c r="EUU85" s="105"/>
      <c r="EUV85" s="97">
        <f ca="1">EUX56+EUW56*$E$54+EUV56*$F$85</f>
        <v>2.3982904085884997</v>
      </c>
      <c r="EUW85" s="101"/>
      <c r="EUX85" s="133"/>
      <c r="EUY85" s="105"/>
      <c r="EUZ85" s="97">
        <f ca="1">EVB56+EVA56*$E$54+EUZ56*$F$85</f>
        <v>2.8201163897443329</v>
      </c>
      <c r="EVA85" s="101"/>
      <c r="EVB85" s="133"/>
      <c r="EVC85" s="105"/>
      <c r="EVD85" s="97">
        <f ca="1">EVF56+EVE56*$E$54+EVD56*$F$85</f>
        <v>1.7555674340336973</v>
      </c>
      <c r="EVE85" s="101"/>
      <c r="EVF85" s="133"/>
      <c r="EVG85" s="105"/>
      <c r="EVH85" s="97">
        <f ca="1">EVJ56+EVI56*$E$54+EVH56*$F$85</f>
        <v>2.3775237869973074</v>
      </c>
      <c r="EVI85" s="101"/>
      <c r="EVJ85" s="133"/>
      <c r="EVK85" s="105"/>
      <c r="EVL85" s="97">
        <f ca="1">EVN56+EVM56*$E$54+EVL56*$F$85</f>
        <v>2.4548672045634508</v>
      </c>
      <c r="EVM85" s="101"/>
      <c r="EVN85" s="133"/>
      <c r="EVO85" s="105"/>
      <c r="EVP85" s="97">
        <f ca="1">EVR56+EVQ56*$E$54+EVP56*$F$85</f>
        <v>1.837917912692659</v>
      </c>
      <c r="EVQ85" s="101"/>
      <c r="EVR85" s="133"/>
      <c r="EVS85" s="105"/>
      <c r="EVT85" s="97">
        <f ca="1">EVV56+EVU56*$E$54+EVT56*$F$85</f>
        <v>2.9831123636341559</v>
      </c>
      <c r="EVU85" s="101"/>
      <c r="EVV85" s="133"/>
      <c r="EVW85" s="105"/>
      <c r="EVX85" s="97">
        <f ca="1">EVZ56+EVY56*$E$54+EVX56*$F$85</f>
        <v>2.5308610704710364</v>
      </c>
      <c r="EVY85" s="101"/>
      <c r="EVZ85" s="133"/>
      <c r="EWA85" s="105"/>
      <c r="EWB85" s="97">
        <f ca="1">EWD56+EWC56*$E$54+EWB56*$F$85</f>
        <v>2.8867866925540815</v>
      </c>
      <c r="EWC85" s="101"/>
      <c r="EWD85" s="133"/>
      <c r="EWE85" s="105"/>
      <c r="EWF85" s="97">
        <f ca="1">EWH56+EWG56*$E$54+EWF56*$F$85</f>
        <v>2.526095631414274</v>
      </c>
      <c r="EWG85" s="101"/>
      <c r="EWH85" s="133"/>
      <c r="EWI85" s="105"/>
      <c r="EWJ85" s="97">
        <f ca="1">EWL56+EWK56*$E$54+EWJ56*$F$85</f>
        <v>2.0805668571885514</v>
      </c>
      <c r="EWK85" s="101"/>
      <c r="EWL85" s="133"/>
      <c r="EWM85" s="105"/>
      <c r="EWN85" s="97">
        <f ca="1">EWP56+EWO56*$E$54+EWN56*$F$85</f>
        <v>2.2690506384444418</v>
      </c>
      <c r="EWO85" s="101"/>
      <c r="EWP85" s="133"/>
      <c r="EWQ85" s="105"/>
      <c r="EWR85" s="97">
        <f ca="1">EWT56+EWS56*$E$54+EWR56*$F$85</f>
        <v>1.9205506465674953</v>
      </c>
      <c r="EWS85" s="101"/>
      <c r="EWT85" s="133"/>
      <c r="EWU85" s="105"/>
      <c r="EWV85" s="97">
        <f ca="1">EWX56+EWW56*$E$54+EWV56*$F$85</f>
        <v>2.2933276180884343</v>
      </c>
      <c r="EWW85" s="101"/>
      <c r="EWX85" s="133"/>
      <c r="EWY85" s="105"/>
      <c r="EWZ85" s="97">
        <f ca="1">EXB56+EXA56*$E$54+EWZ56*$F$85</f>
        <v>2.0779842994070572</v>
      </c>
      <c r="EXA85" s="101"/>
      <c r="EXB85" s="133"/>
      <c r="EXC85" s="105"/>
      <c r="EXD85" s="97">
        <f ca="1">EXF56+EXE56*$E$54+EXD56*$F$85</f>
        <v>2.3834884050764629</v>
      </c>
      <c r="EXE85" s="101"/>
      <c r="EXF85" s="133"/>
      <c r="EXG85" s="105"/>
      <c r="EXH85" s="97">
        <f ca="1">EXJ56+EXI56*$E$54+EXH56*$F$85</f>
        <v>2.5205911207622171</v>
      </c>
      <c r="EXI85" s="101"/>
      <c r="EXJ85" s="133"/>
      <c r="EXK85" s="105"/>
      <c r="EXL85" s="97">
        <f ca="1">EXN56+EXM56*$E$54+EXL56*$F$85</f>
        <v>2.46277856596544</v>
      </c>
      <c r="EXM85" s="101"/>
      <c r="EXN85" s="133"/>
      <c r="EXO85" s="105"/>
      <c r="EXP85" s="97">
        <f ca="1">EXR56+EXQ56*$E$54+EXP56*$F$85</f>
        <v>3.0230752569891566</v>
      </c>
      <c r="EXQ85" s="101"/>
      <c r="EXR85" s="133"/>
    </row>
    <row r="86" spans="1:4022" x14ac:dyDescent="0.25">
      <c r="A86" s="4"/>
      <c r="B86" s="36"/>
      <c r="C86" s="35"/>
      <c r="D86" s="37" t="s">
        <v>92</v>
      </c>
      <c r="E86" s="23">
        <f>G56+F56*$E$54+E56*$F$86</f>
        <v>3.7747339936286934</v>
      </c>
      <c r="F86" s="23">
        <f>MAX(F30:F49)</f>
        <v>1</v>
      </c>
      <c r="G86" s="42"/>
      <c r="H86" s="43">
        <f ca="1">PERCENTILE(V86:EXR86,0.5)</f>
        <v>3.8864055159896793</v>
      </c>
      <c r="I86" s="23">
        <f ca="1">PERCENTILE(V86:EXR86,(1-$K$65/100)/2)</f>
        <v>2.757846996418774</v>
      </c>
      <c r="J86" s="23">
        <f ca="1">PERCENTILE(V86:EXR86,1-(1-$K$65/100)/2)</f>
        <v>4.9487680031903478</v>
      </c>
      <c r="K86" s="43">
        <f ca="1">(J86-I86)/2</f>
        <v>1.0954605033857869</v>
      </c>
      <c r="L86" s="44"/>
      <c r="M86" s="44"/>
      <c r="N86" s="44"/>
      <c r="O86" s="44"/>
      <c r="P86" s="29"/>
      <c r="Q86" s="30"/>
      <c r="R86" s="30"/>
      <c r="S86" s="70"/>
      <c r="T86" s="30"/>
      <c r="U86" s="91"/>
      <c r="V86" s="92"/>
      <c r="W86" s="105"/>
      <c r="X86" s="97">
        <f ca="1">Z56+Y56*$E$54+X56*$F$86</f>
        <v>3.9402937610561559</v>
      </c>
      <c r="Y86" s="101"/>
      <c r="Z86" s="133"/>
      <c r="AA86" s="105"/>
      <c r="AB86" s="97">
        <f ca="1">AD56+AC56*$E$54+AB56*$F$86</f>
        <v>5.2690275078104509</v>
      </c>
      <c r="AC86" s="101"/>
      <c r="AD86" s="133"/>
      <c r="AE86" s="105"/>
      <c r="AF86" s="97">
        <f ca="1">AH56+AG56*$E$54+AF56*$F$86</f>
        <v>3.8193868231032058</v>
      </c>
      <c r="AG86" s="101"/>
      <c r="AH86" s="133"/>
      <c r="AI86" s="105"/>
      <c r="AJ86" s="97">
        <f ca="1">AL56+AK56*$E$54+AJ56*$F$86</f>
        <v>3.8996795012085301</v>
      </c>
      <c r="AK86" s="101"/>
      <c r="AL86" s="133"/>
      <c r="AM86" s="105"/>
      <c r="AN86" s="97">
        <f ca="1">AP56+AO56*$E$54+AN56*$F$86</f>
        <v>4.0649802228652758</v>
      </c>
      <c r="AO86" s="101"/>
      <c r="AP86" s="133"/>
      <c r="AQ86" s="105"/>
      <c r="AR86" s="97">
        <f ca="1">AT56+AS56*$E$54+AR56*$F$86</f>
        <v>4.5472378321462896</v>
      </c>
      <c r="AS86" s="101"/>
      <c r="AT86" s="133"/>
      <c r="AU86" s="105"/>
      <c r="AV86" s="97">
        <f ca="1">AX56+AW56*$E$54+AV56*$F$86</f>
        <v>3.7054936830657388</v>
      </c>
      <c r="AW86" s="101"/>
      <c r="AX86" s="133"/>
      <c r="AY86" s="105"/>
      <c r="AZ86" s="97">
        <f ca="1">BB56+BA56*$E$54+AZ56*$F$86</f>
        <v>3.4499319417908247</v>
      </c>
      <c r="BA86" s="101"/>
      <c r="BB86" s="133"/>
      <c r="BC86" s="105"/>
      <c r="BD86" s="97">
        <f ca="1">BF56+BE56*$E$54+BD56*$F$86</f>
        <v>4.0922215488005733</v>
      </c>
      <c r="BE86" s="101"/>
      <c r="BF86" s="133"/>
      <c r="BG86" s="105"/>
      <c r="BH86" s="97">
        <f ca="1">BJ56+BI56*$E$54+BH56*$F$86</f>
        <v>3.955083176756534</v>
      </c>
      <c r="BI86" s="101"/>
      <c r="BJ86" s="133"/>
      <c r="BK86" s="105"/>
      <c r="BL86" s="97">
        <f ca="1">BN56+BM56*$E$54+BL56*$F$86</f>
        <v>4.2552008122558895</v>
      </c>
      <c r="BM86" s="101"/>
      <c r="BN86" s="133"/>
      <c r="BO86" s="105"/>
      <c r="BP86" s="97">
        <f ca="1">BR56+BQ56*$E$54+BP56*$F$86</f>
        <v>3.322863084130411</v>
      </c>
      <c r="BQ86" s="101"/>
      <c r="BR86" s="133"/>
      <c r="BS86" s="105"/>
      <c r="BT86" s="97">
        <f ca="1">BV56+BU56*$E$54+BT56*$F$86</f>
        <v>4.2173099639547482</v>
      </c>
      <c r="BU86" s="101"/>
      <c r="BV86" s="133"/>
      <c r="BW86" s="105"/>
      <c r="BX86" s="97">
        <f ca="1">BZ56+BY56*$E$54+BX56*$F$86</f>
        <v>2.3954742299291114</v>
      </c>
      <c r="BY86" s="101"/>
      <c r="BZ86" s="133"/>
      <c r="CA86" s="105"/>
      <c r="CB86" s="97">
        <f ca="1">CD56+CC56*$E$54+CB56*$F$86</f>
        <v>3.8269079750828423</v>
      </c>
      <c r="CC86" s="101"/>
      <c r="CD86" s="133"/>
      <c r="CE86" s="105"/>
      <c r="CF86" s="97">
        <f ca="1">CH56+CG56*$E$54+CF56*$F$86</f>
        <v>3.5344387294183104</v>
      </c>
      <c r="CG86" s="101"/>
      <c r="CH86" s="133"/>
      <c r="CI86" s="105"/>
      <c r="CJ86" s="97">
        <f ca="1">CL56+CK56*$E$54+CJ56*$F$86</f>
        <v>4.5105191694424764</v>
      </c>
      <c r="CK86" s="101"/>
      <c r="CL86" s="133"/>
      <c r="CM86" s="105"/>
      <c r="CN86" s="97">
        <f ca="1">CP56+CO56*$E$54+CN56*$F$86</f>
        <v>2.3603345849087258</v>
      </c>
      <c r="CO86" s="101"/>
      <c r="CP86" s="133"/>
      <c r="CQ86" s="105"/>
      <c r="CR86" s="97">
        <f ca="1">CT56+CS56*$E$54+CR56*$F$86</f>
        <v>5.0359441122705366</v>
      </c>
      <c r="CS86" s="101"/>
      <c r="CT86" s="133"/>
      <c r="CU86" s="105"/>
      <c r="CV86" s="97">
        <f ca="1">CX56+CW56*$E$54+CV56*$F$86</f>
        <v>3.5118192657276324</v>
      </c>
      <c r="CW86" s="101"/>
      <c r="CX86" s="133"/>
      <c r="CY86" s="105"/>
      <c r="CZ86" s="97">
        <f ca="1">DB56+DA56*$E$54+CZ56*$F$86</f>
        <v>4.1033120030992034</v>
      </c>
      <c r="DA86" s="101"/>
      <c r="DB86" s="133"/>
      <c r="DC86" s="105"/>
      <c r="DD86" s="97">
        <f ca="1">DF56+DE56*$E$54+DD56*$F$86</f>
        <v>4.6516286062444596</v>
      </c>
      <c r="DE86" s="101"/>
      <c r="DF86" s="133"/>
      <c r="DG86" s="105"/>
      <c r="DH86" s="97">
        <f ca="1">DJ56+DI56*$E$54+DH56*$F$86</f>
        <v>5.4918063685540144</v>
      </c>
      <c r="DI86" s="101"/>
      <c r="DJ86" s="133"/>
      <c r="DK86" s="105"/>
      <c r="DL86" s="97">
        <f ca="1">DN56+DM56*$E$54+DL56*$F$86</f>
        <v>3.3090142131096538</v>
      </c>
      <c r="DM86" s="101"/>
      <c r="DN86" s="133"/>
      <c r="DO86" s="105"/>
      <c r="DP86" s="97">
        <f ca="1">DR56+DQ56*$E$54+DP56*$F$86</f>
        <v>5.2137501879089356</v>
      </c>
      <c r="DQ86" s="101"/>
      <c r="DR86" s="133"/>
      <c r="DS86" s="105"/>
      <c r="DT86" s="97">
        <f ca="1">DV56+DU56*$E$54+DT56*$F$86</f>
        <v>2.6295097802849194</v>
      </c>
      <c r="DU86" s="101"/>
      <c r="DV86" s="133"/>
      <c r="DW86" s="105"/>
      <c r="DX86" s="97">
        <f ca="1">DZ56+DY56*$E$54+DX56*$F$86</f>
        <v>3.5639932544977491</v>
      </c>
      <c r="DY86" s="101"/>
      <c r="DZ86" s="133"/>
      <c r="EA86" s="105"/>
      <c r="EB86" s="97">
        <f ca="1">ED56+EC56*$E$54+EB56*$F$86</f>
        <v>4.4301946999289088</v>
      </c>
      <c r="EC86" s="101"/>
      <c r="ED86" s="133"/>
      <c r="EE86" s="105"/>
      <c r="EF86" s="97">
        <f ca="1">EH56+EG56*$E$54+EF56*$F$86</f>
        <v>4.552316017612748</v>
      </c>
      <c r="EG86" s="101"/>
      <c r="EH86" s="133"/>
      <c r="EI86" s="105"/>
      <c r="EJ86" s="97">
        <f ca="1">EL56+EK56*$E$54+EJ56*$F$86</f>
        <v>4.9483306322659244</v>
      </c>
      <c r="EK86" s="101"/>
      <c r="EL86" s="133"/>
      <c r="EM86" s="105"/>
      <c r="EN86" s="97">
        <f ca="1">EP56+EO56*$E$54+EN56*$F$86</f>
        <v>2.9647524585867031</v>
      </c>
      <c r="EO86" s="101"/>
      <c r="EP86" s="133"/>
      <c r="EQ86" s="105"/>
      <c r="ER86" s="97">
        <f ca="1">ET56+ES56*$E$54+ER56*$F$86</f>
        <v>3.2919283890597963</v>
      </c>
      <c r="ES86" s="101"/>
      <c r="ET86" s="133"/>
      <c r="EU86" s="105"/>
      <c r="EV86" s="97">
        <f ca="1">EX56+EW56*$E$54+EV56*$F$86</f>
        <v>3.4005313121056306</v>
      </c>
      <c r="EW86" s="101"/>
      <c r="EX86" s="133"/>
      <c r="EY86" s="105"/>
      <c r="EZ86" s="97">
        <f ca="1">FB56+FA56*$E$54+EZ56*$F$86</f>
        <v>3.9340688049207881</v>
      </c>
      <c r="FA86" s="101"/>
      <c r="FB86" s="133"/>
      <c r="FC86" s="105"/>
      <c r="FD86" s="97">
        <f ca="1">FF56+FE56*$E$54+FD56*$F$86</f>
        <v>4.2477233284161802</v>
      </c>
      <c r="FE86" s="101"/>
      <c r="FF86" s="133"/>
      <c r="FG86" s="105"/>
      <c r="FH86" s="97">
        <f ca="1">FJ56+FI56*$E$54+FH56*$F$86</f>
        <v>4.1073193323779229</v>
      </c>
      <c r="FI86" s="101"/>
      <c r="FJ86" s="133"/>
      <c r="FK86" s="105"/>
      <c r="FL86" s="97">
        <f ca="1">FN56+FM56*$E$54+FL56*$F$86</f>
        <v>5.1936553162212693</v>
      </c>
      <c r="FM86" s="101"/>
      <c r="FN86" s="133"/>
      <c r="FO86" s="105"/>
      <c r="FP86" s="97">
        <f ca="1">FR56+FQ56*$E$54+FP56*$F$86</f>
        <v>3.4604855199852147</v>
      </c>
      <c r="FQ86" s="101"/>
      <c r="FR86" s="133"/>
      <c r="FS86" s="105"/>
      <c r="FT86" s="97">
        <f ca="1">FV56+FU56*$E$54+FT56*$F$86</f>
        <v>5.0048540665500898</v>
      </c>
      <c r="FU86" s="101"/>
      <c r="FV86" s="133"/>
      <c r="FW86" s="105"/>
      <c r="FX86" s="97">
        <f ca="1">FZ56+FY56*$E$54+FX56*$F$86</f>
        <v>3.4945706796712379</v>
      </c>
      <c r="FY86" s="101"/>
      <c r="FZ86" s="133"/>
      <c r="GA86" s="105"/>
      <c r="GB86" s="97">
        <f ca="1">GD56+GC56*$E$54+GB56*$F$86</f>
        <v>3.8231809943503881</v>
      </c>
      <c r="GC86" s="101"/>
      <c r="GD86" s="133"/>
      <c r="GE86" s="105"/>
      <c r="GF86" s="97">
        <f ca="1">GH56+GG56*$E$54+GF56*$F$86</f>
        <v>3.4196483807286109</v>
      </c>
      <c r="GG86" s="101"/>
      <c r="GH86" s="133"/>
      <c r="GI86" s="105"/>
      <c r="GJ86" s="97">
        <f ca="1">GL56+GK56*$E$54+GJ56*$F$86</f>
        <v>3.4536460378344049</v>
      </c>
      <c r="GK86" s="101"/>
      <c r="GL86" s="133"/>
      <c r="GM86" s="105"/>
      <c r="GN86" s="97">
        <f ca="1">GP56+GO56*$E$54+GN56*$F$86</f>
        <v>4.125540428761922</v>
      </c>
      <c r="GO86" s="101"/>
      <c r="GP86" s="133"/>
      <c r="GQ86" s="105"/>
      <c r="GR86" s="97">
        <f ca="1">GT56+GS56*$E$54+GR56*$F$86</f>
        <v>4.0513536533621064</v>
      </c>
      <c r="GS86" s="101"/>
      <c r="GT86" s="133"/>
      <c r="GU86" s="105"/>
      <c r="GV86" s="97">
        <f ca="1">GX56+GW56*$E$54+GV56*$F$86</f>
        <v>4.4812857791959884</v>
      </c>
      <c r="GW86" s="101"/>
      <c r="GX86" s="133"/>
      <c r="GY86" s="105"/>
      <c r="GZ86" s="97">
        <f ca="1">HB56+HA56*$E$54+GZ56*$F$86</f>
        <v>3.4738096316897318</v>
      </c>
      <c r="HA86" s="101"/>
      <c r="HB86" s="133"/>
      <c r="HC86" s="105"/>
      <c r="HD86" s="97">
        <f ca="1">HF56+HE56*$E$54+HD56*$F$86</f>
        <v>4.2856984445145878</v>
      </c>
      <c r="HE86" s="101"/>
      <c r="HF86" s="133"/>
      <c r="HG86" s="105"/>
      <c r="HH86" s="97">
        <f ca="1">HJ56+HI56*$E$54+HH56*$F$86</f>
        <v>3.9824901132944799</v>
      </c>
      <c r="HI86" s="101"/>
      <c r="HJ86" s="133"/>
      <c r="HK86" s="105"/>
      <c r="HL86" s="97">
        <f ca="1">HN56+HM56*$E$54+HL56*$F$86</f>
        <v>3.4585951529328076</v>
      </c>
      <c r="HM86" s="101"/>
      <c r="HN86" s="133"/>
      <c r="HO86" s="105"/>
      <c r="HP86" s="97">
        <f ca="1">HR56+HQ56*$E$54+HP56*$F$86</f>
        <v>3.8307501636279033</v>
      </c>
      <c r="HQ86" s="101"/>
      <c r="HR86" s="133"/>
      <c r="HS86" s="105"/>
      <c r="HT86" s="97">
        <f ca="1">HV56+HU56*$E$54+HT56*$F$86</f>
        <v>2.7160394623085926</v>
      </c>
      <c r="HU86" s="101"/>
      <c r="HV86" s="133"/>
      <c r="HW86" s="105"/>
      <c r="HX86" s="97">
        <f ca="1">HZ56+HY56*$E$54+HX56*$F$86</f>
        <v>3.1509937528004404</v>
      </c>
      <c r="HY86" s="101"/>
      <c r="HZ86" s="133"/>
      <c r="IA86" s="105"/>
      <c r="IB86" s="97">
        <f ca="1">ID56+IC56*$E$54+IB56*$F$86</f>
        <v>4.0740332929999168</v>
      </c>
      <c r="IC86" s="101"/>
      <c r="ID86" s="133"/>
      <c r="IE86" s="105"/>
      <c r="IF86" s="97">
        <f ca="1">IH56+IG56*$E$54+IF56*$F$86</f>
        <v>3.7767244425179523</v>
      </c>
      <c r="IG86" s="101"/>
      <c r="IH86" s="133"/>
      <c r="II86" s="105"/>
      <c r="IJ86" s="97">
        <f ca="1">IL56+IK56*$E$54+IJ56*$F$86</f>
        <v>3.5671858939711467</v>
      </c>
      <c r="IK86" s="101"/>
      <c r="IL86" s="133"/>
      <c r="IM86" s="105"/>
      <c r="IN86" s="97">
        <f ca="1">IP56+IO56*$E$54+IN56*$F$86</f>
        <v>4.3233079901234719</v>
      </c>
      <c r="IO86" s="101"/>
      <c r="IP86" s="133"/>
      <c r="IQ86" s="105"/>
      <c r="IR86" s="97">
        <f ca="1">IT56+IS56*$E$54+IR56*$F$86</f>
        <v>4.7320540606265755</v>
      </c>
      <c r="IS86" s="101"/>
      <c r="IT86" s="133"/>
      <c r="IU86" s="105"/>
      <c r="IV86" s="97">
        <f ca="1">IX56+IW56*$E$54+IV56*$F$86</f>
        <v>5.0687846698402588</v>
      </c>
      <c r="IW86" s="101"/>
      <c r="IX86" s="133"/>
      <c r="IY86" s="105"/>
      <c r="IZ86" s="97">
        <f ca="1">JB56+JA56*$E$54+IZ56*$F$86</f>
        <v>3.4369256643992987</v>
      </c>
      <c r="JA86" s="101"/>
      <c r="JB86" s="133"/>
      <c r="JC86" s="105"/>
      <c r="JD86" s="97">
        <f ca="1">JF56+JE56*$E$54+JD56*$F$86</f>
        <v>3.3947293858377474</v>
      </c>
      <c r="JE86" s="101"/>
      <c r="JF86" s="133"/>
      <c r="JG86" s="105"/>
      <c r="JH86" s="97">
        <f ca="1">JJ56+JI56*$E$54+JH56*$F$86</f>
        <v>3.8919571077019124</v>
      </c>
      <c r="JI86" s="101"/>
      <c r="JJ86" s="133"/>
      <c r="JK86" s="105"/>
      <c r="JL86" s="97">
        <f ca="1">JN56+JM56*$E$54+JL56*$F$86</f>
        <v>4.7077227463179998</v>
      </c>
      <c r="JM86" s="101"/>
      <c r="JN86" s="133"/>
      <c r="JO86" s="105"/>
      <c r="JP86" s="97">
        <f ca="1">JR56+JQ56*$E$54+JP56*$F$86</f>
        <v>3.8928636260443703</v>
      </c>
      <c r="JQ86" s="101"/>
      <c r="JR86" s="133"/>
      <c r="JS86" s="105"/>
      <c r="JT86" s="97">
        <f ca="1">JV56+JU56*$E$54+JT56*$F$86</f>
        <v>4.2226525627853251</v>
      </c>
      <c r="JU86" s="101"/>
      <c r="JV86" s="133"/>
      <c r="JW86" s="105"/>
      <c r="JX86" s="97">
        <f ca="1">JZ56+JY56*$E$54+JX56*$F$86</f>
        <v>4.2891085648926346</v>
      </c>
      <c r="JY86" s="101"/>
      <c r="JZ86" s="133"/>
      <c r="KA86" s="105"/>
      <c r="KB86" s="97">
        <f ca="1">KD56+KC56*$E$54+KB56*$F$86</f>
        <v>4.1326347892921245</v>
      </c>
      <c r="KC86" s="101"/>
      <c r="KD86" s="133"/>
      <c r="KE86" s="105"/>
      <c r="KF86" s="97">
        <f ca="1">KH56+KG56*$E$54+KF56*$F$86</f>
        <v>3.7374962162388266</v>
      </c>
      <c r="KG86" s="101"/>
      <c r="KH86" s="133"/>
      <c r="KI86" s="105"/>
      <c r="KJ86" s="97">
        <f ca="1">KL56+KK56*$E$54+KJ56*$F$86</f>
        <v>3.9803133155231833</v>
      </c>
      <c r="KK86" s="101"/>
      <c r="KL86" s="133"/>
      <c r="KM86" s="105"/>
      <c r="KN86" s="97">
        <f ca="1">KP56+KO56*$E$54+KN56*$F$86</f>
        <v>4.3536880354804062</v>
      </c>
      <c r="KO86" s="101"/>
      <c r="KP86" s="133"/>
      <c r="KQ86" s="105"/>
      <c r="KR86" s="97">
        <f ca="1">KT56+KS56*$E$54+KR56*$F$86</f>
        <v>3.430770682269344</v>
      </c>
      <c r="KS86" s="101"/>
      <c r="KT86" s="133"/>
      <c r="KU86" s="105"/>
      <c r="KV86" s="97">
        <f ca="1">KX56+KW56*$E$54+KV56*$F$86</f>
        <v>4.5120659779152392</v>
      </c>
      <c r="KW86" s="101"/>
      <c r="KX86" s="133"/>
      <c r="KY86" s="105"/>
      <c r="KZ86" s="97">
        <f ca="1">LB56+LA56*$E$54+KZ56*$F$86</f>
        <v>2.7264911505806442</v>
      </c>
      <c r="LA86" s="101"/>
      <c r="LB86" s="133"/>
      <c r="LC86" s="105"/>
      <c r="LD86" s="97">
        <f ca="1">LF56+LE56*$E$54+LD56*$F$86</f>
        <v>4.3143694993088983</v>
      </c>
      <c r="LE86" s="101"/>
      <c r="LF86" s="133"/>
      <c r="LG86" s="105"/>
      <c r="LH86" s="97">
        <f ca="1">LJ56+LI56*$E$54+LH56*$F$86</f>
        <v>4.6006446459245396</v>
      </c>
      <c r="LI86" s="101"/>
      <c r="LJ86" s="133"/>
      <c r="LK86" s="105"/>
      <c r="LL86" s="97">
        <f ca="1">LN56+LM56*$E$54+LL56*$F$86</f>
        <v>3.5632686695248283</v>
      </c>
      <c r="LM86" s="101"/>
      <c r="LN86" s="133"/>
      <c r="LO86" s="105"/>
      <c r="LP86" s="97">
        <f ca="1">LR56+LQ56*$E$54+LP56*$F$86</f>
        <v>3.9077217490466634</v>
      </c>
      <c r="LQ86" s="101"/>
      <c r="LR86" s="133"/>
      <c r="LS86" s="105"/>
      <c r="LT86" s="97">
        <f ca="1">LV56+LU56*$E$54+LT56*$F$86</f>
        <v>3.2671095764370035</v>
      </c>
      <c r="LU86" s="101"/>
      <c r="LV86" s="133"/>
      <c r="LW86" s="105"/>
      <c r="LX86" s="97">
        <f ca="1">LZ56+LY56*$E$54+LX56*$F$86</f>
        <v>3.8300641234496435</v>
      </c>
      <c r="LY86" s="101"/>
      <c r="LZ86" s="133"/>
      <c r="MA86" s="105"/>
      <c r="MB86" s="97">
        <f ca="1">MD56+MC56*$E$54+MB56*$F$86</f>
        <v>3.4161929752178457</v>
      </c>
      <c r="MC86" s="101"/>
      <c r="MD86" s="133"/>
      <c r="ME86" s="105"/>
      <c r="MF86" s="97">
        <f ca="1">MH56+MG56*$E$54+MF56*$F$86</f>
        <v>4.7000384430427227</v>
      </c>
      <c r="MG86" s="101"/>
      <c r="MH86" s="133"/>
      <c r="MI86" s="105"/>
      <c r="MJ86" s="97">
        <f ca="1">ML56+MK56*$E$54+MJ56*$F$86</f>
        <v>2.8961515640373641</v>
      </c>
      <c r="MK86" s="101"/>
      <c r="ML86" s="133"/>
      <c r="MM86" s="105"/>
      <c r="MN86" s="97">
        <f ca="1">MP56+MO56*$E$54+MN56*$F$86</f>
        <v>3.6444535362676889</v>
      </c>
      <c r="MO86" s="101"/>
      <c r="MP86" s="133"/>
      <c r="MQ86" s="105"/>
      <c r="MR86" s="97">
        <f ca="1">MT56+MS56*$E$54+MR56*$F$86</f>
        <v>4.0158791354819883</v>
      </c>
      <c r="MS86" s="101"/>
      <c r="MT86" s="133"/>
      <c r="MU86" s="105"/>
      <c r="MV86" s="97">
        <f ca="1">MX56+MW56*$E$54+MV56*$F$86</f>
        <v>4.3798459055844292</v>
      </c>
      <c r="MW86" s="101"/>
      <c r="MX86" s="133"/>
      <c r="MY86" s="105"/>
      <c r="MZ86" s="97">
        <f ca="1">NB56+NA56*$E$54+MZ56*$F$86</f>
        <v>4.4408553531532462</v>
      </c>
      <c r="NA86" s="101"/>
      <c r="NB86" s="133"/>
      <c r="NC86" s="105"/>
      <c r="ND86" s="97">
        <f ca="1">NF56+NE56*$E$54+ND56*$F$86</f>
        <v>4.5394837140363062</v>
      </c>
      <c r="NE86" s="101"/>
      <c r="NF86" s="133"/>
      <c r="NG86" s="105"/>
      <c r="NH86" s="97">
        <f ca="1">NJ56+NI56*$E$54+NH56*$F$86</f>
        <v>4.2370932059391864</v>
      </c>
      <c r="NI86" s="101"/>
      <c r="NJ86" s="133"/>
      <c r="NK86" s="105"/>
      <c r="NL86" s="97">
        <f ca="1">NN56+NM56*$E$54+NL56*$F$86</f>
        <v>3.753001321242027</v>
      </c>
      <c r="NM86" s="101"/>
      <c r="NN86" s="133"/>
      <c r="NO86" s="105"/>
      <c r="NP86" s="97">
        <f ca="1">NR56+NQ56*$E$54+NP56*$F$86</f>
        <v>4.0796362374641788</v>
      </c>
      <c r="NQ86" s="101"/>
      <c r="NR86" s="133"/>
      <c r="NS86" s="105"/>
      <c r="NT86" s="97">
        <f ca="1">NV56+NU56*$E$54+NT56*$F$86</f>
        <v>4.8264578828723135</v>
      </c>
      <c r="NU86" s="101"/>
      <c r="NV86" s="133"/>
      <c r="NW86" s="105"/>
      <c r="NX86" s="97">
        <f ca="1">NZ56+NY56*$E$54+NX56*$F$86</f>
        <v>4.292386330054839</v>
      </c>
      <c r="NY86" s="101"/>
      <c r="NZ86" s="133"/>
      <c r="OA86" s="105"/>
      <c r="OB86" s="97">
        <f ca="1">OD56+OC56*$E$54+OB56*$F$86</f>
        <v>2.7267657215312471</v>
      </c>
      <c r="OC86" s="101"/>
      <c r="OD86" s="133"/>
      <c r="OE86" s="105"/>
      <c r="OF86" s="97">
        <f ca="1">OH56+OG56*$E$54+OF56*$F$86</f>
        <v>4.1393294315248808</v>
      </c>
      <c r="OG86" s="101"/>
      <c r="OH86" s="133"/>
      <c r="OI86" s="105"/>
      <c r="OJ86" s="97">
        <f ca="1">OL56+OK56*$E$54+OJ56*$F$86</f>
        <v>2.9436165391206197</v>
      </c>
      <c r="OK86" s="101"/>
      <c r="OL86" s="133"/>
      <c r="OM86" s="105"/>
      <c r="ON86" s="97">
        <f ca="1">OP56+OO56*$E$54+ON56*$F$86</f>
        <v>2.0985897780634337</v>
      </c>
      <c r="OO86" s="101"/>
      <c r="OP86" s="133"/>
      <c r="OQ86" s="105"/>
      <c r="OR86" s="97">
        <f ca="1">OT56+OS56*$E$54+OR56*$F$86</f>
        <v>4.3215366214208562</v>
      </c>
      <c r="OS86" s="101"/>
      <c r="OT86" s="133"/>
      <c r="OU86" s="105"/>
      <c r="OV86" s="97">
        <f ca="1">OX56+OW56*$E$54+OV56*$F$86</f>
        <v>3.2927911963828462</v>
      </c>
      <c r="OW86" s="101"/>
      <c r="OX86" s="133"/>
      <c r="OY86" s="105"/>
      <c r="OZ86" s="97">
        <f ca="1">PB56+PA56*$E$54+OZ56*$F$86</f>
        <v>4.8838719496876584</v>
      </c>
      <c r="PA86" s="101"/>
      <c r="PB86" s="133"/>
      <c r="PC86" s="105"/>
      <c r="PD86" s="97">
        <f ca="1">PF56+PE56*$E$54+PD56*$F$86</f>
        <v>4.3375023260271348</v>
      </c>
      <c r="PE86" s="101"/>
      <c r="PF86" s="133"/>
      <c r="PG86" s="105"/>
      <c r="PH86" s="97">
        <f ca="1">PJ56+PI56*$E$54+PH56*$F$86</f>
        <v>3.935563073077347</v>
      </c>
      <c r="PI86" s="101"/>
      <c r="PJ86" s="133"/>
      <c r="PK86" s="105"/>
      <c r="PL86" s="97">
        <f ca="1">PN56+PM56*$E$54+PL56*$F$86</f>
        <v>3.0906921519312958</v>
      </c>
      <c r="PM86" s="101"/>
      <c r="PN86" s="133"/>
      <c r="PO86" s="105"/>
      <c r="PP86" s="97">
        <f ca="1">PR56+PQ56*$E$54+PP56*$F$86</f>
        <v>3.4913309122290563</v>
      </c>
      <c r="PQ86" s="101"/>
      <c r="PR86" s="133"/>
      <c r="PS86" s="105"/>
      <c r="PT86" s="97">
        <f ca="1">PV56+PU56*$E$54+PT56*$F$86</f>
        <v>3.170528763523742</v>
      </c>
      <c r="PU86" s="101"/>
      <c r="PV86" s="133"/>
      <c r="PW86" s="105"/>
      <c r="PX86" s="97">
        <f ca="1">PZ56+PY56*$E$54+PX56*$F$86</f>
        <v>4.5405673980096548</v>
      </c>
      <c r="PY86" s="101"/>
      <c r="PZ86" s="133"/>
      <c r="QA86" s="105"/>
      <c r="QB86" s="97">
        <f ca="1">QD56+QC56*$E$54+QB56*$F$86</f>
        <v>3.323165463891077</v>
      </c>
      <c r="QC86" s="101"/>
      <c r="QD86" s="133"/>
      <c r="QE86" s="105"/>
      <c r="QF86" s="97">
        <f ca="1">QH56+QG56*$E$54+QF56*$F$86</f>
        <v>3.9742473592204686</v>
      </c>
      <c r="QG86" s="101"/>
      <c r="QH86" s="133"/>
      <c r="QI86" s="105"/>
      <c r="QJ86" s="97">
        <f ca="1">QL56+QK56*$E$54+QJ56*$F$86</f>
        <v>3.9379684103189305</v>
      </c>
      <c r="QK86" s="101"/>
      <c r="QL86" s="133"/>
      <c r="QM86" s="105"/>
      <c r="QN86" s="97">
        <f ca="1">QP56+QO56*$E$54+QN56*$F$86</f>
        <v>4.4037548489870932</v>
      </c>
      <c r="QO86" s="101"/>
      <c r="QP86" s="133"/>
      <c r="QQ86" s="105"/>
      <c r="QR86" s="97">
        <f ca="1">QT56+QS56*$E$54+QR56*$F$86</f>
        <v>3.1259638485597914</v>
      </c>
      <c r="QS86" s="101"/>
      <c r="QT86" s="133"/>
      <c r="QU86" s="105"/>
      <c r="QV86" s="97">
        <f ca="1">QX56+QW56*$E$54+QV56*$F$86</f>
        <v>2.9342530230351964</v>
      </c>
      <c r="QW86" s="101"/>
      <c r="QX86" s="133"/>
      <c r="QY86" s="105"/>
      <c r="QZ86" s="97">
        <f ca="1">RB56+RA56*$E$54+QZ56*$F$86</f>
        <v>4.3301737048722453</v>
      </c>
      <c r="RA86" s="101"/>
      <c r="RB86" s="133"/>
      <c r="RC86" s="105"/>
      <c r="RD86" s="97">
        <f ca="1">RF56+RE56*$E$54+RD56*$F$86</f>
        <v>3.8334457248095286</v>
      </c>
      <c r="RE86" s="101"/>
      <c r="RF86" s="133"/>
      <c r="RG86" s="105"/>
      <c r="RH86" s="97">
        <f ca="1">RJ56+RI56*$E$54+RH56*$F$86</f>
        <v>3.470246309556519</v>
      </c>
      <c r="RI86" s="101"/>
      <c r="RJ86" s="133"/>
      <c r="RK86" s="105"/>
      <c r="RL86" s="97">
        <f ca="1">RN56+RM56*$E$54+RL56*$F$86</f>
        <v>3.8275425273128381</v>
      </c>
      <c r="RM86" s="101"/>
      <c r="RN86" s="133"/>
      <c r="RO86" s="105"/>
      <c r="RP86" s="97">
        <f ca="1">RR56+RQ56*$E$54+RP56*$F$86</f>
        <v>3.8198141643268553</v>
      </c>
      <c r="RQ86" s="101"/>
      <c r="RR86" s="133"/>
      <c r="RS86" s="105"/>
      <c r="RT86" s="97">
        <f ca="1">RV56+RU56*$E$54+RT56*$F$86</f>
        <v>3.7662055009523021</v>
      </c>
      <c r="RU86" s="101"/>
      <c r="RV86" s="133"/>
      <c r="RW86" s="105"/>
      <c r="RX86" s="97">
        <f ca="1">RZ56+RY56*$E$54+RX56*$F$86</f>
        <v>3.7216036648620157</v>
      </c>
      <c r="RY86" s="101"/>
      <c r="RZ86" s="133"/>
      <c r="SA86" s="105"/>
      <c r="SB86" s="97">
        <f ca="1">SD56+SC56*$E$54+SB56*$F$86</f>
        <v>4.599576652529012</v>
      </c>
      <c r="SC86" s="101"/>
      <c r="SD86" s="133"/>
      <c r="SE86" s="105"/>
      <c r="SF86" s="97">
        <f ca="1">SH56+SG56*$E$54+SF56*$F$86</f>
        <v>1.9880188243837966</v>
      </c>
      <c r="SG86" s="101"/>
      <c r="SH86" s="133"/>
      <c r="SI86" s="105"/>
      <c r="SJ86" s="97">
        <f ca="1">SL56+SK56*$E$54+SJ56*$F$86</f>
        <v>3.51219794307036</v>
      </c>
      <c r="SK86" s="101"/>
      <c r="SL86" s="133"/>
      <c r="SM86" s="105"/>
      <c r="SN86" s="97">
        <f ca="1">SP56+SO56*$E$54+SN56*$F$86</f>
        <v>3.1691354077349181</v>
      </c>
      <c r="SO86" s="101"/>
      <c r="SP86" s="133"/>
      <c r="SQ86" s="105"/>
      <c r="SR86" s="97">
        <f ca="1">ST56+SS56*$E$54+SR56*$F$86</f>
        <v>4.6875995998937725</v>
      </c>
      <c r="SS86" s="101"/>
      <c r="ST86" s="133"/>
      <c r="SU86" s="105"/>
      <c r="SV86" s="97">
        <f ca="1">SX56+SW56*$E$54+SV56*$F$86</f>
        <v>4.1052028468786581</v>
      </c>
      <c r="SW86" s="101"/>
      <c r="SX86" s="133"/>
      <c r="SY86" s="105"/>
      <c r="SZ86" s="97">
        <f ca="1">TB56+TA56*$E$54+SZ56*$F$86</f>
        <v>4.7341170719134267</v>
      </c>
      <c r="TA86" s="101"/>
      <c r="TB86" s="133"/>
      <c r="TC86" s="105"/>
      <c r="TD86" s="97">
        <f ca="1">TF56+TE56*$E$54+TD56*$F$86</f>
        <v>3.4307920550121906</v>
      </c>
      <c r="TE86" s="101"/>
      <c r="TF86" s="133"/>
      <c r="TG86" s="105"/>
      <c r="TH86" s="97">
        <f ca="1">TJ56+TI56*$E$54+TH56*$F$86</f>
        <v>2.8131149121360739</v>
      </c>
      <c r="TI86" s="101"/>
      <c r="TJ86" s="133"/>
      <c r="TK86" s="105"/>
      <c r="TL86" s="97">
        <f ca="1">TN56+TM56*$E$54+TL56*$F$86</f>
        <v>2.7675531029785523</v>
      </c>
      <c r="TM86" s="101"/>
      <c r="TN86" s="133"/>
      <c r="TO86" s="105"/>
      <c r="TP86" s="97">
        <f ca="1">TR56+TQ56*$E$54+TP56*$F$86</f>
        <v>3.0127804205880508</v>
      </c>
      <c r="TQ86" s="101"/>
      <c r="TR86" s="133"/>
      <c r="TS86" s="105"/>
      <c r="TT86" s="97">
        <f ca="1">TV56+TU56*$E$54+TT56*$F$86</f>
        <v>4.4843105121138134</v>
      </c>
      <c r="TU86" s="101"/>
      <c r="TV86" s="133"/>
      <c r="TW86" s="105"/>
      <c r="TX86" s="97">
        <f ca="1">TZ56+TY56*$E$54+TX56*$F$86</f>
        <v>5.5555956403621192</v>
      </c>
      <c r="TY86" s="101"/>
      <c r="TZ86" s="133"/>
      <c r="UA86" s="105"/>
      <c r="UB86" s="97">
        <f ca="1">UD56+UC56*$E$54+UB56*$F$86</f>
        <v>4.0072992645898129</v>
      </c>
      <c r="UC86" s="101"/>
      <c r="UD86" s="133"/>
      <c r="UE86" s="105"/>
      <c r="UF86" s="97">
        <f ca="1">UH56+UG56*$E$54+UF56*$F$86</f>
        <v>4.1260578133151853</v>
      </c>
      <c r="UG86" s="101"/>
      <c r="UH86" s="133"/>
      <c r="UI86" s="105"/>
      <c r="UJ86" s="97">
        <f ca="1">UL56+UK56*$E$54+UJ56*$F$86</f>
        <v>4.300038729754438</v>
      </c>
      <c r="UK86" s="101"/>
      <c r="UL86" s="133"/>
      <c r="UM86" s="105"/>
      <c r="UN86" s="97">
        <f ca="1">UP56+UO56*$E$54+UN56*$F$86</f>
        <v>5.9424425389177067</v>
      </c>
      <c r="UO86" s="101"/>
      <c r="UP86" s="133"/>
      <c r="UQ86" s="105"/>
      <c r="UR86" s="97">
        <f ca="1">UT56+US56*$E$54+UR56*$F$86</f>
        <v>4.4098289558735324</v>
      </c>
      <c r="US86" s="101"/>
      <c r="UT86" s="133"/>
      <c r="UU86" s="105"/>
      <c r="UV86" s="97">
        <f ca="1">UX56+UW56*$E$54+UV56*$F$86</f>
        <v>4.4051144647497971</v>
      </c>
      <c r="UW86" s="101"/>
      <c r="UX86" s="133"/>
      <c r="UY86" s="105"/>
      <c r="UZ86" s="97">
        <f ca="1">VB56+VA56*$E$54+UZ56*$F$86</f>
        <v>4.5786514592574479</v>
      </c>
      <c r="VA86" s="101"/>
      <c r="VB86" s="133"/>
      <c r="VC86" s="105"/>
      <c r="VD86" s="97">
        <f ca="1">VF56+VE56*$E$54+VD56*$F$86</f>
        <v>5.2710384999503699</v>
      </c>
      <c r="VE86" s="101"/>
      <c r="VF86" s="133"/>
      <c r="VG86" s="105"/>
      <c r="VH86" s="97">
        <f ca="1">VJ56+VI56*$E$54+VH56*$F$86</f>
        <v>4.589938744346882</v>
      </c>
      <c r="VI86" s="101"/>
      <c r="VJ86" s="133"/>
      <c r="VK86" s="105"/>
      <c r="VL86" s="97">
        <f ca="1">VN56+VM56*$E$54+VL56*$F$86</f>
        <v>3.5286599531360885</v>
      </c>
      <c r="VM86" s="101"/>
      <c r="VN86" s="133"/>
      <c r="VO86" s="105"/>
      <c r="VP86" s="97">
        <f ca="1">VR56+VQ56*$E$54+VP56*$F$86</f>
        <v>4.718464929198035</v>
      </c>
      <c r="VQ86" s="101"/>
      <c r="VR86" s="133"/>
      <c r="VS86" s="105"/>
      <c r="VT86" s="97">
        <f ca="1">VV56+VU56*$E$54+VT56*$F$86</f>
        <v>4.2250642987316036</v>
      </c>
      <c r="VU86" s="101"/>
      <c r="VV86" s="133"/>
      <c r="VW86" s="105"/>
      <c r="VX86" s="97">
        <f ca="1">VZ56+VY56*$E$54+VX56*$F$86</f>
        <v>3.7864238521866951</v>
      </c>
      <c r="VY86" s="101"/>
      <c r="VZ86" s="133"/>
      <c r="WA86" s="105"/>
      <c r="WB86" s="97">
        <f ca="1">WD56+WC56*$E$54+WB56*$F$86</f>
        <v>4.0191012265429409</v>
      </c>
      <c r="WC86" s="101"/>
      <c r="WD86" s="133"/>
      <c r="WE86" s="105"/>
      <c r="WF86" s="97">
        <f ca="1">WH56+WG56*$E$54+WF56*$F$86</f>
        <v>3.2600898565034622</v>
      </c>
      <c r="WG86" s="101"/>
      <c r="WH86" s="133"/>
      <c r="WI86" s="105"/>
      <c r="WJ86" s="97">
        <f ca="1">WL56+WK56*$E$54+WJ56*$F$86</f>
        <v>3.8984712840722837</v>
      </c>
      <c r="WK86" s="101"/>
      <c r="WL86" s="133"/>
      <c r="WM86" s="105"/>
      <c r="WN86" s="97">
        <f ca="1">WP56+WO56*$E$54+WN56*$F$86</f>
        <v>4.0776399920378505</v>
      </c>
      <c r="WO86" s="101"/>
      <c r="WP86" s="133"/>
      <c r="WQ86" s="105"/>
      <c r="WR86" s="97">
        <f ca="1">WT56+WS56*$E$54+WR56*$F$86</f>
        <v>4.5698810352859311</v>
      </c>
      <c r="WS86" s="101"/>
      <c r="WT86" s="133"/>
      <c r="WU86" s="105"/>
      <c r="WV86" s="97">
        <f ca="1">WX56+WW56*$E$54+WV56*$F$86</f>
        <v>3.8633510817318584</v>
      </c>
      <c r="WW86" s="101"/>
      <c r="WX86" s="133"/>
      <c r="WY86" s="105"/>
      <c r="WZ86" s="97">
        <f ca="1">XB56+XA56*$E$54+WZ56*$F$86</f>
        <v>3.7908966968461795</v>
      </c>
      <c r="XA86" s="101"/>
      <c r="XB86" s="133"/>
      <c r="XC86" s="105"/>
      <c r="XD86" s="97">
        <f ca="1">XF56+XE56*$E$54+XD56*$F$86</f>
        <v>4.1719219808998451</v>
      </c>
      <c r="XE86" s="101"/>
      <c r="XF86" s="133"/>
      <c r="XG86" s="105"/>
      <c r="XH86" s="97">
        <f ca="1">XJ56+XI56*$E$54+XH56*$F$86</f>
        <v>5.2536580033080948</v>
      </c>
      <c r="XI86" s="101"/>
      <c r="XJ86" s="133"/>
      <c r="XK86" s="105"/>
      <c r="XL86" s="97">
        <f ca="1">XN56+XM56*$E$54+XL56*$F$86</f>
        <v>4.0612566451760568</v>
      </c>
      <c r="XM86" s="101"/>
      <c r="XN86" s="133"/>
      <c r="XO86" s="105"/>
      <c r="XP86" s="97">
        <f ca="1">XR56+XQ56*$E$54+XP56*$F$86</f>
        <v>3.929298220403882</v>
      </c>
      <c r="XQ86" s="101"/>
      <c r="XR86" s="133"/>
      <c r="XS86" s="105"/>
      <c r="XT86" s="97">
        <f ca="1">XV56+XU56*$E$54+XT56*$F$86</f>
        <v>3.1337711316533285</v>
      </c>
      <c r="XU86" s="101"/>
      <c r="XV86" s="133"/>
      <c r="XW86" s="105"/>
      <c r="XX86" s="97">
        <f ca="1">XZ56+XY56*$E$54+XX56*$F$86</f>
        <v>3.3801359141299141</v>
      </c>
      <c r="XY86" s="101"/>
      <c r="XZ86" s="133"/>
      <c r="YA86" s="105"/>
      <c r="YB86" s="97">
        <f ca="1">YD56+YC56*$E$54+YB56*$F$86</f>
        <v>2.6764840183136993</v>
      </c>
      <c r="YC86" s="101"/>
      <c r="YD86" s="133"/>
      <c r="YE86" s="105"/>
      <c r="YF86" s="97">
        <f ca="1">YH56+YG56*$E$54+YF56*$F$86</f>
        <v>2.5784476439603008</v>
      </c>
      <c r="YG86" s="101"/>
      <c r="YH86" s="133"/>
      <c r="YI86" s="105"/>
      <c r="YJ86" s="97">
        <f ca="1">YL56+YK56*$E$54+YJ56*$F$86</f>
        <v>4.9222269819035329</v>
      </c>
      <c r="YK86" s="101"/>
      <c r="YL86" s="133"/>
      <c r="YM86" s="105"/>
      <c r="YN86" s="97">
        <f ca="1">YP56+YO56*$E$54+YN56*$F$86</f>
        <v>4.3160409538055404</v>
      </c>
      <c r="YO86" s="101"/>
      <c r="YP86" s="133"/>
      <c r="YQ86" s="105"/>
      <c r="YR86" s="97">
        <f ca="1">YT56+YS56*$E$54+YR56*$F$86</f>
        <v>4.3706659811729676</v>
      </c>
      <c r="YS86" s="101"/>
      <c r="YT86" s="133"/>
      <c r="YU86" s="105"/>
      <c r="YV86" s="97">
        <f ca="1">YX56+YW56*$E$54+YV56*$F$86</f>
        <v>2.2705852859521976</v>
      </c>
      <c r="YW86" s="101"/>
      <c r="YX86" s="133"/>
      <c r="YY86" s="105"/>
      <c r="YZ86" s="97">
        <f ca="1">ZB56+ZA56*$E$54+YZ56*$F$86</f>
        <v>3.815624002061937</v>
      </c>
      <c r="ZA86" s="101"/>
      <c r="ZB86" s="133"/>
      <c r="ZC86" s="105"/>
      <c r="ZD86" s="97">
        <f ca="1">ZF56+ZE56*$E$54+ZD56*$F$86</f>
        <v>4.9126346081479122</v>
      </c>
      <c r="ZE86" s="101"/>
      <c r="ZF86" s="133"/>
      <c r="ZG86" s="105"/>
      <c r="ZH86" s="97">
        <f ca="1">ZJ56+ZI56*$E$54+ZH56*$F$86</f>
        <v>4.957188470427309</v>
      </c>
      <c r="ZI86" s="101"/>
      <c r="ZJ86" s="133"/>
      <c r="ZK86" s="105"/>
      <c r="ZL86" s="97">
        <f ca="1">ZN56+ZM56*$E$54+ZL56*$F$86</f>
        <v>4.8131728641806806</v>
      </c>
      <c r="ZM86" s="101"/>
      <c r="ZN86" s="133"/>
      <c r="ZO86" s="105"/>
      <c r="ZP86" s="97">
        <f ca="1">ZR56+ZQ56*$E$54+ZP56*$F$86</f>
        <v>3.8468942577733696</v>
      </c>
      <c r="ZQ86" s="101"/>
      <c r="ZR86" s="133"/>
      <c r="ZS86" s="105"/>
      <c r="ZT86" s="97">
        <f ca="1">ZV56+ZU56*$E$54+ZT56*$F$86</f>
        <v>3.6448654895819916</v>
      </c>
      <c r="ZU86" s="101"/>
      <c r="ZV86" s="133"/>
      <c r="ZW86" s="105"/>
      <c r="ZX86" s="97">
        <f ca="1">ZZ56+ZY56*$E$54+ZX56*$F$86</f>
        <v>3.280913840158596</v>
      </c>
      <c r="ZY86" s="101"/>
      <c r="ZZ86" s="133"/>
      <c r="AAA86" s="105"/>
      <c r="AAB86" s="97">
        <f ca="1">AAD56+AAC56*$E$54+AAB56*$F$86</f>
        <v>3.9173240867235908</v>
      </c>
      <c r="AAC86" s="101"/>
      <c r="AAD86" s="133"/>
      <c r="AAE86" s="105"/>
      <c r="AAF86" s="97">
        <f ca="1">AAH56+AAG56*$E$54+AAF56*$F$86</f>
        <v>2.7915844676226778</v>
      </c>
      <c r="AAG86" s="101"/>
      <c r="AAH86" s="133"/>
      <c r="AAI86" s="105"/>
      <c r="AAJ86" s="97">
        <f ca="1">AAL56+AAK56*$E$54+AAJ56*$F$86</f>
        <v>3.0766617882529488</v>
      </c>
      <c r="AAK86" s="101"/>
      <c r="AAL86" s="133"/>
      <c r="AAM86" s="105"/>
      <c r="AAN86" s="97">
        <f ca="1">AAP56+AAO56*$E$54+AAN56*$F$86</f>
        <v>3.1482569083949836</v>
      </c>
      <c r="AAO86" s="101"/>
      <c r="AAP86" s="133"/>
      <c r="AAQ86" s="105"/>
      <c r="AAR86" s="97">
        <f ca="1">AAT56+AAS56*$E$54+AAR56*$F$86</f>
        <v>3.9733936625250408</v>
      </c>
      <c r="AAS86" s="101"/>
      <c r="AAT86" s="133"/>
      <c r="AAU86" s="105"/>
      <c r="AAV86" s="97">
        <f ca="1">AAX56+AAW56*$E$54+AAV56*$F$86</f>
        <v>3.732754554565421</v>
      </c>
      <c r="AAW86" s="101"/>
      <c r="AAX86" s="133"/>
      <c r="AAY86" s="105"/>
      <c r="AAZ86" s="97">
        <f ca="1">ABB56+ABA56*$E$54+AAZ56*$F$86</f>
        <v>3.3547552775189557</v>
      </c>
      <c r="ABA86" s="101"/>
      <c r="ABB86" s="133"/>
      <c r="ABC86" s="105"/>
      <c r="ABD86" s="97">
        <f ca="1">ABF56+ABE56*$E$54+ABD56*$F$86</f>
        <v>5.3849294038393047</v>
      </c>
      <c r="ABE86" s="101"/>
      <c r="ABF86" s="133"/>
      <c r="ABG86" s="105"/>
      <c r="ABH86" s="97">
        <f ca="1">ABJ56+ABI56*$E$54+ABH56*$F$86</f>
        <v>3.1576584677284361</v>
      </c>
      <c r="ABI86" s="101"/>
      <c r="ABJ86" s="133"/>
      <c r="ABK86" s="105"/>
      <c r="ABL86" s="97">
        <f ca="1">ABN56+ABM56*$E$54+ABL56*$F$86</f>
        <v>4.3590430692179272</v>
      </c>
      <c r="ABM86" s="101"/>
      <c r="ABN86" s="133"/>
      <c r="ABO86" s="105"/>
      <c r="ABP86" s="97">
        <f ca="1">ABR56+ABQ56*$E$54+ABP56*$F$86</f>
        <v>4.5613980396838842</v>
      </c>
      <c r="ABQ86" s="101"/>
      <c r="ABR86" s="133"/>
      <c r="ABS86" s="105"/>
      <c r="ABT86" s="97">
        <f ca="1">ABV56+ABU56*$E$54+ABT56*$F$86</f>
        <v>1.9496243471323738</v>
      </c>
      <c r="ABU86" s="101"/>
      <c r="ABV86" s="133"/>
      <c r="ABW86" s="105"/>
      <c r="ABX86" s="97">
        <f ca="1">ABZ56+ABY56*$E$54+ABX56*$F$86</f>
        <v>3.3198934840875545</v>
      </c>
      <c r="ABY86" s="101"/>
      <c r="ABZ86" s="133"/>
      <c r="ACA86" s="105"/>
      <c r="ACB86" s="97">
        <f ca="1">ACD56+ACC56*$E$54+ACB56*$F$86</f>
        <v>3.8779961203517797</v>
      </c>
      <c r="ACC86" s="101"/>
      <c r="ACD86" s="133"/>
      <c r="ACE86" s="105"/>
      <c r="ACF86" s="97">
        <f ca="1">ACH56+ACG56*$E$54+ACF56*$F$86</f>
        <v>3.7539329333144607</v>
      </c>
      <c r="ACG86" s="101"/>
      <c r="ACH86" s="133"/>
      <c r="ACI86" s="105"/>
      <c r="ACJ86" s="97">
        <f ca="1">ACL56+ACK56*$E$54+ACJ56*$F$86</f>
        <v>4.5146807981261459</v>
      </c>
      <c r="ACK86" s="101"/>
      <c r="ACL86" s="133"/>
      <c r="ACM86" s="105"/>
      <c r="ACN86" s="97">
        <f ca="1">ACP56+ACO56*$E$54+ACN56*$F$86</f>
        <v>3.227334473895584</v>
      </c>
      <c r="ACO86" s="101"/>
      <c r="ACP86" s="133"/>
      <c r="ACQ86" s="105"/>
      <c r="ACR86" s="97">
        <f ca="1">ACT56+ACS56*$E$54+ACR56*$F$86</f>
        <v>3.8607331440414594</v>
      </c>
      <c r="ACS86" s="101"/>
      <c r="ACT86" s="133"/>
      <c r="ACU86" s="105"/>
      <c r="ACV86" s="97">
        <f ca="1">ACX56+ACW56*$E$54+ACV56*$F$86</f>
        <v>3.8775250901706846</v>
      </c>
      <c r="ACW86" s="101"/>
      <c r="ACX86" s="133"/>
      <c r="ACY86" s="105"/>
      <c r="ACZ86" s="97">
        <f ca="1">ADB56+ADA56*$E$54+ACZ56*$F$86</f>
        <v>3.8069771001242869</v>
      </c>
      <c r="ADA86" s="101"/>
      <c r="ADB86" s="133"/>
      <c r="ADC86" s="105"/>
      <c r="ADD86" s="97">
        <f ca="1">ADF56+ADE56*$E$54+ADD56*$F$86</f>
        <v>3.3922215593362823</v>
      </c>
      <c r="ADE86" s="101"/>
      <c r="ADF86" s="133"/>
      <c r="ADG86" s="105"/>
      <c r="ADH86" s="97">
        <f ca="1">ADJ56+ADI56*$E$54+ADH56*$F$86</f>
        <v>4.878089544335694</v>
      </c>
      <c r="ADI86" s="101"/>
      <c r="ADJ86" s="133"/>
      <c r="ADK86" s="105"/>
      <c r="ADL86" s="97">
        <f ca="1">ADN56+ADM56*$E$54+ADL56*$F$86</f>
        <v>3.0696899993955493</v>
      </c>
      <c r="ADM86" s="101"/>
      <c r="ADN86" s="133"/>
      <c r="ADO86" s="105"/>
      <c r="ADP86" s="97">
        <f ca="1">ADR56+ADQ56*$E$54+ADP56*$F$86</f>
        <v>3.7151203267420123</v>
      </c>
      <c r="ADQ86" s="101"/>
      <c r="ADR86" s="133"/>
      <c r="ADS86" s="105"/>
      <c r="ADT86" s="97">
        <f ca="1">ADV56+ADU56*$E$54+ADT56*$F$86</f>
        <v>3.9065349377844374</v>
      </c>
      <c r="ADU86" s="101"/>
      <c r="ADV86" s="133"/>
      <c r="ADW86" s="105"/>
      <c r="ADX86" s="97">
        <f ca="1">ADZ56+ADY56*$E$54+ADX56*$F$86</f>
        <v>4.1384286006561162</v>
      </c>
      <c r="ADY86" s="101"/>
      <c r="ADZ86" s="133"/>
      <c r="AEA86" s="105"/>
      <c r="AEB86" s="97">
        <f ca="1">AED56+AEC56*$E$54+AEB56*$F$86</f>
        <v>3.7489580310136361</v>
      </c>
      <c r="AEC86" s="101"/>
      <c r="AED86" s="133"/>
      <c r="AEE86" s="105"/>
      <c r="AEF86" s="97">
        <f ca="1">AEH56+AEG56*$E$54+AEF56*$F$86</f>
        <v>3.1311392910709199</v>
      </c>
      <c r="AEG86" s="101"/>
      <c r="AEH86" s="133"/>
      <c r="AEI86" s="105"/>
      <c r="AEJ86" s="97">
        <f ca="1">AEL56+AEK56*$E$54+AEJ56*$F$86</f>
        <v>4.545365671790587</v>
      </c>
      <c r="AEK86" s="101"/>
      <c r="AEL86" s="133"/>
      <c r="AEM86" s="105"/>
      <c r="AEN86" s="97">
        <f ca="1">AEP56+AEO56*$E$54+AEN56*$F$86</f>
        <v>4.1314981344777921</v>
      </c>
      <c r="AEO86" s="101"/>
      <c r="AEP86" s="133"/>
      <c r="AEQ86" s="105"/>
      <c r="AER86" s="97">
        <f ca="1">AET56+AES56*$E$54+AER56*$F$86</f>
        <v>4.5480584280668008</v>
      </c>
      <c r="AES86" s="101"/>
      <c r="AET86" s="133"/>
      <c r="AEU86" s="105"/>
      <c r="AEV86" s="97">
        <f ca="1">AEX56+AEW56*$E$54+AEV56*$F$86</f>
        <v>5.5895778475197391</v>
      </c>
      <c r="AEW86" s="101"/>
      <c r="AEX86" s="133"/>
      <c r="AEY86" s="105"/>
      <c r="AEZ86" s="97">
        <f ca="1">AFB56+AFA56*$E$54+AEZ56*$F$86</f>
        <v>4.2033625056397241</v>
      </c>
      <c r="AFA86" s="101"/>
      <c r="AFB86" s="133"/>
      <c r="AFC86" s="105"/>
      <c r="AFD86" s="97">
        <f ca="1">AFF56+AFE56*$E$54+AFD56*$F$86</f>
        <v>2.5589687504222836</v>
      </c>
      <c r="AFE86" s="101"/>
      <c r="AFF86" s="133"/>
      <c r="AFG86" s="105"/>
      <c r="AFH86" s="97">
        <f ca="1">AFJ56+AFI56*$E$54+AFH56*$F$86</f>
        <v>4.3268705771792115</v>
      </c>
      <c r="AFI86" s="101"/>
      <c r="AFJ86" s="133"/>
      <c r="AFK86" s="105"/>
      <c r="AFL86" s="97">
        <f ca="1">AFN56+AFM56*$E$54+AFL56*$F$86</f>
        <v>3.754948282119384</v>
      </c>
      <c r="AFM86" s="101"/>
      <c r="AFN86" s="133"/>
      <c r="AFO86" s="105"/>
      <c r="AFP86" s="97">
        <f ca="1">AFR56+AFQ56*$E$54+AFP56*$F$86</f>
        <v>4.4190887967375039</v>
      </c>
      <c r="AFQ86" s="101"/>
      <c r="AFR86" s="133"/>
      <c r="AFS86" s="105"/>
      <c r="AFT86" s="97">
        <f ca="1">AFV56+AFU56*$E$54+AFT56*$F$86</f>
        <v>3.1776877002461568</v>
      </c>
      <c r="AFU86" s="101"/>
      <c r="AFV86" s="133"/>
      <c r="AFW86" s="105"/>
      <c r="AFX86" s="97">
        <f ca="1">AFZ56+AFY56*$E$54+AFX56*$F$86</f>
        <v>4.4779811497847524</v>
      </c>
      <c r="AFY86" s="101"/>
      <c r="AFZ86" s="133"/>
      <c r="AGA86" s="105"/>
      <c r="AGB86" s="97">
        <f ca="1">AGD56+AGC56*$E$54+AGB56*$F$86</f>
        <v>3.59514852211879</v>
      </c>
      <c r="AGC86" s="101"/>
      <c r="AGD86" s="133"/>
      <c r="AGE86" s="105"/>
      <c r="AGF86" s="97">
        <f ca="1">AGH56+AGG56*$E$54+AGF56*$F$86</f>
        <v>3.8867368040461727</v>
      </c>
      <c r="AGG86" s="101"/>
      <c r="AGH86" s="133"/>
      <c r="AGI86" s="105"/>
      <c r="AGJ86" s="97">
        <f ca="1">AGL56+AGK56*$E$54+AGJ56*$F$86</f>
        <v>3.1828983776116835</v>
      </c>
      <c r="AGK86" s="101"/>
      <c r="AGL86" s="133"/>
      <c r="AGM86" s="105"/>
      <c r="AGN86" s="97">
        <f ca="1">AGP56+AGO56*$E$54+AGN56*$F$86</f>
        <v>3.4062036087679815</v>
      </c>
      <c r="AGO86" s="101"/>
      <c r="AGP86" s="133"/>
      <c r="AGQ86" s="105"/>
      <c r="AGR86" s="97">
        <f ca="1">AGT56+AGS56*$E$54+AGR56*$F$86</f>
        <v>3.671693881526843</v>
      </c>
      <c r="AGS86" s="101"/>
      <c r="AGT86" s="133"/>
      <c r="AGU86" s="105"/>
      <c r="AGV86" s="97">
        <f ca="1">AGX56+AGW56*$E$54+AGV56*$F$86</f>
        <v>4.1899901087668603</v>
      </c>
      <c r="AGW86" s="101"/>
      <c r="AGX86" s="133"/>
      <c r="AGY86" s="105"/>
      <c r="AGZ86" s="97">
        <f ca="1">AHB56+AHA56*$E$54+AGZ56*$F$86</f>
        <v>4.7975943560557095</v>
      </c>
      <c r="AHA86" s="101"/>
      <c r="AHB86" s="133"/>
      <c r="AHC86" s="105"/>
      <c r="AHD86" s="97">
        <f ca="1">AHF56+AHE56*$E$54+AHD56*$F$86</f>
        <v>3.3842895060688742</v>
      </c>
      <c r="AHE86" s="101"/>
      <c r="AHF86" s="133"/>
      <c r="AHG86" s="105"/>
      <c r="AHH86" s="97">
        <f ca="1">AHJ56+AHI56*$E$54+AHH56*$F$86</f>
        <v>4.0790543693962249</v>
      </c>
      <c r="AHI86" s="101"/>
      <c r="AHJ86" s="133"/>
      <c r="AHK86" s="105"/>
      <c r="AHL86" s="97">
        <f ca="1">AHN56+AHM56*$E$54+AHL56*$F$86</f>
        <v>4.4817527857531214</v>
      </c>
      <c r="AHM86" s="101"/>
      <c r="AHN86" s="133"/>
      <c r="AHO86" s="105"/>
      <c r="AHP86" s="97">
        <f ca="1">AHR56+AHQ56*$E$54+AHP56*$F$86</f>
        <v>2.938250769961404</v>
      </c>
      <c r="AHQ86" s="101"/>
      <c r="AHR86" s="133"/>
      <c r="AHS86" s="105"/>
      <c r="AHT86" s="97">
        <f ca="1">AHV56+AHU56*$E$54+AHT56*$F$86</f>
        <v>4.0299992988837197</v>
      </c>
      <c r="AHU86" s="101"/>
      <c r="AHV86" s="133"/>
      <c r="AHW86" s="105"/>
      <c r="AHX86" s="97">
        <f ca="1">AHZ56+AHY56*$E$54+AHX56*$F$86</f>
        <v>4.5750083657471894</v>
      </c>
      <c r="AHY86" s="101"/>
      <c r="AHZ86" s="133"/>
      <c r="AIA86" s="105"/>
      <c r="AIB86" s="97">
        <f ca="1">AID56+AIC56*$E$54+AIB56*$F$86</f>
        <v>4.8105223864014803</v>
      </c>
      <c r="AIC86" s="101"/>
      <c r="AID86" s="133"/>
      <c r="AIE86" s="105"/>
      <c r="AIF86" s="97">
        <f ca="1">AIH56+AIG56*$E$54+AIF56*$F$86</f>
        <v>2.4697484903268441</v>
      </c>
      <c r="AIG86" s="101"/>
      <c r="AIH86" s="133"/>
      <c r="AII86" s="105"/>
      <c r="AIJ86" s="97">
        <f ca="1">AIL56+AIK56*$E$54+AIJ56*$F$86</f>
        <v>4.4382930946857977</v>
      </c>
      <c r="AIK86" s="101"/>
      <c r="AIL86" s="133"/>
      <c r="AIM86" s="105"/>
      <c r="AIN86" s="97">
        <f ca="1">AIP56+AIO56*$E$54+AIN56*$F$86</f>
        <v>3.7114740310692458</v>
      </c>
      <c r="AIO86" s="101"/>
      <c r="AIP86" s="133"/>
      <c r="AIQ86" s="105"/>
      <c r="AIR86" s="97">
        <f ca="1">AIT56+AIS56*$E$54+AIR56*$F$86</f>
        <v>4.8261975195824611</v>
      </c>
      <c r="AIS86" s="101"/>
      <c r="AIT86" s="133"/>
      <c r="AIU86" s="105"/>
      <c r="AIV86" s="97">
        <f ca="1">AIX56+AIW56*$E$54+AIV56*$F$86</f>
        <v>4.1100244510463213</v>
      </c>
      <c r="AIW86" s="101"/>
      <c r="AIX86" s="133"/>
      <c r="AIY86" s="105"/>
      <c r="AIZ86" s="97">
        <f ca="1">AJB56+AJA56*$E$54+AIZ56*$F$86</f>
        <v>3.5172164046805108</v>
      </c>
      <c r="AJA86" s="101"/>
      <c r="AJB86" s="133"/>
      <c r="AJC86" s="105"/>
      <c r="AJD86" s="97">
        <f ca="1">AJF56+AJE56*$E$54+AJD56*$F$86</f>
        <v>2.9694437735926873</v>
      </c>
      <c r="AJE86" s="101"/>
      <c r="AJF86" s="133"/>
      <c r="AJG86" s="105"/>
      <c r="AJH86" s="97">
        <f ca="1">AJJ56+AJI56*$E$54+AJH56*$F$86</f>
        <v>2.2827808268348333</v>
      </c>
      <c r="AJI86" s="101"/>
      <c r="AJJ86" s="133"/>
      <c r="AJK86" s="105"/>
      <c r="AJL86" s="97">
        <f ca="1">AJN56+AJM56*$E$54+AJL56*$F$86</f>
        <v>2.7580381645513259</v>
      </c>
      <c r="AJM86" s="101"/>
      <c r="AJN86" s="133"/>
      <c r="AJO86" s="105"/>
      <c r="AJP86" s="97">
        <f ca="1">AJR56+AJQ56*$E$54+AJP56*$F$86</f>
        <v>4.2892626818343755</v>
      </c>
      <c r="AJQ86" s="101"/>
      <c r="AJR86" s="133"/>
      <c r="AJS86" s="105"/>
      <c r="AJT86" s="97">
        <f ca="1">AJV56+AJU56*$E$54+AJT56*$F$86</f>
        <v>4.1329451977140774</v>
      </c>
      <c r="AJU86" s="101"/>
      <c r="AJV86" s="133"/>
      <c r="AJW86" s="105"/>
      <c r="AJX86" s="97">
        <f ca="1">AJZ56+AJY56*$E$54+AJX56*$F$86</f>
        <v>4.1783591244408242</v>
      </c>
      <c r="AJY86" s="101"/>
      <c r="AJZ86" s="133"/>
      <c r="AKA86" s="105"/>
      <c r="AKB86" s="97">
        <f ca="1">AKD56+AKC56*$E$54+AKB56*$F$86</f>
        <v>4.0285441057013056</v>
      </c>
      <c r="AKC86" s="101"/>
      <c r="AKD86" s="133"/>
      <c r="AKE86" s="105"/>
      <c r="AKF86" s="97">
        <f ca="1">AKH56+AKG56*$E$54+AKF56*$F$86</f>
        <v>4.6685677816081927</v>
      </c>
      <c r="AKG86" s="101"/>
      <c r="AKH86" s="133"/>
      <c r="AKI86" s="105"/>
      <c r="AKJ86" s="97">
        <f ca="1">AKL56+AKK56*$E$54+AKJ56*$F$86</f>
        <v>4.7283482396260101</v>
      </c>
      <c r="AKK86" s="101"/>
      <c r="AKL86" s="133"/>
      <c r="AKM86" s="105"/>
      <c r="AKN86" s="97">
        <f ca="1">AKP56+AKO56*$E$54+AKN56*$F$86</f>
        <v>3.9152840587343736</v>
      </c>
      <c r="AKO86" s="101"/>
      <c r="AKP86" s="133"/>
      <c r="AKQ86" s="105"/>
      <c r="AKR86" s="97">
        <f ca="1">AKT56+AKS56*$E$54+AKR56*$F$86</f>
        <v>4.4746758919065286</v>
      </c>
      <c r="AKS86" s="101"/>
      <c r="AKT86" s="133"/>
      <c r="AKU86" s="105"/>
      <c r="AKV86" s="97">
        <f ca="1">AKX56+AKW56*$E$54+AKV56*$F$86</f>
        <v>3.6963379196824446</v>
      </c>
      <c r="AKW86" s="101"/>
      <c r="AKX86" s="133"/>
      <c r="AKY86" s="105"/>
      <c r="AKZ86" s="97">
        <f ca="1">ALB56+ALA56*$E$54+AKZ56*$F$86</f>
        <v>4.166192023084113</v>
      </c>
      <c r="ALA86" s="101"/>
      <c r="ALB86" s="133"/>
      <c r="ALC86" s="105"/>
      <c r="ALD86" s="97">
        <f ca="1">ALF56+ALE56*$E$54+ALD56*$F$86</f>
        <v>5.2412172366523597</v>
      </c>
      <c r="ALE86" s="101"/>
      <c r="ALF86" s="133"/>
      <c r="ALG86" s="105"/>
      <c r="ALH86" s="97">
        <f ca="1">ALJ56+ALI56*$E$54+ALH56*$F$86</f>
        <v>4.3458213170301203</v>
      </c>
      <c r="ALI86" s="101"/>
      <c r="ALJ86" s="133"/>
      <c r="ALK86" s="105"/>
      <c r="ALL86" s="97">
        <f ca="1">ALN56+ALM56*$E$54+ALL56*$F$86</f>
        <v>3.0003110670836306</v>
      </c>
      <c r="ALM86" s="101"/>
      <c r="ALN86" s="133"/>
      <c r="ALO86" s="105"/>
      <c r="ALP86" s="97">
        <f ca="1">ALR56+ALQ56*$E$54+ALP56*$F$86</f>
        <v>3.9484292829561327</v>
      </c>
      <c r="ALQ86" s="101"/>
      <c r="ALR86" s="133"/>
      <c r="ALS86" s="105"/>
      <c r="ALT86" s="97">
        <f ca="1">ALV56+ALU56*$E$54+ALT56*$F$86</f>
        <v>4.1072227904492111</v>
      </c>
      <c r="ALU86" s="101"/>
      <c r="ALV86" s="133"/>
      <c r="ALW86" s="105"/>
      <c r="ALX86" s="97">
        <f ca="1">ALZ56+ALY56*$E$54+ALX56*$F$86</f>
        <v>3.9736156184096307</v>
      </c>
      <c r="ALY86" s="101"/>
      <c r="ALZ86" s="133"/>
      <c r="AMA86" s="105"/>
      <c r="AMB86" s="97">
        <f ca="1">AMD56+AMC56*$E$54+AMB56*$F$86</f>
        <v>3.461483591589344</v>
      </c>
      <c r="AMC86" s="101"/>
      <c r="AMD86" s="133"/>
      <c r="AME86" s="105"/>
      <c r="AMF86" s="97">
        <f ca="1">AMH56+AMG56*$E$54+AMF56*$F$86</f>
        <v>3.6227064289466897</v>
      </c>
      <c r="AMG86" s="101"/>
      <c r="AMH86" s="133"/>
      <c r="AMI86" s="105"/>
      <c r="AMJ86" s="97">
        <f ca="1">AML56+AMK56*$E$54+AMJ56*$F$86</f>
        <v>4.4768081036511296</v>
      </c>
      <c r="AMK86" s="101"/>
      <c r="AML86" s="133"/>
      <c r="AMM86" s="105"/>
      <c r="AMN86" s="97">
        <f ca="1">AMP56+AMO56*$E$54+AMN56*$F$86</f>
        <v>4.5797348282165409</v>
      </c>
      <c r="AMO86" s="101"/>
      <c r="AMP86" s="133"/>
      <c r="AMQ86" s="105"/>
      <c r="AMR86" s="97">
        <f ca="1">AMT56+AMS56*$E$54+AMR56*$F$86</f>
        <v>4.8909227166223364</v>
      </c>
      <c r="AMS86" s="101"/>
      <c r="AMT86" s="133"/>
      <c r="AMU86" s="105"/>
      <c r="AMV86" s="97">
        <f ca="1">AMX56+AMW56*$E$54+AMV56*$F$86</f>
        <v>3.8069746496820409</v>
      </c>
      <c r="AMW86" s="101"/>
      <c r="AMX86" s="133"/>
      <c r="AMY86" s="105"/>
      <c r="AMZ86" s="97">
        <f ca="1">ANB56+ANA56*$E$54+AMZ56*$F$86</f>
        <v>4.5441649675525833</v>
      </c>
      <c r="ANA86" s="101"/>
      <c r="ANB86" s="133"/>
      <c r="ANC86" s="105"/>
      <c r="AND86" s="97">
        <f ca="1">ANF56+ANE56*$E$54+AND56*$F$86</f>
        <v>4.2241346604172456</v>
      </c>
      <c r="ANE86" s="101"/>
      <c r="ANF86" s="133"/>
      <c r="ANG86" s="105"/>
      <c r="ANH86" s="97">
        <f ca="1">ANJ56+ANI56*$E$54+ANH56*$F$86</f>
        <v>5.0091282049421295</v>
      </c>
      <c r="ANI86" s="101"/>
      <c r="ANJ86" s="133"/>
      <c r="ANK86" s="105"/>
      <c r="ANL86" s="97">
        <f ca="1">ANN56+ANM56*$E$54+ANL56*$F$86</f>
        <v>4.3845788795269183</v>
      </c>
      <c r="ANM86" s="101"/>
      <c r="ANN86" s="133"/>
      <c r="ANO86" s="105"/>
      <c r="ANP86" s="97">
        <f ca="1">ANR56+ANQ56*$E$54+ANP56*$F$86</f>
        <v>3.8918310468366739</v>
      </c>
      <c r="ANQ86" s="101"/>
      <c r="ANR86" s="133"/>
      <c r="ANS86" s="105"/>
      <c r="ANT86" s="97">
        <f ca="1">ANV56+ANU56*$E$54+ANT56*$F$86</f>
        <v>2.9305484596942928</v>
      </c>
      <c r="ANU86" s="101"/>
      <c r="ANV86" s="133"/>
      <c r="ANW86" s="105"/>
      <c r="ANX86" s="97">
        <f ca="1">ANZ56+ANY56*$E$54+ANX56*$F$86</f>
        <v>4.1831244372290666</v>
      </c>
      <c r="ANY86" s="101"/>
      <c r="ANZ86" s="133"/>
      <c r="AOA86" s="105"/>
      <c r="AOB86" s="97">
        <f ca="1">AOD56+AOC56*$E$54+AOB56*$F$86</f>
        <v>2.9141863375752335</v>
      </c>
      <c r="AOC86" s="101"/>
      <c r="AOD86" s="133"/>
      <c r="AOE86" s="105"/>
      <c r="AOF86" s="97">
        <f ca="1">AOH56+AOG56*$E$54+AOF56*$F$86</f>
        <v>4.5648301202119947</v>
      </c>
      <c r="AOG86" s="101"/>
      <c r="AOH86" s="133"/>
      <c r="AOI86" s="105"/>
      <c r="AOJ86" s="97">
        <f ca="1">AOL56+AOK56*$E$54+AOJ56*$F$86</f>
        <v>3.5407641606969071</v>
      </c>
      <c r="AOK86" s="101"/>
      <c r="AOL86" s="133"/>
      <c r="AOM86" s="105"/>
      <c r="AON86" s="97">
        <f ca="1">AOP56+AOO56*$E$54+AON56*$F$86</f>
        <v>4.2993954685161935</v>
      </c>
      <c r="AOO86" s="101"/>
      <c r="AOP86" s="133"/>
      <c r="AOQ86" s="105"/>
      <c r="AOR86" s="97">
        <f ca="1">AOT56+AOS56*$E$54+AOR56*$F$86</f>
        <v>3.3574249236285865</v>
      </c>
      <c r="AOS86" s="101"/>
      <c r="AOT86" s="133"/>
      <c r="AOU86" s="105"/>
      <c r="AOV86" s="97">
        <f ca="1">AOX56+AOW56*$E$54+AOV56*$F$86</f>
        <v>3.680383935285009</v>
      </c>
      <c r="AOW86" s="101"/>
      <c r="AOX86" s="133"/>
      <c r="AOY86" s="105"/>
      <c r="AOZ86" s="97">
        <f ca="1">APB56+APA56*$E$54+AOZ56*$F$86</f>
        <v>3.2498819008822588</v>
      </c>
      <c r="APA86" s="101"/>
      <c r="APB86" s="133"/>
      <c r="APC86" s="105"/>
      <c r="APD86" s="97">
        <f ca="1">APF56+APE56*$E$54+APD56*$F$86</f>
        <v>2.8787693971509505</v>
      </c>
      <c r="APE86" s="101"/>
      <c r="APF86" s="133"/>
      <c r="APG86" s="105"/>
      <c r="APH86" s="97">
        <f ca="1">APJ56+API56*$E$54+APH56*$F$86</f>
        <v>3.471413615716604</v>
      </c>
      <c r="API86" s="101"/>
      <c r="APJ86" s="133"/>
      <c r="APK86" s="105"/>
      <c r="APL86" s="97">
        <f ca="1">APN56+APM56*$E$54+APL56*$F$86</f>
        <v>3.7654562328618151</v>
      </c>
      <c r="APM86" s="101"/>
      <c r="APN86" s="133"/>
      <c r="APO86" s="105"/>
      <c r="APP86" s="97">
        <f ca="1">APR56+APQ56*$E$54+APP56*$F$86</f>
        <v>4.6609776709969282</v>
      </c>
      <c r="APQ86" s="101"/>
      <c r="APR86" s="133"/>
      <c r="APS86" s="105"/>
      <c r="APT86" s="97">
        <f ca="1">APV56+APU56*$E$54+APT56*$F$86</f>
        <v>3.515000250851136</v>
      </c>
      <c r="APU86" s="101"/>
      <c r="APV86" s="133"/>
      <c r="APW86" s="105"/>
      <c r="APX86" s="97">
        <f ca="1">APZ56+APY56*$E$54+APX56*$F$86</f>
        <v>4.1050288211242991</v>
      </c>
      <c r="APY86" s="101"/>
      <c r="APZ86" s="133"/>
      <c r="AQA86" s="105"/>
      <c r="AQB86" s="97">
        <f ca="1">AQD56+AQC56*$E$54+AQB56*$F$86</f>
        <v>3.8327475408841085</v>
      </c>
      <c r="AQC86" s="101"/>
      <c r="AQD86" s="133"/>
      <c r="AQE86" s="105"/>
      <c r="AQF86" s="97">
        <f ca="1">AQH56+AQG56*$E$54+AQF56*$F$86</f>
        <v>4.2934531953708328</v>
      </c>
      <c r="AQG86" s="101"/>
      <c r="AQH86" s="133"/>
      <c r="AQI86" s="105"/>
      <c r="AQJ86" s="97">
        <f ca="1">AQL56+AQK56*$E$54+AQJ56*$F$86</f>
        <v>3.5439479238809346</v>
      </c>
      <c r="AQK86" s="101"/>
      <c r="AQL86" s="133"/>
      <c r="AQM86" s="105"/>
      <c r="AQN86" s="97">
        <f ca="1">AQP56+AQO56*$E$54+AQN56*$F$86</f>
        <v>4.3121204430161084</v>
      </c>
      <c r="AQO86" s="101"/>
      <c r="AQP86" s="133"/>
      <c r="AQQ86" s="105"/>
      <c r="AQR86" s="97">
        <f ca="1">AQT56+AQS56*$E$54+AQR56*$F$86</f>
        <v>2.3272504504767113</v>
      </c>
      <c r="AQS86" s="101"/>
      <c r="AQT86" s="133"/>
      <c r="AQU86" s="105"/>
      <c r="AQV86" s="97">
        <f ca="1">AQX56+AQW56*$E$54+AQV56*$F$86</f>
        <v>3.1894502428827964</v>
      </c>
      <c r="AQW86" s="101"/>
      <c r="AQX86" s="133"/>
      <c r="AQY86" s="105"/>
      <c r="AQZ86" s="97">
        <f ca="1">ARB56+ARA56*$E$54+AQZ56*$F$86</f>
        <v>4.6525185764967789</v>
      </c>
      <c r="ARA86" s="101"/>
      <c r="ARB86" s="133"/>
      <c r="ARC86" s="105"/>
      <c r="ARD86" s="97">
        <f ca="1">ARF56+ARE56*$E$54+ARD56*$F$86</f>
        <v>4.2437294208179548</v>
      </c>
      <c r="ARE86" s="101"/>
      <c r="ARF86" s="133"/>
      <c r="ARG86" s="105"/>
      <c r="ARH86" s="97">
        <f ca="1">ARJ56+ARI56*$E$54+ARH56*$F$86</f>
        <v>4.407719609882971</v>
      </c>
      <c r="ARI86" s="101"/>
      <c r="ARJ86" s="133"/>
      <c r="ARK86" s="105"/>
      <c r="ARL86" s="97">
        <f ca="1">ARN56+ARM56*$E$54+ARL56*$F$86</f>
        <v>4.1801964890711538</v>
      </c>
      <c r="ARM86" s="101"/>
      <c r="ARN86" s="133"/>
      <c r="ARO86" s="105"/>
      <c r="ARP86" s="97">
        <f ca="1">ARR56+ARQ56*$E$54+ARP56*$F$86</f>
        <v>5.2972459067670119</v>
      </c>
      <c r="ARQ86" s="101"/>
      <c r="ARR86" s="133"/>
      <c r="ARS86" s="105"/>
      <c r="ART86" s="97">
        <f ca="1">ARV56+ARU56*$E$54+ART56*$F$86</f>
        <v>5.5551415229126446</v>
      </c>
      <c r="ARU86" s="101"/>
      <c r="ARV86" s="133"/>
      <c r="ARW86" s="105"/>
      <c r="ARX86" s="97">
        <f ca="1">ARZ56+ARY56*$E$54+ARX56*$F$86</f>
        <v>3.72216861079586</v>
      </c>
      <c r="ARY86" s="101"/>
      <c r="ARZ86" s="133"/>
      <c r="ASA86" s="105"/>
      <c r="ASB86" s="97">
        <f ca="1">ASD56+ASC56*$E$54+ASB56*$F$86</f>
        <v>5.070557878338704</v>
      </c>
      <c r="ASC86" s="101"/>
      <c r="ASD86" s="133"/>
      <c r="ASE86" s="105"/>
      <c r="ASF86" s="97">
        <f ca="1">ASH56+ASG56*$E$54+ASF56*$F$86</f>
        <v>3.9704468840013716</v>
      </c>
      <c r="ASG86" s="101"/>
      <c r="ASH86" s="133"/>
      <c r="ASI86" s="105"/>
      <c r="ASJ86" s="97">
        <f ca="1">ASL56+ASK56*$E$54+ASJ56*$F$86</f>
        <v>3.9665989216703146</v>
      </c>
      <c r="ASK86" s="101"/>
      <c r="ASL86" s="133"/>
      <c r="ASM86" s="105"/>
      <c r="ASN86" s="97">
        <f ca="1">ASP56+ASO56*$E$54+ASN56*$F$86</f>
        <v>3.4320390105094161</v>
      </c>
      <c r="ASO86" s="101"/>
      <c r="ASP86" s="133"/>
      <c r="ASQ86" s="105"/>
      <c r="ASR86" s="97">
        <f ca="1">AST56+ASS56*$E$54+ASR56*$F$86</f>
        <v>3.2178490937294764</v>
      </c>
      <c r="ASS86" s="101"/>
      <c r="AST86" s="133"/>
      <c r="ASU86" s="105"/>
      <c r="ASV86" s="97">
        <f ca="1">ASX56+ASW56*$E$54+ASV56*$F$86</f>
        <v>3.9653848341563398</v>
      </c>
      <c r="ASW86" s="101"/>
      <c r="ASX86" s="133"/>
      <c r="ASY86" s="105"/>
      <c r="ASZ86" s="97">
        <f ca="1">ATB56+ATA56*$E$54+ASZ56*$F$86</f>
        <v>3.5979448269494987</v>
      </c>
      <c r="ATA86" s="101"/>
      <c r="ATB86" s="133"/>
      <c r="ATC86" s="105"/>
      <c r="ATD86" s="97">
        <f ca="1">ATF56+ATE56*$E$54+ATD56*$F$86</f>
        <v>3.8814049539551441</v>
      </c>
      <c r="ATE86" s="101"/>
      <c r="ATF86" s="133"/>
      <c r="ATG86" s="105"/>
      <c r="ATH86" s="97">
        <f ca="1">ATJ56+ATI56*$E$54+ATH56*$F$86</f>
        <v>4.4587419796208216</v>
      </c>
      <c r="ATI86" s="101"/>
      <c r="ATJ86" s="133"/>
      <c r="ATK86" s="105"/>
      <c r="ATL86" s="97">
        <f ca="1">ATN56+ATM56*$E$54+ATL56*$F$86</f>
        <v>4.2937954106795315</v>
      </c>
      <c r="ATM86" s="101"/>
      <c r="ATN86" s="133"/>
      <c r="ATO86" s="105"/>
      <c r="ATP86" s="97">
        <f ca="1">ATR56+ATQ56*$E$54+ATP56*$F$86</f>
        <v>5.0185098174016467</v>
      </c>
      <c r="ATQ86" s="101"/>
      <c r="ATR86" s="133"/>
      <c r="ATS86" s="105"/>
      <c r="ATT86" s="97">
        <f ca="1">ATV56+ATU56*$E$54+ATT56*$F$86</f>
        <v>4.1381224353107022</v>
      </c>
      <c r="ATU86" s="101"/>
      <c r="ATV86" s="133"/>
      <c r="ATW86" s="105"/>
      <c r="ATX86" s="97">
        <f ca="1">ATZ56+ATY56*$E$54+ATX56*$F$86</f>
        <v>2.5618202296132058</v>
      </c>
      <c r="ATY86" s="101"/>
      <c r="ATZ86" s="133"/>
      <c r="AUA86" s="105"/>
      <c r="AUB86" s="97">
        <f ca="1">AUD56+AUC56*$E$54+AUB56*$F$86</f>
        <v>3.1414556821422326</v>
      </c>
      <c r="AUC86" s="101"/>
      <c r="AUD86" s="133"/>
      <c r="AUE86" s="105"/>
      <c r="AUF86" s="97">
        <f ca="1">AUH56+AUG56*$E$54+AUF56*$F$86</f>
        <v>3.1798103703930156</v>
      </c>
      <c r="AUG86" s="101"/>
      <c r="AUH86" s="133"/>
      <c r="AUI86" s="105"/>
      <c r="AUJ86" s="97">
        <f ca="1">AUL56+AUK56*$E$54+AUJ56*$F$86</f>
        <v>2.8238189872895081</v>
      </c>
      <c r="AUK86" s="101"/>
      <c r="AUL86" s="133"/>
      <c r="AUM86" s="105"/>
      <c r="AUN86" s="97">
        <f ca="1">AUP56+AUO56*$E$54+AUN56*$F$86</f>
        <v>3.4671930892670195</v>
      </c>
      <c r="AUO86" s="101"/>
      <c r="AUP86" s="133"/>
      <c r="AUQ86" s="105"/>
      <c r="AUR86" s="97">
        <f ca="1">AUT56+AUS56*$E$54+AUR56*$F$86</f>
        <v>2.6172589151773318</v>
      </c>
      <c r="AUS86" s="101"/>
      <c r="AUT86" s="133"/>
      <c r="AUU86" s="105"/>
      <c r="AUV86" s="97">
        <f ca="1">AUX56+AUW56*$E$54+AUV56*$F$86</f>
        <v>3.206645319079088</v>
      </c>
      <c r="AUW86" s="101"/>
      <c r="AUX86" s="133"/>
      <c r="AUY86" s="105"/>
      <c r="AUZ86" s="97">
        <f ca="1">AVB56+AVA56*$E$54+AUZ56*$F$86</f>
        <v>3.5911231803766497</v>
      </c>
      <c r="AVA86" s="101"/>
      <c r="AVB86" s="133"/>
      <c r="AVC86" s="105"/>
      <c r="AVD86" s="97">
        <f ca="1">AVF56+AVE56*$E$54+AVD56*$F$86</f>
        <v>4.0936739058948541</v>
      </c>
      <c r="AVE86" s="101"/>
      <c r="AVF86" s="133"/>
      <c r="AVG86" s="105"/>
      <c r="AVH86" s="97">
        <f ca="1">AVJ56+AVI56*$E$54+AVH56*$F$86</f>
        <v>5.0240503840706792</v>
      </c>
      <c r="AVI86" s="101"/>
      <c r="AVJ86" s="133"/>
      <c r="AVK86" s="105"/>
      <c r="AVL86" s="97">
        <f ca="1">AVN56+AVM56*$E$54+AVL56*$F$86</f>
        <v>3.3412676792748544</v>
      </c>
      <c r="AVM86" s="101"/>
      <c r="AVN86" s="133"/>
      <c r="AVO86" s="105"/>
      <c r="AVP86" s="97">
        <f ca="1">AVR56+AVQ56*$E$54+AVP56*$F$86</f>
        <v>3.0646449387720573</v>
      </c>
      <c r="AVQ86" s="101"/>
      <c r="AVR86" s="133"/>
      <c r="AVS86" s="105"/>
      <c r="AVT86" s="97">
        <f ca="1">AVV56+AVU56*$E$54+AVT56*$F$86</f>
        <v>4.8951546472955307</v>
      </c>
      <c r="AVU86" s="101"/>
      <c r="AVV86" s="133"/>
      <c r="AVW86" s="105"/>
      <c r="AVX86" s="97">
        <f ca="1">AVZ56+AVY56*$E$54+AVX56*$F$86</f>
        <v>4.8685214501971554</v>
      </c>
      <c r="AVY86" s="101"/>
      <c r="AVZ86" s="133"/>
      <c r="AWA86" s="105"/>
      <c r="AWB86" s="97">
        <f ca="1">AWD56+AWC56*$E$54+AWB56*$F$86</f>
        <v>3.8491342915449875</v>
      </c>
      <c r="AWC86" s="101"/>
      <c r="AWD86" s="133"/>
      <c r="AWE86" s="105"/>
      <c r="AWF86" s="97">
        <f ca="1">AWH56+AWG56*$E$54+AWF56*$F$86</f>
        <v>3.6591623506758921</v>
      </c>
      <c r="AWG86" s="101"/>
      <c r="AWH86" s="133"/>
      <c r="AWI86" s="105"/>
      <c r="AWJ86" s="97">
        <f ca="1">AWL56+AWK56*$E$54+AWJ56*$F$86</f>
        <v>3.9619229139253118</v>
      </c>
      <c r="AWK86" s="101"/>
      <c r="AWL86" s="133"/>
      <c r="AWM86" s="105"/>
      <c r="AWN86" s="97">
        <f ca="1">AWP56+AWO56*$E$54+AWN56*$F$86</f>
        <v>4.7749711494604732</v>
      </c>
      <c r="AWO86" s="101"/>
      <c r="AWP86" s="133"/>
      <c r="AWQ86" s="105"/>
      <c r="AWR86" s="97">
        <f ca="1">AWT56+AWS56*$E$54+AWR56*$F$86</f>
        <v>3.3725486464484442</v>
      </c>
      <c r="AWS86" s="101"/>
      <c r="AWT86" s="133"/>
      <c r="AWU86" s="105"/>
      <c r="AWV86" s="97">
        <f ca="1">AWX56+AWW56*$E$54+AWV56*$F$86</f>
        <v>3.7987207770533589</v>
      </c>
      <c r="AWW86" s="101"/>
      <c r="AWX86" s="133"/>
      <c r="AWY86" s="105"/>
      <c r="AWZ86" s="97">
        <f ca="1">AXB56+AXA56*$E$54+AWZ56*$F$86</f>
        <v>3.6406201103868847</v>
      </c>
      <c r="AXA86" s="101"/>
      <c r="AXB86" s="133"/>
      <c r="AXC86" s="105"/>
      <c r="AXD86" s="97">
        <f ca="1">AXF56+AXE56*$E$54+AXD56*$F$86</f>
        <v>3.9513462522430478</v>
      </c>
      <c r="AXE86" s="101"/>
      <c r="AXF86" s="133"/>
      <c r="AXG86" s="105"/>
      <c r="AXH86" s="97">
        <f ca="1">AXJ56+AXI56*$E$54+AXH56*$F$86</f>
        <v>2.3589908807433182</v>
      </c>
      <c r="AXI86" s="101"/>
      <c r="AXJ86" s="133"/>
      <c r="AXK86" s="105"/>
      <c r="AXL86" s="97">
        <f ca="1">AXN56+AXM56*$E$54+AXL56*$F$86</f>
        <v>4.5798247695397061</v>
      </c>
      <c r="AXM86" s="101"/>
      <c r="AXN86" s="133"/>
      <c r="AXO86" s="105"/>
      <c r="AXP86" s="97">
        <f ca="1">AXR56+AXQ56*$E$54+AXP56*$F$86</f>
        <v>3.5023354817075214</v>
      </c>
      <c r="AXQ86" s="101"/>
      <c r="AXR86" s="133"/>
      <c r="AXS86" s="105"/>
      <c r="AXT86" s="97">
        <f ca="1">AXV56+AXU56*$E$54+AXT56*$F$86</f>
        <v>4.8552665235349597</v>
      </c>
      <c r="AXU86" s="101"/>
      <c r="AXV86" s="133"/>
      <c r="AXW86" s="105"/>
      <c r="AXX86" s="97">
        <f ca="1">AXZ56+AXY56*$E$54+AXX56*$F$86</f>
        <v>4.2479153553326281</v>
      </c>
      <c r="AXY86" s="101"/>
      <c r="AXZ86" s="133"/>
      <c r="AYA86" s="105"/>
      <c r="AYB86" s="97">
        <f ca="1">AYD56+AYC56*$E$54+AYB56*$F$86</f>
        <v>4.6224294683622507</v>
      </c>
      <c r="AYC86" s="101"/>
      <c r="AYD86" s="133"/>
      <c r="AYE86" s="105"/>
      <c r="AYF86" s="97">
        <f ca="1">AYH56+AYG56*$E$54+AYF56*$F$86</f>
        <v>3.8358402735922672</v>
      </c>
      <c r="AYG86" s="101"/>
      <c r="AYH86" s="133"/>
      <c r="AYI86" s="105"/>
      <c r="AYJ86" s="97">
        <f ca="1">AYL56+AYK56*$E$54+AYJ56*$F$86</f>
        <v>3.0935765487166353</v>
      </c>
      <c r="AYK86" s="101"/>
      <c r="AYL86" s="133"/>
      <c r="AYM86" s="105"/>
      <c r="AYN86" s="97">
        <f ca="1">AYP56+AYO56*$E$54+AYN56*$F$86</f>
        <v>3.6617678533998541</v>
      </c>
      <c r="AYO86" s="101"/>
      <c r="AYP86" s="133"/>
      <c r="AYQ86" s="105"/>
      <c r="AYR86" s="97">
        <f ca="1">AYT56+AYS56*$E$54+AYR56*$F$86</f>
        <v>3.5779679287712938</v>
      </c>
      <c r="AYS86" s="101"/>
      <c r="AYT86" s="133"/>
      <c r="AYU86" s="105"/>
      <c r="AYV86" s="97">
        <f ca="1">AYX56+AYW56*$E$54+AYV56*$F$86</f>
        <v>3.1685618072563297</v>
      </c>
      <c r="AYW86" s="101"/>
      <c r="AYX86" s="133"/>
      <c r="AYY86" s="105"/>
      <c r="AYZ86" s="97">
        <f ca="1">AZB56+AZA56*$E$54+AYZ56*$F$86</f>
        <v>3.6915655801645553</v>
      </c>
      <c r="AZA86" s="101"/>
      <c r="AZB86" s="133"/>
      <c r="AZC86" s="105"/>
      <c r="AZD86" s="97">
        <f ca="1">AZF56+AZE56*$E$54+AZD56*$F$86</f>
        <v>4.4075044408225494</v>
      </c>
      <c r="AZE86" s="101"/>
      <c r="AZF86" s="133"/>
      <c r="AZG86" s="105"/>
      <c r="AZH86" s="97">
        <f ca="1">AZJ56+AZI56*$E$54+AZH56*$F$86</f>
        <v>4.2693944611995223</v>
      </c>
      <c r="AZI86" s="101"/>
      <c r="AZJ86" s="133"/>
      <c r="AZK86" s="105"/>
      <c r="AZL86" s="97">
        <f ca="1">AZN56+AZM56*$E$54+AZL56*$F$86</f>
        <v>5.5688603804677594</v>
      </c>
      <c r="AZM86" s="101"/>
      <c r="AZN86" s="133"/>
      <c r="AZO86" s="105"/>
      <c r="AZP86" s="97">
        <f ca="1">AZR56+AZQ56*$E$54+AZP56*$F$86</f>
        <v>2.7149545049011539</v>
      </c>
      <c r="AZQ86" s="101"/>
      <c r="AZR86" s="133"/>
      <c r="AZS86" s="105"/>
      <c r="AZT86" s="97">
        <f ca="1">AZV56+AZU56*$E$54+AZT56*$F$86</f>
        <v>3.1751851994064242</v>
      </c>
      <c r="AZU86" s="101"/>
      <c r="AZV86" s="133"/>
      <c r="AZW86" s="105"/>
      <c r="AZX86" s="97">
        <f ca="1">AZZ56+AZY56*$E$54+AZX56*$F$86</f>
        <v>3.3494231815731124</v>
      </c>
      <c r="AZY86" s="101"/>
      <c r="AZZ86" s="133"/>
      <c r="BAA86" s="105"/>
      <c r="BAB86" s="97">
        <f ca="1">BAD56+BAC56*$E$54+BAB56*$F$86</f>
        <v>4.3113707258823339</v>
      </c>
      <c r="BAC86" s="101"/>
      <c r="BAD86" s="133"/>
      <c r="BAE86" s="105"/>
      <c r="BAF86" s="97">
        <f ca="1">BAH56+BAG56*$E$54+BAF56*$F$86</f>
        <v>5.0745252918489641</v>
      </c>
      <c r="BAG86" s="101"/>
      <c r="BAH86" s="133"/>
      <c r="BAI86" s="105"/>
      <c r="BAJ86" s="97">
        <f ca="1">BAL56+BAK56*$E$54+BAJ56*$F$86</f>
        <v>4.1570231582973571</v>
      </c>
      <c r="BAK86" s="101"/>
      <c r="BAL86" s="133"/>
      <c r="BAM86" s="105"/>
      <c r="BAN86" s="97">
        <f ca="1">BAP56+BAO56*$E$54+BAN56*$F$86</f>
        <v>3.4631804930822918</v>
      </c>
      <c r="BAO86" s="101"/>
      <c r="BAP86" s="133"/>
      <c r="BAQ86" s="105"/>
      <c r="BAR86" s="97">
        <f ca="1">BAT56+BAS56*$E$54+BAR56*$F$86</f>
        <v>3.3968939127295101</v>
      </c>
      <c r="BAS86" s="101"/>
      <c r="BAT86" s="133"/>
      <c r="BAU86" s="105"/>
      <c r="BAV86" s="97">
        <f ca="1">BAX56+BAW56*$E$54+BAV56*$F$86</f>
        <v>3.783311370012429</v>
      </c>
      <c r="BAW86" s="101"/>
      <c r="BAX86" s="133"/>
      <c r="BAY86" s="105"/>
      <c r="BAZ86" s="97">
        <f ca="1">BBB56+BBA56*$E$54+BAZ56*$F$86</f>
        <v>2.8409693395328182</v>
      </c>
      <c r="BBA86" s="101"/>
      <c r="BBB86" s="133"/>
      <c r="BBC86" s="105"/>
      <c r="BBD86" s="97">
        <f ca="1">BBF56+BBE56*$E$54+BBD56*$F$86</f>
        <v>2.8513162335665365</v>
      </c>
      <c r="BBE86" s="101"/>
      <c r="BBF86" s="133"/>
      <c r="BBG86" s="105"/>
      <c r="BBH86" s="97">
        <f ca="1">BBJ56+BBI56*$E$54+BBH56*$F$86</f>
        <v>4.0050630404250906</v>
      </c>
      <c r="BBI86" s="101"/>
      <c r="BBJ86" s="133"/>
      <c r="BBK86" s="105"/>
      <c r="BBL86" s="97">
        <f ca="1">BBN56+BBM56*$E$54+BBL56*$F$86</f>
        <v>3.369245818786144</v>
      </c>
      <c r="BBM86" s="101"/>
      <c r="BBN86" s="133"/>
      <c r="BBO86" s="105"/>
      <c r="BBP86" s="97">
        <f ca="1">BBR56+BBQ56*$E$54+BBP56*$F$86</f>
        <v>4.2990525181224442</v>
      </c>
      <c r="BBQ86" s="101"/>
      <c r="BBR86" s="133"/>
      <c r="BBS86" s="105"/>
      <c r="BBT86" s="97">
        <f ca="1">BBV56+BBU56*$E$54+BBT56*$F$86</f>
        <v>3.0235498995601446</v>
      </c>
      <c r="BBU86" s="101"/>
      <c r="BBV86" s="133"/>
      <c r="BBW86" s="105"/>
      <c r="BBX86" s="97">
        <f ca="1">BBZ56+BBY56*$E$54+BBX56*$F$86</f>
        <v>4.7503209977343523</v>
      </c>
      <c r="BBY86" s="101"/>
      <c r="BBZ86" s="133"/>
      <c r="BCA86" s="105"/>
      <c r="BCB86" s="97">
        <f ca="1">BCD56+BCC56*$E$54+BCB56*$F$86</f>
        <v>4.0679325840569467</v>
      </c>
      <c r="BCC86" s="101"/>
      <c r="BCD86" s="133"/>
      <c r="BCE86" s="105"/>
      <c r="BCF86" s="97">
        <f ca="1">BCH56+BCG56*$E$54+BCF56*$F$86</f>
        <v>4.9956480799689276</v>
      </c>
      <c r="BCG86" s="101"/>
      <c r="BCH86" s="133"/>
      <c r="BCI86" s="105"/>
      <c r="BCJ86" s="97">
        <f ca="1">BCL56+BCK56*$E$54+BCJ56*$F$86</f>
        <v>3.8245203062338891</v>
      </c>
      <c r="BCK86" s="101"/>
      <c r="BCL86" s="133"/>
      <c r="BCM86" s="105"/>
      <c r="BCN86" s="97">
        <f ca="1">BCP56+BCO56*$E$54+BCN56*$F$86</f>
        <v>4.1505492517873774</v>
      </c>
      <c r="BCO86" s="101"/>
      <c r="BCP86" s="133"/>
      <c r="BCQ86" s="105"/>
      <c r="BCR86" s="97">
        <f ca="1">BCT56+BCS56*$E$54+BCR56*$F$86</f>
        <v>2.9981492478265888</v>
      </c>
      <c r="BCS86" s="101"/>
      <c r="BCT86" s="133"/>
      <c r="BCU86" s="105"/>
      <c r="BCV86" s="97">
        <f ca="1">BCX56+BCW56*$E$54+BCV56*$F$86</f>
        <v>3.8689299629516798</v>
      </c>
      <c r="BCW86" s="101"/>
      <c r="BCX86" s="133"/>
      <c r="BCY86" s="105"/>
      <c r="BCZ86" s="97">
        <f ca="1">BDB56+BDA56*$E$54+BCZ56*$F$86</f>
        <v>3.5544277800119746</v>
      </c>
      <c r="BDA86" s="101"/>
      <c r="BDB86" s="133"/>
      <c r="BDC86" s="105"/>
      <c r="BDD86" s="97">
        <f ca="1">BDF56+BDE56*$E$54+BDD56*$F$86</f>
        <v>3.7535603950397531</v>
      </c>
      <c r="BDE86" s="101"/>
      <c r="BDF86" s="133"/>
      <c r="BDG86" s="105"/>
      <c r="BDH86" s="97">
        <f ca="1">BDJ56+BDI56*$E$54+BDH56*$F$86</f>
        <v>3.824042695174807</v>
      </c>
      <c r="BDI86" s="101"/>
      <c r="BDJ86" s="133"/>
      <c r="BDK86" s="105"/>
      <c r="BDL86" s="97">
        <f ca="1">BDN56+BDM56*$E$54+BDL56*$F$86</f>
        <v>3.5683828440330609</v>
      </c>
      <c r="BDM86" s="101"/>
      <c r="BDN86" s="133"/>
      <c r="BDO86" s="105"/>
      <c r="BDP86" s="97">
        <f ca="1">BDR56+BDQ56*$E$54+BDP56*$F$86</f>
        <v>3.3626743500856535</v>
      </c>
      <c r="BDQ86" s="101"/>
      <c r="BDR86" s="133"/>
      <c r="BDS86" s="105"/>
      <c r="BDT86" s="97">
        <f ca="1">BDV56+BDU56*$E$54+BDT56*$F$86</f>
        <v>4.4746076390451561</v>
      </c>
      <c r="BDU86" s="101"/>
      <c r="BDV86" s="133"/>
      <c r="BDW86" s="105"/>
      <c r="BDX86" s="97">
        <f ca="1">BDZ56+BDY56*$E$54+BDX56*$F$86</f>
        <v>3.8082109726589026</v>
      </c>
      <c r="BDY86" s="101"/>
      <c r="BDZ86" s="133"/>
      <c r="BEA86" s="105"/>
      <c r="BEB86" s="97">
        <f ca="1">BED56+BEC56*$E$54+BEB56*$F$86</f>
        <v>4.5109875281166039</v>
      </c>
      <c r="BEC86" s="101"/>
      <c r="BED86" s="133"/>
      <c r="BEE86" s="105"/>
      <c r="BEF86" s="97">
        <f ca="1">BEH56+BEG56*$E$54+BEF56*$F$86</f>
        <v>4.7343314597782742</v>
      </c>
      <c r="BEG86" s="101"/>
      <c r="BEH86" s="133"/>
      <c r="BEI86" s="105"/>
      <c r="BEJ86" s="97">
        <f ca="1">BEL56+BEK56*$E$54+BEJ56*$F$86</f>
        <v>4.6306213917896013</v>
      </c>
      <c r="BEK86" s="101"/>
      <c r="BEL86" s="133"/>
      <c r="BEM86" s="105"/>
      <c r="BEN86" s="97">
        <f ca="1">BEP56+BEO56*$E$54+BEN56*$F$86</f>
        <v>4.1087019212295557</v>
      </c>
      <c r="BEO86" s="101"/>
      <c r="BEP86" s="133"/>
      <c r="BEQ86" s="105"/>
      <c r="BER86" s="97">
        <f ca="1">BET56+BES56*$E$54+BER56*$F$86</f>
        <v>4.4105065967395083</v>
      </c>
      <c r="BES86" s="101"/>
      <c r="BET86" s="133"/>
      <c r="BEU86" s="105"/>
      <c r="BEV86" s="97">
        <f ca="1">BEX56+BEW56*$E$54+BEV56*$F$86</f>
        <v>3.8422812471784131</v>
      </c>
      <c r="BEW86" s="101"/>
      <c r="BEX86" s="133"/>
      <c r="BEY86" s="105"/>
      <c r="BEZ86" s="97">
        <f ca="1">BFB56+BFA56*$E$54+BEZ56*$F$86</f>
        <v>5.1317000935787993</v>
      </c>
      <c r="BFA86" s="101"/>
      <c r="BFB86" s="133"/>
      <c r="BFC86" s="105"/>
      <c r="BFD86" s="97">
        <f ca="1">BFF56+BFE56*$E$54+BFD56*$F$86</f>
        <v>3.6840380046532895</v>
      </c>
      <c r="BFE86" s="101"/>
      <c r="BFF86" s="133"/>
      <c r="BFG86" s="105"/>
      <c r="BFH86" s="97">
        <f ca="1">BFJ56+BFI56*$E$54+BFH56*$F$86</f>
        <v>3.8869757195495795</v>
      </c>
      <c r="BFI86" s="101"/>
      <c r="BFJ86" s="133"/>
      <c r="BFK86" s="105"/>
      <c r="BFL86" s="97">
        <f ca="1">BFN56+BFM56*$E$54+BFL56*$F$86</f>
        <v>3.0780478996485447</v>
      </c>
      <c r="BFM86" s="101"/>
      <c r="BFN86" s="133"/>
      <c r="BFO86" s="105"/>
      <c r="BFP86" s="97">
        <f ca="1">BFR56+BFQ56*$E$54+BFP56*$F$86</f>
        <v>2.8043812602992615</v>
      </c>
      <c r="BFQ86" s="101"/>
      <c r="BFR86" s="133"/>
      <c r="BFS86" s="105"/>
      <c r="BFT86" s="97">
        <f ca="1">BFV56+BFU56*$E$54+BFT56*$F$86</f>
        <v>2.2883102634265287</v>
      </c>
      <c r="BFU86" s="101"/>
      <c r="BFV86" s="133"/>
      <c r="BFW86" s="105"/>
      <c r="BFX86" s="97">
        <f ca="1">BFZ56+BFY56*$E$54+BFX56*$F$86</f>
        <v>2.9880610860745049</v>
      </c>
      <c r="BFY86" s="101"/>
      <c r="BFZ86" s="133"/>
      <c r="BGA86" s="105"/>
      <c r="BGB86" s="97">
        <f ca="1">BGD56+BGC56*$E$54+BGB56*$F$86</f>
        <v>3.1025349789627858</v>
      </c>
      <c r="BGC86" s="101"/>
      <c r="BGD86" s="133"/>
      <c r="BGE86" s="105"/>
      <c r="BGF86" s="97">
        <f ca="1">BGH56+BGG56*$E$54+BGF56*$F$86</f>
        <v>4.8135579336726284</v>
      </c>
      <c r="BGG86" s="101"/>
      <c r="BGH86" s="133"/>
      <c r="BGI86" s="105"/>
      <c r="BGJ86" s="97">
        <f ca="1">BGL56+BGK56*$E$54+BGJ56*$F$86</f>
        <v>4.5831534505283438</v>
      </c>
      <c r="BGK86" s="101"/>
      <c r="BGL86" s="133"/>
      <c r="BGM86" s="105"/>
      <c r="BGN86" s="97">
        <f ca="1">BGP56+BGO56*$E$54+BGN56*$F$86</f>
        <v>3.3796122112783196</v>
      </c>
      <c r="BGO86" s="101"/>
      <c r="BGP86" s="133"/>
      <c r="BGQ86" s="105"/>
      <c r="BGR86" s="97">
        <f ca="1">BGT56+BGS56*$E$54+BGR56*$F$86</f>
        <v>3.7678965540208615</v>
      </c>
      <c r="BGS86" s="101"/>
      <c r="BGT86" s="133"/>
      <c r="BGU86" s="105"/>
      <c r="BGV86" s="97">
        <f ca="1">BGX56+BGW56*$E$54+BGV56*$F$86</f>
        <v>3.9698880882019432</v>
      </c>
      <c r="BGW86" s="101"/>
      <c r="BGX86" s="133"/>
      <c r="BGY86" s="105"/>
      <c r="BGZ86" s="97">
        <f ca="1">BHB56+BHA56*$E$54+BGZ56*$F$86</f>
        <v>3.1228355601336162</v>
      </c>
      <c r="BHA86" s="101"/>
      <c r="BHB86" s="133"/>
      <c r="BHC86" s="105"/>
      <c r="BHD86" s="97">
        <f ca="1">BHF56+BHE56*$E$54+BHD56*$F$86</f>
        <v>4.0108973194496791</v>
      </c>
      <c r="BHE86" s="101"/>
      <c r="BHF86" s="133"/>
      <c r="BHG86" s="105"/>
      <c r="BHH86" s="97">
        <f ca="1">BHJ56+BHI56*$E$54+BHH56*$F$86</f>
        <v>4.1218326675140826</v>
      </c>
      <c r="BHI86" s="101"/>
      <c r="BHJ86" s="133"/>
      <c r="BHK86" s="105"/>
      <c r="BHL86" s="97">
        <f ca="1">BHN56+BHM56*$E$54+BHL56*$F$86</f>
        <v>3.03778068548284</v>
      </c>
      <c r="BHM86" s="101"/>
      <c r="BHN86" s="133"/>
      <c r="BHO86" s="105"/>
      <c r="BHP86" s="97">
        <f ca="1">BHR56+BHQ56*$E$54+BHP56*$F$86</f>
        <v>3.7625992794711798</v>
      </c>
      <c r="BHQ86" s="101"/>
      <c r="BHR86" s="133"/>
      <c r="BHS86" s="105"/>
      <c r="BHT86" s="97">
        <f ca="1">BHV56+BHU56*$E$54+BHT56*$F$86</f>
        <v>3.056999980897956</v>
      </c>
      <c r="BHU86" s="101"/>
      <c r="BHV86" s="133"/>
      <c r="BHW86" s="105"/>
      <c r="BHX86" s="97">
        <f ca="1">BHZ56+BHY56*$E$54+BHX56*$F$86</f>
        <v>3.9884649770863714</v>
      </c>
      <c r="BHY86" s="101"/>
      <c r="BHZ86" s="133"/>
      <c r="BIA86" s="105"/>
      <c r="BIB86" s="97">
        <f ca="1">BID56+BIC56*$E$54+BIB56*$F$86</f>
        <v>3.4214018779660438</v>
      </c>
      <c r="BIC86" s="101"/>
      <c r="BID86" s="133"/>
      <c r="BIE86" s="105"/>
      <c r="BIF86" s="97">
        <f ca="1">BIH56+BIG56*$E$54+BIF56*$F$86</f>
        <v>3.6755276940096921</v>
      </c>
      <c r="BIG86" s="101"/>
      <c r="BIH86" s="133"/>
      <c r="BII86" s="105"/>
      <c r="BIJ86" s="97">
        <f ca="1">BIL56+BIK56*$E$54+BIJ56*$F$86</f>
        <v>4.4440499204802517</v>
      </c>
      <c r="BIK86" s="101"/>
      <c r="BIL86" s="133"/>
      <c r="BIM86" s="105"/>
      <c r="BIN86" s="97">
        <f ca="1">BIP56+BIO56*$E$54+BIN56*$F$86</f>
        <v>2.9995755885079638</v>
      </c>
      <c r="BIO86" s="101"/>
      <c r="BIP86" s="133"/>
      <c r="BIQ86" s="105"/>
      <c r="BIR86" s="97">
        <f ca="1">BIT56+BIS56*$E$54+BIR56*$F$86</f>
        <v>3.1721492360701813</v>
      </c>
      <c r="BIS86" s="101"/>
      <c r="BIT86" s="133"/>
      <c r="BIU86" s="105"/>
      <c r="BIV86" s="97">
        <f ca="1">BIX56+BIW56*$E$54+BIV56*$F$86</f>
        <v>3.891776601327638</v>
      </c>
      <c r="BIW86" s="101"/>
      <c r="BIX86" s="133"/>
      <c r="BIY86" s="105"/>
      <c r="BIZ86" s="97">
        <f ca="1">BJB56+BJA56*$E$54+BIZ56*$F$86</f>
        <v>2.0830777368921032</v>
      </c>
      <c r="BJA86" s="101"/>
      <c r="BJB86" s="133"/>
      <c r="BJC86" s="105"/>
      <c r="BJD86" s="97">
        <f ca="1">BJF56+BJE56*$E$54+BJD56*$F$86</f>
        <v>4.1311578256724992</v>
      </c>
      <c r="BJE86" s="101"/>
      <c r="BJF86" s="133"/>
      <c r="BJG86" s="105"/>
      <c r="BJH86" s="97">
        <f ca="1">BJJ56+BJI56*$E$54+BJH56*$F$86</f>
        <v>4.0280594900878333</v>
      </c>
      <c r="BJI86" s="101"/>
      <c r="BJJ86" s="133"/>
      <c r="BJK86" s="105"/>
      <c r="BJL86" s="97">
        <f ca="1">BJN56+BJM56*$E$54+BJL56*$F$86</f>
        <v>4.2563979838818593</v>
      </c>
      <c r="BJM86" s="101"/>
      <c r="BJN86" s="133"/>
      <c r="BJO86" s="105"/>
      <c r="BJP86" s="97">
        <f ca="1">BJR56+BJQ56*$E$54+BJP56*$F$86</f>
        <v>3.2777249857054578</v>
      </c>
      <c r="BJQ86" s="101"/>
      <c r="BJR86" s="133"/>
      <c r="BJS86" s="105"/>
      <c r="BJT86" s="97">
        <f ca="1">BJV56+BJU56*$E$54+BJT56*$F$86</f>
        <v>3.751173492754027</v>
      </c>
      <c r="BJU86" s="101"/>
      <c r="BJV86" s="133"/>
      <c r="BJW86" s="105"/>
      <c r="BJX86" s="97">
        <f ca="1">BJZ56+BJY56*$E$54+BJX56*$F$86</f>
        <v>3.8815446704748</v>
      </c>
      <c r="BJY86" s="101"/>
      <c r="BJZ86" s="133"/>
      <c r="BKA86" s="105"/>
      <c r="BKB86" s="97">
        <f ca="1">BKD56+BKC56*$E$54+BKB56*$F$86</f>
        <v>5.6330514182866462</v>
      </c>
      <c r="BKC86" s="101"/>
      <c r="BKD86" s="133"/>
      <c r="BKE86" s="105"/>
      <c r="BKF86" s="97">
        <f ca="1">BKH56+BKG56*$E$54+BKF56*$F$86</f>
        <v>2.3287760491105489</v>
      </c>
      <c r="BKG86" s="101"/>
      <c r="BKH86" s="133"/>
      <c r="BKI86" s="105"/>
      <c r="BKJ86" s="97">
        <f ca="1">BKL56+BKK56*$E$54+BKJ56*$F$86</f>
        <v>4.7602017254495097</v>
      </c>
      <c r="BKK86" s="101"/>
      <c r="BKL86" s="133"/>
      <c r="BKM86" s="105"/>
      <c r="BKN86" s="97">
        <f ca="1">BKP56+BKO56*$E$54+BKN56*$F$86</f>
        <v>2.454307296881904</v>
      </c>
      <c r="BKO86" s="101"/>
      <c r="BKP86" s="133"/>
      <c r="BKQ86" s="105"/>
      <c r="BKR86" s="97">
        <f ca="1">BKT56+BKS56*$E$54+BKR56*$F$86</f>
        <v>4.1161252824519972</v>
      </c>
      <c r="BKS86" s="101"/>
      <c r="BKT86" s="133"/>
      <c r="BKU86" s="105"/>
      <c r="BKV86" s="97">
        <f ca="1">BKX56+BKW56*$E$54+BKV56*$F$86</f>
        <v>4.2692641542973</v>
      </c>
      <c r="BKW86" s="101"/>
      <c r="BKX86" s="133"/>
      <c r="BKY86" s="105"/>
      <c r="BKZ86" s="97">
        <f ca="1">BLB56+BLA56*$E$54+BKZ56*$F$86</f>
        <v>3.1824384179620822</v>
      </c>
      <c r="BLA86" s="101"/>
      <c r="BLB86" s="133"/>
      <c r="BLC86" s="105"/>
      <c r="BLD86" s="97">
        <f ca="1">BLF56+BLE56*$E$54+BLD56*$F$86</f>
        <v>4.1967618192331866</v>
      </c>
      <c r="BLE86" s="101"/>
      <c r="BLF86" s="133"/>
      <c r="BLG86" s="105"/>
      <c r="BLH86" s="97">
        <f ca="1">BLJ56+BLI56*$E$54+BLH56*$F$86</f>
        <v>4.6730575260320455</v>
      </c>
      <c r="BLI86" s="101"/>
      <c r="BLJ86" s="133"/>
      <c r="BLK86" s="105"/>
      <c r="BLL86" s="97">
        <f ca="1">BLN56+BLM56*$E$54+BLL56*$F$86</f>
        <v>2.5208744386456265</v>
      </c>
      <c r="BLM86" s="101"/>
      <c r="BLN86" s="133"/>
      <c r="BLO86" s="105"/>
      <c r="BLP86" s="97">
        <f ca="1">BLR56+BLQ56*$E$54+BLP56*$F$86</f>
        <v>3.1259714563696344</v>
      </c>
      <c r="BLQ86" s="101"/>
      <c r="BLR86" s="133"/>
      <c r="BLS86" s="105"/>
      <c r="BLT86" s="97">
        <f ca="1">BLV56+BLU56*$E$54+BLT56*$F$86</f>
        <v>4.9439917286589035</v>
      </c>
      <c r="BLU86" s="101"/>
      <c r="BLV86" s="133"/>
      <c r="BLW86" s="105"/>
      <c r="BLX86" s="97">
        <f ca="1">BLZ56+BLY56*$E$54+BLX56*$F$86</f>
        <v>4.5575283392438823</v>
      </c>
      <c r="BLY86" s="101"/>
      <c r="BLZ86" s="133"/>
      <c r="BMA86" s="105"/>
      <c r="BMB86" s="97">
        <f ca="1">BMD56+BMC56*$E$54+BMB56*$F$86</f>
        <v>3.901632446003708</v>
      </c>
      <c r="BMC86" s="101"/>
      <c r="BMD86" s="133"/>
      <c r="BME86" s="105"/>
      <c r="BMF86" s="97">
        <f ca="1">BMH56+BMG56*$E$54+BMF56*$F$86</f>
        <v>4.8530804435635453</v>
      </c>
      <c r="BMG86" s="101"/>
      <c r="BMH86" s="133"/>
      <c r="BMI86" s="105"/>
      <c r="BMJ86" s="97">
        <f ca="1">BML56+BMK56*$E$54+BMJ56*$F$86</f>
        <v>3.7054370442233653</v>
      </c>
      <c r="BMK86" s="101"/>
      <c r="BML86" s="133"/>
      <c r="BMM86" s="105"/>
      <c r="BMN86" s="97">
        <f ca="1">BMP56+BMO56*$E$54+BMN56*$F$86</f>
        <v>3.1263278207836604</v>
      </c>
      <c r="BMO86" s="101"/>
      <c r="BMP86" s="133"/>
      <c r="BMQ86" s="105"/>
      <c r="BMR86" s="97">
        <f ca="1">BMT56+BMS56*$E$54+BMR56*$F$86</f>
        <v>3.7105306399160924</v>
      </c>
      <c r="BMS86" s="101"/>
      <c r="BMT86" s="133"/>
      <c r="BMU86" s="105"/>
      <c r="BMV86" s="97">
        <f ca="1">BMX56+BMW56*$E$54+BMV56*$F$86</f>
        <v>4.9762488683662847</v>
      </c>
      <c r="BMW86" s="101"/>
      <c r="BMX86" s="133"/>
      <c r="BMY86" s="105"/>
      <c r="BMZ86" s="97">
        <f ca="1">BNB56+BNA56*$E$54+BMZ56*$F$86</f>
        <v>4.125820594696231</v>
      </c>
      <c r="BNA86" s="101"/>
      <c r="BNB86" s="133"/>
      <c r="BNC86" s="105"/>
      <c r="BND86" s="97">
        <f ca="1">BNF56+BNE56*$E$54+BND56*$F$86</f>
        <v>3.7751516982183331</v>
      </c>
      <c r="BNE86" s="101"/>
      <c r="BNF86" s="133"/>
      <c r="BNG86" s="105"/>
      <c r="BNH86" s="97">
        <f ca="1">BNJ56+BNI56*$E$54+BNH56*$F$86</f>
        <v>3.107896739807213</v>
      </c>
      <c r="BNI86" s="101"/>
      <c r="BNJ86" s="133"/>
      <c r="BNK86" s="105"/>
      <c r="BNL86" s="97">
        <f ca="1">BNN56+BNM56*$E$54+BNL56*$F$86</f>
        <v>3.5885193106583735</v>
      </c>
      <c r="BNM86" s="101"/>
      <c r="BNN86" s="133"/>
      <c r="BNO86" s="105"/>
      <c r="BNP86" s="97">
        <f ca="1">BNR56+BNQ56*$E$54+BNP56*$F$86</f>
        <v>4.3745113022899353</v>
      </c>
      <c r="BNQ86" s="101"/>
      <c r="BNR86" s="133"/>
      <c r="BNS86" s="105"/>
      <c r="BNT86" s="97">
        <f ca="1">BNV56+BNU56*$E$54+BNT56*$F$86</f>
        <v>4.1811584389367589</v>
      </c>
      <c r="BNU86" s="101"/>
      <c r="BNV86" s="133"/>
      <c r="BNW86" s="105"/>
      <c r="BNX86" s="97">
        <f ca="1">BNZ56+BNY56*$E$54+BNX56*$F$86</f>
        <v>2.5915951149392873</v>
      </c>
      <c r="BNY86" s="101"/>
      <c r="BNZ86" s="133"/>
      <c r="BOA86" s="105"/>
      <c r="BOB86" s="97">
        <f ca="1">BOD56+BOC56*$E$54+BOB56*$F$86</f>
        <v>3.7501148573876333</v>
      </c>
      <c r="BOC86" s="101"/>
      <c r="BOD86" s="133"/>
      <c r="BOE86" s="105"/>
      <c r="BOF86" s="97">
        <f ca="1">BOH56+BOG56*$E$54+BOF56*$F$86</f>
        <v>4.8921395176025406</v>
      </c>
      <c r="BOG86" s="101"/>
      <c r="BOH86" s="133"/>
      <c r="BOI86" s="105"/>
      <c r="BOJ86" s="97">
        <f ca="1">BOL56+BOK56*$E$54+BOJ56*$F$86</f>
        <v>2.224361987418646</v>
      </c>
      <c r="BOK86" s="101"/>
      <c r="BOL86" s="133"/>
      <c r="BOM86" s="105"/>
      <c r="BON86" s="97">
        <f ca="1">BOP56+BOO56*$E$54+BON56*$F$86</f>
        <v>3.394692399207937</v>
      </c>
      <c r="BOO86" s="101"/>
      <c r="BOP86" s="133"/>
      <c r="BOQ86" s="105"/>
      <c r="BOR86" s="97">
        <f ca="1">BOT56+BOS56*$E$54+BOR56*$F$86</f>
        <v>3.3038856597585631</v>
      </c>
      <c r="BOS86" s="101"/>
      <c r="BOT86" s="133"/>
      <c r="BOU86" s="105"/>
      <c r="BOV86" s="97">
        <f ca="1">BOX56+BOW56*$E$54+BOV56*$F$86</f>
        <v>4.0568533464350427</v>
      </c>
      <c r="BOW86" s="101"/>
      <c r="BOX86" s="133"/>
      <c r="BOY86" s="105"/>
      <c r="BOZ86" s="97">
        <f ca="1">BPB56+BPA56*$E$54+BOZ56*$F$86</f>
        <v>3.2207826390629877</v>
      </c>
      <c r="BPA86" s="101"/>
      <c r="BPB86" s="133"/>
      <c r="BPC86" s="105"/>
      <c r="BPD86" s="97">
        <f ca="1">BPF56+BPE56*$E$54+BPD56*$F$86</f>
        <v>3.1213463903063676</v>
      </c>
      <c r="BPE86" s="101"/>
      <c r="BPF86" s="133"/>
      <c r="BPG86" s="105"/>
      <c r="BPH86" s="97">
        <f ca="1">BPJ56+BPI56*$E$54+BPH56*$F$86</f>
        <v>2.6858918854459377</v>
      </c>
      <c r="BPI86" s="101"/>
      <c r="BPJ86" s="133"/>
      <c r="BPK86" s="105"/>
      <c r="BPL86" s="97">
        <f ca="1">BPN56+BPM56*$E$54+BPL56*$F$86</f>
        <v>4.2348126803700463</v>
      </c>
      <c r="BPM86" s="101"/>
      <c r="BPN86" s="133"/>
      <c r="BPO86" s="105"/>
      <c r="BPP86" s="97">
        <f ca="1">BPR56+BPQ56*$E$54+BPP56*$F$86</f>
        <v>3.7319412040912674</v>
      </c>
      <c r="BPQ86" s="101"/>
      <c r="BPR86" s="133"/>
      <c r="BPS86" s="105"/>
      <c r="BPT86" s="97">
        <f ca="1">BPV56+BPU56*$E$54+BPT56*$F$86</f>
        <v>4.2959442141781423</v>
      </c>
      <c r="BPU86" s="101"/>
      <c r="BPV86" s="133"/>
      <c r="BPW86" s="105"/>
      <c r="BPX86" s="97">
        <f ca="1">BPZ56+BPY56*$E$54+BPX56*$F$86</f>
        <v>5.0984671103606525</v>
      </c>
      <c r="BPY86" s="101"/>
      <c r="BPZ86" s="133"/>
      <c r="BQA86" s="105"/>
      <c r="BQB86" s="97">
        <f ca="1">BQD56+BQC56*$E$54+BQB56*$F$86</f>
        <v>4.4865030112834932</v>
      </c>
      <c r="BQC86" s="101"/>
      <c r="BQD86" s="133"/>
      <c r="BQE86" s="105"/>
      <c r="BQF86" s="97">
        <f ca="1">BQH56+BQG56*$E$54+BQF56*$F$86</f>
        <v>3.6819142953705448</v>
      </c>
      <c r="BQG86" s="101"/>
      <c r="BQH86" s="133"/>
      <c r="BQI86" s="105"/>
      <c r="BQJ86" s="97">
        <f ca="1">BQL56+BQK56*$E$54+BQJ56*$F$86</f>
        <v>4.0134600306486394</v>
      </c>
      <c r="BQK86" s="101"/>
      <c r="BQL86" s="133"/>
      <c r="BQM86" s="105"/>
      <c r="BQN86" s="97">
        <f ca="1">BQP56+BQO56*$E$54+BQN56*$F$86</f>
        <v>4.1685821467435451</v>
      </c>
      <c r="BQO86" s="101"/>
      <c r="BQP86" s="133"/>
      <c r="BQQ86" s="105"/>
      <c r="BQR86" s="97">
        <f ca="1">BQT56+BQS56*$E$54+BQR56*$F$86</f>
        <v>4.0385106441053811</v>
      </c>
      <c r="BQS86" s="101"/>
      <c r="BQT86" s="133"/>
      <c r="BQU86" s="105"/>
      <c r="BQV86" s="97">
        <f ca="1">BQX56+BQW56*$E$54+BQV56*$F$86</f>
        <v>4.9110163555595552</v>
      </c>
      <c r="BQW86" s="101"/>
      <c r="BQX86" s="133"/>
      <c r="BQY86" s="105"/>
      <c r="BQZ86" s="97">
        <f ca="1">BRB56+BRA56*$E$54+BQZ56*$F$86</f>
        <v>4.210392726281885</v>
      </c>
      <c r="BRA86" s="101"/>
      <c r="BRB86" s="133"/>
      <c r="BRC86" s="105"/>
      <c r="BRD86" s="97">
        <f ca="1">BRF56+BRE56*$E$54+BRD56*$F$86</f>
        <v>3.5834677422160661</v>
      </c>
      <c r="BRE86" s="101"/>
      <c r="BRF86" s="133"/>
      <c r="BRG86" s="105"/>
      <c r="BRH86" s="97">
        <f ca="1">BRJ56+BRI56*$E$54+BRH56*$F$86</f>
        <v>4.2207995932687927</v>
      </c>
      <c r="BRI86" s="101"/>
      <c r="BRJ86" s="133"/>
      <c r="BRK86" s="105"/>
      <c r="BRL86" s="97">
        <f ca="1">BRN56+BRM56*$E$54+BRL56*$F$86</f>
        <v>4.1783461726141393</v>
      </c>
      <c r="BRM86" s="101"/>
      <c r="BRN86" s="133"/>
      <c r="BRO86" s="105"/>
      <c r="BRP86" s="97">
        <f ca="1">BRR56+BRQ56*$E$54+BRP56*$F$86</f>
        <v>2.7711195981589469</v>
      </c>
      <c r="BRQ86" s="101"/>
      <c r="BRR86" s="133"/>
      <c r="BRS86" s="105"/>
      <c r="BRT86" s="97">
        <f ca="1">BRV56+BRU56*$E$54+BRT56*$F$86</f>
        <v>4.1944934009469916</v>
      </c>
      <c r="BRU86" s="101"/>
      <c r="BRV86" s="133"/>
      <c r="BRW86" s="105"/>
      <c r="BRX86" s="97">
        <f ca="1">BRZ56+BRY56*$E$54+BRX56*$F$86</f>
        <v>4.0952675108342191</v>
      </c>
      <c r="BRY86" s="101"/>
      <c r="BRZ86" s="133"/>
      <c r="BSA86" s="105"/>
      <c r="BSB86" s="97">
        <f ca="1">BSD56+BSC56*$E$54+BSB56*$F$86</f>
        <v>3.8051779716206169</v>
      </c>
      <c r="BSC86" s="101"/>
      <c r="BSD86" s="133"/>
      <c r="BSE86" s="105"/>
      <c r="BSF86" s="97">
        <f ca="1">BSH56+BSG56*$E$54+BSF56*$F$86</f>
        <v>2.8860320981071834</v>
      </c>
      <c r="BSG86" s="101"/>
      <c r="BSH86" s="133"/>
      <c r="BSI86" s="105"/>
      <c r="BSJ86" s="97">
        <f ca="1">BSL56+BSK56*$E$54+BSJ56*$F$86</f>
        <v>2.974258684383102</v>
      </c>
      <c r="BSK86" s="101"/>
      <c r="BSL86" s="133"/>
      <c r="BSM86" s="105"/>
      <c r="BSN86" s="97">
        <f ca="1">BSP56+BSO56*$E$54+BSN56*$F$86</f>
        <v>4.3122253785661186</v>
      </c>
      <c r="BSO86" s="101"/>
      <c r="BSP86" s="133"/>
      <c r="BSQ86" s="105"/>
      <c r="BSR86" s="97">
        <f ca="1">BST56+BSS56*$E$54+BSR56*$F$86</f>
        <v>2.8217896552339488</v>
      </c>
      <c r="BSS86" s="101"/>
      <c r="BST86" s="133"/>
      <c r="BSU86" s="105"/>
      <c r="BSV86" s="97">
        <f ca="1">BSX56+BSW56*$E$54+BSV56*$F$86</f>
        <v>3.1478018048015559</v>
      </c>
      <c r="BSW86" s="101"/>
      <c r="BSX86" s="133"/>
      <c r="BSY86" s="105"/>
      <c r="BSZ86" s="97">
        <f ca="1">BTB56+BTA56*$E$54+BSZ56*$F$86</f>
        <v>4.5295499449655052</v>
      </c>
      <c r="BTA86" s="101"/>
      <c r="BTB86" s="133"/>
      <c r="BTC86" s="105"/>
      <c r="BTD86" s="97">
        <f ca="1">BTF56+BTE56*$E$54+BTD56*$F$86</f>
        <v>3.8690397824182257</v>
      </c>
      <c r="BTE86" s="101"/>
      <c r="BTF86" s="133"/>
      <c r="BTG86" s="105"/>
      <c r="BTH86" s="97">
        <f ca="1">BTJ56+BTI56*$E$54+BTH56*$F$86</f>
        <v>3.5203670446756661</v>
      </c>
      <c r="BTI86" s="101"/>
      <c r="BTJ86" s="133"/>
      <c r="BTK86" s="105"/>
      <c r="BTL86" s="97">
        <f ca="1">BTN56+BTM56*$E$54+BTL56*$F$86</f>
        <v>2.9012765299322072</v>
      </c>
      <c r="BTM86" s="101"/>
      <c r="BTN86" s="133"/>
      <c r="BTO86" s="105"/>
      <c r="BTP86" s="97">
        <f ca="1">BTR56+BTQ56*$E$54+BTP56*$F$86</f>
        <v>5.4251746761977344</v>
      </c>
      <c r="BTQ86" s="101"/>
      <c r="BTR86" s="133"/>
      <c r="BTS86" s="105"/>
      <c r="BTT86" s="97">
        <f ca="1">BTV56+BTU56*$E$54+BTT56*$F$86</f>
        <v>4.5240550942435345</v>
      </c>
      <c r="BTU86" s="101"/>
      <c r="BTV86" s="133"/>
      <c r="BTW86" s="105"/>
      <c r="BTX86" s="97">
        <f ca="1">BTZ56+BTY56*$E$54+BTX56*$F$86</f>
        <v>3.6301213117912736</v>
      </c>
      <c r="BTY86" s="101"/>
      <c r="BTZ86" s="133"/>
      <c r="BUA86" s="105"/>
      <c r="BUB86" s="97">
        <f ca="1">BUD56+BUC56*$E$54+BUB56*$F$86</f>
        <v>3.4550124338915658</v>
      </c>
      <c r="BUC86" s="101"/>
      <c r="BUD86" s="133"/>
      <c r="BUE86" s="105"/>
      <c r="BUF86" s="97">
        <f ca="1">BUH56+BUG56*$E$54+BUF56*$F$86</f>
        <v>4.3406528944939859</v>
      </c>
      <c r="BUG86" s="101"/>
      <c r="BUH86" s="133"/>
      <c r="BUI86" s="105"/>
      <c r="BUJ86" s="97">
        <f ca="1">BUL56+BUK56*$E$54+BUJ56*$F$86</f>
        <v>5.3319176259019203</v>
      </c>
      <c r="BUK86" s="101"/>
      <c r="BUL86" s="133"/>
      <c r="BUM86" s="105"/>
      <c r="BUN86" s="97">
        <f ca="1">BUP56+BUO56*$E$54+BUN56*$F$86</f>
        <v>3.7670445855695496</v>
      </c>
      <c r="BUO86" s="101"/>
      <c r="BUP86" s="133"/>
      <c r="BUQ86" s="105"/>
      <c r="BUR86" s="97">
        <f ca="1">BUT56+BUS56*$E$54+BUR56*$F$86</f>
        <v>3.0990708418322366</v>
      </c>
      <c r="BUS86" s="101"/>
      <c r="BUT86" s="133"/>
      <c r="BUU86" s="105"/>
      <c r="BUV86" s="97">
        <f ca="1">BUX56+BUW56*$E$54+BUV56*$F$86</f>
        <v>4.4332725067146388</v>
      </c>
      <c r="BUW86" s="101"/>
      <c r="BUX86" s="133"/>
      <c r="BUY86" s="105"/>
      <c r="BUZ86" s="97">
        <f ca="1">BVB56+BVA56*$E$54+BUZ56*$F$86</f>
        <v>3.2846913329373004</v>
      </c>
      <c r="BVA86" s="101"/>
      <c r="BVB86" s="133"/>
      <c r="BVC86" s="105"/>
      <c r="BVD86" s="97">
        <f ca="1">BVF56+BVE56*$E$54+BVD56*$F$86</f>
        <v>2.8241825906573945</v>
      </c>
      <c r="BVE86" s="101"/>
      <c r="BVF86" s="133"/>
      <c r="BVG86" s="105"/>
      <c r="BVH86" s="97">
        <f ca="1">BVJ56+BVI56*$E$54+BVH56*$F$86</f>
        <v>3.8178798506130907</v>
      </c>
      <c r="BVI86" s="101"/>
      <c r="BVJ86" s="133"/>
      <c r="BVK86" s="105"/>
      <c r="BVL86" s="97">
        <f ca="1">BVN56+BVM56*$E$54+BVL56*$F$86</f>
        <v>3.98573614183658</v>
      </c>
      <c r="BVM86" s="101"/>
      <c r="BVN86" s="133"/>
      <c r="BVO86" s="105"/>
      <c r="BVP86" s="97">
        <f ca="1">BVR56+BVQ56*$E$54+BVP56*$F$86</f>
        <v>3.9053266912862172</v>
      </c>
      <c r="BVQ86" s="101"/>
      <c r="BVR86" s="133"/>
      <c r="BVS86" s="105"/>
      <c r="BVT86" s="97">
        <f ca="1">BVV56+BVU56*$E$54+BVT56*$F$86</f>
        <v>3.5093282384041204</v>
      </c>
      <c r="BVU86" s="101"/>
      <c r="BVV86" s="133"/>
      <c r="BVW86" s="105"/>
      <c r="BVX86" s="97">
        <f ca="1">BVZ56+BVY56*$E$54+BVX56*$F$86</f>
        <v>3.2945430387978671</v>
      </c>
      <c r="BVY86" s="101"/>
      <c r="BVZ86" s="133"/>
      <c r="BWA86" s="105"/>
      <c r="BWB86" s="97">
        <f ca="1">BWD56+BWC56*$E$54+BWB56*$F$86</f>
        <v>3.9867312832085871</v>
      </c>
      <c r="BWC86" s="101"/>
      <c r="BWD86" s="133"/>
      <c r="BWE86" s="105"/>
      <c r="BWF86" s="97">
        <f ca="1">BWH56+BWG56*$E$54+BWF56*$F$86</f>
        <v>3.2417541785503685</v>
      </c>
      <c r="BWG86" s="101"/>
      <c r="BWH86" s="133"/>
      <c r="BWI86" s="105"/>
      <c r="BWJ86" s="97">
        <f ca="1">BWL56+BWK56*$E$54+BWJ56*$F$86</f>
        <v>4.5875786959893974</v>
      </c>
      <c r="BWK86" s="101"/>
      <c r="BWL86" s="133"/>
      <c r="BWM86" s="105"/>
      <c r="BWN86" s="97">
        <f ca="1">BWP56+BWO56*$E$54+BWN56*$F$86</f>
        <v>4.4789460917139294</v>
      </c>
      <c r="BWO86" s="101"/>
      <c r="BWP86" s="133"/>
      <c r="BWQ86" s="105"/>
      <c r="BWR86" s="97">
        <f ca="1">BWT56+BWS56*$E$54+BWR56*$F$86</f>
        <v>4.1949818663856764</v>
      </c>
      <c r="BWS86" s="101"/>
      <c r="BWT86" s="133"/>
      <c r="BWU86" s="105"/>
      <c r="BWV86" s="97">
        <f ca="1">BWX56+BWW56*$E$54+BWV56*$F$86</f>
        <v>4.4715738620691585</v>
      </c>
      <c r="BWW86" s="101"/>
      <c r="BWX86" s="133"/>
      <c r="BWY86" s="105"/>
      <c r="BWZ86" s="97">
        <f ca="1">BXB56+BXA56*$E$54+BWZ56*$F$86</f>
        <v>4.4675286518954636</v>
      </c>
      <c r="BXA86" s="101"/>
      <c r="BXB86" s="133"/>
      <c r="BXC86" s="105"/>
      <c r="BXD86" s="97">
        <f ca="1">BXF56+BXE56*$E$54+BXD56*$F$86</f>
        <v>3.6786326043053617</v>
      </c>
      <c r="BXE86" s="101"/>
      <c r="BXF86" s="133"/>
      <c r="BXG86" s="105"/>
      <c r="BXH86" s="97">
        <f ca="1">BXJ56+BXI56*$E$54+BXH56*$F$86</f>
        <v>2.8374864466715417</v>
      </c>
      <c r="BXI86" s="101"/>
      <c r="BXJ86" s="133"/>
      <c r="BXK86" s="105"/>
      <c r="BXL86" s="97">
        <f ca="1">BXN56+BXM56*$E$54+BXL56*$F$86</f>
        <v>4.8628551560426603</v>
      </c>
      <c r="BXM86" s="101"/>
      <c r="BXN86" s="133"/>
      <c r="BXO86" s="105"/>
      <c r="BXP86" s="97">
        <f ca="1">BXR56+BXQ56*$E$54+BXP56*$F$86</f>
        <v>3.2705832454210069</v>
      </c>
      <c r="BXQ86" s="101"/>
      <c r="BXR86" s="133"/>
      <c r="BXS86" s="105"/>
      <c r="BXT86" s="97">
        <f ca="1">BXV56+BXU56*$E$54+BXT56*$F$86</f>
        <v>3.1246119262462178</v>
      </c>
      <c r="BXU86" s="101"/>
      <c r="BXV86" s="133"/>
      <c r="BXW86" s="105"/>
      <c r="BXX86" s="97">
        <f ca="1">BXZ56+BXY56*$E$54+BXX56*$F$86</f>
        <v>4.9978204212157795</v>
      </c>
      <c r="BXY86" s="101"/>
      <c r="BXZ86" s="133"/>
      <c r="BYA86" s="105"/>
      <c r="BYB86" s="97">
        <f ca="1">BYD56+BYC56*$E$54+BYB56*$F$86</f>
        <v>4.5172929604204475</v>
      </c>
      <c r="BYC86" s="101"/>
      <c r="BYD86" s="133"/>
      <c r="BYE86" s="105"/>
      <c r="BYF86" s="97">
        <f ca="1">BYH56+BYG56*$E$54+BYF56*$F$86</f>
        <v>4.6362571128662537</v>
      </c>
      <c r="BYG86" s="101"/>
      <c r="BYH86" s="133"/>
      <c r="BYI86" s="105"/>
      <c r="BYJ86" s="97">
        <f ca="1">BYL56+BYK56*$E$54+BYJ56*$F$86</f>
        <v>3.8375329970323775</v>
      </c>
      <c r="BYK86" s="101"/>
      <c r="BYL86" s="133"/>
      <c r="BYM86" s="105"/>
      <c r="BYN86" s="97">
        <f ca="1">BYP56+BYO56*$E$54+BYN56*$F$86</f>
        <v>4.0333103508033501</v>
      </c>
      <c r="BYO86" s="101"/>
      <c r="BYP86" s="133"/>
      <c r="BYQ86" s="105"/>
      <c r="BYR86" s="97">
        <f ca="1">BYT56+BYS56*$E$54+BYR56*$F$86</f>
        <v>2.8229997269090354</v>
      </c>
      <c r="BYS86" s="101"/>
      <c r="BYT86" s="133"/>
      <c r="BYU86" s="105"/>
      <c r="BYV86" s="97">
        <f ca="1">BYX56+BYW56*$E$54+BYV56*$F$86</f>
        <v>3.3531595382926103</v>
      </c>
      <c r="BYW86" s="101"/>
      <c r="BYX86" s="133"/>
      <c r="BYY86" s="105"/>
      <c r="BYZ86" s="97">
        <f ca="1">BZB56+BZA56*$E$54+BYZ56*$F$86</f>
        <v>3.7658825729384899</v>
      </c>
      <c r="BZA86" s="101"/>
      <c r="BZB86" s="133"/>
      <c r="BZC86" s="105"/>
      <c r="BZD86" s="97">
        <f ca="1">BZF56+BZE56*$E$54+BZD56*$F$86</f>
        <v>4.4579489603417644</v>
      </c>
      <c r="BZE86" s="101"/>
      <c r="BZF86" s="133"/>
      <c r="BZG86" s="105"/>
      <c r="BZH86" s="97">
        <f ca="1">BZJ56+BZI56*$E$54+BZH56*$F$86</f>
        <v>3.2120312203349912</v>
      </c>
      <c r="BZI86" s="101"/>
      <c r="BZJ86" s="133"/>
      <c r="BZK86" s="105"/>
      <c r="BZL86" s="97">
        <f ca="1">BZN56+BZM56*$E$54+BZL56*$F$86</f>
        <v>4.4073899237258631</v>
      </c>
      <c r="BZM86" s="101"/>
      <c r="BZN86" s="133"/>
      <c r="BZO86" s="105"/>
      <c r="BZP86" s="97">
        <f ca="1">BZR56+BZQ56*$E$54+BZP56*$F$86</f>
        <v>4.0443114925978998</v>
      </c>
      <c r="BZQ86" s="101"/>
      <c r="BZR86" s="133"/>
      <c r="BZS86" s="105"/>
      <c r="BZT86" s="97">
        <f ca="1">BZV56+BZU56*$E$54+BZT56*$F$86</f>
        <v>4.6877902085059322</v>
      </c>
      <c r="BZU86" s="101"/>
      <c r="BZV86" s="133"/>
      <c r="BZW86" s="105"/>
      <c r="BZX86" s="97">
        <f ca="1">BZZ56+BZY56*$E$54+BZX56*$F$86</f>
        <v>3.7864107171470311</v>
      </c>
      <c r="BZY86" s="101"/>
      <c r="BZZ86" s="133"/>
      <c r="CAA86" s="105"/>
      <c r="CAB86" s="97">
        <f ca="1">CAD56+CAC56*$E$54+CAB56*$F$86</f>
        <v>4.2286868346465774</v>
      </c>
      <c r="CAC86" s="101"/>
      <c r="CAD86" s="133"/>
      <c r="CAE86" s="105"/>
      <c r="CAF86" s="97">
        <f ca="1">CAH56+CAG56*$E$54+CAF56*$F$86</f>
        <v>4.1083907813774037</v>
      </c>
      <c r="CAG86" s="101"/>
      <c r="CAH86" s="133"/>
      <c r="CAI86" s="105"/>
      <c r="CAJ86" s="97">
        <f ca="1">CAL56+CAK56*$E$54+CAJ56*$F$86</f>
        <v>3.443418292557253</v>
      </c>
      <c r="CAK86" s="101"/>
      <c r="CAL86" s="133"/>
      <c r="CAM86" s="105"/>
      <c r="CAN86" s="97">
        <f ca="1">CAP56+CAO56*$E$54+CAN56*$F$86</f>
        <v>3.7837418071084024</v>
      </c>
      <c r="CAO86" s="101"/>
      <c r="CAP86" s="133"/>
      <c r="CAQ86" s="105"/>
      <c r="CAR86" s="97">
        <f ca="1">CAT56+CAS56*$E$54+CAR56*$F$86</f>
        <v>4.5851787325655007</v>
      </c>
      <c r="CAS86" s="101"/>
      <c r="CAT86" s="133"/>
      <c r="CAU86" s="105"/>
      <c r="CAV86" s="97">
        <f ca="1">CAX56+CAW56*$E$54+CAV56*$F$86</f>
        <v>3.6277397686002253</v>
      </c>
      <c r="CAW86" s="101"/>
      <c r="CAX86" s="133"/>
      <c r="CAY86" s="105"/>
      <c r="CAZ86" s="97">
        <f ca="1">CBB56+CBA56*$E$54+CAZ56*$F$86</f>
        <v>4.1515441681976082</v>
      </c>
      <c r="CBA86" s="101"/>
      <c r="CBB86" s="133"/>
      <c r="CBC86" s="105"/>
      <c r="CBD86" s="97">
        <f ca="1">CBF56+CBE56*$E$54+CBD56*$F$86</f>
        <v>4.68581764721299</v>
      </c>
      <c r="CBE86" s="101"/>
      <c r="CBF86" s="133"/>
      <c r="CBG86" s="105"/>
      <c r="CBH86" s="97">
        <f ca="1">CBJ56+CBI56*$E$54+CBH56*$F$86</f>
        <v>3.9529640265135861</v>
      </c>
      <c r="CBI86" s="101"/>
      <c r="CBJ86" s="133"/>
      <c r="CBK86" s="105"/>
      <c r="CBL86" s="97">
        <f ca="1">CBN56+CBM56*$E$54+CBL56*$F$86</f>
        <v>2.4566518289421806</v>
      </c>
      <c r="CBM86" s="101"/>
      <c r="CBN86" s="133"/>
      <c r="CBO86" s="105"/>
      <c r="CBP86" s="97">
        <f ca="1">CBR56+CBQ56*$E$54+CBP56*$F$86</f>
        <v>3.0304516936522883</v>
      </c>
      <c r="CBQ86" s="101"/>
      <c r="CBR86" s="133"/>
      <c r="CBS86" s="105"/>
      <c r="CBT86" s="97">
        <f ca="1">CBV56+CBU56*$E$54+CBT56*$F$86</f>
        <v>3.6881061432571327</v>
      </c>
      <c r="CBU86" s="101"/>
      <c r="CBV86" s="133"/>
      <c r="CBW86" s="105"/>
      <c r="CBX86" s="97">
        <f ca="1">CBZ56+CBY56*$E$54+CBX56*$F$86</f>
        <v>4.5993196627679982</v>
      </c>
      <c r="CBY86" s="101"/>
      <c r="CBZ86" s="133"/>
      <c r="CCA86" s="105"/>
      <c r="CCB86" s="97">
        <f ca="1">CCD56+CCC56*$E$54+CCB56*$F$86</f>
        <v>4.316461751377866</v>
      </c>
      <c r="CCC86" s="101"/>
      <c r="CCD86" s="133"/>
      <c r="CCE86" s="105"/>
      <c r="CCF86" s="97">
        <f ca="1">CCH56+CCG56*$E$54+CCF56*$F$86</f>
        <v>3.747242031242314</v>
      </c>
      <c r="CCG86" s="101"/>
      <c r="CCH86" s="133"/>
      <c r="CCI86" s="105"/>
      <c r="CCJ86" s="97">
        <f ca="1">CCL56+CCK56*$E$54+CCJ56*$F$86</f>
        <v>3.1714528532275725</v>
      </c>
      <c r="CCK86" s="101"/>
      <c r="CCL86" s="133"/>
      <c r="CCM86" s="105"/>
      <c r="CCN86" s="97">
        <f ca="1">CCP56+CCO56*$E$54+CCN56*$F$86</f>
        <v>4.3061630836425273</v>
      </c>
      <c r="CCO86" s="101"/>
      <c r="CCP86" s="133"/>
      <c r="CCQ86" s="105"/>
      <c r="CCR86" s="97">
        <f ca="1">CCT56+CCS56*$E$54+CCR56*$F$86</f>
        <v>3.7775500174014502</v>
      </c>
      <c r="CCS86" s="101"/>
      <c r="CCT86" s="133"/>
      <c r="CCU86" s="105"/>
      <c r="CCV86" s="97">
        <f ca="1">CCX56+CCW56*$E$54+CCV56*$F$86</f>
        <v>3.1088621808527104</v>
      </c>
      <c r="CCW86" s="101"/>
      <c r="CCX86" s="133"/>
      <c r="CCY86" s="105"/>
      <c r="CCZ86" s="97">
        <f ca="1">CDB56+CDA56*$E$54+CCZ56*$F$86</f>
        <v>3.9215200196088498</v>
      </c>
      <c r="CDA86" s="101"/>
      <c r="CDB86" s="133"/>
      <c r="CDC86" s="105"/>
      <c r="CDD86" s="97">
        <f ca="1">CDF56+CDE56*$E$54+CDD56*$F$86</f>
        <v>3.852669122063813</v>
      </c>
      <c r="CDE86" s="101"/>
      <c r="CDF86" s="133"/>
      <c r="CDG86" s="105"/>
      <c r="CDH86" s="97">
        <f ca="1">CDJ56+CDI56*$E$54+CDH56*$F$86</f>
        <v>4.5240306536516686</v>
      </c>
      <c r="CDI86" s="101"/>
      <c r="CDJ86" s="133"/>
      <c r="CDK86" s="105"/>
      <c r="CDL86" s="97">
        <f ca="1">CDN56+CDM56*$E$54+CDL56*$F$86</f>
        <v>4.5147238077699274</v>
      </c>
      <c r="CDM86" s="101"/>
      <c r="CDN86" s="133"/>
      <c r="CDO86" s="105"/>
      <c r="CDP86" s="97">
        <f ca="1">CDR56+CDQ56*$E$54+CDP56*$F$86</f>
        <v>3.4473420508483499</v>
      </c>
      <c r="CDQ86" s="101"/>
      <c r="CDR86" s="133"/>
      <c r="CDS86" s="105"/>
      <c r="CDT86" s="97">
        <f ca="1">CDV56+CDU56*$E$54+CDT56*$F$86</f>
        <v>4.573256234179615</v>
      </c>
      <c r="CDU86" s="101"/>
      <c r="CDV86" s="133"/>
      <c r="CDW86" s="105"/>
      <c r="CDX86" s="97">
        <f ca="1">CDZ56+CDY56*$E$54+CDX56*$F$86</f>
        <v>5.0697097621975935</v>
      </c>
      <c r="CDY86" s="101"/>
      <c r="CDZ86" s="133"/>
      <c r="CEA86" s="105"/>
      <c r="CEB86" s="97">
        <f ca="1">CED56+CEC56*$E$54+CEB56*$F$86</f>
        <v>3.2316224787689993</v>
      </c>
      <c r="CEC86" s="101"/>
      <c r="CED86" s="133"/>
      <c r="CEE86" s="105"/>
      <c r="CEF86" s="97">
        <f ca="1">CEH56+CEG56*$E$54+CEF56*$F$86</f>
        <v>4.5312695361594182</v>
      </c>
      <c r="CEG86" s="101"/>
      <c r="CEH86" s="133"/>
      <c r="CEI86" s="105"/>
      <c r="CEJ86" s="97">
        <f ca="1">CEL56+CEK56*$E$54+CEJ56*$F$86</f>
        <v>3.6702101458805942</v>
      </c>
      <c r="CEK86" s="101"/>
      <c r="CEL86" s="133"/>
      <c r="CEM86" s="105"/>
      <c r="CEN86" s="97">
        <f ca="1">CEP56+CEO56*$E$54+CEN56*$F$86</f>
        <v>4.0750625300700714</v>
      </c>
      <c r="CEO86" s="101"/>
      <c r="CEP86" s="133"/>
      <c r="CEQ86" s="105"/>
      <c r="CER86" s="97">
        <f ca="1">CET56+CES56*$E$54+CER56*$F$86</f>
        <v>3.4494398529034518</v>
      </c>
      <c r="CES86" s="101"/>
      <c r="CET86" s="133"/>
      <c r="CEU86" s="105"/>
      <c r="CEV86" s="97">
        <f ca="1">CEX56+CEW56*$E$54+CEV56*$F$86</f>
        <v>4.6295487345646542</v>
      </c>
      <c r="CEW86" s="101"/>
      <c r="CEX86" s="133"/>
      <c r="CEY86" s="105"/>
      <c r="CEZ86" s="97">
        <f ca="1">CFB56+CFA56*$E$54+CEZ56*$F$86</f>
        <v>4.0590030784104005</v>
      </c>
      <c r="CFA86" s="101"/>
      <c r="CFB86" s="133"/>
      <c r="CFC86" s="105"/>
      <c r="CFD86" s="97">
        <f ca="1">CFF56+CFE56*$E$54+CFD56*$F$86</f>
        <v>3.4175722382265015</v>
      </c>
      <c r="CFE86" s="101"/>
      <c r="CFF86" s="133"/>
      <c r="CFG86" s="105"/>
      <c r="CFH86" s="97">
        <f ca="1">CFJ56+CFI56*$E$54+CFH56*$F$86</f>
        <v>3.7233619632422279</v>
      </c>
      <c r="CFI86" s="101"/>
      <c r="CFJ86" s="133"/>
      <c r="CFK86" s="105"/>
      <c r="CFL86" s="97">
        <f ca="1">CFN56+CFM56*$E$54+CFL56*$F$86</f>
        <v>3.4822954658546723</v>
      </c>
      <c r="CFM86" s="101"/>
      <c r="CFN86" s="133"/>
      <c r="CFO86" s="105"/>
      <c r="CFP86" s="97">
        <f ca="1">CFR56+CFQ56*$E$54+CFP56*$F$86</f>
        <v>2.5930293310220507</v>
      </c>
      <c r="CFQ86" s="101"/>
      <c r="CFR86" s="133"/>
      <c r="CFS86" s="105"/>
      <c r="CFT86" s="97">
        <f ca="1">CFV56+CFU56*$E$54+CFT56*$F$86</f>
        <v>3.4298441527116408</v>
      </c>
      <c r="CFU86" s="101"/>
      <c r="CFV86" s="133"/>
      <c r="CFW86" s="105"/>
      <c r="CFX86" s="97">
        <f ca="1">CFZ56+CFY56*$E$54+CFX56*$F$86</f>
        <v>3.9488603961481719</v>
      </c>
      <c r="CFY86" s="101"/>
      <c r="CFZ86" s="133"/>
      <c r="CGA86" s="105"/>
      <c r="CGB86" s="97">
        <f ca="1">CGD56+CGC56*$E$54+CGB56*$F$86</f>
        <v>4.1499686183564553</v>
      </c>
      <c r="CGC86" s="101"/>
      <c r="CGD86" s="133"/>
      <c r="CGE86" s="105"/>
      <c r="CGF86" s="97">
        <f ca="1">CGH56+CGG56*$E$54+CGF56*$F$86</f>
        <v>3.9628569716690243</v>
      </c>
      <c r="CGG86" s="101"/>
      <c r="CGH86" s="133"/>
      <c r="CGI86" s="105"/>
      <c r="CGJ86" s="97">
        <f ca="1">CGL56+CGK56*$E$54+CGJ56*$F$86</f>
        <v>2.2105145732561433</v>
      </c>
      <c r="CGK86" s="101"/>
      <c r="CGL86" s="133"/>
      <c r="CGM86" s="105"/>
      <c r="CGN86" s="97">
        <f ca="1">CGP56+CGO56*$E$54+CGN56*$F$86</f>
        <v>4.0820410512952137</v>
      </c>
      <c r="CGO86" s="101"/>
      <c r="CGP86" s="133"/>
      <c r="CGQ86" s="105"/>
      <c r="CGR86" s="97">
        <f ca="1">CGT56+CGS56*$E$54+CGR56*$F$86</f>
        <v>4.4931153058107514</v>
      </c>
      <c r="CGS86" s="101"/>
      <c r="CGT86" s="133"/>
      <c r="CGU86" s="105"/>
      <c r="CGV86" s="97">
        <f ca="1">CGX56+CGW56*$E$54+CGV56*$F$86</f>
        <v>4.5838610106153057</v>
      </c>
      <c r="CGW86" s="101"/>
      <c r="CGX86" s="133"/>
      <c r="CGY86" s="105"/>
      <c r="CGZ86" s="97">
        <f ca="1">CHB56+CHA56*$E$54+CGZ56*$F$86</f>
        <v>3.5015019147327542</v>
      </c>
      <c r="CHA86" s="101"/>
      <c r="CHB86" s="133"/>
      <c r="CHC86" s="105"/>
      <c r="CHD86" s="97">
        <f ca="1">CHF56+CHE56*$E$54+CHD56*$F$86</f>
        <v>4.3248928208638926</v>
      </c>
      <c r="CHE86" s="101"/>
      <c r="CHF86" s="133"/>
      <c r="CHG86" s="105"/>
      <c r="CHH86" s="97">
        <f ca="1">CHJ56+CHI56*$E$54+CHH56*$F$86</f>
        <v>4.5808096402933893</v>
      </c>
      <c r="CHI86" s="101"/>
      <c r="CHJ86" s="133"/>
      <c r="CHK86" s="105"/>
      <c r="CHL86" s="97">
        <f ca="1">CHN56+CHM56*$E$54+CHL56*$F$86</f>
        <v>3.534374505140367</v>
      </c>
      <c r="CHM86" s="101"/>
      <c r="CHN86" s="133"/>
      <c r="CHO86" s="105"/>
      <c r="CHP86" s="97">
        <f ca="1">CHR56+CHQ56*$E$54+CHP56*$F$86</f>
        <v>4.1984854295248777</v>
      </c>
      <c r="CHQ86" s="101"/>
      <c r="CHR86" s="133"/>
      <c r="CHS86" s="105"/>
      <c r="CHT86" s="97">
        <f ca="1">CHV56+CHU56*$E$54+CHT56*$F$86</f>
        <v>3.7484709255911035</v>
      </c>
      <c r="CHU86" s="101"/>
      <c r="CHV86" s="133"/>
      <c r="CHW86" s="105"/>
      <c r="CHX86" s="97">
        <f ca="1">CHZ56+CHY56*$E$54+CHX56*$F$86</f>
        <v>4.8548088049533451</v>
      </c>
      <c r="CHY86" s="101"/>
      <c r="CHZ86" s="133"/>
      <c r="CIA86" s="105"/>
      <c r="CIB86" s="97">
        <f ca="1">CID56+CIC56*$E$54+CIB56*$F$86</f>
        <v>3.6564922832741908</v>
      </c>
      <c r="CIC86" s="101"/>
      <c r="CID86" s="133"/>
      <c r="CIE86" s="105"/>
      <c r="CIF86" s="97">
        <f ca="1">CIH56+CIG56*$E$54+CIF56*$F$86</f>
        <v>3.5467038287229826</v>
      </c>
      <c r="CIG86" s="101"/>
      <c r="CIH86" s="133"/>
      <c r="CII86" s="105"/>
      <c r="CIJ86" s="97">
        <f ca="1">CIL56+CIK56*$E$54+CIJ56*$F$86</f>
        <v>3.5527156103303028</v>
      </c>
      <c r="CIK86" s="101"/>
      <c r="CIL86" s="133"/>
      <c r="CIM86" s="105"/>
      <c r="CIN86" s="97">
        <f ca="1">CIP56+CIO56*$E$54+CIN56*$F$86</f>
        <v>3.513119886442396</v>
      </c>
      <c r="CIO86" s="101"/>
      <c r="CIP86" s="133"/>
      <c r="CIQ86" s="105"/>
      <c r="CIR86" s="97">
        <f ca="1">CIT56+CIS56*$E$54+CIR56*$F$86</f>
        <v>3.4649747920634555</v>
      </c>
      <c r="CIS86" s="101"/>
      <c r="CIT86" s="133"/>
      <c r="CIU86" s="105"/>
      <c r="CIV86" s="97">
        <f ca="1">CIX56+CIW56*$E$54+CIV56*$F$86</f>
        <v>3.9236062436377641</v>
      </c>
      <c r="CIW86" s="101"/>
      <c r="CIX86" s="133"/>
      <c r="CIY86" s="105"/>
      <c r="CIZ86" s="97">
        <f ca="1">CJB56+CJA56*$E$54+CIZ56*$F$86</f>
        <v>4.5343168381056289</v>
      </c>
      <c r="CJA86" s="101"/>
      <c r="CJB86" s="133"/>
      <c r="CJC86" s="105"/>
      <c r="CJD86" s="97">
        <f ca="1">CJF56+CJE56*$E$54+CJD56*$F$86</f>
        <v>3.4572487347008956</v>
      </c>
      <c r="CJE86" s="101"/>
      <c r="CJF86" s="133"/>
      <c r="CJG86" s="105"/>
      <c r="CJH86" s="97">
        <f ca="1">CJJ56+CJI56*$E$54+CJH56*$F$86</f>
        <v>3.210843943754341</v>
      </c>
      <c r="CJI86" s="101"/>
      <c r="CJJ86" s="133"/>
      <c r="CJK86" s="105"/>
      <c r="CJL86" s="97">
        <f ca="1">CJN56+CJM56*$E$54+CJL56*$F$86</f>
        <v>4.0078619402510869</v>
      </c>
      <c r="CJM86" s="101"/>
      <c r="CJN86" s="133"/>
      <c r="CJO86" s="105"/>
      <c r="CJP86" s="97">
        <f ca="1">CJR56+CJQ56*$E$54+CJP56*$F$86</f>
        <v>4.1051992795756274</v>
      </c>
      <c r="CJQ86" s="101"/>
      <c r="CJR86" s="133"/>
      <c r="CJS86" s="105"/>
      <c r="CJT86" s="97">
        <f ca="1">CJV56+CJU56*$E$54+CJT56*$F$86</f>
        <v>3.6424236727400841</v>
      </c>
      <c r="CJU86" s="101"/>
      <c r="CJV86" s="133"/>
      <c r="CJW86" s="105"/>
      <c r="CJX86" s="97">
        <f ca="1">CJZ56+CJY56*$E$54+CJX56*$F$86</f>
        <v>4.9074995094700906</v>
      </c>
      <c r="CJY86" s="101"/>
      <c r="CJZ86" s="133"/>
      <c r="CKA86" s="105"/>
      <c r="CKB86" s="97">
        <f ca="1">CKD56+CKC56*$E$54+CKB56*$F$86</f>
        <v>3.010127482656022</v>
      </c>
      <c r="CKC86" s="101"/>
      <c r="CKD86" s="133"/>
      <c r="CKE86" s="105"/>
      <c r="CKF86" s="97">
        <f ca="1">CKH56+CKG56*$E$54+CKF56*$F$86</f>
        <v>3.3804306123937469</v>
      </c>
      <c r="CKG86" s="101"/>
      <c r="CKH86" s="133"/>
      <c r="CKI86" s="105"/>
      <c r="CKJ86" s="97">
        <f ca="1">CKL56+CKK56*$E$54+CKJ56*$F$86</f>
        <v>4.9570780507543919</v>
      </c>
      <c r="CKK86" s="101"/>
      <c r="CKL86" s="133"/>
      <c r="CKM86" s="105"/>
      <c r="CKN86" s="97">
        <f ca="1">CKP56+CKO56*$E$54+CKN56*$F$86</f>
        <v>3.661732855816366</v>
      </c>
      <c r="CKO86" s="101"/>
      <c r="CKP86" s="133"/>
      <c r="CKQ86" s="105"/>
      <c r="CKR86" s="97">
        <f ca="1">CKT56+CKS56*$E$54+CKR56*$F$86</f>
        <v>3.755211601187646</v>
      </c>
      <c r="CKS86" s="101"/>
      <c r="CKT86" s="133"/>
      <c r="CKU86" s="105"/>
      <c r="CKV86" s="97">
        <f ca="1">CKX56+CKW56*$E$54+CKV56*$F$86</f>
        <v>4.827893422015622</v>
      </c>
      <c r="CKW86" s="101"/>
      <c r="CKX86" s="133"/>
      <c r="CKY86" s="105"/>
      <c r="CKZ86" s="97">
        <f ca="1">CLB56+CLA56*$E$54+CKZ56*$F$86</f>
        <v>4.1769502898776025</v>
      </c>
      <c r="CLA86" s="101"/>
      <c r="CLB86" s="133"/>
      <c r="CLC86" s="105"/>
      <c r="CLD86" s="97">
        <f ca="1">CLF56+CLE56*$E$54+CLD56*$F$86</f>
        <v>4.0614419838067128</v>
      </c>
      <c r="CLE86" s="101"/>
      <c r="CLF86" s="133"/>
      <c r="CLG86" s="105"/>
      <c r="CLH86" s="97">
        <f ca="1">CLJ56+CLI56*$E$54+CLH56*$F$86</f>
        <v>4.7727394037855868</v>
      </c>
      <c r="CLI86" s="101"/>
      <c r="CLJ86" s="133"/>
      <c r="CLK86" s="105"/>
      <c r="CLL86" s="97">
        <f ca="1">CLN56+CLM56*$E$54+CLL56*$F$86</f>
        <v>4.4959509167707772</v>
      </c>
      <c r="CLM86" s="101"/>
      <c r="CLN86" s="133"/>
      <c r="CLO86" s="105"/>
      <c r="CLP86" s="97">
        <f ca="1">CLR56+CLQ56*$E$54+CLP56*$F$86</f>
        <v>4.1452940756693959</v>
      </c>
      <c r="CLQ86" s="101"/>
      <c r="CLR86" s="133"/>
      <c r="CLS86" s="105"/>
      <c r="CLT86" s="97">
        <f ca="1">CLV56+CLU56*$E$54+CLT56*$F$86</f>
        <v>2.3770649703476652</v>
      </c>
      <c r="CLU86" s="101"/>
      <c r="CLV86" s="133"/>
      <c r="CLW86" s="105"/>
      <c r="CLX86" s="97">
        <f ca="1">CLZ56+CLY56*$E$54+CLX56*$F$86</f>
        <v>4.704977457055139</v>
      </c>
      <c r="CLY86" s="101"/>
      <c r="CLZ86" s="133"/>
      <c r="CMA86" s="105"/>
      <c r="CMB86" s="97">
        <f ca="1">CMD56+CMC56*$E$54+CMB56*$F$86</f>
        <v>3.006663974584578</v>
      </c>
      <c r="CMC86" s="101"/>
      <c r="CMD86" s="133"/>
      <c r="CME86" s="105"/>
      <c r="CMF86" s="97">
        <f ca="1">CMH56+CMG56*$E$54+CMF56*$F$86</f>
        <v>5.084430800099776</v>
      </c>
      <c r="CMG86" s="101"/>
      <c r="CMH86" s="133"/>
      <c r="CMI86" s="105"/>
      <c r="CMJ86" s="97">
        <f ca="1">CML56+CMK56*$E$54+CMJ56*$F$86</f>
        <v>2.8752139367373735</v>
      </c>
      <c r="CMK86" s="101"/>
      <c r="CML86" s="133"/>
      <c r="CMM86" s="105"/>
      <c r="CMN86" s="97">
        <f ca="1">CMP56+CMO56*$E$54+CMN56*$F$86</f>
        <v>3.5977394851295261</v>
      </c>
      <c r="CMO86" s="101"/>
      <c r="CMP86" s="133"/>
      <c r="CMQ86" s="105"/>
      <c r="CMR86" s="97">
        <f ca="1">CMT56+CMS56*$E$54+CMR56*$F$86</f>
        <v>3.9697445257337405</v>
      </c>
      <c r="CMS86" s="101"/>
      <c r="CMT86" s="133"/>
      <c r="CMU86" s="105"/>
      <c r="CMV86" s="97">
        <f ca="1">CMX56+CMW56*$E$54+CMV56*$F$86</f>
        <v>3.559866881720267</v>
      </c>
      <c r="CMW86" s="101"/>
      <c r="CMX86" s="133"/>
      <c r="CMY86" s="105"/>
      <c r="CMZ86" s="97">
        <f ca="1">CNB56+CNA56*$E$54+CMZ56*$F$86</f>
        <v>3.8264268312019363</v>
      </c>
      <c r="CNA86" s="101"/>
      <c r="CNB86" s="133"/>
      <c r="CNC86" s="105"/>
      <c r="CND86" s="97">
        <f ca="1">CNF56+CNE56*$E$54+CND56*$F$86</f>
        <v>5.1639191054243234</v>
      </c>
      <c r="CNE86" s="101"/>
      <c r="CNF86" s="133"/>
      <c r="CNG86" s="105"/>
      <c r="CNH86" s="97">
        <f ca="1">CNJ56+CNI56*$E$54+CNH56*$F$86</f>
        <v>3.8730432660815723</v>
      </c>
      <c r="CNI86" s="101"/>
      <c r="CNJ86" s="133"/>
      <c r="CNK86" s="105"/>
      <c r="CNL86" s="97">
        <f ca="1">CNN56+CNM56*$E$54+CNL56*$F$86</f>
        <v>3.4030735800621441</v>
      </c>
      <c r="CNM86" s="101"/>
      <c r="CNN86" s="133"/>
      <c r="CNO86" s="105"/>
      <c r="CNP86" s="97">
        <f ca="1">CNR56+CNQ56*$E$54+CNP56*$F$86</f>
        <v>4.829545683846872</v>
      </c>
      <c r="CNQ86" s="101"/>
      <c r="CNR86" s="133"/>
      <c r="CNS86" s="105"/>
      <c r="CNT86" s="97">
        <f ca="1">CNV56+CNU56*$E$54+CNT56*$F$86</f>
        <v>4.5420123389913094</v>
      </c>
      <c r="CNU86" s="101"/>
      <c r="CNV86" s="133"/>
      <c r="CNW86" s="105"/>
      <c r="CNX86" s="97">
        <f ca="1">CNZ56+CNY56*$E$54+CNX56*$F$86</f>
        <v>3.2068053943758668</v>
      </c>
      <c r="CNY86" s="101"/>
      <c r="CNZ86" s="133"/>
      <c r="COA86" s="105"/>
      <c r="COB86" s="97">
        <f ca="1">COD56+COC56*$E$54+COB56*$F$86</f>
        <v>4.213542549188543</v>
      </c>
      <c r="COC86" s="101"/>
      <c r="COD86" s="133"/>
      <c r="COE86" s="105"/>
      <c r="COF86" s="97">
        <f ca="1">COH56+COG56*$E$54+COF56*$F$86</f>
        <v>3.7684997441367751</v>
      </c>
      <c r="COG86" s="101"/>
      <c r="COH86" s="133"/>
      <c r="COI86" s="105"/>
      <c r="COJ86" s="97">
        <f ca="1">COL56+COK56*$E$54+COJ56*$F$86</f>
        <v>4.8655761695993807</v>
      </c>
      <c r="COK86" s="101"/>
      <c r="COL86" s="133"/>
      <c r="COM86" s="105"/>
      <c r="CON86" s="97">
        <f ca="1">COP56+COO56*$E$54+CON56*$F$86</f>
        <v>4.6647002807076632</v>
      </c>
      <c r="COO86" s="101"/>
      <c r="COP86" s="133"/>
      <c r="COQ86" s="105"/>
      <c r="COR86" s="97">
        <f ca="1">COT56+COS56*$E$54+COR56*$F$86</f>
        <v>4.2391518158688157</v>
      </c>
      <c r="COS86" s="101"/>
      <c r="COT86" s="133"/>
      <c r="COU86" s="105"/>
      <c r="COV86" s="97">
        <f ca="1">COX56+COW56*$E$54+COV56*$F$86</f>
        <v>4.3592710252874234</v>
      </c>
      <c r="COW86" s="101"/>
      <c r="COX86" s="133"/>
      <c r="COY86" s="105"/>
      <c r="COZ86" s="97">
        <f ca="1">CPB56+CPA56*$E$54+COZ56*$F$86</f>
        <v>3.0543239771349979</v>
      </c>
      <c r="CPA86" s="101"/>
      <c r="CPB86" s="133"/>
      <c r="CPC86" s="105"/>
      <c r="CPD86" s="97">
        <f ca="1">CPF56+CPE56*$E$54+CPD56*$F$86</f>
        <v>3.9846558105227343</v>
      </c>
      <c r="CPE86" s="101"/>
      <c r="CPF86" s="133"/>
      <c r="CPG86" s="105"/>
      <c r="CPH86" s="97">
        <f ca="1">CPJ56+CPI56*$E$54+CPH56*$F$86</f>
        <v>3.5010453441436189</v>
      </c>
      <c r="CPI86" s="101"/>
      <c r="CPJ86" s="133"/>
      <c r="CPK86" s="105"/>
      <c r="CPL86" s="97">
        <f ca="1">CPN56+CPM56*$E$54+CPL56*$F$86</f>
        <v>3.9027546231361105</v>
      </c>
      <c r="CPM86" s="101"/>
      <c r="CPN86" s="133"/>
      <c r="CPO86" s="105"/>
      <c r="CPP86" s="97">
        <f ca="1">CPR56+CPQ56*$E$54+CPP56*$F$86</f>
        <v>3.3234771624087012</v>
      </c>
      <c r="CPQ86" s="101"/>
      <c r="CPR86" s="133"/>
      <c r="CPS86" s="105"/>
      <c r="CPT86" s="97">
        <f ca="1">CPV56+CPU56*$E$54+CPT56*$F$86</f>
        <v>4.5855658893502209</v>
      </c>
      <c r="CPU86" s="101"/>
      <c r="CPV86" s="133"/>
      <c r="CPW86" s="105"/>
      <c r="CPX86" s="97">
        <f ca="1">CPZ56+CPY56*$E$54+CPX56*$F$86</f>
        <v>4.5130950364466571</v>
      </c>
      <c r="CPY86" s="101"/>
      <c r="CPZ86" s="133"/>
      <c r="CQA86" s="105"/>
      <c r="CQB86" s="97">
        <f ca="1">CQD56+CQC56*$E$54+CQB56*$F$86</f>
        <v>4.246898157346255</v>
      </c>
      <c r="CQC86" s="101"/>
      <c r="CQD86" s="133"/>
      <c r="CQE86" s="105"/>
      <c r="CQF86" s="97">
        <f ca="1">CQH56+CQG56*$E$54+CQF56*$F$86</f>
        <v>3.0102836667207464</v>
      </c>
      <c r="CQG86" s="101"/>
      <c r="CQH86" s="133"/>
      <c r="CQI86" s="105"/>
      <c r="CQJ86" s="97">
        <f ca="1">CQL56+CQK56*$E$54+CQJ56*$F$86</f>
        <v>4.3345482784536493</v>
      </c>
      <c r="CQK86" s="101"/>
      <c r="CQL86" s="133"/>
      <c r="CQM86" s="105"/>
      <c r="CQN86" s="97">
        <f ca="1">CQP56+CQO56*$E$54+CQN56*$F$86</f>
        <v>5.2260427530502884</v>
      </c>
      <c r="CQO86" s="101"/>
      <c r="CQP86" s="133"/>
      <c r="CQQ86" s="105"/>
      <c r="CQR86" s="97">
        <f ca="1">CQT56+CQS56*$E$54+CQR56*$F$86</f>
        <v>3.9001932367924468</v>
      </c>
      <c r="CQS86" s="101"/>
      <c r="CQT86" s="133"/>
      <c r="CQU86" s="105"/>
      <c r="CQV86" s="97">
        <f ca="1">CQX56+CQW56*$E$54+CQV56*$F$86</f>
        <v>4.1646791819797464</v>
      </c>
      <c r="CQW86" s="101"/>
      <c r="CQX86" s="133"/>
      <c r="CQY86" s="105"/>
      <c r="CQZ86" s="97">
        <f ca="1">CRB56+CRA56*$E$54+CQZ56*$F$86</f>
        <v>3.5405812641626526</v>
      </c>
      <c r="CRA86" s="101"/>
      <c r="CRB86" s="133"/>
      <c r="CRC86" s="105"/>
      <c r="CRD86" s="97">
        <f ca="1">CRF56+CRE56*$E$54+CRD56*$F$86</f>
        <v>3.9163926027548417</v>
      </c>
      <c r="CRE86" s="101"/>
      <c r="CRF86" s="133"/>
      <c r="CRG86" s="105"/>
      <c r="CRH86" s="97">
        <f ca="1">CRJ56+CRI56*$E$54+CRH56*$F$86</f>
        <v>3.8020607547601872</v>
      </c>
      <c r="CRI86" s="101"/>
      <c r="CRJ86" s="133"/>
      <c r="CRK86" s="105"/>
      <c r="CRL86" s="97">
        <f ca="1">CRN56+CRM56*$E$54+CRL56*$F$86</f>
        <v>5.3637812107060325</v>
      </c>
      <c r="CRM86" s="101"/>
      <c r="CRN86" s="133"/>
      <c r="CRO86" s="105"/>
      <c r="CRP86" s="97">
        <f ca="1">CRR56+CRQ56*$E$54+CRP56*$F$86</f>
        <v>4.6101103943612429</v>
      </c>
      <c r="CRQ86" s="101"/>
      <c r="CRR86" s="133"/>
      <c r="CRS86" s="105"/>
      <c r="CRT86" s="97">
        <f ca="1">CRV56+CRU56*$E$54+CRT56*$F$86</f>
        <v>3.638181922655674</v>
      </c>
      <c r="CRU86" s="101"/>
      <c r="CRV86" s="133"/>
      <c r="CRW86" s="105"/>
      <c r="CRX86" s="97">
        <f ca="1">CRZ56+CRY56*$E$54+CRX56*$F$86</f>
        <v>4.5166131472141968</v>
      </c>
      <c r="CRY86" s="101"/>
      <c r="CRZ86" s="133"/>
      <c r="CSA86" s="105"/>
      <c r="CSB86" s="97">
        <f ca="1">CSD56+CSC56*$E$54+CSB56*$F$86</f>
        <v>3.0525749783557967</v>
      </c>
      <c r="CSC86" s="101"/>
      <c r="CSD86" s="133"/>
      <c r="CSE86" s="105"/>
      <c r="CSF86" s="97">
        <f ca="1">CSH56+CSG56*$E$54+CSF56*$F$86</f>
        <v>3.9046694528810013</v>
      </c>
      <c r="CSG86" s="101"/>
      <c r="CSH86" s="133"/>
      <c r="CSI86" s="105"/>
      <c r="CSJ86" s="97">
        <f ca="1">CSL56+CSK56*$E$54+CSJ56*$F$86</f>
        <v>4.6196945021078379</v>
      </c>
      <c r="CSK86" s="101"/>
      <c r="CSL86" s="133"/>
      <c r="CSM86" s="105"/>
      <c r="CSN86" s="97">
        <f ca="1">CSP56+CSO56*$E$54+CSN56*$F$86</f>
        <v>3.0780749124468483</v>
      </c>
      <c r="CSO86" s="101"/>
      <c r="CSP86" s="133"/>
      <c r="CSQ86" s="105"/>
      <c r="CSR86" s="97">
        <f ca="1">CST56+CSS56*$E$54+CSR56*$F$86</f>
        <v>3.0726227434706304</v>
      </c>
      <c r="CSS86" s="101"/>
      <c r="CST86" s="133"/>
      <c r="CSU86" s="105"/>
      <c r="CSV86" s="97">
        <f ca="1">CSX56+CSW56*$E$54+CSV56*$F$86</f>
        <v>3.5949471090860436</v>
      </c>
      <c r="CSW86" s="101"/>
      <c r="CSX86" s="133"/>
      <c r="CSY86" s="105"/>
      <c r="CSZ86" s="97">
        <f ca="1">CTB56+CTA56*$E$54+CSZ56*$F$86</f>
        <v>4.5470933804341991</v>
      </c>
      <c r="CTA86" s="101"/>
      <c r="CTB86" s="133"/>
      <c r="CTC86" s="105"/>
      <c r="CTD86" s="97">
        <f ca="1">CTF56+CTE56*$E$54+CTD56*$F$86</f>
        <v>3.1605078555263981</v>
      </c>
      <c r="CTE86" s="101"/>
      <c r="CTF86" s="133"/>
      <c r="CTG86" s="105"/>
      <c r="CTH86" s="97">
        <f ca="1">CTJ56+CTI56*$E$54+CTH56*$F$86</f>
        <v>5.0817867773743268</v>
      </c>
      <c r="CTI86" s="101"/>
      <c r="CTJ86" s="133"/>
      <c r="CTK86" s="105"/>
      <c r="CTL86" s="97">
        <f ca="1">CTN56+CTM56*$E$54+CTL56*$F$86</f>
        <v>4.1874127017022413</v>
      </c>
      <c r="CTM86" s="101"/>
      <c r="CTN86" s="133"/>
      <c r="CTO86" s="105"/>
      <c r="CTP86" s="97">
        <f ca="1">CTR56+CTQ56*$E$54+CTP56*$F$86</f>
        <v>4.2412785538350928</v>
      </c>
      <c r="CTQ86" s="101"/>
      <c r="CTR86" s="133"/>
      <c r="CTS86" s="105"/>
      <c r="CTT86" s="97">
        <f ca="1">CTV56+CTU56*$E$54+CTT56*$F$86</f>
        <v>3.65702553390995</v>
      </c>
      <c r="CTU86" s="101"/>
      <c r="CTV86" s="133"/>
      <c r="CTW86" s="105"/>
      <c r="CTX86" s="97">
        <f ca="1">CTZ56+CTY56*$E$54+CTX56*$F$86</f>
        <v>4.4892724931406232</v>
      </c>
      <c r="CTY86" s="101"/>
      <c r="CTZ86" s="133"/>
      <c r="CUA86" s="105"/>
      <c r="CUB86" s="97">
        <f ca="1">CUD56+CUC56*$E$54+CUB56*$F$86</f>
        <v>4.5128831023513873</v>
      </c>
      <c r="CUC86" s="101"/>
      <c r="CUD86" s="133"/>
      <c r="CUE86" s="105"/>
      <c r="CUF86" s="97">
        <f ca="1">CUH56+CUG56*$E$54+CUF56*$F$86</f>
        <v>2.6528597406153089</v>
      </c>
      <c r="CUG86" s="101"/>
      <c r="CUH86" s="133"/>
      <c r="CUI86" s="105"/>
      <c r="CUJ86" s="97">
        <f ca="1">CUL56+CUK56*$E$54+CUJ56*$F$86</f>
        <v>4.2115941955000533</v>
      </c>
      <c r="CUK86" s="101"/>
      <c r="CUL86" s="133"/>
      <c r="CUM86" s="105"/>
      <c r="CUN86" s="97">
        <f ca="1">CUP56+CUO56*$E$54+CUN56*$F$86</f>
        <v>3.4615407051054659</v>
      </c>
      <c r="CUO86" s="101"/>
      <c r="CUP86" s="133"/>
      <c r="CUQ86" s="105"/>
      <c r="CUR86" s="97">
        <f ca="1">CUT56+CUS56*$E$54+CUR56*$F$86</f>
        <v>5.2184149067937966</v>
      </c>
      <c r="CUS86" s="101"/>
      <c r="CUT86" s="133"/>
      <c r="CUU86" s="105"/>
      <c r="CUV86" s="97">
        <f ca="1">CUX56+CUW56*$E$54+CUV56*$F$86</f>
        <v>4.0383901344234419</v>
      </c>
      <c r="CUW86" s="101"/>
      <c r="CUX86" s="133"/>
      <c r="CUY86" s="105"/>
      <c r="CUZ86" s="97">
        <f ca="1">CVB56+CVA56*$E$54+CUZ56*$F$86</f>
        <v>5.0537265746622779</v>
      </c>
      <c r="CVA86" s="101"/>
      <c r="CVB86" s="133"/>
      <c r="CVC86" s="105"/>
      <c r="CVD86" s="97">
        <f ca="1">CVF56+CVE56*$E$54+CVD56*$F$86</f>
        <v>3.5161930194814248</v>
      </c>
      <c r="CVE86" s="101"/>
      <c r="CVF86" s="133"/>
      <c r="CVG86" s="105"/>
      <c r="CVH86" s="97">
        <f ca="1">CVJ56+CVI56*$E$54+CVH56*$F$86</f>
        <v>3.2203738730815807</v>
      </c>
      <c r="CVI86" s="101"/>
      <c r="CVJ86" s="133"/>
      <c r="CVK86" s="105"/>
      <c r="CVL86" s="97">
        <f ca="1">CVN56+CVM56*$E$54+CVL56*$F$86</f>
        <v>3.4462389960566386</v>
      </c>
      <c r="CVM86" s="101"/>
      <c r="CVN86" s="133"/>
      <c r="CVO86" s="105"/>
      <c r="CVP86" s="97">
        <f ca="1">CVR56+CVQ56*$E$54+CVP56*$F$86</f>
        <v>3.8975628091887082</v>
      </c>
      <c r="CVQ86" s="101"/>
      <c r="CVR86" s="133"/>
      <c r="CVS86" s="105"/>
      <c r="CVT86" s="97">
        <f ca="1">CVV56+CVU56*$E$54+CVT56*$F$86</f>
        <v>4.1955888431050008</v>
      </c>
      <c r="CVU86" s="101"/>
      <c r="CVV86" s="133"/>
      <c r="CVW86" s="105"/>
      <c r="CVX86" s="97">
        <f ca="1">CVZ56+CVY56*$E$54+CVX56*$F$86</f>
        <v>5.2094129879103308</v>
      </c>
      <c r="CVY86" s="101"/>
      <c r="CVZ86" s="133"/>
      <c r="CWA86" s="105"/>
      <c r="CWB86" s="97">
        <f ca="1">CWD56+CWC56*$E$54+CWB56*$F$86</f>
        <v>4.1152160194879261</v>
      </c>
      <c r="CWC86" s="101"/>
      <c r="CWD86" s="133"/>
      <c r="CWE86" s="105"/>
      <c r="CWF86" s="97">
        <f ca="1">CWH56+CWG56*$E$54+CWF56*$F$86</f>
        <v>4.3668154435255264</v>
      </c>
      <c r="CWG86" s="101"/>
      <c r="CWH86" s="133"/>
      <c r="CWI86" s="105"/>
      <c r="CWJ86" s="97">
        <f ca="1">CWL56+CWK56*$E$54+CWJ56*$F$86</f>
        <v>3.8692394142837228</v>
      </c>
      <c r="CWK86" s="101"/>
      <c r="CWL86" s="133"/>
      <c r="CWM86" s="105"/>
      <c r="CWN86" s="97">
        <f ca="1">CWP56+CWO56*$E$54+CWN56*$F$86</f>
        <v>4.0226689988926907</v>
      </c>
      <c r="CWO86" s="101"/>
      <c r="CWP86" s="133"/>
      <c r="CWQ86" s="105"/>
      <c r="CWR86" s="97">
        <f ca="1">CWT56+CWS56*$E$54+CWR56*$F$86</f>
        <v>3.4053517971638971</v>
      </c>
      <c r="CWS86" s="101"/>
      <c r="CWT86" s="133"/>
      <c r="CWU86" s="105"/>
      <c r="CWV86" s="97">
        <f ca="1">CWX56+CWW56*$E$54+CWV56*$F$86</f>
        <v>4.6739073211472144</v>
      </c>
      <c r="CWW86" s="101"/>
      <c r="CWX86" s="133"/>
      <c r="CWY86" s="105"/>
      <c r="CWZ86" s="97">
        <f ca="1">CXB56+CXA56*$E$54+CWZ56*$F$86</f>
        <v>3.9264161151517802</v>
      </c>
      <c r="CXA86" s="101"/>
      <c r="CXB86" s="133"/>
      <c r="CXC86" s="105"/>
      <c r="CXD86" s="97">
        <f ca="1">CXF56+CXE56*$E$54+CXD56*$F$86</f>
        <v>3.4899667836984563</v>
      </c>
      <c r="CXE86" s="101"/>
      <c r="CXF86" s="133"/>
      <c r="CXG86" s="105"/>
      <c r="CXH86" s="97">
        <f ca="1">CXJ56+CXI56*$E$54+CXH56*$F$86</f>
        <v>3.968272847729029</v>
      </c>
      <c r="CXI86" s="101"/>
      <c r="CXJ86" s="133"/>
      <c r="CXK86" s="105"/>
      <c r="CXL86" s="97">
        <f ca="1">CXN56+CXM56*$E$54+CXL56*$F$86</f>
        <v>3.3852844922655514</v>
      </c>
      <c r="CXM86" s="101"/>
      <c r="CXN86" s="133"/>
      <c r="CXO86" s="105"/>
      <c r="CXP86" s="97">
        <f ca="1">CXR56+CXQ56*$E$54+CXP56*$F$86</f>
        <v>3.8376266832744017</v>
      </c>
      <c r="CXQ86" s="101"/>
      <c r="CXR86" s="133"/>
      <c r="CXS86" s="105"/>
      <c r="CXT86" s="97">
        <f ca="1">CXV56+CXU56*$E$54+CXT56*$F$86</f>
        <v>3.3955859354487066</v>
      </c>
      <c r="CXU86" s="101"/>
      <c r="CXV86" s="133"/>
      <c r="CXW86" s="105"/>
      <c r="CXX86" s="97">
        <f ca="1">CXZ56+CXY56*$E$54+CXX56*$F$86</f>
        <v>4.5912712968512857</v>
      </c>
      <c r="CXY86" s="101"/>
      <c r="CXZ86" s="133"/>
      <c r="CYA86" s="105"/>
      <c r="CYB86" s="97">
        <f ca="1">CYD56+CYC56*$E$54+CYB56*$F$86</f>
        <v>4.5410237329474281</v>
      </c>
      <c r="CYC86" s="101"/>
      <c r="CYD86" s="133"/>
      <c r="CYE86" s="105"/>
      <c r="CYF86" s="97">
        <f ca="1">CYH56+CYG56*$E$54+CYF56*$F$86</f>
        <v>3.1676049013537249</v>
      </c>
      <c r="CYG86" s="101"/>
      <c r="CYH86" s="133"/>
      <c r="CYI86" s="105"/>
      <c r="CYJ86" s="97">
        <f ca="1">CYL56+CYK56*$E$54+CYJ56*$F$86</f>
        <v>4.3462104687525933</v>
      </c>
      <c r="CYK86" s="101"/>
      <c r="CYL86" s="133"/>
      <c r="CYM86" s="105"/>
      <c r="CYN86" s="97">
        <f ca="1">CYP56+CYO56*$E$54+CYN56*$F$86</f>
        <v>4.5691077446839357</v>
      </c>
      <c r="CYO86" s="101"/>
      <c r="CYP86" s="133"/>
      <c r="CYQ86" s="105"/>
      <c r="CYR86" s="97">
        <f ca="1">CYT56+CYS56*$E$54+CYR56*$F$86</f>
        <v>2.7692934251339105</v>
      </c>
      <c r="CYS86" s="101"/>
      <c r="CYT86" s="133"/>
      <c r="CYU86" s="105"/>
      <c r="CYV86" s="97">
        <f ca="1">CYX56+CYW56*$E$54+CYV56*$F$86</f>
        <v>3.9998637488439908</v>
      </c>
      <c r="CYW86" s="101"/>
      <c r="CYX86" s="133"/>
      <c r="CYY86" s="105"/>
      <c r="CYZ86" s="97">
        <f ca="1">CZB56+CZA56*$E$54+CYZ56*$F$86</f>
        <v>4.1101344409021703</v>
      </c>
      <c r="CZA86" s="101"/>
      <c r="CZB86" s="133"/>
      <c r="CZC86" s="105"/>
      <c r="CZD86" s="97">
        <f ca="1">CZF56+CZE56*$E$54+CZD56*$F$86</f>
        <v>5.08149698918856</v>
      </c>
      <c r="CZE86" s="101"/>
      <c r="CZF86" s="133"/>
      <c r="CZG86" s="105"/>
      <c r="CZH86" s="97">
        <f ca="1">CZJ56+CZI56*$E$54+CZH56*$F$86</f>
        <v>2.5676629640790285</v>
      </c>
      <c r="CZI86" s="101"/>
      <c r="CZJ86" s="133"/>
      <c r="CZK86" s="105"/>
      <c r="CZL86" s="97">
        <f ca="1">CZN56+CZM56*$E$54+CZL56*$F$86</f>
        <v>3.8732882274394873</v>
      </c>
      <c r="CZM86" s="101"/>
      <c r="CZN86" s="133"/>
      <c r="CZO86" s="105"/>
      <c r="CZP86" s="97">
        <f ca="1">CZR56+CZQ56*$E$54+CZP56*$F$86</f>
        <v>3.6471958126600184</v>
      </c>
      <c r="CZQ86" s="101"/>
      <c r="CZR86" s="133"/>
      <c r="CZS86" s="105"/>
      <c r="CZT86" s="97">
        <f ca="1">CZV56+CZU56*$E$54+CZT56*$F$86</f>
        <v>4.211956777827961</v>
      </c>
      <c r="CZU86" s="101"/>
      <c r="CZV86" s="133"/>
      <c r="CZW86" s="105"/>
      <c r="CZX86" s="97">
        <f ca="1">CZZ56+CZY56*$E$54+CZX56*$F$86</f>
        <v>3.6196950645101458</v>
      </c>
      <c r="CZY86" s="101"/>
      <c r="CZZ86" s="133"/>
      <c r="DAA86" s="105"/>
      <c r="DAB86" s="97">
        <f ca="1">DAD56+DAC56*$E$54+DAB56*$F$86</f>
        <v>4.0465205918977816</v>
      </c>
      <c r="DAC86" s="101"/>
      <c r="DAD86" s="133"/>
      <c r="DAE86" s="105"/>
      <c r="DAF86" s="97">
        <f ca="1">DAH56+DAG56*$E$54+DAF56*$F$86</f>
        <v>2.9964285223199858</v>
      </c>
      <c r="DAG86" s="101"/>
      <c r="DAH86" s="133"/>
      <c r="DAI86" s="105"/>
      <c r="DAJ86" s="97">
        <f ca="1">DAL56+DAK56*$E$54+DAJ56*$F$86</f>
        <v>4.2832396759918154</v>
      </c>
      <c r="DAK86" s="101"/>
      <c r="DAL86" s="133"/>
      <c r="DAM86" s="105"/>
      <c r="DAN86" s="97">
        <f ca="1">DAP56+DAO56*$E$54+DAN56*$F$86</f>
        <v>4.5930000169133578</v>
      </c>
      <c r="DAO86" s="101"/>
      <c r="DAP86" s="133"/>
      <c r="DAQ86" s="105"/>
      <c r="DAR86" s="97">
        <f ca="1">DAT56+DAS56*$E$54+DAR56*$F$86</f>
        <v>3.4459859175500789</v>
      </c>
      <c r="DAS86" s="101"/>
      <c r="DAT86" s="133"/>
      <c r="DAU86" s="105"/>
      <c r="DAV86" s="97">
        <f ca="1">DAX56+DAW56*$E$54+DAV56*$F$86</f>
        <v>4.8722959132428585</v>
      </c>
      <c r="DAW86" s="101"/>
      <c r="DAX86" s="133"/>
      <c r="DAY86" s="105"/>
      <c r="DAZ86" s="97">
        <f ca="1">DBB56+DBA56*$E$54+DAZ56*$F$86</f>
        <v>3.8943538427351054</v>
      </c>
      <c r="DBA86" s="101"/>
      <c r="DBB86" s="133"/>
      <c r="DBC86" s="105"/>
      <c r="DBD86" s="97">
        <f ca="1">DBF56+DBE56*$E$54+DBD56*$F$86</f>
        <v>3.9093602094204347</v>
      </c>
      <c r="DBE86" s="101"/>
      <c r="DBF86" s="133"/>
      <c r="DBG86" s="105"/>
      <c r="DBH86" s="97">
        <f ca="1">DBJ56+DBI56*$E$54+DBH56*$F$86</f>
        <v>4.0601997821379214</v>
      </c>
      <c r="DBI86" s="101"/>
      <c r="DBJ86" s="133"/>
      <c r="DBK86" s="105"/>
      <c r="DBL86" s="97">
        <f ca="1">DBN56+DBM56*$E$54+DBL56*$F$86</f>
        <v>4.443042941662986</v>
      </c>
      <c r="DBM86" s="101"/>
      <c r="DBN86" s="133"/>
      <c r="DBO86" s="105"/>
      <c r="DBP86" s="97">
        <f ca="1">DBR56+DBQ56*$E$54+DBP56*$F$86</f>
        <v>3.3006177961459184</v>
      </c>
      <c r="DBQ86" s="101"/>
      <c r="DBR86" s="133"/>
      <c r="DBS86" s="105"/>
      <c r="DBT86" s="97">
        <f ca="1">DBV56+DBU56*$E$54+DBT56*$F$86</f>
        <v>4.4673760965273583</v>
      </c>
      <c r="DBU86" s="101"/>
      <c r="DBV86" s="133"/>
      <c r="DBW86" s="105"/>
      <c r="DBX86" s="97">
        <f ca="1">DBZ56+DBY56*$E$54+DBX56*$F$86</f>
        <v>4.3400013410639087</v>
      </c>
      <c r="DBY86" s="101"/>
      <c r="DBZ86" s="133"/>
      <c r="DCA86" s="105"/>
      <c r="DCB86" s="97">
        <f ca="1">DCD56+DCC56*$E$54+DCB56*$F$86</f>
        <v>4.0080464479430535</v>
      </c>
      <c r="DCC86" s="101"/>
      <c r="DCD86" s="133"/>
      <c r="DCE86" s="105"/>
      <c r="DCF86" s="97">
        <f ca="1">DCH56+DCG56*$E$54+DCF56*$F$86</f>
        <v>4.2971450194588519</v>
      </c>
      <c r="DCG86" s="101"/>
      <c r="DCH86" s="133"/>
      <c r="DCI86" s="105"/>
      <c r="DCJ86" s="97">
        <f ca="1">DCL56+DCK56*$E$54+DCJ56*$F$86</f>
        <v>3.4379510297231124</v>
      </c>
      <c r="DCK86" s="101"/>
      <c r="DCL86" s="133"/>
      <c r="DCM86" s="105"/>
      <c r="DCN86" s="97">
        <f ca="1">DCP56+DCO56*$E$54+DCN56*$F$86</f>
        <v>3.0246739353423853</v>
      </c>
      <c r="DCO86" s="101"/>
      <c r="DCP86" s="133"/>
      <c r="DCQ86" s="105"/>
      <c r="DCR86" s="97">
        <f ca="1">DCT56+DCS56*$E$54+DCR56*$F$86</f>
        <v>3.7017704414619597</v>
      </c>
      <c r="DCS86" s="101"/>
      <c r="DCT86" s="133"/>
      <c r="DCU86" s="105"/>
      <c r="DCV86" s="97">
        <f ca="1">DCX56+DCW56*$E$54+DCV56*$F$86</f>
        <v>3.6362022067165776</v>
      </c>
      <c r="DCW86" s="101"/>
      <c r="DCX86" s="133"/>
      <c r="DCY86" s="105"/>
      <c r="DCZ86" s="97">
        <f ca="1">DDB56+DDA56*$E$54+DCZ56*$F$86</f>
        <v>3.8803593075806759</v>
      </c>
      <c r="DDA86" s="101"/>
      <c r="DDB86" s="133"/>
      <c r="DDC86" s="105"/>
      <c r="DDD86" s="97">
        <f ca="1">DDF56+DDE56*$E$54+DDD56*$F$86</f>
        <v>3.3844282646243204</v>
      </c>
      <c r="DDE86" s="101"/>
      <c r="DDF86" s="133"/>
      <c r="DDG86" s="105"/>
      <c r="DDH86" s="97">
        <f ca="1">DDJ56+DDI56*$E$54+DDH56*$F$86</f>
        <v>3.0980160790338642</v>
      </c>
      <c r="DDI86" s="101"/>
      <c r="DDJ86" s="133"/>
      <c r="DDK86" s="105"/>
      <c r="DDL86" s="97">
        <f ca="1">DDN56+DDM56*$E$54+DDL56*$F$86</f>
        <v>3.9707194557801881</v>
      </c>
      <c r="DDM86" s="101"/>
      <c r="DDN86" s="133"/>
      <c r="DDO86" s="105"/>
      <c r="DDP86" s="97">
        <f ca="1">DDR56+DDQ56*$E$54+DDP56*$F$86</f>
        <v>3.6559738373216044</v>
      </c>
      <c r="DDQ86" s="101"/>
      <c r="DDR86" s="133"/>
      <c r="DDS86" s="105"/>
      <c r="DDT86" s="97">
        <f ca="1">DDV56+DDU56*$E$54+DDT56*$F$86</f>
        <v>4.1808709739499035</v>
      </c>
      <c r="DDU86" s="101"/>
      <c r="DDV86" s="133"/>
      <c r="DDW86" s="105"/>
      <c r="DDX86" s="97">
        <f ca="1">DDZ56+DDY56*$E$54+DDX56*$F$86</f>
        <v>2.3008183388681478</v>
      </c>
      <c r="DDY86" s="101"/>
      <c r="DDZ86" s="133"/>
      <c r="DEA86" s="105"/>
      <c r="DEB86" s="97">
        <f ca="1">DED56+DEC56*$E$54+DEB56*$F$86</f>
        <v>2.4806182609525171</v>
      </c>
      <c r="DEC86" s="101"/>
      <c r="DED86" s="133"/>
      <c r="DEE86" s="105"/>
      <c r="DEF86" s="97">
        <f ca="1">DEH56+DEG56*$E$54+DEF56*$F$86</f>
        <v>3.7389577416942221</v>
      </c>
      <c r="DEG86" s="101"/>
      <c r="DEH86" s="133"/>
      <c r="DEI86" s="105"/>
      <c r="DEJ86" s="97">
        <f ca="1">DEL56+DEK56*$E$54+DEJ56*$F$86</f>
        <v>4.6445637435004272</v>
      </c>
      <c r="DEK86" s="101"/>
      <c r="DEL86" s="133"/>
      <c r="DEM86" s="105"/>
      <c r="DEN86" s="97">
        <f ca="1">DEP56+DEO56*$E$54+DEN56*$F$86</f>
        <v>4.3293201413392692</v>
      </c>
      <c r="DEO86" s="101"/>
      <c r="DEP86" s="133"/>
      <c r="DEQ86" s="105"/>
      <c r="DER86" s="97">
        <f ca="1">DET56+DES56*$E$54+DER56*$F$86</f>
        <v>4.0112480409637614</v>
      </c>
      <c r="DES86" s="101"/>
      <c r="DET86" s="133"/>
      <c r="DEU86" s="105"/>
      <c r="DEV86" s="97">
        <f ca="1">DEX56+DEW56*$E$54+DEV56*$F$86</f>
        <v>4.6066820671237441</v>
      </c>
      <c r="DEW86" s="101"/>
      <c r="DEX86" s="133"/>
      <c r="DEY86" s="105"/>
      <c r="DEZ86" s="97">
        <f ca="1">DFB56+DFA56*$E$54+DEZ56*$F$86</f>
        <v>4.9255705147155098</v>
      </c>
      <c r="DFA86" s="101"/>
      <c r="DFB86" s="133"/>
      <c r="DFC86" s="105"/>
      <c r="DFD86" s="97">
        <f ca="1">DFF56+DFE56*$E$54+DFD56*$F$86</f>
        <v>4.200394781061938</v>
      </c>
      <c r="DFE86" s="101"/>
      <c r="DFF86" s="133"/>
      <c r="DFG86" s="105"/>
      <c r="DFH86" s="97">
        <f ca="1">DFJ56+DFI56*$E$54+DFH56*$F$86</f>
        <v>2.8677898096035737</v>
      </c>
      <c r="DFI86" s="101"/>
      <c r="DFJ86" s="133"/>
      <c r="DFK86" s="105"/>
      <c r="DFL86" s="97">
        <f ca="1">DFN56+DFM56*$E$54+DFL56*$F$86</f>
        <v>4.4760964214458872</v>
      </c>
      <c r="DFM86" s="101"/>
      <c r="DFN86" s="133"/>
      <c r="DFO86" s="105"/>
      <c r="DFP86" s="97">
        <f ca="1">DFR56+DFQ56*$E$54+DFP56*$F$86</f>
        <v>3.561215699916513</v>
      </c>
      <c r="DFQ86" s="101"/>
      <c r="DFR86" s="133"/>
      <c r="DFS86" s="105"/>
      <c r="DFT86" s="97">
        <f ca="1">DFV56+DFU56*$E$54+DFT56*$F$86</f>
        <v>2.6466540671188752</v>
      </c>
      <c r="DFU86" s="101"/>
      <c r="DFV86" s="133"/>
      <c r="DFW86" s="105"/>
      <c r="DFX86" s="97">
        <f ca="1">DFZ56+DFY56*$E$54+DFX56*$F$86</f>
        <v>3.7065024255730474</v>
      </c>
      <c r="DFY86" s="101"/>
      <c r="DFZ86" s="133"/>
      <c r="DGA86" s="105"/>
      <c r="DGB86" s="97">
        <f ca="1">DGD56+DGC56*$E$54+DGB56*$F$86</f>
        <v>3.5640819303420748</v>
      </c>
      <c r="DGC86" s="101"/>
      <c r="DGD86" s="133"/>
      <c r="DGE86" s="105"/>
      <c r="DGF86" s="97">
        <f ca="1">DGH56+DGG56*$E$54+DGF56*$F$86</f>
        <v>3.9602752795513041</v>
      </c>
      <c r="DGG86" s="101"/>
      <c r="DGH86" s="133"/>
      <c r="DGI86" s="105"/>
      <c r="DGJ86" s="97">
        <f ca="1">DGL56+DGK56*$E$54+DGJ56*$F$86</f>
        <v>4.6818607514530388</v>
      </c>
      <c r="DGK86" s="101"/>
      <c r="DGL86" s="133"/>
      <c r="DGM86" s="105"/>
      <c r="DGN86" s="97">
        <f ca="1">DGP56+DGO56*$E$54+DGN56*$F$86</f>
        <v>3.7333242004260074</v>
      </c>
      <c r="DGO86" s="101"/>
      <c r="DGP86" s="133"/>
      <c r="DGQ86" s="105"/>
      <c r="DGR86" s="97">
        <f ca="1">DGT56+DGS56*$E$54+DGR56*$F$86</f>
        <v>3.5625139283352869</v>
      </c>
      <c r="DGS86" s="101"/>
      <c r="DGT86" s="133"/>
      <c r="DGU86" s="105"/>
      <c r="DGV86" s="97">
        <f ca="1">DGX56+DGW56*$E$54+DGV56*$F$86</f>
        <v>3.1670230911962332</v>
      </c>
      <c r="DGW86" s="101"/>
      <c r="DGX86" s="133"/>
      <c r="DGY86" s="105"/>
      <c r="DGZ86" s="97">
        <f ca="1">DHB56+DHA56*$E$54+DGZ56*$F$86</f>
        <v>3.3963850927992452</v>
      </c>
      <c r="DHA86" s="101"/>
      <c r="DHB86" s="133"/>
      <c r="DHC86" s="105"/>
      <c r="DHD86" s="97">
        <f ca="1">DHF56+DHE56*$E$54+DHD56*$F$86</f>
        <v>4.0990008664870894</v>
      </c>
      <c r="DHE86" s="101"/>
      <c r="DHF86" s="133"/>
      <c r="DHG86" s="105"/>
      <c r="DHH86" s="97">
        <f ca="1">DHJ56+DHI56*$E$54+DHH56*$F$86</f>
        <v>4.695416913017211</v>
      </c>
      <c r="DHI86" s="101"/>
      <c r="DHJ86" s="133"/>
      <c r="DHK86" s="105"/>
      <c r="DHL86" s="97">
        <f ca="1">DHN56+DHM56*$E$54+DHL56*$F$86</f>
        <v>2.8670516336735505</v>
      </c>
      <c r="DHM86" s="101"/>
      <c r="DHN86" s="133"/>
      <c r="DHO86" s="105"/>
      <c r="DHP86" s="97">
        <f ca="1">DHR56+DHQ56*$E$54+DHP56*$F$86</f>
        <v>2.7232795712187454</v>
      </c>
      <c r="DHQ86" s="101"/>
      <c r="DHR86" s="133"/>
      <c r="DHS86" s="105"/>
      <c r="DHT86" s="97">
        <f ca="1">DHV56+DHU56*$E$54+DHT56*$F$86</f>
        <v>3.8891650101893642</v>
      </c>
      <c r="DHU86" s="101"/>
      <c r="DHV86" s="133"/>
      <c r="DHW86" s="105"/>
      <c r="DHX86" s="97">
        <f ca="1">DHZ56+DHY56*$E$54+DHX56*$F$86</f>
        <v>3.9040334828267049</v>
      </c>
      <c r="DHY86" s="101"/>
      <c r="DHZ86" s="133"/>
      <c r="DIA86" s="105"/>
      <c r="DIB86" s="97">
        <f ca="1">DID56+DIC56*$E$54+DIB56*$F$86</f>
        <v>5.5397608900257147</v>
      </c>
      <c r="DIC86" s="101"/>
      <c r="DID86" s="133"/>
      <c r="DIE86" s="105"/>
      <c r="DIF86" s="97">
        <f ca="1">DIH56+DIG56*$E$54+DIF56*$F$86</f>
        <v>4.2969936812954064</v>
      </c>
      <c r="DIG86" s="101"/>
      <c r="DIH86" s="133"/>
      <c r="DII86" s="105"/>
      <c r="DIJ86" s="97">
        <f ca="1">DIL56+DIK56*$E$54+DIJ56*$F$86</f>
        <v>3.803978379979875</v>
      </c>
      <c r="DIK86" s="101"/>
      <c r="DIL86" s="133"/>
      <c r="DIM86" s="105"/>
      <c r="DIN86" s="97">
        <f ca="1">DIP56+DIO56*$E$54+DIN56*$F$86</f>
        <v>1.7610736936608644</v>
      </c>
      <c r="DIO86" s="101"/>
      <c r="DIP86" s="133"/>
      <c r="DIQ86" s="105"/>
      <c r="DIR86" s="97">
        <f ca="1">DIT56+DIS56*$E$54+DIR56*$F$86</f>
        <v>3.6347661402372373</v>
      </c>
      <c r="DIS86" s="101"/>
      <c r="DIT86" s="133"/>
      <c r="DIU86" s="105"/>
      <c r="DIV86" s="97">
        <f ca="1">DIX56+DIW56*$E$54+DIV56*$F$86</f>
        <v>3.4204400968453363</v>
      </c>
      <c r="DIW86" s="101"/>
      <c r="DIX86" s="133"/>
      <c r="DIY86" s="105"/>
      <c r="DIZ86" s="97">
        <f ca="1">DJB56+DJA56*$E$54+DIZ56*$F$86</f>
        <v>3.7010122465254742</v>
      </c>
      <c r="DJA86" s="101"/>
      <c r="DJB86" s="133"/>
      <c r="DJC86" s="105"/>
      <c r="DJD86" s="97">
        <f ca="1">DJF56+DJE56*$E$54+DJD56*$F$86</f>
        <v>4.3020466253648593</v>
      </c>
      <c r="DJE86" s="101"/>
      <c r="DJF86" s="133"/>
      <c r="DJG86" s="105"/>
      <c r="DJH86" s="97">
        <f ca="1">DJJ56+DJI56*$E$54+DJH56*$F$86</f>
        <v>4.000062497192812</v>
      </c>
      <c r="DJI86" s="101"/>
      <c r="DJJ86" s="133"/>
      <c r="DJK86" s="105"/>
      <c r="DJL86" s="97">
        <f ca="1">DJN56+DJM56*$E$54+DJL56*$F$86</f>
        <v>3.1529945553942027</v>
      </c>
      <c r="DJM86" s="101"/>
      <c r="DJN86" s="133"/>
      <c r="DJO86" s="105"/>
      <c r="DJP86" s="97">
        <f ca="1">DJR56+DJQ56*$E$54+DJP56*$F$86</f>
        <v>2.4957225393394813</v>
      </c>
      <c r="DJQ86" s="101"/>
      <c r="DJR86" s="133"/>
      <c r="DJS86" s="105"/>
      <c r="DJT86" s="97">
        <f ca="1">DJV56+DJU56*$E$54+DJT56*$F$86</f>
        <v>4.0952053720002564</v>
      </c>
      <c r="DJU86" s="101"/>
      <c r="DJV86" s="133"/>
      <c r="DJW86" s="105"/>
      <c r="DJX86" s="97">
        <f ca="1">DJZ56+DJY56*$E$54+DJX56*$F$86</f>
        <v>3.8799710668749343</v>
      </c>
      <c r="DJY86" s="101"/>
      <c r="DJZ86" s="133"/>
      <c r="DKA86" s="105"/>
      <c r="DKB86" s="97">
        <f ca="1">DKD56+DKC56*$E$54+DKB56*$F$86</f>
        <v>2.791266232400174</v>
      </c>
      <c r="DKC86" s="101"/>
      <c r="DKD86" s="133"/>
      <c r="DKE86" s="105"/>
      <c r="DKF86" s="97">
        <f ca="1">DKH56+DKG56*$E$54+DKF56*$F$86</f>
        <v>3.5020015918282525</v>
      </c>
      <c r="DKG86" s="101"/>
      <c r="DKH86" s="133"/>
      <c r="DKI86" s="105"/>
      <c r="DKJ86" s="97">
        <f ca="1">DKL56+DKK56*$E$54+DKJ56*$F$86</f>
        <v>3.6966518766827856</v>
      </c>
      <c r="DKK86" s="101"/>
      <c r="DKL86" s="133"/>
      <c r="DKM86" s="105"/>
      <c r="DKN86" s="97">
        <f ca="1">DKP56+DKO56*$E$54+DKN56*$F$86</f>
        <v>3.3842377199890366</v>
      </c>
      <c r="DKO86" s="101"/>
      <c r="DKP86" s="133"/>
      <c r="DKQ86" s="105"/>
      <c r="DKR86" s="97">
        <f ca="1">DKT56+DKS56*$E$54+DKR56*$F$86</f>
        <v>3.3640410772841935</v>
      </c>
      <c r="DKS86" s="101"/>
      <c r="DKT86" s="133"/>
      <c r="DKU86" s="105"/>
      <c r="DKV86" s="97">
        <f ca="1">DKX56+DKW56*$E$54+DKV56*$F$86</f>
        <v>4.1635173963481957</v>
      </c>
      <c r="DKW86" s="101"/>
      <c r="DKX86" s="133"/>
      <c r="DKY86" s="105"/>
      <c r="DKZ86" s="97">
        <f ca="1">DLB56+DLA56*$E$54+DKZ56*$F$86</f>
        <v>3.4377413662581193</v>
      </c>
      <c r="DLA86" s="101"/>
      <c r="DLB86" s="133"/>
      <c r="DLC86" s="105"/>
      <c r="DLD86" s="97">
        <f ca="1">DLF56+DLE56*$E$54+DLD56*$F$86</f>
        <v>2.7542148019002921</v>
      </c>
      <c r="DLE86" s="101"/>
      <c r="DLF86" s="133"/>
      <c r="DLG86" s="105"/>
      <c r="DLH86" s="97">
        <f ca="1">DLJ56+DLI56*$E$54+DLH56*$F$86</f>
        <v>3.2406284291757332</v>
      </c>
      <c r="DLI86" s="101"/>
      <c r="DLJ86" s="133"/>
      <c r="DLK86" s="105"/>
      <c r="DLL86" s="97">
        <f ca="1">DLN56+DLM56*$E$54+DLL56*$F$86</f>
        <v>4.077964024729372</v>
      </c>
      <c r="DLM86" s="101"/>
      <c r="DLN86" s="133"/>
      <c r="DLO86" s="105"/>
      <c r="DLP86" s="97">
        <f ca="1">DLR56+DLQ56*$E$54+DLP56*$F$86</f>
        <v>3.4350411865741677</v>
      </c>
      <c r="DLQ86" s="101"/>
      <c r="DLR86" s="133"/>
      <c r="DLS86" s="105"/>
      <c r="DLT86" s="97">
        <f ca="1">DLV56+DLU56*$E$54+DLT56*$F$86</f>
        <v>1.5857981595952482</v>
      </c>
      <c r="DLU86" s="101"/>
      <c r="DLV86" s="133"/>
      <c r="DLW86" s="105"/>
      <c r="DLX86" s="97">
        <f ca="1">DLZ56+DLY56*$E$54+DLX56*$F$86</f>
        <v>3.2726356706649828</v>
      </c>
      <c r="DLY86" s="101"/>
      <c r="DLZ86" s="133"/>
      <c r="DMA86" s="105"/>
      <c r="DMB86" s="97">
        <f ca="1">DMD56+DMC56*$E$54+DMB56*$F$86</f>
        <v>3.8013483575386697</v>
      </c>
      <c r="DMC86" s="101"/>
      <c r="DMD86" s="133"/>
      <c r="DME86" s="105"/>
      <c r="DMF86" s="97">
        <f ca="1">DMH56+DMG56*$E$54+DMF56*$F$86</f>
        <v>4.1505810738559177</v>
      </c>
      <c r="DMG86" s="101"/>
      <c r="DMH86" s="133"/>
      <c r="DMI86" s="105"/>
      <c r="DMJ86" s="97">
        <f ca="1">DML56+DMK56*$E$54+DMJ56*$F$86</f>
        <v>3.4646744090448047</v>
      </c>
      <c r="DMK86" s="101"/>
      <c r="DML86" s="133"/>
      <c r="DMM86" s="105"/>
      <c r="DMN86" s="97">
        <f ca="1">DMP56+DMO56*$E$54+DMN56*$F$86</f>
        <v>3.3116192765793442</v>
      </c>
      <c r="DMO86" s="101"/>
      <c r="DMP86" s="133"/>
      <c r="DMQ86" s="105"/>
      <c r="DMR86" s="97">
        <f ca="1">DMT56+DMS56*$E$54+DMR56*$F$86</f>
        <v>4.7365734769883536</v>
      </c>
      <c r="DMS86" s="101"/>
      <c r="DMT86" s="133"/>
      <c r="DMU86" s="105"/>
      <c r="DMV86" s="97">
        <f ca="1">DMX56+DMW56*$E$54+DMV56*$F$86</f>
        <v>4.3745588792129269</v>
      </c>
      <c r="DMW86" s="101"/>
      <c r="DMX86" s="133"/>
      <c r="DMY86" s="105"/>
      <c r="DMZ86" s="97">
        <f ca="1">DNB56+DNA56*$E$54+DMZ56*$F$86</f>
        <v>3.3040660685779502</v>
      </c>
      <c r="DNA86" s="101"/>
      <c r="DNB86" s="133"/>
      <c r="DNC86" s="105"/>
      <c r="DND86" s="97">
        <f ca="1">DNF56+DNE56*$E$54+DND56*$F$86</f>
        <v>3.9119748917363877</v>
      </c>
      <c r="DNE86" s="101"/>
      <c r="DNF86" s="133"/>
      <c r="DNG86" s="105"/>
      <c r="DNH86" s="97">
        <f ca="1">DNJ56+DNI56*$E$54+DNH56*$F$86</f>
        <v>2.3514090531019272</v>
      </c>
      <c r="DNI86" s="101"/>
      <c r="DNJ86" s="133"/>
      <c r="DNK86" s="105"/>
      <c r="DNL86" s="97">
        <f ca="1">DNN56+DNM56*$E$54+DNL56*$F$86</f>
        <v>2.863621777082705</v>
      </c>
      <c r="DNM86" s="101"/>
      <c r="DNN86" s="133"/>
      <c r="DNO86" s="105"/>
      <c r="DNP86" s="97">
        <f ca="1">DNR56+DNQ56*$E$54+DNP56*$F$86</f>
        <v>4.9583789023121678</v>
      </c>
      <c r="DNQ86" s="101"/>
      <c r="DNR86" s="133"/>
      <c r="DNS86" s="105"/>
      <c r="DNT86" s="97">
        <f ca="1">DNV56+DNU56*$E$54+DNT56*$F$86</f>
        <v>3.7410249953571491</v>
      </c>
      <c r="DNU86" s="101"/>
      <c r="DNV86" s="133"/>
      <c r="DNW86" s="105"/>
      <c r="DNX86" s="97">
        <f ca="1">DNZ56+DNY56*$E$54+DNX56*$F$86</f>
        <v>3.1974617225178577</v>
      </c>
      <c r="DNY86" s="101"/>
      <c r="DNZ86" s="133"/>
      <c r="DOA86" s="105"/>
      <c r="DOB86" s="97">
        <f ca="1">DOD56+DOC56*$E$54+DOB56*$F$86</f>
        <v>4.0530348187801062</v>
      </c>
      <c r="DOC86" s="101"/>
      <c r="DOD86" s="133"/>
      <c r="DOE86" s="105"/>
      <c r="DOF86" s="97">
        <f ca="1">DOH56+DOG56*$E$54+DOF56*$F$86</f>
        <v>4.8263079189548694</v>
      </c>
      <c r="DOG86" s="101"/>
      <c r="DOH86" s="133"/>
      <c r="DOI86" s="105"/>
      <c r="DOJ86" s="97">
        <f ca="1">DOL56+DOK56*$E$54+DOJ56*$F$86</f>
        <v>3.6318705418558279</v>
      </c>
      <c r="DOK86" s="101"/>
      <c r="DOL86" s="133"/>
      <c r="DOM86" s="105"/>
      <c r="DON86" s="97">
        <f ca="1">DOP56+DOO56*$E$54+DON56*$F$86</f>
        <v>4.2581422651294289</v>
      </c>
      <c r="DOO86" s="101"/>
      <c r="DOP86" s="133"/>
      <c r="DOQ86" s="105"/>
      <c r="DOR86" s="97">
        <f ca="1">DOT56+DOS56*$E$54+DOR56*$F$86</f>
        <v>4.169645293093069</v>
      </c>
      <c r="DOS86" s="101"/>
      <c r="DOT86" s="133"/>
      <c r="DOU86" s="105"/>
      <c r="DOV86" s="97">
        <f ca="1">DOX56+DOW56*$E$54+DOV56*$F$86</f>
        <v>3.1328039067268114</v>
      </c>
      <c r="DOW86" s="101"/>
      <c r="DOX86" s="133"/>
      <c r="DOY86" s="105"/>
      <c r="DOZ86" s="97">
        <f ca="1">DPB56+DPA56*$E$54+DOZ56*$F$86</f>
        <v>2.9209388927971478</v>
      </c>
      <c r="DPA86" s="101"/>
      <c r="DPB86" s="133"/>
      <c r="DPC86" s="105"/>
      <c r="DPD86" s="97">
        <f ca="1">DPF56+DPE56*$E$54+DPD56*$F$86</f>
        <v>3.5713507603287757</v>
      </c>
      <c r="DPE86" s="101"/>
      <c r="DPF86" s="133"/>
      <c r="DPG86" s="105"/>
      <c r="DPH86" s="97">
        <f ca="1">DPJ56+DPI56*$E$54+DPH56*$F$86</f>
        <v>4.9302109431983236</v>
      </c>
      <c r="DPI86" s="101"/>
      <c r="DPJ86" s="133"/>
      <c r="DPK86" s="105"/>
      <c r="DPL86" s="97">
        <f ca="1">DPN56+DPM56*$E$54+DPL56*$F$86</f>
        <v>2.7879377668939034</v>
      </c>
      <c r="DPM86" s="101"/>
      <c r="DPN86" s="133"/>
      <c r="DPO86" s="105"/>
      <c r="DPP86" s="97">
        <f ca="1">DPR56+DPQ56*$E$54+DPP56*$F$86</f>
        <v>3.4836754229215261</v>
      </c>
      <c r="DPQ86" s="101"/>
      <c r="DPR86" s="133"/>
      <c r="DPS86" s="105"/>
      <c r="DPT86" s="97">
        <f ca="1">DPV56+DPU56*$E$54+DPT56*$F$86</f>
        <v>3.4546212056973253</v>
      </c>
      <c r="DPU86" s="101"/>
      <c r="DPV86" s="133"/>
      <c r="DPW86" s="105"/>
      <c r="DPX86" s="97">
        <f ca="1">DPZ56+DPY56*$E$54+DPX56*$F$86</f>
        <v>2.9268385203304224</v>
      </c>
      <c r="DPY86" s="101"/>
      <c r="DPZ86" s="133"/>
      <c r="DQA86" s="105"/>
      <c r="DQB86" s="97">
        <f ca="1">DQD56+DQC56*$E$54+DQB56*$F$86</f>
        <v>3.645438318807745</v>
      </c>
      <c r="DQC86" s="101"/>
      <c r="DQD86" s="133"/>
      <c r="DQE86" s="105"/>
      <c r="DQF86" s="97">
        <f ca="1">DQH56+DQG56*$E$54+DQF56*$F$86</f>
        <v>3.048335329320333</v>
      </c>
      <c r="DQG86" s="101"/>
      <c r="DQH86" s="133"/>
      <c r="DQI86" s="105"/>
      <c r="DQJ86" s="97">
        <f ca="1">DQL56+DQK56*$E$54+DQJ56*$F$86</f>
        <v>3.6016534042166519</v>
      </c>
      <c r="DQK86" s="101"/>
      <c r="DQL86" s="133"/>
      <c r="DQM86" s="105"/>
      <c r="DQN86" s="97">
        <f ca="1">DQP56+DQO56*$E$54+DQN56*$F$86</f>
        <v>3.0153884413047058</v>
      </c>
      <c r="DQO86" s="101"/>
      <c r="DQP86" s="133"/>
      <c r="DQQ86" s="105"/>
      <c r="DQR86" s="97">
        <f ca="1">DQT56+DQS56*$E$54+DQR56*$F$86</f>
        <v>4.2943207567883448</v>
      </c>
      <c r="DQS86" s="101"/>
      <c r="DQT86" s="133"/>
      <c r="DQU86" s="105"/>
      <c r="DQV86" s="97">
        <f ca="1">DQX56+DQW56*$E$54+DQV56*$F$86</f>
        <v>3.9068885237137287</v>
      </c>
      <c r="DQW86" s="101"/>
      <c r="DQX86" s="133"/>
      <c r="DQY86" s="105"/>
      <c r="DQZ86" s="97">
        <f ca="1">DRB56+DRA56*$E$54+DQZ56*$F$86</f>
        <v>4.0784103077354645</v>
      </c>
      <c r="DRA86" s="101"/>
      <c r="DRB86" s="133"/>
      <c r="DRC86" s="105"/>
      <c r="DRD86" s="97">
        <f ca="1">DRF56+DRE56*$E$54+DRD56*$F$86</f>
        <v>3.0953491061536575</v>
      </c>
      <c r="DRE86" s="101"/>
      <c r="DRF86" s="133"/>
      <c r="DRG86" s="105"/>
      <c r="DRH86" s="97">
        <f ca="1">DRJ56+DRI56*$E$54+DRH56*$F$86</f>
        <v>3.0378681265694252</v>
      </c>
      <c r="DRI86" s="101"/>
      <c r="DRJ86" s="133"/>
      <c r="DRK86" s="105"/>
      <c r="DRL86" s="97">
        <f ca="1">DRN56+DRM56*$E$54+DRL56*$F$86</f>
        <v>3.3719632607111425</v>
      </c>
      <c r="DRM86" s="101"/>
      <c r="DRN86" s="133"/>
      <c r="DRO86" s="105"/>
      <c r="DRP86" s="97">
        <f ca="1">DRR56+DRQ56*$E$54+DRP56*$F$86</f>
        <v>4.053634024587403</v>
      </c>
      <c r="DRQ86" s="101"/>
      <c r="DRR86" s="133"/>
      <c r="DRS86" s="105"/>
      <c r="DRT86" s="97">
        <f ca="1">DRV56+DRU56*$E$54+DRT56*$F$86</f>
        <v>3.803176514638869</v>
      </c>
      <c r="DRU86" s="101"/>
      <c r="DRV86" s="133"/>
      <c r="DRW86" s="105"/>
      <c r="DRX86" s="97">
        <f ca="1">DRZ56+DRY56*$E$54+DRX56*$F$86</f>
        <v>4.3075753518098789</v>
      </c>
      <c r="DRY86" s="101"/>
      <c r="DRZ86" s="133"/>
      <c r="DSA86" s="105"/>
      <c r="DSB86" s="97">
        <f ca="1">DSD56+DSC56*$E$54+DSB56*$F$86</f>
        <v>3.2813406956297015</v>
      </c>
      <c r="DSC86" s="101"/>
      <c r="DSD86" s="133"/>
      <c r="DSE86" s="105"/>
      <c r="DSF86" s="97">
        <f ca="1">DSH56+DSG56*$E$54+DSF56*$F$86</f>
        <v>3.7576756186561826</v>
      </c>
      <c r="DSG86" s="101"/>
      <c r="DSH86" s="133"/>
      <c r="DSI86" s="105"/>
      <c r="DSJ86" s="97">
        <f ca="1">DSL56+DSK56*$E$54+DSJ56*$F$86</f>
        <v>4.5648230704843709</v>
      </c>
      <c r="DSK86" s="101"/>
      <c r="DSL86" s="133"/>
      <c r="DSM86" s="105"/>
      <c r="DSN86" s="97">
        <f ca="1">DSP56+DSO56*$E$54+DSN56*$F$86</f>
        <v>4.5524184835276245</v>
      </c>
      <c r="DSO86" s="101"/>
      <c r="DSP86" s="133"/>
      <c r="DSQ86" s="105"/>
      <c r="DSR86" s="97">
        <f ca="1">DST56+DSS56*$E$54+DSR56*$F$86</f>
        <v>4.02453143626298</v>
      </c>
      <c r="DSS86" s="101"/>
      <c r="DST86" s="133"/>
      <c r="DSU86" s="105"/>
      <c r="DSV86" s="97">
        <f ca="1">DSX56+DSW56*$E$54+DSV56*$F$86</f>
        <v>4.2634290984178929</v>
      </c>
      <c r="DSW86" s="101"/>
      <c r="DSX86" s="133"/>
      <c r="DSY86" s="105"/>
      <c r="DSZ86" s="97">
        <f ca="1">DTB56+DTA56*$E$54+DSZ56*$F$86</f>
        <v>4.6642986175071091</v>
      </c>
      <c r="DTA86" s="101"/>
      <c r="DTB86" s="133"/>
      <c r="DTC86" s="105"/>
      <c r="DTD86" s="97">
        <f ca="1">DTF56+DTE56*$E$54+DTD56*$F$86</f>
        <v>3.5593840768584446</v>
      </c>
      <c r="DTE86" s="101"/>
      <c r="DTF86" s="133"/>
      <c r="DTG86" s="105"/>
      <c r="DTH86" s="97">
        <f ca="1">DTJ56+DTI56*$E$54+DTH56*$F$86</f>
        <v>3.3040947032732189</v>
      </c>
      <c r="DTI86" s="101"/>
      <c r="DTJ86" s="133"/>
      <c r="DTK86" s="105"/>
      <c r="DTL86" s="97">
        <f ca="1">DTN56+DTM56*$E$54+DTL56*$F$86</f>
        <v>3.968493329052257</v>
      </c>
      <c r="DTM86" s="101"/>
      <c r="DTN86" s="133"/>
      <c r="DTO86" s="105"/>
      <c r="DTP86" s="97">
        <f ca="1">DTR56+DTQ56*$E$54+DTP56*$F$86</f>
        <v>2.6681929398453645</v>
      </c>
      <c r="DTQ86" s="101"/>
      <c r="DTR86" s="133"/>
      <c r="DTS86" s="105"/>
      <c r="DTT86" s="97">
        <f ca="1">DTV56+DTU56*$E$54+DTT56*$F$86</f>
        <v>2.4491679071529919</v>
      </c>
      <c r="DTU86" s="101"/>
      <c r="DTV86" s="133"/>
      <c r="DTW86" s="105"/>
      <c r="DTX86" s="97">
        <f ca="1">DTZ56+DTY56*$E$54+DTX56*$F$86</f>
        <v>4.6235527695222993</v>
      </c>
      <c r="DTY86" s="101"/>
      <c r="DTZ86" s="133"/>
      <c r="DUA86" s="105"/>
      <c r="DUB86" s="97">
        <f ca="1">DUD56+DUC56*$E$54+DUB56*$F$86</f>
        <v>3.3222411048292813</v>
      </c>
      <c r="DUC86" s="101"/>
      <c r="DUD86" s="133"/>
      <c r="DUE86" s="105"/>
      <c r="DUF86" s="97">
        <f ca="1">DUH56+DUG56*$E$54+DUF56*$F$86</f>
        <v>4.1748822930354041</v>
      </c>
      <c r="DUG86" s="101"/>
      <c r="DUH86" s="133"/>
      <c r="DUI86" s="105"/>
      <c r="DUJ86" s="97">
        <f ca="1">DUL56+DUK56*$E$54+DUJ56*$F$86</f>
        <v>4.1343340507869364</v>
      </c>
      <c r="DUK86" s="101"/>
      <c r="DUL86" s="133"/>
      <c r="DUM86" s="105"/>
      <c r="DUN86" s="97">
        <f ca="1">DUP56+DUO56*$E$54+DUN56*$F$86</f>
        <v>4.5573092769256514</v>
      </c>
      <c r="DUO86" s="101"/>
      <c r="DUP86" s="133"/>
      <c r="DUQ86" s="105"/>
      <c r="DUR86" s="97">
        <f ca="1">DUT56+DUS56*$E$54+DUR56*$F$86</f>
        <v>3.637999196623094</v>
      </c>
      <c r="DUS86" s="101"/>
      <c r="DUT86" s="133"/>
      <c r="DUU86" s="105"/>
      <c r="DUV86" s="97">
        <f ca="1">DUX56+DUW56*$E$54+DUV56*$F$86</f>
        <v>3.6884565370747606</v>
      </c>
      <c r="DUW86" s="101"/>
      <c r="DUX86" s="133"/>
      <c r="DUY86" s="105"/>
      <c r="DUZ86" s="97">
        <f ca="1">DVB56+DVA56*$E$54+DUZ56*$F$86</f>
        <v>3.3268919603345855</v>
      </c>
      <c r="DVA86" s="101"/>
      <c r="DVB86" s="133"/>
      <c r="DVC86" s="105"/>
      <c r="DVD86" s="97">
        <f ca="1">DVF56+DVE56*$E$54+DVD56*$F$86</f>
        <v>3.1086009524507237</v>
      </c>
      <c r="DVE86" s="101"/>
      <c r="DVF86" s="133"/>
      <c r="DVG86" s="105"/>
      <c r="DVH86" s="97">
        <f ca="1">DVJ56+DVI56*$E$54+DVH56*$F$86</f>
        <v>4.3142568085780493</v>
      </c>
      <c r="DVI86" s="101"/>
      <c r="DVJ86" s="133"/>
      <c r="DVK86" s="105"/>
      <c r="DVL86" s="97">
        <f ca="1">DVN56+DVM56*$E$54+DVL56*$F$86</f>
        <v>4.4618451373641825</v>
      </c>
      <c r="DVM86" s="101"/>
      <c r="DVN86" s="133"/>
      <c r="DVO86" s="105"/>
      <c r="DVP86" s="97">
        <f ca="1">DVR56+DVQ56*$E$54+DVP56*$F$86</f>
        <v>4.5244552814067358</v>
      </c>
      <c r="DVQ86" s="101"/>
      <c r="DVR86" s="133"/>
      <c r="DVS86" s="105"/>
      <c r="DVT86" s="97">
        <f ca="1">DVV56+DVU56*$E$54+DVT56*$F$86</f>
        <v>3.3568018078560833</v>
      </c>
      <c r="DVU86" s="101"/>
      <c r="DVV86" s="133"/>
      <c r="DVW86" s="105"/>
      <c r="DVX86" s="97">
        <f ca="1">DVZ56+DVY56*$E$54+DVX56*$F$86</f>
        <v>3.9385935211061329</v>
      </c>
      <c r="DVY86" s="101"/>
      <c r="DVZ86" s="133"/>
      <c r="DWA86" s="105"/>
      <c r="DWB86" s="97">
        <f ca="1">DWD56+DWC56*$E$54+DWB56*$F$86</f>
        <v>3.0072476569209838</v>
      </c>
      <c r="DWC86" s="101"/>
      <c r="DWD86" s="133"/>
      <c r="DWE86" s="105"/>
      <c r="DWF86" s="97">
        <f ca="1">DWH56+DWG56*$E$54+DWF56*$F$86</f>
        <v>4.3475792552456527</v>
      </c>
      <c r="DWG86" s="101"/>
      <c r="DWH86" s="133"/>
      <c r="DWI86" s="105"/>
      <c r="DWJ86" s="97">
        <f ca="1">DWL56+DWK56*$E$54+DWJ56*$F$86</f>
        <v>3.7784009084127774</v>
      </c>
      <c r="DWK86" s="101"/>
      <c r="DWL86" s="133"/>
      <c r="DWM86" s="105"/>
      <c r="DWN86" s="97">
        <f ca="1">DWP56+DWO56*$E$54+DWN56*$F$86</f>
        <v>4.5936373066032363</v>
      </c>
      <c r="DWO86" s="101"/>
      <c r="DWP86" s="133"/>
      <c r="DWQ86" s="105"/>
      <c r="DWR86" s="97">
        <f ca="1">DWT56+DWS56*$E$54+DWR56*$F$86</f>
        <v>1.8133113422371352</v>
      </c>
      <c r="DWS86" s="101"/>
      <c r="DWT86" s="133"/>
      <c r="DWU86" s="105"/>
      <c r="DWV86" s="97">
        <f ca="1">DWX56+DWW56*$E$54+DWV56*$F$86</f>
        <v>3.3431656994710242</v>
      </c>
      <c r="DWW86" s="101"/>
      <c r="DWX86" s="133"/>
      <c r="DWY86" s="105"/>
      <c r="DWZ86" s="97">
        <f ca="1">DXB56+DXA56*$E$54+DWZ56*$F$86</f>
        <v>3.6337692120147485</v>
      </c>
      <c r="DXA86" s="101"/>
      <c r="DXB86" s="133"/>
      <c r="DXC86" s="105"/>
      <c r="DXD86" s="97">
        <f ca="1">DXF56+DXE56*$E$54+DXD56*$F$86</f>
        <v>3.7721124927292364</v>
      </c>
      <c r="DXE86" s="101"/>
      <c r="DXF86" s="133"/>
      <c r="DXG86" s="105"/>
      <c r="DXH86" s="97">
        <f ca="1">DXJ56+DXI56*$E$54+DXH56*$F$86</f>
        <v>4.5651489753654975</v>
      </c>
      <c r="DXI86" s="101"/>
      <c r="DXJ86" s="133"/>
      <c r="DXK86" s="105"/>
      <c r="DXL86" s="97">
        <f ca="1">DXN56+DXM56*$E$54+DXL56*$F$86</f>
        <v>3.4206659296242297</v>
      </c>
      <c r="DXM86" s="101"/>
      <c r="DXN86" s="133"/>
      <c r="DXO86" s="105"/>
      <c r="DXP86" s="97">
        <f ca="1">DXR56+DXQ56*$E$54+DXP56*$F$86</f>
        <v>2.8825968437033045</v>
      </c>
      <c r="DXQ86" s="101"/>
      <c r="DXR86" s="133"/>
      <c r="DXS86" s="105"/>
      <c r="DXT86" s="97">
        <f ca="1">DXV56+DXU56*$E$54+DXT56*$F$86</f>
        <v>4.097027467742917</v>
      </c>
      <c r="DXU86" s="101"/>
      <c r="DXV86" s="133"/>
      <c r="DXW86" s="105"/>
      <c r="DXX86" s="97">
        <f ca="1">DXZ56+DXY56*$E$54+DXX56*$F$86</f>
        <v>4.591506554394762</v>
      </c>
      <c r="DXY86" s="101"/>
      <c r="DXZ86" s="133"/>
      <c r="DYA86" s="105"/>
      <c r="DYB86" s="97">
        <f ca="1">DYD56+DYC56*$E$54+DYB56*$F$86</f>
        <v>3.2175199198207238</v>
      </c>
      <c r="DYC86" s="101"/>
      <c r="DYD86" s="133"/>
      <c r="DYE86" s="105"/>
      <c r="DYF86" s="97">
        <f ca="1">DYH56+DYG56*$E$54+DYF56*$F$86</f>
        <v>3.7714889034623078</v>
      </c>
      <c r="DYG86" s="101"/>
      <c r="DYH86" s="133"/>
      <c r="DYI86" s="105"/>
      <c r="DYJ86" s="97">
        <f ca="1">DYL56+DYK56*$E$54+DYJ56*$F$86</f>
        <v>3.3781785452581552</v>
      </c>
      <c r="DYK86" s="101"/>
      <c r="DYL86" s="133"/>
      <c r="DYM86" s="105"/>
      <c r="DYN86" s="97">
        <f ca="1">DYP56+DYO56*$E$54+DYN56*$F$86</f>
        <v>5.7484516100715348</v>
      </c>
      <c r="DYO86" s="101"/>
      <c r="DYP86" s="133"/>
      <c r="DYQ86" s="105"/>
      <c r="DYR86" s="97">
        <f ca="1">DYT56+DYS56*$E$54+DYR56*$F$86</f>
        <v>4.4131432130187287</v>
      </c>
      <c r="DYS86" s="101"/>
      <c r="DYT86" s="133"/>
      <c r="DYU86" s="105"/>
      <c r="DYV86" s="97">
        <f ca="1">DYX56+DYW56*$E$54+DYV56*$F$86</f>
        <v>2.8799249645289251</v>
      </c>
      <c r="DYW86" s="101"/>
      <c r="DYX86" s="133"/>
      <c r="DYY86" s="105"/>
      <c r="DYZ86" s="97">
        <f ca="1">DZB56+DZA56*$E$54+DYZ56*$F$86</f>
        <v>2.3586826819311613</v>
      </c>
      <c r="DZA86" s="101"/>
      <c r="DZB86" s="133"/>
      <c r="DZC86" s="105"/>
      <c r="DZD86" s="97">
        <f ca="1">DZF56+DZE56*$E$54+DZD56*$F$86</f>
        <v>3.7893375874000852</v>
      </c>
      <c r="DZE86" s="101"/>
      <c r="DZF86" s="133"/>
      <c r="DZG86" s="105"/>
      <c r="DZH86" s="97">
        <f ca="1">DZJ56+DZI56*$E$54+DZH56*$F$86</f>
        <v>4.4788439392301331</v>
      </c>
      <c r="DZI86" s="101"/>
      <c r="DZJ86" s="133"/>
      <c r="DZK86" s="105"/>
      <c r="DZL86" s="97">
        <f ca="1">DZN56+DZM56*$E$54+DZL56*$F$86</f>
        <v>3.8873253708711921</v>
      </c>
      <c r="DZM86" s="101"/>
      <c r="DZN86" s="133"/>
      <c r="DZO86" s="105"/>
      <c r="DZP86" s="97">
        <f ca="1">DZR56+DZQ56*$E$54+DZP56*$F$86</f>
        <v>3.1934282760773463</v>
      </c>
      <c r="DZQ86" s="101"/>
      <c r="DZR86" s="133"/>
      <c r="DZS86" s="105"/>
      <c r="DZT86" s="97">
        <f ca="1">DZV56+DZU56*$E$54+DZT56*$F$86</f>
        <v>3.6852786833043081</v>
      </c>
      <c r="DZU86" s="101"/>
      <c r="DZV86" s="133"/>
      <c r="DZW86" s="105"/>
      <c r="DZX86" s="97">
        <f ca="1">DZZ56+DZY56*$E$54+DZX56*$F$86</f>
        <v>4.4754091007914614</v>
      </c>
      <c r="DZY86" s="101"/>
      <c r="DZZ86" s="133"/>
      <c r="EAA86" s="105"/>
      <c r="EAB86" s="97">
        <f ca="1">EAD56+EAC56*$E$54+EAB56*$F$86</f>
        <v>4.4104637903398292</v>
      </c>
      <c r="EAC86" s="101"/>
      <c r="EAD86" s="133"/>
      <c r="EAE86" s="105"/>
      <c r="EAF86" s="97">
        <f ca="1">EAH56+EAG56*$E$54+EAF56*$F$86</f>
        <v>3.5303442800121703</v>
      </c>
      <c r="EAG86" s="101"/>
      <c r="EAH86" s="133"/>
      <c r="EAI86" s="105"/>
      <c r="EAJ86" s="97">
        <f ca="1">EAL56+EAK56*$E$54+EAJ56*$F$86</f>
        <v>2.8399954570827308</v>
      </c>
      <c r="EAK86" s="101"/>
      <c r="EAL86" s="133"/>
      <c r="EAM86" s="105"/>
      <c r="EAN86" s="97">
        <f ca="1">EAP56+EAO56*$E$54+EAN56*$F$86</f>
        <v>3.3552534877571039</v>
      </c>
      <c r="EAO86" s="101"/>
      <c r="EAP86" s="133"/>
      <c r="EAQ86" s="105"/>
      <c r="EAR86" s="97">
        <f ca="1">EAT56+EAS56*$E$54+EAR56*$F$86</f>
        <v>3.300034674376668</v>
      </c>
      <c r="EAS86" s="101"/>
      <c r="EAT86" s="133"/>
      <c r="EAU86" s="105"/>
      <c r="EAV86" s="97">
        <f ca="1">EAX56+EAW56*$E$54+EAV56*$F$86</f>
        <v>3.5297881733934333</v>
      </c>
      <c r="EAW86" s="101"/>
      <c r="EAX86" s="133"/>
      <c r="EAY86" s="105"/>
      <c r="EAZ86" s="97">
        <f ca="1">EBB56+EBA56*$E$54+EAZ56*$F$86</f>
        <v>3.4130278229525746</v>
      </c>
      <c r="EBA86" s="101"/>
      <c r="EBB86" s="133"/>
      <c r="EBC86" s="105"/>
      <c r="EBD86" s="97">
        <f ca="1">EBF56+EBE56*$E$54+EBD56*$F$86</f>
        <v>4.0750246205718339</v>
      </c>
      <c r="EBE86" s="101"/>
      <c r="EBF86" s="133"/>
      <c r="EBG86" s="105"/>
      <c r="EBH86" s="97">
        <f ca="1">EBJ56+EBI56*$E$54+EBH56*$F$86</f>
        <v>3.0840344662844865</v>
      </c>
      <c r="EBI86" s="101"/>
      <c r="EBJ86" s="133"/>
      <c r="EBK86" s="105"/>
      <c r="EBL86" s="97">
        <f ca="1">EBN56+EBM56*$E$54+EBL56*$F$86</f>
        <v>3.8860742279331859</v>
      </c>
      <c r="EBM86" s="101"/>
      <c r="EBN86" s="133"/>
      <c r="EBO86" s="105"/>
      <c r="EBP86" s="97">
        <f ca="1">EBR56+EBQ56*$E$54+EBP56*$F$86</f>
        <v>3.3867977031483578</v>
      </c>
      <c r="EBQ86" s="101"/>
      <c r="EBR86" s="133"/>
      <c r="EBS86" s="105"/>
      <c r="EBT86" s="97">
        <f ca="1">EBV56+EBU56*$E$54+EBT56*$F$86</f>
        <v>4.9436822946505243</v>
      </c>
      <c r="EBU86" s="101"/>
      <c r="EBV86" s="133"/>
      <c r="EBW86" s="105"/>
      <c r="EBX86" s="97">
        <f ca="1">EBZ56+EBY56*$E$54+EBX56*$F$86</f>
        <v>3.4627646434882751</v>
      </c>
      <c r="EBY86" s="101"/>
      <c r="EBZ86" s="133"/>
      <c r="ECA86" s="105"/>
      <c r="ECB86" s="97">
        <f ca="1">ECD56+ECC56*$E$54+ECB56*$F$86</f>
        <v>3.8844393589529735</v>
      </c>
      <c r="ECC86" s="101"/>
      <c r="ECD86" s="133"/>
      <c r="ECE86" s="105"/>
      <c r="ECF86" s="97">
        <f ca="1">ECH56+ECG56*$E$54+ECF56*$F$86</f>
        <v>3.5666039868601498</v>
      </c>
      <c r="ECG86" s="101"/>
      <c r="ECH86" s="133"/>
      <c r="ECI86" s="105"/>
      <c r="ECJ86" s="97">
        <f ca="1">ECL56+ECK56*$E$54+ECJ56*$F$86</f>
        <v>3.7742047709066622</v>
      </c>
      <c r="ECK86" s="101"/>
      <c r="ECL86" s="133"/>
      <c r="ECM86" s="105"/>
      <c r="ECN86" s="97">
        <f ca="1">ECP56+ECO56*$E$54+ECN56*$F$86</f>
        <v>4.4094976772744356</v>
      </c>
      <c r="ECO86" s="101"/>
      <c r="ECP86" s="133"/>
      <c r="ECQ86" s="105"/>
      <c r="ECR86" s="97">
        <f ca="1">ECT56+ECS56*$E$54+ECR56*$F$86</f>
        <v>3.4979265010526319</v>
      </c>
      <c r="ECS86" s="101"/>
      <c r="ECT86" s="133"/>
      <c r="ECU86" s="105"/>
      <c r="ECV86" s="97">
        <f ca="1">ECX56+ECW56*$E$54+ECV56*$F$86</f>
        <v>4.3252995423763645</v>
      </c>
      <c r="ECW86" s="101"/>
      <c r="ECX86" s="133"/>
      <c r="ECY86" s="105"/>
      <c r="ECZ86" s="97">
        <f ca="1">EDB56+EDA56*$E$54+ECZ56*$F$86</f>
        <v>4.0709483900086383</v>
      </c>
      <c r="EDA86" s="101"/>
      <c r="EDB86" s="133"/>
      <c r="EDC86" s="105"/>
      <c r="EDD86" s="97">
        <f ca="1">EDF56+EDE56*$E$54+EDD56*$F$86</f>
        <v>3.4575777756789279</v>
      </c>
      <c r="EDE86" s="101"/>
      <c r="EDF86" s="133"/>
      <c r="EDG86" s="105"/>
      <c r="EDH86" s="97">
        <f ca="1">EDJ56+EDI56*$E$54+EDH56*$F$86</f>
        <v>5.1878680964011892</v>
      </c>
      <c r="EDI86" s="101"/>
      <c r="EDJ86" s="133"/>
      <c r="EDK86" s="105"/>
      <c r="EDL86" s="97">
        <f ca="1">EDN56+EDM56*$E$54+EDL56*$F$86</f>
        <v>3.0920890587718963</v>
      </c>
      <c r="EDM86" s="101"/>
      <c r="EDN86" s="133"/>
      <c r="EDO86" s="105"/>
      <c r="EDP86" s="97">
        <f ca="1">EDR56+EDQ56*$E$54+EDP56*$F$86</f>
        <v>2.9006874481066056</v>
      </c>
      <c r="EDQ86" s="101"/>
      <c r="EDR86" s="133"/>
      <c r="EDS86" s="105"/>
      <c r="EDT86" s="97">
        <f ca="1">EDV56+EDU56*$E$54+EDT56*$F$86</f>
        <v>4.8572610939585026</v>
      </c>
      <c r="EDU86" s="101"/>
      <c r="EDV86" s="133"/>
      <c r="EDW86" s="105"/>
      <c r="EDX86" s="97">
        <f ca="1">EDZ56+EDY56*$E$54+EDX56*$F$86</f>
        <v>4.1061819007599727</v>
      </c>
      <c r="EDY86" s="101"/>
      <c r="EDZ86" s="133"/>
      <c r="EEA86" s="105"/>
      <c r="EEB86" s="97">
        <f ca="1">EED56+EEC56*$E$54+EEB56*$F$86</f>
        <v>3.9709391704778176</v>
      </c>
      <c r="EEC86" s="101"/>
      <c r="EED86" s="133"/>
      <c r="EEE86" s="105"/>
      <c r="EEF86" s="97">
        <f ca="1">EEH56+EEG56*$E$54+EEF56*$F$86</f>
        <v>4.41261298396594</v>
      </c>
      <c r="EEG86" s="101"/>
      <c r="EEH86" s="133"/>
      <c r="EEI86" s="105"/>
      <c r="EEJ86" s="97">
        <f ca="1">EEL56+EEK56*$E$54+EEJ56*$F$86</f>
        <v>4.0137363009198683</v>
      </c>
      <c r="EEK86" s="101"/>
      <c r="EEL86" s="133"/>
      <c r="EEM86" s="105"/>
      <c r="EEN86" s="97">
        <f ca="1">EEP56+EEO56*$E$54+EEN56*$F$86</f>
        <v>2.583530060160236</v>
      </c>
      <c r="EEO86" s="101"/>
      <c r="EEP86" s="133"/>
      <c r="EEQ86" s="105"/>
      <c r="EER86" s="97">
        <f ca="1">EET56+EES56*$E$54+EER56*$F$86</f>
        <v>3.4027434104023961</v>
      </c>
      <c r="EES86" s="101"/>
      <c r="EET86" s="133"/>
      <c r="EEU86" s="105"/>
      <c r="EEV86" s="97">
        <f ca="1">EEX56+EEW56*$E$54+EEV56*$F$86</f>
        <v>4.2211210016186325</v>
      </c>
      <c r="EEW86" s="101"/>
      <c r="EEX86" s="133"/>
      <c r="EEY86" s="105"/>
      <c r="EEZ86" s="97">
        <f ca="1">EFB56+EFA56*$E$54+EEZ56*$F$86</f>
        <v>2.8719222804539521</v>
      </c>
      <c r="EFA86" s="101"/>
      <c r="EFB86" s="133"/>
      <c r="EFC86" s="105"/>
      <c r="EFD86" s="97">
        <f ca="1">EFF56+EFE56*$E$54+EFD56*$F$86</f>
        <v>4.4154569735722555</v>
      </c>
      <c r="EFE86" s="101"/>
      <c r="EFF86" s="133"/>
      <c r="EFG86" s="105"/>
      <c r="EFH86" s="97">
        <f ca="1">EFJ56+EFI56*$E$54+EFH56*$F$86</f>
        <v>4.572287802188562</v>
      </c>
      <c r="EFI86" s="101"/>
      <c r="EFJ86" s="133"/>
      <c r="EFK86" s="105"/>
      <c r="EFL86" s="97">
        <f ca="1">EFN56+EFM56*$E$54+EFL56*$F$86</f>
        <v>3.6910339162286063</v>
      </c>
      <c r="EFM86" s="101"/>
      <c r="EFN86" s="133"/>
      <c r="EFO86" s="105"/>
      <c r="EFP86" s="97">
        <f ca="1">EFR56+EFQ56*$E$54+EFP56*$F$86</f>
        <v>4.2129137781760368</v>
      </c>
      <c r="EFQ86" s="101"/>
      <c r="EFR86" s="133"/>
      <c r="EFS86" s="105"/>
      <c r="EFT86" s="97">
        <f ca="1">EFV56+EFU56*$E$54+EFT56*$F$86</f>
        <v>3.6917043745155844</v>
      </c>
      <c r="EFU86" s="101"/>
      <c r="EFV86" s="133"/>
      <c r="EFW86" s="105"/>
      <c r="EFX86" s="97">
        <f ca="1">EFZ56+EFY56*$E$54+EFX56*$F$86</f>
        <v>3.4338365409499918</v>
      </c>
      <c r="EFY86" s="101"/>
      <c r="EFZ86" s="133"/>
      <c r="EGA86" s="105"/>
      <c r="EGB86" s="97">
        <f ca="1">EGD56+EGC56*$E$54+EGB56*$F$86</f>
        <v>4.1642903921081604</v>
      </c>
      <c r="EGC86" s="101"/>
      <c r="EGD86" s="133"/>
      <c r="EGE86" s="105"/>
      <c r="EGF86" s="97">
        <f ca="1">EGH56+EGG56*$E$54+EGF56*$F$86</f>
        <v>4.0122061408065441</v>
      </c>
      <c r="EGG86" s="101"/>
      <c r="EGH86" s="133"/>
      <c r="EGI86" s="105"/>
      <c r="EGJ86" s="97">
        <f ca="1">EGL56+EGK56*$E$54+EGJ56*$F$86</f>
        <v>3.8388766668928582</v>
      </c>
      <c r="EGK86" s="101"/>
      <c r="EGL86" s="133"/>
      <c r="EGM86" s="105"/>
      <c r="EGN86" s="97">
        <f ca="1">EGP56+EGO56*$E$54+EGN56*$F$86</f>
        <v>3.9734776666370286</v>
      </c>
      <c r="EGO86" s="101"/>
      <c r="EGP86" s="133"/>
      <c r="EGQ86" s="105"/>
      <c r="EGR86" s="97">
        <f ca="1">EGT56+EGS56*$E$54+EGR56*$F$86</f>
        <v>3.5214643866914495</v>
      </c>
      <c r="EGS86" s="101"/>
      <c r="EGT86" s="133"/>
      <c r="EGU86" s="105"/>
      <c r="EGV86" s="97">
        <f ca="1">EGX56+EGW56*$E$54+EGV56*$F$86</f>
        <v>4.5011568292808528</v>
      </c>
      <c r="EGW86" s="101"/>
      <c r="EGX86" s="133"/>
      <c r="EGY86" s="105"/>
      <c r="EGZ86" s="97">
        <f ca="1">EHB56+EHA56*$E$54+EGZ56*$F$86</f>
        <v>3.2719960498280973</v>
      </c>
      <c r="EHA86" s="101"/>
      <c r="EHB86" s="133"/>
      <c r="EHC86" s="105"/>
      <c r="EHD86" s="97">
        <f ca="1">EHF56+EHE56*$E$54+EHD56*$F$86</f>
        <v>4.610114585748418</v>
      </c>
      <c r="EHE86" s="101"/>
      <c r="EHF86" s="133"/>
      <c r="EHG86" s="105"/>
      <c r="EHH86" s="97">
        <f ca="1">EHJ56+EHI56*$E$54+EHH56*$F$86</f>
        <v>3.4732877687042665</v>
      </c>
      <c r="EHI86" s="101"/>
      <c r="EHJ86" s="133"/>
      <c r="EHK86" s="105"/>
      <c r="EHL86" s="97">
        <f ca="1">EHN56+EHM56*$E$54+EHL56*$F$86</f>
        <v>3.6830187080701369</v>
      </c>
      <c r="EHM86" s="101"/>
      <c r="EHN86" s="133"/>
      <c r="EHO86" s="105"/>
      <c r="EHP86" s="97">
        <f ca="1">EHR56+EHQ56*$E$54+EHP56*$F$86</f>
        <v>3.8302578946276791</v>
      </c>
      <c r="EHQ86" s="101"/>
      <c r="EHR86" s="133"/>
      <c r="EHS86" s="105"/>
      <c r="EHT86" s="97">
        <f ca="1">EHV56+EHU56*$E$54+EHT56*$F$86</f>
        <v>3.4698044869998723</v>
      </c>
      <c r="EHU86" s="101"/>
      <c r="EHV86" s="133"/>
      <c r="EHW86" s="105"/>
      <c r="EHX86" s="97">
        <f ca="1">EHZ56+EHY56*$E$54+EHX56*$F$86</f>
        <v>2.8702569968662552</v>
      </c>
      <c r="EHY86" s="101"/>
      <c r="EHZ86" s="133"/>
      <c r="EIA86" s="105"/>
      <c r="EIB86" s="97">
        <f ca="1">EID56+EIC56*$E$54+EIB56*$F$86</f>
        <v>3.8452861202193733</v>
      </c>
      <c r="EIC86" s="101"/>
      <c r="EID86" s="133"/>
      <c r="EIE86" s="105"/>
      <c r="EIF86" s="97">
        <f ca="1">EIH56+EIG56*$E$54+EIF56*$F$86</f>
        <v>4.3873133881550119</v>
      </c>
      <c r="EIG86" s="101"/>
      <c r="EIH86" s="133"/>
      <c r="EII86" s="105"/>
      <c r="EIJ86" s="97">
        <f ca="1">EIL56+EIK56*$E$54+EIJ56*$F$86</f>
        <v>4.0635084359728353</v>
      </c>
      <c r="EIK86" s="101"/>
      <c r="EIL86" s="133"/>
      <c r="EIM86" s="105"/>
      <c r="EIN86" s="97">
        <f ca="1">EIP56+EIO56*$E$54+EIN56*$F$86</f>
        <v>4.3197047882448656</v>
      </c>
      <c r="EIO86" s="101"/>
      <c r="EIP86" s="133"/>
      <c r="EIQ86" s="105"/>
      <c r="EIR86" s="97">
        <f ca="1">EIT56+EIS56*$E$54+EIR56*$F$86</f>
        <v>3.8643101881737998</v>
      </c>
      <c r="EIS86" s="101"/>
      <c r="EIT86" s="133"/>
      <c r="EIU86" s="105"/>
      <c r="EIV86" s="97">
        <f ca="1">EIX56+EIW56*$E$54+EIV56*$F$86</f>
        <v>4.3113666448881363</v>
      </c>
      <c r="EIW86" s="101"/>
      <c r="EIX86" s="133"/>
      <c r="EIY86" s="105"/>
      <c r="EIZ86" s="97">
        <f ca="1">EJB56+EJA56*$E$54+EIZ56*$F$86</f>
        <v>4.0052815532762693</v>
      </c>
      <c r="EJA86" s="101"/>
      <c r="EJB86" s="133"/>
      <c r="EJC86" s="105"/>
      <c r="EJD86" s="97">
        <f ca="1">EJF56+EJE56*$E$54+EJD56*$F$86</f>
        <v>4.4304777335495737</v>
      </c>
      <c r="EJE86" s="101"/>
      <c r="EJF86" s="133"/>
      <c r="EJG86" s="105"/>
      <c r="EJH86" s="97">
        <f ca="1">EJJ56+EJI56*$E$54+EJH56*$F$86</f>
        <v>5.2701065638304296</v>
      </c>
      <c r="EJI86" s="101"/>
      <c r="EJJ86" s="133"/>
      <c r="EJK86" s="105"/>
      <c r="EJL86" s="97">
        <f ca="1">EJN56+EJM56*$E$54+EJL56*$F$86</f>
        <v>3.8807554423603321</v>
      </c>
      <c r="EJM86" s="101"/>
      <c r="EJN86" s="133"/>
      <c r="EJO86" s="105"/>
      <c r="EJP86" s="97">
        <f ca="1">EJR56+EJQ56*$E$54+EJP56*$F$86</f>
        <v>3.9527132845086181</v>
      </c>
      <c r="EJQ86" s="101"/>
      <c r="EJR86" s="133"/>
      <c r="EJS86" s="105"/>
      <c r="EJT86" s="97">
        <f ca="1">EJV56+EJU56*$E$54+EJT56*$F$86</f>
        <v>4.137722859015752</v>
      </c>
      <c r="EJU86" s="101"/>
      <c r="EJV86" s="133"/>
      <c r="EJW86" s="105"/>
      <c r="EJX86" s="97">
        <f ca="1">EJZ56+EJY56*$E$54+EJX56*$F$86</f>
        <v>4.6774006082430386</v>
      </c>
      <c r="EJY86" s="101"/>
      <c r="EJZ86" s="133"/>
      <c r="EKA86" s="105"/>
      <c r="EKB86" s="97">
        <f ca="1">EKD56+EKC56*$E$54+EKB56*$F$86</f>
        <v>4.5437180864593811</v>
      </c>
      <c r="EKC86" s="101"/>
      <c r="EKD86" s="133"/>
      <c r="EKE86" s="105"/>
      <c r="EKF86" s="97">
        <f ca="1">EKH56+EKG56*$E$54+EKF56*$F$86</f>
        <v>4.0466748937086541</v>
      </c>
      <c r="EKG86" s="101"/>
      <c r="EKH86" s="133"/>
      <c r="EKI86" s="105"/>
      <c r="EKJ86" s="97">
        <f ca="1">EKL56+EKK56*$E$54+EKJ56*$F$86</f>
        <v>4.7462088726771707</v>
      </c>
      <c r="EKK86" s="101"/>
      <c r="EKL86" s="133"/>
      <c r="EKM86" s="105"/>
      <c r="EKN86" s="97">
        <f ca="1">EKP56+EKO56*$E$54+EKN56*$F$86</f>
        <v>3.2819727999135249</v>
      </c>
      <c r="EKO86" s="101"/>
      <c r="EKP86" s="133"/>
      <c r="EKQ86" s="105"/>
      <c r="EKR86" s="97">
        <f ca="1">EKT56+EKS56*$E$54+EKR56*$F$86</f>
        <v>4.4875877608260994</v>
      </c>
      <c r="EKS86" s="101"/>
      <c r="EKT86" s="133"/>
      <c r="EKU86" s="105"/>
      <c r="EKV86" s="97">
        <f ca="1">EKX56+EKW56*$E$54+EKV56*$F$86</f>
        <v>3.6560324813192961</v>
      </c>
      <c r="EKW86" s="101"/>
      <c r="EKX86" s="133"/>
      <c r="EKY86" s="105"/>
      <c r="EKZ86" s="97">
        <f ca="1">ELB56+ELA56*$E$54+EKZ56*$F$86</f>
        <v>4.3745429982764108</v>
      </c>
      <c r="ELA86" s="101"/>
      <c r="ELB86" s="133"/>
      <c r="ELC86" s="105"/>
      <c r="ELD86" s="97">
        <f ca="1">ELF56+ELE56*$E$54+ELD56*$F$86</f>
        <v>4.3971234133709318</v>
      </c>
      <c r="ELE86" s="101"/>
      <c r="ELF86" s="133"/>
      <c r="ELG86" s="105"/>
      <c r="ELH86" s="97">
        <f ca="1">ELJ56+ELI56*$E$54+ELH56*$F$86</f>
        <v>4.7375981154367723</v>
      </c>
      <c r="ELI86" s="101"/>
      <c r="ELJ86" s="133"/>
      <c r="ELK86" s="105"/>
      <c r="ELL86" s="97">
        <f ca="1">ELN56+ELM56*$E$54+ELL56*$F$86</f>
        <v>4.7528544215173438</v>
      </c>
      <c r="ELM86" s="101"/>
      <c r="ELN86" s="133"/>
      <c r="ELO86" s="105"/>
      <c r="ELP86" s="97">
        <f ca="1">ELR56+ELQ56*$E$54+ELP56*$F$86</f>
        <v>4.4651352959399544</v>
      </c>
      <c r="ELQ86" s="101"/>
      <c r="ELR86" s="133"/>
      <c r="ELS86" s="105"/>
      <c r="ELT86" s="97">
        <f ca="1">ELV56+ELU56*$E$54+ELT56*$F$86</f>
        <v>3.5212472954904706</v>
      </c>
      <c r="ELU86" s="101"/>
      <c r="ELV86" s="133"/>
      <c r="ELW86" s="105"/>
      <c r="ELX86" s="97">
        <f ca="1">ELZ56+ELY56*$E$54+ELX56*$F$86</f>
        <v>2.6628996836667764</v>
      </c>
      <c r="ELY86" s="101"/>
      <c r="ELZ86" s="133"/>
      <c r="EMA86" s="105"/>
      <c r="EMB86" s="97">
        <f ca="1">EMD56+EMC56*$E$54+EMB56*$F$86</f>
        <v>4.2511697269635214</v>
      </c>
      <c r="EMC86" s="101"/>
      <c r="EMD86" s="133"/>
      <c r="EME86" s="105"/>
      <c r="EMF86" s="97">
        <f ca="1">EMH56+EMG56*$E$54+EMF56*$F$86</f>
        <v>4.6286315359490287</v>
      </c>
      <c r="EMG86" s="101"/>
      <c r="EMH86" s="133"/>
      <c r="EMI86" s="105"/>
      <c r="EMJ86" s="97">
        <f ca="1">EML56+EMK56*$E$54+EMJ56*$F$86</f>
        <v>5.5163223009262303</v>
      </c>
      <c r="EMK86" s="101"/>
      <c r="EML86" s="133"/>
      <c r="EMM86" s="105"/>
      <c r="EMN86" s="97">
        <f ca="1">EMP56+EMO56*$E$54+EMN56*$F$86</f>
        <v>3.4343658517778768</v>
      </c>
      <c r="EMO86" s="101"/>
      <c r="EMP86" s="133"/>
      <c r="EMQ86" s="105"/>
      <c r="EMR86" s="97">
        <f ca="1">EMT56+EMS56*$E$54+EMR56*$F$86</f>
        <v>3.9012149433884193</v>
      </c>
      <c r="EMS86" s="101"/>
      <c r="EMT86" s="133"/>
      <c r="EMU86" s="105"/>
      <c r="EMV86" s="97">
        <f ca="1">EMX56+EMW56*$E$54+EMV56*$F$86</f>
        <v>3.4502113748620529</v>
      </c>
      <c r="EMW86" s="101"/>
      <c r="EMX86" s="133"/>
      <c r="EMY86" s="105"/>
      <c r="EMZ86" s="97">
        <f ca="1">ENB56+ENA56*$E$54+EMZ56*$F$86</f>
        <v>4.5952351124982416</v>
      </c>
      <c r="ENA86" s="101"/>
      <c r="ENB86" s="133"/>
      <c r="ENC86" s="105"/>
      <c r="END86" s="97">
        <f ca="1">ENF56+ENE56*$E$54+END56*$F$86</f>
        <v>5.2293058059779369</v>
      </c>
      <c r="ENE86" s="101"/>
      <c r="ENF86" s="133"/>
      <c r="ENG86" s="105"/>
      <c r="ENH86" s="97">
        <f ca="1">ENJ56+ENI56*$E$54+ENH56*$F$86</f>
        <v>4.1029514848936159</v>
      </c>
      <c r="ENI86" s="101"/>
      <c r="ENJ86" s="133"/>
      <c r="ENK86" s="105"/>
      <c r="ENL86" s="97">
        <f ca="1">ENN56+ENM56*$E$54+ENL56*$F$86</f>
        <v>3.7186648403853928</v>
      </c>
      <c r="ENM86" s="101"/>
      <c r="ENN86" s="133"/>
      <c r="ENO86" s="105"/>
      <c r="ENP86" s="97">
        <f ca="1">ENR56+ENQ56*$E$54+ENP56*$F$86</f>
        <v>4.0450568377254985</v>
      </c>
      <c r="ENQ86" s="101"/>
      <c r="ENR86" s="133"/>
      <c r="ENS86" s="105"/>
      <c r="ENT86" s="97">
        <f ca="1">ENV56+ENU56*$E$54+ENT56*$F$86</f>
        <v>3.7607530778024394</v>
      </c>
      <c r="ENU86" s="101"/>
      <c r="ENV86" s="133"/>
      <c r="ENW86" s="105"/>
      <c r="ENX86" s="97">
        <f ca="1">ENZ56+ENY56*$E$54+ENX56*$F$86</f>
        <v>3.8514009094814901</v>
      </c>
      <c r="ENY86" s="101"/>
      <c r="ENZ86" s="133"/>
      <c r="EOA86" s="105"/>
      <c r="EOB86" s="97">
        <f ca="1">EOD56+EOC56*$E$54+EOB56*$F$86</f>
        <v>3.3375465315748802</v>
      </c>
      <c r="EOC86" s="101"/>
      <c r="EOD86" s="133"/>
      <c r="EOE86" s="105"/>
      <c r="EOF86" s="97">
        <f ca="1">EOH56+EOG56*$E$54+EOF56*$F$86</f>
        <v>3.5610654349187136</v>
      </c>
      <c r="EOG86" s="101"/>
      <c r="EOH86" s="133"/>
      <c r="EOI86" s="105"/>
      <c r="EOJ86" s="97">
        <f ca="1">EOL56+EOK56*$E$54+EOJ56*$F$86</f>
        <v>3.5699336447626555</v>
      </c>
      <c r="EOK86" s="101"/>
      <c r="EOL86" s="133"/>
      <c r="EOM86" s="105"/>
      <c r="EON86" s="97">
        <f ca="1">EOP56+EOO56*$E$54+EON56*$F$86</f>
        <v>3.6968490716352096</v>
      </c>
      <c r="EOO86" s="101"/>
      <c r="EOP86" s="133"/>
      <c r="EOQ86" s="105"/>
      <c r="EOR86" s="97">
        <f ca="1">EOT56+EOS56*$E$54+EOR56*$F$86</f>
        <v>4.3621388144771878</v>
      </c>
      <c r="EOS86" s="101"/>
      <c r="EOT86" s="133"/>
      <c r="EOU86" s="105"/>
      <c r="EOV86" s="97">
        <f ca="1">EOX56+EOW56*$E$54+EOV56*$F$86</f>
        <v>3.8848942102485795</v>
      </c>
      <c r="EOW86" s="101"/>
      <c r="EOX86" s="133"/>
      <c r="EOY86" s="105"/>
      <c r="EOZ86" s="97">
        <f ca="1">EPB56+EPA56*$E$54+EOZ56*$F$86</f>
        <v>3.8404941306295672</v>
      </c>
      <c r="EPA86" s="101"/>
      <c r="EPB86" s="133"/>
      <c r="EPC86" s="105"/>
      <c r="EPD86" s="97">
        <f ca="1">EPF56+EPE56*$E$54+EPD56*$F$86</f>
        <v>3.813733773284389</v>
      </c>
      <c r="EPE86" s="101"/>
      <c r="EPF86" s="133"/>
      <c r="EPG86" s="105"/>
      <c r="EPH86" s="97">
        <f ca="1">EPJ56+EPI56*$E$54+EPH56*$F$86</f>
        <v>2.9780198822076862</v>
      </c>
      <c r="EPI86" s="101"/>
      <c r="EPJ86" s="133"/>
      <c r="EPK86" s="105"/>
      <c r="EPL86" s="97">
        <f ca="1">EPN56+EPM56*$E$54+EPL56*$F$86</f>
        <v>2.823522845207445</v>
      </c>
      <c r="EPM86" s="101"/>
      <c r="EPN86" s="133"/>
      <c r="EPO86" s="105"/>
      <c r="EPP86" s="97">
        <f ca="1">EPR56+EPQ56*$E$54+EPP56*$F$86</f>
        <v>3.9016428453121033</v>
      </c>
      <c r="EPQ86" s="101"/>
      <c r="EPR86" s="133"/>
      <c r="EPS86" s="105"/>
      <c r="EPT86" s="97">
        <f ca="1">EPV56+EPU56*$E$54+EPT56*$F$86</f>
        <v>3.1752203646201007</v>
      </c>
      <c r="EPU86" s="101"/>
      <c r="EPV86" s="133"/>
      <c r="EPW86" s="105"/>
      <c r="EPX86" s="97">
        <f ca="1">EPZ56+EPY56*$E$54+EPX56*$F$86</f>
        <v>3.9203557998039749</v>
      </c>
      <c r="EPY86" s="101"/>
      <c r="EPZ86" s="133"/>
      <c r="EQA86" s="105"/>
      <c r="EQB86" s="97">
        <f ca="1">EQD56+EQC56*$E$54+EQB56*$F$86</f>
        <v>2.8544058931766267</v>
      </c>
      <c r="EQC86" s="101"/>
      <c r="EQD86" s="133"/>
      <c r="EQE86" s="105"/>
      <c r="EQF86" s="97">
        <f ca="1">EQH56+EQG56*$E$54+EQF56*$F$86</f>
        <v>2.6461868634841323</v>
      </c>
      <c r="EQG86" s="101"/>
      <c r="EQH86" s="133"/>
      <c r="EQI86" s="105"/>
      <c r="EQJ86" s="97">
        <f ca="1">EQL56+EQK56*$E$54+EQJ56*$F$86</f>
        <v>4.0358772401396958</v>
      </c>
      <c r="EQK86" s="101"/>
      <c r="EQL86" s="133"/>
      <c r="EQM86" s="105"/>
      <c r="EQN86" s="97">
        <f ca="1">EQP56+EQO56*$E$54+EQN56*$F$86</f>
        <v>4.2550194717786312</v>
      </c>
      <c r="EQO86" s="101"/>
      <c r="EQP86" s="133"/>
      <c r="EQQ86" s="105"/>
      <c r="EQR86" s="97">
        <f ca="1">EQT56+EQS56*$E$54+EQR56*$F$86</f>
        <v>3.822640712458524</v>
      </c>
      <c r="EQS86" s="101"/>
      <c r="EQT86" s="133"/>
      <c r="EQU86" s="105"/>
      <c r="EQV86" s="97">
        <f ca="1">EQX56+EQW56*$E$54+EQV56*$F$86</f>
        <v>4.0296208993173472</v>
      </c>
      <c r="EQW86" s="101"/>
      <c r="EQX86" s="133"/>
      <c r="EQY86" s="105"/>
      <c r="EQZ86" s="97">
        <f ca="1">ERB56+ERA56*$E$54+EQZ56*$F$86</f>
        <v>2.8820325253240431</v>
      </c>
      <c r="ERA86" s="101"/>
      <c r="ERB86" s="133"/>
      <c r="ERC86" s="105"/>
      <c r="ERD86" s="97">
        <f ca="1">ERF56+ERE56*$E$54+ERD56*$F$86</f>
        <v>3.0258918390719884</v>
      </c>
      <c r="ERE86" s="101"/>
      <c r="ERF86" s="133"/>
      <c r="ERG86" s="105"/>
      <c r="ERH86" s="97">
        <f ca="1">ERJ56+ERI56*$E$54+ERH56*$F$86</f>
        <v>4.8458573647111987</v>
      </c>
      <c r="ERI86" s="101"/>
      <c r="ERJ86" s="133"/>
      <c r="ERK86" s="105"/>
      <c r="ERL86" s="97">
        <f ca="1">ERN56+ERM56*$E$54+ERL56*$F$86</f>
        <v>3.9689432390874906</v>
      </c>
      <c r="ERM86" s="101"/>
      <c r="ERN86" s="133"/>
      <c r="ERO86" s="105"/>
      <c r="ERP86" s="97">
        <f ca="1">ERR56+ERQ56*$E$54+ERP56*$F$86</f>
        <v>3.8453818912549425</v>
      </c>
      <c r="ERQ86" s="101"/>
      <c r="ERR86" s="133"/>
      <c r="ERS86" s="105"/>
      <c r="ERT86" s="97">
        <f ca="1">ERV56+ERU56*$E$54+ERT56*$F$86</f>
        <v>3.3962091809840702</v>
      </c>
      <c r="ERU86" s="101"/>
      <c r="ERV86" s="133"/>
      <c r="ERW86" s="105"/>
      <c r="ERX86" s="97">
        <f ca="1">ERZ56+ERY56*$E$54+ERX56*$F$86</f>
        <v>3.4185406404451082</v>
      </c>
      <c r="ERY86" s="101"/>
      <c r="ERZ86" s="133"/>
      <c r="ESA86" s="105"/>
      <c r="ESB86" s="97">
        <f ca="1">ESD56+ESC56*$E$54+ESB56*$F$86</f>
        <v>3.5075581520883481</v>
      </c>
      <c r="ESC86" s="101"/>
      <c r="ESD86" s="133"/>
      <c r="ESE86" s="105"/>
      <c r="ESF86" s="97">
        <f ca="1">ESH56+ESG56*$E$54+ESF56*$F$86</f>
        <v>4.6542882910783501</v>
      </c>
      <c r="ESG86" s="101"/>
      <c r="ESH86" s="133"/>
      <c r="ESI86" s="105"/>
      <c r="ESJ86" s="97">
        <f ca="1">ESL56+ESK56*$E$54+ESJ56*$F$86</f>
        <v>3.0281147099693722</v>
      </c>
      <c r="ESK86" s="101"/>
      <c r="ESL86" s="133"/>
      <c r="ESM86" s="105"/>
      <c r="ESN86" s="97">
        <f ca="1">ESP56+ESO56*$E$54+ESN56*$F$86</f>
        <v>4.6469704075004215</v>
      </c>
      <c r="ESO86" s="101"/>
      <c r="ESP86" s="133"/>
      <c r="ESQ86" s="105"/>
      <c r="ESR86" s="97">
        <f ca="1">EST56+ESS56*$E$54+ESR56*$F$86</f>
        <v>3.9981873563005399</v>
      </c>
      <c r="ESS86" s="101"/>
      <c r="EST86" s="133"/>
      <c r="ESU86" s="105"/>
      <c r="ESV86" s="97">
        <f ca="1">ESX56+ESW56*$E$54+ESV56*$F$86</f>
        <v>3.3838161409972893</v>
      </c>
      <c r="ESW86" s="101"/>
      <c r="ESX86" s="133"/>
      <c r="ESY86" s="105"/>
      <c r="ESZ86" s="97">
        <f ca="1">ETB56+ETA56*$E$54+ESZ56*$F$86</f>
        <v>4.4951414462600621</v>
      </c>
      <c r="ETA86" s="101"/>
      <c r="ETB86" s="133"/>
      <c r="ETC86" s="105"/>
      <c r="ETD86" s="97">
        <f ca="1">ETF56+ETE56*$E$54+ETD56*$F$86</f>
        <v>3.0398593356644974</v>
      </c>
      <c r="ETE86" s="101"/>
      <c r="ETF86" s="133"/>
      <c r="ETG86" s="105"/>
      <c r="ETH86" s="97">
        <f ca="1">ETJ56+ETI56*$E$54+ETH56*$F$86</f>
        <v>4.2140030451957839</v>
      </c>
      <c r="ETI86" s="101"/>
      <c r="ETJ86" s="133"/>
      <c r="ETK86" s="105"/>
      <c r="ETL86" s="97">
        <f ca="1">ETN56+ETM56*$E$54+ETL56*$F$86</f>
        <v>4.8934841199022721</v>
      </c>
      <c r="ETM86" s="101"/>
      <c r="ETN86" s="133"/>
      <c r="ETO86" s="105"/>
      <c r="ETP86" s="97">
        <f ca="1">ETR56+ETQ56*$E$54+ETP56*$F$86</f>
        <v>5.662140663245335</v>
      </c>
      <c r="ETQ86" s="101"/>
      <c r="ETR86" s="133"/>
      <c r="ETS86" s="105"/>
      <c r="ETT86" s="97">
        <f ca="1">ETV56+ETU56*$E$54+ETT56*$F$86</f>
        <v>3.6967928491455151</v>
      </c>
      <c r="ETU86" s="101"/>
      <c r="ETV86" s="133"/>
      <c r="ETW86" s="105"/>
      <c r="ETX86" s="97">
        <f ca="1">ETZ56+ETY56*$E$54+ETX56*$F$86</f>
        <v>4.0424735428433554</v>
      </c>
      <c r="ETY86" s="101"/>
      <c r="ETZ86" s="133"/>
      <c r="EUA86" s="105"/>
      <c r="EUB86" s="97">
        <f ca="1">EUD56+EUC56*$E$54+EUB56*$F$86</f>
        <v>4.4357830154558116</v>
      </c>
      <c r="EUC86" s="101"/>
      <c r="EUD86" s="133"/>
      <c r="EUE86" s="105"/>
      <c r="EUF86" s="97">
        <f ca="1">EUH56+EUG56*$E$54+EUF56*$F$86</f>
        <v>3.556356042792391</v>
      </c>
      <c r="EUG86" s="101"/>
      <c r="EUH86" s="133"/>
      <c r="EUI86" s="105"/>
      <c r="EUJ86" s="97">
        <f ca="1">EUL56+EUK56*$E$54+EUJ56*$F$86</f>
        <v>2.8954058147128148</v>
      </c>
      <c r="EUK86" s="101"/>
      <c r="EUL86" s="133"/>
      <c r="EUM86" s="105"/>
      <c r="EUN86" s="97">
        <f ca="1">EUP56+EUO56*$E$54+EUN56*$F$86</f>
        <v>2.7848199401871341</v>
      </c>
      <c r="EUO86" s="101"/>
      <c r="EUP86" s="133"/>
      <c r="EUQ86" s="105"/>
      <c r="EUR86" s="97">
        <f ca="1">EUT56+EUS56*$E$54+EUR56*$F$86</f>
        <v>3.0909447300927009</v>
      </c>
      <c r="EUS86" s="101"/>
      <c r="EUT86" s="133"/>
      <c r="EUU86" s="105"/>
      <c r="EUV86" s="97">
        <f ca="1">EUX56+EUW56*$E$54+EUV56*$F$86</f>
        <v>4.0726357074322515</v>
      </c>
      <c r="EUW86" s="101"/>
      <c r="EUX86" s="133"/>
      <c r="EUY86" s="105"/>
      <c r="EUZ86" s="97">
        <f ca="1">EVB56+EVA56*$E$54+EUZ56*$F$86</f>
        <v>4.2557946798287194</v>
      </c>
      <c r="EVA86" s="101"/>
      <c r="EVB86" s="133"/>
      <c r="EVC86" s="105"/>
      <c r="EVD86" s="97">
        <f ca="1">EVF56+EVE56*$E$54+EVD56*$F$86</f>
        <v>3.7240034796458543</v>
      </c>
      <c r="EVE86" s="101"/>
      <c r="EVF86" s="133"/>
      <c r="EVG86" s="105"/>
      <c r="EVH86" s="97">
        <f ca="1">EVJ56+EVI56*$E$54+EVH56*$F$86</f>
        <v>3.6699716070248956</v>
      </c>
      <c r="EVI86" s="101"/>
      <c r="EVJ86" s="133"/>
      <c r="EVK86" s="105"/>
      <c r="EVL86" s="97">
        <f ca="1">EVN56+EVM56*$E$54+EVL56*$F$86</f>
        <v>3.9673186937477496</v>
      </c>
      <c r="EVM86" s="101"/>
      <c r="EVN86" s="133"/>
      <c r="EVO86" s="105"/>
      <c r="EVP86" s="97">
        <f ca="1">EVR56+EVQ56*$E$54+EVP56*$F$86</f>
        <v>3.0757537671136452</v>
      </c>
      <c r="EVQ86" s="101"/>
      <c r="EVR86" s="133"/>
      <c r="EVS86" s="105"/>
      <c r="EVT86" s="97">
        <f ca="1">EVV56+EVU56*$E$54+EVT56*$F$86</f>
        <v>4.9135006964235375</v>
      </c>
      <c r="EVU86" s="101"/>
      <c r="EVV86" s="133"/>
      <c r="EVW86" s="105"/>
      <c r="EVX86" s="97">
        <f ca="1">EVZ56+EVY56*$E$54+EVX56*$F$86</f>
        <v>4.263719592271106</v>
      </c>
      <c r="EVY86" s="101"/>
      <c r="EVZ86" s="133"/>
      <c r="EWA86" s="105"/>
      <c r="EWB86" s="97">
        <f ca="1">EWD56+EWC56*$E$54+EWB56*$F$86</f>
        <v>4.0161874192124589</v>
      </c>
      <c r="EWC86" s="101"/>
      <c r="EWD86" s="133"/>
      <c r="EWE86" s="105"/>
      <c r="EWF86" s="97">
        <f ca="1">EWH56+EWG56*$E$54+EWF56*$F$86</f>
        <v>4.4743809524766469</v>
      </c>
      <c r="EWG86" s="101"/>
      <c r="EWH86" s="133"/>
      <c r="EWI86" s="105"/>
      <c r="EWJ86" s="97">
        <f ca="1">EWL56+EWK56*$E$54+EWJ56*$F$86</f>
        <v>3.6329119279819837</v>
      </c>
      <c r="EWK86" s="101"/>
      <c r="EWL86" s="133"/>
      <c r="EWM86" s="105"/>
      <c r="EWN86" s="97">
        <f ca="1">EWP56+EWO56*$E$54+EWN56*$F$86</f>
        <v>4.1258120490117065</v>
      </c>
      <c r="EWO86" s="101"/>
      <c r="EWP86" s="133"/>
      <c r="EWQ86" s="105"/>
      <c r="EWR86" s="97">
        <f ca="1">EWT56+EWS56*$E$54+EWR56*$F$86</f>
        <v>2.9385686987353674</v>
      </c>
      <c r="EWS86" s="101"/>
      <c r="EWT86" s="133"/>
      <c r="EWU86" s="105"/>
      <c r="EWV86" s="97">
        <f ca="1">EWX56+EWW56*$E$54+EWV56*$F$86</f>
        <v>2.7832765148161518</v>
      </c>
      <c r="EWW86" s="101"/>
      <c r="EWX86" s="133"/>
      <c r="EWY86" s="105"/>
      <c r="EWZ86" s="97">
        <f ca="1">EXB56+EXA56*$E$54+EWZ56*$F$86</f>
        <v>3.8803947380629142</v>
      </c>
      <c r="EXA86" s="101"/>
      <c r="EXB86" s="133"/>
      <c r="EXC86" s="105"/>
      <c r="EXD86" s="97">
        <f ca="1">EXF56+EXE56*$E$54+EXD56*$F$86</f>
        <v>3.6633488903299121</v>
      </c>
      <c r="EXE86" s="101"/>
      <c r="EXF86" s="133"/>
      <c r="EXG86" s="105"/>
      <c r="EXH86" s="97">
        <f ca="1">EXJ56+EXI56*$E$54+EXH56*$F$86</f>
        <v>3.5155493731452987</v>
      </c>
      <c r="EXI86" s="101"/>
      <c r="EXJ86" s="133"/>
      <c r="EXK86" s="105"/>
      <c r="EXL86" s="97">
        <f ca="1">EXN56+EXM56*$E$54+EXL56*$F$86</f>
        <v>3.7455042974232309</v>
      </c>
      <c r="EXM86" s="101"/>
      <c r="EXN86" s="133"/>
      <c r="EXO86" s="105"/>
      <c r="EXP86" s="97">
        <f ca="1">EXR56+EXQ56*$E$54+EXP56*$F$86</f>
        <v>4.0883177519173159</v>
      </c>
      <c r="EXQ86" s="101"/>
      <c r="EXR86" s="133"/>
    </row>
    <row r="87" spans="1:4022" x14ac:dyDescent="0.25">
      <c r="A87" s="4"/>
      <c r="B87" s="36"/>
      <c r="C87" s="41"/>
      <c r="D87" s="49"/>
      <c r="E87" s="123"/>
      <c r="F87" s="124"/>
      <c r="G87" s="124"/>
      <c r="H87" s="124"/>
      <c r="I87" s="56"/>
      <c r="J87" s="56"/>
      <c r="K87" s="56"/>
      <c r="L87" s="56"/>
      <c r="M87" s="56"/>
      <c r="N87" s="56"/>
      <c r="O87" s="56"/>
      <c r="P87" s="56"/>
      <c r="Q87" s="64"/>
      <c r="R87" s="64"/>
      <c r="S87" s="72"/>
      <c r="T87" s="30"/>
      <c r="U87" s="91"/>
      <c r="V87" s="92"/>
      <c r="W87" s="105"/>
      <c r="X87" s="97"/>
      <c r="Y87" s="101"/>
      <c r="Z87" s="133"/>
      <c r="AA87" s="105"/>
      <c r="AB87" s="97"/>
      <c r="AC87" s="101"/>
      <c r="AD87" s="133"/>
      <c r="AE87" s="105"/>
      <c r="AF87" s="97"/>
      <c r="AG87" s="101"/>
      <c r="AH87" s="133"/>
      <c r="AI87" s="105"/>
      <c r="AJ87" s="97"/>
      <c r="AK87" s="101"/>
      <c r="AL87" s="133"/>
      <c r="AM87" s="105"/>
      <c r="AN87" s="97"/>
      <c r="AO87" s="101"/>
      <c r="AP87" s="133"/>
      <c r="AQ87" s="105"/>
      <c r="AR87" s="97"/>
      <c r="AS87" s="101"/>
      <c r="AT87" s="133"/>
      <c r="AU87" s="105"/>
      <c r="AV87" s="97"/>
      <c r="AW87" s="101"/>
      <c r="AX87" s="133"/>
      <c r="AY87" s="105"/>
      <c r="AZ87" s="97"/>
      <c r="BA87" s="101"/>
      <c r="BB87" s="133"/>
      <c r="BC87" s="105"/>
      <c r="BD87" s="97"/>
      <c r="BE87" s="101"/>
      <c r="BF87" s="133"/>
      <c r="BG87" s="105"/>
      <c r="BH87" s="97"/>
      <c r="BI87" s="101"/>
      <c r="BJ87" s="133"/>
      <c r="BK87" s="105"/>
      <c r="BL87" s="97"/>
      <c r="BM87" s="101"/>
      <c r="BN87" s="133"/>
      <c r="BO87" s="105"/>
      <c r="BP87" s="97"/>
      <c r="BQ87" s="101"/>
      <c r="BR87" s="133"/>
      <c r="BS87" s="105"/>
      <c r="BT87" s="97"/>
      <c r="BU87" s="101"/>
      <c r="BV87" s="133"/>
      <c r="BW87" s="105"/>
      <c r="BX87" s="97"/>
      <c r="BY87" s="101"/>
      <c r="BZ87" s="133"/>
      <c r="CA87" s="105"/>
      <c r="CB87" s="97"/>
      <c r="CC87" s="101"/>
      <c r="CD87" s="133"/>
      <c r="CE87" s="105"/>
      <c r="CF87" s="97"/>
      <c r="CG87" s="101"/>
      <c r="CH87" s="133"/>
      <c r="CI87" s="105"/>
      <c r="CJ87" s="97"/>
      <c r="CK87" s="101"/>
      <c r="CL87" s="133"/>
      <c r="CM87" s="105"/>
      <c r="CN87" s="97"/>
      <c r="CO87" s="101"/>
      <c r="CP87" s="133"/>
      <c r="CQ87" s="105"/>
      <c r="CR87" s="97"/>
      <c r="CS87" s="101"/>
      <c r="CT87" s="133"/>
      <c r="CU87" s="105"/>
      <c r="CV87" s="97"/>
      <c r="CW87" s="101"/>
      <c r="CX87" s="133"/>
      <c r="CY87" s="105"/>
      <c r="CZ87" s="97"/>
      <c r="DA87" s="101"/>
      <c r="DB87" s="133"/>
      <c r="DC87" s="105"/>
      <c r="DD87" s="97"/>
      <c r="DE87" s="101"/>
      <c r="DF87" s="133"/>
      <c r="DG87" s="105"/>
      <c r="DH87" s="97"/>
      <c r="DI87" s="101"/>
      <c r="DJ87" s="133"/>
      <c r="DK87" s="105"/>
      <c r="DL87" s="97"/>
      <c r="DM87" s="101"/>
      <c r="DN87" s="133"/>
      <c r="DO87" s="105"/>
      <c r="DP87" s="97"/>
      <c r="DQ87" s="101"/>
      <c r="DR87" s="133"/>
      <c r="DS87" s="105"/>
      <c r="DT87" s="97"/>
      <c r="DU87" s="101"/>
      <c r="DV87" s="133"/>
      <c r="DW87" s="105"/>
      <c r="DX87" s="97"/>
      <c r="DY87" s="101"/>
      <c r="DZ87" s="133"/>
      <c r="EA87" s="105"/>
      <c r="EB87" s="97"/>
      <c r="EC87" s="101"/>
      <c r="ED87" s="133"/>
      <c r="EE87" s="105"/>
      <c r="EF87" s="97"/>
      <c r="EG87" s="101"/>
      <c r="EH87" s="133"/>
      <c r="EI87" s="105"/>
      <c r="EJ87" s="97"/>
      <c r="EK87" s="101"/>
      <c r="EL87" s="133"/>
      <c r="EM87" s="105"/>
      <c r="EN87" s="97"/>
      <c r="EO87" s="101"/>
      <c r="EP87" s="133"/>
      <c r="EQ87" s="105"/>
      <c r="ER87" s="97"/>
      <c r="ES87" s="101"/>
      <c r="ET87" s="133"/>
      <c r="EU87" s="105"/>
      <c r="EV87" s="97"/>
      <c r="EW87" s="101"/>
      <c r="EX87" s="133"/>
      <c r="EY87" s="105"/>
      <c r="EZ87" s="97"/>
      <c r="FA87" s="101"/>
      <c r="FB87" s="133"/>
      <c r="FC87" s="105"/>
      <c r="FD87" s="97"/>
      <c r="FE87" s="101"/>
      <c r="FF87" s="133"/>
      <c r="FG87" s="105"/>
      <c r="FH87" s="97"/>
      <c r="FI87" s="101"/>
      <c r="FJ87" s="133"/>
      <c r="FK87" s="105"/>
      <c r="FL87" s="97"/>
      <c r="FM87" s="101"/>
      <c r="FN87" s="133"/>
      <c r="FO87" s="105"/>
      <c r="FP87" s="97"/>
      <c r="FQ87" s="101"/>
      <c r="FR87" s="133"/>
      <c r="FS87" s="105"/>
      <c r="FT87" s="97"/>
      <c r="FU87" s="101"/>
      <c r="FV87" s="133"/>
      <c r="FW87" s="105"/>
      <c r="FX87" s="97"/>
      <c r="FY87" s="101"/>
      <c r="FZ87" s="133"/>
      <c r="GA87" s="105"/>
      <c r="GB87" s="97"/>
      <c r="GC87" s="101"/>
      <c r="GD87" s="133"/>
      <c r="GE87" s="105"/>
      <c r="GF87" s="97"/>
      <c r="GG87" s="101"/>
      <c r="GH87" s="133"/>
      <c r="GI87" s="105"/>
      <c r="GJ87" s="97"/>
      <c r="GK87" s="101"/>
      <c r="GL87" s="133"/>
      <c r="GM87" s="105"/>
      <c r="GN87" s="97"/>
      <c r="GO87" s="101"/>
      <c r="GP87" s="133"/>
      <c r="GQ87" s="105"/>
      <c r="GR87" s="97"/>
      <c r="GS87" s="101"/>
      <c r="GT87" s="133"/>
      <c r="GU87" s="105"/>
      <c r="GV87" s="97"/>
      <c r="GW87" s="101"/>
      <c r="GX87" s="133"/>
      <c r="GY87" s="105"/>
      <c r="GZ87" s="97"/>
      <c r="HA87" s="101"/>
      <c r="HB87" s="133"/>
      <c r="HC87" s="105"/>
      <c r="HD87" s="97"/>
      <c r="HE87" s="101"/>
      <c r="HF87" s="133"/>
      <c r="HG87" s="105"/>
      <c r="HH87" s="97"/>
      <c r="HI87" s="101"/>
      <c r="HJ87" s="133"/>
      <c r="HK87" s="105"/>
      <c r="HL87" s="97"/>
      <c r="HM87" s="101"/>
      <c r="HN87" s="133"/>
      <c r="HO87" s="105"/>
      <c r="HP87" s="97"/>
      <c r="HQ87" s="101"/>
      <c r="HR87" s="133"/>
      <c r="HS87" s="105"/>
      <c r="HT87" s="97"/>
      <c r="HU87" s="101"/>
      <c r="HV87" s="133"/>
      <c r="HW87" s="105"/>
      <c r="HX87" s="97"/>
      <c r="HY87" s="101"/>
      <c r="HZ87" s="133"/>
      <c r="IA87" s="105"/>
      <c r="IB87" s="97"/>
      <c r="IC87" s="101"/>
      <c r="ID87" s="133"/>
      <c r="IE87" s="105"/>
      <c r="IF87" s="97"/>
      <c r="IG87" s="101"/>
      <c r="IH87" s="133"/>
      <c r="II87" s="105"/>
      <c r="IJ87" s="97"/>
      <c r="IK87" s="101"/>
      <c r="IL87" s="133"/>
      <c r="IM87" s="105"/>
      <c r="IN87" s="97"/>
      <c r="IO87" s="101"/>
      <c r="IP87" s="133"/>
      <c r="IQ87" s="105"/>
      <c r="IR87" s="97"/>
      <c r="IS87" s="101"/>
      <c r="IT87" s="133"/>
      <c r="IU87" s="105"/>
      <c r="IV87" s="97"/>
      <c r="IW87" s="101"/>
      <c r="IX87" s="133"/>
      <c r="IY87" s="105"/>
      <c r="IZ87" s="97"/>
      <c r="JA87" s="101"/>
      <c r="JB87" s="133"/>
      <c r="JC87" s="105"/>
      <c r="JD87" s="97"/>
      <c r="JE87" s="101"/>
      <c r="JF87" s="133"/>
      <c r="JG87" s="105"/>
      <c r="JH87" s="97"/>
      <c r="JI87" s="101"/>
      <c r="JJ87" s="133"/>
      <c r="JK87" s="105"/>
      <c r="JL87" s="97"/>
      <c r="JM87" s="101"/>
      <c r="JN87" s="133"/>
      <c r="JO87" s="105"/>
      <c r="JP87" s="97"/>
      <c r="JQ87" s="101"/>
      <c r="JR87" s="133"/>
      <c r="JS87" s="105"/>
      <c r="JT87" s="97"/>
      <c r="JU87" s="101"/>
      <c r="JV87" s="133"/>
      <c r="JW87" s="105"/>
      <c r="JX87" s="97"/>
      <c r="JY87" s="101"/>
      <c r="JZ87" s="133"/>
      <c r="KA87" s="105"/>
      <c r="KB87" s="97"/>
      <c r="KC87" s="101"/>
      <c r="KD87" s="133"/>
      <c r="KE87" s="105"/>
      <c r="KF87" s="97"/>
      <c r="KG87" s="101"/>
      <c r="KH87" s="133"/>
      <c r="KI87" s="105"/>
      <c r="KJ87" s="97"/>
      <c r="KK87" s="101"/>
      <c r="KL87" s="133"/>
      <c r="KM87" s="105"/>
      <c r="KN87" s="97"/>
      <c r="KO87" s="101"/>
      <c r="KP87" s="133"/>
      <c r="KQ87" s="105"/>
      <c r="KR87" s="97"/>
      <c r="KS87" s="101"/>
      <c r="KT87" s="133"/>
      <c r="KU87" s="105"/>
      <c r="KV87" s="97"/>
      <c r="KW87" s="101"/>
      <c r="KX87" s="133"/>
      <c r="KY87" s="105"/>
      <c r="KZ87" s="97"/>
      <c r="LA87" s="101"/>
      <c r="LB87" s="133"/>
      <c r="LC87" s="105"/>
      <c r="LD87" s="97"/>
      <c r="LE87" s="101"/>
      <c r="LF87" s="133"/>
      <c r="LG87" s="105"/>
      <c r="LH87" s="97"/>
      <c r="LI87" s="101"/>
      <c r="LJ87" s="133"/>
      <c r="LK87" s="105"/>
      <c r="LL87" s="97"/>
      <c r="LM87" s="101"/>
      <c r="LN87" s="133"/>
      <c r="LO87" s="105"/>
      <c r="LP87" s="97"/>
      <c r="LQ87" s="101"/>
      <c r="LR87" s="133"/>
      <c r="LS87" s="105"/>
      <c r="LT87" s="97"/>
      <c r="LU87" s="101"/>
      <c r="LV87" s="133"/>
      <c r="LW87" s="105"/>
      <c r="LX87" s="97"/>
      <c r="LY87" s="101"/>
      <c r="LZ87" s="133"/>
      <c r="MA87" s="105"/>
      <c r="MB87" s="97"/>
      <c r="MC87" s="101"/>
      <c r="MD87" s="133"/>
      <c r="ME87" s="105"/>
      <c r="MF87" s="97"/>
      <c r="MG87" s="101"/>
      <c r="MH87" s="133"/>
      <c r="MI87" s="105"/>
      <c r="MJ87" s="97"/>
      <c r="MK87" s="101"/>
      <c r="ML87" s="133"/>
      <c r="MM87" s="105"/>
      <c r="MN87" s="97"/>
      <c r="MO87" s="101"/>
      <c r="MP87" s="133"/>
      <c r="MQ87" s="105"/>
      <c r="MR87" s="97"/>
      <c r="MS87" s="101"/>
      <c r="MT87" s="133"/>
      <c r="MU87" s="105"/>
      <c r="MV87" s="97"/>
      <c r="MW87" s="101"/>
      <c r="MX87" s="133"/>
      <c r="MY87" s="105"/>
      <c r="MZ87" s="97"/>
      <c r="NA87" s="101"/>
      <c r="NB87" s="133"/>
      <c r="NC87" s="105"/>
      <c r="ND87" s="97"/>
      <c r="NE87" s="101"/>
      <c r="NF87" s="133"/>
      <c r="NG87" s="105"/>
      <c r="NH87" s="97"/>
      <c r="NI87" s="101"/>
      <c r="NJ87" s="133"/>
      <c r="NK87" s="105"/>
      <c r="NL87" s="97"/>
      <c r="NM87" s="101"/>
      <c r="NN87" s="133"/>
      <c r="NO87" s="105"/>
      <c r="NP87" s="97"/>
      <c r="NQ87" s="101"/>
      <c r="NR87" s="133"/>
      <c r="NS87" s="105"/>
      <c r="NT87" s="97"/>
      <c r="NU87" s="101"/>
      <c r="NV87" s="133"/>
      <c r="NW87" s="105"/>
      <c r="NX87" s="97"/>
      <c r="NY87" s="101"/>
      <c r="NZ87" s="133"/>
      <c r="OA87" s="105"/>
      <c r="OB87" s="97"/>
      <c r="OC87" s="101"/>
      <c r="OD87" s="133"/>
      <c r="OE87" s="105"/>
      <c r="OF87" s="97"/>
      <c r="OG87" s="101"/>
      <c r="OH87" s="133"/>
      <c r="OI87" s="105"/>
      <c r="OJ87" s="97"/>
      <c r="OK87" s="101"/>
      <c r="OL87" s="133"/>
      <c r="OM87" s="105"/>
      <c r="ON87" s="97"/>
      <c r="OO87" s="101"/>
      <c r="OP87" s="133"/>
      <c r="OQ87" s="105"/>
      <c r="OR87" s="97"/>
      <c r="OS87" s="101"/>
      <c r="OT87" s="133"/>
      <c r="OU87" s="105"/>
      <c r="OV87" s="97"/>
      <c r="OW87" s="101"/>
      <c r="OX87" s="133"/>
      <c r="OY87" s="105"/>
      <c r="OZ87" s="97"/>
      <c r="PA87" s="101"/>
      <c r="PB87" s="133"/>
      <c r="PC87" s="105"/>
      <c r="PD87" s="97"/>
      <c r="PE87" s="101"/>
      <c r="PF87" s="133"/>
      <c r="PG87" s="105"/>
      <c r="PH87" s="97"/>
      <c r="PI87" s="101"/>
      <c r="PJ87" s="133"/>
      <c r="PK87" s="105"/>
      <c r="PL87" s="97"/>
      <c r="PM87" s="101"/>
      <c r="PN87" s="133"/>
      <c r="PO87" s="105"/>
      <c r="PP87" s="97"/>
      <c r="PQ87" s="101"/>
      <c r="PR87" s="133"/>
      <c r="PS87" s="105"/>
      <c r="PT87" s="97"/>
      <c r="PU87" s="101"/>
      <c r="PV87" s="133"/>
      <c r="PW87" s="105"/>
      <c r="PX87" s="97"/>
      <c r="PY87" s="101"/>
      <c r="PZ87" s="133"/>
      <c r="QA87" s="105"/>
      <c r="QB87" s="97"/>
      <c r="QC87" s="101"/>
      <c r="QD87" s="133"/>
      <c r="QE87" s="105"/>
      <c r="QF87" s="97"/>
      <c r="QG87" s="101"/>
      <c r="QH87" s="133"/>
      <c r="QI87" s="105"/>
      <c r="QJ87" s="97"/>
      <c r="QK87" s="101"/>
      <c r="QL87" s="133"/>
      <c r="QM87" s="105"/>
      <c r="QN87" s="97"/>
      <c r="QO87" s="101"/>
      <c r="QP87" s="133"/>
      <c r="QQ87" s="105"/>
      <c r="QR87" s="97"/>
      <c r="QS87" s="101"/>
      <c r="QT87" s="133"/>
      <c r="QU87" s="105"/>
      <c r="QV87" s="97"/>
      <c r="QW87" s="101"/>
      <c r="QX87" s="133"/>
      <c r="QY87" s="105"/>
      <c r="QZ87" s="97"/>
      <c r="RA87" s="101"/>
      <c r="RB87" s="133"/>
      <c r="RC87" s="105"/>
      <c r="RD87" s="97"/>
      <c r="RE87" s="101"/>
      <c r="RF87" s="133"/>
      <c r="RG87" s="105"/>
      <c r="RH87" s="97"/>
      <c r="RI87" s="101"/>
      <c r="RJ87" s="133"/>
      <c r="RK87" s="105"/>
      <c r="RL87" s="97"/>
      <c r="RM87" s="101"/>
      <c r="RN87" s="133"/>
      <c r="RO87" s="105"/>
      <c r="RP87" s="97"/>
      <c r="RQ87" s="101"/>
      <c r="RR87" s="133"/>
      <c r="RS87" s="105"/>
      <c r="RT87" s="97"/>
      <c r="RU87" s="101"/>
      <c r="RV87" s="133"/>
      <c r="RW87" s="105"/>
      <c r="RX87" s="97"/>
      <c r="RY87" s="101"/>
      <c r="RZ87" s="133"/>
      <c r="SA87" s="105"/>
      <c r="SB87" s="97"/>
      <c r="SC87" s="101"/>
      <c r="SD87" s="133"/>
      <c r="SE87" s="105"/>
      <c r="SF87" s="97"/>
      <c r="SG87" s="101"/>
      <c r="SH87" s="133"/>
      <c r="SI87" s="105"/>
      <c r="SJ87" s="97"/>
      <c r="SK87" s="101"/>
      <c r="SL87" s="133"/>
      <c r="SM87" s="105"/>
      <c r="SN87" s="97"/>
      <c r="SO87" s="101"/>
      <c r="SP87" s="133"/>
      <c r="SQ87" s="105"/>
      <c r="SR87" s="97"/>
      <c r="SS87" s="101"/>
      <c r="ST87" s="133"/>
      <c r="SU87" s="105"/>
      <c r="SV87" s="97"/>
      <c r="SW87" s="101"/>
      <c r="SX87" s="133"/>
      <c r="SY87" s="105"/>
      <c r="SZ87" s="97"/>
      <c r="TA87" s="101"/>
      <c r="TB87" s="133"/>
      <c r="TC87" s="105"/>
      <c r="TD87" s="97"/>
      <c r="TE87" s="101"/>
      <c r="TF87" s="133"/>
      <c r="TG87" s="105"/>
      <c r="TH87" s="97"/>
      <c r="TI87" s="101"/>
      <c r="TJ87" s="133"/>
      <c r="TK87" s="105"/>
      <c r="TL87" s="97"/>
      <c r="TM87" s="101"/>
      <c r="TN87" s="133"/>
      <c r="TO87" s="105"/>
      <c r="TP87" s="97"/>
      <c r="TQ87" s="101"/>
      <c r="TR87" s="133"/>
      <c r="TS87" s="105"/>
      <c r="TT87" s="97"/>
      <c r="TU87" s="101"/>
      <c r="TV87" s="133"/>
      <c r="TW87" s="105"/>
      <c r="TX87" s="97"/>
      <c r="TY87" s="101"/>
      <c r="TZ87" s="133"/>
      <c r="UA87" s="105"/>
      <c r="UB87" s="97"/>
      <c r="UC87" s="101"/>
      <c r="UD87" s="133"/>
      <c r="UE87" s="105"/>
      <c r="UF87" s="97"/>
      <c r="UG87" s="101"/>
      <c r="UH87" s="133"/>
      <c r="UI87" s="105"/>
      <c r="UJ87" s="97"/>
      <c r="UK87" s="101"/>
      <c r="UL87" s="133"/>
      <c r="UM87" s="105"/>
      <c r="UN87" s="97"/>
      <c r="UO87" s="101"/>
      <c r="UP87" s="133"/>
      <c r="UQ87" s="105"/>
      <c r="UR87" s="97"/>
      <c r="US87" s="101"/>
      <c r="UT87" s="133"/>
      <c r="UU87" s="105"/>
      <c r="UV87" s="97"/>
      <c r="UW87" s="101"/>
      <c r="UX87" s="133"/>
      <c r="UY87" s="105"/>
      <c r="UZ87" s="97"/>
      <c r="VA87" s="101"/>
      <c r="VB87" s="133"/>
      <c r="VC87" s="105"/>
      <c r="VD87" s="97"/>
      <c r="VE87" s="101"/>
      <c r="VF87" s="133"/>
      <c r="VG87" s="105"/>
      <c r="VH87" s="97"/>
      <c r="VI87" s="101"/>
      <c r="VJ87" s="133"/>
      <c r="VK87" s="105"/>
      <c r="VL87" s="97"/>
      <c r="VM87" s="101"/>
      <c r="VN87" s="133"/>
      <c r="VO87" s="105"/>
      <c r="VP87" s="97"/>
      <c r="VQ87" s="101"/>
      <c r="VR87" s="133"/>
      <c r="VS87" s="105"/>
      <c r="VT87" s="97"/>
      <c r="VU87" s="101"/>
      <c r="VV87" s="133"/>
      <c r="VW87" s="105"/>
      <c r="VX87" s="97"/>
      <c r="VY87" s="101"/>
      <c r="VZ87" s="133"/>
      <c r="WA87" s="105"/>
      <c r="WB87" s="97"/>
      <c r="WC87" s="101"/>
      <c r="WD87" s="133"/>
      <c r="WE87" s="105"/>
      <c r="WF87" s="97"/>
      <c r="WG87" s="101"/>
      <c r="WH87" s="133"/>
      <c r="WI87" s="105"/>
      <c r="WJ87" s="97"/>
      <c r="WK87" s="101"/>
      <c r="WL87" s="133"/>
      <c r="WM87" s="105"/>
      <c r="WN87" s="97"/>
      <c r="WO87" s="101"/>
      <c r="WP87" s="133"/>
      <c r="WQ87" s="105"/>
      <c r="WR87" s="97"/>
      <c r="WS87" s="101"/>
      <c r="WT87" s="133"/>
      <c r="WU87" s="105"/>
      <c r="WV87" s="97"/>
      <c r="WW87" s="101"/>
      <c r="WX87" s="133"/>
      <c r="WY87" s="105"/>
      <c r="WZ87" s="97"/>
      <c r="XA87" s="101"/>
      <c r="XB87" s="133"/>
      <c r="XC87" s="105"/>
      <c r="XD87" s="97"/>
      <c r="XE87" s="101"/>
      <c r="XF87" s="133"/>
      <c r="XG87" s="105"/>
      <c r="XH87" s="97"/>
      <c r="XI87" s="101"/>
      <c r="XJ87" s="133"/>
      <c r="XK87" s="105"/>
      <c r="XL87" s="97"/>
      <c r="XM87" s="101"/>
      <c r="XN87" s="133"/>
      <c r="XO87" s="105"/>
      <c r="XP87" s="97"/>
      <c r="XQ87" s="101"/>
      <c r="XR87" s="133"/>
      <c r="XS87" s="105"/>
      <c r="XT87" s="97"/>
      <c r="XU87" s="101"/>
      <c r="XV87" s="133"/>
      <c r="XW87" s="105"/>
      <c r="XX87" s="97"/>
      <c r="XY87" s="101"/>
      <c r="XZ87" s="133"/>
      <c r="YA87" s="105"/>
      <c r="YB87" s="97"/>
      <c r="YC87" s="101"/>
      <c r="YD87" s="133"/>
      <c r="YE87" s="105"/>
      <c r="YF87" s="97"/>
      <c r="YG87" s="101"/>
      <c r="YH87" s="133"/>
      <c r="YI87" s="105"/>
      <c r="YJ87" s="97"/>
      <c r="YK87" s="101"/>
      <c r="YL87" s="133"/>
      <c r="YM87" s="105"/>
      <c r="YN87" s="97"/>
      <c r="YO87" s="101"/>
      <c r="YP87" s="133"/>
      <c r="YQ87" s="105"/>
      <c r="YR87" s="97"/>
      <c r="YS87" s="101"/>
      <c r="YT87" s="133"/>
      <c r="YU87" s="105"/>
      <c r="YV87" s="97"/>
      <c r="YW87" s="101"/>
      <c r="YX87" s="133"/>
      <c r="YY87" s="105"/>
      <c r="YZ87" s="97"/>
      <c r="ZA87" s="101"/>
      <c r="ZB87" s="133"/>
      <c r="ZC87" s="105"/>
      <c r="ZD87" s="97"/>
      <c r="ZE87" s="101"/>
      <c r="ZF87" s="133"/>
      <c r="ZG87" s="105"/>
      <c r="ZH87" s="97"/>
      <c r="ZI87" s="101"/>
      <c r="ZJ87" s="133"/>
      <c r="ZK87" s="105"/>
      <c r="ZL87" s="97"/>
      <c r="ZM87" s="101"/>
      <c r="ZN87" s="133"/>
      <c r="ZO87" s="105"/>
      <c r="ZP87" s="97"/>
      <c r="ZQ87" s="101"/>
      <c r="ZR87" s="133"/>
      <c r="ZS87" s="105"/>
      <c r="ZT87" s="97"/>
      <c r="ZU87" s="101"/>
      <c r="ZV87" s="133"/>
      <c r="ZW87" s="105"/>
      <c r="ZX87" s="97"/>
      <c r="ZY87" s="101"/>
      <c r="ZZ87" s="133"/>
      <c r="AAA87" s="105"/>
      <c r="AAB87" s="97"/>
      <c r="AAC87" s="101"/>
      <c r="AAD87" s="133"/>
      <c r="AAE87" s="105"/>
      <c r="AAF87" s="97"/>
      <c r="AAG87" s="101"/>
      <c r="AAH87" s="133"/>
      <c r="AAI87" s="105"/>
      <c r="AAJ87" s="97"/>
      <c r="AAK87" s="101"/>
      <c r="AAL87" s="133"/>
      <c r="AAM87" s="105"/>
      <c r="AAN87" s="97"/>
      <c r="AAO87" s="101"/>
      <c r="AAP87" s="133"/>
      <c r="AAQ87" s="105"/>
      <c r="AAR87" s="97"/>
      <c r="AAS87" s="101"/>
      <c r="AAT87" s="133"/>
      <c r="AAU87" s="105"/>
      <c r="AAV87" s="97"/>
      <c r="AAW87" s="101"/>
      <c r="AAX87" s="133"/>
      <c r="AAY87" s="105"/>
      <c r="AAZ87" s="97"/>
      <c r="ABA87" s="101"/>
      <c r="ABB87" s="133"/>
      <c r="ABC87" s="105"/>
      <c r="ABD87" s="97"/>
      <c r="ABE87" s="101"/>
      <c r="ABF87" s="133"/>
      <c r="ABG87" s="105"/>
      <c r="ABH87" s="97"/>
      <c r="ABI87" s="101"/>
      <c r="ABJ87" s="133"/>
      <c r="ABK87" s="105"/>
      <c r="ABL87" s="97"/>
      <c r="ABM87" s="101"/>
      <c r="ABN87" s="133"/>
      <c r="ABO87" s="105"/>
      <c r="ABP87" s="97"/>
      <c r="ABQ87" s="101"/>
      <c r="ABR87" s="133"/>
      <c r="ABS87" s="105"/>
      <c r="ABT87" s="97"/>
      <c r="ABU87" s="101"/>
      <c r="ABV87" s="133"/>
      <c r="ABW87" s="105"/>
      <c r="ABX87" s="97"/>
      <c r="ABY87" s="101"/>
      <c r="ABZ87" s="133"/>
      <c r="ACA87" s="105"/>
      <c r="ACB87" s="97"/>
      <c r="ACC87" s="101"/>
      <c r="ACD87" s="133"/>
      <c r="ACE87" s="105"/>
      <c r="ACF87" s="97"/>
      <c r="ACG87" s="101"/>
      <c r="ACH87" s="133"/>
      <c r="ACI87" s="105"/>
      <c r="ACJ87" s="97"/>
      <c r="ACK87" s="101"/>
      <c r="ACL87" s="133"/>
      <c r="ACM87" s="105"/>
      <c r="ACN87" s="97"/>
      <c r="ACO87" s="101"/>
      <c r="ACP87" s="133"/>
      <c r="ACQ87" s="105"/>
      <c r="ACR87" s="97"/>
      <c r="ACS87" s="101"/>
      <c r="ACT87" s="133"/>
      <c r="ACU87" s="105"/>
      <c r="ACV87" s="97"/>
      <c r="ACW87" s="101"/>
      <c r="ACX87" s="133"/>
      <c r="ACY87" s="105"/>
      <c r="ACZ87" s="97"/>
      <c r="ADA87" s="101"/>
      <c r="ADB87" s="133"/>
      <c r="ADC87" s="105"/>
      <c r="ADD87" s="97"/>
      <c r="ADE87" s="101"/>
      <c r="ADF87" s="133"/>
      <c r="ADG87" s="105"/>
      <c r="ADH87" s="97"/>
      <c r="ADI87" s="101"/>
      <c r="ADJ87" s="133"/>
      <c r="ADK87" s="105"/>
      <c r="ADL87" s="97"/>
      <c r="ADM87" s="101"/>
      <c r="ADN87" s="133"/>
      <c r="ADO87" s="105"/>
      <c r="ADP87" s="97"/>
      <c r="ADQ87" s="101"/>
      <c r="ADR87" s="133"/>
      <c r="ADS87" s="105"/>
      <c r="ADT87" s="97"/>
      <c r="ADU87" s="101"/>
      <c r="ADV87" s="133"/>
      <c r="ADW87" s="105"/>
      <c r="ADX87" s="97"/>
      <c r="ADY87" s="101"/>
      <c r="ADZ87" s="133"/>
      <c r="AEA87" s="105"/>
      <c r="AEB87" s="97"/>
      <c r="AEC87" s="101"/>
      <c r="AED87" s="133"/>
      <c r="AEE87" s="105"/>
      <c r="AEF87" s="97"/>
      <c r="AEG87" s="101"/>
      <c r="AEH87" s="133"/>
      <c r="AEI87" s="105"/>
      <c r="AEJ87" s="97"/>
      <c r="AEK87" s="101"/>
      <c r="AEL87" s="133"/>
      <c r="AEM87" s="105"/>
      <c r="AEN87" s="97"/>
      <c r="AEO87" s="101"/>
      <c r="AEP87" s="133"/>
      <c r="AEQ87" s="105"/>
      <c r="AER87" s="97"/>
      <c r="AES87" s="101"/>
      <c r="AET87" s="133"/>
      <c r="AEU87" s="105"/>
      <c r="AEV87" s="97"/>
      <c r="AEW87" s="101"/>
      <c r="AEX87" s="133"/>
      <c r="AEY87" s="105"/>
      <c r="AEZ87" s="97"/>
      <c r="AFA87" s="101"/>
      <c r="AFB87" s="133"/>
      <c r="AFC87" s="105"/>
      <c r="AFD87" s="97"/>
      <c r="AFE87" s="101"/>
      <c r="AFF87" s="133"/>
      <c r="AFG87" s="105"/>
      <c r="AFH87" s="97"/>
      <c r="AFI87" s="101"/>
      <c r="AFJ87" s="133"/>
      <c r="AFK87" s="105"/>
      <c r="AFL87" s="97"/>
      <c r="AFM87" s="101"/>
      <c r="AFN87" s="133"/>
      <c r="AFO87" s="105"/>
      <c r="AFP87" s="97"/>
      <c r="AFQ87" s="101"/>
      <c r="AFR87" s="133"/>
      <c r="AFS87" s="105"/>
      <c r="AFT87" s="97"/>
      <c r="AFU87" s="101"/>
      <c r="AFV87" s="133"/>
      <c r="AFW87" s="105"/>
      <c r="AFX87" s="97"/>
      <c r="AFY87" s="101"/>
      <c r="AFZ87" s="133"/>
      <c r="AGA87" s="105"/>
      <c r="AGB87" s="97"/>
      <c r="AGC87" s="101"/>
      <c r="AGD87" s="133"/>
      <c r="AGE87" s="105"/>
      <c r="AGF87" s="97"/>
      <c r="AGG87" s="101"/>
      <c r="AGH87" s="133"/>
      <c r="AGI87" s="105"/>
      <c r="AGJ87" s="97"/>
      <c r="AGK87" s="101"/>
      <c r="AGL87" s="133"/>
      <c r="AGM87" s="105"/>
      <c r="AGN87" s="97"/>
      <c r="AGO87" s="101"/>
      <c r="AGP87" s="133"/>
      <c r="AGQ87" s="105"/>
      <c r="AGR87" s="97"/>
      <c r="AGS87" s="101"/>
      <c r="AGT87" s="133"/>
      <c r="AGU87" s="105"/>
      <c r="AGV87" s="97"/>
      <c r="AGW87" s="101"/>
      <c r="AGX87" s="133"/>
      <c r="AGY87" s="105"/>
      <c r="AGZ87" s="97"/>
      <c r="AHA87" s="101"/>
      <c r="AHB87" s="133"/>
      <c r="AHC87" s="105"/>
      <c r="AHD87" s="97"/>
      <c r="AHE87" s="101"/>
      <c r="AHF87" s="133"/>
      <c r="AHG87" s="105"/>
      <c r="AHH87" s="97"/>
      <c r="AHI87" s="101"/>
      <c r="AHJ87" s="133"/>
      <c r="AHK87" s="105"/>
      <c r="AHL87" s="97"/>
      <c r="AHM87" s="101"/>
      <c r="AHN87" s="133"/>
      <c r="AHO87" s="105"/>
      <c r="AHP87" s="97"/>
      <c r="AHQ87" s="101"/>
      <c r="AHR87" s="133"/>
      <c r="AHS87" s="105"/>
      <c r="AHT87" s="97"/>
      <c r="AHU87" s="101"/>
      <c r="AHV87" s="133"/>
      <c r="AHW87" s="105"/>
      <c r="AHX87" s="97"/>
      <c r="AHY87" s="101"/>
      <c r="AHZ87" s="133"/>
      <c r="AIA87" s="105"/>
      <c r="AIB87" s="97"/>
      <c r="AIC87" s="101"/>
      <c r="AID87" s="133"/>
      <c r="AIE87" s="105"/>
      <c r="AIF87" s="97"/>
      <c r="AIG87" s="101"/>
      <c r="AIH87" s="133"/>
      <c r="AII87" s="105"/>
      <c r="AIJ87" s="97"/>
      <c r="AIK87" s="101"/>
      <c r="AIL87" s="133"/>
      <c r="AIM87" s="105"/>
      <c r="AIN87" s="97"/>
      <c r="AIO87" s="101"/>
      <c r="AIP87" s="133"/>
      <c r="AIQ87" s="105"/>
      <c r="AIR87" s="97"/>
      <c r="AIS87" s="101"/>
      <c r="AIT87" s="133"/>
      <c r="AIU87" s="105"/>
      <c r="AIV87" s="97"/>
      <c r="AIW87" s="101"/>
      <c r="AIX87" s="133"/>
      <c r="AIY87" s="105"/>
      <c r="AIZ87" s="97"/>
      <c r="AJA87" s="101"/>
      <c r="AJB87" s="133"/>
      <c r="AJC87" s="105"/>
      <c r="AJD87" s="97"/>
      <c r="AJE87" s="101"/>
      <c r="AJF87" s="133"/>
      <c r="AJG87" s="105"/>
      <c r="AJH87" s="97"/>
      <c r="AJI87" s="101"/>
      <c r="AJJ87" s="133"/>
      <c r="AJK87" s="105"/>
      <c r="AJL87" s="97"/>
      <c r="AJM87" s="101"/>
      <c r="AJN87" s="133"/>
      <c r="AJO87" s="105"/>
      <c r="AJP87" s="97"/>
      <c r="AJQ87" s="101"/>
      <c r="AJR87" s="133"/>
      <c r="AJS87" s="105"/>
      <c r="AJT87" s="97"/>
      <c r="AJU87" s="101"/>
      <c r="AJV87" s="133"/>
      <c r="AJW87" s="105"/>
      <c r="AJX87" s="97"/>
      <c r="AJY87" s="101"/>
      <c r="AJZ87" s="133"/>
      <c r="AKA87" s="105"/>
      <c r="AKB87" s="97"/>
      <c r="AKC87" s="101"/>
      <c r="AKD87" s="133"/>
      <c r="AKE87" s="105"/>
      <c r="AKF87" s="97"/>
      <c r="AKG87" s="101"/>
      <c r="AKH87" s="133"/>
      <c r="AKI87" s="105"/>
      <c r="AKJ87" s="97"/>
      <c r="AKK87" s="101"/>
      <c r="AKL87" s="133"/>
      <c r="AKM87" s="105"/>
      <c r="AKN87" s="97"/>
      <c r="AKO87" s="101"/>
      <c r="AKP87" s="133"/>
      <c r="AKQ87" s="105"/>
      <c r="AKR87" s="97"/>
      <c r="AKS87" s="101"/>
      <c r="AKT87" s="133"/>
      <c r="AKU87" s="105"/>
      <c r="AKV87" s="97"/>
      <c r="AKW87" s="101"/>
      <c r="AKX87" s="133"/>
      <c r="AKY87" s="105"/>
      <c r="AKZ87" s="97"/>
      <c r="ALA87" s="101"/>
      <c r="ALB87" s="133"/>
      <c r="ALC87" s="105"/>
      <c r="ALD87" s="97"/>
      <c r="ALE87" s="101"/>
      <c r="ALF87" s="133"/>
      <c r="ALG87" s="105"/>
      <c r="ALH87" s="97"/>
      <c r="ALI87" s="101"/>
      <c r="ALJ87" s="133"/>
      <c r="ALK87" s="105"/>
      <c r="ALL87" s="97"/>
      <c r="ALM87" s="101"/>
      <c r="ALN87" s="133"/>
      <c r="ALO87" s="105"/>
      <c r="ALP87" s="97"/>
      <c r="ALQ87" s="101"/>
      <c r="ALR87" s="133"/>
      <c r="ALS87" s="105"/>
      <c r="ALT87" s="97"/>
      <c r="ALU87" s="101"/>
      <c r="ALV87" s="133"/>
      <c r="ALW87" s="105"/>
      <c r="ALX87" s="97"/>
      <c r="ALY87" s="101"/>
      <c r="ALZ87" s="133"/>
      <c r="AMA87" s="105"/>
      <c r="AMB87" s="97"/>
      <c r="AMC87" s="101"/>
      <c r="AMD87" s="133"/>
      <c r="AME87" s="105"/>
      <c r="AMF87" s="97"/>
      <c r="AMG87" s="101"/>
      <c r="AMH87" s="133"/>
      <c r="AMI87" s="105"/>
      <c r="AMJ87" s="97"/>
      <c r="AMK87" s="101"/>
      <c r="AML87" s="133"/>
      <c r="AMM87" s="105"/>
      <c r="AMN87" s="97"/>
      <c r="AMO87" s="101"/>
      <c r="AMP87" s="133"/>
      <c r="AMQ87" s="105"/>
      <c r="AMR87" s="97"/>
      <c r="AMS87" s="101"/>
      <c r="AMT87" s="133"/>
      <c r="AMU87" s="105"/>
      <c r="AMV87" s="97"/>
      <c r="AMW87" s="101"/>
      <c r="AMX87" s="133"/>
      <c r="AMY87" s="105"/>
      <c r="AMZ87" s="97"/>
      <c r="ANA87" s="101"/>
      <c r="ANB87" s="133"/>
      <c r="ANC87" s="105"/>
      <c r="AND87" s="97"/>
      <c r="ANE87" s="101"/>
      <c r="ANF87" s="133"/>
      <c r="ANG87" s="105"/>
      <c r="ANH87" s="97"/>
      <c r="ANI87" s="101"/>
      <c r="ANJ87" s="133"/>
      <c r="ANK87" s="105"/>
      <c r="ANL87" s="97"/>
      <c r="ANM87" s="101"/>
      <c r="ANN87" s="133"/>
      <c r="ANO87" s="105"/>
      <c r="ANP87" s="97"/>
      <c r="ANQ87" s="101"/>
      <c r="ANR87" s="133"/>
      <c r="ANS87" s="105"/>
      <c r="ANT87" s="97"/>
      <c r="ANU87" s="101"/>
      <c r="ANV87" s="133"/>
      <c r="ANW87" s="105"/>
      <c r="ANX87" s="97"/>
      <c r="ANY87" s="101"/>
      <c r="ANZ87" s="133"/>
      <c r="AOA87" s="105"/>
      <c r="AOB87" s="97"/>
      <c r="AOC87" s="101"/>
      <c r="AOD87" s="133"/>
      <c r="AOE87" s="105"/>
      <c r="AOF87" s="97"/>
      <c r="AOG87" s="101"/>
      <c r="AOH87" s="133"/>
      <c r="AOI87" s="105"/>
      <c r="AOJ87" s="97"/>
      <c r="AOK87" s="101"/>
      <c r="AOL87" s="133"/>
      <c r="AOM87" s="105"/>
      <c r="AON87" s="97"/>
      <c r="AOO87" s="101"/>
      <c r="AOP87" s="133"/>
      <c r="AOQ87" s="105"/>
      <c r="AOR87" s="97"/>
      <c r="AOS87" s="101"/>
      <c r="AOT87" s="133"/>
      <c r="AOU87" s="105"/>
      <c r="AOV87" s="97"/>
      <c r="AOW87" s="101"/>
      <c r="AOX87" s="133"/>
      <c r="AOY87" s="105"/>
      <c r="AOZ87" s="97"/>
      <c r="APA87" s="101"/>
      <c r="APB87" s="133"/>
      <c r="APC87" s="105"/>
      <c r="APD87" s="97"/>
      <c r="APE87" s="101"/>
      <c r="APF87" s="133"/>
      <c r="APG87" s="105"/>
      <c r="APH87" s="97"/>
      <c r="API87" s="101"/>
      <c r="APJ87" s="133"/>
      <c r="APK87" s="105"/>
      <c r="APL87" s="97"/>
      <c r="APM87" s="101"/>
      <c r="APN87" s="133"/>
      <c r="APO87" s="105"/>
      <c r="APP87" s="97"/>
      <c r="APQ87" s="101"/>
      <c r="APR87" s="133"/>
      <c r="APS87" s="105"/>
      <c r="APT87" s="97"/>
      <c r="APU87" s="101"/>
      <c r="APV87" s="133"/>
      <c r="APW87" s="105"/>
      <c r="APX87" s="97"/>
      <c r="APY87" s="101"/>
      <c r="APZ87" s="133"/>
      <c r="AQA87" s="105"/>
      <c r="AQB87" s="97"/>
      <c r="AQC87" s="101"/>
      <c r="AQD87" s="133"/>
      <c r="AQE87" s="105"/>
      <c r="AQF87" s="97"/>
      <c r="AQG87" s="101"/>
      <c r="AQH87" s="133"/>
      <c r="AQI87" s="105"/>
      <c r="AQJ87" s="97"/>
      <c r="AQK87" s="101"/>
      <c r="AQL87" s="133"/>
      <c r="AQM87" s="105"/>
      <c r="AQN87" s="97"/>
      <c r="AQO87" s="101"/>
      <c r="AQP87" s="133"/>
      <c r="AQQ87" s="105"/>
      <c r="AQR87" s="97"/>
      <c r="AQS87" s="101"/>
      <c r="AQT87" s="133"/>
      <c r="AQU87" s="105"/>
      <c r="AQV87" s="97"/>
      <c r="AQW87" s="101"/>
      <c r="AQX87" s="133"/>
      <c r="AQY87" s="105"/>
      <c r="AQZ87" s="97"/>
      <c r="ARA87" s="101"/>
      <c r="ARB87" s="133"/>
      <c r="ARC87" s="105"/>
      <c r="ARD87" s="97"/>
      <c r="ARE87" s="101"/>
      <c r="ARF87" s="133"/>
      <c r="ARG87" s="105"/>
      <c r="ARH87" s="97"/>
      <c r="ARI87" s="101"/>
      <c r="ARJ87" s="133"/>
      <c r="ARK87" s="105"/>
      <c r="ARL87" s="97"/>
      <c r="ARM87" s="101"/>
      <c r="ARN87" s="133"/>
      <c r="ARO87" s="105"/>
      <c r="ARP87" s="97"/>
      <c r="ARQ87" s="101"/>
      <c r="ARR87" s="133"/>
      <c r="ARS87" s="105"/>
      <c r="ART87" s="97"/>
      <c r="ARU87" s="101"/>
      <c r="ARV87" s="133"/>
      <c r="ARW87" s="105"/>
      <c r="ARX87" s="97"/>
      <c r="ARY87" s="101"/>
      <c r="ARZ87" s="133"/>
      <c r="ASA87" s="105"/>
      <c r="ASB87" s="97"/>
      <c r="ASC87" s="101"/>
      <c r="ASD87" s="133"/>
      <c r="ASE87" s="105"/>
      <c r="ASF87" s="97"/>
      <c r="ASG87" s="101"/>
      <c r="ASH87" s="133"/>
      <c r="ASI87" s="105"/>
      <c r="ASJ87" s="97"/>
      <c r="ASK87" s="101"/>
      <c r="ASL87" s="133"/>
      <c r="ASM87" s="105"/>
      <c r="ASN87" s="97"/>
      <c r="ASO87" s="101"/>
      <c r="ASP87" s="133"/>
      <c r="ASQ87" s="105"/>
      <c r="ASR87" s="97"/>
      <c r="ASS87" s="101"/>
      <c r="AST87" s="133"/>
      <c r="ASU87" s="105"/>
      <c r="ASV87" s="97"/>
      <c r="ASW87" s="101"/>
      <c r="ASX87" s="133"/>
      <c r="ASY87" s="105"/>
      <c r="ASZ87" s="97"/>
      <c r="ATA87" s="101"/>
      <c r="ATB87" s="133"/>
      <c r="ATC87" s="105"/>
      <c r="ATD87" s="97"/>
      <c r="ATE87" s="101"/>
      <c r="ATF87" s="133"/>
      <c r="ATG87" s="105"/>
      <c r="ATH87" s="97"/>
      <c r="ATI87" s="101"/>
      <c r="ATJ87" s="133"/>
      <c r="ATK87" s="105"/>
      <c r="ATL87" s="97"/>
      <c r="ATM87" s="101"/>
      <c r="ATN87" s="133"/>
      <c r="ATO87" s="105"/>
      <c r="ATP87" s="97"/>
      <c r="ATQ87" s="101"/>
      <c r="ATR87" s="133"/>
      <c r="ATS87" s="105"/>
      <c r="ATT87" s="97"/>
      <c r="ATU87" s="101"/>
      <c r="ATV87" s="133"/>
      <c r="ATW87" s="105"/>
      <c r="ATX87" s="97"/>
      <c r="ATY87" s="101"/>
      <c r="ATZ87" s="133"/>
      <c r="AUA87" s="105"/>
      <c r="AUB87" s="97"/>
      <c r="AUC87" s="101"/>
      <c r="AUD87" s="133"/>
      <c r="AUE87" s="105"/>
      <c r="AUF87" s="97"/>
      <c r="AUG87" s="101"/>
      <c r="AUH87" s="133"/>
      <c r="AUI87" s="105"/>
      <c r="AUJ87" s="97"/>
      <c r="AUK87" s="101"/>
      <c r="AUL87" s="133"/>
      <c r="AUM87" s="105"/>
      <c r="AUN87" s="97"/>
      <c r="AUO87" s="101"/>
      <c r="AUP87" s="133"/>
      <c r="AUQ87" s="105"/>
      <c r="AUR87" s="97"/>
      <c r="AUS87" s="101"/>
      <c r="AUT87" s="133"/>
      <c r="AUU87" s="105"/>
      <c r="AUV87" s="97"/>
      <c r="AUW87" s="101"/>
      <c r="AUX87" s="133"/>
      <c r="AUY87" s="105"/>
      <c r="AUZ87" s="97"/>
      <c r="AVA87" s="101"/>
      <c r="AVB87" s="133"/>
      <c r="AVC87" s="105"/>
      <c r="AVD87" s="97"/>
      <c r="AVE87" s="101"/>
      <c r="AVF87" s="133"/>
      <c r="AVG87" s="105"/>
      <c r="AVH87" s="97"/>
      <c r="AVI87" s="101"/>
      <c r="AVJ87" s="133"/>
      <c r="AVK87" s="105"/>
      <c r="AVL87" s="97"/>
      <c r="AVM87" s="101"/>
      <c r="AVN87" s="133"/>
      <c r="AVO87" s="105"/>
      <c r="AVP87" s="97"/>
      <c r="AVQ87" s="101"/>
      <c r="AVR87" s="133"/>
      <c r="AVS87" s="105"/>
      <c r="AVT87" s="97"/>
      <c r="AVU87" s="101"/>
      <c r="AVV87" s="133"/>
      <c r="AVW87" s="105"/>
      <c r="AVX87" s="97"/>
      <c r="AVY87" s="101"/>
      <c r="AVZ87" s="133"/>
      <c r="AWA87" s="105"/>
      <c r="AWB87" s="97"/>
      <c r="AWC87" s="101"/>
      <c r="AWD87" s="133"/>
      <c r="AWE87" s="105"/>
      <c r="AWF87" s="97"/>
      <c r="AWG87" s="101"/>
      <c r="AWH87" s="133"/>
      <c r="AWI87" s="105"/>
      <c r="AWJ87" s="97"/>
      <c r="AWK87" s="101"/>
      <c r="AWL87" s="133"/>
      <c r="AWM87" s="105"/>
      <c r="AWN87" s="97"/>
      <c r="AWO87" s="101"/>
      <c r="AWP87" s="133"/>
      <c r="AWQ87" s="105"/>
      <c r="AWR87" s="97"/>
      <c r="AWS87" s="101"/>
      <c r="AWT87" s="133"/>
      <c r="AWU87" s="105"/>
      <c r="AWV87" s="97"/>
      <c r="AWW87" s="101"/>
      <c r="AWX87" s="133"/>
      <c r="AWY87" s="105"/>
      <c r="AWZ87" s="97"/>
      <c r="AXA87" s="101"/>
      <c r="AXB87" s="133"/>
      <c r="AXC87" s="105"/>
      <c r="AXD87" s="97"/>
      <c r="AXE87" s="101"/>
      <c r="AXF87" s="133"/>
      <c r="AXG87" s="105"/>
      <c r="AXH87" s="97"/>
      <c r="AXI87" s="101"/>
      <c r="AXJ87" s="133"/>
      <c r="AXK87" s="105"/>
      <c r="AXL87" s="97"/>
      <c r="AXM87" s="101"/>
      <c r="AXN87" s="133"/>
      <c r="AXO87" s="105"/>
      <c r="AXP87" s="97"/>
      <c r="AXQ87" s="101"/>
      <c r="AXR87" s="133"/>
      <c r="AXS87" s="105"/>
      <c r="AXT87" s="97"/>
      <c r="AXU87" s="101"/>
      <c r="AXV87" s="133"/>
      <c r="AXW87" s="105"/>
      <c r="AXX87" s="97"/>
      <c r="AXY87" s="101"/>
      <c r="AXZ87" s="133"/>
      <c r="AYA87" s="105"/>
      <c r="AYB87" s="97"/>
      <c r="AYC87" s="101"/>
      <c r="AYD87" s="133"/>
      <c r="AYE87" s="105"/>
      <c r="AYF87" s="97"/>
      <c r="AYG87" s="101"/>
      <c r="AYH87" s="133"/>
      <c r="AYI87" s="105"/>
      <c r="AYJ87" s="97"/>
      <c r="AYK87" s="101"/>
      <c r="AYL87" s="133"/>
      <c r="AYM87" s="105"/>
      <c r="AYN87" s="97"/>
      <c r="AYO87" s="101"/>
      <c r="AYP87" s="133"/>
      <c r="AYQ87" s="105"/>
      <c r="AYR87" s="97"/>
      <c r="AYS87" s="101"/>
      <c r="AYT87" s="133"/>
      <c r="AYU87" s="105"/>
      <c r="AYV87" s="97"/>
      <c r="AYW87" s="101"/>
      <c r="AYX87" s="133"/>
      <c r="AYY87" s="105"/>
      <c r="AYZ87" s="97"/>
      <c r="AZA87" s="101"/>
      <c r="AZB87" s="133"/>
      <c r="AZC87" s="105"/>
      <c r="AZD87" s="97"/>
      <c r="AZE87" s="101"/>
      <c r="AZF87" s="133"/>
      <c r="AZG87" s="105"/>
      <c r="AZH87" s="97"/>
      <c r="AZI87" s="101"/>
      <c r="AZJ87" s="133"/>
      <c r="AZK87" s="105"/>
      <c r="AZL87" s="97"/>
      <c r="AZM87" s="101"/>
      <c r="AZN87" s="133"/>
      <c r="AZO87" s="105"/>
      <c r="AZP87" s="97"/>
      <c r="AZQ87" s="101"/>
      <c r="AZR87" s="133"/>
      <c r="AZS87" s="105"/>
      <c r="AZT87" s="97"/>
      <c r="AZU87" s="101"/>
      <c r="AZV87" s="133"/>
      <c r="AZW87" s="105"/>
      <c r="AZX87" s="97"/>
      <c r="AZY87" s="101"/>
      <c r="AZZ87" s="133"/>
      <c r="BAA87" s="105"/>
      <c r="BAB87" s="97"/>
      <c r="BAC87" s="101"/>
      <c r="BAD87" s="133"/>
      <c r="BAE87" s="105"/>
      <c r="BAF87" s="97"/>
      <c r="BAG87" s="101"/>
      <c r="BAH87" s="133"/>
      <c r="BAI87" s="105"/>
      <c r="BAJ87" s="97"/>
      <c r="BAK87" s="101"/>
      <c r="BAL87" s="133"/>
      <c r="BAM87" s="105"/>
      <c r="BAN87" s="97"/>
      <c r="BAO87" s="101"/>
      <c r="BAP87" s="133"/>
      <c r="BAQ87" s="105"/>
      <c r="BAR87" s="97"/>
      <c r="BAS87" s="101"/>
      <c r="BAT87" s="133"/>
      <c r="BAU87" s="105"/>
      <c r="BAV87" s="97"/>
      <c r="BAW87" s="101"/>
      <c r="BAX87" s="133"/>
      <c r="BAY87" s="105"/>
      <c r="BAZ87" s="97"/>
      <c r="BBA87" s="101"/>
      <c r="BBB87" s="133"/>
      <c r="BBC87" s="105"/>
      <c r="BBD87" s="97"/>
      <c r="BBE87" s="101"/>
      <c r="BBF87" s="133"/>
      <c r="BBG87" s="105"/>
      <c r="BBH87" s="97"/>
      <c r="BBI87" s="101"/>
      <c r="BBJ87" s="133"/>
      <c r="BBK87" s="105"/>
      <c r="BBL87" s="97"/>
      <c r="BBM87" s="101"/>
      <c r="BBN87" s="133"/>
      <c r="BBO87" s="105"/>
      <c r="BBP87" s="97"/>
      <c r="BBQ87" s="101"/>
      <c r="BBR87" s="133"/>
      <c r="BBS87" s="105"/>
      <c r="BBT87" s="97"/>
      <c r="BBU87" s="101"/>
      <c r="BBV87" s="133"/>
      <c r="BBW87" s="105"/>
      <c r="BBX87" s="97"/>
      <c r="BBY87" s="101"/>
      <c r="BBZ87" s="133"/>
      <c r="BCA87" s="105"/>
      <c r="BCB87" s="97"/>
      <c r="BCC87" s="101"/>
      <c r="BCD87" s="133"/>
      <c r="BCE87" s="105"/>
      <c r="BCF87" s="97"/>
      <c r="BCG87" s="101"/>
      <c r="BCH87" s="133"/>
      <c r="BCI87" s="105"/>
      <c r="BCJ87" s="97"/>
      <c r="BCK87" s="101"/>
      <c r="BCL87" s="133"/>
      <c r="BCM87" s="105"/>
      <c r="BCN87" s="97"/>
      <c r="BCO87" s="101"/>
      <c r="BCP87" s="133"/>
      <c r="BCQ87" s="105"/>
      <c r="BCR87" s="97"/>
      <c r="BCS87" s="101"/>
      <c r="BCT87" s="133"/>
      <c r="BCU87" s="105"/>
      <c r="BCV87" s="97"/>
      <c r="BCW87" s="101"/>
      <c r="BCX87" s="133"/>
      <c r="BCY87" s="105"/>
      <c r="BCZ87" s="97"/>
      <c r="BDA87" s="101"/>
      <c r="BDB87" s="133"/>
      <c r="BDC87" s="105"/>
      <c r="BDD87" s="97"/>
      <c r="BDE87" s="101"/>
      <c r="BDF87" s="133"/>
      <c r="BDG87" s="105"/>
      <c r="BDH87" s="97"/>
      <c r="BDI87" s="101"/>
      <c r="BDJ87" s="133"/>
      <c r="BDK87" s="105"/>
      <c r="BDL87" s="97"/>
      <c r="BDM87" s="101"/>
      <c r="BDN87" s="133"/>
      <c r="BDO87" s="105"/>
      <c r="BDP87" s="97"/>
      <c r="BDQ87" s="101"/>
      <c r="BDR87" s="133"/>
      <c r="BDS87" s="105"/>
      <c r="BDT87" s="97"/>
      <c r="BDU87" s="101"/>
      <c r="BDV87" s="133"/>
      <c r="BDW87" s="105"/>
      <c r="BDX87" s="97"/>
      <c r="BDY87" s="101"/>
      <c r="BDZ87" s="133"/>
      <c r="BEA87" s="105"/>
      <c r="BEB87" s="97"/>
      <c r="BEC87" s="101"/>
      <c r="BED87" s="133"/>
      <c r="BEE87" s="105"/>
      <c r="BEF87" s="97"/>
      <c r="BEG87" s="101"/>
      <c r="BEH87" s="133"/>
      <c r="BEI87" s="105"/>
      <c r="BEJ87" s="97"/>
      <c r="BEK87" s="101"/>
      <c r="BEL87" s="133"/>
      <c r="BEM87" s="105"/>
      <c r="BEN87" s="97"/>
      <c r="BEO87" s="101"/>
      <c r="BEP87" s="133"/>
      <c r="BEQ87" s="105"/>
      <c r="BER87" s="97"/>
      <c r="BES87" s="101"/>
      <c r="BET87" s="133"/>
      <c r="BEU87" s="105"/>
      <c r="BEV87" s="97"/>
      <c r="BEW87" s="101"/>
      <c r="BEX87" s="133"/>
      <c r="BEY87" s="105"/>
      <c r="BEZ87" s="97"/>
      <c r="BFA87" s="101"/>
      <c r="BFB87" s="133"/>
      <c r="BFC87" s="105"/>
      <c r="BFD87" s="97"/>
      <c r="BFE87" s="101"/>
      <c r="BFF87" s="133"/>
      <c r="BFG87" s="105"/>
      <c r="BFH87" s="97"/>
      <c r="BFI87" s="101"/>
      <c r="BFJ87" s="133"/>
      <c r="BFK87" s="105"/>
      <c r="BFL87" s="97"/>
      <c r="BFM87" s="101"/>
      <c r="BFN87" s="133"/>
      <c r="BFO87" s="105"/>
      <c r="BFP87" s="97"/>
      <c r="BFQ87" s="101"/>
      <c r="BFR87" s="133"/>
      <c r="BFS87" s="105"/>
      <c r="BFT87" s="97"/>
      <c r="BFU87" s="101"/>
      <c r="BFV87" s="133"/>
      <c r="BFW87" s="105"/>
      <c r="BFX87" s="97"/>
      <c r="BFY87" s="101"/>
      <c r="BFZ87" s="133"/>
      <c r="BGA87" s="105"/>
      <c r="BGB87" s="97"/>
      <c r="BGC87" s="101"/>
      <c r="BGD87" s="133"/>
      <c r="BGE87" s="105"/>
      <c r="BGF87" s="97"/>
      <c r="BGG87" s="101"/>
      <c r="BGH87" s="133"/>
      <c r="BGI87" s="105"/>
      <c r="BGJ87" s="97"/>
      <c r="BGK87" s="101"/>
      <c r="BGL87" s="133"/>
      <c r="BGM87" s="105"/>
      <c r="BGN87" s="97"/>
      <c r="BGO87" s="101"/>
      <c r="BGP87" s="133"/>
      <c r="BGQ87" s="105"/>
      <c r="BGR87" s="97"/>
      <c r="BGS87" s="101"/>
      <c r="BGT87" s="133"/>
      <c r="BGU87" s="105"/>
      <c r="BGV87" s="97"/>
      <c r="BGW87" s="101"/>
      <c r="BGX87" s="133"/>
      <c r="BGY87" s="105"/>
      <c r="BGZ87" s="97"/>
      <c r="BHA87" s="101"/>
      <c r="BHB87" s="133"/>
      <c r="BHC87" s="105"/>
      <c r="BHD87" s="97"/>
      <c r="BHE87" s="101"/>
      <c r="BHF87" s="133"/>
      <c r="BHG87" s="105"/>
      <c r="BHH87" s="97"/>
      <c r="BHI87" s="101"/>
      <c r="BHJ87" s="133"/>
      <c r="BHK87" s="105"/>
      <c r="BHL87" s="97"/>
      <c r="BHM87" s="101"/>
      <c r="BHN87" s="133"/>
      <c r="BHO87" s="105"/>
      <c r="BHP87" s="97"/>
      <c r="BHQ87" s="101"/>
      <c r="BHR87" s="133"/>
      <c r="BHS87" s="105"/>
      <c r="BHT87" s="97"/>
      <c r="BHU87" s="101"/>
      <c r="BHV87" s="133"/>
      <c r="BHW87" s="105"/>
      <c r="BHX87" s="97"/>
      <c r="BHY87" s="101"/>
      <c r="BHZ87" s="133"/>
      <c r="BIA87" s="105"/>
      <c r="BIB87" s="97"/>
      <c r="BIC87" s="101"/>
      <c r="BID87" s="133"/>
      <c r="BIE87" s="105"/>
      <c r="BIF87" s="97"/>
      <c r="BIG87" s="101"/>
      <c r="BIH87" s="133"/>
      <c r="BII87" s="105"/>
      <c r="BIJ87" s="97"/>
      <c r="BIK87" s="101"/>
      <c r="BIL87" s="133"/>
      <c r="BIM87" s="105"/>
      <c r="BIN87" s="97"/>
      <c r="BIO87" s="101"/>
      <c r="BIP87" s="133"/>
      <c r="BIQ87" s="105"/>
      <c r="BIR87" s="97"/>
      <c r="BIS87" s="101"/>
      <c r="BIT87" s="133"/>
      <c r="BIU87" s="105"/>
      <c r="BIV87" s="97"/>
      <c r="BIW87" s="101"/>
      <c r="BIX87" s="133"/>
      <c r="BIY87" s="105"/>
      <c r="BIZ87" s="97"/>
      <c r="BJA87" s="101"/>
      <c r="BJB87" s="133"/>
      <c r="BJC87" s="105"/>
      <c r="BJD87" s="97"/>
      <c r="BJE87" s="101"/>
      <c r="BJF87" s="133"/>
      <c r="BJG87" s="105"/>
      <c r="BJH87" s="97"/>
      <c r="BJI87" s="101"/>
      <c r="BJJ87" s="133"/>
      <c r="BJK87" s="105"/>
      <c r="BJL87" s="97"/>
      <c r="BJM87" s="101"/>
      <c r="BJN87" s="133"/>
      <c r="BJO87" s="105"/>
      <c r="BJP87" s="97"/>
      <c r="BJQ87" s="101"/>
      <c r="BJR87" s="133"/>
      <c r="BJS87" s="105"/>
      <c r="BJT87" s="97"/>
      <c r="BJU87" s="101"/>
      <c r="BJV87" s="133"/>
      <c r="BJW87" s="105"/>
      <c r="BJX87" s="97"/>
      <c r="BJY87" s="101"/>
      <c r="BJZ87" s="133"/>
      <c r="BKA87" s="105"/>
      <c r="BKB87" s="97"/>
      <c r="BKC87" s="101"/>
      <c r="BKD87" s="133"/>
      <c r="BKE87" s="105"/>
      <c r="BKF87" s="97"/>
      <c r="BKG87" s="101"/>
      <c r="BKH87" s="133"/>
      <c r="BKI87" s="105"/>
      <c r="BKJ87" s="97"/>
      <c r="BKK87" s="101"/>
      <c r="BKL87" s="133"/>
      <c r="BKM87" s="105"/>
      <c r="BKN87" s="97"/>
      <c r="BKO87" s="101"/>
      <c r="BKP87" s="133"/>
      <c r="BKQ87" s="105"/>
      <c r="BKR87" s="97"/>
      <c r="BKS87" s="101"/>
      <c r="BKT87" s="133"/>
      <c r="BKU87" s="105"/>
      <c r="BKV87" s="97"/>
      <c r="BKW87" s="101"/>
      <c r="BKX87" s="133"/>
      <c r="BKY87" s="105"/>
      <c r="BKZ87" s="97"/>
      <c r="BLA87" s="101"/>
      <c r="BLB87" s="133"/>
      <c r="BLC87" s="105"/>
      <c r="BLD87" s="97"/>
      <c r="BLE87" s="101"/>
      <c r="BLF87" s="133"/>
      <c r="BLG87" s="105"/>
      <c r="BLH87" s="97"/>
      <c r="BLI87" s="101"/>
      <c r="BLJ87" s="133"/>
      <c r="BLK87" s="105"/>
      <c r="BLL87" s="97"/>
      <c r="BLM87" s="101"/>
      <c r="BLN87" s="133"/>
      <c r="BLO87" s="105"/>
      <c r="BLP87" s="97"/>
      <c r="BLQ87" s="101"/>
      <c r="BLR87" s="133"/>
      <c r="BLS87" s="105"/>
      <c r="BLT87" s="97"/>
      <c r="BLU87" s="101"/>
      <c r="BLV87" s="133"/>
      <c r="BLW87" s="105"/>
      <c r="BLX87" s="97"/>
      <c r="BLY87" s="101"/>
      <c r="BLZ87" s="133"/>
      <c r="BMA87" s="105"/>
      <c r="BMB87" s="97"/>
      <c r="BMC87" s="101"/>
      <c r="BMD87" s="133"/>
      <c r="BME87" s="105"/>
      <c r="BMF87" s="97"/>
      <c r="BMG87" s="101"/>
      <c r="BMH87" s="133"/>
      <c r="BMI87" s="105"/>
      <c r="BMJ87" s="97"/>
      <c r="BMK87" s="101"/>
      <c r="BML87" s="133"/>
      <c r="BMM87" s="105"/>
      <c r="BMN87" s="97"/>
      <c r="BMO87" s="101"/>
      <c r="BMP87" s="133"/>
      <c r="BMQ87" s="105"/>
      <c r="BMR87" s="97"/>
      <c r="BMS87" s="101"/>
      <c r="BMT87" s="133"/>
      <c r="BMU87" s="105"/>
      <c r="BMV87" s="97"/>
      <c r="BMW87" s="101"/>
      <c r="BMX87" s="133"/>
      <c r="BMY87" s="105"/>
      <c r="BMZ87" s="97"/>
      <c r="BNA87" s="101"/>
      <c r="BNB87" s="133"/>
      <c r="BNC87" s="105"/>
      <c r="BND87" s="97"/>
      <c r="BNE87" s="101"/>
      <c r="BNF87" s="133"/>
      <c r="BNG87" s="105"/>
      <c r="BNH87" s="97"/>
      <c r="BNI87" s="101"/>
      <c r="BNJ87" s="133"/>
      <c r="BNK87" s="105"/>
      <c r="BNL87" s="97"/>
      <c r="BNM87" s="101"/>
      <c r="BNN87" s="133"/>
      <c r="BNO87" s="105"/>
      <c r="BNP87" s="97"/>
      <c r="BNQ87" s="101"/>
      <c r="BNR87" s="133"/>
      <c r="BNS87" s="105"/>
      <c r="BNT87" s="97"/>
      <c r="BNU87" s="101"/>
      <c r="BNV87" s="133"/>
      <c r="BNW87" s="105"/>
      <c r="BNX87" s="97"/>
      <c r="BNY87" s="101"/>
      <c r="BNZ87" s="133"/>
      <c r="BOA87" s="105"/>
      <c r="BOB87" s="97"/>
      <c r="BOC87" s="101"/>
      <c r="BOD87" s="133"/>
      <c r="BOE87" s="105"/>
      <c r="BOF87" s="97"/>
      <c r="BOG87" s="101"/>
      <c r="BOH87" s="133"/>
      <c r="BOI87" s="105"/>
      <c r="BOJ87" s="97"/>
      <c r="BOK87" s="101"/>
      <c r="BOL87" s="133"/>
      <c r="BOM87" s="105"/>
      <c r="BON87" s="97"/>
      <c r="BOO87" s="101"/>
      <c r="BOP87" s="133"/>
      <c r="BOQ87" s="105"/>
      <c r="BOR87" s="97"/>
      <c r="BOS87" s="101"/>
      <c r="BOT87" s="133"/>
      <c r="BOU87" s="105"/>
      <c r="BOV87" s="97"/>
      <c r="BOW87" s="101"/>
      <c r="BOX87" s="133"/>
      <c r="BOY87" s="105"/>
      <c r="BOZ87" s="97"/>
      <c r="BPA87" s="101"/>
      <c r="BPB87" s="133"/>
      <c r="BPC87" s="105"/>
      <c r="BPD87" s="97"/>
      <c r="BPE87" s="101"/>
      <c r="BPF87" s="133"/>
      <c r="BPG87" s="105"/>
      <c r="BPH87" s="97"/>
      <c r="BPI87" s="101"/>
      <c r="BPJ87" s="133"/>
      <c r="BPK87" s="105"/>
      <c r="BPL87" s="97"/>
      <c r="BPM87" s="101"/>
      <c r="BPN87" s="133"/>
      <c r="BPO87" s="105"/>
      <c r="BPP87" s="97"/>
      <c r="BPQ87" s="101"/>
      <c r="BPR87" s="133"/>
      <c r="BPS87" s="105"/>
      <c r="BPT87" s="97"/>
      <c r="BPU87" s="101"/>
      <c r="BPV87" s="133"/>
      <c r="BPW87" s="105"/>
      <c r="BPX87" s="97"/>
      <c r="BPY87" s="101"/>
      <c r="BPZ87" s="133"/>
      <c r="BQA87" s="105"/>
      <c r="BQB87" s="97"/>
      <c r="BQC87" s="101"/>
      <c r="BQD87" s="133"/>
      <c r="BQE87" s="105"/>
      <c r="BQF87" s="97"/>
      <c r="BQG87" s="101"/>
      <c r="BQH87" s="133"/>
      <c r="BQI87" s="105"/>
      <c r="BQJ87" s="97"/>
      <c r="BQK87" s="101"/>
      <c r="BQL87" s="133"/>
      <c r="BQM87" s="105"/>
      <c r="BQN87" s="97"/>
      <c r="BQO87" s="101"/>
      <c r="BQP87" s="133"/>
      <c r="BQQ87" s="105"/>
      <c r="BQR87" s="97"/>
      <c r="BQS87" s="101"/>
      <c r="BQT87" s="133"/>
      <c r="BQU87" s="105"/>
      <c r="BQV87" s="97"/>
      <c r="BQW87" s="101"/>
      <c r="BQX87" s="133"/>
      <c r="BQY87" s="105"/>
      <c r="BQZ87" s="97"/>
      <c r="BRA87" s="101"/>
      <c r="BRB87" s="133"/>
      <c r="BRC87" s="105"/>
      <c r="BRD87" s="97"/>
      <c r="BRE87" s="101"/>
      <c r="BRF87" s="133"/>
      <c r="BRG87" s="105"/>
      <c r="BRH87" s="97"/>
      <c r="BRI87" s="101"/>
      <c r="BRJ87" s="133"/>
      <c r="BRK87" s="105"/>
      <c r="BRL87" s="97"/>
      <c r="BRM87" s="101"/>
      <c r="BRN87" s="133"/>
      <c r="BRO87" s="105"/>
      <c r="BRP87" s="97"/>
      <c r="BRQ87" s="101"/>
      <c r="BRR87" s="133"/>
      <c r="BRS87" s="105"/>
      <c r="BRT87" s="97"/>
      <c r="BRU87" s="101"/>
      <c r="BRV87" s="133"/>
      <c r="BRW87" s="105"/>
      <c r="BRX87" s="97"/>
      <c r="BRY87" s="101"/>
      <c r="BRZ87" s="133"/>
      <c r="BSA87" s="105"/>
      <c r="BSB87" s="97"/>
      <c r="BSC87" s="101"/>
      <c r="BSD87" s="133"/>
      <c r="BSE87" s="105"/>
      <c r="BSF87" s="97"/>
      <c r="BSG87" s="101"/>
      <c r="BSH87" s="133"/>
      <c r="BSI87" s="105"/>
      <c r="BSJ87" s="97"/>
      <c r="BSK87" s="101"/>
      <c r="BSL87" s="133"/>
      <c r="BSM87" s="105"/>
      <c r="BSN87" s="97"/>
      <c r="BSO87" s="101"/>
      <c r="BSP87" s="133"/>
      <c r="BSQ87" s="105"/>
      <c r="BSR87" s="97"/>
      <c r="BSS87" s="101"/>
      <c r="BST87" s="133"/>
      <c r="BSU87" s="105"/>
      <c r="BSV87" s="97"/>
      <c r="BSW87" s="101"/>
      <c r="BSX87" s="133"/>
      <c r="BSY87" s="105"/>
      <c r="BSZ87" s="97"/>
      <c r="BTA87" s="101"/>
      <c r="BTB87" s="133"/>
      <c r="BTC87" s="105"/>
      <c r="BTD87" s="97"/>
      <c r="BTE87" s="101"/>
      <c r="BTF87" s="133"/>
      <c r="BTG87" s="105"/>
      <c r="BTH87" s="97"/>
      <c r="BTI87" s="101"/>
      <c r="BTJ87" s="133"/>
      <c r="BTK87" s="105"/>
      <c r="BTL87" s="97"/>
      <c r="BTM87" s="101"/>
      <c r="BTN87" s="133"/>
      <c r="BTO87" s="105"/>
      <c r="BTP87" s="97"/>
      <c r="BTQ87" s="101"/>
      <c r="BTR87" s="133"/>
      <c r="BTS87" s="105"/>
      <c r="BTT87" s="97"/>
      <c r="BTU87" s="101"/>
      <c r="BTV87" s="133"/>
      <c r="BTW87" s="105"/>
      <c r="BTX87" s="97"/>
      <c r="BTY87" s="101"/>
      <c r="BTZ87" s="133"/>
      <c r="BUA87" s="105"/>
      <c r="BUB87" s="97"/>
      <c r="BUC87" s="101"/>
      <c r="BUD87" s="133"/>
      <c r="BUE87" s="105"/>
      <c r="BUF87" s="97"/>
      <c r="BUG87" s="101"/>
      <c r="BUH87" s="133"/>
      <c r="BUI87" s="105"/>
      <c r="BUJ87" s="97"/>
      <c r="BUK87" s="101"/>
      <c r="BUL87" s="133"/>
      <c r="BUM87" s="105"/>
      <c r="BUN87" s="97"/>
      <c r="BUO87" s="101"/>
      <c r="BUP87" s="133"/>
      <c r="BUQ87" s="105"/>
      <c r="BUR87" s="97"/>
      <c r="BUS87" s="101"/>
      <c r="BUT87" s="133"/>
      <c r="BUU87" s="105"/>
      <c r="BUV87" s="97"/>
      <c r="BUW87" s="101"/>
      <c r="BUX87" s="133"/>
      <c r="BUY87" s="105"/>
      <c r="BUZ87" s="97"/>
      <c r="BVA87" s="101"/>
      <c r="BVB87" s="133"/>
      <c r="BVC87" s="105"/>
      <c r="BVD87" s="97"/>
      <c r="BVE87" s="101"/>
      <c r="BVF87" s="133"/>
      <c r="BVG87" s="105"/>
      <c r="BVH87" s="97"/>
      <c r="BVI87" s="101"/>
      <c r="BVJ87" s="133"/>
      <c r="BVK87" s="105"/>
      <c r="BVL87" s="97"/>
      <c r="BVM87" s="101"/>
      <c r="BVN87" s="133"/>
      <c r="BVO87" s="105"/>
      <c r="BVP87" s="97"/>
      <c r="BVQ87" s="101"/>
      <c r="BVR87" s="133"/>
      <c r="BVS87" s="105"/>
      <c r="BVT87" s="97"/>
      <c r="BVU87" s="101"/>
      <c r="BVV87" s="133"/>
      <c r="BVW87" s="105"/>
      <c r="BVX87" s="97"/>
      <c r="BVY87" s="101"/>
      <c r="BVZ87" s="133"/>
      <c r="BWA87" s="105"/>
      <c r="BWB87" s="97"/>
      <c r="BWC87" s="101"/>
      <c r="BWD87" s="133"/>
      <c r="BWE87" s="105"/>
      <c r="BWF87" s="97"/>
      <c r="BWG87" s="101"/>
      <c r="BWH87" s="133"/>
      <c r="BWI87" s="105"/>
      <c r="BWJ87" s="97"/>
      <c r="BWK87" s="101"/>
      <c r="BWL87" s="133"/>
      <c r="BWM87" s="105"/>
      <c r="BWN87" s="97"/>
      <c r="BWO87" s="101"/>
      <c r="BWP87" s="133"/>
      <c r="BWQ87" s="105"/>
      <c r="BWR87" s="97"/>
      <c r="BWS87" s="101"/>
      <c r="BWT87" s="133"/>
      <c r="BWU87" s="105"/>
      <c r="BWV87" s="97"/>
      <c r="BWW87" s="101"/>
      <c r="BWX87" s="133"/>
      <c r="BWY87" s="105"/>
      <c r="BWZ87" s="97"/>
      <c r="BXA87" s="101"/>
      <c r="BXB87" s="133"/>
      <c r="BXC87" s="105"/>
      <c r="BXD87" s="97"/>
      <c r="BXE87" s="101"/>
      <c r="BXF87" s="133"/>
      <c r="BXG87" s="105"/>
      <c r="BXH87" s="97"/>
      <c r="BXI87" s="101"/>
      <c r="BXJ87" s="133"/>
      <c r="BXK87" s="105"/>
      <c r="BXL87" s="97"/>
      <c r="BXM87" s="101"/>
      <c r="BXN87" s="133"/>
      <c r="BXO87" s="105"/>
      <c r="BXP87" s="97"/>
      <c r="BXQ87" s="101"/>
      <c r="BXR87" s="133"/>
      <c r="BXS87" s="105"/>
      <c r="BXT87" s="97"/>
      <c r="BXU87" s="101"/>
      <c r="BXV87" s="133"/>
      <c r="BXW87" s="105"/>
      <c r="BXX87" s="97"/>
      <c r="BXY87" s="101"/>
      <c r="BXZ87" s="133"/>
      <c r="BYA87" s="105"/>
      <c r="BYB87" s="97"/>
      <c r="BYC87" s="101"/>
      <c r="BYD87" s="133"/>
      <c r="BYE87" s="105"/>
      <c r="BYF87" s="97"/>
      <c r="BYG87" s="101"/>
      <c r="BYH87" s="133"/>
      <c r="BYI87" s="105"/>
      <c r="BYJ87" s="97"/>
      <c r="BYK87" s="101"/>
      <c r="BYL87" s="133"/>
      <c r="BYM87" s="105"/>
      <c r="BYN87" s="97"/>
      <c r="BYO87" s="101"/>
      <c r="BYP87" s="133"/>
      <c r="BYQ87" s="105"/>
      <c r="BYR87" s="97"/>
      <c r="BYS87" s="101"/>
      <c r="BYT87" s="133"/>
      <c r="BYU87" s="105"/>
      <c r="BYV87" s="97"/>
      <c r="BYW87" s="101"/>
      <c r="BYX87" s="133"/>
      <c r="BYY87" s="105"/>
      <c r="BYZ87" s="97"/>
      <c r="BZA87" s="101"/>
      <c r="BZB87" s="133"/>
      <c r="BZC87" s="105"/>
      <c r="BZD87" s="97"/>
      <c r="BZE87" s="101"/>
      <c r="BZF87" s="133"/>
      <c r="BZG87" s="105"/>
      <c r="BZH87" s="97"/>
      <c r="BZI87" s="101"/>
      <c r="BZJ87" s="133"/>
      <c r="BZK87" s="105"/>
      <c r="BZL87" s="97"/>
      <c r="BZM87" s="101"/>
      <c r="BZN87" s="133"/>
      <c r="BZO87" s="105"/>
      <c r="BZP87" s="97"/>
      <c r="BZQ87" s="101"/>
      <c r="BZR87" s="133"/>
      <c r="BZS87" s="105"/>
      <c r="BZT87" s="97"/>
      <c r="BZU87" s="101"/>
      <c r="BZV87" s="133"/>
      <c r="BZW87" s="105"/>
      <c r="BZX87" s="97"/>
      <c r="BZY87" s="101"/>
      <c r="BZZ87" s="133"/>
      <c r="CAA87" s="105"/>
      <c r="CAB87" s="97"/>
      <c r="CAC87" s="101"/>
      <c r="CAD87" s="133"/>
      <c r="CAE87" s="105"/>
      <c r="CAF87" s="97"/>
      <c r="CAG87" s="101"/>
      <c r="CAH87" s="133"/>
      <c r="CAI87" s="105"/>
      <c r="CAJ87" s="97"/>
      <c r="CAK87" s="101"/>
      <c r="CAL87" s="133"/>
      <c r="CAM87" s="105"/>
      <c r="CAN87" s="97"/>
      <c r="CAO87" s="101"/>
      <c r="CAP87" s="133"/>
      <c r="CAQ87" s="105"/>
      <c r="CAR87" s="97"/>
      <c r="CAS87" s="101"/>
      <c r="CAT87" s="133"/>
      <c r="CAU87" s="105"/>
      <c r="CAV87" s="97"/>
      <c r="CAW87" s="101"/>
      <c r="CAX87" s="133"/>
      <c r="CAY87" s="105"/>
      <c r="CAZ87" s="97"/>
      <c r="CBA87" s="101"/>
      <c r="CBB87" s="133"/>
      <c r="CBC87" s="105"/>
      <c r="CBD87" s="97"/>
      <c r="CBE87" s="101"/>
      <c r="CBF87" s="133"/>
      <c r="CBG87" s="105"/>
      <c r="CBH87" s="97"/>
      <c r="CBI87" s="101"/>
      <c r="CBJ87" s="133"/>
      <c r="CBK87" s="105"/>
      <c r="CBL87" s="97"/>
      <c r="CBM87" s="101"/>
      <c r="CBN87" s="133"/>
      <c r="CBO87" s="105"/>
      <c r="CBP87" s="97"/>
      <c r="CBQ87" s="101"/>
      <c r="CBR87" s="133"/>
      <c r="CBS87" s="105"/>
      <c r="CBT87" s="97"/>
      <c r="CBU87" s="101"/>
      <c r="CBV87" s="133"/>
      <c r="CBW87" s="105"/>
      <c r="CBX87" s="97"/>
      <c r="CBY87" s="101"/>
      <c r="CBZ87" s="133"/>
      <c r="CCA87" s="105"/>
      <c r="CCB87" s="97"/>
      <c r="CCC87" s="101"/>
      <c r="CCD87" s="133"/>
      <c r="CCE87" s="105"/>
      <c r="CCF87" s="97"/>
      <c r="CCG87" s="101"/>
      <c r="CCH87" s="133"/>
      <c r="CCI87" s="105"/>
      <c r="CCJ87" s="97"/>
      <c r="CCK87" s="101"/>
      <c r="CCL87" s="133"/>
      <c r="CCM87" s="105"/>
      <c r="CCN87" s="97"/>
      <c r="CCO87" s="101"/>
      <c r="CCP87" s="133"/>
      <c r="CCQ87" s="105"/>
      <c r="CCR87" s="97"/>
      <c r="CCS87" s="101"/>
      <c r="CCT87" s="133"/>
      <c r="CCU87" s="105"/>
      <c r="CCV87" s="97"/>
      <c r="CCW87" s="101"/>
      <c r="CCX87" s="133"/>
      <c r="CCY87" s="105"/>
      <c r="CCZ87" s="97"/>
      <c r="CDA87" s="101"/>
      <c r="CDB87" s="133"/>
      <c r="CDC87" s="105"/>
      <c r="CDD87" s="97"/>
      <c r="CDE87" s="101"/>
      <c r="CDF87" s="133"/>
      <c r="CDG87" s="105"/>
      <c r="CDH87" s="97"/>
      <c r="CDI87" s="101"/>
      <c r="CDJ87" s="133"/>
      <c r="CDK87" s="105"/>
      <c r="CDL87" s="97"/>
      <c r="CDM87" s="101"/>
      <c r="CDN87" s="133"/>
      <c r="CDO87" s="105"/>
      <c r="CDP87" s="97"/>
      <c r="CDQ87" s="101"/>
      <c r="CDR87" s="133"/>
      <c r="CDS87" s="105"/>
      <c r="CDT87" s="97"/>
      <c r="CDU87" s="101"/>
      <c r="CDV87" s="133"/>
      <c r="CDW87" s="105"/>
      <c r="CDX87" s="97"/>
      <c r="CDY87" s="101"/>
      <c r="CDZ87" s="133"/>
      <c r="CEA87" s="105"/>
      <c r="CEB87" s="97"/>
      <c r="CEC87" s="101"/>
      <c r="CED87" s="133"/>
      <c r="CEE87" s="105"/>
      <c r="CEF87" s="97"/>
      <c r="CEG87" s="101"/>
      <c r="CEH87" s="133"/>
      <c r="CEI87" s="105"/>
      <c r="CEJ87" s="97"/>
      <c r="CEK87" s="101"/>
      <c r="CEL87" s="133"/>
      <c r="CEM87" s="105"/>
      <c r="CEN87" s="97"/>
      <c r="CEO87" s="101"/>
      <c r="CEP87" s="133"/>
      <c r="CEQ87" s="105"/>
      <c r="CER87" s="97"/>
      <c r="CES87" s="101"/>
      <c r="CET87" s="133"/>
      <c r="CEU87" s="105"/>
      <c r="CEV87" s="97"/>
      <c r="CEW87" s="101"/>
      <c r="CEX87" s="133"/>
      <c r="CEY87" s="105"/>
      <c r="CEZ87" s="97"/>
      <c r="CFA87" s="101"/>
      <c r="CFB87" s="133"/>
      <c r="CFC87" s="105"/>
      <c r="CFD87" s="97"/>
      <c r="CFE87" s="101"/>
      <c r="CFF87" s="133"/>
      <c r="CFG87" s="105"/>
      <c r="CFH87" s="97"/>
      <c r="CFI87" s="101"/>
      <c r="CFJ87" s="133"/>
      <c r="CFK87" s="105"/>
      <c r="CFL87" s="97"/>
      <c r="CFM87" s="101"/>
      <c r="CFN87" s="133"/>
      <c r="CFO87" s="105"/>
      <c r="CFP87" s="97"/>
      <c r="CFQ87" s="101"/>
      <c r="CFR87" s="133"/>
      <c r="CFS87" s="105"/>
      <c r="CFT87" s="97"/>
      <c r="CFU87" s="101"/>
      <c r="CFV87" s="133"/>
      <c r="CFW87" s="105"/>
      <c r="CFX87" s="97"/>
      <c r="CFY87" s="101"/>
      <c r="CFZ87" s="133"/>
      <c r="CGA87" s="105"/>
      <c r="CGB87" s="97"/>
      <c r="CGC87" s="101"/>
      <c r="CGD87" s="133"/>
      <c r="CGE87" s="105"/>
      <c r="CGF87" s="97"/>
      <c r="CGG87" s="101"/>
      <c r="CGH87" s="133"/>
      <c r="CGI87" s="105"/>
      <c r="CGJ87" s="97"/>
      <c r="CGK87" s="101"/>
      <c r="CGL87" s="133"/>
      <c r="CGM87" s="105"/>
      <c r="CGN87" s="97"/>
      <c r="CGO87" s="101"/>
      <c r="CGP87" s="133"/>
      <c r="CGQ87" s="105"/>
      <c r="CGR87" s="97"/>
      <c r="CGS87" s="101"/>
      <c r="CGT87" s="133"/>
      <c r="CGU87" s="105"/>
      <c r="CGV87" s="97"/>
      <c r="CGW87" s="101"/>
      <c r="CGX87" s="133"/>
      <c r="CGY87" s="105"/>
      <c r="CGZ87" s="97"/>
      <c r="CHA87" s="101"/>
      <c r="CHB87" s="133"/>
      <c r="CHC87" s="105"/>
      <c r="CHD87" s="97"/>
      <c r="CHE87" s="101"/>
      <c r="CHF87" s="133"/>
      <c r="CHG87" s="105"/>
      <c r="CHH87" s="97"/>
      <c r="CHI87" s="101"/>
      <c r="CHJ87" s="133"/>
      <c r="CHK87" s="105"/>
      <c r="CHL87" s="97"/>
      <c r="CHM87" s="101"/>
      <c r="CHN87" s="133"/>
      <c r="CHO87" s="105"/>
      <c r="CHP87" s="97"/>
      <c r="CHQ87" s="101"/>
      <c r="CHR87" s="133"/>
      <c r="CHS87" s="105"/>
      <c r="CHT87" s="97"/>
      <c r="CHU87" s="101"/>
      <c r="CHV87" s="133"/>
      <c r="CHW87" s="105"/>
      <c r="CHX87" s="97"/>
      <c r="CHY87" s="101"/>
      <c r="CHZ87" s="133"/>
      <c r="CIA87" s="105"/>
      <c r="CIB87" s="97"/>
      <c r="CIC87" s="101"/>
      <c r="CID87" s="133"/>
      <c r="CIE87" s="105"/>
      <c r="CIF87" s="97"/>
      <c r="CIG87" s="101"/>
      <c r="CIH87" s="133"/>
      <c r="CII87" s="105"/>
      <c r="CIJ87" s="97"/>
      <c r="CIK87" s="101"/>
      <c r="CIL87" s="133"/>
      <c r="CIM87" s="105"/>
      <c r="CIN87" s="97"/>
      <c r="CIO87" s="101"/>
      <c r="CIP87" s="133"/>
      <c r="CIQ87" s="105"/>
      <c r="CIR87" s="97"/>
      <c r="CIS87" s="101"/>
      <c r="CIT87" s="133"/>
      <c r="CIU87" s="105"/>
      <c r="CIV87" s="97"/>
      <c r="CIW87" s="101"/>
      <c r="CIX87" s="133"/>
      <c r="CIY87" s="105"/>
      <c r="CIZ87" s="97"/>
      <c r="CJA87" s="101"/>
      <c r="CJB87" s="133"/>
      <c r="CJC87" s="105"/>
      <c r="CJD87" s="97"/>
      <c r="CJE87" s="101"/>
      <c r="CJF87" s="133"/>
      <c r="CJG87" s="105"/>
      <c r="CJH87" s="97"/>
      <c r="CJI87" s="101"/>
      <c r="CJJ87" s="133"/>
      <c r="CJK87" s="105"/>
      <c r="CJL87" s="97"/>
      <c r="CJM87" s="101"/>
      <c r="CJN87" s="133"/>
      <c r="CJO87" s="105"/>
      <c r="CJP87" s="97"/>
      <c r="CJQ87" s="101"/>
      <c r="CJR87" s="133"/>
      <c r="CJS87" s="105"/>
      <c r="CJT87" s="97"/>
      <c r="CJU87" s="101"/>
      <c r="CJV87" s="133"/>
      <c r="CJW87" s="105"/>
      <c r="CJX87" s="97"/>
      <c r="CJY87" s="101"/>
      <c r="CJZ87" s="133"/>
      <c r="CKA87" s="105"/>
      <c r="CKB87" s="97"/>
      <c r="CKC87" s="101"/>
      <c r="CKD87" s="133"/>
      <c r="CKE87" s="105"/>
      <c r="CKF87" s="97"/>
      <c r="CKG87" s="101"/>
      <c r="CKH87" s="133"/>
      <c r="CKI87" s="105"/>
      <c r="CKJ87" s="97"/>
      <c r="CKK87" s="101"/>
      <c r="CKL87" s="133"/>
      <c r="CKM87" s="105"/>
      <c r="CKN87" s="97"/>
      <c r="CKO87" s="101"/>
      <c r="CKP87" s="133"/>
      <c r="CKQ87" s="105"/>
      <c r="CKR87" s="97"/>
      <c r="CKS87" s="101"/>
      <c r="CKT87" s="133"/>
      <c r="CKU87" s="105"/>
      <c r="CKV87" s="97"/>
      <c r="CKW87" s="101"/>
      <c r="CKX87" s="133"/>
      <c r="CKY87" s="105"/>
      <c r="CKZ87" s="97"/>
      <c r="CLA87" s="101"/>
      <c r="CLB87" s="133"/>
      <c r="CLC87" s="105"/>
      <c r="CLD87" s="97"/>
      <c r="CLE87" s="101"/>
      <c r="CLF87" s="133"/>
      <c r="CLG87" s="105"/>
      <c r="CLH87" s="97"/>
      <c r="CLI87" s="101"/>
      <c r="CLJ87" s="133"/>
      <c r="CLK87" s="105"/>
      <c r="CLL87" s="97"/>
      <c r="CLM87" s="101"/>
      <c r="CLN87" s="133"/>
      <c r="CLO87" s="105"/>
      <c r="CLP87" s="97"/>
      <c r="CLQ87" s="101"/>
      <c r="CLR87" s="133"/>
      <c r="CLS87" s="105"/>
      <c r="CLT87" s="97"/>
      <c r="CLU87" s="101"/>
      <c r="CLV87" s="133"/>
      <c r="CLW87" s="105"/>
      <c r="CLX87" s="97"/>
      <c r="CLY87" s="101"/>
      <c r="CLZ87" s="133"/>
      <c r="CMA87" s="105"/>
      <c r="CMB87" s="97"/>
      <c r="CMC87" s="101"/>
      <c r="CMD87" s="133"/>
      <c r="CME87" s="105"/>
      <c r="CMF87" s="97"/>
      <c r="CMG87" s="101"/>
      <c r="CMH87" s="133"/>
      <c r="CMI87" s="105"/>
      <c r="CMJ87" s="97"/>
      <c r="CMK87" s="101"/>
      <c r="CML87" s="133"/>
      <c r="CMM87" s="105"/>
      <c r="CMN87" s="97"/>
      <c r="CMO87" s="101"/>
      <c r="CMP87" s="133"/>
      <c r="CMQ87" s="105"/>
      <c r="CMR87" s="97"/>
      <c r="CMS87" s="101"/>
      <c r="CMT87" s="133"/>
      <c r="CMU87" s="105"/>
      <c r="CMV87" s="97"/>
      <c r="CMW87" s="101"/>
      <c r="CMX87" s="133"/>
      <c r="CMY87" s="105"/>
      <c r="CMZ87" s="97"/>
      <c r="CNA87" s="101"/>
      <c r="CNB87" s="133"/>
      <c r="CNC87" s="105"/>
      <c r="CND87" s="97"/>
      <c r="CNE87" s="101"/>
      <c r="CNF87" s="133"/>
      <c r="CNG87" s="105"/>
      <c r="CNH87" s="97"/>
      <c r="CNI87" s="101"/>
      <c r="CNJ87" s="133"/>
      <c r="CNK87" s="105"/>
      <c r="CNL87" s="97"/>
      <c r="CNM87" s="101"/>
      <c r="CNN87" s="133"/>
      <c r="CNO87" s="105"/>
      <c r="CNP87" s="97"/>
      <c r="CNQ87" s="101"/>
      <c r="CNR87" s="133"/>
      <c r="CNS87" s="105"/>
      <c r="CNT87" s="97"/>
      <c r="CNU87" s="101"/>
      <c r="CNV87" s="133"/>
      <c r="CNW87" s="105"/>
      <c r="CNX87" s="97"/>
      <c r="CNY87" s="101"/>
      <c r="CNZ87" s="133"/>
      <c r="COA87" s="105"/>
      <c r="COB87" s="97"/>
      <c r="COC87" s="101"/>
      <c r="COD87" s="133"/>
      <c r="COE87" s="105"/>
      <c r="COF87" s="97"/>
      <c r="COG87" s="101"/>
      <c r="COH87" s="133"/>
      <c r="COI87" s="105"/>
      <c r="COJ87" s="97"/>
      <c r="COK87" s="101"/>
      <c r="COL87" s="133"/>
      <c r="COM87" s="105"/>
      <c r="CON87" s="97"/>
      <c r="COO87" s="101"/>
      <c r="COP87" s="133"/>
      <c r="COQ87" s="105"/>
      <c r="COR87" s="97"/>
      <c r="COS87" s="101"/>
      <c r="COT87" s="133"/>
      <c r="COU87" s="105"/>
      <c r="COV87" s="97"/>
      <c r="COW87" s="101"/>
      <c r="COX87" s="133"/>
      <c r="COY87" s="105"/>
      <c r="COZ87" s="97"/>
      <c r="CPA87" s="101"/>
      <c r="CPB87" s="133"/>
      <c r="CPC87" s="105"/>
      <c r="CPD87" s="97"/>
      <c r="CPE87" s="101"/>
      <c r="CPF87" s="133"/>
      <c r="CPG87" s="105"/>
      <c r="CPH87" s="97"/>
      <c r="CPI87" s="101"/>
      <c r="CPJ87" s="133"/>
      <c r="CPK87" s="105"/>
      <c r="CPL87" s="97"/>
      <c r="CPM87" s="101"/>
      <c r="CPN87" s="133"/>
      <c r="CPO87" s="105"/>
      <c r="CPP87" s="97"/>
      <c r="CPQ87" s="101"/>
      <c r="CPR87" s="133"/>
      <c r="CPS87" s="105"/>
      <c r="CPT87" s="97"/>
      <c r="CPU87" s="101"/>
      <c r="CPV87" s="133"/>
      <c r="CPW87" s="105"/>
      <c r="CPX87" s="97"/>
      <c r="CPY87" s="101"/>
      <c r="CPZ87" s="133"/>
      <c r="CQA87" s="105"/>
      <c r="CQB87" s="97"/>
      <c r="CQC87" s="101"/>
      <c r="CQD87" s="133"/>
      <c r="CQE87" s="105"/>
      <c r="CQF87" s="97"/>
      <c r="CQG87" s="101"/>
      <c r="CQH87" s="133"/>
      <c r="CQI87" s="105"/>
      <c r="CQJ87" s="97"/>
      <c r="CQK87" s="101"/>
      <c r="CQL87" s="133"/>
      <c r="CQM87" s="105"/>
      <c r="CQN87" s="97"/>
      <c r="CQO87" s="101"/>
      <c r="CQP87" s="133"/>
      <c r="CQQ87" s="105"/>
      <c r="CQR87" s="97"/>
      <c r="CQS87" s="101"/>
      <c r="CQT87" s="133"/>
      <c r="CQU87" s="105"/>
      <c r="CQV87" s="97"/>
      <c r="CQW87" s="101"/>
      <c r="CQX87" s="133"/>
      <c r="CQY87" s="105"/>
      <c r="CQZ87" s="97"/>
      <c r="CRA87" s="101"/>
      <c r="CRB87" s="133"/>
      <c r="CRC87" s="105"/>
      <c r="CRD87" s="97"/>
      <c r="CRE87" s="101"/>
      <c r="CRF87" s="133"/>
      <c r="CRG87" s="105"/>
      <c r="CRH87" s="97"/>
      <c r="CRI87" s="101"/>
      <c r="CRJ87" s="133"/>
      <c r="CRK87" s="105"/>
      <c r="CRL87" s="97"/>
      <c r="CRM87" s="101"/>
      <c r="CRN87" s="133"/>
      <c r="CRO87" s="105"/>
      <c r="CRP87" s="97"/>
      <c r="CRQ87" s="101"/>
      <c r="CRR87" s="133"/>
      <c r="CRS87" s="105"/>
      <c r="CRT87" s="97"/>
      <c r="CRU87" s="101"/>
      <c r="CRV87" s="133"/>
      <c r="CRW87" s="105"/>
      <c r="CRX87" s="97"/>
      <c r="CRY87" s="101"/>
      <c r="CRZ87" s="133"/>
      <c r="CSA87" s="105"/>
      <c r="CSB87" s="97"/>
      <c r="CSC87" s="101"/>
      <c r="CSD87" s="133"/>
      <c r="CSE87" s="105"/>
      <c r="CSF87" s="97"/>
      <c r="CSG87" s="101"/>
      <c r="CSH87" s="133"/>
      <c r="CSI87" s="105"/>
      <c r="CSJ87" s="97"/>
      <c r="CSK87" s="101"/>
      <c r="CSL87" s="133"/>
      <c r="CSM87" s="105"/>
      <c r="CSN87" s="97"/>
      <c r="CSO87" s="101"/>
      <c r="CSP87" s="133"/>
      <c r="CSQ87" s="105"/>
      <c r="CSR87" s="97"/>
      <c r="CSS87" s="101"/>
      <c r="CST87" s="133"/>
      <c r="CSU87" s="105"/>
      <c r="CSV87" s="97"/>
      <c r="CSW87" s="101"/>
      <c r="CSX87" s="133"/>
      <c r="CSY87" s="105"/>
      <c r="CSZ87" s="97"/>
      <c r="CTA87" s="101"/>
      <c r="CTB87" s="133"/>
      <c r="CTC87" s="105"/>
      <c r="CTD87" s="97"/>
      <c r="CTE87" s="101"/>
      <c r="CTF87" s="133"/>
      <c r="CTG87" s="105"/>
      <c r="CTH87" s="97"/>
      <c r="CTI87" s="101"/>
      <c r="CTJ87" s="133"/>
      <c r="CTK87" s="105"/>
      <c r="CTL87" s="97"/>
      <c r="CTM87" s="101"/>
      <c r="CTN87" s="133"/>
      <c r="CTO87" s="105"/>
      <c r="CTP87" s="97"/>
      <c r="CTQ87" s="101"/>
      <c r="CTR87" s="133"/>
      <c r="CTS87" s="105"/>
      <c r="CTT87" s="97"/>
      <c r="CTU87" s="101"/>
      <c r="CTV87" s="133"/>
      <c r="CTW87" s="105"/>
      <c r="CTX87" s="97"/>
      <c r="CTY87" s="101"/>
      <c r="CTZ87" s="133"/>
      <c r="CUA87" s="105"/>
      <c r="CUB87" s="97"/>
      <c r="CUC87" s="101"/>
      <c r="CUD87" s="133"/>
      <c r="CUE87" s="105"/>
      <c r="CUF87" s="97"/>
      <c r="CUG87" s="101"/>
      <c r="CUH87" s="133"/>
      <c r="CUI87" s="105"/>
      <c r="CUJ87" s="97"/>
      <c r="CUK87" s="101"/>
      <c r="CUL87" s="133"/>
      <c r="CUM87" s="105"/>
      <c r="CUN87" s="97"/>
      <c r="CUO87" s="101"/>
      <c r="CUP87" s="133"/>
      <c r="CUQ87" s="105"/>
      <c r="CUR87" s="97"/>
      <c r="CUS87" s="101"/>
      <c r="CUT87" s="133"/>
      <c r="CUU87" s="105"/>
      <c r="CUV87" s="97"/>
      <c r="CUW87" s="101"/>
      <c r="CUX87" s="133"/>
      <c r="CUY87" s="105"/>
      <c r="CUZ87" s="97"/>
      <c r="CVA87" s="101"/>
      <c r="CVB87" s="133"/>
      <c r="CVC87" s="105"/>
      <c r="CVD87" s="97"/>
      <c r="CVE87" s="101"/>
      <c r="CVF87" s="133"/>
      <c r="CVG87" s="105"/>
      <c r="CVH87" s="97"/>
      <c r="CVI87" s="101"/>
      <c r="CVJ87" s="133"/>
      <c r="CVK87" s="105"/>
      <c r="CVL87" s="97"/>
      <c r="CVM87" s="101"/>
      <c r="CVN87" s="133"/>
      <c r="CVO87" s="105"/>
      <c r="CVP87" s="97"/>
      <c r="CVQ87" s="101"/>
      <c r="CVR87" s="133"/>
      <c r="CVS87" s="105"/>
      <c r="CVT87" s="97"/>
      <c r="CVU87" s="101"/>
      <c r="CVV87" s="133"/>
      <c r="CVW87" s="105"/>
      <c r="CVX87" s="97"/>
      <c r="CVY87" s="101"/>
      <c r="CVZ87" s="133"/>
      <c r="CWA87" s="105"/>
      <c r="CWB87" s="97"/>
      <c r="CWC87" s="101"/>
      <c r="CWD87" s="133"/>
      <c r="CWE87" s="105"/>
      <c r="CWF87" s="97"/>
      <c r="CWG87" s="101"/>
      <c r="CWH87" s="133"/>
      <c r="CWI87" s="105"/>
      <c r="CWJ87" s="97"/>
      <c r="CWK87" s="101"/>
      <c r="CWL87" s="133"/>
      <c r="CWM87" s="105"/>
      <c r="CWN87" s="97"/>
      <c r="CWO87" s="101"/>
      <c r="CWP87" s="133"/>
      <c r="CWQ87" s="105"/>
      <c r="CWR87" s="97"/>
      <c r="CWS87" s="101"/>
      <c r="CWT87" s="133"/>
      <c r="CWU87" s="105"/>
      <c r="CWV87" s="97"/>
      <c r="CWW87" s="101"/>
      <c r="CWX87" s="133"/>
      <c r="CWY87" s="105"/>
      <c r="CWZ87" s="97"/>
      <c r="CXA87" s="101"/>
      <c r="CXB87" s="133"/>
      <c r="CXC87" s="105"/>
      <c r="CXD87" s="97"/>
      <c r="CXE87" s="101"/>
      <c r="CXF87" s="133"/>
      <c r="CXG87" s="105"/>
      <c r="CXH87" s="97"/>
      <c r="CXI87" s="101"/>
      <c r="CXJ87" s="133"/>
      <c r="CXK87" s="105"/>
      <c r="CXL87" s="97"/>
      <c r="CXM87" s="101"/>
      <c r="CXN87" s="133"/>
      <c r="CXO87" s="105"/>
      <c r="CXP87" s="97"/>
      <c r="CXQ87" s="101"/>
      <c r="CXR87" s="133"/>
      <c r="CXS87" s="105"/>
      <c r="CXT87" s="97"/>
      <c r="CXU87" s="101"/>
      <c r="CXV87" s="133"/>
      <c r="CXW87" s="105"/>
      <c r="CXX87" s="97"/>
      <c r="CXY87" s="101"/>
      <c r="CXZ87" s="133"/>
      <c r="CYA87" s="105"/>
      <c r="CYB87" s="97"/>
      <c r="CYC87" s="101"/>
      <c r="CYD87" s="133"/>
      <c r="CYE87" s="105"/>
      <c r="CYF87" s="97"/>
      <c r="CYG87" s="101"/>
      <c r="CYH87" s="133"/>
      <c r="CYI87" s="105"/>
      <c r="CYJ87" s="97"/>
      <c r="CYK87" s="101"/>
      <c r="CYL87" s="133"/>
      <c r="CYM87" s="105"/>
      <c r="CYN87" s="97"/>
      <c r="CYO87" s="101"/>
      <c r="CYP87" s="133"/>
      <c r="CYQ87" s="105"/>
      <c r="CYR87" s="97"/>
      <c r="CYS87" s="101"/>
      <c r="CYT87" s="133"/>
      <c r="CYU87" s="105"/>
      <c r="CYV87" s="97"/>
      <c r="CYW87" s="101"/>
      <c r="CYX87" s="133"/>
      <c r="CYY87" s="105"/>
      <c r="CYZ87" s="97"/>
      <c r="CZA87" s="101"/>
      <c r="CZB87" s="133"/>
      <c r="CZC87" s="105"/>
      <c r="CZD87" s="97"/>
      <c r="CZE87" s="101"/>
      <c r="CZF87" s="133"/>
      <c r="CZG87" s="105"/>
      <c r="CZH87" s="97"/>
      <c r="CZI87" s="101"/>
      <c r="CZJ87" s="133"/>
      <c r="CZK87" s="105"/>
      <c r="CZL87" s="97"/>
      <c r="CZM87" s="101"/>
      <c r="CZN87" s="133"/>
      <c r="CZO87" s="105"/>
      <c r="CZP87" s="97"/>
      <c r="CZQ87" s="101"/>
      <c r="CZR87" s="133"/>
      <c r="CZS87" s="105"/>
      <c r="CZT87" s="97"/>
      <c r="CZU87" s="101"/>
      <c r="CZV87" s="133"/>
      <c r="CZW87" s="105"/>
      <c r="CZX87" s="97"/>
      <c r="CZY87" s="101"/>
      <c r="CZZ87" s="133"/>
      <c r="DAA87" s="105"/>
      <c r="DAB87" s="97"/>
      <c r="DAC87" s="101"/>
      <c r="DAD87" s="133"/>
      <c r="DAE87" s="105"/>
      <c r="DAF87" s="97"/>
      <c r="DAG87" s="101"/>
      <c r="DAH87" s="133"/>
      <c r="DAI87" s="105"/>
      <c r="DAJ87" s="97"/>
      <c r="DAK87" s="101"/>
      <c r="DAL87" s="133"/>
      <c r="DAM87" s="105"/>
      <c r="DAN87" s="97"/>
      <c r="DAO87" s="101"/>
      <c r="DAP87" s="133"/>
      <c r="DAQ87" s="105"/>
      <c r="DAR87" s="97"/>
      <c r="DAS87" s="101"/>
      <c r="DAT87" s="133"/>
      <c r="DAU87" s="105"/>
      <c r="DAV87" s="97"/>
      <c r="DAW87" s="101"/>
      <c r="DAX87" s="133"/>
      <c r="DAY87" s="105"/>
      <c r="DAZ87" s="97"/>
      <c r="DBA87" s="101"/>
      <c r="DBB87" s="133"/>
      <c r="DBC87" s="105"/>
      <c r="DBD87" s="97"/>
      <c r="DBE87" s="101"/>
      <c r="DBF87" s="133"/>
      <c r="DBG87" s="105"/>
      <c r="DBH87" s="97"/>
      <c r="DBI87" s="101"/>
      <c r="DBJ87" s="133"/>
      <c r="DBK87" s="105"/>
      <c r="DBL87" s="97"/>
      <c r="DBM87" s="101"/>
      <c r="DBN87" s="133"/>
      <c r="DBO87" s="105"/>
      <c r="DBP87" s="97"/>
      <c r="DBQ87" s="101"/>
      <c r="DBR87" s="133"/>
      <c r="DBS87" s="105"/>
      <c r="DBT87" s="97"/>
      <c r="DBU87" s="101"/>
      <c r="DBV87" s="133"/>
      <c r="DBW87" s="105"/>
      <c r="DBX87" s="97"/>
      <c r="DBY87" s="101"/>
      <c r="DBZ87" s="133"/>
      <c r="DCA87" s="105"/>
      <c r="DCB87" s="97"/>
      <c r="DCC87" s="101"/>
      <c r="DCD87" s="133"/>
      <c r="DCE87" s="105"/>
      <c r="DCF87" s="97"/>
      <c r="DCG87" s="101"/>
      <c r="DCH87" s="133"/>
      <c r="DCI87" s="105"/>
      <c r="DCJ87" s="97"/>
      <c r="DCK87" s="101"/>
      <c r="DCL87" s="133"/>
      <c r="DCM87" s="105"/>
      <c r="DCN87" s="97"/>
      <c r="DCO87" s="101"/>
      <c r="DCP87" s="133"/>
      <c r="DCQ87" s="105"/>
      <c r="DCR87" s="97"/>
      <c r="DCS87" s="101"/>
      <c r="DCT87" s="133"/>
      <c r="DCU87" s="105"/>
      <c r="DCV87" s="97"/>
      <c r="DCW87" s="101"/>
      <c r="DCX87" s="133"/>
      <c r="DCY87" s="105"/>
      <c r="DCZ87" s="97"/>
      <c r="DDA87" s="101"/>
      <c r="DDB87" s="133"/>
      <c r="DDC87" s="105"/>
      <c r="DDD87" s="97"/>
      <c r="DDE87" s="101"/>
      <c r="DDF87" s="133"/>
      <c r="DDG87" s="105"/>
      <c r="DDH87" s="97"/>
      <c r="DDI87" s="101"/>
      <c r="DDJ87" s="133"/>
      <c r="DDK87" s="105"/>
      <c r="DDL87" s="97"/>
      <c r="DDM87" s="101"/>
      <c r="DDN87" s="133"/>
      <c r="DDO87" s="105"/>
      <c r="DDP87" s="97"/>
      <c r="DDQ87" s="101"/>
      <c r="DDR87" s="133"/>
      <c r="DDS87" s="105"/>
      <c r="DDT87" s="97"/>
      <c r="DDU87" s="101"/>
      <c r="DDV87" s="133"/>
      <c r="DDW87" s="105"/>
      <c r="DDX87" s="97"/>
      <c r="DDY87" s="101"/>
      <c r="DDZ87" s="133"/>
      <c r="DEA87" s="105"/>
      <c r="DEB87" s="97"/>
      <c r="DEC87" s="101"/>
      <c r="DED87" s="133"/>
      <c r="DEE87" s="105"/>
      <c r="DEF87" s="97"/>
      <c r="DEG87" s="101"/>
      <c r="DEH87" s="133"/>
      <c r="DEI87" s="105"/>
      <c r="DEJ87" s="97"/>
      <c r="DEK87" s="101"/>
      <c r="DEL87" s="133"/>
      <c r="DEM87" s="105"/>
      <c r="DEN87" s="97"/>
      <c r="DEO87" s="101"/>
      <c r="DEP87" s="133"/>
      <c r="DEQ87" s="105"/>
      <c r="DER87" s="97"/>
      <c r="DES87" s="101"/>
      <c r="DET87" s="133"/>
      <c r="DEU87" s="105"/>
      <c r="DEV87" s="97"/>
      <c r="DEW87" s="101"/>
      <c r="DEX87" s="133"/>
      <c r="DEY87" s="105"/>
      <c r="DEZ87" s="97"/>
      <c r="DFA87" s="101"/>
      <c r="DFB87" s="133"/>
      <c r="DFC87" s="105"/>
      <c r="DFD87" s="97"/>
      <c r="DFE87" s="101"/>
      <c r="DFF87" s="133"/>
      <c r="DFG87" s="105"/>
      <c r="DFH87" s="97"/>
      <c r="DFI87" s="101"/>
      <c r="DFJ87" s="133"/>
      <c r="DFK87" s="105"/>
      <c r="DFL87" s="97"/>
      <c r="DFM87" s="101"/>
      <c r="DFN87" s="133"/>
      <c r="DFO87" s="105"/>
      <c r="DFP87" s="97"/>
      <c r="DFQ87" s="101"/>
      <c r="DFR87" s="133"/>
      <c r="DFS87" s="105"/>
      <c r="DFT87" s="97"/>
      <c r="DFU87" s="101"/>
      <c r="DFV87" s="133"/>
      <c r="DFW87" s="105"/>
      <c r="DFX87" s="97"/>
      <c r="DFY87" s="101"/>
      <c r="DFZ87" s="133"/>
      <c r="DGA87" s="105"/>
      <c r="DGB87" s="97"/>
      <c r="DGC87" s="101"/>
      <c r="DGD87" s="133"/>
      <c r="DGE87" s="105"/>
      <c r="DGF87" s="97"/>
      <c r="DGG87" s="101"/>
      <c r="DGH87" s="133"/>
      <c r="DGI87" s="105"/>
      <c r="DGJ87" s="97"/>
      <c r="DGK87" s="101"/>
      <c r="DGL87" s="133"/>
      <c r="DGM87" s="105"/>
      <c r="DGN87" s="97"/>
      <c r="DGO87" s="101"/>
      <c r="DGP87" s="133"/>
      <c r="DGQ87" s="105"/>
      <c r="DGR87" s="97"/>
      <c r="DGS87" s="101"/>
      <c r="DGT87" s="133"/>
      <c r="DGU87" s="105"/>
      <c r="DGV87" s="97"/>
      <c r="DGW87" s="101"/>
      <c r="DGX87" s="133"/>
      <c r="DGY87" s="105"/>
      <c r="DGZ87" s="97"/>
      <c r="DHA87" s="101"/>
      <c r="DHB87" s="133"/>
      <c r="DHC87" s="105"/>
      <c r="DHD87" s="97"/>
      <c r="DHE87" s="101"/>
      <c r="DHF87" s="133"/>
      <c r="DHG87" s="105"/>
      <c r="DHH87" s="97"/>
      <c r="DHI87" s="101"/>
      <c r="DHJ87" s="133"/>
      <c r="DHK87" s="105"/>
      <c r="DHL87" s="97"/>
      <c r="DHM87" s="101"/>
      <c r="DHN87" s="133"/>
      <c r="DHO87" s="105"/>
      <c r="DHP87" s="97"/>
      <c r="DHQ87" s="101"/>
      <c r="DHR87" s="133"/>
      <c r="DHS87" s="105"/>
      <c r="DHT87" s="97"/>
      <c r="DHU87" s="101"/>
      <c r="DHV87" s="133"/>
      <c r="DHW87" s="105"/>
      <c r="DHX87" s="97"/>
      <c r="DHY87" s="101"/>
      <c r="DHZ87" s="133"/>
      <c r="DIA87" s="105"/>
      <c r="DIB87" s="97"/>
      <c r="DIC87" s="101"/>
      <c r="DID87" s="133"/>
      <c r="DIE87" s="105"/>
      <c r="DIF87" s="97"/>
      <c r="DIG87" s="101"/>
      <c r="DIH87" s="133"/>
      <c r="DII87" s="105"/>
      <c r="DIJ87" s="97"/>
      <c r="DIK87" s="101"/>
      <c r="DIL87" s="133"/>
      <c r="DIM87" s="105"/>
      <c r="DIN87" s="97"/>
      <c r="DIO87" s="101"/>
      <c r="DIP87" s="133"/>
      <c r="DIQ87" s="105"/>
      <c r="DIR87" s="97"/>
      <c r="DIS87" s="101"/>
      <c r="DIT87" s="133"/>
      <c r="DIU87" s="105"/>
      <c r="DIV87" s="97"/>
      <c r="DIW87" s="101"/>
      <c r="DIX87" s="133"/>
      <c r="DIY87" s="105"/>
      <c r="DIZ87" s="97"/>
      <c r="DJA87" s="101"/>
      <c r="DJB87" s="133"/>
      <c r="DJC87" s="105"/>
      <c r="DJD87" s="97"/>
      <c r="DJE87" s="101"/>
      <c r="DJF87" s="133"/>
      <c r="DJG87" s="105"/>
      <c r="DJH87" s="97"/>
      <c r="DJI87" s="101"/>
      <c r="DJJ87" s="133"/>
      <c r="DJK87" s="105"/>
      <c r="DJL87" s="97"/>
      <c r="DJM87" s="101"/>
      <c r="DJN87" s="133"/>
      <c r="DJO87" s="105"/>
      <c r="DJP87" s="97"/>
      <c r="DJQ87" s="101"/>
      <c r="DJR87" s="133"/>
      <c r="DJS87" s="105"/>
      <c r="DJT87" s="97"/>
      <c r="DJU87" s="101"/>
      <c r="DJV87" s="133"/>
      <c r="DJW87" s="105"/>
      <c r="DJX87" s="97"/>
      <c r="DJY87" s="101"/>
      <c r="DJZ87" s="133"/>
      <c r="DKA87" s="105"/>
      <c r="DKB87" s="97"/>
      <c r="DKC87" s="101"/>
      <c r="DKD87" s="133"/>
      <c r="DKE87" s="105"/>
      <c r="DKF87" s="97"/>
      <c r="DKG87" s="101"/>
      <c r="DKH87" s="133"/>
      <c r="DKI87" s="105"/>
      <c r="DKJ87" s="97"/>
      <c r="DKK87" s="101"/>
      <c r="DKL87" s="133"/>
      <c r="DKM87" s="105"/>
      <c r="DKN87" s="97"/>
      <c r="DKO87" s="101"/>
      <c r="DKP87" s="133"/>
      <c r="DKQ87" s="105"/>
      <c r="DKR87" s="97"/>
      <c r="DKS87" s="101"/>
      <c r="DKT87" s="133"/>
      <c r="DKU87" s="105"/>
      <c r="DKV87" s="97"/>
      <c r="DKW87" s="101"/>
      <c r="DKX87" s="133"/>
      <c r="DKY87" s="105"/>
      <c r="DKZ87" s="97"/>
      <c r="DLA87" s="101"/>
      <c r="DLB87" s="133"/>
      <c r="DLC87" s="105"/>
      <c r="DLD87" s="97"/>
      <c r="DLE87" s="101"/>
      <c r="DLF87" s="133"/>
      <c r="DLG87" s="105"/>
      <c r="DLH87" s="97"/>
      <c r="DLI87" s="101"/>
      <c r="DLJ87" s="133"/>
      <c r="DLK87" s="105"/>
      <c r="DLL87" s="97"/>
      <c r="DLM87" s="101"/>
      <c r="DLN87" s="133"/>
      <c r="DLO87" s="105"/>
      <c r="DLP87" s="97"/>
      <c r="DLQ87" s="101"/>
      <c r="DLR87" s="133"/>
      <c r="DLS87" s="105"/>
      <c r="DLT87" s="97"/>
      <c r="DLU87" s="101"/>
      <c r="DLV87" s="133"/>
      <c r="DLW87" s="105"/>
      <c r="DLX87" s="97"/>
      <c r="DLY87" s="101"/>
      <c r="DLZ87" s="133"/>
      <c r="DMA87" s="105"/>
      <c r="DMB87" s="97"/>
      <c r="DMC87" s="101"/>
      <c r="DMD87" s="133"/>
      <c r="DME87" s="105"/>
      <c r="DMF87" s="97"/>
      <c r="DMG87" s="101"/>
      <c r="DMH87" s="133"/>
      <c r="DMI87" s="105"/>
      <c r="DMJ87" s="97"/>
      <c r="DMK87" s="101"/>
      <c r="DML87" s="133"/>
      <c r="DMM87" s="105"/>
      <c r="DMN87" s="97"/>
      <c r="DMO87" s="101"/>
      <c r="DMP87" s="133"/>
      <c r="DMQ87" s="105"/>
      <c r="DMR87" s="97"/>
      <c r="DMS87" s="101"/>
      <c r="DMT87" s="133"/>
      <c r="DMU87" s="105"/>
      <c r="DMV87" s="97"/>
      <c r="DMW87" s="101"/>
      <c r="DMX87" s="133"/>
      <c r="DMY87" s="105"/>
      <c r="DMZ87" s="97"/>
      <c r="DNA87" s="101"/>
      <c r="DNB87" s="133"/>
      <c r="DNC87" s="105"/>
      <c r="DND87" s="97"/>
      <c r="DNE87" s="101"/>
      <c r="DNF87" s="133"/>
      <c r="DNG87" s="105"/>
      <c r="DNH87" s="97"/>
      <c r="DNI87" s="101"/>
      <c r="DNJ87" s="133"/>
      <c r="DNK87" s="105"/>
      <c r="DNL87" s="97"/>
      <c r="DNM87" s="101"/>
      <c r="DNN87" s="133"/>
      <c r="DNO87" s="105"/>
      <c r="DNP87" s="97"/>
      <c r="DNQ87" s="101"/>
      <c r="DNR87" s="133"/>
      <c r="DNS87" s="105"/>
      <c r="DNT87" s="97"/>
      <c r="DNU87" s="101"/>
      <c r="DNV87" s="133"/>
      <c r="DNW87" s="105"/>
      <c r="DNX87" s="97"/>
      <c r="DNY87" s="101"/>
      <c r="DNZ87" s="133"/>
      <c r="DOA87" s="105"/>
      <c r="DOB87" s="97"/>
      <c r="DOC87" s="101"/>
      <c r="DOD87" s="133"/>
      <c r="DOE87" s="105"/>
      <c r="DOF87" s="97"/>
      <c r="DOG87" s="101"/>
      <c r="DOH87" s="133"/>
      <c r="DOI87" s="105"/>
      <c r="DOJ87" s="97"/>
      <c r="DOK87" s="101"/>
      <c r="DOL87" s="133"/>
      <c r="DOM87" s="105"/>
      <c r="DON87" s="97"/>
      <c r="DOO87" s="101"/>
      <c r="DOP87" s="133"/>
      <c r="DOQ87" s="105"/>
      <c r="DOR87" s="97"/>
      <c r="DOS87" s="101"/>
      <c r="DOT87" s="133"/>
      <c r="DOU87" s="105"/>
      <c r="DOV87" s="97"/>
      <c r="DOW87" s="101"/>
      <c r="DOX87" s="133"/>
      <c r="DOY87" s="105"/>
      <c r="DOZ87" s="97"/>
      <c r="DPA87" s="101"/>
      <c r="DPB87" s="133"/>
      <c r="DPC87" s="105"/>
      <c r="DPD87" s="97"/>
      <c r="DPE87" s="101"/>
      <c r="DPF87" s="133"/>
      <c r="DPG87" s="105"/>
      <c r="DPH87" s="97"/>
      <c r="DPI87" s="101"/>
      <c r="DPJ87" s="133"/>
      <c r="DPK87" s="105"/>
      <c r="DPL87" s="97"/>
      <c r="DPM87" s="101"/>
      <c r="DPN87" s="133"/>
      <c r="DPO87" s="105"/>
      <c r="DPP87" s="97"/>
      <c r="DPQ87" s="101"/>
      <c r="DPR87" s="133"/>
      <c r="DPS87" s="105"/>
      <c r="DPT87" s="97"/>
      <c r="DPU87" s="101"/>
      <c r="DPV87" s="133"/>
      <c r="DPW87" s="105"/>
      <c r="DPX87" s="97"/>
      <c r="DPY87" s="101"/>
      <c r="DPZ87" s="133"/>
      <c r="DQA87" s="105"/>
      <c r="DQB87" s="97"/>
      <c r="DQC87" s="101"/>
      <c r="DQD87" s="133"/>
      <c r="DQE87" s="105"/>
      <c r="DQF87" s="97"/>
      <c r="DQG87" s="101"/>
      <c r="DQH87" s="133"/>
      <c r="DQI87" s="105"/>
      <c r="DQJ87" s="97"/>
      <c r="DQK87" s="101"/>
      <c r="DQL87" s="133"/>
      <c r="DQM87" s="105"/>
      <c r="DQN87" s="97"/>
      <c r="DQO87" s="101"/>
      <c r="DQP87" s="133"/>
      <c r="DQQ87" s="105"/>
      <c r="DQR87" s="97"/>
      <c r="DQS87" s="101"/>
      <c r="DQT87" s="133"/>
      <c r="DQU87" s="105"/>
      <c r="DQV87" s="97"/>
      <c r="DQW87" s="101"/>
      <c r="DQX87" s="133"/>
      <c r="DQY87" s="105"/>
      <c r="DQZ87" s="97"/>
      <c r="DRA87" s="101"/>
      <c r="DRB87" s="133"/>
      <c r="DRC87" s="105"/>
      <c r="DRD87" s="97"/>
      <c r="DRE87" s="101"/>
      <c r="DRF87" s="133"/>
      <c r="DRG87" s="105"/>
      <c r="DRH87" s="97"/>
      <c r="DRI87" s="101"/>
      <c r="DRJ87" s="133"/>
      <c r="DRK87" s="105"/>
      <c r="DRL87" s="97"/>
      <c r="DRM87" s="101"/>
      <c r="DRN87" s="133"/>
      <c r="DRO87" s="105"/>
      <c r="DRP87" s="97"/>
      <c r="DRQ87" s="101"/>
      <c r="DRR87" s="133"/>
      <c r="DRS87" s="105"/>
      <c r="DRT87" s="97"/>
      <c r="DRU87" s="101"/>
      <c r="DRV87" s="133"/>
      <c r="DRW87" s="105"/>
      <c r="DRX87" s="97"/>
      <c r="DRY87" s="101"/>
      <c r="DRZ87" s="133"/>
      <c r="DSA87" s="105"/>
      <c r="DSB87" s="97"/>
      <c r="DSC87" s="101"/>
      <c r="DSD87" s="133"/>
      <c r="DSE87" s="105"/>
      <c r="DSF87" s="97"/>
      <c r="DSG87" s="101"/>
      <c r="DSH87" s="133"/>
      <c r="DSI87" s="105"/>
      <c r="DSJ87" s="97"/>
      <c r="DSK87" s="101"/>
      <c r="DSL87" s="133"/>
      <c r="DSM87" s="105"/>
      <c r="DSN87" s="97"/>
      <c r="DSO87" s="101"/>
      <c r="DSP87" s="133"/>
      <c r="DSQ87" s="105"/>
      <c r="DSR87" s="97"/>
      <c r="DSS87" s="101"/>
      <c r="DST87" s="133"/>
      <c r="DSU87" s="105"/>
      <c r="DSV87" s="97"/>
      <c r="DSW87" s="101"/>
      <c r="DSX87" s="133"/>
      <c r="DSY87" s="105"/>
      <c r="DSZ87" s="97"/>
      <c r="DTA87" s="101"/>
      <c r="DTB87" s="133"/>
      <c r="DTC87" s="105"/>
      <c r="DTD87" s="97"/>
      <c r="DTE87" s="101"/>
      <c r="DTF87" s="133"/>
      <c r="DTG87" s="105"/>
      <c r="DTH87" s="97"/>
      <c r="DTI87" s="101"/>
      <c r="DTJ87" s="133"/>
      <c r="DTK87" s="105"/>
      <c r="DTL87" s="97"/>
      <c r="DTM87" s="101"/>
      <c r="DTN87" s="133"/>
      <c r="DTO87" s="105"/>
      <c r="DTP87" s="97"/>
      <c r="DTQ87" s="101"/>
      <c r="DTR87" s="133"/>
      <c r="DTS87" s="105"/>
      <c r="DTT87" s="97"/>
      <c r="DTU87" s="101"/>
      <c r="DTV87" s="133"/>
      <c r="DTW87" s="105"/>
      <c r="DTX87" s="97"/>
      <c r="DTY87" s="101"/>
      <c r="DTZ87" s="133"/>
      <c r="DUA87" s="105"/>
      <c r="DUB87" s="97"/>
      <c r="DUC87" s="101"/>
      <c r="DUD87" s="133"/>
      <c r="DUE87" s="105"/>
      <c r="DUF87" s="97"/>
      <c r="DUG87" s="101"/>
      <c r="DUH87" s="133"/>
      <c r="DUI87" s="105"/>
      <c r="DUJ87" s="97"/>
      <c r="DUK87" s="101"/>
      <c r="DUL87" s="133"/>
      <c r="DUM87" s="105"/>
      <c r="DUN87" s="97"/>
      <c r="DUO87" s="101"/>
      <c r="DUP87" s="133"/>
      <c r="DUQ87" s="105"/>
      <c r="DUR87" s="97"/>
      <c r="DUS87" s="101"/>
      <c r="DUT87" s="133"/>
      <c r="DUU87" s="105"/>
      <c r="DUV87" s="97"/>
      <c r="DUW87" s="101"/>
      <c r="DUX87" s="133"/>
      <c r="DUY87" s="105"/>
      <c r="DUZ87" s="97"/>
      <c r="DVA87" s="101"/>
      <c r="DVB87" s="133"/>
      <c r="DVC87" s="105"/>
      <c r="DVD87" s="97"/>
      <c r="DVE87" s="101"/>
      <c r="DVF87" s="133"/>
      <c r="DVG87" s="105"/>
      <c r="DVH87" s="97"/>
      <c r="DVI87" s="101"/>
      <c r="DVJ87" s="133"/>
      <c r="DVK87" s="105"/>
      <c r="DVL87" s="97"/>
      <c r="DVM87" s="101"/>
      <c r="DVN87" s="133"/>
      <c r="DVO87" s="105"/>
      <c r="DVP87" s="97"/>
      <c r="DVQ87" s="101"/>
      <c r="DVR87" s="133"/>
      <c r="DVS87" s="105"/>
      <c r="DVT87" s="97"/>
      <c r="DVU87" s="101"/>
      <c r="DVV87" s="133"/>
      <c r="DVW87" s="105"/>
      <c r="DVX87" s="97"/>
      <c r="DVY87" s="101"/>
      <c r="DVZ87" s="133"/>
      <c r="DWA87" s="105"/>
      <c r="DWB87" s="97"/>
      <c r="DWC87" s="101"/>
      <c r="DWD87" s="133"/>
      <c r="DWE87" s="105"/>
      <c r="DWF87" s="97"/>
      <c r="DWG87" s="101"/>
      <c r="DWH87" s="133"/>
      <c r="DWI87" s="105"/>
      <c r="DWJ87" s="97"/>
      <c r="DWK87" s="101"/>
      <c r="DWL87" s="133"/>
      <c r="DWM87" s="105"/>
      <c r="DWN87" s="97"/>
      <c r="DWO87" s="101"/>
      <c r="DWP87" s="133"/>
      <c r="DWQ87" s="105"/>
      <c r="DWR87" s="97"/>
      <c r="DWS87" s="101"/>
      <c r="DWT87" s="133"/>
      <c r="DWU87" s="105"/>
      <c r="DWV87" s="97"/>
      <c r="DWW87" s="101"/>
      <c r="DWX87" s="133"/>
      <c r="DWY87" s="105"/>
      <c r="DWZ87" s="97"/>
      <c r="DXA87" s="101"/>
      <c r="DXB87" s="133"/>
      <c r="DXC87" s="105"/>
      <c r="DXD87" s="97"/>
      <c r="DXE87" s="101"/>
      <c r="DXF87" s="133"/>
      <c r="DXG87" s="105"/>
      <c r="DXH87" s="97"/>
      <c r="DXI87" s="101"/>
      <c r="DXJ87" s="133"/>
      <c r="DXK87" s="105"/>
      <c r="DXL87" s="97"/>
      <c r="DXM87" s="101"/>
      <c r="DXN87" s="133"/>
      <c r="DXO87" s="105"/>
      <c r="DXP87" s="97"/>
      <c r="DXQ87" s="101"/>
      <c r="DXR87" s="133"/>
      <c r="DXS87" s="105"/>
      <c r="DXT87" s="97"/>
      <c r="DXU87" s="101"/>
      <c r="DXV87" s="133"/>
      <c r="DXW87" s="105"/>
      <c r="DXX87" s="97"/>
      <c r="DXY87" s="101"/>
      <c r="DXZ87" s="133"/>
      <c r="DYA87" s="105"/>
      <c r="DYB87" s="97"/>
      <c r="DYC87" s="101"/>
      <c r="DYD87" s="133"/>
      <c r="DYE87" s="105"/>
      <c r="DYF87" s="97"/>
      <c r="DYG87" s="101"/>
      <c r="DYH87" s="133"/>
      <c r="DYI87" s="105"/>
      <c r="DYJ87" s="97"/>
      <c r="DYK87" s="101"/>
      <c r="DYL87" s="133"/>
      <c r="DYM87" s="105"/>
      <c r="DYN87" s="97"/>
      <c r="DYO87" s="101"/>
      <c r="DYP87" s="133"/>
      <c r="DYQ87" s="105"/>
      <c r="DYR87" s="97"/>
      <c r="DYS87" s="101"/>
      <c r="DYT87" s="133"/>
      <c r="DYU87" s="105"/>
      <c r="DYV87" s="97"/>
      <c r="DYW87" s="101"/>
      <c r="DYX87" s="133"/>
      <c r="DYY87" s="105"/>
      <c r="DYZ87" s="97"/>
      <c r="DZA87" s="101"/>
      <c r="DZB87" s="133"/>
      <c r="DZC87" s="105"/>
      <c r="DZD87" s="97"/>
      <c r="DZE87" s="101"/>
      <c r="DZF87" s="133"/>
      <c r="DZG87" s="105"/>
      <c r="DZH87" s="97"/>
      <c r="DZI87" s="101"/>
      <c r="DZJ87" s="133"/>
      <c r="DZK87" s="105"/>
      <c r="DZL87" s="97"/>
      <c r="DZM87" s="101"/>
      <c r="DZN87" s="133"/>
      <c r="DZO87" s="105"/>
      <c r="DZP87" s="97"/>
      <c r="DZQ87" s="101"/>
      <c r="DZR87" s="133"/>
      <c r="DZS87" s="105"/>
      <c r="DZT87" s="97"/>
      <c r="DZU87" s="101"/>
      <c r="DZV87" s="133"/>
      <c r="DZW87" s="105"/>
      <c r="DZX87" s="97"/>
      <c r="DZY87" s="101"/>
      <c r="DZZ87" s="133"/>
      <c r="EAA87" s="105"/>
      <c r="EAB87" s="97"/>
      <c r="EAC87" s="101"/>
      <c r="EAD87" s="133"/>
      <c r="EAE87" s="105"/>
      <c r="EAF87" s="97"/>
      <c r="EAG87" s="101"/>
      <c r="EAH87" s="133"/>
      <c r="EAI87" s="105"/>
      <c r="EAJ87" s="97"/>
      <c r="EAK87" s="101"/>
      <c r="EAL87" s="133"/>
      <c r="EAM87" s="105"/>
      <c r="EAN87" s="97"/>
      <c r="EAO87" s="101"/>
      <c r="EAP87" s="133"/>
      <c r="EAQ87" s="105"/>
      <c r="EAR87" s="97"/>
      <c r="EAS87" s="101"/>
      <c r="EAT87" s="133"/>
      <c r="EAU87" s="105"/>
      <c r="EAV87" s="97"/>
      <c r="EAW87" s="101"/>
      <c r="EAX87" s="133"/>
      <c r="EAY87" s="105"/>
      <c r="EAZ87" s="97"/>
      <c r="EBA87" s="101"/>
      <c r="EBB87" s="133"/>
      <c r="EBC87" s="105"/>
      <c r="EBD87" s="97"/>
      <c r="EBE87" s="101"/>
      <c r="EBF87" s="133"/>
      <c r="EBG87" s="105"/>
      <c r="EBH87" s="97"/>
      <c r="EBI87" s="101"/>
      <c r="EBJ87" s="133"/>
      <c r="EBK87" s="105"/>
      <c r="EBL87" s="97"/>
      <c r="EBM87" s="101"/>
      <c r="EBN87" s="133"/>
      <c r="EBO87" s="105"/>
      <c r="EBP87" s="97"/>
      <c r="EBQ87" s="101"/>
      <c r="EBR87" s="133"/>
      <c r="EBS87" s="105"/>
      <c r="EBT87" s="97"/>
      <c r="EBU87" s="101"/>
      <c r="EBV87" s="133"/>
      <c r="EBW87" s="105"/>
      <c r="EBX87" s="97"/>
      <c r="EBY87" s="101"/>
      <c r="EBZ87" s="133"/>
      <c r="ECA87" s="105"/>
      <c r="ECB87" s="97"/>
      <c r="ECC87" s="101"/>
      <c r="ECD87" s="133"/>
      <c r="ECE87" s="105"/>
      <c r="ECF87" s="97"/>
      <c r="ECG87" s="101"/>
      <c r="ECH87" s="133"/>
      <c r="ECI87" s="105"/>
      <c r="ECJ87" s="97"/>
      <c r="ECK87" s="101"/>
      <c r="ECL87" s="133"/>
      <c r="ECM87" s="105"/>
      <c r="ECN87" s="97"/>
      <c r="ECO87" s="101"/>
      <c r="ECP87" s="133"/>
      <c r="ECQ87" s="105"/>
      <c r="ECR87" s="97"/>
      <c r="ECS87" s="101"/>
      <c r="ECT87" s="133"/>
      <c r="ECU87" s="105"/>
      <c r="ECV87" s="97"/>
      <c r="ECW87" s="101"/>
      <c r="ECX87" s="133"/>
      <c r="ECY87" s="105"/>
      <c r="ECZ87" s="97"/>
      <c r="EDA87" s="101"/>
      <c r="EDB87" s="133"/>
      <c r="EDC87" s="105"/>
      <c r="EDD87" s="97"/>
      <c r="EDE87" s="101"/>
      <c r="EDF87" s="133"/>
      <c r="EDG87" s="105"/>
      <c r="EDH87" s="97"/>
      <c r="EDI87" s="101"/>
      <c r="EDJ87" s="133"/>
      <c r="EDK87" s="105"/>
      <c r="EDL87" s="97"/>
      <c r="EDM87" s="101"/>
      <c r="EDN87" s="133"/>
      <c r="EDO87" s="105"/>
      <c r="EDP87" s="97"/>
      <c r="EDQ87" s="101"/>
      <c r="EDR87" s="133"/>
      <c r="EDS87" s="105"/>
      <c r="EDT87" s="97"/>
      <c r="EDU87" s="101"/>
      <c r="EDV87" s="133"/>
      <c r="EDW87" s="105"/>
      <c r="EDX87" s="97"/>
      <c r="EDY87" s="101"/>
      <c r="EDZ87" s="133"/>
      <c r="EEA87" s="105"/>
      <c r="EEB87" s="97"/>
      <c r="EEC87" s="101"/>
      <c r="EED87" s="133"/>
      <c r="EEE87" s="105"/>
      <c r="EEF87" s="97"/>
      <c r="EEG87" s="101"/>
      <c r="EEH87" s="133"/>
      <c r="EEI87" s="105"/>
      <c r="EEJ87" s="97"/>
      <c r="EEK87" s="101"/>
      <c r="EEL87" s="133"/>
      <c r="EEM87" s="105"/>
      <c r="EEN87" s="97"/>
      <c r="EEO87" s="101"/>
      <c r="EEP87" s="133"/>
      <c r="EEQ87" s="105"/>
      <c r="EER87" s="97"/>
      <c r="EES87" s="101"/>
      <c r="EET87" s="133"/>
      <c r="EEU87" s="105"/>
      <c r="EEV87" s="97"/>
      <c r="EEW87" s="101"/>
      <c r="EEX87" s="133"/>
      <c r="EEY87" s="105"/>
      <c r="EEZ87" s="97"/>
      <c r="EFA87" s="101"/>
      <c r="EFB87" s="133"/>
      <c r="EFC87" s="105"/>
      <c r="EFD87" s="97"/>
      <c r="EFE87" s="101"/>
      <c r="EFF87" s="133"/>
      <c r="EFG87" s="105"/>
      <c r="EFH87" s="97"/>
      <c r="EFI87" s="101"/>
      <c r="EFJ87" s="133"/>
      <c r="EFK87" s="105"/>
      <c r="EFL87" s="97"/>
      <c r="EFM87" s="101"/>
      <c r="EFN87" s="133"/>
      <c r="EFO87" s="105"/>
      <c r="EFP87" s="97"/>
      <c r="EFQ87" s="101"/>
      <c r="EFR87" s="133"/>
      <c r="EFS87" s="105"/>
      <c r="EFT87" s="97"/>
      <c r="EFU87" s="101"/>
      <c r="EFV87" s="133"/>
      <c r="EFW87" s="105"/>
      <c r="EFX87" s="97"/>
      <c r="EFY87" s="101"/>
      <c r="EFZ87" s="133"/>
      <c r="EGA87" s="105"/>
      <c r="EGB87" s="97"/>
      <c r="EGC87" s="101"/>
      <c r="EGD87" s="133"/>
      <c r="EGE87" s="105"/>
      <c r="EGF87" s="97"/>
      <c r="EGG87" s="101"/>
      <c r="EGH87" s="133"/>
      <c r="EGI87" s="105"/>
      <c r="EGJ87" s="97"/>
      <c r="EGK87" s="101"/>
      <c r="EGL87" s="133"/>
      <c r="EGM87" s="105"/>
      <c r="EGN87" s="97"/>
      <c r="EGO87" s="101"/>
      <c r="EGP87" s="133"/>
      <c r="EGQ87" s="105"/>
      <c r="EGR87" s="97"/>
      <c r="EGS87" s="101"/>
      <c r="EGT87" s="133"/>
      <c r="EGU87" s="105"/>
      <c r="EGV87" s="97"/>
      <c r="EGW87" s="101"/>
      <c r="EGX87" s="133"/>
      <c r="EGY87" s="105"/>
      <c r="EGZ87" s="97"/>
      <c r="EHA87" s="101"/>
      <c r="EHB87" s="133"/>
      <c r="EHC87" s="105"/>
      <c r="EHD87" s="97"/>
      <c r="EHE87" s="101"/>
      <c r="EHF87" s="133"/>
      <c r="EHG87" s="105"/>
      <c r="EHH87" s="97"/>
      <c r="EHI87" s="101"/>
      <c r="EHJ87" s="133"/>
      <c r="EHK87" s="105"/>
      <c r="EHL87" s="97"/>
      <c r="EHM87" s="101"/>
      <c r="EHN87" s="133"/>
      <c r="EHO87" s="105"/>
      <c r="EHP87" s="97"/>
      <c r="EHQ87" s="101"/>
      <c r="EHR87" s="133"/>
      <c r="EHS87" s="105"/>
      <c r="EHT87" s="97"/>
      <c r="EHU87" s="101"/>
      <c r="EHV87" s="133"/>
      <c r="EHW87" s="105"/>
      <c r="EHX87" s="97"/>
      <c r="EHY87" s="101"/>
      <c r="EHZ87" s="133"/>
      <c r="EIA87" s="105"/>
      <c r="EIB87" s="97"/>
      <c r="EIC87" s="101"/>
      <c r="EID87" s="133"/>
      <c r="EIE87" s="105"/>
      <c r="EIF87" s="97"/>
      <c r="EIG87" s="101"/>
      <c r="EIH87" s="133"/>
      <c r="EII87" s="105"/>
      <c r="EIJ87" s="97"/>
      <c r="EIK87" s="101"/>
      <c r="EIL87" s="133"/>
      <c r="EIM87" s="105"/>
      <c r="EIN87" s="97"/>
      <c r="EIO87" s="101"/>
      <c r="EIP87" s="133"/>
      <c r="EIQ87" s="105"/>
      <c r="EIR87" s="97"/>
      <c r="EIS87" s="101"/>
      <c r="EIT87" s="133"/>
      <c r="EIU87" s="105"/>
      <c r="EIV87" s="97"/>
      <c r="EIW87" s="101"/>
      <c r="EIX87" s="133"/>
      <c r="EIY87" s="105"/>
      <c r="EIZ87" s="97"/>
      <c r="EJA87" s="101"/>
      <c r="EJB87" s="133"/>
      <c r="EJC87" s="105"/>
      <c r="EJD87" s="97"/>
      <c r="EJE87" s="101"/>
      <c r="EJF87" s="133"/>
      <c r="EJG87" s="105"/>
      <c r="EJH87" s="97"/>
      <c r="EJI87" s="101"/>
      <c r="EJJ87" s="133"/>
      <c r="EJK87" s="105"/>
      <c r="EJL87" s="97"/>
      <c r="EJM87" s="101"/>
      <c r="EJN87" s="133"/>
      <c r="EJO87" s="105"/>
      <c r="EJP87" s="97"/>
      <c r="EJQ87" s="101"/>
      <c r="EJR87" s="133"/>
      <c r="EJS87" s="105"/>
      <c r="EJT87" s="97"/>
      <c r="EJU87" s="101"/>
      <c r="EJV87" s="133"/>
      <c r="EJW87" s="105"/>
      <c r="EJX87" s="97"/>
      <c r="EJY87" s="101"/>
      <c r="EJZ87" s="133"/>
      <c r="EKA87" s="105"/>
      <c r="EKB87" s="97"/>
      <c r="EKC87" s="101"/>
      <c r="EKD87" s="133"/>
      <c r="EKE87" s="105"/>
      <c r="EKF87" s="97"/>
      <c r="EKG87" s="101"/>
      <c r="EKH87" s="133"/>
      <c r="EKI87" s="105"/>
      <c r="EKJ87" s="97"/>
      <c r="EKK87" s="101"/>
      <c r="EKL87" s="133"/>
      <c r="EKM87" s="105"/>
      <c r="EKN87" s="97"/>
      <c r="EKO87" s="101"/>
      <c r="EKP87" s="133"/>
      <c r="EKQ87" s="105"/>
      <c r="EKR87" s="97"/>
      <c r="EKS87" s="101"/>
      <c r="EKT87" s="133"/>
      <c r="EKU87" s="105"/>
      <c r="EKV87" s="97"/>
      <c r="EKW87" s="101"/>
      <c r="EKX87" s="133"/>
      <c r="EKY87" s="105"/>
      <c r="EKZ87" s="97"/>
      <c r="ELA87" s="101"/>
      <c r="ELB87" s="133"/>
      <c r="ELC87" s="105"/>
      <c r="ELD87" s="97"/>
      <c r="ELE87" s="101"/>
      <c r="ELF87" s="133"/>
      <c r="ELG87" s="105"/>
      <c r="ELH87" s="97"/>
      <c r="ELI87" s="101"/>
      <c r="ELJ87" s="133"/>
      <c r="ELK87" s="105"/>
      <c r="ELL87" s="97"/>
      <c r="ELM87" s="101"/>
      <c r="ELN87" s="133"/>
      <c r="ELO87" s="105"/>
      <c r="ELP87" s="97"/>
      <c r="ELQ87" s="101"/>
      <c r="ELR87" s="133"/>
      <c r="ELS87" s="105"/>
      <c r="ELT87" s="97"/>
      <c r="ELU87" s="101"/>
      <c r="ELV87" s="133"/>
      <c r="ELW87" s="105"/>
      <c r="ELX87" s="97"/>
      <c r="ELY87" s="101"/>
      <c r="ELZ87" s="133"/>
      <c r="EMA87" s="105"/>
      <c r="EMB87" s="97"/>
      <c r="EMC87" s="101"/>
      <c r="EMD87" s="133"/>
      <c r="EME87" s="105"/>
      <c r="EMF87" s="97"/>
      <c r="EMG87" s="101"/>
      <c r="EMH87" s="133"/>
      <c r="EMI87" s="105"/>
      <c r="EMJ87" s="97"/>
      <c r="EMK87" s="101"/>
      <c r="EML87" s="133"/>
      <c r="EMM87" s="105"/>
      <c r="EMN87" s="97"/>
      <c r="EMO87" s="101"/>
      <c r="EMP87" s="133"/>
      <c r="EMQ87" s="105"/>
      <c r="EMR87" s="97"/>
      <c r="EMS87" s="101"/>
      <c r="EMT87" s="133"/>
      <c r="EMU87" s="105"/>
      <c r="EMV87" s="97"/>
      <c r="EMW87" s="101"/>
      <c r="EMX87" s="133"/>
      <c r="EMY87" s="105"/>
      <c r="EMZ87" s="97"/>
      <c r="ENA87" s="101"/>
      <c r="ENB87" s="133"/>
      <c r="ENC87" s="105"/>
      <c r="END87" s="97"/>
      <c r="ENE87" s="101"/>
      <c r="ENF87" s="133"/>
      <c r="ENG87" s="105"/>
      <c r="ENH87" s="97"/>
      <c r="ENI87" s="101"/>
      <c r="ENJ87" s="133"/>
      <c r="ENK87" s="105"/>
      <c r="ENL87" s="97"/>
      <c r="ENM87" s="101"/>
      <c r="ENN87" s="133"/>
      <c r="ENO87" s="105"/>
      <c r="ENP87" s="97"/>
      <c r="ENQ87" s="101"/>
      <c r="ENR87" s="133"/>
      <c r="ENS87" s="105"/>
      <c r="ENT87" s="97"/>
      <c r="ENU87" s="101"/>
      <c r="ENV87" s="133"/>
      <c r="ENW87" s="105"/>
      <c r="ENX87" s="97"/>
      <c r="ENY87" s="101"/>
      <c r="ENZ87" s="133"/>
      <c r="EOA87" s="105"/>
      <c r="EOB87" s="97"/>
      <c r="EOC87" s="101"/>
      <c r="EOD87" s="133"/>
      <c r="EOE87" s="105"/>
      <c r="EOF87" s="97"/>
      <c r="EOG87" s="101"/>
      <c r="EOH87" s="133"/>
      <c r="EOI87" s="105"/>
      <c r="EOJ87" s="97"/>
      <c r="EOK87" s="101"/>
      <c r="EOL87" s="133"/>
      <c r="EOM87" s="105"/>
      <c r="EON87" s="97"/>
      <c r="EOO87" s="101"/>
      <c r="EOP87" s="133"/>
      <c r="EOQ87" s="105"/>
      <c r="EOR87" s="97"/>
      <c r="EOS87" s="101"/>
      <c r="EOT87" s="133"/>
      <c r="EOU87" s="105"/>
      <c r="EOV87" s="97"/>
      <c r="EOW87" s="101"/>
      <c r="EOX87" s="133"/>
      <c r="EOY87" s="105"/>
      <c r="EOZ87" s="97"/>
      <c r="EPA87" s="101"/>
      <c r="EPB87" s="133"/>
      <c r="EPC87" s="105"/>
      <c r="EPD87" s="97"/>
      <c r="EPE87" s="101"/>
      <c r="EPF87" s="133"/>
      <c r="EPG87" s="105"/>
      <c r="EPH87" s="97"/>
      <c r="EPI87" s="101"/>
      <c r="EPJ87" s="133"/>
      <c r="EPK87" s="105"/>
      <c r="EPL87" s="97"/>
      <c r="EPM87" s="101"/>
      <c r="EPN87" s="133"/>
      <c r="EPO87" s="105"/>
      <c r="EPP87" s="97"/>
      <c r="EPQ87" s="101"/>
      <c r="EPR87" s="133"/>
      <c r="EPS87" s="105"/>
      <c r="EPT87" s="97"/>
      <c r="EPU87" s="101"/>
      <c r="EPV87" s="133"/>
      <c r="EPW87" s="105"/>
      <c r="EPX87" s="97"/>
      <c r="EPY87" s="101"/>
      <c r="EPZ87" s="133"/>
      <c r="EQA87" s="105"/>
      <c r="EQB87" s="97"/>
      <c r="EQC87" s="101"/>
      <c r="EQD87" s="133"/>
      <c r="EQE87" s="105"/>
      <c r="EQF87" s="97"/>
      <c r="EQG87" s="101"/>
      <c r="EQH87" s="133"/>
      <c r="EQI87" s="105"/>
      <c r="EQJ87" s="97"/>
      <c r="EQK87" s="101"/>
      <c r="EQL87" s="133"/>
      <c r="EQM87" s="105"/>
      <c r="EQN87" s="97"/>
      <c r="EQO87" s="101"/>
      <c r="EQP87" s="133"/>
      <c r="EQQ87" s="105"/>
      <c r="EQR87" s="97"/>
      <c r="EQS87" s="101"/>
      <c r="EQT87" s="133"/>
      <c r="EQU87" s="105"/>
      <c r="EQV87" s="97"/>
      <c r="EQW87" s="101"/>
      <c r="EQX87" s="133"/>
      <c r="EQY87" s="105"/>
      <c r="EQZ87" s="97"/>
      <c r="ERA87" s="101"/>
      <c r="ERB87" s="133"/>
      <c r="ERC87" s="105"/>
      <c r="ERD87" s="97"/>
      <c r="ERE87" s="101"/>
      <c r="ERF87" s="133"/>
      <c r="ERG87" s="105"/>
      <c r="ERH87" s="97"/>
      <c r="ERI87" s="101"/>
      <c r="ERJ87" s="133"/>
      <c r="ERK87" s="105"/>
      <c r="ERL87" s="97"/>
      <c r="ERM87" s="101"/>
      <c r="ERN87" s="133"/>
      <c r="ERO87" s="105"/>
      <c r="ERP87" s="97"/>
      <c r="ERQ87" s="101"/>
      <c r="ERR87" s="133"/>
      <c r="ERS87" s="105"/>
      <c r="ERT87" s="97"/>
      <c r="ERU87" s="101"/>
      <c r="ERV87" s="133"/>
      <c r="ERW87" s="105"/>
      <c r="ERX87" s="97"/>
      <c r="ERY87" s="101"/>
      <c r="ERZ87" s="133"/>
      <c r="ESA87" s="105"/>
      <c r="ESB87" s="97"/>
      <c r="ESC87" s="101"/>
      <c r="ESD87" s="133"/>
      <c r="ESE87" s="105"/>
      <c r="ESF87" s="97"/>
      <c r="ESG87" s="101"/>
      <c r="ESH87" s="133"/>
      <c r="ESI87" s="105"/>
      <c r="ESJ87" s="97"/>
      <c r="ESK87" s="101"/>
      <c r="ESL87" s="133"/>
      <c r="ESM87" s="105"/>
      <c r="ESN87" s="97"/>
      <c r="ESO87" s="101"/>
      <c r="ESP87" s="133"/>
      <c r="ESQ87" s="105"/>
      <c r="ESR87" s="97"/>
      <c r="ESS87" s="101"/>
      <c r="EST87" s="133"/>
      <c r="ESU87" s="105"/>
      <c r="ESV87" s="97"/>
      <c r="ESW87" s="101"/>
      <c r="ESX87" s="133"/>
      <c r="ESY87" s="105"/>
      <c r="ESZ87" s="97"/>
      <c r="ETA87" s="101"/>
      <c r="ETB87" s="133"/>
      <c r="ETC87" s="105"/>
      <c r="ETD87" s="97"/>
      <c r="ETE87" s="101"/>
      <c r="ETF87" s="133"/>
      <c r="ETG87" s="105"/>
      <c r="ETH87" s="97"/>
      <c r="ETI87" s="101"/>
      <c r="ETJ87" s="133"/>
      <c r="ETK87" s="105"/>
      <c r="ETL87" s="97"/>
      <c r="ETM87" s="101"/>
      <c r="ETN87" s="133"/>
      <c r="ETO87" s="105"/>
      <c r="ETP87" s="97"/>
      <c r="ETQ87" s="101"/>
      <c r="ETR87" s="133"/>
      <c r="ETS87" s="105"/>
      <c r="ETT87" s="97"/>
      <c r="ETU87" s="101"/>
      <c r="ETV87" s="133"/>
      <c r="ETW87" s="105"/>
      <c r="ETX87" s="97"/>
      <c r="ETY87" s="101"/>
      <c r="ETZ87" s="133"/>
      <c r="EUA87" s="105"/>
      <c r="EUB87" s="97"/>
      <c r="EUC87" s="101"/>
      <c r="EUD87" s="133"/>
      <c r="EUE87" s="105"/>
      <c r="EUF87" s="97"/>
      <c r="EUG87" s="101"/>
      <c r="EUH87" s="133"/>
      <c r="EUI87" s="105"/>
      <c r="EUJ87" s="97"/>
      <c r="EUK87" s="101"/>
      <c r="EUL87" s="133"/>
      <c r="EUM87" s="105"/>
      <c r="EUN87" s="97"/>
      <c r="EUO87" s="101"/>
      <c r="EUP87" s="133"/>
      <c r="EUQ87" s="105"/>
      <c r="EUR87" s="97"/>
      <c r="EUS87" s="101"/>
      <c r="EUT87" s="133"/>
      <c r="EUU87" s="105"/>
      <c r="EUV87" s="97"/>
      <c r="EUW87" s="101"/>
      <c r="EUX87" s="133"/>
      <c r="EUY87" s="105"/>
      <c r="EUZ87" s="97"/>
      <c r="EVA87" s="101"/>
      <c r="EVB87" s="133"/>
      <c r="EVC87" s="105"/>
      <c r="EVD87" s="97"/>
      <c r="EVE87" s="101"/>
      <c r="EVF87" s="133"/>
      <c r="EVG87" s="105"/>
      <c r="EVH87" s="97"/>
      <c r="EVI87" s="101"/>
      <c r="EVJ87" s="133"/>
      <c r="EVK87" s="105"/>
      <c r="EVL87" s="97"/>
      <c r="EVM87" s="101"/>
      <c r="EVN87" s="133"/>
      <c r="EVO87" s="105"/>
      <c r="EVP87" s="97"/>
      <c r="EVQ87" s="101"/>
      <c r="EVR87" s="133"/>
      <c r="EVS87" s="105"/>
      <c r="EVT87" s="97"/>
      <c r="EVU87" s="101"/>
      <c r="EVV87" s="133"/>
      <c r="EVW87" s="105"/>
      <c r="EVX87" s="97"/>
      <c r="EVY87" s="101"/>
      <c r="EVZ87" s="133"/>
      <c r="EWA87" s="105"/>
      <c r="EWB87" s="97"/>
      <c r="EWC87" s="101"/>
      <c r="EWD87" s="133"/>
      <c r="EWE87" s="105"/>
      <c r="EWF87" s="97"/>
      <c r="EWG87" s="101"/>
      <c r="EWH87" s="133"/>
      <c r="EWI87" s="105"/>
      <c r="EWJ87" s="97"/>
      <c r="EWK87" s="101"/>
      <c r="EWL87" s="133"/>
      <c r="EWM87" s="105"/>
      <c r="EWN87" s="97"/>
      <c r="EWO87" s="101"/>
      <c r="EWP87" s="133"/>
      <c r="EWQ87" s="105"/>
      <c r="EWR87" s="97"/>
      <c r="EWS87" s="101"/>
      <c r="EWT87" s="133"/>
      <c r="EWU87" s="105"/>
      <c r="EWV87" s="97"/>
      <c r="EWW87" s="101"/>
      <c r="EWX87" s="133"/>
      <c r="EWY87" s="105"/>
      <c r="EWZ87" s="97"/>
      <c r="EXA87" s="101"/>
      <c r="EXB87" s="133"/>
      <c r="EXC87" s="105"/>
      <c r="EXD87" s="97"/>
      <c r="EXE87" s="101"/>
      <c r="EXF87" s="133"/>
      <c r="EXG87" s="105"/>
      <c r="EXH87" s="97"/>
      <c r="EXI87" s="101"/>
      <c r="EXJ87" s="133"/>
      <c r="EXK87" s="105"/>
      <c r="EXL87" s="97"/>
      <c r="EXM87" s="101"/>
      <c r="EXN87" s="133"/>
      <c r="EXO87" s="105"/>
      <c r="EXP87" s="97"/>
      <c r="EXQ87" s="101"/>
      <c r="EXR87" s="133"/>
    </row>
    <row r="88" spans="1:4022" x14ac:dyDescent="0.25">
      <c r="A88" s="4"/>
      <c r="B88" s="36"/>
      <c r="C88" s="32" t="s">
        <v>24</v>
      </c>
      <c r="D88" s="33"/>
      <c r="E88" s="148"/>
      <c r="F88" s="66"/>
      <c r="G88" s="66"/>
      <c r="H88" s="66"/>
      <c r="I88" s="66"/>
      <c r="J88" s="66"/>
      <c r="K88" s="66"/>
      <c r="L88" s="112"/>
      <c r="M88" s="67"/>
      <c r="N88" s="67"/>
      <c r="O88" s="67"/>
      <c r="P88" s="67"/>
      <c r="Q88" s="68"/>
      <c r="R88" s="68"/>
      <c r="S88" s="69"/>
      <c r="T88" s="30"/>
      <c r="U88" s="91"/>
      <c r="V88" s="92"/>
      <c r="W88" s="105"/>
      <c r="X88" s="97"/>
      <c r="Y88" s="101"/>
      <c r="Z88" s="133"/>
      <c r="AA88" s="105"/>
      <c r="AB88" s="97"/>
      <c r="AC88" s="101"/>
      <c r="AD88" s="133"/>
      <c r="AE88" s="105"/>
      <c r="AF88" s="97"/>
      <c r="AG88" s="101"/>
      <c r="AH88" s="133"/>
      <c r="AI88" s="105"/>
      <c r="AJ88" s="97"/>
      <c r="AK88" s="101"/>
      <c r="AL88" s="133"/>
      <c r="AM88" s="105"/>
      <c r="AN88" s="97"/>
      <c r="AO88" s="101"/>
      <c r="AP88" s="133"/>
      <c r="AQ88" s="105"/>
      <c r="AR88" s="97"/>
      <c r="AS88" s="101"/>
      <c r="AT88" s="133"/>
      <c r="AU88" s="105"/>
      <c r="AV88" s="97"/>
      <c r="AW88" s="101"/>
      <c r="AX88" s="133"/>
      <c r="AY88" s="105"/>
      <c r="AZ88" s="97"/>
      <c r="BA88" s="101"/>
      <c r="BB88" s="133"/>
      <c r="BC88" s="105"/>
      <c r="BD88" s="97"/>
      <c r="BE88" s="101"/>
      <c r="BF88" s="133"/>
      <c r="BG88" s="105"/>
      <c r="BH88" s="97"/>
      <c r="BI88" s="101"/>
      <c r="BJ88" s="133"/>
      <c r="BK88" s="105"/>
      <c r="BL88" s="97"/>
      <c r="BM88" s="101"/>
      <c r="BN88" s="133"/>
      <c r="BO88" s="105"/>
      <c r="BP88" s="97"/>
      <c r="BQ88" s="101"/>
      <c r="BR88" s="133"/>
      <c r="BS88" s="105"/>
      <c r="BT88" s="97"/>
      <c r="BU88" s="101"/>
      <c r="BV88" s="133"/>
      <c r="BW88" s="105"/>
      <c r="BX88" s="97"/>
      <c r="BY88" s="101"/>
      <c r="BZ88" s="133"/>
      <c r="CA88" s="105"/>
      <c r="CB88" s="97"/>
      <c r="CC88" s="101"/>
      <c r="CD88" s="133"/>
      <c r="CE88" s="105"/>
      <c r="CF88" s="97"/>
      <c r="CG88" s="101"/>
      <c r="CH88" s="133"/>
      <c r="CI88" s="105"/>
      <c r="CJ88" s="97"/>
      <c r="CK88" s="101"/>
      <c r="CL88" s="133"/>
      <c r="CM88" s="105"/>
      <c r="CN88" s="97"/>
      <c r="CO88" s="101"/>
      <c r="CP88" s="133"/>
      <c r="CQ88" s="105"/>
      <c r="CR88" s="97"/>
      <c r="CS88" s="101"/>
      <c r="CT88" s="133"/>
      <c r="CU88" s="105"/>
      <c r="CV88" s="97"/>
      <c r="CW88" s="101"/>
      <c r="CX88" s="133"/>
      <c r="CY88" s="105"/>
      <c r="CZ88" s="97"/>
      <c r="DA88" s="101"/>
      <c r="DB88" s="133"/>
      <c r="DC88" s="105"/>
      <c r="DD88" s="97"/>
      <c r="DE88" s="101"/>
      <c r="DF88" s="133"/>
      <c r="DG88" s="105"/>
      <c r="DH88" s="97"/>
      <c r="DI88" s="101"/>
      <c r="DJ88" s="133"/>
      <c r="DK88" s="105"/>
      <c r="DL88" s="97"/>
      <c r="DM88" s="101"/>
      <c r="DN88" s="133"/>
      <c r="DO88" s="105"/>
      <c r="DP88" s="97"/>
      <c r="DQ88" s="101"/>
      <c r="DR88" s="133"/>
      <c r="DS88" s="105"/>
      <c r="DT88" s="97"/>
      <c r="DU88" s="101"/>
      <c r="DV88" s="133"/>
      <c r="DW88" s="105"/>
      <c r="DX88" s="97"/>
      <c r="DY88" s="101"/>
      <c r="DZ88" s="133"/>
      <c r="EA88" s="105"/>
      <c r="EB88" s="97"/>
      <c r="EC88" s="101"/>
      <c r="ED88" s="133"/>
      <c r="EE88" s="105"/>
      <c r="EF88" s="97"/>
      <c r="EG88" s="101"/>
      <c r="EH88" s="133"/>
      <c r="EI88" s="105"/>
      <c r="EJ88" s="97"/>
      <c r="EK88" s="101"/>
      <c r="EL88" s="133"/>
      <c r="EM88" s="105"/>
      <c r="EN88" s="97"/>
      <c r="EO88" s="101"/>
      <c r="EP88" s="133"/>
      <c r="EQ88" s="105"/>
      <c r="ER88" s="97"/>
      <c r="ES88" s="101"/>
      <c r="ET88" s="133"/>
      <c r="EU88" s="105"/>
      <c r="EV88" s="97"/>
      <c r="EW88" s="101"/>
      <c r="EX88" s="133"/>
      <c r="EY88" s="105"/>
      <c r="EZ88" s="97"/>
      <c r="FA88" s="101"/>
      <c r="FB88" s="133"/>
      <c r="FC88" s="105"/>
      <c r="FD88" s="97"/>
      <c r="FE88" s="101"/>
      <c r="FF88" s="133"/>
      <c r="FG88" s="105"/>
      <c r="FH88" s="97"/>
      <c r="FI88" s="101"/>
      <c r="FJ88" s="133"/>
      <c r="FK88" s="105"/>
      <c r="FL88" s="97"/>
      <c r="FM88" s="101"/>
      <c r="FN88" s="133"/>
      <c r="FO88" s="105"/>
      <c r="FP88" s="97"/>
      <c r="FQ88" s="101"/>
      <c r="FR88" s="133"/>
      <c r="FS88" s="105"/>
      <c r="FT88" s="97"/>
      <c r="FU88" s="101"/>
      <c r="FV88" s="133"/>
      <c r="FW88" s="105"/>
      <c r="FX88" s="97"/>
      <c r="FY88" s="101"/>
      <c r="FZ88" s="133"/>
      <c r="GA88" s="105"/>
      <c r="GB88" s="97"/>
      <c r="GC88" s="101"/>
      <c r="GD88" s="133"/>
      <c r="GE88" s="105"/>
      <c r="GF88" s="97"/>
      <c r="GG88" s="101"/>
      <c r="GH88" s="133"/>
      <c r="GI88" s="105"/>
      <c r="GJ88" s="97"/>
      <c r="GK88" s="101"/>
      <c r="GL88" s="133"/>
      <c r="GM88" s="105"/>
      <c r="GN88" s="97"/>
      <c r="GO88" s="101"/>
      <c r="GP88" s="133"/>
      <c r="GQ88" s="105"/>
      <c r="GR88" s="97"/>
      <c r="GS88" s="101"/>
      <c r="GT88" s="133"/>
      <c r="GU88" s="105"/>
      <c r="GV88" s="97"/>
      <c r="GW88" s="101"/>
      <c r="GX88" s="133"/>
      <c r="GY88" s="105"/>
      <c r="GZ88" s="97"/>
      <c r="HA88" s="101"/>
      <c r="HB88" s="133"/>
      <c r="HC88" s="105"/>
      <c r="HD88" s="97"/>
      <c r="HE88" s="101"/>
      <c r="HF88" s="133"/>
      <c r="HG88" s="105"/>
      <c r="HH88" s="97"/>
      <c r="HI88" s="101"/>
      <c r="HJ88" s="133"/>
      <c r="HK88" s="105"/>
      <c r="HL88" s="97"/>
      <c r="HM88" s="101"/>
      <c r="HN88" s="133"/>
      <c r="HO88" s="105"/>
      <c r="HP88" s="97"/>
      <c r="HQ88" s="101"/>
      <c r="HR88" s="133"/>
      <c r="HS88" s="105"/>
      <c r="HT88" s="97"/>
      <c r="HU88" s="101"/>
      <c r="HV88" s="133"/>
      <c r="HW88" s="105"/>
      <c r="HX88" s="97"/>
      <c r="HY88" s="101"/>
      <c r="HZ88" s="133"/>
      <c r="IA88" s="105"/>
      <c r="IB88" s="97"/>
      <c r="IC88" s="101"/>
      <c r="ID88" s="133"/>
      <c r="IE88" s="105"/>
      <c r="IF88" s="97"/>
      <c r="IG88" s="101"/>
      <c r="IH88" s="133"/>
      <c r="II88" s="105"/>
      <c r="IJ88" s="97"/>
      <c r="IK88" s="101"/>
      <c r="IL88" s="133"/>
      <c r="IM88" s="105"/>
      <c r="IN88" s="97"/>
      <c r="IO88" s="101"/>
      <c r="IP88" s="133"/>
      <c r="IQ88" s="105"/>
      <c r="IR88" s="97"/>
      <c r="IS88" s="101"/>
      <c r="IT88" s="133"/>
      <c r="IU88" s="105"/>
      <c r="IV88" s="97"/>
      <c r="IW88" s="101"/>
      <c r="IX88" s="133"/>
      <c r="IY88" s="105"/>
      <c r="IZ88" s="97"/>
      <c r="JA88" s="101"/>
      <c r="JB88" s="133"/>
      <c r="JC88" s="105"/>
      <c r="JD88" s="97"/>
      <c r="JE88" s="101"/>
      <c r="JF88" s="133"/>
      <c r="JG88" s="105"/>
      <c r="JH88" s="97"/>
      <c r="JI88" s="101"/>
      <c r="JJ88" s="133"/>
      <c r="JK88" s="105"/>
      <c r="JL88" s="97"/>
      <c r="JM88" s="101"/>
      <c r="JN88" s="133"/>
      <c r="JO88" s="105"/>
      <c r="JP88" s="97"/>
      <c r="JQ88" s="101"/>
      <c r="JR88" s="133"/>
      <c r="JS88" s="105"/>
      <c r="JT88" s="97"/>
      <c r="JU88" s="101"/>
      <c r="JV88" s="133"/>
      <c r="JW88" s="105"/>
      <c r="JX88" s="97"/>
      <c r="JY88" s="101"/>
      <c r="JZ88" s="133"/>
      <c r="KA88" s="105"/>
      <c r="KB88" s="97"/>
      <c r="KC88" s="101"/>
      <c r="KD88" s="133"/>
      <c r="KE88" s="105"/>
      <c r="KF88" s="97"/>
      <c r="KG88" s="101"/>
      <c r="KH88" s="133"/>
      <c r="KI88" s="105"/>
      <c r="KJ88" s="97"/>
      <c r="KK88" s="101"/>
      <c r="KL88" s="133"/>
      <c r="KM88" s="105"/>
      <c r="KN88" s="97"/>
      <c r="KO88" s="101"/>
      <c r="KP88" s="133"/>
      <c r="KQ88" s="105"/>
      <c r="KR88" s="97"/>
      <c r="KS88" s="101"/>
      <c r="KT88" s="133"/>
      <c r="KU88" s="105"/>
      <c r="KV88" s="97"/>
      <c r="KW88" s="101"/>
      <c r="KX88" s="133"/>
      <c r="KY88" s="105"/>
      <c r="KZ88" s="97"/>
      <c r="LA88" s="101"/>
      <c r="LB88" s="133"/>
      <c r="LC88" s="105"/>
      <c r="LD88" s="97"/>
      <c r="LE88" s="101"/>
      <c r="LF88" s="133"/>
      <c r="LG88" s="105"/>
      <c r="LH88" s="97"/>
      <c r="LI88" s="101"/>
      <c r="LJ88" s="133"/>
      <c r="LK88" s="105"/>
      <c r="LL88" s="97"/>
      <c r="LM88" s="101"/>
      <c r="LN88" s="133"/>
      <c r="LO88" s="105"/>
      <c r="LP88" s="97"/>
      <c r="LQ88" s="101"/>
      <c r="LR88" s="133"/>
      <c r="LS88" s="105"/>
      <c r="LT88" s="97"/>
      <c r="LU88" s="101"/>
      <c r="LV88" s="133"/>
      <c r="LW88" s="105"/>
      <c r="LX88" s="97"/>
      <c r="LY88" s="101"/>
      <c r="LZ88" s="133"/>
      <c r="MA88" s="105"/>
      <c r="MB88" s="97"/>
      <c r="MC88" s="101"/>
      <c r="MD88" s="133"/>
      <c r="ME88" s="105"/>
      <c r="MF88" s="97"/>
      <c r="MG88" s="101"/>
      <c r="MH88" s="133"/>
      <c r="MI88" s="105"/>
      <c r="MJ88" s="97"/>
      <c r="MK88" s="101"/>
      <c r="ML88" s="133"/>
      <c r="MM88" s="105"/>
      <c r="MN88" s="97"/>
      <c r="MO88" s="101"/>
      <c r="MP88" s="133"/>
      <c r="MQ88" s="105"/>
      <c r="MR88" s="97"/>
      <c r="MS88" s="101"/>
      <c r="MT88" s="133"/>
      <c r="MU88" s="105"/>
      <c r="MV88" s="97"/>
      <c r="MW88" s="101"/>
      <c r="MX88" s="133"/>
      <c r="MY88" s="105"/>
      <c r="MZ88" s="97"/>
      <c r="NA88" s="101"/>
      <c r="NB88" s="133"/>
      <c r="NC88" s="105"/>
      <c r="ND88" s="97"/>
      <c r="NE88" s="101"/>
      <c r="NF88" s="133"/>
      <c r="NG88" s="105"/>
      <c r="NH88" s="97"/>
      <c r="NI88" s="101"/>
      <c r="NJ88" s="133"/>
      <c r="NK88" s="105"/>
      <c r="NL88" s="97"/>
      <c r="NM88" s="101"/>
      <c r="NN88" s="133"/>
      <c r="NO88" s="105"/>
      <c r="NP88" s="97"/>
      <c r="NQ88" s="101"/>
      <c r="NR88" s="133"/>
      <c r="NS88" s="105"/>
      <c r="NT88" s="97"/>
      <c r="NU88" s="101"/>
      <c r="NV88" s="133"/>
      <c r="NW88" s="105"/>
      <c r="NX88" s="97"/>
      <c r="NY88" s="101"/>
      <c r="NZ88" s="133"/>
      <c r="OA88" s="105"/>
      <c r="OB88" s="97"/>
      <c r="OC88" s="101"/>
      <c r="OD88" s="133"/>
      <c r="OE88" s="105"/>
      <c r="OF88" s="97"/>
      <c r="OG88" s="101"/>
      <c r="OH88" s="133"/>
      <c r="OI88" s="105"/>
      <c r="OJ88" s="97"/>
      <c r="OK88" s="101"/>
      <c r="OL88" s="133"/>
      <c r="OM88" s="105"/>
      <c r="ON88" s="97"/>
      <c r="OO88" s="101"/>
      <c r="OP88" s="133"/>
      <c r="OQ88" s="105"/>
      <c r="OR88" s="97"/>
      <c r="OS88" s="101"/>
      <c r="OT88" s="133"/>
      <c r="OU88" s="105"/>
      <c r="OV88" s="97"/>
      <c r="OW88" s="101"/>
      <c r="OX88" s="133"/>
      <c r="OY88" s="105"/>
      <c r="OZ88" s="97"/>
      <c r="PA88" s="101"/>
      <c r="PB88" s="133"/>
      <c r="PC88" s="105"/>
      <c r="PD88" s="97"/>
      <c r="PE88" s="101"/>
      <c r="PF88" s="133"/>
      <c r="PG88" s="105"/>
      <c r="PH88" s="97"/>
      <c r="PI88" s="101"/>
      <c r="PJ88" s="133"/>
      <c r="PK88" s="105"/>
      <c r="PL88" s="97"/>
      <c r="PM88" s="101"/>
      <c r="PN88" s="133"/>
      <c r="PO88" s="105"/>
      <c r="PP88" s="97"/>
      <c r="PQ88" s="101"/>
      <c r="PR88" s="133"/>
      <c r="PS88" s="105"/>
      <c r="PT88" s="97"/>
      <c r="PU88" s="101"/>
      <c r="PV88" s="133"/>
      <c r="PW88" s="105"/>
      <c r="PX88" s="97"/>
      <c r="PY88" s="101"/>
      <c r="PZ88" s="133"/>
      <c r="QA88" s="105"/>
      <c r="QB88" s="97"/>
      <c r="QC88" s="101"/>
      <c r="QD88" s="133"/>
      <c r="QE88" s="105"/>
      <c r="QF88" s="97"/>
      <c r="QG88" s="101"/>
      <c r="QH88" s="133"/>
      <c r="QI88" s="105"/>
      <c r="QJ88" s="97"/>
      <c r="QK88" s="101"/>
      <c r="QL88" s="133"/>
      <c r="QM88" s="105"/>
      <c r="QN88" s="97"/>
      <c r="QO88" s="101"/>
      <c r="QP88" s="133"/>
      <c r="QQ88" s="105"/>
      <c r="QR88" s="97"/>
      <c r="QS88" s="101"/>
      <c r="QT88" s="133"/>
      <c r="QU88" s="105"/>
      <c r="QV88" s="97"/>
      <c r="QW88" s="101"/>
      <c r="QX88" s="133"/>
      <c r="QY88" s="105"/>
      <c r="QZ88" s="97"/>
      <c r="RA88" s="101"/>
      <c r="RB88" s="133"/>
      <c r="RC88" s="105"/>
      <c r="RD88" s="97"/>
      <c r="RE88" s="101"/>
      <c r="RF88" s="133"/>
      <c r="RG88" s="105"/>
      <c r="RH88" s="97"/>
      <c r="RI88" s="101"/>
      <c r="RJ88" s="133"/>
      <c r="RK88" s="105"/>
      <c r="RL88" s="97"/>
      <c r="RM88" s="101"/>
      <c r="RN88" s="133"/>
      <c r="RO88" s="105"/>
      <c r="RP88" s="97"/>
      <c r="RQ88" s="101"/>
      <c r="RR88" s="133"/>
      <c r="RS88" s="105"/>
      <c r="RT88" s="97"/>
      <c r="RU88" s="101"/>
      <c r="RV88" s="133"/>
      <c r="RW88" s="105"/>
      <c r="RX88" s="97"/>
      <c r="RY88" s="101"/>
      <c r="RZ88" s="133"/>
      <c r="SA88" s="105"/>
      <c r="SB88" s="97"/>
      <c r="SC88" s="101"/>
      <c r="SD88" s="133"/>
      <c r="SE88" s="105"/>
      <c r="SF88" s="97"/>
      <c r="SG88" s="101"/>
      <c r="SH88" s="133"/>
      <c r="SI88" s="105"/>
      <c r="SJ88" s="97"/>
      <c r="SK88" s="101"/>
      <c r="SL88" s="133"/>
      <c r="SM88" s="105"/>
      <c r="SN88" s="97"/>
      <c r="SO88" s="101"/>
      <c r="SP88" s="133"/>
      <c r="SQ88" s="105"/>
      <c r="SR88" s="97"/>
      <c r="SS88" s="101"/>
      <c r="ST88" s="133"/>
      <c r="SU88" s="105"/>
      <c r="SV88" s="97"/>
      <c r="SW88" s="101"/>
      <c r="SX88" s="133"/>
      <c r="SY88" s="105"/>
      <c r="SZ88" s="97"/>
      <c r="TA88" s="101"/>
      <c r="TB88" s="133"/>
      <c r="TC88" s="105"/>
      <c r="TD88" s="97"/>
      <c r="TE88" s="101"/>
      <c r="TF88" s="133"/>
      <c r="TG88" s="105"/>
      <c r="TH88" s="97"/>
      <c r="TI88" s="101"/>
      <c r="TJ88" s="133"/>
      <c r="TK88" s="105"/>
      <c r="TL88" s="97"/>
      <c r="TM88" s="101"/>
      <c r="TN88" s="133"/>
      <c r="TO88" s="105"/>
      <c r="TP88" s="97"/>
      <c r="TQ88" s="101"/>
      <c r="TR88" s="133"/>
      <c r="TS88" s="105"/>
      <c r="TT88" s="97"/>
      <c r="TU88" s="101"/>
      <c r="TV88" s="133"/>
      <c r="TW88" s="105"/>
      <c r="TX88" s="97"/>
      <c r="TY88" s="101"/>
      <c r="TZ88" s="133"/>
      <c r="UA88" s="105"/>
      <c r="UB88" s="97"/>
      <c r="UC88" s="101"/>
      <c r="UD88" s="133"/>
      <c r="UE88" s="105"/>
      <c r="UF88" s="97"/>
      <c r="UG88" s="101"/>
      <c r="UH88" s="133"/>
      <c r="UI88" s="105"/>
      <c r="UJ88" s="97"/>
      <c r="UK88" s="101"/>
      <c r="UL88" s="133"/>
      <c r="UM88" s="105"/>
      <c r="UN88" s="97"/>
      <c r="UO88" s="101"/>
      <c r="UP88" s="133"/>
      <c r="UQ88" s="105"/>
      <c r="UR88" s="97"/>
      <c r="US88" s="101"/>
      <c r="UT88" s="133"/>
      <c r="UU88" s="105"/>
      <c r="UV88" s="97"/>
      <c r="UW88" s="101"/>
      <c r="UX88" s="133"/>
      <c r="UY88" s="105"/>
      <c r="UZ88" s="97"/>
      <c r="VA88" s="101"/>
      <c r="VB88" s="133"/>
      <c r="VC88" s="105"/>
      <c r="VD88" s="97"/>
      <c r="VE88" s="101"/>
      <c r="VF88" s="133"/>
      <c r="VG88" s="105"/>
      <c r="VH88" s="97"/>
      <c r="VI88" s="101"/>
      <c r="VJ88" s="133"/>
      <c r="VK88" s="105"/>
      <c r="VL88" s="97"/>
      <c r="VM88" s="101"/>
      <c r="VN88" s="133"/>
      <c r="VO88" s="105"/>
      <c r="VP88" s="97"/>
      <c r="VQ88" s="101"/>
      <c r="VR88" s="133"/>
      <c r="VS88" s="105"/>
      <c r="VT88" s="97"/>
      <c r="VU88" s="101"/>
      <c r="VV88" s="133"/>
      <c r="VW88" s="105"/>
      <c r="VX88" s="97"/>
      <c r="VY88" s="101"/>
      <c r="VZ88" s="133"/>
      <c r="WA88" s="105"/>
      <c r="WB88" s="97"/>
      <c r="WC88" s="101"/>
      <c r="WD88" s="133"/>
      <c r="WE88" s="105"/>
      <c r="WF88" s="97"/>
      <c r="WG88" s="101"/>
      <c r="WH88" s="133"/>
      <c r="WI88" s="105"/>
      <c r="WJ88" s="97"/>
      <c r="WK88" s="101"/>
      <c r="WL88" s="133"/>
      <c r="WM88" s="105"/>
      <c r="WN88" s="97"/>
      <c r="WO88" s="101"/>
      <c r="WP88" s="133"/>
      <c r="WQ88" s="105"/>
      <c r="WR88" s="97"/>
      <c r="WS88" s="101"/>
      <c r="WT88" s="133"/>
      <c r="WU88" s="105"/>
      <c r="WV88" s="97"/>
      <c r="WW88" s="101"/>
      <c r="WX88" s="133"/>
      <c r="WY88" s="105"/>
      <c r="WZ88" s="97"/>
      <c r="XA88" s="101"/>
      <c r="XB88" s="133"/>
      <c r="XC88" s="105"/>
      <c r="XD88" s="97"/>
      <c r="XE88" s="101"/>
      <c r="XF88" s="133"/>
      <c r="XG88" s="105"/>
      <c r="XH88" s="97"/>
      <c r="XI88" s="101"/>
      <c r="XJ88" s="133"/>
      <c r="XK88" s="105"/>
      <c r="XL88" s="97"/>
      <c r="XM88" s="101"/>
      <c r="XN88" s="133"/>
      <c r="XO88" s="105"/>
      <c r="XP88" s="97"/>
      <c r="XQ88" s="101"/>
      <c r="XR88" s="133"/>
      <c r="XS88" s="105"/>
      <c r="XT88" s="97"/>
      <c r="XU88" s="101"/>
      <c r="XV88" s="133"/>
      <c r="XW88" s="105"/>
      <c r="XX88" s="97"/>
      <c r="XY88" s="101"/>
      <c r="XZ88" s="133"/>
      <c r="YA88" s="105"/>
      <c r="YB88" s="97"/>
      <c r="YC88" s="101"/>
      <c r="YD88" s="133"/>
      <c r="YE88" s="105"/>
      <c r="YF88" s="97"/>
      <c r="YG88" s="101"/>
      <c r="YH88" s="133"/>
      <c r="YI88" s="105"/>
      <c r="YJ88" s="97"/>
      <c r="YK88" s="101"/>
      <c r="YL88" s="133"/>
      <c r="YM88" s="105"/>
      <c r="YN88" s="97"/>
      <c r="YO88" s="101"/>
      <c r="YP88" s="133"/>
      <c r="YQ88" s="105"/>
      <c r="YR88" s="97"/>
      <c r="YS88" s="101"/>
      <c r="YT88" s="133"/>
      <c r="YU88" s="105"/>
      <c r="YV88" s="97"/>
      <c r="YW88" s="101"/>
      <c r="YX88" s="133"/>
      <c r="YY88" s="105"/>
      <c r="YZ88" s="97"/>
      <c r="ZA88" s="101"/>
      <c r="ZB88" s="133"/>
      <c r="ZC88" s="105"/>
      <c r="ZD88" s="97"/>
      <c r="ZE88" s="101"/>
      <c r="ZF88" s="133"/>
      <c r="ZG88" s="105"/>
      <c r="ZH88" s="97"/>
      <c r="ZI88" s="101"/>
      <c r="ZJ88" s="133"/>
      <c r="ZK88" s="105"/>
      <c r="ZL88" s="97"/>
      <c r="ZM88" s="101"/>
      <c r="ZN88" s="133"/>
      <c r="ZO88" s="105"/>
      <c r="ZP88" s="97"/>
      <c r="ZQ88" s="101"/>
      <c r="ZR88" s="133"/>
      <c r="ZS88" s="105"/>
      <c r="ZT88" s="97"/>
      <c r="ZU88" s="101"/>
      <c r="ZV88" s="133"/>
      <c r="ZW88" s="105"/>
      <c r="ZX88" s="97"/>
      <c r="ZY88" s="101"/>
      <c r="ZZ88" s="133"/>
      <c r="AAA88" s="105"/>
      <c r="AAB88" s="97"/>
      <c r="AAC88" s="101"/>
      <c r="AAD88" s="133"/>
      <c r="AAE88" s="105"/>
      <c r="AAF88" s="97"/>
      <c r="AAG88" s="101"/>
      <c r="AAH88" s="133"/>
      <c r="AAI88" s="105"/>
      <c r="AAJ88" s="97"/>
      <c r="AAK88" s="101"/>
      <c r="AAL88" s="133"/>
      <c r="AAM88" s="105"/>
      <c r="AAN88" s="97"/>
      <c r="AAO88" s="101"/>
      <c r="AAP88" s="133"/>
      <c r="AAQ88" s="105"/>
      <c r="AAR88" s="97"/>
      <c r="AAS88" s="101"/>
      <c r="AAT88" s="133"/>
      <c r="AAU88" s="105"/>
      <c r="AAV88" s="97"/>
      <c r="AAW88" s="101"/>
      <c r="AAX88" s="133"/>
      <c r="AAY88" s="105"/>
      <c r="AAZ88" s="97"/>
      <c r="ABA88" s="101"/>
      <c r="ABB88" s="133"/>
      <c r="ABC88" s="105"/>
      <c r="ABD88" s="97"/>
      <c r="ABE88" s="101"/>
      <c r="ABF88" s="133"/>
      <c r="ABG88" s="105"/>
      <c r="ABH88" s="97"/>
      <c r="ABI88" s="101"/>
      <c r="ABJ88" s="133"/>
      <c r="ABK88" s="105"/>
      <c r="ABL88" s="97"/>
      <c r="ABM88" s="101"/>
      <c r="ABN88" s="133"/>
      <c r="ABO88" s="105"/>
      <c r="ABP88" s="97"/>
      <c r="ABQ88" s="101"/>
      <c r="ABR88" s="133"/>
      <c r="ABS88" s="105"/>
      <c r="ABT88" s="97"/>
      <c r="ABU88" s="101"/>
      <c r="ABV88" s="133"/>
      <c r="ABW88" s="105"/>
      <c r="ABX88" s="97"/>
      <c r="ABY88" s="101"/>
      <c r="ABZ88" s="133"/>
      <c r="ACA88" s="105"/>
      <c r="ACB88" s="97"/>
      <c r="ACC88" s="101"/>
      <c r="ACD88" s="133"/>
      <c r="ACE88" s="105"/>
      <c r="ACF88" s="97"/>
      <c r="ACG88" s="101"/>
      <c r="ACH88" s="133"/>
      <c r="ACI88" s="105"/>
      <c r="ACJ88" s="97"/>
      <c r="ACK88" s="101"/>
      <c r="ACL88" s="133"/>
      <c r="ACM88" s="105"/>
      <c r="ACN88" s="97"/>
      <c r="ACO88" s="101"/>
      <c r="ACP88" s="133"/>
      <c r="ACQ88" s="105"/>
      <c r="ACR88" s="97"/>
      <c r="ACS88" s="101"/>
      <c r="ACT88" s="133"/>
      <c r="ACU88" s="105"/>
      <c r="ACV88" s="97"/>
      <c r="ACW88" s="101"/>
      <c r="ACX88" s="133"/>
      <c r="ACY88" s="105"/>
      <c r="ACZ88" s="97"/>
      <c r="ADA88" s="101"/>
      <c r="ADB88" s="133"/>
      <c r="ADC88" s="105"/>
      <c r="ADD88" s="97"/>
      <c r="ADE88" s="101"/>
      <c r="ADF88" s="133"/>
      <c r="ADG88" s="105"/>
      <c r="ADH88" s="97"/>
      <c r="ADI88" s="101"/>
      <c r="ADJ88" s="133"/>
      <c r="ADK88" s="105"/>
      <c r="ADL88" s="97"/>
      <c r="ADM88" s="101"/>
      <c r="ADN88" s="133"/>
      <c r="ADO88" s="105"/>
      <c r="ADP88" s="97"/>
      <c r="ADQ88" s="101"/>
      <c r="ADR88" s="133"/>
      <c r="ADS88" s="105"/>
      <c r="ADT88" s="97"/>
      <c r="ADU88" s="101"/>
      <c r="ADV88" s="133"/>
      <c r="ADW88" s="105"/>
      <c r="ADX88" s="97"/>
      <c r="ADY88" s="101"/>
      <c r="ADZ88" s="133"/>
      <c r="AEA88" s="105"/>
      <c r="AEB88" s="97"/>
      <c r="AEC88" s="101"/>
      <c r="AED88" s="133"/>
      <c r="AEE88" s="105"/>
      <c r="AEF88" s="97"/>
      <c r="AEG88" s="101"/>
      <c r="AEH88" s="133"/>
      <c r="AEI88" s="105"/>
      <c r="AEJ88" s="97"/>
      <c r="AEK88" s="101"/>
      <c r="AEL88" s="133"/>
      <c r="AEM88" s="105"/>
      <c r="AEN88" s="97"/>
      <c r="AEO88" s="101"/>
      <c r="AEP88" s="133"/>
      <c r="AEQ88" s="105"/>
      <c r="AER88" s="97"/>
      <c r="AES88" s="101"/>
      <c r="AET88" s="133"/>
      <c r="AEU88" s="105"/>
      <c r="AEV88" s="97"/>
      <c r="AEW88" s="101"/>
      <c r="AEX88" s="133"/>
      <c r="AEY88" s="105"/>
      <c r="AEZ88" s="97"/>
      <c r="AFA88" s="101"/>
      <c r="AFB88" s="133"/>
      <c r="AFC88" s="105"/>
      <c r="AFD88" s="97"/>
      <c r="AFE88" s="101"/>
      <c r="AFF88" s="133"/>
      <c r="AFG88" s="105"/>
      <c r="AFH88" s="97"/>
      <c r="AFI88" s="101"/>
      <c r="AFJ88" s="133"/>
      <c r="AFK88" s="105"/>
      <c r="AFL88" s="97"/>
      <c r="AFM88" s="101"/>
      <c r="AFN88" s="133"/>
      <c r="AFO88" s="105"/>
      <c r="AFP88" s="97"/>
      <c r="AFQ88" s="101"/>
      <c r="AFR88" s="133"/>
      <c r="AFS88" s="105"/>
      <c r="AFT88" s="97"/>
      <c r="AFU88" s="101"/>
      <c r="AFV88" s="133"/>
      <c r="AFW88" s="105"/>
      <c r="AFX88" s="97"/>
      <c r="AFY88" s="101"/>
      <c r="AFZ88" s="133"/>
      <c r="AGA88" s="105"/>
      <c r="AGB88" s="97"/>
      <c r="AGC88" s="101"/>
      <c r="AGD88" s="133"/>
      <c r="AGE88" s="105"/>
      <c r="AGF88" s="97"/>
      <c r="AGG88" s="101"/>
      <c r="AGH88" s="133"/>
      <c r="AGI88" s="105"/>
      <c r="AGJ88" s="97"/>
      <c r="AGK88" s="101"/>
      <c r="AGL88" s="133"/>
      <c r="AGM88" s="105"/>
      <c r="AGN88" s="97"/>
      <c r="AGO88" s="101"/>
      <c r="AGP88" s="133"/>
      <c r="AGQ88" s="105"/>
      <c r="AGR88" s="97"/>
      <c r="AGS88" s="101"/>
      <c r="AGT88" s="133"/>
      <c r="AGU88" s="105"/>
      <c r="AGV88" s="97"/>
      <c r="AGW88" s="101"/>
      <c r="AGX88" s="133"/>
      <c r="AGY88" s="105"/>
      <c r="AGZ88" s="97"/>
      <c r="AHA88" s="101"/>
      <c r="AHB88" s="133"/>
      <c r="AHC88" s="105"/>
      <c r="AHD88" s="97"/>
      <c r="AHE88" s="101"/>
      <c r="AHF88" s="133"/>
      <c r="AHG88" s="105"/>
      <c r="AHH88" s="97"/>
      <c r="AHI88" s="101"/>
      <c r="AHJ88" s="133"/>
      <c r="AHK88" s="105"/>
      <c r="AHL88" s="97"/>
      <c r="AHM88" s="101"/>
      <c r="AHN88" s="133"/>
      <c r="AHO88" s="105"/>
      <c r="AHP88" s="97"/>
      <c r="AHQ88" s="101"/>
      <c r="AHR88" s="133"/>
      <c r="AHS88" s="105"/>
      <c r="AHT88" s="97"/>
      <c r="AHU88" s="101"/>
      <c r="AHV88" s="133"/>
      <c r="AHW88" s="105"/>
      <c r="AHX88" s="97"/>
      <c r="AHY88" s="101"/>
      <c r="AHZ88" s="133"/>
      <c r="AIA88" s="105"/>
      <c r="AIB88" s="97"/>
      <c r="AIC88" s="101"/>
      <c r="AID88" s="133"/>
      <c r="AIE88" s="105"/>
      <c r="AIF88" s="97"/>
      <c r="AIG88" s="101"/>
      <c r="AIH88" s="133"/>
      <c r="AII88" s="105"/>
      <c r="AIJ88" s="97"/>
      <c r="AIK88" s="101"/>
      <c r="AIL88" s="133"/>
      <c r="AIM88" s="105"/>
      <c r="AIN88" s="97"/>
      <c r="AIO88" s="101"/>
      <c r="AIP88" s="133"/>
      <c r="AIQ88" s="105"/>
      <c r="AIR88" s="97"/>
      <c r="AIS88" s="101"/>
      <c r="AIT88" s="133"/>
      <c r="AIU88" s="105"/>
      <c r="AIV88" s="97"/>
      <c r="AIW88" s="101"/>
      <c r="AIX88" s="133"/>
      <c r="AIY88" s="105"/>
      <c r="AIZ88" s="97"/>
      <c r="AJA88" s="101"/>
      <c r="AJB88" s="133"/>
      <c r="AJC88" s="105"/>
      <c r="AJD88" s="97"/>
      <c r="AJE88" s="101"/>
      <c r="AJF88" s="133"/>
      <c r="AJG88" s="105"/>
      <c r="AJH88" s="97"/>
      <c r="AJI88" s="101"/>
      <c r="AJJ88" s="133"/>
      <c r="AJK88" s="105"/>
      <c r="AJL88" s="97"/>
      <c r="AJM88" s="101"/>
      <c r="AJN88" s="133"/>
      <c r="AJO88" s="105"/>
      <c r="AJP88" s="97"/>
      <c r="AJQ88" s="101"/>
      <c r="AJR88" s="133"/>
      <c r="AJS88" s="105"/>
      <c r="AJT88" s="97"/>
      <c r="AJU88" s="101"/>
      <c r="AJV88" s="133"/>
      <c r="AJW88" s="105"/>
      <c r="AJX88" s="97"/>
      <c r="AJY88" s="101"/>
      <c r="AJZ88" s="133"/>
      <c r="AKA88" s="105"/>
      <c r="AKB88" s="97"/>
      <c r="AKC88" s="101"/>
      <c r="AKD88" s="133"/>
      <c r="AKE88" s="105"/>
      <c r="AKF88" s="97"/>
      <c r="AKG88" s="101"/>
      <c r="AKH88" s="133"/>
      <c r="AKI88" s="105"/>
      <c r="AKJ88" s="97"/>
      <c r="AKK88" s="101"/>
      <c r="AKL88" s="133"/>
      <c r="AKM88" s="105"/>
      <c r="AKN88" s="97"/>
      <c r="AKO88" s="101"/>
      <c r="AKP88" s="133"/>
      <c r="AKQ88" s="105"/>
      <c r="AKR88" s="97"/>
      <c r="AKS88" s="101"/>
      <c r="AKT88" s="133"/>
      <c r="AKU88" s="105"/>
      <c r="AKV88" s="97"/>
      <c r="AKW88" s="101"/>
      <c r="AKX88" s="133"/>
      <c r="AKY88" s="105"/>
      <c r="AKZ88" s="97"/>
      <c r="ALA88" s="101"/>
      <c r="ALB88" s="133"/>
      <c r="ALC88" s="105"/>
      <c r="ALD88" s="97"/>
      <c r="ALE88" s="101"/>
      <c r="ALF88" s="133"/>
      <c r="ALG88" s="105"/>
      <c r="ALH88" s="97"/>
      <c r="ALI88" s="101"/>
      <c r="ALJ88" s="133"/>
      <c r="ALK88" s="105"/>
      <c r="ALL88" s="97"/>
      <c r="ALM88" s="101"/>
      <c r="ALN88" s="133"/>
      <c r="ALO88" s="105"/>
      <c r="ALP88" s="97"/>
      <c r="ALQ88" s="101"/>
      <c r="ALR88" s="133"/>
      <c r="ALS88" s="105"/>
      <c r="ALT88" s="97"/>
      <c r="ALU88" s="101"/>
      <c r="ALV88" s="133"/>
      <c r="ALW88" s="105"/>
      <c r="ALX88" s="97"/>
      <c r="ALY88" s="101"/>
      <c r="ALZ88" s="133"/>
      <c r="AMA88" s="105"/>
      <c r="AMB88" s="97"/>
      <c r="AMC88" s="101"/>
      <c r="AMD88" s="133"/>
      <c r="AME88" s="105"/>
      <c r="AMF88" s="97"/>
      <c r="AMG88" s="101"/>
      <c r="AMH88" s="133"/>
      <c r="AMI88" s="105"/>
      <c r="AMJ88" s="97"/>
      <c r="AMK88" s="101"/>
      <c r="AML88" s="133"/>
      <c r="AMM88" s="105"/>
      <c r="AMN88" s="97"/>
      <c r="AMO88" s="101"/>
      <c r="AMP88" s="133"/>
      <c r="AMQ88" s="105"/>
      <c r="AMR88" s="97"/>
      <c r="AMS88" s="101"/>
      <c r="AMT88" s="133"/>
      <c r="AMU88" s="105"/>
      <c r="AMV88" s="97"/>
      <c r="AMW88" s="101"/>
      <c r="AMX88" s="133"/>
      <c r="AMY88" s="105"/>
      <c r="AMZ88" s="97"/>
      <c r="ANA88" s="101"/>
      <c r="ANB88" s="133"/>
      <c r="ANC88" s="105"/>
      <c r="AND88" s="97"/>
      <c r="ANE88" s="101"/>
      <c r="ANF88" s="133"/>
      <c r="ANG88" s="105"/>
      <c r="ANH88" s="97"/>
      <c r="ANI88" s="101"/>
      <c r="ANJ88" s="133"/>
      <c r="ANK88" s="105"/>
      <c r="ANL88" s="97"/>
      <c r="ANM88" s="101"/>
      <c r="ANN88" s="133"/>
      <c r="ANO88" s="105"/>
      <c r="ANP88" s="97"/>
      <c r="ANQ88" s="101"/>
      <c r="ANR88" s="133"/>
      <c r="ANS88" s="105"/>
      <c r="ANT88" s="97"/>
      <c r="ANU88" s="101"/>
      <c r="ANV88" s="133"/>
      <c r="ANW88" s="105"/>
      <c r="ANX88" s="97"/>
      <c r="ANY88" s="101"/>
      <c r="ANZ88" s="133"/>
      <c r="AOA88" s="105"/>
      <c r="AOB88" s="97"/>
      <c r="AOC88" s="101"/>
      <c r="AOD88" s="133"/>
      <c r="AOE88" s="105"/>
      <c r="AOF88" s="97"/>
      <c r="AOG88" s="101"/>
      <c r="AOH88" s="133"/>
      <c r="AOI88" s="105"/>
      <c r="AOJ88" s="97"/>
      <c r="AOK88" s="101"/>
      <c r="AOL88" s="133"/>
      <c r="AOM88" s="105"/>
      <c r="AON88" s="97"/>
      <c r="AOO88" s="101"/>
      <c r="AOP88" s="133"/>
      <c r="AOQ88" s="105"/>
      <c r="AOR88" s="97"/>
      <c r="AOS88" s="101"/>
      <c r="AOT88" s="133"/>
      <c r="AOU88" s="105"/>
      <c r="AOV88" s="97"/>
      <c r="AOW88" s="101"/>
      <c r="AOX88" s="133"/>
      <c r="AOY88" s="105"/>
      <c r="AOZ88" s="97"/>
      <c r="APA88" s="101"/>
      <c r="APB88" s="133"/>
      <c r="APC88" s="105"/>
      <c r="APD88" s="97"/>
      <c r="APE88" s="101"/>
      <c r="APF88" s="133"/>
      <c r="APG88" s="105"/>
      <c r="APH88" s="97"/>
      <c r="API88" s="101"/>
      <c r="APJ88" s="133"/>
      <c r="APK88" s="105"/>
      <c r="APL88" s="97"/>
      <c r="APM88" s="101"/>
      <c r="APN88" s="133"/>
      <c r="APO88" s="105"/>
      <c r="APP88" s="97"/>
      <c r="APQ88" s="101"/>
      <c r="APR88" s="133"/>
      <c r="APS88" s="105"/>
      <c r="APT88" s="97"/>
      <c r="APU88" s="101"/>
      <c r="APV88" s="133"/>
      <c r="APW88" s="105"/>
      <c r="APX88" s="97"/>
      <c r="APY88" s="101"/>
      <c r="APZ88" s="133"/>
      <c r="AQA88" s="105"/>
      <c r="AQB88" s="97"/>
      <c r="AQC88" s="101"/>
      <c r="AQD88" s="133"/>
      <c r="AQE88" s="105"/>
      <c r="AQF88" s="97"/>
      <c r="AQG88" s="101"/>
      <c r="AQH88" s="133"/>
      <c r="AQI88" s="105"/>
      <c r="AQJ88" s="97"/>
      <c r="AQK88" s="101"/>
      <c r="AQL88" s="133"/>
      <c r="AQM88" s="105"/>
      <c r="AQN88" s="97"/>
      <c r="AQO88" s="101"/>
      <c r="AQP88" s="133"/>
      <c r="AQQ88" s="105"/>
      <c r="AQR88" s="97"/>
      <c r="AQS88" s="101"/>
      <c r="AQT88" s="133"/>
      <c r="AQU88" s="105"/>
      <c r="AQV88" s="97"/>
      <c r="AQW88" s="101"/>
      <c r="AQX88" s="133"/>
      <c r="AQY88" s="105"/>
      <c r="AQZ88" s="97"/>
      <c r="ARA88" s="101"/>
      <c r="ARB88" s="133"/>
      <c r="ARC88" s="105"/>
      <c r="ARD88" s="97"/>
      <c r="ARE88" s="101"/>
      <c r="ARF88" s="133"/>
      <c r="ARG88" s="105"/>
      <c r="ARH88" s="97"/>
      <c r="ARI88" s="101"/>
      <c r="ARJ88" s="133"/>
      <c r="ARK88" s="105"/>
      <c r="ARL88" s="97"/>
      <c r="ARM88" s="101"/>
      <c r="ARN88" s="133"/>
      <c r="ARO88" s="105"/>
      <c r="ARP88" s="97"/>
      <c r="ARQ88" s="101"/>
      <c r="ARR88" s="133"/>
      <c r="ARS88" s="105"/>
      <c r="ART88" s="97"/>
      <c r="ARU88" s="101"/>
      <c r="ARV88" s="133"/>
      <c r="ARW88" s="105"/>
      <c r="ARX88" s="97"/>
      <c r="ARY88" s="101"/>
      <c r="ARZ88" s="133"/>
      <c r="ASA88" s="105"/>
      <c r="ASB88" s="97"/>
      <c r="ASC88" s="101"/>
      <c r="ASD88" s="133"/>
      <c r="ASE88" s="105"/>
      <c r="ASF88" s="97"/>
      <c r="ASG88" s="101"/>
      <c r="ASH88" s="133"/>
      <c r="ASI88" s="105"/>
      <c r="ASJ88" s="97"/>
      <c r="ASK88" s="101"/>
      <c r="ASL88" s="133"/>
      <c r="ASM88" s="105"/>
      <c r="ASN88" s="97"/>
      <c r="ASO88" s="101"/>
      <c r="ASP88" s="133"/>
      <c r="ASQ88" s="105"/>
      <c r="ASR88" s="97"/>
      <c r="ASS88" s="101"/>
      <c r="AST88" s="133"/>
      <c r="ASU88" s="105"/>
      <c r="ASV88" s="97"/>
      <c r="ASW88" s="101"/>
      <c r="ASX88" s="133"/>
      <c r="ASY88" s="105"/>
      <c r="ASZ88" s="97"/>
      <c r="ATA88" s="101"/>
      <c r="ATB88" s="133"/>
      <c r="ATC88" s="105"/>
      <c r="ATD88" s="97"/>
      <c r="ATE88" s="101"/>
      <c r="ATF88" s="133"/>
      <c r="ATG88" s="105"/>
      <c r="ATH88" s="97"/>
      <c r="ATI88" s="101"/>
      <c r="ATJ88" s="133"/>
      <c r="ATK88" s="105"/>
      <c r="ATL88" s="97"/>
      <c r="ATM88" s="101"/>
      <c r="ATN88" s="133"/>
      <c r="ATO88" s="105"/>
      <c r="ATP88" s="97"/>
      <c r="ATQ88" s="101"/>
      <c r="ATR88" s="133"/>
      <c r="ATS88" s="105"/>
      <c r="ATT88" s="97"/>
      <c r="ATU88" s="101"/>
      <c r="ATV88" s="133"/>
      <c r="ATW88" s="105"/>
      <c r="ATX88" s="97"/>
      <c r="ATY88" s="101"/>
      <c r="ATZ88" s="133"/>
      <c r="AUA88" s="105"/>
      <c r="AUB88" s="97"/>
      <c r="AUC88" s="101"/>
      <c r="AUD88" s="133"/>
      <c r="AUE88" s="105"/>
      <c r="AUF88" s="97"/>
      <c r="AUG88" s="101"/>
      <c r="AUH88" s="133"/>
      <c r="AUI88" s="105"/>
      <c r="AUJ88" s="97"/>
      <c r="AUK88" s="101"/>
      <c r="AUL88" s="133"/>
      <c r="AUM88" s="105"/>
      <c r="AUN88" s="97"/>
      <c r="AUO88" s="101"/>
      <c r="AUP88" s="133"/>
      <c r="AUQ88" s="105"/>
      <c r="AUR88" s="97"/>
      <c r="AUS88" s="101"/>
      <c r="AUT88" s="133"/>
      <c r="AUU88" s="105"/>
      <c r="AUV88" s="97"/>
      <c r="AUW88" s="101"/>
      <c r="AUX88" s="133"/>
      <c r="AUY88" s="105"/>
      <c r="AUZ88" s="97"/>
      <c r="AVA88" s="101"/>
      <c r="AVB88" s="133"/>
      <c r="AVC88" s="105"/>
      <c r="AVD88" s="97"/>
      <c r="AVE88" s="101"/>
      <c r="AVF88" s="133"/>
      <c r="AVG88" s="105"/>
      <c r="AVH88" s="97"/>
      <c r="AVI88" s="101"/>
      <c r="AVJ88" s="133"/>
      <c r="AVK88" s="105"/>
      <c r="AVL88" s="97"/>
      <c r="AVM88" s="101"/>
      <c r="AVN88" s="133"/>
      <c r="AVO88" s="105"/>
      <c r="AVP88" s="97"/>
      <c r="AVQ88" s="101"/>
      <c r="AVR88" s="133"/>
      <c r="AVS88" s="105"/>
      <c r="AVT88" s="97"/>
      <c r="AVU88" s="101"/>
      <c r="AVV88" s="133"/>
      <c r="AVW88" s="105"/>
      <c r="AVX88" s="97"/>
      <c r="AVY88" s="101"/>
      <c r="AVZ88" s="133"/>
      <c r="AWA88" s="105"/>
      <c r="AWB88" s="97"/>
      <c r="AWC88" s="101"/>
      <c r="AWD88" s="133"/>
      <c r="AWE88" s="105"/>
      <c r="AWF88" s="97"/>
      <c r="AWG88" s="101"/>
      <c r="AWH88" s="133"/>
      <c r="AWI88" s="105"/>
      <c r="AWJ88" s="97"/>
      <c r="AWK88" s="101"/>
      <c r="AWL88" s="133"/>
      <c r="AWM88" s="105"/>
      <c r="AWN88" s="97"/>
      <c r="AWO88" s="101"/>
      <c r="AWP88" s="133"/>
      <c r="AWQ88" s="105"/>
      <c r="AWR88" s="97"/>
      <c r="AWS88" s="101"/>
      <c r="AWT88" s="133"/>
      <c r="AWU88" s="105"/>
      <c r="AWV88" s="97"/>
      <c r="AWW88" s="101"/>
      <c r="AWX88" s="133"/>
      <c r="AWY88" s="105"/>
      <c r="AWZ88" s="97"/>
      <c r="AXA88" s="101"/>
      <c r="AXB88" s="133"/>
      <c r="AXC88" s="105"/>
      <c r="AXD88" s="97"/>
      <c r="AXE88" s="101"/>
      <c r="AXF88" s="133"/>
      <c r="AXG88" s="105"/>
      <c r="AXH88" s="97"/>
      <c r="AXI88" s="101"/>
      <c r="AXJ88" s="133"/>
      <c r="AXK88" s="105"/>
      <c r="AXL88" s="97"/>
      <c r="AXM88" s="101"/>
      <c r="AXN88" s="133"/>
      <c r="AXO88" s="105"/>
      <c r="AXP88" s="97"/>
      <c r="AXQ88" s="101"/>
      <c r="AXR88" s="133"/>
      <c r="AXS88" s="105"/>
      <c r="AXT88" s="97"/>
      <c r="AXU88" s="101"/>
      <c r="AXV88" s="133"/>
      <c r="AXW88" s="105"/>
      <c r="AXX88" s="97"/>
      <c r="AXY88" s="101"/>
      <c r="AXZ88" s="133"/>
      <c r="AYA88" s="105"/>
      <c r="AYB88" s="97"/>
      <c r="AYC88" s="101"/>
      <c r="AYD88" s="133"/>
      <c r="AYE88" s="105"/>
      <c r="AYF88" s="97"/>
      <c r="AYG88" s="101"/>
      <c r="AYH88" s="133"/>
      <c r="AYI88" s="105"/>
      <c r="AYJ88" s="97"/>
      <c r="AYK88" s="101"/>
      <c r="AYL88" s="133"/>
      <c r="AYM88" s="105"/>
      <c r="AYN88" s="97"/>
      <c r="AYO88" s="101"/>
      <c r="AYP88" s="133"/>
      <c r="AYQ88" s="105"/>
      <c r="AYR88" s="97"/>
      <c r="AYS88" s="101"/>
      <c r="AYT88" s="133"/>
      <c r="AYU88" s="105"/>
      <c r="AYV88" s="97"/>
      <c r="AYW88" s="101"/>
      <c r="AYX88" s="133"/>
      <c r="AYY88" s="105"/>
      <c r="AYZ88" s="97"/>
      <c r="AZA88" s="101"/>
      <c r="AZB88" s="133"/>
      <c r="AZC88" s="105"/>
      <c r="AZD88" s="97"/>
      <c r="AZE88" s="101"/>
      <c r="AZF88" s="133"/>
      <c r="AZG88" s="105"/>
      <c r="AZH88" s="97"/>
      <c r="AZI88" s="101"/>
      <c r="AZJ88" s="133"/>
      <c r="AZK88" s="105"/>
      <c r="AZL88" s="97"/>
      <c r="AZM88" s="101"/>
      <c r="AZN88" s="133"/>
      <c r="AZO88" s="105"/>
      <c r="AZP88" s="97"/>
      <c r="AZQ88" s="101"/>
      <c r="AZR88" s="133"/>
      <c r="AZS88" s="105"/>
      <c r="AZT88" s="97"/>
      <c r="AZU88" s="101"/>
      <c r="AZV88" s="133"/>
      <c r="AZW88" s="105"/>
      <c r="AZX88" s="97"/>
      <c r="AZY88" s="101"/>
      <c r="AZZ88" s="133"/>
      <c r="BAA88" s="105"/>
      <c r="BAB88" s="97"/>
      <c r="BAC88" s="101"/>
      <c r="BAD88" s="133"/>
      <c r="BAE88" s="105"/>
      <c r="BAF88" s="97"/>
      <c r="BAG88" s="101"/>
      <c r="BAH88" s="133"/>
      <c r="BAI88" s="105"/>
      <c r="BAJ88" s="97"/>
      <c r="BAK88" s="101"/>
      <c r="BAL88" s="133"/>
      <c r="BAM88" s="105"/>
      <c r="BAN88" s="97"/>
      <c r="BAO88" s="101"/>
      <c r="BAP88" s="133"/>
      <c r="BAQ88" s="105"/>
      <c r="BAR88" s="97"/>
      <c r="BAS88" s="101"/>
      <c r="BAT88" s="133"/>
      <c r="BAU88" s="105"/>
      <c r="BAV88" s="97"/>
      <c r="BAW88" s="101"/>
      <c r="BAX88" s="133"/>
      <c r="BAY88" s="105"/>
      <c r="BAZ88" s="97"/>
      <c r="BBA88" s="101"/>
      <c r="BBB88" s="133"/>
      <c r="BBC88" s="105"/>
      <c r="BBD88" s="97"/>
      <c r="BBE88" s="101"/>
      <c r="BBF88" s="133"/>
      <c r="BBG88" s="105"/>
      <c r="BBH88" s="97"/>
      <c r="BBI88" s="101"/>
      <c r="BBJ88" s="133"/>
      <c r="BBK88" s="105"/>
      <c r="BBL88" s="97"/>
      <c r="BBM88" s="101"/>
      <c r="BBN88" s="133"/>
      <c r="BBO88" s="105"/>
      <c r="BBP88" s="97"/>
      <c r="BBQ88" s="101"/>
      <c r="BBR88" s="133"/>
      <c r="BBS88" s="105"/>
      <c r="BBT88" s="97"/>
      <c r="BBU88" s="101"/>
      <c r="BBV88" s="133"/>
      <c r="BBW88" s="105"/>
      <c r="BBX88" s="97"/>
      <c r="BBY88" s="101"/>
      <c r="BBZ88" s="133"/>
      <c r="BCA88" s="105"/>
      <c r="BCB88" s="97"/>
      <c r="BCC88" s="101"/>
      <c r="BCD88" s="133"/>
      <c r="BCE88" s="105"/>
      <c r="BCF88" s="97"/>
      <c r="BCG88" s="101"/>
      <c r="BCH88" s="133"/>
      <c r="BCI88" s="105"/>
      <c r="BCJ88" s="97"/>
      <c r="BCK88" s="101"/>
      <c r="BCL88" s="133"/>
      <c r="BCM88" s="105"/>
      <c r="BCN88" s="97"/>
      <c r="BCO88" s="101"/>
      <c r="BCP88" s="133"/>
      <c r="BCQ88" s="105"/>
      <c r="BCR88" s="97"/>
      <c r="BCS88" s="101"/>
      <c r="BCT88" s="133"/>
      <c r="BCU88" s="105"/>
      <c r="BCV88" s="97"/>
      <c r="BCW88" s="101"/>
      <c r="BCX88" s="133"/>
      <c r="BCY88" s="105"/>
      <c r="BCZ88" s="97"/>
      <c r="BDA88" s="101"/>
      <c r="BDB88" s="133"/>
      <c r="BDC88" s="105"/>
      <c r="BDD88" s="97"/>
      <c r="BDE88" s="101"/>
      <c r="BDF88" s="133"/>
      <c r="BDG88" s="105"/>
      <c r="BDH88" s="97"/>
      <c r="BDI88" s="101"/>
      <c r="BDJ88" s="133"/>
      <c r="BDK88" s="105"/>
      <c r="BDL88" s="97"/>
      <c r="BDM88" s="101"/>
      <c r="BDN88" s="133"/>
      <c r="BDO88" s="105"/>
      <c r="BDP88" s="97"/>
      <c r="BDQ88" s="101"/>
      <c r="BDR88" s="133"/>
      <c r="BDS88" s="105"/>
      <c r="BDT88" s="97"/>
      <c r="BDU88" s="101"/>
      <c r="BDV88" s="133"/>
      <c r="BDW88" s="105"/>
      <c r="BDX88" s="97"/>
      <c r="BDY88" s="101"/>
      <c r="BDZ88" s="133"/>
      <c r="BEA88" s="105"/>
      <c r="BEB88" s="97"/>
      <c r="BEC88" s="101"/>
      <c r="BED88" s="133"/>
      <c r="BEE88" s="105"/>
      <c r="BEF88" s="97"/>
      <c r="BEG88" s="101"/>
      <c r="BEH88" s="133"/>
      <c r="BEI88" s="105"/>
      <c r="BEJ88" s="97"/>
      <c r="BEK88" s="101"/>
      <c r="BEL88" s="133"/>
      <c r="BEM88" s="105"/>
      <c r="BEN88" s="97"/>
      <c r="BEO88" s="101"/>
      <c r="BEP88" s="133"/>
      <c r="BEQ88" s="105"/>
      <c r="BER88" s="97"/>
      <c r="BES88" s="101"/>
      <c r="BET88" s="133"/>
      <c r="BEU88" s="105"/>
      <c r="BEV88" s="97"/>
      <c r="BEW88" s="101"/>
      <c r="BEX88" s="133"/>
      <c r="BEY88" s="105"/>
      <c r="BEZ88" s="97"/>
      <c r="BFA88" s="101"/>
      <c r="BFB88" s="133"/>
      <c r="BFC88" s="105"/>
      <c r="BFD88" s="97"/>
      <c r="BFE88" s="101"/>
      <c r="BFF88" s="133"/>
      <c r="BFG88" s="105"/>
      <c r="BFH88" s="97"/>
      <c r="BFI88" s="101"/>
      <c r="BFJ88" s="133"/>
      <c r="BFK88" s="105"/>
      <c r="BFL88" s="97"/>
      <c r="BFM88" s="101"/>
      <c r="BFN88" s="133"/>
      <c r="BFO88" s="105"/>
      <c r="BFP88" s="97"/>
      <c r="BFQ88" s="101"/>
      <c r="BFR88" s="133"/>
      <c r="BFS88" s="105"/>
      <c r="BFT88" s="97"/>
      <c r="BFU88" s="101"/>
      <c r="BFV88" s="133"/>
      <c r="BFW88" s="105"/>
      <c r="BFX88" s="97"/>
      <c r="BFY88" s="101"/>
      <c r="BFZ88" s="133"/>
      <c r="BGA88" s="105"/>
      <c r="BGB88" s="97"/>
      <c r="BGC88" s="101"/>
      <c r="BGD88" s="133"/>
      <c r="BGE88" s="105"/>
      <c r="BGF88" s="97"/>
      <c r="BGG88" s="101"/>
      <c r="BGH88" s="133"/>
      <c r="BGI88" s="105"/>
      <c r="BGJ88" s="97"/>
      <c r="BGK88" s="101"/>
      <c r="BGL88" s="133"/>
      <c r="BGM88" s="105"/>
      <c r="BGN88" s="97"/>
      <c r="BGO88" s="101"/>
      <c r="BGP88" s="133"/>
      <c r="BGQ88" s="105"/>
      <c r="BGR88" s="97"/>
      <c r="BGS88" s="101"/>
      <c r="BGT88" s="133"/>
      <c r="BGU88" s="105"/>
      <c r="BGV88" s="97"/>
      <c r="BGW88" s="101"/>
      <c r="BGX88" s="133"/>
      <c r="BGY88" s="105"/>
      <c r="BGZ88" s="97"/>
      <c r="BHA88" s="101"/>
      <c r="BHB88" s="133"/>
      <c r="BHC88" s="105"/>
      <c r="BHD88" s="97"/>
      <c r="BHE88" s="101"/>
      <c r="BHF88" s="133"/>
      <c r="BHG88" s="105"/>
      <c r="BHH88" s="97"/>
      <c r="BHI88" s="101"/>
      <c r="BHJ88" s="133"/>
      <c r="BHK88" s="105"/>
      <c r="BHL88" s="97"/>
      <c r="BHM88" s="101"/>
      <c r="BHN88" s="133"/>
      <c r="BHO88" s="105"/>
      <c r="BHP88" s="97"/>
      <c r="BHQ88" s="101"/>
      <c r="BHR88" s="133"/>
      <c r="BHS88" s="105"/>
      <c r="BHT88" s="97"/>
      <c r="BHU88" s="101"/>
      <c r="BHV88" s="133"/>
      <c r="BHW88" s="105"/>
      <c r="BHX88" s="97"/>
      <c r="BHY88" s="101"/>
      <c r="BHZ88" s="133"/>
      <c r="BIA88" s="105"/>
      <c r="BIB88" s="97"/>
      <c r="BIC88" s="101"/>
      <c r="BID88" s="133"/>
      <c r="BIE88" s="105"/>
      <c r="BIF88" s="97"/>
      <c r="BIG88" s="101"/>
      <c r="BIH88" s="133"/>
      <c r="BII88" s="105"/>
      <c r="BIJ88" s="97"/>
      <c r="BIK88" s="101"/>
      <c r="BIL88" s="133"/>
      <c r="BIM88" s="105"/>
      <c r="BIN88" s="97"/>
      <c r="BIO88" s="101"/>
      <c r="BIP88" s="133"/>
      <c r="BIQ88" s="105"/>
      <c r="BIR88" s="97"/>
      <c r="BIS88" s="101"/>
      <c r="BIT88" s="133"/>
      <c r="BIU88" s="105"/>
      <c r="BIV88" s="97"/>
      <c r="BIW88" s="101"/>
      <c r="BIX88" s="133"/>
      <c r="BIY88" s="105"/>
      <c r="BIZ88" s="97"/>
      <c r="BJA88" s="101"/>
      <c r="BJB88" s="133"/>
      <c r="BJC88" s="105"/>
      <c r="BJD88" s="97"/>
      <c r="BJE88" s="101"/>
      <c r="BJF88" s="133"/>
      <c r="BJG88" s="105"/>
      <c r="BJH88" s="97"/>
      <c r="BJI88" s="101"/>
      <c r="BJJ88" s="133"/>
      <c r="BJK88" s="105"/>
      <c r="BJL88" s="97"/>
      <c r="BJM88" s="101"/>
      <c r="BJN88" s="133"/>
      <c r="BJO88" s="105"/>
      <c r="BJP88" s="97"/>
      <c r="BJQ88" s="101"/>
      <c r="BJR88" s="133"/>
      <c r="BJS88" s="105"/>
      <c r="BJT88" s="97"/>
      <c r="BJU88" s="101"/>
      <c r="BJV88" s="133"/>
      <c r="BJW88" s="105"/>
      <c r="BJX88" s="97"/>
      <c r="BJY88" s="101"/>
      <c r="BJZ88" s="133"/>
      <c r="BKA88" s="105"/>
      <c r="BKB88" s="97"/>
      <c r="BKC88" s="101"/>
      <c r="BKD88" s="133"/>
      <c r="BKE88" s="105"/>
      <c r="BKF88" s="97"/>
      <c r="BKG88" s="101"/>
      <c r="BKH88" s="133"/>
      <c r="BKI88" s="105"/>
      <c r="BKJ88" s="97"/>
      <c r="BKK88" s="101"/>
      <c r="BKL88" s="133"/>
      <c r="BKM88" s="105"/>
      <c r="BKN88" s="97"/>
      <c r="BKO88" s="101"/>
      <c r="BKP88" s="133"/>
      <c r="BKQ88" s="105"/>
      <c r="BKR88" s="97"/>
      <c r="BKS88" s="101"/>
      <c r="BKT88" s="133"/>
      <c r="BKU88" s="105"/>
      <c r="BKV88" s="97"/>
      <c r="BKW88" s="101"/>
      <c r="BKX88" s="133"/>
      <c r="BKY88" s="105"/>
      <c r="BKZ88" s="97"/>
      <c r="BLA88" s="101"/>
      <c r="BLB88" s="133"/>
      <c r="BLC88" s="105"/>
      <c r="BLD88" s="97"/>
      <c r="BLE88" s="101"/>
      <c r="BLF88" s="133"/>
      <c r="BLG88" s="105"/>
      <c r="BLH88" s="97"/>
      <c r="BLI88" s="101"/>
      <c r="BLJ88" s="133"/>
      <c r="BLK88" s="105"/>
      <c r="BLL88" s="97"/>
      <c r="BLM88" s="101"/>
      <c r="BLN88" s="133"/>
      <c r="BLO88" s="105"/>
      <c r="BLP88" s="97"/>
      <c r="BLQ88" s="101"/>
      <c r="BLR88" s="133"/>
      <c r="BLS88" s="105"/>
      <c r="BLT88" s="97"/>
      <c r="BLU88" s="101"/>
      <c r="BLV88" s="133"/>
      <c r="BLW88" s="105"/>
      <c r="BLX88" s="97"/>
      <c r="BLY88" s="101"/>
      <c r="BLZ88" s="133"/>
      <c r="BMA88" s="105"/>
      <c r="BMB88" s="97"/>
      <c r="BMC88" s="101"/>
      <c r="BMD88" s="133"/>
      <c r="BME88" s="105"/>
      <c r="BMF88" s="97"/>
      <c r="BMG88" s="101"/>
      <c r="BMH88" s="133"/>
      <c r="BMI88" s="105"/>
      <c r="BMJ88" s="97"/>
      <c r="BMK88" s="101"/>
      <c r="BML88" s="133"/>
      <c r="BMM88" s="105"/>
      <c r="BMN88" s="97"/>
      <c r="BMO88" s="101"/>
      <c r="BMP88" s="133"/>
      <c r="BMQ88" s="105"/>
      <c r="BMR88" s="97"/>
      <c r="BMS88" s="101"/>
      <c r="BMT88" s="133"/>
      <c r="BMU88" s="105"/>
      <c r="BMV88" s="97"/>
      <c r="BMW88" s="101"/>
      <c r="BMX88" s="133"/>
      <c r="BMY88" s="105"/>
      <c r="BMZ88" s="97"/>
      <c r="BNA88" s="101"/>
      <c r="BNB88" s="133"/>
      <c r="BNC88" s="105"/>
      <c r="BND88" s="97"/>
      <c r="BNE88" s="101"/>
      <c r="BNF88" s="133"/>
      <c r="BNG88" s="105"/>
      <c r="BNH88" s="97"/>
      <c r="BNI88" s="101"/>
      <c r="BNJ88" s="133"/>
      <c r="BNK88" s="105"/>
      <c r="BNL88" s="97"/>
      <c r="BNM88" s="101"/>
      <c r="BNN88" s="133"/>
      <c r="BNO88" s="105"/>
      <c r="BNP88" s="97"/>
      <c r="BNQ88" s="101"/>
      <c r="BNR88" s="133"/>
      <c r="BNS88" s="105"/>
      <c r="BNT88" s="97"/>
      <c r="BNU88" s="101"/>
      <c r="BNV88" s="133"/>
      <c r="BNW88" s="105"/>
      <c r="BNX88" s="97"/>
      <c r="BNY88" s="101"/>
      <c r="BNZ88" s="133"/>
      <c r="BOA88" s="105"/>
      <c r="BOB88" s="97"/>
      <c r="BOC88" s="101"/>
      <c r="BOD88" s="133"/>
      <c r="BOE88" s="105"/>
      <c r="BOF88" s="97"/>
      <c r="BOG88" s="101"/>
      <c r="BOH88" s="133"/>
      <c r="BOI88" s="105"/>
      <c r="BOJ88" s="97"/>
      <c r="BOK88" s="101"/>
      <c r="BOL88" s="133"/>
      <c r="BOM88" s="105"/>
      <c r="BON88" s="97"/>
      <c r="BOO88" s="101"/>
      <c r="BOP88" s="133"/>
      <c r="BOQ88" s="105"/>
      <c r="BOR88" s="97"/>
      <c r="BOS88" s="101"/>
      <c r="BOT88" s="133"/>
      <c r="BOU88" s="105"/>
      <c r="BOV88" s="97"/>
      <c r="BOW88" s="101"/>
      <c r="BOX88" s="133"/>
      <c r="BOY88" s="105"/>
      <c r="BOZ88" s="97"/>
      <c r="BPA88" s="101"/>
      <c r="BPB88" s="133"/>
      <c r="BPC88" s="105"/>
      <c r="BPD88" s="97"/>
      <c r="BPE88" s="101"/>
      <c r="BPF88" s="133"/>
      <c r="BPG88" s="105"/>
      <c r="BPH88" s="97"/>
      <c r="BPI88" s="101"/>
      <c r="BPJ88" s="133"/>
      <c r="BPK88" s="105"/>
      <c r="BPL88" s="97"/>
      <c r="BPM88" s="101"/>
      <c r="BPN88" s="133"/>
      <c r="BPO88" s="105"/>
      <c r="BPP88" s="97"/>
      <c r="BPQ88" s="101"/>
      <c r="BPR88" s="133"/>
      <c r="BPS88" s="105"/>
      <c r="BPT88" s="97"/>
      <c r="BPU88" s="101"/>
      <c r="BPV88" s="133"/>
      <c r="BPW88" s="105"/>
      <c r="BPX88" s="97"/>
      <c r="BPY88" s="101"/>
      <c r="BPZ88" s="133"/>
      <c r="BQA88" s="105"/>
      <c r="BQB88" s="97"/>
      <c r="BQC88" s="101"/>
      <c r="BQD88" s="133"/>
      <c r="BQE88" s="105"/>
      <c r="BQF88" s="97"/>
      <c r="BQG88" s="101"/>
      <c r="BQH88" s="133"/>
      <c r="BQI88" s="105"/>
      <c r="BQJ88" s="97"/>
      <c r="BQK88" s="101"/>
      <c r="BQL88" s="133"/>
      <c r="BQM88" s="105"/>
      <c r="BQN88" s="97"/>
      <c r="BQO88" s="101"/>
      <c r="BQP88" s="133"/>
      <c r="BQQ88" s="105"/>
      <c r="BQR88" s="97"/>
      <c r="BQS88" s="101"/>
      <c r="BQT88" s="133"/>
      <c r="BQU88" s="105"/>
      <c r="BQV88" s="97"/>
      <c r="BQW88" s="101"/>
      <c r="BQX88" s="133"/>
      <c r="BQY88" s="105"/>
      <c r="BQZ88" s="97"/>
      <c r="BRA88" s="101"/>
      <c r="BRB88" s="133"/>
      <c r="BRC88" s="105"/>
      <c r="BRD88" s="97"/>
      <c r="BRE88" s="101"/>
      <c r="BRF88" s="133"/>
      <c r="BRG88" s="105"/>
      <c r="BRH88" s="97"/>
      <c r="BRI88" s="101"/>
      <c r="BRJ88" s="133"/>
      <c r="BRK88" s="105"/>
      <c r="BRL88" s="97"/>
      <c r="BRM88" s="101"/>
      <c r="BRN88" s="133"/>
      <c r="BRO88" s="105"/>
      <c r="BRP88" s="97"/>
      <c r="BRQ88" s="101"/>
      <c r="BRR88" s="133"/>
      <c r="BRS88" s="105"/>
      <c r="BRT88" s="97"/>
      <c r="BRU88" s="101"/>
      <c r="BRV88" s="133"/>
      <c r="BRW88" s="105"/>
      <c r="BRX88" s="97"/>
      <c r="BRY88" s="101"/>
      <c r="BRZ88" s="133"/>
      <c r="BSA88" s="105"/>
      <c r="BSB88" s="97"/>
      <c r="BSC88" s="101"/>
      <c r="BSD88" s="133"/>
      <c r="BSE88" s="105"/>
      <c r="BSF88" s="97"/>
      <c r="BSG88" s="101"/>
      <c r="BSH88" s="133"/>
      <c r="BSI88" s="105"/>
      <c r="BSJ88" s="97"/>
      <c r="BSK88" s="101"/>
      <c r="BSL88" s="133"/>
      <c r="BSM88" s="105"/>
      <c r="BSN88" s="97"/>
      <c r="BSO88" s="101"/>
      <c r="BSP88" s="133"/>
      <c r="BSQ88" s="105"/>
      <c r="BSR88" s="97"/>
      <c r="BSS88" s="101"/>
      <c r="BST88" s="133"/>
      <c r="BSU88" s="105"/>
      <c r="BSV88" s="97"/>
      <c r="BSW88" s="101"/>
      <c r="BSX88" s="133"/>
      <c r="BSY88" s="105"/>
      <c r="BSZ88" s="97"/>
      <c r="BTA88" s="101"/>
      <c r="BTB88" s="133"/>
      <c r="BTC88" s="105"/>
      <c r="BTD88" s="97"/>
      <c r="BTE88" s="101"/>
      <c r="BTF88" s="133"/>
      <c r="BTG88" s="105"/>
      <c r="BTH88" s="97"/>
      <c r="BTI88" s="101"/>
      <c r="BTJ88" s="133"/>
      <c r="BTK88" s="105"/>
      <c r="BTL88" s="97"/>
      <c r="BTM88" s="101"/>
      <c r="BTN88" s="133"/>
      <c r="BTO88" s="105"/>
      <c r="BTP88" s="97"/>
      <c r="BTQ88" s="101"/>
      <c r="BTR88" s="133"/>
      <c r="BTS88" s="105"/>
      <c r="BTT88" s="97"/>
      <c r="BTU88" s="101"/>
      <c r="BTV88" s="133"/>
      <c r="BTW88" s="105"/>
      <c r="BTX88" s="97"/>
      <c r="BTY88" s="101"/>
      <c r="BTZ88" s="133"/>
      <c r="BUA88" s="105"/>
      <c r="BUB88" s="97"/>
      <c r="BUC88" s="101"/>
      <c r="BUD88" s="133"/>
      <c r="BUE88" s="105"/>
      <c r="BUF88" s="97"/>
      <c r="BUG88" s="101"/>
      <c r="BUH88" s="133"/>
      <c r="BUI88" s="105"/>
      <c r="BUJ88" s="97"/>
      <c r="BUK88" s="101"/>
      <c r="BUL88" s="133"/>
      <c r="BUM88" s="105"/>
      <c r="BUN88" s="97"/>
      <c r="BUO88" s="101"/>
      <c r="BUP88" s="133"/>
      <c r="BUQ88" s="105"/>
      <c r="BUR88" s="97"/>
      <c r="BUS88" s="101"/>
      <c r="BUT88" s="133"/>
      <c r="BUU88" s="105"/>
      <c r="BUV88" s="97"/>
      <c r="BUW88" s="101"/>
      <c r="BUX88" s="133"/>
      <c r="BUY88" s="105"/>
      <c r="BUZ88" s="97"/>
      <c r="BVA88" s="101"/>
      <c r="BVB88" s="133"/>
      <c r="BVC88" s="105"/>
      <c r="BVD88" s="97"/>
      <c r="BVE88" s="101"/>
      <c r="BVF88" s="133"/>
      <c r="BVG88" s="105"/>
      <c r="BVH88" s="97"/>
      <c r="BVI88" s="101"/>
      <c r="BVJ88" s="133"/>
      <c r="BVK88" s="105"/>
      <c r="BVL88" s="97"/>
      <c r="BVM88" s="101"/>
      <c r="BVN88" s="133"/>
      <c r="BVO88" s="105"/>
      <c r="BVP88" s="97"/>
      <c r="BVQ88" s="101"/>
      <c r="BVR88" s="133"/>
      <c r="BVS88" s="105"/>
      <c r="BVT88" s="97"/>
      <c r="BVU88" s="101"/>
      <c r="BVV88" s="133"/>
      <c r="BVW88" s="105"/>
      <c r="BVX88" s="97"/>
      <c r="BVY88" s="101"/>
      <c r="BVZ88" s="133"/>
      <c r="BWA88" s="105"/>
      <c r="BWB88" s="97"/>
      <c r="BWC88" s="101"/>
      <c r="BWD88" s="133"/>
      <c r="BWE88" s="105"/>
      <c r="BWF88" s="97"/>
      <c r="BWG88" s="101"/>
      <c r="BWH88" s="133"/>
      <c r="BWI88" s="105"/>
      <c r="BWJ88" s="97"/>
      <c r="BWK88" s="101"/>
      <c r="BWL88" s="133"/>
      <c r="BWM88" s="105"/>
      <c r="BWN88" s="97"/>
      <c r="BWO88" s="101"/>
      <c r="BWP88" s="133"/>
      <c r="BWQ88" s="105"/>
      <c r="BWR88" s="97"/>
      <c r="BWS88" s="101"/>
      <c r="BWT88" s="133"/>
      <c r="BWU88" s="105"/>
      <c r="BWV88" s="97"/>
      <c r="BWW88" s="101"/>
      <c r="BWX88" s="133"/>
      <c r="BWY88" s="105"/>
      <c r="BWZ88" s="97"/>
      <c r="BXA88" s="101"/>
      <c r="BXB88" s="133"/>
      <c r="BXC88" s="105"/>
      <c r="BXD88" s="97"/>
      <c r="BXE88" s="101"/>
      <c r="BXF88" s="133"/>
      <c r="BXG88" s="105"/>
      <c r="BXH88" s="97"/>
      <c r="BXI88" s="101"/>
      <c r="BXJ88" s="133"/>
      <c r="BXK88" s="105"/>
      <c r="BXL88" s="97"/>
      <c r="BXM88" s="101"/>
      <c r="BXN88" s="133"/>
      <c r="BXO88" s="105"/>
      <c r="BXP88" s="97"/>
      <c r="BXQ88" s="101"/>
      <c r="BXR88" s="133"/>
      <c r="BXS88" s="105"/>
      <c r="BXT88" s="97"/>
      <c r="BXU88" s="101"/>
      <c r="BXV88" s="133"/>
      <c r="BXW88" s="105"/>
      <c r="BXX88" s="97"/>
      <c r="BXY88" s="101"/>
      <c r="BXZ88" s="133"/>
      <c r="BYA88" s="105"/>
      <c r="BYB88" s="97"/>
      <c r="BYC88" s="101"/>
      <c r="BYD88" s="133"/>
      <c r="BYE88" s="105"/>
      <c r="BYF88" s="97"/>
      <c r="BYG88" s="101"/>
      <c r="BYH88" s="133"/>
      <c r="BYI88" s="105"/>
      <c r="BYJ88" s="97"/>
      <c r="BYK88" s="101"/>
      <c r="BYL88" s="133"/>
      <c r="BYM88" s="105"/>
      <c r="BYN88" s="97"/>
      <c r="BYO88" s="101"/>
      <c r="BYP88" s="133"/>
      <c r="BYQ88" s="105"/>
      <c r="BYR88" s="97"/>
      <c r="BYS88" s="101"/>
      <c r="BYT88" s="133"/>
      <c r="BYU88" s="105"/>
      <c r="BYV88" s="97"/>
      <c r="BYW88" s="101"/>
      <c r="BYX88" s="133"/>
      <c r="BYY88" s="105"/>
      <c r="BYZ88" s="97"/>
      <c r="BZA88" s="101"/>
      <c r="BZB88" s="133"/>
      <c r="BZC88" s="105"/>
      <c r="BZD88" s="97"/>
      <c r="BZE88" s="101"/>
      <c r="BZF88" s="133"/>
      <c r="BZG88" s="105"/>
      <c r="BZH88" s="97"/>
      <c r="BZI88" s="101"/>
      <c r="BZJ88" s="133"/>
      <c r="BZK88" s="105"/>
      <c r="BZL88" s="97"/>
      <c r="BZM88" s="101"/>
      <c r="BZN88" s="133"/>
      <c r="BZO88" s="105"/>
      <c r="BZP88" s="97"/>
      <c r="BZQ88" s="101"/>
      <c r="BZR88" s="133"/>
      <c r="BZS88" s="105"/>
      <c r="BZT88" s="97"/>
      <c r="BZU88" s="101"/>
      <c r="BZV88" s="133"/>
      <c r="BZW88" s="105"/>
      <c r="BZX88" s="97"/>
      <c r="BZY88" s="101"/>
      <c r="BZZ88" s="133"/>
      <c r="CAA88" s="105"/>
      <c r="CAB88" s="97"/>
      <c r="CAC88" s="101"/>
      <c r="CAD88" s="133"/>
      <c r="CAE88" s="105"/>
      <c r="CAF88" s="97"/>
      <c r="CAG88" s="101"/>
      <c r="CAH88" s="133"/>
      <c r="CAI88" s="105"/>
      <c r="CAJ88" s="97"/>
      <c r="CAK88" s="101"/>
      <c r="CAL88" s="133"/>
      <c r="CAM88" s="105"/>
      <c r="CAN88" s="97"/>
      <c r="CAO88" s="101"/>
      <c r="CAP88" s="133"/>
      <c r="CAQ88" s="105"/>
      <c r="CAR88" s="97"/>
      <c r="CAS88" s="101"/>
      <c r="CAT88" s="133"/>
      <c r="CAU88" s="105"/>
      <c r="CAV88" s="97"/>
      <c r="CAW88" s="101"/>
      <c r="CAX88" s="133"/>
      <c r="CAY88" s="105"/>
      <c r="CAZ88" s="97"/>
      <c r="CBA88" s="101"/>
      <c r="CBB88" s="133"/>
      <c r="CBC88" s="105"/>
      <c r="CBD88" s="97"/>
      <c r="CBE88" s="101"/>
      <c r="CBF88" s="133"/>
      <c r="CBG88" s="105"/>
      <c r="CBH88" s="97"/>
      <c r="CBI88" s="101"/>
      <c r="CBJ88" s="133"/>
      <c r="CBK88" s="105"/>
      <c r="CBL88" s="97"/>
      <c r="CBM88" s="101"/>
      <c r="CBN88" s="133"/>
      <c r="CBO88" s="105"/>
      <c r="CBP88" s="97"/>
      <c r="CBQ88" s="101"/>
      <c r="CBR88" s="133"/>
      <c r="CBS88" s="105"/>
      <c r="CBT88" s="97"/>
      <c r="CBU88" s="101"/>
      <c r="CBV88" s="133"/>
      <c r="CBW88" s="105"/>
      <c r="CBX88" s="97"/>
      <c r="CBY88" s="101"/>
      <c r="CBZ88" s="133"/>
      <c r="CCA88" s="105"/>
      <c r="CCB88" s="97"/>
      <c r="CCC88" s="101"/>
      <c r="CCD88" s="133"/>
      <c r="CCE88" s="105"/>
      <c r="CCF88" s="97"/>
      <c r="CCG88" s="101"/>
      <c r="CCH88" s="133"/>
      <c r="CCI88" s="105"/>
      <c r="CCJ88" s="97"/>
      <c r="CCK88" s="101"/>
      <c r="CCL88" s="133"/>
      <c r="CCM88" s="105"/>
      <c r="CCN88" s="97"/>
      <c r="CCO88" s="101"/>
      <c r="CCP88" s="133"/>
      <c r="CCQ88" s="105"/>
      <c r="CCR88" s="97"/>
      <c r="CCS88" s="101"/>
      <c r="CCT88" s="133"/>
      <c r="CCU88" s="105"/>
      <c r="CCV88" s="97"/>
      <c r="CCW88" s="101"/>
      <c r="CCX88" s="133"/>
      <c r="CCY88" s="105"/>
      <c r="CCZ88" s="97"/>
      <c r="CDA88" s="101"/>
      <c r="CDB88" s="133"/>
      <c r="CDC88" s="105"/>
      <c r="CDD88" s="97"/>
      <c r="CDE88" s="101"/>
      <c r="CDF88" s="133"/>
      <c r="CDG88" s="105"/>
      <c r="CDH88" s="97"/>
      <c r="CDI88" s="101"/>
      <c r="CDJ88" s="133"/>
      <c r="CDK88" s="105"/>
      <c r="CDL88" s="97"/>
      <c r="CDM88" s="101"/>
      <c r="CDN88" s="133"/>
      <c r="CDO88" s="105"/>
      <c r="CDP88" s="97"/>
      <c r="CDQ88" s="101"/>
      <c r="CDR88" s="133"/>
      <c r="CDS88" s="105"/>
      <c r="CDT88" s="97"/>
      <c r="CDU88" s="101"/>
      <c r="CDV88" s="133"/>
      <c r="CDW88" s="105"/>
      <c r="CDX88" s="97"/>
      <c r="CDY88" s="101"/>
      <c r="CDZ88" s="133"/>
      <c r="CEA88" s="105"/>
      <c r="CEB88" s="97"/>
      <c r="CEC88" s="101"/>
      <c r="CED88" s="133"/>
      <c r="CEE88" s="105"/>
      <c r="CEF88" s="97"/>
      <c r="CEG88" s="101"/>
      <c r="CEH88" s="133"/>
      <c r="CEI88" s="105"/>
      <c r="CEJ88" s="97"/>
      <c r="CEK88" s="101"/>
      <c r="CEL88" s="133"/>
      <c r="CEM88" s="105"/>
      <c r="CEN88" s="97"/>
      <c r="CEO88" s="101"/>
      <c r="CEP88" s="133"/>
      <c r="CEQ88" s="105"/>
      <c r="CER88" s="97"/>
      <c r="CES88" s="101"/>
      <c r="CET88" s="133"/>
      <c r="CEU88" s="105"/>
      <c r="CEV88" s="97"/>
      <c r="CEW88" s="101"/>
      <c r="CEX88" s="133"/>
      <c r="CEY88" s="105"/>
      <c r="CEZ88" s="97"/>
      <c r="CFA88" s="101"/>
      <c r="CFB88" s="133"/>
      <c r="CFC88" s="105"/>
      <c r="CFD88" s="97"/>
      <c r="CFE88" s="101"/>
      <c r="CFF88" s="133"/>
      <c r="CFG88" s="105"/>
      <c r="CFH88" s="97"/>
      <c r="CFI88" s="101"/>
      <c r="CFJ88" s="133"/>
      <c r="CFK88" s="105"/>
      <c r="CFL88" s="97"/>
      <c r="CFM88" s="101"/>
      <c r="CFN88" s="133"/>
      <c r="CFO88" s="105"/>
      <c r="CFP88" s="97"/>
      <c r="CFQ88" s="101"/>
      <c r="CFR88" s="133"/>
      <c r="CFS88" s="105"/>
      <c r="CFT88" s="97"/>
      <c r="CFU88" s="101"/>
      <c r="CFV88" s="133"/>
      <c r="CFW88" s="105"/>
      <c r="CFX88" s="97"/>
      <c r="CFY88" s="101"/>
      <c r="CFZ88" s="133"/>
      <c r="CGA88" s="105"/>
      <c r="CGB88" s="97"/>
      <c r="CGC88" s="101"/>
      <c r="CGD88" s="133"/>
      <c r="CGE88" s="105"/>
      <c r="CGF88" s="97"/>
      <c r="CGG88" s="101"/>
      <c r="CGH88" s="133"/>
      <c r="CGI88" s="105"/>
      <c r="CGJ88" s="97"/>
      <c r="CGK88" s="101"/>
      <c r="CGL88" s="133"/>
      <c r="CGM88" s="105"/>
      <c r="CGN88" s="97"/>
      <c r="CGO88" s="101"/>
      <c r="CGP88" s="133"/>
      <c r="CGQ88" s="105"/>
      <c r="CGR88" s="97"/>
      <c r="CGS88" s="101"/>
      <c r="CGT88" s="133"/>
      <c r="CGU88" s="105"/>
      <c r="CGV88" s="97"/>
      <c r="CGW88" s="101"/>
      <c r="CGX88" s="133"/>
      <c r="CGY88" s="105"/>
      <c r="CGZ88" s="97"/>
      <c r="CHA88" s="101"/>
      <c r="CHB88" s="133"/>
      <c r="CHC88" s="105"/>
      <c r="CHD88" s="97"/>
      <c r="CHE88" s="101"/>
      <c r="CHF88" s="133"/>
      <c r="CHG88" s="105"/>
      <c r="CHH88" s="97"/>
      <c r="CHI88" s="101"/>
      <c r="CHJ88" s="133"/>
      <c r="CHK88" s="105"/>
      <c r="CHL88" s="97"/>
      <c r="CHM88" s="101"/>
      <c r="CHN88" s="133"/>
      <c r="CHO88" s="105"/>
      <c r="CHP88" s="97"/>
      <c r="CHQ88" s="101"/>
      <c r="CHR88" s="133"/>
      <c r="CHS88" s="105"/>
      <c r="CHT88" s="97"/>
      <c r="CHU88" s="101"/>
      <c r="CHV88" s="133"/>
      <c r="CHW88" s="105"/>
      <c r="CHX88" s="97"/>
      <c r="CHY88" s="101"/>
      <c r="CHZ88" s="133"/>
      <c r="CIA88" s="105"/>
      <c r="CIB88" s="97"/>
      <c r="CIC88" s="101"/>
      <c r="CID88" s="133"/>
      <c r="CIE88" s="105"/>
      <c r="CIF88" s="97"/>
      <c r="CIG88" s="101"/>
      <c r="CIH88" s="133"/>
      <c r="CII88" s="105"/>
      <c r="CIJ88" s="97"/>
      <c r="CIK88" s="101"/>
      <c r="CIL88" s="133"/>
      <c r="CIM88" s="105"/>
      <c r="CIN88" s="97"/>
      <c r="CIO88" s="101"/>
      <c r="CIP88" s="133"/>
      <c r="CIQ88" s="105"/>
      <c r="CIR88" s="97"/>
      <c r="CIS88" s="101"/>
      <c r="CIT88" s="133"/>
      <c r="CIU88" s="105"/>
      <c r="CIV88" s="97"/>
      <c r="CIW88" s="101"/>
      <c r="CIX88" s="133"/>
      <c r="CIY88" s="105"/>
      <c r="CIZ88" s="97"/>
      <c r="CJA88" s="101"/>
      <c r="CJB88" s="133"/>
      <c r="CJC88" s="105"/>
      <c r="CJD88" s="97"/>
      <c r="CJE88" s="101"/>
      <c r="CJF88" s="133"/>
      <c r="CJG88" s="105"/>
      <c r="CJH88" s="97"/>
      <c r="CJI88" s="101"/>
      <c r="CJJ88" s="133"/>
      <c r="CJK88" s="105"/>
      <c r="CJL88" s="97"/>
      <c r="CJM88" s="101"/>
      <c r="CJN88" s="133"/>
      <c r="CJO88" s="105"/>
      <c r="CJP88" s="97"/>
      <c r="CJQ88" s="101"/>
      <c r="CJR88" s="133"/>
      <c r="CJS88" s="105"/>
      <c r="CJT88" s="97"/>
      <c r="CJU88" s="101"/>
      <c r="CJV88" s="133"/>
      <c r="CJW88" s="105"/>
      <c r="CJX88" s="97"/>
      <c r="CJY88" s="101"/>
      <c r="CJZ88" s="133"/>
      <c r="CKA88" s="105"/>
      <c r="CKB88" s="97"/>
      <c r="CKC88" s="101"/>
      <c r="CKD88" s="133"/>
      <c r="CKE88" s="105"/>
      <c r="CKF88" s="97"/>
      <c r="CKG88" s="101"/>
      <c r="CKH88" s="133"/>
      <c r="CKI88" s="105"/>
      <c r="CKJ88" s="97"/>
      <c r="CKK88" s="101"/>
      <c r="CKL88" s="133"/>
      <c r="CKM88" s="105"/>
      <c r="CKN88" s="97"/>
      <c r="CKO88" s="101"/>
      <c r="CKP88" s="133"/>
      <c r="CKQ88" s="105"/>
      <c r="CKR88" s="97"/>
      <c r="CKS88" s="101"/>
      <c r="CKT88" s="133"/>
      <c r="CKU88" s="105"/>
      <c r="CKV88" s="97"/>
      <c r="CKW88" s="101"/>
      <c r="CKX88" s="133"/>
      <c r="CKY88" s="105"/>
      <c r="CKZ88" s="97"/>
      <c r="CLA88" s="101"/>
      <c r="CLB88" s="133"/>
      <c r="CLC88" s="105"/>
      <c r="CLD88" s="97"/>
      <c r="CLE88" s="101"/>
      <c r="CLF88" s="133"/>
      <c r="CLG88" s="105"/>
      <c r="CLH88" s="97"/>
      <c r="CLI88" s="101"/>
      <c r="CLJ88" s="133"/>
      <c r="CLK88" s="105"/>
      <c r="CLL88" s="97"/>
      <c r="CLM88" s="101"/>
      <c r="CLN88" s="133"/>
      <c r="CLO88" s="105"/>
      <c r="CLP88" s="97"/>
      <c r="CLQ88" s="101"/>
      <c r="CLR88" s="133"/>
      <c r="CLS88" s="105"/>
      <c r="CLT88" s="97"/>
      <c r="CLU88" s="101"/>
      <c r="CLV88" s="133"/>
      <c r="CLW88" s="105"/>
      <c r="CLX88" s="97"/>
      <c r="CLY88" s="101"/>
      <c r="CLZ88" s="133"/>
      <c r="CMA88" s="105"/>
      <c r="CMB88" s="97"/>
      <c r="CMC88" s="101"/>
      <c r="CMD88" s="133"/>
      <c r="CME88" s="105"/>
      <c r="CMF88" s="97"/>
      <c r="CMG88" s="101"/>
      <c r="CMH88" s="133"/>
      <c r="CMI88" s="105"/>
      <c r="CMJ88" s="97"/>
      <c r="CMK88" s="101"/>
      <c r="CML88" s="133"/>
      <c r="CMM88" s="105"/>
      <c r="CMN88" s="97"/>
      <c r="CMO88" s="101"/>
      <c r="CMP88" s="133"/>
      <c r="CMQ88" s="105"/>
      <c r="CMR88" s="97"/>
      <c r="CMS88" s="101"/>
      <c r="CMT88" s="133"/>
      <c r="CMU88" s="105"/>
      <c r="CMV88" s="97"/>
      <c r="CMW88" s="101"/>
      <c r="CMX88" s="133"/>
      <c r="CMY88" s="105"/>
      <c r="CMZ88" s="97"/>
      <c r="CNA88" s="101"/>
      <c r="CNB88" s="133"/>
      <c r="CNC88" s="105"/>
      <c r="CND88" s="97"/>
      <c r="CNE88" s="101"/>
      <c r="CNF88" s="133"/>
      <c r="CNG88" s="105"/>
      <c r="CNH88" s="97"/>
      <c r="CNI88" s="101"/>
      <c r="CNJ88" s="133"/>
      <c r="CNK88" s="105"/>
      <c r="CNL88" s="97"/>
      <c r="CNM88" s="101"/>
      <c r="CNN88" s="133"/>
      <c r="CNO88" s="105"/>
      <c r="CNP88" s="97"/>
      <c r="CNQ88" s="101"/>
      <c r="CNR88" s="133"/>
      <c r="CNS88" s="105"/>
      <c r="CNT88" s="97"/>
      <c r="CNU88" s="101"/>
      <c r="CNV88" s="133"/>
      <c r="CNW88" s="105"/>
      <c r="CNX88" s="97"/>
      <c r="CNY88" s="101"/>
      <c r="CNZ88" s="133"/>
      <c r="COA88" s="105"/>
      <c r="COB88" s="97"/>
      <c r="COC88" s="101"/>
      <c r="COD88" s="133"/>
      <c r="COE88" s="105"/>
      <c r="COF88" s="97"/>
      <c r="COG88" s="101"/>
      <c r="COH88" s="133"/>
      <c r="COI88" s="105"/>
      <c r="COJ88" s="97"/>
      <c r="COK88" s="101"/>
      <c r="COL88" s="133"/>
      <c r="COM88" s="105"/>
      <c r="CON88" s="97"/>
      <c r="COO88" s="101"/>
      <c r="COP88" s="133"/>
      <c r="COQ88" s="105"/>
      <c r="COR88" s="97"/>
      <c r="COS88" s="101"/>
      <c r="COT88" s="133"/>
      <c r="COU88" s="105"/>
      <c r="COV88" s="97"/>
      <c r="COW88" s="101"/>
      <c r="COX88" s="133"/>
      <c r="COY88" s="105"/>
      <c r="COZ88" s="97"/>
      <c r="CPA88" s="101"/>
      <c r="CPB88" s="133"/>
      <c r="CPC88" s="105"/>
      <c r="CPD88" s="97"/>
      <c r="CPE88" s="101"/>
      <c r="CPF88" s="133"/>
      <c r="CPG88" s="105"/>
      <c r="CPH88" s="97"/>
      <c r="CPI88" s="101"/>
      <c r="CPJ88" s="133"/>
      <c r="CPK88" s="105"/>
      <c r="CPL88" s="97"/>
      <c r="CPM88" s="101"/>
      <c r="CPN88" s="133"/>
      <c r="CPO88" s="105"/>
      <c r="CPP88" s="97"/>
      <c r="CPQ88" s="101"/>
      <c r="CPR88" s="133"/>
      <c r="CPS88" s="105"/>
      <c r="CPT88" s="97"/>
      <c r="CPU88" s="101"/>
      <c r="CPV88" s="133"/>
      <c r="CPW88" s="105"/>
      <c r="CPX88" s="97"/>
      <c r="CPY88" s="101"/>
      <c r="CPZ88" s="133"/>
      <c r="CQA88" s="105"/>
      <c r="CQB88" s="97"/>
      <c r="CQC88" s="101"/>
      <c r="CQD88" s="133"/>
      <c r="CQE88" s="105"/>
      <c r="CQF88" s="97"/>
      <c r="CQG88" s="101"/>
      <c r="CQH88" s="133"/>
      <c r="CQI88" s="105"/>
      <c r="CQJ88" s="97"/>
      <c r="CQK88" s="101"/>
      <c r="CQL88" s="133"/>
      <c r="CQM88" s="105"/>
      <c r="CQN88" s="97"/>
      <c r="CQO88" s="101"/>
      <c r="CQP88" s="133"/>
      <c r="CQQ88" s="105"/>
      <c r="CQR88" s="97"/>
      <c r="CQS88" s="101"/>
      <c r="CQT88" s="133"/>
      <c r="CQU88" s="105"/>
      <c r="CQV88" s="97"/>
      <c r="CQW88" s="101"/>
      <c r="CQX88" s="133"/>
      <c r="CQY88" s="105"/>
      <c r="CQZ88" s="97"/>
      <c r="CRA88" s="101"/>
      <c r="CRB88" s="133"/>
      <c r="CRC88" s="105"/>
      <c r="CRD88" s="97"/>
      <c r="CRE88" s="101"/>
      <c r="CRF88" s="133"/>
      <c r="CRG88" s="105"/>
      <c r="CRH88" s="97"/>
      <c r="CRI88" s="101"/>
      <c r="CRJ88" s="133"/>
      <c r="CRK88" s="105"/>
      <c r="CRL88" s="97"/>
      <c r="CRM88" s="101"/>
      <c r="CRN88" s="133"/>
      <c r="CRO88" s="105"/>
      <c r="CRP88" s="97"/>
      <c r="CRQ88" s="101"/>
      <c r="CRR88" s="133"/>
      <c r="CRS88" s="105"/>
      <c r="CRT88" s="97"/>
      <c r="CRU88" s="101"/>
      <c r="CRV88" s="133"/>
      <c r="CRW88" s="105"/>
      <c r="CRX88" s="97"/>
      <c r="CRY88" s="101"/>
      <c r="CRZ88" s="133"/>
      <c r="CSA88" s="105"/>
      <c r="CSB88" s="97"/>
      <c r="CSC88" s="101"/>
      <c r="CSD88" s="133"/>
      <c r="CSE88" s="105"/>
      <c r="CSF88" s="97"/>
      <c r="CSG88" s="101"/>
      <c r="CSH88" s="133"/>
      <c r="CSI88" s="105"/>
      <c r="CSJ88" s="97"/>
      <c r="CSK88" s="101"/>
      <c r="CSL88" s="133"/>
      <c r="CSM88" s="105"/>
      <c r="CSN88" s="97"/>
      <c r="CSO88" s="101"/>
      <c r="CSP88" s="133"/>
      <c r="CSQ88" s="105"/>
      <c r="CSR88" s="97"/>
      <c r="CSS88" s="101"/>
      <c r="CST88" s="133"/>
      <c r="CSU88" s="105"/>
      <c r="CSV88" s="97"/>
      <c r="CSW88" s="101"/>
      <c r="CSX88" s="133"/>
      <c r="CSY88" s="105"/>
      <c r="CSZ88" s="97"/>
      <c r="CTA88" s="101"/>
      <c r="CTB88" s="133"/>
      <c r="CTC88" s="105"/>
      <c r="CTD88" s="97"/>
      <c r="CTE88" s="101"/>
      <c r="CTF88" s="133"/>
      <c r="CTG88" s="105"/>
      <c r="CTH88" s="97"/>
      <c r="CTI88" s="101"/>
      <c r="CTJ88" s="133"/>
      <c r="CTK88" s="105"/>
      <c r="CTL88" s="97"/>
      <c r="CTM88" s="101"/>
      <c r="CTN88" s="133"/>
      <c r="CTO88" s="105"/>
      <c r="CTP88" s="97"/>
      <c r="CTQ88" s="101"/>
      <c r="CTR88" s="133"/>
      <c r="CTS88" s="105"/>
      <c r="CTT88" s="97"/>
      <c r="CTU88" s="101"/>
      <c r="CTV88" s="133"/>
      <c r="CTW88" s="105"/>
      <c r="CTX88" s="97"/>
      <c r="CTY88" s="101"/>
      <c r="CTZ88" s="133"/>
      <c r="CUA88" s="105"/>
      <c r="CUB88" s="97"/>
      <c r="CUC88" s="101"/>
      <c r="CUD88" s="133"/>
      <c r="CUE88" s="105"/>
      <c r="CUF88" s="97"/>
      <c r="CUG88" s="101"/>
      <c r="CUH88" s="133"/>
      <c r="CUI88" s="105"/>
      <c r="CUJ88" s="97"/>
      <c r="CUK88" s="101"/>
      <c r="CUL88" s="133"/>
      <c r="CUM88" s="105"/>
      <c r="CUN88" s="97"/>
      <c r="CUO88" s="101"/>
      <c r="CUP88" s="133"/>
      <c r="CUQ88" s="105"/>
      <c r="CUR88" s="97"/>
      <c r="CUS88" s="101"/>
      <c r="CUT88" s="133"/>
      <c r="CUU88" s="105"/>
      <c r="CUV88" s="97"/>
      <c r="CUW88" s="101"/>
      <c r="CUX88" s="133"/>
      <c r="CUY88" s="105"/>
      <c r="CUZ88" s="97"/>
      <c r="CVA88" s="101"/>
      <c r="CVB88" s="133"/>
      <c r="CVC88" s="105"/>
      <c r="CVD88" s="97"/>
      <c r="CVE88" s="101"/>
      <c r="CVF88" s="133"/>
      <c r="CVG88" s="105"/>
      <c r="CVH88" s="97"/>
      <c r="CVI88" s="101"/>
      <c r="CVJ88" s="133"/>
      <c r="CVK88" s="105"/>
      <c r="CVL88" s="97"/>
      <c r="CVM88" s="101"/>
      <c r="CVN88" s="133"/>
      <c r="CVO88" s="105"/>
      <c r="CVP88" s="97"/>
      <c r="CVQ88" s="101"/>
      <c r="CVR88" s="133"/>
      <c r="CVS88" s="105"/>
      <c r="CVT88" s="97"/>
      <c r="CVU88" s="101"/>
      <c r="CVV88" s="133"/>
      <c r="CVW88" s="105"/>
      <c r="CVX88" s="97"/>
      <c r="CVY88" s="101"/>
      <c r="CVZ88" s="133"/>
      <c r="CWA88" s="105"/>
      <c r="CWB88" s="97"/>
      <c r="CWC88" s="101"/>
      <c r="CWD88" s="133"/>
      <c r="CWE88" s="105"/>
      <c r="CWF88" s="97"/>
      <c r="CWG88" s="101"/>
      <c r="CWH88" s="133"/>
      <c r="CWI88" s="105"/>
      <c r="CWJ88" s="97"/>
      <c r="CWK88" s="101"/>
      <c r="CWL88" s="133"/>
      <c r="CWM88" s="105"/>
      <c r="CWN88" s="97"/>
      <c r="CWO88" s="101"/>
      <c r="CWP88" s="133"/>
      <c r="CWQ88" s="105"/>
      <c r="CWR88" s="97"/>
      <c r="CWS88" s="101"/>
      <c r="CWT88" s="133"/>
      <c r="CWU88" s="105"/>
      <c r="CWV88" s="97"/>
      <c r="CWW88" s="101"/>
      <c r="CWX88" s="133"/>
      <c r="CWY88" s="105"/>
      <c r="CWZ88" s="97"/>
      <c r="CXA88" s="101"/>
      <c r="CXB88" s="133"/>
      <c r="CXC88" s="105"/>
      <c r="CXD88" s="97"/>
      <c r="CXE88" s="101"/>
      <c r="CXF88" s="133"/>
      <c r="CXG88" s="105"/>
      <c r="CXH88" s="97"/>
      <c r="CXI88" s="101"/>
      <c r="CXJ88" s="133"/>
      <c r="CXK88" s="105"/>
      <c r="CXL88" s="97"/>
      <c r="CXM88" s="101"/>
      <c r="CXN88" s="133"/>
      <c r="CXO88" s="105"/>
      <c r="CXP88" s="97"/>
      <c r="CXQ88" s="101"/>
      <c r="CXR88" s="133"/>
      <c r="CXS88" s="105"/>
      <c r="CXT88" s="97"/>
      <c r="CXU88" s="101"/>
      <c r="CXV88" s="133"/>
      <c r="CXW88" s="105"/>
      <c r="CXX88" s="97"/>
      <c r="CXY88" s="101"/>
      <c r="CXZ88" s="133"/>
      <c r="CYA88" s="105"/>
      <c r="CYB88" s="97"/>
      <c r="CYC88" s="101"/>
      <c r="CYD88" s="133"/>
      <c r="CYE88" s="105"/>
      <c r="CYF88" s="97"/>
      <c r="CYG88" s="101"/>
      <c r="CYH88" s="133"/>
      <c r="CYI88" s="105"/>
      <c r="CYJ88" s="97"/>
      <c r="CYK88" s="101"/>
      <c r="CYL88" s="133"/>
      <c r="CYM88" s="105"/>
      <c r="CYN88" s="97"/>
      <c r="CYO88" s="101"/>
      <c r="CYP88" s="133"/>
      <c r="CYQ88" s="105"/>
      <c r="CYR88" s="97"/>
      <c r="CYS88" s="101"/>
      <c r="CYT88" s="133"/>
      <c r="CYU88" s="105"/>
      <c r="CYV88" s="97"/>
      <c r="CYW88" s="101"/>
      <c r="CYX88" s="133"/>
      <c r="CYY88" s="105"/>
      <c r="CYZ88" s="97"/>
      <c r="CZA88" s="101"/>
      <c r="CZB88" s="133"/>
      <c r="CZC88" s="105"/>
      <c r="CZD88" s="97"/>
      <c r="CZE88" s="101"/>
      <c r="CZF88" s="133"/>
      <c r="CZG88" s="105"/>
      <c r="CZH88" s="97"/>
      <c r="CZI88" s="101"/>
      <c r="CZJ88" s="133"/>
      <c r="CZK88" s="105"/>
      <c r="CZL88" s="97"/>
      <c r="CZM88" s="101"/>
      <c r="CZN88" s="133"/>
      <c r="CZO88" s="105"/>
      <c r="CZP88" s="97"/>
      <c r="CZQ88" s="101"/>
      <c r="CZR88" s="133"/>
      <c r="CZS88" s="105"/>
      <c r="CZT88" s="97"/>
      <c r="CZU88" s="101"/>
      <c r="CZV88" s="133"/>
      <c r="CZW88" s="105"/>
      <c r="CZX88" s="97"/>
      <c r="CZY88" s="101"/>
      <c r="CZZ88" s="133"/>
      <c r="DAA88" s="105"/>
      <c r="DAB88" s="97"/>
      <c r="DAC88" s="101"/>
      <c r="DAD88" s="133"/>
      <c r="DAE88" s="105"/>
      <c r="DAF88" s="97"/>
      <c r="DAG88" s="101"/>
      <c r="DAH88" s="133"/>
      <c r="DAI88" s="105"/>
      <c r="DAJ88" s="97"/>
      <c r="DAK88" s="101"/>
      <c r="DAL88" s="133"/>
      <c r="DAM88" s="105"/>
      <c r="DAN88" s="97"/>
      <c r="DAO88" s="101"/>
      <c r="DAP88" s="133"/>
      <c r="DAQ88" s="105"/>
      <c r="DAR88" s="97"/>
      <c r="DAS88" s="101"/>
      <c r="DAT88" s="133"/>
      <c r="DAU88" s="105"/>
      <c r="DAV88" s="97"/>
      <c r="DAW88" s="101"/>
      <c r="DAX88" s="133"/>
      <c r="DAY88" s="105"/>
      <c r="DAZ88" s="97"/>
      <c r="DBA88" s="101"/>
      <c r="DBB88" s="133"/>
      <c r="DBC88" s="105"/>
      <c r="DBD88" s="97"/>
      <c r="DBE88" s="101"/>
      <c r="DBF88" s="133"/>
      <c r="DBG88" s="105"/>
      <c r="DBH88" s="97"/>
      <c r="DBI88" s="101"/>
      <c r="DBJ88" s="133"/>
      <c r="DBK88" s="105"/>
      <c r="DBL88" s="97"/>
      <c r="DBM88" s="101"/>
      <c r="DBN88" s="133"/>
      <c r="DBO88" s="105"/>
      <c r="DBP88" s="97"/>
      <c r="DBQ88" s="101"/>
      <c r="DBR88" s="133"/>
      <c r="DBS88" s="105"/>
      <c r="DBT88" s="97"/>
      <c r="DBU88" s="101"/>
      <c r="DBV88" s="133"/>
      <c r="DBW88" s="105"/>
      <c r="DBX88" s="97"/>
      <c r="DBY88" s="101"/>
      <c r="DBZ88" s="133"/>
      <c r="DCA88" s="105"/>
      <c r="DCB88" s="97"/>
      <c r="DCC88" s="101"/>
      <c r="DCD88" s="133"/>
      <c r="DCE88" s="105"/>
      <c r="DCF88" s="97"/>
      <c r="DCG88" s="101"/>
      <c r="DCH88" s="133"/>
      <c r="DCI88" s="105"/>
      <c r="DCJ88" s="97"/>
      <c r="DCK88" s="101"/>
      <c r="DCL88" s="133"/>
      <c r="DCM88" s="105"/>
      <c r="DCN88" s="97"/>
      <c r="DCO88" s="101"/>
      <c r="DCP88" s="133"/>
      <c r="DCQ88" s="105"/>
      <c r="DCR88" s="97"/>
      <c r="DCS88" s="101"/>
      <c r="DCT88" s="133"/>
      <c r="DCU88" s="105"/>
      <c r="DCV88" s="97"/>
      <c r="DCW88" s="101"/>
      <c r="DCX88" s="133"/>
      <c r="DCY88" s="105"/>
      <c r="DCZ88" s="97"/>
      <c r="DDA88" s="101"/>
      <c r="DDB88" s="133"/>
      <c r="DDC88" s="105"/>
      <c r="DDD88" s="97"/>
      <c r="DDE88" s="101"/>
      <c r="DDF88" s="133"/>
      <c r="DDG88" s="105"/>
      <c r="DDH88" s="97"/>
      <c r="DDI88" s="101"/>
      <c r="DDJ88" s="133"/>
      <c r="DDK88" s="105"/>
      <c r="DDL88" s="97"/>
      <c r="DDM88" s="101"/>
      <c r="DDN88" s="133"/>
      <c r="DDO88" s="105"/>
      <c r="DDP88" s="97"/>
      <c r="DDQ88" s="101"/>
      <c r="DDR88" s="133"/>
      <c r="DDS88" s="105"/>
      <c r="DDT88" s="97"/>
      <c r="DDU88" s="101"/>
      <c r="DDV88" s="133"/>
      <c r="DDW88" s="105"/>
      <c r="DDX88" s="97"/>
      <c r="DDY88" s="101"/>
      <c r="DDZ88" s="133"/>
      <c r="DEA88" s="105"/>
      <c r="DEB88" s="97"/>
      <c r="DEC88" s="101"/>
      <c r="DED88" s="133"/>
      <c r="DEE88" s="105"/>
      <c r="DEF88" s="97"/>
      <c r="DEG88" s="101"/>
      <c r="DEH88" s="133"/>
      <c r="DEI88" s="105"/>
      <c r="DEJ88" s="97"/>
      <c r="DEK88" s="101"/>
      <c r="DEL88" s="133"/>
      <c r="DEM88" s="105"/>
      <c r="DEN88" s="97"/>
      <c r="DEO88" s="101"/>
      <c r="DEP88" s="133"/>
      <c r="DEQ88" s="105"/>
      <c r="DER88" s="97"/>
      <c r="DES88" s="101"/>
      <c r="DET88" s="133"/>
      <c r="DEU88" s="105"/>
      <c r="DEV88" s="97"/>
      <c r="DEW88" s="101"/>
      <c r="DEX88" s="133"/>
      <c r="DEY88" s="105"/>
      <c r="DEZ88" s="97"/>
      <c r="DFA88" s="101"/>
      <c r="DFB88" s="133"/>
      <c r="DFC88" s="105"/>
      <c r="DFD88" s="97"/>
      <c r="DFE88" s="101"/>
      <c r="DFF88" s="133"/>
      <c r="DFG88" s="105"/>
      <c r="DFH88" s="97"/>
      <c r="DFI88" s="101"/>
      <c r="DFJ88" s="133"/>
      <c r="DFK88" s="105"/>
      <c r="DFL88" s="97"/>
      <c r="DFM88" s="101"/>
      <c r="DFN88" s="133"/>
      <c r="DFO88" s="105"/>
      <c r="DFP88" s="97"/>
      <c r="DFQ88" s="101"/>
      <c r="DFR88" s="133"/>
      <c r="DFS88" s="105"/>
      <c r="DFT88" s="97"/>
      <c r="DFU88" s="101"/>
      <c r="DFV88" s="133"/>
      <c r="DFW88" s="105"/>
      <c r="DFX88" s="97"/>
      <c r="DFY88" s="101"/>
      <c r="DFZ88" s="133"/>
      <c r="DGA88" s="105"/>
      <c r="DGB88" s="97"/>
      <c r="DGC88" s="101"/>
      <c r="DGD88" s="133"/>
      <c r="DGE88" s="105"/>
      <c r="DGF88" s="97"/>
      <c r="DGG88" s="101"/>
      <c r="DGH88" s="133"/>
      <c r="DGI88" s="105"/>
      <c r="DGJ88" s="97"/>
      <c r="DGK88" s="101"/>
      <c r="DGL88" s="133"/>
      <c r="DGM88" s="105"/>
      <c r="DGN88" s="97"/>
      <c r="DGO88" s="101"/>
      <c r="DGP88" s="133"/>
      <c r="DGQ88" s="105"/>
      <c r="DGR88" s="97"/>
      <c r="DGS88" s="101"/>
      <c r="DGT88" s="133"/>
      <c r="DGU88" s="105"/>
      <c r="DGV88" s="97"/>
      <c r="DGW88" s="101"/>
      <c r="DGX88" s="133"/>
      <c r="DGY88" s="105"/>
      <c r="DGZ88" s="97"/>
      <c r="DHA88" s="101"/>
      <c r="DHB88" s="133"/>
      <c r="DHC88" s="105"/>
      <c r="DHD88" s="97"/>
      <c r="DHE88" s="101"/>
      <c r="DHF88" s="133"/>
      <c r="DHG88" s="105"/>
      <c r="DHH88" s="97"/>
      <c r="DHI88" s="101"/>
      <c r="DHJ88" s="133"/>
      <c r="DHK88" s="105"/>
      <c r="DHL88" s="97"/>
      <c r="DHM88" s="101"/>
      <c r="DHN88" s="133"/>
      <c r="DHO88" s="105"/>
      <c r="DHP88" s="97"/>
      <c r="DHQ88" s="101"/>
      <c r="DHR88" s="133"/>
      <c r="DHS88" s="105"/>
      <c r="DHT88" s="97"/>
      <c r="DHU88" s="101"/>
      <c r="DHV88" s="133"/>
      <c r="DHW88" s="105"/>
      <c r="DHX88" s="97"/>
      <c r="DHY88" s="101"/>
      <c r="DHZ88" s="133"/>
      <c r="DIA88" s="105"/>
      <c r="DIB88" s="97"/>
      <c r="DIC88" s="101"/>
      <c r="DID88" s="133"/>
      <c r="DIE88" s="105"/>
      <c r="DIF88" s="97"/>
      <c r="DIG88" s="101"/>
      <c r="DIH88" s="133"/>
      <c r="DII88" s="105"/>
      <c r="DIJ88" s="97"/>
      <c r="DIK88" s="101"/>
      <c r="DIL88" s="133"/>
      <c r="DIM88" s="105"/>
      <c r="DIN88" s="97"/>
      <c r="DIO88" s="101"/>
      <c r="DIP88" s="133"/>
      <c r="DIQ88" s="105"/>
      <c r="DIR88" s="97"/>
      <c r="DIS88" s="101"/>
      <c r="DIT88" s="133"/>
      <c r="DIU88" s="105"/>
      <c r="DIV88" s="97"/>
      <c r="DIW88" s="101"/>
      <c r="DIX88" s="133"/>
      <c r="DIY88" s="105"/>
      <c r="DIZ88" s="97"/>
      <c r="DJA88" s="101"/>
      <c r="DJB88" s="133"/>
      <c r="DJC88" s="105"/>
      <c r="DJD88" s="97"/>
      <c r="DJE88" s="101"/>
      <c r="DJF88" s="133"/>
      <c r="DJG88" s="105"/>
      <c r="DJH88" s="97"/>
      <c r="DJI88" s="101"/>
      <c r="DJJ88" s="133"/>
      <c r="DJK88" s="105"/>
      <c r="DJL88" s="97"/>
      <c r="DJM88" s="101"/>
      <c r="DJN88" s="133"/>
      <c r="DJO88" s="105"/>
      <c r="DJP88" s="97"/>
      <c r="DJQ88" s="101"/>
      <c r="DJR88" s="133"/>
      <c r="DJS88" s="105"/>
      <c r="DJT88" s="97"/>
      <c r="DJU88" s="101"/>
      <c r="DJV88" s="133"/>
      <c r="DJW88" s="105"/>
      <c r="DJX88" s="97"/>
      <c r="DJY88" s="101"/>
      <c r="DJZ88" s="133"/>
      <c r="DKA88" s="105"/>
      <c r="DKB88" s="97"/>
      <c r="DKC88" s="101"/>
      <c r="DKD88" s="133"/>
      <c r="DKE88" s="105"/>
      <c r="DKF88" s="97"/>
      <c r="DKG88" s="101"/>
      <c r="DKH88" s="133"/>
      <c r="DKI88" s="105"/>
      <c r="DKJ88" s="97"/>
      <c r="DKK88" s="101"/>
      <c r="DKL88" s="133"/>
      <c r="DKM88" s="105"/>
      <c r="DKN88" s="97"/>
      <c r="DKO88" s="101"/>
      <c r="DKP88" s="133"/>
      <c r="DKQ88" s="105"/>
      <c r="DKR88" s="97"/>
      <c r="DKS88" s="101"/>
      <c r="DKT88" s="133"/>
      <c r="DKU88" s="105"/>
      <c r="DKV88" s="97"/>
      <c r="DKW88" s="101"/>
      <c r="DKX88" s="133"/>
      <c r="DKY88" s="105"/>
      <c r="DKZ88" s="97"/>
      <c r="DLA88" s="101"/>
      <c r="DLB88" s="133"/>
      <c r="DLC88" s="105"/>
      <c r="DLD88" s="97"/>
      <c r="DLE88" s="101"/>
      <c r="DLF88" s="133"/>
      <c r="DLG88" s="105"/>
      <c r="DLH88" s="97"/>
      <c r="DLI88" s="101"/>
      <c r="DLJ88" s="133"/>
      <c r="DLK88" s="105"/>
      <c r="DLL88" s="97"/>
      <c r="DLM88" s="101"/>
      <c r="DLN88" s="133"/>
      <c r="DLO88" s="105"/>
      <c r="DLP88" s="97"/>
      <c r="DLQ88" s="101"/>
      <c r="DLR88" s="133"/>
      <c r="DLS88" s="105"/>
      <c r="DLT88" s="97"/>
      <c r="DLU88" s="101"/>
      <c r="DLV88" s="133"/>
      <c r="DLW88" s="105"/>
      <c r="DLX88" s="97"/>
      <c r="DLY88" s="101"/>
      <c r="DLZ88" s="133"/>
      <c r="DMA88" s="105"/>
      <c r="DMB88" s="97"/>
      <c r="DMC88" s="101"/>
      <c r="DMD88" s="133"/>
      <c r="DME88" s="105"/>
      <c r="DMF88" s="97"/>
      <c r="DMG88" s="101"/>
      <c r="DMH88" s="133"/>
      <c r="DMI88" s="105"/>
      <c r="DMJ88" s="97"/>
      <c r="DMK88" s="101"/>
      <c r="DML88" s="133"/>
      <c r="DMM88" s="105"/>
      <c r="DMN88" s="97"/>
      <c r="DMO88" s="101"/>
      <c r="DMP88" s="133"/>
      <c r="DMQ88" s="105"/>
      <c r="DMR88" s="97"/>
      <c r="DMS88" s="101"/>
      <c r="DMT88" s="133"/>
      <c r="DMU88" s="105"/>
      <c r="DMV88" s="97"/>
      <c r="DMW88" s="101"/>
      <c r="DMX88" s="133"/>
      <c r="DMY88" s="105"/>
      <c r="DMZ88" s="97"/>
      <c r="DNA88" s="101"/>
      <c r="DNB88" s="133"/>
      <c r="DNC88" s="105"/>
      <c r="DND88" s="97"/>
      <c r="DNE88" s="101"/>
      <c r="DNF88" s="133"/>
      <c r="DNG88" s="105"/>
      <c r="DNH88" s="97"/>
      <c r="DNI88" s="101"/>
      <c r="DNJ88" s="133"/>
      <c r="DNK88" s="105"/>
      <c r="DNL88" s="97"/>
      <c r="DNM88" s="101"/>
      <c r="DNN88" s="133"/>
      <c r="DNO88" s="105"/>
      <c r="DNP88" s="97"/>
      <c r="DNQ88" s="101"/>
      <c r="DNR88" s="133"/>
      <c r="DNS88" s="105"/>
      <c r="DNT88" s="97"/>
      <c r="DNU88" s="101"/>
      <c r="DNV88" s="133"/>
      <c r="DNW88" s="105"/>
      <c r="DNX88" s="97"/>
      <c r="DNY88" s="101"/>
      <c r="DNZ88" s="133"/>
      <c r="DOA88" s="105"/>
      <c r="DOB88" s="97"/>
      <c r="DOC88" s="101"/>
      <c r="DOD88" s="133"/>
      <c r="DOE88" s="105"/>
      <c r="DOF88" s="97"/>
      <c r="DOG88" s="101"/>
      <c r="DOH88" s="133"/>
      <c r="DOI88" s="105"/>
      <c r="DOJ88" s="97"/>
      <c r="DOK88" s="101"/>
      <c r="DOL88" s="133"/>
      <c r="DOM88" s="105"/>
      <c r="DON88" s="97"/>
      <c r="DOO88" s="101"/>
      <c r="DOP88" s="133"/>
      <c r="DOQ88" s="105"/>
      <c r="DOR88" s="97"/>
      <c r="DOS88" s="101"/>
      <c r="DOT88" s="133"/>
      <c r="DOU88" s="105"/>
      <c r="DOV88" s="97"/>
      <c r="DOW88" s="101"/>
      <c r="DOX88" s="133"/>
      <c r="DOY88" s="105"/>
      <c r="DOZ88" s="97"/>
      <c r="DPA88" s="101"/>
      <c r="DPB88" s="133"/>
      <c r="DPC88" s="105"/>
      <c r="DPD88" s="97"/>
      <c r="DPE88" s="101"/>
      <c r="DPF88" s="133"/>
      <c r="DPG88" s="105"/>
      <c r="DPH88" s="97"/>
      <c r="DPI88" s="101"/>
      <c r="DPJ88" s="133"/>
      <c r="DPK88" s="105"/>
      <c r="DPL88" s="97"/>
      <c r="DPM88" s="101"/>
      <c r="DPN88" s="133"/>
      <c r="DPO88" s="105"/>
      <c r="DPP88" s="97"/>
      <c r="DPQ88" s="101"/>
      <c r="DPR88" s="133"/>
      <c r="DPS88" s="105"/>
      <c r="DPT88" s="97"/>
      <c r="DPU88" s="101"/>
      <c r="DPV88" s="133"/>
      <c r="DPW88" s="105"/>
      <c r="DPX88" s="97"/>
      <c r="DPY88" s="101"/>
      <c r="DPZ88" s="133"/>
      <c r="DQA88" s="105"/>
      <c r="DQB88" s="97"/>
      <c r="DQC88" s="101"/>
      <c r="DQD88" s="133"/>
      <c r="DQE88" s="105"/>
      <c r="DQF88" s="97"/>
      <c r="DQG88" s="101"/>
      <c r="DQH88" s="133"/>
      <c r="DQI88" s="105"/>
      <c r="DQJ88" s="97"/>
      <c r="DQK88" s="101"/>
      <c r="DQL88" s="133"/>
      <c r="DQM88" s="105"/>
      <c r="DQN88" s="97"/>
      <c r="DQO88" s="101"/>
      <c r="DQP88" s="133"/>
      <c r="DQQ88" s="105"/>
      <c r="DQR88" s="97"/>
      <c r="DQS88" s="101"/>
      <c r="DQT88" s="133"/>
      <c r="DQU88" s="105"/>
      <c r="DQV88" s="97"/>
      <c r="DQW88" s="101"/>
      <c r="DQX88" s="133"/>
      <c r="DQY88" s="105"/>
      <c r="DQZ88" s="97"/>
      <c r="DRA88" s="101"/>
      <c r="DRB88" s="133"/>
      <c r="DRC88" s="105"/>
      <c r="DRD88" s="97"/>
      <c r="DRE88" s="101"/>
      <c r="DRF88" s="133"/>
      <c r="DRG88" s="105"/>
      <c r="DRH88" s="97"/>
      <c r="DRI88" s="101"/>
      <c r="DRJ88" s="133"/>
      <c r="DRK88" s="105"/>
      <c r="DRL88" s="97"/>
      <c r="DRM88" s="101"/>
      <c r="DRN88" s="133"/>
      <c r="DRO88" s="105"/>
      <c r="DRP88" s="97"/>
      <c r="DRQ88" s="101"/>
      <c r="DRR88" s="133"/>
      <c r="DRS88" s="105"/>
      <c r="DRT88" s="97"/>
      <c r="DRU88" s="101"/>
      <c r="DRV88" s="133"/>
      <c r="DRW88" s="105"/>
      <c r="DRX88" s="97"/>
      <c r="DRY88" s="101"/>
      <c r="DRZ88" s="133"/>
      <c r="DSA88" s="105"/>
      <c r="DSB88" s="97"/>
      <c r="DSC88" s="101"/>
      <c r="DSD88" s="133"/>
      <c r="DSE88" s="105"/>
      <c r="DSF88" s="97"/>
      <c r="DSG88" s="101"/>
      <c r="DSH88" s="133"/>
      <c r="DSI88" s="105"/>
      <c r="DSJ88" s="97"/>
      <c r="DSK88" s="101"/>
      <c r="DSL88" s="133"/>
      <c r="DSM88" s="105"/>
      <c r="DSN88" s="97"/>
      <c r="DSO88" s="101"/>
      <c r="DSP88" s="133"/>
      <c r="DSQ88" s="105"/>
      <c r="DSR88" s="97"/>
      <c r="DSS88" s="101"/>
      <c r="DST88" s="133"/>
      <c r="DSU88" s="105"/>
      <c r="DSV88" s="97"/>
      <c r="DSW88" s="101"/>
      <c r="DSX88" s="133"/>
      <c r="DSY88" s="105"/>
      <c r="DSZ88" s="97"/>
      <c r="DTA88" s="101"/>
      <c r="DTB88" s="133"/>
      <c r="DTC88" s="105"/>
      <c r="DTD88" s="97"/>
      <c r="DTE88" s="101"/>
      <c r="DTF88" s="133"/>
      <c r="DTG88" s="105"/>
      <c r="DTH88" s="97"/>
      <c r="DTI88" s="101"/>
      <c r="DTJ88" s="133"/>
      <c r="DTK88" s="105"/>
      <c r="DTL88" s="97"/>
      <c r="DTM88" s="101"/>
      <c r="DTN88" s="133"/>
      <c r="DTO88" s="105"/>
      <c r="DTP88" s="97"/>
      <c r="DTQ88" s="101"/>
      <c r="DTR88" s="133"/>
      <c r="DTS88" s="105"/>
      <c r="DTT88" s="97"/>
      <c r="DTU88" s="101"/>
      <c r="DTV88" s="133"/>
      <c r="DTW88" s="105"/>
      <c r="DTX88" s="97"/>
      <c r="DTY88" s="101"/>
      <c r="DTZ88" s="133"/>
      <c r="DUA88" s="105"/>
      <c r="DUB88" s="97"/>
      <c r="DUC88" s="101"/>
      <c r="DUD88" s="133"/>
      <c r="DUE88" s="105"/>
      <c r="DUF88" s="97"/>
      <c r="DUG88" s="101"/>
      <c r="DUH88" s="133"/>
      <c r="DUI88" s="105"/>
      <c r="DUJ88" s="97"/>
      <c r="DUK88" s="101"/>
      <c r="DUL88" s="133"/>
      <c r="DUM88" s="105"/>
      <c r="DUN88" s="97"/>
      <c r="DUO88" s="101"/>
      <c r="DUP88" s="133"/>
      <c r="DUQ88" s="105"/>
      <c r="DUR88" s="97"/>
      <c r="DUS88" s="101"/>
      <c r="DUT88" s="133"/>
      <c r="DUU88" s="105"/>
      <c r="DUV88" s="97"/>
      <c r="DUW88" s="101"/>
      <c r="DUX88" s="133"/>
      <c r="DUY88" s="105"/>
      <c r="DUZ88" s="97"/>
      <c r="DVA88" s="101"/>
      <c r="DVB88" s="133"/>
      <c r="DVC88" s="105"/>
      <c r="DVD88" s="97"/>
      <c r="DVE88" s="101"/>
      <c r="DVF88" s="133"/>
      <c r="DVG88" s="105"/>
      <c r="DVH88" s="97"/>
      <c r="DVI88" s="101"/>
      <c r="DVJ88" s="133"/>
      <c r="DVK88" s="105"/>
      <c r="DVL88" s="97"/>
      <c r="DVM88" s="101"/>
      <c r="DVN88" s="133"/>
      <c r="DVO88" s="105"/>
      <c r="DVP88" s="97"/>
      <c r="DVQ88" s="101"/>
      <c r="DVR88" s="133"/>
      <c r="DVS88" s="105"/>
      <c r="DVT88" s="97"/>
      <c r="DVU88" s="101"/>
      <c r="DVV88" s="133"/>
      <c r="DVW88" s="105"/>
      <c r="DVX88" s="97"/>
      <c r="DVY88" s="101"/>
      <c r="DVZ88" s="133"/>
      <c r="DWA88" s="105"/>
      <c r="DWB88" s="97"/>
      <c r="DWC88" s="101"/>
      <c r="DWD88" s="133"/>
      <c r="DWE88" s="105"/>
      <c r="DWF88" s="97"/>
      <c r="DWG88" s="101"/>
      <c r="DWH88" s="133"/>
      <c r="DWI88" s="105"/>
      <c r="DWJ88" s="97"/>
      <c r="DWK88" s="101"/>
      <c r="DWL88" s="133"/>
      <c r="DWM88" s="105"/>
      <c r="DWN88" s="97"/>
      <c r="DWO88" s="101"/>
      <c r="DWP88" s="133"/>
      <c r="DWQ88" s="105"/>
      <c r="DWR88" s="97"/>
      <c r="DWS88" s="101"/>
      <c r="DWT88" s="133"/>
      <c r="DWU88" s="105"/>
      <c r="DWV88" s="97"/>
      <c r="DWW88" s="101"/>
      <c r="DWX88" s="133"/>
      <c r="DWY88" s="105"/>
      <c r="DWZ88" s="97"/>
      <c r="DXA88" s="101"/>
      <c r="DXB88" s="133"/>
      <c r="DXC88" s="105"/>
      <c r="DXD88" s="97"/>
      <c r="DXE88" s="101"/>
      <c r="DXF88" s="133"/>
      <c r="DXG88" s="105"/>
      <c r="DXH88" s="97"/>
      <c r="DXI88" s="101"/>
      <c r="DXJ88" s="133"/>
      <c r="DXK88" s="105"/>
      <c r="DXL88" s="97"/>
      <c r="DXM88" s="101"/>
      <c r="DXN88" s="133"/>
      <c r="DXO88" s="105"/>
      <c r="DXP88" s="97"/>
      <c r="DXQ88" s="101"/>
      <c r="DXR88" s="133"/>
      <c r="DXS88" s="105"/>
      <c r="DXT88" s="97"/>
      <c r="DXU88" s="101"/>
      <c r="DXV88" s="133"/>
      <c r="DXW88" s="105"/>
      <c r="DXX88" s="97"/>
      <c r="DXY88" s="101"/>
      <c r="DXZ88" s="133"/>
      <c r="DYA88" s="105"/>
      <c r="DYB88" s="97"/>
      <c r="DYC88" s="101"/>
      <c r="DYD88" s="133"/>
      <c r="DYE88" s="105"/>
      <c r="DYF88" s="97"/>
      <c r="DYG88" s="101"/>
      <c r="DYH88" s="133"/>
      <c r="DYI88" s="105"/>
      <c r="DYJ88" s="97"/>
      <c r="DYK88" s="101"/>
      <c r="DYL88" s="133"/>
      <c r="DYM88" s="105"/>
      <c r="DYN88" s="97"/>
      <c r="DYO88" s="101"/>
      <c r="DYP88" s="133"/>
      <c r="DYQ88" s="105"/>
      <c r="DYR88" s="97"/>
      <c r="DYS88" s="101"/>
      <c r="DYT88" s="133"/>
      <c r="DYU88" s="105"/>
      <c r="DYV88" s="97"/>
      <c r="DYW88" s="101"/>
      <c r="DYX88" s="133"/>
      <c r="DYY88" s="105"/>
      <c r="DYZ88" s="97"/>
      <c r="DZA88" s="101"/>
      <c r="DZB88" s="133"/>
      <c r="DZC88" s="105"/>
      <c r="DZD88" s="97"/>
      <c r="DZE88" s="101"/>
      <c r="DZF88" s="133"/>
      <c r="DZG88" s="105"/>
      <c r="DZH88" s="97"/>
      <c r="DZI88" s="101"/>
      <c r="DZJ88" s="133"/>
      <c r="DZK88" s="105"/>
      <c r="DZL88" s="97"/>
      <c r="DZM88" s="101"/>
      <c r="DZN88" s="133"/>
      <c r="DZO88" s="105"/>
      <c r="DZP88" s="97"/>
      <c r="DZQ88" s="101"/>
      <c r="DZR88" s="133"/>
      <c r="DZS88" s="105"/>
      <c r="DZT88" s="97"/>
      <c r="DZU88" s="101"/>
      <c r="DZV88" s="133"/>
      <c r="DZW88" s="105"/>
      <c r="DZX88" s="97"/>
      <c r="DZY88" s="101"/>
      <c r="DZZ88" s="133"/>
      <c r="EAA88" s="105"/>
      <c r="EAB88" s="97"/>
      <c r="EAC88" s="101"/>
      <c r="EAD88" s="133"/>
      <c r="EAE88" s="105"/>
      <c r="EAF88" s="97"/>
      <c r="EAG88" s="101"/>
      <c r="EAH88" s="133"/>
      <c r="EAI88" s="105"/>
      <c r="EAJ88" s="97"/>
      <c r="EAK88" s="101"/>
      <c r="EAL88" s="133"/>
      <c r="EAM88" s="105"/>
      <c r="EAN88" s="97"/>
      <c r="EAO88" s="101"/>
      <c r="EAP88" s="133"/>
      <c r="EAQ88" s="105"/>
      <c r="EAR88" s="97"/>
      <c r="EAS88" s="101"/>
      <c r="EAT88" s="133"/>
      <c r="EAU88" s="105"/>
      <c r="EAV88" s="97"/>
      <c r="EAW88" s="101"/>
      <c r="EAX88" s="133"/>
      <c r="EAY88" s="105"/>
      <c r="EAZ88" s="97"/>
      <c r="EBA88" s="101"/>
      <c r="EBB88" s="133"/>
      <c r="EBC88" s="105"/>
      <c r="EBD88" s="97"/>
      <c r="EBE88" s="101"/>
      <c r="EBF88" s="133"/>
      <c r="EBG88" s="105"/>
      <c r="EBH88" s="97"/>
      <c r="EBI88" s="101"/>
      <c r="EBJ88" s="133"/>
      <c r="EBK88" s="105"/>
      <c r="EBL88" s="97"/>
      <c r="EBM88" s="101"/>
      <c r="EBN88" s="133"/>
      <c r="EBO88" s="105"/>
      <c r="EBP88" s="97"/>
      <c r="EBQ88" s="101"/>
      <c r="EBR88" s="133"/>
      <c r="EBS88" s="105"/>
      <c r="EBT88" s="97"/>
      <c r="EBU88" s="101"/>
      <c r="EBV88" s="133"/>
      <c r="EBW88" s="105"/>
      <c r="EBX88" s="97"/>
      <c r="EBY88" s="101"/>
      <c r="EBZ88" s="133"/>
      <c r="ECA88" s="105"/>
      <c r="ECB88" s="97"/>
      <c r="ECC88" s="101"/>
      <c r="ECD88" s="133"/>
      <c r="ECE88" s="105"/>
      <c r="ECF88" s="97"/>
      <c r="ECG88" s="101"/>
      <c r="ECH88" s="133"/>
      <c r="ECI88" s="105"/>
      <c r="ECJ88" s="97"/>
      <c r="ECK88" s="101"/>
      <c r="ECL88" s="133"/>
      <c r="ECM88" s="105"/>
      <c r="ECN88" s="97"/>
      <c r="ECO88" s="101"/>
      <c r="ECP88" s="133"/>
      <c r="ECQ88" s="105"/>
      <c r="ECR88" s="97"/>
      <c r="ECS88" s="101"/>
      <c r="ECT88" s="133"/>
      <c r="ECU88" s="105"/>
      <c r="ECV88" s="97"/>
      <c r="ECW88" s="101"/>
      <c r="ECX88" s="133"/>
      <c r="ECY88" s="105"/>
      <c r="ECZ88" s="97"/>
      <c r="EDA88" s="101"/>
      <c r="EDB88" s="133"/>
      <c r="EDC88" s="105"/>
      <c r="EDD88" s="97"/>
      <c r="EDE88" s="101"/>
      <c r="EDF88" s="133"/>
      <c r="EDG88" s="105"/>
      <c r="EDH88" s="97"/>
      <c r="EDI88" s="101"/>
      <c r="EDJ88" s="133"/>
      <c r="EDK88" s="105"/>
      <c r="EDL88" s="97"/>
      <c r="EDM88" s="101"/>
      <c r="EDN88" s="133"/>
      <c r="EDO88" s="105"/>
      <c r="EDP88" s="97"/>
      <c r="EDQ88" s="101"/>
      <c r="EDR88" s="133"/>
      <c r="EDS88" s="105"/>
      <c r="EDT88" s="97"/>
      <c r="EDU88" s="101"/>
      <c r="EDV88" s="133"/>
      <c r="EDW88" s="105"/>
      <c r="EDX88" s="97"/>
      <c r="EDY88" s="101"/>
      <c r="EDZ88" s="133"/>
      <c r="EEA88" s="105"/>
      <c r="EEB88" s="97"/>
      <c r="EEC88" s="101"/>
      <c r="EED88" s="133"/>
      <c r="EEE88" s="105"/>
      <c r="EEF88" s="97"/>
      <c r="EEG88" s="101"/>
      <c r="EEH88" s="133"/>
      <c r="EEI88" s="105"/>
      <c r="EEJ88" s="97"/>
      <c r="EEK88" s="101"/>
      <c r="EEL88" s="133"/>
      <c r="EEM88" s="105"/>
      <c r="EEN88" s="97"/>
      <c r="EEO88" s="101"/>
      <c r="EEP88" s="133"/>
      <c r="EEQ88" s="105"/>
      <c r="EER88" s="97"/>
      <c r="EES88" s="101"/>
      <c r="EET88" s="133"/>
      <c r="EEU88" s="105"/>
      <c r="EEV88" s="97"/>
      <c r="EEW88" s="101"/>
      <c r="EEX88" s="133"/>
      <c r="EEY88" s="105"/>
      <c r="EEZ88" s="97"/>
      <c r="EFA88" s="101"/>
      <c r="EFB88" s="133"/>
      <c r="EFC88" s="105"/>
      <c r="EFD88" s="97"/>
      <c r="EFE88" s="101"/>
      <c r="EFF88" s="133"/>
      <c r="EFG88" s="105"/>
      <c r="EFH88" s="97"/>
      <c r="EFI88" s="101"/>
      <c r="EFJ88" s="133"/>
      <c r="EFK88" s="105"/>
      <c r="EFL88" s="97"/>
      <c r="EFM88" s="101"/>
      <c r="EFN88" s="133"/>
      <c r="EFO88" s="105"/>
      <c r="EFP88" s="97"/>
      <c r="EFQ88" s="101"/>
      <c r="EFR88" s="133"/>
      <c r="EFS88" s="105"/>
      <c r="EFT88" s="97"/>
      <c r="EFU88" s="101"/>
      <c r="EFV88" s="133"/>
      <c r="EFW88" s="105"/>
      <c r="EFX88" s="97"/>
      <c r="EFY88" s="101"/>
      <c r="EFZ88" s="133"/>
      <c r="EGA88" s="105"/>
      <c r="EGB88" s="97"/>
      <c r="EGC88" s="101"/>
      <c r="EGD88" s="133"/>
      <c r="EGE88" s="105"/>
      <c r="EGF88" s="97"/>
      <c r="EGG88" s="101"/>
      <c r="EGH88" s="133"/>
      <c r="EGI88" s="105"/>
      <c r="EGJ88" s="97"/>
      <c r="EGK88" s="101"/>
      <c r="EGL88" s="133"/>
      <c r="EGM88" s="105"/>
      <c r="EGN88" s="97"/>
      <c r="EGO88" s="101"/>
      <c r="EGP88" s="133"/>
      <c r="EGQ88" s="105"/>
      <c r="EGR88" s="97"/>
      <c r="EGS88" s="101"/>
      <c r="EGT88" s="133"/>
      <c r="EGU88" s="105"/>
      <c r="EGV88" s="97"/>
      <c r="EGW88" s="101"/>
      <c r="EGX88" s="133"/>
      <c r="EGY88" s="105"/>
      <c r="EGZ88" s="97"/>
      <c r="EHA88" s="101"/>
      <c r="EHB88" s="133"/>
      <c r="EHC88" s="105"/>
      <c r="EHD88" s="97"/>
      <c r="EHE88" s="101"/>
      <c r="EHF88" s="133"/>
      <c r="EHG88" s="105"/>
      <c r="EHH88" s="97"/>
      <c r="EHI88" s="101"/>
      <c r="EHJ88" s="133"/>
      <c r="EHK88" s="105"/>
      <c r="EHL88" s="97"/>
      <c r="EHM88" s="101"/>
      <c r="EHN88" s="133"/>
      <c r="EHO88" s="105"/>
      <c r="EHP88" s="97"/>
      <c r="EHQ88" s="101"/>
      <c r="EHR88" s="133"/>
      <c r="EHS88" s="105"/>
      <c r="EHT88" s="97"/>
      <c r="EHU88" s="101"/>
      <c r="EHV88" s="133"/>
      <c r="EHW88" s="105"/>
      <c r="EHX88" s="97"/>
      <c r="EHY88" s="101"/>
      <c r="EHZ88" s="133"/>
      <c r="EIA88" s="105"/>
      <c r="EIB88" s="97"/>
      <c r="EIC88" s="101"/>
      <c r="EID88" s="133"/>
      <c r="EIE88" s="105"/>
      <c r="EIF88" s="97"/>
      <c r="EIG88" s="101"/>
      <c r="EIH88" s="133"/>
      <c r="EII88" s="105"/>
      <c r="EIJ88" s="97"/>
      <c r="EIK88" s="101"/>
      <c r="EIL88" s="133"/>
      <c r="EIM88" s="105"/>
      <c r="EIN88" s="97"/>
      <c r="EIO88" s="101"/>
      <c r="EIP88" s="133"/>
      <c r="EIQ88" s="105"/>
      <c r="EIR88" s="97"/>
      <c r="EIS88" s="101"/>
      <c r="EIT88" s="133"/>
      <c r="EIU88" s="105"/>
      <c r="EIV88" s="97"/>
      <c r="EIW88" s="101"/>
      <c r="EIX88" s="133"/>
      <c r="EIY88" s="105"/>
      <c r="EIZ88" s="97"/>
      <c r="EJA88" s="101"/>
      <c r="EJB88" s="133"/>
      <c r="EJC88" s="105"/>
      <c r="EJD88" s="97"/>
      <c r="EJE88" s="101"/>
      <c r="EJF88" s="133"/>
      <c r="EJG88" s="105"/>
      <c r="EJH88" s="97"/>
      <c r="EJI88" s="101"/>
      <c r="EJJ88" s="133"/>
      <c r="EJK88" s="105"/>
      <c r="EJL88" s="97"/>
      <c r="EJM88" s="101"/>
      <c r="EJN88" s="133"/>
      <c r="EJO88" s="105"/>
      <c r="EJP88" s="97"/>
      <c r="EJQ88" s="101"/>
      <c r="EJR88" s="133"/>
      <c r="EJS88" s="105"/>
      <c r="EJT88" s="97"/>
      <c r="EJU88" s="101"/>
      <c r="EJV88" s="133"/>
      <c r="EJW88" s="105"/>
      <c r="EJX88" s="97"/>
      <c r="EJY88" s="101"/>
      <c r="EJZ88" s="133"/>
      <c r="EKA88" s="105"/>
      <c r="EKB88" s="97"/>
      <c r="EKC88" s="101"/>
      <c r="EKD88" s="133"/>
      <c r="EKE88" s="105"/>
      <c r="EKF88" s="97"/>
      <c r="EKG88" s="101"/>
      <c r="EKH88" s="133"/>
      <c r="EKI88" s="105"/>
      <c r="EKJ88" s="97"/>
      <c r="EKK88" s="101"/>
      <c r="EKL88" s="133"/>
      <c r="EKM88" s="105"/>
      <c r="EKN88" s="97"/>
      <c r="EKO88" s="101"/>
      <c r="EKP88" s="133"/>
      <c r="EKQ88" s="105"/>
      <c r="EKR88" s="97"/>
      <c r="EKS88" s="101"/>
      <c r="EKT88" s="133"/>
      <c r="EKU88" s="105"/>
      <c r="EKV88" s="97"/>
      <c r="EKW88" s="101"/>
      <c r="EKX88" s="133"/>
      <c r="EKY88" s="105"/>
      <c r="EKZ88" s="97"/>
      <c r="ELA88" s="101"/>
      <c r="ELB88" s="133"/>
      <c r="ELC88" s="105"/>
      <c r="ELD88" s="97"/>
      <c r="ELE88" s="101"/>
      <c r="ELF88" s="133"/>
      <c r="ELG88" s="105"/>
      <c r="ELH88" s="97"/>
      <c r="ELI88" s="101"/>
      <c r="ELJ88" s="133"/>
      <c r="ELK88" s="105"/>
      <c r="ELL88" s="97"/>
      <c r="ELM88" s="101"/>
      <c r="ELN88" s="133"/>
      <c r="ELO88" s="105"/>
      <c r="ELP88" s="97"/>
      <c r="ELQ88" s="101"/>
      <c r="ELR88" s="133"/>
      <c r="ELS88" s="105"/>
      <c r="ELT88" s="97"/>
      <c r="ELU88" s="101"/>
      <c r="ELV88" s="133"/>
      <c r="ELW88" s="105"/>
      <c r="ELX88" s="97"/>
      <c r="ELY88" s="101"/>
      <c r="ELZ88" s="133"/>
      <c r="EMA88" s="105"/>
      <c r="EMB88" s="97"/>
      <c r="EMC88" s="101"/>
      <c r="EMD88" s="133"/>
      <c r="EME88" s="105"/>
      <c r="EMF88" s="97"/>
      <c r="EMG88" s="101"/>
      <c r="EMH88" s="133"/>
      <c r="EMI88" s="105"/>
      <c r="EMJ88" s="97"/>
      <c r="EMK88" s="101"/>
      <c r="EML88" s="133"/>
      <c r="EMM88" s="105"/>
      <c r="EMN88" s="97"/>
      <c r="EMO88" s="101"/>
      <c r="EMP88" s="133"/>
      <c r="EMQ88" s="105"/>
      <c r="EMR88" s="97"/>
      <c r="EMS88" s="101"/>
      <c r="EMT88" s="133"/>
      <c r="EMU88" s="105"/>
      <c r="EMV88" s="97"/>
      <c r="EMW88" s="101"/>
      <c r="EMX88" s="133"/>
      <c r="EMY88" s="105"/>
      <c r="EMZ88" s="97"/>
      <c r="ENA88" s="101"/>
      <c r="ENB88" s="133"/>
      <c r="ENC88" s="105"/>
      <c r="END88" s="97"/>
      <c r="ENE88" s="101"/>
      <c r="ENF88" s="133"/>
      <c r="ENG88" s="105"/>
      <c r="ENH88" s="97"/>
      <c r="ENI88" s="101"/>
      <c r="ENJ88" s="133"/>
      <c r="ENK88" s="105"/>
      <c r="ENL88" s="97"/>
      <c r="ENM88" s="101"/>
      <c r="ENN88" s="133"/>
      <c r="ENO88" s="105"/>
      <c r="ENP88" s="97"/>
      <c r="ENQ88" s="101"/>
      <c r="ENR88" s="133"/>
      <c r="ENS88" s="105"/>
      <c r="ENT88" s="97"/>
      <c r="ENU88" s="101"/>
      <c r="ENV88" s="133"/>
      <c r="ENW88" s="105"/>
      <c r="ENX88" s="97"/>
      <c r="ENY88" s="101"/>
      <c r="ENZ88" s="133"/>
      <c r="EOA88" s="105"/>
      <c r="EOB88" s="97"/>
      <c r="EOC88" s="101"/>
      <c r="EOD88" s="133"/>
      <c r="EOE88" s="105"/>
      <c r="EOF88" s="97"/>
      <c r="EOG88" s="101"/>
      <c r="EOH88" s="133"/>
      <c r="EOI88" s="105"/>
      <c r="EOJ88" s="97"/>
      <c r="EOK88" s="101"/>
      <c r="EOL88" s="133"/>
      <c r="EOM88" s="105"/>
      <c r="EON88" s="97"/>
      <c r="EOO88" s="101"/>
      <c r="EOP88" s="133"/>
      <c r="EOQ88" s="105"/>
      <c r="EOR88" s="97"/>
      <c r="EOS88" s="101"/>
      <c r="EOT88" s="133"/>
      <c r="EOU88" s="105"/>
      <c r="EOV88" s="97"/>
      <c r="EOW88" s="101"/>
      <c r="EOX88" s="133"/>
      <c r="EOY88" s="105"/>
      <c r="EOZ88" s="97"/>
      <c r="EPA88" s="101"/>
      <c r="EPB88" s="133"/>
      <c r="EPC88" s="105"/>
      <c r="EPD88" s="97"/>
      <c r="EPE88" s="101"/>
      <c r="EPF88" s="133"/>
      <c r="EPG88" s="105"/>
      <c r="EPH88" s="97"/>
      <c r="EPI88" s="101"/>
      <c r="EPJ88" s="133"/>
      <c r="EPK88" s="105"/>
      <c r="EPL88" s="97"/>
      <c r="EPM88" s="101"/>
      <c r="EPN88" s="133"/>
      <c r="EPO88" s="105"/>
      <c r="EPP88" s="97"/>
      <c r="EPQ88" s="101"/>
      <c r="EPR88" s="133"/>
      <c r="EPS88" s="105"/>
      <c r="EPT88" s="97"/>
      <c r="EPU88" s="101"/>
      <c r="EPV88" s="133"/>
      <c r="EPW88" s="105"/>
      <c r="EPX88" s="97"/>
      <c r="EPY88" s="101"/>
      <c r="EPZ88" s="133"/>
      <c r="EQA88" s="105"/>
      <c r="EQB88" s="97"/>
      <c r="EQC88" s="101"/>
      <c r="EQD88" s="133"/>
      <c r="EQE88" s="105"/>
      <c r="EQF88" s="97"/>
      <c r="EQG88" s="101"/>
      <c r="EQH88" s="133"/>
      <c r="EQI88" s="105"/>
      <c r="EQJ88" s="97"/>
      <c r="EQK88" s="101"/>
      <c r="EQL88" s="133"/>
      <c r="EQM88" s="105"/>
      <c r="EQN88" s="97"/>
      <c r="EQO88" s="101"/>
      <c r="EQP88" s="133"/>
      <c r="EQQ88" s="105"/>
      <c r="EQR88" s="97"/>
      <c r="EQS88" s="101"/>
      <c r="EQT88" s="133"/>
      <c r="EQU88" s="105"/>
      <c r="EQV88" s="97"/>
      <c r="EQW88" s="101"/>
      <c r="EQX88" s="133"/>
      <c r="EQY88" s="105"/>
      <c r="EQZ88" s="97"/>
      <c r="ERA88" s="101"/>
      <c r="ERB88" s="133"/>
      <c r="ERC88" s="105"/>
      <c r="ERD88" s="97"/>
      <c r="ERE88" s="101"/>
      <c r="ERF88" s="133"/>
      <c r="ERG88" s="105"/>
      <c r="ERH88" s="97"/>
      <c r="ERI88" s="101"/>
      <c r="ERJ88" s="133"/>
      <c r="ERK88" s="105"/>
      <c r="ERL88" s="97"/>
      <c r="ERM88" s="101"/>
      <c r="ERN88" s="133"/>
      <c r="ERO88" s="105"/>
      <c r="ERP88" s="97"/>
      <c r="ERQ88" s="101"/>
      <c r="ERR88" s="133"/>
      <c r="ERS88" s="105"/>
      <c r="ERT88" s="97"/>
      <c r="ERU88" s="101"/>
      <c r="ERV88" s="133"/>
      <c r="ERW88" s="105"/>
      <c r="ERX88" s="97"/>
      <c r="ERY88" s="101"/>
      <c r="ERZ88" s="133"/>
      <c r="ESA88" s="105"/>
      <c r="ESB88" s="97"/>
      <c r="ESC88" s="101"/>
      <c r="ESD88" s="133"/>
      <c r="ESE88" s="105"/>
      <c r="ESF88" s="97"/>
      <c r="ESG88" s="101"/>
      <c r="ESH88" s="133"/>
      <c r="ESI88" s="105"/>
      <c r="ESJ88" s="97"/>
      <c r="ESK88" s="101"/>
      <c r="ESL88" s="133"/>
      <c r="ESM88" s="105"/>
      <c r="ESN88" s="97"/>
      <c r="ESO88" s="101"/>
      <c r="ESP88" s="133"/>
      <c r="ESQ88" s="105"/>
      <c r="ESR88" s="97"/>
      <c r="ESS88" s="101"/>
      <c r="EST88" s="133"/>
      <c r="ESU88" s="105"/>
      <c r="ESV88" s="97"/>
      <c r="ESW88" s="101"/>
      <c r="ESX88" s="133"/>
      <c r="ESY88" s="105"/>
      <c r="ESZ88" s="97"/>
      <c r="ETA88" s="101"/>
      <c r="ETB88" s="133"/>
      <c r="ETC88" s="105"/>
      <c r="ETD88" s="97"/>
      <c r="ETE88" s="101"/>
      <c r="ETF88" s="133"/>
      <c r="ETG88" s="105"/>
      <c r="ETH88" s="97"/>
      <c r="ETI88" s="101"/>
      <c r="ETJ88" s="133"/>
      <c r="ETK88" s="105"/>
      <c r="ETL88" s="97"/>
      <c r="ETM88" s="101"/>
      <c r="ETN88" s="133"/>
      <c r="ETO88" s="105"/>
      <c r="ETP88" s="97"/>
      <c r="ETQ88" s="101"/>
      <c r="ETR88" s="133"/>
      <c r="ETS88" s="105"/>
      <c r="ETT88" s="97"/>
      <c r="ETU88" s="101"/>
      <c r="ETV88" s="133"/>
      <c r="ETW88" s="105"/>
      <c r="ETX88" s="97"/>
      <c r="ETY88" s="101"/>
      <c r="ETZ88" s="133"/>
      <c r="EUA88" s="105"/>
      <c r="EUB88" s="97"/>
      <c r="EUC88" s="101"/>
      <c r="EUD88" s="133"/>
      <c r="EUE88" s="105"/>
      <c r="EUF88" s="97"/>
      <c r="EUG88" s="101"/>
      <c r="EUH88" s="133"/>
      <c r="EUI88" s="105"/>
      <c r="EUJ88" s="97"/>
      <c r="EUK88" s="101"/>
      <c r="EUL88" s="133"/>
      <c r="EUM88" s="105"/>
      <c r="EUN88" s="97"/>
      <c r="EUO88" s="101"/>
      <c r="EUP88" s="133"/>
      <c r="EUQ88" s="105"/>
      <c r="EUR88" s="97"/>
      <c r="EUS88" s="101"/>
      <c r="EUT88" s="133"/>
      <c r="EUU88" s="105"/>
      <c r="EUV88" s="97"/>
      <c r="EUW88" s="101"/>
      <c r="EUX88" s="133"/>
      <c r="EUY88" s="105"/>
      <c r="EUZ88" s="97"/>
      <c r="EVA88" s="101"/>
      <c r="EVB88" s="133"/>
      <c r="EVC88" s="105"/>
      <c r="EVD88" s="97"/>
      <c r="EVE88" s="101"/>
      <c r="EVF88" s="133"/>
      <c r="EVG88" s="105"/>
      <c r="EVH88" s="97"/>
      <c r="EVI88" s="101"/>
      <c r="EVJ88" s="133"/>
      <c r="EVK88" s="105"/>
      <c r="EVL88" s="97"/>
      <c r="EVM88" s="101"/>
      <c r="EVN88" s="133"/>
      <c r="EVO88" s="105"/>
      <c r="EVP88" s="97"/>
      <c r="EVQ88" s="101"/>
      <c r="EVR88" s="133"/>
      <c r="EVS88" s="105"/>
      <c r="EVT88" s="97"/>
      <c r="EVU88" s="101"/>
      <c r="EVV88" s="133"/>
      <c r="EVW88" s="105"/>
      <c r="EVX88" s="97"/>
      <c r="EVY88" s="101"/>
      <c r="EVZ88" s="133"/>
      <c r="EWA88" s="105"/>
      <c r="EWB88" s="97"/>
      <c r="EWC88" s="101"/>
      <c r="EWD88" s="133"/>
      <c r="EWE88" s="105"/>
      <c r="EWF88" s="97"/>
      <c r="EWG88" s="101"/>
      <c r="EWH88" s="133"/>
      <c r="EWI88" s="105"/>
      <c r="EWJ88" s="97"/>
      <c r="EWK88" s="101"/>
      <c r="EWL88" s="133"/>
      <c r="EWM88" s="105"/>
      <c r="EWN88" s="97"/>
      <c r="EWO88" s="101"/>
      <c r="EWP88" s="133"/>
      <c r="EWQ88" s="105"/>
      <c r="EWR88" s="97"/>
      <c r="EWS88" s="101"/>
      <c r="EWT88" s="133"/>
      <c r="EWU88" s="105"/>
      <c r="EWV88" s="97"/>
      <c r="EWW88" s="101"/>
      <c r="EWX88" s="133"/>
      <c r="EWY88" s="105"/>
      <c r="EWZ88" s="97"/>
      <c r="EXA88" s="101"/>
      <c r="EXB88" s="133"/>
      <c r="EXC88" s="105"/>
      <c r="EXD88" s="97"/>
      <c r="EXE88" s="101"/>
      <c r="EXF88" s="133"/>
      <c r="EXG88" s="105"/>
      <c r="EXH88" s="97"/>
      <c r="EXI88" s="101"/>
      <c r="EXJ88" s="133"/>
      <c r="EXK88" s="105"/>
      <c r="EXL88" s="97"/>
      <c r="EXM88" s="101"/>
      <c r="EXN88" s="133"/>
      <c r="EXO88" s="105"/>
      <c r="EXP88" s="97"/>
      <c r="EXQ88" s="101"/>
      <c r="EXR88" s="133"/>
    </row>
    <row r="89" spans="1:4022" x14ac:dyDescent="0.25">
      <c r="A89" s="4"/>
      <c r="B89" s="36"/>
      <c r="C89" s="35"/>
      <c r="D89" s="37" t="s">
        <v>22</v>
      </c>
      <c r="E89" s="23">
        <f>F58</f>
        <v>2.2124392314114028</v>
      </c>
      <c r="F89" s="42"/>
      <c r="G89" s="42"/>
      <c r="H89" s="43">
        <f ca="1">PERCENTILE(V89:EXR89,0.5)</f>
        <v>2.0064632849063049</v>
      </c>
      <c r="I89" s="23">
        <f ca="1">PERCENTILE(V89:EXR89,(1-$K$65/100)/2)</f>
        <v>1.5026667050640565</v>
      </c>
      <c r="J89" s="23">
        <f ca="1">PERCENTILE(V89:EXR89,1-(1-$K$65/100)/2)</f>
        <v>2.5106480285196464</v>
      </c>
      <c r="K89" s="43">
        <f ca="1">(J89-I89)/2</f>
        <v>0.50399066172779494</v>
      </c>
      <c r="L89" s="24">
        <f ca="1">SQRT(J89/I89)</f>
        <v>1.2925923593081123</v>
      </c>
      <c r="M89" s="58">
        <v>2</v>
      </c>
      <c r="N89" s="29"/>
      <c r="O89" s="23">
        <f ca="1">100*COUNTIF(V89:EXR89,"&gt;"&amp;M89)/$O$28</f>
        <v>51.1</v>
      </c>
      <c r="P89" s="29"/>
      <c r="Q89" s="30"/>
      <c r="R89" s="30"/>
      <c r="S89" s="70"/>
      <c r="T89" s="30"/>
      <c r="U89" s="91"/>
      <c r="V89" s="92"/>
      <c r="W89" s="105"/>
      <c r="X89" s="97">
        <f ca="1">Y58</f>
        <v>2.4147630604181445</v>
      </c>
      <c r="Y89" s="101"/>
      <c r="Z89" s="133"/>
      <c r="AA89" s="105"/>
      <c r="AB89" s="97">
        <f ca="1">AC58</f>
        <v>2.2463664868787583</v>
      </c>
      <c r="AC89" s="101"/>
      <c r="AD89" s="133"/>
      <c r="AE89" s="105"/>
      <c r="AF89" s="97">
        <f ca="1">AG58</f>
        <v>2.2130477958764021</v>
      </c>
      <c r="AG89" s="101"/>
      <c r="AH89" s="133"/>
      <c r="AI89" s="105"/>
      <c r="AJ89" s="97">
        <f ca="1">AK58</f>
        <v>2.3560040562213911</v>
      </c>
      <c r="AK89" s="101"/>
      <c r="AL89" s="133"/>
      <c r="AM89" s="105"/>
      <c r="AN89" s="97">
        <f ca="1">AO58</f>
        <v>2.2543244944690137</v>
      </c>
      <c r="AO89" s="101"/>
      <c r="AP89" s="133"/>
      <c r="AQ89" s="105"/>
      <c r="AR89" s="97">
        <f ca="1">AS58</f>
        <v>1.8587045049412592</v>
      </c>
      <c r="AS89" s="101"/>
      <c r="AT89" s="133"/>
      <c r="AU89" s="105"/>
      <c r="AV89" s="97">
        <f ca="1">AW58</f>
        <v>2.1848922144281282</v>
      </c>
      <c r="AW89" s="101"/>
      <c r="AX89" s="133"/>
      <c r="AY89" s="105"/>
      <c r="AZ89" s="97">
        <f ca="1">BA58</f>
        <v>1.7686810211509201</v>
      </c>
      <c r="BA89" s="101"/>
      <c r="BB89" s="133"/>
      <c r="BC89" s="105"/>
      <c r="BD89" s="97">
        <f ca="1">BE58</f>
        <v>2.2548662168457709</v>
      </c>
      <c r="BE89" s="101"/>
      <c r="BF89" s="133"/>
      <c r="BG89" s="105"/>
      <c r="BH89" s="97">
        <f ca="1">BI58</f>
        <v>1.8183310711534664</v>
      </c>
      <c r="BI89" s="101"/>
      <c r="BJ89" s="133"/>
      <c r="BK89" s="105"/>
      <c r="BL89" s="97">
        <f ca="1">BM58</f>
        <v>2.5887180734299484</v>
      </c>
      <c r="BM89" s="101"/>
      <c r="BN89" s="133"/>
      <c r="BO89" s="105"/>
      <c r="BP89" s="97">
        <f ca="1">BQ58</f>
        <v>1.8657918579242772</v>
      </c>
      <c r="BQ89" s="101"/>
      <c r="BR89" s="133"/>
      <c r="BS89" s="105"/>
      <c r="BT89" s="97">
        <f ca="1">BU58</f>
        <v>2.2685652448952771</v>
      </c>
      <c r="BU89" s="101"/>
      <c r="BV89" s="133"/>
      <c r="BW89" s="105"/>
      <c r="BX89" s="97">
        <f ca="1">BY58</f>
        <v>2.4857568628029334</v>
      </c>
      <c r="BY89" s="101"/>
      <c r="BZ89" s="133"/>
      <c r="CA89" s="105"/>
      <c r="CB89" s="97">
        <f ca="1">CC58</f>
        <v>2.4543299465856308</v>
      </c>
      <c r="CC89" s="101"/>
      <c r="CD89" s="133"/>
      <c r="CE89" s="105"/>
      <c r="CF89" s="97">
        <f ca="1">CG58</f>
        <v>1.300777874639335</v>
      </c>
      <c r="CG89" s="101"/>
      <c r="CH89" s="133"/>
      <c r="CI89" s="105"/>
      <c r="CJ89" s="97">
        <f ca="1">CK58</f>
        <v>1.9836098113546525</v>
      </c>
      <c r="CK89" s="101"/>
      <c r="CL89" s="133"/>
      <c r="CM89" s="105"/>
      <c r="CN89" s="97">
        <f ca="1">CO58</f>
        <v>1.9513031139777242</v>
      </c>
      <c r="CO89" s="101"/>
      <c r="CP89" s="133"/>
      <c r="CQ89" s="105"/>
      <c r="CR89" s="97">
        <f ca="1">CS58</f>
        <v>1.2655634626640013</v>
      </c>
      <c r="CS89" s="101"/>
      <c r="CT89" s="133"/>
      <c r="CU89" s="105"/>
      <c r="CV89" s="97">
        <f ca="1">CW58</f>
        <v>1.7235058117592408</v>
      </c>
      <c r="CW89" s="101"/>
      <c r="CX89" s="133"/>
      <c r="CY89" s="105"/>
      <c r="CZ89" s="97">
        <f ca="1">DA58</f>
        <v>1.9764685230299377</v>
      </c>
      <c r="DA89" s="101"/>
      <c r="DB89" s="133"/>
      <c r="DC89" s="105"/>
      <c r="DD89" s="97">
        <f ca="1">DE58</f>
        <v>1.8050097549362283</v>
      </c>
      <c r="DE89" s="101"/>
      <c r="DF89" s="133"/>
      <c r="DG89" s="105"/>
      <c r="DH89" s="97">
        <f ca="1">DI58</f>
        <v>1.4172541915312926</v>
      </c>
      <c r="DI89" s="101"/>
      <c r="DJ89" s="133"/>
      <c r="DK89" s="105"/>
      <c r="DL89" s="97">
        <f ca="1">DM58</f>
        <v>2.262876529817091</v>
      </c>
      <c r="DM89" s="101"/>
      <c r="DN89" s="133"/>
      <c r="DO89" s="105"/>
      <c r="DP89" s="97">
        <f ca="1">DQ58</f>
        <v>1.7375318797721391</v>
      </c>
      <c r="DQ89" s="101"/>
      <c r="DR89" s="133"/>
      <c r="DS89" s="105"/>
      <c r="DT89" s="97">
        <f ca="1">DU58</f>
        <v>1.9629608192562864</v>
      </c>
      <c r="DU89" s="101"/>
      <c r="DV89" s="133"/>
      <c r="DW89" s="105"/>
      <c r="DX89" s="97">
        <f ca="1">DY58</f>
        <v>2.0769304517897993</v>
      </c>
      <c r="DY89" s="101"/>
      <c r="DZ89" s="133"/>
      <c r="EA89" s="105"/>
      <c r="EB89" s="97">
        <f ca="1">EC58</f>
        <v>1.4849311282499782</v>
      </c>
      <c r="EC89" s="101"/>
      <c r="ED89" s="133"/>
      <c r="EE89" s="105"/>
      <c r="EF89" s="97">
        <f ca="1">EG58</f>
        <v>1.949953707814758</v>
      </c>
      <c r="EG89" s="101"/>
      <c r="EH89" s="133"/>
      <c r="EI89" s="105"/>
      <c r="EJ89" s="97">
        <f ca="1">EK58</f>
        <v>2.4605776425330101</v>
      </c>
      <c r="EK89" s="101"/>
      <c r="EL89" s="133"/>
      <c r="EM89" s="105"/>
      <c r="EN89" s="97">
        <f ca="1">EO58</f>
        <v>2.0990241866939066</v>
      </c>
      <c r="EO89" s="101"/>
      <c r="EP89" s="133"/>
      <c r="EQ89" s="105"/>
      <c r="ER89" s="97">
        <f ca="1">ES58</f>
        <v>1.9424855826443488</v>
      </c>
      <c r="ES89" s="101"/>
      <c r="ET89" s="133"/>
      <c r="EU89" s="105"/>
      <c r="EV89" s="97">
        <f ca="1">EW58</f>
        <v>2.156317934210501</v>
      </c>
      <c r="EW89" s="101"/>
      <c r="EX89" s="133"/>
      <c r="EY89" s="105"/>
      <c r="EZ89" s="97">
        <f ca="1">FA58</f>
        <v>2.0631118956332748</v>
      </c>
      <c r="FA89" s="101"/>
      <c r="FB89" s="133"/>
      <c r="FC89" s="105"/>
      <c r="FD89" s="97">
        <f ca="1">FE58</f>
        <v>1.9967089213728551</v>
      </c>
      <c r="FE89" s="101"/>
      <c r="FF89" s="133"/>
      <c r="FG89" s="105"/>
      <c r="FH89" s="97">
        <f ca="1">FI58</f>
        <v>2.1030059569846662</v>
      </c>
      <c r="FI89" s="101"/>
      <c r="FJ89" s="133"/>
      <c r="FK89" s="105"/>
      <c r="FL89" s="97">
        <f ca="1">FM58</f>
        <v>1.6346355378485862</v>
      </c>
      <c r="FM89" s="101"/>
      <c r="FN89" s="133"/>
      <c r="FO89" s="105"/>
      <c r="FP89" s="97">
        <f ca="1">FQ58</f>
        <v>1.8160879940033634</v>
      </c>
      <c r="FQ89" s="101"/>
      <c r="FR89" s="133"/>
      <c r="FS89" s="105"/>
      <c r="FT89" s="97">
        <f ca="1">FU58</f>
        <v>1.9757014633488867</v>
      </c>
      <c r="FU89" s="101"/>
      <c r="FV89" s="133"/>
      <c r="FW89" s="105"/>
      <c r="FX89" s="97">
        <f ca="1">FY58</f>
        <v>2.2345953369456217</v>
      </c>
      <c r="FY89" s="101"/>
      <c r="FZ89" s="133"/>
      <c r="GA89" s="105"/>
      <c r="GB89" s="97">
        <f ca="1">GC58</f>
        <v>2.0078322503846229</v>
      </c>
      <c r="GC89" s="101"/>
      <c r="GD89" s="133"/>
      <c r="GE89" s="105"/>
      <c r="GF89" s="97">
        <f ca="1">GG58</f>
        <v>1.7418039618948324</v>
      </c>
      <c r="GG89" s="101"/>
      <c r="GH89" s="133"/>
      <c r="GI89" s="105"/>
      <c r="GJ89" s="97">
        <f ca="1">GK58</f>
        <v>1.623891261136541</v>
      </c>
      <c r="GK89" s="101"/>
      <c r="GL89" s="133"/>
      <c r="GM89" s="105"/>
      <c r="GN89" s="97">
        <f ca="1">GO58</f>
        <v>2.0581037230494972</v>
      </c>
      <c r="GO89" s="101"/>
      <c r="GP89" s="133"/>
      <c r="GQ89" s="105"/>
      <c r="GR89" s="97">
        <f ca="1">GS58</f>
        <v>1.34982944964459</v>
      </c>
      <c r="GS89" s="101"/>
      <c r="GT89" s="133"/>
      <c r="GU89" s="105"/>
      <c r="GV89" s="97">
        <f ca="1">GW58</f>
        <v>1.2596105333929322</v>
      </c>
      <c r="GW89" s="101"/>
      <c r="GX89" s="133"/>
      <c r="GY89" s="105"/>
      <c r="GZ89" s="97">
        <f ca="1">HA58</f>
        <v>2.1055218727361984</v>
      </c>
      <c r="HA89" s="101"/>
      <c r="HB89" s="133"/>
      <c r="HC89" s="105"/>
      <c r="HD89" s="97">
        <f ca="1">HE58</f>
        <v>2.2459968563679529</v>
      </c>
      <c r="HE89" s="101"/>
      <c r="HF89" s="133"/>
      <c r="HG89" s="105"/>
      <c r="HH89" s="97">
        <f ca="1">HI58</f>
        <v>2.2559411423355895</v>
      </c>
      <c r="HI89" s="101"/>
      <c r="HJ89" s="133"/>
      <c r="HK89" s="105"/>
      <c r="HL89" s="97">
        <f ca="1">HM58</f>
        <v>2.2816099565991421</v>
      </c>
      <c r="HM89" s="101"/>
      <c r="HN89" s="133"/>
      <c r="HO89" s="105"/>
      <c r="HP89" s="97">
        <f ca="1">HQ58</f>
        <v>1.9327458361137986</v>
      </c>
      <c r="HQ89" s="101"/>
      <c r="HR89" s="133"/>
      <c r="HS89" s="105"/>
      <c r="HT89" s="97">
        <f ca="1">HU58</f>
        <v>2.1383523953416459</v>
      </c>
      <c r="HU89" s="101"/>
      <c r="HV89" s="133"/>
      <c r="HW89" s="105"/>
      <c r="HX89" s="97">
        <f ca="1">HY58</f>
        <v>2.1069822183544691</v>
      </c>
      <c r="HY89" s="101"/>
      <c r="HZ89" s="133"/>
      <c r="IA89" s="105"/>
      <c r="IB89" s="97">
        <f ca="1">IC58</f>
        <v>2.2324535389582296</v>
      </c>
      <c r="IC89" s="101"/>
      <c r="ID89" s="133"/>
      <c r="IE89" s="105"/>
      <c r="IF89" s="97">
        <f ca="1">IG58</f>
        <v>2.2747814061173646</v>
      </c>
      <c r="IG89" s="101"/>
      <c r="IH89" s="133"/>
      <c r="II89" s="105"/>
      <c r="IJ89" s="97">
        <f ca="1">IK58</f>
        <v>2.0377815162564996</v>
      </c>
      <c r="IK89" s="101"/>
      <c r="IL89" s="133"/>
      <c r="IM89" s="105"/>
      <c r="IN89" s="97">
        <f ca="1">IO58</f>
        <v>2.7138715140510499</v>
      </c>
      <c r="IO89" s="101"/>
      <c r="IP89" s="133"/>
      <c r="IQ89" s="105"/>
      <c r="IR89" s="97">
        <f ca="1">IS58</f>
        <v>1.9044079548934052</v>
      </c>
      <c r="IS89" s="101"/>
      <c r="IT89" s="133"/>
      <c r="IU89" s="105"/>
      <c r="IV89" s="97">
        <f ca="1">IW58</f>
        <v>1.7970383215848724</v>
      </c>
      <c r="IW89" s="101"/>
      <c r="IX89" s="133"/>
      <c r="IY89" s="105"/>
      <c r="IZ89" s="97">
        <f ca="1">JA58</f>
        <v>2.0919308867719382</v>
      </c>
      <c r="JA89" s="101"/>
      <c r="JB89" s="133"/>
      <c r="JC89" s="105"/>
      <c r="JD89" s="97">
        <f ca="1">JE58</f>
        <v>2.6591273999704348</v>
      </c>
      <c r="JE89" s="101"/>
      <c r="JF89" s="133"/>
      <c r="JG89" s="105"/>
      <c r="JH89" s="97">
        <f ca="1">JI58</f>
        <v>2.3892764435483462</v>
      </c>
      <c r="JI89" s="101"/>
      <c r="JJ89" s="133"/>
      <c r="JK89" s="105"/>
      <c r="JL89" s="97">
        <f ca="1">JM58</f>
        <v>1.6907479976123783</v>
      </c>
      <c r="JM89" s="101"/>
      <c r="JN89" s="133"/>
      <c r="JO89" s="105"/>
      <c r="JP89" s="97">
        <f ca="1">JQ58</f>
        <v>2.1082395616349463</v>
      </c>
      <c r="JQ89" s="101"/>
      <c r="JR89" s="133"/>
      <c r="JS89" s="105"/>
      <c r="JT89" s="97">
        <f ca="1">JU58</f>
        <v>1.8503811080005172</v>
      </c>
      <c r="JU89" s="101"/>
      <c r="JV89" s="133"/>
      <c r="JW89" s="105"/>
      <c r="JX89" s="97">
        <f ca="1">JY58</f>
        <v>2.1555987692486176</v>
      </c>
      <c r="JY89" s="101"/>
      <c r="JZ89" s="133"/>
      <c r="KA89" s="105"/>
      <c r="KB89" s="97">
        <f ca="1">KC58</f>
        <v>2.3460168560784012</v>
      </c>
      <c r="KC89" s="101"/>
      <c r="KD89" s="133"/>
      <c r="KE89" s="105"/>
      <c r="KF89" s="97">
        <f ca="1">KG58</f>
        <v>1.8854439743434794</v>
      </c>
      <c r="KG89" s="101"/>
      <c r="KH89" s="133"/>
      <c r="KI89" s="105"/>
      <c r="KJ89" s="97">
        <f ca="1">KK58</f>
        <v>2.0937470999402765</v>
      </c>
      <c r="KK89" s="101"/>
      <c r="KL89" s="133"/>
      <c r="KM89" s="105"/>
      <c r="KN89" s="97">
        <f ca="1">KO58</f>
        <v>1.844321654340124</v>
      </c>
      <c r="KO89" s="101"/>
      <c r="KP89" s="133"/>
      <c r="KQ89" s="105"/>
      <c r="KR89" s="97">
        <f ca="1">KS58</f>
        <v>2.1052344416862532</v>
      </c>
      <c r="KS89" s="101"/>
      <c r="KT89" s="133"/>
      <c r="KU89" s="105"/>
      <c r="KV89" s="97">
        <f ca="1">KW58</f>
        <v>1.6078061547569507</v>
      </c>
      <c r="KW89" s="101"/>
      <c r="KX89" s="133"/>
      <c r="KY89" s="105"/>
      <c r="KZ89" s="97">
        <f ca="1">LA58</f>
        <v>1.7732385216564104</v>
      </c>
      <c r="LA89" s="101"/>
      <c r="LB89" s="133"/>
      <c r="LC89" s="105"/>
      <c r="LD89" s="97">
        <f ca="1">LE58</f>
        <v>2.3055205863726305</v>
      </c>
      <c r="LE89" s="101"/>
      <c r="LF89" s="133"/>
      <c r="LG89" s="105"/>
      <c r="LH89" s="97">
        <f ca="1">LI58</f>
        <v>2.1236545531265349</v>
      </c>
      <c r="LI89" s="101"/>
      <c r="LJ89" s="133"/>
      <c r="LK89" s="105"/>
      <c r="LL89" s="97">
        <f ca="1">LM58</f>
        <v>2.0804323046589634</v>
      </c>
      <c r="LM89" s="101"/>
      <c r="LN89" s="133"/>
      <c r="LO89" s="105"/>
      <c r="LP89" s="97">
        <f ca="1">LQ58</f>
        <v>2.1368945447559118</v>
      </c>
      <c r="LQ89" s="101"/>
      <c r="LR89" s="133"/>
      <c r="LS89" s="105"/>
      <c r="LT89" s="97">
        <f ca="1">LU58</f>
        <v>2.3770575181093467</v>
      </c>
      <c r="LU89" s="101"/>
      <c r="LV89" s="133"/>
      <c r="LW89" s="105"/>
      <c r="LX89" s="97">
        <f ca="1">LY58</f>
        <v>2.4815316238568599</v>
      </c>
      <c r="LY89" s="101"/>
      <c r="LZ89" s="133"/>
      <c r="MA89" s="105"/>
      <c r="MB89" s="97">
        <f ca="1">MC58</f>
        <v>1.8917537477614843</v>
      </c>
      <c r="MC89" s="101"/>
      <c r="MD89" s="133"/>
      <c r="ME89" s="105"/>
      <c r="MF89" s="97">
        <f ca="1">MG58</f>
        <v>2.4251785259242626</v>
      </c>
      <c r="MG89" s="101"/>
      <c r="MH89" s="133"/>
      <c r="MI89" s="105"/>
      <c r="MJ89" s="97">
        <f ca="1">MK58</f>
        <v>1.8947709382547004</v>
      </c>
      <c r="MK89" s="101"/>
      <c r="ML89" s="133"/>
      <c r="MM89" s="105"/>
      <c r="MN89" s="97">
        <f ca="1">MO58</f>
        <v>2.0368167801251538</v>
      </c>
      <c r="MO89" s="101"/>
      <c r="MP89" s="133"/>
      <c r="MQ89" s="105"/>
      <c r="MR89" s="97">
        <f ca="1">MS58</f>
        <v>2.4748091424563254</v>
      </c>
      <c r="MS89" s="101"/>
      <c r="MT89" s="133"/>
      <c r="MU89" s="105"/>
      <c r="MV89" s="97">
        <f ca="1">MW58</f>
        <v>2.0319312060516914</v>
      </c>
      <c r="MW89" s="101"/>
      <c r="MX89" s="133"/>
      <c r="MY89" s="105"/>
      <c r="MZ89" s="97">
        <f ca="1">NA58</f>
        <v>2.5318770597276825</v>
      </c>
      <c r="NA89" s="101"/>
      <c r="NB89" s="133"/>
      <c r="NC89" s="105"/>
      <c r="ND89" s="97">
        <f ca="1">NE58</f>
        <v>1.6356226861913816</v>
      </c>
      <c r="NE89" s="101"/>
      <c r="NF89" s="133"/>
      <c r="NG89" s="105"/>
      <c r="NH89" s="97">
        <f ca="1">NI58</f>
        <v>2.5297311638874111</v>
      </c>
      <c r="NI89" s="101"/>
      <c r="NJ89" s="133"/>
      <c r="NK89" s="105"/>
      <c r="NL89" s="97">
        <f ca="1">NM58</f>
        <v>1.7426345408784423</v>
      </c>
      <c r="NM89" s="101"/>
      <c r="NN89" s="133"/>
      <c r="NO89" s="105"/>
      <c r="NP89" s="97">
        <f ca="1">NQ58</f>
        <v>1.7666038722001314</v>
      </c>
      <c r="NQ89" s="101"/>
      <c r="NR89" s="133"/>
      <c r="NS89" s="105"/>
      <c r="NT89" s="97">
        <f ca="1">NU58</f>
        <v>1.8562667767398533</v>
      </c>
      <c r="NU89" s="101"/>
      <c r="NV89" s="133"/>
      <c r="NW89" s="105"/>
      <c r="NX89" s="97">
        <f ca="1">NY58</f>
        <v>1.7731404836542601</v>
      </c>
      <c r="NY89" s="101"/>
      <c r="NZ89" s="133"/>
      <c r="OA89" s="105"/>
      <c r="OB89" s="97">
        <f ca="1">OC58</f>
        <v>1.6981686373929812</v>
      </c>
      <c r="OC89" s="101"/>
      <c r="OD89" s="133"/>
      <c r="OE89" s="105"/>
      <c r="OF89" s="97">
        <f ca="1">OG58</f>
        <v>1.987575365500915</v>
      </c>
      <c r="OG89" s="101"/>
      <c r="OH89" s="133"/>
      <c r="OI89" s="105"/>
      <c r="OJ89" s="97">
        <f ca="1">OK58</f>
        <v>1.6581820346803786</v>
      </c>
      <c r="OK89" s="101"/>
      <c r="OL89" s="133"/>
      <c r="OM89" s="105"/>
      <c r="ON89" s="97">
        <f ca="1">OO58</f>
        <v>1.7321914352862504</v>
      </c>
      <c r="OO89" s="101"/>
      <c r="OP89" s="133"/>
      <c r="OQ89" s="105"/>
      <c r="OR89" s="97">
        <f ca="1">OS58</f>
        <v>2.1855886188146969</v>
      </c>
      <c r="OS89" s="101"/>
      <c r="OT89" s="133"/>
      <c r="OU89" s="105"/>
      <c r="OV89" s="97">
        <f ca="1">OW58</f>
        <v>2.1311569011570177</v>
      </c>
      <c r="OW89" s="101"/>
      <c r="OX89" s="133"/>
      <c r="OY89" s="105"/>
      <c r="OZ89" s="97">
        <f ca="1">PA58</f>
        <v>1.496537594066532</v>
      </c>
      <c r="PA89" s="101"/>
      <c r="PB89" s="133"/>
      <c r="PC89" s="105"/>
      <c r="PD89" s="97">
        <f ca="1">PE58</f>
        <v>2.5978081264876662</v>
      </c>
      <c r="PE89" s="101"/>
      <c r="PF89" s="133"/>
      <c r="PG89" s="105"/>
      <c r="PH89" s="97">
        <f ca="1">PI58</f>
        <v>1.9102019080967998</v>
      </c>
      <c r="PI89" s="101"/>
      <c r="PJ89" s="133"/>
      <c r="PK89" s="105"/>
      <c r="PL89" s="97">
        <f ca="1">PM58</f>
        <v>2.1298164420550116</v>
      </c>
      <c r="PM89" s="101"/>
      <c r="PN89" s="133"/>
      <c r="PO89" s="105"/>
      <c r="PP89" s="97">
        <f ca="1">PQ58</f>
        <v>2.0598104752213429</v>
      </c>
      <c r="PQ89" s="101"/>
      <c r="PR89" s="133"/>
      <c r="PS89" s="105"/>
      <c r="PT89" s="97">
        <f ca="1">PU58</f>
        <v>1.7590346114752216</v>
      </c>
      <c r="PU89" s="101"/>
      <c r="PV89" s="133"/>
      <c r="PW89" s="105"/>
      <c r="PX89" s="97">
        <f ca="1">PY58</f>
        <v>1.765044460106975</v>
      </c>
      <c r="PY89" s="101"/>
      <c r="PZ89" s="133"/>
      <c r="QA89" s="105"/>
      <c r="QB89" s="97">
        <f ca="1">QC58</f>
        <v>2.4306199235510499</v>
      </c>
      <c r="QC89" s="101"/>
      <c r="QD89" s="133"/>
      <c r="QE89" s="105"/>
      <c r="QF89" s="97">
        <f ca="1">QG58</f>
        <v>2.3459290227107608</v>
      </c>
      <c r="QG89" s="101"/>
      <c r="QH89" s="133"/>
      <c r="QI89" s="105"/>
      <c r="QJ89" s="97">
        <f ca="1">QK58</f>
        <v>2.5031495224910572</v>
      </c>
      <c r="QK89" s="101"/>
      <c r="QL89" s="133"/>
      <c r="QM89" s="105"/>
      <c r="QN89" s="97">
        <f ca="1">QO58</f>
        <v>1.5667763257732139</v>
      </c>
      <c r="QO89" s="101"/>
      <c r="QP89" s="133"/>
      <c r="QQ89" s="105"/>
      <c r="QR89" s="97">
        <f ca="1">QS58</f>
        <v>2.2604704929101067</v>
      </c>
      <c r="QS89" s="101"/>
      <c r="QT89" s="133"/>
      <c r="QU89" s="105"/>
      <c r="QV89" s="97">
        <f ca="1">QW58</f>
        <v>1.3896335471157315</v>
      </c>
      <c r="QW89" s="101"/>
      <c r="QX89" s="133"/>
      <c r="QY89" s="105"/>
      <c r="QZ89" s="97">
        <f ca="1">RA58</f>
        <v>2.7492160317284546</v>
      </c>
      <c r="RA89" s="101"/>
      <c r="RB89" s="133"/>
      <c r="RC89" s="105"/>
      <c r="RD89" s="97">
        <f ca="1">RE58</f>
        <v>2.3649474746764341</v>
      </c>
      <c r="RE89" s="101"/>
      <c r="RF89" s="133"/>
      <c r="RG89" s="105"/>
      <c r="RH89" s="97">
        <f ca="1">RI58</f>
        <v>2.2112259220236634</v>
      </c>
      <c r="RI89" s="101"/>
      <c r="RJ89" s="133"/>
      <c r="RK89" s="105"/>
      <c r="RL89" s="97">
        <f ca="1">RM58</f>
        <v>2.1627251258958142</v>
      </c>
      <c r="RM89" s="101"/>
      <c r="RN89" s="133"/>
      <c r="RO89" s="105"/>
      <c r="RP89" s="97">
        <f ca="1">RQ58</f>
        <v>2.1721014412259994</v>
      </c>
      <c r="RQ89" s="101"/>
      <c r="RR89" s="133"/>
      <c r="RS89" s="105"/>
      <c r="RT89" s="97">
        <f ca="1">RU58</f>
        <v>1.5948160120556576</v>
      </c>
      <c r="RU89" s="101"/>
      <c r="RV89" s="133"/>
      <c r="RW89" s="105"/>
      <c r="RX89" s="97">
        <f ca="1">RY58</f>
        <v>2.2592414874263489</v>
      </c>
      <c r="RY89" s="101"/>
      <c r="RZ89" s="133"/>
      <c r="SA89" s="105"/>
      <c r="SB89" s="97">
        <f ca="1">SC58</f>
        <v>2.3026712679308772</v>
      </c>
      <c r="SC89" s="101"/>
      <c r="SD89" s="133"/>
      <c r="SE89" s="105"/>
      <c r="SF89" s="97">
        <f ca="1">SG58</f>
        <v>1.3738489124003257</v>
      </c>
      <c r="SG89" s="101"/>
      <c r="SH89" s="133"/>
      <c r="SI89" s="105"/>
      <c r="SJ89" s="97">
        <f ca="1">SK58</f>
        <v>2.0199507406733415</v>
      </c>
      <c r="SK89" s="101"/>
      <c r="SL89" s="133"/>
      <c r="SM89" s="105"/>
      <c r="SN89" s="97">
        <f ca="1">SO58</f>
        <v>1.6280436174273054</v>
      </c>
      <c r="SO89" s="101"/>
      <c r="SP89" s="133"/>
      <c r="SQ89" s="105"/>
      <c r="SR89" s="97">
        <f ca="1">SS58</f>
        <v>1.7864096839765986</v>
      </c>
      <c r="SS89" s="101"/>
      <c r="ST89" s="133"/>
      <c r="SU89" s="105"/>
      <c r="SV89" s="97">
        <f ca="1">SW58</f>
        <v>1.6532867393759771</v>
      </c>
      <c r="SW89" s="101"/>
      <c r="SX89" s="133"/>
      <c r="SY89" s="105"/>
      <c r="SZ89" s="97">
        <f ca="1">TA58</f>
        <v>2.1994688486414224</v>
      </c>
      <c r="TA89" s="101"/>
      <c r="TB89" s="133"/>
      <c r="TC89" s="105"/>
      <c r="TD89" s="97">
        <f ca="1">TE58</f>
        <v>1.8587657956830315</v>
      </c>
      <c r="TE89" s="101"/>
      <c r="TF89" s="133"/>
      <c r="TG89" s="105"/>
      <c r="TH89" s="97">
        <f ca="1">TI58</f>
        <v>2.1566214641059824</v>
      </c>
      <c r="TI89" s="101"/>
      <c r="TJ89" s="133"/>
      <c r="TK89" s="105"/>
      <c r="TL89" s="97">
        <f ca="1">TM58</f>
        <v>1.7545542300094488</v>
      </c>
      <c r="TM89" s="101"/>
      <c r="TN89" s="133"/>
      <c r="TO89" s="105"/>
      <c r="TP89" s="97">
        <f ca="1">TQ58</f>
        <v>2.3194099577355498</v>
      </c>
      <c r="TQ89" s="101"/>
      <c r="TR89" s="133"/>
      <c r="TS89" s="105"/>
      <c r="TT89" s="97">
        <f ca="1">TU58</f>
        <v>2.0911964539733483</v>
      </c>
      <c r="TU89" s="101"/>
      <c r="TV89" s="133"/>
      <c r="TW89" s="105"/>
      <c r="TX89" s="97">
        <f ca="1">TY58</f>
        <v>1.7640046175892348</v>
      </c>
      <c r="TY89" s="101"/>
      <c r="TZ89" s="133"/>
      <c r="UA89" s="105"/>
      <c r="UB89" s="97">
        <f ca="1">UC58</f>
        <v>2.057028594728036</v>
      </c>
      <c r="UC89" s="101"/>
      <c r="UD89" s="133"/>
      <c r="UE89" s="105"/>
      <c r="UF89" s="97">
        <f ca="1">UG58</f>
        <v>2.8565958057644489</v>
      </c>
      <c r="UG89" s="101"/>
      <c r="UH89" s="133"/>
      <c r="UI89" s="105"/>
      <c r="UJ89" s="97">
        <f ca="1">UK58</f>
        <v>2.2928384867481593</v>
      </c>
      <c r="UK89" s="101"/>
      <c r="UL89" s="133"/>
      <c r="UM89" s="105"/>
      <c r="UN89" s="97">
        <f ca="1">UO58</f>
        <v>1.926892243610999</v>
      </c>
      <c r="UO89" s="101"/>
      <c r="UP89" s="133"/>
      <c r="UQ89" s="105"/>
      <c r="UR89" s="97">
        <f ca="1">US58</f>
        <v>2.1056725909832297</v>
      </c>
      <c r="US89" s="101"/>
      <c r="UT89" s="133"/>
      <c r="UU89" s="105"/>
      <c r="UV89" s="97">
        <f ca="1">UW58</f>
        <v>1.9649657257243658</v>
      </c>
      <c r="UW89" s="101"/>
      <c r="UX89" s="133"/>
      <c r="UY89" s="105"/>
      <c r="UZ89" s="97">
        <f ca="1">VA58</f>
        <v>1.7674729061124792</v>
      </c>
      <c r="VA89" s="101"/>
      <c r="VB89" s="133"/>
      <c r="VC89" s="105"/>
      <c r="VD89" s="97">
        <f ca="1">VE58</f>
        <v>1.4997070829336787</v>
      </c>
      <c r="VE89" s="101"/>
      <c r="VF89" s="133"/>
      <c r="VG89" s="105"/>
      <c r="VH89" s="97">
        <f ca="1">VI58</f>
        <v>1.3927726932066373</v>
      </c>
      <c r="VI89" s="101"/>
      <c r="VJ89" s="133"/>
      <c r="VK89" s="105"/>
      <c r="VL89" s="97">
        <f ca="1">VM58</f>
        <v>2.1743681904369376</v>
      </c>
      <c r="VM89" s="101"/>
      <c r="VN89" s="133"/>
      <c r="VO89" s="105"/>
      <c r="VP89" s="97">
        <f ca="1">VQ58</f>
        <v>2.2008852736092059</v>
      </c>
      <c r="VQ89" s="101"/>
      <c r="VR89" s="133"/>
      <c r="VS89" s="105"/>
      <c r="VT89" s="97">
        <f ca="1">VU58</f>
        <v>2.1274792549369121</v>
      </c>
      <c r="VU89" s="101"/>
      <c r="VV89" s="133"/>
      <c r="VW89" s="105"/>
      <c r="VX89" s="97">
        <f ca="1">VY58</f>
        <v>2.0692601232330041</v>
      </c>
      <c r="VY89" s="101"/>
      <c r="VZ89" s="133"/>
      <c r="WA89" s="105"/>
      <c r="WB89" s="97">
        <f ca="1">WC58</f>
        <v>2.3479087956110467</v>
      </c>
      <c r="WC89" s="101"/>
      <c r="WD89" s="133"/>
      <c r="WE89" s="105"/>
      <c r="WF89" s="97">
        <f ca="1">WG58</f>
        <v>2.6252701522905064</v>
      </c>
      <c r="WG89" s="101"/>
      <c r="WH89" s="133"/>
      <c r="WI89" s="105"/>
      <c r="WJ89" s="97">
        <f ca="1">WK58</f>
        <v>2.6225348468972589</v>
      </c>
      <c r="WK89" s="101"/>
      <c r="WL89" s="133"/>
      <c r="WM89" s="105"/>
      <c r="WN89" s="97">
        <f ca="1">WO58</f>
        <v>1.8373892229247992</v>
      </c>
      <c r="WO89" s="101"/>
      <c r="WP89" s="133"/>
      <c r="WQ89" s="105"/>
      <c r="WR89" s="97">
        <f ca="1">WS58</f>
        <v>1.640746216424269</v>
      </c>
      <c r="WS89" s="101"/>
      <c r="WT89" s="133"/>
      <c r="WU89" s="105"/>
      <c r="WV89" s="97">
        <f ca="1">WW58</f>
        <v>1.9529223399804703</v>
      </c>
      <c r="WW89" s="101"/>
      <c r="WX89" s="133"/>
      <c r="WY89" s="105"/>
      <c r="WZ89" s="97">
        <f ca="1">XA58</f>
        <v>2.0024133330218494</v>
      </c>
      <c r="XA89" s="101"/>
      <c r="XB89" s="133"/>
      <c r="XC89" s="105"/>
      <c r="XD89" s="97">
        <f ca="1">XE58</f>
        <v>2.5262559288227666</v>
      </c>
      <c r="XE89" s="101"/>
      <c r="XF89" s="133"/>
      <c r="XG89" s="105"/>
      <c r="XH89" s="97">
        <f ca="1">XI58</f>
        <v>2.0333940516794704</v>
      </c>
      <c r="XI89" s="101"/>
      <c r="XJ89" s="133"/>
      <c r="XK89" s="105"/>
      <c r="XL89" s="97">
        <f ca="1">XM58</f>
        <v>1.7498687620227686</v>
      </c>
      <c r="XM89" s="101"/>
      <c r="XN89" s="133"/>
      <c r="XO89" s="105"/>
      <c r="XP89" s="97">
        <f ca="1">XQ58</f>
        <v>2.1713805834112327</v>
      </c>
      <c r="XQ89" s="101"/>
      <c r="XR89" s="133"/>
      <c r="XS89" s="105"/>
      <c r="XT89" s="97">
        <f ca="1">XU58</f>
        <v>1.8890463297571463</v>
      </c>
      <c r="XU89" s="101"/>
      <c r="XV89" s="133"/>
      <c r="XW89" s="105"/>
      <c r="XX89" s="97">
        <f ca="1">XY58</f>
        <v>1.945732379160251</v>
      </c>
      <c r="XY89" s="101"/>
      <c r="XZ89" s="133"/>
      <c r="YA89" s="105"/>
      <c r="YB89" s="97">
        <f ca="1">YC58</f>
        <v>1.9515754921776436</v>
      </c>
      <c r="YC89" s="101"/>
      <c r="YD89" s="133"/>
      <c r="YE89" s="105"/>
      <c r="YF89" s="97">
        <f ca="1">YG58</f>
        <v>2.099624054193213</v>
      </c>
      <c r="YG89" s="101"/>
      <c r="YH89" s="133"/>
      <c r="YI89" s="105"/>
      <c r="YJ89" s="97">
        <f ca="1">YK58</f>
        <v>1.9903145804251898</v>
      </c>
      <c r="YK89" s="101"/>
      <c r="YL89" s="133"/>
      <c r="YM89" s="105"/>
      <c r="YN89" s="97">
        <f ca="1">YO58</f>
        <v>2.0640385084374104</v>
      </c>
      <c r="YO89" s="101"/>
      <c r="YP89" s="133"/>
      <c r="YQ89" s="105"/>
      <c r="YR89" s="97">
        <f ca="1">YS58</f>
        <v>1.6031491588076694</v>
      </c>
      <c r="YS89" s="101"/>
      <c r="YT89" s="133"/>
      <c r="YU89" s="105"/>
      <c r="YV89" s="97">
        <f ca="1">YW58</f>
        <v>1.2957569943328839</v>
      </c>
      <c r="YW89" s="101"/>
      <c r="YX89" s="133"/>
      <c r="YY89" s="105"/>
      <c r="YZ89" s="97">
        <f ca="1">ZA58</f>
        <v>2.2007969333824566</v>
      </c>
      <c r="ZA89" s="101"/>
      <c r="ZB89" s="133"/>
      <c r="ZC89" s="105"/>
      <c r="ZD89" s="97">
        <f ca="1">ZE58</f>
        <v>1.4414514445720921</v>
      </c>
      <c r="ZE89" s="101"/>
      <c r="ZF89" s="133"/>
      <c r="ZG89" s="105"/>
      <c r="ZH89" s="97">
        <f ca="1">ZI58</f>
        <v>1.6990103753222345</v>
      </c>
      <c r="ZI89" s="101"/>
      <c r="ZJ89" s="133"/>
      <c r="ZK89" s="105"/>
      <c r="ZL89" s="97">
        <f ca="1">ZM58</f>
        <v>1.7701937941505554</v>
      </c>
      <c r="ZM89" s="101"/>
      <c r="ZN89" s="133"/>
      <c r="ZO89" s="105"/>
      <c r="ZP89" s="97">
        <f ca="1">ZQ58</f>
        <v>2.0495985946590345</v>
      </c>
      <c r="ZQ89" s="101"/>
      <c r="ZR89" s="133"/>
      <c r="ZS89" s="105"/>
      <c r="ZT89" s="97">
        <f ca="1">ZU58</f>
        <v>1.6182549542194944</v>
      </c>
      <c r="ZU89" s="101"/>
      <c r="ZV89" s="133"/>
      <c r="ZW89" s="105"/>
      <c r="ZX89" s="97">
        <f ca="1">ZY58</f>
        <v>1.6102216075595213</v>
      </c>
      <c r="ZY89" s="101"/>
      <c r="ZZ89" s="133"/>
      <c r="AAA89" s="105"/>
      <c r="AAB89" s="97">
        <f ca="1">AAC58</f>
        <v>1.9490487066982849</v>
      </c>
      <c r="AAC89" s="101"/>
      <c r="AAD89" s="133"/>
      <c r="AAE89" s="105"/>
      <c r="AAF89" s="97">
        <f ca="1">AAG58</f>
        <v>2.0103508579771914</v>
      </c>
      <c r="AAG89" s="101"/>
      <c r="AAH89" s="133"/>
      <c r="AAI89" s="105"/>
      <c r="AAJ89" s="97">
        <f ca="1">AAK58</f>
        <v>1.74518042588157</v>
      </c>
      <c r="AAK89" s="101"/>
      <c r="AAL89" s="133"/>
      <c r="AAM89" s="105"/>
      <c r="AAN89" s="97">
        <f ca="1">AAO58</f>
        <v>1.9897116924765497</v>
      </c>
      <c r="AAO89" s="101"/>
      <c r="AAP89" s="133"/>
      <c r="AAQ89" s="105"/>
      <c r="AAR89" s="97">
        <f ca="1">AAS58</f>
        <v>1.7109340637988582</v>
      </c>
      <c r="AAS89" s="101"/>
      <c r="AAT89" s="133"/>
      <c r="AAU89" s="105"/>
      <c r="AAV89" s="97">
        <f ca="1">AAW58</f>
        <v>2.1851034875119648</v>
      </c>
      <c r="AAW89" s="101"/>
      <c r="AAX89" s="133"/>
      <c r="AAY89" s="105"/>
      <c r="AAZ89" s="97">
        <f ca="1">ABA58</f>
        <v>2.0964800569313069</v>
      </c>
      <c r="ABA89" s="101"/>
      <c r="ABB89" s="133"/>
      <c r="ABC89" s="105"/>
      <c r="ABD89" s="97">
        <f ca="1">ABE58</f>
        <v>1.8090644373856548</v>
      </c>
      <c r="ABE89" s="101"/>
      <c r="ABF89" s="133"/>
      <c r="ABG89" s="105"/>
      <c r="ABH89" s="97">
        <f ca="1">ABI58</f>
        <v>1.5085657302538553</v>
      </c>
      <c r="ABI89" s="101"/>
      <c r="ABJ89" s="133"/>
      <c r="ABK89" s="105"/>
      <c r="ABL89" s="97">
        <f ca="1">ABM58</f>
        <v>1.9700449160881381</v>
      </c>
      <c r="ABM89" s="101"/>
      <c r="ABN89" s="133"/>
      <c r="ABO89" s="105"/>
      <c r="ABP89" s="97">
        <f ca="1">ABQ58</f>
        <v>2.3460355571071791</v>
      </c>
      <c r="ABQ89" s="101"/>
      <c r="ABR89" s="133"/>
      <c r="ABS89" s="105"/>
      <c r="ABT89" s="97">
        <f ca="1">ABU58</f>
        <v>1.5242199676824859</v>
      </c>
      <c r="ABU89" s="101"/>
      <c r="ABV89" s="133"/>
      <c r="ABW89" s="105"/>
      <c r="ABX89" s="97">
        <f ca="1">ABY58</f>
        <v>1.7298409288956771</v>
      </c>
      <c r="ABY89" s="101"/>
      <c r="ABZ89" s="133"/>
      <c r="ACA89" s="105"/>
      <c r="ACB89" s="97">
        <f ca="1">ACC58</f>
        <v>1.7869944907114572</v>
      </c>
      <c r="ACC89" s="101"/>
      <c r="ACD89" s="133"/>
      <c r="ACE89" s="105"/>
      <c r="ACF89" s="97">
        <f ca="1">ACG58</f>
        <v>1.8849878027037517</v>
      </c>
      <c r="ACG89" s="101"/>
      <c r="ACH89" s="133"/>
      <c r="ACI89" s="105"/>
      <c r="ACJ89" s="97">
        <f ca="1">ACK58</f>
        <v>2.1211788565567997</v>
      </c>
      <c r="ACK89" s="101"/>
      <c r="ACL89" s="133"/>
      <c r="ACM89" s="105"/>
      <c r="ACN89" s="97">
        <f ca="1">ACO58</f>
        <v>2.0622847672966595</v>
      </c>
      <c r="ACO89" s="101"/>
      <c r="ACP89" s="133"/>
      <c r="ACQ89" s="105"/>
      <c r="ACR89" s="97">
        <f ca="1">ACS58</f>
        <v>2.1794369374410598</v>
      </c>
      <c r="ACS89" s="101"/>
      <c r="ACT89" s="133"/>
      <c r="ACU89" s="105"/>
      <c r="ACV89" s="97">
        <f ca="1">ACW58</f>
        <v>2.2691517256871432</v>
      </c>
      <c r="ACW89" s="101"/>
      <c r="ACX89" s="133"/>
      <c r="ACY89" s="105"/>
      <c r="ACZ89" s="97">
        <f ca="1">ADA58</f>
        <v>1.9707391465787458</v>
      </c>
      <c r="ADA89" s="101"/>
      <c r="ADB89" s="133"/>
      <c r="ADC89" s="105"/>
      <c r="ADD89" s="97">
        <f ca="1">ADE58</f>
        <v>1.9823329369693694</v>
      </c>
      <c r="ADE89" s="101"/>
      <c r="ADF89" s="133"/>
      <c r="ADG89" s="105"/>
      <c r="ADH89" s="97">
        <f ca="1">ADI58</f>
        <v>2.0580693805536607</v>
      </c>
      <c r="ADI89" s="101"/>
      <c r="ADJ89" s="133"/>
      <c r="ADK89" s="105"/>
      <c r="ADL89" s="97">
        <f ca="1">ADM58</f>
        <v>1.9064935187939709</v>
      </c>
      <c r="ADM89" s="101"/>
      <c r="ADN89" s="133"/>
      <c r="ADO89" s="105"/>
      <c r="ADP89" s="97">
        <f ca="1">ADQ58</f>
        <v>1.9377095357691569</v>
      </c>
      <c r="ADQ89" s="101"/>
      <c r="ADR89" s="133"/>
      <c r="ADS89" s="105"/>
      <c r="ADT89" s="97">
        <f ca="1">ADU58</f>
        <v>2.4739401164836186</v>
      </c>
      <c r="ADU89" s="101"/>
      <c r="ADV89" s="133"/>
      <c r="ADW89" s="105"/>
      <c r="ADX89" s="97">
        <f ca="1">ADY58</f>
        <v>1.8353784519987795</v>
      </c>
      <c r="ADY89" s="101"/>
      <c r="ADZ89" s="133"/>
      <c r="AEA89" s="105"/>
      <c r="AEB89" s="97">
        <f ca="1">AEC58</f>
        <v>2.3544819054517276</v>
      </c>
      <c r="AEC89" s="101"/>
      <c r="AED89" s="133"/>
      <c r="AEE89" s="105"/>
      <c r="AEF89" s="97">
        <f ca="1">AEG58</f>
        <v>1.9350117066406198</v>
      </c>
      <c r="AEG89" s="101"/>
      <c r="AEH89" s="133"/>
      <c r="AEI89" s="105"/>
      <c r="AEJ89" s="97">
        <f ca="1">AEK58</f>
        <v>1.9351505614723921</v>
      </c>
      <c r="AEK89" s="101"/>
      <c r="AEL89" s="133"/>
      <c r="AEM89" s="105"/>
      <c r="AEN89" s="97">
        <f ca="1">AEO58</f>
        <v>1.9577154545213231</v>
      </c>
      <c r="AEO89" s="101"/>
      <c r="AEP89" s="133"/>
      <c r="AEQ89" s="105"/>
      <c r="AER89" s="97">
        <f ca="1">AES58</f>
        <v>1.7955152141677131</v>
      </c>
      <c r="AES89" s="101"/>
      <c r="AET89" s="133"/>
      <c r="AEU89" s="105"/>
      <c r="AEV89" s="97">
        <f ca="1">AEW58</f>
        <v>1.7291831494696122</v>
      </c>
      <c r="AEW89" s="101"/>
      <c r="AEX89" s="133"/>
      <c r="AEY89" s="105"/>
      <c r="AEZ89" s="97">
        <f ca="1">AFA58</f>
        <v>2.3727710896387455</v>
      </c>
      <c r="AFA89" s="101"/>
      <c r="AFB89" s="133"/>
      <c r="AFC89" s="105"/>
      <c r="AFD89" s="97">
        <f ca="1">AFE58</f>
        <v>1.7471777910604147</v>
      </c>
      <c r="AFE89" s="101"/>
      <c r="AFF89" s="133"/>
      <c r="AFG89" s="105"/>
      <c r="AFH89" s="97">
        <f ca="1">AFI58</f>
        <v>2.351072303890072</v>
      </c>
      <c r="AFI89" s="101"/>
      <c r="AFJ89" s="133"/>
      <c r="AFK89" s="105"/>
      <c r="AFL89" s="97">
        <f ca="1">AFM58</f>
        <v>1.2204483802001098</v>
      </c>
      <c r="AFM89" s="101"/>
      <c r="AFN89" s="133"/>
      <c r="AFO89" s="105"/>
      <c r="AFP89" s="97">
        <f ca="1">AFQ58</f>
        <v>1.8513904351978145</v>
      </c>
      <c r="AFQ89" s="101"/>
      <c r="AFR89" s="133"/>
      <c r="AFS89" s="105"/>
      <c r="AFT89" s="97">
        <f ca="1">AFU58</f>
        <v>1.8131237345695255</v>
      </c>
      <c r="AFU89" s="101"/>
      <c r="AFV89" s="133"/>
      <c r="AFW89" s="105"/>
      <c r="AFX89" s="97">
        <f ca="1">AFY58</f>
        <v>1.7641908267948776</v>
      </c>
      <c r="AFY89" s="101"/>
      <c r="AFZ89" s="133"/>
      <c r="AGA89" s="105"/>
      <c r="AGB89" s="97">
        <f ca="1">AGC58</f>
        <v>2.3208256830747338</v>
      </c>
      <c r="AGC89" s="101"/>
      <c r="AGD89" s="133"/>
      <c r="AGE89" s="105"/>
      <c r="AGF89" s="97">
        <f ca="1">AGG58</f>
        <v>1.832375940819345</v>
      </c>
      <c r="AGG89" s="101"/>
      <c r="AGH89" s="133"/>
      <c r="AGI89" s="105"/>
      <c r="AGJ89" s="97">
        <f ca="1">AGK58</f>
        <v>1.8616488124270956</v>
      </c>
      <c r="AGK89" s="101"/>
      <c r="AGL89" s="133"/>
      <c r="AGM89" s="105"/>
      <c r="AGN89" s="97">
        <f ca="1">AGO58</f>
        <v>1.9400361537064066</v>
      </c>
      <c r="AGO89" s="101"/>
      <c r="AGP89" s="133"/>
      <c r="AGQ89" s="105"/>
      <c r="AGR89" s="97">
        <f ca="1">AGS58</f>
        <v>1.8868692948374852</v>
      </c>
      <c r="AGS89" s="101"/>
      <c r="AGT89" s="133"/>
      <c r="AGU89" s="105"/>
      <c r="AGV89" s="97">
        <f ca="1">AGW58</f>
        <v>2.377382969167408</v>
      </c>
      <c r="AGW89" s="101"/>
      <c r="AGX89" s="133"/>
      <c r="AGY89" s="105"/>
      <c r="AGZ89" s="97">
        <f ca="1">AHA58</f>
        <v>1.73558850956095</v>
      </c>
      <c r="AHA89" s="101"/>
      <c r="AHB89" s="133"/>
      <c r="AHC89" s="105"/>
      <c r="AHD89" s="97">
        <f ca="1">AHE58</f>
        <v>2.4105814712584097</v>
      </c>
      <c r="AHE89" s="101"/>
      <c r="AHF89" s="133"/>
      <c r="AHG89" s="105"/>
      <c r="AHH89" s="97">
        <f ca="1">AHI58</f>
        <v>1.796210994422798</v>
      </c>
      <c r="AHI89" s="101"/>
      <c r="AHJ89" s="133"/>
      <c r="AHK89" s="105"/>
      <c r="AHL89" s="97">
        <f ca="1">AHM58</f>
        <v>1.6327595220682933</v>
      </c>
      <c r="AHM89" s="101"/>
      <c r="AHN89" s="133"/>
      <c r="AHO89" s="105"/>
      <c r="AHP89" s="97">
        <f ca="1">AHQ58</f>
        <v>2.146778077880434</v>
      </c>
      <c r="AHQ89" s="101"/>
      <c r="AHR89" s="133"/>
      <c r="AHS89" s="105"/>
      <c r="AHT89" s="97">
        <f ca="1">AHU58</f>
        <v>1.854848161483126</v>
      </c>
      <c r="AHU89" s="101"/>
      <c r="AHV89" s="133"/>
      <c r="AHW89" s="105"/>
      <c r="AHX89" s="97">
        <f ca="1">AHY58</f>
        <v>2.2974948057228217</v>
      </c>
      <c r="AHY89" s="101"/>
      <c r="AHZ89" s="133"/>
      <c r="AIA89" s="105"/>
      <c r="AIB89" s="97">
        <f ca="1">AIC58</f>
        <v>1.8953950239432231</v>
      </c>
      <c r="AIC89" s="101"/>
      <c r="AID89" s="133"/>
      <c r="AIE89" s="105"/>
      <c r="AIF89" s="97">
        <f ca="1">AIG58</f>
        <v>1.2861744709286294</v>
      </c>
      <c r="AIG89" s="101"/>
      <c r="AIH89" s="133"/>
      <c r="AII89" s="105"/>
      <c r="AIJ89" s="97">
        <f ca="1">AIK58</f>
        <v>1.6495915616037387</v>
      </c>
      <c r="AIK89" s="101"/>
      <c r="AIL89" s="133"/>
      <c r="AIM89" s="105"/>
      <c r="AIN89" s="97">
        <f ca="1">AIO58</f>
        <v>2.0862036848399685</v>
      </c>
      <c r="AIO89" s="101"/>
      <c r="AIP89" s="133"/>
      <c r="AIQ89" s="105"/>
      <c r="AIR89" s="97">
        <f ca="1">AIS58</f>
        <v>1.6764321309576309</v>
      </c>
      <c r="AIS89" s="101"/>
      <c r="AIT89" s="133"/>
      <c r="AIU89" s="105"/>
      <c r="AIV89" s="97">
        <f ca="1">AIW58</f>
        <v>1.8339506188637551</v>
      </c>
      <c r="AIW89" s="101"/>
      <c r="AIX89" s="133"/>
      <c r="AIY89" s="105"/>
      <c r="AIZ89" s="97">
        <f ca="1">AJA58</f>
        <v>2.2677822942087724</v>
      </c>
      <c r="AJA89" s="101"/>
      <c r="AJB89" s="133"/>
      <c r="AJC89" s="105"/>
      <c r="AJD89" s="97">
        <f ca="1">AJE58</f>
        <v>2.3769963732163522</v>
      </c>
      <c r="AJE89" s="101"/>
      <c r="AJF89" s="133"/>
      <c r="AJG89" s="105"/>
      <c r="AJH89" s="97">
        <f ca="1">AJI58</f>
        <v>2.1308408302839728</v>
      </c>
      <c r="AJI89" s="101"/>
      <c r="AJJ89" s="133"/>
      <c r="AJK89" s="105"/>
      <c r="AJL89" s="97">
        <f ca="1">AJM58</f>
        <v>2.1600728931909896</v>
      </c>
      <c r="AJM89" s="101"/>
      <c r="AJN89" s="133"/>
      <c r="AJO89" s="105"/>
      <c r="AJP89" s="97">
        <f ca="1">AJQ58</f>
        <v>1.9841944803751606</v>
      </c>
      <c r="AJQ89" s="101"/>
      <c r="AJR89" s="133"/>
      <c r="AJS89" s="105"/>
      <c r="AJT89" s="97">
        <f ca="1">AJU58</f>
        <v>1.9469659232428456</v>
      </c>
      <c r="AJU89" s="101"/>
      <c r="AJV89" s="133"/>
      <c r="AJW89" s="105"/>
      <c r="AJX89" s="97">
        <f ca="1">AJY58</f>
        <v>2.3832304842645371</v>
      </c>
      <c r="AJY89" s="101"/>
      <c r="AJZ89" s="133"/>
      <c r="AKA89" s="105"/>
      <c r="AKB89" s="97">
        <f ca="1">AKC58</f>
        <v>2.3453454823049951</v>
      </c>
      <c r="AKC89" s="101"/>
      <c r="AKD89" s="133"/>
      <c r="AKE89" s="105"/>
      <c r="AKF89" s="97">
        <f ca="1">AKG58</f>
        <v>2.0608799370086217</v>
      </c>
      <c r="AKG89" s="101"/>
      <c r="AKH89" s="133"/>
      <c r="AKI89" s="105"/>
      <c r="AKJ89" s="97">
        <f ca="1">AKK58</f>
        <v>1.6701195139389418</v>
      </c>
      <c r="AKK89" s="101"/>
      <c r="AKL89" s="133"/>
      <c r="AKM89" s="105"/>
      <c r="AKN89" s="97">
        <f ca="1">AKO58</f>
        <v>2.0017667804191284</v>
      </c>
      <c r="AKO89" s="101"/>
      <c r="AKP89" s="133"/>
      <c r="AKQ89" s="105"/>
      <c r="AKR89" s="97">
        <f ca="1">AKS58</f>
        <v>2.0899709355247471</v>
      </c>
      <c r="AKS89" s="101"/>
      <c r="AKT89" s="133"/>
      <c r="AKU89" s="105"/>
      <c r="AKV89" s="97">
        <f ca="1">AKW58</f>
        <v>2.5765124741156091</v>
      </c>
      <c r="AKW89" s="101"/>
      <c r="AKX89" s="133"/>
      <c r="AKY89" s="105"/>
      <c r="AKZ89" s="97">
        <f ca="1">ALA58</f>
        <v>1.8643626113880187</v>
      </c>
      <c r="ALA89" s="101"/>
      <c r="ALB89" s="133"/>
      <c r="ALC89" s="105"/>
      <c r="ALD89" s="97">
        <f ca="1">ALE58</f>
        <v>1.7489798022951322</v>
      </c>
      <c r="ALE89" s="101"/>
      <c r="ALF89" s="133"/>
      <c r="ALG89" s="105"/>
      <c r="ALH89" s="97">
        <f ca="1">ALI58</f>
        <v>2.0035967473692606</v>
      </c>
      <c r="ALI89" s="101"/>
      <c r="ALJ89" s="133"/>
      <c r="ALK89" s="105"/>
      <c r="ALL89" s="97">
        <f ca="1">ALM58</f>
        <v>1.8231739666339208</v>
      </c>
      <c r="ALM89" s="101"/>
      <c r="ALN89" s="133"/>
      <c r="ALO89" s="105"/>
      <c r="ALP89" s="97">
        <f ca="1">ALQ58</f>
        <v>1.7883427217449415</v>
      </c>
      <c r="ALQ89" s="101"/>
      <c r="ALR89" s="133"/>
      <c r="ALS89" s="105"/>
      <c r="ALT89" s="97">
        <f ca="1">ALU58</f>
        <v>2.1546308678577808</v>
      </c>
      <c r="ALU89" s="101"/>
      <c r="ALV89" s="133"/>
      <c r="ALW89" s="105"/>
      <c r="ALX89" s="97">
        <f ca="1">ALY58</f>
        <v>2.4338888208546896</v>
      </c>
      <c r="ALY89" s="101"/>
      <c r="ALZ89" s="133"/>
      <c r="AMA89" s="105"/>
      <c r="AMB89" s="97">
        <f ca="1">AMC58</f>
        <v>1.6576999975790105</v>
      </c>
      <c r="AMC89" s="101"/>
      <c r="AMD89" s="133"/>
      <c r="AME89" s="105"/>
      <c r="AMF89" s="97">
        <f ca="1">AMG58</f>
        <v>2.0474901782581254</v>
      </c>
      <c r="AMG89" s="101"/>
      <c r="AMH89" s="133"/>
      <c r="AMI89" s="105"/>
      <c r="AMJ89" s="97">
        <f ca="1">AMK58</f>
        <v>1.9687291835958383</v>
      </c>
      <c r="AMK89" s="101"/>
      <c r="AML89" s="133"/>
      <c r="AMM89" s="105"/>
      <c r="AMN89" s="97">
        <f ca="1">AMO58</f>
        <v>1.8637836427148393</v>
      </c>
      <c r="AMO89" s="101"/>
      <c r="AMP89" s="133"/>
      <c r="AMQ89" s="105"/>
      <c r="AMR89" s="97">
        <f ca="1">AMS58</f>
        <v>1.833624475431215</v>
      </c>
      <c r="AMS89" s="101"/>
      <c r="AMT89" s="133"/>
      <c r="AMU89" s="105"/>
      <c r="AMV89" s="97">
        <f ca="1">AMW58</f>
        <v>1.6781256093920862</v>
      </c>
      <c r="AMW89" s="101"/>
      <c r="AMX89" s="133"/>
      <c r="AMY89" s="105"/>
      <c r="AMZ89" s="97">
        <f ca="1">ANA58</f>
        <v>2.4742769672986058</v>
      </c>
      <c r="ANA89" s="101"/>
      <c r="ANB89" s="133"/>
      <c r="ANC89" s="105"/>
      <c r="AND89" s="97">
        <f ca="1">ANE58</f>
        <v>1.9401261279698776</v>
      </c>
      <c r="ANE89" s="101"/>
      <c r="ANF89" s="133"/>
      <c r="ANG89" s="105"/>
      <c r="ANH89" s="97">
        <f ca="1">ANI58</f>
        <v>1.8792587714932674</v>
      </c>
      <c r="ANI89" s="101"/>
      <c r="ANJ89" s="133"/>
      <c r="ANK89" s="105"/>
      <c r="ANL89" s="97">
        <f ca="1">ANM58</f>
        <v>1.9085037690470628</v>
      </c>
      <c r="ANM89" s="101"/>
      <c r="ANN89" s="133"/>
      <c r="ANO89" s="105"/>
      <c r="ANP89" s="97">
        <f ca="1">ANQ58</f>
        <v>2.4760183115322985</v>
      </c>
      <c r="ANQ89" s="101"/>
      <c r="ANR89" s="133"/>
      <c r="ANS89" s="105"/>
      <c r="ANT89" s="97">
        <f ca="1">ANU58</f>
        <v>1.8897686273617826</v>
      </c>
      <c r="ANU89" s="101"/>
      <c r="ANV89" s="133"/>
      <c r="ANW89" s="105"/>
      <c r="ANX89" s="97">
        <f ca="1">ANY58</f>
        <v>1.8823776985886398</v>
      </c>
      <c r="ANY89" s="101"/>
      <c r="ANZ89" s="133"/>
      <c r="AOA89" s="105"/>
      <c r="AOB89" s="97">
        <f ca="1">AOC58</f>
        <v>1.8547533085946279</v>
      </c>
      <c r="AOC89" s="101"/>
      <c r="AOD89" s="133"/>
      <c r="AOE89" s="105"/>
      <c r="AOF89" s="97">
        <f ca="1">AOG58</f>
        <v>1.6037109834964793</v>
      </c>
      <c r="AOG89" s="101"/>
      <c r="AOH89" s="133"/>
      <c r="AOI89" s="105"/>
      <c r="AOJ89" s="97">
        <f ca="1">AOK58</f>
        <v>1.8946888911397697</v>
      </c>
      <c r="AOK89" s="101"/>
      <c r="AOL89" s="133"/>
      <c r="AOM89" s="105"/>
      <c r="AON89" s="97">
        <f ca="1">AOO58</f>
        <v>2.2521501775695754</v>
      </c>
      <c r="AOO89" s="101"/>
      <c r="AOP89" s="133"/>
      <c r="AOQ89" s="105"/>
      <c r="AOR89" s="97">
        <f ca="1">AOS58</f>
        <v>2.06666648286871</v>
      </c>
      <c r="AOS89" s="101"/>
      <c r="AOT89" s="133"/>
      <c r="AOU89" s="105"/>
      <c r="AOV89" s="97">
        <f ca="1">AOW58</f>
        <v>2.2305070585816904</v>
      </c>
      <c r="AOW89" s="101"/>
      <c r="AOX89" s="133"/>
      <c r="AOY89" s="105"/>
      <c r="AOZ89" s="97">
        <f ca="1">APA58</f>
        <v>2.0390228066544829</v>
      </c>
      <c r="APA89" s="101"/>
      <c r="APB89" s="133"/>
      <c r="APC89" s="105"/>
      <c r="APD89" s="97">
        <f ca="1">APE58</f>
        <v>1.7423066385257437</v>
      </c>
      <c r="APE89" s="101"/>
      <c r="APF89" s="133"/>
      <c r="APG89" s="105"/>
      <c r="APH89" s="97">
        <f ca="1">API58</f>
        <v>2.2540493355839897</v>
      </c>
      <c r="API89" s="101"/>
      <c r="APJ89" s="133"/>
      <c r="APK89" s="105"/>
      <c r="APL89" s="97">
        <f ca="1">APM58</f>
        <v>2.057289706275268</v>
      </c>
      <c r="APM89" s="101"/>
      <c r="APN89" s="133"/>
      <c r="APO89" s="105"/>
      <c r="APP89" s="97">
        <f ca="1">APQ58</f>
        <v>1.7087718404373686</v>
      </c>
      <c r="APQ89" s="101"/>
      <c r="APR89" s="133"/>
      <c r="APS89" s="105"/>
      <c r="APT89" s="97">
        <f ca="1">APU58</f>
        <v>1.8670866976652996</v>
      </c>
      <c r="APU89" s="101"/>
      <c r="APV89" s="133"/>
      <c r="APW89" s="105"/>
      <c r="APX89" s="97">
        <f ca="1">APY58</f>
        <v>2.7433863235880138</v>
      </c>
      <c r="APY89" s="101"/>
      <c r="APZ89" s="133"/>
      <c r="AQA89" s="105"/>
      <c r="AQB89" s="97">
        <f ca="1">AQC58</f>
        <v>2.0438577804420768</v>
      </c>
      <c r="AQC89" s="101"/>
      <c r="AQD89" s="133"/>
      <c r="AQE89" s="105"/>
      <c r="AQF89" s="97">
        <f ca="1">AQG58</f>
        <v>2.244116477380512</v>
      </c>
      <c r="AQG89" s="101"/>
      <c r="AQH89" s="133"/>
      <c r="AQI89" s="105"/>
      <c r="AQJ89" s="97">
        <f ca="1">AQK58</f>
        <v>2.2159878139325948</v>
      </c>
      <c r="AQK89" s="101"/>
      <c r="AQL89" s="133"/>
      <c r="AQM89" s="105"/>
      <c r="AQN89" s="97">
        <f ca="1">AQO58</f>
        <v>2.0253011337427074</v>
      </c>
      <c r="AQO89" s="101"/>
      <c r="AQP89" s="133"/>
      <c r="AQQ89" s="105"/>
      <c r="AQR89" s="97">
        <f ca="1">AQS58</f>
        <v>1.5013759902052233</v>
      </c>
      <c r="AQS89" s="101"/>
      <c r="AQT89" s="133"/>
      <c r="AQU89" s="105"/>
      <c r="AQV89" s="97">
        <f ca="1">AQW58</f>
        <v>2.0714649850381668</v>
      </c>
      <c r="AQW89" s="101"/>
      <c r="AQX89" s="133"/>
      <c r="AQY89" s="105"/>
      <c r="AQZ89" s="97">
        <f ca="1">ARA58</f>
        <v>2.3211637993694825</v>
      </c>
      <c r="ARA89" s="101"/>
      <c r="ARB89" s="133"/>
      <c r="ARC89" s="105"/>
      <c r="ARD89" s="97">
        <f ca="1">ARE58</f>
        <v>1.8382402256241119</v>
      </c>
      <c r="ARE89" s="101"/>
      <c r="ARF89" s="133"/>
      <c r="ARG89" s="105"/>
      <c r="ARH89" s="97">
        <f ca="1">ARI58</f>
        <v>1.9735030923112071</v>
      </c>
      <c r="ARI89" s="101"/>
      <c r="ARJ89" s="133"/>
      <c r="ARK89" s="105"/>
      <c r="ARL89" s="97">
        <f ca="1">ARM58</f>
        <v>2.2880082297766977</v>
      </c>
      <c r="ARM89" s="101"/>
      <c r="ARN89" s="133"/>
      <c r="ARO89" s="105"/>
      <c r="ARP89" s="97">
        <f ca="1">ARQ58</f>
        <v>1.8912534157175287</v>
      </c>
      <c r="ARQ89" s="101"/>
      <c r="ARR89" s="133"/>
      <c r="ARS89" s="105"/>
      <c r="ART89" s="97">
        <f ca="1">ARU58</f>
        <v>1.9067017472100654</v>
      </c>
      <c r="ARU89" s="101"/>
      <c r="ARV89" s="133"/>
      <c r="ARW89" s="105"/>
      <c r="ARX89" s="97">
        <f ca="1">ARY58</f>
        <v>2.1206893035342067</v>
      </c>
      <c r="ARY89" s="101"/>
      <c r="ARZ89" s="133"/>
      <c r="ASA89" s="105"/>
      <c r="ASB89" s="97">
        <f ca="1">ASC58</f>
        <v>2.147205138805079</v>
      </c>
      <c r="ASC89" s="101"/>
      <c r="ASD89" s="133"/>
      <c r="ASE89" s="105"/>
      <c r="ASF89" s="97">
        <f ca="1">ASG58</f>
        <v>2.0035701873331213</v>
      </c>
      <c r="ASG89" s="101"/>
      <c r="ASH89" s="133"/>
      <c r="ASI89" s="105"/>
      <c r="ASJ89" s="97">
        <f ca="1">ASK58</f>
        <v>1.9749160422088214</v>
      </c>
      <c r="ASK89" s="101"/>
      <c r="ASL89" s="133"/>
      <c r="ASM89" s="105"/>
      <c r="ASN89" s="97">
        <f ca="1">ASO58</f>
        <v>2.5800975181630337</v>
      </c>
      <c r="ASO89" s="101"/>
      <c r="ASP89" s="133"/>
      <c r="ASQ89" s="105"/>
      <c r="ASR89" s="97">
        <f ca="1">ASS58</f>
        <v>1.567346922938466</v>
      </c>
      <c r="ASS89" s="101"/>
      <c r="AST89" s="133"/>
      <c r="ASU89" s="105"/>
      <c r="ASV89" s="97">
        <f ca="1">ASW58</f>
        <v>2.3182702880628145</v>
      </c>
      <c r="ASW89" s="101"/>
      <c r="ASX89" s="133"/>
      <c r="ASY89" s="105"/>
      <c r="ASZ89" s="97">
        <f ca="1">ATA58</f>
        <v>2.697776273868568</v>
      </c>
      <c r="ATA89" s="101"/>
      <c r="ATB89" s="133"/>
      <c r="ATC89" s="105"/>
      <c r="ATD89" s="97">
        <f ca="1">ATE58</f>
        <v>2.2511590536195154</v>
      </c>
      <c r="ATE89" s="101"/>
      <c r="ATF89" s="133"/>
      <c r="ATG89" s="105"/>
      <c r="ATH89" s="97">
        <f ca="1">ATI58</f>
        <v>1.7890177101697882</v>
      </c>
      <c r="ATI89" s="101"/>
      <c r="ATJ89" s="133"/>
      <c r="ATK89" s="105"/>
      <c r="ATL89" s="97">
        <f ca="1">ATM58</f>
        <v>2.5819190821990756</v>
      </c>
      <c r="ATM89" s="101"/>
      <c r="ATN89" s="133"/>
      <c r="ATO89" s="105"/>
      <c r="ATP89" s="97">
        <f ca="1">ATQ58</f>
        <v>2.2679480549252609</v>
      </c>
      <c r="ATQ89" s="101"/>
      <c r="ATR89" s="133"/>
      <c r="ATS89" s="105"/>
      <c r="ATT89" s="97">
        <f ca="1">ATU58</f>
        <v>2.0151352548351542</v>
      </c>
      <c r="ATU89" s="101"/>
      <c r="ATV89" s="133"/>
      <c r="ATW89" s="105"/>
      <c r="ATX89" s="97">
        <f ca="1">ATY58</f>
        <v>1.9387401095085559</v>
      </c>
      <c r="ATY89" s="101"/>
      <c r="ATZ89" s="133"/>
      <c r="AUA89" s="105"/>
      <c r="AUB89" s="97">
        <f ca="1">AUC58</f>
        <v>1.4154262229458663</v>
      </c>
      <c r="AUC89" s="101"/>
      <c r="AUD89" s="133"/>
      <c r="AUE89" s="105"/>
      <c r="AUF89" s="97">
        <f ca="1">AUG58</f>
        <v>1.7773306407111766</v>
      </c>
      <c r="AUG89" s="101"/>
      <c r="AUH89" s="133"/>
      <c r="AUI89" s="105"/>
      <c r="AUJ89" s="97">
        <f ca="1">AUK58</f>
        <v>1.5422841353945826</v>
      </c>
      <c r="AUK89" s="101"/>
      <c r="AUL89" s="133"/>
      <c r="AUM89" s="105"/>
      <c r="AUN89" s="97">
        <f ca="1">AUO58</f>
        <v>2.5258743682758045</v>
      </c>
      <c r="AUO89" s="101"/>
      <c r="AUP89" s="133"/>
      <c r="AUQ89" s="105"/>
      <c r="AUR89" s="97">
        <f ca="1">AUS58</f>
        <v>1.649834934783412</v>
      </c>
      <c r="AUS89" s="101"/>
      <c r="AUT89" s="133"/>
      <c r="AUU89" s="105"/>
      <c r="AUV89" s="97">
        <f ca="1">AUW58</f>
        <v>2.0880819046608754</v>
      </c>
      <c r="AUW89" s="101"/>
      <c r="AUX89" s="133"/>
      <c r="AUY89" s="105"/>
      <c r="AUZ89" s="97">
        <f ca="1">AVA58</f>
        <v>2.0315894323381802</v>
      </c>
      <c r="AVA89" s="101"/>
      <c r="AVB89" s="133"/>
      <c r="AVC89" s="105"/>
      <c r="AVD89" s="97">
        <f ca="1">AVE58</f>
        <v>1.479612111577385</v>
      </c>
      <c r="AVE89" s="101"/>
      <c r="AVF89" s="133"/>
      <c r="AVG89" s="105"/>
      <c r="AVH89" s="97">
        <f ca="1">AVI58</f>
        <v>1.9219896707904525</v>
      </c>
      <c r="AVI89" s="101"/>
      <c r="AVJ89" s="133"/>
      <c r="AVK89" s="105"/>
      <c r="AVL89" s="97">
        <f ca="1">AVM58</f>
        <v>2.3971916716871333</v>
      </c>
      <c r="AVM89" s="101"/>
      <c r="AVN89" s="133"/>
      <c r="AVO89" s="105"/>
      <c r="AVP89" s="97">
        <f ca="1">AVQ58</f>
        <v>1.8537874300003068</v>
      </c>
      <c r="AVQ89" s="101"/>
      <c r="AVR89" s="133"/>
      <c r="AVS89" s="105"/>
      <c r="AVT89" s="97">
        <f ca="1">AVU58</f>
        <v>1.5759915284721449</v>
      </c>
      <c r="AVU89" s="101"/>
      <c r="AVV89" s="133"/>
      <c r="AVW89" s="105"/>
      <c r="AVX89" s="97">
        <f ca="1">AVY58</f>
        <v>1.5854817817793838</v>
      </c>
      <c r="AVY89" s="101"/>
      <c r="AVZ89" s="133"/>
      <c r="AWA89" s="105"/>
      <c r="AWB89" s="97">
        <f ca="1">AWC58</f>
        <v>2.2978012183169203</v>
      </c>
      <c r="AWC89" s="101"/>
      <c r="AWD89" s="133"/>
      <c r="AWE89" s="105"/>
      <c r="AWF89" s="97">
        <f ca="1">AWG58</f>
        <v>2.186301829458861</v>
      </c>
      <c r="AWG89" s="101"/>
      <c r="AWH89" s="133"/>
      <c r="AWI89" s="105"/>
      <c r="AWJ89" s="97">
        <f ca="1">AWK58</f>
        <v>2.2938892974127061</v>
      </c>
      <c r="AWK89" s="101"/>
      <c r="AWL89" s="133"/>
      <c r="AWM89" s="105"/>
      <c r="AWN89" s="97">
        <f ca="1">AWO58</f>
        <v>2.1535243872031331</v>
      </c>
      <c r="AWO89" s="101"/>
      <c r="AWP89" s="133"/>
      <c r="AWQ89" s="105"/>
      <c r="AWR89" s="97">
        <f ca="1">AWS58</f>
        <v>2.3394234958377731</v>
      </c>
      <c r="AWS89" s="101"/>
      <c r="AWT89" s="133"/>
      <c r="AWU89" s="105"/>
      <c r="AWV89" s="97">
        <f ca="1">AWW58</f>
        <v>1.9310679202574406</v>
      </c>
      <c r="AWW89" s="101"/>
      <c r="AWX89" s="133"/>
      <c r="AWY89" s="105"/>
      <c r="AWZ89" s="97">
        <f ca="1">AXA58</f>
        <v>1.9305550503762412</v>
      </c>
      <c r="AXA89" s="101"/>
      <c r="AXB89" s="133"/>
      <c r="AXC89" s="105"/>
      <c r="AXD89" s="97">
        <f ca="1">AXE58</f>
        <v>1.6788580231561165</v>
      </c>
      <c r="AXE89" s="101"/>
      <c r="AXF89" s="133"/>
      <c r="AXG89" s="105"/>
      <c r="AXH89" s="97">
        <f ca="1">AXI58</f>
        <v>2.1255727943754712</v>
      </c>
      <c r="AXI89" s="101"/>
      <c r="AXJ89" s="133"/>
      <c r="AXK89" s="105"/>
      <c r="AXL89" s="97">
        <f ca="1">AXM58</f>
        <v>1.9134238484065904</v>
      </c>
      <c r="AXM89" s="101"/>
      <c r="AXN89" s="133"/>
      <c r="AXO89" s="105"/>
      <c r="AXP89" s="97">
        <f ca="1">AXQ58</f>
        <v>1.8583796995526396</v>
      </c>
      <c r="AXQ89" s="101"/>
      <c r="AXR89" s="133"/>
      <c r="AXS89" s="105"/>
      <c r="AXT89" s="97">
        <f ca="1">AXU58</f>
        <v>1.4579560574899455</v>
      </c>
      <c r="AXU89" s="101"/>
      <c r="AXV89" s="133"/>
      <c r="AXW89" s="105"/>
      <c r="AXX89" s="97">
        <f ca="1">AXY58</f>
        <v>1.7696061779049079</v>
      </c>
      <c r="AXY89" s="101"/>
      <c r="AXZ89" s="133"/>
      <c r="AYA89" s="105"/>
      <c r="AYB89" s="97">
        <f ca="1">AYC58</f>
        <v>1.8422514500819891</v>
      </c>
      <c r="AYC89" s="101"/>
      <c r="AYD89" s="133"/>
      <c r="AYE89" s="105"/>
      <c r="AYF89" s="97">
        <f ca="1">AYG58</f>
        <v>1.9471885437618091</v>
      </c>
      <c r="AYG89" s="101"/>
      <c r="AYH89" s="133"/>
      <c r="AYI89" s="105"/>
      <c r="AYJ89" s="97">
        <f ca="1">AYK58</f>
        <v>1.7227382901543176</v>
      </c>
      <c r="AYK89" s="101"/>
      <c r="AYL89" s="133"/>
      <c r="AYM89" s="105"/>
      <c r="AYN89" s="97">
        <f ca="1">AYO58</f>
        <v>2.5008081213178155</v>
      </c>
      <c r="AYO89" s="101"/>
      <c r="AYP89" s="133"/>
      <c r="AYQ89" s="105"/>
      <c r="AYR89" s="97">
        <f ca="1">AYS58</f>
        <v>2.4777788117649604</v>
      </c>
      <c r="AYS89" s="101"/>
      <c r="AYT89" s="133"/>
      <c r="AYU89" s="105"/>
      <c r="AYV89" s="97">
        <f ca="1">AYW58</f>
        <v>2.3785505392209698</v>
      </c>
      <c r="AYW89" s="101"/>
      <c r="AYX89" s="133"/>
      <c r="AYY89" s="105"/>
      <c r="AYZ89" s="97">
        <f ca="1">AZA58</f>
        <v>2.1699713238830109</v>
      </c>
      <c r="AZA89" s="101"/>
      <c r="AZB89" s="133"/>
      <c r="AZC89" s="105"/>
      <c r="AZD89" s="97">
        <f ca="1">AZE58</f>
        <v>1.9752972470996117</v>
      </c>
      <c r="AZE89" s="101"/>
      <c r="AZF89" s="133"/>
      <c r="AZG89" s="105"/>
      <c r="AZH89" s="97">
        <f ca="1">AZI58</f>
        <v>1.8977326853371201</v>
      </c>
      <c r="AZI89" s="101"/>
      <c r="AZJ89" s="133"/>
      <c r="AZK89" s="105"/>
      <c r="AZL89" s="97">
        <f ca="1">AZM58</f>
        <v>1.6149064978714183</v>
      </c>
      <c r="AZM89" s="101"/>
      <c r="AZN89" s="133"/>
      <c r="AZO89" s="105"/>
      <c r="AZP89" s="97">
        <f ca="1">AZQ58</f>
        <v>1.7422292055325519</v>
      </c>
      <c r="AZQ89" s="101"/>
      <c r="AZR89" s="133"/>
      <c r="AZS89" s="105"/>
      <c r="AZT89" s="97">
        <f ca="1">AZU58</f>
        <v>2.0895480976781449</v>
      </c>
      <c r="AZU89" s="101"/>
      <c r="AZV89" s="133"/>
      <c r="AZW89" s="105"/>
      <c r="AZX89" s="97">
        <f ca="1">AZY58</f>
        <v>1.9803142735497188</v>
      </c>
      <c r="AZY89" s="101"/>
      <c r="AZZ89" s="133"/>
      <c r="BAA89" s="105"/>
      <c r="BAB89" s="97">
        <f ca="1">BAC58</f>
        <v>1.7578773493148017</v>
      </c>
      <c r="BAC89" s="101"/>
      <c r="BAD89" s="133"/>
      <c r="BAE89" s="105"/>
      <c r="BAF89" s="97">
        <f ca="1">BAG58</f>
        <v>1.8249538856346188</v>
      </c>
      <c r="BAG89" s="101"/>
      <c r="BAH89" s="133"/>
      <c r="BAI89" s="105"/>
      <c r="BAJ89" s="97">
        <f ca="1">BAK58</f>
        <v>2.4381950968956563</v>
      </c>
      <c r="BAK89" s="101"/>
      <c r="BAL89" s="133"/>
      <c r="BAM89" s="105"/>
      <c r="BAN89" s="97">
        <f ca="1">BAO58</f>
        <v>2.2586435520693025</v>
      </c>
      <c r="BAO89" s="101"/>
      <c r="BAP89" s="133"/>
      <c r="BAQ89" s="105"/>
      <c r="BAR89" s="97">
        <f ca="1">BAS58</f>
        <v>2.3877352880316067</v>
      </c>
      <c r="BAS89" s="101"/>
      <c r="BAT89" s="133"/>
      <c r="BAU89" s="105"/>
      <c r="BAV89" s="97">
        <f ca="1">BAW58</f>
        <v>1.6410506176858373</v>
      </c>
      <c r="BAW89" s="101"/>
      <c r="BAX89" s="133"/>
      <c r="BAY89" s="105"/>
      <c r="BAZ89" s="97">
        <f ca="1">BBA58</f>
        <v>1.7004108463260925</v>
      </c>
      <c r="BBA89" s="101"/>
      <c r="BBB89" s="133"/>
      <c r="BBC89" s="105"/>
      <c r="BBD89" s="97">
        <f ca="1">BBE58</f>
        <v>2.0006907652330819</v>
      </c>
      <c r="BBE89" s="101"/>
      <c r="BBF89" s="133"/>
      <c r="BBG89" s="105"/>
      <c r="BBH89" s="97">
        <f ca="1">BBI58</f>
        <v>2.0507207013043751</v>
      </c>
      <c r="BBI89" s="101"/>
      <c r="BBJ89" s="133"/>
      <c r="BBK89" s="105"/>
      <c r="BBL89" s="97">
        <f ca="1">BBM58</f>
        <v>2.0724553472646368</v>
      </c>
      <c r="BBM89" s="101"/>
      <c r="BBN89" s="133"/>
      <c r="BBO89" s="105"/>
      <c r="BBP89" s="97">
        <f ca="1">BBQ58</f>
        <v>2.2529582692066374</v>
      </c>
      <c r="BBQ89" s="101"/>
      <c r="BBR89" s="133"/>
      <c r="BBS89" s="105"/>
      <c r="BBT89" s="97">
        <f ca="1">BBU58</f>
        <v>1.9978147577927914</v>
      </c>
      <c r="BBU89" s="101"/>
      <c r="BBV89" s="133"/>
      <c r="BBW89" s="105"/>
      <c r="BBX89" s="97">
        <f ca="1">BBY58</f>
        <v>2.1538319108279267</v>
      </c>
      <c r="BBY89" s="101"/>
      <c r="BBZ89" s="133"/>
      <c r="BCA89" s="105"/>
      <c r="BCB89" s="97">
        <f ca="1">BCC58</f>
        <v>2.1349989118122252</v>
      </c>
      <c r="BCC89" s="101"/>
      <c r="BCD89" s="133"/>
      <c r="BCE89" s="105"/>
      <c r="BCF89" s="97">
        <f ca="1">BCG58</f>
        <v>1.8006146465670105</v>
      </c>
      <c r="BCG89" s="101"/>
      <c r="BCH89" s="133"/>
      <c r="BCI89" s="105"/>
      <c r="BCJ89" s="97">
        <f ca="1">BCK58</f>
        <v>2.2307215333587234</v>
      </c>
      <c r="BCK89" s="101"/>
      <c r="BCL89" s="133"/>
      <c r="BCM89" s="105"/>
      <c r="BCN89" s="97">
        <f ca="1">BCO58</f>
        <v>2.3051743615125999</v>
      </c>
      <c r="BCO89" s="101"/>
      <c r="BCP89" s="133"/>
      <c r="BCQ89" s="105"/>
      <c r="BCR89" s="97">
        <f ca="1">BCS58</f>
        <v>1.7504064861187871</v>
      </c>
      <c r="BCS89" s="101"/>
      <c r="BCT89" s="133"/>
      <c r="BCU89" s="105"/>
      <c r="BCV89" s="97">
        <f ca="1">BCW58</f>
        <v>2.1006064291426392</v>
      </c>
      <c r="BCW89" s="101"/>
      <c r="BCX89" s="133"/>
      <c r="BCY89" s="105"/>
      <c r="BCZ89" s="97">
        <f ca="1">BDA58</f>
        <v>1.9880998602413491</v>
      </c>
      <c r="BDA89" s="101"/>
      <c r="BDB89" s="133"/>
      <c r="BDC89" s="105"/>
      <c r="BDD89" s="97">
        <f ca="1">BDE58</f>
        <v>2.2546286985215107</v>
      </c>
      <c r="BDE89" s="101"/>
      <c r="BDF89" s="133"/>
      <c r="BDG89" s="105"/>
      <c r="BDH89" s="97">
        <f ca="1">BDI58</f>
        <v>2.4579131445283369</v>
      </c>
      <c r="BDI89" s="101"/>
      <c r="BDJ89" s="133"/>
      <c r="BDK89" s="105"/>
      <c r="BDL89" s="97">
        <f ca="1">BDM58</f>
        <v>2.3445483799133844</v>
      </c>
      <c r="BDM89" s="101"/>
      <c r="BDN89" s="133"/>
      <c r="BDO89" s="105"/>
      <c r="BDP89" s="97">
        <f ca="1">BDQ58</f>
        <v>2.0981519452991177</v>
      </c>
      <c r="BDQ89" s="101"/>
      <c r="BDR89" s="133"/>
      <c r="BDS89" s="105"/>
      <c r="BDT89" s="97">
        <f ca="1">BDU58</f>
        <v>1.9769289510776542</v>
      </c>
      <c r="BDU89" s="101"/>
      <c r="BDV89" s="133"/>
      <c r="BDW89" s="105"/>
      <c r="BDX89" s="97">
        <f ca="1">BDY58</f>
        <v>2.0067483820412297</v>
      </c>
      <c r="BDY89" s="101"/>
      <c r="BDZ89" s="133"/>
      <c r="BEA89" s="105"/>
      <c r="BEB89" s="97">
        <f ca="1">BEC58</f>
        <v>2.023708347053172</v>
      </c>
      <c r="BEC89" s="101"/>
      <c r="BED89" s="133"/>
      <c r="BEE89" s="105"/>
      <c r="BEF89" s="97">
        <f ca="1">BEG58</f>
        <v>2.3770071286582488</v>
      </c>
      <c r="BEG89" s="101"/>
      <c r="BEH89" s="133"/>
      <c r="BEI89" s="105"/>
      <c r="BEJ89" s="97">
        <f ca="1">BEK58</f>
        <v>2.7514860338438267</v>
      </c>
      <c r="BEK89" s="101"/>
      <c r="BEL89" s="133"/>
      <c r="BEM89" s="105"/>
      <c r="BEN89" s="97">
        <f ca="1">BEO58</f>
        <v>1.823192037050845</v>
      </c>
      <c r="BEO89" s="101"/>
      <c r="BEP89" s="133"/>
      <c r="BEQ89" s="105"/>
      <c r="BER89" s="97">
        <f ca="1">BES58</f>
        <v>2.3872590601840855</v>
      </c>
      <c r="BES89" s="101"/>
      <c r="BET89" s="133"/>
      <c r="BEU89" s="105"/>
      <c r="BEV89" s="97">
        <f ca="1">BEW58</f>
        <v>1.6727708288112324</v>
      </c>
      <c r="BEW89" s="101"/>
      <c r="BEX89" s="133"/>
      <c r="BEY89" s="105"/>
      <c r="BEZ89" s="97">
        <f ca="1">BFA58</f>
        <v>2.0934427348137028</v>
      </c>
      <c r="BFA89" s="101"/>
      <c r="BFB89" s="133"/>
      <c r="BFC89" s="105"/>
      <c r="BFD89" s="97">
        <f ca="1">BFE58</f>
        <v>2.5214793654791854</v>
      </c>
      <c r="BFE89" s="101"/>
      <c r="BFF89" s="133"/>
      <c r="BFG89" s="105"/>
      <c r="BFH89" s="97">
        <f ca="1">BFI58</f>
        <v>2.4969898819444052</v>
      </c>
      <c r="BFI89" s="101"/>
      <c r="BFJ89" s="133"/>
      <c r="BFK89" s="105"/>
      <c r="BFL89" s="97">
        <f ca="1">BFM58</f>
        <v>1.9483217173574128</v>
      </c>
      <c r="BFM89" s="101"/>
      <c r="BFN89" s="133"/>
      <c r="BFO89" s="105"/>
      <c r="BFP89" s="97">
        <f ca="1">BFQ58</f>
        <v>2.5735650008108761</v>
      </c>
      <c r="BFQ89" s="101"/>
      <c r="BFR89" s="133"/>
      <c r="BFS89" s="105"/>
      <c r="BFT89" s="97">
        <f ca="1">BFU58</f>
        <v>1.8935821230178136</v>
      </c>
      <c r="BFU89" s="101"/>
      <c r="BFV89" s="133"/>
      <c r="BFW89" s="105"/>
      <c r="BFX89" s="97">
        <f ca="1">BFY58</f>
        <v>2.03925042574765</v>
      </c>
      <c r="BFY89" s="101"/>
      <c r="BFZ89" s="133"/>
      <c r="BGA89" s="105"/>
      <c r="BGB89" s="97">
        <f ca="1">BGC58</f>
        <v>1.9886273178653355</v>
      </c>
      <c r="BGC89" s="101"/>
      <c r="BGD89" s="133"/>
      <c r="BGE89" s="105"/>
      <c r="BGF89" s="97">
        <f ca="1">BGG58</f>
        <v>2.4882666971959497</v>
      </c>
      <c r="BGG89" s="101"/>
      <c r="BGH89" s="133"/>
      <c r="BGI89" s="105"/>
      <c r="BGJ89" s="97">
        <f ca="1">BGK58</f>
        <v>2.3010915113320829</v>
      </c>
      <c r="BGK89" s="101"/>
      <c r="BGL89" s="133"/>
      <c r="BGM89" s="105"/>
      <c r="BGN89" s="97">
        <f ca="1">BGO58</f>
        <v>2.1595502055573927</v>
      </c>
      <c r="BGO89" s="101"/>
      <c r="BGP89" s="133"/>
      <c r="BGQ89" s="105"/>
      <c r="BGR89" s="97">
        <f ca="1">BGS58</f>
        <v>2.1851338365035833</v>
      </c>
      <c r="BGS89" s="101"/>
      <c r="BGT89" s="133"/>
      <c r="BGU89" s="105"/>
      <c r="BGV89" s="97">
        <f ca="1">BGW58</f>
        <v>1.8998333262293472</v>
      </c>
      <c r="BGW89" s="101"/>
      <c r="BGX89" s="133"/>
      <c r="BGY89" s="105"/>
      <c r="BGZ89" s="97">
        <f ca="1">BHA58</f>
        <v>1.9611234494992953</v>
      </c>
      <c r="BHA89" s="101"/>
      <c r="BHB89" s="133"/>
      <c r="BHC89" s="105"/>
      <c r="BHD89" s="97">
        <f ca="1">BHE58</f>
        <v>1.9504245431415739</v>
      </c>
      <c r="BHE89" s="101"/>
      <c r="BHF89" s="133"/>
      <c r="BHG89" s="105"/>
      <c r="BHH89" s="97">
        <f ca="1">BHI58</f>
        <v>2.1841912117576041</v>
      </c>
      <c r="BHI89" s="101"/>
      <c r="BHJ89" s="133"/>
      <c r="BHK89" s="105"/>
      <c r="BHL89" s="97">
        <f ca="1">BHM58</f>
        <v>2.142591757640838</v>
      </c>
      <c r="BHM89" s="101"/>
      <c r="BHN89" s="133"/>
      <c r="BHO89" s="105"/>
      <c r="BHP89" s="97">
        <f ca="1">BHQ58</f>
        <v>2.0595168251064133</v>
      </c>
      <c r="BHQ89" s="101"/>
      <c r="BHR89" s="133"/>
      <c r="BHS89" s="105"/>
      <c r="BHT89" s="97">
        <f ca="1">BHU58</f>
        <v>1.5083388103011519</v>
      </c>
      <c r="BHU89" s="101"/>
      <c r="BHV89" s="133"/>
      <c r="BHW89" s="105"/>
      <c r="BHX89" s="97">
        <f ca="1">BHY58</f>
        <v>1.8361039170296491</v>
      </c>
      <c r="BHY89" s="101"/>
      <c r="BHZ89" s="133"/>
      <c r="BIA89" s="105"/>
      <c r="BIB89" s="97">
        <f ca="1">BIC58</f>
        <v>2.6150501224842619</v>
      </c>
      <c r="BIC89" s="101"/>
      <c r="BID89" s="133"/>
      <c r="BIE89" s="105"/>
      <c r="BIF89" s="97">
        <f ca="1">BIG58</f>
        <v>2.0413702942918799</v>
      </c>
      <c r="BIG89" s="101"/>
      <c r="BIH89" s="133"/>
      <c r="BII89" s="105"/>
      <c r="BIJ89" s="97">
        <f ca="1">BIK58</f>
        <v>1.7697604823719608</v>
      </c>
      <c r="BIK89" s="101"/>
      <c r="BIL89" s="133"/>
      <c r="BIM89" s="105"/>
      <c r="BIN89" s="97">
        <f ca="1">BIO58</f>
        <v>2.2649254020118685</v>
      </c>
      <c r="BIO89" s="101"/>
      <c r="BIP89" s="133"/>
      <c r="BIQ89" s="105"/>
      <c r="BIR89" s="97">
        <f ca="1">BIS58</f>
        <v>2.0858115432731332</v>
      </c>
      <c r="BIS89" s="101"/>
      <c r="BIT89" s="133"/>
      <c r="BIU89" s="105"/>
      <c r="BIV89" s="97">
        <f ca="1">BIW58</f>
        <v>2.4004776930393836</v>
      </c>
      <c r="BIW89" s="101"/>
      <c r="BIX89" s="133"/>
      <c r="BIY89" s="105"/>
      <c r="BIZ89" s="97">
        <f ca="1">BJA58</f>
        <v>1.7461063741723863</v>
      </c>
      <c r="BJA89" s="101"/>
      <c r="BJB89" s="133"/>
      <c r="BJC89" s="105"/>
      <c r="BJD89" s="97">
        <f ca="1">BJE58</f>
        <v>2.4355654759791676</v>
      </c>
      <c r="BJE89" s="101"/>
      <c r="BJF89" s="133"/>
      <c r="BJG89" s="105"/>
      <c r="BJH89" s="97">
        <f ca="1">BJI58</f>
        <v>1.787519419487883</v>
      </c>
      <c r="BJI89" s="101"/>
      <c r="BJJ89" s="133"/>
      <c r="BJK89" s="105"/>
      <c r="BJL89" s="97">
        <f ca="1">BJM58</f>
        <v>1.9790311397889331</v>
      </c>
      <c r="BJM89" s="101"/>
      <c r="BJN89" s="133"/>
      <c r="BJO89" s="105"/>
      <c r="BJP89" s="97">
        <f ca="1">BJQ58</f>
        <v>2.3356690351640284</v>
      </c>
      <c r="BJQ89" s="101"/>
      <c r="BJR89" s="133"/>
      <c r="BJS89" s="105"/>
      <c r="BJT89" s="97">
        <f ca="1">BJU58</f>
        <v>1.6118517293659205</v>
      </c>
      <c r="BJU89" s="101"/>
      <c r="BJV89" s="133"/>
      <c r="BJW89" s="105"/>
      <c r="BJX89" s="97">
        <f ca="1">BJY58</f>
        <v>2.3517721318890166</v>
      </c>
      <c r="BJY89" s="101"/>
      <c r="BJZ89" s="133"/>
      <c r="BKA89" s="105"/>
      <c r="BKB89" s="97">
        <f ca="1">BKC58</f>
        <v>2.1410229908171141</v>
      </c>
      <c r="BKC89" s="101"/>
      <c r="BKD89" s="133"/>
      <c r="BKE89" s="105"/>
      <c r="BKF89" s="97">
        <f ca="1">BKG58</f>
        <v>1.9795454346346635</v>
      </c>
      <c r="BKG89" s="101"/>
      <c r="BKH89" s="133"/>
      <c r="BKI89" s="105"/>
      <c r="BKJ89" s="97">
        <f ca="1">BKK58</f>
        <v>1.5244415297094802</v>
      </c>
      <c r="BKK89" s="101"/>
      <c r="BKL89" s="133"/>
      <c r="BKM89" s="105"/>
      <c r="BKN89" s="97">
        <f ca="1">BKO58</f>
        <v>1.2057810699887013</v>
      </c>
      <c r="BKO89" s="101"/>
      <c r="BKP89" s="133"/>
      <c r="BKQ89" s="105"/>
      <c r="BKR89" s="97">
        <f ca="1">BKS58</f>
        <v>1.7487161163592022</v>
      </c>
      <c r="BKS89" s="101"/>
      <c r="BKT89" s="133"/>
      <c r="BKU89" s="105"/>
      <c r="BKV89" s="97">
        <f ca="1">BKW58</f>
        <v>1.9596992598041632</v>
      </c>
      <c r="BKW89" s="101"/>
      <c r="BKX89" s="133"/>
      <c r="BKY89" s="105"/>
      <c r="BKZ89" s="97">
        <f ca="1">BLA58</f>
        <v>1.9356184158979812</v>
      </c>
      <c r="BLA89" s="101"/>
      <c r="BLB89" s="133"/>
      <c r="BLC89" s="105"/>
      <c r="BLD89" s="97">
        <f ca="1">BLE58</f>
        <v>2.0825851829637294</v>
      </c>
      <c r="BLE89" s="101"/>
      <c r="BLF89" s="133"/>
      <c r="BLG89" s="105"/>
      <c r="BLH89" s="97">
        <f ca="1">BLI58</f>
        <v>1.9726641966894225</v>
      </c>
      <c r="BLI89" s="101"/>
      <c r="BLJ89" s="133"/>
      <c r="BLK89" s="105"/>
      <c r="BLL89" s="97">
        <f ca="1">BLM58</f>
        <v>2.1179328892638845</v>
      </c>
      <c r="BLM89" s="101"/>
      <c r="BLN89" s="133"/>
      <c r="BLO89" s="105"/>
      <c r="BLP89" s="97">
        <f ca="1">BLQ58</f>
        <v>2.3441359618058986</v>
      </c>
      <c r="BLQ89" s="101"/>
      <c r="BLR89" s="133"/>
      <c r="BLS89" s="105"/>
      <c r="BLT89" s="97">
        <f ca="1">BLU58</f>
        <v>1.6392366166801156</v>
      </c>
      <c r="BLU89" s="101"/>
      <c r="BLV89" s="133"/>
      <c r="BLW89" s="105"/>
      <c r="BLX89" s="97">
        <f ca="1">BLY58</f>
        <v>1.6491362970060688</v>
      </c>
      <c r="BLY89" s="101"/>
      <c r="BLZ89" s="133"/>
      <c r="BMA89" s="105"/>
      <c r="BMB89" s="97">
        <f ca="1">BMC58</f>
        <v>1.7952995329228518</v>
      </c>
      <c r="BMC89" s="101"/>
      <c r="BMD89" s="133"/>
      <c r="BME89" s="105"/>
      <c r="BMF89" s="97">
        <f ca="1">BMG58</f>
        <v>1.8158529413794939</v>
      </c>
      <c r="BMG89" s="101"/>
      <c r="BMH89" s="133"/>
      <c r="BMI89" s="105"/>
      <c r="BMJ89" s="97">
        <f ca="1">BMK58</f>
        <v>2.301989516936318</v>
      </c>
      <c r="BMK89" s="101"/>
      <c r="BML89" s="133"/>
      <c r="BMM89" s="105"/>
      <c r="BMN89" s="97">
        <f ca="1">BMO58</f>
        <v>1.5656340055649547</v>
      </c>
      <c r="BMO89" s="101"/>
      <c r="BMP89" s="133"/>
      <c r="BMQ89" s="105"/>
      <c r="BMR89" s="97">
        <f ca="1">BMS58</f>
        <v>2.0186038636242691</v>
      </c>
      <c r="BMS89" s="101"/>
      <c r="BMT89" s="133"/>
      <c r="BMU89" s="105"/>
      <c r="BMV89" s="97">
        <f ca="1">BMW58</f>
        <v>1.716043183994358</v>
      </c>
      <c r="BMW89" s="101"/>
      <c r="BMX89" s="133"/>
      <c r="BMY89" s="105"/>
      <c r="BMZ89" s="97">
        <f ca="1">BNA58</f>
        <v>2.3253707089039222</v>
      </c>
      <c r="BNA89" s="101"/>
      <c r="BNB89" s="133"/>
      <c r="BNC89" s="105"/>
      <c r="BND89" s="97">
        <f ca="1">BNE58</f>
        <v>2.1434343180915589</v>
      </c>
      <c r="BNE89" s="101"/>
      <c r="BNF89" s="133"/>
      <c r="BNG89" s="105"/>
      <c r="BNH89" s="97">
        <f ca="1">BNI58</f>
        <v>2.4788823159696731</v>
      </c>
      <c r="BNI89" s="101"/>
      <c r="BNJ89" s="133"/>
      <c r="BNK89" s="105"/>
      <c r="BNL89" s="97">
        <f ca="1">BNM58</f>
        <v>1.9747006719501232</v>
      </c>
      <c r="BNM89" s="101"/>
      <c r="BNN89" s="133"/>
      <c r="BNO89" s="105"/>
      <c r="BNP89" s="97">
        <f ca="1">BNQ58</f>
        <v>2.2650163051928738</v>
      </c>
      <c r="BNQ89" s="101"/>
      <c r="BNR89" s="133"/>
      <c r="BNS89" s="105"/>
      <c r="BNT89" s="97">
        <f ca="1">BNU58</f>
        <v>1.6258285903901513</v>
      </c>
      <c r="BNU89" s="101"/>
      <c r="BNV89" s="133"/>
      <c r="BNW89" s="105"/>
      <c r="BNX89" s="97">
        <f ca="1">BNY58</f>
        <v>2.238944166649159</v>
      </c>
      <c r="BNY89" s="101"/>
      <c r="BNZ89" s="133"/>
      <c r="BOA89" s="105"/>
      <c r="BOB89" s="97">
        <f ca="1">BOC58</f>
        <v>2.3574018447326059</v>
      </c>
      <c r="BOC89" s="101"/>
      <c r="BOD89" s="133"/>
      <c r="BOE89" s="105"/>
      <c r="BOF89" s="97">
        <f ca="1">BOG58</f>
        <v>1.9017214348691152</v>
      </c>
      <c r="BOG89" s="101"/>
      <c r="BOH89" s="133"/>
      <c r="BOI89" s="105"/>
      <c r="BOJ89" s="97">
        <f ca="1">BOK58</f>
        <v>1.9393216362982648</v>
      </c>
      <c r="BOK89" s="101"/>
      <c r="BOL89" s="133"/>
      <c r="BOM89" s="105"/>
      <c r="BON89" s="97">
        <f ca="1">BOO58</f>
        <v>2.422220029864083</v>
      </c>
      <c r="BOO89" s="101"/>
      <c r="BOP89" s="133"/>
      <c r="BOQ89" s="105"/>
      <c r="BOR89" s="97">
        <f ca="1">BOS58</f>
        <v>2.090147202915603</v>
      </c>
      <c r="BOS89" s="101"/>
      <c r="BOT89" s="133"/>
      <c r="BOU89" s="105"/>
      <c r="BOV89" s="97">
        <f ca="1">BOW58</f>
        <v>1.8822509032707404</v>
      </c>
      <c r="BOW89" s="101"/>
      <c r="BOX89" s="133"/>
      <c r="BOY89" s="105"/>
      <c r="BOZ89" s="97">
        <f ca="1">BPA58</f>
        <v>1.8639739438069851</v>
      </c>
      <c r="BPA89" s="101"/>
      <c r="BPB89" s="133"/>
      <c r="BPC89" s="105"/>
      <c r="BPD89" s="97">
        <f ca="1">BPE58</f>
        <v>2.8580553472167147</v>
      </c>
      <c r="BPE89" s="101"/>
      <c r="BPF89" s="133"/>
      <c r="BPG89" s="105"/>
      <c r="BPH89" s="97">
        <f ca="1">BPI58</f>
        <v>1.8578277821747442</v>
      </c>
      <c r="BPI89" s="101"/>
      <c r="BPJ89" s="133"/>
      <c r="BPK89" s="105"/>
      <c r="BPL89" s="97">
        <f ca="1">BPM58</f>
        <v>1.9324718251318576</v>
      </c>
      <c r="BPM89" s="101"/>
      <c r="BPN89" s="133"/>
      <c r="BPO89" s="105"/>
      <c r="BPP89" s="97">
        <f ca="1">BPQ58</f>
        <v>1.4310163514617618</v>
      </c>
      <c r="BPQ89" s="101"/>
      <c r="BPR89" s="133"/>
      <c r="BPS89" s="105"/>
      <c r="BPT89" s="97">
        <f ca="1">BPU58</f>
        <v>1.6671990535475181</v>
      </c>
      <c r="BPU89" s="101"/>
      <c r="BPV89" s="133"/>
      <c r="BPW89" s="105"/>
      <c r="BPX89" s="97">
        <f ca="1">BPY58</f>
        <v>1.5761678067012295</v>
      </c>
      <c r="BPY89" s="101"/>
      <c r="BPZ89" s="133"/>
      <c r="BQA89" s="105"/>
      <c r="BQB89" s="97">
        <f ca="1">BQC58</f>
        <v>2.0577957301927525</v>
      </c>
      <c r="BQC89" s="101"/>
      <c r="BQD89" s="133"/>
      <c r="BQE89" s="105"/>
      <c r="BQF89" s="97">
        <f ca="1">BQG58</f>
        <v>2.2986909180920065</v>
      </c>
      <c r="BQG89" s="101"/>
      <c r="BQH89" s="133"/>
      <c r="BQI89" s="105"/>
      <c r="BQJ89" s="97">
        <f ca="1">BQK58</f>
        <v>2.1996668450351908</v>
      </c>
      <c r="BQK89" s="101"/>
      <c r="BQL89" s="133"/>
      <c r="BQM89" s="105"/>
      <c r="BQN89" s="97">
        <f ca="1">BQO58</f>
        <v>1.9958575704733317</v>
      </c>
      <c r="BQO89" s="101"/>
      <c r="BQP89" s="133"/>
      <c r="BQQ89" s="105"/>
      <c r="BQR89" s="97">
        <f ca="1">BQS58</f>
        <v>2.1555647855709488</v>
      </c>
      <c r="BQS89" s="101"/>
      <c r="BQT89" s="133"/>
      <c r="BQU89" s="105"/>
      <c r="BQV89" s="97">
        <f ca="1">BQW58</f>
        <v>1.3331702257506577</v>
      </c>
      <c r="BQW89" s="101"/>
      <c r="BQX89" s="133"/>
      <c r="BQY89" s="105"/>
      <c r="BQZ89" s="97">
        <f ca="1">BRA58</f>
        <v>1.9439938595362494</v>
      </c>
      <c r="BRA89" s="101"/>
      <c r="BRB89" s="133"/>
      <c r="BRC89" s="105"/>
      <c r="BRD89" s="97">
        <f ca="1">BRE58</f>
        <v>2.3088357115875695</v>
      </c>
      <c r="BRE89" s="101"/>
      <c r="BRF89" s="133"/>
      <c r="BRG89" s="105"/>
      <c r="BRH89" s="97">
        <f ca="1">BRI58</f>
        <v>2.0024604770043872</v>
      </c>
      <c r="BRI89" s="101"/>
      <c r="BRJ89" s="133"/>
      <c r="BRK89" s="105"/>
      <c r="BRL89" s="97">
        <f ca="1">BRM58</f>
        <v>2.0315656804179318</v>
      </c>
      <c r="BRM89" s="101"/>
      <c r="BRN89" s="133"/>
      <c r="BRO89" s="105"/>
      <c r="BRP89" s="97">
        <f ca="1">BRQ58</f>
        <v>2.3028583794829016</v>
      </c>
      <c r="BRQ89" s="101"/>
      <c r="BRR89" s="133"/>
      <c r="BRS89" s="105"/>
      <c r="BRT89" s="97">
        <f ca="1">BRU58</f>
        <v>1.9668200912122398</v>
      </c>
      <c r="BRU89" s="101"/>
      <c r="BRV89" s="133"/>
      <c r="BRW89" s="105"/>
      <c r="BRX89" s="97">
        <f ca="1">BRY58</f>
        <v>1.9596135362765534</v>
      </c>
      <c r="BRY89" s="101"/>
      <c r="BRZ89" s="133"/>
      <c r="BSA89" s="105"/>
      <c r="BSB89" s="97">
        <f ca="1">BSC58</f>
        <v>1.6988768034205737</v>
      </c>
      <c r="BSC89" s="101"/>
      <c r="BSD89" s="133"/>
      <c r="BSE89" s="105"/>
      <c r="BSF89" s="97">
        <f ca="1">BSG58</f>
        <v>1.9769336559945814</v>
      </c>
      <c r="BSG89" s="101"/>
      <c r="BSH89" s="133"/>
      <c r="BSI89" s="105"/>
      <c r="BSJ89" s="97">
        <f ca="1">BSK58</f>
        <v>1.9999405501193792</v>
      </c>
      <c r="BSK89" s="101"/>
      <c r="BSL89" s="133"/>
      <c r="BSM89" s="105"/>
      <c r="BSN89" s="97">
        <f ca="1">BSO58</f>
        <v>2.0747826021647828</v>
      </c>
      <c r="BSO89" s="101"/>
      <c r="BSP89" s="133"/>
      <c r="BSQ89" s="105"/>
      <c r="BSR89" s="97">
        <f ca="1">BSS58</f>
        <v>1.8100336452044177</v>
      </c>
      <c r="BSS89" s="101"/>
      <c r="BST89" s="133"/>
      <c r="BSU89" s="105"/>
      <c r="BSV89" s="97">
        <f ca="1">BSW58</f>
        <v>2.2441813773008947</v>
      </c>
      <c r="BSW89" s="101"/>
      <c r="BSX89" s="133"/>
      <c r="BSY89" s="105"/>
      <c r="BSZ89" s="97">
        <f ca="1">BTA58</f>
        <v>1.7004680894886981</v>
      </c>
      <c r="BTA89" s="101"/>
      <c r="BTB89" s="133"/>
      <c r="BTC89" s="105"/>
      <c r="BTD89" s="97">
        <f ca="1">BTE58</f>
        <v>1.7825727552155199</v>
      </c>
      <c r="BTE89" s="101"/>
      <c r="BTF89" s="133"/>
      <c r="BTG89" s="105"/>
      <c r="BTH89" s="97">
        <f ca="1">BTI58</f>
        <v>2.5070908037819328</v>
      </c>
      <c r="BTI89" s="101"/>
      <c r="BTJ89" s="133"/>
      <c r="BTK89" s="105"/>
      <c r="BTL89" s="97">
        <f ca="1">BTM58</f>
        <v>2.1073952209897238</v>
      </c>
      <c r="BTM89" s="101"/>
      <c r="BTN89" s="133"/>
      <c r="BTO89" s="105"/>
      <c r="BTP89" s="97">
        <f ca="1">BTQ58</f>
        <v>1.7148280301763845</v>
      </c>
      <c r="BTQ89" s="101"/>
      <c r="BTR89" s="133"/>
      <c r="BTS89" s="105"/>
      <c r="BTT89" s="97">
        <f ca="1">BTU58</f>
        <v>1.620975793276908</v>
      </c>
      <c r="BTU89" s="101"/>
      <c r="BTV89" s="133"/>
      <c r="BTW89" s="105"/>
      <c r="BTX89" s="97">
        <f ca="1">BTY58</f>
        <v>1.8937393409596726</v>
      </c>
      <c r="BTY89" s="101"/>
      <c r="BTZ89" s="133"/>
      <c r="BUA89" s="105"/>
      <c r="BUB89" s="97">
        <f ca="1">BUC58</f>
        <v>1.7661246100113925</v>
      </c>
      <c r="BUC89" s="101"/>
      <c r="BUD89" s="133"/>
      <c r="BUE89" s="105"/>
      <c r="BUF89" s="97">
        <f ca="1">BUG58</f>
        <v>1.581408945888658</v>
      </c>
      <c r="BUG89" s="101"/>
      <c r="BUH89" s="133"/>
      <c r="BUI89" s="105"/>
      <c r="BUJ89" s="97">
        <f ca="1">BUK58</f>
        <v>1.2087828341767219</v>
      </c>
      <c r="BUK89" s="101"/>
      <c r="BUL89" s="133"/>
      <c r="BUM89" s="105"/>
      <c r="BUN89" s="97">
        <f ca="1">BUO58</f>
        <v>1.7420936371243396</v>
      </c>
      <c r="BUO89" s="101"/>
      <c r="BUP89" s="133"/>
      <c r="BUQ89" s="105"/>
      <c r="BUR89" s="97">
        <f ca="1">BUS58</f>
        <v>2.5855771341456255</v>
      </c>
      <c r="BUS89" s="101"/>
      <c r="BUT89" s="133"/>
      <c r="BUU89" s="105"/>
      <c r="BUV89" s="97">
        <f ca="1">BUW58</f>
        <v>2.3802979161000746</v>
      </c>
      <c r="BUW89" s="101"/>
      <c r="BUX89" s="133"/>
      <c r="BUY89" s="105"/>
      <c r="BUZ89" s="97">
        <f ca="1">BVA58</f>
        <v>2.3982902433134696</v>
      </c>
      <c r="BVA89" s="101"/>
      <c r="BVB89" s="133"/>
      <c r="BVC89" s="105"/>
      <c r="BVD89" s="97">
        <f ca="1">BVE58</f>
        <v>1.882568082940451</v>
      </c>
      <c r="BVE89" s="101"/>
      <c r="BVF89" s="133"/>
      <c r="BVG89" s="105"/>
      <c r="BVH89" s="97">
        <f ca="1">BVI58</f>
        <v>2.3111165008894656</v>
      </c>
      <c r="BVI89" s="101"/>
      <c r="BVJ89" s="133"/>
      <c r="BVK89" s="105"/>
      <c r="BVL89" s="97">
        <f ca="1">BVM58</f>
        <v>1.6841549058561933</v>
      </c>
      <c r="BVM89" s="101"/>
      <c r="BVN89" s="133"/>
      <c r="BVO89" s="105"/>
      <c r="BVP89" s="97">
        <f ca="1">BVQ58</f>
        <v>2.2146195039667007</v>
      </c>
      <c r="BVQ89" s="101"/>
      <c r="BVR89" s="133"/>
      <c r="BVS89" s="105"/>
      <c r="BVT89" s="97">
        <f ca="1">BVU58</f>
        <v>1.3849126828132206</v>
      </c>
      <c r="BVU89" s="101"/>
      <c r="BVV89" s="133"/>
      <c r="BVW89" s="105"/>
      <c r="BVX89" s="97">
        <f ca="1">BVY58</f>
        <v>2.5936634342027118</v>
      </c>
      <c r="BVY89" s="101"/>
      <c r="BVZ89" s="133"/>
      <c r="BWA89" s="105"/>
      <c r="BWB89" s="97">
        <f ca="1">BWC58</f>
        <v>2.4365665685043214</v>
      </c>
      <c r="BWC89" s="101"/>
      <c r="BWD89" s="133"/>
      <c r="BWE89" s="105"/>
      <c r="BWF89" s="97">
        <f ca="1">BWG58</f>
        <v>2.5105837462058735</v>
      </c>
      <c r="BWG89" s="101"/>
      <c r="BWH89" s="133"/>
      <c r="BWI89" s="105"/>
      <c r="BWJ89" s="97">
        <f ca="1">BWK58</f>
        <v>2.2170173695157978</v>
      </c>
      <c r="BWK89" s="101"/>
      <c r="BWL89" s="133"/>
      <c r="BWM89" s="105"/>
      <c r="BWN89" s="97">
        <f ca="1">BWO58</f>
        <v>2.7455890614067684</v>
      </c>
      <c r="BWO89" s="101"/>
      <c r="BWP89" s="133"/>
      <c r="BWQ89" s="105"/>
      <c r="BWR89" s="97">
        <f ca="1">BWS58</f>
        <v>1.5997545416626986</v>
      </c>
      <c r="BWS89" s="101"/>
      <c r="BWT89" s="133"/>
      <c r="BWU89" s="105"/>
      <c r="BWV89" s="97">
        <f ca="1">BWW58</f>
        <v>2.1664365904689062</v>
      </c>
      <c r="BWW89" s="101"/>
      <c r="BWX89" s="133"/>
      <c r="BWY89" s="105"/>
      <c r="BWZ89" s="97">
        <f ca="1">BXA58</f>
        <v>1.8451054061396721</v>
      </c>
      <c r="BXA89" s="101"/>
      <c r="BXB89" s="133"/>
      <c r="BXC89" s="105"/>
      <c r="BXD89" s="97">
        <f ca="1">BXE58</f>
        <v>1.9561945620158017</v>
      </c>
      <c r="BXE89" s="101"/>
      <c r="BXF89" s="133"/>
      <c r="BXG89" s="105"/>
      <c r="BXH89" s="97">
        <f ca="1">BXI58</f>
        <v>1.6696291639661467</v>
      </c>
      <c r="BXI89" s="101"/>
      <c r="BXJ89" s="133"/>
      <c r="BXK89" s="105"/>
      <c r="BXL89" s="97">
        <f ca="1">BXM58</f>
        <v>1.47871320599433</v>
      </c>
      <c r="BXM89" s="101"/>
      <c r="BXN89" s="133"/>
      <c r="BXO89" s="105"/>
      <c r="BXP89" s="97">
        <f ca="1">BXQ58</f>
        <v>1.9114043975705863</v>
      </c>
      <c r="BXQ89" s="101"/>
      <c r="BXR89" s="133"/>
      <c r="BXS89" s="105"/>
      <c r="BXT89" s="97">
        <f ca="1">BXU58</f>
        <v>1.9329339979328473</v>
      </c>
      <c r="BXU89" s="101"/>
      <c r="BXV89" s="133"/>
      <c r="BXW89" s="105"/>
      <c r="BXX89" s="97">
        <f ca="1">BXY58</f>
        <v>1.9055485314388563</v>
      </c>
      <c r="BXY89" s="101"/>
      <c r="BXZ89" s="133"/>
      <c r="BYA89" s="105"/>
      <c r="BYB89" s="97">
        <f ca="1">BYC58</f>
        <v>1.5912934628704611</v>
      </c>
      <c r="BYC89" s="101"/>
      <c r="BYD89" s="133"/>
      <c r="BYE89" s="105"/>
      <c r="BYF89" s="97">
        <f ca="1">BYG58</f>
        <v>2.088026553756769</v>
      </c>
      <c r="BYG89" s="101"/>
      <c r="BYH89" s="133"/>
      <c r="BYI89" s="105"/>
      <c r="BYJ89" s="97">
        <f ca="1">BYK58</f>
        <v>2.1241913727164805</v>
      </c>
      <c r="BYK89" s="101"/>
      <c r="BYL89" s="133"/>
      <c r="BYM89" s="105"/>
      <c r="BYN89" s="97">
        <f ca="1">BYO58</f>
        <v>2.0832500759433672</v>
      </c>
      <c r="BYO89" s="101"/>
      <c r="BYP89" s="133"/>
      <c r="BYQ89" s="105"/>
      <c r="BYR89" s="97">
        <f ca="1">BYS58</f>
        <v>2.154310390830076</v>
      </c>
      <c r="BYS89" s="101"/>
      <c r="BYT89" s="133"/>
      <c r="BYU89" s="105"/>
      <c r="BYV89" s="97">
        <f ca="1">BYW58</f>
        <v>2.3408281127441768</v>
      </c>
      <c r="BYW89" s="101"/>
      <c r="BYX89" s="133"/>
      <c r="BYY89" s="105"/>
      <c r="BYZ89" s="97">
        <f ca="1">BZA58</f>
        <v>2.4102655064653709</v>
      </c>
      <c r="BZA89" s="101"/>
      <c r="BZB89" s="133"/>
      <c r="BZC89" s="105"/>
      <c r="BZD89" s="97">
        <f ca="1">BZE58</f>
        <v>2.083248980476657</v>
      </c>
      <c r="BZE89" s="101"/>
      <c r="BZF89" s="133"/>
      <c r="BZG89" s="105"/>
      <c r="BZH89" s="97">
        <f ca="1">BZI58</f>
        <v>2.00617818777138</v>
      </c>
      <c r="BZI89" s="101"/>
      <c r="BZJ89" s="133"/>
      <c r="BZK89" s="105"/>
      <c r="BZL89" s="97">
        <f ca="1">BZM58</f>
        <v>1.8754765710778358</v>
      </c>
      <c r="BZM89" s="101"/>
      <c r="BZN89" s="133"/>
      <c r="BZO89" s="105"/>
      <c r="BZP89" s="97">
        <f ca="1">BZQ58</f>
        <v>1.5419087574941959</v>
      </c>
      <c r="BZQ89" s="101"/>
      <c r="BZR89" s="133"/>
      <c r="BZS89" s="105"/>
      <c r="BZT89" s="97">
        <f ca="1">BZU58</f>
        <v>1.423214649001719</v>
      </c>
      <c r="BZU89" s="101"/>
      <c r="BZV89" s="133"/>
      <c r="BZW89" s="105"/>
      <c r="BZX89" s="97">
        <f ca="1">BZY58</f>
        <v>1.9166192279902927</v>
      </c>
      <c r="BZY89" s="101"/>
      <c r="BZZ89" s="133"/>
      <c r="CAA89" s="105"/>
      <c r="CAB89" s="97">
        <f ca="1">CAC58</f>
        <v>2.1080104989574369</v>
      </c>
      <c r="CAC89" s="101"/>
      <c r="CAD89" s="133"/>
      <c r="CAE89" s="105"/>
      <c r="CAF89" s="97">
        <f ca="1">CAG58</f>
        <v>2.0542610688090943</v>
      </c>
      <c r="CAG89" s="101"/>
      <c r="CAH89" s="133"/>
      <c r="CAI89" s="105"/>
      <c r="CAJ89" s="97">
        <f ca="1">CAK58</f>
        <v>1.9562504774280027</v>
      </c>
      <c r="CAK89" s="101"/>
      <c r="CAL89" s="133"/>
      <c r="CAM89" s="105"/>
      <c r="CAN89" s="97">
        <f ca="1">CAO58</f>
        <v>1.9654888457711304</v>
      </c>
      <c r="CAO89" s="101"/>
      <c r="CAP89" s="133"/>
      <c r="CAQ89" s="105"/>
      <c r="CAR89" s="97">
        <f ca="1">CAS58</f>
        <v>2.1351382521300151</v>
      </c>
      <c r="CAS89" s="101"/>
      <c r="CAT89" s="133"/>
      <c r="CAU89" s="105"/>
      <c r="CAV89" s="97">
        <f ca="1">CAW58</f>
        <v>1.726501386596337</v>
      </c>
      <c r="CAW89" s="101"/>
      <c r="CAX89" s="133"/>
      <c r="CAY89" s="105"/>
      <c r="CAZ89" s="97">
        <f ca="1">CBA58</f>
        <v>2.0995663223942898</v>
      </c>
      <c r="CBA89" s="101"/>
      <c r="CBB89" s="133"/>
      <c r="CBC89" s="105"/>
      <c r="CBD89" s="97">
        <f ca="1">CBE58</f>
        <v>1.9103613744931007</v>
      </c>
      <c r="CBE89" s="101"/>
      <c r="CBF89" s="133"/>
      <c r="CBG89" s="105"/>
      <c r="CBH89" s="97">
        <f ca="1">CBI58</f>
        <v>2.1215840053000643</v>
      </c>
      <c r="CBI89" s="101"/>
      <c r="CBJ89" s="133"/>
      <c r="CBK89" s="105"/>
      <c r="CBL89" s="97">
        <f ca="1">CBM58</f>
        <v>2.0567184792444313</v>
      </c>
      <c r="CBM89" s="101"/>
      <c r="CBN89" s="133"/>
      <c r="CBO89" s="105"/>
      <c r="CBP89" s="97">
        <f ca="1">CBQ58</f>
        <v>2.677750512271118</v>
      </c>
      <c r="CBQ89" s="101"/>
      <c r="CBR89" s="133"/>
      <c r="CBS89" s="105"/>
      <c r="CBT89" s="97">
        <f ca="1">CBU58</f>
        <v>1.6112012505080928</v>
      </c>
      <c r="CBU89" s="101"/>
      <c r="CBV89" s="133"/>
      <c r="CBW89" s="105"/>
      <c r="CBX89" s="97">
        <f ca="1">CBY58</f>
        <v>1.2916421533391269</v>
      </c>
      <c r="CBY89" s="101"/>
      <c r="CBZ89" s="133"/>
      <c r="CCA89" s="105"/>
      <c r="CCB89" s="97">
        <f ca="1">CCC58</f>
        <v>2.1404515071367087</v>
      </c>
      <c r="CCC89" s="101"/>
      <c r="CCD89" s="133"/>
      <c r="CCE89" s="105"/>
      <c r="CCF89" s="97">
        <f ca="1">CCG58</f>
        <v>2.5257200780282898</v>
      </c>
      <c r="CCG89" s="101"/>
      <c r="CCH89" s="133"/>
      <c r="CCI89" s="105"/>
      <c r="CCJ89" s="97">
        <f ca="1">CCK58</f>
        <v>1.8846445280418589</v>
      </c>
      <c r="CCK89" s="101"/>
      <c r="CCL89" s="133"/>
      <c r="CCM89" s="105"/>
      <c r="CCN89" s="97">
        <f ca="1">CCO58</f>
        <v>2.5919329270234965</v>
      </c>
      <c r="CCO89" s="101"/>
      <c r="CCP89" s="133"/>
      <c r="CCQ89" s="105"/>
      <c r="CCR89" s="97">
        <f ca="1">CCS58</f>
        <v>2.2795486905188929</v>
      </c>
      <c r="CCS89" s="101"/>
      <c r="CCT89" s="133"/>
      <c r="CCU89" s="105"/>
      <c r="CCV89" s="97">
        <f ca="1">CCW58</f>
        <v>1.4758314462326667</v>
      </c>
      <c r="CCW89" s="101"/>
      <c r="CCX89" s="133"/>
      <c r="CCY89" s="105"/>
      <c r="CCZ89" s="97">
        <f ca="1">CDA58</f>
        <v>2.1417644648767853</v>
      </c>
      <c r="CDA89" s="101"/>
      <c r="CDB89" s="133"/>
      <c r="CDC89" s="105"/>
      <c r="CDD89" s="97">
        <f ca="1">CDE58</f>
        <v>2.0512044458971914</v>
      </c>
      <c r="CDE89" s="101"/>
      <c r="CDF89" s="133"/>
      <c r="CDG89" s="105"/>
      <c r="CDH89" s="97">
        <f ca="1">CDI58</f>
        <v>1.762976664362415</v>
      </c>
      <c r="CDI89" s="101"/>
      <c r="CDJ89" s="133"/>
      <c r="CDK89" s="105"/>
      <c r="CDL89" s="97">
        <f ca="1">CDM58</f>
        <v>1.8682490919428021</v>
      </c>
      <c r="CDM89" s="101"/>
      <c r="CDN89" s="133"/>
      <c r="CDO89" s="105"/>
      <c r="CDP89" s="97">
        <f ca="1">CDQ58</f>
        <v>1.9949791943148936</v>
      </c>
      <c r="CDQ89" s="101"/>
      <c r="CDR89" s="133"/>
      <c r="CDS89" s="105"/>
      <c r="CDT89" s="97">
        <f ca="1">CDU58</f>
        <v>1.6479981282594058</v>
      </c>
      <c r="CDU89" s="101"/>
      <c r="CDV89" s="133"/>
      <c r="CDW89" s="105"/>
      <c r="CDX89" s="97">
        <f ca="1">CDY58</f>
        <v>2.0114337783449918</v>
      </c>
      <c r="CDY89" s="101"/>
      <c r="CDZ89" s="133"/>
      <c r="CEA89" s="105"/>
      <c r="CEB89" s="97">
        <f ca="1">CEC58</f>
        <v>1.8803366543492077</v>
      </c>
      <c r="CEC89" s="101"/>
      <c r="CED89" s="133"/>
      <c r="CEE89" s="105"/>
      <c r="CEF89" s="97">
        <f ca="1">CEG58</f>
        <v>1.8103944915013161</v>
      </c>
      <c r="CEG89" s="101"/>
      <c r="CEH89" s="133"/>
      <c r="CEI89" s="105"/>
      <c r="CEJ89" s="97">
        <f ca="1">CEK58</f>
        <v>1.6073437031809976</v>
      </c>
      <c r="CEK89" s="101"/>
      <c r="CEL89" s="133"/>
      <c r="CEM89" s="105"/>
      <c r="CEN89" s="97">
        <f ca="1">CEO58</f>
        <v>2.0406629081517988</v>
      </c>
      <c r="CEO89" s="101"/>
      <c r="CEP89" s="133"/>
      <c r="CEQ89" s="105"/>
      <c r="CER89" s="97">
        <f ca="1">CES58</f>
        <v>2.2172838260233072</v>
      </c>
      <c r="CES89" s="101"/>
      <c r="CET89" s="133"/>
      <c r="CEU89" s="105"/>
      <c r="CEV89" s="97">
        <f ca="1">CEW58</f>
        <v>1.8033951586097636</v>
      </c>
      <c r="CEW89" s="101"/>
      <c r="CEX89" s="133"/>
      <c r="CEY89" s="105"/>
      <c r="CEZ89" s="97">
        <f ca="1">CFA58</f>
        <v>2.3072688240279584</v>
      </c>
      <c r="CFA89" s="101"/>
      <c r="CFB89" s="133"/>
      <c r="CFC89" s="105"/>
      <c r="CFD89" s="97">
        <f ca="1">CFE58</f>
        <v>2.1520379771793676</v>
      </c>
      <c r="CFE89" s="101"/>
      <c r="CFF89" s="133"/>
      <c r="CFG89" s="105"/>
      <c r="CFH89" s="97">
        <f ca="1">CFI58</f>
        <v>2.5475381905156893</v>
      </c>
      <c r="CFI89" s="101"/>
      <c r="CFJ89" s="133"/>
      <c r="CFK89" s="105"/>
      <c r="CFL89" s="97">
        <f ca="1">CFM58</f>
        <v>2.3364542758854348</v>
      </c>
      <c r="CFM89" s="101"/>
      <c r="CFN89" s="133"/>
      <c r="CFO89" s="105"/>
      <c r="CFP89" s="97">
        <f ca="1">CFQ58</f>
        <v>2.3076008975207003</v>
      </c>
      <c r="CFQ89" s="101"/>
      <c r="CFR89" s="133"/>
      <c r="CFS89" s="105"/>
      <c r="CFT89" s="97">
        <f ca="1">CFU58</f>
        <v>1.7269505584482518</v>
      </c>
      <c r="CFU89" s="101"/>
      <c r="CFV89" s="133"/>
      <c r="CFW89" s="105"/>
      <c r="CFX89" s="97">
        <f ca="1">CFY58</f>
        <v>2.0679369303098563</v>
      </c>
      <c r="CFY89" s="101"/>
      <c r="CFZ89" s="133"/>
      <c r="CGA89" s="105"/>
      <c r="CGB89" s="97">
        <f ca="1">CGC58</f>
        <v>1.8249723621842275</v>
      </c>
      <c r="CGC89" s="101"/>
      <c r="CGD89" s="133"/>
      <c r="CGE89" s="105"/>
      <c r="CGF89" s="97">
        <f ca="1">CGG58</f>
        <v>1.5932721639858316</v>
      </c>
      <c r="CGG89" s="101"/>
      <c r="CGH89" s="133"/>
      <c r="CGI89" s="105"/>
      <c r="CGJ89" s="97">
        <f ca="1">CGK58</f>
        <v>1.4167859367307531</v>
      </c>
      <c r="CGK89" s="101"/>
      <c r="CGL89" s="133"/>
      <c r="CGM89" s="105"/>
      <c r="CGN89" s="97">
        <f ca="1">CGO58</f>
        <v>2.362237198726608</v>
      </c>
      <c r="CGO89" s="101"/>
      <c r="CGP89" s="133"/>
      <c r="CGQ89" s="105"/>
      <c r="CGR89" s="97">
        <f ca="1">CGS58</f>
        <v>2.0798137857912877</v>
      </c>
      <c r="CGS89" s="101"/>
      <c r="CGT89" s="133"/>
      <c r="CGU89" s="105"/>
      <c r="CGV89" s="97">
        <f ca="1">CGW58</f>
        <v>1.9205883344287769</v>
      </c>
      <c r="CGW89" s="101"/>
      <c r="CGX89" s="133"/>
      <c r="CGY89" s="105"/>
      <c r="CGZ89" s="97">
        <f ca="1">CHA58</f>
        <v>2.1939903827551084</v>
      </c>
      <c r="CHA89" s="101"/>
      <c r="CHB89" s="133"/>
      <c r="CHC89" s="105"/>
      <c r="CHD89" s="97">
        <f ca="1">CHE58</f>
        <v>1.8678242729881211</v>
      </c>
      <c r="CHE89" s="101"/>
      <c r="CHF89" s="133"/>
      <c r="CHG89" s="105"/>
      <c r="CHH89" s="97">
        <f ca="1">CHI58</f>
        <v>2.2755229812691593</v>
      </c>
      <c r="CHI89" s="101"/>
      <c r="CHJ89" s="133"/>
      <c r="CHK89" s="105"/>
      <c r="CHL89" s="97">
        <f ca="1">CHM58</f>
        <v>2.4566771667006297</v>
      </c>
      <c r="CHM89" s="101"/>
      <c r="CHN89" s="133"/>
      <c r="CHO89" s="105"/>
      <c r="CHP89" s="97">
        <f ca="1">CHQ58</f>
        <v>2.309395932985252</v>
      </c>
      <c r="CHQ89" s="101"/>
      <c r="CHR89" s="133"/>
      <c r="CHS89" s="105"/>
      <c r="CHT89" s="97">
        <f ca="1">CHU58</f>
        <v>1.986117660148853</v>
      </c>
      <c r="CHU89" s="101"/>
      <c r="CHV89" s="133"/>
      <c r="CHW89" s="105"/>
      <c r="CHX89" s="97">
        <f ca="1">CHY58</f>
        <v>1.8843021486745506</v>
      </c>
      <c r="CHY89" s="101"/>
      <c r="CHZ89" s="133"/>
      <c r="CIA89" s="105"/>
      <c r="CIB89" s="97">
        <f ca="1">CIC58</f>
        <v>1.6971112689419647</v>
      </c>
      <c r="CIC89" s="101"/>
      <c r="CID89" s="133"/>
      <c r="CIE89" s="105"/>
      <c r="CIF89" s="97">
        <f ca="1">CIG58</f>
        <v>2.0276972948949972</v>
      </c>
      <c r="CIG89" s="101"/>
      <c r="CIH89" s="133"/>
      <c r="CII89" s="105"/>
      <c r="CIJ89" s="97">
        <f ca="1">CIK58</f>
        <v>1.9918997502099802</v>
      </c>
      <c r="CIK89" s="101"/>
      <c r="CIL89" s="133"/>
      <c r="CIM89" s="105"/>
      <c r="CIN89" s="97">
        <f ca="1">CIO58</f>
        <v>1.1352374624893429</v>
      </c>
      <c r="CIO89" s="101"/>
      <c r="CIP89" s="133"/>
      <c r="CIQ89" s="105"/>
      <c r="CIR89" s="97">
        <f ca="1">CIS58</f>
        <v>2.0303937061412984</v>
      </c>
      <c r="CIS89" s="101"/>
      <c r="CIT89" s="133"/>
      <c r="CIU89" s="105"/>
      <c r="CIV89" s="97">
        <f ca="1">CIW58</f>
        <v>2.1482475157570642</v>
      </c>
      <c r="CIW89" s="101"/>
      <c r="CIX89" s="133"/>
      <c r="CIY89" s="105"/>
      <c r="CIZ89" s="97">
        <f ca="1">CJA58</f>
        <v>1.7233481446312844</v>
      </c>
      <c r="CJA89" s="101"/>
      <c r="CJB89" s="133"/>
      <c r="CJC89" s="105"/>
      <c r="CJD89" s="97">
        <f ca="1">CJE58</f>
        <v>2.300489131774504</v>
      </c>
      <c r="CJE89" s="101"/>
      <c r="CJF89" s="133"/>
      <c r="CJG89" s="105"/>
      <c r="CJH89" s="97">
        <f ca="1">CJI58</f>
        <v>2.1856796660277578</v>
      </c>
      <c r="CJI89" s="101"/>
      <c r="CJJ89" s="133"/>
      <c r="CJK89" s="105"/>
      <c r="CJL89" s="97">
        <f ca="1">CJM58</f>
        <v>2.2619928110982599</v>
      </c>
      <c r="CJM89" s="101"/>
      <c r="CJN89" s="133"/>
      <c r="CJO89" s="105"/>
      <c r="CJP89" s="97">
        <f ca="1">CJQ58</f>
        <v>2.3074355599461609</v>
      </c>
      <c r="CJQ89" s="101"/>
      <c r="CJR89" s="133"/>
      <c r="CJS89" s="105"/>
      <c r="CJT89" s="97">
        <f ca="1">CJU58</f>
        <v>1.5744538111781552</v>
      </c>
      <c r="CJU89" s="101"/>
      <c r="CJV89" s="133"/>
      <c r="CJW89" s="105"/>
      <c r="CJX89" s="97">
        <f ca="1">CJY58</f>
        <v>2.0390111351984115</v>
      </c>
      <c r="CJY89" s="101"/>
      <c r="CJZ89" s="133"/>
      <c r="CKA89" s="105"/>
      <c r="CKB89" s="97">
        <f ca="1">CKC58</f>
        <v>1.6150068699755287</v>
      </c>
      <c r="CKC89" s="101"/>
      <c r="CKD89" s="133"/>
      <c r="CKE89" s="105"/>
      <c r="CKF89" s="97">
        <f ca="1">CKG58</f>
        <v>1.9949397156215496</v>
      </c>
      <c r="CKG89" s="101"/>
      <c r="CKH89" s="133"/>
      <c r="CKI89" s="105"/>
      <c r="CKJ89" s="97">
        <f ca="1">CKK58</f>
        <v>2.1524914238892063</v>
      </c>
      <c r="CKK89" s="101"/>
      <c r="CKL89" s="133"/>
      <c r="CKM89" s="105"/>
      <c r="CKN89" s="97">
        <f ca="1">CKO58</f>
        <v>2.1296639386768481</v>
      </c>
      <c r="CKO89" s="101"/>
      <c r="CKP89" s="133"/>
      <c r="CKQ89" s="105"/>
      <c r="CKR89" s="97">
        <f ca="1">CKS58</f>
        <v>2.2414854470346488</v>
      </c>
      <c r="CKS89" s="101"/>
      <c r="CKT89" s="133"/>
      <c r="CKU89" s="105"/>
      <c r="CKV89" s="97">
        <f ca="1">CKW58</f>
        <v>2.1062388948195054</v>
      </c>
      <c r="CKW89" s="101"/>
      <c r="CKX89" s="133"/>
      <c r="CKY89" s="105"/>
      <c r="CKZ89" s="97">
        <f ca="1">CLA58</f>
        <v>2.1999779999093749</v>
      </c>
      <c r="CLA89" s="101"/>
      <c r="CLB89" s="133"/>
      <c r="CLC89" s="105"/>
      <c r="CLD89" s="97">
        <f ca="1">CLE58</f>
        <v>2.0875306182242515</v>
      </c>
      <c r="CLE89" s="101"/>
      <c r="CLF89" s="133"/>
      <c r="CLG89" s="105"/>
      <c r="CLH89" s="97">
        <f ca="1">CLI58</f>
        <v>1.9227920558584699</v>
      </c>
      <c r="CLI89" s="101"/>
      <c r="CLJ89" s="133"/>
      <c r="CLK89" s="105"/>
      <c r="CLL89" s="97">
        <f ca="1">CLM58</f>
        <v>2.116876409946344</v>
      </c>
      <c r="CLM89" s="101"/>
      <c r="CLN89" s="133"/>
      <c r="CLO89" s="105"/>
      <c r="CLP89" s="97">
        <f ca="1">CLQ58</f>
        <v>2.5192240924040052</v>
      </c>
      <c r="CLQ89" s="101"/>
      <c r="CLR89" s="133"/>
      <c r="CLS89" s="105"/>
      <c r="CLT89" s="97">
        <f ca="1">CLU58</f>
        <v>1.5572941113057923</v>
      </c>
      <c r="CLU89" s="101"/>
      <c r="CLV89" s="133"/>
      <c r="CLW89" s="105"/>
      <c r="CLX89" s="97">
        <f ca="1">CLY58</f>
        <v>2.5458921800775896</v>
      </c>
      <c r="CLY89" s="101"/>
      <c r="CLZ89" s="133"/>
      <c r="CMA89" s="105"/>
      <c r="CMB89" s="97">
        <f ca="1">CMC58</f>
        <v>1.893048325968351</v>
      </c>
      <c r="CMC89" s="101"/>
      <c r="CMD89" s="133"/>
      <c r="CME89" s="105"/>
      <c r="CMF89" s="97">
        <f ca="1">CMG58</f>
        <v>2.1124668888544975</v>
      </c>
      <c r="CMG89" s="101"/>
      <c r="CMH89" s="133"/>
      <c r="CMI89" s="105"/>
      <c r="CMJ89" s="97">
        <f ca="1">CMK58</f>
        <v>1.5027346374250479</v>
      </c>
      <c r="CMK89" s="101"/>
      <c r="CML89" s="133"/>
      <c r="CMM89" s="105"/>
      <c r="CMN89" s="97">
        <f ca="1">CMO58</f>
        <v>2.4549305932739887</v>
      </c>
      <c r="CMO89" s="101"/>
      <c r="CMP89" s="133"/>
      <c r="CMQ89" s="105"/>
      <c r="CMR89" s="97">
        <f ca="1">CMS58</f>
        <v>2.0914522658178667</v>
      </c>
      <c r="CMS89" s="101"/>
      <c r="CMT89" s="133"/>
      <c r="CMU89" s="105"/>
      <c r="CMV89" s="97">
        <f ca="1">CMW58</f>
        <v>2.3063893535791418</v>
      </c>
      <c r="CMW89" s="101"/>
      <c r="CMX89" s="133"/>
      <c r="CMY89" s="105"/>
      <c r="CMZ89" s="97">
        <f ca="1">CNA58</f>
        <v>1.842786104463817</v>
      </c>
      <c r="CNA89" s="101"/>
      <c r="CNB89" s="133"/>
      <c r="CNC89" s="105"/>
      <c r="CND89" s="97">
        <f ca="1">CNE58</f>
        <v>1.5257075755278555</v>
      </c>
      <c r="CNE89" s="101"/>
      <c r="CNF89" s="133"/>
      <c r="CNG89" s="105"/>
      <c r="CNH89" s="97">
        <f ca="1">CNI58</f>
        <v>2.1392356322032056</v>
      </c>
      <c r="CNI89" s="101"/>
      <c r="CNJ89" s="133"/>
      <c r="CNK89" s="105"/>
      <c r="CNL89" s="97">
        <f ca="1">CNM58</f>
        <v>2.2744335148977148</v>
      </c>
      <c r="CNM89" s="101"/>
      <c r="CNN89" s="133"/>
      <c r="CNO89" s="105"/>
      <c r="CNP89" s="97">
        <f ca="1">CNQ58</f>
        <v>1.9164528670124774</v>
      </c>
      <c r="CNQ89" s="101"/>
      <c r="CNR89" s="133"/>
      <c r="CNS89" s="105"/>
      <c r="CNT89" s="97">
        <f ca="1">CNU58</f>
        <v>2.2388285636263352</v>
      </c>
      <c r="CNU89" s="101"/>
      <c r="CNV89" s="133"/>
      <c r="CNW89" s="105"/>
      <c r="CNX89" s="97">
        <f ca="1">CNY58</f>
        <v>1.8626684879281123</v>
      </c>
      <c r="CNY89" s="101"/>
      <c r="CNZ89" s="133"/>
      <c r="COA89" s="105"/>
      <c r="COB89" s="97">
        <f ca="1">COC58</f>
        <v>2.6851722129725242</v>
      </c>
      <c r="COC89" s="101"/>
      <c r="COD89" s="133"/>
      <c r="COE89" s="105"/>
      <c r="COF89" s="97">
        <f ca="1">COG58</f>
        <v>1.9222273507917333</v>
      </c>
      <c r="COG89" s="101"/>
      <c r="COH89" s="133"/>
      <c r="COI89" s="105"/>
      <c r="COJ89" s="97">
        <f ca="1">COK58</f>
        <v>2.0302527896076046</v>
      </c>
      <c r="COK89" s="101"/>
      <c r="COL89" s="133"/>
      <c r="COM89" s="105"/>
      <c r="CON89" s="97">
        <f ca="1">COO58</f>
        <v>1.7536571222267383</v>
      </c>
      <c r="COO89" s="101"/>
      <c r="COP89" s="133"/>
      <c r="COQ89" s="105"/>
      <c r="COR89" s="97">
        <f ca="1">COS58</f>
        <v>1.8294764139397648</v>
      </c>
      <c r="COS89" s="101"/>
      <c r="COT89" s="133"/>
      <c r="COU89" s="105"/>
      <c r="COV89" s="97">
        <f ca="1">COW58</f>
        <v>1.9250253585160217</v>
      </c>
      <c r="COW89" s="101"/>
      <c r="COX89" s="133"/>
      <c r="COY89" s="105"/>
      <c r="COZ89" s="97">
        <f ca="1">CPA58</f>
        <v>2.3594835785262291</v>
      </c>
      <c r="CPA89" s="101"/>
      <c r="CPB89" s="133"/>
      <c r="CPC89" s="105"/>
      <c r="CPD89" s="97">
        <f ca="1">CPE58</f>
        <v>1.8110548634290551</v>
      </c>
      <c r="CPE89" s="101"/>
      <c r="CPF89" s="133"/>
      <c r="CPG89" s="105"/>
      <c r="CPH89" s="97">
        <f ca="1">CPI58</f>
        <v>2.5064807788540588</v>
      </c>
      <c r="CPI89" s="101"/>
      <c r="CPJ89" s="133"/>
      <c r="CPK89" s="105"/>
      <c r="CPL89" s="97">
        <f ca="1">CPM58</f>
        <v>2.8541475122990079</v>
      </c>
      <c r="CPM89" s="101"/>
      <c r="CPN89" s="133"/>
      <c r="CPO89" s="105"/>
      <c r="CPP89" s="97">
        <f ca="1">CPQ58</f>
        <v>2.1990016152541982</v>
      </c>
      <c r="CPQ89" s="101"/>
      <c r="CPR89" s="133"/>
      <c r="CPS89" s="105"/>
      <c r="CPT89" s="97">
        <f ca="1">CPU58</f>
        <v>1.7475518737465181</v>
      </c>
      <c r="CPU89" s="101"/>
      <c r="CPV89" s="133"/>
      <c r="CPW89" s="105"/>
      <c r="CPX89" s="97">
        <f ca="1">CPY58</f>
        <v>1.8028401885329401</v>
      </c>
      <c r="CPY89" s="101"/>
      <c r="CPZ89" s="133"/>
      <c r="CQA89" s="105"/>
      <c r="CQB89" s="97">
        <f ca="1">CQC58</f>
        <v>2.1008602230727322</v>
      </c>
      <c r="CQC89" s="101"/>
      <c r="CQD89" s="133"/>
      <c r="CQE89" s="105"/>
      <c r="CQF89" s="97">
        <f ca="1">CQG58</f>
        <v>2.2313523370414559</v>
      </c>
      <c r="CQG89" s="101"/>
      <c r="CQH89" s="133"/>
      <c r="CQI89" s="105"/>
      <c r="CQJ89" s="97">
        <f ca="1">CQK58</f>
        <v>2.1770828463057699</v>
      </c>
      <c r="CQK89" s="101"/>
      <c r="CQL89" s="133"/>
      <c r="CQM89" s="105"/>
      <c r="CQN89" s="97">
        <f ca="1">CQO58</f>
        <v>2.0059064566796247</v>
      </c>
      <c r="CQO89" s="101"/>
      <c r="CQP89" s="133"/>
      <c r="CQQ89" s="105"/>
      <c r="CQR89" s="97">
        <f ca="1">CQS58</f>
        <v>1.371637508450956</v>
      </c>
      <c r="CQS89" s="101"/>
      <c r="CQT89" s="133"/>
      <c r="CQU89" s="105"/>
      <c r="CQV89" s="97">
        <f ca="1">CQW58</f>
        <v>2.3968045899420396</v>
      </c>
      <c r="CQW89" s="101"/>
      <c r="CQX89" s="133"/>
      <c r="CQY89" s="105"/>
      <c r="CQZ89" s="97">
        <f ca="1">CRA58</f>
        <v>2.0987519970569513</v>
      </c>
      <c r="CRA89" s="101"/>
      <c r="CRB89" s="133"/>
      <c r="CRC89" s="105"/>
      <c r="CRD89" s="97">
        <f ca="1">CRE58</f>
        <v>1.8548612496270658</v>
      </c>
      <c r="CRE89" s="101"/>
      <c r="CRF89" s="133"/>
      <c r="CRG89" s="105"/>
      <c r="CRH89" s="97">
        <f ca="1">CRI58</f>
        <v>1.5164923210620112</v>
      </c>
      <c r="CRI89" s="101"/>
      <c r="CRJ89" s="133"/>
      <c r="CRK89" s="105"/>
      <c r="CRL89" s="97">
        <f ca="1">CRM58</f>
        <v>1.6902414330092004</v>
      </c>
      <c r="CRM89" s="101"/>
      <c r="CRN89" s="133"/>
      <c r="CRO89" s="105"/>
      <c r="CRP89" s="97">
        <f ca="1">CRQ58</f>
        <v>1.9900643432470397</v>
      </c>
      <c r="CRQ89" s="101"/>
      <c r="CRR89" s="133"/>
      <c r="CRS89" s="105"/>
      <c r="CRT89" s="97">
        <f ca="1">CRU58</f>
        <v>1.9702695932717096</v>
      </c>
      <c r="CRU89" s="101"/>
      <c r="CRV89" s="133"/>
      <c r="CRW89" s="105"/>
      <c r="CRX89" s="97">
        <f ca="1">CRY58</f>
        <v>1.7272438499479001</v>
      </c>
      <c r="CRY89" s="101"/>
      <c r="CRZ89" s="133"/>
      <c r="CSA89" s="105"/>
      <c r="CSB89" s="97">
        <f ca="1">CSC58</f>
        <v>1.9232411187480751</v>
      </c>
      <c r="CSC89" s="101"/>
      <c r="CSD89" s="133"/>
      <c r="CSE89" s="105"/>
      <c r="CSF89" s="97">
        <f ca="1">CSG58</f>
        <v>1.7275045509053053</v>
      </c>
      <c r="CSG89" s="101"/>
      <c r="CSH89" s="133"/>
      <c r="CSI89" s="105"/>
      <c r="CSJ89" s="97">
        <f ca="1">CSK58</f>
        <v>1.6590555473984492</v>
      </c>
      <c r="CSK89" s="101"/>
      <c r="CSL89" s="133"/>
      <c r="CSM89" s="105"/>
      <c r="CSN89" s="97">
        <f ca="1">CSO58</f>
        <v>1.8745998539989639</v>
      </c>
      <c r="CSO89" s="101"/>
      <c r="CSP89" s="133"/>
      <c r="CSQ89" s="105"/>
      <c r="CSR89" s="97">
        <f ca="1">CSS58</f>
        <v>1.9119519344628946</v>
      </c>
      <c r="CSS89" s="101"/>
      <c r="CST89" s="133"/>
      <c r="CSU89" s="105"/>
      <c r="CSV89" s="97">
        <f ca="1">CSW58</f>
        <v>2.1946647808869266</v>
      </c>
      <c r="CSW89" s="101"/>
      <c r="CSX89" s="133"/>
      <c r="CSY89" s="105"/>
      <c r="CSZ89" s="97">
        <f ca="1">CTA58</f>
        <v>2.2189438448403989</v>
      </c>
      <c r="CTA89" s="101"/>
      <c r="CTB89" s="133"/>
      <c r="CTC89" s="105"/>
      <c r="CTD89" s="97">
        <f ca="1">CTE58</f>
        <v>2.2405772786325895</v>
      </c>
      <c r="CTE89" s="101"/>
      <c r="CTF89" s="133"/>
      <c r="CTG89" s="105"/>
      <c r="CTH89" s="97">
        <f ca="1">CTI58</f>
        <v>1.6464588147802064</v>
      </c>
      <c r="CTI89" s="101"/>
      <c r="CTJ89" s="133"/>
      <c r="CTK89" s="105"/>
      <c r="CTL89" s="97">
        <f ca="1">CTM58</f>
        <v>1.7725019041154395</v>
      </c>
      <c r="CTM89" s="101"/>
      <c r="CTN89" s="133"/>
      <c r="CTO89" s="105"/>
      <c r="CTP89" s="97">
        <f ca="1">CTQ58</f>
        <v>1.6134340973343386</v>
      </c>
      <c r="CTQ89" s="101"/>
      <c r="CTR89" s="133"/>
      <c r="CTS89" s="105"/>
      <c r="CTT89" s="97">
        <f ca="1">CTU58</f>
        <v>2.1005295099247703</v>
      </c>
      <c r="CTU89" s="101"/>
      <c r="CTV89" s="133"/>
      <c r="CTW89" s="105"/>
      <c r="CTX89" s="97">
        <f ca="1">CTY58</f>
        <v>2.086247509185557</v>
      </c>
      <c r="CTY89" s="101"/>
      <c r="CTZ89" s="133"/>
      <c r="CUA89" s="105"/>
      <c r="CUB89" s="97">
        <f ca="1">CUC58</f>
        <v>1.9170693957488703</v>
      </c>
      <c r="CUC89" s="101"/>
      <c r="CUD89" s="133"/>
      <c r="CUE89" s="105"/>
      <c r="CUF89" s="97">
        <f ca="1">CUG58</f>
        <v>2.2678934428684143</v>
      </c>
      <c r="CUG89" s="101"/>
      <c r="CUH89" s="133"/>
      <c r="CUI89" s="105"/>
      <c r="CUJ89" s="97">
        <f ca="1">CUK58</f>
        <v>2.4689319880917866</v>
      </c>
      <c r="CUK89" s="101"/>
      <c r="CUL89" s="133"/>
      <c r="CUM89" s="105"/>
      <c r="CUN89" s="97">
        <f ca="1">CUO58</f>
        <v>1.7501112605541713</v>
      </c>
      <c r="CUO89" s="101"/>
      <c r="CUP89" s="133"/>
      <c r="CUQ89" s="105"/>
      <c r="CUR89" s="97">
        <f ca="1">CUS58</f>
        <v>1.7074527798489756</v>
      </c>
      <c r="CUS89" s="101"/>
      <c r="CUT89" s="133"/>
      <c r="CUU89" s="105"/>
      <c r="CUV89" s="97">
        <f ca="1">CUW58</f>
        <v>2.3138802085108874</v>
      </c>
      <c r="CUW89" s="101"/>
      <c r="CUX89" s="133"/>
      <c r="CUY89" s="105"/>
      <c r="CUZ89" s="97">
        <f ca="1">CVA58</f>
        <v>1.9829924427300176</v>
      </c>
      <c r="CVA89" s="101"/>
      <c r="CVB89" s="133"/>
      <c r="CVC89" s="105"/>
      <c r="CVD89" s="97">
        <f ca="1">CVE58</f>
        <v>2.5847633760832043</v>
      </c>
      <c r="CVE89" s="101"/>
      <c r="CVF89" s="133"/>
      <c r="CVG89" s="105"/>
      <c r="CVH89" s="97">
        <f ca="1">CVI58</f>
        <v>1.8972174656142904</v>
      </c>
      <c r="CVI89" s="101"/>
      <c r="CVJ89" s="133"/>
      <c r="CVK89" s="105"/>
      <c r="CVL89" s="97">
        <f ca="1">CVM58</f>
        <v>1.9645796176818393</v>
      </c>
      <c r="CVM89" s="101"/>
      <c r="CVN89" s="133"/>
      <c r="CVO89" s="105"/>
      <c r="CVP89" s="97">
        <f ca="1">CVQ58</f>
        <v>2.3371156958843895</v>
      </c>
      <c r="CVQ89" s="101"/>
      <c r="CVR89" s="133"/>
      <c r="CVS89" s="105"/>
      <c r="CVT89" s="97">
        <f ca="1">CVU58</f>
        <v>1.978284838730898</v>
      </c>
      <c r="CVU89" s="101"/>
      <c r="CVV89" s="133"/>
      <c r="CVW89" s="105"/>
      <c r="CVX89" s="97">
        <f ca="1">CVY58</f>
        <v>2.11730330325436</v>
      </c>
      <c r="CVY89" s="101"/>
      <c r="CVZ89" s="133"/>
      <c r="CWA89" s="105"/>
      <c r="CWB89" s="97">
        <f ca="1">CWC58</f>
        <v>2.5188695284292493</v>
      </c>
      <c r="CWC89" s="101"/>
      <c r="CWD89" s="133"/>
      <c r="CWE89" s="105"/>
      <c r="CWF89" s="97">
        <f ca="1">CWG58</f>
        <v>1.9075664019368166</v>
      </c>
      <c r="CWG89" s="101"/>
      <c r="CWH89" s="133"/>
      <c r="CWI89" s="105"/>
      <c r="CWJ89" s="97">
        <f ca="1">CWK58</f>
        <v>1.8484767116048388</v>
      </c>
      <c r="CWK89" s="101"/>
      <c r="CWL89" s="133"/>
      <c r="CWM89" s="105"/>
      <c r="CWN89" s="97">
        <f ca="1">CWO58</f>
        <v>1.7449377220341127</v>
      </c>
      <c r="CWO89" s="101"/>
      <c r="CWP89" s="133"/>
      <c r="CWQ89" s="105"/>
      <c r="CWR89" s="97">
        <f ca="1">CWS58</f>
        <v>2.1461535550417419</v>
      </c>
      <c r="CWS89" s="101"/>
      <c r="CWT89" s="133"/>
      <c r="CWU89" s="105"/>
      <c r="CWV89" s="97">
        <f ca="1">CWW58</f>
        <v>2.69501157336048</v>
      </c>
      <c r="CWW89" s="101"/>
      <c r="CWX89" s="133"/>
      <c r="CWY89" s="105"/>
      <c r="CWZ89" s="97">
        <f ca="1">CXA58</f>
        <v>2.2011735682732456</v>
      </c>
      <c r="CXA89" s="101"/>
      <c r="CXB89" s="133"/>
      <c r="CXC89" s="105"/>
      <c r="CXD89" s="97">
        <f ca="1">CXE58</f>
        <v>2.170733595130069</v>
      </c>
      <c r="CXE89" s="101"/>
      <c r="CXF89" s="133"/>
      <c r="CXG89" s="105"/>
      <c r="CXH89" s="97">
        <f ca="1">CXI58</f>
        <v>1.933293841784556</v>
      </c>
      <c r="CXI89" s="101"/>
      <c r="CXJ89" s="133"/>
      <c r="CXK89" s="105"/>
      <c r="CXL89" s="97">
        <f ca="1">CXM58</f>
        <v>2.5700083692109206</v>
      </c>
      <c r="CXM89" s="101"/>
      <c r="CXN89" s="133"/>
      <c r="CXO89" s="105"/>
      <c r="CXP89" s="97">
        <f ca="1">CXQ58</f>
        <v>1.9120183884133699</v>
      </c>
      <c r="CXQ89" s="101"/>
      <c r="CXR89" s="133"/>
      <c r="CXS89" s="105"/>
      <c r="CXT89" s="97">
        <f ca="1">CXU58</f>
        <v>2.1244318296246005</v>
      </c>
      <c r="CXU89" s="101"/>
      <c r="CXV89" s="133"/>
      <c r="CXW89" s="105"/>
      <c r="CXX89" s="97">
        <f ca="1">CXY58</f>
        <v>1.7708501798010718</v>
      </c>
      <c r="CXY89" s="101"/>
      <c r="CXZ89" s="133"/>
      <c r="CYA89" s="105"/>
      <c r="CYB89" s="97">
        <f ca="1">CYC58</f>
        <v>1.9485564034552394</v>
      </c>
      <c r="CYC89" s="101"/>
      <c r="CYD89" s="133"/>
      <c r="CYE89" s="105"/>
      <c r="CYF89" s="97">
        <f ca="1">CYG58</f>
        <v>2.1849481907142363</v>
      </c>
      <c r="CYG89" s="101"/>
      <c r="CYH89" s="133"/>
      <c r="CYI89" s="105"/>
      <c r="CYJ89" s="97">
        <f ca="1">CYK58</f>
        <v>1.7749808921367463</v>
      </c>
      <c r="CYK89" s="101"/>
      <c r="CYL89" s="133"/>
      <c r="CYM89" s="105"/>
      <c r="CYN89" s="97">
        <f ca="1">CYO58</f>
        <v>2.4241349429295553</v>
      </c>
      <c r="CYO89" s="101"/>
      <c r="CYP89" s="133"/>
      <c r="CYQ89" s="105"/>
      <c r="CYR89" s="97">
        <f ca="1">CYS58</f>
        <v>2.3197067940411924</v>
      </c>
      <c r="CYS89" s="101"/>
      <c r="CYT89" s="133"/>
      <c r="CYU89" s="105"/>
      <c r="CYV89" s="97">
        <f ca="1">CYW58</f>
        <v>2.2552921217423987</v>
      </c>
      <c r="CYW89" s="101"/>
      <c r="CYX89" s="133"/>
      <c r="CYY89" s="105"/>
      <c r="CYZ89" s="97">
        <f ca="1">CZA58</f>
        <v>1.863513605362483</v>
      </c>
      <c r="CZA89" s="101"/>
      <c r="CZB89" s="133"/>
      <c r="CZC89" s="105"/>
      <c r="CZD89" s="97">
        <f ca="1">CZE58</f>
        <v>1.7864721956646232</v>
      </c>
      <c r="CZE89" s="101"/>
      <c r="CZF89" s="133"/>
      <c r="CZG89" s="105"/>
      <c r="CZH89" s="97">
        <f ca="1">CZI58</f>
        <v>2.2477440334238974</v>
      </c>
      <c r="CZI89" s="101"/>
      <c r="CZJ89" s="133"/>
      <c r="CZK89" s="105"/>
      <c r="CZL89" s="97">
        <f ca="1">CZM58</f>
        <v>2.253672436504754</v>
      </c>
      <c r="CZM89" s="101"/>
      <c r="CZN89" s="133"/>
      <c r="CZO89" s="105"/>
      <c r="CZP89" s="97">
        <f ca="1">CZQ58</f>
        <v>1.9696287095487137</v>
      </c>
      <c r="CZQ89" s="101"/>
      <c r="CZR89" s="133"/>
      <c r="CZS89" s="105"/>
      <c r="CZT89" s="97">
        <f ca="1">CZU58</f>
        <v>2.1160680638435037</v>
      </c>
      <c r="CZU89" s="101"/>
      <c r="CZV89" s="133"/>
      <c r="CZW89" s="105"/>
      <c r="CZX89" s="97">
        <f ca="1">CZY58</f>
        <v>1.6364881566925822</v>
      </c>
      <c r="CZY89" s="101"/>
      <c r="CZZ89" s="133"/>
      <c r="DAA89" s="105"/>
      <c r="DAB89" s="97">
        <f ca="1">DAC58</f>
        <v>2.0947545835730339</v>
      </c>
      <c r="DAC89" s="101"/>
      <c r="DAD89" s="133"/>
      <c r="DAE89" s="105"/>
      <c r="DAF89" s="97">
        <f ca="1">DAG58</f>
        <v>2.079945015945849</v>
      </c>
      <c r="DAG89" s="101"/>
      <c r="DAH89" s="133"/>
      <c r="DAI89" s="105"/>
      <c r="DAJ89" s="97">
        <f ca="1">DAK58</f>
        <v>2.2576872451384822</v>
      </c>
      <c r="DAK89" s="101"/>
      <c r="DAL89" s="133"/>
      <c r="DAM89" s="105"/>
      <c r="DAN89" s="97">
        <f ca="1">DAO58</f>
        <v>1.8950086791196685</v>
      </c>
      <c r="DAO89" s="101"/>
      <c r="DAP89" s="133"/>
      <c r="DAQ89" s="105"/>
      <c r="DAR89" s="97">
        <f ca="1">DAS58</f>
        <v>2.1153888189491949</v>
      </c>
      <c r="DAS89" s="101"/>
      <c r="DAT89" s="133"/>
      <c r="DAU89" s="105"/>
      <c r="DAV89" s="97">
        <f ca="1">DAW58</f>
        <v>2.1995944047693476</v>
      </c>
      <c r="DAW89" s="101"/>
      <c r="DAX89" s="133"/>
      <c r="DAY89" s="105"/>
      <c r="DAZ89" s="97">
        <f ca="1">DBA58</f>
        <v>1.9244105391107107</v>
      </c>
      <c r="DBA89" s="101"/>
      <c r="DBB89" s="133"/>
      <c r="DBC89" s="105"/>
      <c r="DBD89" s="97">
        <f ca="1">DBE58</f>
        <v>2.1023336194619104</v>
      </c>
      <c r="DBE89" s="101"/>
      <c r="DBF89" s="133"/>
      <c r="DBG89" s="105"/>
      <c r="DBH89" s="97">
        <f ca="1">DBI58</f>
        <v>2.3614524534762</v>
      </c>
      <c r="DBI89" s="101"/>
      <c r="DBJ89" s="133"/>
      <c r="DBK89" s="105"/>
      <c r="DBL89" s="97">
        <f ca="1">DBM58</f>
        <v>2.4576658997287555</v>
      </c>
      <c r="DBM89" s="101"/>
      <c r="DBN89" s="133"/>
      <c r="DBO89" s="105"/>
      <c r="DBP89" s="97">
        <f ca="1">DBQ58</f>
        <v>2.4436250292216295</v>
      </c>
      <c r="DBQ89" s="101"/>
      <c r="DBR89" s="133"/>
      <c r="DBS89" s="105"/>
      <c r="DBT89" s="97">
        <f ca="1">DBU58</f>
        <v>1.8067175246164575</v>
      </c>
      <c r="DBU89" s="101"/>
      <c r="DBV89" s="133"/>
      <c r="DBW89" s="105"/>
      <c r="DBX89" s="97">
        <f ca="1">DBY58</f>
        <v>1.9434198357563173</v>
      </c>
      <c r="DBY89" s="101"/>
      <c r="DBZ89" s="133"/>
      <c r="DCA89" s="105"/>
      <c r="DCB89" s="97">
        <f ca="1">DCC58</f>
        <v>1.6915307274454336</v>
      </c>
      <c r="DCC89" s="101"/>
      <c r="DCD89" s="133"/>
      <c r="DCE89" s="105"/>
      <c r="DCF89" s="97">
        <f ca="1">DCG58</f>
        <v>2.2262692128142141</v>
      </c>
      <c r="DCG89" s="101"/>
      <c r="DCH89" s="133"/>
      <c r="DCI89" s="105"/>
      <c r="DCJ89" s="97">
        <f ca="1">DCK58</f>
        <v>2.3405909471846136</v>
      </c>
      <c r="DCK89" s="101"/>
      <c r="DCL89" s="133"/>
      <c r="DCM89" s="105"/>
      <c r="DCN89" s="97">
        <f ca="1">DCO58</f>
        <v>1.9514996828280615</v>
      </c>
      <c r="DCO89" s="101"/>
      <c r="DCP89" s="133"/>
      <c r="DCQ89" s="105"/>
      <c r="DCR89" s="97">
        <f ca="1">DCS58</f>
        <v>2.0194954183662941</v>
      </c>
      <c r="DCS89" s="101"/>
      <c r="DCT89" s="133"/>
      <c r="DCU89" s="105"/>
      <c r="DCV89" s="97">
        <f ca="1">DCW58</f>
        <v>1.874284094919872</v>
      </c>
      <c r="DCW89" s="101"/>
      <c r="DCX89" s="133"/>
      <c r="DCY89" s="105"/>
      <c r="DCZ89" s="97">
        <f ca="1">DDA58</f>
        <v>1.7986919656743952</v>
      </c>
      <c r="DDA89" s="101"/>
      <c r="DDB89" s="133"/>
      <c r="DDC89" s="105"/>
      <c r="DDD89" s="97">
        <f ca="1">DDE58</f>
        <v>2.565392635029395</v>
      </c>
      <c r="DDE89" s="101"/>
      <c r="DDF89" s="133"/>
      <c r="DDG89" s="105"/>
      <c r="DDH89" s="97">
        <f ca="1">DDI58</f>
        <v>1.9902860978967944</v>
      </c>
      <c r="DDI89" s="101"/>
      <c r="DDJ89" s="133"/>
      <c r="DDK89" s="105"/>
      <c r="DDL89" s="97">
        <f ca="1">DDM58</f>
        <v>2.4117712482419149</v>
      </c>
      <c r="DDM89" s="101"/>
      <c r="DDN89" s="133"/>
      <c r="DDO89" s="105"/>
      <c r="DDP89" s="97">
        <f ca="1">DDQ58</f>
        <v>2.7327112290165458</v>
      </c>
      <c r="DDQ89" s="101"/>
      <c r="DDR89" s="133"/>
      <c r="DDS89" s="105"/>
      <c r="DDT89" s="97">
        <f ca="1">DDU58</f>
        <v>1.8909837980531707</v>
      </c>
      <c r="DDU89" s="101"/>
      <c r="DDV89" s="133"/>
      <c r="DDW89" s="105"/>
      <c r="DDX89" s="97">
        <f ca="1">DDY58</f>
        <v>1.2806890261143884</v>
      </c>
      <c r="DDY89" s="101"/>
      <c r="DDZ89" s="133"/>
      <c r="DEA89" s="105"/>
      <c r="DEB89" s="97">
        <f ca="1">DEC58</f>
        <v>1.6660696540276649</v>
      </c>
      <c r="DEC89" s="101"/>
      <c r="DED89" s="133"/>
      <c r="DEE89" s="105"/>
      <c r="DEF89" s="97">
        <f ca="1">DEG58</f>
        <v>1.9277393262643823</v>
      </c>
      <c r="DEG89" s="101"/>
      <c r="DEH89" s="133"/>
      <c r="DEI89" s="105"/>
      <c r="DEJ89" s="97">
        <f ca="1">DEK58</f>
        <v>2.648879804164388</v>
      </c>
      <c r="DEK89" s="101"/>
      <c r="DEL89" s="133"/>
      <c r="DEM89" s="105"/>
      <c r="DEN89" s="97">
        <f ca="1">DEO58</f>
        <v>1.8043141024092506</v>
      </c>
      <c r="DEO89" s="101"/>
      <c r="DEP89" s="133"/>
      <c r="DEQ89" s="105"/>
      <c r="DER89" s="97">
        <f ca="1">DES58</f>
        <v>2.0138238137604278</v>
      </c>
      <c r="DES89" s="101"/>
      <c r="DET89" s="133"/>
      <c r="DEU89" s="105"/>
      <c r="DEV89" s="97">
        <f ca="1">DEW58</f>
        <v>1.8647748327204943</v>
      </c>
      <c r="DEW89" s="101"/>
      <c r="DEX89" s="133"/>
      <c r="DEY89" s="105"/>
      <c r="DEZ89" s="97">
        <f ca="1">DFA58</f>
        <v>1.3386693071001852</v>
      </c>
      <c r="DFA89" s="101"/>
      <c r="DFB89" s="133"/>
      <c r="DFC89" s="105"/>
      <c r="DFD89" s="97">
        <f ca="1">DFE58</f>
        <v>2.0440907351625066</v>
      </c>
      <c r="DFE89" s="101"/>
      <c r="DFF89" s="133"/>
      <c r="DFG89" s="105"/>
      <c r="DFH89" s="97">
        <f ca="1">DFI58</f>
        <v>1.7834486565475927</v>
      </c>
      <c r="DFI89" s="101"/>
      <c r="DFJ89" s="133"/>
      <c r="DFK89" s="105"/>
      <c r="DFL89" s="97">
        <f ca="1">DFM58</f>
        <v>1.4066222388207852</v>
      </c>
      <c r="DFM89" s="101"/>
      <c r="DFN89" s="133"/>
      <c r="DFO89" s="105"/>
      <c r="DFP89" s="97">
        <f ca="1">DFQ58</f>
        <v>2.1812224067593431</v>
      </c>
      <c r="DFQ89" s="101"/>
      <c r="DFR89" s="133"/>
      <c r="DFS89" s="105"/>
      <c r="DFT89" s="97">
        <f ca="1">DFU58</f>
        <v>1.5337063911010724</v>
      </c>
      <c r="DFU89" s="101"/>
      <c r="DFV89" s="133"/>
      <c r="DFW89" s="105"/>
      <c r="DFX89" s="97">
        <f ca="1">DFY58</f>
        <v>2.4277414066740626</v>
      </c>
      <c r="DFY89" s="101"/>
      <c r="DFZ89" s="133"/>
      <c r="DGA89" s="105"/>
      <c r="DGB89" s="97">
        <f ca="1">DGC58</f>
        <v>2.3182019087078043</v>
      </c>
      <c r="DGC89" s="101"/>
      <c r="DGD89" s="133"/>
      <c r="DGE89" s="105"/>
      <c r="DGF89" s="97">
        <f ca="1">DGG58</f>
        <v>2.2407882772866814</v>
      </c>
      <c r="DGG89" s="101"/>
      <c r="DGH89" s="133"/>
      <c r="DGI89" s="105"/>
      <c r="DGJ89" s="97">
        <f ca="1">DGK58</f>
        <v>2.0763403591842033</v>
      </c>
      <c r="DGK89" s="101"/>
      <c r="DGL89" s="133"/>
      <c r="DGM89" s="105"/>
      <c r="DGN89" s="97">
        <f ca="1">DGO58</f>
        <v>2.4584515591292826</v>
      </c>
      <c r="DGO89" s="101"/>
      <c r="DGP89" s="133"/>
      <c r="DGQ89" s="105"/>
      <c r="DGR89" s="97">
        <f ca="1">DGS58</f>
        <v>2.3022544396239701</v>
      </c>
      <c r="DGS89" s="101"/>
      <c r="DGT89" s="133"/>
      <c r="DGU89" s="105"/>
      <c r="DGV89" s="97">
        <f ca="1">DGW58</f>
        <v>2.1156294617704972</v>
      </c>
      <c r="DGW89" s="101"/>
      <c r="DGX89" s="133"/>
      <c r="DGY89" s="105"/>
      <c r="DGZ89" s="97">
        <f ca="1">DHA58</f>
        <v>1.9311879615845331</v>
      </c>
      <c r="DHA89" s="101"/>
      <c r="DHB89" s="133"/>
      <c r="DHC89" s="105"/>
      <c r="DHD89" s="97">
        <f ca="1">DHE58</f>
        <v>2.1524986053908717</v>
      </c>
      <c r="DHE89" s="101"/>
      <c r="DHF89" s="133"/>
      <c r="DHG89" s="105"/>
      <c r="DHH89" s="97">
        <f ca="1">DHI58</f>
        <v>2.290037156106878</v>
      </c>
      <c r="DHI89" s="101"/>
      <c r="DHJ89" s="133"/>
      <c r="DHK89" s="105"/>
      <c r="DHL89" s="97">
        <f ca="1">DHM58</f>
        <v>1.4195312460765717</v>
      </c>
      <c r="DHM89" s="101"/>
      <c r="DHN89" s="133"/>
      <c r="DHO89" s="105"/>
      <c r="DHP89" s="97">
        <f ca="1">DHQ58</f>
        <v>2.3583417510194966</v>
      </c>
      <c r="DHQ89" s="101"/>
      <c r="DHR89" s="133"/>
      <c r="DHS89" s="105"/>
      <c r="DHT89" s="97">
        <f ca="1">DHU58</f>
        <v>1.7043355468425549</v>
      </c>
      <c r="DHU89" s="101"/>
      <c r="DHV89" s="133"/>
      <c r="DHW89" s="105"/>
      <c r="DHX89" s="97">
        <f ca="1">DHY58</f>
        <v>2.0465197605053325</v>
      </c>
      <c r="DHY89" s="101"/>
      <c r="DHZ89" s="133"/>
      <c r="DIA89" s="105"/>
      <c r="DIB89" s="97">
        <f ca="1">DIC58</f>
        <v>1.7417084029909919</v>
      </c>
      <c r="DIC89" s="101"/>
      <c r="DID89" s="133"/>
      <c r="DIE89" s="105"/>
      <c r="DIF89" s="97">
        <f ca="1">DIG58</f>
        <v>2.433760402762382</v>
      </c>
      <c r="DIG89" s="101"/>
      <c r="DIH89" s="133"/>
      <c r="DII89" s="105"/>
      <c r="DIJ89" s="97">
        <f ca="1">DIK58</f>
        <v>2.6616865061964226</v>
      </c>
      <c r="DIK89" s="101"/>
      <c r="DIL89" s="133"/>
      <c r="DIM89" s="105"/>
      <c r="DIN89" s="97">
        <f ca="1">DIO58</f>
        <v>1.3638636030903071</v>
      </c>
      <c r="DIO89" s="101"/>
      <c r="DIP89" s="133"/>
      <c r="DIQ89" s="105"/>
      <c r="DIR89" s="97">
        <f ca="1">DIS58</f>
        <v>1.8815909188297935</v>
      </c>
      <c r="DIS89" s="101"/>
      <c r="DIT89" s="133"/>
      <c r="DIU89" s="105"/>
      <c r="DIV89" s="97">
        <f ca="1">DIW58</f>
        <v>2.8715037814241571</v>
      </c>
      <c r="DIW89" s="101"/>
      <c r="DIX89" s="133"/>
      <c r="DIY89" s="105"/>
      <c r="DIZ89" s="97">
        <f ca="1">DJA58</f>
        <v>1.9443187890975224</v>
      </c>
      <c r="DJA89" s="101"/>
      <c r="DJB89" s="133"/>
      <c r="DJC89" s="105"/>
      <c r="DJD89" s="97">
        <f ca="1">DJE58</f>
        <v>2.1519391050787755</v>
      </c>
      <c r="DJE89" s="101"/>
      <c r="DJF89" s="133"/>
      <c r="DJG89" s="105"/>
      <c r="DJH89" s="97">
        <f ca="1">DJI58</f>
        <v>2.173297659689343</v>
      </c>
      <c r="DJI89" s="101"/>
      <c r="DJJ89" s="133"/>
      <c r="DJK89" s="105"/>
      <c r="DJL89" s="97">
        <f ca="1">DJM58</f>
        <v>1.9810675963653495</v>
      </c>
      <c r="DJM89" s="101"/>
      <c r="DJN89" s="133"/>
      <c r="DJO89" s="105"/>
      <c r="DJP89" s="97">
        <f ca="1">DJQ58</f>
        <v>1.722083229368498</v>
      </c>
      <c r="DJQ89" s="101"/>
      <c r="DJR89" s="133"/>
      <c r="DJS89" s="105"/>
      <c r="DJT89" s="97">
        <f ca="1">DJU58</f>
        <v>2.5578778226185421</v>
      </c>
      <c r="DJU89" s="101"/>
      <c r="DJV89" s="133"/>
      <c r="DJW89" s="105"/>
      <c r="DJX89" s="97">
        <f ca="1">DJY58</f>
        <v>1.4110196449459669</v>
      </c>
      <c r="DJY89" s="101"/>
      <c r="DJZ89" s="133"/>
      <c r="DKA89" s="105"/>
      <c r="DKB89" s="97">
        <f ca="1">DKC58</f>
        <v>1.6631704056340866</v>
      </c>
      <c r="DKC89" s="101"/>
      <c r="DKD89" s="133"/>
      <c r="DKE89" s="105"/>
      <c r="DKF89" s="97">
        <f ca="1">DKG58</f>
        <v>2.433293932599196</v>
      </c>
      <c r="DKG89" s="101"/>
      <c r="DKH89" s="133"/>
      <c r="DKI89" s="105"/>
      <c r="DKJ89" s="97">
        <f ca="1">DKK58</f>
        <v>2.162053635143907</v>
      </c>
      <c r="DKK89" s="101"/>
      <c r="DKL89" s="133"/>
      <c r="DKM89" s="105"/>
      <c r="DKN89" s="97">
        <f ca="1">DKO58</f>
        <v>1.9887473004906973</v>
      </c>
      <c r="DKO89" s="101"/>
      <c r="DKP89" s="133"/>
      <c r="DKQ89" s="105"/>
      <c r="DKR89" s="97">
        <f ca="1">DKS58</f>
        <v>1.9444708157286228</v>
      </c>
      <c r="DKS89" s="101"/>
      <c r="DKT89" s="133"/>
      <c r="DKU89" s="105"/>
      <c r="DKV89" s="97">
        <f ca="1">DKW58</f>
        <v>2.1004091915051308</v>
      </c>
      <c r="DKW89" s="101"/>
      <c r="DKX89" s="133"/>
      <c r="DKY89" s="105"/>
      <c r="DKZ89" s="97">
        <f ca="1">DLA58</f>
        <v>2.3159528779745764</v>
      </c>
      <c r="DLA89" s="101"/>
      <c r="DLB89" s="133"/>
      <c r="DLC89" s="105"/>
      <c r="DLD89" s="97">
        <f ca="1">DLE58</f>
        <v>1.6481819541582738</v>
      </c>
      <c r="DLE89" s="101"/>
      <c r="DLF89" s="133"/>
      <c r="DLG89" s="105"/>
      <c r="DLH89" s="97">
        <f ca="1">DLI58</f>
        <v>2.1232795355542482</v>
      </c>
      <c r="DLI89" s="101"/>
      <c r="DLJ89" s="133"/>
      <c r="DLK89" s="105"/>
      <c r="DLL89" s="97">
        <f ca="1">DLM58</f>
        <v>1.8759758455283864</v>
      </c>
      <c r="DLM89" s="101"/>
      <c r="DLN89" s="133"/>
      <c r="DLO89" s="105"/>
      <c r="DLP89" s="97">
        <f ca="1">DLQ58</f>
        <v>2.1506449923883508</v>
      </c>
      <c r="DLQ89" s="101"/>
      <c r="DLR89" s="133"/>
      <c r="DLS89" s="105"/>
      <c r="DLT89" s="97">
        <f ca="1">DLU58</f>
        <v>1.3435831941963079</v>
      </c>
      <c r="DLU89" s="101"/>
      <c r="DLV89" s="133"/>
      <c r="DLW89" s="105"/>
      <c r="DLX89" s="97">
        <f ca="1">DLY58</f>
        <v>1.4138766877549536</v>
      </c>
      <c r="DLY89" s="101"/>
      <c r="DLZ89" s="133"/>
      <c r="DMA89" s="105"/>
      <c r="DMB89" s="97">
        <f ca="1">DMC58</f>
        <v>1.4960856150780633</v>
      </c>
      <c r="DMC89" s="101"/>
      <c r="DMD89" s="133"/>
      <c r="DME89" s="105"/>
      <c r="DMF89" s="97">
        <f ca="1">DMG58</f>
        <v>2.2689949700588836</v>
      </c>
      <c r="DMG89" s="101"/>
      <c r="DMH89" s="133"/>
      <c r="DMI89" s="105"/>
      <c r="DMJ89" s="97">
        <f ca="1">DMK58</f>
        <v>1.9618009398896137</v>
      </c>
      <c r="DMK89" s="101"/>
      <c r="DML89" s="133"/>
      <c r="DMM89" s="105"/>
      <c r="DMN89" s="97">
        <f ca="1">DMO58</f>
        <v>1.926700550179627</v>
      </c>
      <c r="DMO89" s="101"/>
      <c r="DMP89" s="133"/>
      <c r="DMQ89" s="105"/>
      <c r="DMR89" s="97">
        <f ca="1">DMS58</f>
        <v>1.8542807172436107</v>
      </c>
      <c r="DMS89" s="101"/>
      <c r="DMT89" s="133"/>
      <c r="DMU89" s="105"/>
      <c r="DMV89" s="97">
        <f ca="1">DMW58</f>
        <v>1.4743529772735333</v>
      </c>
      <c r="DMW89" s="101"/>
      <c r="DMX89" s="133"/>
      <c r="DMY89" s="105"/>
      <c r="DMZ89" s="97">
        <f ca="1">DNA58</f>
        <v>2.417110542839465</v>
      </c>
      <c r="DNA89" s="101"/>
      <c r="DNB89" s="133"/>
      <c r="DNC89" s="105"/>
      <c r="DND89" s="97">
        <f ca="1">DNE58</f>
        <v>1.945873856668491</v>
      </c>
      <c r="DNE89" s="101"/>
      <c r="DNF89" s="133"/>
      <c r="DNG89" s="105"/>
      <c r="DNH89" s="97">
        <f ca="1">DNI58</f>
        <v>1.81716320584534</v>
      </c>
      <c r="DNI89" s="101"/>
      <c r="DNJ89" s="133"/>
      <c r="DNK89" s="105"/>
      <c r="DNL89" s="97">
        <f ca="1">DNM58</f>
        <v>2.1403110536018026</v>
      </c>
      <c r="DNM89" s="101"/>
      <c r="DNN89" s="133"/>
      <c r="DNO89" s="105"/>
      <c r="DNP89" s="97">
        <f ca="1">DNQ58</f>
        <v>1.6266528418726287</v>
      </c>
      <c r="DNQ89" s="101"/>
      <c r="DNR89" s="133"/>
      <c r="DNS89" s="105"/>
      <c r="DNT89" s="97">
        <f ca="1">DNU58</f>
        <v>2.386749489846721</v>
      </c>
      <c r="DNU89" s="101"/>
      <c r="DNV89" s="133"/>
      <c r="DNW89" s="105"/>
      <c r="DNX89" s="97">
        <f ca="1">DNY58</f>
        <v>2.2287614959937145</v>
      </c>
      <c r="DNY89" s="101"/>
      <c r="DNZ89" s="133"/>
      <c r="DOA89" s="105"/>
      <c r="DOB89" s="97">
        <f ca="1">DOC58</f>
        <v>1.831598610416252</v>
      </c>
      <c r="DOC89" s="101"/>
      <c r="DOD89" s="133"/>
      <c r="DOE89" s="105"/>
      <c r="DOF89" s="97">
        <f ca="1">DOG58</f>
        <v>1.7892164290303829</v>
      </c>
      <c r="DOG89" s="101"/>
      <c r="DOH89" s="133"/>
      <c r="DOI89" s="105"/>
      <c r="DOJ89" s="97">
        <f ca="1">DOK58</f>
        <v>2.0718719892772879</v>
      </c>
      <c r="DOK89" s="101"/>
      <c r="DOL89" s="133"/>
      <c r="DOM89" s="105"/>
      <c r="DON89" s="97">
        <f ca="1">DOO58</f>
        <v>2.3237981637241814</v>
      </c>
      <c r="DOO89" s="101"/>
      <c r="DOP89" s="133"/>
      <c r="DOQ89" s="105"/>
      <c r="DOR89" s="97">
        <f ca="1">DOS58</f>
        <v>1.8038201814158263</v>
      </c>
      <c r="DOS89" s="101"/>
      <c r="DOT89" s="133"/>
      <c r="DOU89" s="105"/>
      <c r="DOV89" s="97">
        <f ca="1">DOW58</f>
        <v>2.2286848340027103</v>
      </c>
      <c r="DOW89" s="101"/>
      <c r="DOX89" s="133"/>
      <c r="DOY89" s="105"/>
      <c r="DOZ89" s="97">
        <f ca="1">DPA58</f>
        <v>1.4452688614719258</v>
      </c>
      <c r="DPA89" s="101"/>
      <c r="DPB89" s="133"/>
      <c r="DPC89" s="105"/>
      <c r="DPD89" s="97">
        <f ca="1">DPE58</f>
        <v>2.0414038149749234</v>
      </c>
      <c r="DPE89" s="101"/>
      <c r="DPF89" s="133"/>
      <c r="DPG89" s="105"/>
      <c r="DPH89" s="97">
        <f ca="1">DPI58</f>
        <v>1.5128488374233042</v>
      </c>
      <c r="DPI89" s="101"/>
      <c r="DPJ89" s="133"/>
      <c r="DPK89" s="105"/>
      <c r="DPL89" s="97">
        <f ca="1">DPM58</f>
        <v>2.2819975745118559</v>
      </c>
      <c r="DPM89" s="101"/>
      <c r="DPN89" s="133"/>
      <c r="DPO89" s="105"/>
      <c r="DPP89" s="97">
        <f ca="1">DPQ58</f>
        <v>1.9912430625771824</v>
      </c>
      <c r="DPQ89" s="101"/>
      <c r="DPR89" s="133"/>
      <c r="DPS89" s="105"/>
      <c r="DPT89" s="97">
        <f ca="1">DPU58</f>
        <v>1.8092442992647464</v>
      </c>
      <c r="DPU89" s="101"/>
      <c r="DPV89" s="133"/>
      <c r="DPW89" s="105"/>
      <c r="DPX89" s="97">
        <f ca="1">DPY58</f>
        <v>1.8566267588959684</v>
      </c>
      <c r="DPY89" s="101"/>
      <c r="DPZ89" s="133"/>
      <c r="DQA89" s="105"/>
      <c r="DQB89" s="97">
        <f ca="1">DQC58</f>
        <v>2.5846690901457476</v>
      </c>
      <c r="DQC89" s="101"/>
      <c r="DQD89" s="133"/>
      <c r="DQE89" s="105"/>
      <c r="DQF89" s="97">
        <f ca="1">DQG58</f>
        <v>1.7966038187445661</v>
      </c>
      <c r="DQG89" s="101"/>
      <c r="DQH89" s="133"/>
      <c r="DQI89" s="105"/>
      <c r="DQJ89" s="97">
        <f ca="1">DQK58</f>
        <v>1.7796848912689005</v>
      </c>
      <c r="DQK89" s="101"/>
      <c r="DQL89" s="133"/>
      <c r="DQM89" s="105"/>
      <c r="DQN89" s="97">
        <f ca="1">DQO58</f>
        <v>2.3164211918905417</v>
      </c>
      <c r="DQO89" s="101"/>
      <c r="DQP89" s="133"/>
      <c r="DQQ89" s="105"/>
      <c r="DQR89" s="97">
        <f ca="1">DQS58</f>
        <v>1.9611084354368431</v>
      </c>
      <c r="DQS89" s="101"/>
      <c r="DQT89" s="133"/>
      <c r="DQU89" s="105"/>
      <c r="DQV89" s="97">
        <f ca="1">DQW58</f>
        <v>2.0001514272584977</v>
      </c>
      <c r="DQW89" s="101"/>
      <c r="DQX89" s="133"/>
      <c r="DQY89" s="105"/>
      <c r="DQZ89" s="97">
        <f ca="1">DRA58</f>
        <v>1.9732870271436163</v>
      </c>
      <c r="DRA89" s="101"/>
      <c r="DRB89" s="133"/>
      <c r="DRC89" s="105"/>
      <c r="DRD89" s="97">
        <f ca="1">DRE58</f>
        <v>2.0198351199269218</v>
      </c>
      <c r="DRE89" s="101"/>
      <c r="DRF89" s="133"/>
      <c r="DRG89" s="105"/>
      <c r="DRH89" s="97">
        <f ca="1">DRI58</f>
        <v>2.2486299015580635</v>
      </c>
      <c r="DRI89" s="101"/>
      <c r="DRJ89" s="133"/>
      <c r="DRK89" s="105"/>
      <c r="DRL89" s="97">
        <f ca="1">DRM58</f>
        <v>2.3957564496308175</v>
      </c>
      <c r="DRM89" s="101"/>
      <c r="DRN89" s="133"/>
      <c r="DRO89" s="105"/>
      <c r="DRP89" s="97">
        <f ca="1">DRQ58</f>
        <v>1.4420760531879588</v>
      </c>
      <c r="DRQ89" s="101"/>
      <c r="DRR89" s="133"/>
      <c r="DRS89" s="105"/>
      <c r="DRT89" s="97">
        <f ca="1">DRU58</f>
        <v>2.0280802572872121</v>
      </c>
      <c r="DRU89" s="101"/>
      <c r="DRV89" s="133"/>
      <c r="DRW89" s="105"/>
      <c r="DRX89" s="97">
        <f ca="1">DRY58</f>
        <v>1.7627541453216142</v>
      </c>
      <c r="DRY89" s="101"/>
      <c r="DRZ89" s="133"/>
      <c r="DSA89" s="105"/>
      <c r="DSB89" s="97">
        <f ca="1">DSC58</f>
        <v>2.1168143342397241</v>
      </c>
      <c r="DSC89" s="101"/>
      <c r="DSD89" s="133"/>
      <c r="DSE89" s="105"/>
      <c r="DSF89" s="97">
        <f ca="1">DSG58</f>
        <v>2.4442399089568512</v>
      </c>
      <c r="DSG89" s="101"/>
      <c r="DSH89" s="133"/>
      <c r="DSI89" s="105"/>
      <c r="DSJ89" s="97">
        <f ca="1">DSK58</f>
        <v>2.3775866058440815</v>
      </c>
      <c r="DSK89" s="101"/>
      <c r="DSL89" s="133"/>
      <c r="DSM89" s="105"/>
      <c r="DSN89" s="97">
        <f ca="1">DSO58</f>
        <v>1.8718299551701898</v>
      </c>
      <c r="DSO89" s="101"/>
      <c r="DSP89" s="133"/>
      <c r="DSQ89" s="105"/>
      <c r="DSR89" s="97">
        <f ca="1">DSS58</f>
        <v>1.6673473056831511</v>
      </c>
      <c r="DSS89" s="101"/>
      <c r="DST89" s="133"/>
      <c r="DSU89" s="105"/>
      <c r="DSV89" s="97">
        <f ca="1">DSW58</f>
        <v>1.666788306687276</v>
      </c>
      <c r="DSW89" s="101"/>
      <c r="DSX89" s="133"/>
      <c r="DSY89" s="105"/>
      <c r="DSZ89" s="97">
        <f ca="1">DTA58</f>
        <v>2.223150118407057</v>
      </c>
      <c r="DTA89" s="101"/>
      <c r="DTB89" s="133"/>
      <c r="DTC89" s="105"/>
      <c r="DTD89" s="97">
        <f ca="1">DTE58</f>
        <v>2.3519725423244937</v>
      </c>
      <c r="DTE89" s="101"/>
      <c r="DTF89" s="133"/>
      <c r="DTG89" s="105"/>
      <c r="DTH89" s="97">
        <f ca="1">DTI58</f>
        <v>2.0522897595013445</v>
      </c>
      <c r="DTI89" s="101"/>
      <c r="DTJ89" s="133"/>
      <c r="DTK89" s="105"/>
      <c r="DTL89" s="97">
        <f ca="1">DTM58</f>
        <v>2.1590437040090054</v>
      </c>
      <c r="DTM89" s="101"/>
      <c r="DTN89" s="133"/>
      <c r="DTO89" s="105"/>
      <c r="DTP89" s="97">
        <f ca="1">DTQ58</f>
        <v>1.7136115258713258</v>
      </c>
      <c r="DTQ89" s="101"/>
      <c r="DTR89" s="133"/>
      <c r="DTS89" s="105"/>
      <c r="DTT89" s="97">
        <f ca="1">DTU58</f>
        <v>1.8506247475155964</v>
      </c>
      <c r="DTU89" s="101"/>
      <c r="DTV89" s="133"/>
      <c r="DTW89" s="105"/>
      <c r="DTX89" s="97">
        <f ca="1">DTY58</f>
        <v>2.2348322401883998</v>
      </c>
      <c r="DTY89" s="101"/>
      <c r="DTZ89" s="133"/>
      <c r="DUA89" s="105"/>
      <c r="DUB89" s="97">
        <f ca="1">DUC58</f>
        <v>2.2593793687377204</v>
      </c>
      <c r="DUC89" s="101"/>
      <c r="DUD89" s="133"/>
      <c r="DUE89" s="105"/>
      <c r="DUF89" s="97">
        <f ca="1">DUG58</f>
        <v>2.1066063182834522</v>
      </c>
      <c r="DUG89" s="101"/>
      <c r="DUH89" s="133"/>
      <c r="DUI89" s="105"/>
      <c r="DUJ89" s="97">
        <f ca="1">DUK58</f>
        <v>2.0685470602287355</v>
      </c>
      <c r="DUK89" s="101"/>
      <c r="DUL89" s="133"/>
      <c r="DUM89" s="105"/>
      <c r="DUN89" s="97">
        <f ca="1">DUO58</f>
        <v>1.8383285559276443</v>
      </c>
      <c r="DUO89" s="101"/>
      <c r="DUP89" s="133"/>
      <c r="DUQ89" s="105"/>
      <c r="DUR89" s="97">
        <f ca="1">DUS58</f>
        <v>1.8709271387111135</v>
      </c>
      <c r="DUS89" s="101"/>
      <c r="DUT89" s="133"/>
      <c r="DUU89" s="105"/>
      <c r="DUV89" s="97">
        <f ca="1">DUW58</f>
        <v>2.1769496449598997</v>
      </c>
      <c r="DUW89" s="101"/>
      <c r="DUX89" s="133"/>
      <c r="DUY89" s="105"/>
      <c r="DUZ89" s="97">
        <f ca="1">DVA58</f>
        <v>2.1640380490177846</v>
      </c>
      <c r="DVA89" s="101"/>
      <c r="DVB89" s="133"/>
      <c r="DVC89" s="105"/>
      <c r="DVD89" s="97">
        <f ca="1">DVE58</f>
        <v>1.3183857973997959</v>
      </c>
      <c r="DVE89" s="101"/>
      <c r="DVF89" s="133"/>
      <c r="DVG89" s="105"/>
      <c r="DVH89" s="97">
        <f ca="1">DVI58</f>
        <v>1.9507377366510346</v>
      </c>
      <c r="DVI89" s="101"/>
      <c r="DVJ89" s="133"/>
      <c r="DVK89" s="105"/>
      <c r="DVL89" s="97">
        <f ca="1">DVM58</f>
        <v>2.0131326883913339</v>
      </c>
      <c r="DVM89" s="101"/>
      <c r="DVN89" s="133"/>
      <c r="DVO89" s="105"/>
      <c r="DVP89" s="97">
        <f ca="1">DVQ58</f>
        <v>1.541946081310722</v>
      </c>
      <c r="DVQ89" s="101"/>
      <c r="DVR89" s="133"/>
      <c r="DVS89" s="105"/>
      <c r="DVT89" s="97">
        <f ca="1">DVU58</f>
        <v>1.7948843823814333</v>
      </c>
      <c r="DVU89" s="101"/>
      <c r="DVV89" s="133"/>
      <c r="DVW89" s="105"/>
      <c r="DVX89" s="97">
        <f ca="1">DVY58</f>
        <v>1.8982616979576994</v>
      </c>
      <c r="DVY89" s="101"/>
      <c r="DVZ89" s="133"/>
      <c r="DWA89" s="105"/>
      <c r="DWB89" s="97">
        <f ca="1">DWC58</f>
        <v>2.4488922483274194</v>
      </c>
      <c r="DWC89" s="101"/>
      <c r="DWD89" s="133"/>
      <c r="DWE89" s="105"/>
      <c r="DWF89" s="97">
        <f ca="1">DWG58</f>
        <v>2.360673205341703</v>
      </c>
      <c r="DWG89" s="101"/>
      <c r="DWH89" s="133"/>
      <c r="DWI89" s="105"/>
      <c r="DWJ89" s="97">
        <f ca="1">DWK58</f>
        <v>1.7280988820281633</v>
      </c>
      <c r="DWK89" s="101"/>
      <c r="DWL89" s="133"/>
      <c r="DWM89" s="105"/>
      <c r="DWN89" s="97">
        <f ca="1">DWO58</f>
        <v>2.6363299527502972</v>
      </c>
      <c r="DWO89" s="101"/>
      <c r="DWP89" s="133"/>
      <c r="DWQ89" s="105"/>
      <c r="DWR89" s="97">
        <f ca="1">DWS58</f>
        <v>1.3756887419243082</v>
      </c>
      <c r="DWS89" s="101"/>
      <c r="DWT89" s="133"/>
      <c r="DWU89" s="105"/>
      <c r="DWV89" s="97">
        <f ca="1">DWW58</f>
        <v>1.9951733023913214</v>
      </c>
      <c r="DWW89" s="101"/>
      <c r="DWX89" s="133"/>
      <c r="DWY89" s="105"/>
      <c r="DWZ89" s="97">
        <f ca="1">DXA58</f>
        <v>2.2648242117612867</v>
      </c>
      <c r="DXA89" s="101"/>
      <c r="DXB89" s="133"/>
      <c r="DXC89" s="105"/>
      <c r="DXD89" s="97">
        <f ca="1">DXE58</f>
        <v>2.0889869907134964</v>
      </c>
      <c r="DXE89" s="101"/>
      <c r="DXF89" s="133"/>
      <c r="DXG89" s="105"/>
      <c r="DXH89" s="97">
        <f ca="1">DXI58</f>
        <v>1.9017993566904203</v>
      </c>
      <c r="DXI89" s="101"/>
      <c r="DXJ89" s="133"/>
      <c r="DXK89" s="105"/>
      <c r="DXL89" s="97">
        <f ca="1">DXM58</f>
        <v>2.0774749469802982</v>
      </c>
      <c r="DXM89" s="101"/>
      <c r="DXN89" s="133"/>
      <c r="DXO89" s="105"/>
      <c r="DXP89" s="97">
        <f ca="1">DXQ58</f>
        <v>1.3581473795045249</v>
      </c>
      <c r="DXQ89" s="101"/>
      <c r="DXR89" s="133"/>
      <c r="DXS89" s="105"/>
      <c r="DXT89" s="97">
        <f ca="1">DXU58</f>
        <v>2.5582458804281094</v>
      </c>
      <c r="DXU89" s="101"/>
      <c r="DXV89" s="133"/>
      <c r="DXW89" s="105"/>
      <c r="DXX89" s="97">
        <f ca="1">DXY58</f>
        <v>2.0070876466436394</v>
      </c>
      <c r="DXY89" s="101"/>
      <c r="DXZ89" s="133"/>
      <c r="DYA89" s="105"/>
      <c r="DYB89" s="97">
        <f ca="1">DYC58</f>
        <v>2.3470951299461644</v>
      </c>
      <c r="DYC89" s="101"/>
      <c r="DYD89" s="133"/>
      <c r="DYE89" s="105"/>
      <c r="DYF89" s="97">
        <f ca="1">DYG58</f>
        <v>1.9281398782009191</v>
      </c>
      <c r="DYG89" s="101"/>
      <c r="DYH89" s="133"/>
      <c r="DYI89" s="105"/>
      <c r="DYJ89" s="97">
        <f ca="1">DYK58</f>
        <v>2.423947195734498</v>
      </c>
      <c r="DYK89" s="101"/>
      <c r="DYL89" s="133"/>
      <c r="DYM89" s="105"/>
      <c r="DYN89" s="97">
        <f ca="1">DYO58</f>
        <v>1.4977431249526962</v>
      </c>
      <c r="DYO89" s="101"/>
      <c r="DYP89" s="133"/>
      <c r="DYQ89" s="105"/>
      <c r="DYR89" s="97">
        <f ca="1">DYS58</f>
        <v>1.5625159544881206</v>
      </c>
      <c r="DYS89" s="101"/>
      <c r="DYT89" s="133"/>
      <c r="DYU89" s="105"/>
      <c r="DYV89" s="97">
        <f ca="1">DYW58</f>
        <v>2.158238938497183</v>
      </c>
      <c r="DYW89" s="101"/>
      <c r="DYX89" s="133"/>
      <c r="DYY89" s="105"/>
      <c r="DYZ89" s="97">
        <f ca="1">DZA58</f>
        <v>1.8170714055605091</v>
      </c>
      <c r="DZA89" s="101"/>
      <c r="DZB89" s="133"/>
      <c r="DZC89" s="105"/>
      <c r="DZD89" s="97">
        <f ca="1">DZE58</f>
        <v>2.2510342340766871</v>
      </c>
      <c r="DZE89" s="101"/>
      <c r="DZF89" s="133"/>
      <c r="DZG89" s="105"/>
      <c r="DZH89" s="97">
        <f ca="1">DZI58</f>
        <v>2.4530185103122379</v>
      </c>
      <c r="DZI89" s="101"/>
      <c r="DZJ89" s="133"/>
      <c r="DZK89" s="105"/>
      <c r="DZL89" s="97">
        <f ca="1">DZM58</f>
        <v>2.0982826448534788</v>
      </c>
      <c r="DZM89" s="101"/>
      <c r="DZN89" s="133"/>
      <c r="DZO89" s="105"/>
      <c r="DZP89" s="97">
        <f ca="1">DZQ58</f>
        <v>1.7206485009654522</v>
      </c>
      <c r="DZQ89" s="101"/>
      <c r="DZR89" s="133"/>
      <c r="DZS89" s="105"/>
      <c r="DZT89" s="97">
        <f ca="1">DZU58</f>
        <v>2.0641677505527998</v>
      </c>
      <c r="DZU89" s="101"/>
      <c r="DZV89" s="133"/>
      <c r="DZW89" s="105"/>
      <c r="DZX89" s="97">
        <f ca="1">DZY58</f>
        <v>1.7920887814164048</v>
      </c>
      <c r="DZY89" s="101"/>
      <c r="DZZ89" s="133"/>
      <c r="EAA89" s="105"/>
      <c r="EAB89" s="97">
        <f ca="1">EAC58</f>
        <v>1.7773252381871938</v>
      </c>
      <c r="EAC89" s="101"/>
      <c r="EAD89" s="133"/>
      <c r="EAE89" s="105"/>
      <c r="EAF89" s="97">
        <f ca="1">EAG58</f>
        <v>1.9995387548550976</v>
      </c>
      <c r="EAG89" s="101"/>
      <c r="EAH89" s="133"/>
      <c r="EAI89" s="105"/>
      <c r="EAJ89" s="97">
        <f ca="1">EAK58</f>
        <v>1.7078585092326799</v>
      </c>
      <c r="EAK89" s="101"/>
      <c r="EAL89" s="133"/>
      <c r="EAM89" s="105"/>
      <c r="EAN89" s="97">
        <f ca="1">EAO58</f>
        <v>2.0844560402619838</v>
      </c>
      <c r="EAO89" s="101"/>
      <c r="EAP89" s="133"/>
      <c r="EAQ89" s="105"/>
      <c r="EAR89" s="97">
        <f ca="1">EAS58</f>
        <v>1.5336482407008916</v>
      </c>
      <c r="EAS89" s="101"/>
      <c r="EAT89" s="133"/>
      <c r="EAU89" s="105"/>
      <c r="EAV89" s="97">
        <f ca="1">EAW58</f>
        <v>1.9517821263201516</v>
      </c>
      <c r="EAW89" s="101"/>
      <c r="EAX89" s="133"/>
      <c r="EAY89" s="105"/>
      <c r="EAZ89" s="97">
        <f ca="1">EBA58</f>
        <v>2.6774395239094173</v>
      </c>
      <c r="EBA89" s="101"/>
      <c r="EBB89" s="133"/>
      <c r="EBC89" s="105"/>
      <c r="EBD89" s="97">
        <f ca="1">EBE58</f>
        <v>2.3221487343352218</v>
      </c>
      <c r="EBE89" s="101"/>
      <c r="EBF89" s="133"/>
      <c r="EBG89" s="105"/>
      <c r="EBH89" s="97">
        <f ca="1">EBI58</f>
        <v>2.3159614832561575</v>
      </c>
      <c r="EBI89" s="101"/>
      <c r="EBJ89" s="133"/>
      <c r="EBK89" s="105"/>
      <c r="EBL89" s="97">
        <f ca="1">EBM58</f>
        <v>2.2730855253240003</v>
      </c>
      <c r="EBM89" s="101"/>
      <c r="EBN89" s="133"/>
      <c r="EBO89" s="105"/>
      <c r="EBP89" s="97">
        <f ca="1">EBQ58</f>
        <v>2.0481148829218836</v>
      </c>
      <c r="EBQ89" s="101"/>
      <c r="EBR89" s="133"/>
      <c r="EBS89" s="105"/>
      <c r="EBT89" s="97">
        <f ca="1">EBU58</f>
        <v>1.7162344277734105</v>
      </c>
      <c r="EBU89" s="101"/>
      <c r="EBV89" s="133"/>
      <c r="EBW89" s="105"/>
      <c r="EBX89" s="97">
        <f ca="1">EBY58</f>
        <v>2.2071381122506493</v>
      </c>
      <c r="EBY89" s="101"/>
      <c r="EBZ89" s="133"/>
      <c r="ECA89" s="105"/>
      <c r="ECB89" s="97">
        <f ca="1">ECC58</f>
        <v>1.6941400044599564</v>
      </c>
      <c r="ECC89" s="101"/>
      <c r="ECD89" s="133"/>
      <c r="ECE89" s="105"/>
      <c r="ECF89" s="97">
        <f ca="1">ECG58</f>
        <v>1.9819653790367493</v>
      </c>
      <c r="ECG89" s="101"/>
      <c r="ECH89" s="133"/>
      <c r="ECI89" s="105"/>
      <c r="ECJ89" s="97">
        <f ca="1">ECK58</f>
        <v>2.4591130172762403</v>
      </c>
      <c r="ECK89" s="101"/>
      <c r="ECL89" s="133"/>
      <c r="ECM89" s="105"/>
      <c r="ECN89" s="97">
        <f ca="1">ECO58</f>
        <v>2.1172774418556348</v>
      </c>
      <c r="ECO89" s="101"/>
      <c r="ECP89" s="133"/>
      <c r="ECQ89" s="105"/>
      <c r="ECR89" s="97">
        <f ca="1">ECS58</f>
        <v>2.4036023320105437</v>
      </c>
      <c r="ECS89" s="101"/>
      <c r="ECT89" s="133"/>
      <c r="ECU89" s="105"/>
      <c r="ECV89" s="97">
        <f ca="1">ECW58</f>
        <v>2.1044573767521295</v>
      </c>
      <c r="ECW89" s="101"/>
      <c r="ECX89" s="133"/>
      <c r="ECY89" s="105"/>
      <c r="ECZ89" s="97">
        <f ca="1">EDA58</f>
        <v>1.9329264789829403</v>
      </c>
      <c r="EDA89" s="101"/>
      <c r="EDB89" s="133"/>
      <c r="EDC89" s="105"/>
      <c r="EDD89" s="97">
        <f ca="1">EDE58</f>
        <v>2.3574397339114266</v>
      </c>
      <c r="EDE89" s="101"/>
      <c r="EDF89" s="133"/>
      <c r="EDG89" s="105"/>
      <c r="EDH89" s="97">
        <f ca="1">EDI58</f>
        <v>1.6409226658200937</v>
      </c>
      <c r="EDI89" s="101"/>
      <c r="EDJ89" s="133"/>
      <c r="EDK89" s="105"/>
      <c r="EDL89" s="97">
        <f ca="1">EDM58</f>
        <v>2.2959597230223143</v>
      </c>
      <c r="EDM89" s="101"/>
      <c r="EDN89" s="133"/>
      <c r="EDO89" s="105"/>
      <c r="EDP89" s="97">
        <f ca="1">EDQ58</f>
        <v>2.1435034843130452</v>
      </c>
      <c r="EDQ89" s="101"/>
      <c r="EDR89" s="133"/>
      <c r="EDS89" s="105"/>
      <c r="EDT89" s="97">
        <f ca="1">EDU58</f>
        <v>1.7661942100525934</v>
      </c>
      <c r="EDU89" s="101"/>
      <c r="EDV89" s="133"/>
      <c r="EDW89" s="105"/>
      <c r="EDX89" s="97">
        <f ca="1">EDY58</f>
        <v>1.8331260586878708</v>
      </c>
      <c r="EDY89" s="101"/>
      <c r="EDZ89" s="133"/>
      <c r="EEA89" s="105"/>
      <c r="EEB89" s="97">
        <f ca="1">EEC58</f>
        <v>2.1616056133102006</v>
      </c>
      <c r="EEC89" s="101"/>
      <c r="EED89" s="133"/>
      <c r="EEE89" s="105"/>
      <c r="EEF89" s="97">
        <f ca="1">EEG58</f>
        <v>2.151243384000761</v>
      </c>
      <c r="EEG89" s="101"/>
      <c r="EEH89" s="133"/>
      <c r="EEI89" s="105"/>
      <c r="EEJ89" s="97">
        <f ca="1">EEK58</f>
        <v>2.1125826981029792</v>
      </c>
      <c r="EEK89" s="101"/>
      <c r="EEL89" s="133"/>
      <c r="EEM89" s="105"/>
      <c r="EEN89" s="97">
        <f ca="1">EEO58</f>
        <v>1.9780581175873204</v>
      </c>
      <c r="EEO89" s="101"/>
      <c r="EEP89" s="133"/>
      <c r="EEQ89" s="105"/>
      <c r="EER89" s="97">
        <f ca="1">EES58</f>
        <v>1.8290871582893766</v>
      </c>
      <c r="EES89" s="101"/>
      <c r="EET89" s="133"/>
      <c r="EEU89" s="105"/>
      <c r="EEV89" s="97">
        <f ca="1">EEW58</f>
        <v>1.6135471792602596</v>
      </c>
      <c r="EEW89" s="101"/>
      <c r="EEX89" s="133"/>
      <c r="EEY89" s="105"/>
      <c r="EEZ89" s="97">
        <f ca="1">EFA58</f>
        <v>2.4975481041348271</v>
      </c>
      <c r="EFA89" s="101"/>
      <c r="EFB89" s="133"/>
      <c r="EFC89" s="105"/>
      <c r="EFD89" s="97">
        <f ca="1">EFE58</f>
        <v>2.2810410233515803</v>
      </c>
      <c r="EFE89" s="101"/>
      <c r="EFF89" s="133"/>
      <c r="EFG89" s="105"/>
      <c r="EFH89" s="97">
        <f ca="1">EFI58</f>
        <v>1.5760730862639989</v>
      </c>
      <c r="EFI89" s="101"/>
      <c r="EFJ89" s="133"/>
      <c r="EFK89" s="105"/>
      <c r="EFL89" s="97">
        <f ca="1">EFM58</f>
        <v>1.5737102647943919</v>
      </c>
      <c r="EFM89" s="101"/>
      <c r="EFN89" s="133"/>
      <c r="EFO89" s="105"/>
      <c r="EFP89" s="97">
        <f ca="1">EFQ58</f>
        <v>2.0628470027030263</v>
      </c>
      <c r="EFQ89" s="101"/>
      <c r="EFR89" s="133"/>
      <c r="EFS89" s="105"/>
      <c r="EFT89" s="97">
        <f ca="1">EFU58</f>
        <v>2.0006204319622762</v>
      </c>
      <c r="EFU89" s="101"/>
      <c r="EFV89" s="133"/>
      <c r="EFW89" s="105"/>
      <c r="EFX89" s="97">
        <f ca="1">EFY58</f>
        <v>1.9285789296417886</v>
      </c>
      <c r="EFY89" s="101"/>
      <c r="EFZ89" s="133"/>
      <c r="EGA89" s="105"/>
      <c r="EGB89" s="97">
        <f ca="1">EGC58</f>
        <v>1.7682700603979178</v>
      </c>
      <c r="EGC89" s="101"/>
      <c r="EGD89" s="133"/>
      <c r="EGE89" s="105"/>
      <c r="EGF89" s="97">
        <f ca="1">EGG58</f>
        <v>1.6283098061099686</v>
      </c>
      <c r="EGG89" s="101"/>
      <c r="EGH89" s="133"/>
      <c r="EGI89" s="105"/>
      <c r="EGJ89" s="97">
        <f ca="1">EGK58</f>
        <v>2.2862760853344724</v>
      </c>
      <c r="EGK89" s="101"/>
      <c r="EGL89" s="133"/>
      <c r="EGM89" s="105"/>
      <c r="EGN89" s="97">
        <f ca="1">EGO58</f>
        <v>1.5878294397082788</v>
      </c>
      <c r="EGO89" s="101"/>
      <c r="EGP89" s="133"/>
      <c r="EGQ89" s="105"/>
      <c r="EGR89" s="97">
        <f ca="1">EGS58</f>
        <v>2.4406472470578526</v>
      </c>
      <c r="EGS89" s="101"/>
      <c r="EGT89" s="133"/>
      <c r="EGU89" s="105"/>
      <c r="EGV89" s="97">
        <f ca="1">EGW58</f>
        <v>2.231610936492058</v>
      </c>
      <c r="EGW89" s="101"/>
      <c r="EGX89" s="133"/>
      <c r="EGY89" s="105"/>
      <c r="EGZ89" s="97">
        <f ca="1">EHA58</f>
        <v>2.036746506158384</v>
      </c>
      <c r="EHA89" s="101"/>
      <c r="EHB89" s="133"/>
      <c r="EHC89" s="105"/>
      <c r="EHD89" s="97">
        <f ca="1">EHE58</f>
        <v>2.2829669923799041</v>
      </c>
      <c r="EHE89" s="101"/>
      <c r="EHF89" s="133"/>
      <c r="EHG89" s="105"/>
      <c r="EHH89" s="97">
        <f ca="1">EHI58</f>
        <v>2.1472846777551395</v>
      </c>
      <c r="EHI89" s="101"/>
      <c r="EHJ89" s="133"/>
      <c r="EHK89" s="105"/>
      <c r="EHL89" s="97">
        <f ca="1">EHM58</f>
        <v>1.8913365137440357</v>
      </c>
      <c r="EHM89" s="101"/>
      <c r="EHN89" s="133"/>
      <c r="EHO89" s="105"/>
      <c r="EHP89" s="97">
        <f ca="1">EHQ58</f>
        <v>2.2174351743714791</v>
      </c>
      <c r="EHQ89" s="101"/>
      <c r="EHR89" s="133"/>
      <c r="EHS89" s="105"/>
      <c r="EHT89" s="97">
        <f ca="1">EHU58</f>
        <v>2.081868766211314</v>
      </c>
      <c r="EHU89" s="101"/>
      <c r="EHV89" s="133"/>
      <c r="EHW89" s="105"/>
      <c r="EHX89" s="97">
        <f ca="1">EHY58</f>
        <v>2.2717486943952903</v>
      </c>
      <c r="EHY89" s="101"/>
      <c r="EHZ89" s="133"/>
      <c r="EIA89" s="105"/>
      <c r="EIB89" s="97">
        <f ca="1">EIC58</f>
        <v>2.0620858555471786</v>
      </c>
      <c r="EIC89" s="101"/>
      <c r="EID89" s="133"/>
      <c r="EIE89" s="105"/>
      <c r="EIF89" s="97">
        <f ca="1">EIG58</f>
        <v>2.4321113006258437</v>
      </c>
      <c r="EIG89" s="101"/>
      <c r="EIH89" s="133"/>
      <c r="EII89" s="105"/>
      <c r="EIJ89" s="97">
        <f ca="1">EIK58</f>
        <v>2.4325044894491614</v>
      </c>
      <c r="EIK89" s="101"/>
      <c r="EIL89" s="133"/>
      <c r="EIM89" s="105"/>
      <c r="EIN89" s="97">
        <f ca="1">EIO58</f>
        <v>2.2457032235127889</v>
      </c>
      <c r="EIO89" s="101"/>
      <c r="EIP89" s="133"/>
      <c r="EIQ89" s="105"/>
      <c r="EIR89" s="97">
        <f ca="1">EIS58</f>
        <v>2.2446645587361802</v>
      </c>
      <c r="EIS89" s="101"/>
      <c r="EIT89" s="133"/>
      <c r="EIU89" s="105"/>
      <c r="EIV89" s="97">
        <f ca="1">EIW58</f>
        <v>1.9216917217427687</v>
      </c>
      <c r="EIW89" s="101"/>
      <c r="EIX89" s="133"/>
      <c r="EIY89" s="105"/>
      <c r="EIZ89" s="97">
        <f ca="1">EJA58</f>
        <v>1.7476409122934666</v>
      </c>
      <c r="EJA89" s="101"/>
      <c r="EJB89" s="133"/>
      <c r="EJC89" s="105"/>
      <c r="EJD89" s="97">
        <f ca="1">EJE58</f>
        <v>1.7632910535477728</v>
      </c>
      <c r="EJE89" s="101"/>
      <c r="EJF89" s="133"/>
      <c r="EJG89" s="105"/>
      <c r="EJH89" s="97">
        <f ca="1">EJI58</f>
        <v>1.9940766410167721</v>
      </c>
      <c r="EJI89" s="101"/>
      <c r="EJJ89" s="133"/>
      <c r="EJK89" s="105"/>
      <c r="EJL89" s="97">
        <f ca="1">EJM58</f>
        <v>1.8551236470038051</v>
      </c>
      <c r="EJM89" s="101"/>
      <c r="EJN89" s="133"/>
      <c r="EJO89" s="105"/>
      <c r="EJP89" s="97">
        <f ca="1">EJQ58</f>
        <v>2.4335284155209758</v>
      </c>
      <c r="EJQ89" s="101"/>
      <c r="EJR89" s="133"/>
      <c r="EJS89" s="105"/>
      <c r="EJT89" s="97">
        <f ca="1">EJU58</f>
        <v>1.9825857708604417</v>
      </c>
      <c r="EJU89" s="101"/>
      <c r="EJV89" s="133"/>
      <c r="EJW89" s="105"/>
      <c r="EJX89" s="97">
        <f ca="1">EJY58</f>
        <v>1.6131638445776215</v>
      </c>
      <c r="EJY89" s="101"/>
      <c r="EJZ89" s="133"/>
      <c r="EKA89" s="105"/>
      <c r="EKB89" s="97">
        <f ca="1">EKC58</f>
        <v>1.957009830592666</v>
      </c>
      <c r="EKC89" s="101"/>
      <c r="EKD89" s="133"/>
      <c r="EKE89" s="105"/>
      <c r="EKF89" s="97">
        <f ca="1">EKG58</f>
        <v>2.2335499044971723</v>
      </c>
      <c r="EKG89" s="101"/>
      <c r="EKH89" s="133"/>
      <c r="EKI89" s="105"/>
      <c r="EKJ89" s="97">
        <f ca="1">EKK58</f>
        <v>2.2782330575207808</v>
      </c>
      <c r="EKK89" s="101"/>
      <c r="EKL89" s="133"/>
      <c r="EKM89" s="105"/>
      <c r="EKN89" s="97">
        <f ca="1">EKO58</f>
        <v>1.9169467859447917</v>
      </c>
      <c r="EKO89" s="101"/>
      <c r="EKP89" s="133"/>
      <c r="EKQ89" s="105"/>
      <c r="EKR89" s="97">
        <f ca="1">EKS58</f>
        <v>2.0750725035596247</v>
      </c>
      <c r="EKS89" s="101"/>
      <c r="EKT89" s="133"/>
      <c r="EKU89" s="105"/>
      <c r="EKV89" s="97">
        <f ca="1">EKW58</f>
        <v>1.7483700623073113</v>
      </c>
      <c r="EKW89" s="101"/>
      <c r="EKX89" s="133"/>
      <c r="EKY89" s="105"/>
      <c r="EKZ89" s="97">
        <f ca="1">ELA58</f>
        <v>1.6048589193451843</v>
      </c>
      <c r="ELA89" s="101"/>
      <c r="ELB89" s="133"/>
      <c r="ELC89" s="105"/>
      <c r="ELD89" s="97">
        <f ca="1">ELE58</f>
        <v>2.2145497575759645</v>
      </c>
      <c r="ELE89" s="101"/>
      <c r="ELF89" s="133"/>
      <c r="ELG89" s="105"/>
      <c r="ELH89" s="97">
        <f ca="1">ELI58</f>
        <v>2.3197941597355456</v>
      </c>
      <c r="ELI89" s="101"/>
      <c r="ELJ89" s="133"/>
      <c r="ELK89" s="105"/>
      <c r="ELL89" s="97">
        <f ca="1">ELM58</f>
        <v>1.7049911257196348</v>
      </c>
      <c r="ELM89" s="101"/>
      <c r="ELN89" s="133"/>
      <c r="ELO89" s="105"/>
      <c r="ELP89" s="97">
        <f ca="1">ELQ58</f>
        <v>1.7940448873547201</v>
      </c>
      <c r="ELQ89" s="101"/>
      <c r="ELR89" s="133"/>
      <c r="ELS89" s="105"/>
      <c r="ELT89" s="97">
        <f ca="1">ELU58</f>
        <v>2.3018027954758531</v>
      </c>
      <c r="ELU89" s="101"/>
      <c r="ELV89" s="133"/>
      <c r="ELW89" s="105"/>
      <c r="ELX89" s="97">
        <f ca="1">ELY58</f>
        <v>1.8826829807430208</v>
      </c>
      <c r="ELY89" s="101"/>
      <c r="ELZ89" s="133"/>
      <c r="EMA89" s="105"/>
      <c r="EMB89" s="97">
        <f ca="1">EMC58</f>
        <v>1.8311593288621157</v>
      </c>
      <c r="EMC89" s="101"/>
      <c r="EMD89" s="133"/>
      <c r="EME89" s="105"/>
      <c r="EMF89" s="97">
        <f ca="1">EMG58</f>
        <v>2.2275013856263661</v>
      </c>
      <c r="EMG89" s="101"/>
      <c r="EMH89" s="133"/>
      <c r="EMI89" s="105"/>
      <c r="EMJ89" s="97">
        <f ca="1">EMK58</f>
        <v>2.1261512280080286</v>
      </c>
      <c r="EMK89" s="101"/>
      <c r="EML89" s="133"/>
      <c r="EMM89" s="105"/>
      <c r="EMN89" s="97">
        <f ca="1">EMO58</f>
        <v>1.8860685428942332</v>
      </c>
      <c r="EMO89" s="101"/>
      <c r="EMP89" s="133"/>
      <c r="EMQ89" s="105"/>
      <c r="EMR89" s="97">
        <f ca="1">EMS58</f>
        <v>2.4023062404187949</v>
      </c>
      <c r="EMS89" s="101"/>
      <c r="EMT89" s="133"/>
      <c r="EMU89" s="105"/>
      <c r="EMV89" s="97">
        <f ca="1">EMW58</f>
        <v>2.0166099166431826</v>
      </c>
      <c r="EMW89" s="101"/>
      <c r="EMX89" s="133"/>
      <c r="EMY89" s="105"/>
      <c r="EMZ89" s="97">
        <f ca="1">ENA58</f>
        <v>2.2203504206007412</v>
      </c>
      <c r="ENA89" s="101"/>
      <c r="ENB89" s="133"/>
      <c r="ENC89" s="105"/>
      <c r="END89" s="97">
        <f ca="1">ENE58</f>
        <v>2.2475627047707385</v>
      </c>
      <c r="ENE89" s="101"/>
      <c r="ENF89" s="133"/>
      <c r="ENG89" s="105"/>
      <c r="ENH89" s="97">
        <f ca="1">ENI58</f>
        <v>2.7232274441320556</v>
      </c>
      <c r="ENI89" s="101"/>
      <c r="ENJ89" s="133"/>
      <c r="ENK89" s="105"/>
      <c r="ENL89" s="97">
        <f ca="1">ENM58</f>
        <v>2.2050458937950963</v>
      </c>
      <c r="ENM89" s="101"/>
      <c r="ENN89" s="133"/>
      <c r="ENO89" s="105"/>
      <c r="ENP89" s="97">
        <f ca="1">ENQ58</f>
        <v>2.5118693924813358</v>
      </c>
      <c r="ENQ89" s="101"/>
      <c r="ENR89" s="133"/>
      <c r="ENS89" s="105"/>
      <c r="ENT89" s="97">
        <f ca="1">ENU58</f>
        <v>2.3692896102783734</v>
      </c>
      <c r="ENU89" s="101"/>
      <c r="ENV89" s="133"/>
      <c r="ENW89" s="105"/>
      <c r="ENX89" s="97">
        <f ca="1">ENY58</f>
        <v>2.0320180365149114</v>
      </c>
      <c r="ENY89" s="101"/>
      <c r="ENZ89" s="133"/>
      <c r="EOA89" s="105"/>
      <c r="EOB89" s="97">
        <f ca="1">EOC58</f>
        <v>1.4589499687642489</v>
      </c>
      <c r="EOC89" s="101"/>
      <c r="EOD89" s="133"/>
      <c r="EOE89" s="105"/>
      <c r="EOF89" s="97">
        <f ca="1">EOG58</f>
        <v>2.0798450274608093</v>
      </c>
      <c r="EOG89" s="101"/>
      <c r="EOH89" s="133"/>
      <c r="EOI89" s="105"/>
      <c r="EOJ89" s="97">
        <f ca="1">EOK58</f>
        <v>2.2133330748327622</v>
      </c>
      <c r="EOK89" s="101"/>
      <c r="EOL89" s="133"/>
      <c r="EOM89" s="105"/>
      <c r="EON89" s="97">
        <f ca="1">EOO58</f>
        <v>1.7860680723275821</v>
      </c>
      <c r="EOO89" s="101"/>
      <c r="EOP89" s="133"/>
      <c r="EOQ89" s="105"/>
      <c r="EOR89" s="97">
        <f ca="1">EOS58</f>
        <v>2.1852126011781552</v>
      </c>
      <c r="EOS89" s="101"/>
      <c r="EOT89" s="133"/>
      <c r="EOU89" s="105"/>
      <c r="EOV89" s="97">
        <f ca="1">EOW58</f>
        <v>1.7676034712365778</v>
      </c>
      <c r="EOW89" s="101"/>
      <c r="EOX89" s="133"/>
      <c r="EOY89" s="105"/>
      <c r="EOZ89" s="97">
        <f ca="1">EPA58</f>
        <v>1.9798733045483918</v>
      </c>
      <c r="EPA89" s="101"/>
      <c r="EPB89" s="133"/>
      <c r="EPC89" s="105"/>
      <c r="EPD89" s="97">
        <f ca="1">EPE58</f>
        <v>1.8115471175515514</v>
      </c>
      <c r="EPE89" s="101"/>
      <c r="EPF89" s="133"/>
      <c r="EPG89" s="105"/>
      <c r="EPH89" s="97">
        <f ca="1">EPI58</f>
        <v>1.9105120582147932</v>
      </c>
      <c r="EPI89" s="101"/>
      <c r="EPJ89" s="133"/>
      <c r="EPK89" s="105"/>
      <c r="EPL89" s="97">
        <f ca="1">EPM58</f>
        <v>1.6439643542048334</v>
      </c>
      <c r="EPM89" s="101"/>
      <c r="EPN89" s="133"/>
      <c r="EPO89" s="105"/>
      <c r="EPP89" s="97">
        <f ca="1">EPQ58</f>
        <v>1.8581733281863044</v>
      </c>
      <c r="EPQ89" s="101"/>
      <c r="EPR89" s="133"/>
      <c r="EPS89" s="105"/>
      <c r="EPT89" s="97">
        <f ca="1">EPU58</f>
        <v>2.0557176032188793</v>
      </c>
      <c r="EPU89" s="101"/>
      <c r="EPV89" s="133"/>
      <c r="EPW89" s="105"/>
      <c r="EPX89" s="97">
        <f ca="1">EPY58</f>
        <v>2.4123528338798521</v>
      </c>
      <c r="EPY89" s="101"/>
      <c r="EPZ89" s="133"/>
      <c r="EQA89" s="105"/>
      <c r="EQB89" s="97">
        <f ca="1">EQC58</f>
        <v>2.3268806384339897</v>
      </c>
      <c r="EQC89" s="101"/>
      <c r="EQD89" s="133"/>
      <c r="EQE89" s="105"/>
      <c r="EQF89" s="97">
        <f ca="1">EQG58</f>
        <v>1.8396442619308491</v>
      </c>
      <c r="EQG89" s="101"/>
      <c r="EQH89" s="133"/>
      <c r="EQI89" s="105"/>
      <c r="EQJ89" s="97">
        <f ca="1">EQK58</f>
        <v>1.9102614006181109</v>
      </c>
      <c r="EQK89" s="101"/>
      <c r="EQL89" s="133"/>
      <c r="EQM89" s="105"/>
      <c r="EQN89" s="97">
        <f ca="1">EQO58</f>
        <v>2.3965317539673632</v>
      </c>
      <c r="EQO89" s="101"/>
      <c r="EQP89" s="133"/>
      <c r="EQQ89" s="105"/>
      <c r="EQR89" s="97">
        <f ca="1">EQS58</f>
        <v>2.2817262722813956</v>
      </c>
      <c r="EQS89" s="101"/>
      <c r="EQT89" s="133"/>
      <c r="EQU89" s="105"/>
      <c r="EQV89" s="97">
        <f ca="1">EQW58</f>
        <v>1.6243956090530083</v>
      </c>
      <c r="EQW89" s="101"/>
      <c r="EQX89" s="133"/>
      <c r="EQY89" s="105"/>
      <c r="EQZ89" s="97">
        <f ca="1">ERA58</f>
        <v>1.9372866485748148</v>
      </c>
      <c r="ERA89" s="101"/>
      <c r="ERB89" s="133"/>
      <c r="ERC89" s="105"/>
      <c r="ERD89" s="97">
        <f ca="1">ERE58</f>
        <v>2.0286753729201972</v>
      </c>
      <c r="ERE89" s="101"/>
      <c r="ERF89" s="133"/>
      <c r="ERG89" s="105"/>
      <c r="ERH89" s="97">
        <f ca="1">ERI58</f>
        <v>1.3514745985747061</v>
      </c>
      <c r="ERI89" s="101"/>
      <c r="ERJ89" s="133"/>
      <c r="ERK89" s="105"/>
      <c r="ERL89" s="97">
        <f ca="1">ERM58</f>
        <v>2.1670208405569946</v>
      </c>
      <c r="ERM89" s="101"/>
      <c r="ERN89" s="133"/>
      <c r="ERO89" s="105"/>
      <c r="ERP89" s="97">
        <f ca="1">ERQ58</f>
        <v>1.9326607663225006</v>
      </c>
      <c r="ERQ89" s="101"/>
      <c r="ERR89" s="133"/>
      <c r="ERS89" s="105"/>
      <c r="ERT89" s="97">
        <f ca="1">ERU58</f>
        <v>2.2818023799173042</v>
      </c>
      <c r="ERU89" s="101"/>
      <c r="ERV89" s="133"/>
      <c r="ERW89" s="105"/>
      <c r="ERX89" s="97">
        <f ca="1">ERY58</f>
        <v>1.9439422014814836</v>
      </c>
      <c r="ERY89" s="101"/>
      <c r="ERZ89" s="133"/>
      <c r="ESA89" s="105"/>
      <c r="ESB89" s="97">
        <f ca="1">ESC58</f>
        <v>2.342303050043995</v>
      </c>
      <c r="ESC89" s="101"/>
      <c r="ESD89" s="133"/>
      <c r="ESE89" s="105"/>
      <c r="ESF89" s="97">
        <f ca="1">ESG58</f>
        <v>2.0098773037560367</v>
      </c>
      <c r="ESG89" s="101"/>
      <c r="ESH89" s="133"/>
      <c r="ESI89" s="105"/>
      <c r="ESJ89" s="97">
        <f ca="1">ESK58</f>
        <v>1.6135119889325225</v>
      </c>
      <c r="ESK89" s="101"/>
      <c r="ESL89" s="133"/>
      <c r="ESM89" s="105"/>
      <c r="ESN89" s="97">
        <f ca="1">ESO58</f>
        <v>1.9774218358562901</v>
      </c>
      <c r="ESO89" s="101"/>
      <c r="ESP89" s="133"/>
      <c r="ESQ89" s="105"/>
      <c r="ESR89" s="97">
        <f ca="1">ESS58</f>
        <v>1.9742204578998033</v>
      </c>
      <c r="ESS89" s="101"/>
      <c r="EST89" s="133"/>
      <c r="ESU89" s="105"/>
      <c r="ESV89" s="97">
        <f ca="1">ESW58</f>
        <v>2.0257638972366938</v>
      </c>
      <c r="ESW89" s="101"/>
      <c r="ESX89" s="133"/>
      <c r="ESY89" s="105"/>
      <c r="ESZ89" s="97">
        <f ca="1">ETA58</f>
        <v>1.7236347739428795</v>
      </c>
      <c r="ETA89" s="101"/>
      <c r="ETB89" s="133"/>
      <c r="ETC89" s="105"/>
      <c r="ETD89" s="97">
        <f ca="1">ETE58</f>
        <v>2.061467243137312</v>
      </c>
      <c r="ETE89" s="101"/>
      <c r="ETF89" s="133"/>
      <c r="ETG89" s="105"/>
      <c r="ETH89" s="97">
        <f ca="1">ETI58</f>
        <v>2.1306504251795073</v>
      </c>
      <c r="ETI89" s="101"/>
      <c r="ETJ89" s="133"/>
      <c r="ETK89" s="105"/>
      <c r="ETL89" s="97">
        <f ca="1">ETM58</f>
        <v>2.1788633379094078</v>
      </c>
      <c r="ETM89" s="101"/>
      <c r="ETN89" s="133"/>
      <c r="ETO89" s="105"/>
      <c r="ETP89" s="97">
        <f ca="1">ETQ58</f>
        <v>1.57892345178357</v>
      </c>
      <c r="ETQ89" s="101"/>
      <c r="ETR89" s="133"/>
      <c r="ETS89" s="105"/>
      <c r="ETT89" s="97">
        <f ca="1">ETU58</f>
        <v>1.9429230419927888</v>
      </c>
      <c r="ETU89" s="101"/>
      <c r="ETV89" s="133"/>
      <c r="ETW89" s="105"/>
      <c r="ETX89" s="97">
        <f ca="1">ETY58</f>
        <v>2.3422527225186887</v>
      </c>
      <c r="ETY89" s="101"/>
      <c r="ETZ89" s="133"/>
      <c r="EUA89" s="105"/>
      <c r="EUB89" s="97">
        <f ca="1">EUC58</f>
        <v>1.9663361597596545</v>
      </c>
      <c r="EUC89" s="101"/>
      <c r="EUD89" s="133"/>
      <c r="EUE89" s="105"/>
      <c r="EUF89" s="97">
        <f ca="1">EUG58</f>
        <v>1.9014186051626176</v>
      </c>
      <c r="EUG89" s="101"/>
      <c r="EUH89" s="133"/>
      <c r="EUI89" s="105"/>
      <c r="EUJ89" s="97">
        <f ca="1">EUK58</f>
        <v>1.7376437594850433</v>
      </c>
      <c r="EUK89" s="101"/>
      <c r="EUL89" s="133"/>
      <c r="EUM89" s="105"/>
      <c r="EUN89" s="97">
        <f ca="1">EUO58</f>
        <v>1.6787923594028007</v>
      </c>
      <c r="EUO89" s="101"/>
      <c r="EUP89" s="133"/>
      <c r="EUQ89" s="105"/>
      <c r="EUR89" s="97">
        <f ca="1">EUS58</f>
        <v>2.0022690764686022</v>
      </c>
      <c r="EUS89" s="101"/>
      <c r="EUT89" s="133"/>
      <c r="EUU89" s="105"/>
      <c r="EUV89" s="97">
        <f ca="1">EUW58</f>
        <v>2.0340675528535779</v>
      </c>
      <c r="EUW89" s="101"/>
      <c r="EUX89" s="133"/>
      <c r="EUY89" s="105"/>
      <c r="EUZ89" s="97">
        <f ca="1">EVA58</f>
        <v>1.6801134748261215</v>
      </c>
      <c r="EVA89" s="101"/>
      <c r="EVB89" s="133"/>
      <c r="EVC89" s="105"/>
      <c r="EVD89" s="97">
        <f ca="1">EVE58</f>
        <v>2.6125582954812723</v>
      </c>
      <c r="EVE89" s="101"/>
      <c r="EVF89" s="133"/>
      <c r="EVG89" s="105"/>
      <c r="EVH89" s="97">
        <f ca="1">EVI58</f>
        <v>1.9185836954075768</v>
      </c>
      <c r="EVI89" s="101"/>
      <c r="EVJ89" s="133"/>
      <c r="EVK89" s="105"/>
      <c r="EVL89" s="97">
        <f ca="1">EVM58</f>
        <v>2.1602932139205251</v>
      </c>
      <c r="EVM89" s="101"/>
      <c r="EVN89" s="133"/>
      <c r="EVO89" s="105"/>
      <c r="EVP89" s="97">
        <f ca="1">EVQ58</f>
        <v>1.9800696081642275</v>
      </c>
      <c r="EVQ89" s="101"/>
      <c r="EVR89" s="133"/>
      <c r="EVS89" s="105"/>
      <c r="EVT89" s="97">
        <f ca="1">EVU58</f>
        <v>2.0240708517161869</v>
      </c>
      <c r="EVU89" s="101"/>
      <c r="EVV89" s="133"/>
      <c r="EVW89" s="105"/>
      <c r="EVX89" s="97">
        <f ca="1">EVY58</f>
        <v>1.8736407981811067</v>
      </c>
      <c r="EVY89" s="101"/>
      <c r="EVZ89" s="133"/>
      <c r="EWA89" s="105"/>
      <c r="EWB89" s="97">
        <f ca="1">EWC58</f>
        <v>2.2286495321274296</v>
      </c>
      <c r="EWC89" s="101"/>
      <c r="EWD89" s="133"/>
      <c r="EWE89" s="105"/>
      <c r="EWF89" s="97">
        <f ca="1">EWG58</f>
        <v>2.2507400207282382</v>
      </c>
      <c r="EWG89" s="101"/>
      <c r="EWH89" s="133"/>
      <c r="EWI89" s="105"/>
      <c r="EWJ89" s="97">
        <f ca="1">EWK58</f>
        <v>1.6959691391539247</v>
      </c>
      <c r="EWK89" s="101"/>
      <c r="EWL89" s="133"/>
      <c r="EWM89" s="105"/>
      <c r="EWN89" s="97">
        <f ca="1">EWO58</f>
        <v>1.4781527878611993</v>
      </c>
      <c r="EWO89" s="101"/>
      <c r="EWP89" s="133"/>
      <c r="EWQ89" s="105"/>
      <c r="EWR89" s="97">
        <f ca="1">EWS58</f>
        <v>1.8294998931068365</v>
      </c>
      <c r="EWS89" s="101"/>
      <c r="EWT89" s="133"/>
      <c r="EWU89" s="105"/>
      <c r="EWV89" s="97">
        <f ca="1">EWW58</f>
        <v>2.1324074673110314</v>
      </c>
      <c r="EWW89" s="101"/>
      <c r="EWX89" s="133"/>
      <c r="EWY89" s="105"/>
      <c r="EWZ89" s="97">
        <f ca="1">EXA58</f>
        <v>1.6949950084487722</v>
      </c>
      <c r="EXA89" s="101"/>
      <c r="EXB89" s="133"/>
      <c r="EXC89" s="105"/>
      <c r="EXD89" s="97">
        <f ca="1">EXE58</f>
        <v>2.2494518392760527</v>
      </c>
      <c r="EXE89" s="101"/>
      <c r="EXF89" s="133"/>
      <c r="EXG89" s="105"/>
      <c r="EXH89" s="97">
        <f ca="1">EXI58</f>
        <v>1.7175893512783129</v>
      </c>
      <c r="EXI89" s="101"/>
      <c r="EXJ89" s="133"/>
      <c r="EXK89" s="105"/>
      <c r="EXL89" s="97">
        <f ca="1">EXM58</f>
        <v>2.3954563141068403</v>
      </c>
      <c r="EXM89" s="101"/>
      <c r="EXN89" s="133"/>
      <c r="EXO89" s="105"/>
      <c r="EXP89" s="97">
        <f ca="1">EXQ58</f>
        <v>2.3364593037110422</v>
      </c>
      <c r="EXQ89" s="101"/>
      <c r="EXR89" s="133"/>
    </row>
    <row r="90" spans="1:4022" x14ac:dyDescent="0.25">
      <c r="A90" s="4"/>
      <c r="B90" s="36"/>
      <c r="C90" s="35"/>
      <c r="D90" s="37" t="s">
        <v>23</v>
      </c>
      <c r="E90" s="45">
        <f>E58</f>
        <v>0.35748018655595803</v>
      </c>
      <c r="F90" s="42"/>
      <c r="G90" s="42"/>
      <c r="H90" s="45">
        <f ca="1">PERCENTILE(V90:EXR90,0.5)</f>
        <v>0.41677329895464277</v>
      </c>
      <c r="I90" s="45">
        <f ca="1">PERCENTILE(V90:EXR90,(1-$K$65/100)/2)</f>
        <v>0.15079429784651263</v>
      </c>
      <c r="J90" s="45">
        <f ca="1">PERCENTILE(V90:EXR90,1-(1-$K$65/100)/2)</f>
        <v>0.66687435693311847</v>
      </c>
      <c r="K90" s="45">
        <f ca="1">(J90-I90)/2</f>
        <v>0.25804002954330291</v>
      </c>
      <c r="L90" s="46"/>
      <c r="M90" s="46"/>
      <c r="N90" s="46"/>
      <c r="O90" s="46"/>
      <c r="P90" s="29"/>
      <c r="Q90" s="30"/>
      <c r="R90" s="30"/>
      <c r="S90" s="70"/>
      <c r="T90" s="30"/>
      <c r="U90" s="91"/>
      <c r="V90" s="92"/>
      <c r="W90" s="105"/>
      <c r="X90" s="107">
        <f ca="1">X58</f>
        <v>0.431146784457065</v>
      </c>
      <c r="Y90" s="101"/>
      <c r="Z90" s="133"/>
      <c r="AA90" s="105"/>
      <c r="AB90" s="107">
        <f ca="1">AB58</f>
        <v>0.50676488392250618</v>
      </c>
      <c r="AC90" s="101"/>
      <c r="AD90" s="133"/>
      <c r="AE90" s="105"/>
      <c r="AF90" s="107">
        <f ca="1">AF58</f>
        <v>0.15191374646716435</v>
      </c>
      <c r="AG90" s="101"/>
      <c r="AH90" s="133"/>
      <c r="AI90" s="105"/>
      <c r="AJ90" s="107">
        <f ca="1">AJ58</f>
        <v>0.31130930894772452</v>
      </c>
      <c r="AK90" s="101"/>
      <c r="AL90" s="133"/>
      <c r="AM90" s="105"/>
      <c r="AN90" s="107">
        <f ca="1">AN58</f>
        <v>0.54329790704393788</v>
      </c>
      <c r="AO90" s="101"/>
      <c r="AP90" s="133"/>
      <c r="AQ90" s="105"/>
      <c r="AR90" s="107">
        <f ca="1">AR58</f>
        <v>0.46374558830345958</v>
      </c>
      <c r="AS90" s="101"/>
      <c r="AT90" s="133"/>
      <c r="AU90" s="105"/>
      <c r="AV90" s="107">
        <f ca="1">AV58</f>
        <v>0.50928509317705228</v>
      </c>
      <c r="AW90" s="101"/>
      <c r="AX90" s="133"/>
      <c r="AY90" s="105"/>
      <c r="AZ90" s="107">
        <f ca="1">AZ58</f>
        <v>0.55612724719110351</v>
      </c>
      <c r="BA90" s="101"/>
      <c r="BB90" s="133"/>
      <c r="BC90" s="105"/>
      <c r="BD90" s="107">
        <f ca="1">BD58</f>
        <v>0.30632001835777423</v>
      </c>
      <c r="BE90" s="101"/>
      <c r="BF90" s="133"/>
      <c r="BG90" s="105"/>
      <c r="BH90" s="107">
        <f ca="1">BH58</f>
        <v>0.5129966673803692</v>
      </c>
      <c r="BI90" s="101"/>
      <c r="BJ90" s="133"/>
      <c r="BK90" s="105"/>
      <c r="BL90" s="107">
        <f ca="1">BL58</f>
        <v>0.21107140573508651</v>
      </c>
      <c r="BM90" s="101"/>
      <c r="BN90" s="133"/>
      <c r="BO90" s="105"/>
      <c r="BP90" s="107">
        <f ca="1">BP58</f>
        <v>0.5332317007661419</v>
      </c>
      <c r="BQ90" s="101"/>
      <c r="BR90" s="133"/>
      <c r="BS90" s="105"/>
      <c r="BT90" s="107">
        <f ca="1">BT58</f>
        <v>0.4193148975297154</v>
      </c>
      <c r="BU90" s="101"/>
      <c r="BV90" s="133"/>
      <c r="BW90" s="105"/>
      <c r="BX90" s="107">
        <f ca="1">BX58</f>
        <v>0.17592251823841962</v>
      </c>
      <c r="BY90" s="101"/>
      <c r="BZ90" s="133"/>
      <c r="CA90" s="105"/>
      <c r="CB90" s="107">
        <f ca="1">CB58</f>
        <v>0.28265031398901486</v>
      </c>
      <c r="CC90" s="101"/>
      <c r="CD90" s="133"/>
      <c r="CE90" s="105"/>
      <c r="CF90" s="107">
        <f ca="1">CF58</f>
        <v>0.6633509542793149</v>
      </c>
      <c r="CG90" s="101"/>
      <c r="CH90" s="133"/>
      <c r="CI90" s="105"/>
      <c r="CJ90" s="107">
        <f ca="1">CJ58</f>
        <v>0.60101421981433123</v>
      </c>
      <c r="CK90" s="101"/>
      <c r="CL90" s="133"/>
      <c r="CM90" s="105"/>
      <c r="CN90" s="107">
        <f ca="1">CN58</f>
        <v>0.36579474399744483</v>
      </c>
      <c r="CO90" s="101"/>
      <c r="CP90" s="133"/>
      <c r="CQ90" s="105"/>
      <c r="CR90" s="107">
        <f ca="1">CR58</f>
        <v>0.68316300771928162</v>
      </c>
      <c r="CS90" s="101"/>
      <c r="CT90" s="133"/>
      <c r="CU90" s="105"/>
      <c r="CV90" s="107">
        <f ca="1">CV58</f>
        <v>0.6760390075209407</v>
      </c>
      <c r="CW90" s="101"/>
      <c r="CX90" s="133"/>
      <c r="CY90" s="105"/>
      <c r="CZ90" s="107">
        <f ca="1">CZ58</f>
        <v>0.18824802396641155</v>
      </c>
      <c r="DA90" s="101"/>
      <c r="DB90" s="133"/>
      <c r="DC90" s="105"/>
      <c r="DD90" s="107">
        <f ca="1">DD58</f>
        <v>0.64490113619513034</v>
      </c>
      <c r="DE90" s="101"/>
      <c r="DF90" s="133"/>
      <c r="DG90" s="105"/>
      <c r="DH90" s="107">
        <f ca="1">DH58</f>
        <v>0.81599602261254611</v>
      </c>
      <c r="DI90" s="101"/>
      <c r="DJ90" s="133"/>
      <c r="DK90" s="105"/>
      <c r="DL90" s="107">
        <f ca="1">DL58</f>
        <v>0.32743010532870875</v>
      </c>
      <c r="DM90" s="101"/>
      <c r="DN90" s="133"/>
      <c r="DO90" s="105"/>
      <c r="DP90" s="107">
        <f ca="1">DP58</f>
        <v>0.63166536541618068</v>
      </c>
      <c r="DQ90" s="101"/>
      <c r="DR90" s="133"/>
      <c r="DS90" s="105"/>
      <c r="DT90" s="107">
        <f ca="1">DT58</f>
        <v>0.12297658771535948</v>
      </c>
      <c r="DU90" s="101"/>
      <c r="DV90" s="133"/>
      <c r="DW90" s="105"/>
      <c r="DX90" s="107">
        <f ca="1">DX58</f>
        <v>0.4407923248065253</v>
      </c>
      <c r="DY90" s="101"/>
      <c r="DZ90" s="133"/>
      <c r="EA90" s="105"/>
      <c r="EB90" s="107">
        <f ca="1">EB58</f>
        <v>0.47642230306581884</v>
      </c>
      <c r="EC90" s="101"/>
      <c r="ED90" s="133"/>
      <c r="EE90" s="105"/>
      <c r="EF90" s="107">
        <f ca="1">EF58</f>
        <v>0.52641775729650908</v>
      </c>
      <c r="EG90" s="101"/>
      <c r="EH90" s="133"/>
      <c r="EI90" s="105"/>
      <c r="EJ90" s="107">
        <f ca="1">EJ58</f>
        <v>0.38023367691475873</v>
      </c>
      <c r="EK90" s="101"/>
      <c r="EL90" s="133"/>
      <c r="EM90" s="105"/>
      <c r="EN90" s="107">
        <f ca="1">EN58</f>
        <v>0.42319633208262697</v>
      </c>
      <c r="EO90" s="101"/>
      <c r="EP90" s="133"/>
      <c r="EQ90" s="105"/>
      <c r="ER90" s="107">
        <f ca="1">ER58</f>
        <v>0.3709233844820457</v>
      </c>
      <c r="ES90" s="101"/>
      <c r="ET90" s="133"/>
      <c r="EU90" s="105"/>
      <c r="EV90" s="107">
        <f ca="1">EV58</f>
        <v>0.37728124347222303</v>
      </c>
      <c r="EW90" s="101"/>
      <c r="EX90" s="133"/>
      <c r="EY90" s="105"/>
      <c r="EZ90" s="107">
        <f ca="1">EZ58</f>
        <v>0.31502584028042308</v>
      </c>
      <c r="FA90" s="101"/>
      <c r="FB90" s="133"/>
      <c r="FC90" s="105"/>
      <c r="FD90" s="107">
        <f ca="1">FD58</f>
        <v>0.52195709915930599</v>
      </c>
      <c r="FE90" s="101"/>
      <c r="FF90" s="133"/>
      <c r="FG90" s="105"/>
      <c r="FH90" s="107">
        <f ca="1">FH58</f>
        <v>0.47058072202059775</v>
      </c>
      <c r="FI90" s="101"/>
      <c r="FJ90" s="133"/>
      <c r="FK90" s="105"/>
      <c r="FL90" s="107">
        <f ca="1">FL58</f>
        <v>0.67005998315581794</v>
      </c>
      <c r="FM90" s="101"/>
      <c r="FN90" s="133"/>
      <c r="FO90" s="105"/>
      <c r="FP90" s="107">
        <f ca="1">FP58</f>
        <v>0.16306970742429513</v>
      </c>
      <c r="FQ90" s="101"/>
      <c r="FR90" s="133"/>
      <c r="FS90" s="105"/>
      <c r="FT90" s="107">
        <f ca="1">FT58</f>
        <v>0.58912683548496181</v>
      </c>
      <c r="FU90" s="101"/>
      <c r="FV90" s="133"/>
      <c r="FW90" s="105"/>
      <c r="FX90" s="107">
        <f ca="1">FX58</f>
        <v>0.12627696174856187</v>
      </c>
      <c r="FY90" s="101"/>
      <c r="FZ90" s="133"/>
      <c r="GA90" s="105"/>
      <c r="GB90" s="107">
        <f ca="1">GB58</f>
        <v>0.58935059248848831</v>
      </c>
      <c r="GC90" s="101"/>
      <c r="GD90" s="133"/>
      <c r="GE90" s="105"/>
      <c r="GF90" s="107">
        <f ca="1">GF58</f>
        <v>0.37152585639890368</v>
      </c>
      <c r="GG90" s="101"/>
      <c r="GH90" s="133"/>
      <c r="GI90" s="105"/>
      <c r="GJ90" s="107">
        <f ca="1">GJ58</f>
        <v>0.54463289029996642</v>
      </c>
      <c r="GK90" s="101"/>
      <c r="GL90" s="133"/>
      <c r="GM90" s="105"/>
      <c r="GN90" s="107">
        <f ca="1">GN58</f>
        <v>0.47448424590415761</v>
      </c>
      <c r="GO90" s="101"/>
      <c r="GP90" s="133"/>
      <c r="GQ90" s="105"/>
      <c r="GR90" s="107">
        <f ca="1">GR58</f>
        <v>0.56804878158064964</v>
      </c>
      <c r="GS90" s="101"/>
      <c r="GT90" s="133"/>
      <c r="GU90" s="105"/>
      <c r="GV90" s="107">
        <f ca="1">GV58</f>
        <v>0.7384849348900101</v>
      </c>
      <c r="GW90" s="101"/>
      <c r="GX90" s="133"/>
      <c r="GY90" s="105"/>
      <c r="GZ90" s="107">
        <f ca="1">GZ58</f>
        <v>0.49289498837756723</v>
      </c>
      <c r="HA90" s="101"/>
      <c r="HB90" s="133"/>
      <c r="HC90" s="105"/>
      <c r="HD90" s="107">
        <f ca="1">HD58</f>
        <v>0.4432095944980437</v>
      </c>
      <c r="HE90" s="101"/>
      <c r="HF90" s="133"/>
      <c r="HG90" s="105"/>
      <c r="HH90" s="107">
        <f ca="1">HH58</f>
        <v>0.29953151868372352</v>
      </c>
      <c r="HI90" s="101"/>
      <c r="HJ90" s="133"/>
      <c r="HK90" s="105"/>
      <c r="HL90" s="107">
        <f ca="1">HL58</f>
        <v>0.2543537806422238</v>
      </c>
      <c r="HM90" s="101"/>
      <c r="HN90" s="133"/>
      <c r="HO90" s="105"/>
      <c r="HP90" s="107">
        <f ca="1">HP58</f>
        <v>0.42878028077234825</v>
      </c>
      <c r="HQ90" s="101"/>
      <c r="HR90" s="133"/>
      <c r="HS90" s="105"/>
      <c r="HT90" s="107">
        <f ca="1">HT58</f>
        <v>0.43174774352078804</v>
      </c>
      <c r="HU90" s="101"/>
      <c r="HV90" s="133"/>
      <c r="HW90" s="105"/>
      <c r="HX90" s="107">
        <f ca="1">HX58</f>
        <v>0.13380451955395326</v>
      </c>
      <c r="HY90" s="101"/>
      <c r="HZ90" s="133"/>
      <c r="IA90" s="105"/>
      <c r="IB90" s="107">
        <f ca="1">IB58</f>
        <v>0.3173278891270756</v>
      </c>
      <c r="IC90" s="101"/>
      <c r="ID90" s="133"/>
      <c r="IE90" s="105"/>
      <c r="IF90" s="107">
        <f ca="1">IF58</f>
        <v>0.37166106604932125</v>
      </c>
      <c r="IG90" s="101"/>
      <c r="IH90" s="133"/>
      <c r="II90" s="105"/>
      <c r="IJ90" s="107">
        <f ca="1">IJ58</f>
        <v>0.55578461391853395</v>
      </c>
      <c r="IK90" s="101"/>
      <c r="IL90" s="133"/>
      <c r="IM90" s="105"/>
      <c r="IN90" s="107">
        <f ca="1">IN58</f>
        <v>0.18364663544809032</v>
      </c>
      <c r="IO90" s="101"/>
      <c r="IP90" s="133"/>
      <c r="IQ90" s="105"/>
      <c r="IR90" s="107">
        <f ca="1">IR58</f>
        <v>0.56722288491785533</v>
      </c>
      <c r="IS90" s="101"/>
      <c r="IT90" s="133"/>
      <c r="IU90" s="105"/>
      <c r="IV90" s="107">
        <f ca="1">IV58</f>
        <v>0.66404439761901646</v>
      </c>
      <c r="IW90" s="101"/>
      <c r="IX90" s="133"/>
      <c r="IY90" s="105"/>
      <c r="IZ90" s="107">
        <f ca="1">IZ58</f>
        <v>0.34347368219791896</v>
      </c>
      <c r="JA90" s="101"/>
      <c r="JB90" s="133"/>
      <c r="JC90" s="105"/>
      <c r="JD90" s="107">
        <f ca="1">JD58</f>
        <v>0.2535218507721157</v>
      </c>
      <c r="JE90" s="101"/>
      <c r="JF90" s="133"/>
      <c r="JG90" s="105"/>
      <c r="JH90" s="107">
        <f ca="1">JH58</f>
        <v>0.20875645886925295</v>
      </c>
      <c r="JI90" s="101"/>
      <c r="JJ90" s="133"/>
      <c r="JK90" s="105"/>
      <c r="JL90" s="107">
        <f ca="1">JL58</f>
        <v>0.52839306495670468</v>
      </c>
      <c r="JM90" s="101"/>
      <c r="JN90" s="133"/>
      <c r="JO90" s="105"/>
      <c r="JP90" s="107">
        <f ca="1">JP58</f>
        <v>0.4873697453859443</v>
      </c>
      <c r="JQ90" s="101"/>
      <c r="JR90" s="133"/>
      <c r="JS90" s="105"/>
      <c r="JT90" s="107">
        <f ca="1">JT58</f>
        <v>0.52350098411331758</v>
      </c>
      <c r="JU90" s="101"/>
      <c r="JV90" s="133"/>
      <c r="JW90" s="105"/>
      <c r="JX90" s="107">
        <f ca="1">JX58</f>
        <v>0.45206902179672609</v>
      </c>
      <c r="JY90" s="101"/>
      <c r="JZ90" s="133"/>
      <c r="KA90" s="105"/>
      <c r="KB90" s="107">
        <f ca="1">KB58</f>
        <v>0.36939700545496751</v>
      </c>
      <c r="KC90" s="101"/>
      <c r="KD90" s="133"/>
      <c r="KE90" s="105"/>
      <c r="KF90" s="107">
        <f ca="1">KF58</f>
        <v>0.35038875106780132</v>
      </c>
      <c r="KG90" s="101"/>
      <c r="KH90" s="133"/>
      <c r="KI90" s="105"/>
      <c r="KJ90" s="107">
        <f ca="1">KJ58</f>
        <v>0.31200869504070949</v>
      </c>
      <c r="KK90" s="101"/>
      <c r="KL90" s="133"/>
      <c r="KM90" s="105"/>
      <c r="KN90" s="107">
        <f ca="1">KN58</f>
        <v>0.43160315026692192</v>
      </c>
      <c r="KO90" s="101"/>
      <c r="KP90" s="133"/>
      <c r="KQ90" s="105"/>
      <c r="KR90" s="107">
        <f ca="1">KR58</f>
        <v>0.5622921771047501</v>
      </c>
      <c r="KS90" s="101"/>
      <c r="KT90" s="133"/>
      <c r="KU90" s="105"/>
      <c r="KV90" s="107">
        <f ca="1">KV58</f>
        <v>0.3897746605887652</v>
      </c>
      <c r="KW90" s="101"/>
      <c r="KX90" s="133"/>
      <c r="KY90" s="105"/>
      <c r="KZ90" s="107">
        <f ca="1">KZ58</f>
        <v>0.60454618908698465</v>
      </c>
      <c r="LA90" s="101"/>
      <c r="LB90" s="133"/>
      <c r="LC90" s="105"/>
      <c r="LD90" s="107">
        <f ca="1">LD58</f>
        <v>0.36200135141012274</v>
      </c>
      <c r="LE90" s="101"/>
      <c r="LF90" s="133"/>
      <c r="LG90" s="105"/>
      <c r="LH90" s="107">
        <f ca="1">LH58</f>
        <v>0.45286181496351974</v>
      </c>
      <c r="LI90" s="101"/>
      <c r="LJ90" s="133"/>
      <c r="LK90" s="105"/>
      <c r="LL90" s="107">
        <f ca="1">LL58</f>
        <v>0.38212867714009074</v>
      </c>
      <c r="LM90" s="101"/>
      <c r="LN90" s="133"/>
      <c r="LO90" s="105"/>
      <c r="LP90" s="107">
        <f ca="1">LP58</f>
        <v>0.40757222871035392</v>
      </c>
      <c r="LQ90" s="101"/>
      <c r="LR90" s="133"/>
      <c r="LS90" s="105"/>
      <c r="LT90" s="107">
        <f ca="1">LT58</f>
        <v>0.33685541950244985</v>
      </c>
      <c r="LU90" s="101"/>
      <c r="LV90" s="133"/>
      <c r="LW90" s="105"/>
      <c r="LX90" s="107">
        <f ca="1">LX58</f>
        <v>0.31676524726240873</v>
      </c>
      <c r="LY90" s="101"/>
      <c r="LZ90" s="133"/>
      <c r="MA90" s="105"/>
      <c r="MB90" s="107">
        <f ca="1">MB58</f>
        <v>0.48927347694722606</v>
      </c>
      <c r="MC90" s="101"/>
      <c r="MD90" s="133"/>
      <c r="ME90" s="105"/>
      <c r="MF90" s="107">
        <f ca="1">MF58</f>
        <v>0.37448474098402346</v>
      </c>
      <c r="MG90" s="101"/>
      <c r="MH90" s="133"/>
      <c r="MI90" s="105"/>
      <c r="MJ90" s="107">
        <f ca="1">MJ58</f>
        <v>0.33697514786178329</v>
      </c>
      <c r="MK90" s="101"/>
      <c r="ML90" s="133"/>
      <c r="MM90" s="105"/>
      <c r="MN90" s="107">
        <f ca="1">MN58</f>
        <v>0.43302094061098734</v>
      </c>
      <c r="MO90" s="101"/>
      <c r="MP90" s="133"/>
      <c r="MQ90" s="105"/>
      <c r="MR90" s="107">
        <f ca="1">MR58</f>
        <v>0.37090288329788867</v>
      </c>
      <c r="MS90" s="101"/>
      <c r="MT90" s="133"/>
      <c r="MU90" s="105"/>
      <c r="MV90" s="107">
        <f ca="1">MV58</f>
        <v>0.51915485778972059</v>
      </c>
      <c r="MW90" s="101"/>
      <c r="MX90" s="133"/>
      <c r="MY90" s="105"/>
      <c r="MZ90" s="107">
        <f ca="1">MZ58</f>
        <v>0.33576245306649172</v>
      </c>
      <c r="NA90" s="101"/>
      <c r="NB90" s="133"/>
      <c r="NC90" s="105"/>
      <c r="ND90" s="107">
        <f ca="1">ND58</f>
        <v>0.5577381656119188</v>
      </c>
      <c r="NE90" s="101"/>
      <c r="NF90" s="133"/>
      <c r="NG90" s="105"/>
      <c r="NH90" s="107">
        <f ca="1">NH58</f>
        <v>0.25579884408757131</v>
      </c>
      <c r="NI90" s="101"/>
      <c r="NJ90" s="133"/>
      <c r="NK90" s="105"/>
      <c r="NL90" s="107">
        <f ca="1">NL58</f>
        <v>0.56315942364790639</v>
      </c>
      <c r="NM90" s="101"/>
      <c r="NN90" s="133"/>
      <c r="NO90" s="105"/>
      <c r="NP90" s="107">
        <f ca="1">NP58</f>
        <v>0.65152218417387497</v>
      </c>
      <c r="NQ90" s="101"/>
      <c r="NR90" s="133"/>
      <c r="NS90" s="105"/>
      <c r="NT90" s="107">
        <f ca="1">NT58</f>
        <v>0.69370287051439594</v>
      </c>
      <c r="NU90" s="101"/>
      <c r="NV90" s="133"/>
      <c r="NW90" s="105"/>
      <c r="NX90" s="107">
        <f ca="1">NX58</f>
        <v>0.68001107335492983</v>
      </c>
      <c r="NY90" s="101"/>
      <c r="NZ90" s="133"/>
      <c r="OA90" s="105"/>
      <c r="OB90" s="107">
        <f ca="1">OB58</f>
        <v>0.61223541279061222</v>
      </c>
      <c r="OC90" s="101"/>
      <c r="OD90" s="133"/>
      <c r="OE90" s="105"/>
      <c r="OF90" s="107">
        <f ca="1">OF58</f>
        <v>0.43438034719033081</v>
      </c>
      <c r="OG90" s="101"/>
      <c r="OH90" s="133"/>
      <c r="OI90" s="105"/>
      <c r="OJ90" s="107">
        <f ca="1">OJ58</f>
        <v>0.19037179163720608</v>
      </c>
      <c r="OK90" s="101"/>
      <c r="OL90" s="133"/>
      <c r="OM90" s="105"/>
      <c r="ON90" s="107">
        <f ca="1">ON58</f>
        <v>0.26923237351679635</v>
      </c>
      <c r="OO90" s="101"/>
      <c r="OP90" s="133"/>
      <c r="OQ90" s="105"/>
      <c r="OR90" s="107">
        <f ca="1">OR58</f>
        <v>0.35576312182364922</v>
      </c>
      <c r="OS90" s="101"/>
      <c r="OT90" s="133"/>
      <c r="OU90" s="105"/>
      <c r="OV90" s="107">
        <f ca="1">OV58</f>
        <v>0.31503653968129475</v>
      </c>
      <c r="OW90" s="101"/>
      <c r="OX90" s="133"/>
      <c r="OY90" s="105"/>
      <c r="OZ90" s="107">
        <f ca="1">OZ58</f>
        <v>0.70895388232758572</v>
      </c>
      <c r="PA90" s="101"/>
      <c r="PB90" s="133"/>
      <c r="PC90" s="105"/>
      <c r="PD90" s="107">
        <f ca="1">PD58</f>
        <v>0.25397967333271948</v>
      </c>
      <c r="PE90" s="101"/>
      <c r="PF90" s="133"/>
      <c r="PG90" s="105"/>
      <c r="PH90" s="107">
        <f ca="1">PH58</f>
        <v>0.34091613124891018</v>
      </c>
      <c r="PI90" s="101"/>
      <c r="PJ90" s="133"/>
      <c r="PK90" s="105"/>
      <c r="PL90" s="107">
        <f ca="1">PL58</f>
        <v>0.20797900775467718</v>
      </c>
      <c r="PM90" s="101"/>
      <c r="PN90" s="133"/>
      <c r="PO90" s="105"/>
      <c r="PP90" s="107">
        <f ca="1">PP58</f>
        <v>0.20798810161838741</v>
      </c>
      <c r="PQ90" s="101"/>
      <c r="PR90" s="133"/>
      <c r="PS90" s="105"/>
      <c r="PT90" s="107">
        <f ca="1">PT58</f>
        <v>0.37147608929506748</v>
      </c>
      <c r="PU90" s="101"/>
      <c r="PV90" s="133"/>
      <c r="PW90" s="105"/>
      <c r="PX90" s="107">
        <f ca="1">PX58</f>
        <v>0.60125758541351737</v>
      </c>
      <c r="PY90" s="101"/>
      <c r="PZ90" s="133"/>
      <c r="QA90" s="105"/>
      <c r="QB90" s="107">
        <f ca="1">QB58</f>
        <v>0.23811403077853199</v>
      </c>
      <c r="QC90" s="101"/>
      <c r="QD90" s="133"/>
      <c r="QE90" s="105"/>
      <c r="QF90" s="107">
        <f ca="1">QF58</f>
        <v>0.18149602058841111</v>
      </c>
      <c r="QG90" s="101"/>
      <c r="QH90" s="133"/>
      <c r="QI90" s="105"/>
      <c r="QJ90" s="107">
        <f ca="1">QJ58</f>
        <v>0.22760316212112475</v>
      </c>
      <c r="QK90" s="101"/>
      <c r="QL90" s="133"/>
      <c r="QM90" s="105"/>
      <c r="QN90" s="107">
        <f ca="1">QN58</f>
        <v>0.63249126536134959</v>
      </c>
      <c r="QO90" s="101"/>
      <c r="QP90" s="133"/>
      <c r="QQ90" s="105"/>
      <c r="QR90" s="107">
        <f ca="1">QR58</f>
        <v>0.31663889133783868</v>
      </c>
      <c r="QS90" s="101"/>
      <c r="QT90" s="133"/>
      <c r="QU90" s="105"/>
      <c r="QV90" s="107">
        <f ca="1">QV58</f>
        <v>0.68056018147157182</v>
      </c>
      <c r="QW90" s="101"/>
      <c r="QX90" s="133"/>
      <c r="QY90" s="105"/>
      <c r="QZ90" s="107">
        <f ca="1">QZ58</f>
        <v>0.18307067121944912</v>
      </c>
      <c r="RA90" s="101"/>
      <c r="RB90" s="133"/>
      <c r="RC90" s="105"/>
      <c r="RD90" s="107">
        <f ca="1">RD58</f>
        <v>0.21690512391089029</v>
      </c>
      <c r="RE90" s="101"/>
      <c r="RF90" s="133"/>
      <c r="RG90" s="105"/>
      <c r="RH90" s="107">
        <f ca="1">RH58</f>
        <v>0.46452592895421108</v>
      </c>
      <c r="RI90" s="101"/>
      <c r="RJ90" s="133"/>
      <c r="RK90" s="105"/>
      <c r="RL90" s="107">
        <f ca="1">RL58</f>
        <v>0.12319336888909063</v>
      </c>
      <c r="RM90" s="101"/>
      <c r="RN90" s="133"/>
      <c r="RO90" s="105"/>
      <c r="RP90" s="107">
        <f ca="1">RP58</f>
        <v>0.32346092869406234</v>
      </c>
      <c r="RQ90" s="101"/>
      <c r="RR90" s="133"/>
      <c r="RS90" s="105"/>
      <c r="RT90" s="107">
        <f ca="1">RT58</f>
        <v>0.68777980965512486</v>
      </c>
      <c r="RU90" s="101"/>
      <c r="RV90" s="133"/>
      <c r="RW90" s="105"/>
      <c r="RX90" s="107">
        <f ca="1">RX58</f>
        <v>0.13009068590040218</v>
      </c>
      <c r="RY90" s="101"/>
      <c r="RZ90" s="133"/>
      <c r="SA90" s="105"/>
      <c r="SB90" s="107">
        <f ca="1">SB58</f>
        <v>0.39025119916535278</v>
      </c>
      <c r="SC90" s="101"/>
      <c r="SD90" s="133"/>
      <c r="SE90" s="105"/>
      <c r="SF90" s="107">
        <f ca="1">SF58</f>
        <v>0.66832353448688231</v>
      </c>
      <c r="SG90" s="101"/>
      <c r="SH90" s="133"/>
      <c r="SI90" s="105"/>
      <c r="SJ90" s="107">
        <f ca="1">SJ58</f>
        <v>0.53102526753435531</v>
      </c>
      <c r="SK90" s="101"/>
      <c r="SL90" s="133"/>
      <c r="SM90" s="105"/>
      <c r="SN90" s="107">
        <f ca="1">SN58</f>
        <v>6.2935352479520201E-2</v>
      </c>
      <c r="SO90" s="101"/>
      <c r="SP90" s="133"/>
      <c r="SQ90" s="105"/>
      <c r="SR90" s="107">
        <f ca="1">SR58</f>
        <v>0.60762924126448714</v>
      </c>
      <c r="SS90" s="101"/>
      <c r="ST90" s="133"/>
      <c r="SU90" s="105"/>
      <c r="SV90" s="107">
        <f ca="1">SV58</f>
        <v>0.66353938967408066</v>
      </c>
      <c r="SW90" s="101"/>
      <c r="SX90" s="133"/>
      <c r="SY90" s="105"/>
      <c r="SZ90" s="107">
        <f ca="1">SZ58</f>
        <v>0.50075955602935474</v>
      </c>
      <c r="TA90" s="101"/>
      <c r="TB90" s="133"/>
      <c r="TC90" s="105"/>
      <c r="TD90" s="107">
        <f ca="1">TD58</f>
        <v>0.26850652780168482</v>
      </c>
      <c r="TE90" s="101"/>
      <c r="TF90" s="133"/>
      <c r="TG90" s="105"/>
      <c r="TH90" s="107">
        <f ca="1">TH58</f>
        <v>0.21694300309949013</v>
      </c>
      <c r="TI90" s="101"/>
      <c r="TJ90" s="133"/>
      <c r="TK90" s="105"/>
      <c r="TL90" s="107">
        <f ca="1">TL58</f>
        <v>0.25346523248403735</v>
      </c>
      <c r="TM90" s="101"/>
      <c r="TN90" s="133"/>
      <c r="TO90" s="105"/>
      <c r="TP90" s="107">
        <f ca="1">TP58</f>
        <v>0.1847586567150519</v>
      </c>
      <c r="TQ90" s="101"/>
      <c r="TR90" s="133"/>
      <c r="TS90" s="105"/>
      <c r="TT90" s="107">
        <f ca="1">TT58</f>
        <v>0.51319949030766054</v>
      </c>
      <c r="TU90" s="101"/>
      <c r="TV90" s="133"/>
      <c r="TW90" s="105"/>
      <c r="TX90" s="107">
        <f ca="1">TX58</f>
        <v>0.71508778743604562</v>
      </c>
      <c r="TY90" s="101"/>
      <c r="TZ90" s="133"/>
      <c r="UA90" s="105"/>
      <c r="UB90" s="107">
        <f ca="1">UB58</f>
        <v>0.39466467941112809</v>
      </c>
      <c r="UC90" s="101"/>
      <c r="UD90" s="133"/>
      <c r="UE90" s="105"/>
      <c r="UF90" s="107">
        <f ca="1">UF58</f>
        <v>0.19169040998479778</v>
      </c>
      <c r="UG90" s="101"/>
      <c r="UH90" s="133"/>
      <c r="UI90" s="105"/>
      <c r="UJ90" s="107">
        <f ca="1">UJ58</f>
        <v>0.26249515157957787</v>
      </c>
      <c r="UK90" s="101"/>
      <c r="UL90" s="133"/>
      <c r="UM90" s="105"/>
      <c r="UN90" s="107">
        <f ca="1">UN58</f>
        <v>0.53524532941165726</v>
      </c>
      <c r="UO90" s="101"/>
      <c r="UP90" s="133"/>
      <c r="UQ90" s="105"/>
      <c r="UR90" s="107">
        <f ca="1">UR58</f>
        <v>0.3421180598612083</v>
      </c>
      <c r="US90" s="101"/>
      <c r="UT90" s="133"/>
      <c r="UU90" s="105"/>
      <c r="UV90" s="107">
        <f ca="1">UV58</f>
        <v>0.45871211537391821</v>
      </c>
      <c r="UW90" s="101"/>
      <c r="UX90" s="133"/>
      <c r="UY90" s="105"/>
      <c r="UZ90" s="107">
        <f ca="1">UZ58</f>
        <v>0.54242434720503463</v>
      </c>
      <c r="VA90" s="101"/>
      <c r="VB90" s="133"/>
      <c r="VC90" s="105"/>
      <c r="VD90" s="107">
        <f ca="1">VD58</f>
        <v>0.66453352197860527</v>
      </c>
      <c r="VE90" s="101"/>
      <c r="VF90" s="133"/>
      <c r="VG90" s="105"/>
      <c r="VH90" s="107">
        <f ca="1">VH58</f>
        <v>0.7193040265866294</v>
      </c>
      <c r="VI90" s="101"/>
      <c r="VJ90" s="133"/>
      <c r="VK90" s="105"/>
      <c r="VL90" s="107">
        <f ca="1">VL58</f>
        <v>0.17629785759794003</v>
      </c>
      <c r="VM90" s="101"/>
      <c r="VN90" s="133"/>
      <c r="VO90" s="105"/>
      <c r="VP90" s="107">
        <f ca="1">VP58</f>
        <v>0.36371570489414085</v>
      </c>
      <c r="VQ90" s="101"/>
      <c r="VR90" s="133"/>
      <c r="VS90" s="105"/>
      <c r="VT90" s="107">
        <f ca="1">VT58</f>
        <v>0.38097335148674699</v>
      </c>
      <c r="VU90" s="101"/>
      <c r="VV90" s="133"/>
      <c r="VW90" s="105"/>
      <c r="VX90" s="107">
        <f ca="1">VX58</f>
        <v>0.55645028302773913</v>
      </c>
      <c r="VY90" s="101"/>
      <c r="VZ90" s="133"/>
      <c r="WA90" s="105"/>
      <c r="WB90" s="107">
        <f ca="1">WB58</f>
        <v>0.41306676185269486</v>
      </c>
      <c r="WC90" s="101"/>
      <c r="WD90" s="133"/>
      <c r="WE90" s="105"/>
      <c r="WF90" s="107">
        <f ca="1">WF58</f>
        <v>0.2778864208610653</v>
      </c>
      <c r="WG90" s="101"/>
      <c r="WH90" s="133"/>
      <c r="WI90" s="105"/>
      <c r="WJ90" s="107">
        <f ca="1">WJ58</f>
        <v>0.17302155767841892</v>
      </c>
      <c r="WK90" s="101"/>
      <c r="WL90" s="133"/>
      <c r="WM90" s="105"/>
      <c r="WN90" s="107">
        <f ca="1">WN58</f>
        <v>0.31911978893875859</v>
      </c>
      <c r="WO90" s="101"/>
      <c r="WP90" s="133"/>
      <c r="WQ90" s="105"/>
      <c r="WR90" s="107">
        <f ca="1">WR58</f>
        <v>0.72713341354244931</v>
      </c>
      <c r="WS90" s="101"/>
      <c r="WT90" s="133"/>
      <c r="WU90" s="105"/>
      <c r="WV90" s="107">
        <f ca="1">WV58</f>
        <v>0.41492007267301234</v>
      </c>
      <c r="WW90" s="101"/>
      <c r="WX90" s="133"/>
      <c r="WY90" s="105"/>
      <c r="WZ90" s="107">
        <f ca="1">WZ58</f>
        <v>0.47871043100612914</v>
      </c>
      <c r="XA90" s="101"/>
      <c r="XB90" s="133"/>
      <c r="XC90" s="105"/>
      <c r="XD90" s="107">
        <f ca="1">XD58</f>
        <v>0.31590987087175243</v>
      </c>
      <c r="XE90" s="101"/>
      <c r="XF90" s="133"/>
      <c r="XG90" s="105"/>
      <c r="XH90" s="107">
        <f ca="1">XH58</f>
        <v>0.52444743554402118</v>
      </c>
      <c r="XI90" s="101"/>
      <c r="XJ90" s="133"/>
      <c r="XK90" s="105"/>
      <c r="XL90" s="107">
        <f ca="1">XL58</f>
        <v>0.4378812073705371</v>
      </c>
      <c r="XM90" s="101"/>
      <c r="XN90" s="133"/>
      <c r="XO90" s="105"/>
      <c r="XP90" s="107">
        <f ca="1">XP58</f>
        <v>0.45934797751237788</v>
      </c>
      <c r="XQ90" s="101"/>
      <c r="XR90" s="133"/>
      <c r="XS90" s="105"/>
      <c r="XT90" s="107">
        <f ca="1">XT58</f>
        <v>0.47243439781971369</v>
      </c>
      <c r="XU90" s="101"/>
      <c r="XV90" s="133"/>
      <c r="XW90" s="105"/>
      <c r="XX90" s="107">
        <f ca="1">XX58</f>
        <v>0.37597435502520715</v>
      </c>
      <c r="XY90" s="101"/>
      <c r="XZ90" s="133"/>
      <c r="YA90" s="105"/>
      <c r="YB90" s="107">
        <f ca="1">YB58</f>
        <v>0.29576376511890473</v>
      </c>
      <c r="YC90" s="101"/>
      <c r="YD90" s="133"/>
      <c r="YE90" s="105"/>
      <c r="YF90" s="107">
        <f ca="1">YF58</f>
        <v>0.27664116605438566</v>
      </c>
      <c r="YG90" s="101"/>
      <c r="YH90" s="133"/>
      <c r="YI90" s="105"/>
      <c r="YJ90" s="107">
        <f ca="1">YJ58</f>
        <v>0.40476618911480511</v>
      </c>
      <c r="YK90" s="101"/>
      <c r="YL90" s="133"/>
      <c r="YM90" s="105"/>
      <c r="YN90" s="107">
        <f ca="1">YN58</f>
        <v>0.52070904053847422</v>
      </c>
      <c r="YO90" s="101"/>
      <c r="YP90" s="133"/>
      <c r="YQ90" s="105"/>
      <c r="YR90" s="107">
        <f ca="1">YR58</f>
        <v>0.64785490420927749</v>
      </c>
      <c r="YS90" s="101"/>
      <c r="YT90" s="133"/>
      <c r="YU90" s="105"/>
      <c r="YV90" s="107">
        <f ca="1">YV58</f>
        <v>0.69079760532606216</v>
      </c>
      <c r="YW90" s="101"/>
      <c r="YX90" s="133"/>
      <c r="YY90" s="105"/>
      <c r="YZ90" s="107">
        <f ca="1">YZ58</f>
        <v>0.34863958203796808</v>
      </c>
      <c r="ZA90" s="101"/>
      <c r="ZB90" s="133"/>
      <c r="ZC90" s="105"/>
      <c r="ZD90" s="107">
        <f ca="1">ZD58</f>
        <v>0.55857406583870939</v>
      </c>
      <c r="ZE90" s="101"/>
      <c r="ZF90" s="133"/>
      <c r="ZG90" s="105"/>
      <c r="ZH90" s="107">
        <f ca="1">ZH58</f>
        <v>0.61974576413118698</v>
      </c>
      <c r="ZI90" s="101"/>
      <c r="ZJ90" s="133"/>
      <c r="ZK90" s="105"/>
      <c r="ZL90" s="107">
        <f ca="1">ZL58</f>
        <v>0.41530416176278062</v>
      </c>
      <c r="ZM90" s="101"/>
      <c r="ZN90" s="133"/>
      <c r="ZO90" s="105"/>
      <c r="ZP90" s="107">
        <f ca="1">ZP58</f>
        <v>0.4165543856240369</v>
      </c>
      <c r="ZQ90" s="101"/>
      <c r="ZR90" s="133"/>
      <c r="ZS90" s="105"/>
      <c r="ZT90" s="107">
        <f ca="1">ZT58</f>
        <v>0.32712561556307995</v>
      </c>
      <c r="ZU90" s="101"/>
      <c r="ZV90" s="133"/>
      <c r="ZW90" s="105"/>
      <c r="ZX90" s="107">
        <f ca="1">ZX58</f>
        <v>0.66839126692027229</v>
      </c>
      <c r="ZY90" s="101"/>
      <c r="ZZ90" s="133"/>
      <c r="AAA90" s="105"/>
      <c r="AAB90" s="107">
        <f ca="1">AAB58</f>
        <v>0.46964139479943101</v>
      </c>
      <c r="AAC90" s="101"/>
      <c r="AAD90" s="133"/>
      <c r="AAE90" s="105"/>
      <c r="AAF90" s="107">
        <f ca="1">AAF58</f>
        <v>0.30874009086933285</v>
      </c>
      <c r="AAG90" s="101"/>
      <c r="AAH90" s="133"/>
      <c r="AAI90" s="105"/>
      <c r="AAJ90" s="107">
        <f ca="1">AAJ58</f>
        <v>0.59649208604153481</v>
      </c>
      <c r="AAK90" s="101"/>
      <c r="AAL90" s="133"/>
      <c r="AAM90" s="105"/>
      <c r="AAN90" s="107">
        <f ca="1">AAN58</f>
        <v>0.38168860096742385</v>
      </c>
      <c r="AAO90" s="101"/>
      <c r="AAP90" s="133"/>
      <c r="AAQ90" s="105"/>
      <c r="AAR90" s="107">
        <f ca="1">AAR58</f>
        <v>0.55589110667786013</v>
      </c>
      <c r="AAS90" s="101"/>
      <c r="AAT90" s="133"/>
      <c r="AAU90" s="105"/>
      <c r="AAV90" s="107">
        <f ca="1">AAV58</f>
        <v>0.21387339478781636</v>
      </c>
      <c r="AAW90" s="101"/>
      <c r="AAX90" s="133"/>
      <c r="AAY90" s="105"/>
      <c r="AAZ90" s="107">
        <f ca="1">AAZ58</f>
        <v>0.49832213063633918</v>
      </c>
      <c r="ABA90" s="101"/>
      <c r="ABB90" s="133"/>
      <c r="ABC90" s="105"/>
      <c r="ABD90" s="107">
        <f ca="1">ABD58</f>
        <v>0.66890929252111186</v>
      </c>
      <c r="ABE90" s="101"/>
      <c r="ABF90" s="133"/>
      <c r="ABG90" s="105"/>
      <c r="ABH90" s="107">
        <f ca="1">ABH58</f>
        <v>0.12451967834726713</v>
      </c>
      <c r="ABI90" s="101"/>
      <c r="ABJ90" s="133"/>
      <c r="ABK90" s="105"/>
      <c r="ABL90" s="107">
        <f ca="1">ABL58</f>
        <v>0.51585710186435918</v>
      </c>
      <c r="ABM90" s="101"/>
      <c r="ABN90" s="133"/>
      <c r="ABO90" s="105"/>
      <c r="ABP90" s="107">
        <f ca="1">ABP58</f>
        <v>0.42557565016056725</v>
      </c>
      <c r="ABQ90" s="101"/>
      <c r="ABR90" s="133"/>
      <c r="ABS90" s="105"/>
      <c r="ABT90" s="107">
        <f ca="1">ABT58</f>
        <v>0.26382257973648038</v>
      </c>
      <c r="ABU90" s="101"/>
      <c r="ABV90" s="133"/>
      <c r="ABW90" s="105"/>
      <c r="ABX90" s="107">
        <f ca="1">ABX58</f>
        <v>0.58238236265989829</v>
      </c>
      <c r="ABY90" s="101"/>
      <c r="ABZ90" s="133"/>
      <c r="ACA90" s="105"/>
      <c r="ACB90" s="107">
        <f ca="1">ACB58</f>
        <v>0.42690911607145521</v>
      </c>
      <c r="ACC90" s="101"/>
      <c r="ACD90" s="133"/>
      <c r="ACE90" s="105"/>
      <c r="ACF90" s="107">
        <f ca="1">ACF58</f>
        <v>0.25352121806903721</v>
      </c>
      <c r="ACG90" s="101"/>
      <c r="ACH90" s="133"/>
      <c r="ACI90" s="105"/>
      <c r="ACJ90" s="107">
        <f ca="1">ACJ58</f>
        <v>0.41630796204168385</v>
      </c>
      <c r="ACK90" s="101"/>
      <c r="ACL90" s="133"/>
      <c r="ACM90" s="105"/>
      <c r="ACN90" s="107">
        <f ca="1">ACN58</f>
        <v>0.26019272111742781</v>
      </c>
      <c r="ACO90" s="101"/>
      <c r="ACP90" s="133"/>
      <c r="ACQ90" s="105"/>
      <c r="ACR90" s="107">
        <f ca="1">ACR58</f>
        <v>0.31691910640941967</v>
      </c>
      <c r="ACS90" s="101"/>
      <c r="ACT90" s="133"/>
      <c r="ACU90" s="105"/>
      <c r="ACV90" s="107">
        <f ca="1">ACV58</f>
        <v>0.41195355203767764</v>
      </c>
      <c r="ACW90" s="101"/>
      <c r="ACX90" s="133"/>
      <c r="ACY90" s="105"/>
      <c r="ACZ90" s="107">
        <f ca="1">ACZ58</f>
        <v>0.36991354173957353</v>
      </c>
      <c r="ADA90" s="101"/>
      <c r="ADB90" s="133"/>
      <c r="ADC90" s="105"/>
      <c r="ADD90" s="107">
        <f ca="1">ADD58</f>
        <v>0.33073803299189469</v>
      </c>
      <c r="ADE90" s="101"/>
      <c r="ADF90" s="133"/>
      <c r="ADG90" s="105"/>
      <c r="ADH90" s="107">
        <f ca="1">ADH58</f>
        <v>0.48566508522963431</v>
      </c>
      <c r="ADI90" s="101"/>
      <c r="ADJ90" s="133"/>
      <c r="ADK90" s="105"/>
      <c r="ADL90" s="107">
        <f ca="1">ADL58</f>
        <v>0.41273166093865726</v>
      </c>
      <c r="ADM90" s="101"/>
      <c r="ADN90" s="133"/>
      <c r="ADO90" s="105"/>
      <c r="ADP90" s="107">
        <f ca="1">ADP58</f>
        <v>0.49988072605286432</v>
      </c>
      <c r="ADQ90" s="101"/>
      <c r="ADR90" s="133"/>
      <c r="ADS90" s="105"/>
      <c r="ADT90" s="107">
        <f ca="1">ADT58</f>
        <v>0.34229812954511279</v>
      </c>
      <c r="ADU90" s="101"/>
      <c r="ADV90" s="133"/>
      <c r="ADW90" s="105"/>
      <c r="ADX90" s="107">
        <f ca="1">ADX58</f>
        <v>0.32120564943084334</v>
      </c>
      <c r="ADY90" s="101"/>
      <c r="ADZ90" s="133"/>
      <c r="AEA90" s="105"/>
      <c r="AEB90" s="107">
        <f ca="1">AEB58</f>
        <v>0.22237760768084697</v>
      </c>
      <c r="AEC90" s="101"/>
      <c r="AED90" s="133"/>
      <c r="AEE90" s="105"/>
      <c r="AEF90" s="107">
        <f ca="1">AEF58</f>
        <v>0.48077814700352001</v>
      </c>
      <c r="AEG90" s="101"/>
      <c r="AEH90" s="133"/>
      <c r="AEI90" s="105"/>
      <c r="AEJ90" s="107">
        <f ca="1">AEJ58</f>
        <v>0.59022186565681245</v>
      </c>
      <c r="AEK90" s="101"/>
      <c r="AEL90" s="133"/>
      <c r="AEM90" s="105"/>
      <c r="AEN90" s="107">
        <f ca="1">AEN58</f>
        <v>0.44406600612136987</v>
      </c>
      <c r="AEO90" s="101"/>
      <c r="AEP90" s="133"/>
      <c r="AEQ90" s="105"/>
      <c r="AER90" s="107">
        <f ca="1">AER58</f>
        <v>0.67631349784017059</v>
      </c>
      <c r="AES90" s="101"/>
      <c r="AET90" s="133"/>
      <c r="AEU90" s="105"/>
      <c r="AEV90" s="107">
        <f ca="1">AEV58</f>
        <v>0.54331159679484142</v>
      </c>
      <c r="AEW90" s="101"/>
      <c r="AEX90" s="133"/>
      <c r="AEY90" s="105"/>
      <c r="AEZ90" s="107">
        <f ca="1">AEZ58</f>
        <v>0.3706120552889316</v>
      </c>
      <c r="AFA90" s="101"/>
      <c r="AFB90" s="133"/>
      <c r="AFC90" s="105"/>
      <c r="AFD90" s="107">
        <f ca="1">AFD58</f>
        <v>0.44574263397561986</v>
      </c>
      <c r="AFE90" s="101"/>
      <c r="AFF90" s="133"/>
      <c r="AFG90" s="105"/>
      <c r="AFH90" s="107">
        <f ca="1">AFH58</f>
        <v>0.28435166305973031</v>
      </c>
      <c r="AFI90" s="101"/>
      <c r="AFJ90" s="133"/>
      <c r="AFK90" s="105"/>
      <c r="AFL90" s="107">
        <f ca="1">AFL58</f>
        <v>0.79084719277582383</v>
      </c>
      <c r="AFM90" s="101"/>
      <c r="AFN90" s="133"/>
      <c r="AFO90" s="105"/>
      <c r="AFP90" s="107">
        <f ca="1">AFP58</f>
        <v>0.49688841830300473</v>
      </c>
      <c r="AFQ90" s="101"/>
      <c r="AFR90" s="133"/>
      <c r="AFS90" s="105"/>
      <c r="AFT90" s="107">
        <f ca="1">AFT58</f>
        <v>0.59521394099776093</v>
      </c>
      <c r="AFU90" s="101"/>
      <c r="AFV90" s="133"/>
      <c r="AFW90" s="105"/>
      <c r="AFX90" s="107">
        <f ca="1">AFX58</f>
        <v>0.46484921952632086</v>
      </c>
      <c r="AFY90" s="101"/>
      <c r="AFZ90" s="133"/>
      <c r="AGA90" s="105"/>
      <c r="AGB90" s="107">
        <f ca="1">AGB58</f>
        <v>0.14272696849779007</v>
      </c>
      <c r="AGC90" s="101"/>
      <c r="AGD90" s="133"/>
      <c r="AGE90" s="105"/>
      <c r="AGF90" s="107">
        <f ca="1">AGF58</f>
        <v>0.38538036473570847</v>
      </c>
      <c r="AGG90" s="101"/>
      <c r="AGH90" s="133"/>
      <c r="AGI90" s="105"/>
      <c r="AGJ90" s="107">
        <f ca="1">AGJ58</f>
        <v>0.25085070426671413</v>
      </c>
      <c r="AGK90" s="101"/>
      <c r="AGL90" s="133"/>
      <c r="AGM90" s="105"/>
      <c r="AGN90" s="107">
        <f ca="1">AGN58</f>
        <v>0.24425852693613218</v>
      </c>
      <c r="AGO90" s="101"/>
      <c r="AGP90" s="133"/>
      <c r="AGQ90" s="105"/>
      <c r="AGR90" s="107">
        <f ca="1">AGR58</f>
        <v>0.32907081576110342</v>
      </c>
      <c r="AGS90" s="101"/>
      <c r="AGT90" s="133"/>
      <c r="AGU90" s="105"/>
      <c r="AGV90" s="107">
        <f ca="1">AGV58</f>
        <v>0.37311929923687948</v>
      </c>
      <c r="AGW90" s="101"/>
      <c r="AGX90" s="133"/>
      <c r="AGY90" s="105"/>
      <c r="AGZ90" s="107">
        <f ca="1">AGZ58</f>
        <v>0.48060307175267852</v>
      </c>
      <c r="AHA90" s="101"/>
      <c r="AHB90" s="133"/>
      <c r="AHC90" s="105"/>
      <c r="AHD90" s="107">
        <f ca="1">AHD58</f>
        <v>0.35484714599849637</v>
      </c>
      <c r="AHE90" s="101"/>
      <c r="AHF90" s="133"/>
      <c r="AHG90" s="105"/>
      <c r="AHH90" s="107">
        <f ca="1">AHH58</f>
        <v>0.46729847471146252</v>
      </c>
      <c r="AHI90" s="101"/>
      <c r="AHJ90" s="133"/>
      <c r="AHK90" s="105"/>
      <c r="AHL90" s="107">
        <f ca="1">AHL58</f>
        <v>0.5839626702301336</v>
      </c>
      <c r="AHM90" s="101"/>
      <c r="AHN90" s="133"/>
      <c r="AHO90" s="105"/>
      <c r="AHP90" s="107">
        <f ca="1">AHP58</f>
        <v>0.39170069152111042</v>
      </c>
      <c r="AHQ90" s="101"/>
      <c r="AHR90" s="133"/>
      <c r="AHS90" s="105"/>
      <c r="AHT90" s="107">
        <f ca="1">AHT58</f>
        <v>0.27457795637877325</v>
      </c>
      <c r="AHU90" s="101"/>
      <c r="AHV90" s="133"/>
      <c r="AHW90" s="105"/>
      <c r="AHX90" s="107">
        <f ca="1">AHX58</f>
        <v>0.39613797786962296</v>
      </c>
      <c r="AHY90" s="101"/>
      <c r="AHZ90" s="133"/>
      <c r="AIA90" s="105"/>
      <c r="AIB90" s="107">
        <f ca="1">AIB58</f>
        <v>0.53838890981717002</v>
      </c>
      <c r="AIC90" s="101"/>
      <c r="AID90" s="133"/>
      <c r="AIE90" s="105"/>
      <c r="AIF90" s="107">
        <f ca="1">AIF58</f>
        <v>0.63353675999881209</v>
      </c>
      <c r="AIG90" s="101"/>
      <c r="AIH90" s="133"/>
      <c r="AII90" s="105"/>
      <c r="AIJ90" s="107">
        <f ca="1">AIJ58</f>
        <v>0.58095067545343015</v>
      </c>
      <c r="AIK90" s="101"/>
      <c r="AIL90" s="133"/>
      <c r="AIM90" s="105"/>
      <c r="AIN90" s="107">
        <f ca="1">AIN58</f>
        <v>0.54244117473829045</v>
      </c>
      <c r="AIO90" s="101"/>
      <c r="AIP90" s="133"/>
      <c r="AIQ90" s="105"/>
      <c r="AIR90" s="107">
        <f ca="1">AIR58</f>
        <v>0.66350895400136656</v>
      </c>
      <c r="AIS90" s="101"/>
      <c r="AIT90" s="133"/>
      <c r="AIU90" s="105"/>
      <c r="AIV90" s="107">
        <f ca="1">AIV58</f>
        <v>0.59002333459510892</v>
      </c>
      <c r="AIW90" s="101"/>
      <c r="AIX90" s="133"/>
      <c r="AIY90" s="105"/>
      <c r="AIZ90" s="107">
        <f ca="1">AIZ58</f>
        <v>0.52609506005848494</v>
      </c>
      <c r="AJA90" s="101"/>
      <c r="AJB90" s="133"/>
      <c r="AJC90" s="105"/>
      <c r="AJD90" s="107">
        <f ca="1">AJD58</f>
        <v>0.1870871127304789</v>
      </c>
      <c r="AJE90" s="101"/>
      <c r="AJF90" s="133"/>
      <c r="AJG90" s="105"/>
      <c r="AJH90" s="107">
        <f ca="1">AJH58</f>
        <v>0.27047200979760422</v>
      </c>
      <c r="AJI90" s="101"/>
      <c r="AJJ90" s="133"/>
      <c r="AJK90" s="105"/>
      <c r="AJL90" s="107">
        <f ca="1">AJL58</f>
        <v>0.34664795085835326</v>
      </c>
      <c r="AJM90" s="101"/>
      <c r="AJN90" s="133"/>
      <c r="AJO90" s="105"/>
      <c r="AJP90" s="107">
        <f ca="1">AJP58</f>
        <v>0.41191663933412082</v>
      </c>
      <c r="AJQ90" s="101"/>
      <c r="AJR90" s="133"/>
      <c r="AJS90" s="105"/>
      <c r="AJT90" s="107">
        <f ca="1">AJT58</f>
        <v>0.43236867720476202</v>
      </c>
      <c r="AJU90" s="101"/>
      <c r="AJV90" s="133"/>
      <c r="AJW90" s="105"/>
      <c r="AJX90" s="107">
        <f ca="1">AJX58</f>
        <v>0.24375119609622992</v>
      </c>
      <c r="AJY90" s="101"/>
      <c r="AJZ90" s="133"/>
      <c r="AKA90" s="105"/>
      <c r="AKB90" s="107">
        <f ca="1">AKB58</f>
        <v>0.37958352619038116</v>
      </c>
      <c r="AKC90" s="101"/>
      <c r="AKD90" s="133"/>
      <c r="AKE90" s="105"/>
      <c r="AKF90" s="107">
        <f ca="1">AKF58</f>
        <v>0.48785029188673923</v>
      </c>
      <c r="AKG90" s="101"/>
      <c r="AKH90" s="133"/>
      <c r="AKI90" s="105"/>
      <c r="AKJ90" s="107">
        <f ca="1">AKJ58</f>
        <v>0.49939166902901722</v>
      </c>
      <c r="AKK90" s="101"/>
      <c r="AKL90" s="133"/>
      <c r="AKM90" s="105"/>
      <c r="AKN90" s="107">
        <f ca="1">AKN58</f>
        <v>0.56622061631037846</v>
      </c>
      <c r="AKO90" s="101"/>
      <c r="AKP90" s="133"/>
      <c r="AKQ90" s="105"/>
      <c r="AKR90" s="107">
        <f ca="1">AKR58</f>
        <v>0.31820211605209892</v>
      </c>
      <c r="AKS90" s="101"/>
      <c r="AKT90" s="133"/>
      <c r="AKU90" s="105"/>
      <c r="AKV90" s="107">
        <f ca="1">AKV58</f>
        <v>0.12361078235967961</v>
      </c>
      <c r="AKW90" s="101"/>
      <c r="AKX90" s="133"/>
      <c r="AKY90" s="105"/>
      <c r="AKZ90" s="107">
        <f ca="1">AKZ58</f>
        <v>0.42405208987402376</v>
      </c>
      <c r="ALA90" s="101"/>
      <c r="ALB90" s="133"/>
      <c r="ALC90" s="105"/>
      <c r="ALD90" s="107">
        <f ca="1">ALD58</f>
        <v>0.63219343299940933</v>
      </c>
      <c r="ALE90" s="101"/>
      <c r="ALF90" s="133"/>
      <c r="ALG90" s="105"/>
      <c r="ALH90" s="107">
        <f ca="1">ALH58</f>
        <v>0.55172905876721656</v>
      </c>
      <c r="ALI90" s="101"/>
      <c r="ALJ90" s="133"/>
      <c r="ALK90" s="105"/>
      <c r="ALL90" s="107">
        <f ca="1">ALL58</f>
        <v>0.53000143173824732</v>
      </c>
      <c r="ALM90" s="101"/>
      <c r="ALN90" s="133"/>
      <c r="ALO90" s="105"/>
      <c r="ALP90" s="107">
        <f ca="1">ALP58</f>
        <v>0.52718799447013276</v>
      </c>
      <c r="ALQ90" s="101"/>
      <c r="ALR90" s="133"/>
      <c r="ALS90" s="105"/>
      <c r="ALT90" s="107">
        <f ca="1">ALT58</f>
        <v>0.25524583805651113</v>
      </c>
      <c r="ALU90" s="101"/>
      <c r="ALV90" s="133"/>
      <c r="ALW90" s="105"/>
      <c r="ALX90" s="107">
        <f ca="1">ALX58</f>
        <v>0.31569817921804111</v>
      </c>
      <c r="ALY90" s="101"/>
      <c r="ALZ90" s="133"/>
      <c r="AMA90" s="105"/>
      <c r="AMB90" s="107">
        <f ca="1">AMB58</f>
        <v>0.59469067226374206</v>
      </c>
      <c r="AMC90" s="101"/>
      <c r="AMD90" s="133"/>
      <c r="AME90" s="105"/>
      <c r="AMF90" s="107">
        <f ca="1">AMF58</f>
        <v>0.33335340558278792</v>
      </c>
      <c r="AMG90" s="101"/>
      <c r="AMH90" s="133"/>
      <c r="AMI90" s="105"/>
      <c r="AMJ90" s="107">
        <f ca="1">AMJ58</f>
        <v>0.43762788223160809</v>
      </c>
      <c r="AMK90" s="101"/>
      <c r="AML90" s="133"/>
      <c r="AMM90" s="105"/>
      <c r="AMN90" s="107">
        <f ca="1">AMN58</f>
        <v>0.52076992716691795</v>
      </c>
      <c r="AMO90" s="101"/>
      <c r="AMP90" s="133"/>
      <c r="AMQ90" s="105"/>
      <c r="AMR90" s="107">
        <f ca="1">AMR58</f>
        <v>0.52509403999368087</v>
      </c>
      <c r="AMS90" s="101"/>
      <c r="AMT90" s="133"/>
      <c r="AMU90" s="105"/>
      <c r="AMV90" s="107">
        <f ca="1">AMV58</f>
        <v>0.61882146296604634</v>
      </c>
      <c r="AMW90" s="101"/>
      <c r="AMX90" s="133"/>
      <c r="AMY90" s="105"/>
      <c r="AMZ90" s="107">
        <f ca="1">AMZ58</f>
        <v>0.41739186949704543</v>
      </c>
      <c r="ANA90" s="101"/>
      <c r="ANB90" s="133"/>
      <c r="ANC90" s="105"/>
      <c r="AND90" s="107">
        <f ca="1">AND58</f>
        <v>0.59112864230574236</v>
      </c>
      <c r="ANE90" s="101"/>
      <c r="ANF90" s="133"/>
      <c r="ANG90" s="105"/>
      <c r="ANH90" s="107">
        <f ca="1">ANH58</f>
        <v>0.52893694731223895</v>
      </c>
      <c r="ANI90" s="101"/>
      <c r="ANJ90" s="133"/>
      <c r="ANK90" s="105"/>
      <c r="ANL90" s="107">
        <f ca="1">ANL58</f>
        <v>0.25639022484047064</v>
      </c>
      <c r="ANM90" s="101"/>
      <c r="ANN90" s="133"/>
      <c r="ANO90" s="105"/>
      <c r="ANP90" s="107">
        <f ca="1">ANP58</f>
        <v>0.20193516507720674</v>
      </c>
      <c r="ANQ90" s="101"/>
      <c r="ANR90" s="133"/>
      <c r="ANS90" s="105"/>
      <c r="ANT90" s="107">
        <f ca="1">ANT58</f>
        <v>0.40275257887640403</v>
      </c>
      <c r="ANU90" s="101"/>
      <c r="ANV90" s="133"/>
      <c r="ANW90" s="105"/>
      <c r="ANX90" s="107">
        <f ca="1">ANX58</f>
        <v>0.39283448072325766</v>
      </c>
      <c r="ANY90" s="101"/>
      <c r="ANZ90" s="133"/>
      <c r="AOA90" s="105"/>
      <c r="AOB90" s="107">
        <f ca="1">AOB58</f>
        <v>0.56808723976350717</v>
      </c>
      <c r="AOC90" s="101"/>
      <c r="AOD90" s="133"/>
      <c r="AOE90" s="105"/>
      <c r="AOF90" s="107">
        <f ca="1">AOF58</f>
        <v>0.67411236755196913</v>
      </c>
      <c r="AOG90" s="101"/>
      <c r="AOH90" s="133"/>
      <c r="AOI90" s="105"/>
      <c r="AOJ90" s="107">
        <f ca="1">AOJ58</f>
        <v>0.62874161432172482</v>
      </c>
      <c r="AOK90" s="101"/>
      <c r="AOL90" s="133"/>
      <c r="AOM90" s="105"/>
      <c r="AON90" s="107">
        <f ca="1">AON58</f>
        <v>0.58457813904181621</v>
      </c>
      <c r="AOO90" s="101"/>
      <c r="AOP90" s="133"/>
      <c r="AOQ90" s="105"/>
      <c r="AOR90" s="107">
        <f ca="1">AOR58</f>
        <v>0.56441303860254943</v>
      </c>
      <c r="AOS90" s="101"/>
      <c r="AOT90" s="133"/>
      <c r="AOU90" s="105"/>
      <c r="AOV90" s="107">
        <f ca="1">AOV58</f>
        <v>0.40016595930553039</v>
      </c>
      <c r="AOW90" s="101"/>
      <c r="AOX90" s="133"/>
      <c r="AOY90" s="105"/>
      <c r="AOZ90" s="107">
        <f ca="1">AOZ58</f>
        <v>0.30633502248782307</v>
      </c>
      <c r="APA90" s="101"/>
      <c r="APB90" s="133"/>
      <c r="APC90" s="105"/>
      <c r="APD90" s="107">
        <f ca="1">APD58</f>
        <v>0.38106290963974365</v>
      </c>
      <c r="APE90" s="101"/>
      <c r="APF90" s="133"/>
      <c r="APG90" s="105"/>
      <c r="APH90" s="107">
        <f ca="1">APH58</f>
        <v>0.38875105212128103</v>
      </c>
      <c r="API90" s="101"/>
      <c r="APJ90" s="133"/>
      <c r="APK90" s="105"/>
      <c r="APL90" s="107">
        <f ca="1">APL58</f>
        <v>0.31053714540084787</v>
      </c>
      <c r="APM90" s="101"/>
      <c r="APN90" s="133"/>
      <c r="APO90" s="105"/>
      <c r="APP90" s="107">
        <f ca="1">APP58</f>
        <v>0.68926838919577682</v>
      </c>
      <c r="APQ90" s="101"/>
      <c r="APR90" s="133"/>
      <c r="APS90" s="105"/>
      <c r="APT90" s="107">
        <f ca="1">APT58</f>
        <v>0.51675073682284345</v>
      </c>
      <c r="APU90" s="101"/>
      <c r="APV90" s="133"/>
      <c r="APW90" s="105"/>
      <c r="APX90" s="107">
        <f ca="1">APX58</f>
        <v>0.15230494763364869</v>
      </c>
      <c r="APY90" s="101"/>
      <c r="APZ90" s="133"/>
      <c r="AQA90" s="105"/>
      <c r="AQB90" s="107">
        <f ca="1">AQB58</f>
        <v>0.35124922551616417</v>
      </c>
      <c r="AQC90" s="101"/>
      <c r="AQD90" s="133"/>
      <c r="AQE90" s="105"/>
      <c r="AQF90" s="107">
        <f ca="1">AQF58</f>
        <v>0.27306320508555992</v>
      </c>
      <c r="AQG90" s="101"/>
      <c r="AQH90" s="133"/>
      <c r="AQI90" s="105"/>
      <c r="AQJ90" s="107">
        <f ca="1">AQJ58</f>
        <v>0.18453550283000228</v>
      </c>
      <c r="AQK90" s="101"/>
      <c r="AQL90" s="133"/>
      <c r="AQM90" s="105"/>
      <c r="AQN90" s="107">
        <f ca="1">AQN58</f>
        <v>0.51606317211693342</v>
      </c>
      <c r="AQO90" s="101"/>
      <c r="AQP90" s="133"/>
      <c r="AQQ90" s="105"/>
      <c r="AQR90" s="107">
        <f ca="1">AQR58</f>
        <v>0.54858232346347324</v>
      </c>
      <c r="AQS90" s="101"/>
      <c r="AQT90" s="133"/>
      <c r="AQU90" s="105"/>
      <c r="AQV90" s="107">
        <f ca="1">AQV58</f>
        <v>0.2519995733619837</v>
      </c>
      <c r="AQW90" s="101"/>
      <c r="AQX90" s="133"/>
      <c r="AQY90" s="105"/>
      <c r="AQZ90" s="107">
        <f ca="1">AQZ58</f>
        <v>0.35255060413838551</v>
      </c>
      <c r="ARA90" s="101"/>
      <c r="ARB90" s="133"/>
      <c r="ARC90" s="105"/>
      <c r="ARD90" s="107">
        <f ca="1">ARD58</f>
        <v>0.39857324987260967</v>
      </c>
      <c r="ARE90" s="101"/>
      <c r="ARF90" s="133"/>
      <c r="ARG90" s="105"/>
      <c r="ARH90" s="107">
        <f ca="1">ARH58</f>
        <v>0.50811784000574078</v>
      </c>
      <c r="ARI90" s="101"/>
      <c r="ARJ90" s="133"/>
      <c r="ARK90" s="105"/>
      <c r="ARL90" s="107">
        <f ca="1">ARL58</f>
        <v>0.33181717798517663</v>
      </c>
      <c r="ARM90" s="101"/>
      <c r="ARN90" s="133"/>
      <c r="ARO90" s="105"/>
      <c r="ARP90" s="107">
        <f ca="1">ARP58</f>
        <v>0.69635400578964324</v>
      </c>
      <c r="ARQ90" s="101"/>
      <c r="ARR90" s="133"/>
      <c r="ARS90" s="105"/>
      <c r="ART90" s="107">
        <f ca="1">ART58</f>
        <v>0.64036922302245425</v>
      </c>
      <c r="ARU90" s="101"/>
      <c r="ARV90" s="133"/>
      <c r="ARW90" s="105"/>
      <c r="ARX90" s="107">
        <f ca="1">ARX58</f>
        <v>0.49347344443845947</v>
      </c>
      <c r="ARY90" s="101"/>
      <c r="ARZ90" s="133"/>
      <c r="ASA90" s="105"/>
      <c r="ASB90" s="107">
        <f ca="1">ASB58</f>
        <v>0.36908455006641083</v>
      </c>
      <c r="ASC90" s="101"/>
      <c r="ASD90" s="133"/>
      <c r="ASE90" s="105"/>
      <c r="ASF90" s="107">
        <f ca="1">ASF58</f>
        <v>0.34727990092969735</v>
      </c>
      <c r="ASG90" s="101"/>
      <c r="ASH90" s="133"/>
      <c r="ASI90" s="105"/>
      <c r="ASJ90" s="107">
        <f ca="1">ASJ58</f>
        <v>0.35979883433936977</v>
      </c>
      <c r="ASK90" s="101"/>
      <c r="ASL90" s="133"/>
      <c r="ASM90" s="105"/>
      <c r="ASN90" s="107">
        <f ca="1">ASN58</f>
        <v>0.24061429933552944</v>
      </c>
      <c r="ASO90" s="101"/>
      <c r="ASP90" s="133"/>
      <c r="ASQ90" s="105"/>
      <c r="ASR90" s="107">
        <f ca="1">ASR58</f>
        <v>0.46066025438594188</v>
      </c>
      <c r="ASS90" s="101"/>
      <c r="AST90" s="133"/>
      <c r="ASU90" s="105"/>
      <c r="ASV90" s="107">
        <f ca="1">ASV58</f>
        <v>0.28136266751463029</v>
      </c>
      <c r="ASW90" s="101"/>
      <c r="ASX90" s="133"/>
      <c r="ASY90" s="105"/>
      <c r="ASZ90" s="107">
        <f ca="1">ASZ58</f>
        <v>0.11220141186506051</v>
      </c>
      <c r="ATA90" s="101"/>
      <c r="ATB90" s="133"/>
      <c r="ATC90" s="105"/>
      <c r="ATD90" s="107">
        <f ca="1">ATD58</f>
        <v>0.22464273716057465</v>
      </c>
      <c r="ATE90" s="101"/>
      <c r="ATF90" s="133"/>
      <c r="ATG90" s="105"/>
      <c r="ATH90" s="107">
        <f ca="1">ATH58</f>
        <v>0.6570494507827408</v>
      </c>
      <c r="ATI90" s="101"/>
      <c r="ATJ90" s="133"/>
      <c r="ATK90" s="105"/>
      <c r="ATL90" s="107">
        <f ca="1">ATL58</f>
        <v>0.5197381840369325</v>
      </c>
      <c r="ATM90" s="101"/>
      <c r="ATN90" s="133"/>
      <c r="ATO90" s="105"/>
      <c r="ATP90" s="107">
        <f ca="1">ATP58</f>
        <v>0.63641702503185094</v>
      </c>
      <c r="ATQ90" s="101"/>
      <c r="ATR90" s="133"/>
      <c r="ATS90" s="105"/>
      <c r="ATT90" s="107">
        <f ca="1">ATT58</f>
        <v>0.43690555913045909</v>
      </c>
      <c r="ATU90" s="101"/>
      <c r="ATV90" s="133"/>
      <c r="ATW90" s="105"/>
      <c r="ATX90" s="107">
        <f ca="1">ATX58</f>
        <v>0.25285413739102641</v>
      </c>
      <c r="ATY90" s="101"/>
      <c r="ATZ90" s="133"/>
      <c r="AUA90" s="105"/>
      <c r="AUB90" s="107">
        <f ca="1">AUB58</f>
        <v>0.66367895975034041</v>
      </c>
      <c r="AUC90" s="101"/>
      <c r="AUD90" s="133"/>
      <c r="AUE90" s="105"/>
      <c r="AUF90" s="107">
        <f ca="1">AUF58</f>
        <v>0.37204097607155373</v>
      </c>
      <c r="AUG90" s="101"/>
      <c r="AUH90" s="133"/>
      <c r="AUI90" s="105"/>
      <c r="AUJ90" s="107">
        <f ca="1">AUJ58</f>
        <v>0.45687681414501063</v>
      </c>
      <c r="AUK90" s="101"/>
      <c r="AUL90" s="133"/>
      <c r="AUM90" s="105"/>
      <c r="AUN90" s="107">
        <f ca="1">AUN58</f>
        <v>0.19081541992976753</v>
      </c>
      <c r="AUO90" s="101"/>
      <c r="AUP90" s="133"/>
      <c r="AUQ90" s="105"/>
      <c r="AUR90" s="107">
        <f ca="1">AUR58</f>
        <v>0.31664137023725392</v>
      </c>
      <c r="AUS90" s="101"/>
      <c r="AUT90" s="133"/>
      <c r="AUU90" s="105"/>
      <c r="AUV90" s="107">
        <f ca="1">AUV58</f>
        <v>0.42007427106760248</v>
      </c>
      <c r="AUW90" s="101"/>
      <c r="AUX90" s="133"/>
      <c r="AUY90" s="105"/>
      <c r="AUZ90" s="107">
        <f ca="1">AUZ58</f>
        <v>0.50948030451308868</v>
      </c>
      <c r="AVA90" s="101"/>
      <c r="AVB90" s="133"/>
      <c r="AVC90" s="105"/>
      <c r="AVD90" s="107">
        <f ca="1">AVD58</f>
        <v>0.59140443341582338</v>
      </c>
      <c r="AVE90" s="101"/>
      <c r="AVF90" s="133"/>
      <c r="AVG90" s="105"/>
      <c r="AVH90" s="107">
        <f ca="1">AVH58</f>
        <v>0.52897995946387144</v>
      </c>
      <c r="AVI90" s="101"/>
      <c r="AVJ90" s="133"/>
      <c r="AVK90" s="105"/>
      <c r="AVL90" s="107">
        <f ca="1">AVL58</f>
        <v>4.159252082668715E-2</v>
      </c>
      <c r="AVM90" s="101"/>
      <c r="AVN90" s="133"/>
      <c r="AVO90" s="105"/>
      <c r="AVP90" s="107">
        <f ca="1">AVP58</f>
        <v>2.631458862148367E-2</v>
      </c>
      <c r="AVQ90" s="101"/>
      <c r="AVR90" s="133"/>
      <c r="AVS90" s="105"/>
      <c r="AVT90" s="107">
        <f ca="1">AVT58</f>
        <v>0.58485213664938396</v>
      </c>
      <c r="AVU90" s="101"/>
      <c r="AVV90" s="133"/>
      <c r="AVW90" s="105"/>
      <c r="AVX90" s="107">
        <f ca="1">AVX58</f>
        <v>0.54353401367319853</v>
      </c>
      <c r="AVY90" s="101"/>
      <c r="AVZ90" s="133"/>
      <c r="AWA90" s="105"/>
      <c r="AWB90" s="107">
        <f ca="1">AWB58</f>
        <v>0.33608629931569817</v>
      </c>
      <c r="AWC90" s="101"/>
      <c r="AWD90" s="133"/>
      <c r="AWE90" s="105"/>
      <c r="AWF90" s="107">
        <f ca="1">AWF58</f>
        <v>0.4556617038377978</v>
      </c>
      <c r="AWG90" s="101"/>
      <c r="AWH90" s="133"/>
      <c r="AWI90" s="105"/>
      <c r="AWJ90" s="107">
        <f ca="1">AWJ58</f>
        <v>0.33590182237810079</v>
      </c>
      <c r="AWK90" s="101"/>
      <c r="AWL90" s="133"/>
      <c r="AWM90" s="105"/>
      <c r="AWN90" s="107">
        <f ca="1">AWN58</f>
        <v>0.49073744651139423</v>
      </c>
      <c r="AWO90" s="101"/>
      <c r="AWP90" s="133"/>
      <c r="AWQ90" s="105"/>
      <c r="AWR90" s="107">
        <f ca="1">AWR58</f>
        <v>6.0007574101374E-2</v>
      </c>
      <c r="AWS90" s="101"/>
      <c r="AWT90" s="133"/>
      <c r="AWU90" s="105"/>
      <c r="AWV90" s="107">
        <f ca="1">AWV58</f>
        <v>0.49656164603765635</v>
      </c>
      <c r="AWW90" s="101"/>
      <c r="AWX90" s="133"/>
      <c r="AWY90" s="105"/>
      <c r="AWZ90" s="107">
        <f ca="1">AWZ58</f>
        <v>0.41543750537332852</v>
      </c>
      <c r="AXA90" s="101"/>
      <c r="AXB90" s="133"/>
      <c r="AXC90" s="105"/>
      <c r="AXD90" s="107">
        <f ca="1">AXD58</f>
        <v>0.48121893165865814</v>
      </c>
      <c r="AXE90" s="101"/>
      <c r="AXF90" s="133"/>
      <c r="AXG90" s="105"/>
      <c r="AXH90" s="107">
        <f ca="1">AXH58</f>
        <v>0.40614110420768662</v>
      </c>
      <c r="AXI90" s="101"/>
      <c r="AXJ90" s="133"/>
      <c r="AXK90" s="105"/>
      <c r="AXL90" s="107">
        <f ca="1">AXL58</f>
        <v>0.52240905248442182</v>
      </c>
      <c r="AXM90" s="101"/>
      <c r="AXN90" s="133"/>
      <c r="AXO90" s="105"/>
      <c r="AXP90" s="107">
        <f ca="1">AXP58</f>
        <v>0.37048707722255836</v>
      </c>
      <c r="AXQ90" s="101"/>
      <c r="AXR90" s="133"/>
      <c r="AXS90" s="105"/>
      <c r="AXT90" s="107">
        <f ca="1">AXT58</f>
        <v>0.73163801348408808</v>
      </c>
      <c r="AXU90" s="101"/>
      <c r="AXV90" s="133"/>
      <c r="AXW90" s="105"/>
      <c r="AXX90" s="107">
        <f ca="1">AXX58</f>
        <v>0.46616129292717901</v>
      </c>
      <c r="AXY90" s="101"/>
      <c r="AXZ90" s="133"/>
      <c r="AYA90" s="105"/>
      <c r="AYB90" s="107">
        <f ca="1">AYB58</f>
        <v>0.5861747921622894</v>
      </c>
      <c r="AYC90" s="101"/>
      <c r="AYD90" s="133"/>
      <c r="AYE90" s="105"/>
      <c r="AYF90" s="107">
        <f ca="1">AYF58</f>
        <v>0.52337751286179257</v>
      </c>
      <c r="AYG90" s="101"/>
      <c r="AYH90" s="133"/>
      <c r="AYI90" s="105"/>
      <c r="AYJ90" s="107">
        <f ca="1">AYJ58</f>
        <v>0.40092237156601634</v>
      </c>
      <c r="AYK90" s="101"/>
      <c r="AYL90" s="133"/>
      <c r="AYM90" s="105"/>
      <c r="AYN90" s="107">
        <f ca="1">AYN58</f>
        <v>0.44767464319382388</v>
      </c>
      <c r="AYO90" s="101"/>
      <c r="AYP90" s="133"/>
      <c r="AYQ90" s="105"/>
      <c r="AYR90" s="107">
        <f ca="1">AYR58</f>
        <v>0.12302993544023959</v>
      </c>
      <c r="AYS90" s="101"/>
      <c r="AYT90" s="133"/>
      <c r="AYU90" s="105"/>
      <c r="AYV90" s="107">
        <f ca="1">AYV58</f>
        <v>0.32322239448596296</v>
      </c>
      <c r="AYW90" s="101"/>
      <c r="AYX90" s="133"/>
      <c r="AYY90" s="105"/>
      <c r="AYZ90" s="107">
        <f ca="1">AYZ58</f>
        <v>0.27592752618567951</v>
      </c>
      <c r="AZA90" s="101"/>
      <c r="AZB90" s="133"/>
      <c r="AZC90" s="105"/>
      <c r="AZD90" s="107">
        <f ca="1">AZD58</f>
        <v>0.5896294173339276</v>
      </c>
      <c r="AZE90" s="101"/>
      <c r="AZF90" s="133"/>
      <c r="AZG90" s="105"/>
      <c r="AZH90" s="107">
        <f ca="1">AZH58</f>
        <v>0.37102188615655429</v>
      </c>
      <c r="AZI90" s="101"/>
      <c r="AZJ90" s="133"/>
      <c r="AZK90" s="105"/>
      <c r="AZL90" s="107">
        <f ca="1">AZL58</f>
        <v>0.75023673767992971</v>
      </c>
      <c r="AZM90" s="101"/>
      <c r="AZN90" s="133"/>
      <c r="AZO90" s="105"/>
      <c r="AZP90" s="107">
        <f ca="1">AZP58</f>
        <v>0.40456662354521972</v>
      </c>
      <c r="AZQ90" s="101"/>
      <c r="AZR90" s="133"/>
      <c r="AZS90" s="105"/>
      <c r="AZT90" s="107">
        <f ca="1">AZT58</f>
        <v>0.54847153141422489</v>
      </c>
      <c r="AZU90" s="101"/>
      <c r="AZV90" s="133"/>
      <c r="AZW90" s="105"/>
      <c r="AZX90" s="107">
        <f ca="1">AZX58</f>
        <v>0.54280794856919312</v>
      </c>
      <c r="AZY90" s="101"/>
      <c r="AZZ90" s="133"/>
      <c r="BAA90" s="105"/>
      <c r="BAB90" s="107">
        <f ca="1">BAB58</f>
        <v>0.54608779129103535</v>
      </c>
      <c r="BAC90" s="101"/>
      <c r="BAD90" s="133"/>
      <c r="BAE90" s="105"/>
      <c r="BAF90" s="107">
        <f ca="1">BAF58</f>
        <v>0.4502985225509693</v>
      </c>
      <c r="BAG90" s="101"/>
      <c r="BAH90" s="133"/>
      <c r="BAI90" s="105"/>
      <c r="BAJ90" s="107">
        <f ca="1">BAJ58</f>
        <v>0.34891363824238614</v>
      </c>
      <c r="BAK90" s="101"/>
      <c r="BAL90" s="133"/>
      <c r="BAM90" s="105"/>
      <c r="BAN90" s="107">
        <f ca="1">BAN58</f>
        <v>0.32699109367047241</v>
      </c>
      <c r="BAO90" s="101"/>
      <c r="BAP90" s="133"/>
      <c r="BAQ90" s="105"/>
      <c r="BAR90" s="107">
        <f ca="1">BAR58</f>
        <v>0.36582273903606422</v>
      </c>
      <c r="BAS90" s="101"/>
      <c r="BAT90" s="133"/>
      <c r="BAU90" s="105"/>
      <c r="BAV90" s="107">
        <f ca="1">BAV58</f>
        <v>0.42494211365168899</v>
      </c>
      <c r="BAW90" s="101"/>
      <c r="BAX90" s="133"/>
      <c r="BAY90" s="105"/>
      <c r="BAZ90" s="107">
        <f ca="1">BAZ58</f>
        <v>0.30917474019500696</v>
      </c>
      <c r="BBA90" s="101"/>
      <c r="BBB90" s="133"/>
      <c r="BBC90" s="105"/>
      <c r="BBD90" s="107">
        <f ca="1">BBD58</f>
        <v>0.48966593139482939</v>
      </c>
      <c r="BBE90" s="101"/>
      <c r="BBF90" s="133"/>
      <c r="BBG90" s="105"/>
      <c r="BBH90" s="107">
        <f ca="1">BBH58</f>
        <v>0.50555709256545467</v>
      </c>
      <c r="BBI90" s="101"/>
      <c r="BBJ90" s="133"/>
      <c r="BBK90" s="105"/>
      <c r="BBL90" s="107">
        <f ca="1">BBL58</f>
        <v>0.49062499325284931</v>
      </c>
      <c r="BBM90" s="101"/>
      <c r="BBN90" s="133"/>
      <c r="BBO90" s="105"/>
      <c r="BBP90" s="107">
        <f ca="1">BBP58</f>
        <v>0.41560468881169232</v>
      </c>
      <c r="BBQ90" s="101"/>
      <c r="BBR90" s="133"/>
      <c r="BBS90" s="105"/>
      <c r="BBT90" s="107">
        <f ca="1">BBT58</f>
        <v>0.31531943093916109</v>
      </c>
      <c r="BBU90" s="101"/>
      <c r="BBV90" s="133"/>
      <c r="BBW90" s="105"/>
      <c r="BBX90" s="107">
        <f ca="1">BBX58</f>
        <v>0.49233798562011766</v>
      </c>
      <c r="BBY90" s="101"/>
      <c r="BBZ90" s="133"/>
      <c r="BCA90" s="105"/>
      <c r="BCB90" s="107">
        <f ca="1">BCB58</f>
        <v>0.35114909210745943</v>
      </c>
      <c r="BCC90" s="101"/>
      <c r="BCD90" s="133"/>
      <c r="BCE90" s="105"/>
      <c r="BCF90" s="107">
        <f ca="1">BCF58</f>
        <v>0.59089019288577949</v>
      </c>
      <c r="BCG90" s="101"/>
      <c r="BCH90" s="133"/>
      <c r="BCI90" s="105"/>
      <c r="BCJ90" s="107">
        <f ca="1">BCJ58</f>
        <v>0.46092459972182187</v>
      </c>
      <c r="BCK90" s="101"/>
      <c r="BCL90" s="133"/>
      <c r="BCM90" s="105"/>
      <c r="BCN90" s="107">
        <f ca="1">BCN58</f>
        <v>0.35330496379311016</v>
      </c>
      <c r="BCO90" s="101"/>
      <c r="BCP90" s="133"/>
      <c r="BCQ90" s="105"/>
      <c r="BCR90" s="107">
        <f ca="1">BCR58</f>
        <v>0.30573927377326066</v>
      </c>
      <c r="BCS90" s="101"/>
      <c r="BCT90" s="133"/>
      <c r="BCU90" s="105"/>
      <c r="BCV90" s="107">
        <f ca="1">BCV58</f>
        <v>0.53679400743984829</v>
      </c>
      <c r="BCW90" s="101"/>
      <c r="BCX90" s="133"/>
      <c r="BCY90" s="105"/>
      <c r="BCZ90" s="107">
        <f ca="1">BCZ58</f>
        <v>0.19925563773289065</v>
      </c>
      <c r="BDA90" s="101"/>
      <c r="BDB90" s="133"/>
      <c r="BDC90" s="105"/>
      <c r="BDD90" s="107">
        <f ca="1">BDD58</f>
        <v>0.46992038993867224</v>
      </c>
      <c r="BDE90" s="101"/>
      <c r="BDF90" s="133"/>
      <c r="BDG90" s="105"/>
      <c r="BDH90" s="107">
        <f ca="1">BDH58</f>
        <v>0.26528737943560687</v>
      </c>
      <c r="BDI90" s="101"/>
      <c r="BDJ90" s="133"/>
      <c r="BDK90" s="105"/>
      <c r="BDL90" s="107">
        <f ca="1">BDL58</f>
        <v>0.44895980499704019</v>
      </c>
      <c r="BDM90" s="101"/>
      <c r="BDN90" s="133"/>
      <c r="BDO90" s="105"/>
      <c r="BDP90" s="107">
        <f ca="1">BDP58</f>
        <v>0.49673117340954104</v>
      </c>
      <c r="BDQ90" s="101"/>
      <c r="BDR90" s="133"/>
      <c r="BDS90" s="105"/>
      <c r="BDT90" s="107">
        <f ca="1">BDT58</f>
        <v>0.42617710572753564</v>
      </c>
      <c r="BDU90" s="101"/>
      <c r="BDV90" s="133"/>
      <c r="BDW90" s="105"/>
      <c r="BDX90" s="107">
        <f ca="1">BDX58</f>
        <v>0.45740531397480327</v>
      </c>
      <c r="BDY90" s="101"/>
      <c r="BDZ90" s="133"/>
      <c r="BEA90" s="105"/>
      <c r="BEB90" s="107">
        <f ca="1">BEB58</f>
        <v>0.51313702352159907</v>
      </c>
      <c r="BEC90" s="101"/>
      <c r="BED90" s="133"/>
      <c r="BEE90" s="105"/>
      <c r="BEF90" s="107">
        <f ca="1">BEF58</f>
        <v>0.40250928640264494</v>
      </c>
      <c r="BEG90" s="101"/>
      <c r="BEH90" s="133"/>
      <c r="BEI90" s="105"/>
      <c r="BEJ90" s="107">
        <f ca="1">BEJ58</f>
        <v>0.26964926375484599</v>
      </c>
      <c r="BEK90" s="101"/>
      <c r="BEL90" s="133"/>
      <c r="BEM90" s="105"/>
      <c r="BEN90" s="107">
        <f ca="1">BEN58</f>
        <v>0.43638493073360468</v>
      </c>
      <c r="BEO90" s="101"/>
      <c r="BEP90" s="133"/>
      <c r="BEQ90" s="105"/>
      <c r="BER90" s="107">
        <f ca="1">BER58</f>
        <v>0.27810423336991485</v>
      </c>
      <c r="BES90" s="101"/>
      <c r="BET90" s="133"/>
      <c r="BEU90" s="105"/>
      <c r="BEV90" s="107">
        <f ca="1">BEV58</f>
        <v>0.49656280613733894</v>
      </c>
      <c r="BEW90" s="101"/>
      <c r="BEX90" s="133"/>
      <c r="BEY90" s="105"/>
      <c r="BEZ90" s="107">
        <f ca="1">BEZ58</f>
        <v>0.64886302782466776</v>
      </c>
      <c r="BFA90" s="101"/>
      <c r="BFB90" s="133"/>
      <c r="BFC90" s="105"/>
      <c r="BFD90" s="107">
        <f ca="1">BFD58</f>
        <v>0.25639008520265294</v>
      </c>
      <c r="BFE90" s="101"/>
      <c r="BFF90" s="133"/>
      <c r="BFG90" s="105"/>
      <c r="BFH90" s="107">
        <f ca="1">BFH58</f>
        <v>0.41281169634029613</v>
      </c>
      <c r="BFI90" s="101"/>
      <c r="BFJ90" s="133"/>
      <c r="BFK90" s="105"/>
      <c r="BFL90" s="107">
        <f ca="1">BFL58</f>
        <v>0.30754831230448509</v>
      </c>
      <c r="BFM90" s="101"/>
      <c r="BFN90" s="133"/>
      <c r="BFO90" s="105"/>
      <c r="BFP90" s="107">
        <f ca="1">BFP58</f>
        <v>0.16275137543387472</v>
      </c>
      <c r="BFQ90" s="101"/>
      <c r="BFR90" s="133"/>
      <c r="BFS90" s="105"/>
      <c r="BFT90" s="107">
        <f ca="1">BFT58</f>
        <v>0.2097566715134985</v>
      </c>
      <c r="BFU90" s="101"/>
      <c r="BFV90" s="133"/>
      <c r="BFW90" s="105"/>
      <c r="BFX90" s="107">
        <f ca="1">BFX58</f>
        <v>0.3269646915778659</v>
      </c>
      <c r="BFY90" s="101"/>
      <c r="BFZ90" s="133"/>
      <c r="BGA90" s="105"/>
      <c r="BGB90" s="107">
        <f ca="1">BGB58</f>
        <v>7.2543264745900282E-2</v>
      </c>
      <c r="BGC90" s="101"/>
      <c r="BGD90" s="133"/>
      <c r="BGE90" s="105"/>
      <c r="BGF90" s="107">
        <f ca="1">BGF58</f>
        <v>0.40027559298094284</v>
      </c>
      <c r="BGG90" s="101"/>
      <c r="BGH90" s="133"/>
      <c r="BGI90" s="105"/>
      <c r="BGJ90" s="107">
        <f ca="1">BGJ58</f>
        <v>0.18915011366688028</v>
      </c>
      <c r="BGK90" s="101"/>
      <c r="BGL90" s="133"/>
      <c r="BGM90" s="105"/>
      <c r="BGN90" s="107">
        <f ca="1">BGN58</f>
        <v>0.29342471905341588</v>
      </c>
      <c r="BGO90" s="101"/>
      <c r="BGP90" s="133"/>
      <c r="BGQ90" s="105"/>
      <c r="BGR90" s="107">
        <f ca="1">BGR58</f>
        <v>0.42566653110409736</v>
      </c>
      <c r="BGS90" s="101"/>
      <c r="BGT90" s="133"/>
      <c r="BGU90" s="105"/>
      <c r="BGV90" s="107">
        <f ca="1">BGV58</f>
        <v>0.59712047747813646</v>
      </c>
      <c r="BGW90" s="101"/>
      <c r="BGX90" s="133"/>
      <c r="BGY90" s="105"/>
      <c r="BGZ90" s="107">
        <f ca="1">BGZ58</f>
        <v>0.12174814446402077</v>
      </c>
      <c r="BHA90" s="101"/>
      <c r="BHB90" s="133"/>
      <c r="BHC90" s="105"/>
      <c r="BHD90" s="107">
        <f ca="1">BHD58</f>
        <v>0.60348082964533367</v>
      </c>
      <c r="BHE90" s="101"/>
      <c r="BHF90" s="133"/>
      <c r="BHG90" s="105"/>
      <c r="BHH90" s="107">
        <f ca="1">BHH58</f>
        <v>0.55222316952698558</v>
      </c>
      <c r="BHI90" s="101"/>
      <c r="BHJ90" s="133"/>
      <c r="BHK90" s="105"/>
      <c r="BHL90" s="107">
        <f ca="1">BHL58</f>
        <v>0.30839851227351889</v>
      </c>
      <c r="BHM90" s="101"/>
      <c r="BHN90" s="133"/>
      <c r="BHO90" s="105"/>
      <c r="BHP90" s="107">
        <f ca="1">BHP58</f>
        <v>0.52273795547667601</v>
      </c>
      <c r="BHQ90" s="101"/>
      <c r="BHR90" s="133"/>
      <c r="BHS90" s="105"/>
      <c r="BHT90" s="107">
        <f ca="1">BHT58</f>
        <v>0.53799046894878899</v>
      </c>
      <c r="BHU90" s="101"/>
      <c r="BHV90" s="133"/>
      <c r="BHW90" s="105"/>
      <c r="BHX90" s="107">
        <f ca="1">BHX58</f>
        <v>0.39383263612907043</v>
      </c>
      <c r="BHY90" s="101"/>
      <c r="BHZ90" s="133"/>
      <c r="BIA90" s="105"/>
      <c r="BIB90" s="107">
        <f ca="1">BIB58</f>
        <v>0.28629121544682895</v>
      </c>
      <c r="BIC90" s="101"/>
      <c r="BID90" s="133"/>
      <c r="BIE90" s="105"/>
      <c r="BIF90" s="107">
        <f ca="1">BIF58</f>
        <v>0.37417835435387314</v>
      </c>
      <c r="BIG90" s="101"/>
      <c r="BIH90" s="133"/>
      <c r="BII90" s="105"/>
      <c r="BIJ90" s="107">
        <f ca="1">BIJ58</f>
        <v>0.50774538763369026</v>
      </c>
      <c r="BIK90" s="101"/>
      <c r="BIL90" s="133"/>
      <c r="BIM90" s="105"/>
      <c r="BIN90" s="107">
        <f ca="1">BIN58</f>
        <v>3.4450917165592523E-2</v>
      </c>
      <c r="BIO90" s="101"/>
      <c r="BIP90" s="133"/>
      <c r="BIQ90" s="105"/>
      <c r="BIR90" s="107">
        <f ca="1">BIR58</f>
        <v>0.26466688235876329</v>
      </c>
      <c r="BIS90" s="101"/>
      <c r="BIT90" s="133"/>
      <c r="BIU90" s="105"/>
      <c r="BIV90" s="107">
        <f ca="1">BIV58</f>
        <v>0.29444909124741531</v>
      </c>
      <c r="BIW90" s="101"/>
      <c r="BIX90" s="133"/>
      <c r="BIY90" s="105"/>
      <c r="BIZ90" s="107">
        <f ca="1">BIZ58</f>
        <v>0.32719032699395462</v>
      </c>
      <c r="BJA90" s="101"/>
      <c r="BJB90" s="133"/>
      <c r="BJC90" s="105"/>
      <c r="BJD90" s="107">
        <f ca="1">BJD58</f>
        <v>0.23387446728554617</v>
      </c>
      <c r="BJE90" s="101"/>
      <c r="BJF90" s="133"/>
      <c r="BJG90" s="105"/>
      <c r="BJH90" s="107">
        <f ca="1">BJH58</f>
        <v>0.50727744192258795</v>
      </c>
      <c r="BJI90" s="101"/>
      <c r="BJJ90" s="133"/>
      <c r="BJK90" s="105"/>
      <c r="BJL90" s="107">
        <f ca="1">BJL58</f>
        <v>0.60875095497285547</v>
      </c>
      <c r="BJM90" s="101"/>
      <c r="BJN90" s="133"/>
      <c r="BJO90" s="105"/>
      <c r="BJP90" s="107">
        <f ca="1">BJP58</f>
        <v>0.10939894598335885</v>
      </c>
      <c r="BJQ90" s="101"/>
      <c r="BJR90" s="133"/>
      <c r="BJS90" s="105"/>
      <c r="BJT90" s="107">
        <f ca="1">BJT58</f>
        <v>0.52773211678473708</v>
      </c>
      <c r="BJU90" s="101"/>
      <c r="BJV90" s="133"/>
      <c r="BJW90" s="105"/>
      <c r="BJX90" s="107">
        <f ca="1">BJX58</f>
        <v>0.3764888969506196</v>
      </c>
      <c r="BJY90" s="101"/>
      <c r="BJZ90" s="133"/>
      <c r="BKA90" s="105"/>
      <c r="BKB90" s="107">
        <f ca="1">BKB58</f>
        <v>0.68236029488403249</v>
      </c>
      <c r="BKC90" s="101"/>
      <c r="BKD90" s="133"/>
      <c r="BKE90" s="105"/>
      <c r="BKF90" s="107">
        <f ca="1">BKF58</f>
        <v>0.20083154321122523</v>
      </c>
      <c r="BKG90" s="101"/>
      <c r="BKH90" s="133"/>
      <c r="BKI90" s="105"/>
      <c r="BKJ90" s="107">
        <f ca="1">BKJ58</f>
        <v>0.57886078060024004</v>
      </c>
      <c r="BKK90" s="101"/>
      <c r="BKL90" s="133"/>
      <c r="BKM90" s="105"/>
      <c r="BKN90" s="107">
        <f ca="1">BKN58</f>
        <v>0.79989013627637562</v>
      </c>
      <c r="BKO90" s="101"/>
      <c r="BKP90" s="133"/>
      <c r="BKQ90" s="105"/>
      <c r="BKR90" s="107">
        <f ca="1">BKR58</f>
        <v>0.41303251005588387</v>
      </c>
      <c r="BKS90" s="101"/>
      <c r="BKT90" s="133"/>
      <c r="BKU90" s="105"/>
      <c r="BKV90" s="107">
        <f ca="1">BKV58</f>
        <v>0.43069411912917543</v>
      </c>
      <c r="BKW90" s="101"/>
      <c r="BKX90" s="133"/>
      <c r="BKY90" s="105"/>
      <c r="BKZ90" s="107">
        <f ca="1">BKZ58</f>
        <v>0.41844050856842963</v>
      </c>
      <c r="BLA90" s="101"/>
      <c r="BLB90" s="133"/>
      <c r="BLC90" s="105"/>
      <c r="BLD90" s="107">
        <f ca="1">BLD58</f>
        <v>0.40343170697965824</v>
      </c>
      <c r="BLE90" s="101"/>
      <c r="BLF90" s="133"/>
      <c r="BLG90" s="105"/>
      <c r="BLH90" s="107">
        <f ca="1">BLH58</f>
        <v>0.52064163661217744</v>
      </c>
      <c r="BLI90" s="101"/>
      <c r="BLJ90" s="133"/>
      <c r="BLK90" s="105"/>
      <c r="BLL90" s="107">
        <f ca="1">BLL58</f>
        <v>7.9240696883624853E-2</v>
      </c>
      <c r="BLM90" s="101"/>
      <c r="BLN90" s="133"/>
      <c r="BLO90" s="105"/>
      <c r="BLP90" s="107">
        <f ca="1">BLP58</f>
        <v>0.26749709555747131</v>
      </c>
      <c r="BLQ90" s="101"/>
      <c r="BLR90" s="133"/>
      <c r="BLS90" s="105"/>
      <c r="BLT90" s="107">
        <f ca="1">BLT58</f>
        <v>0.62927723218837495</v>
      </c>
      <c r="BLU90" s="101"/>
      <c r="BLV90" s="133"/>
      <c r="BLW90" s="105"/>
      <c r="BLX90" s="107">
        <f ca="1">BLX58</f>
        <v>0.42479799643504484</v>
      </c>
      <c r="BLY90" s="101"/>
      <c r="BLZ90" s="133"/>
      <c r="BMA90" s="105"/>
      <c r="BMB90" s="107">
        <f ca="1">BMB58</f>
        <v>0.50563452485926275</v>
      </c>
      <c r="BMC90" s="101"/>
      <c r="BMD90" s="133"/>
      <c r="BME90" s="105"/>
      <c r="BMF90" s="107">
        <f ca="1">BMF58</f>
        <v>0.57713190894494737</v>
      </c>
      <c r="BMG90" s="101"/>
      <c r="BMH90" s="133"/>
      <c r="BMI90" s="105"/>
      <c r="BMJ90" s="107">
        <f ca="1">BMJ58</f>
        <v>0.45070777953464713</v>
      </c>
      <c r="BMK90" s="101"/>
      <c r="BML90" s="133"/>
      <c r="BMM90" s="105"/>
      <c r="BMN90" s="107">
        <f ca="1">BMN58</f>
        <v>0.45008911770344251</v>
      </c>
      <c r="BMO90" s="101"/>
      <c r="BMP90" s="133"/>
      <c r="BMQ90" s="105"/>
      <c r="BMR90" s="107">
        <f ca="1">BMR58</f>
        <v>0.54801770644393433</v>
      </c>
      <c r="BMS90" s="101"/>
      <c r="BMT90" s="133"/>
      <c r="BMU90" s="105"/>
      <c r="BMV90" s="107">
        <f ca="1">BMV58</f>
        <v>0.56860485421806684</v>
      </c>
      <c r="BMW90" s="101"/>
      <c r="BMX90" s="133"/>
      <c r="BMY90" s="105"/>
      <c r="BMZ90" s="107">
        <f ca="1">BMZ58</f>
        <v>0.27822979057174385</v>
      </c>
      <c r="BNA90" s="101"/>
      <c r="BNB90" s="133"/>
      <c r="BNC90" s="105"/>
      <c r="BND90" s="107">
        <f ca="1">BND58</f>
        <v>0.35524675026685965</v>
      </c>
      <c r="BNE90" s="101"/>
      <c r="BNF90" s="133"/>
      <c r="BNG90" s="105"/>
      <c r="BNH90" s="107">
        <f ca="1">BNH58</f>
        <v>0.23641747171993094</v>
      </c>
      <c r="BNI90" s="101"/>
      <c r="BNJ90" s="133"/>
      <c r="BNK90" s="105"/>
      <c r="BNL90" s="107">
        <f ca="1">BNL58</f>
        <v>0.20515632530917027</v>
      </c>
      <c r="BNM90" s="101"/>
      <c r="BNN90" s="133"/>
      <c r="BNO90" s="105"/>
      <c r="BNP90" s="107">
        <f ca="1">BNP58</f>
        <v>0.37845081819793241</v>
      </c>
      <c r="BNQ90" s="101"/>
      <c r="BNR90" s="133"/>
      <c r="BNS90" s="105"/>
      <c r="BNT90" s="107">
        <f ca="1">BNT58</f>
        <v>0.46046608680593459</v>
      </c>
      <c r="BNU90" s="101"/>
      <c r="BNV90" s="133"/>
      <c r="BNW90" s="105"/>
      <c r="BNX90" s="107">
        <f ca="1">BNX58</f>
        <v>0.30535080102400053</v>
      </c>
      <c r="BNY90" s="101"/>
      <c r="BNZ90" s="133"/>
      <c r="BOA90" s="105"/>
      <c r="BOB90" s="107">
        <f ca="1">BOB58</f>
        <v>0.29706454827444007</v>
      </c>
      <c r="BOC90" s="101"/>
      <c r="BOD90" s="133"/>
      <c r="BOE90" s="105"/>
      <c r="BOF90" s="107">
        <f ca="1">BOF58</f>
        <v>0.5803570670157141</v>
      </c>
      <c r="BOG90" s="101"/>
      <c r="BOH90" s="133"/>
      <c r="BOI90" s="105"/>
      <c r="BOJ90" s="107">
        <f ca="1">BOJ58</f>
        <v>0.36657277772906949</v>
      </c>
      <c r="BOK90" s="101"/>
      <c r="BOL90" s="133"/>
      <c r="BOM90" s="105"/>
      <c r="BON90" s="107">
        <f ca="1">BON58</f>
        <v>0.12247675229593723</v>
      </c>
      <c r="BOO90" s="101"/>
      <c r="BOP90" s="133"/>
      <c r="BOQ90" s="105"/>
      <c r="BOR90" s="107">
        <f ca="1">BOR58</f>
        <v>0.29261123624796259</v>
      </c>
      <c r="BOS90" s="101"/>
      <c r="BOT90" s="133"/>
      <c r="BOU90" s="105"/>
      <c r="BOV90" s="107">
        <f ca="1">BOV58</f>
        <v>0.18888435842851148</v>
      </c>
      <c r="BOW90" s="101"/>
      <c r="BOX90" s="133"/>
      <c r="BOY90" s="105"/>
      <c r="BOZ90" s="107">
        <f ca="1">BOZ58</f>
        <v>0.36613061323742319</v>
      </c>
      <c r="BPA90" s="101"/>
      <c r="BPB90" s="133"/>
      <c r="BPC90" s="105"/>
      <c r="BPD90" s="107">
        <f ca="1">BPD58</f>
        <v>5.986218849521853E-2</v>
      </c>
      <c r="BPE90" s="101"/>
      <c r="BPF90" s="133"/>
      <c r="BPG90" s="105"/>
      <c r="BPH90" s="107">
        <f ca="1">BPH58</f>
        <v>0.11355984317645011</v>
      </c>
      <c r="BPI90" s="101"/>
      <c r="BPJ90" s="133"/>
      <c r="BPK90" s="105"/>
      <c r="BPL90" s="107">
        <f ca="1">BPL58</f>
        <v>0.31930589695837702</v>
      </c>
      <c r="BPM90" s="101"/>
      <c r="BPN90" s="133"/>
      <c r="BPO90" s="105"/>
      <c r="BPP90" s="107">
        <f ca="1">BPP58</f>
        <v>0.48215412366209792</v>
      </c>
      <c r="BPQ90" s="101"/>
      <c r="BPR90" s="133"/>
      <c r="BPS90" s="105"/>
      <c r="BPT90" s="107">
        <f ca="1">BPT58</f>
        <v>0.39751660957584961</v>
      </c>
      <c r="BPU90" s="101"/>
      <c r="BPV90" s="133"/>
      <c r="BPW90" s="105"/>
      <c r="BPX90" s="107">
        <f ca="1">BPX58</f>
        <v>0.67438127684217009</v>
      </c>
      <c r="BPY90" s="101"/>
      <c r="BPZ90" s="133"/>
      <c r="BQA90" s="105"/>
      <c r="BQB90" s="107">
        <f ca="1">BQB58</f>
        <v>0.49707502655549357</v>
      </c>
      <c r="BQC90" s="101"/>
      <c r="BQD90" s="133"/>
      <c r="BQE90" s="105"/>
      <c r="BQF90" s="107">
        <f ca="1">BQF58</f>
        <v>0.17591598618580562</v>
      </c>
      <c r="BQG90" s="101"/>
      <c r="BQH90" s="133"/>
      <c r="BQI90" s="105"/>
      <c r="BQJ90" s="107">
        <f ca="1">BQJ58</f>
        <v>0.4631283225279173</v>
      </c>
      <c r="BQK90" s="101"/>
      <c r="BQL90" s="133"/>
      <c r="BQM90" s="105"/>
      <c r="BQN90" s="107">
        <f ca="1">BQN58</f>
        <v>0.42521867511961264</v>
      </c>
      <c r="BQO90" s="101"/>
      <c r="BQP90" s="133"/>
      <c r="BQQ90" s="105"/>
      <c r="BQR90" s="107">
        <f ca="1">BQR58</f>
        <v>0.47064238979443662</v>
      </c>
      <c r="BQS90" s="101"/>
      <c r="BQT90" s="133"/>
      <c r="BQU90" s="105"/>
      <c r="BQV90" s="107">
        <f ca="1">BQV58</f>
        <v>0.6503428439185982</v>
      </c>
      <c r="BQW90" s="101"/>
      <c r="BQX90" s="133"/>
      <c r="BQY90" s="105"/>
      <c r="BQZ90" s="107">
        <f ca="1">BQZ58</f>
        <v>0.4634585639176067</v>
      </c>
      <c r="BRA90" s="101"/>
      <c r="BRB90" s="133"/>
      <c r="BRC90" s="105"/>
      <c r="BRD90" s="107">
        <f ca="1">BRD58</f>
        <v>0.21428033653221365</v>
      </c>
      <c r="BRE90" s="101"/>
      <c r="BRF90" s="133"/>
      <c r="BRG90" s="105"/>
      <c r="BRH90" s="107">
        <f ca="1">BRH58</f>
        <v>0.41059674354467873</v>
      </c>
      <c r="BRI90" s="101"/>
      <c r="BRJ90" s="133"/>
      <c r="BRK90" s="105"/>
      <c r="BRL90" s="107">
        <f ca="1">BRL58</f>
        <v>0.54859132903728069</v>
      </c>
      <c r="BRM90" s="101"/>
      <c r="BRN90" s="133"/>
      <c r="BRO90" s="105"/>
      <c r="BRP90" s="107">
        <f ca="1">BRP58</f>
        <v>0.27588165603607456</v>
      </c>
      <c r="BRQ90" s="101"/>
      <c r="BRR90" s="133"/>
      <c r="BRS90" s="105"/>
      <c r="BRT90" s="107">
        <f ca="1">BRT58</f>
        <v>0.39167929958527659</v>
      </c>
      <c r="BRU90" s="101"/>
      <c r="BRV90" s="133"/>
      <c r="BRW90" s="105"/>
      <c r="BRX90" s="107">
        <f ca="1">BRX58</f>
        <v>0.40492297873681565</v>
      </c>
      <c r="BRY90" s="101"/>
      <c r="BRZ90" s="133"/>
      <c r="BSA90" s="105"/>
      <c r="BSB90" s="107">
        <f ca="1">BSB58</f>
        <v>0.45325202610651144</v>
      </c>
      <c r="BSC90" s="101"/>
      <c r="BSD90" s="133"/>
      <c r="BSE90" s="105"/>
      <c r="BSF90" s="107">
        <f ca="1">BSF58</f>
        <v>0.15736886483338744</v>
      </c>
      <c r="BSG90" s="101"/>
      <c r="BSH90" s="133"/>
      <c r="BSI90" s="105"/>
      <c r="BSJ90" s="107">
        <f ca="1">BSJ58</f>
        <v>0.17558558528045842</v>
      </c>
      <c r="BSK90" s="101"/>
      <c r="BSL90" s="133"/>
      <c r="BSM90" s="105"/>
      <c r="BSN90" s="107">
        <f ca="1">BSN58</f>
        <v>0.36073816419264454</v>
      </c>
      <c r="BSO90" s="101"/>
      <c r="BSP90" s="133"/>
      <c r="BSQ90" s="105"/>
      <c r="BSR90" s="107">
        <f ca="1">BSR58</f>
        <v>0.47113579549669049</v>
      </c>
      <c r="BSS90" s="101"/>
      <c r="BST90" s="133"/>
      <c r="BSU90" s="105"/>
      <c r="BSV90" s="107">
        <f ca="1">BSV58</f>
        <v>0.24289706849147402</v>
      </c>
      <c r="BSW90" s="101"/>
      <c r="BSX90" s="133"/>
      <c r="BSY90" s="105"/>
      <c r="BSZ90" s="107">
        <f ca="1">BSZ58</f>
        <v>0.62729507465181189</v>
      </c>
      <c r="BTA90" s="101"/>
      <c r="BTB90" s="133"/>
      <c r="BTC90" s="105"/>
      <c r="BTD90" s="107">
        <f ca="1">BTD58</f>
        <v>0.48036244748832391</v>
      </c>
      <c r="BTE90" s="101"/>
      <c r="BTF90" s="133"/>
      <c r="BTG90" s="105"/>
      <c r="BTH90" s="107">
        <f ca="1">BTH58</f>
        <v>0.25309665688096578</v>
      </c>
      <c r="BTI90" s="101"/>
      <c r="BTJ90" s="133"/>
      <c r="BTK90" s="105"/>
      <c r="BTL90" s="107">
        <f ca="1">BTL58</f>
        <v>0.33646658007433194</v>
      </c>
      <c r="BTM90" s="101"/>
      <c r="BTN90" s="133"/>
      <c r="BTO90" s="105"/>
      <c r="BTP90" s="107">
        <f ca="1">BTP58</f>
        <v>0.72482868191235184</v>
      </c>
      <c r="BTQ90" s="101"/>
      <c r="BTR90" s="133"/>
      <c r="BTS90" s="105"/>
      <c r="BTT90" s="107">
        <f ca="1">BTT58</f>
        <v>0.59995050244621706</v>
      </c>
      <c r="BTU90" s="101"/>
      <c r="BTV90" s="133"/>
      <c r="BTW90" s="105"/>
      <c r="BTX90" s="107">
        <f ca="1">BTX58</f>
        <v>0.38751229019057604</v>
      </c>
      <c r="BTY90" s="101"/>
      <c r="BTZ90" s="133"/>
      <c r="BUA90" s="105"/>
      <c r="BUB90" s="107">
        <f ca="1">BUB58</f>
        <v>0.60694128196511121</v>
      </c>
      <c r="BUC90" s="101"/>
      <c r="BUD90" s="133"/>
      <c r="BUE90" s="105"/>
      <c r="BUF90" s="107">
        <f ca="1">BUF58</f>
        <v>0.542520072687253</v>
      </c>
      <c r="BUG90" s="101"/>
      <c r="BUH90" s="133"/>
      <c r="BUI90" s="105"/>
      <c r="BUJ90" s="107">
        <f ca="1">BUJ58</f>
        <v>0.71272520285576113</v>
      </c>
      <c r="BUK90" s="101"/>
      <c r="BUL90" s="133"/>
      <c r="BUM90" s="105"/>
      <c r="BUN90" s="107">
        <f ca="1">BUN58</f>
        <v>0.13662402992706749</v>
      </c>
      <c r="BUO90" s="101"/>
      <c r="BUP90" s="133"/>
      <c r="BUQ90" s="105"/>
      <c r="BUR90" s="107">
        <f ca="1">BUR58</f>
        <v>0.14798184091671765</v>
      </c>
      <c r="BUS90" s="101"/>
      <c r="BUT90" s="133"/>
      <c r="BUU90" s="105"/>
      <c r="BUV90" s="107">
        <f ca="1">BUV58</f>
        <v>0.43649759731581284</v>
      </c>
      <c r="BUW90" s="101"/>
      <c r="BUX90" s="133"/>
      <c r="BUY90" s="105"/>
      <c r="BUZ90" s="107">
        <f ca="1">BUZ58</f>
        <v>0.28396962509053286</v>
      </c>
      <c r="BVA90" s="101"/>
      <c r="BVB90" s="133"/>
      <c r="BVC90" s="105"/>
      <c r="BVD90" s="107">
        <f ca="1">BVD58</f>
        <v>0.32584493521098368</v>
      </c>
      <c r="BVE90" s="101"/>
      <c r="BVF90" s="133"/>
      <c r="BVG90" s="105"/>
      <c r="BVH90" s="107">
        <f ca="1">BVH58</f>
        <v>0.28304534786607244</v>
      </c>
      <c r="BVI90" s="101"/>
      <c r="BVJ90" s="133"/>
      <c r="BVK90" s="105"/>
      <c r="BVL90" s="107">
        <f ca="1">BVL58</f>
        <v>0.68450148238004316</v>
      </c>
      <c r="BVM90" s="101"/>
      <c r="BVN90" s="133"/>
      <c r="BVO90" s="105"/>
      <c r="BVP90" s="107">
        <f ca="1">BVP58</f>
        <v>0.36121416169922554</v>
      </c>
      <c r="BVQ90" s="101"/>
      <c r="BVR90" s="133"/>
      <c r="BVS90" s="105"/>
      <c r="BVT90" s="107">
        <f ca="1">BVT58</f>
        <v>0.55855662273704076</v>
      </c>
      <c r="BVU90" s="101"/>
      <c r="BVV90" s="133"/>
      <c r="BVW90" s="105"/>
      <c r="BVX90" s="107">
        <f ca="1">BVX58</f>
        <v>0.35146031570790498</v>
      </c>
      <c r="BVY90" s="101"/>
      <c r="BVZ90" s="133"/>
      <c r="BWA90" s="105"/>
      <c r="BWB90" s="107">
        <f ca="1">BWB58</f>
        <v>0.26566325114431466</v>
      </c>
      <c r="BWC90" s="101"/>
      <c r="BWD90" s="133"/>
      <c r="BWE90" s="105"/>
      <c r="BWF90" s="107">
        <f ca="1">BWF58</f>
        <v>0.17939321573930314</v>
      </c>
      <c r="BWG90" s="101"/>
      <c r="BWH90" s="133"/>
      <c r="BWI90" s="105"/>
      <c r="BWJ90" s="107">
        <f ca="1">BWJ58</f>
        <v>0.5542478229648643</v>
      </c>
      <c r="BWK90" s="101"/>
      <c r="BWL90" s="133"/>
      <c r="BWM90" s="105"/>
      <c r="BWN90" s="107">
        <f ca="1">BWN58</f>
        <v>0.18034188062071169</v>
      </c>
      <c r="BWO90" s="101"/>
      <c r="BWP90" s="133"/>
      <c r="BWQ90" s="105"/>
      <c r="BWR90" s="107">
        <f ca="1">BWR58</f>
        <v>0.41179908231608825</v>
      </c>
      <c r="BWS90" s="101"/>
      <c r="BWT90" s="133"/>
      <c r="BWU90" s="105"/>
      <c r="BWV90" s="107">
        <f ca="1">BWV58</f>
        <v>0.58930397366768672</v>
      </c>
      <c r="BWW90" s="101"/>
      <c r="BWX90" s="133"/>
      <c r="BWY90" s="105"/>
      <c r="BWZ90" s="107">
        <f ca="1">BWZ58</f>
        <v>0.33146286952270526</v>
      </c>
      <c r="BXA90" s="101"/>
      <c r="BXB90" s="133"/>
      <c r="BXC90" s="105"/>
      <c r="BXD90" s="107">
        <f ca="1">BXD58</f>
        <v>0.36436739978956245</v>
      </c>
      <c r="BXE90" s="101"/>
      <c r="BXF90" s="133"/>
      <c r="BXG90" s="105"/>
      <c r="BXH90" s="107">
        <f ca="1">BXH58</f>
        <v>0.31716547681627083</v>
      </c>
      <c r="BXI90" s="101"/>
      <c r="BXJ90" s="133"/>
      <c r="BXK90" s="105"/>
      <c r="BXL90" s="107">
        <f ca="1">BXL58</f>
        <v>0.49205145347463686</v>
      </c>
      <c r="BXM90" s="101"/>
      <c r="BXN90" s="133"/>
      <c r="BXO90" s="105"/>
      <c r="BXP90" s="107">
        <f ca="1">BXP58</f>
        <v>0.49943119564139277</v>
      </c>
      <c r="BXQ90" s="101"/>
      <c r="BXR90" s="133"/>
      <c r="BXS90" s="105"/>
      <c r="BXT90" s="107">
        <f ca="1">BXT58</f>
        <v>0.33454164231396372</v>
      </c>
      <c r="BXU90" s="101"/>
      <c r="BXV90" s="133"/>
      <c r="BXW90" s="105"/>
      <c r="BXX90" s="107">
        <f ca="1">BXX58</f>
        <v>0.61017854309639141</v>
      </c>
      <c r="BXY90" s="101"/>
      <c r="BXZ90" s="133"/>
      <c r="BYA90" s="105"/>
      <c r="BYB90" s="107">
        <f ca="1">BYB58</f>
        <v>0.57477114464037315</v>
      </c>
      <c r="BYC90" s="101"/>
      <c r="BYD90" s="133"/>
      <c r="BYE90" s="105"/>
      <c r="BYF90" s="107">
        <f ca="1">BYF58</f>
        <v>0.22814480522358466</v>
      </c>
      <c r="BYG90" s="101"/>
      <c r="BYH90" s="133"/>
      <c r="BYI90" s="105"/>
      <c r="BYJ90" s="107">
        <f ca="1">BYJ58</f>
        <v>0.20536712797859008</v>
      </c>
      <c r="BYK90" s="101"/>
      <c r="BYL90" s="133"/>
      <c r="BYM90" s="105"/>
      <c r="BYN90" s="107">
        <f ca="1">BYN58</f>
        <v>0.41246677599125636</v>
      </c>
      <c r="BYO90" s="101"/>
      <c r="BYP90" s="133"/>
      <c r="BYQ90" s="105"/>
      <c r="BYR90" s="107">
        <f ca="1">BYR58</f>
        <v>0.42664725466757014</v>
      </c>
      <c r="BYS90" s="101"/>
      <c r="BYT90" s="133"/>
      <c r="BYU90" s="105"/>
      <c r="BYV90" s="107">
        <f ca="1">BYV58</f>
        <v>0.24137432178184828</v>
      </c>
      <c r="BYW90" s="101"/>
      <c r="BYX90" s="133"/>
      <c r="BYY90" s="105"/>
      <c r="BYZ90" s="107">
        <f ca="1">BYZ58</f>
        <v>0.21613486495243714</v>
      </c>
      <c r="BZA90" s="101"/>
      <c r="BZB90" s="133"/>
      <c r="BZC90" s="105"/>
      <c r="BZD90" s="107">
        <f ca="1">BZD58</f>
        <v>0.38618196779026159</v>
      </c>
      <c r="BZE90" s="101"/>
      <c r="BZF90" s="133"/>
      <c r="BZG90" s="105"/>
      <c r="BZH90" s="107">
        <f ca="1">BZH58</f>
        <v>0.32609888144301419</v>
      </c>
      <c r="BZI90" s="101"/>
      <c r="BZJ90" s="133"/>
      <c r="BZK90" s="105"/>
      <c r="BZL90" s="107">
        <f ca="1">BZL58</f>
        <v>0.55444893190046207</v>
      </c>
      <c r="BZM90" s="101"/>
      <c r="BZN90" s="133"/>
      <c r="BZO90" s="105"/>
      <c r="BZP90" s="107">
        <f ca="1">BZP58</f>
        <v>0.43870111979984305</v>
      </c>
      <c r="BZQ90" s="101"/>
      <c r="BZR90" s="133"/>
      <c r="BZS90" s="105"/>
      <c r="BZT90" s="107">
        <f ca="1">BZT58</f>
        <v>0.69730383266670304</v>
      </c>
      <c r="BZU90" s="101"/>
      <c r="BZV90" s="133"/>
      <c r="BZW90" s="105"/>
      <c r="BZX90" s="107">
        <f ca="1">BZX58</f>
        <v>0.36962309474444177</v>
      </c>
      <c r="BZY90" s="101"/>
      <c r="BZZ90" s="133"/>
      <c r="CAA90" s="105"/>
      <c r="CAB90" s="107">
        <f ca="1">CAB58</f>
        <v>0.47323920575417483</v>
      </c>
      <c r="CAC90" s="101"/>
      <c r="CAD90" s="133"/>
      <c r="CAE90" s="105"/>
      <c r="CAF90" s="107">
        <f ca="1">CAF58</f>
        <v>0.31961749084454955</v>
      </c>
      <c r="CAG90" s="101"/>
      <c r="CAH90" s="133"/>
      <c r="CAI90" s="105"/>
      <c r="CAJ90" s="107">
        <f ca="1">CAJ58</f>
        <v>0.2029601437430435</v>
      </c>
      <c r="CAK90" s="101"/>
      <c r="CAL90" s="133"/>
      <c r="CAM90" s="105"/>
      <c r="CAN90" s="107">
        <f ca="1">CAN58</f>
        <v>0.42168666302702568</v>
      </c>
      <c r="CAO90" s="101"/>
      <c r="CAP90" s="133"/>
      <c r="CAQ90" s="105"/>
      <c r="CAR90" s="107">
        <f ca="1">CAR58</f>
        <v>0.489600743167738</v>
      </c>
      <c r="CAS90" s="101"/>
      <c r="CAT90" s="133"/>
      <c r="CAU90" s="105"/>
      <c r="CAV90" s="107">
        <f ca="1">CAV58</f>
        <v>0.64158716091867662</v>
      </c>
      <c r="CAW90" s="101"/>
      <c r="CAX90" s="133"/>
      <c r="CAY90" s="105"/>
      <c r="CAZ90" s="107">
        <f ca="1">CAZ58</f>
        <v>0.48999049306083581</v>
      </c>
      <c r="CBA90" s="101"/>
      <c r="CBB90" s="133"/>
      <c r="CBC90" s="105"/>
      <c r="CBD90" s="107">
        <f ca="1">CBD58</f>
        <v>0.58461611898221466</v>
      </c>
      <c r="CBE90" s="101"/>
      <c r="CBF90" s="133"/>
      <c r="CBG90" s="105"/>
      <c r="CBH90" s="107">
        <f ca="1">CBH58</f>
        <v>0.32655871800307196</v>
      </c>
      <c r="CBI90" s="101"/>
      <c r="CBJ90" s="133"/>
      <c r="CBK90" s="105"/>
      <c r="CBL90" s="107">
        <f ca="1">CBL58</f>
        <v>0.44617225546265726</v>
      </c>
      <c r="CBM90" s="101"/>
      <c r="CBN90" s="133"/>
      <c r="CBO90" s="105"/>
      <c r="CBP90" s="107">
        <f ca="1">CBP58</f>
        <v>5.8743352414721763E-2</v>
      </c>
      <c r="CBQ90" s="101"/>
      <c r="CBR90" s="133"/>
      <c r="CBS90" s="105"/>
      <c r="CBT90" s="107">
        <f ca="1">CBT58</f>
        <v>0.47226500597670923</v>
      </c>
      <c r="CBU90" s="101"/>
      <c r="CBV90" s="133"/>
      <c r="CBW90" s="105"/>
      <c r="CBX90" s="107">
        <f ca="1">CBX58</f>
        <v>0.5755807635404252</v>
      </c>
      <c r="CBY90" s="101"/>
      <c r="CBZ90" s="133"/>
      <c r="CCA90" s="105"/>
      <c r="CCB90" s="107">
        <f ca="1">CCB58</f>
        <v>0.52049382244618625</v>
      </c>
      <c r="CCC90" s="101"/>
      <c r="CCD90" s="133"/>
      <c r="CCE90" s="105"/>
      <c r="CCF90" s="107">
        <f ca="1">CCF58</f>
        <v>0.11591082515174604</v>
      </c>
      <c r="CCG90" s="101"/>
      <c r="CCH90" s="133"/>
      <c r="CCI90" s="105"/>
      <c r="CCJ90" s="107">
        <f ca="1">CCJ58</f>
        <v>0.10841070768550208</v>
      </c>
      <c r="CCK90" s="101"/>
      <c r="CCL90" s="133"/>
      <c r="CCM90" s="105"/>
      <c r="CCN90" s="107">
        <f ca="1">CCN58</f>
        <v>0.34844510298404063</v>
      </c>
      <c r="CCO90" s="101"/>
      <c r="CCP90" s="133"/>
      <c r="CCQ90" s="105"/>
      <c r="CCR90" s="107">
        <f ca="1">CCR58</f>
        <v>0.14655261433108596</v>
      </c>
      <c r="CCS90" s="101"/>
      <c r="CCT90" s="133"/>
      <c r="CCU90" s="105"/>
      <c r="CCV90" s="107">
        <f ca="1">CCV58</f>
        <v>0.61831043257661111</v>
      </c>
      <c r="CCW90" s="101"/>
      <c r="CCX90" s="133"/>
      <c r="CCY90" s="105"/>
      <c r="CCZ90" s="107">
        <f ca="1">CCZ58</f>
        <v>0.31439745763756821</v>
      </c>
      <c r="CDA90" s="101"/>
      <c r="CDB90" s="133"/>
      <c r="CDC90" s="105"/>
      <c r="CDD90" s="107">
        <f ca="1">CDD58</f>
        <v>0.47065521590318993</v>
      </c>
      <c r="CDE90" s="101"/>
      <c r="CDF90" s="133"/>
      <c r="CDG90" s="105"/>
      <c r="CDH90" s="107">
        <f ca="1">CDH58</f>
        <v>0.44714544826525299</v>
      </c>
      <c r="CDI90" s="101"/>
      <c r="CDJ90" s="133"/>
      <c r="CDK90" s="105"/>
      <c r="CDL90" s="107">
        <f ca="1">CDL58</f>
        <v>0.54144012840945877</v>
      </c>
      <c r="CDM90" s="101"/>
      <c r="CDN90" s="133"/>
      <c r="CDO90" s="105"/>
      <c r="CDP90" s="107">
        <f ca="1">CDP58</f>
        <v>0.50411360752995737</v>
      </c>
      <c r="CDQ90" s="101"/>
      <c r="CDR90" s="133"/>
      <c r="CDS90" s="105"/>
      <c r="CDT90" s="107">
        <f ca="1">CDT58</f>
        <v>0.4761279000160431</v>
      </c>
      <c r="CDU90" s="101"/>
      <c r="CDV90" s="133"/>
      <c r="CDW90" s="105"/>
      <c r="CDX90" s="107">
        <f ca="1">CDX58</f>
        <v>0.49279066187357723</v>
      </c>
      <c r="CDY90" s="101"/>
      <c r="CDZ90" s="133"/>
      <c r="CEA90" s="105"/>
      <c r="CEB90" s="107">
        <f ca="1">CEB58</f>
        <v>0.33229238272609257</v>
      </c>
      <c r="CEC90" s="101"/>
      <c r="CED90" s="133"/>
      <c r="CEE90" s="105"/>
      <c r="CEF90" s="107">
        <f ca="1">CEF58</f>
        <v>0.61142737741353537</v>
      </c>
      <c r="CEG90" s="101"/>
      <c r="CEH90" s="133"/>
      <c r="CEI90" s="105"/>
      <c r="CEJ90" s="107">
        <f ca="1">CEJ58</f>
        <v>0.5244749140781052</v>
      </c>
      <c r="CEK90" s="101"/>
      <c r="CEL90" s="133"/>
      <c r="CEM90" s="105"/>
      <c r="CEN90" s="107">
        <f ca="1">CEN58</f>
        <v>0.26302862032692309</v>
      </c>
      <c r="CEO90" s="101"/>
      <c r="CEP90" s="133"/>
      <c r="CEQ90" s="105"/>
      <c r="CER90" s="107">
        <f ca="1">CER58</f>
        <v>0.3191724363747856</v>
      </c>
      <c r="CES90" s="101"/>
      <c r="CET90" s="133"/>
      <c r="CEU90" s="105"/>
      <c r="CEV90" s="107">
        <f ca="1">CEV58</f>
        <v>0.37131373413321778</v>
      </c>
      <c r="CEW90" s="101"/>
      <c r="CEX90" s="133"/>
      <c r="CEY90" s="105"/>
      <c r="CEZ90" s="107">
        <f ca="1">CEZ58</f>
        <v>0.2215791694057466</v>
      </c>
      <c r="CFA90" s="101"/>
      <c r="CFB90" s="133"/>
      <c r="CFC90" s="105"/>
      <c r="CFD90" s="107">
        <f ca="1">CFD58</f>
        <v>0.26845783021037511</v>
      </c>
      <c r="CFE90" s="101"/>
      <c r="CFF90" s="133"/>
      <c r="CFG90" s="105"/>
      <c r="CFH90" s="107">
        <f ca="1">CFH58</f>
        <v>0.1064495161275692</v>
      </c>
      <c r="CFI90" s="101"/>
      <c r="CFJ90" s="133"/>
      <c r="CFK90" s="105"/>
      <c r="CFL90" s="107">
        <f ca="1">CFL58</f>
        <v>0.26418469430252034</v>
      </c>
      <c r="CFM90" s="101"/>
      <c r="CFN90" s="133"/>
      <c r="CFO90" s="105"/>
      <c r="CFP90" s="107">
        <f ca="1">CFP58</f>
        <v>0.16605215876493917</v>
      </c>
      <c r="CFQ90" s="101"/>
      <c r="CFR90" s="133"/>
      <c r="CFS90" s="105"/>
      <c r="CFT90" s="107">
        <f ca="1">CFT58</f>
        <v>0.48884196925276019</v>
      </c>
      <c r="CFU90" s="101"/>
      <c r="CFV90" s="133"/>
      <c r="CFW90" s="105"/>
      <c r="CFX90" s="107">
        <f ca="1">CFX58</f>
        <v>0.4672064234397193</v>
      </c>
      <c r="CFY90" s="101"/>
      <c r="CFZ90" s="133"/>
      <c r="CGA90" s="105"/>
      <c r="CGB90" s="107">
        <f ca="1">CGB58</f>
        <v>0.48721618776338788</v>
      </c>
      <c r="CGC90" s="101"/>
      <c r="CGD90" s="133"/>
      <c r="CGE90" s="105"/>
      <c r="CGF90" s="107">
        <f ca="1">CGF58</f>
        <v>0.57457509466505485</v>
      </c>
      <c r="CGG90" s="101"/>
      <c r="CGH90" s="133"/>
      <c r="CGI90" s="105"/>
      <c r="CGJ90" s="107">
        <f ca="1">CGJ58</f>
        <v>0.63622195044965169</v>
      </c>
      <c r="CGK90" s="101"/>
      <c r="CGL90" s="133"/>
      <c r="CGM90" s="105"/>
      <c r="CGN90" s="107">
        <f ca="1">CGN58</f>
        <v>0.30882118197008634</v>
      </c>
      <c r="CGO90" s="101"/>
      <c r="CGP90" s="133"/>
      <c r="CGQ90" s="105"/>
      <c r="CGR90" s="107">
        <f ca="1">CGR58</f>
        <v>0.61551008137314411</v>
      </c>
      <c r="CGS90" s="101"/>
      <c r="CGT90" s="133"/>
      <c r="CGU90" s="105"/>
      <c r="CGV90" s="107">
        <f ca="1">CGV58</f>
        <v>0.45323090759452306</v>
      </c>
      <c r="CGW90" s="101"/>
      <c r="CGX90" s="133"/>
      <c r="CGY90" s="105"/>
      <c r="CGZ90" s="107">
        <f ca="1">CGZ58</f>
        <v>0.36880704578042206</v>
      </c>
      <c r="CHA90" s="101"/>
      <c r="CHB90" s="133"/>
      <c r="CHC90" s="105"/>
      <c r="CHD90" s="107">
        <f ca="1">CHD58</f>
        <v>0.47932816237734127</v>
      </c>
      <c r="CHE90" s="101"/>
      <c r="CHF90" s="133"/>
      <c r="CHG90" s="105"/>
      <c r="CHH90" s="107">
        <f ca="1">CHH58</f>
        <v>0.55431598789929526</v>
      </c>
      <c r="CHI90" s="101"/>
      <c r="CHJ90" s="133"/>
      <c r="CHK90" s="105"/>
      <c r="CHL90" s="107">
        <f ca="1">CHL58</f>
        <v>0.33900810508942464</v>
      </c>
      <c r="CHM90" s="101"/>
      <c r="CHN90" s="133"/>
      <c r="CHO90" s="105"/>
      <c r="CHP90" s="107">
        <f ca="1">CHP58</f>
        <v>0.42363106389947025</v>
      </c>
      <c r="CHQ90" s="101"/>
      <c r="CHR90" s="133"/>
      <c r="CHS90" s="105"/>
      <c r="CHT90" s="107">
        <f ca="1">CHT58</f>
        <v>0.42883427705937316</v>
      </c>
      <c r="CHU90" s="101"/>
      <c r="CHV90" s="133"/>
      <c r="CHW90" s="105"/>
      <c r="CHX90" s="107">
        <f ca="1">CHX58</f>
        <v>0.43575175539591343</v>
      </c>
      <c r="CHY90" s="101"/>
      <c r="CHZ90" s="133"/>
      <c r="CIA90" s="105"/>
      <c r="CIB90" s="107">
        <f ca="1">CIB58</f>
        <v>0.44952115397792075</v>
      </c>
      <c r="CIC90" s="101"/>
      <c r="CID90" s="133"/>
      <c r="CIE90" s="105"/>
      <c r="CIF90" s="107">
        <f ca="1">CIF58</f>
        <v>0.31406593547771816</v>
      </c>
      <c r="CIG90" s="101"/>
      <c r="CIH90" s="133"/>
      <c r="CII90" s="105"/>
      <c r="CIJ90" s="107">
        <f ca="1">CIJ58</f>
        <v>0.24150618371972163</v>
      </c>
      <c r="CIK90" s="101"/>
      <c r="CIL90" s="133"/>
      <c r="CIM90" s="105"/>
      <c r="CIN90" s="107">
        <f ca="1">CIN58</f>
        <v>0.70895424728864487</v>
      </c>
      <c r="CIO90" s="101"/>
      <c r="CIP90" s="133"/>
      <c r="CIQ90" s="105"/>
      <c r="CIR90" s="107">
        <f ca="1">CIR58</f>
        <v>0.21864244219502921</v>
      </c>
      <c r="CIS90" s="101"/>
      <c r="CIT90" s="133"/>
      <c r="CIU90" s="105"/>
      <c r="CIV90" s="107">
        <f ca="1">CIV58</f>
        <v>0.4833680708456729</v>
      </c>
      <c r="CIW90" s="101"/>
      <c r="CIX90" s="133"/>
      <c r="CIY90" s="105"/>
      <c r="CIZ90" s="107">
        <f ca="1">CIZ58</f>
        <v>0.3074857385669521</v>
      </c>
      <c r="CJA90" s="101"/>
      <c r="CJB90" s="133"/>
      <c r="CJC90" s="105"/>
      <c r="CJD90" s="107">
        <f ca="1">CJD58</f>
        <v>7.7600627037570508E-2</v>
      </c>
      <c r="CJE90" s="101"/>
      <c r="CJF90" s="133"/>
      <c r="CJG90" s="105"/>
      <c r="CJH90" s="107">
        <f ca="1">CJH58</f>
        <v>0.32265051531861955</v>
      </c>
      <c r="CJI90" s="101"/>
      <c r="CJJ90" s="133"/>
      <c r="CJK90" s="105"/>
      <c r="CJL90" s="107">
        <f ca="1">CJL58</f>
        <v>0.23109483644551565</v>
      </c>
      <c r="CJM90" s="101"/>
      <c r="CJN90" s="133"/>
      <c r="CJO90" s="105"/>
      <c r="CJP90" s="107">
        <f ca="1">CJP58</f>
        <v>0.27518815063075786</v>
      </c>
      <c r="CJQ90" s="101"/>
      <c r="CJR90" s="133"/>
      <c r="CJS90" s="105"/>
      <c r="CJT90" s="107">
        <f ca="1">CJT58</f>
        <v>0.48598068768908914</v>
      </c>
      <c r="CJU90" s="101"/>
      <c r="CJV90" s="133"/>
      <c r="CJW90" s="105"/>
      <c r="CJX90" s="107">
        <f ca="1">CJX58</f>
        <v>0.53091526832245772</v>
      </c>
      <c r="CJY90" s="101"/>
      <c r="CJZ90" s="133"/>
      <c r="CKA90" s="105"/>
      <c r="CKB90" s="107">
        <f ca="1">CKB58</f>
        <v>0.5830163442391586</v>
      </c>
      <c r="CKC90" s="101"/>
      <c r="CKD90" s="133"/>
      <c r="CKE90" s="105"/>
      <c r="CKF90" s="107">
        <f ca="1">CKF58</f>
        <v>0.40433848401104711</v>
      </c>
      <c r="CKG90" s="101"/>
      <c r="CKH90" s="133"/>
      <c r="CKI90" s="105"/>
      <c r="CKJ90" s="107">
        <f ca="1">CKJ58</f>
        <v>0.45250249624982236</v>
      </c>
      <c r="CKK90" s="101"/>
      <c r="CKL90" s="133"/>
      <c r="CKM90" s="105"/>
      <c r="CKN90" s="107">
        <f ca="1">CKN58</f>
        <v>0.3182312570559932</v>
      </c>
      <c r="CKO90" s="101"/>
      <c r="CKP90" s="133"/>
      <c r="CKQ90" s="105"/>
      <c r="CKR90" s="107">
        <f ca="1">CKR58</f>
        <v>0.42332401505859474</v>
      </c>
      <c r="CKS90" s="101"/>
      <c r="CKT90" s="133"/>
      <c r="CKU90" s="105"/>
      <c r="CKV90" s="107">
        <f ca="1">CKV58</f>
        <v>0.50738392559171586</v>
      </c>
      <c r="CKW90" s="101"/>
      <c r="CKX90" s="133"/>
      <c r="CKY90" s="105"/>
      <c r="CKZ90" s="107">
        <f ca="1">CKZ58</f>
        <v>0.44162522110685293</v>
      </c>
      <c r="CLA90" s="101"/>
      <c r="CLB90" s="133"/>
      <c r="CLC90" s="105"/>
      <c r="CLD90" s="107">
        <f ca="1">CLD58</f>
        <v>0.38578466990088484</v>
      </c>
      <c r="CLE90" s="101"/>
      <c r="CLF90" s="133"/>
      <c r="CLG90" s="105"/>
      <c r="CLH90" s="107">
        <f ca="1">CLH58</f>
        <v>0.45050729184270494</v>
      </c>
      <c r="CLI90" s="101"/>
      <c r="CLJ90" s="133"/>
      <c r="CLK90" s="105"/>
      <c r="CLL90" s="107">
        <f ca="1">CLL58</f>
        <v>0.54370314180141421</v>
      </c>
      <c r="CLM90" s="101"/>
      <c r="CLN90" s="133"/>
      <c r="CLO90" s="105"/>
      <c r="CLP90" s="107">
        <f ca="1">CLP58</f>
        <v>0.20858047108895419</v>
      </c>
      <c r="CLQ90" s="101"/>
      <c r="CLR90" s="133"/>
      <c r="CLS90" s="105"/>
      <c r="CLT90" s="107">
        <f ca="1">CLT58</f>
        <v>0.50908592118689922</v>
      </c>
      <c r="CLU90" s="101"/>
      <c r="CLV90" s="133"/>
      <c r="CLW90" s="105"/>
      <c r="CLX90" s="107">
        <f ca="1">CLX58</f>
        <v>0.28462061082695728</v>
      </c>
      <c r="CLY90" s="101"/>
      <c r="CLZ90" s="133"/>
      <c r="CMA90" s="105"/>
      <c r="CMB90" s="107">
        <f ca="1">CMB58</f>
        <v>0.37011449698307625</v>
      </c>
      <c r="CMC90" s="101"/>
      <c r="CMD90" s="133"/>
      <c r="CME90" s="105"/>
      <c r="CMF90" s="107">
        <f ca="1">CMF58</f>
        <v>0.65895979427986484</v>
      </c>
      <c r="CMG90" s="101"/>
      <c r="CMH90" s="133"/>
      <c r="CMI90" s="105"/>
      <c r="CMJ90" s="107">
        <f ca="1">CMJ58</f>
        <v>0.46927115690041538</v>
      </c>
      <c r="CMK90" s="101"/>
      <c r="CML90" s="133"/>
      <c r="CMM90" s="105"/>
      <c r="CMN90" s="107">
        <f ca="1">CMN58</f>
        <v>0.31193781914703211</v>
      </c>
      <c r="CMO90" s="101"/>
      <c r="CMP90" s="133"/>
      <c r="CMQ90" s="105"/>
      <c r="CMR90" s="107">
        <f ca="1">CMR58</f>
        <v>0.51772155631955497</v>
      </c>
      <c r="CMS90" s="101"/>
      <c r="CMT90" s="133"/>
      <c r="CMU90" s="105"/>
      <c r="CMV90" s="107">
        <f ca="1">CMV58</f>
        <v>0.26239342221258266</v>
      </c>
      <c r="CMW90" s="101"/>
      <c r="CMX90" s="133"/>
      <c r="CMY90" s="105"/>
      <c r="CMZ90" s="107">
        <f ca="1">CMZ58</f>
        <v>0.21921660294133041</v>
      </c>
      <c r="CNA90" s="101"/>
      <c r="CNB90" s="133"/>
      <c r="CNC90" s="105"/>
      <c r="CND90" s="107">
        <f ca="1">CND58</f>
        <v>0.76042717090739498</v>
      </c>
      <c r="CNE90" s="101"/>
      <c r="CNF90" s="133"/>
      <c r="CNG90" s="105"/>
      <c r="CNH90" s="107">
        <f ca="1">CNH58</f>
        <v>0.2724367561305176</v>
      </c>
      <c r="CNI90" s="101"/>
      <c r="CNJ90" s="133"/>
      <c r="CNK90" s="105"/>
      <c r="CNL90" s="107">
        <f ca="1">CNL58</f>
        <v>0.13241113901182652</v>
      </c>
      <c r="CNM90" s="101"/>
      <c r="CNN90" s="133"/>
      <c r="CNO90" s="105"/>
      <c r="CNP90" s="107">
        <f ca="1">CNP58</f>
        <v>0.68817552998804288</v>
      </c>
      <c r="CNQ90" s="101"/>
      <c r="CNR90" s="133"/>
      <c r="CNS90" s="105"/>
      <c r="CNT90" s="107">
        <f ca="1">CNT58</f>
        <v>0.36956468692606648</v>
      </c>
      <c r="CNU90" s="101"/>
      <c r="CNV90" s="133"/>
      <c r="CNW90" s="105"/>
      <c r="CNX90" s="107">
        <f ca="1">CNX58</f>
        <v>0.53795502035655141</v>
      </c>
      <c r="CNY90" s="101"/>
      <c r="CNZ90" s="133"/>
      <c r="COA90" s="105"/>
      <c r="COB90" s="107">
        <f ca="1">COB58</f>
        <v>0.20587425276714294</v>
      </c>
      <c r="COC90" s="101"/>
      <c r="COD90" s="133"/>
      <c r="COE90" s="105"/>
      <c r="COF90" s="107">
        <f ca="1">COF58</f>
        <v>0.5586640483813009</v>
      </c>
      <c r="COG90" s="101"/>
      <c r="COH90" s="133"/>
      <c r="COI90" s="105"/>
      <c r="COJ90" s="107">
        <f ca="1">COJ58</f>
        <v>0.58173932314899846</v>
      </c>
      <c r="COK90" s="101"/>
      <c r="COL90" s="133"/>
      <c r="COM90" s="105"/>
      <c r="CON90" s="107">
        <f ca="1">CON58</f>
        <v>0.73251573291127481</v>
      </c>
      <c r="COO90" s="101"/>
      <c r="COP90" s="133"/>
      <c r="COQ90" s="105"/>
      <c r="COR90" s="107">
        <f ca="1">COR58</f>
        <v>0.37717048132900644</v>
      </c>
      <c r="COS90" s="101"/>
      <c r="COT90" s="133"/>
      <c r="COU90" s="105"/>
      <c r="COV90" s="107">
        <f ca="1">COV58</f>
        <v>0.43488249871038648</v>
      </c>
      <c r="COW90" s="101"/>
      <c r="COX90" s="133"/>
      <c r="COY90" s="105"/>
      <c r="COZ90" s="107">
        <f ca="1">COZ58</f>
        <v>0.32007260992750691</v>
      </c>
      <c r="CPA90" s="101"/>
      <c r="CPB90" s="133"/>
      <c r="CPC90" s="105"/>
      <c r="CPD90" s="107">
        <f ca="1">CPD58</f>
        <v>0.38090375709541124</v>
      </c>
      <c r="CPE90" s="101"/>
      <c r="CPF90" s="133"/>
      <c r="CPG90" s="105"/>
      <c r="CPH90" s="107">
        <f ca="1">CPH58</f>
        <v>0.21630394385119703</v>
      </c>
      <c r="CPI90" s="101"/>
      <c r="CPJ90" s="133"/>
      <c r="CPK90" s="105"/>
      <c r="CPL90" s="107">
        <f ca="1">CPL58</f>
        <v>0.1954863532668264</v>
      </c>
      <c r="CPM90" s="101"/>
      <c r="CPN90" s="133"/>
      <c r="CPO90" s="105"/>
      <c r="CPP90" s="107">
        <f ca="1">CPP58</f>
        <v>8.2535286145626469E-2</v>
      </c>
      <c r="CPQ90" s="101"/>
      <c r="CPR90" s="133"/>
      <c r="CPS90" s="105"/>
      <c r="CPT90" s="107">
        <f ca="1">CPT58</f>
        <v>0.47682059744612038</v>
      </c>
      <c r="CPU90" s="101"/>
      <c r="CPV90" s="133"/>
      <c r="CPW90" s="105"/>
      <c r="CPX90" s="107">
        <f ca="1">CPX58</f>
        <v>0.50357985472535782</v>
      </c>
      <c r="CPY90" s="101"/>
      <c r="CPZ90" s="133"/>
      <c r="CQA90" s="105"/>
      <c r="CQB90" s="107">
        <f ca="1">CQB58</f>
        <v>0.58750595915799575</v>
      </c>
      <c r="CQC90" s="101"/>
      <c r="CQD90" s="133"/>
      <c r="CQE90" s="105"/>
      <c r="CQF90" s="107">
        <f ca="1">CQF58</f>
        <v>0.36871812188242747</v>
      </c>
      <c r="CQG90" s="101"/>
      <c r="CQH90" s="133"/>
      <c r="CQI90" s="105"/>
      <c r="CQJ90" s="107">
        <f ca="1">CQJ58</f>
        <v>0.42188553229188536</v>
      </c>
      <c r="CQK90" s="101"/>
      <c r="CQL90" s="133"/>
      <c r="CQM90" s="105"/>
      <c r="CQN90" s="107">
        <f ca="1">CQN58</f>
        <v>0.61072467720047474</v>
      </c>
      <c r="CQO90" s="101"/>
      <c r="CQP90" s="133"/>
      <c r="CQQ90" s="105"/>
      <c r="CQR90" s="107">
        <f ca="1">CQR58</f>
        <v>0.70081410041427095</v>
      </c>
      <c r="CQS90" s="101"/>
      <c r="CQT90" s="133"/>
      <c r="CQU90" s="105"/>
      <c r="CQV90" s="107">
        <f ca="1">CQV58</f>
        <v>0.29727953862720102</v>
      </c>
      <c r="CQW90" s="101"/>
      <c r="CQX90" s="133"/>
      <c r="CQY90" s="105"/>
      <c r="CQZ90" s="107">
        <f ca="1">CQZ58</f>
        <v>0.41238786332326799</v>
      </c>
      <c r="CRA90" s="101"/>
      <c r="CRB90" s="133"/>
      <c r="CRC90" s="105"/>
      <c r="CRD90" s="107">
        <f ca="1">CRD58</f>
        <v>0.21379031076073995</v>
      </c>
      <c r="CRE90" s="101"/>
      <c r="CRF90" s="133"/>
      <c r="CRG90" s="105"/>
      <c r="CRH90" s="107">
        <f ca="1">CRH58</f>
        <v>0.46633192942201124</v>
      </c>
      <c r="CRI90" s="101"/>
      <c r="CRJ90" s="133"/>
      <c r="CRK90" s="105"/>
      <c r="CRL90" s="107">
        <f ca="1">CRL58</f>
        <v>0.68397889627496322</v>
      </c>
      <c r="CRM90" s="101"/>
      <c r="CRN90" s="133"/>
      <c r="CRO90" s="105"/>
      <c r="CRP90" s="107">
        <f ca="1">CRP58</f>
        <v>0.54228503761059077</v>
      </c>
      <c r="CRQ90" s="101"/>
      <c r="CRR90" s="133"/>
      <c r="CRS90" s="105"/>
      <c r="CRT90" s="107">
        <f ca="1">CRT58</f>
        <v>0.41688416121924843</v>
      </c>
      <c r="CRU90" s="101"/>
      <c r="CRV90" s="133"/>
      <c r="CRW90" s="105"/>
      <c r="CRX90" s="107">
        <f ca="1">CRX58</f>
        <v>0.56769425241005156</v>
      </c>
      <c r="CRY90" s="101"/>
      <c r="CRZ90" s="133"/>
      <c r="CSA90" s="105"/>
      <c r="CSB90" s="107">
        <f ca="1">CSB58</f>
        <v>0.38716865019321367</v>
      </c>
      <c r="CSC90" s="101"/>
      <c r="CSD90" s="133"/>
      <c r="CSE90" s="105"/>
      <c r="CSF90" s="107">
        <f ca="1">CSF58</f>
        <v>0.45999769602205953</v>
      </c>
      <c r="CSG90" s="101"/>
      <c r="CSH90" s="133"/>
      <c r="CSI90" s="105"/>
      <c r="CSJ90" s="107">
        <f ca="1">CSJ58</f>
        <v>0.48101952500905204</v>
      </c>
      <c r="CSK90" s="101"/>
      <c r="CSL90" s="133"/>
      <c r="CSM90" s="105"/>
      <c r="CSN90" s="107">
        <f ca="1">CSN58</f>
        <v>0.32640380028010302</v>
      </c>
      <c r="CSO90" s="101"/>
      <c r="CSP90" s="133"/>
      <c r="CSQ90" s="105"/>
      <c r="CSR90" s="107">
        <f ca="1">CSR58</f>
        <v>0.50036534013865519</v>
      </c>
      <c r="CSS90" s="101"/>
      <c r="CST90" s="133"/>
      <c r="CSU90" s="105"/>
      <c r="CSV90" s="107">
        <f ca="1">CSV58</f>
        <v>0.56547184066007417</v>
      </c>
      <c r="CSW90" s="101"/>
      <c r="CSX90" s="133"/>
      <c r="CSY90" s="105"/>
      <c r="CSZ90" s="107">
        <f ca="1">CSZ58</f>
        <v>0.49361202843491653</v>
      </c>
      <c r="CTA90" s="101"/>
      <c r="CTB90" s="133"/>
      <c r="CTC90" s="105"/>
      <c r="CTD90" s="107">
        <f ca="1">CTD58</f>
        <v>0.34703385221552258</v>
      </c>
      <c r="CTE90" s="101"/>
      <c r="CTF90" s="133"/>
      <c r="CTG90" s="105"/>
      <c r="CTH90" s="107">
        <f ca="1">CTH58</f>
        <v>0.66490804184097407</v>
      </c>
      <c r="CTI90" s="101"/>
      <c r="CTJ90" s="133"/>
      <c r="CTK90" s="105"/>
      <c r="CTL90" s="107">
        <f ca="1">CTL58</f>
        <v>0.62006056558578304</v>
      </c>
      <c r="CTM90" s="101"/>
      <c r="CTN90" s="133"/>
      <c r="CTO90" s="105"/>
      <c r="CTP90" s="107">
        <f ca="1">CTP58</f>
        <v>0.59754474948904257</v>
      </c>
      <c r="CTQ90" s="101"/>
      <c r="CTR90" s="133"/>
      <c r="CTS90" s="105"/>
      <c r="CTT90" s="107">
        <f ca="1">CTT58</f>
        <v>0.17511939493146389</v>
      </c>
      <c r="CTU90" s="101"/>
      <c r="CTV90" s="133"/>
      <c r="CTW90" s="105"/>
      <c r="CTX90" s="107">
        <f ca="1">CTX58</f>
        <v>0.46798684722449851</v>
      </c>
      <c r="CTY90" s="101"/>
      <c r="CTZ90" s="133"/>
      <c r="CUA90" s="105"/>
      <c r="CUB90" s="107">
        <f ca="1">CUB58</f>
        <v>0.44646242064627129</v>
      </c>
      <c r="CUC90" s="101"/>
      <c r="CUD90" s="133"/>
      <c r="CUE90" s="105"/>
      <c r="CUF90" s="107">
        <f ca="1">CUF58</f>
        <v>0.1695646782447193</v>
      </c>
      <c r="CUG90" s="101"/>
      <c r="CUH90" s="133"/>
      <c r="CUI90" s="105"/>
      <c r="CUJ90" s="107">
        <f ca="1">CUJ58</f>
        <v>0.28741029758466929</v>
      </c>
      <c r="CUK90" s="101"/>
      <c r="CUL90" s="133"/>
      <c r="CUM90" s="105"/>
      <c r="CUN90" s="107">
        <f ca="1">CUN58</f>
        <v>0.34117845293946547</v>
      </c>
      <c r="CUO90" s="101"/>
      <c r="CUP90" s="133"/>
      <c r="CUQ90" s="105"/>
      <c r="CUR90" s="107">
        <f ca="1">CUR58</f>
        <v>0.59593896788356782</v>
      </c>
      <c r="CUS90" s="101"/>
      <c r="CUT90" s="133"/>
      <c r="CUU90" s="105"/>
      <c r="CUV90" s="107">
        <f ca="1">CUV58</f>
        <v>0.32320478176556316</v>
      </c>
      <c r="CUW90" s="101"/>
      <c r="CUX90" s="133"/>
      <c r="CUY90" s="105"/>
      <c r="CUZ90" s="107">
        <f ca="1">CUZ58</f>
        <v>0.61101821530404909</v>
      </c>
      <c r="CVA90" s="101"/>
      <c r="CVB90" s="133"/>
      <c r="CVC90" s="105"/>
      <c r="CVD90" s="107">
        <f ca="1">CVD58</f>
        <v>0.36882800425599321</v>
      </c>
      <c r="CVE90" s="101"/>
      <c r="CVF90" s="133"/>
      <c r="CVG90" s="105"/>
      <c r="CVH90" s="107">
        <f ca="1">CVH58</f>
        <v>0.48631015460529448</v>
      </c>
      <c r="CVI90" s="101"/>
      <c r="CVJ90" s="133"/>
      <c r="CVK90" s="105"/>
      <c r="CVL90" s="107">
        <f ca="1">CVL58</f>
        <v>0.44372165988570866</v>
      </c>
      <c r="CVM90" s="101"/>
      <c r="CVN90" s="133"/>
      <c r="CVO90" s="105"/>
      <c r="CVP90" s="107">
        <f ca="1">CVP58</f>
        <v>0.40069527429525142</v>
      </c>
      <c r="CVQ90" s="101"/>
      <c r="CVR90" s="133"/>
      <c r="CVS90" s="105"/>
      <c r="CVT90" s="107">
        <f ca="1">CVT58</f>
        <v>0.35809009092531674</v>
      </c>
      <c r="CVU90" s="101"/>
      <c r="CVV90" s="133"/>
      <c r="CVW90" s="105"/>
      <c r="CVX90" s="107">
        <f ca="1">CVX58</f>
        <v>0.59670120949042094</v>
      </c>
      <c r="CVY90" s="101"/>
      <c r="CVZ90" s="133"/>
      <c r="CWA90" s="105"/>
      <c r="CWB90" s="107">
        <f ca="1">CWB58</f>
        <v>0.26221168997348571</v>
      </c>
      <c r="CWC90" s="101"/>
      <c r="CWD90" s="133"/>
      <c r="CWE90" s="105"/>
      <c r="CWF90" s="107">
        <f ca="1">CWF58</f>
        <v>0.70766289384334935</v>
      </c>
      <c r="CWG90" s="101"/>
      <c r="CWH90" s="133"/>
      <c r="CWI90" s="105"/>
      <c r="CWJ90" s="107">
        <f ca="1">CWJ58</f>
        <v>0.32805546665228508</v>
      </c>
      <c r="CWK90" s="101"/>
      <c r="CWL90" s="133"/>
      <c r="CWM90" s="105"/>
      <c r="CWN90" s="107">
        <f ca="1">CWN58</f>
        <v>0.65682930376368498</v>
      </c>
      <c r="CWO90" s="101"/>
      <c r="CWP90" s="133"/>
      <c r="CWQ90" s="105"/>
      <c r="CWR90" s="107">
        <f ca="1">CWR58</f>
        <v>0.27293540505121072</v>
      </c>
      <c r="CWS90" s="101"/>
      <c r="CWT90" s="133"/>
      <c r="CWU90" s="105"/>
      <c r="CWV90" s="107">
        <f ca="1">CWV58</f>
        <v>0.2317968892853389</v>
      </c>
      <c r="CWW90" s="101"/>
      <c r="CWX90" s="133"/>
      <c r="CWY90" s="105"/>
      <c r="CWZ90" s="107">
        <f ca="1">CWZ58</f>
        <v>0.11158906297130249</v>
      </c>
      <c r="CXA90" s="101"/>
      <c r="CXB90" s="133"/>
      <c r="CXC90" s="105"/>
      <c r="CXD90" s="107">
        <f ca="1">CXD58</f>
        <v>0.20624773184203654</v>
      </c>
      <c r="CXE90" s="101"/>
      <c r="CXF90" s="133"/>
      <c r="CXG90" s="105"/>
      <c r="CXH90" s="107">
        <f ca="1">CXH58</f>
        <v>0.34618724027727982</v>
      </c>
      <c r="CXI90" s="101"/>
      <c r="CXJ90" s="133"/>
      <c r="CXK90" s="105"/>
      <c r="CXL90" s="107">
        <f ca="1">CXL58</f>
        <v>0.14325555469843373</v>
      </c>
      <c r="CXM90" s="101"/>
      <c r="CXN90" s="133"/>
      <c r="CXO90" s="105"/>
      <c r="CXP90" s="107">
        <f ca="1">CXP58</f>
        <v>0.41666243669003711</v>
      </c>
      <c r="CXQ90" s="101"/>
      <c r="CXR90" s="133"/>
      <c r="CXS90" s="105"/>
      <c r="CXT90" s="107">
        <f ca="1">CXT58</f>
        <v>0.38545729709259402</v>
      </c>
      <c r="CXU90" s="101"/>
      <c r="CXV90" s="133"/>
      <c r="CXW90" s="105"/>
      <c r="CXX90" s="107">
        <f ca="1">CXX58</f>
        <v>0.66679808443028887</v>
      </c>
      <c r="CXY90" s="101"/>
      <c r="CXZ90" s="133"/>
      <c r="CYA90" s="105"/>
      <c r="CYB90" s="107">
        <f ca="1">CYB58</f>
        <v>0.37951763542733236</v>
      </c>
      <c r="CYC90" s="101"/>
      <c r="CYD90" s="133"/>
      <c r="CYE90" s="105"/>
      <c r="CYF90" s="107">
        <f ca="1">CYF58</f>
        <v>0.25335138825993053</v>
      </c>
      <c r="CYG90" s="101"/>
      <c r="CYH90" s="133"/>
      <c r="CYI90" s="105"/>
      <c r="CYJ90" s="107">
        <f ca="1">CYJ58</f>
        <v>0.59287672360672394</v>
      </c>
      <c r="CYK90" s="101"/>
      <c r="CYL90" s="133"/>
      <c r="CYM90" s="105"/>
      <c r="CYN90" s="107">
        <f ca="1">CYN58</f>
        <v>0.49302963236595854</v>
      </c>
      <c r="CYO90" s="101"/>
      <c r="CYP90" s="133"/>
      <c r="CYQ90" s="105"/>
      <c r="CYR90" s="107">
        <f ca="1">CYR58</f>
        <v>0.26167494852399636</v>
      </c>
      <c r="CYS90" s="101"/>
      <c r="CYT90" s="133"/>
      <c r="CYU90" s="105"/>
      <c r="CYV90" s="107">
        <f ca="1">CYV58</f>
        <v>0.33686687427570966</v>
      </c>
      <c r="CYW90" s="101"/>
      <c r="CYX90" s="133"/>
      <c r="CYY90" s="105"/>
      <c r="CYZ90" s="107">
        <f ca="1">CYZ58</f>
        <v>0.58640327127535607</v>
      </c>
      <c r="CZA90" s="101"/>
      <c r="CZB90" s="133"/>
      <c r="CZC90" s="105"/>
      <c r="CZD90" s="107">
        <f ca="1">CZD58</f>
        <v>0.64460131168103119</v>
      </c>
      <c r="CZE90" s="101"/>
      <c r="CZF90" s="133"/>
      <c r="CZG90" s="105"/>
      <c r="CZH90" s="107">
        <f ca="1">CZH58</f>
        <v>0.39536019533058042</v>
      </c>
      <c r="CZI90" s="101"/>
      <c r="CZJ90" s="133"/>
      <c r="CZK90" s="105"/>
      <c r="CZL90" s="107">
        <f ca="1">CZL58</f>
        <v>0.21144706018781739</v>
      </c>
      <c r="CZM90" s="101"/>
      <c r="CZN90" s="133"/>
      <c r="CZO90" s="105"/>
      <c r="CZP90" s="107">
        <f ca="1">CZP58</f>
        <v>0.46071668015547751</v>
      </c>
      <c r="CZQ90" s="101"/>
      <c r="CZR90" s="133"/>
      <c r="CZS90" s="105"/>
      <c r="CZT90" s="107">
        <f ca="1">CZT58</f>
        <v>0.53872195556763858</v>
      </c>
      <c r="CZU90" s="101"/>
      <c r="CZV90" s="133"/>
      <c r="CZW90" s="105"/>
      <c r="CZX90" s="107">
        <f ca="1">CZX58</f>
        <v>0.53817622345536242</v>
      </c>
      <c r="CZY90" s="101"/>
      <c r="CZZ90" s="133"/>
      <c r="DAA90" s="105"/>
      <c r="DAB90" s="107">
        <f ca="1">DAB58</f>
        <v>0.32129454380537875</v>
      </c>
      <c r="DAC90" s="101"/>
      <c r="DAD90" s="133"/>
      <c r="DAE90" s="105"/>
      <c r="DAF90" s="107">
        <f ca="1">DAF58</f>
        <v>0.44322268945323695</v>
      </c>
      <c r="DAG90" s="101"/>
      <c r="DAH90" s="133"/>
      <c r="DAI90" s="105"/>
      <c r="DAJ90" s="107">
        <f ca="1">DAJ58</f>
        <v>0.47807550084226202</v>
      </c>
      <c r="DAK90" s="101"/>
      <c r="DAL90" s="133"/>
      <c r="DAM90" s="105"/>
      <c r="DAN90" s="107">
        <f ca="1">DAN58</f>
        <v>0.52683867849835786</v>
      </c>
      <c r="DAO90" s="101"/>
      <c r="DAP90" s="133"/>
      <c r="DAQ90" s="105"/>
      <c r="DAR90" s="107">
        <f ca="1">DAR58</f>
        <v>0.28834705217911227</v>
      </c>
      <c r="DAS90" s="101"/>
      <c r="DAT90" s="133"/>
      <c r="DAU90" s="105"/>
      <c r="DAV90" s="107">
        <f ca="1">DAV58</f>
        <v>0.47361432499329859</v>
      </c>
      <c r="DAW90" s="101"/>
      <c r="DAX90" s="133"/>
      <c r="DAY90" s="105"/>
      <c r="DAZ90" s="107">
        <f ca="1">DAZ58</f>
        <v>0.22907030728231528</v>
      </c>
      <c r="DBA90" s="101"/>
      <c r="DBB90" s="133"/>
      <c r="DBC90" s="105"/>
      <c r="DBD90" s="107">
        <f ca="1">DBD58</f>
        <v>0.40952389922741145</v>
      </c>
      <c r="DBE90" s="101"/>
      <c r="DBF90" s="133"/>
      <c r="DBG90" s="105"/>
      <c r="DBH90" s="107">
        <f ca="1">DBH58</f>
        <v>0.43396200378692668</v>
      </c>
      <c r="DBI90" s="101"/>
      <c r="DBJ90" s="133"/>
      <c r="DBK90" s="105"/>
      <c r="DBL90" s="107">
        <f ca="1">DBL58</f>
        <v>0.43122489326218905</v>
      </c>
      <c r="DBM90" s="101"/>
      <c r="DBN90" s="133"/>
      <c r="DBO90" s="105"/>
      <c r="DBP90" s="107">
        <f ca="1">DBP58</f>
        <v>0.29436594490439605</v>
      </c>
      <c r="DBQ90" s="101"/>
      <c r="DBR90" s="133"/>
      <c r="DBS90" s="105"/>
      <c r="DBT90" s="107">
        <f ca="1">DBT58</f>
        <v>0.48160105259066588</v>
      </c>
      <c r="DBU90" s="101"/>
      <c r="DBV90" s="133"/>
      <c r="DBW90" s="105"/>
      <c r="DBX90" s="107">
        <f ca="1">DBX58</f>
        <v>0.43428909801431331</v>
      </c>
      <c r="DBY90" s="101"/>
      <c r="DBZ90" s="133"/>
      <c r="DCA90" s="105"/>
      <c r="DCB90" s="107">
        <f ca="1">DCB58</f>
        <v>0.47330737338935036</v>
      </c>
      <c r="DCC90" s="101"/>
      <c r="DCD90" s="133"/>
      <c r="DCE90" s="105"/>
      <c r="DCF90" s="107">
        <f ca="1">DCF58</f>
        <v>0.41938903861252552</v>
      </c>
      <c r="DCG90" s="101"/>
      <c r="DCH90" s="133"/>
      <c r="DCI90" s="105"/>
      <c r="DCJ90" s="107">
        <f ca="1">DCJ58</f>
        <v>0.44447397190907068</v>
      </c>
      <c r="DCK90" s="101"/>
      <c r="DCL90" s="133"/>
      <c r="DCM90" s="105"/>
      <c r="DCN90" s="107">
        <f ca="1">DCN58</f>
        <v>0.45967980989757418</v>
      </c>
      <c r="DCO90" s="101"/>
      <c r="DCP90" s="133"/>
      <c r="DCQ90" s="105"/>
      <c r="DCR90" s="107">
        <f ca="1">DCR58</f>
        <v>0.43610660469919371</v>
      </c>
      <c r="DCS90" s="101"/>
      <c r="DCT90" s="133"/>
      <c r="DCU90" s="105"/>
      <c r="DCV90" s="107">
        <f ca="1">DCV58</f>
        <v>0.60736673426858356</v>
      </c>
      <c r="DCW90" s="101"/>
      <c r="DCX90" s="133"/>
      <c r="DCY90" s="105"/>
      <c r="DCZ90" s="107">
        <f ca="1">DCZ58</f>
        <v>0.37147077813349694</v>
      </c>
      <c r="DDA90" s="101"/>
      <c r="DDB90" s="133"/>
      <c r="DDC90" s="105"/>
      <c r="DDD90" s="107">
        <f ca="1">DDD58</f>
        <v>9.3157994367525671E-2</v>
      </c>
      <c r="DDE90" s="101"/>
      <c r="DDF90" s="133"/>
      <c r="DDG90" s="105"/>
      <c r="DDH90" s="107">
        <f ca="1">DDH58</f>
        <v>0.1705412301497313</v>
      </c>
      <c r="DDI90" s="101"/>
      <c r="DDJ90" s="133"/>
      <c r="DDK90" s="105"/>
      <c r="DDL90" s="107">
        <f ca="1">DDL58</f>
        <v>0.39067939105463456</v>
      </c>
      <c r="DDM90" s="101"/>
      <c r="DDN90" s="133"/>
      <c r="DDO90" s="105"/>
      <c r="DDP90" s="107">
        <f ca="1">DDP58</f>
        <v>0.18667060164447258</v>
      </c>
      <c r="DDQ90" s="101"/>
      <c r="DDR90" s="133"/>
      <c r="DDS90" s="105"/>
      <c r="DDT90" s="107">
        <f ca="1">DDT58</f>
        <v>0.43849189162185043</v>
      </c>
      <c r="DDU90" s="101"/>
      <c r="DDV90" s="133"/>
      <c r="DDW90" s="105"/>
      <c r="DDX90" s="107">
        <f ca="1">DDX58</f>
        <v>0.66174903967195398</v>
      </c>
      <c r="DDY90" s="101"/>
      <c r="DDZ90" s="133"/>
      <c r="DEA90" s="105"/>
      <c r="DEB90" s="107">
        <f ca="1">DEB58</f>
        <v>0.20809895166803163</v>
      </c>
      <c r="DEC90" s="101"/>
      <c r="DED90" s="133"/>
      <c r="DEE90" s="105"/>
      <c r="DEF90" s="107">
        <f ca="1">DEF58</f>
        <v>0.60597710768148094</v>
      </c>
      <c r="DEG90" s="101"/>
      <c r="DEH90" s="133"/>
      <c r="DEI90" s="105"/>
      <c r="DEJ90" s="107">
        <f ca="1">DEJ58</f>
        <v>0.28073736964229401</v>
      </c>
      <c r="DEK90" s="101"/>
      <c r="DEL90" s="133"/>
      <c r="DEM90" s="105"/>
      <c r="DEN90" s="107">
        <f ca="1">DEN58</f>
        <v>0.59323689648537847</v>
      </c>
      <c r="DEO90" s="101"/>
      <c r="DEP90" s="133"/>
      <c r="DEQ90" s="105"/>
      <c r="DER90" s="107">
        <f ca="1">DER58</f>
        <v>0.27772485406980274</v>
      </c>
      <c r="DES90" s="101"/>
      <c r="DET90" s="133"/>
      <c r="DEU90" s="105"/>
      <c r="DEV90" s="107">
        <f ca="1">DEV58</f>
        <v>0.51583740020766156</v>
      </c>
      <c r="DEW90" s="101"/>
      <c r="DEX90" s="133"/>
      <c r="DEY90" s="105"/>
      <c r="DEZ90" s="107">
        <f ca="1">DEZ58</f>
        <v>0.83419101168098775</v>
      </c>
      <c r="DFA90" s="101"/>
      <c r="DFB90" s="133"/>
      <c r="DFC90" s="105"/>
      <c r="DFD90" s="107">
        <f ca="1">DFD58</f>
        <v>0.41100522809782758</v>
      </c>
      <c r="DFE90" s="101"/>
      <c r="DFF90" s="133"/>
      <c r="DFG90" s="105"/>
      <c r="DFH90" s="107">
        <f ca="1">DFH58</f>
        <v>4.1627245225960188E-2</v>
      </c>
      <c r="DFI90" s="101"/>
      <c r="DFJ90" s="133"/>
      <c r="DFK90" s="105"/>
      <c r="DFL90" s="107">
        <f ca="1">DFL58</f>
        <v>0.34182337879800789</v>
      </c>
      <c r="DFM90" s="101"/>
      <c r="DFN90" s="133"/>
      <c r="DFO90" s="105"/>
      <c r="DFP90" s="107">
        <f ca="1">DFP58</f>
        <v>0.26562390288568088</v>
      </c>
      <c r="DFQ90" s="101"/>
      <c r="DFR90" s="133"/>
      <c r="DFS90" s="105"/>
      <c r="DFT90" s="107">
        <f ca="1">DFT58</f>
        <v>0.57689944195309384</v>
      </c>
      <c r="DFU90" s="101"/>
      <c r="DFV90" s="133"/>
      <c r="DFW90" s="105"/>
      <c r="DFX90" s="107">
        <f ca="1">DFX58</f>
        <v>0.21557030372183075</v>
      </c>
      <c r="DFY90" s="101"/>
      <c r="DFZ90" s="133"/>
      <c r="DGA90" s="105"/>
      <c r="DGB90" s="107">
        <f ca="1">DGB58</f>
        <v>0.25855288992224945</v>
      </c>
      <c r="DGC90" s="101"/>
      <c r="DGD90" s="133"/>
      <c r="DGE90" s="105"/>
      <c r="DGF90" s="107">
        <f ca="1">DGF58</f>
        <v>0.33680634017307953</v>
      </c>
      <c r="DGG90" s="101"/>
      <c r="DGH90" s="133"/>
      <c r="DGI90" s="105"/>
      <c r="DGJ90" s="107">
        <f ca="1">DGJ58</f>
        <v>0.34688076232374443</v>
      </c>
      <c r="DGK90" s="101"/>
      <c r="DGL90" s="133"/>
      <c r="DGM90" s="105"/>
      <c r="DGN90" s="107">
        <f ca="1">DGN58</f>
        <v>0.10753742039082487</v>
      </c>
      <c r="DGO90" s="101"/>
      <c r="DGP90" s="133"/>
      <c r="DGQ90" s="105"/>
      <c r="DGR90" s="107">
        <f ca="1">DGR58</f>
        <v>0.24817375794859689</v>
      </c>
      <c r="DGS90" s="101"/>
      <c r="DGT90" s="133"/>
      <c r="DGU90" s="105"/>
      <c r="DGV90" s="107">
        <f ca="1">DGV58</f>
        <v>0.39528679258741695</v>
      </c>
      <c r="DGW90" s="101"/>
      <c r="DGX90" s="133"/>
      <c r="DGY90" s="105"/>
      <c r="DGZ90" s="107">
        <f ca="1">DGZ58</f>
        <v>0.57320310565740706</v>
      </c>
      <c r="DHA90" s="101"/>
      <c r="DHB90" s="133"/>
      <c r="DHC90" s="105"/>
      <c r="DHD90" s="107">
        <f ca="1">DHD58</f>
        <v>0.20024388391413775</v>
      </c>
      <c r="DHE90" s="101"/>
      <c r="DHF90" s="133"/>
      <c r="DHG90" s="105"/>
      <c r="DHH90" s="107">
        <f ca="1">DHH58</f>
        <v>0.4484235445270443</v>
      </c>
      <c r="DHI90" s="101"/>
      <c r="DHJ90" s="133"/>
      <c r="DHK90" s="105"/>
      <c r="DHL90" s="107">
        <f ca="1">DHL58</f>
        <v>0.606496978096285</v>
      </c>
      <c r="DHM90" s="101"/>
      <c r="DHN90" s="133"/>
      <c r="DHO90" s="105"/>
      <c r="DHP90" s="107">
        <f ca="1">DHP58</f>
        <v>0.23163089458277011</v>
      </c>
      <c r="DHQ90" s="101"/>
      <c r="DHR90" s="133"/>
      <c r="DHS90" s="105"/>
      <c r="DHT90" s="107">
        <f ca="1">DHT58</f>
        <v>0.57851829634474417</v>
      </c>
      <c r="DHU90" s="101"/>
      <c r="DHV90" s="133"/>
      <c r="DHW90" s="105"/>
      <c r="DHX90" s="107">
        <f ca="1">DHX58</f>
        <v>0.28749848563531089</v>
      </c>
      <c r="DHY90" s="101"/>
      <c r="DHZ90" s="133"/>
      <c r="DIA90" s="105"/>
      <c r="DIB90" s="107">
        <f ca="1">DIB58</f>
        <v>0.71151991331391906</v>
      </c>
      <c r="DIC90" s="101"/>
      <c r="DID90" s="133"/>
      <c r="DIE90" s="105"/>
      <c r="DIF90" s="107">
        <f ca="1">DIF58</f>
        <v>0.37911170008678446</v>
      </c>
      <c r="DIG90" s="101"/>
      <c r="DIH90" s="133"/>
      <c r="DII90" s="105"/>
      <c r="DIJ90" s="107">
        <f ca="1">DIJ58</f>
        <v>0.41704252296807054</v>
      </c>
      <c r="DIK90" s="101"/>
      <c r="DIL90" s="133"/>
      <c r="DIM90" s="105"/>
      <c r="DIN90" s="107">
        <f ca="1">DIN58</f>
        <v>0.24545693527897172</v>
      </c>
      <c r="DIO90" s="101"/>
      <c r="DIP90" s="133"/>
      <c r="DIQ90" s="105"/>
      <c r="DIR90" s="107">
        <f ca="1">DIR58</f>
        <v>0.39438378549737607</v>
      </c>
      <c r="DIS90" s="101"/>
      <c r="DIT90" s="133"/>
      <c r="DIU90" s="105"/>
      <c r="DIV90" s="107">
        <f ca="1">DIV58</f>
        <v>0.17276991557130059</v>
      </c>
      <c r="DIW90" s="101"/>
      <c r="DIX90" s="133"/>
      <c r="DIY90" s="105"/>
      <c r="DIZ90" s="107">
        <f ca="1">DIZ58</f>
        <v>0.46109370605724059</v>
      </c>
      <c r="DJA90" s="101"/>
      <c r="DJB90" s="133"/>
      <c r="DJC90" s="105"/>
      <c r="DJD90" s="107">
        <f ca="1">DJD58</f>
        <v>0.42101304147395791</v>
      </c>
      <c r="DJE90" s="101"/>
      <c r="DJF90" s="133"/>
      <c r="DJG90" s="105"/>
      <c r="DJH90" s="107">
        <f ca="1">DJH58</f>
        <v>0.49920410947136173</v>
      </c>
      <c r="DJI90" s="101"/>
      <c r="DJJ90" s="133"/>
      <c r="DJK90" s="105"/>
      <c r="DJL90" s="107">
        <f ca="1">DJL58</f>
        <v>0.4658542070928306</v>
      </c>
      <c r="DJM90" s="101"/>
      <c r="DJN90" s="133"/>
      <c r="DJO90" s="105"/>
      <c r="DJP90" s="107">
        <f ca="1">DJP58</f>
        <v>0.50524804383026367</v>
      </c>
      <c r="DJQ90" s="101"/>
      <c r="DJR90" s="133"/>
      <c r="DJS90" s="105"/>
      <c r="DJT90" s="107">
        <f ca="1">DJT58</f>
        <v>0.39509985490269661</v>
      </c>
      <c r="DJU90" s="101"/>
      <c r="DJV90" s="133"/>
      <c r="DJW90" s="105"/>
      <c r="DJX90" s="107">
        <f ca="1">DJX58</f>
        <v>0.26598842377254678</v>
      </c>
      <c r="DJY90" s="101"/>
      <c r="DJZ90" s="133"/>
      <c r="DKA90" s="105"/>
      <c r="DKB90" s="107">
        <f ca="1">DKB58</f>
        <v>0.44988625973098284</v>
      </c>
      <c r="DKC90" s="101"/>
      <c r="DKD90" s="133"/>
      <c r="DKE90" s="105"/>
      <c r="DKF90" s="107">
        <f ca="1">DKF58</f>
        <v>0.3839841112958412</v>
      </c>
      <c r="DKG90" s="101"/>
      <c r="DKH90" s="133"/>
      <c r="DKI90" s="105"/>
      <c r="DKJ90" s="107">
        <f ca="1">DKJ58</f>
        <v>0.26193980163685515</v>
      </c>
      <c r="DKK90" s="101"/>
      <c r="DKL90" s="133"/>
      <c r="DKM90" s="105"/>
      <c r="DKN90" s="107">
        <f ca="1">DKN58</f>
        <v>0.23678626545419812</v>
      </c>
      <c r="DKO90" s="101"/>
      <c r="DKP90" s="133"/>
      <c r="DKQ90" s="105"/>
      <c r="DKR90" s="107">
        <f ca="1">DKR58</f>
        <v>0.46576280579647283</v>
      </c>
      <c r="DKS90" s="101"/>
      <c r="DKT90" s="133"/>
      <c r="DKU90" s="105"/>
      <c r="DKV90" s="107">
        <f ca="1">DKV58</f>
        <v>0.50871834072409605</v>
      </c>
      <c r="DKW90" s="101"/>
      <c r="DKX90" s="133"/>
      <c r="DKY90" s="105"/>
      <c r="DKZ90" s="107">
        <f ca="1">DKZ58</f>
        <v>0.16018980658806453</v>
      </c>
      <c r="DLA90" s="101"/>
      <c r="DLB90" s="133"/>
      <c r="DLC90" s="105"/>
      <c r="DLD90" s="107">
        <f ca="1">DLD58</f>
        <v>0.29312046625790084</v>
      </c>
      <c r="DLE90" s="101"/>
      <c r="DLF90" s="133"/>
      <c r="DLG90" s="105"/>
      <c r="DLH90" s="107">
        <f ca="1">DLH58</f>
        <v>6.0719346951306701E-2</v>
      </c>
      <c r="DLI90" s="101"/>
      <c r="DLJ90" s="133"/>
      <c r="DLK90" s="105"/>
      <c r="DLL90" s="107">
        <f ca="1">DLL58</f>
        <v>0.5953244731662698</v>
      </c>
      <c r="DLM90" s="101"/>
      <c r="DLN90" s="133"/>
      <c r="DLO90" s="105"/>
      <c r="DLP90" s="107">
        <f ca="1">DLP58</f>
        <v>0.2228572196547659</v>
      </c>
      <c r="DLQ90" s="101"/>
      <c r="DLR90" s="133"/>
      <c r="DLS90" s="105"/>
      <c r="DLT90" s="107">
        <f ca="1">DLT58</f>
        <v>0.66587376622790706</v>
      </c>
      <c r="DLU90" s="101"/>
      <c r="DLV90" s="133"/>
      <c r="DLW90" s="105"/>
      <c r="DLX90" s="107">
        <f ca="1">DLX58</f>
        <v>0.55111079779575023</v>
      </c>
      <c r="DLY90" s="101"/>
      <c r="DLZ90" s="133"/>
      <c r="DMA90" s="105"/>
      <c r="DMB90" s="107">
        <f ca="1">DMB58</f>
        <v>0.65015870146604871</v>
      </c>
      <c r="DMC90" s="101"/>
      <c r="DMD90" s="133"/>
      <c r="DME90" s="105"/>
      <c r="DMF90" s="107">
        <f ca="1">DMF58</f>
        <v>0.38931562295004879</v>
      </c>
      <c r="DMG90" s="101"/>
      <c r="DMH90" s="133"/>
      <c r="DMI90" s="105"/>
      <c r="DMJ90" s="107">
        <f ca="1">DMJ58</f>
        <v>0.50779676193976864</v>
      </c>
      <c r="DMK90" s="101"/>
      <c r="DML90" s="133"/>
      <c r="DMM90" s="105"/>
      <c r="DMN90" s="107">
        <f ca="1">DMN58</f>
        <v>0.49772614484145328</v>
      </c>
      <c r="DMO90" s="101"/>
      <c r="DMP90" s="133"/>
      <c r="DMQ90" s="105"/>
      <c r="DMR90" s="107">
        <f ca="1">DMR58</f>
        <v>0.558430121370878</v>
      </c>
      <c r="DMS90" s="101"/>
      <c r="DMT90" s="133"/>
      <c r="DMU90" s="105"/>
      <c r="DMV90" s="107">
        <f ca="1">DMV58</f>
        <v>0.6836602638804895</v>
      </c>
      <c r="DMW90" s="101"/>
      <c r="DMX90" s="133"/>
      <c r="DMY90" s="105"/>
      <c r="DMZ90" s="107">
        <f ca="1">DMZ58</f>
        <v>0.30767276357037404</v>
      </c>
      <c r="DNA90" s="101"/>
      <c r="DNB90" s="133"/>
      <c r="DNC90" s="105"/>
      <c r="DND90" s="107">
        <f ca="1">DND58</f>
        <v>0.57635630227811108</v>
      </c>
      <c r="DNE90" s="101"/>
      <c r="DNF90" s="133"/>
      <c r="DNG90" s="105"/>
      <c r="DNH90" s="107">
        <f ca="1">DNH58</f>
        <v>0.38380388651388814</v>
      </c>
      <c r="DNI90" s="101"/>
      <c r="DNJ90" s="133"/>
      <c r="DNK90" s="105"/>
      <c r="DNL90" s="107">
        <f ca="1">DNL58</f>
        <v>0.20716034831944088</v>
      </c>
      <c r="DNM90" s="101"/>
      <c r="DNN90" s="133"/>
      <c r="DNO90" s="105"/>
      <c r="DNP90" s="107">
        <f ca="1">DNP58</f>
        <v>0.66678606475344704</v>
      </c>
      <c r="DNQ90" s="101"/>
      <c r="DNR90" s="133"/>
      <c r="DNS90" s="105"/>
      <c r="DNT90" s="107">
        <f ca="1">DNT58</f>
        <v>0.37009380434399325</v>
      </c>
      <c r="DNU90" s="101"/>
      <c r="DNV90" s="133"/>
      <c r="DNW90" s="105"/>
      <c r="DNX90" s="107">
        <f ca="1">DNX58</f>
        <v>0.30868902050296837</v>
      </c>
      <c r="DNY90" s="101"/>
      <c r="DNZ90" s="133"/>
      <c r="DOA90" s="105"/>
      <c r="DOB90" s="107">
        <f ca="1">DOB58</f>
        <v>0.45769291518129296</v>
      </c>
      <c r="DOC90" s="101"/>
      <c r="DOD90" s="133"/>
      <c r="DOE90" s="105"/>
      <c r="DOF90" s="107">
        <f ca="1">DOF58</f>
        <v>0.46864861397983326</v>
      </c>
      <c r="DOG90" s="101"/>
      <c r="DOH90" s="133"/>
      <c r="DOI90" s="105"/>
      <c r="DOJ90" s="107">
        <f ca="1">DOJ58</f>
        <v>0.31609110298260412</v>
      </c>
      <c r="DOK90" s="101"/>
      <c r="DOL90" s="133"/>
      <c r="DOM90" s="105"/>
      <c r="DON90" s="107">
        <f ca="1">DON58</f>
        <v>0.31666487300872659</v>
      </c>
      <c r="DOO90" s="101"/>
      <c r="DOP90" s="133"/>
      <c r="DOQ90" s="105"/>
      <c r="DOR90" s="107">
        <f ca="1">DOR58</f>
        <v>0.63543429817540575</v>
      </c>
      <c r="DOS90" s="101"/>
      <c r="DOT90" s="133"/>
      <c r="DOU90" s="105"/>
      <c r="DOV90" s="107">
        <f ca="1">DOV58</f>
        <v>0.41694678409083979</v>
      </c>
      <c r="DOW90" s="101"/>
      <c r="DOX90" s="133"/>
      <c r="DOY90" s="105"/>
      <c r="DOZ90" s="107">
        <f ca="1">DOZ58</f>
        <v>0.61905824898962625</v>
      </c>
      <c r="DPA90" s="101"/>
      <c r="DPB90" s="133"/>
      <c r="DPC90" s="105"/>
      <c r="DPD90" s="107">
        <f ca="1">DPD58</f>
        <v>0.33051961850255185</v>
      </c>
      <c r="DPE90" s="101"/>
      <c r="DPF90" s="133"/>
      <c r="DPG90" s="105"/>
      <c r="DPH90" s="107">
        <f ca="1">DPH58</f>
        <v>0.52187115099248138</v>
      </c>
      <c r="DPI90" s="101"/>
      <c r="DPJ90" s="133"/>
      <c r="DPK90" s="105"/>
      <c r="DPL90" s="107">
        <f ca="1">DPL58</f>
        <v>0.2120816361659684</v>
      </c>
      <c r="DPM90" s="101"/>
      <c r="DPN90" s="133"/>
      <c r="DPO90" s="105"/>
      <c r="DPP90" s="107">
        <f ca="1">DPP58</f>
        <v>0.36752344126640757</v>
      </c>
      <c r="DPQ90" s="101"/>
      <c r="DPR90" s="133"/>
      <c r="DPS90" s="105"/>
      <c r="DPT90" s="107">
        <f ca="1">DPT58</f>
        <v>0.23736481770155188</v>
      </c>
      <c r="DPU90" s="101"/>
      <c r="DPV90" s="133"/>
      <c r="DPW90" s="105"/>
      <c r="DPX90" s="107">
        <f ca="1">DPX58</f>
        <v>0.15076834772780706</v>
      </c>
      <c r="DPY90" s="101"/>
      <c r="DPZ90" s="133"/>
      <c r="DQA90" s="105"/>
      <c r="DQB90" s="107">
        <f ca="1">DQB58</f>
        <v>0.14517674303062725</v>
      </c>
      <c r="DQC90" s="101"/>
      <c r="DQD90" s="133"/>
      <c r="DQE90" s="105"/>
      <c r="DQF90" s="107">
        <f ca="1">DQF58</f>
        <v>0.47225395423442879</v>
      </c>
      <c r="DQG90" s="101"/>
      <c r="DQH90" s="133"/>
      <c r="DQI90" s="105"/>
      <c r="DQJ90" s="107">
        <f ca="1">DQJ58</f>
        <v>0.49582222246205998</v>
      </c>
      <c r="DQK90" s="101"/>
      <c r="DQL90" s="133"/>
      <c r="DQM90" s="105"/>
      <c r="DQN90" s="107">
        <f ca="1">DQN58</f>
        <v>0.31673444696547648</v>
      </c>
      <c r="DQO90" s="101"/>
      <c r="DQP90" s="133"/>
      <c r="DQQ90" s="105"/>
      <c r="DQR90" s="107">
        <f ca="1">DQR58</f>
        <v>0.47085101996266249</v>
      </c>
      <c r="DQS90" s="101"/>
      <c r="DQT90" s="133"/>
      <c r="DQU90" s="105"/>
      <c r="DQV90" s="107">
        <f ca="1">DQV58</f>
        <v>0.35064080271162046</v>
      </c>
      <c r="DQW90" s="101"/>
      <c r="DQX90" s="133"/>
      <c r="DQY90" s="105"/>
      <c r="DQZ90" s="107">
        <f ca="1">DQZ58</f>
        <v>0.46424686250257252</v>
      </c>
      <c r="DRA90" s="101"/>
      <c r="DRB90" s="133"/>
      <c r="DRC90" s="105"/>
      <c r="DRD90" s="107">
        <f ca="1">DRD58</f>
        <v>0.2594245809905722</v>
      </c>
      <c r="DRE90" s="101"/>
      <c r="DRF90" s="133"/>
      <c r="DRG90" s="105"/>
      <c r="DRH90" s="107">
        <f ca="1">DRH58</f>
        <v>0.19246314800475331</v>
      </c>
      <c r="DRI90" s="101"/>
      <c r="DRJ90" s="133"/>
      <c r="DRK90" s="105"/>
      <c r="DRL90" s="107">
        <f ca="1">DRL58</f>
        <v>0.12991328654981252</v>
      </c>
      <c r="DRM90" s="101"/>
      <c r="DRN90" s="133"/>
      <c r="DRO90" s="105"/>
      <c r="DRP90" s="107">
        <f ca="1">DRP58</f>
        <v>0.71395955241444242</v>
      </c>
      <c r="DRQ90" s="101"/>
      <c r="DRR90" s="133"/>
      <c r="DRS90" s="105"/>
      <c r="DRT90" s="107">
        <f ca="1">DRT58</f>
        <v>0.45908343706305849</v>
      </c>
      <c r="DRU90" s="101"/>
      <c r="DRV90" s="133"/>
      <c r="DRW90" s="105"/>
      <c r="DRX90" s="107">
        <f ca="1">DRX58</f>
        <v>0.64230795406461905</v>
      </c>
      <c r="DRY90" s="101"/>
      <c r="DRZ90" s="133"/>
      <c r="DSA90" s="105"/>
      <c r="DSB90" s="107">
        <f ca="1">DSB58</f>
        <v>0.31422379810802248</v>
      </c>
      <c r="DSC90" s="101"/>
      <c r="DSD90" s="133"/>
      <c r="DSE90" s="105"/>
      <c r="DSF90" s="107">
        <f ca="1">DSF58</f>
        <v>0.15638957035329248</v>
      </c>
      <c r="DSG90" s="101"/>
      <c r="DSH90" s="133"/>
      <c r="DSI90" s="105"/>
      <c r="DSJ90" s="107">
        <f ca="1">DSJ58</f>
        <v>0.54965476684820491</v>
      </c>
      <c r="DSK90" s="101"/>
      <c r="DSL90" s="133"/>
      <c r="DSM90" s="105"/>
      <c r="DSN90" s="107">
        <f ca="1">DSN58</f>
        <v>0.37214566149422262</v>
      </c>
      <c r="DSO90" s="101"/>
      <c r="DSP90" s="133"/>
      <c r="DSQ90" s="105"/>
      <c r="DSR90" s="107">
        <f ca="1">DSR58</f>
        <v>0.48428995994162066</v>
      </c>
      <c r="DSS90" s="101"/>
      <c r="DST90" s="133"/>
      <c r="DSU90" s="105"/>
      <c r="DSV90" s="107">
        <f ca="1">DSV58</f>
        <v>0.69281094000236898</v>
      </c>
      <c r="DSW90" s="101"/>
      <c r="DSX90" s="133"/>
      <c r="DSY90" s="105"/>
      <c r="DSZ90" s="107">
        <f ca="1">DSZ58</f>
        <v>0.45611122105796714</v>
      </c>
      <c r="DTA90" s="101"/>
      <c r="DTB90" s="133"/>
      <c r="DTC90" s="105"/>
      <c r="DTD90" s="107">
        <f ca="1">DTD58</f>
        <v>0.32022515160741183</v>
      </c>
      <c r="DTE90" s="101"/>
      <c r="DTF90" s="133"/>
      <c r="DTG90" s="105"/>
      <c r="DTH90" s="107">
        <f ca="1">DTH58</f>
        <v>0.25412719246324739</v>
      </c>
      <c r="DTI90" s="101"/>
      <c r="DTJ90" s="133"/>
      <c r="DTK90" s="105"/>
      <c r="DTL90" s="107">
        <f ca="1">DTL58</f>
        <v>0.3379323857699873</v>
      </c>
      <c r="DTM90" s="101"/>
      <c r="DTN90" s="133"/>
      <c r="DTO90" s="105"/>
      <c r="DTP90" s="107">
        <f ca="1">DTP58</f>
        <v>0.33134293176253132</v>
      </c>
      <c r="DTQ90" s="101"/>
      <c r="DTR90" s="133"/>
      <c r="DTS90" s="105"/>
      <c r="DTT90" s="107">
        <f ca="1">DTT58</f>
        <v>0.25317164651447688</v>
      </c>
      <c r="DTU90" s="101"/>
      <c r="DTV90" s="133"/>
      <c r="DTW90" s="105"/>
      <c r="DTX90" s="107">
        <f ca="1">DTX58</f>
        <v>0.49458581504522869</v>
      </c>
      <c r="DTY90" s="101"/>
      <c r="DTZ90" s="133"/>
      <c r="DUA90" s="105"/>
      <c r="DUB90" s="107">
        <f ca="1">DUB58</f>
        <v>0.27103523606311025</v>
      </c>
      <c r="DUC90" s="101"/>
      <c r="DUD90" s="133"/>
      <c r="DUE90" s="105"/>
      <c r="DUF90" s="107">
        <f ca="1">DUF58</f>
        <v>0.47002331689950555</v>
      </c>
      <c r="DUG90" s="101"/>
      <c r="DUH90" s="133"/>
      <c r="DUI90" s="105"/>
      <c r="DUJ90" s="107">
        <f ca="1">DUJ58</f>
        <v>0.49120976241396264</v>
      </c>
      <c r="DUK90" s="101"/>
      <c r="DUL90" s="133"/>
      <c r="DUM90" s="105"/>
      <c r="DUN90" s="107">
        <f ca="1">DUN58</f>
        <v>0.6765166525161922</v>
      </c>
      <c r="DUO90" s="101"/>
      <c r="DUP90" s="133"/>
      <c r="DUQ90" s="105"/>
      <c r="DUR90" s="107">
        <f ca="1">DUR58</f>
        <v>0.62300157697247149</v>
      </c>
      <c r="DUS90" s="101"/>
      <c r="DUT90" s="133"/>
      <c r="DUU90" s="105"/>
      <c r="DUV90" s="107">
        <f ca="1">DUV58</f>
        <v>0.26309247283935383</v>
      </c>
      <c r="DUW90" s="101"/>
      <c r="DUX90" s="133"/>
      <c r="DUY90" s="105"/>
      <c r="DUZ90" s="107">
        <f ca="1">DUZ58</f>
        <v>0.42394776106992366</v>
      </c>
      <c r="DVA90" s="101"/>
      <c r="DVB90" s="133"/>
      <c r="DVC90" s="105"/>
      <c r="DVD90" s="107">
        <f ca="1">DVD58</f>
        <v>0.31830424582700861</v>
      </c>
      <c r="DVE90" s="101"/>
      <c r="DVF90" s="133"/>
      <c r="DVG90" s="105"/>
      <c r="DVH90" s="107">
        <f ca="1">DVH58</f>
        <v>0.34850431619980643</v>
      </c>
      <c r="DVI90" s="101"/>
      <c r="DVJ90" s="133"/>
      <c r="DVK90" s="105"/>
      <c r="DVL90" s="107">
        <f ca="1">DVL58</f>
        <v>0.52804856772294373</v>
      </c>
      <c r="DVM90" s="101"/>
      <c r="DVN90" s="133"/>
      <c r="DVO90" s="105"/>
      <c r="DVP90" s="107">
        <f ca="1">DVP58</f>
        <v>0.706143503671811</v>
      </c>
      <c r="DVQ90" s="101"/>
      <c r="DVR90" s="133"/>
      <c r="DVS90" s="105"/>
      <c r="DVT90" s="107">
        <f ca="1">DVT58</f>
        <v>0.39637949144799084</v>
      </c>
      <c r="DVU90" s="101"/>
      <c r="DVV90" s="133"/>
      <c r="DVW90" s="105"/>
      <c r="DVX90" s="107">
        <f ca="1">DVX58</f>
        <v>0.32477791234359976</v>
      </c>
      <c r="DVY90" s="101"/>
      <c r="DVZ90" s="133"/>
      <c r="DWA90" s="105"/>
      <c r="DWB90" s="107">
        <f ca="1">DWB58</f>
        <v>0.20751242850337079</v>
      </c>
      <c r="DWC90" s="101"/>
      <c r="DWD90" s="133"/>
      <c r="DWE90" s="105"/>
      <c r="DWF90" s="107">
        <f ca="1">DWF58</f>
        <v>0.25629832023539201</v>
      </c>
      <c r="DWG90" s="101"/>
      <c r="DWH90" s="133"/>
      <c r="DWI90" s="105"/>
      <c r="DWJ90" s="107">
        <f ca="1">DWJ58</f>
        <v>0.47970898935554823</v>
      </c>
      <c r="DWK90" s="101"/>
      <c r="DWL90" s="133"/>
      <c r="DWM90" s="105"/>
      <c r="DWN90" s="107">
        <f ca="1">DWN58</f>
        <v>0.3363947373756766</v>
      </c>
      <c r="DWO90" s="101"/>
      <c r="DWP90" s="133"/>
      <c r="DWQ90" s="105"/>
      <c r="DWR90" s="107">
        <f ca="1">DWR58</f>
        <v>0.43945366120593654</v>
      </c>
      <c r="DWS90" s="101"/>
      <c r="DWT90" s="133"/>
      <c r="DWU90" s="105"/>
      <c r="DWV90" s="107">
        <f ca="1">DWV58</f>
        <v>0.30836693062227732</v>
      </c>
      <c r="DWW90" s="101"/>
      <c r="DWX90" s="133"/>
      <c r="DWY90" s="105"/>
      <c r="DWZ90" s="107">
        <f ca="1">DWZ58</f>
        <v>0.50293597155162251</v>
      </c>
      <c r="DXA90" s="101"/>
      <c r="DXB90" s="133"/>
      <c r="DXC90" s="105"/>
      <c r="DXD90" s="107">
        <f ca="1">DXD58</f>
        <v>0.34171389785635614</v>
      </c>
      <c r="DXE90" s="101"/>
      <c r="DXF90" s="133"/>
      <c r="DXG90" s="105"/>
      <c r="DXH90" s="107">
        <f ca="1">DXH58</f>
        <v>0.24746007338574277</v>
      </c>
      <c r="DXI90" s="101"/>
      <c r="DXJ90" s="133"/>
      <c r="DXK90" s="105"/>
      <c r="DXL90" s="107">
        <f ca="1">DXL58</f>
        <v>0.27851870790994104</v>
      </c>
      <c r="DXM90" s="101"/>
      <c r="DXN90" s="133"/>
      <c r="DXO90" s="105"/>
      <c r="DXP90" s="107">
        <f ca="1">DXP58</f>
        <v>0.71231679578289553</v>
      </c>
      <c r="DXQ90" s="101"/>
      <c r="DXR90" s="133"/>
      <c r="DXS90" s="105"/>
      <c r="DXT90" s="107">
        <f ca="1">DXT58</f>
        <v>0.31887196409788843</v>
      </c>
      <c r="DXU90" s="101"/>
      <c r="DXV90" s="133"/>
      <c r="DXW90" s="105"/>
      <c r="DXX90" s="107">
        <f ca="1">DXX58</f>
        <v>0.55076166088080081</v>
      </c>
      <c r="DXY90" s="101"/>
      <c r="DXZ90" s="133"/>
      <c r="DYA90" s="105"/>
      <c r="DYB90" s="107">
        <f ca="1">DYB58</f>
        <v>0.15739151196128179</v>
      </c>
      <c r="DYC90" s="101"/>
      <c r="DYD90" s="133"/>
      <c r="DYE90" s="105"/>
      <c r="DYF90" s="107">
        <f ca="1">DYF58</f>
        <v>0.24310198789787102</v>
      </c>
      <c r="DYG90" s="101"/>
      <c r="DYH90" s="133"/>
      <c r="DYI90" s="105"/>
      <c r="DYJ90" s="107">
        <f ca="1">DYJ58</f>
        <v>0.17833682017701086</v>
      </c>
      <c r="DYK90" s="101"/>
      <c r="DYL90" s="133"/>
      <c r="DYM90" s="105"/>
      <c r="DYN90" s="107">
        <f ca="1">DYN58</f>
        <v>0.73649191086398635</v>
      </c>
      <c r="DYO90" s="101"/>
      <c r="DYP90" s="133"/>
      <c r="DYQ90" s="105"/>
      <c r="DYR90" s="107">
        <f ca="1">DYR58</f>
        <v>0.60250653704022872</v>
      </c>
      <c r="DYS90" s="101"/>
      <c r="DYT90" s="133"/>
      <c r="DYU90" s="105"/>
      <c r="DYV90" s="107">
        <f ca="1">DYV58</f>
        <v>1.9582297040581911E-2</v>
      </c>
      <c r="DYW90" s="101"/>
      <c r="DYX90" s="133"/>
      <c r="DYY90" s="105"/>
      <c r="DYZ90" s="107">
        <f ca="1">DYZ58</f>
        <v>0.32434758920036738</v>
      </c>
      <c r="DZA90" s="101"/>
      <c r="DZB90" s="133"/>
      <c r="DZC90" s="105"/>
      <c r="DZD90" s="107">
        <f ca="1">DZD58</f>
        <v>0.2926736138705377</v>
      </c>
      <c r="DZE90" s="101"/>
      <c r="DZF90" s="133"/>
      <c r="DZG90" s="105"/>
      <c r="DZH90" s="107">
        <f ca="1">DZH58</f>
        <v>0.42476888350204556</v>
      </c>
      <c r="DZI90" s="101"/>
      <c r="DZJ90" s="133"/>
      <c r="DZK90" s="105"/>
      <c r="DZL90" s="107">
        <f ca="1">DZL58</f>
        <v>0.19760726122168448</v>
      </c>
      <c r="DZM90" s="101"/>
      <c r="DZN90" s="133"/>
      <c r="DZO90" s="105"/>
      <c r="DZP90" s="107">
        <f ca="1">DZP58</f>
        <v>0.58445568512270185</v>
      </c>
      <c r="DZQ90" s="101"/>
      <c r="DZR90" s="133"/>
      <c r="DZS90" s="105"/>
      <c r="DZT90" s="107">
        <f ca="1">DZT58</f>
        <v>0.45799509631778113</v>
      </c>
      <c r="DZU90" s="101"/>
      <c r="DZV90" s="133"/>
      <c r="DZW90" s="105"/>
      <c r="DZX90" s="107">
        <f ca="1">DZX58</f>
        <v>0.43092952538980123</v>
      </c>
      <c r="DZY90" s="101"/>
      <c r="DZZ90" s="133"/>
      <c r="EAA90" s="105"/>
      <c r="EAB90" s="107">
        <f ca="1">EAB58</f>
        <v>0.44758460559628477</v>
      </c>
      <c r="EAC90" s="101"/>
      <c r="EAD90" s="133"/>
      <c r="EAE90" s="105"/>
      <c r="EAF90" s="107">
        <f ca="1">EAF58</f>
        <v>0.39317032989485345</v>
      </c>
      <c r="EAG90" s="101"/>
      <c r="EAH90" s="133"/>
      <c r="EAI90" s="105"/>
      <c r="EAJ90" s="107">
        <f ca="1">EAJ58</f>
        <v>0.47205671405218863</v>
      </c>
      <c r="EAK90" s="101"/>
      <c r="EAL90" s="133"/>
      <c r="EAM90" s="105"/>
      <c r="EAN90" s="107">
        <f ca="1">EAN58</f>
        <v>0.13099513677772709</v>
      </c>
      <c r="EAO90" s="101"/>
      <c r="EAP90" s="133"/>
      <c r="EAQ90" s="105"/>
      <c r="EAR90" s="107">
        <f ca="1">EAR58</f>
        <v>0.62515087304949113</v>
      </c>
      <c r="EAS90" s="101"/>
      <c r="EAT90" s="133"/>
      <c r="EAU90" s="105"/>
      <c r="EAV90" s="107">
        <f ca="1">EAV58</f>
        <v>0.54572301373334597</v>
      </c>
      <c r="EAW90" s="101"/>
      <c r="EAX90" s="133"/>
      <c r="EAY90" s="105"/>
      <c r="EAZ90" s="107">
        <f ca="1">EAZ58</f>
        <v>0.21015135324808998</v>
      </c>
      <c r="EBA90" s="101"/>
      <c r="EBB90" s="133"/>
      <c r="EBC90" s="105"/>
      <c r="EBD90" s="107">
        <f ca="1">EBD58</f>
        <v>0.47801414080093296</v>
      </c>
      <c r="EBE90" s="101"/>
      <c r="EBF90" s="133"/>
      <c r="EBG90" s="105"/>
      <c r="EBH90" s="107">
        <f ca="1">EBH58</f>
        <v>0.2201224215779945</v>
      </c>
      <c r="EBI90" s="101"/>
      <c r="EBJ90" s="133"/>
      <c r="EBK90" s="105"/>
      <c r="EBL90" s="107">
        <f ca="1">EBL58</f>
        <v>0.26452437539382667</v>
      </c>
      <c r="EBM90" s="101"/>
      <c r="EBN90" s="133"/>
      <c r="EBO90" s="105"/>
      <c r="EBP90" s="107">
        <f ca="1">EBP58</f>
        <v>0.34062347484352079</v>
      </c>
      <c r="EBQ90" s="101"/>
      <c r="EBR90" s="133"/>
      <c r="EBS90" s="105"/>
      <c r="EBT90" s="107">
        <f ca="1">EBT58</f>
        <v>0.51401175808154453</v>
      </c>
      <c r="EBU90" s="101"/>
      <c r="EBV90" s="133"/>
      <c r="EBW90" s="105"/>
      <c r="EBX90" s="107">
        <f ca="1">EBX58</f>
        <v>0.27882916639054833</v>
      </c>
      <c r="EBY90" s="101"/>
      <c r="EBZ90" s="133"/>
      <c r="ECA90" s="105"/>
      <c r="ECB90" s="107">
        <f ca="1">ECB58</f>
        <v>0.61214187266030518</v>
      </c>
      <c r="ECC90" s="101"/>
      <c r="ECD90" s="133"/>
      <c r="ECE90" s="105"/>
      <c r="ECF90" s="107">
        <f ca="1">ECF58</f>
        <v>0.59698369833918996</v>
      </c>
      <c r="ECG90" s="101"/>
      <c r="ECH90" s="133"/>
      <c r="ECI90" s="105"/>
      <c r="ECJ90" s="107">
        <f ca="1">ECJ58</f>
        <v>0.19407553593507645</v>
      </c>
      <c r="ECK90" s="101"/>
      <c r="ECL90" s="133"/>
      <c r="ECM90" s="105"/>
      <c r="ECN90" s="107">
        <f ca="1">ECN58</f>
        <v>0.51849504503647692</v>
      </c>
      <c r="ECO90" s="101"/>
      <c r="ECP90" s="133"/>
      <c r="ECQ90" s="105"/>
      <c r="ECR90" s="107">
        <f ca="1">ECR58</f>
        <v>0.26882967996974871</v>
      </c>
      <c r="ECS90" s="101"/>
      <c r="ECT90" s="133"/>
      <c r="ECU90" s="105"/>
      <c r="ECV90" s="107">
        <f ca="1">ECV58</f>
        <v>0.63386717159703188</v>
      </c>
      <c r="ECW90" s="101"/>
      <c r="ECX90" s="133"/>
      <c r="ECY90" s="105"/>
      <c r="ECZ90" s="107">
        <f ca="1">ECZ58</f>
        <v>0.19455040656005856</v>
      </c>
      <c r="EDA90" s="101"/>
      <c r="EDB90" s="133"/>
      <c r="EDC90" s="105"/>
      <c r="EDD90" s="107">
        <f ca="1">EDD58</f>
        <v>0.35759411280485615</v>
      </c>
      <c r="EDE90" s="101"/>
      <c r="EDF90" s="133"/>
      <c r="EDG90" s="105"/>
      <c r="EDH90" s="107">
        <f ca="1">EDH58</f>
        <v>0.51525883491870594</v>
      </c>
      <c r="EDI90" s="101"/>
      <c r="EDJ90" s="133"/>
      <c r="EDK90" s="105"/>
      <c r="EDL90" s="107">
        <f ca="1">EDL58</f>
        <v>0.10022894162985896</v>
      </c>
      <c r="EDM90" s="101"/>
      <c r="EDN90" s="133"/>
      <c r="EDO90" s="105"/>
      <c r="EDP90" s="107">
        <f ca="1">EDP58</f>
        <v>0.32086490701147613</v>
      </c>
      <c r="EDQ90" s="101"/>
      <c r="EDR90" s="133"/>
      <c r="EDS90" s="105"/>
      <c r="EDT90" s="107">
        <f ca="1">EDT58</f>
        <v>0.68026068696495456</v>
      </c>
      <c r="EDU90" s="101"/>
      <c r="EDV90" s="133"/>
      <c r="EDW90" s="105"/>
      <c r="EDX90" s="107">
        <f ca="1">EDX58</f>
        <v>0.60359160882226148</v>
      </c>
      <c r="EDY90" s="101"/>
      <c r="EDZ90" s="133"/>
      <c r="EEA90" s="105"/>
      <c r="EEB90" s="107">
        <f ca="1">EEB58</f>
        <v>0.36135272148426534</v>
      </c>
      <c r="EEC90" s="101"/>
      <c r="EED90" s="133"/>
      <c r="EEE90" s="105"/>
      <c r="EEF90" s="107">
        <f ca="1">EEF58</f>
        <v>0.43748837049738559</v>
      </c>
      <c r="EEG90" s="101"/>
      <c r="EEH90" s="133"/>
      <c r="EEI90" s="105"/>
      <c r="EEJ90" s="107">
        <f ca="1">EEJ58</f>
        <v>0.43761428268553215</v>
      </c>
      <c r="EEK90" s="101"/>
      <c r="EEL90" s="133"/>
      <c r="EEM90" s="105"/>
      <c r="EEN90" s="107">
        <f ca="1">EEN58</f>
        <v>0.46936113072646779</v>
      </c>
      <c r="EEO90" s="101"/>
      <c r="EEP90" s="133"/>
      <c r="EEQ90" s="105"/>
      <c r="EER90" s="107">
        <f ca="1">EER58</f>
        <v>0.23667120033012823</v>
      </c>
      <c r="EES90" s="101"/>
      <c r="EET90" s="133"/>
      <c r="EEU90" s="105"/>
      <c r="EEV90" s="107">
        <f ca="1">EEV58</f>
        <v>0.36144976327024841</v>
      </c>
      <c r="EEW90" s="101"/>
      <c r="EEX90" s="133"/>
      <c r="EEY90" s="105"/>
      <c r="EEZ90" s="107">
        <f ca="1">EEZ58</f>
        <v>0.13893039813829708</v>
      </c>
      <c r="EFA90" s="101"/>
      <c r="EFB90" s="133"/>
      <c r="EFC90" s="105"/>
      <c r="EFD90" s="107">
        <f ca="1">EFD58</f>
        <v>0.42396077885445149</v>
      </c>
      <c r="EFE90" s="101"/>
      <c r="EFF90" s="133"/>
      <c r="EFG90" s="105"/>
      <c r="EFH90" s="107">
        <f ca="1">EFH58</f>
        <v>0.51825434628603895</v>
      </c>
      <c r="EFI90" s="101"/>
      <c r="EFJ90" s="133"/>
      <c r="EFK90" s="105"/>
      <c r="EFL90" s="107">
        <f ca="1">EFL58</f>
        <v>0.61353188988246499</v>
      </c>
      <c r="EFM90" s="101"/>
      <c r="EFN90" s="133"/>
      <c r="EFO90" s="105"/>
      <c r="EFP90" s="107">
        <f ca="1">EFP58</f>
        <v>0.45956383874224566</v>
      </c>
      <c r="EFQ90" s="101"/>
      <c r="EFR90" s="133"/>
      <c r="EFS90" s="105"/>
      <c r="EFT90" s="107">
        <f ca="1">EFT58</f>
        <v>0.57174183578278159</v>
      </c>
      <c r="EFU90" s="101"/>
      <c r="EFV90" s="133"/>
      <c r="EFW90" s="105"/>
      <c r="EFX90" s="107">
        <f ca="1">EFX58</f>
        <v>0.55655575055369721</v>
      </c>
      <c r="EFY90" s="101"/>
      <c r="EFZ90" s="133"/>
      <c r="EGA90" s="105"/>
      <c r="EGB90" s="107">
        <f ca="1">EGB58</f>
        <v>0.38854557990735616</v>
      </c>
      <c r="EGC90" s="101"/>
      <c r="EGD90" s="133"/>
      <c r="EGE90" s="105"/>
      <c r="EGF90" s="107">
        <f ca="1">EGF58</f>
        <v>0.64980569535381383</v>
      </c>
      <c r="EGG90" s="101"/>
      <c r="EGH90" s="133"/>
      <c r="EGI90" s="105"/>
      <c r="EGJ90" s="107">
        <f ca="1">EGJ58</f>
        <v>0.13075105805485293</v>
      </c>
      <c r="EGK90" s="101"/>
      <c r="EGL90" s="133"/>
      <c r="EGM90" s="105"/>
      <c r="EGN90" s="107">
        <f ca="1">EGN58</f>
        <v>0.53502892087699516</v>
      </c>
      <c r="EGO90" s="101"/>
      <c r="EGP90" s="133"/>
      <c r="EGQ90" s="105"/>
      <c r="EGR90" s="107">
        <f ca="1">EGR58</f>
        <v>0.15869496176233608</v>
      </c>
      <c r="EGS90" s="101"/>
      <c r="EGT90" s="133"/>
      <c r="EGU90" s="105"/>
      <c r="EGV90" s="107">
        <f ca="1">EGV58</f>
        <v>0.46452544291648479</v>
      </c>
      <c r="EGW90" s="101"/>
      <c r="EGX90" s="133"/>
      <c r="EGY90" s="105"/>
      <c r="EGZ90" s="107">
        <f ca="1">EGZ58</f>
        <v>0.15079566364223398</v>
      </c>
      <c r="EHA90" s="101"/>
      <c r="EHB90" s="133"/>
      <c r="EHC90" s="105"/>
      <c r="EHD90" s="107">
        <f ca="1">EHD58</f>
        <v>0.35528845430024592</v>
      </c>
      <c r="EHE90" s="101"/>
      <c r="EHF90" s="133"/>
      <c r="EHG90" s="105"/>
      <c r="EHH90" s="107">
        <f ca="1">EHH58</f>
        <v>0.34904522449424907</v>
      </c>
      <c r="EHI90" s="101"/>
      <c r="EHJ90" s="133"/>
      <c r="EHK90" s="105"/>
      <c r="EHL90" s="107">
        <f ca="1">EHL58</f>
        <v>0.31477942630461547</v>
      </c>
      <c r="EHM90" s="101"/>
      <c r="EHN90" s="133"/>
      <c r="EHO90" s="105"/>
      <c r="EHP90" s="107">
        <f ca="1">EHP58</f>
        <v>0.30575917826627352</v>
      </c>
      <c r="EHQ90" s="101"/>
      <c r="EHR90" s="133"/>
      <c r="EHS90" s="105"/>
      <c r="EHT90" s="107">
        <f ca="1">EHT58</f>
        <v>0.39596700017478942</v>
      </c>
      <c r="EHU90" s="101"/>
      <c r="EHV90" s="133"/>
      <c r="EHW90" s="105"/>
      <c r="EHX90" s="107">
        <f ca="1">EHX58</f>
        <v>0.25713939137108471</v>
      </c>
      <c r="EHY90" s="101"/>
      <c r="EHZ90" s="133"/>
      <c r="EIA90" s="105"/>
      <c r="EIB90" s="107">
        <f ca="1">EIB58</f>
        <v>0.43267957739507956</v>
      </c>
      <c r="EIC90" s="101"/>
      <c r="EID90" s="133"/>
      <c r="EIE90" s="105"/>
      <c r="EIF90" s="107">
        <f ca="1">EIF58</f>
        <v>0.18037704943924618</v>
      </c>
      <c r="EIG90" s="101"/>
      <c r="EIH90" s="133"/>
      <c r="EII90" s="105"/>
      <c r="EIJ90" s="107">
        <f ca="1">EIJ58</f>
        <v>0.31093323862158889</v>
      </c>
      <c r="EIK90" s="101"/>
      <c r="EIL90" s="133"/>
      <c r="EIM90" s="105"/>
      <c r="EIN90" s="107">
        <f ca="1">EIN58</f>
        <v>0.4468679864169175</v>
      </c>
      <c r="EIO90" s="101"/>
      <c r="EIP90" s="133"/>
      <c r="EIQ90" s="105"/>
      <c r="EIR90" s="107">
        <f ca="1">EIR58</f>
        <v>0.32265348024404189</v>
      </c>
      <c r="EIS90" s="101"/>
      <c r="EIT90" s="133"/>
      <c r="EIU90" s="105"/>
      <c r="EIV90" s="107">
        <f ca="1">EIV58</f>
        <v>0.49216172854979051</v>
      </c>
      <c r="EIW90" s="101"/>
      <c r="EIX90" s="133"/>
      <c r="EIY90" s="105"/>
      <c r="EIZ90" s="107">
        <f ca="1">EIZ58</f>
        <v>0.5545900074241179</v>
      </c>
      <c r="EJA90" s="101"/>
      <c r="EJB90" s="133"/>
      <c r="EJC90" s="105"/>
      <c r="EJD90" s="107">
        <f ca="1">EJD58</f>
        <v>0.52794335242487478</v>
      </c>
      <c r="EJE90" s="101"/>
      <c r="EJF90" s="133"/>
      <c r="EJG90" s="105"/>
      <c r="EJH90" s="107">
        <f ca="1">EJH58</f>
        <v>0.52923567766565915</v>
      </c>
      <c r="EJI90" s="101"/>
      <c r="EJJ90" s="133"/>
      <c r="EJK90" s="105"/>
      <c r="EJL90" s="107">
        <f ca="1">EJL58</f>
        <v>0.55363661155509647</v>
      </c>
      <c r="EJM90" s="101"/>
      <c r="EJN90" s="133"/>
      <c r="EJO90" s="105"/>
      <c r="EJP90" s="107">
        <f ca="1">EJP58</f>
        <v>0.35097017231608568</v>
      </c>
      <c r="EJQ90" s="101"/>
      <c r="EJR90" s="133"/>
      <c r="EJS90" s="105"/>
      <c r="EJT90" s="107">
        <f ca="1">EJT58</f>
        <v>0.27467622023323363</v>
      </c>
      <c r="EJU90" s="101"/>
      <c r="EJV90" s="133"/>
      <c r="EJW90" s="105"/>
      <c r="EJX90" s="107">
        <f ca="1">EJX58</f>
        <v>0.49300004386644741</v>
      </c>
      <c r="EJY90" s="101"/>
      <c r="EJZ90" s="133"/>
      <c r="EKA90" s="105"/>
      <c r="EKB90" s="107">
        <f ca="1">EKB58</f>
        <v>0.65783320902211895</v>
      </c>
      <c r="EKC90" s="101"/>
      <c r="EKD90" s="133"/>
      <c r="EKE90" s="105"/>
      <c r="EKF90" s="107">
        <f ca="1">EKF58</f>
        <v>0.36754581945035542</v>
      </c>
      <c r="EKG90" s="101"/>
      <c r="EKH90" s="133"/>
      <c r="EKI90" s="105"/>
      <c r="EKJ90" s="107">
        <f ca="1">EKJ58</f>
        <v>0.52014559256654747</v>
      </c>
      <c r="EKK90" s="101"/>
      <c r="EKL90" s="133"/>
      <c r="EKM90" s="105"/>
      <c r="EKN90" s="107">
        <f ca="1">EKN58</f>
        <v>0.39896757655345594</v>
      </c>
      <c r="EKO90" s="101"/>
      <c r="EKP90" s="133"/>
      <c r="EKQ90" s="105"/>
      <c r="EKR90" s="107">
        <f ca="1">EKR58</f>
        <v>0.52169787735228212</v>
      </c>
      <c r="EKS90" s="101"/>
      <c r="EKT90" s="133"/>
      <c r="EKU90" s="105"/>
      <c r="EKV90" s="107">
        <f ca="1">EKV58</f>
        <v>0.52598437579960899</v>
      </c>
      <c r="EKW90" s="101"/>
      <c r="EKX90" s="133"/>
      <c r="EKY90" s="105"/>
      <c r="EKZ90" s="107">
        <f ca="1">EKZ58</f>
        <v>0.67119014056174964</v>
      </c>
      <c r="ELA90" s="101"/>
      <c r="ELB90" s="133"/>
      <c r="ELC90" s="105"/>
      <c r="ELD90" s="107">
        <f ca="1">ELD58</f>
        <v>0.5596230721825256</v>
      </c>
      <c r="ELE90" s="101"/>
      <c r="ELF90" s="133"/>
      <c r="ELG90" s="105"/>
      <c r="ELH90" s="107">
        <f ca="1">ELH58</f>
        <v>0.44470450823569724</v>
      </c>
      <c r="ELI90" s="101"/>
      <c r="ELJ90" s="133"/>
      <c r="ELK90" s="105"/>
      <c r="ELL90" s="107">
        <f ca="1">ELL58</f>
        <v>0.62740448970504825</v>
      </c>
      <c r="ELM90" s="101"/>
      <c r="ELN90" s="133"/>
      <c r="ELO90" s="105"/>
      <c r="ELP90" s="107">
        <f ca="1">ELP58</f>
        <v>0.38685213956134989</v>
      </c>
      <c r="ELQ90" s="101"/>
      <c r="ELR90" s="133"/>
      <c r="ELS90" s="105"/>
      <c r="ELT90" s="107">
        <f ca="1">ELT58</f>
        <v>0.22863012874974314</v>
      </c>
      <c r="ELU90" s="101"/>
      <c r="ELV90" s="133"/>
      <c r="ELW90" s="105"/>
      <c r="ELX90" s="107">
        <f ca="1">ELX58</f>
        <v>0.36275112818639027</v>
      </c>
      <c r="ELY90" s="101"/>
      <c r="ELZ90" s="133"/>
      <c r="EMA90" s="105"/>
      <c r="EMB90" s="107">
        <f ca="1">EMB58</f>
        <v>0.49768820075836306</v>
      </c>
      <c r="EMC90" s="101"/>
      <c r="EMD90" s="133"/>
      <c r="EME90" s="105"/>
      <c r="EMF90" s="107">
        <f ca="1">EMF58</f>
        <v>0.46033251242975376</v>
      </c>
      <c r="EMG90" s="101"/>
      <c r="EMH90" s="133"/>
      <c r="EMI90" s="105"/>
      <c r="EMJ90" s="107">
        <f ca="1">EMJ58</f>
        <v>0.55408783198974199</v>
      </c>
      <c r="EMK90" s="101"/>
      <c r="EML90" s="133"/>
      <c r="EMM90" s="105"/>
      <c r="EMN90" s="107">
        <f ca="1">EMN58</f>
        <v>0.45464616381862527</v>
      </c>
      <c r="EMO90" s="101"/>
      <c r="EMP90" s="133"/>
      <c r="EMQ90" s="105"/>
      <c r="EMR90" s="107">
        <f ca="1">EMR58</f>
        <v>0.53196966732185824</v>
      </c>
      <c r="EMS90" s="101"/>
      <c r="EMT90" s="133"/>
      <c r="EMU90" s="105"/>
      <c r="EMV90" s="107">
        <f ca="1">EMV58</f>
        <v>0.39690895040940016</v>
      </c>
      <c r="EMW90" s="101"/>
      <c r="EMX90" s="133"/>
      <c r="EMY90" s="105"/>
      <c r="EMZ90" s="107">
        <f ca="1">EMZ58</f>
        <v>0.3672759606148468</v>
      </c>
      <c r="ENA90" s="101"/>
      <c r="ENB90" s="133"/>
      <c r="ENC90" s="105"/>
      <c r="END90" s="107">
        <f ca="1">END58</f>
        <v>0.56606378921664513</v>
      </c>
      <c r="ENE90" s="101"/>
      <c r="ENF90" s="133"/>
      <c r="ENG90" s="105"/>
      <c r="ENH90" s="107">
        <f ca="1">ENH58</f>
        <v>0.26281287305339568</v>
      </c>
      <c r="ENI90" s="101"/>
      <c r="ENJ90" s="133"/>
      <c r="ENK90" s="105"/>
      <c r="ENL90" s="107">
        <f ca="1">ENL58</f>
        <v>0.43833838041341444</v>
      </c>
      <c r="ENM90" s="101"/>
      <c r="ENN90" s="133"/>
      <c r="ENO90" s="105"/>
      <c r="ENP90" s="107">
        <f ca="1">ENP58</f>
        <v>0.38757942216997537</v>
      </c>
      <c r="ENQ90" s="101"/>
      <c r="ENR90" s="133"/>
      <c r="ENS90" s="105"/>
      <c r="ENT90" s="107">
        <f ca="1">ENT58</f>
        <v>0.43478237339350589</v>
      </c>
      <c r="ENU90" s="101"/>
      <c r="ENV90" s="133"/>
      <c r="ENW90" s="105"/>
      <c r="ENX90" s="107">
        <f ca="1">ENX58</f>
        <v>0.22907918909064831</v>
      </c>
      <c r="ENY90" s="101"/>
      <c r="ENZ90" s="133"/>
      <c r="EOA90" s="105"/>
      <c r="EOB90" s="107">
        <f ca="1">EOB58</f>
        <v>0.56722675728477434</v>
      </c>
      <c r="EOC90" s="101"/>
      <c r="EOD90" s="133"/>
      <c r="EOE90" s="105"/>
      <c r="EOF90" s="107">
        <f ca="1">EOF58</f>
        <v>0.321341990114341</v>
      </c>
      <c r="EOG90" s="101"/>
      <c r="EOH90" s="133"/>
      <c r="EOI90" s="105"/>
      <c r="EOJ90" s="107">
        <f ca="1">EOJ58</f>
        <v>0.12847137829796182</v>
      </c>
      <c r="EOK90" s="101"/>
      <c r="EOL90" s="133"/>
      <c r="EOM90" s="105"/>
      <c r="EON90" s="107">
        <f ca="1">EON58</f>
        <v>0.26922503184356916</v>
      </c>
      <c r="EOO90" s="101"/>
      <c r="EOP90" s="133"/>
      <c r="EOQ90" s="105"/>
      <c r="EOR90" s="107">
        <f ca="1">EOR58</f>
        <v>0.49258512211476885</v>
      </c>
      <c r="EOS90" s="101"/>
      <c r="EOT90" s="133"/>
      <c r="EOU90" s="105"/>
      <c r="EOV90" s="107">
        <f ca="1">EOV58</f>
        <v>0.33577271950830312</v>
      </c>
      <c r="EOW90" s="101"/>
      <c r="EOX90" s="133"/>
      <c r="EOY90" s="105"/>
      <c r="EOZ90" s="107">
        <f ca="1">EOZ58</f>
        <v>0.50234631891099935</v>
      </c>
      <c r="EPA90" s="101"/>
      <c r="EPB90" s="133"/>
      <c r="EPC90" s="105"/>
      <c r="EPD90" s="107">
        <f ca="1">EPD58</f>
        <v>0.37002721969342428</v>
      </c>
      <c r="EPE90" s="101"/>
      <c r="EPF90" s="133"/>
      <c r="EPG90" s="105"/>
      <c r="EPH90" s="107">
        <f ca="1">EPH58</f>
        <v>0.34600931656861283</v>
      </c>
      <c r="EPI90" s="101"/>
      <c r="EPJ90" s="133"/>
      <c r="EPK90" s="105"/>
      <c r="EPL90" s="107">
        <f ca="1">EPL58</f>
        <v>0.30608644791716139</v>
      </c>
      <c r="EPM90" s="101"/>
      <c r="EPN90" s="133"/>
      <c r="EPO90" s="105"/>
      <c r="EPP90" s="107">
        <f ca="1">EPP58</f>
        <v>0.47217955819636903</v>
      </c>
      <c r="EPQ90" s="101"/>
      <c r="EPR90" s="133"/>
      <c r="EPS90" s="105"/>
      <c r="EPT90" s="107">
        <f ca="1">EPT58</f>
        <v>0.18738500380607867</v>
      </c>
      <c r="EPU90" s="101"/>
      <c r="EPV90" s="133"/>
      <c r="EPW90" s="105"/>
      <c r="EPX90" s="107">
        <f ca="1">EPX58</f>
        <v>0.38951324815076332</v>
      </c>
      <c r="EPY90" s="101"/>
      <c r="EPZ90" s="133"/>
      <c r="EQA90" s="105"/>
      <c r="EQB90" s="107">
        <f ca="1">EQB58</f>
        <v>0.25864531101718319</v>
      </c>
      <c r="EQC90" s="101"/>
      <c r="EQD90" s="133"/>
      <c r="EQE90" s="105"/>
      <c r="EQF90" s="107">
        <f ca="1">EQF58</f>
        <v>0.24841585563383969</v>
      </c>
      <c r="EQG90" s="101"/>
      <c r="EQH90" s="133"/>
      <c r="EQI90" s="105"/>
      <c r="EQJ90" s="107">
        <f ca="1">EQJ58</f>
        <v>0.59759066935247751</v>
      </c>
      <c r="EQK90" s="101"/>
      <c r="EQL90" s="133"/>
      <c r="EQM90" s="105"/>
      <c r="EQN90" s="107">
        <f ca="1">EQN58</f>
        <v>0.25863247011100993</v>
      </c>
      <c r="EQO90" s="101"/>
      <c r="EQP90" s="133"/>
      <c r="EQQ90" s="105"/>
      <c r="EQR90" s="107">
        <f ca="1">EQR58</f>
        <v>0.10566620482978646</v>
      </c>
      <c r="EQS90" s="101"/>
      <c r="EQT90" s="133"/>
      <c r="EQU90" s="105"/>
      <c r="EQV90" s="107">
        <f ca="1">EQV58</f>
        <v>0.47971234203616364</v>
      </c>
      <c r="EQW90" s="101"/>
      <c r="EQX90" s="133"/>
      <c r="EQY90" s="105"/>
      <c r="EQZ90" s="107">
        <f ca="1">EQZ58</f>
        <v>0.13715837324180855</v>
      </c>
      <c r="ERA90" s="101"/>
      <c r="ERB90" s="133"/>
      <c r="ERC90" s="105"/>
      <c r="ERD90" s="107">
        <f ca="1">ERD58</f>
        <v>0.32816406521320035</v>
      </c>
      <c r="ERE90" s="101"/>
      <c r="ERF90" s="133"/>
      <c r="ERG90" s="105"/>
      <c r="ERH90" s="107">
        <f ca="1">ERH58</f>
        <v>0.574859090360612</v>
      </c>
      <c r="ERI90" s="101"/>
      <c r="ERJ90" s="133"/>
      <c r="ERK90" s="105"/>
      <c r="ERL90" s="107">
        <f ca="1">ERL58</f>
        <v>0.39991236716968293</v>
      </c>
      <c r="ERM90" s="101"/>
      <c r="ERN90" s="133"/>
      <c r="ERO90" s="105"/>
      <c r="ERP90" s="107">
        <f ca="1">ERP58</f>
        <v>0.31770620999154692</v>
      </c>
      <c r="ERQ90" s="101"/>
      <c r="ERR90" s="133"/>
      <c r="ERS90" s="105"/>
      <c r="ERT90" s="107">
        <f ca="1">ERT58</f>
        <v>0.39128747649968537</v>
      </c>
      <c r="ERU90" s="101"/>
      <c r="ERV90" s="133"/>
      <c r="ERW90" s="105"/>
      <c r="ERX90" s="107">
        <f ca="1">ERX58</f>
        <v>0.44280566399001386</v>
      </c>
      <c r="ERY90" s="101"/>
      <c r="ERZ90" s="133"/>
      <c r="ESA90" s="105"/>
      <c r="ESB90" s="107">
        <f ca="1">ESB58</f>
        <v>0.22310961587436107</v>
      </c>
      <c r="ESC90" s="101"/>
      <c r="ESD90" s="133"/>
      <c r="ESE90" s="105"/>
      <c r="ESF90" s="107">
        <f ca="1">ESF58</f>
        <v>0.52947448826281307</v>
      </c>
      <c r="ESG90" s="101"/>
      <c r="ESH90" s="133"/>
      <c r="ESI90" s="105"/>
      <c r="ESJ90" s="107">
        <f ca="1">ESJ58</f>
        <v>0.66046191450325842</v>
      </c>
      <c r="ESK90" s="101"/>
      <c r="ESL90" s="133"/>
      <c r="ESM90" s="105"/>
      <c r="ESN90" s="107">
        <f ca="1">ESN58</f>
        <v>0.52494353153977558</v>
      </c>
      <c r="ESO90" s="101"/>
      <c r="ESP90" s="133"/>
      <c r="ESQ90" s="105"/>
      <c r="ESR90" s="107">
        <f ca="1">ESR58</f>
        <v>0.25014321808140333</v>
      </c>
      <c r="ESS90" s="101"/>
      <c r="EST90" s="133"/>
      <c r="ESU90" s="105"/>
      <c r="ESV90" s="107">
        <f ca="1">ESV58</f>
        <v>0.57916071733128005</v>
      </c>
      <c r="ESW90" s="101"/>
      <c r="ESX90" s="133"/>
      <c r="ESY90" s="105"/>
      <c r="ESZ90" s="107">
        <f ca="1">ESZ58</f>
        <v>0.62998257845292527</v>
      </c>
      <c r="ETA90" s="101"/>
      <c r="ETB90" s="133"/>
      <c r="ETC90" s="105"/>
      <c r="ETD90" s="107">
        <f ca="1">ETD58</f>
        <v>0.45469219128805566</v>
      </c>
      <c r="ETE90" s="101"/>
      <c r="ETF90" s="133"/>
      <c r="ETG90" s="105"/>
      <c r="ETH90" s="107">
        <f ca="1">ETH58</f>
        <v>0.43646393341423573</v>
      </c>
      <c r="ETI90" s="101"/>
      <c r="ETJ90" s="133"/>
      <c r="ETK90" s="105"/>
      <c r="ETL90" s="107">
        <f ca="1">ETL58</f>
        <v>0.45202774958657976</v>
      </c>
      <c r="ETM90" s="101"/>
      <c r="ETN90" s="133"/>
      <c r="ETO90" s="105"/>
      <c r="ETP90" s="107">
        <f ca="1">ETP58</f>
        <v>0.72530050293709503</v>
      </c>
      <c r="ETQ90" s="101"/>
      <c r="ETR90" s="133"/>
      <c r="ETS90" s="105"/>
      <c r="ETT90" s="107">
        <f ca="1">ETT58</f>
        <v>0.36345703980497646</v>
      </c>
      <c r="ETU90" s="101"/>
      <c r="ETV90" s="133"/>
      <c r="ETW90" s="105"/>
      <c r="ETX90" s="107">
        <f ca="1">ETX58</f>
        <v>0.45368929594597573</v>
      </c>
      <c r="ETY90" s="101"/>
      <c r="ETZ90" s="133"/>
      <c r="EUA90" s="105"/>
      <c r="EUB90" s="107">
        <f ca="1">EUB58</f>
        <v>0.47637879598205041</v>
      </c>
      <c r="EUC90" s="101"/>
      <c r="EUD90" s="133"/>
      <c r="EUE90" s="105"/>
      <c r="EUF90" s="107">
        <f ca="1">EUF58</f>
        <v>0.42231150491268976</v>
      </c>
      <c r="EUG90" s="101"/>
      <c r="EUH90" s="133"/>
      <c r="EUI90" s="105"/>
      <c r="EUJ90" s="107">
        <f ca="1">EUJ58</f>
        <v>0.50073967687683296</v>
      </c>
      <c r="EUK90" s="101"/>
      <c r="EUL90" s="133"/>
      <c r="EUM90" s="105"/>
      <c r="EUN90" s="107">
        <f ca="1">EUN58</f>
        <v>0.592443960434335</v>
      </c>
      <c r="EUO90" s="101"/>
      <c r="EUP90" s="133"/>
      <c r="EUQ90" s="105"/>
      <c r="EUR90" s="107">
        <f ca="1">EUR58</f>
        <v>0.30916239229603976</v>
      </c>
      <c r="EUS90" s="101"/>
      <c r="EUT90" s="133"/>
      <c r="EUU90" s="105"/>
      <c r="EUV90" s="107">
        <f ca="1">EUV58</f>
        <v>0.4716804086377937</v>
      </c>
      <c r="EUW90" s="101"/>
      <c r="EUX90" s="133"/>
      <c r="EUY90" s="105"/>
      <c r="EUZ90" s="107">
        <f ca="1">EUZ58</f>
        <v>0.44562388985200757</v>
      </c>
      <c r="EVA90" s="101"/>
      <c r="EVB90" s="133"/>
      <c r="EVC90" s="105"/>
      <c r="EVD90" s="107">
        <f ca="1">EVD58</f>
        <v>0.36325252325548352</v>
      </c>
      <c r="EVE90" s="101"/>
      <c r="EVF90" s="133"/>
      <c r="EVG90" s="105"/>
      <c r="EVH90" s="107">
        <f ca="1">EVH58</f>
        <v>0.5105571044242927</v>
      </c>
      <c r="EVI90" s="101"/>
      <c r="EVJ90" s="133"/>
      <c r="EVK90" s="105"/>
      <c r="EVL90" s="107">
        <f ca="1">EVL58</f>
        <v>0.39453878137177495</v>
      </c>
      <c r="EVM90" s="101"/>
      <c r="EVN90" s="133"/>
      <c r="EVO90" s="105"/>
      <c r="EVP90" s="107">
        <f ca="1">EVP58</f>
        <v>0.26063729097131233</v>
      </c>
      <c r="EVQ90" s="101"/>
      <c r="EVR90" s="133"/>
      <c r="EVS90" s="105"/>
      <c r="EVT90" s="107">
        <f ca="1">EVT58</f>
        <v>0.48490029545349789</v>
      </c>
      <c r="EVU90" s="101"/>
      <c r="EVV90" s="133"/>
      <c r="EVW90" s="105"/>
      <c r="EVX90" s="107">
        <f ca="1">EVX58</f>
        <v>0.5331264059539419</v>
      </c>
      <c r="EVY90" s="101"/>
      <c r="EVZ90" s="133"/>
      <c r="EWA90" s="105"/>
      <c r="EWB90" s="107">
        <f ca="1">EWB58</f>
        <v>0.26861661418054145</v>
      </c>
      <c r="EWC90" s="101"/>
      <c r="EWD90" s="133"/>
      <c r="EWE90" s="105"/>
      <c r="EWF90" s="107">
        <f ca="1">EWF58</f>
        <v>0.29786613682301361</v>
      </c>
      <c r="EWG90" s="101"/>
      <c r="EWH90" s="133"/>
      <c r="EWI90" s="105"/>
      <c r="EWJ90" s="107">
        <f ca="1">EWJ58</f>
        <v>0.53251868423128779</v>
      </c>
      <c r="EWK90" s="101"/>
      <c r="EWL90" s="133"/>
      <c r="EWM90" s="105"/>
      <c r="EWN90" s="107">
        <f ca="1">EWN58</f>
        <v>0.614032026061476</v>
      </c>
      <c r="EWO90" s="101"/>
      <c r="EWP90" s="133"/>
      <c r="EWQ90" s="105"/>
      <c r="EWR90" s="107">
        <f ca="1">EWR58</f>
        <v>0.4297775515574439</v>
      </c>
      <c r="EWS90" s="101"/>
      <c r="EWT90" s="133"/>
      <c r="EWU90" s="105"/>
      <c r="EWV90" s="107">
        <f ca="1">EWV58</f>
        <v>5.8210104381562232E-2</v>
      </c>
      <c r="EWW90" s="101"/>
      <c r="EWX90" s="133"/>
      <c r="EWY90" s="105"/>
      <c r="EWZ90" s="107">
        <f ca="1">EWZ58</f>
        <v>0.66195847714536138</v>
      </c>
      <c r="EXA90" s="101"/>
      <c r="EXB90" s="133"/>
      <c r="EXC90" s="105"/>
      <c r="EXD90" s="107">
        <f ca="1">EXD58</f>
        <v>0.20202137766613726</v>
      </c>
      <c r="EXE90" s="101"/>
      <c r="EXF90" s="133"/>
      <c r="EXG90" s="105"/>
      <c r="EXH90" s="107">
        <f ca="1">EXH58</f>
        <v>0.29904989953823785</v>
      </c>
      <c r="EXI90" s="101"/>
      <c r="EXJ90" s="133"/>
      <c r="EXK90" s="105"/>
      <c r="EXL90" s="107">
        <f ca="1">EXL58</f>
        <v>0.27836192005383781</v>
      </c>
      <c r="EXM90" s="101"/>
      <c r="EXN90" s="133"/>
      <c r="EXO90" s="105"/>
      <c r="EXP90" s="107">
        <f ca="1">EXP58</f>
        <v>0.15546825247200191</v>
      </c>
      <c r="EXQ90" s="101"/>
      <c r="EXR90" s="133"/>
    </row>
    <row r="91" spans="1:4022" x14ac:dyDescent="0.25">
      <c r="A91" s="4"/>
      <c r="B91" s="36"/>
      <c r="C91" s="35"/>
      <c r="D91" s="37" t="s">
        <v>44</v>
      </c>
      <c r="E91" s="24">
        <f>SQRT(E90)</f>
        <v>0.59789646809122232</v>
      </c>
      <c r="F91" s="42"/>
      <c r="G91" s="42"/>
      <c r="H91" s="45">
        <f ca="1">SQRT(H90)</f>
        <v>0.64557981609917359</v>
      </c>
      <c r="I91" s="24">
        <f ca="1">SQRT(I90)</f>
        <v>0.38832241481340302</v>
      </c>
      <c r="J91" s="24">
        <f ca="1">SQRT(J90)</f>
        <v>0.8166237548180425</v>
      </c>
      <c r="K91" s="24">
        <f ca="1">(J91-I91)/2</f>
        <v>0.21415067000231974</v>
      </c>
      <c r="L91" s="46"/>
      <c r="M91" s="57">
        <v>0.1</v>
      </c>
      <c r="N91" s="29"/>
      <c r="O91" s="23">
        <f ca="1">100*COUNTIF(V90:EXR90,"&gt;"&amp;M91^2)/$O$28</f>
        <v>100</v>
      </c>
      <c r="P91" s="29"/>
      <c r="Q91" s="30"/>
      <c r="R91" s="30"/>
      <c r="S91" s="70"/>
      <c r="T91" s="30"/>
      <c r="U91" s="91"/>
      <c r="V91" s="92"/>
      <c r="W91" s="105"/>
      <c r="X91" s="97"/>
      <c r="Y91" s="101"/>
      <c r="Z91" s="133"/>
      <c r="AA91" s="105"/>
      <c r="AB91" s="97"/>
      <c r="AC91" s="101"/>
      <c r="AD91" s="133"/>
      <c r="AE91" s="105"/>
      <c r="AF91" s="97"/>
      <c r="AG91" s="101"/>
      <c r="AH91" s="133"/>
      <c r="AI91" s="105"/>
      <c r="AJ91" s="97"/>
      <c r="AK91" s="101"/>
      <c r="AL91" s="133"/>
      <c r="AM91" s="105"/>
      <c r="AN91" s="97"/>
      <c r="AO91" s="101"/>
      <c r="AP91" s="133"/>
      <c r="AQ91" s="105"/>
      <c r="AR91" s="97"/>
      <c r="AS91" s="101"/>
      <c r="AT91" s="133"/>
      <c r="AU91" s="105"/>
      <c r="AV91" s="97"/>
      <c r="AW91" s="101"/>
      <c r="AX91" s="133"/>
      <c r="AY91" s="105"/>
      <c r="AZ91" s="97"/>
      <c r="BA91" s="101"/>
      <c r="BB91" s="133"/>
      <c r="BC91" s="105"/>
      <c r="BD91" s="97"/>
      <c r="BE91" s="101"/>
      <c r="BF91" s="133"/>
      <c r="BG91" s="105"/>
      <c r="BH91" s="97"/>
      <c r="BI91" s="101"/>
      <c r="BJ91" s="133"/>
      <c r="BK91" s="105"/>
      <c r="BL91" s="97"/>
      <c r="BM91" s="101"/>
      <c r="BN91" s="133"/>
      <c r="BO91" s="105"/>
      <c r="BP91" s="97"/>
      <c r="BQ91" s="101"/>
      <c r="BR91" s="133"/>
      <c r="BS91" s="105"/>
      <c r="BT91" s="97"/>
      <c r="BU91" s="101"/>
      <c r="BV91" s="133"/>
      <c r="BW91" s="105"/>
      <c r="BX91" s="97"/>
      <c r="BY91" s="101"/>
      <c r="BZ91" s="133"/>
      <c r="CA91" s="105"/>
      <c r="CB91" s="97"/>
      <c r="CC91" s="101"/>
      <c r="CD91" s="133"/>
      <c r="CE91" s="105"/>
      <c r="CF91" s="97"/>
      <c r="CG91" s="101"/>
      <c r="CH91" s="133"/>
      <c r="CI91" s="105"/>
      <c r="CJ91" s="97"/>
      <c r="CK91" s="101"/>
      <c r="CL91" s="133"/>
      <c r="CM91" s="105"/>
      <c r="CN91" s="97"/>
      <c r="CO91" s="101"/>
      <c r="CP91" s="133"/>
      <c r="CQ91" s="105"/>
      <c r="CR91" s="97"/>
      <c r="CS91" s="101"/>
      <c r="CT91" s="133"/>
      <c r="CU91" s="105"/>
      <c r="CV91" s="97"/>
      <c r="CW91" s="101"/>
      <c r="CX91" s="133"/>
      <c r="CY91" s="105"/>
      <c r="CZ91" s="97"/>
      <c r="DA91" s="101"/>
      <c r="DB91" s="133"/>
      <c r="DC91" s="105"/>
      <c r="DD91" s="97"/>
      <c r="DE91" s="101"/>
      <c r="DF91" s="133"/>
      <c r="DG91" s="105"/>
      <c r="DH91" s="97"/>
      <c r="DI91" s="101"/>
      <c r="DJ91" s="133"/>
      <c r="DK91" s="105"/>
      <c r="DL91" s="97"/>
      <c r="DM91" s="101"/>
      <c r="DN91" s="133"/>
      <c r="DO91" s="105"/>
      <c r="DP91" s="97"/>
      <c r="DQ91" s="101"/>
      <c r="DR91" s="133"/>
      <c r="DS91" s="105"/>
      <c r="DT91" s="97"/>
      <c r="DU91" s="101"/>
      <c r="DV91" s="133"/>
      <c r="DW91" s="105"/>
      <c r="DX91" s="97"/>
      <c r="DY91" s="101"/>
      <c r="DZ91" s="133"/>
      <c r="EA91" s="105"/>
      <c r="EB91" s="97"/>
      <c r="EC91" s="101"/>
      <c r="ED91" s="133"/>
      <c r="EE91" s="105"/>
      <c r="EF91" s="97"/>
      <c r="EG91" s="101"/>
      <c r="EH91" s="133"/>
      <c r="EI91" s="105"/>
      <c r="EJ91" s="97"/>
      <c r="EK91" s="101"/>
      <c r="EL91" s="133"/>
      <c r="EM91" s="105"/>
      <c r="EN91" s="97"/>
      <c r="EO91" s="101"/>
      <c r="EP91" s="133"/>
      <c r="EQ91" s="105"/>
      <c r="ER91" s="97"/>
      <c r="ES91" s="101"/>
      <c r="ET91" s="133"/>
      <c r="EU91" s="105"/>
      <c r="EV91" s="97"/>
      <c r="EW91" s="101"/>
      <c r="EX91" s="133"/>
      <c r="EY91" s="105"/>
      <c r="EZ91" s="97"/>
      <c r="FA91" s="101"/>
      <c r="FB91" s="133"/>
      <c r="FC91" s="105"/>
      <c r="FD91" s="97"/>
      <c r="FE91" s="101"/>
      <c r="FF91" s="133"/>
      <c r="FG91" s="105"/>
      <c r="FH91" s="97"/>
      <c r="FI91" s="101"/>
      <c r="FJ91" s="133"/>
      <c r="FK91" s="105"/>
      <c r="FL91" s="97"/>
      <c r="FM91" s="101"/>
      <c r="FN91" s="133"/>
      <c r="FO91" s="105"/>
      <c r="FP91" s="97"/>
      <c r="FQ91" s="101"/>
      <c r="FR91" s="133"/>
      <c r="FS91" s="105"/>
      <c r="FT91" s="97"/>
      <c r="FU91" s="101"/>
      <c r="FV91" s="133"/>
      <c r="FW91" s="105"/>
      <c r="FX91" s="97"/>
      <c r="FY91" s="101"/>
      <c r="FZ91" s="133"/>
      <c r="GA91" s="105"/>
      <c r="GB91" s="97"/>
      <c r="GC91" s="101"/>
      <c r="GD91" s="133"/>
      <c r="GE91" s="105"/>
      <c r="GF91" s="97"/>
      <c r="GG91" s="101"/>
      <c r="GH91" s="133"/>
      <c r="GI91" s="105"/>
      <c r="GJ91" s="97"/>
      <c r="GK91" s="101"/>
      <c r="GL91" s="133"/>
      <c r="GM91" s="105"/>
      <c r="GN91" s="97"/>
      <c r="GO91" s="101"/>
      <c r="GP91" s="133"/>
      <c r="GQ91" s="105"/>
      <c r="GR91" s="97"/>
      <c r="GS91" s="101"/>
      <c r="GT91" s="133"/>
      <c r="GU91" s="105"/>
      <c r="GV91" s="97"/>
      <c r="GW91" s="101"/>
      <c r="GX91" s="133"/>
      <c r="GY91" s="105"/>
      <c r="GZ91" s="97"/>
      <c r="HA91" s="101"/>
      <c r="HB91" s="133"/>
      <c r="HC91" s="105"/>
      <c r="HD91" s="97"/>
      <c r="HE91" s="101"/>
      <c r="HF91" s="133"/>
      <c r="HG91" s="105"/>
      <c r="HH91" s="97"/>
      <c r="HI91" s="101"/>
      <c r="HJ91" s="133"/>
      <c r="HK91" s="105"/>
      <c r="HL91" s="97"/>
      <c r="HM91" s="101"/>
      <c r="HN91" s="133"/>
      <c r="HO91" s="105"/>
      <c r="HP91" s="97"/>
      <c r="HQ91" s="101"/>
      <c r="HR91" s="133"/>
      <c r="HS91" s="105"/>
      <c r="HT91" s="97"/>
      <c r="HU91" s="101"/>
      <c r="HV91" s="133"/>
      <c r="HW91" s="105"/>
      <c r="HX91" s="97"/>
      <c r="HY91" s="101"/>
      <c r="HZ91" s="133"/>
      <c r="IA91" s="105"/>
      <c r="IB91" s="97"/>
      <c r="IC91" s="101"/>
      <c r="ID91" s="133"/>
      <c r="IE91" s="105"/>
      <c r="IF91" s="97"/>
      <c r="IG91" s="101"/>
      <c r="IH91" s="133"/>
      <c r="II91" s="105"/>
      <c r="IJ91" s="97"/>
      <c r="IK91" s="101"/>
      <c r="IL91" s="133"/>
      <c r="IM91" s="105"/>
      <c r="IN91" s="97"/>
      <c r="IO91" s="101"/>
      <c r="IP91" s="133"/>
      <c r="IQ91" s="105"/>
      <c r="IR91" s="97"/>
      <c r="IS91" s="101"/>
      <c r="IT91" s="133"/>
      <c r="IU91" s="105"/>
      <c r="IV91" s="97"/>
      <c r="IW91" s="101"/>
      <c r="IX91" s="133"/>
      <c r="IY91" s="105"/>
      <c r="IZ91" s="97"/>
      <c r="JA91" s="101"/>
      <c r="JB91" s="133"/>
      <c r="JC91" s="105"/>
      <c r="JD91" s="97"/>
      <c r="JE91" s="101"/>
      <c r="JF91" s="133"/>
      <c r="JG91" s="105"/>
      <c r="JH91" s="97"/>
      <c r="JI91" s="101"/>
      <c r="JJ91" s="133"/>
      <c r="JK91" s="105"/>
      <c r="JL91" s="97"/>
      <c r="JM91" s="101"/>
      <c r="JN91" s="133"/>
      <c r="JO91" s="105"/>
      <c r="JP91" s="97"/>
      <c r="JQ91" s="101"/>
      <c r="JR91" s="133"/>
      <c r="JS91" s="105"/>
      <c r="JT91" s="97"/>
      <c r="JU91" s="101"/>
      <c r="JV91" s="133"/>
      <c r="JW91" s="105"/>
      <c r="JX91" s="97"/>
      <c r="JY91" s="101"/>
      <c r="JZ91" s="133"/>
      <c r="KA91" s="105"/>
      <c r="KB91" s="97"/>
      <c r="KC91" s="101"/>
      <c r="KD91" s="133"/>
      <c r="KE91" s="105"/>
      <c r="KF91" s="97"/>
      <c r="KG91" s="101"/>
      <c r="KH91" s="133"/>
      <c r="KI91" s="105"/>
      <c r="KJ91" s="97"/>
      <c r="KK91" s="101"/>
      <c r="KL91" s="133"/>
      <c r="KM91" s="105"/>
      <c r="KN91" s="97"/>
      <c r="KO91" s="101"/>
      <c r="KP91" s="133"/>
      <c r="KQ91" s="105"/>
      <c r="KR91" s="97"/>
      <c r="KS91" s="101"/>
      <c r="KT91" s="133"/>
      <c r="KU91" s="105"/>
      <c r="KV91" s="97"/>
      <c r="KW91" s="101"/>
      <c r="KX91" s="133"/>
      <c r="KY91" s="105"/>
      <c r="KZ91" s="97"/>
      <c r="LA91" s="101"/>
      <c r="LB91" s="133"/>
      <c r="LC91" s="105"/>
      <c r="LD91" s="97"/>
      <c r="LE91" s="101"/>
      <c r="LF91" s="133"/>
      <c r="LG91" s="105"/>
      <c r="LH91" s="97"/>
      <c r="LI91" s="101"/>
      <c r="LJ91" s="133"/>
      <c r="LK91" s="105"/>
      <c r="LL91" s="97"/>
      <c r="LM91" s="101"/>
      <c r="LN91" s="133"/>
      <c r="LO91" s="105"/>
      <c r="LP91" s="97"/>
      <c r="LQ91" s="101"/>
      <c r="LR91" s="133"/>
      <c r="LS91" s="105"/>
      <c r="LT91" s="97"/>
      <c r="LU91" s="101"/>
      <c r="LV91" s="133"/>
      <c r="LW91" s="105"/>
      <c r="LX91" s="97"/>
      <c r="LY91" s="101"/>
      <c r="LZ91" s="133"/>
      <c r="MA91" s="105"/>
      <c r="MB91" s="97"/>
      <c r="MC91" s="101"/>
      <c r="MD91" s="133"/>
      <c r="ME91" s="105"/>
      <c r="MF91" s="97"/>
      <c r="MG91" s="101"/>
      <c r="MH91" s="133"/>
      <c r="MI91" s="105"/>
      <c r="MJ91" s="97"/>
      <c r="MK91" s="101"/>
      <c r="ML91" s="133"/>
      <c r="MM91" s="105"/>
      <c r="MN91" s="97"/>
      <c r="MO91" s="101"/>
      <c r="MP91" s="133"/>
      <c r="MQ91" s="105"/>
      <c r="MR91" s="97"/>
      <c r="MS91" s="101"/>
      <c r="MT91" s="133"/>
      <c r="MU91" s="105"/>
      <c r="MV91" s="97"/>
      <c r="MW91" s="101"/>
      <c r="MX91" s="133"/>
      <c r="MY91" s="105"/>
      <c r="MZ91" s="97"/>
      <c r="NA91" s="101"/>
      <c r="NB91" s="133"/>
      <c r="NC91" s="105"/>
      <c r="ND91" s="97"/>
      <c r="NE91" s="101"/>
      <c r="NF91" s="133"/>
      <c r="NG91" s="105"/>
      <c r="NH91" s="97"/>
      <c r="NI91" s="101"/>
      <c r="NJ91" s="133"/>
      <c r="NK91" s="105"/>
      <c r="NL91" s="97"/>
      <c r="NM91" s="101"/>
      <c r="NN91" s="133"/>
      <c r="NO91" s="105"/>
      <c r="NP91" s="97"/>
      <c r="NQ91" s="101"/>
      <c r="NR91" s="133"/>
      <c r="NS91" s="105"/>
      <c r="NT91" s="97"/>
      <c r="NU91" s="101"/>
      <c r="NV91" s="133"/>
      <c r="NW91" s="105"/>
      <c r="NX91" s="97"/>
      <c r="NY91" s="101"/>
      <c r="NZ91" s="133"/>
      <c r="OA91" s="105"/>
      <c r="OB91" s="97"/>
      <c r="OC91" s="101"/>
      <c r="OD91" s="133"/>
      <c r="OE91" s="105"/>
      <c r="OF91" s="97"/>
      <c r="OG91" s="101"/>
      <c r="OH91" s="133"/>
      <c r="OI91" s="105"/>
      <c r="OJ91" s="97"/>
      <c r="OK91" s="101"/>
      <c r="OL91" s="133"/>
      <c r="OM91" s="105"/>
      <c r="ON91" s="97"/>
      <c r="OO91" s="101"/>
      <c r="OP91" s="133"/>
      <c r="OQ91" s="105"/>
      <c r="OR91" s="97"/>
      <c r="OS91" s="101"/>
      <c r="OT91" s="133"/>
      <c r="OU91" s="105"/>
      <c r="OV91" s="97"/>
      <c r="OW91" s="101"/>
      <c r="OX91" s="133"/>
      <c r="OY91" s="105"/>
      <c r="OZ91" s="97"/>
      <c r="PA91" s="101"/>
      <c r="PB91" s="133"/>
      <c r="PC91" s="105"/>
      <c r="PD91" s="97"/>
      <c r="PE91" s="101"/>
      <c r="PF91" s="133"/>
      <c r="PG91" s="105"/>
      <c r="PH91" s="97"/>
      <c r="PI91" s="101"/>
      <c r="PJ91" s="133"/>
      <c r="PK91" s="105"/>
      <c r="PL91" s="97"/>
      <c r="PM91" s="101"/>
      <c r="PN91" s="133"/>
      <c r="PO91" s="105"/>
      <c r="PP91" s="97"/>
      <c r="PQ91" s="101"/>
      <c r="PR91" s="133"/>
      <c r="PS91" s="105"/>
      <c r="PT91" s="97"/>
      <c r="PU91" s="101"/>
      <c r="PV91" s="133"/>
      <c r="PW91" s="105"/>
      <c r="PX91" s="97"/>
      <c r="PY91" s="101"/>
      <c r="PZ91" s="133"/>
      <c r="QA91" s="105"/>
      <c r="QB91" s="97"/>
      <c r="QC91" s="101"/>
      <c r="QD91" s="133"/>
      <c r="QE91" s="105"/>
      <c r="QF91" s="97"/>
      <c r="QG91" s="101"/>
      <c r="QH91" s="133"/>
      <c r="QI91" s="105"/>
      <c r="QJ91" s="97"/>
      <c r="QK91" s="101"/>
      <c r="QL91" s="133"/>
      <c r="QM91" s="105"/>
      <c r="QN91" s="97"/>
      <c r="QO91" s="101"/>
      <c r="QP91" s="133"/>
      <c r="QQ91" s="105"/>
      <c r="QR91" s="97"/>
      <c r="QS91" s="101"/>
      <c r="QT91" s="133"/>
      <c r="QU91" s="105"/>
      <c r="QV91" s="97"/>
      <c r="QW91" s="101"/>
      <c r="QX91" s="133"/>
      <c r="QY91" s="105"/>
      <c r="QZ91" s="97"/>
      <c r="RA91" s="101"/>
      <c r="RB91" s="133"/>
      <c r="RC91" s="105"/>
      <c r="RD91" s="97"/>
      <c r="RE91" s="101"/>
      <c r="RF91" s="133"/>
      <c r="RG91" s="105"/>
      <c r="RH91" s="97"/>
      <c r="RI91" s="101"/>
      <c r="RJ91" s="133"/>
      <c r="RK91" s="105"/>
      <c r="RL91" s="97"/>
      <c r="RM91" s="101"/>
      <c r="RN91" s="133"/>
      <c r="RO91" s="105"/>
      <c r="RP91" s="97"/>
      <c r="RQ91" s="101"/>
      <c r="RR91" s="133"/>
      <c r="RS91" s="105"/>
      <c r="RT91" s="97"/>
      <c r="RU91" s="101"/>
      <c r="RV91" s="133"/>
      <c r="RW91" s="105"/>
      <c r="RX91" s="97"/>
      <c r="RY91" s="101"/>
      <c r="RZ91" s="133"/>
      <c r="SA91" s="105"/>
      <c r="SB91" s="97"/>
      <c r="SC91" s="101"/>
      <c r="SD91" s="133"/>
      <c r="SE91" s="105"/>
      <c r="SF91" s="97"/>
      <c r="SG91" s="101"/>
      <c r="SH91" s="133"/>
      <c r="SI91" s="105"/>
      <c r="SJ91" s="97"/>
      <c r="SK91" s="101"/>
      <c r="SL91" s="133"/>
      <c r="SM91" s="105"/>
      <c r="SN91" s="97"/>
      <c r="SO91" s="101"/>
      <c r="SP91" s="133"/>
      <c r="SQ91" s="105"/>
      <c r="SR91" s="97"/>
      <c r="SS91" s="101"/>
      <c r="ST91" s="133"/>
      <c r="SU91" s="105"/>
      <c r="SV91" s="97"/>
      <c r="SW91" s="101"/>
      <c r="SX91" s="133"/>
      <c r="SY91" s="105"/>
      <c r="SZ91" s="97"/>
      <c r="TA91" s="101"/>
      <c r="TB91" s="133"/>
      <c r="TC91" s="105"/>
      <c r="TD91" s="97"/>
      <c r="TE91" s="101"/>
      <c r="TF91" s="133"/>
      <c r="TG91" s="105"/>
      <c r="TH91" s="97"/>
      <c r="TI91" s="101"/>
      <c r="TJ91" s="133"/>
      <c r="TK91" s="105"/>
      <c r="TL91" s="97"/>
      <c r="TM91" s="101"/>
      <c r="TN91" s="133"/>
      <c r="TO91" s="105"/>
      <c r="TP91" s="97"/>
      <c r="TQ91" s="101"/>
      <c r="TR91" s="133"/>
      <c r="TS91" s="105"/>
      <c r="TT91" s="97"/>
      <c r="TU91" s="101"/>
      <c r="TV91" s="133"/>
      <c r="TW91" s="105"/>
      <c r="TX91" s="97"/>
      <c r="TY91" s="101"/>
      <c r="TZ91" s="133"/>
      <c r="UA91" s="105"/>
      <c r="UB91" s="97"/>
      <c r="UC91" s="101"/>
      <c r="UD91" s="133"/>
      <c r="UE91" s="105"/>
      <c r="UF91" s="97"/>
      <c r="UG91" s="101"/>
      <c r="UH91" s="133"/>
      <c r="UI91" s="105"/>
      <c r="UJ91" s="97"/>
      <c r="UK91" s="101"/>
      <c r="UL91" s="133"/>
      <c r="UM91" s="105"/>
      <c r="UN91" s="97"/>
      <c r="UO91" s="101"/>
      <c r="UP91" s="133"/>
      <c r="UQ91" s="105"/>
      <c r="UR91" s="97"/>
      <c r="US91" s="101"/>
      <c r="UT91" s="133"/>
      <c r="UU91" s="105"/>
      <c r="UV91" s="97"/>
      <c r="UW91" s="101"/>
      <c r="UX91" s="133"/>
      <c r="UY91" s="105"/>
      <c r="UZ91" s="97"/>
      <c r="VA91" s="101"/>
      <c r="VB91" s="133"/>
      <c r="VC91" s="105"/>
      <c r="VD91" s="97"/>
      <c r="VE91" s="101"/>
      <c r="VF91" s="133"/>
      <c r="VG91" s="105"/>
      <c r="VH91" s="97"/>
      <c r="VI91" s="101"/>
      <c r="VJ91" s="133"/>
      <c r="VK91" s="105"/>
      <c r="VL91" s="97"/>
      <c r="VM91" s="101"/>
      <c r="VN91" s="133"/>
      <c r="VO91" s="105"/>
      <c r="VP91" s="97"/>
      <c r="VQ91" s="101"/>
      <c r="VR91" s="133"/>
      <c r="VS91" s="105"/>
      <c r="VT91" s="97"/>
      <c r="VU91" s="101"/>
      <c r="VV91" s="133"/>
      <c r="VW91" s="105"/>
      <c r="VX91" s="97"/>
      <c r="VY91" s="101"/>
      <c r="VZ91" s="133"/>
      <c r="WA91" s="105"/>
      <c r="WB91" s="97"/>
      <c r="WC91" s="101"/>
      <c r="WD91" s="133"/>
      <c r="WE91" s="105"/>
      <c r="WF91" s="97"/>
      <c r="WG91" s="101"/>
      <c r="WH91" s="133"/>
      <c r="WI91" s="105"/>
      <c r="WJ91" s="97"/>
      <c r="WK91" s="101"/>
      <c r="WL91" s="133"/>
      <c r="WM91" s="105"/>
      <c r="WN91" s="97"/>
      <c r="WO91" s="101"/>
      <c r="WP91" s="133"/>
      <c r="WQ91" s="105"/>
      <c r="WR91" s="97"/>
      <c r="WS91" s="101"/>
      <c r="WT91" s="133"/>
      <c r="WU91" s="105"/>
      <c r="WV91" s="97"/>
      <c r="WW91" s="101"/>
      <c r="WX91" s="133"/>
      <c r="WY91" s="105"/>
      <c r="WZ91" s="97"/>
      <c r="XA91" s="101"/>
      <c r="XB91" s="133"/>
      <c r="XC91" s="105"/>
      <c r="XD91" s="97"/>
      <c r="XE91" s="101"/>
      <c r="XF91" s="133"/>
      <c r="XG91" s="105"/>
      <c r="XH91" s="97"/>
      <c r="XI91" s="101"/>
      <c r="XJ91" s="133"/>
      <c r="XK91" s="105"/>
      <c r="XL91" s="97"/>
      <c r="XM91" s="101"/>
      <c r="XN91" s="133"/>
      <c r="XO91" s="105"/>
      <c r="XP91" s="97"/>
      <c r="XQ91" s="101"/>
      <c r="XR91" s="133"/>
      <c r="XS91" s="105"/>
      <c r="XT91" s="97"/>
      <c r="XU91" s="101"/>
      <c r="XV91" s="133"/>
      <c r="XW91" s="105"/>
      <c r="XX91" s="97"/>
      <c r="XY91" s="101"/>
      <c r="XZ91" s="133"/>
      <c r="YA91" s="105"/>
      <c r="YB91" s="97"/>
      <c r="YC91" s="101"/>
      <c r="YD91" s="133"/>
      <c r="YE91" s="105"/>
      <c r="YF91" s="97"/>
      <c r="YG91" s="101"/>
      <c r="YH91" s="133"/>
      <c r="YI91" s="105"/>
      <c r="YJ91" s="97"/>
      <c r="YK91" s="101"/>
      <c r="YL91" s="133"/>
      <c r="YM91" s="105"/>
      <c r="YN91" s="97"/>
      <c r="YO91" s="101"/>
      <c r="YP91" s="133"/>
      <c r="YQ91" s="105"/>
      <c r="YR91" s="97"/>
      <c r="YS91" s="101"/>
      <c r="YT91" s="133"/>
      <c r="YU91" s="105"/>
      <c r="YV91" s="97"/>
      <c r="YW91" s="101"/>
      <c r="YX91" s="133"/>
      <c r="YY91" s="105"/>
      <c r="YZ91" s="97"/>
      <c r="ZA91" s="101"/>
      <c r="ZB91" s="133"/>
      <c r="ZC91" s="105"/>
      <c r="ZD91" s="97"/>
      <c r="ZE91" s="101"/>
      <c r="ZF91" s="133"/>
      <c r="ZG91" s="105"/>
      <c r="ZH91" s="97"/>
      <c r="ZI91" s="101"/>
      <c r="ZJ91" s="133"/>
      <c r="ZK91" s="105"/>
      <c r="ZL91" s="97"/>
      <c r="ZM91" s="101"/>
      <c r="ZN91" s="133"/>
      <c r="ZO91" s="105"/>
      <c r="ZP91" s="97"/>
      <c r="ZQ91" s="101"/>
      <c r="ZR91" s="133"/>
      <c r="ZS91" s="105"/>
      <c r="ZT91" s="97"/>
      <c r="ZU91" s="101"/>
      <c r="ZV91" s="133"/>
      <c r="ZW91" s="105"/>
      <c r="ZX91" s="97"/>
      <c r="ZY91" s="101"/>
      <c r="ZZ91" s="133"/>
      <c r="AAA91" s="105"/>
      <c r="AAB91" s="97"/>
      <c r="AAC91" s="101"/>
      <c r="AAD91" s="133"/>
      <c r="AAE91" s="105"/>
      <c r="AAF91" s="97"/>
      <c r="AAG91" s="101"/>
      <c r="AAH91" s="133"/>
      <c r="AAI91" s="105"/>
      <c r="AAJ91" s="97"/>
      <c r="AAK91" s="101"/>
      <c r="AAL91" s="133"/>
      <c r="AAM91" s="105"/>
      <c r="AAN91" s="97"/>
      <c r="AAO91" s="101"/>
      <c r="AAP91" s="133"/>
      <c r="AAQ91" s="105"/>
      <c r="AAR91" s="97"/>
      <c r="AAS91" s="101"/>
      <c r="AAT91" s="133"/>
      <c r="AAU91" s="105"/>
      <c r="AAV91" s="97"/>
      <c r="AAW91" s="101"/>
      <c r="AAX91" s="133"/>
      <c r="AAY91" s="105"/>
      <c r="AAZ91" s="97"/>
      <c r="ABA91" s="101"/>
      <c r="ABB91" s="133"/>
      <c r="ABC91" s="105"/>
      <c r="ABD91" s="97"/>
      <c r="ABE91" s="101"/>
      <c r="ABF91" s="133"/>
      <c r="ABG91" s="105"/>
      <c r="ABH91" s="97"/>
      <c r="ABI91" s="101"/>
      <c r="ABJ91" s="133"/>
      <c r="ABK91" s="105"/>
      <c r="ABL91" s="97"/>
      <c r="ABM91" s="101"/>
      <c r="ABN91" s="133"/>
      <c r="ABO91" s="105"/>
      <c r="ABP91" s="97"/>
      <c r="ABQ91" s="101"/>
      <c r="ABR91" s="133"/>
      <c r="ABS91" s="105"/>
      <c r="ABT91" s="97"/>
      <c r="ABU91" s="101"/>
      <c r="ABV91" s="133"/>
      <c r="ABW91" s="105"/>
      <c r="ABX91" s="97"/>
      <c r="ABY91" s="101"/>
      <c r="ABZ91" s="133"/>
      <c r="ACA91" s="105"/>
      <c r="ACB91" s="97"/>
      <c r="ACC91" s="101"/>
      <c r="ACD91" s="133"/>
      <c r="ACE91" s="105"/>
      <c r="ACF91" s="97"/>
      <c r="ACG91" s="101"/>
      <c r="ACH91" s="133"/>
      <c r="ACI91" s="105"/>
      <c r="ACJ91" s="97"/>
      <c r="ACK91" s="101"/>
      <c r="ACL91" s="133"/>
      <c r="ACM91" s="105"/>
      <c r="ACN91" s="97"/>
      <c r="ACO91" s="101"/>
      <c r="ACP91" s="133"/>
      <c r="ACQ91" s="105"/>
      <c r="ACR91" s="97"/>
      <c r="ACS91" s="101"/>
      <c r="ACT91" s="133"/>
      <c r="ACU91" s="105"/>
      <c r="ACV91" s="97"/>
      <c r="ACW91" s="101"/>
      <c r="ACX91" s="133"/>
      <c r="ACY91" s="105"/>
      <c r="ACZ91" s="97"/>
      <c r="ADA91" s="101"/>
      <c r="ADB91" s="133"/>
      <c r="ADC91" s="105"/>
      <c r="ADD91" s="97"/>
      <c r="ADE91" s="101"/>
      <c r="ADF91" s="133"/>
      <c r="ADG91" s="105"/>
      <c r="ADH91" s="97"/>
      <c r="ADI91" s="101"/>
      <c r="ADJ91" s="133"/>
      <c r="ADK91" s="105"/>
      <c r="ADL91" s="97"/>
      <c r="ADM91" s="101"/>
      <c r="ADN91" s="133"/>
      <c r="ADO91" s="105"/>
      <c r="ADP91" s="97"/>
      <c r="ADQ91" s="101"/>
      <c r="ADR91" s="133"/>
      <c r="ADS91" s="105"/>
      <c r="ADT91" s="97"/>
      <c r="ADU91" s="101"/>
      <c r="ADV91" s="133"/>
      <c r="ADW91" s="105"/>
      <c r="ADX91" s="97"/>
      <c r="ADY91" s="101"/>
      <c r="ADZ91" s="133"/>
      <c r="AEA91" s="105"/>
      <c r="AEB91" s="97"/>
      <c r="AEC91" s="101"/>
      <c r="AED91" s="133"/>
      <c r="AEE91" s="105"/>
      <c r="AEF91" s="97"/>
      <c r="AEG91" s="101"/>
      <c r="AEH91" s="133"/>
      <c r="AEI91" s="105"/>
      <c r="AEJ91" s="97"/>
      <c r="AEK91" s="101"/>
      <c r="AEL91" s="133"/>
      <c r="AEM91" s="105"/>
      <c r="AEN91" s="97"/>
      <c r="AEO91" s="101"/>
      <c r="AEP91" s="133"/>
      <c r="AEQ91" s="105"/>
      <c r="AER91" s="97"/>
      <c r="AES91" s="101"/>
      <c r="AET91" s="133"/>
      <c r="AEU91" s="105"/>
      <c r="AEV91" s="97"/>
      <c r="AEW91" s="101"/>
      <c r="AEX91" s="133"/>
      <c r="AEY91" s="105"/>
      <c r="AEZ91" s="97"/>
      <c r="AFA91" s="101"/>
      <c r="AFB91" s="133"/>
      <c r="AFC91" s="105"/>
      <c r="AFD91" s="97"/>
      <c r="AFE91" s="101"/>
      <c r="AFF91" s="133"/>
      <c r="AFG91" s="105"/>
      <c r="AFH91" s="97"/>
      <c r="AFI91" s="101"/>
      <c r="AFJ91" s="133"/>
      <c r="AFK91" s="105"/>
      <c r="AFL91" s="97"/>
      <c r="AFM91" s="101"/>
      <c r="AFN91" s="133"/>
      <c r="AFO91" s="105"/>
      <c r="AFP91" s="97"/>
      <c r="AFQ91" s="101"/>
      <c r="AFR91" s="133"/>
      <c r="AFS91" s="105"/>
      <c r="AFT91" s="97"/>
      <c r="AFU91" s="101"/>
      <c r="AFV91" s="133"/>
      <c r="AFW91" s="105"/>
      <c r="AFX91" s="97"/>
      <c r="AFY91" s="101"/>
      <c r="AFZ91" s="133"/>
      <c r="AGA91" s="105"/>
      <c r="AGB91" s="97"/>
      <c r="AGC91" s="101"/>
      <c r="AGD91" s="133"/>
      <c r="AGE91" s="105"/>
      <c r="AGF91" s="97"/>
      <c r="AGG91" s="101"/>
      <c r="AGH91" s="133"/>
      <c r="AGI91" s="105"/>
      <c r="AGJ91" s="97"/>
      <c r="AGK91" s="101"/>
      <c r="AGL91" s="133"/>
      <c r="AGM91" s="105"/>
      <c r="AGN91" s="97"/>
      <c r="AGO91" s="101"/>
      <c r="AGP91" s="133"/>
      <c r="AGQ91" s="105"/>
      <c r="AGR91" s="97"/>
      <c r="AGS91" s="101"/>
      <c r="AGT91" s="133"/>
      <c r="AGU91" s="105"/>
      <c r="AGV91" s="97"/>
      <c r="AGW91" s="101"/>
      <c r="AGX91" s="133"/>
      <c r="AGY91" s="105"/>
      <c r="AGZ91" s="97"/>
      <c r="AHA91" s="101"/>
      <c r="AHB91" s="133"/>
      <c r="AHC91" s="105"/>
      <c r="AHD91" s="97"/>
      <c r="AHE91" s="101"/>
      <c r="AHF91" s="133"/>
      <c r="AHG91" s="105"/>
      <c r="AHH91" s="97"/>
      <c r="AHI91" s="101"/>
      <c r="AHJ91" s="133"/>
      <c r="AHK91" s="105"/>
      <c r="AHL91" s="97"/>
      <c r="AHM91" s="101"/>
      <c r="AHN91" s="133"/>
      <c r="AHO91" s="105"/>
      <c r="AHP91" s="97"/>
      <c r="AHQ91" s="101"/>
      <c r="AHR91" s="133"/>
      <c r="AHS91" s="105"/>
      <c r="AHT91" s="97"/>
      <c r="AHU91" s="101"/>
      <c r="AHV91" s="133"/>
      <c r="AHW91" s="105"/>
      <c r="AHX91" s="97"/>
      <c r="AHY91" s="101"/>
      <c r="AHZ91" s="133"/>
      <c r="AIA91" s="105"/>
      <c r="AIB91" s="97"/>
      <c r="AIC91" s="101"/>
      <c r="AID91" s="133"/>
      <c r="AIE91" s="105"/>
      <c r="AIF91" s="97"/>
      <c r="AIG91" s="101"/>
      <c r="AIH91" s="133"/>
      <c r="AII91" s="105"/>
      <c r="AIJ91" s="97"/>
      <c r="AIK91" s="101"/>
      <c r="AIL91" s="133"/>
      <c r="AIM91" s="105"/>
      <c r="AIN91" s="97"/>
      <c r="AIO91" s="101"/>
      <c r="AIP91" s="133"/>
      <c r="AIQ91" s="105"/>
      <c r="AIR91" s="97"/>
      <c r="AIS91" s="101"/>
      <c r="AIT91" s="133"/>
      <c r="AIU91" s="105"/>
      <c r="AIV91" s="97"/>
      <c r="AIW91" s="101"/>
      <c r="AIX91" s="133"/>
      <c r="AIY91" s="105"/>
      <c r="AIZ91" s="97"/>
      <c r="AJA91" s="101"/>
      <c r="AJB91" s="133"/>
      <c r="AJC91" s="105"/>
      <c r="AJD91" s="97"/>
      <c r="AJE91" s="101"/>
      <c r="AJF91" s="133"/>
      <c r="AJG91" s="105"/>
      <c r="AJH91" s="97"/>
      <c r="AJI91" s="101"/>
      <c r="AJJ91" s="133"/>
      <c r="AJK91" s="105"/>
      <c r="AJL91" s="97"/>
      <c r="AJM91" s="101"/>
      <c r="AJN91" s="133"/>
      <c r="AJO91" s="105"/>
      <c r="AJP91" s="97"/>
      <c r="AJQ91" s="101"/>
      <c r="AJR91" s="133"/>
      <c r="AJS91" s="105"/>
      <c r="AJT91" s="97"/>
      <c r="AJU91" s="101"/>
      <c r="AJV91" s="133"/>
      <c r="AJW91" s="105"/>
      <c r="AJX91" s="97"/>
      <c r="AJY91" s="101"/>
      <c r="AJZ91" s="133"/>
      <c r="AKA91" s="105"/>
      <c r="AKB91" s="97"/>
      <c r="AKC91" s="101"/>
      <c r="AKD91" s="133"/>
      <c r="AKE91" s="105"/>
      <c r="AKF91" s="97"/>
      <c r="AKG91" s="101"/>
      <c r="AKH91" s="133"/>
      <c r="AKI91" s="105"/>
      <c r="AKJ91" s="97"/>
      <c r="AKK91" s="101"/>
      <c r="AKL91" s="133"/>
      <c r="AKM91" s="105"/>
      <c r="AKN91" s="97"/>
      <c r="AKO91" s="101"/>
      <c r="AKP91" s="133"/>
      <c r="AKQ91" s="105"/>
      <c r="AKR91" s="97"/>
      <c r="AKS91" s="101"/>
      <c r="AKT91" s="133"/>
      <c r="AKU91" s="105"/>
      <c r="AKV91" s="97"/>
      <c r="AKW91" s="101"/>
      <c r="AKX91" s="133"/>
      <c r="AKY91" s="105"/>
      <c r="AKZ91" s="97"/>
      <c r="ALA91" s="101"/>
      <c r="ALB91" s="133"/>
      <c r="ALC91" s="105"/>
      <c r="ALD91" s="97"/>
      <c r="ALE91" s="101"/>
      <c r="ALF91" s="133"/>
      <c r="ALG91" s="105"/>
      <c r="ALH91" s="97"/>
      <c r="ALI91" s="101"/>
      <c r="ALJ91" s="133"/>
      <c r="ALK91" s="105"/>
      <c r="ALL91" s="97"/>
      <c r="ALM91" s="101"/>
      <c r="ALN91" s="133"/>
      <c r="ALO91" s="105"/>
      <c r="ALP91" s="97"/>
      <c r="ALQ91" s="101"/>
      <c r="ALR91" s="133"/>
      <c r="ALS91" s="105"/>
      <c r="ALT91" s="97"/>
      <c r="ALU91" s="101"/>
      <c r="ALV91" s="133"/>
      <c r="ALW91" s="105"/>
      <c r="ALX91" s="97"/>
      <c r="ALY91" s="101"/>
      <c r="ALZ91" s="133"/>
      <c r="AMA91" s="105"/>
      <c r="AMB91" s="97"/>
      <c r="AMC91" s="101"/>
      <c r="AMD91" s="133"/>
      <c r="AME91" s="105"/>
      <c r="AMF91" s="97"/>
      <c r="AMG91" s="101"/>
      <c r="AMH91" s="133"/>
      <c r="AMI91" s="105"/>
      <c r="AMJ91" s="97"/>
      <c r="AMK91" s="101"/>
      <c r="AML91" s="133"/>
      <c r="AMM91" s="105"/>
      <c r="AMN91" s="97"/>
      <c r="AMO91" s="101"/>
      <c r="AMP91" s="133"/>
      <c r="AMQ91" s="105"/>
      <c r="AMR91" s="97"/>
      <c r="AMS91" s="101"/>
      <c r="AMT91" s="133"/>
      <c r="AMU91" s="105"/>
      <c r="AMV91" s="97"/>
      <c r="AMW91" s="101"/>
      <c r="AMX91" s="133"/>
      <c r="AMY91" s="105"/>
      <c r="AMZ91" s="97"/>
      <c r="ANA91" s="101"/>
      <c r="ANB91" s="133"/>
      <c r="ANC91" s="105"/>
      <c r="AND91" s="97"/>
      <c r="ANE91" s="101"/>
      <c r="ANF91" s="133"/>
      <c r="ANG91" s="105"/>
      <c r="ANH91" s="97"/>
      <c r="ANI91" s="101"/>
      <c r="ANJ91" s="133"/>
      <c r="ANK91" s="105"/>
      <c r="ANL91" s="97"/>
      <c r="ANM91" s="101"/>
      <c r="ANN91" s="133"/>
      <c r="ANO91" s="105"/>
      <c r="ANP91" s="97"/>
      <c r="ANQ91" s="101"/>
      <c r="ANR91" s="133"/>
      <c r="ANS91" s="105"/>
      <c r="ANT91" s="97"/>
      <c r="ANU91" s="101"/>
      <c r="ANV91" s="133"/>
      <c r="ANW91" s="105"/>
      <c r="ANX91" s="97"/>
      <c r="ANY91" s="101"/>
      <c r="ANZ91" s="133"/>
      <c r="AOA91" s="105"/>
      <c r="AOB91" s="97"/>
      <c r="AOC91" s="101"/>
      <c r="AOD91" s="133"/>
      <c r="AOE91" s="105"/>
      <c r="AOF91" s="97"/>
      <c r="AOG91" s="101"/>
      <c r="AOH91" s="133"/>
      <c r="AOI91" s="105"/>
      <c r="AOJ91" s="97"/>
      <c r="AOK91" s="101"/>
      <c r="AOL91" s="133"/>
      <c r="AOM91" s="105"/>
      <c r="AON91" s="97"/>
      <c r="AOO91" s="101"/>
      <c r="AOP91" s="133"/>
      <c r="AOQ91" s="105"/>
      <c r="AOR91" s="97"/>
      <c r="AOS91" s="101"/>
      <c r="AOT91" s="133"/>
      <c r="AOU91" s="105"/>
      <c r="AOV91" s="97"/>
      <c r="AOW91" s="101"/>
      <c r="AOX91" s="133"/>
      <c r="AOY91" s="105"/>
      <c r="AOZ91" s="97"/>
      <c r="APA91" s="101"/>
      <c r="APB91" s="133"/>
      <c r="APC91" s="105"/>
      <c r="APD91" s="97"/>
      <c r="APE91" s="101"/>
      <c r="APF91" s="133"/>
      <c r="APG91" s="105"/>
      <c r="APH91" s="97"/>
      <c r="API91" s="101"/>
      <c r="APJ91" s="133"/>
      <c r="APK91" s="105"/>
      <c r="APL91" s="97"/>
      <c r="APM91" s="101"/>
      <c r="APN91" s="133"/>
      <c r="APO91" s="105"/>
      <c r="APP91" s="97"/>
      <c r="APQ91" s="101"/>
      <c r="APR91" s="133"/>
      <c r="APS91" s="105"/>
      <c r="APT91" s="97"/>
      <c r="APU91" s="101"/>
      <c r="APV91" s="133"/>
      <c r="APW91" s="105"/>
      <c r="APX91" s="97"/>
      <c r="APY91" s="101"/>
      <c r="APZ91" s="133"/>
      <c r="AQA91" s="105"/>
      <c r="AQB91" s="97"/>
      <c r="AQC91" s="101"/>
      <c r="AQD91" s="133"/>
      <c r="AQE91" s="105"/>
      <c r="AQF91" s="97"/>
      <c r="AQG91" s="101"/>
      <c r="AQH91" s="133"/>
      <c r="AQI91" s="105"/>
      <c r="AQJ91" s="97"/>
      <c r="AQK91" s="101"/>
      <c r="AQL91" s="133"/>
      <c r="AQM91" s="105"/>
      <c r="AQN91" s="97"/>
      <c r="AQO91" s="101"/>
      <c r="AQP91" s="133"/>
      <c r="AQQ91" s="105"/>
      <c r="AQR91" s="97"/>
      <c r="AQS91" s="101"/>
      <c r="AQT91" s="133"/>
      <c r="AQU91" s="105"/>
      <c r="AQV91" s="97"/>
      <c r="AQW91" s="101"/>
      <c r="AQX91" s="133"/>
      <c r="AQY91" s="105"/>
      <c r="AQZ91" s="97"/>
      <c r="ARA91" s="101"/>
      <c r="ARB91" s="133"/>
      <c r="ARC91" s="105"/>
      <c r="ARD91" s="97"/>
      <c r="ARE91" s="101"/>
      <c r="ARF91" s="133"/>
      <c r="ARG91" s="105"/>
      <c r="ARH91" s="97"/>
      <c r="ARI91" s="101"/>
      <c r="ARJ91" s="133"/>
      <c r="ARK91" s="105"/>
      <c r="ARL91" s="97"/>
      <c r="ARM91" s="101"/>
      <c r="ARN91" s="133"/>
      <c r="ARO91" s="105"/>
      <c r="ARP91" s="97"/>
      <c r="ARQ91" s="101"/>
      <c r="ARR91" s="133"/>
      <c r="ARS91" s="105"/>
      <c r="ART91" s="97"/>
      <c r="ARU91" s="101"/>
      <c r="ARV91" s="133"/>
      <c r="ARW91" s="105"/>
      <c r="ARX91" s="97"/>
      <c r="ARY91" s="101"/>
      <c r="ARZ91" s="133"/>
      <c r="ASA91" s="105"/>
      <c r="ASB91" s="97"/>
      <c r="ASC91" s="101"/>
      <c r="ASD91" s="133"/>
      <c r="ASE91" s="105"/>
      <c r="ASF91" s="97"/>
      <c r="ASG91" s="101"/>
      <c r="ASH91" s="133"/>
      <c r="ASI91" s="105"/>
      <c r="ASJ91" s="97"/>
      <c r="ASK91" s="101"/>
      <c r="ASL91" s="133"/>
      <c r="ASM91" s="105"/>
      <c r="ASN91" s="97"/>
      <c r="ASO91" s="101"/>
      <c r="ASP91" s="133"/>
      <c r="ASQ91" s="105"/>
      <c r="ASR91" s="97"/>
      <c r="ASS91" s="101"/>
      <c r="AST91" s="133"/>
      <c r="ASU91" s="105"/>
      <c r="ASV91" s="97"/>
      <c r="ASW91" s="101"/>
      <c r="ASX91" s="133"/>
      <c r="ASY91" s="105"/>
      <c r="ASZ91" s="97"/>
      <c r="ATA91" s="101"/>
      <c r="ATB91" s="133"/>
      <c r="ATC91" s="105"/>
      <c r="ATD91" s="97"/>
      <c r="ATE91" s="101"/>
      <c r="ATF91" s="133"/>
      <c r="ATG91" s="105"/>
      <c r="ATH91" s="97"/>
      <c r="ATI91" s="101"/>
      <c r="ATJ91" s="133"/>
      <c r="ATK91" s="105"/>
      <c r="ATL91" s="97"/>
      <c r="ATM91" s="101"/>
      <c r="ATN91" s="133"/>
      <c r="ATO91" s="105"/>
      <c r="ATP91" s="97"/>
      <c r="ATQ91" s="101"/>
      <c r="ATR91" s="133"/>
      <c r="ATS91" s="105"/>
      <c r="ATT91" s="97"/>
      <c r="ATU91" s="101"/>
      <c r="ATV91" s="133"/>
      <c r="ATW91" s="105"/>
      <c r="ATX91" s="97"/>
      <c r="ATY91" s="101"/>
      <c r="ATZ91" s="133"/>
      <c r="AUA91" s="105"/>
      <c r="AUB91" s="97"/>
      <c r="AUC91" s="101"/>
      <c r="AUD91" s="133"/>
      <c r="AUE91" s="105"/>
      <c r="AUF91" s="97"/>
      <c r="AUG91" s="101"/>
      <c r="AUH91" s="133"/>
      <c r="AUI91" s="105"/>
      <c r="AUJ91" s="97"/>
      <c r="AUK91" s="101"/>
      <c r="AUL91" s="133"/>
      <c r="AUM91" s="105"/>
      <c r="AUN91" s="97"/>
      <c r="AUO91" s="101"/>
      <c r="AUP91" s="133"/>
      <c r="AUQ91" s="105"/>
      <c r="AUR91" s="97"/>
      <c r="AUS91" s="101"/>
      <c r="AUT91" s="133"/>
      <c r="AUU91" s="105"/>
      <c r="AUV91" s="97"/>
      <c r="AUW91" s="101"/>
      <c r="AUX91" s="133"/>
      <c r="AUY91" s="105"/>
      <c r="AUZ91" s="97"/>
      <c r="AVA91" s="101"/>
      <c r="AVB91" s="133"/>
      <c r="AVC91" s="105"/>
      <c r="AVD91" s="97"/>
      <c r="AVE91" s="101"/>
      <c r="AVF91" s="133"/>
      <c r="AVG91" s="105"/>
      <c r="AVH91" s="97"/>
      <c r="AVI91" s="101"/>
      <c r="AVJ91" s="133"/>
      <c r="AVK91" s="105"/>
      <c r="AVL91" s="97"/>
      <c r="AVM91" s="101"/>
      <c r="AVN91" s="133"/>
      <c r="AVO91" s="105"/>
      <c r="AVP91" s="97"/>
      <c r="AVQ91" s="101"/>
      <c r="AVR91" s="133"/>
      <c r="AVS91" s="105"/>
      <c r="AVT91" s="97"/>
      <c r="AVU91" s="101"/>
      <c r="AVV91" s="133"/>
      <c r="AVW91" s="105"/>
      <c r="AVX91" s="97"/>
      <c r="AVY91" s="101"/>
      <c r="AVZ91" s="133"/>
      <c r="AWA91" s="105"/>
      <c r="AWB91" s="97"/>
      <c r="AWC91" s="101"/>
      <c r="AWD91" s="133"/>
      <c r="AWE91" s="105"/>
      <c r="AWF91" s="97"/>
      <c r="AWG91" s="101"/>
      <c r="AWH91" s="133"/>
      <c r="AWI91" s="105"/>
      <c r="AWJ91" s="97"/>
      <c r="AWK91" s="101"/>
      <c r="AWL91" s="133"/>
      <c r="AWM91" s="105"/>
      <c r="AWN91" s="97"/>
      <c r="AWO91" s="101"/>
      <c r="AWP91" s="133"/>
      <c r="AWQ91" s="105"/>
      <c r="AWR91" s="97"/>
      <c r="AWS91" s="101"/>
      <c r="AWT91" s="133"/>
      <c r="AWU91" s="105"/>
      <c r="AWV91" s="97"/>
      <c r="AWW91" s="101"/>
      <c r="AWX91" s="133"/>
      <c r="AWY91" s="105"/>
      <c r="AWZ91" s="97"/>
      <c r="AXA91" s="101"/>
      <c r="AXB91" s="133"/>
      <c r="AXC91" s="105"/>
      <c r="AXD91" s="97"/>
      <c r="AXE91" s="101"/>
      <c r="AXF91" s="133"/>
      <c r="AXG91" s="105"/>
      <c r="AXH91" s="97"/>
      <c r="AXI91" s="101"/>
      <c r="AXJ91" s="133"/>
      <c r="AXK91" s="105"/>
      <c r="AXL91" s="97"/>
      <c r="AXM91" s="101"/>
      <c r="AXN91" s="133"/>
      <c r="AXO91" s="105"/>
      <c r="AXP91" s="97"/>
      <c r="AXQ91" s="101"/>
      <c r="AXR91" s="133"/>
      <c r="AXS91" s="105"/>
      <c r="AXT91" s="97"/>
      <c r="AXU91" s="101"/>
      <c r="AXV91" s="133"/>
      <c r="AXW91" s="105"/>
      <c r="AXX91" s="97"/>
      <c r="AXY91" s="101"/>
      <c r="AXZ91" s="133"/>
      <c r="AYA91" s="105"/>
      <c r="AYB91" s="97"/>
      <c r="AYC91" s="101"/>
      <c r="AYD91" s="133"/>
      <c r="AYE91" s="105"/>
      <c r="AYF91" s="97"/>
      <c r="AYG91" s="101"/>
      <c r="AYH91" s="133"/>
      <c r="AYI91" s="105"/>
      <c r="AYJ91" s="97"/>
      <c r="AYK91" s="101"/>
      <c r="AYL91" s="133"/>
      <c r="AYM91" s="105"/>
      <c r="AYN91" s="97"/>
      <c r="AYO91" s="101"/>
      <c r="AYP91" s="133"/>
      <c r="AYQ91" s="105"/>
      <c r="AYR91" s="97"/>
      <c r="AYS91" s="101"/>
      <c r="AYT91" s="133"/>
      <c r="AYU91" s="105"/>
      <c r="AYV91" s="97"/>
      <c r="AYW91" s="101"/>
      <c r="AYX91" s="133"/>
      <c r="AYY91" s="105"/>
      <c r="AYZ91" s="97"/>
      <c r="AZA91" s="101"/>
      <c r="AZB91" s="133"/>
      <c r="AZC91" s="105"/>
      <c r="AZD91" s="97"/>
      <c r="AZE91" s="101"/>
      <c r="AZF91" s="133"/>
      <c r="AZG91" s="105"/>
      <c r="AZH91" s="97"/>
      <c r="AZI91" s="101"/>
      <c r="AZJ91" s="133"/>
      <c r="AZK91" s="105"/>
      <c r="AZL91" s="97"/>
      <c r="AZM91" s="101"/>
      <c r="AZN91" s="133"/>
      <c r="AZO91" s="105"/>
      <c r="AZP91" s="97"/>
      <c r="AZQ91" s="101"/>
      <c r="AZR91" s="133"/>
      <c r="AZS91" s="105"/>
      <c r="AZT91" s="97"/>
      <c r="AZU91" s="101"/>
      <c r="AZV91" s="133"/>
      <c r="AZW91" s="105"/>
      <c r="AZX91" s="97"/>
      <c r="AZY91" s="101"/>
      <c r="AZZ91" s="133"/>
      <c r="BAA91" s="105"/>
      <c r="BAB91" s="97"/>
      <c r="BAC91" s="101"/>
      <c r="BAD91" s="133"/>
      <c r="BAE91" s="105"/>
      <c r="BAF91" s="97"/>
      <c r="BAG91" s="101"/>
      <c r="BAH91" s="133"/>
      <c r="BAI91" s="105"/>
      <c r="BAJ91" s="97"/>
      <c r="BAK91" s="101"/>
      <c r="BAL91" s="133"/>
      <c r="BAM91" s="105"/>
      <c r="BAN91" s="97"/>
      <c r="BAO91" s="101"/>
      <c r="BAP91" s="133"/>
      <c r="BAQ91" s="105"/>
      <c r="BAR91" s="97"/>
      <c r="BAS91" s="101"/>
      <c r="BAT91" s="133"/>
      <c r="BAU91" s="105"/>
      <c r="BAV91" s="97"/>
      <c r="BAW91" s="101"/>
      <c r="BAX91" s="133"/>
      <c r="BAY91" s="105"/>
      <c r="BAZ91" s="97"/>
      <c r="BBA91" s="101"/>
      <c r="BBB91" s="133"/>
      <c r="BBC91" s="105"/>
      <c r="BBD91" s="97"/>
      <c r="BBE91" s="101"/>
      <c r="BBF91" s="133"/>
      <c r="BBG91" s="105"/>
      <c r="BBH91" s="97"/>
      <c r="BBI91" s="101"/>
      <c r="BBJ91" s="133"/>
      <c r="BBK91" s="105"/>
      <c r="BBL91" s="97"/>
      <c r="BBM91" s="101"/>
      <c r="BBN91" s="133"/>
      <c r="BBO91" s="105"/>
      <c r="BBP91" s="97"/>
      <c r="BBQ91" s="101"/>
      <c r="BBR91" s="133"/>
      <c r="BBS91" s="105"/>
      <c r="BBT91" s="97"/>
      <c r="BBU91" s="101"/>
      <c r="BBV91" s="133"/>
      <c r="BBW91" s="105"/>
      <c r="BBX91" s="97"/>
      <c r="BBY91" s="101"/>
      <c r="BBZ91" s="133"/>
      <c r="BCA91" s="105"/>
      <c r="BCB91" s="97"/>
      <c r="BCC91" s="101"/>
      <c r="BCD91" s="133"/>
      <c r="BCE91" s="105"/>
      <c r="BCF91" s="97"/>
      <c r="BCG91" s="101"/>
      <c r="BCH91" s="133"/>
      <c r="BCI91" s="105"/>
      <c r="BCJ91" s="97"/>
      <c r="BCK91" s="101"/>
      <c r="BCL91" s="133"/>
      <c r="BCM91" s="105"/>
      <c r="BCN91" s="97"/>
      <c r="BCO91" s="101"/>
      <c r="BCP91" s="133"/>
      <c r="BCQ91" s="105"/>
      <c r="BCR91" s="97"/>
      <c r="BCS91" s="101"/>
      <c r="BCT91" s="133"/>
      <c r="BCU91" s="105"/>
      <c r="BCV91" s="97"/>
      <c r="BCW91" s="101"/>
      <c r="BCX91" s="133"/>
      <c r="BCY91" s="105"/>
      <c r="BCZ91" s="97"/>
      <c r="BDA91" s="101"/>
      <c r="BDB91" s="133"/>
      <c r="BDC91" s="105"/>
      <c r="BDD91" s="97"/>
      <c r="BDE91" s="101"/>
      <c r="BDF91" s="133"/>
      <c r="BDG91" s="105"/>
      <c r="BDH91" s="97"/>
      <c r="BDI91" s="101"/>
      <c r="BDJ91" s="133"/>
      <c r="BDK91" s="105"/>
      <c r="BDL91" s="97"/>
      <c r="BDM91" s="101"/>
      <c r="BDN91" s="133"/>
      <c r="BDO91" s="105"/>
      <c r="BDP91" s="97"/>
      <c r="BDQ91" s="101"/>
      <c r="BDR91" s="133"/>
      <c r="BDS91" s="105"/>
      <c r="BDT91" s="97"/>
      <c r="BDU91" s="101"/>
      <c r="BDV91" s="133"/>
      <c r="BDW91" s="105"/>
      <c r="BDX91" s="97"/>
      <c r="BDY91" s="101"/>
      <c r="BDZ91" s="133"/>
      <c r="BEA91" s="105"/>
      <c r="BEB91" s="97"/>
      <c r="BEC91" s="101"/>
      <c r="BED91" s="133"/>
      <c r="BEE91" s="105"/>
      <c r="BEF91" s="97"/>
      <c r="BEG91" s="101"/>
      <c r="BEH91" s="133"/>
      <c r="BEI91" s="105"/>
      <c r="BEJ91" s="97"/>
      <c r="BEK91" s="101"/>
      <c r="BEL91" s="133"/>
      <c r="BEM91" s="105"/>
      <c r="BEN91" s="97"/>
      <c r="BEO91" s="101"/>
      <c r="BEP91" s="133"/>
      <c r="BEQ91" s="105"/>
      <c r="BER91" s="97"/>
      <c r="BES91" s="101"/>
      <c r="BET91" s="133"/>
      <c r="BEU91" s="105"/>
      <c r="BEV91" s="97"/>
      <c r="BEW91" s="101"/>
      <c r="BEX91" s="133"/>
      <c r="BEY91" s="105"/>
      <c r="BEZ91" s="97"/>
      <c r="BFA91" s="101"/>
      <c r="BFB91" s="133"/>
      <c r="BFC91" s="105"/>
      <c r="BFD91" s="97"/>
      <c r="BFE91" s="101"/>
      <c r="BFF91" s="133"/>
      <c r="BFG91" s="105"/>
      <c r="BFH91" s="97"/>
      <c r="BFI91" s="101"/>
      <c r="BFJ91" s="133"/>
      <c r="BFK91" s="105"/>
      <c r="BFL91" s="97"/>
      <c r="BFM91" s="101"/>
      <c r="BFN91" s="133"/>
      <c r="BFO91" s="105"/>
      <c r="BFP91" s="97"/>
      <c r="BFQ91" s="101"/>
      <c r="BFR91" s="133"/>
      <c r="BFS91" s="105"/>
      <c r="BFT91" s="97"/>
      <c r="BFU91" s="101"/>
      <c r="BFV91" s="133"/>
      <c r="BFW91" s="105"/>
      <c r="BFX91" s="97"/>
      <c r="BFY91" s="101"/>
      <c r="BFZ91" s="133"/>
      <c r="BGA91" s="105"/>
      <c r="BGB91" s="97"/>
      <c r="BGC91" s="101"/>
      <c r="BGD91" s="133"/>
      <c r="BGE91" s="105"/>
      <c r="BGF91" s="97"/>
      <c r="BGG91" s="101"/>
      <c r="BGH91" s="133"/>
      <c r="BGI91" s="105"/>
      <c r="BGJ91" s="97"/>
      <c r="BGK91" s="101"/>
      <c r="BGL91" s="133"/>
      <c r="BGM91" s="105"/>
      <c r="BGN91" s="97"/>
      <c r="BGO91" s="101"/>
      <c r="BGP91" s="133"/>
      <c r="BGQ91" s="105"/>
      <c r="BGR91" s="97"/>
      <c r="BGS91" s="101"/>
      <c r="BGT91" s="133"/>
      <c r="BGU91" s="105"/>
      <c r="BGV91" s="97"/>
      <c r="BGW91" s="101"/>
      <c r="BGX91" s="133"/>
      <c r="BGY91" s="105"/>
      <c r="BGZ91" s="97"/>
      <c r="BHA91" s="101"/>
      <c r="BHB91" s="133"/>
      <c r="BHC91" s="105"/>
      <c r="BHD91" s="97"/>
      <c r="BHE91" s="101"/>
      <c r="BHF91" s="133"/>
      <c r="BHG91" s="105"/>
      <c r="BHH91" s="97"/>
      <c r="BHI91" s="101"/>
      <c r="BHJ91" s="133"/>
      <c r="BHK91" s="105"/>
      <c r="BHL91" s="97"/>
      <c r="BHM91" s="101"/>
      <c r="BHN91" s="133"/>
      <c r="BHO91" s="105"/>
      <c r="BHP91" s="97"/>
      <c r="BHQ91" s="101"/>
      <c r="BHR91" s="133"/>
      <c r="BHS91" s="105"/>
      <c r="BHT91" s="97"/>
      <c r="BHU91" s="101"/>
      <c r="BHV91" s="133"/>
      <c r="BHW91" s="105"/>
      <c r="BHX91" s="97"/>
      <c r="BHY91" s="101"/>
      <c r="BHZ91" s="133"/>
      <c r="BIA91" s="105"/>
      <c r="BIB91" s="97"/>
      <c r="BIC91" s="101"/>
      <c r="BID91" s="133"/>
      <c r="BIE91" s="105"/>
      <c r="BIF91" s="97"/>
      <c r="BIG91" s="101"/>
      <c r="BIH91" s="133"/>
      <c r="BII91" s="105"/>
      <c r="BIJ91" s="97"/>
      <c r="BIK91" s="101"/>
      <c r="BIL91" s="133"/>
      <c r="BIM91" s="105"/>
      <c r="BIN91" s="97"/>
      <c r="BIO91" s="101"/>
      <c r="BIP91" s="133"/>
      <c r="BIQ91" s="105"/>
      <c r="BIR91" s="97"/>
      <c r="BIS91" s="101"/>
      <c r="BIT91" s="133"/>
      <c r="BIU91" s="105"/>
      <c r="BIV91" s="97"/>
      <c r="BIW91" s="101"/>
      <c r="BIX91" s="133"/>
      <c r="BIY91" s="105"/>
      <c r="BIZ91" s="97"/>
      <c r="BJA91" s="101"/>
      <c r="BJB91" s="133"/>
      <c r="BJC91" s="105"/>
      <c r="BJD91" s="97"/>
      <c r="BJE91" s="101"/>
      <c r="BJF91" s="133"/>
      <c r="BJG91" s="105"/>
      <c r="BJH91" s="97"/>
      <c r="BJI91" s="101"/>
      <c r="BJJ91" s="133"/>
      <c r="BJK91" s="105"/>
      <c r="BJL91" s="97"/>
      <c r="BJM91" s="101"/>
      <c r="BJN91" s="133"/>
      <c r="BJO91" s="105"/>
      <c r="BJP91" s="97"/>
      <c r="BJQ91" s="101"/>
      <c r="BJR91" s="133"/>
      <c r="BJS91" s="105"/>
      <c r="BJT91" s="97"/>
      <c r="BJU91" s="101"/>
      <c r="BJV91" s="133"/>
      <c r="BJW91" s="105"/>
      <c r="BJX91" s="97"/>
      <c r="BJY91" s="101"/>
      <c r="BJZ91" s="133"/>
      <c r="BKA91" s="105"/>
      <c r="BKB91" s="97"/>
      <c r="BKC91" s="101"/>
      <c r="BKD91" s="133"/>
      <c r="BKE91" s="105"/>
      <c r="BKF91" s="97"/>
      <c r="BKG91" s="101"/>
      <c r="BKH91" s="133"/>
      <c r="BKI91" s="105"/>
      <c r="BKJ91" s="97"/>
      <c r="BKK91" s="101"/>
      <c r="BKL91" s="133"/>
      <c r="BKM91" s="105"/>
      <c r="BKN91" s="97"/>
      <c r="BKO91" s="101"/>
      <c r="BKP91" s="133"/>
      <c r="BKQ91" s="105"/>
      <c r="BKR91" s="97"/>
      <c r="BKS91" s="101"/>
      <c r="BKT91" s="133"/>
      <c r="BKU91" s="105"/>
      <c r="BKV91" s="97"/>
      <c r="BKW91" s="101"/>
      <c r="BKX91" s="133"/>
      <c r="BKY91" s="105"/>
      <c r="BKZ91" s="97"/>
      <c r="BLA91" s="101"/>
      <c r="BLB91" s="133"/>
      <c r="BLC91" s="105"/>
      <c r="BLD91" s="97"/>
      <c r="BLE91" s="101"/>
      <c r="BLF91" s="133"/>
      <c r="BLG91" s="105"/>
      <c r="BLH91" s="97"/>
      <c r="BLI91" s="101"/>
      <c r="BLJ91" s="133"/>
      <c r="BLK91" s="105"/>
      <c r="BLL91" s="97"/>
      <c r="BLM91" s="101"/>
      <c r="BLN91" s="133"/>
      <c r="BLO91" s="105"/>
      <c r="BLP91" s="97"/>
      <c r="BLQ91" s="101"/>
      <c r="BLR91" s="133"/>
      <c r="BLS91" s="105"/>
      <c r="BLT91" s="97"/>
      <c r="BLU91" s="101"/>
      <c r="BLV91" s="133"/>
      <c r="BLW91" s="105"/>
      <c r="BLX91" s="97"/>
      <c r="BLY91" s="101"/>
      <c r="BLZ91" s="133"/>
      <c r="BMA91" s="105"/>
      <c r="BMB91" s="97"/>
      <c r="BMC91" s="101"/>
      <c r="BMD91" s="133"/>
      <c r="BME91" s="105"/>
      <c r="BMF91" s="97"/>
      <c r="BMG91" s="101"/>
      <c r="BMH91" s="133"/>
      <c r="BMI91" s="105"/>
      <c r="BMJ91" s="97"/>
      <c r="BMK91" s="101"/>
      <c r="BML91" s="133"/>
      <c r="BMM91" s="105"/>
      <c r="BMN91" s="97"/>
      <c r="BMO91" s="101"/>
      <c r="BMP91" s="133"/>
      <c r="BMQ91" s="105"/>
      <c r="BMR91" s="97"/>
      <c r="BMS91" s="101"/>
      <c r="BMT91" s="133"/>
      <c r="BMU91" s="105"/>
      <c r="BMV91" s="97"/>
      <c r="BMW91" s="101"/>
      <c r="BMX91" s="133"/>
      <c r="BMY91" s="105"/>
      <c r="BMZ91" s="97"/>
      <c r="BNA91" s="101"/>
      <c r="BNB91" s="133"/>
      <c r="BNC91" s="105"/>
      <c r="BND91" s="97"/>
      <c r="BNE91" s="101"/>
      <c r="BNF91" s="133"/>
      <c r="BNG91" s="105"/>
      <c r="BNH91" s="97"/>
      <c r="BNI91" s="101"/>
      <c r="BNJ91" s="133"/>
      <c r="BNK91" s="105"/>
      <c r="BNL91" s="97"/>
      <c r="BNM91" s="101"/>
      <c r="BNN91" s="133"/>
      <c r="BNO91" s="105"/>
      <c r="BNP91" s="97"/>
      <c r="BNQ91" s="101"/>
      <c r="BNR91" s="133"/>
      <c r="BNS91" s="105"/>
      <c r="BNT91" s="97"/>
      <c r="BNU91" s="101"/>
      <c r="BNV91" s="133"/>
      <c r="BNW91" s="105"/>
      <c r="BNX91" s="97"/>
      <c r="BNY91" s="101"/>
      <c r="BNZ91" s="133"/>
      <c r="BOA91" s="105"/>
      <c r="BOB91" s="97"/>
      <c r="BOC91" s="101"/>
      <c r="BOD91" s="133"/>
      <c r="BOE91" s="105"/>
      <c r="BOF91" s="97"/>
      <c r="BOG91" s="101"/>
      <c r="BOH91" s="133"/>
      <c r="BOI91" s="105"/>
      <c r="BOJ91" s="97"/>
      <c r="BOK91" s="101"/>
      <c r="BOL91" s="133"/>
      <c r="BOM91" s="105"/>
      <c r="BON91" s="97"/>
      <c r="BOO91" s="101"/>
      <c r="BOP91" s="133"/>
      <c r="BOQ91" s="105"/>
      <c r="BOR91" s="97"/>
      <c r="BOS91" s="101"/>
      <c r="BOT91" s="133"/>
      <c r="BOU91" s="105"/>
      <c r="BOV91" s="97"/>
      <c r="BOW91" s="101"/>
      <c r="BOX91" s="133"/>
      <c r="BOY91" s="105"/>
      <c r="BOZ91" s="97"/>
      <c r="BPA91" s="101"/>
      <c r="BPB91" s="133"/>
      <c r="BPC91" s="105"/>
      <c r="BPD91" s="97"/>
      <c r="BPE91" s="101"/>
      <c r="BPF91" s="133"/>
      <c r="BPG91" s="105"/>
      <c r="BPH91" s="97"/>
      <c r="BPI91" s="101"/>
      <c r="BPJ91" s="133"/>
      <c r="BPK91" s="105"/>
      <c r="BPL91" s="97"/>
      <c r="BPM91" s="101"/>
      <c r="BPN91" s="133"/>
      <c r="BPO91" s="105"/>
      <c r="BPP91" s="97"/>
      <c r="BPQ91" s="101"/>
      <c r="BPR91" s="133"/>
      <c r="BPS91" s="105"/>
      <c r="BPT91" s="97"/>
      <c r="BPU91" s="101"/>
      <c r="BPV91" s="133"/>
      <c r="BPW91" s="105"/>
      <c r="BPX91" s="97"/>
      <c r="BPY91" s="101"/>
      <c r="BPZ91" s="133"/>
      <c r="BQA91" s="105"/>
      <c r="BQB91" s="97"/>
      <c r="BQC91" s="101"/>
      <c r="BQD91" s="133"/>
      <c r="BQE91" s="105"/>
      <c r="BQF91" s="97"/>
      <c r="BQG91" s="101"/>
      <c r="BQH91" s="133"/>
      <c r="BQI91" s="105"/>
      <c r="BQJ91" s="97"/>
      <c r="BQK91" s="101"/>
      <c r="BQL91" s="133"/>
      <c r="BQM91" s="105"/>
      <c r="BQN91" s="97"/>
      <c r="BQO91" s="101"/>
      <c r="BQP91" s="133"/>
      <c r="BQQ91" s="105"/>
      <c r="BQR91" s="97"/>
      <c r="BQS91" s="101"/>
      <c r="BQT91" s="133"/>
      <c r="BQU91" s="105"/>
      <c r="BQV91" s="97"/>
      <c r="BQW91" s="101"/>
      <c r="BQX91" s="133"/>
      <c r="BQY91" s="105"/>
      <c r="BQZ91" s="97"/>
      <c r="BRA91" s="101"/>
      <c r="BRB91" s="133"/>
      <c r="BRC91" s="105"/>
      <c r="BRD91" s="97"/>
      <c r="BRE91" s="101"/>
      <c r="BRF91" s="133"/>
      <c r="BRG91" s="105"/>
      <c r="BRH91" s="97"/>
      <c r="BRI91" s="101"/>
      <c r="BRJ91" s="133"/>
      <c r="BRK91" s="105"/>
      <c r="BRL91" s="97"/>
      <c r="BRM91" s="101"/>
      <c r="BRN91" s="133"/>
      <c r="BRO91" s="105"/>
      <c r="BRP91" s="97"/>
      <c r="BRQ91" s="101"/>
      <c r="BRR91" s="133"/>
      <c r="BRS91" s="105"/>
      <c r="BRT91" s="97"/>
      <c r="BRU91" s="101"/>
      <c r="BRV91" s="133"/>
      <c r="BRW91" s="105"/>
      <c r="BRX91" s="97"/>
      <c r="BRY91" s="101"/>
      <c r="BRZ91" s="133"/>
      <c r="BSA91" s="105"/>
      <c r="BSB91" s="97"/>
      <c r="BSC91" s="101"/>
      <c r="BSD91" s="133"/>
      <c r="BSE91" s="105"/>
      <c r="BSF91" s="97"/>
      <c r="BSG91" s="101"/>
      <c r="BSH91" s="133"/>
      <c r="BSI91" s="105"/>
      <c r="BSJ91" s="97"/>
      <c r="BSK91" s="101"/>
      <c r="BSL91" s="133"/>
      <c r="BSM91" s="105"/>
      <c r="BSN91" s="97"/>
      <c r="BSO91" s="101"/>
      <c r="BSP91" s="133"/>
      <c r="BSQ91" s="105"/>
      <c r="BSR91" s="97"/>
      <c r="BSS91" s="101"/>
      <c r="BST91" s="133"/>
      <c r="BSU91" s="105"/>
      <c r="BSV91" s="97"/>
      <c r="BSW91" s="101"/>
      <c r="BSX91" s="133"/>
      <c r="BSY91" s="105"/>
      <c r="BSZ91" s="97"/>
      <c r="BTA91" s="101"/>
      <c r="BTB91" s="133"/>
      <c r="BTC91" s="105"/>
      <c r="BTD91" s="97"/>
      <c r="BTE91" s="101"/>
      <c r="BTF91" s="133"/>
      <c r="BTG91" s="105"/>
      <c r="BTH91" s="97"/>
      <c r="BTI91" s="101"/>
      <c r="BTJ91" s="133"/>
      <c r="BTK91" s="105"/>
      <c r="BTL91" s="97"/>
      <c r="BTM91" s="101"/>
      <c r="BTN91" s="133"/>
      <c r="BTO91" s="105"/>
      <c r="BTP91" s="97"/>
      <c r="BTQ91" s="101"/>
      <c r="BTR91" s="133"/>
      <c r="BTS91" s="105"/>
      <c r="BTT91" s="97"/>
      <c r="BTU91" s="101"/>
      <c r="BTV91" s="133"/>
      <c r="BTW91" s="105"/>
      <c r="BTX91" s="97"/>
      <c r="BTY91" s="101"/>
      <c r="BTZ91" s="133"/>
      <c r="BUA91" s="105"/>
      <c r="BUB91" s="97"/>
      <c r="BUC91" s="101"/>
      <c r="BUD91" s="133"/>
      <c r="BUE91" s="105"/>
      <c r="BUF91" s="97"/>
      <c r="BUG91" s="101"/>
      <c r="BUH91" s="133"/>
      <c r="BUI91" s="105"/>
      <c r="BUJ91" s="97"/>
      <c r="BUK91" s="101"/>
      <c r="BUL91" s="133"/>
      <c r="BUM91" s="105"/>
      <c r="BUN91" s="97"/>
      <c r="BUO91" s="101"/>
      <c r="BUP91" s="133"/>
      <c r="BUQ91" s="105"/>
      <c r="BUR91" s="97"/>
      <c r="BUS91" s="101"/>
      <c r="BUT91" s="133"/>
      <c r="BUU91" s="105"/>
      <c r="BUV91" s="97"/>
      <c r="BUW91" s="101"/>
      <c r="BUX91" s="133"/>
      <c r="BUY91" s="105"/>
      <c r="BUZ91" s="97"/>
      <c r="BVA91" s="101"/>
      <c r="BVB91" s="133"/>
      <c r="BVC91" s="105"/>
      <c r="BVD91" s="97"/>
      <c r="BVE91" s="101"/>
      <c r="BVF91" s="133"/>
      <c r="BVG91" s="105"/>
      <c r="BVH91" s="97"/>
      <c r="BVI91" s="101"/>
      <c r="BVJ91" s="133"/>
      <c r="BVK91" s="105"/>
      <c r="BVL91" s="97"/>
      <c r="BVM91" s="101"/>
      <c r="BVN91" s="133"/>
      <c r="BVO91" s="105"/>
      <c r="BVP91" s="97"/>
      <c r="BVQ91" s="101"/>
      <c r="BVR91" s="133"/>
      <c r="BVS91" s="105"/>
      <c r="BVT91" s="97"/>
      <c r="BVU91" s="101"/>
      <c r="BVV91" s="133"/>
      <c r="BVW91" s="105"/>
      <c r="BVX91" s="97"/>
      <c r="BVY91" s="101"/>
      <c r="BVZ91" s="133"/>
      <c r="BWA91" s="105"/>
      <c r="BWB91" s="97"/>
      <c r="BWC91" s="101"/>
      <c r="BWD91" s="133"/>
      <c r="BWE91" s="105"/>
      <c r="BWF91" s="97"/>
      <c r="BWG91" s="101"/>
      <c r="BWH91" s="133"/>
      <c r="BWI91" s="105"/>
      <c r="BWJ91" s="97"/>
      <c r="BWK91" s="101"/>
      <c r="BWL91" s="133"/>
      <c r="BWM91" s="105"/>
      <c r="BWN91" s="97"/>
      <c r="BWO91" s="101"/>
      <c r="BWP91" s="133"/>
      <c r="BWQ91" s="105"/>
      <c r="BWR91" s="97"/>
      <c r="BWS91" s="101"/>
      <c r="BWT91" s="133"/>
      <c r="BWU91" s="105"/>
      <c r="BWV91" s="97"/>
      <c r="BWW91" s="101"/>
      <c r="BWX91" s="133"/>
      <c r="BWY91" s="105"/>
      <c r="BWZ91" s="97"/>
      <c r="BXA91" s="101"/>
      <c r="BXB91" s="133"/>
      <c r="BXC91" s="105"/>
      <c r="BXD91" s="97"/>
      <c r="BXE91" s="101"/>
      <c r="BXF91" s="133"/>
      <c r="BXG91" s="105"/>
      <c r="BXH91" s="97"/>
      <c r="BXI91" s="101"/>
      <c r="BXJ91" s="133"/>
      <c r="BXK91" s="105"/>
      <c r="BXL91" s="97"/>
      <c r="BXM91" s="101"/>
      <c r="BXN91" s="133"/>
      <c r="BXO91" s="105"/>
      <c r="BXP91" s="97"/>
      <c r="BXQ91" s="101"/>
      <c r="BXR91" s="133"/>
      <c r="BXS91" s="105"/>
      <c r="BXT91" s="97"/>
      <c r="BXU91" s="101"/>
      <c r="BXV91" s="133"/>
      <c r="BXW91" s="105"/>
      <c r="BXX91" s="97"/>
      <c r="BXY91" s="101"/>
      <c r="BXZ91" s="133"/>
      <c r="BYA91" s="105"/>
      <c r="BYB91" s="97"/>
      <c r="BYC91" s="101"/>
      <c r="BYD91" s="133"/>
      <c r="BYE91" s="105"/>
      <c r="BYF91" s="97"/>
      <c r="BYG91" s="101"/>
      <c r="BYH91" s="133"/>
      <c r="BYI91" s="105"/>
      <c r="BYJ91" s="97"/>
      <c r="BYK91" s="101"/>
      <c r="BYL91" s="133"/>
      <c r="BYM91" s="105"/>
      <c r="BYN91" s="97"/>
      <c r="BYO91" s="101"/>
      <c r="BYP91" s="133"/>
      <c r="BYQ91" s="105"/>
      <c r="BYR91" s="97"/>
      <c r="BYS91" s="101"/>
      <c r="BYT91" s="133"/>
      <c r="BYU91" s="105"/>
      <c r="BYV91" s="97"/>
      <c r="BYW91" s="101"/>
      <c r="BYX91" s="133"/>
      <c r="BYY91" s="105"/>
      <c r="BYZ91" s="97"/>
      <c r="BZA91" s="101"/>
      <c r="BZB91" s="133"/>
      <c r="BZC91" s="105"/>
      <c r="BZD91" s="97"/>
      <c r="BZE91" s="101"/>
      <c r="BZF91" s="133"/>
      <c r="BZG91" s="105"/>
      <c r="BZH91" s="97"/>
      <c r="BZI91" s="101"/>
      <c r="BZJ91" s="133"/>
      <c r="BZK91" s="105"/>
      <c r="BZL91" s="97"/>
      <c r="BZM91" s="101"/>
      <c r="BZN91" s="133"/>
      <c r="BZO91" s="105"/>
      <c r="BZP91" s="97"/>
      <c r="BZQ91" s="101"/>
      <c r="BZR91" s="133"/>
      <c r="BZS91" s="105"/>
      <c r="BZT91" s="97"/>
      <c r="BZU91" s="101"/>
      <c r="BZV91" s="133"/>
      <c r="BZW91" s="105"/>
      <c r="BZX91" s="97"/>
      <c r="BZY91" s="101"/>
      <c r="BZZ91" s="133"/>
      <c r="CAA91" s="105"/>
      <c r="CAB91" s="97"/>
      <c r="CAC91" s="101"/>
      <c r="CAD91" s="133"/>
      <c r="CAE91" s="105"/>
      <c r="CAF91" s="97"/>
      <c r="CAG91" s="101"/>
      <c r="CAH91" s="133"/>
      <c r="CAI91" s="105"/>
      <c r="CAJ91" s="97"/>
      <c r="CAK91" s="101"/>
      <c r="CAL91" s="133"/>
      <c r="CAM91" s="105"/>
      <c r="CAN91" s="97"/>
      <c r="CAO91" s="101"/>
      <c r="CAP91" s="133"/>
      <c r="CAQ91" s="105"/>
      <c r="CAR91" s="97"/>
      <c r="CAS91" s="101"/>
      <c r="CAT91" s="133"/>
      <c r="CAU91" s="105"/>
      <c r="CAV91" s="97"/>
      <c r="CAW91" s="101"/>
      <c r="CAX91" s="133"/>
      <c r="CAY91" s="105"/>
      <c r="CAZ91" s="97"/>
      <c r="CBA91" s="101"/>
      <c r="CBB91" s="133"/>
      <c r="CBC91" s="105"/>
      <c r="CBD91" s="97"/>
      <c r="CBE91" s="101"/>
      <c r="CBF91" s="133"/>
      <c r="CBG91" s="105"/>
      <c r="CBH91" s="97"/>
      <c r="CBI91" s="101"/>
      <c r="CBJ91" s="133"/>
      <c r="CBK91" s="105"/>
      <c r="CBL91" s="97"/>
      <c r="CBM91" s="101"/>
      <c r="CBN91" s="133"/>
      <c r="CBO91" s="105"/>
      <c r="CBP91" s="97"/>
      <c r="CBQ91" s="101"/>
      <c r="CBR91" s="133"/>
      <c r="CBS91" s="105"/>
      <c r="CBT91" s="97"/>
      <c r="CBU91" s="101"/>
      <c r="CBV91" s="133"/>
      <c r="CBW91" s="105"/>
      <c r="CBX91" s="97"/>
      <c r="CBY91" s="101"/>
      <c r="CBZ91" s="133"/>
      <c r="CCA91" s="105"/>
      <c r="CCB91" s="97"/>
      <c r="CCC91" s="101"/>
      <c r="CCD91" s="133"/>
      <c r="CCE91" s="105"/>
      <c r="CCF91" s="97"/>
      <c r="CCG91" s="101"/>
      <c r="CCH91" s="133"/>
      <c r="CCI91" s="105"/>
      <c r="CCJ91" s="97"/>
      <c r="CCK91" s="101"/>
      <c r="CCL91" s="133"/>
      <c r="CCM91" s="105"/>
      <c r="CCN91" s="97"/>
      <c r="CCO91" s="101"/>
      <c r="CCP91" s="133"/>
      <c r="CCQ91" s="105"/>
      <c r="CCR91" s="97"/>
      <c r="CCS91" s="101"/>
      <c r="CCT91" s="133"/>
      <c r="CCU91" s="105"/>
      <c r="CCV91" s="97"/>
      <c r="CCW91" s="101"/>
      <c r="CCX91" s="133"/>
      <c r="CCY91" s="105"/>
      <c r="CCZ91" s="97"/>
      <c r="CDA91" s="101"/>
      <c r="CDB91" s="133"/>
      <c r="CDC91" s="105"/>
      <c r="CDD91" s="97"/>
      <c r="CDE91" s="101"/>
      <c r="CDF91" s="133"/>
      <c r="CDG91" s="105"/>
      <c r="CDH91" s="97"/>
      <c r="CDI91" s="101"/>
      <c r="CDJ91" s="133"/>
      <c r="CDK91" s="105"/>
      <c r="CDL91" s="97"/>
      <c r="CDM91" s="101"/>
      <c r="CDN91" s="133"/>
      <c r="CDO91" s="105"/>
      <c r="CDP91" s="97"/>
      <c r="CDQ91" s="101"/>
      <c r="CDR91" s="133"/>
      <c r="CDS91" s="105"/>
      <c r="CDT91" s="97"/>
      <c r="CDU91" s="101"/>
      <c r="CDV91" s="133"/>
      <c r="CDW91" s="105"/>
      <c r="CDX91" s="97"/>
      <c r="CDY91" s="101"/>
      <c r="CDZ91" s="133"/>
      <c r="CEA91" s="105"/>
      <c r="CEB91" s="97"/>
      <c r="CEC91" s="101"/>
      <c r="CED91" s="133"/>
      <c r="CEE91" s="105"/>
      <c r="CEF91" s="97"/>
      <c r="CEG91" s="101"/>
      <c r="CEH91" s="133"/>
      <c r="CEI91" s="105"/>
      <c r="CEJ91" s="97"/>
      <c r="CEK91" s="101"/>
      <c r="CEL91" s="133"/>
      <c r="CEM91" s="105"/>
      <c r="CEN91" s="97"/>
      <c r="CEO91" s="101"/>
      <c r="CEP91" s="133"/>
      <c r="CEQ91" s="105"/>
      <c r="CER91" s="97"/>
      <c r="CES91" s="101"/>
      <c r="CET91" s="133"/>
      <c r="CEU91" s="105"/>
      <c r="CEV91" s="97"/>
      <c r="CEW91" s="101"/>
      <c r="CEX91" s="133"/>
      <c r="CEY91" s="105"/>
      <c r="CEZ91" s="97"/>
      <c r="CFA91" s="101"/>
      <c r="CFB91" s="133"/>
      <c r="CFC91" s="105"/>
      <c r="CFD91" s="97"/>
      <c r="CFE91" s="101"/>
      <c r="CFF91" s="133"/>
      <c r="CFG91" s="105"/>
      <c r="CFH91" s="97"/>
      <c r="CFI91" s="101"/>
      <c r="CFJ91" s="133"/>
      <c r="CFK91" s="105"/>
      <c r="CFL91" s="97"/>
      <c r="CFM91" s="101"/>
      <c r="CFN91" s="133"/>
      <c r="CFO91" s="105"/>
      <c r="CFP91" s="97"/>
      <c r="CFQ91" s="101"/>
      <c r="CFR91" s="133"/>
      <c r="CFS91" s="105"/>
      <c r="CFT91" s="97"/>
      <c r="CFU91" s="101"/>
      <c r="CFV91" s="133"/>
      <c r="CFW91" s="105"/>
      <c r="CFX91" s="97"/>
      <c r="CFY91" s="101"/>
      <c r="CFZ91" s="133"/>
      <c r="CGA91" s="105"/>
      <c r="CGB91" s="97"/>
      <c r="CGC91" s="101"/>
      <c r="CGD91" s="133"/>
      <c r="CGE91" s="105"/>
      <c r="CGF91" s="97"/>
      <c r="CGG91" s="101"/>
      <c r="CGH91" s="133"/>
      <c r="CGI91" s="105"/>
      <c r="CGJ91" s="97"/>
      <c r="CGK91" s="101"/>
      <c r="CGL91" s="133"/>
      <c r="CGM91" s="105"/>
      <c r="CGN91" s="97"/>
      <c r="CGO91" s="101"/>
      <c r="CGP91" s="133"/>
      <c r="CGQ91" s="105"/>
      <c r="CGR91" s="97"/>
      <c r="CGS91" s="101"/>
      <c r="CGT91" s="133"/>
      <c r="CGU91" s="105"/>
      <c r="CGV91" s="97"/>
      <c r="CGW91" s="101"/>
      <c r="CGX91" s="133"/>
      <c r="CGY91" s="105"/>
      <c r="CGZ91" s="97"/>
      <c r="CHA91" s="101"/>
      <c r="CHB91" s="133"/>
      <c r="CHC91" s="105"/>
      <c r="CHD91" s="97"/>
      <c r="CHE91" s="101"/>
      <c r="CHF91" s="133"/>
      <c r="CHG91" s="105"/>
      <c r="CHH91" s="97"/>
      <c r="CHI91" s="101"/>
      <c r="CHJ91" s="133"/>
      <c r="CHK91" s="105"/>
      <c r="CHL91" s="97"/>
      <c r="CHM91" s="101"/>
      <c r="CHN91" s="133"/>
      <c r="CHO91" s="105"/>
      <c r="CHP91" s="97"/>
      <c r="CHQ91" s="101"/>
      <c r="CHR91" s="133"/>
      <c r="CHS91" s="105"/>
      <c r="CHT91" s="97"/>
      <c r="CHU91" s="101"/>
      <c r="CHV91" s="133"/>
      <c r="CHW91" s="105"/>
      <c r="CHX91" s="97"/>
      <c r="CHY91" s="101"/>
      <c r="CHZ91" s="133"/>
      <c r="CIA91" s="105"/>
      <c r="CIB91" s="97"/>
      <c r="CIC91" s="101"/>
      <c r="CID91" s="133"/>
      <c r="CIE91" s="105"/>
      <c r="CIF91" s="97"/>
      <c r="CIG91" s="101"/>
      <c r="CIH91" s="133"/>
      <c r="CII91" s="105"/>
      <c r="CIJ91" s="97"/>
      <c r="CIK91" s="101"/>
      <c r="CIL91" s="133"/>
      <c r="CIM91" s="105"/>
      <c r="CIN91" s="97"/>
      <c r="CIO91" s="101"/>
      <c r="CIP91" s="133"/>
      <c r="CIQ91" s="105"/>
      <c r="CIR91" s="97"/>
      <c r="CIS91" s="101"/>
      <c r="CIT91" s="133"/>
      <c r="CIU91" s="105"/>
      <c r="CIV91" s="97"/>
      <c r="CIW91" s="101"/>
      <c r="CIX91" s="133"/>
      <c r="CIY91" s="105"/>
      <c r="CIZ91" s="97"/>
      <c r="CJA91" s="101"/>
      <c r="CJB91" s="133"/>
      <c r="CJC91" s="105"/>
      <c r="CJD91" s="97"/>
      <c r="CJE91" s="101"/>
      <c r="CJF91" s="133"/>
      <c r="CJG91" s="105"/>
      <c r="CJH91" s="97"/>
      <c r="CJI91" s="101"/>
      <c r="CJJ91" s="133"/>
      <c r="CJK91" s="105"/>
      <c r="CJL91" s="97"/>
      <c r="CJM91" s="101"/>
      <c r="CJN91" s="133"/>
      <c r="CJO91" s="105"/>
      <c r="CJP91" s="97"/>
      <c r="CJQ91" s="101"/>
      <c r="CJR91" s="133"/>
      <c r="CJS91" s="105"/>
      <c r="CJT91" s="97"/>
      <c r="CJU91" s="101"/>
      <c r="CJV91" s="133"/>
      <c r="CJW91" s="105"/>
      <c r="CJX91" s="97"/>
      <c r="CJY91" s="101"/>
      <c r="CJZ91" s="133"/>
      <c r="CKA91" s="105"/>
      <c r="CKB91" s="97"/>
      <c r="CKC91" s="101"/>
      <c r="CKD91" s="133"/>
      <c r="CKE91" s="105"/>
      <c r="CKF91" s="97"/>
      <c r="CKG91" s="101"/>
      <c r="CKH91" s="133"/>
      <c r="CKI91" s="105"/>
      <c r="CKJ91" s="97"/>
      <c r="CKK91" s="101"/>
      <c r="CKL91" s="133"/>
      <c r="CKM91" s="105"/>
      <c r="CKN91" s="97"/>
      <c r="CKO91" s="101"/>
      <c r="CKP91" s="133"/>
      <c r="CKQ91" s="105"/>
      <c r="CKR91" s="97"/>
      <c r="CKS91" s="101"/>
      <c r="CKT91" s="133"/>
      <c r="CKU91" s="105"/>
      <c r="CKV91" s="97"/>
      <c r="CKW91" s="101"/>
      <c r="CKX91" s="133"/>
      <c r="CKY91" s="105"/>
      <c r="CKZ91" s="97"/>
      <c r="CLA91" s="101"/>
      <c r="CLB91" s="133"/>
      <c r="CLC91" s="105"/>
      <c r="CLD91" s="97"/>
      <c r="CLE91" s="101"/>
      <c r="CLF91" s="133"/>
      <c r="CLG91" s="105"/>
      <c r="CLH91" s="97"/>
      <c r="CLI91" s="101"/>
      <c r="CLJ91" s="133"/>
      <c r="CLK91" s="105"/>
      <c r="CLL91" s="97"/>
      <c r="CLM91" s="101"/>
      <c r="CLN91" s="133"/>
      <c r="CLO91" s="105"/>
      <c r="CLP91" s="97"/>
      <c r="CLQ91" s="101"/>
      <c r="CLR91" s="133"/>
      <c r="CLS91" s="105"/>
      <c r="CLT91" s="97"/>
      <c r="CLU91" s="101"/>
      <c r="CLV91" s="133"/>
      <c r="CLW91" s="105"/>
      <c r="CLX91" s="97"/>
      <c r="CLY91" s="101"/>
      <c r="CLZ91" s="133"/>
      <c r="CMA91" s="105"/>
      <c r="CMB91" s="97"/>
      <c r="CMC91" s="101"/>
      <c r="CMD91" s="133"/>
      <c r="CME91" s="105"/>
      <c r="CMF91" s="97"/>
      <c r="CMG91" s="101"/>
      <c r="CMH91" s="133"/>
      <c r="CMI91" s="105"/>
      <c r="CMJ91" s="97"/>
      <c r="CMK91" s="101"/>
      <c r="CML91" s="133"/>
      <c r="CMM91" s="105"/>
      <c r="CMN91" s="97"/>
      <c r="CMO91" s="101"/>
      <c r="CMP91" s="133"/>
      <c r="CMQ91" s="105"/>
      <c r="CMR91" s="97"/>
      <c r="CMS91" s="101"/>
      <c r="CMT91" s="133"/>
      <c r="CMU91" s="105"/>
      <c r="CMV91" s="97"/>
      <c r="CMW91" s="101"/>
      <c r="CMX91" s="133"/>
      <c r="CMY91" s="105"/>
      <c r="CMZ91" s="97"/>
      <c r="CNA91" s="101"/>
      <c r="CNB91" s="133"/>
      <c r="CNC91" s="105"/>
      <c r="CND91" s="97"/>
      <c r="CNE91" s="101"/>
      <c r="CNF91" s="133"/>
      <c r="CNG91" s="105"/>
      <c r="CNH91" s="97"/>
      <c r="CNI91" s="101"/>
      <c r="CNJ91" s="133"/>
      <c r="CNK91" s="105"/>
      <c r="CNL91" s="97"/>
      <c r="CNM91" s="101"/>
      <c r="CNN91" s="133"/>
      <c r="CNO91" s="105"/>
      <c r="CNP91" s="97"/>
      <c r="CNQ91" s="101"/>
      <c r="CNR91" s="133"/>
      <c r="CNS91" s="105"/>
      <c r="CNT91" s="97"/>
      <c r="CNU91" s="101"/>
      <c r="CNV91" s="133"/>
      <c r="CNW91" s="105"/>
      <c r="CNX91" s="97"/>
      <c r="CNY91" s="101"/>
      <c r="CNZ91" s="133"/>
      <c r="COA91" s="105"/>
      <c r="COB91" s="97"/>
      <c r="COC91" s="101"/>
      <c r="COD91" s="133"/>
      <c r="COE91" s="105"/>
      <c r="COF91" s="97"/>
      <c r="COG91" s="101"/>
      <c r="COH91" s="133"/>
      <c r="COI91" s="105"/>
      <c r="COJ91" s="97"/>
      <c r="COK91" s="101"/>
      <c r="COL91" s="133"/>
      <c r="COM91" s="105"/>
      <c r="CON91" s="97"/>
      <c r="COO91" s="101"/>
      <c r="COP91" s="133"/>
      <c r="COQ91" s="105"/>
      <c r="COR91" s="97"/>
      <c r="COS91" s="101"/>
      <c r="COT91" s="133"/>
      <c r="COU91" s="105"/>
      <c r="COV91" s="97"/>
      <c r="COW91" s="101"/>
      <c r="COX91" s="133"/>
      <c r="COY91" s="105"/>
      <c r="COZ91" s="97"/>
      <c r="CPA91" s="101"/>
      <c r="CPB91" s="133"/>
      <c r="CPC91" s="105"/>
      <c r="CPD91" s="97"/>
      <c r="CPE91" s="101"/>
      <c r="CPF91" s="133"/>
      <c r="CPG91" s="105"/>
      <c r="CPH91" s="97"/>
      <c r="CPI91" s="101"/>
      <c r="CPJ91" s="133"/>
      <c r="CPK91" s="105"/>
      <c r="CPL91" s="97"/>
      <c r="CPM91" s="101"/>
      <c r="CPN91" s="133"/>
      <c r="CPO91" s="105"/>
      <c r="CPP91" s="97"/>
      <c r="CPQ91" s="101"/>
      <c r="CPR91" s="133"/>
      <c r="CPS91" s="105"/>
      <c r="CPT91" s="97"/>
      <c r="CPU91" s="101"/>
      <c r="CPV91" s="133"/>
      <c r="CPW91" s="105"/>
      <c r="CPX91" s="97"/>
      <c r="CPY91" s="101"/>
      <c r="CPZ91" s="133"/>
      <c r="CQA91" s="105"/>
      <c r="CQB91" s="97"/>
      <c r="CQC91" s="101"/>
      <c r="CQD91" s="133"/>
      <c r="CQE91" s="105"/>
      <c r="CQF91" s="97"/>
      <c r="CQG91" s="101"/>
      <c r="CQH91" s="133"/>
      <c r="CQI91" s="105"/>
      <c r="CQJ91" s="97"/>
      <c r="CQK91" s="101"/>
      <c r="CQL91" s="133"/>
      <c r="CQM91" s="105"/>
      <c r="CQN91" s="97"/>
      <c r="CQO91" s="101"/>
      <c r="CQP91" s="133"/>
      <c r="CQQ91" s="105"/>
      <c r="CQR91" s="97"/>
      <c r="CQS91" s="101"/>
      <c r="CQT91" s="133"/>
      <c r="CQU91" s="105"/>
      <c r="CQV91" s="97"/>
      <c r="CQW91" s="101"/>
      <c r="CQX91" s="133"/>
      <c r="CQY91" s="105"/>
      <c r="CQZ91" s="97"/>
      <c r="CRA91" s="101"/>
      <c r="CRB91" s="133"/>
      <c r="CRC91" s="105"/>
      <c r="CRD91" s="97"/>
      <c r="CRE91" s="101"/>
      <c r="CRF91" s="133"/>
      <c r="CRG91" s="105"/>
      <c r="CRH91" s="97"/>
      <c r="CRI91" s="101"/>
      <c r="CRJ91" s="133"/>
      <c r="CRK91" s="105"/>
      <c r="CRL91" s="97"/>
      <c r="CRM91" s="101"/>
      <c r="CRN91" s="133"/>
      <c r="CRO91" s="105"/>
      <c r="CRP91" s="97"/>
      <c r="CRQ91" s="101"/>
      <c r="CRR91" s="133"/>
      <c r="CRS91" s="105"/>
      <c r="CRT91" s="97"/>
      <c r="CRU91" s="101"/>
      <c r="CRV91" s="133"/>
      <c r="CRW91" s="105"/>
      <c r="CRX91" s="97"/>
      <c r="CRY91" s="101"/>
      <c r="CRZ91" s="133"/>
      <c r="CSA91" s="105"/>
      <c r="CSB91" s="97"/>
      <c r="CSC91" s="101"/>
      <c r="CSD91" s="133"/>
      <c r="CSE91" s="105"/>
      <c r="CSF91" s="97"/>
      <c r="CSG91" s="101"/>
      <c r="CSH91" s="133"/>
      <c r="CSI91" s="105"/>
      <c r="CSJ91" s="97"/>
      <c r="CSK91" s="101"/>
      <c r="CSL91" s="133"/>
      <c r="CSM91" s="105"/>
      <c r="CSN91" s="97"/>
      <c r="CSO91" s="101"/>
      <c r="CSP91" s="133"/>
      <c r="CSQ91" s="105"/>
      <c r="CSR91" s="97"/>
      <c r="CSS91" s="101"/>
      <c r="CST91" s="133"/>
      <c r="CSU91" s="105"/>
      <c r="CSV91" s="97"/>
      <c r="CSW91" s="101"/>
      <c r="CSX91" s="133"/>
      <c r="CSY91" s="105"/>
      <c r="CSZ91" s="97"/>
      <c r="CTA91" s="101"/>
      <c r="CTB91" s="133"/>
      <c r="CTC91" s="105"/>
      <c r="CTD91" s="97"/>
      <c r="CTE91" s="101"/>
      <c r="CTF91" s="133"/>
      <c r="CTG91" s="105"/>
      <c r="CTH91" s="97"/>
      <c r="CTI91" s="101"/>
      <c r="CTJ91" s="133"/>
      <c r="CTK91" s="105"/>
      <c r="CTL91" s="97"/>
      <c r="CTM91" s="101"/>
      <c r="CTN91" s="133"/>
      <c r="CTO91" s="105"/>
      <c r="CTP91" s="97"/>
      <c r="CTQ91" s="101"/>
      <c r="CTR91" s="133"/>
      <c r="CTS91" s="105"/>
      <c r="CTT91" s="97"/>
      <c r="CTU91" s="101"/>
      <c r="CTV91" s="133"/>
      <c r="CTW91" s="105"/>
      <c r="CTX91" s="97"/>
      <c r="CTY91" s="101"/>
      <c r="CTZ91" s="133"/>
      <c r="CUA91" s="105"/>
      <c r="CUB91" s="97"/>
      <c r="CUC91" s="101"/>
      <c r="CUD91" s="133"/>
      <c r="CUE91" s="105"/>
      <c r="CUF91" s="97"/>
      <c r="CUG91" s="101"/>
      <c r="CUH91" s="133"/>
      <c r="CUI91" s="105"/>
      <c r="CUJ91" s="97"/>
      <c r="CUK91" s="101"/>
      <c r="CUL91" s="133"/>
      <c r="CUM91" s="105"/>
      <c r="CUN91" s="97"/>
      <c r="CUO91" s="101"/>
      <c r="CUP91" s="133"/>
      <c r="CUQ91" s="105"/>
      <c r="CUR91" s="97"/>
      <c r="CUS91" s="101"/>
      <c r="CUT91" s="133"/>
      <c r="CUU91" s="105"/>
      <c r="CUV91" s="97"/>
      <c r="CUW91" s="101"/>
      <c r="CUX91" s="133"/>
      <c r="CUY91" s="105"/>
      <c r="CUZ91" s="97"/>
      <c r="CVA91" s="101"/>
      <c r="CVB91" s="133"/>
      <c r="CVC91" s="105"/>
      <c r="CVD91" s="97"/>
      <c r="CVE91" s="101"/>
      <c r="CVF91" s="133"/>
      <c r="CVG91" s="105"/>
      <c r="CVH91" s="97"/>
      <c r="CVI91" s="101"/>
      <c r="CVJ91" s="133"/>
      <c r="CVK91" s="105"/>
      <c r="CVL91" s="97"/>
      <c r="CVM91" s="101"/>
      <c r="CVN91" s="133"/>
      <c r="CVO91" s="105"/>
      <c r="CVP91" s="97"/>
      <c r="CVQ91" s="101"/>
      <c r="CVR91" s="133"/>
      <c r="CVS91" s="105"/>
      <c r="CVT91" s="97"/>
      <c r="CVU91" s="101"/>
      <c r="CVV91" s="133"/>
      <c r="CVW91" s="105"/>
      <c r="CVX91" s="97"/>
      <c r="CVY91" s="101"/>
      <c r="CVZ91" s="133"/>
      <c r="CWA91" s="105"/>
      <c r="CWB91" s="97"/>
      <c r="CWC91" s="101"/>
      <c r="CWD91" s="133"/>
      <c r="CWE91" s="105"/>
      <c r="CWF91" s="97"/>
      <c r="CWG91" s="101"/>
      <c r="CWH91" s="133"/>
      <c r="CWI91" s="105"/>
      <c r="CWJ91" s="97"/>
      <c r="CWK91" s="101"/>
      <c r="CWL91" s="133"/>
      <c r="CWM91" s="105"/>
      <c r="CWN91" s="97"/>
      <c r="CWO91" s="101"/>
      <c r="CWP91" s="133"/>
      <c r="CWQ91" s="105"/>
      <c r="CWR91" s="97"/>
      <c r="CWS91" s="101"/>
      <c r="CWT91" s="133"/>
      <c r="CWU91" s="105"/>
      <c r="CWV91" s="97"/>
      <c r="CWW91" s="101"/>
      <c r="CWX91" s="133"/>
      <c r="CWY91" s="105"/>
      <c r="CWZ91" s="97"/>
      <c r="CXA91" s="101"/>
      <c r="CXB91" s="133"/>
      <c r="CXC91" s="105"/>
      <c r="CXD91" s="97"/>
      <c r="CXE91" s="101"/>
      <c r="CXF91" s="133"/>
      <c r="CXG91" s="105"/>
      <c r="CXH91" s="97"/>
      <c r="CXI91" s="101"/>
      <c r="CXJ91" s="133"/>
      <c r="CXK91" s="105"/>
      <c r="CXL91" s="97"/>
      <c r="CXM91" s="101"/>
      <c r="CXN91" s="133"/>
      <c r="CXO91" s="105"/>
      <c r="CXP91" s="97"/>
      <c r="CXQ91" s="101"/>
      <c r="CXR91" s="133"/>
      <c r="CXS91" s="105"/>
      <c r="CXT91" s="97"/>
      <c r="CXU91" s="101"/>
      <c r="CXV91" s="133"/>
      <c r="CXW91" s="105"/>
      <c r="CXX91" s="97"/>
      <c r="CXY91" s="101"/>
      <c r="CXZ91" s="133"/>
      <c r="CYA91" s="105"/>
      <c r="CYB91" s="97"/>
      <c r="CYC91" s="101"/>
      <c r="CYD91" s="133"/>
      <c r="CYE91" s="105"/>
      <c r="CYF91" s="97"/>
      <c r="CYG91" s="101"/>
      <c r="CYH91" s="133"/>
      <c r="CYI91" s="105"/>
      <c r="CYJ91" s="97"/>
      <c r="CYK91" s="101"/>
      <c r="CYL91" s="133"/>
      <c r="CYM91" s="105"/>
      <c r="CYN91" s="97"/>
      <c r="CYO91" s="101"/>
      <c r="CYP91" s="133"/>
      <c r="CYQ91" s="105"/>
      <c r="CYR91" s="97"/>
      <c r="CYS91" s="101"/>
      <c r="CYT91" s="133"/>
      <c r="CYU91" s="105"/>
      <c r="CYV91" s="97"/>
      <c r="CYW91" s="101"/>
      <c r="CYX91" s="133"/>
      <c r="CYY91" s="105"/>
      <c r="CYZ91" s="97"/>
      <c r="CZA91" s="101"/>
      <c r="CZB91" s="133"/>
      <c r="CZC91" s="105"/>
      <c r="CZD91" s="97"/>
      <c r="CZE91" s="101"/>
      <c r="CZF91" s="133"/>
      <c r="CZG91" s="105"/>
      <c r="CZH91" s="97"/>
      <c r="CZI91" s="101"/>
      <c r="CZJ91" s="133"/>
      <c r="CZK91" s="105"/>
      <c r="CZL91" s="97"/>
      <c r="CZM91" s="101"/>
      <c r="CZN91" s="133"/>
      <c r="CZO91" s="105"/>
      <c r="CZP91" s="97"/>
      <c r="CZQ91" s="101"/>
      <c r="CZR91" s="133"/>
      <c r="CZS91" s="105"/>
      <c r="CZT91" s="97"/>
      <c r="CZU91" s="101"/>
      <c r="CZV91" s="133"/>
      <c r="CZW91" s="105"/>
      <c r="CZX91" s="97"/>
      <c r="CZY91" s="101"/>
      <c r="CZZ91" s="133"/>
      <c r="DAA91" s="105"/>
      <c r="DAB91" s="97"/>
      <c r="DAC91" s="101"/>
      <c r="DAD91" s="133"/>
      <c r="DAE91" s="105"/>
      <c r="DAF91" s="97"/>
      <c r="DAG91" s="101"/>
      <c r="DAH91" s="133"/>
      <c r="DAI91" s="105"/>
      <c r="DAJ91" s="97"/>
      <c r="DAK91" s="101"/>
      <c r="DAL91" s="133"/>
      <c r="DAM91" s="105"/>
      <c r="DAN91" s="97"/>
      <c r="DAO91" s="101"/>
      <c r="DAP91" s="133"/>
      <c r="DAQ91" s="105"/>
      <c r="DAR91" s="97"/>
      <c r="DAS91" s="101"/>
      <c r="DAT91" s="133"/>
      <c r="DAU91" s="105"/>
      <c r="DAV91" s="97"/>
      <c r="DAW91" s="101"/>
      <c r="DAX91" s="133"/>
      <c r="DAY91" s="105"/>
      <c r="DAZ91" s="97"/>
      <c r="DBA91" s="101"/>
      <c r="DBB91" s="133"/>
      <c r="DBC91" s="105"/>
      <c r="DBD91" s="97"/>
      <c r="DBE91" s="101"/>
      <c r="DBF91" s="133"/>
      <c r="DBG91" s="105"/>
      <c r="DBH91" s="97"/>
      <c r="DBI91" s="101"/>
      <c r="DBJ91" s="133"/>
      <c r="DBK91" s="105"/>
      <c r="DBL91" s="97"/>
      <c r="DBM91" s="101"/>
      <c r="DBN91" s="133"/>
      <c r="DBO91" s="105"/>
      <c r="DBP91" s="97"/>
      <c r="DBQ91" s="101"/>
      <c r="DBR91" s="133"/>
      <c r="DBS91" s="105"/>
      <c r="DBT91" s="97"/>
      <c r="DBU91" s="101"/>
      <c r="DBV91" s="133"/>
      <c r="DBW91" s="105"/>
      <c r="DBX91" s="97"/>
      <c r="DBY91" s="101"/>
      <c r="DBZ91" s="133"/>
      <c r="DCA91" s="105"/>
      <c r="DCB91" s="97"/>
      <c r="DCC91" s="101"/>
      <c r="DCD91" s="133"/>
      <c r="DCE91" s="105"/>
      <c r="DCF91" s="97"/>
      <c r="DCG91" s="101"/>
      <c r="DCH91" s="133"/>
      <c r="DCI91" s="105"/>
      <c r="DCJ91" s="97"/>
      <c r="DCK91" s="101"/>
      <c r="DCL91" s="133"/>
      <c r="DCM91" s="105"/>
      <c r="DCN91" s="97"/>
      <c r="DCO91" s="101"/>
      <c r="DCP91" s="133"/>
      <c r="DCQ91" s="105"/>
      <c r="DCR91" s="97"/>
      <c r="DCS91" s="101"/>
      <c r="DCT91" s="133"/>
      <c r="DCU91" s="105"/>
      <c r="DCV91" s="97"/>
      <c r="DCW91" s="101"/>
      <c r="DCX91" s="133"/>
      <c r="DCY91" s="105"/>
      <c r="DCZ91" s="97"/>
      <c r="DDA91" s="101"/>
      <c r="DDB91" s="133"/>
      <c r="DDC91" s="105"/>
      <c r="DDD91" s="97"/>
      <c r="DDE91" s="101"/>
      <c r="DDF91" s="133"/>
      <c r="DDG91" s="105"/>
      <c r="DDH91" s="97"/>
      <c r="DDI91" s="101"/>
      <c r="DDJ91" s="133"/>
      <c r="DDK91" s="105"/>
      <c r="DDL91" s="97"/>
      <c r="DDM91" s="101"/>
      <c r="DDN91" s="133"/>
      <c r="DDO91" s="105"/>
      <c r="DDP91" s="97"/>
      <c r="DDQ91" s="101"/>
      <c r="DDR91" s="133"/>
      <c r="DDS91" s="105"/>
      <c r="DDT91" s="97"/>
      <c r="DDU91" s="101"/>
      <c r="DDV91" s="133"/>
      <c r="DDW91" s="105"/>
      <c r="DDX91" s="97"/>
      <c r="DDY91" s="101"/>
      <c r="DDZ91" s="133"/>
      <c r="DEA91" s="105"/>
      <c r="DEB91" s="97"/>
      <c r="DEC91" s="101"/>
      <c r="DED91" s="133"/>
      <c r="DEE91" s="105"/>
      <c r="DEF91" s="97"/>
      <c r="DEG91" s="101"/>
      <c r="DEH91" s="133"/>
      <c r="DEI91" s="105"/>
      <c r="DEJ91" s="97"/>
      <c r="DEK91" s="101"/>
      <c r="DEL91" s="133"/>
      <c r="DEM91" s="105"/>
      <c r="DEN91" s="97"/>
      <c r="DEO91" s="101"/>
      <c r="DEP91" s="133"/>
      <c r="DEQ91" s="105"/>
      <c r="DER91" s="97"/>
      <c r="DES91" s="101"/>
      <c r="DET91" s="133"/>
      <c r="DEU91" s="105"/>
      <c r="DEV91" s="97"/>
      <c r="DEW91" s="101"/>
      <c r="DEX91" s="133"/>
      <c r="DEY91" s="105"/>
      <c r="DEZ91" s="97"/>
      <c r="DFA91" s="101"/>
      <c r="DFB91" s="133"/>
      <c r="DFC91" s="105"/>
      <c r="DFD91" s="97"/>
      <c r="DFE91" s="101"/>
      <c r="DFF91" s="133"/>
      <c r="DFG91" s="105"/>
      <c r="DFH91" s="97"/>
      <c r="DFI91" s="101"/>
      <c r="DFJ91" s="133"/>
      <c r="DFK91" s="105"/>
      <c r="DFL91" s="97"/>
      <c r="DFM91" s="101"/>
      <c r="DFN91" s="133"/>
      <c r="DFO91" s="105"/>
      <c r="DFP91" s="97"/>
      <c r="DFQ91" s="101"/>
      <c r="DFR91" s="133"/>
      <c r="DFS91" s="105"/>
      <c r="DFT91" s="97"/>
      <c r="DFU91" s="101"/>
      <c r="DFV91" s="133"/>
      <c r="DFW91" s="105"/>
      <c r="DFX91" s="97"/>
      <c r="DFY91" s="101"/>
      <c r="DFZ91" s="133"/>
      <c r="DGA91" s="105"/>
      <c r="DGB91" s="97"/>
      <c r="DGC91" s="101"/>
      <c r="DGD91" s="133"/>
      <c r="DGE91" s="105"/>
      <c r="DGF91" s="97"/>
      <c r="DGG91" s="101"/>
      <c r="DGH91" s="133"/>
      <c r="DGI91" s="105"/>
      <c r="DGJ91" s="97"/>
      <c r="DGK91" s="101"/>
      <c r="DGL91" s="133"/>
      <c r="DGM91" s="105"/>
      <c r="DGN91" s="97"/>
      <c r="DGO91" s="101"/>
      <c r="DGP91" s="133"/>
      <c r="DGQ91" s="105"/>
      <c r="DGR91" s="97"/>
      <c r="DGS91" s="101"/>
      <c r="DGT91" s="133"/>
      <c r="DGU91" s="105"/>
      <c r="DGV91" s="97"/>
      <c r="DGW91" s="101"/>
      <c r="DGX91" s="133"/>
      <c r="DGY91" s="105"/>
      <c r="DGZ91" s="97"/>
      <c r="DHA91" s="101"/>
      <c r="DHB91" s="133"/>
      <c r="DHC91" s="105"/>
      <c r="DHD91" s="97"/>
      <c r="DHE91" s="101"/>
      <c r="DHF91" s="133"/>
      <c r="DHG91" s="105"/>
      <c r="DHH91" s="97"/>
      <c r="DHI91" s="101"/>
      <c r="DHJ91" s="133"/>
      <c r="DHK91" s="105"/>
      <c r="DHL91" s="97"/>
      <c r="DHM91" s="101"/>
      <c r="DHN91" s="133"/>
      <c r="DHO91" s="105"/>
      <c r="DHP91" s="97"/>
      <c r="DHQ91" s="101"/>
      <c r="DHR91" s="133"/>
      <c r="DHS91" s="105"/>
      <c r="DHT91" s="97"/>
      <c r="DHU91" s="101"/>
      <c r="DHV91" s="133"/>
      <c r="DHW91" s="105"/>
      <c r="DHX91" s="97"/>
      <c r="DHY91" s="101"/>
      <c r="DHZ91" s="133"/>
      <c r="DIA91" s="105"/>
      <c r="DIB91" s="97"/>
      <c r="DIC91" s="101"/>
      <c r="DID91" s="133"/>
      <c r="DIE91" s="105"/>
      <c r="DIF91" s="97"/>
      <c r="DIG91" s="101"/>
      <c r="DIH91" s="133"/>
      <c r="DII91" s="105"/>
      <c r="DIJ91" s="97"/>
      <c r="DIK91" s="101"/>
      <c r="DIL91" s="133"/>
      <c r="DIM91" s="105"/>
      <c r="DIN91" s="97"/>
      <c r="DIO91" s="101"/>
      <c r="DIP91" s="133"/>
      <c r="DIQ91" s="105"/>
      <c r="DIR91" s="97"/>
      <c r="DIS91" s="101"/>
      <c r="DIT91" s="133"/>
      <c r="DIU91" s="105"/>
      <c r="DIV91" s="97"/>
      <c r="DIW91" s="101"/>
      <c r="DIX91" s="133"/>
      <c r="DIY91" s="105"/>
      <c r="DIZ91" s="97"/>
      <c r="DJA91" s="101"/>
      <c r="DJB91" s="133"/>
      <c r="DJC91" s="105"/>
      <c r="DJD91" s="97"/>
      <c r="DJE91" s="101"/>
      <c r="DJF91" s="133"/>
      <c r="DJG91" s="105"/>
      <c r="DJH91" s="97"/>
      <c r="DJI91" s="101"/>
      <c r="DJJ91" s="133"/>
      <c r="DJK91" s="105"/>
      <c r="DJL91" s="97"/>
      <c r="DJM91" s="101"/>
      <c r="DJN91" s="133"/>
      <c r="DJO91" s="105"/>
      <c r="DJP91" s="97"/>
      <c r="DJQ91" s="101"/>
      <c r="DJR91" s="133"/>
      <c r="DJS91" s="105"/>
      <c r="DJT91" s="97"/>
      <c r="DJU91" s="101"/>
      <c r="DJV91" s="133"/>
      <c r="DJW91" s="105"/>
      <c r="DJX91" s="97"/>
      <c r="DJY91" s="101"/>
      <c r="DJZ91" s="133"/>
      <c r="DKA91" s="105"/>
      <c r="DKB91" s="97"/>
      <c r="DKC91" s="101"/>
      <c r="DKD91" s="133"/>
      <c r="DKE91" s="105"/>
      <c r="DKF91" s="97"/>
      <c r="DKG91" s="101"/>
      <c r="DKH91" s="133"/>
      <c r="DKI91" s="105"/>
      <c r="DKJ91" s="97"/>
      <c r="DKK91" s="101"/>
      <c r="DKL91" s="133"/>
      <c r="DKM91" s="105"/>
      <c r="DKN91" s="97"/>
      <c r="DKO91" s="101"/>
      <c r="DKP91" s="133"/>
      <c r="DKQ91" s="105"/>
      <c r="DKR91" s="97"/>
      <c r="DKS91" s="101"/>
      <c r="DKT91" s="133"/>
      <c r="DKU91" s="105"/>
      <c r="DKV91" s="97"/>
      <c r="DKW91" s="101"/>
      <c r="DKX91" s="133"/>
      <c r="DKY91" s="105"/>
      <c r="DKZ91" s="97"/>
      <c r="DLA91" s="101"/>
      <c r="DLB91" s="133"/>
      <c r="DLC91" s="105"/>
      <c r="DLD91" s="97"/>
      <c r="DLE91" s="101"/>
      <c r="DLF91" s="133"/>
      <c r="DLG91" s="105"/>
      <c r="DLH91" s="97"/>
      <c r="DLI91" s="101"/>
      <c r="DLJ91" s="133"/>
      <c r="DLK91" s="105"/>
      <c r="DLL91" s="97"/>
      <c r="DLM91" s="101"/>
      <c r="DLN91" s="133"/>
      <c r="DLO91" s="105"/>
      <c r="DLP91" s="97"/>
      <c r="DLQ91" s="101"/>
      <c r="DLR91" s="133"/>
      <c r="DLS91" s="105"/>
      <c r="DLT91" s="97"/>
      <c r="DLU91" s="101"/>
      <c r="DLV91" s="133"/>
      <c r="DLW91" s="105"/>
      <c r="DLX91" s="97"/>
      <c r="DLY91" s="101"/>
      <c r="DLZ91" s="133"/>
      <c r="DMA91" s="105"/>
      <c r="DMB91" s="97"/>
      <c r="DMC91" s="101"/>
      <c r="DMD91" s="133"/>
      <c r="DME91" s="105"/>
      <c r="DMF91" s="97"/>
      <c r="DMG91" s="101"/>
      <c r="DMH91" s="133"/>
      <c r="DMI91" s="105"/>
      <c r="DMJ91" s="97"/>
      <c r="DMK91" s="101"/>
      <c r="DML91" s="133"/>
      <c r="DMM91" s="105"/>
      <c r="DMN91" s="97"/>
      <c r="DMO91" s="101"/>
      <c r="DMP91" s="133"/>
      <c r="DMQ91" s="105"/>
      <c r="DMR91" s="97"/>
      <c r="DMS91" s="101"/>
      <c r="DMT91" s="133"/>
      <c r="DMU91" s="105"/>
      <c r="DMV91" s="97"/>
      <c r="DMW91" s="101"/>
      <c r="DMX91" s="133"/>
      <c r="DMY91" s="105"/>
      <c r="DMZ91" s="97"/>
      <c r="DNA91" s="101"/>
      <c r="DNB91" s="133"/>
      <c r="DNC91" s="105"/>
      <c r="DND91" s="97"/>
      <c r="DNE91" s="101"/>
      <c r="DNF91" s="133"/>
      <c r="DNG91" s="105"/>
      <c r="DNH91" s="97"/>
      <c r="DNI91" s="101"/>
      <c r="DNJ91" s="133"/>
      <c r="DNK91" s="105"/>
      <c r="DNL91" s="97"/>
      <c r="DNM91" s="101"/>
      <c r="DNN91" s="133"/>
      <c r="DNO91" s="105"/>
      <c r="DNP91" s="97"/>
      <c r="DNQ91" s="101"/>
      <c r="DNR91" s="133"/>
      <c r="DNS91" s="105"/>
      <c r="DNT91" s="97"/>
      <c r="DNU91" s="101"/>
      <c r="DNV91" s="133"/>
      <c r="DNW91" s="105"/>
      <c r="DNX91" s="97"/>
      <c r="DNY91" s="101"/>
      <c r="DNZ91" s="133"/>
      <c r="DOA91" s="105"/>
      <c r="DOB91" s="97"/>
      <c r="DOC91" s="101"/>
      <c r="DOD91" s="133"/>
      <c r="DOE91" s="105"/>
      <c r="DOF91" s="97"/>
      <c r="DOG91" s="101"/>
      <c r="DOH91" s="133"/>
      <c r="DOI91" s="105"/>
      <c r="DOJ91" s="97"/>
      <c r="DOK91" s="101"/>
      <c r="DOL91" s="133"/>
      <c r="DOM91" s="105"/>
      <c r="DON91" s="97"/>
      <c r="DOO91" s="101"/>
      <c r="DOP91" s="133"/>
      <c r="DOQ91" s="105"/>
      <c r="DOR91" s="97"/>
      <c r="DOS91" s="101"/>
      <c r="DOT91" s="133"/>
      <c r="DOU91" s="105"/>
      <c r="DOV91" s="97"/>
      <c r="DOW91" s="101"/>
      <c r="DOX91" s="133"/>
      <c r="DOY91" s="105"/>
      <c r="DOZ91" s="97"/>
      <c r="DPA91" s="101"/>
      <c r="DPB91" s="133"/>
      <c r="DPC91" s="105"/>
      <c r="DPD91" s="97"/>
      <c r="DPE91" s="101"/>
      <c r="DPF91" s="133"/>
      <c r="DPG91" s="105"/>
      <c r="DPH91" s="97"/>
      <c r="DPI91" s="101"/>
      <c r="DPJ91" s="133"/>
      <c r="DPK91" s="105"/>
      <c r="DPL91" s="97"/>
      <c r="DPM91" s="101"/>
      <c r="DPN91" s="133"/>
      <c r="DPO91" s="105"/>
      <c r="DPP91" s="97"/>
      <c r="DPQ91" s="101"/>
      <c r="DPR91" s="133"/>
      <c r="DPS91" s="105"/>
      <c r="DPT91" s="97"/>
      <c r="DPU91" s="101"/>
      <c r="DPV91" s="133"/>
      <c r="DPW91" s="105"/>
      <c r="DPX91" s="97"/>
      <c r="DPY91" s="101"/>
      <c r="DPZ91" s="133"/>
      <c r="DQA91" s="105"/>
      <c r="DQB91" s="97"/>
      <c r="DQC91" s="101"/>
      <c r="DQD91" s="133"/>
      <c r="DQE91" s="105"/>
      <c r="DQF91" s="97"/>
      <c r="DQG91" s="101"/>
      <c r="DQH91" s="133"/>
      <c r="DQI91" s="105"/>
      <c r="DQJ91" s="97"/>
      <c r="DQK91" s="101"/>
      <c r="DQL91" s="133"/>
      <c r="DQM91" s="105"/>
      <c r="DQN91" s="97"/>
      <c r="DQO91" s="101"/>
      <c r="DQP91" s="133"/>
      <c r="DQQ91" s="105"/>
      <c r="DQR91" s="97"/>
      <c r="DQS91" s="101"/>
      <c r="DQT91" s="133"/>
      <c r="DQU91" s="105"/>
      <c r="DQV91" s="97"/>
      <c r="DQW91" s="101"/>
      <c r="DQX91" s="133"/>
      <c r="DQY91" s="105"/>
      <c r="DQZ91" s="97"/>
      <c r="DRA91" s="101"/>
      <c r="DRB91" s="133"/>
      <c r="DRC91" s="105"/>
      <c r="DRD91" s="97"/>
      <c r="DRE91" s="101"/>
      <c r="DRF91" s="133"/>
      <c r="DRG91" s="105"/>
      <c r="DRH91" s="97"/>
      <c r="DRI91" s="101"/>
      <c r="DRJ91" s="133"/>
      <c r="DRK91" s="105"/>
      <c r="DRL91" s="97"/>
      <c r="DRM91" s="101"/>
      <c r="DRN91" s="133"/>
      <c r="DRO91" s="105"/>
      <c r="DRP91" s="97"/>
      <c r="DRQ91" s="101"/>
      <c r="DRR91" s="133"/>
      <c r="DRS91" s="105"/>
      <c r="DRT91" s="97"/>
      <c r="DRU91" s="101"/>
      <c r="DRV91" s="133"/>
      <c r="DRW91" s="105"/>
      <c r="DRX91" s="97"/>
      <c r="DRY91" s="101"/>
      <c r="DRZ91" s="133"/>
      <c r="DSA91" s="105"/>
      <c r="DSB91" s="97"/>
      <c r="DSC91" s="101"/>
      <c r="DSD91" s="133"/>
      <c r="DSE91" s="105"/>
      <c r="DSF91" s="97"/>
      <c r="DSG91" s="101"/>
      <c r="DSH91" s="133"/>
      <c r="DSI91" s="105"/>
      <c r="DSJ91" s="97"/>
      <c r="DSK91" s="101"/>
      <c r="DSL91" s="133"/>
      <c r="DSM91" s="105"/>
      <c r="DSN91" s="97"/>
      <c r="DSO91" s="101"/>
      <c r="DSP91" s="133"/>
      <c r="DSQ91" s="105"/>
      <c r="DSR91" s="97"/>
      <c r="DSS91" s="101"/>
      <c r="DST91" s="133"/>
      <c r="DSU91" s="105"/>
      <c r="DSV91" s="97"/>
      <c r="DSW91" s="101"/>
      <c r="DSX91" s="133"/>
      <c r="DSY91" s="105"/>
      <c r="DSZ91" s="97"/>
      <c r="DTA91" s="101"/>
      <c r="DTB91" s="133"/>
      <c r="DTC91" s="105"/>
      <c r="DTD91" s="97"/>
      <c r="DTE91" s="101"/>
      <c r="DTF91" s="133"/>
      <c r="DTG91" s="105"/>
      <c r="DTH91" s="97"/>
      <c r="DTI91" s="101"/>
      <c r="DTJ91" s="133"/>
      <c r="DTK91" s="105"/>
      <c r="DTL91" s="97"/>
      <c r="DTM91" s="101"/>
      <c r="DTN91" s="133"/>
      <c r="DTO91" s="105"/>
      <c r="DTP91" s="97"/>
      <c r="DTQ91" s="101"/>
      <c r="DTR91" s="133"/>
      <c r="DTS91" s="105"/>
      <c r="DTT91" s="97"/>
      <c r="DTU91" s="101"/>
      <c r="DTV91" s="133"/>
      <c r="DTW91" s="105"/>
      <c r="DTX91" s="97"/>
      <c r="DTY91" s="101"/>
      <c r="DTZ91" s="133"/>
      <c r="DUA91" s="105"/>
      <c r="DUB91" s="97"/>
      <c r="DUC91" s="101"/>
      <c r="DUD91" s="133"/>
      <c r="DUE91" s="105"/>
      <c r="DUF91" s="97"/>
      <c r="DUG91" s="101"/>
      <c r="DUH91" s="133"/>
      <c r="DUI91" s="105"/>
      <c r="DUJ91" s="97"/>
      <c r="DUK91" s="101"/>
      <c r="DUL91" s="133"/>
      <c r="DUM91" s="105"/>
      <c r="DUN91" s="97"/>
      <c r="DUO91" s="101"/>
      <c r="DUP91" s="133"/>
      <c r="DUQ91" s="105"/>
      <c r="DUR91" s="97"/>
      <c r="DUS91" s="101"/>
      <c r="DUT91" s="133"/>
      <c r="DUU91" s="105"/>
      <c r="DUV91" s="97"/>
      <c r="DUW91" s="101"/>
      <c r="DUX91" s="133"/>
      <c r="DUY91" s="105"/>
      <c r="DUZ91" s="97"/>
      <c r="DVA91" s="101"/>
      <c r="DVB91" s="133"/>
      <c r="DVC91" s="105"/>
      <c r="DVD91" s="97"/>
      <c r="DVE91" s="101"/>
      <c r="DVF91" s="133"/>
      <c r="DVG91" s="105"/>
      <c r="DVH91" s="97"/>
      <c r="DVI91" s="101"/>
      <c r="DVJ91" s="133"/>
      <c r="DVK91" s="105"/>
      <c r="DVL91" s="97"/>
      <c r="DVM91" s="101"/>
      <c r="DVN91" s="133"/>
      <c r="DVO91" s="105"/>
      <c r="DVP91" s="97"/>
      <c r="DVQ91" s="101"/>
      <c r="DVR91" s="133"/>
      <c r="DVS91" s="105"/>
      <c r="DVT91" s="97"/>
      <c r="DVU91" s="101"/>
      <c r="DVV91" s="133"/>
      <c r="DVW91" s="105"/>
      <c r="DVX91" s="97"/>
      <c r="DVY91" s="101"/>
      <c r="DVZ91" s="133"/>
      <c r="DWA91" s="105"/>
      <c r="DWB91" s="97"/>
      <c r="DWC91" s="101"/>
      <c r="DWD91" s="133"/>
      <c r="DWE91" s="105"/>
      <c r="DWF91" s="97"/>
      <c r="DWG91" s="101"/>
      <c r="DWH91" s="133"/>
      <c r="DWI91" s="105"/>
      <c r="DWJ91" s="97"/>
      <c r="DWK91" s="101"/>
      <c r="DWL91" s="133"/>
      <c r="DWM91" s="105"/>
      <c r="DWN91" s="97"/>
      <c r="DWO91" s="101"/>
      <c r="DWP91" s="133"/>
      <c r="DWQ91" s="105"/>
      <c r="DWR91" s="97"/>
      <c r="DWS91" s="101"/>
      <c r="DWT91" s="133"/>
      <c r="DWU91" s="105"/>
      <c r="DWV91" s="97"/>
      <c r="DWW91" s="101"/>
      <c r="DWX91" s="133"/>
      <c r="DWY91" s="105"/>
      <c r="DWZ91" s="97"/>
      <c r="DXA91" s="101"/>
      <c r="DXB91" s="133"/>
      <c r="DXC91" s="105"/>
      <c r="DXD91" s="97"/>
      <c r="DXE91" s="101"/>
      <c r="DXF91" s="133"/>
      <c r="DXG91" s="105"/>
      <c r="DXH91" s="97"/>
      <c r="DXI91" s="101"/>
      <c r="DXJ91" s="133"/>
      <c r="DXK91" s="105"/>
      <c r="DXL91" s="97"/>
      <c r="DXM91" s="101"/>
      <c r="DXN91" s="133"/>
      <c r="DXO91" s="105"/>
      <c r="DXP91" s="97"/>
      <c r="DXQ91" s="101"/>
      <c r="DXR91" s="133"/>
      <c r="DXS91" s="105"/>
      <c r="DXT91" s="97"/>
      <c r="DXU91" s="101"/>
      <c r="DXV91" s="133"/>
      <c r="DXW91" s="105"/>
      <c r="DXX91" s="97"/>
      <c r="DXY91" s="101"/>
      <c r="DXZ91" s="133"/>
      <c r="DYA91" s="105"/>
      <c r="DYB91" s="97"/>
      <c r="DYC91" s="101"/>
      <c r="DYD91" s="133"/>
      <c r="DYE91" s="105"/>
      <c r="DYF91" s="97"/>
      <c r="DYG91" s="101"/>
      <c r="DYH91" s="133"/>
      <c r="DYI91" s="105"/>
      <c r="DYJ91" s="97"/>
      <c r="DYK91" s="101"/>
      <c r="DYL91" s="133"/>
      <c r="DYM91" s="105"/>
      <c r="DYN91" s="97"/>
      <c r="DYO91" s="101"/>
      <c r="DYP91" s="133"/>
      <c r="DYQ91" s="105"/>
      <c r="DYR91" s="97"/>
      <c r="DYS91" s="101"/>
      <c r="DYT91" s="133"/>
      <c r="DYU91" s="105"/>
      <c r="DYV91" s="97"/>
      <c r="DYW91" s="101"/>
      <c r="DYX91" s="133"/>
      <c r="DYY91" s="105"/>
      <c r="DYZ91" s="97"/>
      <c r="DZA91" s="101"/>
      <c r="DZB91" s="133"/>
      <c r="DZC91" s="105"/>
      <c r="DZD91" s="97"/>
      <c r="DZE91" s="101"/>
      <c r="DZF91" s="133"/>
      <c r="DZG91" s="105"/>
      <c r="DZH91" s="97"/>
      <c r="DZI91" s="101"/>
      <c r="DZJ91" s="133"/>
      <c r="DZK91" s="105"/>
      <c r="DZL91" s="97"/>
      <c r="DZM91" s="101"/>
      <c r="DZN91" s="133"/>
      <c r="DZO91" s="105"/>
      <c r="DZP91" s="97"/>
      <c r="DZQ91" s="101"/>
      <c r="DZR91" s="133"/>
      <c r="DZS91" s="105"/>
      <c r="DZT91" s="97"/>
      <c r="DZU91" s="101"/>
      <c r="DZV91" s="133"/>
      <c r="DZW91" s="105"/>
      <c r="DZX91" s="97"/>
      <c r="DZY91" s="101"/>
      <c r="DZZ91" s="133"/>
      <c r="EAA91" s="105"/>
      <c r="EAB91" s="97"/>
      <c r="EAC91" s="101"/>
      <c r="EAD91" s="133"/>
      <c r="EAE91" s="105"/>
      <c r="EAF91" s="97"/>
      <c r="EAG91" s="101"/>
      <c r="EAH91" s="133"/>
      <c r="EAI91" s="105"/>
      <c r="EAJ91" s="97"/>
      <c r="EAK91" s="101"/>
      <c r="EAL91" s="133"/>
      <c r="EAM91" s="105"/>
      <c r="EAN91" s="97"/>
      <c r="EAO91" s="101"/>
      <c r="EAP91" s="133"/>
      <c r="EAQ91" s="105"/>
      <c r="EAR91" s="97"/>
      <c r="EAS91" s="101"/>
      <c r="EAT91" s="133"/>
      <c r="EAU91" s="105"/>
      <c r="EAV91" s="97"/>
      <c r="EAW91" s="101"/>
      <c r="EAX91" s="133"/>
      <c r="EAY91" s="105"/>
      <c r="EAZ91" s="97"/>
      <c r="EBA91" s="101"/>
      <c r="EBB91" s="133"/>
      <c r="EBC91" s="105"/>
      <c r="EBD91" s="97"/>
      <c r="EBE91" s="101"/>
      <c r="EBF91" s="133"/>
      <c r="EBG91" s="105"/>
      <c r="EBH91" s="97"/>
      <c r="EBI91" s="101"/>
      <c r="EBJ91" s="133"/>
      <c r="EBK91" s="105"/>
      <c r="EBL91" s="97"/>
      <c r="EBM91" s="101"/>
      <c r="EBN91" s="133"/>
      <c r="EBO91" s="105"/>
      <c r="EBP91" s="97"/>
      <c r="EBQ91" s="101"/>
      <c r="EBR91" s="133"/>
      <c r="EBS91" s="105"/>
      <c r="EBT91" s="97"/>
      <c r="EBU91" s="101"/>
      <c r="EBV91" s="133"/>
      <c r="EBW91" s="105"/>
      <c r="EBX91" s="97"/>
      <c r="EBY91" s="101"/>
      <c r="EBZ91" s="133"/>
      <c r="ECA91" s="105"/>
      <c r="ECB91" s="97"/>
      <c r="ECC91" s="101"/>
      <c r="ECD91" s="133"/>
      <c r="ECE91" s="105"/>
      <c r="ECF91" s="97"/>
      <c r="ECG91" s="101"/>
      <c r="ECH91" s="133"/>
      <c r="ECI91" s="105"/>
      <c r="ECJ91" s="97"/>
      <c r="ECK91" s="101"/>
      <c r="ECL91" s="133"/>
      <c r="ECM91" s="105"/>
      <c r="ECN91" s="97"/>
      <c r="ECO91" s="101"/>
      <c r="ECP91" s="133"/>
      <c r="ECQ91" s="105"/>
      <c r="ECR91" s="97"/>
      <c r="ECS91" s="101"/>
      <c r="ECT91" s="133"/>
      <c r="ECU91" s="105"/>
      <c r="ECV91" s="97"/>
      <c r="ECW91" s="101"/>
      <c r="ECX91" s="133"/>
      <c r="ECY91" s="105"/>
      <c r="ECZ91" s="97"/>
      <c r="EDA91" s="101"/>
      <c r="EDB91" s="133"/>
      <c r="EDC91" s="105"/>
      <c r="EDD91" s="97"/>
      <c r="EDE91" s="101"/>
      <c r="EDF91" s="133"/>
      <c r="EDG91" s="105"/>
      <c r="EDH91" s="97"/>
      <c r="EDI91" s="101"/>
      <c r="EDJ91" s="133"/>
      <c r="EDK91" s="105"/>
      <c r="EDL91" s="97"/>
      <c r="EDM91" s="101"/>
      <c r="EDN91" s="133"/>
      <c r="EDO91" s="105"/>
      <c r="EDP91" s="97"/>
      <c r="EDQ91" s="101"/>
      <c r="EDR91" s="133"/>
      <c r="EDS91" s="105"/>
      <c r="EDT91" s="97"/>
      <c r="EDU91" s="101"/>
      <c r="EDV91" s="133"/>
      <c r="EDW91" s="105"/>
      <c r="EDX91" s="97"/>
      <c r="EDY91" s="101"/>
      <c r="EDZ91" s="133"/>
      <c r="EEA91" s="105"/>
      <c r="EEB91" s="97"/>
      <c r="EEC91" s="101"/>
      <c r="EED91" s="133"/>
      <c r="EEE91" s="105"/>
      <c r="EEF91" s="97"/>
      <c r="EEG91" s="101"/>
      <c r="EEH91" s="133"/>
      <c r="EEI91" s="105"/>
      <c r="EEJ91" s="97"/>
      <c r="EEK91" s="101"/>
      <c r="EEL91" s="133"/>
      <c r="EEM91" s="105"/>
      <c r="EEN91" s="97"/>
      <c r="EEO91" s="101"/>
      <c r="EEP91" s="133"/>
      <c r="EEQ91" s="105"/>
      <c r="EER91" s="97"/>
      <c r="EES91" s="101"/>
      <c r="EET91" s="133"/>
      <c r="EEU91" s="105"/>
      <c r="EEV91" s="97"/>
      <c r="EEW91" s="101"/>
      <c r="EEX91" s="133"/>
      <c r="EEY91" s="105"/>
      <c r="EEZ91" s="97"/>
      <c r="EFA91" s="101"/>
      <c r="EFB91" s="133"/>
      <c r="EFC91" s="105"/>
      <c r="EFD91" s="97"/>
      <c r="EFE91" s="101"/>
      <c r="EFF91" s="133"/>
      <c r="EFG91" s="105"/>
      <c r="EFH91" s="97"/>
      <c r="EFI91" s="101"/>
      <c r="EFJ91" s="133"/>
      <c r="EFK91" s="105"/>
      <c r="EFL91" s="97"/>
      <c r="EFM91" s="101"/>
      <c r="EFN91" s="133"/>
      <c r="EFO91" s="105"/>
      <c r="EFP91" s="97"/>
      <c r="EFQ91" s="101"/>
      <c r="EFR91" s="133"/>
      <c r="EFS91" s="105"/>
      <c r="EFT91" s="97"/>
      <c r="EFU91" s="101"/>
      <c r="EFV91" s="133"/>
      <c r="EFW91" s="105"/>
      <c r="EFX91" s="97"/>
      <c r="EFY91" s="101"/>
      <c r="EFZ91" s="133"/>
      <c r="EGA91" s="105"/>
      <c r="EGB91" s="97"/>
      <c r="EGC91" s="101"/>
      <c r="EGD91" s="133"/>
      <c r="EGE91" s="105"/>
      <c r="EGF91" s="97"/>
      <c r="EGG91" s="101"/>
      <c r="EGH91" s="133"/>
      <c r="EGI91" s="105"/>
      <c r="EGJ91" s="97"/>
      <c r="EGK91" s="101"/>
      <c r="EGL91" s="133"/>
      <c r="EGM91" s="105"/>
      <c r="EGN91" s="97"/>
      <c r="EGO91" s="101"/>
      <c r="EGP91" s="133"/>
      <c r="EGQ91" s="105"/>
      <c r="EGR91" s="97"/>
      <c r="EGS91" s="101"/>
      <c r="EGT91" s="133"/>
      <c r="EGU91" s="105"/>
      <c r="EGV91" s="97"/>
      <c r="EGW91" s="101"/>
      <c r="EGX91" s="133"/>
      <c r="EGY91" s="105"/>
      <c r="EGZ91" s="97"/>
      <c r="EHA91" s="101"/>
      <c r="EHB91" s="133"/>
      <c r="EHC91" s="105"/>
      <c r="EHD91" s="97"/>
      <c r="EHE91" s="101"/>
      <c r="EHF91" s="133"/>
      <c r="EHG91" s="105"/>
      <c r="EHH91" s="97"/>
      <c r="EHI91" s="101"/>
      <c r="EHJ91" s="133"/>
      <c r="EHK91" s="105"/>
      <c r="EHL91" s="97"/>
      <c r="EHM91" s="101"/>
      <c r="EHN91" s="133"/>
      <c r="EHO91" s="105"/>
      <c r="EHP91" s="97"/>
      <c r="EHQ91" s="101"/>
      <c r="EHR91" s="133"/>
      <c r="EHS91" s="105"/>
      <c r="EHT91" s="97"/>
      <c r="EHU91" s="101"/>
      <c r="EHV91" s="133"/>
      <c r="EHW91" s="105"/>
      <c r="EHX91" s="97"/>
      <c r="EHY91" s="101"/>
      <c r="EHZ91" s="133"/>
      <c r="EIA91" s="105"/>
      <c r="EIB91" s="97"/>
      <c r="EIC91" s="101"/>
      <c r="EID91" s="133"/>
      <c r="EIE91" s="105"/>
      <c r="EIF91" s="97"/>
      <c r="EIG91" s="101"/>
      <c r="EIH91" s="133"/>
      <c r="EII91" s="105"/>
      <c r="EIJ91" s="97"/>
      <c r="EIK91" s="101"/>
      <c r="EIL91" s="133"/>
      <c r="EIM91" s="105"/>
      <c r="EIN91" s="97"/>
      <c r="EIO91" s="101"/>
      <c r="EIP91" s="133"/>
      <c r="EIQ91" s="105"/>
      <c r="EIR91" s="97"/>
      <c r="EIS91" s="101"/>
      <c r="EIT91" s="133"/>
      <c r="EIU91" s="105"/>
      <c r="EIV91" s="97"/>
      <c r="EIW91" s="101"/>
      <c r="EIX91" s="133"/>
      <c r="EIY91" s="105"/>
      <c r="EIZ91" s="97"/>
      <c r="EJA91" s="101"/>
      <c r="EJB91" s="133"/>
      <c r="EJC91" s="105"/>
      <c r="EJD91" s="97"/>
      <c r="EJE91" s="101"/>
      <c r="EJF91" s="133"/>
      <c r="EJG91" s="105"/>
      <c r="EJH91" s="97"/>
      <c r="EJI91" s="101"/>
      <c r="EJJ91" s="133"/>
      <c r="EJK91" s="105"/>
      <c r="EJL91" s="97"/>
      <c r="EJM91" s="101"/>
      <c r="EJN91" s="133"/>
      <c r="EJO91" s="105"/>
      <c r="EJP91" s="97"/>
      <c r="EJQ91" s="101"/>
      <c r="EJR91" s="133"/>
      <c r="EJS91" s="105"/>
      <c r="EJT91" s="97"/>
      <c r="EJU91" s="101"/>
      <c r="EJV91" s="133"/>
      <c r="EJW91" s="105"/>
      <c r="EJX91" s="97"/>
      <c r="EJY91" s="101"/>
      <c r="EJZ91" s="133"/>
      <c r="EKA91" s="105"/>
      <c r="EKB91" s="97"/>
      <c r="EKC91" s="101"/>
      <c r="EKD91" s="133"/>
      <c r="EKE91" s="105"/>
      <c r="EKF91" s="97"/>
      <c r="EKG91" s="101"/>
      <c r="EKH91" s="133"/>
      <c r="EKI91" s="105"/>
      <c r="EKJ91" s="97"/>
      <c r="EKK91" s="101"/>
      <c r="EKL91" s="133"/>
      <c r="EKM91" s="105"/>
      <c r="EKN91" s="97"/>
      <c r="EKO91" s="101"/>
      <c r="EKP91" s="133"/>
      <c r="EKQ91" s="105"/>
      <c r="EKR91" s="97"/>
      <c r="EKS91" s="101"/>
      <c r="EKT91" s="133"/>
      <c r="EKU91" s="105"/>
      <c r="EKV91" s="97"/>
      <c r="EKW91" s="101"/>
      <c r="EKX91" s="133"/>
      <c r="EKY91" s="105"/>
      <c r="EKZ91" s="97"/>
      <c r="ELA91" s="101"/>
      <c r="ELB91" s="133"/>
      <c r="ELC91" s="105"/>
      <c r="ELD91" s="97"/>
      <c r="ELE91" s="101"/>
      <c r="ELF91" s="133"/>
      <c r="ELG91" s="105"/>
      <c r="ELH91" s="97"/>
      <c r="ELI91" s="101"/>
      <c r="ELJ91" s="133"/>
      <c r="ELK91" s="105"/>
      <c r="ELL91" s="97"/>
      <c r="ELM91" s="101"/>
      <c r="ELN91" s="133"/>
      <c r="ELO91" s="105"/>
      <c r="ELP91" s="97"/>
      <c r="ELQ91" s="101"/>
      <c r="ELR91" s="133"/>
      <c r="ELS91" s="105"/>
      <c r="ELT91" s="97"/>
      <c r="ELU91" s="101"/>
      <c r="ELV91" s="133"/>
      <c r="ELW91" s="105"/>
      <c r="ELX91" s="97"/>
      <c r="ELY91" s="101"/>
      <c r="ELZ91" s="133"/>
      <c r="EMA91" s="105"/>
      <c r="EMB91" s="97"/>
      <c r="EMC91" s="101"/>
      <c r="EMD91" s="133"/>
      <c r="EME91" s="105"/>
      <c r="EMF91" s="97"/>
      <c r="EMG91" s="101"/>
      <c r="EMH91" s="133"/>
      <c r="EMI91" s="105"/>
      <c r="EMJ91" s="97"/>
      <c r="EMK91" s="101"/>
      <c r="EML91" s="133"/>
      <c r="EMM91" s="105"/>
      <c r="EMN91" s="97"/>
      <c r="EMO91" s="101"/>
      <c r="EMP91" s="133"/>
      <c r="EMQ91" s="105"/>
      <c r="EMR91" s="97"/>
      <c r="EMS91" s="101"/>
      <c r="EMT91" s="133"/>
      <c r="EMU91" s="105"/>
      <c r="EMV91" s="97"/>
      <c r="EMW91" s="101"/>
      <c r="EMX91" s="133"/>
      <c r="EMY91" s="105"/>
      <c r="EMZ91" s="97"/>
      <c r="ENA91" s="101"/>
      <c r="ENB91" s="133"/>
      <c r="ENC91" s="105"/>
      <c r="END91" s="97"/>
      <c r="ENE91" s="101"/>
      <c r="ENF91" s="133"/>
      <c r="ENG91" s="105"/>
      <c r="ENH91" s="97"/>
      <c r="ENI91" s="101"/>
      <c r="ENJ91" s="133"/>
      <c r="ENK91" s="105"/>
      <c r="ENL91" s="97"/>
      <c r="ENM91" s="101"/>
      <c r="ENN91" s="133"/>
      <c r="ENO91" s="105"/>
      <c r="ENP91" s="97"/>
      <c r="ENQ91" s="101"/>
      <c r="ENR91" s="133"/>
      <c r="ENS91" s="105"/>
      <c r="ENT91" s="97"/>
      <c r="ENU91" s="101"/>
      <c r="ENV91" s="133"/>
      <c r="ENW91" s="105"/>
      <c r="ENX91" s="97"/>
      <c r="ENY91" s="101"/>
      <c r="ENZ91" s="133"/>
      <c r="EOA91" s="105"/>
      <c r="EOB91" s="97"/>
      <c r="EOC91" s="101"/>
      <c r="EOD91" s="133"/>
      <c r="EOE91" s="105"/>
      <c r="EOF91" s="97"/>
      <c r="EOG91" s="101"/>
      <c r="EOH91" s="133"/>
      <c r="EOI91" s="105"/>
      <c r="EOJ91" s="97"/>
      <c r="EOK91" s="101"/>
      <c r="EOL91" s="133"/>
      <c r="EOM91" s="105"/>
      <c r="EON91" s="97"/>
      <c r="EOO91" s="101"/>
      <c r="EOP91" s="133"/>
      <c r="EOQ91" s="105"/>
      <c r="EOR91" s="97"/>
      <c r="EOS91" s="101"/>
      <c r="EOT91" s="133"/>
      <c r="EOU91" s="105"/>
      <c r="EOV91" s="97"/>
      <c r="EOW91" s="101"/>
      <c r="EOX91" s="133"/>
      <c r="EOY91" s="105"/>
      <c r="EOZ91" s="97"/>
      <c r="EPA91" s="101"/>
      <c r="EPB91" s="133"/>
      <c r="EPC91" s="105"/>
      <c r="EPD91" s="97"/>
      <c r="EPE91" s="101"/>
      <c r="EPF91" s="133"/>
      <c r="EPG91" s="105"/>
      <c r="EPH91" s="97"/>
      <c r="EPI91" s="101"/>
      <c r="EPJ91" s="133"/>
      <c r="EPK91" s="105"/>
      <c r="EPL91" s="97"/>
      <c r="EPM91" s="101"/>
      <c r="EPN91" s="133"/>
      <c r="EPO91" s="105"/>
      <c r="EPP91" s="97"/>
      <c r="EPQ91" s="101"/>
      <c r="EPR91" s="133"/>
      <c r="EPS91" s="105"/>
      <c r="EPT91" s="97"/>
      <c r="EPU91" s="101"/>
      <c r="EPV91" s="133"/>
      <c r="EPW91" s="105"/>
      <c r="EPX91" s="97"/>
      <c r="EPY91" s="101"/>
      <c r="EPZ91" s="133"/>
      <c r="EQA91" s="105"/>
      <c r="EQB91" s="97"/>
      <c r="EQC91" s="101"/>
      <c r="EQD91" s="133"/>
      <c r="EQE91" s="105"/>
      <c r="EQF91" s="97"/>
      <c r="EQG91" s="101"/>
      <c r="EQH91" s="133"/>
      <c r="EQI91" s="105"/>
      <c r="EQJ91" s="97"/>
      <c r="EQK91" s="101"/>
      <c r="EQL91" s="133"/>
      <c r="EQM91" s="105"/>
      <c r="EQN91" s="97"/>
      <c r="EQO91" s="101"/>
      <c r="EQP91" s="133"/>
      <c r="EQQ91" s="105"/>
      <c r="EQR91" s="97"/>
      <c r="EQS91" s="101"/>
      <c r="EQT91" s="133"/>
      <c r="EQU91" s="105"/>
      <c r="EQV91" s="97"/>
      <c r="EQW91" s="101"/>
      <c r="EQX91" s="133"/>
      <c r="EQY91" s="105"/>
      <c r="EQZ91" s="97"/>
      <c r="ERA91" s="101"/>
      <c r="ERB91" s="133"/>
      <c r="ERC91" s="105"/>
      <c r="ERD91" s="97"/>
      <c r="ERE91" s="101"/>
      <c r="ERF91" s="133"/>
      <c r="ERG91" s="105"/>
      <c r="ERH91" s="97"/>
      <c r="ERI91" s="101"/>
      <c r="ERJ91" s="133"/>
      <c r="ERK91" s="105"/>
      <c r="ERL91" s="97"/>
      <c r="ERM91" s="101"/>
      <c r="ERN91" s="133"/>
      <c r="ERO91" s="105"/>
      <c r="ERP91" s="97"/>
      <c r="ERQ91" s="101"/>
      <c r="ERR91" s="133"/>
      <c r="ERS91" s="105"/>
      <c r="ERT91" s="97"/>
      <c r="ERU91" s="101"/>
      <c r="ERV91" s="133"/>
      <c r="ERW91" s="105"/>
      <c r="ERX91" s="97"/>
      <c r="ERY91" s="101"/>
      <c r="ERZ91" s="133"/>
      <c r="ESA91" s="105"/>
      <c r="ESB91" s="97"/>
      <c r="ESC91" s="101"/>
      <c r="ESD91" s="133"/>
      <c r="ESE91" s="105"/>
      <c r="ESF91" s="97"/>
      <c r="ESG91" s="101"/>
      <c r="ESH91" s="133"/>
      <c r="ESI91" s="105"/>
      <c r="ESJ91" s="97"/>
      <c r="ESK91" s="101"/>
      <c r="ESL91" s="133"/>
      <c r="ESM91" s="105"/>
      <c r="ESN91" s="97"/>
      <c r="ESO91" s="101"/>
      <c r="ESP91" s="133"/>
      <c r="ESQ91" s="105"/>
      <c r="ESR91" s="97"/>
      <c r="ESS91" s="101"/>
      <c r="EST91" s="133"/>
      <c r="ESU91" s="105"/>
      <c r="ESV91" s="97"/>
      <c r="ESW91" s="101"/>
      <c r="ESX91" s="133"/>
      <c r="ESY91" s="105"/>
      <c r="ESZ91" s="97"/>
      <c r="ETA91" s="101"/>
      <c r="ETB91" s="133"/>
      <c r="ETC91" s="105"/>
      <c r="ETD91" s="97"/>
      <c r="ETE91" s="101"/>
      <c r="ETF91" s="133"/>
      <c r="ETG91" s="105"/>
      <c r="ETH91" s="97"/>
      <c r="ETI91" s="101"/>
      <c r="ETJ91" s="133"/>
      <c r="ETK91" s="105"/>
      <c r="ETL91" s="97"/>
      <c r="ETM91" s="101"/>
      <c r="ETN91" s="133"/>
      <c r="ETO91" s="105"/>
      <c r="ETP91" s="97"/>
      <c r="ETQ91" s="101"/>
      <c r="ETR91" s="133"/>
      <c r="ETS91" s="105"/>
      <c r="ETT91" s="97"/>
      <c r="ETU91" s="101"/>
      <c r="ETV91" s="133"/>
      <c r="ETW91" s="105"/>
      <c r="ETX91" s="97"/>
      <c r="ETY91" s="101"/>
      <c r="ETZ91" s="133"/>
      <c r="EUA91" s="105"/>
      <c r="EUB91" s="97"/>
      <c r="EUC91" s="101"/>
      <c r="EUD91" s="133"/>
      <c r="EUE91" s="105"/>
      <c r="EUF91" s="97"/>
      <c r="EUG91" s="101"/>
      <c r="EUH91" s="133"/>
      <c r="EUI91" s="105"/>
      <c r="EUJ91" s="97"/>
      <c r="EUK91" s="101"/>
      <c r="EUL91" s="133"/>
      <c r="EUM91" s="105"/>
      <c r="EUN91" s="97"/>
      <c r="EUO91" s="101"/>
      <c r="EUP91" s="133"/>
      <c r="EUQ91" s="105"/>
      <c r="EUR91" s="97"/>
      <c r="EUS91" s="101"/>
      <c r="EUT91" s="133"/>
      <c r="EUU91" s="105"/>
      <c r="EUV91" s="97"/>
      <c r="EUW91" s="101"/>
      <c r="EUX91" s="133"/>
      <c r="EUY91" s="105"/>
      <c r="EUZ91" s="97"/>
      <c r="EVA91" s="101"/>
      <c r="EVB91" s="133"/>
      <c r="EVC91" s="105"/>
      <c r="EVD91" s="97"/>
      <c r="EVE91" s="101"/>
      <c r="EVF91" s="133"/>
      <c r="EVG91" s="105"/>
      <c r="EVH91" s="97"/>
      <c r="EVI91" s="101"/>
      <c r="EVJ91" s="133"/>
      <c r="EVK91" s="105"/>
      <c r="EVL91" s="97"/>
      <c r="EVM91" s="101"/>
      <c r="EVN91" s="133"/>
      <c r="EVO91" s="105"/>
      <c r="EVP91" s="97"/>
      <c r="EVQ91" s="101"/>
      <c r="EVR91" s="133"/>
      <c r="EVS91" s="105"/>
      <c r="EVT91" s="97"/>
      <c r="EVU91" s="101"/>
      <c r="EVV91" s="133"/>
      <c r="EVW91" s="105"/>
      <c r="EVX91" s="97"/>
      <c r="EVY91" s="101"/>
      <c r="EVZ91" s="133"/>
      <c r="EWA91" s="105"/>
      <c r="EWB91" s="97"/>
      <c r="EWC91" s="101"/>
      <c r="EWD91" s="133"/>
      <c r="EWE91" s="105"/>
      <c r="EWF91" s="97"/>
      <c r="EWG91" s="101"/>
      <c r="EWH91" s="133"/>
      <c r="EWI91" s="105"/>
      <c r="EWJ91" s="97"/>
      <c r="EWK91" s="101"/>
      <c r="EWL91" s="133"/>
      <c r="EWM91" s="105"/>
      <c r="EWN91" s="97"/>
      <c r="EWO91" s="101"/>
      <c r="EWP91" s="133"/>
      <c r="EWQ91" s="105"/>
      <c r="EWR91" s="97"/>
      <c r="EWS91" s="101"/>
      <c r="EWT91" s="133"/>
      <c r="EWU91" s="105"/>
      <c r="EWV91" s="97"/>
      <c r="EWW91" s="101"/>
      <c r="EWX91" s="133"/>
      <c r="EWY91" s="105"/>
      <c r="EWZ91" s="97"/>
      <c r="EXA91" s="101"/>
      <c r="EXB91" s="133"/>
      <c r="EXC91" s="105"/>
      <c r="EXD91" s="97"/>
      <c r="EXE91" s="101"/>
      <c r="EXF91" s="133"/>
      <c r="EXG91" s="105"/>
      <c r="EXH91" s="97"/>
      <c r="EXI91" s="101"/>
      <c r="EXJ91" s="133"/>
      <c r="EXK91" s="105"/>
      <c r="EXL91" s="97"/>
      <c r="EXM91" s="101"/>
      <c r="EXN91" s="133"/>
      <c r="EXO91" s="105"/>
      <c r="EXP91" s="97"/>
      <c r="EXQ91" s="101"/>
      <c r="EXR91" s="133"/>
    </row>
    <row r="92" spans="1:4022" x14ac:dyDescent="0.25">
      <c r="A92" s="4"/>
      <c r="B92" s="36"/>
      <c r="C92" s="41"/>
      <c r="D92" s="49"/>
      <c r="E92" s="128"/>
      <c r="F92" s="124"/>
      <c r="G92" s="124"/>
      <c r="H92" s="128"/>
      <c r="I92" s="128"/>
      <c r="J92" s="128"/>
      <c r="K92" s="129"/>
      <c r="L92" s="129"/>
      <c r="M92" s="129"/>
      <c r="N92" s="129"/>
      <c r="O92" s="129"/>
      <c r="P92" s="56"/>
      <c r="Q92" s="64"/>
      <c r="R92" s="64"/>
      <c r="S92" s="72"/>
      <c r="T92" s="30"/>
      <c r="U92" s="91"/>
      <c r="V92" s="92"/>
      <c r="W92" s="105"/>
      <c r="X92" s="97"/>
      <c r="Y92" s="101"/>
      <c r="Z92" s="133"/>
      <c r="AA92" s="105"/>
      <c r="AB92" s="97"/>
      <c r="AC92" s="101"/>
      <c r="AD92" s="133"/>
      <c r="AE92" s="105"/>
      <c r="AF92" s="97"/>
      <c r="AG92" s="101"/>
      <c r="AH92" s="133"/>
      <c r="AI92" s="105"/>
      <c r="AJ92" s="97"/>
      <c r="AK92" s="101"/>
      <c r="AL92" s="133"/>
      <c r="AM92" s="105"/>
      <c r="AN92" s="97"/>
      <c r="AO92" s="101"/>
      <c r="AP92" s="133"/>
      <c r="AQ92" s="105"/>
      <c r="AR92" s="97"/>
      <c r="AS92" s="101"/>
      <c r="AT92" s="133"/>
      <c r="AU92" s="105"/>
      <c r="AV92" s="97"/>
      <c r="AW92" s="101"/>
      <c r="AX92" s="133"/>
      <c r="AY92" s="105"/>
      <c r="AZ92" s="97"/>
      <c r="BA92" s="101"/>
      <c r="BB92" s="133"/>
      <c r="BC92" s="105"/>
      <c r="BD92" s="97"/>
      <c r="BE92" s="101"/>
      <c r="BF92" s="133"/>
      <c r="BG92" s="105"/>
      <c r="BH92" s="97"/>
      <c r="BI92" s="101"/>
      <c r="BJ92" s="133"/>
      <c r="BK92" s="105"/>
      <c r="BL92" s="97"/>
      <c r="BM92" s="101"/>
      <c r="BN92" s="133"/>
      <c r="BO92" s="105"/>
      <c r="BP92" s="97"/>
      <c r="BQ92" s="101"/>
      <c r="BR92" s="133"/>
      <c r="BS92" s="105"/>
      <c r="BT92" s="97"/>
      <c r="BU92" s="101"/>
      <c r="BV92" s="133"/>
      <c r="BW92" s="105"/>
      <c r="BX92" s="97"/>
      <c r="BY92" s="101"/>
      <c r="BZ92" s="133"/>
      <c r="CA92" s="105"/>
      <c r="CB92" s="97"/>
      <c r="CC92" s="101"/>
      <c r="CD92" s="133"/>
      <c r="CE92" s="105"/>
      <c r="CF92" s="97"/>
      <c r="CG92" s="101"/>
      <c r="CH92" s="133"/>
      <c r="CI92" s="105"/>
      <c r="CJ92" s="97"/>
      <c r="CK92" s="101"/>
      <c r="CL92" s="133"/>
      <c r="CM92" s="105"/>
      <c r="CN92" s="97"/>
      <c r="CO92" s="101"/>
      <c r="CP92" s="133"/>
      <c r="CQ92" s="105"/>
      <c r="CR92" s="97"/>
      <c r="CS92" s="101"/>
      <c r="CT92" s="133"/>
      <c r="CU92" s="105"/>
      <c r="CV92" s="97"/>
      <c r="CW92" s="101"/>
      <c r="CX92" s="133"/>
      <c r="CY92" s="105"/>
      <c r="CZ92" s="97"/>
      <c r="DA92" s="101"/>
      <c r="DB92" s="133"/>
      <c r="DC92" s="105"/>
      <c r="DD92" s="97"/>
      <c r="DE92" s="101"/>
      <c r="DF92" s="133"/>
      <c r="DG92" s="105"/>
      <c r="DH92" s="97"/>
      <c r="DI92" s="101"/>
      <c r="DJ92" s="133"/>
      <c r="DK92" s="105"/>
      <c r="DL92" s="97"/>
      <c r="DM92" s="101"/>
      <c r="DN92" s="133"/>
      <c r="DO92" s="105"/>
      <c r="DP92" s="97"/>
      <c r="DQ92" s="101"/>
      <c r="DR92" s="133"/>
      <c r="DS92" s="105"/>
      <c r="DT92" s="97"/>
      <c r="DU92" s="101"/>
      <c r="DV92" s="133"/>
      <c r="DW92" s="105"/>
      <c r="DX92" s="97"/>
      <c r="DY92" s="101"/>
      <c r="DZ92" s="133"/>
      <c r="EA92" s="105"/>
      <c r="EB92" s="97"/>
      <c r="EC92" s="101"/>
      <c r="ED92" s="133"/>
      <c r="EE92" s="105"/>
      <c r="EF92" s="97"/>
      <c r="EG92" s="101"/>
      <c r="EH92" s="133"/>
      <c r="EI92" s="105"/>
      <c r="EJ92" s="97"/>
      <c r="EK92" s="101"/>
      <c r="EL92" s="133"/>
      <c r="EM92" s="105"/>
      <c r="EN92" s="97"/>
      <c r="EO92" s="101"/>
      <c r="EP92" s="133"/>
      <c r="EQ92" s="105"/>
      <c r="ER92" s="97"/>
      <c r="ES92" s="101"/>
      <c r="ET92" s="133"/>
      <c r="EU92" s="105"/>
      <c r="EV92" s="97"/>
      <c r="EW92" s="101"/>
      <c r="EX92" s="133"/>
      <c r="EY92" s="105"/>
      <c r="EZ92" s="97"/>
      <c r="FA92" s="101"/>
      <c r="FB92" s="133"/>
      <c r="FC92" s="105"/>
      <c r="FD92" s="97"/>
      <c r="FE92" s="101"/>
      <c r="FF92" s="133"/>
      <c r="FG92" s="105"/>
      <c r="FH92" s="97"/>
      <c r="FI92" s="101"/>
      <c r="FJ92" s="133"/>
      <c r="FK92" s="105"/>
      <c r="FL92" s="97"/>
      <c r="FM92" s="101"/>
      <c r="FN92" s="133"/>
      <c r="FO92" s="105"/>
      <c r="FP92" s="97"/>
      <c r="FQ92" s="101"/>
      <c r="FR92" s="133"/>
      <c r="FS92" s="105"/>
      <c r="FT92" s="97"/>
      <c r="FU92" s="101"/>
      <c r="FV92" s="133"/>
      <c r="FW92" s="105"/>
      <c r="FX92" s="97"/>
      <c r="FY92" s="101"/>
      <c r="FZ92" s="133"/>
      <c r="GA92" s="105"/>
      <c r="GB92" s="97"/>
      <c r="GC92" s="101"/>
      <c r="GD92" s="133"/>
      <c r="GE92" s="105"/>
      <c r="GF92" s="97"/>
      <c r="GG92" s="101"/>
      <c r="GH92" s="133"/>
      <c r="GI92" s="105"/>
      <c r="GJ92" s="97"/>
      <c r="GK92" s="101"/>
      <c r="GL92" s="133"/>
      <c r="GM92" s="105"/>
      <c r="GN92" s="97"/>
      <c r="GO92" s="101"/>
      <c r="GP92" s="133"/>
      <c r="GQ92" s="105"/>
      <c r="GR92" s="97"/>
      <c r="GS92" s="101"/>
      <c r="GT92" s="133"/>
      <c r="GU92" s="105"/>
      <c r="GV92" s="97"/>
      <c r="GW92" s="101"/>
      <c r="GX92" s="133"/>
      <c r="GY92" s="105"/>
      <c r="GZ92" s="97"/>
      <c r="HA92" s="101"/>
      <c r="HB92" s="133"/>
      <c r="HC92" s="105"/>
      <c r="HD92" s="97"/>
      <c r="HE92" s="101"/>
      <c r="HF92" s="133"/>
      <c r="HG92" s="105"/>
      <c r="HH92" s="97"/>
      <c r="HI92" s="101"/>
      <c r="HJ92" s="133"/>
      <c r="HK92" s="105"/>
      <c r="HL92" s="97"/>
      <c r="HM92" s="101"/>
      <c r="HN92" s="133"/>
      <c r="HO92" s="105"/>
      <c r="HP92" s="97"/>
      <c r="HQ92" s="101"/>
      <c r="HR92" s="133"/>
      <c r="HS92" s="105"/>
      <c r="HT92" s="97"/>
      <c r="HU92" s="101"/>
      <c r="HV92" s="133"/>
      <c r="HW92" s="105"/>
      <c r="HX92" s="97"/>
      <c r="HY92" s="101"/>
      <c r="HZ92" s="133"/>
      <c r="IA92" s="105"/>
      <c r="IB92" s="97"/>
      <c r="IC92" s="101"/>
      <c r="ID92" s="133"/>
      <c r="IE92" s="105"/>
      <c r="IF92" s="97"/>
      <c r="IG92" s="101"/>
      <c r="IH92" s="133"/>
      <c r="II92" s="105"/>
      <c r="IJ92" s="97"/>
      <c r="IK92" s="101"/>
      <c r="IL92" s="133"/>
      <c r="IM92" s="105"/>
      <c r="IN92" s="97"/>
      <c r="IO92" s="101"/>
      <c r="IP92" s="133"/>
      <c r="IQ92" s="105"/>
      <c r="IR92" s="97"/>
      <c r="IS92" s="101"/>
      <c r="IT92" s="133"/>
      <c r="IU92" s="105"/>
      <c r="IV92" s="97"/>
      <c r="IW92" s="101"/>
      <c r="IX92" s="133"/>
      <c r="IY92" s="105"/>
      <c r="IZ92" s="97"/>
      <c r="JA92" s="101"/>
      <c r="JB92" s="133"/>
      <c r="JC92" s="105"/>
      <c r="JD92" s="97"/>
      <c r="JE92" s="101"/>
      <c r="JF92" s="133"/>
      <c r="JG92" s="105"/>
      <c r="JH92" s="97"/>
      <c r="JI92" s="101"/>
      <c r="JJ92" s="133"/>
      <c r="JK92" s="105"/>
      <c r="JL92" s="97"/>
      <c r="JM92" s="101"/>
      <c r="JN92" s="133"/>
      <c r="JO92" s="105"/>
      <c r="JP92" s="97"/>
      <c r="JQ92" s="101"/>
      <c r="JR92" s="133"/>
      <c r="JS92" s="105"/>
      <c r="JT92" s="97"/>
      <c r="JU92" s="101"/>
      <c r="JV92" s="133"/>
      <c r="JW92" s="105"/>
      <c r="JX92" s="97"/>
      <c r="JY92" s="101"/>
      <c r="JZ92" s="133"/>
      <c r="KA92" s="105"/>
      <c r="KB92" s="97"/>
      <c r="KC92" s="101"/>
      <c r="KD92" s="133"/>
      <c r="KE92" s="105"/>
      <c r="KF92" s="97"/>
      <c r="KG92" s="101"/>
      <c r="KH92" s="133"/>
      <c r="KI92" s="105"/>
      <c r="KJ92" s="97"/>
      <c r="KK92" s="101"/>
      <c r="KL92" s="133"/>
      <c r="KM92" s="105"/>
      <c r="KN92" s="97"/>
      <c r="KO92" s="101"/>
      <c r="KP92" s="133"/>
      <c r="KQ92" s="105"/>
      <c r="KR92" s="97"/>
      <c r="KS92" s="101"/>
      <c r="KT92" s="133"/>
      <c r="KU92" s="105"/>
      <c r="KV92" s="97"/>
      <c r="KW92" s="101"/>
      <c r="KX92" s="133"/>
      <c r="KY92" s="105"/>
      <c r="KZ92" s="97"/>
      <c r="LA92" s="101"/>
      <c r="LB92" s="133"/>
      <c r="LC92" s="105"/>
      <c r="LD92" s="97"/>
      <c r="LE92" s="101"/>
      <c r="LF92" s="133"/>
      <c r="LG92" s="105"/>
      <c r="LH92" s="97"/>
      <c r="LI92" s="101"/>
      <c r="LJ92" s="133"/>
      <c r="LK92" s="105"/>
      <c r="LL92" s="97"/>
      <c r="LM92" s="101"/>
      <c r="LN92" s="133"/>
      <c r="LO92" s="105"/>
      <c r="LP92" s="97"/>
      <c r="LQ92" s="101"/>
      <c r="LR92" s="133"/>
      <c r="LS92" s="105"/>
      <c r="LT92" s="97"/>
      <c r="LU92" s="101"/>
      <c r="LV92" s="133"/>
      <c r="LW92" s="105"/>
      <c r="LX92" s="97"/>
      <c r="LY92" s="101"/>
      <c r="LZ92" s="133"/>
      <c r="MA92" s="105"/>
      <c r="MB92" s="97"/>
      <c r="MC92" s="101"/>
      <c r="MD92" s="133"/>
      <c r="ME92" s="105"/>
      <c r="MF92" s="97"/>
      <c r="MG92" s="101"/>
      <c r="MH92" s="133"/>
      <c r="MI92" s="105"/>
      <c r="MJ92" s="97"/>
      <c r="MK92" s="101"/>
      <c r="ML92" s="133"/>
      <c r="MM92" s="105"/>
      <c r="MN92" s="97"/>
      <c r="MO92" s="101"/>
      <c r="MP92" s="133"/>
      <c r="MQ92" s="105"/>
      <c r="MR92" s="97"/>
      <c r="MS92" s="101"/>
      <c r="MT92" s="133"/>
      <c r="MU92" s="105"/>
      <c r="MV92" s="97"/>
      <c r="MW92" s="101"/>
      <c r="MX92" s="133"/>
      <c r="MY92" s="105"/>
      <c r="MZ92" s="97"/>
      <c r="NA92" s="101"/>
      <c r="NB92" s="133"/>
      <c r="NC92" s="105"/>
      <c r="ND92" s="97"/>
      <c r="NE92" s="101"/>
      <c r="NF92" s="133"/>
      <c r="NG92" s="105"/>
      <c r="NH92" s="97"/>
      <c r="NI92" s="101"/>
      <c r="NJ92" s="133"/>
      <c r="NK92" s="105"/>
      <c r="NL92" s="97"/>
      <c r="NM92" s="101"/>
      <c r="NN92" s="133"/>
      <c r="NO92" s="105"/>
      <c r="NP92" s="97"/>
      <c r="NQ92" s="101"/>
      <c r="NR92" s="133"/>
      <c r="NS92" s="105"/>
      <c r="NT92" s="97"/>
      <c r="NU92" s="101"/>
      <c r="NV92" s="133"/>
      <c r="NW92" s="105"/>
      <c r="NX92" s="97"/>
      <c r="NY92" s="101"/>
      <c r="NZ92" s="133"/>
      <c r="OA92" s="105"/>
      <c r="OB92" s="97"/>
      <c r="OC92" s="101"/>
      <c r="OD92" s="133"/>
      <c r="OE92" s="105"/>
      <c r="OF92" s="97"/>
      <c r="OG92" s="101"/>
      <c r="OH92" s="133"/>
      <c r="OI92" s="105"/>
      <c r="OJ92" s="97"/>
      <c r="OK92" s="101"/>
      <c r="OL92" s="133"/>
      <c r="OM92" s="105"/>
      <c r="ON92" s="97"/>
      <c r="OO92" s="101"/>
      <c r="OP92" s="133"/>
      <c r="OQ92" s="105"/>
      <c r="OR92" s="97"/>
      <c r="OS92" s="101"/>
      <c r="OT92" s="133"/>
      <c r="OU92" s="105"/>
      <c r="OV92" s="97"/>
      <c r="OW92" s="101"/>
      <c r="OX92" s="133"/>
      <c r="OY92" s="105"/>
      <c r="OZ92" s="97"/>
      <c r="PA92" s="101"/>
      <c r="PB92" s="133"/>
      <c r="PC92" s="105"/>
      <c r="PD92" s="97"/>
      <c r="PE92" s="101"/>
      <c r="PF92" s="133"/>
      <c r="PG92" s="105"/>
      <c r="PH92" s="97"/>
      <c r="PI92" s="101"/>
      <c r="PJ92" s="133"/>
      <c r="PK92" s="105"/>
      <c r="PL92" s="97"/>
      <c r="PM92" s="101"/>
      <c r="PN92" s="133"/>
      <c r="PO92" s="105"/>
      <c r="PP92" s="97"/>
      <c r="PQ92" s="101"/>
      <c r="PR92" s="133"/>
      <c r="PS92" s="105"/>
      <c r="PT92" s="97"/>
      <c r="PU92" s="101"/>
      <c r="PV92" s="133"/>
      <c r="PW92" s="105"/>
      <c r="PX92" s="97"/>
      <c r="PY92" s="101"/>
      <c r="PZ92" s="133"/>
      <c r="QA92" s="105"/>
      <c r="QB92" s="97"/>
      <c r="QC92" s="101"/>
      <c r="QD92" s="133"/>
      <c r="QE92" s="105"/>
      <c r="QF92" s="97"/>
      <c r="QG92" s="101"/>
      <c r="QH92" s="133"/>
      <c r="QI92" s="105"/>
      <c r="QJ92" s="97"/>
      <c r="QK92" s="101"/>
      <c r="QL92" s="133"/>
      <c r="QM92" s="105"/>
      <c r="QN92" s="97"/>
      <c r="QO92" s="101"/>
      <c r="QP92" s="133"/>
      <c r="QQ92" s="105"/>
      <c r="QR92" s="97"/>
      <c r="QS92" s="101"/>
      <c r="QT92" s="133"/>
      <c r="QU92" s="105"/>
      <c r="QV92" s="97"/>
      <c r="QW92" s="101"/>
      <c r="QX92" s="133"/>
      <c r="QY92" s="105"/>
      <c r="QZ92" s="97"/>
      <c r="RA92" s="101"/>
      <c r="RB92" s="133"/>
      <c r="RC92" s="105"/>
      <c r="RD92" s="97"/>
      <c r="RE92" s="101"/>
      <c r="RF92" s="133"/>
      <c r="RG92" s="105"/>
      <c r="RH92" s="97"/>
      <c r="RI92" s="101"/>
      <c r="RJ92" s="133"/>
      <c r="RK92" s="105"/>
      <c r="RL92" s="97"/>
      <c r="RM92" s="101"/>
      <c r="RN92" s="133"/>
      <c r="RO92" s="105"/>
      <c r="RP92" s="97"/>
      <c r="RQ92" s="101"/>
      <c r="RR92" s="133"/>
      <c r="RS92" s="105"/>
      <c r="RT92" s="97"/>
      <c r="RU92" s="101"/>
      <c r="RV92" s="133"/>
      <c r="RW92" s="105"/>
      <c r="RX92" s="97"/>
      <c r="RY92" s="101"/>
      <c r="RZ92" s="133"/>
      <c r="SA92" s="105"/>
      <c r="SB92" s="97"/>
      <c r="SC92" s="101"/>
      <c r="SD92" s="133"/>
      <c r="SE92" s="105"/>
      <c r="SF92" s="97"/>
      <c r="SG92" s="101"/>
      <c r="SH92" s="133"/>
      <c r="SI92" s="105"/>
      <c r="SJ92" s="97"/>
      <c r="SK92" s="101"/>
      <c r="SL92" s="133"/>
      <c r="SM92" s="105"/>
      <c r="SN92" s="97"/>
      <c r="SO92" s="101"/>
      <c r="SP92" s="133"/>
      <c r="SQ92" s="105"/>
      <c r="SR92" s="97"/>
      <c r="SS92" s="101"/>
      <c r="ST92" s="133"/>
      <c r="SU92" s="105"/>
      <c r="SV92" s="97"/>
      <c r="SW92" s="101"/>
      <c r="SX92" s="133"/>
      <c r="SY92" s="105"/>
      <c r="SZ92" s="97"/>
      <c r="TA92" s="101"/>
      <c r="TB92" s="133"/>
      <c r="TC92" s="105"/>
      <c r="TD92" s="97"/>
      <c r="TE92" s="101"/>
      <c r="TF92" s="133"/>
      <c r="TG92" s="105"/>
      <c r="TH92" s="97"/>
      <c r="TI92" s="101"/>
      <c r="TJ92" s="133"/>
      <c r="TK92" s="105"/>
      <c r="TL92" s="97"/>
      <c r="TM92" s="101"/>
      <c r="TN92" s="133"/>
      <c r="TO92" s="105"/>
      <c r="TP92" s="97"/>
      <c r="TQ92" s="101"/>
      <c r="TR92" s="133"/>
      <c r="TS92" s="105"/>
      <c r="TT92" s="97"/>
      <c r="TU92" s="101"/>
      <c r="TV92" s="133"/>
      <c r="TW92" s="105"/>
      <c r="TX92" s="97"/>
      <c r="TY92" s="101"/>
      <c r="TZ92" s="133"/>
      <c r="UA92" s="105"/>
      <c r="UB92" s="97"/>
      <c r="UC92" s="101"/>
      <c r="UD92" s="133"/>
      <c r="UE92" s="105"/>
      <c r="UF92" s="97"/>
      <c r="UG92" s="101"/>
      <c r="UH92" s="133"/>
      <c r="UI92" s="105"/>
      <c r="UJ92" s="97"/>
      <c r="UK92" s="101"/>
      <c r="UL92" s="133"/>
      <c r="UM92" s="105"/>
      <c r="UN92" s="97"/>
      <c r="UO92" s="101"/>
      <c r="UP92" s="133"/>
      <c r="UQ92" s="105"/>
      <c r="UR92" s="97"/>
      <c r="US92" s="101"/>
      <c r="UT92" s="133"/>
      <c r="UU92" s="105"/>
      <c r="UV92" s="97"/>
      <c r="UW92" s="101"/>
      <c r="UX92" s="133"/>
      <c r="UY92" s="105"/>
      <c r="UZ92" s="97"/>
      <c r="VA92" s="101"/>
      <c r="VB92" s="133"/>
      <c r="VC92" s="105"/>
      <c r="VD92" s="97"/>
      <c r="VE92" s="101"/>
      <c r="VF92" s="133"/>
      <c r="VG92" s="105"/>
      <c r="VH92" s="97"/>
      <c r="VI92" s="101"/>
      <c r="VJ92" s="133"/>
      <c r="VK92" s="105"/>
      <c r="VL92" s="97"/>
      <c r="VM92" s="101"/>
      <c r="VN92" s="133"/>
      <c r="VO92" s="105"/>
      <c r="VP92" s="97"/>
      <c r="VQ92" s="101"/>
      <c r="VR92" s="133"/>
      <c r="VS92" s="105"/>
      <c r="VT92" s="97"/>
      <c r="VU92" s="101"/>
      <c r="VV92" s="133"/>
      <c r="VW92" s="105"/>
      <c r="VX92" s="97"/>
      <c r="VY92" s="101"/>
      <c r="VZ92" s="133"/>
      <c r="WA92" s="105"/>
      <c r="WB92" s="97"/>
      <c r="WC92" s="101"/>
      <c r="WD92" s="133"/>
      <c r="WE92" s="105"/>
      <c r="WF92" s="97"/>
      <c r="WG92" s="101"/>
      <c r="WH92" s="133"/>
      <c r="WI92" s="105"/>
      <c r="WJ92" s="97"/>
      <c r="WK92" s="101"/>
      <c r="WL92" s="133"/>
      <c r="WM92" s="105"/>
      <c r="WN92" s="97"/>
      <c r="WO92" s="101"/>
      <c r="WP92" s="133"/>
      <c r="WQ92" s="105"/>
      <c r="WR92" s="97"/>
      <c r="WS92" s="101"/>
      <c r="WT92" s="133"/>
      <c r="WU92" s="105"/>
      <c r="WV92" s="97"/>
      <c r="WW92" s="101"/>
      <c r="WX92" s="133"/>
      <c r="WY92" s="105"/>
      <c r="WZ92" s="97"/>
      <c r="XA92" s="101"/>
      <c r="XB92" s="133"/>
      <c r="XC92" s="105"/>
      <c r="XD92" s="97"/>
      <c r="XE92" s="101"/>
      <c r="XF92" s="133"/>
      <c r="XG92" s="105"/>
      <c r="XH92" s="97"/>
      <c r="XI92" s="101"/>
      <c r="XJ92" s="133"/>
      <c r="XK92" s="105"/>
      <c r="XL92" s="97"/>
      <c r="XM92" s="101"/>
      <c r="XN92" s="133"/>
      <c r="XO92" s="105"/>
      <c r="XP92" s="97"/>
      <c r="XQ92" s="101"/>
      <c r="XR92" s="133"/>
      <c r="XS92" s="105"/>
      <c r="XT92" s="97"/>
      <c r="XU92" s="101"/>
      <c r="XV92" s="133"/>
      <c r="XW92" s="105"/>
      <c r="XX92" s="97"/>
      <c r="XY92" s="101"/>
      <c r="XZ92" s="133"/>
      <c r="YA92" s="105"/>
      <c r="YB92" s="97"/>
      <c r="YC92" s="101"/>
      <c r="YD92" s="133"/>
      <c r="YE92" s="105"/>
      <c r="YF92" s="97"/>
      <c r="YG92" s="101"/>
      <c r="YH92" s="133"/>
      <c r="YI92" s="105"/>
      <c r="YJ92" s="97"/>
      <c r="YK92" s="101"/>
      <c r="YL92" s="133"/>
      <c r="YM92" s="105"/>
      <c r="YN92" s="97"/>
      <c r="YO92" s="101"/>
      <c r="YP92" s="133"/>
      <c r="YQ92" s="105"/>
      <c r="YR92" s="97"/>
      <c r="YS92" s="101"/>
      <c r="YT92" s="133"/>
      <c r="YU92" s="105"/>
      <c r="YV92" s="97"/>
      <c r="YW92" s="101"/>
      <c r="YX92" s="133"/>
      <c r="YY92" s="105"/>
      <c r="YZ92" s="97"/>
      <c r="ZA92" s="101"/>
      <c r="ZB92" s="133"/>
      <c r="ZC92" s="105"/>
      <c r="ZD92" s="97"/>
      <c r="ZE92" s="101"/>
      <c r="ZF92" s="133"/>
      <c r="ZG92" s="105"/>
      <c r="ZH92" s="97"/>
      <c r="ZI92" s="101"/>
      <c r="ZJ92" s="133"/>
      <c r="ZK92" s="105"/>
      <c r="ZL92" s="97"/>
      <c r="ZM92" s="101"/>
      <c r="ZN92" s="133"/>
      <c r="ZO92" s="105"/>
      <c r="ZP92" s="97"/>
      <c r="ZQ92" s="101"/>
      <c r="ZR92" s="133"/>
      <c r="ZS92" s="105"/>
      <c r="ZT92" s="97"/>
      <c r="ZU92" s="101"/>
      <c r="ZV92" s="133"/>
      <c r="ZW92" s="105"/>
      <c r="ZX92" s="97"/>
      <c r="ZY92" s="101"/>
      <c r="ZZ92" s="133"/>
      <c r="AAA92" s="105"/>
      <c r="AAB92" s="97"/>
      <c r="AAC92" s="101"/>
      <c r="AAD92" s="133"/>
      <c r="AAE92" s="105"/>
      <c r="AAF92" s="97"/>
      <c r="AAG92" s="101"/>
      <c r="AAH92" s="133"/>
      <c r="AAI92" s="105"/>
      <c r="AAJ92" s="97"/>
      <c r="AAK92" s="101"/>
      <c r="AAL92" s="133"/>
      <c r="AAM92" s="105"/>
      <c r="AAN92" s="97"/>
      <c r="AAO92" s="101"/>
      <c r="AAP92" s="133"/>
      <c r="AAQ92" s="105"/>
      <c r="AAR92" s="97"/>
      <c r="AAS92" s="101"/>
      <c r="AAT92" s="133"/>
      <c r="AAU92" s="105"/>
      <c r="AAV92" s="97"/>
      <c r="AAW92" s="101"/>
      <c r="AAX92" s="133"/>
      <c r="AAY92" s="105"/>
      <c r="AAZ92" s="97"/>
      <c r="ABA92" s="101"/>
      <c r="ABB92" s="133"/>
      <c r="ABC92" s="105"/>
      <c r="ABD92" s="97"/>
      <c r="ABE92" s="101"/>
      <c r="ABF92" s="133"/>
      <c r="ABG92" s="105"/>
      <c r="ABH92" s="97"/>
      <c r="ABI92" s="101"/>
      <c r="ABJ92" s="133"/>
      <c r="ABK92" s="105"/>
      <c r="ABL92" s="97"/>
      <c r="ABM92" s="101"/>
      <c r="ABN92" s="133"/>
      <c r="ABO92" s="105"/>
      <c r="ABP92" s="97"/>
      <c r="ABQ92" s="101"/>
      <c r="ABR92" s="133"/>
      <c r="ABS92" s="105"/>
      <c r="ABT92" s="97"/>
      <c r="ABU92" s="101"/>
      <c r="ABV92" s="133"/>
      <c r="ABW92" s="105"/>
      <c r="ABX92" s="97"/>
      <c r="ABY92" s="101"/>
      <c r="ABZ92" s="133"/>
      <c r="ACA92" s="105"/>
      <c r="ACB92" s="97"/>
      <c r="ACC92" s="101"/>
      <c r="ACD92" s="133"/>
      <c r="ACE92" s="105"/>
      <c r="ACF92" s="97"/>
      <c r="ACG92" s="101"/>
      <c r="ACH92" s="133"/>
      <c r="ACI92" s="105"/>
      <c r="ACJ92" s="97"/>
      <c r="ACK92" s="101"/>
      <c r="ACL92" s="133"/>
      <c r="ACM92" s="105"/>
      <c r="ACN92" s="97"/>
      <c r="ACO92" s="101"/>
      <c r="ACP92" s="133"/>
      <c r="ACQ92" s="105"/>
      <c r="ACR92" s="97"/>
      <c r="ACS92" s="101"/>
      <c r="ACT92" s="133"/>
      <c r="ACU92" s="105"/>
      <c r="ACV92" s="97"/>
      <c r="ACW92" s="101"/>
      <c r="ACX92" s="133"/>
      <c r="ACY92" s="105"/>
      <c r="ACZ92" s="97"/>
      <c r="ADA92" s="101"/>
      <c r="ADB92" s="133"/>
      <c r="ADC92" s="105"/>
      <c r="ADD92" s="97"/>
      <c r="ADE92" s="101"/>
      <c r="ADF92" s="133"/>
      <c r="ADG92" s="105"/>
      <c r="ADH92" s="97"/>
      <c r="ADI92" s="101"/>
      <c r="ADJ92" s="133"/>
      <c r="ADK92" s="105"/>
      <c r="ADL92" s="97"/>
      <c r="ADM92" s="101"/>
      <c r="ADN92" s="133"/>
      <c r="ADO92" s="105"/>
      <c r="ADP92" s="97"/>
      <c r="ADQ92" s="101"/>
      <c r="ADR92" s="133"/>
      <c r="ADS92" s="105"/>
      <c r="ADT92" s="97"/>
      <c r="ADU92" s="101"/>
      <c r="ADV92" s="133"/>
      <c r="ADW92" s="105"/>
      <c r="ADX92" s="97"/>
      <c r="ADY92" s="101"/>
      <c r="ADZ92" s="133"/>
      <c r="AEA92" s="105"/>
      <c r="AEB92" s="97"/>
      <c r="AEC92" s="101"/>
      <c r="AED92" s="133"/>
      <c r="AEE92" s="105"/>
      <c r="AEF92" s="97"/>
      <c r="AEG92" s="101"/>
      <c r="AEH92" s="133"/>
      <c r="AEI92" s="105"/>
      <c r="AEJ92" s="97"/>
      <c r="AEK92" s="101"/>
      <c r="AEL92" s="133"/>
      <c r="AEM92" s="105"/>
      <c r="AEN92" s="97"/>
      <c r="AEO92" s="101"/>
      <c r="AEP92" s="133"/>
      <c r="AEQ92" s="105"/>
      <c r="AER92" s="97"/>
      <c r="AES92" s="101"/>
      <c r="AET92" s="133"/>
      <c r="AEU92" s="105"/>
      <c r="AEV92" s="97"/>
      <c r="AEW92" s="101"/>
      <c r="AEX92" s="133"/>
      <c r="AEY92" s="105"/>
      <c r="AEZ92" s="97"/>
      <c r="AFA92" s="101"/>
      <c r="AFB92" s="133"/>
      <c r="AFC92" s="105"/>
      <c r="AFD92" s="97"/>
      <c r="AFE92" s="101"/>
      <c r="AFF92" s="133"/>
      <c r="AFG92" s="105"/>
      <c r="AFH92" s="97"/>
      <c r="AFI92" s="101"/>
      <c r="AFJ92" s="133"/>
      <c r="AFK92" s="105"/>
      <c r="AFL92" s="97"/>
      <c r="AFM92" s="101"/>
      <c r="AFN92" s="133"/>
      <c r="AFO92" s="105"/>
      <c r="AFP92" s="97"/>
      <c r="AFQ92" s="101"/>
      <c r="AFR92" s="133"/>
      <c r="AFS92" s="105"/>
      <c r="AFT92" s="97"/>
      <c r="AFU92" s="101"/>
      <c r="AFV92" s="133"/>
      <c r="AFW92" s="105"/>
      <c r="AFX92" s="97"/>
      <c r="AFY92" s="101"/>
      <c r="AFZ92" s="133"/>
      <c r="AGA92" s="105"/>
      <c r="AGB92" s="97"/>
      <c r="AGC92" s="101"/>
      <c r="AGD92" s="133"/>
      <c r="AGE92" s="105"/>
      <c r="AGF92" s="97"/>
      <c r="AGG92" s="101"/>
      <c r="AGH92" s="133"/>
      <c r="AGI92" s="105"/>
      <c r="AGJ92" s="97"/>
      <c r="AGK92" s="101"/>
      <c r="AGL92" s="133"/>
      <c r="AGM92" s="105"/>
      <c r="AGN92" s="97"/>
      <c r="AGO92" s="101"/>
      <c r="AGP92" s="133"/>
      <c r="AGQ92" s="105"/>
      <c r="AGR92" s="97"/>
      <c r="AGS92" s="101"/>
      <c r="AGT92" s="133"/>
      <c r="AGU92" s="105"/>
      <c r="AGV92" s="97"/>
      <c r="AGW92" s="101"/>
      <c r="AGX92" s="133"/>
      <c r="AGY92" s="105"/>
      <c r="AGZ92" s="97"/>
      <c r="AHA92" s="101"/>
      <c r="AHB92" s="133"/>
      <c r="AHC92" s="105"/>
      <c r="AHD92" s="97"/>
      <c r="AHE92" s="101"/>
      <c r="AHF92" s="133"/>
      <c r="AHG92" s="105"/>
      <c r="AHH92" s="97"/>
      <c r="AHI92" s="101"/>
      <c r="AHJ92" s="133"/>
      <c r="AHK92" s="105"/>
      <c r="AHL92" s="97"/>
      <c r="AHM92" s="101"/>
      <c r="AHN92" s="133"/>
      <c r="AHO92" s="105"/>
      <c r="AHP92" s="97"/>
      <c r="AHQ92" s="101"/>
      <c r="AHR92" s="133"/>
      <c r="AHS92" s="105"/>
      <c r="AHT92" s="97"/>
      <c r="AHU92" s="101"/>
      <c r="AHV92" s="133"/>
      <c r="AHW92" s="105"/>
      <c r="AHX92" s="97"/>
      <c r="AHY92" s="101"/>
      <c r="AHZ92" s="133"/>
      <c r="AIA92" s="105"/>
      <c r="AIB92" s="97"/>
      <c r="AIC92" s="101"/>
      <c r="AID92" s="133"/>
      <c r="AIE92" s="105"/>
      <c r="AIF92" s="97"/>
      <c r="AIG92" s="101"/>
      <c r="AIH92" s="133"/>
      <c r="AII92" s="105"/>
      <c r="AIJ92" s="97"/>
      <c r="AIK92" s="101"/>
      <c r="AIL92" s="133"/>
      <c r="AIM92" s="105"/>
      <c r="AIN92" s="97"/>
      <c r="AIO92" s="101"/>
      <c r="AIP92" s="133"/>
      <c r="AIQ92" s="105"/>
      <c r="AIR92" s="97"/>
      <c r="AIS92" s="101"/>
      <c r="AIT92" s="133"/>
      <c r="AIU92" s="105"/>
      <c r="AIV92" s="97"/>
      <c r="AIW92" s="101"/>
      <c r="AIX92" s="133"/>
      <c r="AIY92" s="105"/>
      <c r="AIZ92" s="97"/>
      <c r="AJA92" s="101"/>
      <c r="AJB92" s="133"/>
      <c r="AJC92" s="105"/>
      <c r="AJD92" s="97"/>
      <c r="AJE92" s="101"/>
      <c r="AJF92" s="133"/>
      <c r="AJG92" s="105"/>
      <c r="AJH92" s="97"/>
      <c r="AJI92" s="101"/>
      <c r="AJJ92" s="133"/>
      <c r="AJK92" s="105"/>
      <c r="AJL92" s="97"/>
      <c r="AJM92" s="101"/>
      <c r="AJN92" s="133"/>
      <c r="AJO92" s="105"/>
      <c r="AJP92" s="97"/>
      <c r="AJQ92" s="101"/>
      <c r="AJR92" s="133"/>
      <c r="AJS92" s="105"/>
      <c r="AJT92" s="97"/>
      <c r="AJU92" s="101"/>
      <c r="AJV92" s="133"/>
      <c r="AJW92" s="105"/>
      <c r="AJX92" s="97"/>
      <c r="AJY92" s="101"/>
      <c r="AJZ92" s="133"/>
      <c r="AKA92" s="105"/>
      <c r="AKB92" s="97"/>
      <c r="AKC92" s="101"/>
      <c r="AKD92" s="133"/>
      <c r="AKE92" s="105"/>
      <c r="AKF92" s="97"/>
      <c r="AKG92" s="101"/>
      <c r="AKH92" s="133"/>
      <c r="AKI92" s="105"/>
      <c r="AKJ92" s="97"/>
      <c r="AKK92" s="101"/>
      <c r="AKL92" s="133"/>
      <c r="AKM92" s="105"/>
      <c r="AKN92" s="97"/>
      <c r="AKO92" s="101"/>
      <c r="AKP92" s="133"/>
      <c r="AKQ92" s="105"/>
      <c r="AKR92" s="97"/>
      <c r="AKS92" s="101"/>
      <c r="AKT92" s="133"/>
      <c r="AKU92" s="105"/>
      <c r="AKV92" s="97"/>
      <c r="AKW92" s="101"/>
      <c r="AKX92" s="133"/>
      <c r="AKY92" s="105"/>
      <c r="AKZ92" s="97"/>
      <c r="ALA92" s="101"/>
      <c r="ALB92" s="133"/>
      <c r="ALC92" s="105"/>
      <c r="ALD92" s="97"/>
      <c r="ALE92" s="101"/>
      <c r="ALF92" s="133"/>
      <c r="ALG92" s="105"/>
      <c r="ALH92" s="97"/>
      <c r="ALI92" s="101"/>
      <c r="ALJ92" s="133"/>
      <c r="ALK92" s="105"/>
      <c r="ALL92" s="97"/>
      <c r="ALM92" s="101"/>
      <c r="ALN92" s="133"/>
      <c r="ALO92" s="105"/>
      <c r="ALP92" s="97"/>
      <c r="ALQ92" s="101"/>
      <c r="ALR92" s="133"/>
      <c r="ALS92" s="105"/>
      <c r="ALT92" s="97"/>
      <c r="ALU92" s="101"/>
      <c r="ALV92" s="133"/>
      <c r="ALW92" s="105"/>
      <c r="ALX92" s="97"/>
      <c r="ALY92" s="101"/>
      <c r="ALZ92" s="133"/>
      <c r="AMA92" s="105"/>
      <c r="AMB92" s="97"/>
      <c r="AMC92" s="101"/>
      <c r="AMD92" s="133"/>
      <c r="AME92" s="105"/>
      <c r="AMF92" s="97"/>
      <c r="AMG92" s="101"/>
      <c r="AMH92" s="133"/>
      <c r="AMI92" s="105"/>
      <c r="AMJ92" s="97"/>
      <c r="AMK92" s="101"/>
      <c r="AML92" s="133"/>
      <c r="AMM92" s="105"/>
      <c r="AMN92" s="97"/>
      <c r="AMO92" s="101"/>
      <c r="AMP92" s="133"/>
      <c r="AMQ92" s="105"/>
      <c r="AMR92" s="97"/>
      <c r="AMS92" s="101"/>
      <c r="AMT92" s="133"/>
      <c r="AMU92" s="105"/>
      <c r="AMV92" s="97"/>
      <c r="AMW92" s="101"/>
      <c r="AMX92" s="133"/>
      <c r="AMY92" s="105"/>
      <c r="AMZ92" s="97"/>
      <c r="ANA92" s="101"/>
      <c r="ANB92" s="133"/>
      <c r="ANC92" s="105"/>
      <c r="AND92" s="97"/>
      <c r="ANE92" s="101"/>
      <c r="ANF92" s="133"/>
      <c r="ANG92" s="105"/>
      <c r="ANH92" s="97"/>
      <c r="ANI92" s="101"/>
      <c r="ANJ92" s="133"/>
      <c r="ANK92" s="105"/>
      <c r="ANL92" s="97"/>
      <c r="ANM92" s="101"/>
      <c r="ANN92" s="133"/>
      <c r="ANO92" s="105"/>
      <c r="ANP92" s="97"/>
      <c r="ANQ92" s="101"/>
      <c r="ANR92" s="133"/>
      <c r="ANS92" s="105"/>
      <c r="ANT92" s="97"/>
      <c r="ANU92" s="101"/>
      <c r="ANV92" s="133"/>
      <c r="ANW92" s="105"/>
      <c r="ANX92" s="97"/>
      <c r="ANY92" s="101"/>
      <c r="ANZ92" s="133"/>
      <c r="AOA92" s="105"/>
      <c r="AOB92" s="97"/>
      <c r="AOC92" s="101"/>
      <c r="AOD92" s="133"/>
      <c r="AOE92" s="105"/>
      <c r="AOF92" s="97"/>
      <c r="AOG92" s="101"/>
      <c r="AOH92" s="133"/>
      <c r="AOI92" s="105"/>
      <c r="AOJ92" s="97"/>
      <c r="AOK92" s="101"/>
      <c r="AOL92" s="133"/>
      <c r="AOM92" s="105"/>
      <c r="AON92" s="97"/>
      <c r="AOO92" s="101"/>
      <c r="AOP92" s="133"/>
      <c r="AOQ92" s="105"/>
      <c r="AOR92" s="97"/>
      <c r="AOS92" s="101"/>
      <c r="AOT92" s="133"/>
      <c r="AOU92" s="105"/>
      <c r="AOV92" s="97"/>
      <c r="AOW92" s="101"/>
      <c r="AOX92" s="133"/>
      <c r="AOY92" s="105"/>
      <c r="AOZ92" s="97"/>
      <c r="APA92" s="101"/>
      <c r="APB92" s="133"/>
      <c r="APC92" s="105"/>
      <c r="APD92" s="97"/>
      <c r="APE92" s="101"/>
      <c r="APF92" s="133"/>
      <c r="APG92" s="105"/>
      <c r="APH92" s="97"/>
      <c r="API92" s="101"/>
      <c r="APJ92" s="133"/>
      <c r="APK92" s="105"/>
      <c r="APL92" s="97"/>
      <c r="APM92" s="101"/>
      <c r="APN92" s="133"/>
      <c r="APO92" s="105"/>
      <c r="APP92" s="97"/>
      <c r="APQ92" s="101"/>
      <c r="APR92" s="133"/>
      <c r="APS92" s="105"/>
      <c r="APT92" s="97"/>
      <c r="APU92" s="101"/>
      <c r="APV92" s="133"/>
      <c r="APW92" s="105"/>
      <c r="APX92" s="97"/>
      <c r="APY92" s="101"/>
      <c r="APZ92" s="133"/>
      <c r="AQA92" s="105"/>
      <c r="AQB92" s="97"/>
      <c r="AQC92" s="101"/>
      <c r="AQD92" s="133"/>
      <c r="AQE92" s="105"/>
      <c r="AQF92" s="97"/>
      <c r="AQG92" s="101"/>
      <c r="AQH92" s="133"/>
      <c r="AQI92" s="105"/>
      <c r="AQJ92" s="97"/>
      <c r="AQK92" s="101"/>
      <c r="AQL92" s="133"/>
      <c r="AQM92" s="105"/>
      <c r="AQN92" s="97"/>
      <c r="AQO92" s="101"/>
      <c r="AQP92" s="133"/>
      <c r="AQQ92" s="105"/>
      <c r="AQR92" s="97"/>
      <c r="AQS92" s="101"/>
      <c r="AQT92" s="133"/>
      <c r="AQU92" s="105"/>
      <c r="AQV92" s="97"/>
      <c r="AQW92" s="101"/>
      <c r="AQX92" s="133"/>
      <c r="AQY92" s="105"/>
      <c r="AQZ92" s="97"/>
      <c r="ARA92" s="101"/>
      <c r="ARB92" s="133"/>
      <c r="ARC92" s="105"/>
      <c r="ARD92" s="97"/>
      <c r="ARE92" s="101"/>
      <c r="ARF92" s="133"/>
      <c r="ARG92" s="105"/>
      <c r="ARH92" s="97"/>
      <c r="ARI92" s="101"/>
      <c r="ARJ92" s="133"/>
      <c r="ARK92" s="105"/>
      <c r="ARL92" s="97"/>
      <c r="ARM92" s="101"/>
      <c r="ARN92" s="133"/>
      <c r="ARO92" s="105"/>
      <c r="ARP92" s="97"/>
      <c r="ARQ92" s="101"/>
      <c r="ARR92" s="133"/>
      <c r="ARS92" s="105"/>
      <c r="ART92" s="97"/>
      <c r="ARU92" s="101"/>
      <c r="ARV92" s="133"/>
      <c r="ARW92" s="105"/>
      <c r="ARX92" s="97"/>
      <c r="ARY92" s="101"/>
      <c r="ARZ92" s="133"/>
      <c r="ASA92" s="105"/>
      <c r="ASB92" s="97"/>
      <c r="ASC92" s="101"/>
      <c r="ASD92" s="133"/>
      <c r="ASE92" s="105"/>
      <c r="ASF92" s="97"/>
      <c r="ASG92" s="101"/>
      <c r="ASH92" s="133"/>
      <c r="ASI92" s="105"/>
      <c r="ASJ92" s="97"/>
      <c r="ASK92" s="101"/>
      <c r="ASL92" s="133"/>
      <c r="ASM92" s="105"/>
      <c r="ASN92" s="97"/>
      <c r="ASO92" s="101"/>
      <c r="ASP92" s="133"/>
      <c r="ASQ92" s="105"/>
      <c r="ASR92" s="97"/>
      <c r="ASS92" s="101"/>
      <c r="AST92" s="133"/>
      <c r="ASU92" s="105"/>
      <c r="ASV92" s="97"/>
      <c r="ASW92" s="101"/>
      <c r="ASX92" s="133"/>
      <c r="ASY92" s="105"/>
      <c r="ASZ92" s="97"/>
      <c r="ATA92" s="101"/>
      <c r="ATB92" s="133"/>
      <c r="ATC92" s="105"/>
      <c r="ATD92" s="97"/>
      <c r="ATE92" s="101"/>
      <c r="ATF92" s="133"/>
      <c r="ATG92" s="105"/>
      <c r="ATH92" s="97"/>
      <c r="ATI92" s="101"/>
      <c r="ATJ92" s="133"/>
      <c r="ATK92" s="105"/>
      <c r="ATL92" s="97"/>
      <c r="ATM92" s="101"/>
      <c r="ATN92" s="133"/>
      <c r="ATO92" s="105"/>
      <c r="ATP92" s="97"/>
      <c r="ATQ92" s="101"/>
      <c r="ATR92" s="133"/>
      <c r="ATS92" s="105"/>
      <c r="ATT92" s="97"/>
      <c r="ATU92" s="101"/>
      <c r="ATV92" s="133"/>
      <c r="ATW92" s="105"/>
      <c r="ATX92" s="97"/>
      <c r="ATY92" s="101"/>
      <c r="ATZ92" s="133"/>
      <c r="AUA92" s="105"/>
      <c r="AUB92" s="97"/>
      <c r="AUC92" s="101"/>
      <c r="AUD92" s="133"/>
      <c r="AUE92" s="105"/>
      <c r="AUF92" s="97"/>
      <c r="AUG92" s="101"/>
      <c r="AUH92" s="133"/>
      <c r="AUI92" s="105"/>
      <c r="AUJ92" s="97"/>
      <c r="AUK92" s="101"/>
      <c r="AUL92" s="133"/>
      <c r="AUM92" s="105"/>
      <c r="AUN92" s="97"/>
      <c r="AUO92" s="101"/>
      <c r="AUP92" s="133"/>
      <c r="AUQ92" s="105"/>
      <c r="AUR92" s="97"/>
      <c r="AUS92" s="101"/>
      <c r="AUT92" s="133"/>
      <c r="AUU92" s="105"/>
      <c r="AUV92" s="97"/>
      <c r="AUW92" s="101"/>
      <c r="AUX92" s="133"/>
      <c r="AUY92" s="105"/>
      <c r="AUZ92" s="97"/>
      <c r="AVA92" s="101"/>
      <c r="AVB92" s="133"/>
      <c r="AVC92" s="105"/>
      <c r="AVD92" s="97"/>
      <c r="AVE92" s="101"/>
      <c r="AVF92" s="133"/>
      <c r="AVG92" s="105"/>
      <c r="AVH92" s="97"/>
      <c r="AVI92" s="101"/>
      <c r="AVJ92" s="133"/>
      <c r="AVK92" s="105"/>
      <c r="AVL92" s="97"/>
      <c r="AVM92" s="101"/>
      <c r="AVN92" s="133"/>
      <c r="AVO92" s="105"/>
      <c r="AVP92" s="97"/>
      <c r="AVQ92" s="101"/>
      <c r="AVR92" s="133"/>
      <c r="AVS92" s="105"/>
      <c r="AVT92" s="97"/>
      <c r="AVU92" s="101"/>
      <c r="AVV92" s="133"/>
      <c r="AVW92" s="105"/>
      <c r="AVX92" s="97"/>
      <c r="AVY92" s="101"/>
      <c r="AVZ92" s="133"/>
      <c r="AWA92" s="105"/>
      <c r="AWB92" s="97"/>
      <c r="AWC92" s="101"/>
      <c r="AWD92" s="133"/>
      <c r="AWE92" s="105"/>
      <c r="AWF92" s="97"/>
      <c r="AWG92" s="101"/>
      <c r="AWH92" s="133"/>
      <c r="AWI92" s="105"/>
      <c r="AWJ92" s="97"/>
      <c r="AWK92" s="101"/>
      <c r="AWL92" s="133"/>
      <c r="AWM92" s="105"/>
      <c r="AWN92" s="97"/>
      <c r="AWO92" s="101"/>
      <c r="AWP92" s="133"/>
      <c r="AWQ92" s="105"/>
      <c r="AWR92" s="97"/>
      <c r="AWS92" s="101"/>
      <c r="AWT92" s="133"/>
      <c r="AWU92" s="105"/>
      <c r="AWV92" s="97"/>
      <c r="AWW92" s="101"/>
      <c r="AWX92" s="133"/>
      <c r="AWY92" s="105"/>
      <c r="AWZ92" s="97"/>
      <c r="AXA92" s="101"/>
      <c r="AXB92" s="133"/>
      <c r="AXC92" s="105"/>
      <c r="AXD92" s="97"/>
      <c r="AXE92" s="101"/>
      <c r="AXF92" s="133"/>
      <c r="AXG92" s="105"/>
      <c r="AXH92" s="97"/>
      <c r="AXI92" s="101"/>
      <c r="AXJ92" s="133"/>
      <c r="AXK92" s="105"/>
      <c r="AXL92" s="97"/>
      <c r="AXM92" s="101"/>
      <c r="AXN92" s="133"/>
      <c r="AXO92" s="105"/>
      <c r="AXP92" s="97"/>
      <c r="AXQ92" s="101"/>
      <c r="AXR92" s="133"/>
      <c r="AXS92" s="105"/>
      <c r="AXT92" s="97"/>
      <c r="AXU92" s="101"/>
      <c r="AXV92" s="133"/>
      <c r="AXW92" s="105"/>
      <c r="AXX92" s="97"/>
      <c r="AXY92" s="101"/>
      <c r="AXZ92" s="133"/>
      <c r="AYA92" s="105"/>
      <c r="AYB92" s="97"/>
      <c r="AYC92" s="101"/>
      <c r="AYD92" s="133"/>
      <c r="AYE92" s="105"/>
      <c r="AYF92" s="97"/>
      <c r="AYG92" s="101"/>
      <c r="AYH92" s="133"/>
      <c r="AYI92" s="105"/>
      <c r="AYJ92" s="97"/>
      <c r="AYK92" s="101"/>
      <c r="AYL92" s="133"/>
      <c r="AYM92" s="105"/>
      <c r="AYN92" s="97"/>
      <c r="AYO92" s="101"/>
      <c r="AYP92" s="133"/>
      <c r="AYQ92" s="105"/>
      <c r="AYR92" s="97"/>
      <c r="AYS92" s="101"/>
      <c r="AYT92" s="133"/>
      <c r="AYU92" s="105"/>
      <c r="AYV92" s="97"/>
      <c r="AYW92" s="101"/>
      <c r="AYX92" s="133"/>
      <c r="AYY92" s="105"/>
      <c r="AYZ92" s="97"/>
      <c r="AZA92" s="101"/>
      <c r="AZB92" s="133"/>
      <c r="AZC92" s="105"/>
      <c r="AZD92" s="97"/>
      <c r="AZE92" s="101"/>
      <c r="AZF92" s="133"/>
      <c r="AZG92" s="105"/>
      <c r="AZH92" s="97"/>
      <c r="AZI92" s="101"/>
      <c r="AZJ92" s="133"/>
      <c r="AZK92" s="105"/>
      <c r="AZL92" s="97"/>
      <c r="AZM92" s="101"/>
      <c r="AZN92" s="133"/>
      <c r="AZO92" s="105"/>
      <c r="AZP92" s="97"/>
      <c r="AZQ92" s="101"/>
      <c r="AZR92" s="133"/>
      <c r="AZS92" s="105"/>
      <c r="AZT92" s="97"/>
      <c r="AZU92" s="101"/>
      <c r="AZV92" s="133"/>
      <c r="AZW92" s="105"/>
      <c r="AZX92" s="97"/>
      <c r="AZY92" s="101"/>
      <c r="AZZ92" s="133"/>
      <c r="BAA92" s="105"/>
      <c r="BAB92" s="97"/>
      <c r="BAC92" s="101"/>
      <c r="BAD92" s="133"/>
      <c r="BAE92" s="105"/>
      <c r="BAF92" s="97"/>
      <c r="BAG92" s="101"/>
      <c r="BAH92" s="133"/>
      <c r="BAI92" s="105"/>
      <c r="BAJ92" s="97"/>
      <c r="BAK92" s="101"/>
      <c r="BAL92" s="133"/>
      <c r="BAM92" s="105"/>
      <c r="BAN92" s="97"/>
      <c r="BAO92" s="101"/>
      <c r="BAP92" s="133"/>
      <c r="BAQ92" s="105"/>
      <c r="BAR92" s="97"/>
      <c r="BAS92" s="101"/>
      <c r="BAT92" s="133"/>
      <c r="BAU92" s="105"/>
      <c r="BAV92" s="97"/>
      <c r="BAW92" s="101"/>
      <c r="BAX92" s="133"/>
      <c r="BAY92" s="105"/>
      <c r="BAZ92" s="97"/>
      <c r="BBA92" s="101"/>
      <c r="BBB92" s="133"/>
      <c r="BBC92" s="105"/>
      <c r="BBD92" s="97"/>
      <c r="BBE92" s="101"/>
      <c r="BBF92" s="133"/>
      <c r="BBG92" s="105"/>
      <c r="BBH92" s="97"/>
      <c r="BBI92" s="101"/>
      <c r="BBJ92" s="133"/>
      <c r="BBK92" s="105"/>
      <c r="BBL92" s="97"/>
      <c r="BBM92" s="101"/>
      <c r="BBN92" s="133"/>
      <c r="BBO92" s="105"/>
      <c r="BBP92" s="97"/>
      <c r="BBQ92" s="101"/>
      <c r="BBR92" s="133"/>
      <c r="BBS92" s="105"/>
      <c r="BBT92" s="97"/>
      <c r="BBU92" s="101"/>
      <c r="BBV92" s="133"/>
      <c r="BBW92" s="105"/>
      <c r="BBX92" s="97"/>
      <c r="BBY92" s="101"/>
      <c r="BBZ92" s="133"/>
      <c r="BCA92" s="105"/>
      <c r="BCB92" s="97"/>
      <c r="BCC92" s="101"/>
      <c r="BCD92" s="133"/>
      <c r="BCE92" s="105"/>
      <c r="BCF92" s="97"/>
      <c r="BCG92" s="101"/>
      <c r="BCH92" s="133"/>
      <c r="BCI92" s="105"/>
      <c r="BCJ92" s="97"/>
      <c r="BCK92" s="101"/>
      <c r="BCL92" s="133"/>
      <c r="BCM92" s="105"/>
      <c r="BCN92" s="97"/>
      <c r="BCO92" s="101"/>
      <c r="BCP92" s="133"/>
      <c r="BCQ92" s="105"/>
      <c r="BCR92" s="97"/>
      <c r="BCS92" s="101"/>
      <c r="BCT92" s="133"/>
      <c r="BCU92" s="105"/>
      <c r="BCV92" s="97"/>
      <c r="BCW92" s="101"/>
      <c r="BCX92" s="133"/>
      <c r="BCY92" s="105"/>
      <c r="BCZ92" s="97"/>
      <c r="BDA92" s="101"/>
      <c r="BDB92" s="133"/>
      <c r="BDC92" s="105"/>
      <c r="BDD92" s="97"/>
      <c r="BDE92" s="101"/>
      <c r="BDF92" s="133"/>
      <c r="BDG92" s="105"/>
      <c r="BDH92" s="97"/>
      <c r="BDI92" s="101"/>
      <c r="BDJ92" s="133"/>
      <c r="BDK92" s="105"/>
      <c r="BDL92" s="97"/>
      <c r="BDM92" s="101"/>
      <c r="BDN92" s="133"/>
      <c r="BDO92" s="105"/>
      <c r="BDP92" s="97"/>
      <c r="BDQ92" s="101"/>
      <c r="BDR92" s="133"/>
      <c r="BDS92" s="105"/>
      <c r="BDT92" s="97"/>
      <c r="BDU92" s="101"/>
      <c r="BDV92" s="133"/>
      <c r="BDW92" s="105"/>
      <c r="BDX92" s="97"/>
      <c r="BDY92" s="101"/>
      <c r="BDZ92" s="133"/>
      <c r="BEA92" s="105"/>
      <c r="BEB92" s="97"/>
      <c r="BEC92" s="101"/>
      <c r="BED92" s="133"/>
      <c r="BEE92" s="105"/>
      <c r="BEF92" s="97"/>
      <c r="BEG92" s="101"/>
      <c r="BEH92" s="133"/>
      <c r="BEI92" s="105"/>
      <c r="BEJ92" s="97"/>
      <c r="BEK92" s="101"/>
      <c r="BEL92" s="133"/>
      <c r="BEM92" s="105"/>
      <c r="BEN92" s="97"/>
      <c r="BEO92" s="101"/>
      <c r="BEP92" s="133"/>
      <c r="BEQ92" s="105"/>
      <c r="BER92" s="97"/>
      <c r="BES92" s="101"/>
      <c r="BET92" s="133"/>
      <c r="BEU92" s="105"/>
      <c r="BEV92" s="97"/>
      <c r="BEW92" s="101"/>
      <c r="BEX92" s="133"/>
      <c r="BEY92" s="105"/>
      <c r="BEZ92" s="97"/>
      <c r="BFA92" s="101"/>
      <c r="BFB92" s="133"/>
      <c r="BFC92" s="105"/>
      <c r="BFD92" s="97"/>
      <c r="BFE92" s="101"/>
      <c r="BFF92" s="133"/>
      <c r="BFG92" s="105"/>
      <c r="BFH92" s="97"/>
      <c r="BFI92" s="101"/>
      <c r="BFJ92" s="133"/>
      <c r="BFK92" s="105"/>
      <c r="BFL92" s="97"/>
      <c r="BFM92" s="101"/>
      <c r="BFN92" s="133"/>
      <c r="BFO92" s="105"/>
      <c r="BFP92" s="97"/>
      <c r="BFQ92" s="101"/>
      <c r="BFR92" s="133"/>
      <c r="BFS92" s="105"/>
      <c r="BFT92" s="97"/>
      <c r="BFU92" s="101"/>
      <c r="BFV92" s="133"/>
      <c r="BFW92" s="105"/>
      <c r="BFX92" s="97"/>
      <c r="BFY92" s="101"/>
      <c r="BFZ92" s="133"/>
      <c r="BGA92" s="105"/>
      <c r="BGB92" s="97"/>
      <c r="BGC92" s="101"/>
      <c r="BGD92" s="133"/>
      <c r="BGE92" s="105"/>
      <c r="BGF92" s="97"/>
      <c r="BGG92" s="101"/>
      <c r="BGH92" s="133"/>
      <c r="BGI92" s="105"/>
      <c r="BGJ92" s="97"/>
      <c r="BGK92" s="101"/>
      <c r="BGL92" s="133"/>
      <c r="BGM92" s="105"/>
      <c r="BGN92" s="97"/>
      <c r="BGO92" s="101"/>
      <c r="BGP92" s="133"/>
      <c r="BGQ92" s="105"/>
      <c r="BGR92" s="97"/>
      <c r="BGS92" s="101"/>
      <c r="BGT92" s="133"/>
      <c r="BGU92" s="105"/>
      <c r="BGV92" s="97"/>
      <c r="BGW92" s="101"/>
      <c r="BGX92" s="133"/>
      <c r="BGY92" s="105"/>
      <c r="BGZ92" s="97"/>
      <c r="BHA92" s="101"/>
      <c r="BHB92" s="133"/>
      <c r="BHC92" s="105"/>
      <c r="BHD92" s="97"/>
      <c r="BHE92" s="101"/>
      <c r="BHF92" s="133"/>
      <c r="BHG92" s="105"/>
      <c r="BHH92" s="97"/>
      <c r="BHI92" s="101"/>
      <c r="BHJ92" s="133"/>
      <c r="BHK92" s="105"/>
      <c r="BHL92" s="97"/>
      <c r="BHM92" s="101"/>
      <c r="BHN92" s="133"/>
      <c r="BHO92" s="105"/>
      <c r="BHP92" s="97"/>
      <c r="BHQ92" s="101"/>
      <c r="BHR92" s="133"/>
      <c r="BHS92" s="105"/>
      <c r="BHT92" s="97"/>
      <c r="BHU92" s="101"/>
      <c r="BHV92" s="133"/>
      <c r="BHW92" s="105"/>
      <c r="BHX92" s="97"/>
      <c r="BHY92" s="101"/>
      <c r="BHZ92" s="133"/>
      <c r="BIA92" s="105"/>
      <c r="BIB92" s="97"/>
      <c r="BIC92" s="101"/>
      <c r="BID92" s="133"/>
      <c r="BIE92" s="105"/>
      <c r="BIF92" s="97"/>
      <c r="BIG92" s="101"/>
      <c r="BIH92" s="133"/>
      <c r="BII92" s="105"/>
      <c r="BIJ92" s="97"/>
      <c r="BIK92" s="101"/>
      <c r="BIL92" s="133"/>
      <c r="BIM92" s="105"/>
      <c r="BIN92" s="97"/>
      <c r="BIO92" s="101"/>
      <c r="BIP92" s="133"/>
      <c r="BIQ92" s="105"/>
      <c r="BIR92" s="97"/>
      <c r="BIS92" s="101"/>
      <c r="BIT92" s="133"/>
      <c r="BIU92" s="105"/>
      <c r="BIV92" s="97"/>
      <c r="BIW92" s="101"/>
      <c r="BIX92" s="133"/>
      <c r="BIY92" s="105"/>
      <c r="BIZ92" s="97"/>
      <c r="BJA92" s="101"/>
      <c r="BJB92" s="133"/>
      <c r="BJC92" s="105"/>
      <c r="BJD92" s="97"/>
      <c r="BJE92" s="101"/>
      <c r="BJF92" s="133"/>
      <c r="BJG92" s="105"/>
      <c r="BJH92" s="97"/>
      <c r="BJI92" s="101"/>
      <c r="BJJ92" s="133"/>
      <c r="BJK92" s="105"/>
      <c r="BJL92" s="97"/>
      <c r="BJM92" s="101"/>
      <c r="BJN92" s="133"/>
      <c r="BJO92" s="105"/>
      <c r="BJP92" s="97"/>
      <c r="BJQ92" s="101"/>
      <c r="BJR92" s="133"/>
      <c r="BJS92" s="105"/>
      <c r="BJT92" s="97"/>
      <c r="BJU92" s="101"/>
      <c r="BJV92" s="133"/>
      <c r="BJW92" s="105"/>
      <c r="BJX92" s="97"/>
      <c r="BJY92" s="101"/>
      <c r="BJZ92" s="133"/>
      <c r="BKA92" s="105"/>
      <c r="BKB92" s="97"/>
      <c r="BKC92" s="101"/>
      <c r="BKD92" s="133"/>
      <c r="BKE92" s="105"/>
      <c r="BKF92" s="97"/>
      <c r="BKG92" s="101"/>
      <c r="BKH92" s="133"/>
      <c r="BKI92" s="105"/>
      <c r="BKJ92" s="97"/>
      <c r="BKK92" s="101"/>
      <c r="BKL92" s="133"/>
      <c r="BKM92" s="105"/>
      <c r="BKN92" s="97"/>
      <c r="BKO92" s="101"/>
      <c r="BKP92" s="133"/>
      <c r="BKQ92" s="105"/>
      <c r="BKR92" s="97"/>
      <c r="BKS92" s="101"/>
      <c r="BKT92" s="133"/>
      <c r="BKU92" s="105"/>
      <c r="BKV92" s="97"/>
      <c r="BKW92" s="101"/>
      <c r="BKX92" s="133"/>
      <c r="BKY92" s="105"/>
      <c r="BKZ92" s="97"/>
      <c r="BLA92" s="101"/>
      <c r="BLB92" s="133"/>
      <c r="BLC92" s="105"/>
      <c r="BLD92" s="97"/>
      <c r="BLE92" s="101"/>
      <c r="BLF92" s="133"/>
      <c r="BLG92" s="105"/>
      <c r="BLH92" s="97"/>
      <c r="BLI92" s="101"/>
      <c r="BLJ92" s="133"/>
      <c r="BLK92" s="105"/>
      <c r="BLL92" s="97"/>
      <c r="BLM92" s="101"/>
      <c r="BLN92" s="133"/>
      <c r="BLO92" s="105"/>
      <c r="BLP92" s="97"/>
      <c r="BLQ92" s="101"/>
      <c r="BLR92" s="133"/>
      <c r="BLS92" s="105"/>
      <c r="BLT92" s="97"/>
      <c r="BLU92" s="101"/>
      <c r="BLV92" s="133"/>
      <c r="BLW92" s="105"/>
      <c r="BLX92" s="97"/>
      <c r="BLY92" s="101"/>
      <c r="BLZ92" s="133"/>
      <c r="BMA92" s="105"/>
      <c r="BMB92" s="97"/>
      <c r="BMC92" s="101"/>
      <c r="BMD92" s="133"/>
      <c r="BME92" s="105"/>
      <c r="BMF92" s="97"/>
      <c r="BMG92" s="101"/>
      <c r="BMH92" s="133"/>
      <c r="BMI92" s="105"/>
      <c r="BMJ92" s="97"/>
      <c r="BMK92" s="101"/>
      <c r="BML92" s="133"/>
      <c r="BMM92" s="105"/>
      <c r="BMN92" s="97"/>
      <c r="BMO92" s="101"/>
      <c r="BMP92" s="133"/>
      <c r="BMQ92" s="105"/>
      <c r="BMR92" s="97"/>
      <c r="BMS92" s="101"/>
      <c r="BMT92" s="133"/>
      <c r="BMU92" s="105"/>
      <c r="BMV92" s="97"/>
      <c r="BMW92" s="101"/>
      <c r="BMX92" s="133"/>
      <c r="BMY92" s="105"/>
      <c r="BMZ92" s="97"/>
      <c r="BNA92" s="101"/>
      <c r="BNB92" s="133"/>
      <c r="BNC92" s="105"/>
      <c r="BND92" s="97"/>
      <c r="BNE92" s="101"/>
      <c r="BNF92" s="133"/>
      <c r="BNG92" s="105"/>
      <c r="BNH92" s="97"/>
      <c r="BNI92" s="101"/>
      <c r="BNJ92" s="133"/>
      <c r="BNK92" s="105"/>
      <c r="BNL92" s="97"/>
      <c r="BNM92" s="101"/>
      <c r="BNN92" s="133"/>
      <c r="BNO92" s="105"/>
      <c r="BNP92" s="97"/>
      <c r="BNQ92" s="101"/>
      <c r="BNR92" s="133"/>
      <c r="BNS92" s="105"/>
      <c r="BNT92" s="97"/>
      <c r="BNU92" s="101"/>
      <c r="BNV92" s="133"/>
      <c r="BNW92" s="105"/>
      <c r="BNX92" s="97"/>
      <c r="BNY92" s="101"/>
      <c r="BNZ92" s="133"/>
      <c r="BOA92" s="105"/>
      <c r="BOB92" s="97"/>
      <c r="BOC92" s="101"/>
      <c r="BOD92" s="133"/>
      <c r="BOE92" s="105"/>
      <c r="BOF92" s="97"/>
      <c r="BOG92" s="101"/>
      <c r="BOH92" s="133"/>
      <c r="BOI92" s="105"/>
      <c r="BOJ92" s="97"/>
      <c r="BOK92" s="101"/>
      <c r="BOL92" s="133"/>
      <c r="BOM92" s="105"/>
      <c r="BON92" s="97"/>
      <c r="BOO92" s="101"/>
      <c r="BOP92" s="133"/>
      <c r="BOQ92" s="105"/>
      <c r="BOR92" s="97"/>
      <c r="BOS92" s="101"/>
      <c r="BOT92" s="133"/>
      <c r="BOU92" s="105"/>
      <c r="BOV92" s="97"/>
      <c r="BOW92" s="101"/>
      <c r="BOX92" s="133"/>
      <c r="BOY92" s="105"/>
      <c r="BOZ92" s="97"/>
      <c r="BPA92" s="101"/>
      <c r="BPB92" s="133"/>
      <c r="BPC92" s="105"/>
      <c r="BPD92" s="97"/>
      <c r="BPE92" s="101"/>
      <c r="BPF92" s="133"/>
      <c r="BPG92" s="105"/>
      <c r="BPH92" s="97"/>
      <c r="BPI92" s="101"/>
      <c r="BPJ92" s="133"/>
      <c r="BPK92" s="105"/>
      <c r="BPL92" s="97"/>
      <c r="BPM92" s="101"/>
      <c r="BPN92" s="133"/>
      <c r="BPO92" s="105"/>
      <c r="BPP92" s="97"/>
      <c r="BPQ92" s="101"/>
      <c r="BPR92" s="133"/>
      <c r="BPS92" s="105"/>
      <c r="BPT92" s="97"/>
      <c r="BPU92" s="101"/>
      <c r="BPV92" s="133"/>
      <c r="BPW92" s="105"/>
      <c r="BPX92" s="97"/>
      <c r="BPY92" s="101"/>
      <c r="BPZ92" s="133"/>
      <c r="BQA92" s="105"/>
      <c r="BQB92" s="97"/>
      <c r="BQC92" s="101"/>
      <c r="BQD92" s="133"/>
      <c r="BQE92" s="105"/>
      <c r="BQF92" s="97"/>
      <c r="BQG92" s="101"/>
      <c r="BQH92" s="133"/>
      <c r="BQI92" s="105"/>
      <c r="BQJ92" s="97"/>
      <c r="BQK92" s="101"/>
      <c r="BQL92" s="133"/>
      <c r="BQM92" s="105"/>
      <c r="BQN92" s="97"/>
      <c r="BQO92" s="101"/>
      <c r="BQP92" s="133"/>
      <c r="BQQ92" s="105"/>
      <c r="BQR92" s="97"/>
      <c r="BQS92" s="101"/>
      <c r="BQT92" s="133"/>
      <c r="BQU92" s="105"/>
      <c r="BQV92" s="97"/>
      <c r="BQW92" s="101"/>
      <c r="BQX92" s="133"/>
      <c r="BQY92" s="105"/>
      <c r="BQZ92" s="97"/>
      <c r="BRA92" s="101"/>
      <c r="BRB92" s="133"/>
      <c r="BRC92" s="105"/>
      <c r="BRD92" s="97"/>
      <c r="BRE92" s="101"/>
      <c r="BRF92" s="133"/>
      <c r="BRG92" s="105"/>
      <c r="BRH92" s="97"/>
      <c r="BRI92" s="101"/>
      <c r="BRJ92" s="133"/>
      <c r="BRK92" s="105"/>
      <c r="BRL92" s="97"/>
      <c r="BRM92" s="101"/>
      <c r="BRN92" s="133"/>
      <c r="BRO92" s="105"/>
      <c r="BRP92" s="97"/>
      <c r="BRQ92" s="101"/>
      <c r="BRR92" s="133"/>
      <c r="BRS92" s="105"/>
      <c r="BRT92" s="97"/>
      <c r="BRU92" s="101"/>
      <c r="BRV92" s="133"/>
      <c r="BRW92" s="105"/>
      <c r="BRX92" s="97"/>
      <c r="BRY92" s="101"/>
      <c r="BRZ92" s="133"/>
      <c r="BSA92" s="105"/>
      <c r="BSB92" s="97"/>
      <c r="BSC92" s="101"/>
      <c r="BSD92" s="133"/>
      <c r="BSE92" s="105"/>
      <c r="BSF92" s="97"/>
      <c r="BSG92" s="101"/>
      <c r="BSH92" s="133"/>
      <c r="BSI92" s="105"/>
      <c r="BSJ92" s="97"/>
      <c r="BSK92" s="101"/>
      <c r="BSL92" s="133"/>
      <c r="BSM92" s="105"/>
      <c r="BSN92" s="97"/>
      <c r="BSO92" s="101"/>
      <c r="BSP92" s="133"/>
      <c r="BSQ92" s="105"/>
      <c r="BSR92" s="97"/>
      <c r="BSS92" s="101"/>
      <c r="BST92" s="133"/>
      <c r="BSU92" s="105"/>
      <c r="BSV92" s="97"/>
      <c r="BSW92" s="101"/>
      <c r="BSX92" s="133"/>
      <c r="BSY92" s="105"/>
      <c r="BSZ92" s="97"/>
      <c r="BTA92" s="101"/>
      <c r="BTB92" s="133"/>
      <c r="BTC92" s="105"/>
      <c r="BTD92" s="97"/>
      <c r="BTE92" s="101"/>
      <c r="BTF92" s="133"/>
      <c r="BTG92" s="105"/>
      <c r="BTH92" s="97"/>
      <c r="BTI92" s="101"/>
      <c r="BTJ92" s="133"/>
      <c r="BTK92" s="105"/>
      <c r="BTL92" s="97"/>
      <c r="BTM92" s="101"/>
      <c r="BTN92" s="133"/>
      <c r="BTO92" s="105"/>
      <c r="BTP92" s="97"/>
      <c r="BTQ92" s="101"/>
      <c r="BTR92" s="133"/>
      <c r="BTS92" s="105"/>
      <c r="BTT92" s="97"/>
      <c r="BTU92" s="101"/>
      <c r="BTV92" s="133"/>
      <c r="BTW92" s="105"/>
      <c r="BTX92" s="97"/>
      <c r="BTY92" s="101"/>
      <c r="BTZ92" s="133"/>
      <c r="BUA92" s="105"/>
      <c r="BUB92" s="97"/>
      <c r="BUC92" s="101"/>
      <c r="BUD92" s="133"/>
      <c r="BUE92" s="105"/>
      <c r="BUF92" s="97"/>
      <c r="BUG92" s="101"/>
      <c r="BUH92" s="133"/>
      <c r="BUI92" s="105"/>
      <c r="BUJ92" s="97"/>
      <c r="BUK92" s="101"/>
      <c r="BUL92" s="133"/>
      <c r="BUM92" s="105"/>
      <c r="BUN92" s="97"/>
      <c r="BUO92" s="101"/>
      <c r="BUP92" s="133"/>
      <c r="BUQ92" s="105"/>
      <c r="BUR92" s="97"/>
      <c r="BUS92" s="101"/>
      <c r="BUT92" s="133"/>
      <c r="BUU92" s="105"/>
      <c r="BUV92" s="97"/>
      <c r="BUW92" s="101"/>
      <c r="BUX92" s="133"/>
      <c r="BUY92" s="105"/>
      <c r="BUZ92" s="97"/>
      <c r="BVA92" s="101"/>
      <c r="BVB92" s="133"/>
      <c r="BVC92" s="105"/>
      <c r="BVD92" s="97"/>
      <c r="BVE92" s="101"/>
      <c r="BVF92" s="133"/>
      <c r="BVG92" s="105"/>
      <c r="BVH92" s="97"/>
      <c r="BVI92" s="101"/>
      <c r="BVJ92" s="133"/>
      <c r="BVK92" s="105"/>
      <c r="BVL92" s="97"/>
      <c r="BVM92" s="101"/>
      <c r="BVN92" s="133"/>
      <c r="BVO92" s="105"/>
      <c r="BVP92" s="97"/>
      <c r="BVQ92" s="101"/>
      <c r="BVR92" s="133"/>
      <c r="BVS92" s="105"/>
      <c r="BVT92" s="97"/>
      <c r="BVU92" s="101"/>
      <c r="BVV92" s="133"/>
      <c r="BVW92" s="105"/>
      <c r="BVX92" s="97"/>
      <c r="BVY92" s="101"/>
      <c r="BVZ92" s="133"/>
      <c r="BWA92" s="105"/>
      <c r="BWB92" s="97"/>
      <c r="BWC92" s="101"/>
      <c r="BWD92" s="133"/>
      <c r="BWE92" s="105"/>
      <c r="BWF92" s="97"/>
      <c r="BWG92" s="101"/>
      <c r="BWH92" s="133"/>
      <c r="BWI92" s="105"/>
      <c r="BWJ92" s="97"/>
      <c r="BWK92" s="101"/>
      <c r="BWL92" s="133"/>
      <c r="BWM92" s="105"/>
      <c r="BWN92" s="97"/>
      <c r="BWO92" s="101"/>
      <c r="BWP92" s="133"/>
      <c r="BWQ92" s="105"/>
      <c r="BWR92" s="97"/>
      <c r="BWS92" s="101"/>
      <c r="BWT92" s="133"/>
      <c r="BWU92" s="105"/>
      <c r="BWV92" s="97"/>
      <c r="BWW92" s="101"/>
      <c r="BWX92" s="133"/>
      <c r="BWY92" s="105"/>
      <c r="BWZ92" s="97"/>
      <c r="BXA92" s="101"/>
      <c r="BXB92" s="133"/>
      <c r="BXC92" s="105"/>
      <c r="BXD92" s="97"/>
      <c r="BXE92" s="101"/>
      <c r="BXF92" s="133"/>
      <c r="BXG92" s="105"/>
      <c r="BXH92" s="97"/>
      <c r="BXI92" s="101"/>
      <c r="BXJ92" s="133"/>
      <c r="BXK92" s="105"/>
      <c r="BXL92" s="97"/>
      <c r="BXM92" s="101"/>
      <c r="BXN92" s="133"/>
      <c r="BXO92" s="105"/>
      <c r="BXP92" s="97"/>
      <c r="BXQ92" s="101"/>
      <c r="BXR92" s="133"/>
      <c r="BXS92" s="105"/>
      <c r="BXT92" s="97"/>
      <c r="BXU92" s="101"/>
      <c r="BXV92" s="133"/>
      <c r="BXW92" s="105"/>
      <c r="BXX92" s="97"/>
      <c r="BXY92" s="101"/>
      <c r="BXZ92" s="133"/>
      <c r="BYA92" s="105"/>
      <c r="BYB92" s="97"/>
      <c r="BYC92" s="101"/>
      <c r="BYD92" s="133"/>
      <c r="BYE92" s="105"/>
      <c r="BYF92" s="97"/>
      <c r="BYG92" s="101"/>
      <c r="BYH92" s="133"/>
      <c r="BYI92" s="105"/>
      <c r="BYJ92" s="97"/>
      <c r="BYK92" s="101"/>
      <c r="BYL92" s="133"/>
      <c r="BYM92" s="105"/>
      <c r="BYN92" s="97"/>
      <c r="BYO92" s="101"/>
      <c r="BYP92" s="133"/>
      <c r="BYQ92" s="105"/>
      <c r="BYR92" s="97"/>
      <c r="BYS92" s="101"/>
      <c r="BYT92" s="133"/>
      <c r="BYU92" s="105"/>
      <c r="BYV92" s="97"/>
      <c r="BYW92" s="101"/>
      <c r="BYX92" s="133"/>
      <c r="BYY92" s="105"/>
      <c r="BYZ92" s="97"/>
      <c r="BZA92" s="101"/>
      <c r="BZB92" s="133"/>
      <c r="BZC92" s="105"/>
      <c r="BZD92" s="97"/>
      <c r="BZE92" s="101"/>
      <c r="BZF92" s="133"/>
      <c r="BZG92" s="105"/>
      <c r="BZH92" s="97"/>
      <c r="BZI92" s="101"/>
      <c r="BZJ92" s="133"/>
      <c r="BZK92" s="105"/>
      <c r="BZL92" s="97"/>
      <c r="BZM92" s="101"/>
      <c r="BZN92" s="133"/>
      <c r="BZO92" s="105"/>
      <c r="BZP92" s="97"/>
      <c r="BZQ92" s="101"/>
      <c r="BZR92" s="133"/>
      <c r="BZS92" s="105"/>
      <c r="BZT92" s="97"/>
      <c r="BZU92" s="101"/>
      <c r="BZV92" s="133"/>
      <c r="BZW92" s="105"/>
      <c r="BZX92" s="97"/>
      <c r="BZY92" s="101"/>
      <c r="BZZ92" s="133"/>
      <c r="CAA92" s="105"/>
      <c r="CAB92" s="97"/>
      <c r="CAC92" s="101"/>
      <c r="CAD92" s="133"/>
      <c r="CAE92" s="105"/>
      <c r="CAF92" s="97"/>
      <c r="CAG92" s="101"/>
      <c r="CAH92" s="133"/>
      <c r="CAI92" s="105"/>
      <c r="CAJ92" s="97"/>
      <c r="CAK92" s="101"/>
      <c r="CAL92" s="133"/>
      <c r="CAM92" s="105"/>
      <c r="CAN92" s="97"/>
      <c r="CAO92" s="101"/>
      <c r="CAP92" s="133"/>
      <c r="CAQ92" s="105"/>
      <c r="CAR92" s="97"/>
      <c r="CAS92" s="101"/>
      <c r="CAT92" s="133"/>
      <c r="CAU92" s="105"/>
      <c r="CAV92" s="97"/>
      <c r="CAW92" s="101"/>
      <c r="CAX92" s="133"/>
      <c r="CAY92" s="105"/>
      <c r="CAZ92" s="97"/>
      <c r="CBA92" s="101"/>
      <c r="CBB92" s="133"/>
      <c r="CBC92" s="105"/>
      <c r="CBD92" s="97"/>
      <c r="CBE92" s="101"/>
      <c r="CBF92" s="133"/>
      <c r="CBG92" s="105"/>
      <c r="CBH92" s="97"/>
      <c r="CBI92" s="101"/>
      <c r="CBJ92" s="133"/>
      <c r="CBK92" s="105"/>
      <c r="CBL92" s="97"/>
      <c r="CBM92" s="101"/>
      <c r="CBN92" s="133"/>
      <c r="CBO92" s="105"/>
      <c r="CBP92" s="97"/>
      <c r="CBQ92" s="101"/>
      <c r="CBR92" s="133"/>
      <c r="CBS92" s="105"/>
      <c r="CBT92" s="97"/>
      <c r="CBU92" s="101"/>
      <c r="CBV92" s="133"/>
      <c r="CBW92" s="105"/>
      <c r="CBX92" s="97"/>
      <c r="CBY92" s="101"/>
      <c r="CBZ92" s="133"/>
      <c r="CCA92" s="105"/>
      <c r="CCB92" s="97"/>
      <c r="CCC92" s="101"/>
      <c r="CCD92" s="133"/>
      <c r="CCE92" s="105"/>
      <c r="CCF92" s="97"/>
      <c r="CCG92" s="101"/>
      <c r="CCH92" s="133"/>
      <c r="CCI92" s="105"/>
      <c r="CCJ92" s="97"/>
      <c r="CCK92" s="101"/>
      <c r="CCL92" s="133"/>
      <c r="CCM92" s="105"/>
      <c r="CCN92" s="97"/>
      <c r="CCO92" s="101"/>
      <c r="CCP92" s="133"/>
      <c r="CCQ92" s="105"/>
      <c r="CCR92" s="97"/>
      <c r="CCS92" s="101"/>
      <c r="CCT92" s="133"/>
      <c r="CCU92" s="105"/>
      <c r="CCV92" s="97"/>
      <c r="CCW92" s="101"/>
      <c r="CCX92" s="133"/>
      <c r="CCY92" s="105"/>
      <c r="CCZ92" s="97"/>
      <c r="CDA92" s="101"/>
      <c r="CDB92" s="133"/>
      <c r="CDC92" s="105"/>
      <c r="CDD92" s="97"/>
      <c r="CDE92" s="101"/>
      <c r="CDF92" s="133"/>
      <c r="CDG92" s="105"/>
      <c r="CDH92" s="97"/>
      <c r="CDI92" s="101"/>
      <c r="CDJ92" s="133"/>
      <c r="CDK92" s="105"/>
      <c r="CDL92" s="97"/>
      <c r="CDM92" s="101"/>
      <c r="CDN92" s="133"/>
      <c r="CDO92" s="105"/>
      <c r="CDP92" s="97"/>
      <c r="CDQ92" s="101"/>
      <c r="CDR92" s="133"/>
      <c r="CDS92" s="105"/>
      <c r="CDT92" s="97"/>
      <c r="CDU92" s="101"/>
      <c r="CDV92" s="133"/>
      <c r="CDW92" s="105"/>
      <c r="CDX92" s="97"/>
      <c r="CDY92" s="101"/>
      <c r="CDZ92" s="133"/>
      <c r="CEA92" s="105"/>
      <c r="CEB92" s="97"/>
      <c r="CEC92" s="101"/>
      <c r="CED92" s="133"/>
      <c r="CEE92" s="105"/>
      <c r="CEF92" s="97"/>
      <c r="CEG92" s="101"/>
      <c r="CEH92" s="133"/>
      <c r="CEI92" s="105"/>
      <c r="CEJ92" s="97"/>
      <c r="CEK92" s="101"/>
      <c r="CEL92" s="133"/>
      <c r="CEM92" s="105"/>
      <c r="CEN92" s="97"/>
      <c r="CEO92" s="101"/>
      <c r="CEP92" s="133"/>
      <c r="CEQ92" s="105"/>
      <c r="CER92" s="97"/>
      <c r="CES92" s="101"/>
      <c r="CET92" s="133"/>
      <c r="CEU92" s="105"/>
      <c r="CEV92" s="97"/>
      <c r="CEW92" s="101"/>
      <c r="CEX92" s="133"/>
      <c r="CEY92" s="105"/>
      <c r="CEZ92" s="97"/>
      <c r="CFA92" s="101"/>
      <c r="CFB92" s="133"/>
      <c r="CFC92" s="105"/>
      <c r="CFD92" s="97"/>
      <c r="CFE92" s="101"/>
      <c r="CFF92" s="133"/>
      <c r="CFG92" s="105"/>
      <c r="CFH92" s="97"/>
      <c r="CFI92" s="101"/>
      <c r="CFJ92" s="133"/>
      <c r="CFK92" s="105"/>
      <c r="CFL92" s="97"/>
      <c r="CFM92" s="101"/>
      <c r="CFN92" s="133"/>
      <c r="CFO92" s="105"/>
      <c r="CFP92" s="97"/>
      <c r="CFQ92" s="101"/>
      <c r="CFR92" s="133"/>
      <c r="CFS92" s="105"/>
      <c r="CFT92" s="97"/>
      <c r="CFU92" s="101"/>
      <c r="CFV92" s="133"/>
      <c r="CFW92" s="105"/>
      <c r="CFX92" s="97"/>
      <c r="CFY92" s="101"/>
      <c r="CFZ92" s="133"/>
      <c r="CGA92" s="105"/>
      <c r="CGB92" s="97"/>
      <c r="CGC92" s="101"/>
      <c r="CGD92" s="133"/>
      <c r="CGE92" s="105"/>
      <c r="CGF92" s="97"/>
      <c r="CGG92" s="101"/>
      <c r="CGH92" s="133"/>
      <c r="CGI92" s="105"/>
      <c r="CGJ92" s="97"/>
      <c r="CGK92" s="101"/>
      <c r="CGL92" s="133"/>
      <c r="CGM92" s="105"/>
      <c r="CGN92" s="97"/>
      <c r="CGO92" s="101"/>
      <c r="CGP92" s="133"/>
      <c r="CGQ92" s="105"/>
      <c r="CGR92" s="97"/>
      <c r="CGS92" s="101"/>
      <c r="CGT92" s="133"/>
      <c r="CGU92" s="105"/>
      <c r="CGV92" s="97"/>
      <c r="CGW92" s="101"/>
      <c r="CGX92" s="133"/>
      <c r="CGY92" s="105"/>
      <c r="CGZ92" s="97"/>
      <c r="CHA92" s="101"/>
      <c r="CHB92" s="133"/>
      <c r="CHC92" s="105"/>
      <c r="CHD92" s="97"/>
      <c r="CHE92" s="101"/>
      <c r="CHF92" s="133"/>
      <c r="CHG92" s="105"/>
      <c r="CHH92" s="97"/>
      <c r="CHI92" s="101"/>
      <c r="CHJ92" s="133"/>
      <c r="CHK92" s="105"/>
      <c r="CHL92" s="97"/>
      <c r="CHM92" s="101"/>
      <c r="CHN92" s="133"/>
      <c r="CHO92" s="105"/>
      <c r="CHP92" s="97"/>
      <c r="CHQ92" s="101"/>
      <c r="CHR92" s="133"/>
      <c r="CHS92" s="105"/>
      <c r="CHT92" s="97"/>
      <c r="CHU92" s="101"/>
      <c r="CHV92" s="133"/>
      <c r="CHW92" s="105"/>
      <c r="CHX92" s="97"/>
      <c r="CHY92" s="101"/>
      <c r="CHZ92" s="133"/>
      <c r="CIA92" s="105"/>
      <c r="CIB92" s="97"/>
      <c r="CIC92" s="101"/>
      <c r="CID92" s="133"/>
      <c r="CIE92" s="105"/>
      <c r="CIF92" s="97"/>
      <c r="CIG92" s="101"/>
      <c r="CIH92" s="133"/>
      <c r="CII92" s="105"/>
      <c r="CIJ92" s="97"/>
      <c r="CIK92" s="101"/>
      <c r="CIL92" s="133"/>
      <c r="CIM92" s="105"/>
      <c r="CIN92" s="97"/>
      <c r="CIO92" s="101"/>
      <c r="CIP92" s="133"/>
      <c r="CIQ92" s="105"/>
      <c r="CIR92" s="97"/>
      <c r="CIS92" s="101"/>
      <c r="CIT92" s="133"/>
      <c r="CIU92" s="105"/>
      <c r="CIV92" s="97"/>
      <c r="CIW92" s="101"/>
      <c r="CIX92" s="133"/>
      <c r="CIY92" s="105"/>
      <c r="CIZ92" s="97"/>
      <c r="CJA92" s="101"/>
      <c r="CJB92" s="133"/>
      <c r="CJC92" s="105"/>
      <c r="CJD92" s="97"/>
      <c r="CJE92" s="101"/>
      <c r="CJF92" s="133"/>
      <c r="CJG92" s="105"/>
      <c r="CJH92" s="97"/>
      <c r="CJI92" s="101"/>
      <c r="CJJ92" s="133"/>
      <c r="CJK92" s="105"/>
      <c r="CJL92" s="97"/>
      <c r="CJM92" s="101"/>
      <c r="CJN92" s="133"/>
      <c r="CJO92" s="105"/>
      <c r="CJP92" s="97"/>
      <c r="CJQ92" s="101"/>
      <c r="CJR92" s="133"/>
      <c r="CJS92" s="105"/>
      <c r="CJT92" s="97"/>
      <c r="CJU92" s="101"/>
      <c r="CJV92" s="133"/>
      <c r="CJW92" s="105"/>
      <c r="CJX92" s="97"/>
      <c r="CJY92" s="101"/>
      <c r="CJZ92" s="133"/>
      <c r="CKA92" s="105"/>
      <c r="CKB92" s="97"/>
      <c r="CKC92" s="101"/>
      <c r="CKD92" s="133"/>
      <c r="CKE92" s="105"/>
      <c r="CKF92" s="97"/>
      <c r="CKG92" s="101"/>
      <c r="CKH92" s="133"/>
      <c r="CKI92" s="105"/>
      <c r="CKJ92" s="97"/>
      <c r="CKK92" s="101"/>
      <c r="CKL92" s="133"/>
      <c r="CKM92" s="105"/>
      <c r="CKN92" s="97"/>
      <c r="CKO92" s="101"/>
      <c r="CKP92" s="133"/>
      <c r="CKQ92" s="105"/>
      <c r="CKR92" s="97"/>
      <c r="CKS92" s="101"/>
      <c r="CKT92" s="133"/>
      <c r="CKU92" s="105"/>
      <c r="CKV92" s="97"/>
      <c r="CKW92" s="101"/>
      <c r="CKX92" s="133"/>
      <c r="CKY92" s="105"/>
      <c r="CKZ92" s="97"/>
      <c r="CLA92" s="101"/>
      <c r="CLB92" s="133"/>
      <c r="CLC92" s="105"/>
      <c r="CLD92" s="97"/>
      <c r="CLE92" s="101"/>
      <c r="CLF92" s="133"/>
      <c r="CLG92" s="105"/>
      <c r="CLH92" s="97"/>
      <c r="CLI92" s="101"/>
      <c r="CLJ92" s="133"/>
      <c r="CLK92" s="105"/>
      <c r="CLL92" s="97"/>
      <c r="CLM92" s="101"/>
      <c r="CLN92" s="133"/>
      <c r="CLO92" s="105"/>
      <c r="CLP92" s="97"/>
      <c r="CLQ92" s="101"/>
      <c r="CLR92" s="133"/>
      <c r="CLS92" s="105"/>
      <c r="CLT92" s="97"/>
      <c r="CLU92" s="101"/>
      <c r="CLV92" s="133"/>
      <c r="CLW92" s="105"/>
      <c r="CLX92" s="97"/>
      <c r="CLY92" s="101"/>
      <c r="CLZ92" s="133"/>
      <c r="CMA92" s="105"/>
      <c r="CMB92" s="97"/>
      <c r="CMC92" s="101"/>
      <c r="CMD92" s="133"/>
      <c r="CME92" s="105"/>
      <c r="CMF92" s="97"/>
      <c r="CMG92" s="101"/>
      <c r="CMH92" s="133"/>
      <c r="CMI92" s="105"/>
      <c r="CMJ92" s="97"/>
      <c r="CMK92" s="101"/>
      <c r="CML92" s="133"/>
      <c r="CMM92" s="105"/>
      <c r="CMN92" s="97"/>
      <c r="CMO92" s="101"/>
      <c r="CMP92" s="133"/>
      <c r="CMQ92" s="105"/>
      <c r="CMR92" s="97"/>
      <c r="CMS92" s="101"/>
      <c r="CMT92" s="133"/>
      <c r="CMU92" s="105"/>
      <c r="CMV92" s="97"/>
      <c r="CMW92" s="101"/>
      <c r="CMX92" s="133"/>
      <c r="CMY92" s="105"/>
      <c r="CMZ92" s="97"/>
      <c r="CNA92" s="101"/>
      <c r="CNB92" s="133"/>
      <c r="CNC92" s="105"/>
      <c r="CND92" s="97"/>
      <c r="CNE92" s="101"/>
      <c r="CNF92" s="133"/>
      <c r="CNG92" s="105"/>
      <c r="CNH92" s="97"/>
      <c r="CNI92" s="101"/>
      <c r="CNJ92" s="133"/>
      <c r="CNK92" s="105"/>
      <c r="CNL92" s="97"/>
      <c r="CNM92" s="101"/>
      <c r="CNN92" s="133"/>
      <c r="CNO92" s="105"/>
      <c r="CNP92" s="97"/>
      <c r="CNQ92" s="101"/>
      <c r="CNR92" s="133"/>
      <c r="CNS92" s="105"/>
      <c r="CNT92" s="97"/>
      <c r="CNU92" s="101"/>
      <c r="CNV92" s="133"/>
      <c r="CNW92" s="105"/>
      <c r="CNX92" s="97"/>
      <c r="CNY92" s="101"/>
      <c r="CNZ92" s="133"/>
      <c r="COA92" s="105"/>
      <c r="COB92" s="97"/>
      <c r="COC92" s="101"/>
      <c r="COD92" s="133"/>
      <c r="COE92" s="105"/>
      <c r="COF92" s="97"/>
      <c r="COG92" s="101"/>
      <c r="COH92" s="133"/>
      <c r="COI92" s="105"/>
      <c r="COJ92" s="97"/>
      <c r="COK92" s="101"/>
      <c r="COL92" s="133"/>
      <c r="COM92" s="105"/>
      <c r="CON92" s="97"/>
      <c r="COO92" s="101"/>
      <c r="COP92" s="133"/>
      <c r="COQ92" s="105"/>
      <c r="COR92" s="97"/>
      <c r="COS92" s="101"/>
      <c r="COT92" s="133"/>
      <c r="COU92" s="105"/>
      <c r="COV92" s="97"/>
      <c r="COW92" s="101"/>
      <c r="COX92" s="133"/>
      <c r="COY92" s="105"/>
      <c r="COZ92" s="97"/>
      <c r="CPA92" s="101"/>
      <c r="CPB92" s="133"/>
      <c r="CPC92" s="105"/>
      <c r="CPD92" s="97"/>
      <c r="CPE92" s="101"/>
      <c r="CPF92" s="133"/>
      <c r="CPG92" s="105"/>
      <c r="CPH92" s="97"/>
      <c r="CPI92" s="101"/>
      <c r="CPJ92" s="133"/>
      <c r="CPK92" s="105"/>
      <c r="CPL92" s="97"/>
      <c r="CPM92" s="101"/>
      <c r="CPN92" s="133"/>
      <c r="CPO92" s="105"/>
      <c r="CPP92" s="97"/>
      <c r="CPQ92" s="101"/>
      <c r="CPR92" s="133"/>
      <c r="CPS92" s="105"/>
      <c r="CPT92" s="97"/>
      <c r="CPU92" s="101"/>
      <c r="CPV92" s="133"/>
      <c r="CPW92" s="105"/>
      <c r="CPX92" s="97"/>
      <c r="CPY92" s="101"/>
      <c r="CPZ92" s="133"/>
      <c r="CQA92" s="105"/>
      <c r="CQB92" s="97"/>
      <c r="CQC92" s="101"/>
      <c r="CQD92" s="133"/>
      <c r="CQE92" s="105"/>
      <c r="CQF92" s="97"/>
      <c r="CQG92" s="101"/>
      <c r="CQH92" s="133"/>
      <c r="CQI92" s="105"/>
      <c r="CQJ92" s="97"/>
      <c r="CQK92" s="101"/>
      <c r="CQL92" s="133"/>
      <c r="CQM92" s="105"/>
      <c r="CQN92" s="97"/>
      <c r="CQO92" s="101"/>
      <c r="CQP92" s="133"/>
      <c r="CQQ92" s="105"/>
      <c r="CQR92" s="97"/>
      <c r="CQS92" s="101"/>
      <c r="CQT92" s="133"/>
      <c r="CQU92" s="105"/>
      <c r="CQV92" s="97"/>
      <c r="CQW92" s="101"/>
      <c r="CQX92" s="133"/>
      <c r="CQY92" s="105"/>
      <c r="CQZ92" s="97"/>
      <c r="CRA92" s="101"/>
      <c r="CRB92" s="133"/>
      <c r="CRC92" s="105"/>
      <c r="CRD92" s="97"/>
      <c r="CRE92" s="101"/>
      <c r="CRF92" s="133"/>
      <c r="CRG92" s="105"/>
      <c r="CRH92" s="97"/>
      <c r="CRI92" s="101"/>
      <c r="CRJ92" s="133"/>
      <c r="CRK92" s="105"/>
      <c r="CRL92" s="97"/>
      <c r="CRM92" s="101"/>
      <c r="CRN92" s="133"/>
      <c r="CRO92" s="105"/>
      <c r="CRP92" s="97"/>
      <c r="CRQ92" s="101"/>
      <c r="CRR92" s="133"/>
      <c r="CRS92" s="105"/>
      <c r="CRT92" s="97"/>
      <c r="CRU92" s="101"/>
      <c r="CRV92" s="133"/>
      <c r="CRW92" s="105"/>
      <c r="CRX92" s="97"/>
      <c r="CRY92" s="101"/>
      <c r="CRZ92" s="133"/>
      <c r="CSA92" s="105"/>
      <c r="CSB92" s="97"/>
      <c r="CSC92" s="101"/>
      <c r="CSD92" s="133"/>
      <c r="CSE92" s="105"/>
      <c r="CSF92" s="97"/>
      <c r="CSG92" s="101"/>
      <c r="CSH92" s="133"/>
      <c r="CSI92" s="105"/>
      <c r="CSJ92" s="97"/>
      <c r="CSK92" s="101"/>
      <c r="CSL92" s="133"/>
      <c r="CSM92" s="105"/>
      <c r="CSN92" s="97"/>
      <c r="CSO92" s="101"/>
      <c r="CSP92" s="133"/>
      <c r="CSQ92" s="105"/>
      <c r="CSR92" s="97"/>
      <c r="CSS92" s="101"/>
      <c r="CST92" s="133"/>
      <c r="CSU92" s="105"/>
      <c r="CSV92" s="97"/>
      <c r="CSW92" s="101"/>
      <c r="CSX92" s="133"/>
      <c r="CSY92" s="105"/>
      <c r="CSZ92" s="97"/>
      <c r="CTA92" s="101"/>
      <c r="CTB92" s="133"/>
      <c r="CTC92" s="105"/>
      <c r="CTD92" s="97"/>
      <c r="CTE92" s="101"/>
      <c r="CTF92" s="133"/>
      <c r="CTG92" s="105"/>
      <c r="CTH92" s="97"/>
      <c r="CTI92" s="101"/>
      <c r="CTJ92" s="133"/>
      <c r="CTK92" s="105"/>
      <c r="CTL92" s="97"/>
      <c r="CTM92" s="101"/>
      <c r="CTN92" s="133"/>
      <c r="CTO92" s="105"/>
      <c r="CTP92" s="97"/>
      <c r="CTQ92" s="101"/>
      <c r="CTR92" s="133"/>
      <c r="CTS92" s="105"/>
      <c r="CTT92" s="97"/>
      <c r="CTU92" s="101"/>
      <c r="CTV92" s="133"/>
      <c r="CTW92" s="105"/>
      <c r="CTX92" s="97"/>
      <c r="CTY92" s="101"/>
      <c r="CTZ92" s="133"/>
      <c r="CUA92" s="105"/>
      <c r="CUB92" s="97"/>
      <c r="CUC92" s="101"/>
      <c r="CUD92" s="133"/>
      <c r="CUE92" s="105"/>
      <c r="CUF92" s="97"/>
      <c r="CUG92" s="101"/>
      <c r="CUH92" s="133"/>
      <c r="CUI92" s="105"/>
      <c r="CUJ92" s="97"/>
      <c r="CUK92" s="101"/>
      <c r="CUL92" s="133"/>
      <c r="CUM92" s="105"/>
      <c r="CUN92" s="97"/>
      <c r="CUO92" s="101"/>
      <c r="CUP92" s="133"/>
      <c r="CUQ92" s="105"/>
      <c r="CUR92" s="97"/>
      <c r="CUS92" s="101"/>
      <c r="CUT92" s="133"/>
      <c r="CUU92" s="105"/>
      <c r="CUV92" s="97"/>
      <c r="CUW92" s="101"/>
      <c r="CUX92" s="133"/>
      <c r="CUY92" s="105"/>
      <c r="CUZ92" s="97"/>
      <c r="CVA92" s="101"/>
      <c r="CVB92" s="133"/>
      <c r="CVC92" s="105"/>
      <c r="CVD92" s="97"/>
      <c r="CVE92" s="101"/>
      <c r="CVF92" s="133"/>
      <c r="CVG92" s="105"/>
      <c r="CVH92" s="97"/>
      <c r="CVI92" s="101"/>
      <c r="CVJ92" s="133"/>
      <c r="CVK92" s="105"/>
      <c r="CVL92" s="97"/>
      <c r="CVM92" s="101"/>
      <c r="CVN92" s="133"/>
      <c r="CVO92" s="105"/>
      <c r="CVP92" s="97"/>
      <c r="CVQ92" s="101"/>
      <c r="CVR92" s="133"/>
      <c r="CVS92" s="105"/>
      <c r="CVT92" s="97"/>
      <c r="CVU92" s="101"/>
      <c r="CVV92" s="133"/>
      <c r="CVW92" s="105"/>
      <c r="CVX92" s="97"/>
      <c r="CVY92" s="101"/>
      <c r="CVZ92" s="133"/>
      <c r="CWA92" s="105"/>
      <c r="CWB92" s="97"/>
      <c r="CWC92" s="101"/>
      <c r="CWD92" s="133"/>
      <c r="CWE92" s="105"/>
      <c r="CWF92" s="97"/>
      <c r="CWG92" s="101"/>
      <c r="CWH92" s="133"/>
      <c r="CWI92" s="105"/>
      <c r="CWJ92" s="97"/>
      <c r="CWK92" s="101"/>
      <c r="CWL92" s="133"/>
      <c r="CWM92" s="105"/>
      <c r="CWN92" s="97"/>
      <c r="CWO92" s="101"/>
      <c r="CWP92" s="133"/>
      <c r="CWQ92" s="105"/>
      <c r="CWR92" s="97"/>
      <c r="CWS92" s="101"/>
      <c r="CWT92" s="133"/>
      <c r="CWU92" s="105"/>
      <c r="CWV92" s="97"/>
      <c r="CWW92" s="101"/>
      <c r="CWX92" s="133"/>
      <c r="CWY92" s="105"/>
      <c r="CWZ92" s="97"/>
      <c r="CXA92" s="101"/>
      <c r="CXB92" s="133"/>
      <c r="CXC92" s="105"/>
      <c r="CXD92" s="97"/>
      <c r="CXE92" s="101"/>
      <c r="CXF92" s="133"/>
      <c r="CXG92" s="105"/>
      <c r="CXH92" s="97"/>
      <c r="CXI92" s="101"/>
      <c r="CXJ92" s="133"/>
      <c r="CXK92" s="105"/>
      <c r="CXL92" s="97"/>
      <c r="CXM92" s="101"/>
      <c r="CXN92" s="133"/>
      <c r="CXO92" s="105"/>
      <c r="CXP92" s="97"/>
      <c r="CXQ92" s="101"/>
      <c r="CXR92" s="133"/>
      <c r="CXS92" s="105"/>
      <c r="CXT92" s="97"/>
      <c r="CXU92" s="101"/>
      <c r="CXV92" s="133"/>
      <c r="CXW92" s="105"/>
      <c r="CXX92" s="97"/>
      <c r="CXY92" s="101"/>
      <c r="CXZ92" s="133"/>
      <c r="CYA92" s="105"/>
      <c r="CYB92" s="97"/>
      <c r="CYC92" s="101"/>
      <c r="CYD92" s="133"/>
      <c r="CYE92" s="105"/>
      <c r="CYF92" s="97"/>
      <c r="CYG92" s="101"/>
      <c r="CYH92" s="133"/>
      <c r="CYI92" s="105"/>
      <c r="CYJ92" s="97"/>
      <c r="CYK92" s="101"/>
      <c r="CYL92" s="133"/>
      <c r="CYM92" s="105"/>
      <c r="CYN92" s="97"/>
      <c r="CYO92" s="101"/>
      <c r="CYP92" s="133"/>
      <c r="CYQ92" s="105"/>
      <c r="CYR92" s="97"/>
      <c r="CYS92" s="101"/>
      <c r="CYT92" s="133"/>
      <c r="CYU92" s="105"/>
      <c r="CYV92" s="97"/>
      <c r="CYW92" s="101"/>
      <c r="CYX92" s="133"/>
      <c r="CYY92" s="105"/>
      <c r="CYZ92" s="97"/>
      <c r="CZA92" s="101"/>
      <c r="CZB92" s="133"/>
      <c r="CZC92" s="105"/>
      <c r="CZD92" s="97"/>
      <c r="CZE92" s="101"/>
      <c r="CZF92" s="133"/>
      <c r="CZG92" s="105"/>
      <c r="CZH92" s="97"/>
      <c r="CZI92" s="101"/>
      <c r="CZJ92" s="133"/>
      <c r="CZK92" s="105"/>
      <c r="CZL92" s="97"/>
      <c r="CZM92" s="101"/>
      <c r="CZN92" s="133"/>
      <c r="CZO92" s="105"/>
      <c r="CZP92" s="97"/>
      <c r="CZQ92" s="101"/>
      <c r="CZR92" s="133"/>
      <c r="CZS92" s="105"/>
      <c r="CZT92" s="97"/>
      <c r="CZU92" s="101"/>
      <c r="CZV92" s="133"/>
      <c r="CZW92" s="105"/>
      <c r="CZX92" s="97"/>
      <c r="CZY92" s="101"/>
      <c r="CZZ92" s="133"/>
      <c r="DAA92" s="105"/>
      <c r="DAB92" s="97"/>
      <c r="DAC92" s="101"/>
      <c r="DAD92" s="133"/>
      <c r="DAE92" s="105"/>
      <c r="DAF92" s="97"/>
      <c r="DAG92" s="101"/>
      <c r="DAH92" s="133"/>
      <c r="DAI92" s="105"/>
      <c r="DAJ92" s="97"/>
      <c r="DAK92" s="101"/>
      <c r="DAL92" s="133"/>
      <c r="DAM92" s="105"/>
      <c r="DAN92" s="97"/>
      <c r="DAO92" s="101"/>
      <c r="DAP92" s="133"/>
      <c r="DAQ92" s="105"/>
      <c r="DAR92" s="97"/>
      <c r="DAS92" s="101"/>
      <c r="DAT92" s="133"/>
      <c r="DAU92" s="105"/>
      <c r="DAV92" s="97"/>
      <c r="DAW92" s="101"/>
      <c r="DAX92" s="133"/>
      <c r="DAY92" s="105"/>
      <c r="DAZ92" s="97"/>
      <c r="DBA92" s="101"/>
      <c r="DBB92" s="133"/>
      <c r="DBC92" s="105"/>
      <c r="DBD92" s="97"/>
      <c r="DBE92" s="101"/>
      <c r="DBF92" s="133"/>
      <c r="DBG92" s="105"/>
      <c r="DBH92" s="97"/>
      <c r="DBI92" s="101"/>
      <c r="DBJ92" s="133"/>
      <c r="DBK92" s="105"/>
      <c r="DBL92" s="97"/>
      <c r="DBM92" s="101"/>
      <c r="DBN92" s="133"/>
      <c r="DBO92" s="105"/>
      <c r="DBP92" s="97"/>
      <c r="DBQ92" s="101"/>
      <c r="DBR92" s="133"/>
      <c r="DBS92" s="105"/>
      <c r="DBT92" s="97"/>
      <c r="DBU92" s="101"/>
      <c r="DBV92" s="133"/>
      <c r="DBW92" s="105"/>
      <c r="DBX92" s="97"/>
      <c r="DBY92" s="101"/>
      <c r="DBZ92" s="133"/>
      <c r="DCA92" s="105"/>
      <c r="DCB92" s="97"/>
      <c r="DCC92" s="101"/>
      <c r="DCD92" s="133"/>
      <c r="DCE92" s="105"/>
      <c r="DCF92" s="97"/>
      <c r="DCG92" s="101"/>
      <c r="DCH92" s="133"/>
      <c r="DCI92" s="105"/>
      <c r="DCJ92" s="97"/>
      <c r="DCK92" s="101"/>
      <c r="DCL92" s="133"/>
      <c r="DCM92" s="105"/>
      <c r="DCN92" s="97"/>
      <c r="DCO92" s="101"/>
      <c r="DCP92" s="133"/>
      <c r="DCQ92" s="105"/>
      <c r="DCR92" s="97"/>
      <c r="DCS92" s="101"/>
      <c r="DCT92" s="133"/>
      <c r="DCU92" s="105"/>
      <c r="DCV92" s="97"/>
      <c r="DCW92" s="101"/>
      <c r="DCX92" s="133"/>
      <c r="DCY92" s="105"/>
      <c r="DCZ92" s="97"/>
      <c r="DDA92" s="101"/>
      <c r="DDB92" s="133"/>
      <c r="DDC92" s="105"/>
      <c r="DDD92" s="97"/>
      <c r="DDE92" s="101"/>
      <c r="DDF92" s="133"/>
      <c r="DDG92" s="105"/>
      <c r="DDH92" s="97"/>
      <c r="DDI92" s="101"/>
      <c r="DDJ92" s="133"/>
      <c r="DDK92" s="105"/>
      <c r="DDL92" s="97"/>
      <c r="DDM92" s="101"/>
      <c r="DDN92" s="133"/>
      <c r="DDO92" s="105"/>
      <c r="DDP92" s="97"/>
      <c r="DDQ92" s="101"/>
      <c r="DDR92" s="133"/>
      <c r="DDS92" s="105"/>
      <c r="DDT92" s="97"/>
      <c r="DDU92" s="101"/>
      <c r="DDV92" s="133"/>
      <c r="DDW92" s="105"/>
      <c r="DDX92" s="97"/>
      <c r="DDY92" s="101"/>
      <c r="DDZ92" s="133"/>
      <c r="DEA92" s="105"/>
      <c r="DEB92" s="97"/>
      <c r="DEC92" s="101"/>
      <c r="DED92" s="133"/>
      <c r="DEE92" s="105"/>
      <c r="DEF92" s="97"/>
      <c r="DEG92" s="101"/>
      <c r="DEH92" s="133"/>
      <c r="DEI92" s="105"/>
      <c r="DEJ92" s="97"/>
      <c r="DEK92" s="101"/>
      <c r="DEL92" s="133"/>
      <c r="DEM92" s="105"/>
      <c r="DEN92" s="97"/>
      <c r="DEO92" s="101"/>
      <c r="DEP92" s="133"/>
      <c r="DEQ92" s="105"/>
      <c r="DER92" s="97"/>
      <c r="DES92" s="101"/>
      <c r="DET92" s="133"/>
      <c r="DEU92" s="105"/>
      <c r="DEV92" s="97"/>
      <c r="DEW92" s="101"/>
      <c r="DEX92" s="133"/>
      <c r="DEY92" s="105"/>
      <c r="DEZ92" s="97"/>
      <c r="DFA92" s="101"/>
      <c r="DFB92" s="133"/>
      <c r="DFC92" s="105"/>
      <c r="DFD92" s="97"/>
      <c r="DFE92" s="101"/>
      <c r="DFF92" s="133"/>
      <c r="DFG92" s="105"/>
      <c r="DFH92" s="97"/>
      <c r="DFI92" s="101"/>
      <c r="DFJ92" s="133"/>
      <c r="DFK92" s="105"/>
      <c r="DFL92" s="97"/>
      <c r="DFM92" s="101"/>
      <c r="DFN92" s="133"/>
      <c r="DFO92" s="105"/>
      <c r="DFP92" s="97"/>
      <c r="DFQ92" s="101"/>
      <c r="DFR92" s="133"/>
      <c r="DFS92" s="105"/>
      <c r="DFT92" s="97"/>
      <c r="DFU92" s="101"/>
      <c r="DFV92" s="133"/>
      <c r="DFW92" s="105"/>
      <c r="DFX92" s="97"/>
      <c r="DFY92" s="101"/>
      <c r="DFZ92" s="133"/>
      <c r="DGA92" s="105"/>
      <c r="DGB92" s="97"/>
      <c r="DGC92" s="101"/>
      <c r="DGD92" s="133"/>
      <c r="DGE92" s="105"/>
      <c r="DGF92" s="97"/>
      <c r="DGG92" s="101"/>
      <c r="DGH92" s="133"/>
      <c r="DGI92" s="105"/>
      <c r="DGJ92" s="97"/>
      <c r="DGK92" s="101"/>
      <c r="DGL92" s="133"/>
      <c r="DGM92" s="105"/>
      <c r="DGN92" s="97"/>
      <c r="DGO92" s="101"/>
      <c r="DGP92" s="133"/>
      <c r="DGQ92" s="105"/>
      <c r="DGR92" s="97"/>
      <c r="DGS92" s="101"/>
      <c r="DGT92" s="133"/>
      <c r="DGU92" s="105"/>
      <c r="DGV92" s="97"/>
      <c r="DGW92" s="101"/>
      <c r="DGX92" s="133"/>
      <c r="DGY92" s="105"/>
      <c r="DGZ92" s="97"/>
      <c r="DHA92" s="101"/>
      <c r="DHB92" s="133"/>
      <c r="DHC92" s="105"/>
      <c r="DHD92" s="97"/>
      <c r="DHE92" s="101"/>
      <c r="DHF92" s="133"/>
      <c r="DHG92" s="105"/>
      <c r="DHH92" s="97"/>
      <c r="DHI92" s="101"/>
      <c r="DHJ92" s="133"/>
      <c r="DHK92" s="105"/>
      <c r="DHL92" s="97"/>
      <c r="DHM92" s="101"/>
      <c r="DHN92" s="133"/>
      <c r="DHO92" s="105"/>
      <c r="DHP92" s="97"/>
      <c r="DHQ92" s="101"/>
      <c r="DHR92" s="133"/>
      <c r="DHS92" s="105"/>
      <c r="DHT92" s="97"/>
      <c r="DHU92" s="101"/>
      <c r="DHV92" s="133"/>
      <c r="DHW92" s="105"/>
      <c r="DHX92" s="97"/>
      <c r="DHY92" s="101"/>
      <c r="DHZ92" s="133"/>
      <c r="DIA92" s="105"/>
      <c r="DIB92" s="97"/>
      <c r="DIC92" s="101"/>
      <c r="DID92" s="133"/>
      <c r="DIE92" s="105"/>
      <c r="DIF92" s="97"/>
      <c r="DIG92" s="101"/>
      <c r="DIH92" s="133"/>
      <c r="DII92" s="105"/>
      <c r="DIJ92" s="97"/>
      <c r="DIK92" s="101"/>
      <c r="DIL92" s="133"/>
      <c r="DIM92" s="105"/>
      <c r="DIN92" s="97"/>
      <c r="DIO92" s="101"/>
      <c r="DIP92" s="133"/>
      <c r="DIQ92" s="105"/>
      <c r="DIR92" s="97"/>
      <c r="DIS92" s="101"/>
      <c r="DIT92" s="133"/>
      <c r="DIU92" s="105"/>
      <c r="DIV92" s="97"/>
      <c r="DIW92" s="101"/>
      <c r="DIX92" s="133"/>
      <c r="DIY92" s="105"/>
      <c r="DIZ92" s="97"/>
      <c r="DJA92" s="101"/>
      <c r="DJB92" s="133"/>
      <c r="DJC92" s="105"/>
      <c r="DJD92" s="97"/>
      <c r="DJE92" s="101"/>
      <c r="DJF92" s="133"/>
      <c r="DJG92" s="105"/>
      <c r="DJH92" s="97"/>
      <c r="DJI92" s="101"/>
      <c r="DJJ92" s="133"/>
      <c r="DJK92" s="105"/>
      <c r="DJL92" s="97"/>
      <c r="DJM92" s="101"/>
      <c r="DJN92" s="133"/>
      <c r="DJO92" s="105"/>
      <c r="DJP92" s="97"/>
      <c r="DJQ92" s="101"/>
      <c r="DJR92" s="133"/>
      <c r="DJS92" s="105"/>
      <c r="DJT92" s="97"/>
      <c r="DJU92" s="101"/>
      <c r="DJV92" s="133"/>
      <c r="DJW92" s="105"/>
      <c r="DJX92" s="97"/>
      <c r="DJY92" s="101"/>
      <c r="DJZ92" s="133"/>
      <c r="DKA92" s="105"/>
      <c r="DKB92" s="97"/>
      <c r="DKC92" s="101"/>
      <c r="DKD92" s="133"/>
      <c r="DKE92" s="105"/>
      <c r="DKF92" s="97"/>
      <c r="DKG92" s="101"/>
      <c r="DKH92" s="133"/>
      <c r="DKI92" s="105"/>
      <c r="DKJ92" s="97"/>
      <c r="DKK92" s="101"/>
      <c r="DKL92" s="133"/>
      <c r="DKM92" s="105"/>
      <c r="DKN92" s="97"/>
      <c r="DKO92" s="101"/>
      <c r="DKP92" s="133"/>
      <c r="DKQ92" s="105"/>
      <c r="DKR92" s="97"/>
      <c r="DKS92" s="101"/>
      <c r="DKT92" s="133"/>
      <c r="DKU92" s="105"/>
      <c r="DKV92" s="97"/>
      <c r="DKW92" s="101"/>
      <c r="DKX92" s="133"/>
      <c r="DKY92" s="105"/>
      <c r="DKZ92" s="97"/>
      <c r="DLA92" s="101"/>
      <c r="DLB92" s="133"/>
      <c r="DLC92" s="105"/>
      <c r="DLD92" s="97"/>
      <c r="DLE92" s="101"/>
      <c r="DLF92" s="133"/>
      <c r="DLG92" s="105"/>
      <c r="DLH92" s="97"/>
      <c r="DLI92" s="101"/>
      <c r="DLJ92" s="133"/>
      <c r="DLK92" s="105"/>
      <c r="DLL92" s="97"/>
      <c r="DLM92" s="101"/>
      <c r="DLN92" s="133"/>
      <c r="DLO92" s="105"/>
      <c r="DLP92" s="97"/>
      <c r="DLQ92" s="101"/>
      <c r="DLR92" s="133"/>
      <c r="DLS92" s="105"/>
      <c r="DLT92" s="97"/>
      <c r="DLU92" s="101"/>
      <c r="DLV92" s="133"/>
      <c r="DLW92" s="105"/>
      <c r="DLX92" s="97"/>
      <c r="DLY92" s="101"/>
      <c r="DLZ92" s="133"/>
      <c r="DMA92" s="105"/>
      <c r="DMB92" s="97"/>
      <c r="DMC92" s="101"/>
      <c r="DMD92" s="133"/>
      <c r="DME92" s="105"/>
      <c r="DMF92" s="97"/>
      <c r="DMG92" s="101"/>
      <c r="DMH92" s="133"/>
      <c r="DMI92" s="105"/>
      <c r="DMJ92" s="97"/>
      <c r="DMK92" s="101"/>
      <c r="DML92" s="133"/>
      <c r="DMM92" s="105"/>
      <c r="DMN92" s="97"/>
      <c r="DMO92" s="101"/>
      <c r="DMP92" s="133"/>
      <c r="DMQ92" s="105"/>
      <c r="DMR92" s="97"/>
      <c r="DMS92" s="101"/>
      <c r="DMT92" s="133"/>
      <c r="DMU92" s="105"/>
      <c r="DMV92" s="97"/>
      <c r="DMW92" s="101"/>
      <c r="DMX92" s="133"/>
      <c r="DMY92" s="105"/>
      <c r="DMZ92" s="97"/>
      <c r="DNA92" s="101"/>
      <c r="DNB92" s="133"/>
      <c r="DNC92" s="105"/>
      <c r="DND92" s="97"/>
      <c r="DNE92" s="101"/>
      <c r="DNF92" s="133"/>
      <c r="DNG92" s="105"/>
      <c r="DNH92" s="97"/>
      <c r="DNI92" s="101"/>
      <c r="DNJ92" s="133"/>
      <c r="DNK92" s="105"/>
      <c r="DNL92" s="97"/>
      <c r="DNM92" s="101"/>
      <c r="DNN92" s="133"/>
      <c r="DNO92" s="105"/>
      <c r="DNP92" s="97"/>
      <c r="DNQ92" s="101"/>
      <c r="DNR92" s="133"/>
      <c r="DNS92" s="105"/>
      <c r="DNT92" s="97"/>
      <c r="DNU92" s="101"/>
      <c r="DNV92" s="133"/>
      <c r="DNW92" s="105"/>
      <c r="DNX92" s="97"/>
      <c r="DNY92" s="101"/>
      <c r="DNZ92" s="133"/>
      <c r="DOA92" s="105"/>
      <c r="DOB92" s="97"/>
      <c r="DOC92" s="101"/>
      <c r="DOD92" s="133"/>
      <c r="DOE92" s="105"/>
      <c r="DOF92" s="97"/>
      <c r="DOG92" s="101"/>
      <c r="DOH92" s="133"/>
      <c r="DOI92" s="105"/>
      <c r="DOJ92" s="97"/>
      <c r="DOK92" s="101"/>
      <c r="DOL92" s="133"/>
      <c r="DOM92" s="105"/>
      <c r="DON92" s="97"/>
      <c r="DOO92" s="101"/>
      <c r="DOP92" s="133"/>
      <c r="DOQ92" s="105"/>
      <c r="DOR92" s="97"/>
      <c r="DOS92" s="101"/>
      <c r="DOT92" s="133"/>
      <c r="DOU92" s="105"/>
      <c r="DOV92" s="97"/>
      <c r="DOW92" s="101"/>
      <c r="DOX92" s="133"/>
      <c r="DOY92" s="105"/>
      <c r="DOZ92" s="97"/>
      <c r="DPA92" s="101"/>
      <c r="DPB92" s="133"/>
      <c r="DPC92" s="105"/>
      <c r="DPD92" s="97"/>
      <c r="DPE92" s="101"/>
      <c r="DPF92" s="133"/>
      <c r="DPG92" s="105"/>
      <c r="DPH92" s="97"/>
      <c r="DPI92" s="101"/>
      <c r="DPJ92" s="133"/>
      <c r="DPK92" s="105"/>
      <c r="DPL92" s="97"/>
      <c r="DPM92" s="101"/>
      <c r="DPN92" s="133"/>
      <c r="DPO92" s="105"/>
      <c r="DPP92" s="97"/>
      <c r="DPQ92" s="101"/>
      <c r="DPR92" s="133"/>
      <c r="DPS92" s="105"/>
      <c r="DPT92" s="97"/>
      <c r="DPU92" s="101"/>
      <c r="DPV92" s="133"/>
      <c r="DPW92" s="105"/>
      <c r="DPX92" s="97"/>
      <c r="DPY92" s="101"/>
      <c r="DPZ92" s="133"/>
      <c r="DQA92" s="105"/>
      <c r="DQB92" s="97"/>
      <c r="DQC92" s="101"/>
      <c r="DQD92" s="133"/>
      <c r="DQE92" s="105"/>
      <c r="DQF92" s="97"/>
      <c r="DQG92" s="101"/>
      <c r="DQH92" s="133"/>
      <c r="DQI92" s="105"/>
      <c r="DQJ92" s="97"/>
      <c r="DQK92" s="101"/>
      <c r="DQL92" s="133"/>
      <c r="DQM92" s="105"/>
      <c r="DQN92" s="97"/>
      <c r="DQO92" s="101"/>
      <c r="DQP92" s="133"/>
      <c r="DQQ92" s="105"/>
      <c r="DQR92" s="97"/>
      <c r="DQS92" s="101"/>
      <c r="DQT92" s="133"/>
      <c r="DQU92" s="105"/>
      <c r="DQV92" s="97"/>
      <c r="DQW92" s="101"/>
      <c r="DQX92" s="133"/>
      <c r="DQY92" s="105"/>
      <c r="DQZ92" s="97"/>
      <c r="DRA92" s="101"/>
      <c r="DRB92" s="133"/>
      <c r="DRC92" s="105"/>
      <c r="DRD92" s="97"/>
      <c r="DRE92" s="101"/>
      <c r="DRF92" s="133"/>
      <c r="DRG92" s="105"/>
      <c r="DRH92" s="97"/>
      <c r="DRI92" s="101"/>
      <c r="DRJ92" s="133"/>
      <c r="DRK92" s="105"/>
      <c r="DRL92" s="97"/>
      <c r="DRM92" s="101"/>
      <c r="DRN92" s="133"/>
      <c r="DRO92" s="105"/>
      <c r="DRP92" s="97"/>
      <c r="DRQ92" s="101"/>
      <c r="DRR92" s="133"/>
      <c r="DRS92" s="105"/>
      <c r="DRT92" s="97"/>
      <c r="DRU92" s="101"/>
      <c r="DRV92" s="133"/>
      <c r="DRW92" s="105"/>
      <c r="DRX92" s="97"/>
      <c r="DRY92" s="101"/>
      <c r="DRZ92" s="133"/>
      <c r="DSA92" s="105"/>
      <c r="DSB92" s="97"/>
      <c r="DSC92" s="101"/>
      <c r="DSD92" s="133"/>
      <c r="DSE92" s="105"/>
      <c r="DSF92" s="97"/>
      <c r="DSG92" s="101"/>
      <c r="DSH92" s="133"/>
      <c r="DSI92" s="105"/>
      <c r="DSJ92" s="97"/>
      <c r="DSK92" s="101"/>
      <c r="DSL92" s="133"/>
      <c r="DSM92" s="105"/>
      <c r="DSN92" s="97"/>
      <c r="DSO92" s="101"/>
      <c r="DSP92" s="133"/>
      <c r="DSQ92" s="105"/>
      <c r="DSR92" s="97"/>
      <c r="DSS92" s="101"/>
      <c r="DST92" s="133"/>
      <c r="DSU92" s="105"/>
      <c r="DSV92" s="97"/>
      <c r="DSW92" s="101"/>
      <c r="DSX92" s="133"/>
      <c r="DSY92" s="105"/>
      <c r="DSZ92" s="97"/>
      <c r="DTA92" s="101"/>
      <c r="DTB92" s="133"/>
      <c r="DTC92" s="105"/>
      <c r="DTD92" s="97"/>
      <c r="DTE92" s="101"/>
      <c r="DTF92" s="133"/>
      <c r="DTG92" s="105"/>
      <c r="DTH92" s="97"/>
      <c r="DTI92" s="101"/>
      <c r="DTJ92" s="133"/>
      <c r="DTK92" s="105"/>
      <c r="DTL92" s="97"/>
      <c r="DTM92" s="101"/>
      <c r="DTN92" s="133"/>
      <c r="DTO92" s="105"/>
      <c r="DTP92" s="97"/>
      <c r="DTQ92" s="101"/>
      <c r="DTR92" s="133"/>
      <c r="DTS92" s="105"/>
      <c r="DTT92" s="97"/>
      <c r="DTU92" s="101"/>
      <c r="DTV92" s="133"/>
      <c r="DTW92" s="105"/>
      <c r="DTX92" s="97"/>
      <c r="DTY92" s="101"/>
      <c r="DTZ92" s="133"/>
      <c r="DUA92" s="105"/>
      <c r="DUB92" s="97"/>
      <c r="DUC92" s="101"/>
      <c r="DUD92" s="133"/>
      <c r="DUE92" s="105"/>
      <c r="DUF92" s="97"/>
      <c r="DUG92" s="101"/>
      <c r="DUH92" s="133"/>
      <c r="DUI92" s="105"/>
      <c r="DUJ92" s="97"/>
      <c r="DUK92" s="101"/>
      <c r="DUL92" s="133"/>
      <c r="DUM92" s="105"/>
      <c r="DUN92" s="97"/>
      <c r="DUO92" s="101"/>
      <c r="DUP92" s="133"/>
      <c r="DUQ92" s="105"/>
      <c r="DUR92" s="97"/>
      <c r="DUS92" s="101"/>
      <c r="DUT92" s="133"/>
      <c r="DUU92" s="105"/>
      <c r="DUV92" s="97"/>
      <c r="DUW92" s="101"/>
      <c r="DUX92" s="133"/>
      <c r="DUY92" s="105"/>
      <c r="DUZ92" s="97"/>
      <c r="DVA92" s="101"/>
      <c r="DVB92" s="133"/>
      <c r="DVC92" s="105"/>
      <c r="DVD92" s="97"/>
      <c r="DVE92" s="101"/>
      <c r="DVF92" s="133"/>
      <c r="DVG92" s="105"/>
      <c r="DVH92" s="97"/>
      <c r="DVI92" s="101"/>
      <c r="DVJ92" s="133"/>
      <c r="DVK92" s="105"/>
      <c r="DVL92" s="97"/>
      <c r="DVM92" s="101"/>
      <c r="DVN92" s="133"/>
      <c r="DVO92" s="105"/>
      <c r="DVP92" s="97"/>
      <c r="DVQ92" s="101"/>
      <c r="DVR92" s="133"/>
      <c r="DVS92" s="105"/>
      <c r="DVT92" s="97"/>
      <c r="DVU92" s="101"/>
      <c r="DVV92" s="133"/>
      <c r="DVW92" s="105"/>
      <c r="DVX92" s="97"/>
      <c r="DVY92" s="101"/>
      <c r="DVZ92" s="133"/>
      <c r="DWA92" s="105"/>
      <c r="DWB92" s="97"/>
      <c r="DWC92" s="101"/>
      <c r="DWD92" s="133"/>
      <c r="DWE92" s="105"/>
      <c r="DWF92" s="97"/>
      <c r="DWG92" s="101"/>
      <c r="DWH92" s="133"/>
      <c r="DWI92" s="105"/>
      <c r="DWJ92" s="97"/>
      <c r="DWK92" s="101"/>
      <c r="DWL92" s="133"/>
      <c r="DWM92" s="105"/>
      <c r="DWN92" s="97"/>
      <c r="DWO92" s="101"/>
      <c r="DWP92" s="133"/>
      <c r="DWQ92" s="105"/>
      <c r="DWR92" s="97"/>
      <c r="DWS92" s="101"/>
      <c r="DWT92" s="133"/>
      <c r="DWU92" s="105"/>
      <c r="DWV92" s="97"/>
      <c r="DWW92" s="101"/>
      <c r="DWX92" s="133"/>
      <c r="DWY92" s="105"/>
      <c r="DWZ92" s="97"/>
      <c r="DXA92" s="101"/>
      <c r="DXB92" s="133"/>
      <c r="DXC92" s="105"/>
      <c r="DXD92" s="97"/>
      <c r="DXE92" s="101"/>
      <c r="DXF92" s="133"/>
      <c r="DXG92" s="105"/>
      <c r="DXH92" s="97"/>
      <c r="DXI92" s="101"/>
      <c r="DXJ92" s="133"/>
      <c r="DXK92" s="105"/>
      <c r="DXL92" s="97"/>
      <c r="DXM92" s="101"/>
      <c r="DXN92" s="133"/>
      <c r="DXO92" s="105"/>
      <c r="DXP92" s="97"/>
      <c r="DXQ92" s="101"/>
      <c r="DXR92" s="133"/>
      <c r="DXS92" s="105"/>
      <c r="DXT92" s="97"/>
      <c r="DXU92" s="101"/>
      <c r="DXV92" s="133"/>
      <c r="DXW92" s="105"/>
      <c r="DXX92" s="97"/>
      <c r="DXY92" s="101"/>
      <c r="DXZ92" s="133"/>
      <c r="DYA92" s="105"/>
      <c r="DYB92" s="97"/>
      <c r="DYC92" s="101"/>
      <c r="DYD92" s="133"/>
      <c r="DYE92" s="105"/>
      <c r="DYF92" s="97"/>
      <c r="DYG92" s="101"/>
      <c r="DYH92" s="133"/>
      <c r="DYI92" s="105"/>
      <c r="DYJ92" s="97"/>
      <c r="DYK92" s="101"/>
      <c r="DYL92" s="133"/>
      <c r="DYM92" s="105"/>
      <c r="DYN92" s="97"/>
      <c r="DYO92" s="101"/>
      <c r="DYP92" s="133"/>
      <c r="DYQ92" s="105"/>
      <c r="DYR92" s="97"/>
      <c r="DYS92" s="101"/>
      <c r="DYT92" s="133"/>
      <c r="DYU92" s="105"/>
      <c r="DYV92" s="97"/>
      <c r="DYW92" s="101"/>
      <c r="DYX92" s="133"/>
      <c r="DYY92" s="105"/>
      <c r="DYZ92" s="97"/>
      <c r="DZA92" s="101"/>
      <c r="DZB92" s="133"/>
      <c r="DZC92" s="105"/>
      <c r="DZD92" s="97"/>
      <c r="DZE92" s="101"/>
      <c r="DZF92" s="133"/>
      <c r="DZG92" s="105"/>
      <c r="DZH92" s="97"/>
      <c r="DZI92" s="101"/>
      <c r="DZJ92" s="133"/>
      <c r="DZK92" s="105"/>
      <c r="DZL92" s="97"/>
      <c r="DZM92" s="101"/>
      <c r="DZN92" s="133"/>
      <c r="DZO92" s="105"/>
      <c r="DZP92" s="97"/>
      <c r="DZQ92" s="101"/>
      <c r="DZR92" s="133"/>
      <c r="DZS92" s="105"/>
      <c r="DZT92" s="97"/>
      <c r="DZU92" s="101"/>
      <c r="DZV92" s="133"/>
      <c r="DZW92" s="105"/>
      <c r="DZX92" s="97"/>
      <c r="DZY92" s="101"/>
      <c r="DZZ92" s="133"/>
      <c r="EAA92" s="105"/>
      <c r="EAB92" s="97"/>
      <c r="EAC92" s="101"/>
      <c r="EAD92" s="133"/>
      <c r="EAE92" s="105"/>
      <c r="EAF92" s="97"/>
      <c r="EAG92" s="101"/>
      <c r="EAH92" s="133"/>
      <c r="EAI92" s="105"/>
      <c r="EAJ92" s="97"/>
      <c r="EAK92" s="101"/>
      <c r="EAL92" s="133"/>
      <c r="EAM92" s="105"/>
      <c r="EAN92" s="97"/>
      <c r="EAO92" s="101"/>
      <c r="EAP92" s="133"/>
      <c r="EAQ92" s="105"/>
      <c r="EAR92" s="97"/>
      <c r="EAS92" s="101"/>
      <c r="EAT92" s="133"/>
      <c r="EAU92" s="105"/>
      <c r="EAV92" s="97"/>
      <c r="EAW92" s="101"/>
      <c r="EAX92" s="133"/>
      <c r="EAY92" s="105"/>
      <c r="EAZ92" s="97"/>
      <c r="EBA92" s="101"/>
      <c r="EBB92" s="133"/>
      <c r="EBC92" s="105"/>
      <c r="EBD92" s="97"/>
      <c r="EBE92" s="101"/>
      <c r="EBF92" s="133"/>
      <c r="EBG92" s="105"/>
      <c r="EBH92" s="97"/>
      <c r="EBI92" s="101"/>
      <c r="EBJ92" s="133"/>
      <c r="EBK92" s="105"/>
      <c r="EBL92" s="97"/>
      <c r="EBM92" s="101"/>
      <c r="EBN92" s="133"/>
      <c r="EBO92" s="105"/>
      <c r="EBP92" s="97"/>
      <c r="EBQ92" s="101"/>
      <c r="EBR92" s="133"/>
      <c r="EBS92" s="105"/>
      <c r="EBT92" s="97"/>
      <c r="EBU92" s="101"/>
      <c r="EBV92" s="133"/>
      <c r="EBW92" s="105"/>
      <c r="EBX92" s="97"/>
      <c r="EBY92" s="101"/>
      <c r="EBZ92" s="133"/>
      <c r="ECA92" s="105"/>
      <c r="ECB92" s="97"/>
      <c r="ECC92" s="101"/>
      <c r="ECD92" s="133"/>
      <c r="ECE92" s="105"/>
      <c r="ECF92" s="97"/>
      <c r="ECG92" s="101"/>
      <c r="ECH92" s="133"/>
      <c r="ECI92" s="105"/>
      <c r="ECJ92" s="97"/>
      <c r="ECK92" s="101"/>
      <c r="ECL92" s="133"/>
      <c r="ECM92" s="105"/>
      <c r="ECN92" s="97"/>
      <c r="ECO92" s="101"/>
      <c r="ECP92" s="133"/>
      <c r="ECQ92" s="105"/>
      <c r="ECR92" s="97"/>
      <c r="ECS92" s="101"/>
      <c r="ECT92" s="133"/>
      <c r="ECU92" s="105"/>
      <c r="ECV92" s="97"/>
      <c r="ECW92" s="101"/>
      <c r="ECX92" s="133"/>
      <c r="ECY92" s="105"/>
      <c r="ECZ92" s="97"/>
      <c r="EDA92" s="101"/>
      <c r="EDB92" s="133"/>
      <c r="EDC92" s="105"/>
      <c r="EDD92" s="97"/>
      <c r="EDE92" s="101"/>
      <c r="EDF92" s="133"/>
      <c r="EDG92" s="105"/>
      <c r="EDH92" s="97"/>
      <c r="EDI92" s="101"/>
      <c r="EDJ92" s="133"/>
      <c r="EDK92" s="105"/>
      <c r="EDL92" s="97"/>
      <c r="EDM92" s="101"/>
      <c r="EDN92" s="133"/>
      <c r="EDO92" s="105"/>
      <c r="EDP92" s="97"/>
      <c r="EDQ92" s="101"/>
      <c r="EDR92" s="133"/>
      <c r="EDS92" s="105"/>
      <c r="EDT92" s="97"/>
      <c r="EDU92" s="101"/>
      <c r="EDV92" s="133"/>
      <c r="EDW92" s="105"/>
      <c r="EDX92" s="97"/>
      <c r="EDY92" s="101"/>
      <c r="EDZ92" s="133"/>
      <c r="EEA92" s="105"/>
      <c r="EEB92" s="97"/>
      <c r="EEC92" s="101"/>
      <c r="EED92" s="133"/>
      <c r="EEE92" s="105"/>
      <c r="EEF92" s="97"/>
      <c r="EEG92" s="101"/>
      <c r="EEH92" s="133"/>
      <c r="EEI92" s="105"/>
      <c r="EEJ92" s="97"/>
      <c r="EEK92" s="101"/>
      <c r="EEL92" s="133"/>
      <c r="EEM92" s="105"/>
      <c r="EEN92" s="97"/>
      <c r="EEO92" s="101"/>
      <c r="EEP92" s="133"/>
      <c r="EEQ92" s="105"/>
      <c r="EER92" s="97"/>
      <c r="EES92" s="101"/>
      <c r="EET92" s="133"/>
      <c r="EEU92" s="105"/>
      <c r="EEV92" s="97"/>
      <c r="EEW92" s="101"/>
      <c r="EEX92" s="133"/>
      <c r="EEY92" s="105"/>
      <c r="EEZ92" s="97"/>
      <c r="EFA92" s="101"/>
      <c r="EFB92" s="133"/>
      <c r="EFC92" s="105"/>
      <c r="EFD92" s="97"/>
      <c r="EFE92" s="101"/>
      <c r="EFF92" s="133"/>
      <c r="EFG92" s="105"/>
      <c r="EFH92" s="97"/>
      <c r="EFI92" s="101"/>
      <c r="EFJ92" s="133"/>
      <c r="EFK92" s="105"/>
      <c r="EFL92" s="97"/>
      <c r="EFM92" s="101"/>
      <c r="EFN92" s="133"/>
      <c r="EFO92" s="105"/>
      <c r="EFP92" s="97"/>
      <c r="EFQ92" s="101"/>
      <c r="EFR92" s="133"/>
      <c r="EFS92" s="105"/>
      <c r="EFT92" s="97"/>
      <c r="EFU92" s="101"/>
      <c r="EFV92" s="133"/>
      <c r="EFW92" s="105"/>
      <c r="EFX92" s="97"/>
      <c r="EFY92" s="101"/>
      <c r="EFZ92" s="133"/>
      <c r="EGA92" s="105"/>
      <c r="EGB92" s="97"/>
      <c r="EGC92" s="101"/>
      <c r="EGD92" s="133"/>
      <c r="EGE92" s="105"/>
      <c r="EGF92" s="97"/>
      <c r="EGG92" s="101"/>
      <c r="EGH92" s="133"/>
      <c r="EGI92" s="105"/>
      <c r="EGJ92" s="97"/>
      <c r="EGK92" s="101"/>
      <c r="EGL92" s="133"/>
      <c r="EGM92" s="105"/>
      <c r="EGN92" s="97"/>
      <c r="EGO92" s="101"/>
      <c r="EGP92" s="133"/>
      <c r="EGQ92" s="105"/>
      <c r="EGR92" s="97"/>
      <c r="EGS92" s="101"/>
      <c r="EGT92" s="133"/>
      <c r="EGU92" s="105"/>
      <c r="EGV92" s="97"/>
      <c r="EGW92" s="101"/>
      <c r="EGX92" s="133"/>
      <c r="EGY92" s="105"/>
      <c r="EGZ92" s="97"/>
      <c r="EHA92" s="101"/>
      <c r="EHB92" s="133"/>
      <c r="EHC92" s="105"/>
      <c r="EHD92" s="97"/>
      <c r="EHE92" s="101"/>
      <c r="EHF92" s="133"/>
      <c r="EHG92" s="105"/>
      <c r="EHH92" s="97"/>
      <c r="EHI92" s="101"/>
      <c r="EHJ92" s="133"/>
      <c r="EHK92" s="105"/>
      <c r="EHL92" s="97"/>
      <c r="EHM92" s="101"/>
      <c r="EHN92" s="133"/>
      <c r="EHO92" s="105"/>
      <c r="EHP92" s="97"/>
      <c r="EHQ92" s="101"/>
      <c r="EHR92" s="133"/>
      <c r="EHS92" s="105"/>
      <c r="EHT92" s="97"/>
      <c r="EHU92" s="101"/>
      <c r="EHV92" s="133"/>
      <c r="EHW92" s="105"/>
      <c r="EHX92" s="97"/>
      <c r="EHY92" s="101"/>
      <c r="EHZ92" s="133"/>
      <c r="EIA92" s="105"/>
      <c r="EIB92" s="97"/>
      <c r="EIC92" s="101"/>
      <c r="EID92" s="133"/>
      <c r="EIE92" s="105"/>
      <c r="EIF92" s="97"/>
      <c r="EIG92" s="101"/>
      <c r="EIH92" s="133"/>
      <c r="EII92" s="105"/>
      <c r="EIJ92" s="97"/>
      <c r="EIK92" s="101"/>
      <c r="EIL92" s="133"/>
      <c r="EIM92" s="105"/>
      <c r="EIN92" s="97"/>
      <c r="EIO92" s="101"/>
      <c r="EIP92" s="133"/>
      <c r="EIQ92" s="105"/>
      <c r="EIR92" s="97"/>
      <c r="EIS92" s="101"/>
      <c r="EIT92" s="133"/>
      <c r="EIU92" s="105"/>
      <c r="EIV92" s="97"/>
      <c r="EIW92" s="101"/>
      <c r="EIX92" s="133"/>
      <c r="EIY92" s="105"/>
      <c r="EIZ92" s="97"/>
      <c r="EJA92" s="101"/>
      <c r="EJB92" s="133"/>
      <c r="EJC92" s="105"/>
      <c r="EJD92" s="97"/>
      <c r="EJE92" s="101"/>
      <c r="EJF92" s="133"/>
      <c r="EJG92" s="105"/>
      <c r="EJH92" s="97"/>
      <c r="EJI92" s="101"/>
      <c r="EJJ92" s="133"/>
      <c r="EJK92" s="105"/>
      <c r="EJL92" s="97"/>
      <c r="EJM92" s="101"/>
      <c r="EJN92" s="133"/>
      <c r="EJO92" s="105"/>
      <c r="EJP92" s="97"/>
      <c r="EJQ92" s="101"/>
      <c r="EJR92" s="133"/>
      <c r="EJS92" s="105"/>
      <c r="EJT92" s="97"/>
      <c r="EJU92" s="101"/>
      <c r="EJV92" s="133"/>
      <c r="EJW92" s="105"/>
      <c r="EJX92" s="97"/>
      <c r="EJY92" s="101"/>
      <c r="EJZ92" s="133"/>
      <c r="EKA92" s="105"/>
      <c r="EKB92" s="97"/>
      <c r="EKC92" s="101"/>
      <c r="EKD92" s="133"/>
      <c r="EKE92" s="105"/>
      <c r="EKF92" s="97"/>
      <c r="EKG92" s="101"/>
      <c r="EKH92" s="133"/>
      <c r="EKI92" s="105"/>
      <c r="EKJ92" s="97"/>
      <c r="EKK92" s="101"/>
      <c r="EKL92" s="133"/>
      <c r="EKM92" s="105"/>
      <c r="EKN92" s="97"/>
      <c r="EKO92" s="101"/>
      <c r="EKP92" s="133"/>
      <c r="EKQ92" s="105"/>
      <c r="EKR92" s="97"/>
      <c r="EKS92" s="101"/>
      <c r="EKT92" s="133"/>
      <c r="EKU92" s="105"/>
      <c r="EKV92" s="97"/>
      <c r="EKW92" s="101"/>
      <c r="EKX92" s="133"/>
      <c r="EKY92" s="105"/>
      <c r="EKZ92" s="97"/>
      <c r="ELA92" s="101"/>
      <c r="ELB92" s="133"/>
      <c r="ELC92" s="105"/>
      <c r="ELD92" s="97"/>
      <c r="ELE92" s="101"/>
      <c r="ELF92" s="133"/>
      <c r="ELG92" s="105"/>
      <c r="ELH92" s="97"/>
      <c r="ELI92" s="101"/>
      <c r="ELJ92" s="133"/>
      <c r="ELK92" s="105"/>
      <c r="ELL92" s="97"/>
      <c r="ELM92" s="101"/>
      <c r="ELN92" s="133"/>
      <c r="ELO92" s="105"/>
      <c r="ELP92" s="97"/>
      <c r="ELQ92" s="101"/>
      <c r="ELR92" s="133"/>
      <c r="ELS92" s="105"/>
      <c r="ELT92" s="97"/>
      <c r="ELU92" s="101"/>
      <c r="ELV92" s="133"/>
      <c r="ELW92" s="105"/>
      <c r="ELX92" s="97"/>
      <c r="ELY92" s="101"/>
      <c r="ELZ92" s="133"/>
      <c r="EMA92" s="105"/>
      <c r="EMB92" s="97"/>
      <c r="EMC92" s="101"/>
      <c r="EMD92" s="133"/>
      <c r="EME92" s="105"/>
      <c r="EMF92" s="97"/>
      <c r="EMG92" s="101"/>
      <c r="EMH92" s="133"/>
      <c r="EMI92" s="105"/>
      <c r="EMJ92" s="97"/>
      <c r="EMK92" s="101"/>
      <c r="EML92" s="133"/>
      <c r="EMM92" s="105"/>
      <c r="EMN92" s="97"/>
      <c r="EMO92" s="101"/>
      <c r="EMP92" s="133"/>
      <c r="EMQ92" s="105"/>
      <c r="EMR92" s="97"/>
      <c r="EMS92" s="101"/>
      <c r="EMT92" s="133"/>
      <c r="EMU92" s="105"/>
      <c r="EMV92" s="97"/>
      <c r="EMW92" s="101"/>
      <c r="EMX92" s="133"/>
      <c r="EMY92" s="105"/>
      <c r="EMZ92" s="97"/>
      <c r="ENA92" s="101"/>
      <c r="ENB92" s="133"/>
      <c r="ENC92" s="105"/>
      <c r="END92" s="97"/>
      <c r="ENE92" s="101"/>
      <c r="ENF92" s="133"/>
      <c r="ENG92" s="105"/>
      <c r="ENH92" s="97"/>
      <c r="ENI92" s="101"/>
      <c r="ENJ92" s="133"/>
      <c r="ENK92" s="105"/>
      <c r="ENL92" s="97"/>
      <c r="ENM92" s="101"/>
      <c r="ENN92" s="133"/>
      <c r="ENO92" s="105"/>
      <c r="ENP92" s="97"/>
      <c r="ENQ92" s="101"/>
      <c r="ENR92" s="133"/>
      <c r="ENS92" s="105"/>
      <c r="ENT92" s="97"/>
      <c r="ENU92" s="101"/>
      <c r="ENV92" s="133"/>
      <c r="ENW92" s="105"/>
      <c r="ENX92" s="97"/>
      <c r="ENY92" s="101"/>
      <c r="ENZ92" s="133"/>
      <c r="EOA92" s="105"/>
      <c r="EOB92" s="97"/>
      <c r="EOC92" s="101"/>
      <c r="EOD92" s="133"/>
      <c r="EOE92" s="105"/>
      <c r="EOF92" s="97"/>
      <c r="EOG92" s="101"/>
      <c r="EOH92" s="133"/>
      <c r="EOI92" s="105"/>
      <c r="EOJ92" s="97"/>
      <c r="EOK92" s="101"/>
      <c r="EOL92" s="133"/>
      <c r="EOM92" s="105"/>
      <c r="EON92" s="97"/>
      <c r="EOO92" s="101"/>
      <c r="EOP92" s="133"/>
      <c r="EOQ92" s="105"/>
      <c r="EOR92" s="97"/>
      <c r="EOS92" s="101"/>
      <c r="EOT92" s="133"/>
      <c r="EOU92" s="105"/>
      <c r="EOV92" s="97"/>
      <c r="EOW92" s="101"/>
      <c r="EOX92" s="133"/>
      <c r="EOY92" s="105"/>
      <c r="EOZ92" s="97"/>
      <c r="EPA92" s="101"/>
      <c r="EPB92" s="133"/>
      <c r="EPC92" s="105"/>
      <c r="EPD92" s="97"/>
      <c r="EPE92" s="101"/>
      <c r="EPF92" s="133"/>
      <c r="EPG92" s="105"/>
      <c r="EPH92" s="97"/>
      <c r="EPI92" s="101"/>
      <c r="EPJ92" s="133"/>
      <c r="EPK92" s="105"/>
      <c r="EPL92" s="97"/>
      <c r="EPM92" s="101"/>
      <c r="EPN92" s="133"/>
      <c r="EPO92" s="105"/>
      <c r="EPP92" s="97"/>
      <c r="EPQ92" s="101"/>
      <c r="EPR92" s="133"/>
      <c r="EPS92" s="105"/>
      <c r="EPT92" s="97"/>
      <c r="EPU92" s="101"/>
      <c r="EPV92" s="133"/>
      <c r="EPW92" s="105"/>
      <c r="EPX92" s="97"/>
      <c r="EPY92" s="101"/>
      <c r="EPZ92" s="133"/>
      <c r="EQA92" s="105"/>
      <c r="EQB92" s="97"/>
      <c r="EQC92" s="101"/>
      <c r="EQD92" s="133"/>
      <c r="EQE92" s="105"/>
      <c r="EQF92" s="97"/>
      <c r="EQG92" s="101"/>
      <c r="EQH92" s="133"/>
      <c r="EQI92" s="105"/>
      <c r="EQJ92" s="97"/>
      <c r="EQK92" s="101"/>
      <c r="EQL92" s="133"/>
      <c r="EQM92" s="105"/>
      <c r="EQN92" s="97"/>
      <c r="EQO92" s="101"/>
      <c r="EQP92" s="133"/>
      <c r="EQQ92" s="105"/>
      <c r="EQR92" s="97"/>
      <c r="EQS92" s="101"/>
      <c r="EQT92" s="133"/>
      <c r="EQU92" s="105"/>
      <c r="EQV92" s="97"/>
      <c r="EQW92" s="101"/>
      <c r="EQX92" s="133"/>
      <c r="EQY92" s="105"/>
      <c r="EQZ92" s="97"/>
      <c r="ERA92" s="101"/>
      <c r="ERB92" s="133"/>
      <c r="ERC92" s="105"/>
      <c r="ERD92" s="97"/>
      <c r="ERE92" s="101"/>
      <c r="ERF92" s="133"/>
      <c r="ERG92" s="105"/>
      <c r="ERH92" s="97"/>
      <c r="ERI92" s="101"/>
      <c r="ERJ92" s="133"/>
      <c r="ERK92" s="105"/>
      <c r="ERL92" s="97"/>
      <c r="ERM92" s="101"/>
      <c r="ERN92" s="133"/>
      <c r="ERO92" s="105"/>
      <c r="ERP92" s="97"/>
      <c r="ERQ92" s="101"/>
      <c r="ERR92" s="133"/>
      <c r="ERS92" s="105"/>
      <c r="ERT92" s="97"/>
      <c r="ERU92" s="101"/>
      <c r="ERV92" s="133"/>
      <c r="ERW92" s="105"/>
      <c r="ERX92" s="97"/>
      <c r="ERY92" s="101"/>
      <c r="ERZ92" s="133"/>
      <c r="ESA92" s="105"/>
      <c r="ESB92" s="97"/>
      <c r="ESC92" s="101"/>
      <c r="ESD92" s="133"/>
      <c r="ESE92" s="105"/>
      <c r="ESF92" s="97"/>
      <c r="ESG92" s="101"/>
      <c r="ESH92" s="133"/>
      <c r="ESI92" s="105"/>
      <c r="ESJ92" s="97"/>
      <c r="ESK92" s="101"/>
      <c r="ESL92" s="133"/>
      <c r="ESM92" s="105"/>
      <c r="ESN92" s="97"/>
      <c r="ESO92" s="101"/>
      <c r="ESP92" s="133"/>
      <c r="ESQ92" s="105"/>
      <c r="ESR92" s="97"/>
      <c r="ESS92" s="101"/>
      <c r="EST92" s="133"/>
      <c r="ESU92" s="105"/>
      <c r="ESV92" s="97"/>
      <c r="ESW92" s="101"/>
      <c r="ESX92" s="133"/>
      <c r="ESY92" s="105"/>
      <c r="ESZ92" s="97"/>
      <c r="ETA92" s="101"/>
      <c r="ETB92" s="133"/>
      <c r="ETC92" s="105"/>
      <c r="ETD92" s="97"/>
      <c r="ETE92" s="101"/>
      <c r="ETF92" s="133"/>
      <c r="ETG92" s="105"/>
      <c r="ETH92" s="97"/>
      <c r="ETI92" s="101"/>
      <c r="ETJ92" s="133"/>
      <c r="ETK92" s="105"/>
      <c r="ETL92" s="97"/>
      <c r="ETM92" s="101"/>
      <c r="ETN92" s="133"/>
      <c r="ETO92" s="105"/>
      <c r="ETP92" s="97"/>
      <c r="ETQ92" s="101"/>
      <c r="ETR92" s="133"/>
      <c r="ETS92" s="105"/>
      <c r="ETT92" s="97"/>
      <c r="ETU92" s="101"/>
      <c r="ETV92" s="133"/>
      <c r="ETW92" s="105"/>
      <c r="ETX92" s="97"/>
      <c r="ETY92" s="101"/>
      <c r="ETZ92" s="133"/>
      <c r="EUA92" s="105"/>
      <c r="EUB92" s="97"/>
      <c r="EUC92" s="101"/>
      <c r="EUD92" s="133"/>
      <c r="EUE92" s="105"/>
      <c r="EUF92" s="97"/>
      <c r="EUG92" s="101"/>
      <c r="EUH92" s="133"/>
      <c r="EUI92" s="105"/>
      <c r="EUJ92" s="97"/>
      <c r="EUK92" s="101"/>
      <c r="EUL92" s="133"/>
      <c r="EUM92" s="105"/>
      <c r="EUN92" s="97"/>
      <c r="EUO92" s="101"/>
      <c r="EUP92" s="133"/>
      <c r="EUQ92" s="105"/>
      <c r="EUR92" s="97"/>
      <c r="EUS92" s="101"/>
      <c r="EUT92" s="133"/>
      <c r="EUU92" s="105"/>
      <c r="EUV92" s="97"/>
      <c r="EUW92" s="101"/>
      <c r="EUX92" s="133"/>
      <c r="EUY92" s="105"/>
      <c r="EUZ92" s="97"/>
      <c r="EVA92" s="101"/>
      <c r="EVB92" s="133"/>
      <c r="EVC92" s="105"/>
      <c r="EVD92" s="97"/>
      <c r="EVE92" s="101"/>
      <c r="EVF92" s="133"/>
      <c r="EVG92" s="105"/>
      <c r="EVH92" s="97"/>
      <c r="EVI92" s="101"/>
      <c r="EVJ92" s="133"/>
      <c r="EVK92" s="105"/>
      <c r="EVL92" s="97"/>
      <c r="EVM92" s="101"/>
      <c r="EVN92" s="133"/>
      <c r="EVO92" s="105"/>
      <c r="EVP92" s="97"/>
      <c r="EVQ92" s="101"/>
      <c r="EVR92" s="133"/>
      <c r="EVS92" s="105"/>
      <c r="EVT92" s="97"/>
      <c r="EVU92" s="101"/>
      <c r="EVV92" s="133"/>
      <c r="EVW92" s="105"/>
      <c r="EVX92" s="97"/>
      <c r="EVY92" s="101"/>
      <c r="EVZ92" s="133"/>
      <c r="EWA92" s="105"/>
      <c r="EWB92" s="97"/>
      <c r="EWC92" s="101"/>
      <c r="EWD92" s="133"/>
      <c r="EWE92" s="105"/>
      <c r="EWF92" s="97"/>
      <c r="EWG92" s="101"/>
      <c r="EWH92" s="133"/>
      <c r="EWI92" s="105"/>
      <c r="EWJ92" s="97"/>
      <c r="EWK92" s="101"/>
      <c r="EWL92" s="133"/>
      <c r="EWM92" s="105"/>
      <c r="EWN92" s="97"/>
      <c r="EWO92" s="101"/>
      <c r="EWP92" s="133"/>
      <c r="EWQ92" s="105"/>
      <c r="EWR92" s="97"/>
      <c r="EWS92" s="101"/>
      <c r="EWT92" s="133"/>
      <c r="EWU92" s="105"/>
      <c r="EWV92" s="97"/>
      <c r="EWW92" s="101"/>
      <c r="EWX92" s="133"/>
      <c r="EWY92" s="105"/>
      <c r="EWZ92" s="97"/>
      <c r="EXA92" s="101"/>
      <c r="EXB92" s="133"/>
      <c r="EXC92" s="105"/>
      <c r="EXD92" s="97"/>
      <c r="EXE92" s="101"/>
      <c r="EXF92" s="133"/>
      <c r="EXG92" s="105"/>
      <c r="EXH92" s="97"/>
      <c r="EXI92" s="101"/>
      <c r="EXJ92" s="133"/>
      <c r="EXK92" s="105"/>
      <c r="EXL92" s="97"/>
      <c r="EXM92" s="101"/>
      <c r="EXN92" s="133"/>
      <c r="EXO92" s="105"/>
      <c r="EXP92" s="97"/>
      <c r="EXQ92" s="101"/>
      <c r="EXR92" s="133"/>
    </row>
    <row r="93" spans="1:4022" x14ac:dyDescent="0.25">
      <c r="B93" s="27"/>
      <c r="C93" s="27"/>
      <c r="D93" s="27"/>
      <c r="E93" s="27"/>
      <c r="F93" s="28"/>
      <c r="G93" s="28"/>
      <c r="H93" s="28"/>
      <c r="I93" s="29"/>
      <c r="J93" s="29"/>
      <c r="K93" s="29"/>
      <c r="L93" s="29"/>
      <c r="M93" s="29"/>
      <c r="N93" s="29"/>
      <c r="O93" s="29"/>
      <c r="P93" s="29"/>
      <c r="Q93" s="30"/>
      <c r="R93" s="30"/>
      <c r="S93" s="30"/>
      <c r="T93" s="30"/>
    </row>
  </sheetData>
  <mergeCells count="13">
    <mergeCell ref="R65:S65"/>
    <mergeCell ref="R66:R67"/>
    <mergeCell ref="S66:S67"/>
    <mergeCell ref="M23:P26"/>
    <mergeCell ref="I28:I29"/>
    <mergeCell ref="H27:I27"/>
    <mergeCell ref="H28:H29"/>
    <mergeCell ref="O65:Q66"/>
    <mergeCell ref="H65:H67"/>
    <mergeCell ref="M65:N65"/>
    <mergeCell ref="M66:M67"/>
    <mergeCell ref="N66:N67"/>
    <mergeCell ref="I66:L66"/>
  </mergeCells>
  <phoneticPr fontId="3" type="noConversion"/>
  <pageMargins left="0.75" right="0.75" top="1" bottom="1" header="0.5" footer="0.5"/>
  <pageSetup paperSize="9" orientation="portrait" horizontalDpi="1200" verticalDpi="12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E15"/>
  <sheetViews>
    <sheetView zoomScale="130" zoomScaleNormal="130" zoomScalePageLayoutView="130" workbookViewId="0">
      <selection activeCell="G10" sqref="G10"/>
    </sheetView>
  </sheetViews>
  <sheetFormatPr defaultColWidth="11.5546875" defaultRowHeight="13.2" x14ac:dyDescent="0.25"/>
  <cols>
    <col min="3" max="3" width="10.77734375" style="17"/>
    <col min="4" max="4" width="4.6640625" style="17" customWidth="1"/>
  </cols>
  <sheetData>
    <row r="5" spans="3:5" x14ac:dyDescent="0.25">
      <c r="C5" s="17" t="s">
        <v>14</v>
      </c>
      <c r="E5">
        <v>1.9617121375423803</v>
      </c>
    </row>
    <row r="6" spans="3:5" x14ac:dyDescent="0.25">
      <c r="C6" s="17" t="s">
        <v>12</v>
      </c>
      <c r="E6">
        <v>-1.6764748723486764</v>
      </c>
    </row>
    <row r="7" spans="3:5" x14ac:dyDescent="0.25">
      <c r="C7" s="17" t="s">
        <v>13</v>
      </c>
      <c r="E7">
        <v>3.987142615860753</v>
      </c>
    </row>
    <row r="9" spans="3:5" x14ac:dyDescent="0.25">
      <c r="C9" s="17" t="s">
        <v>16</v>
      </c>
      <c r="E9">
        <v>-1.7223734626019196</v>
      </c>
    </row>
    <row r="10" spans="3:5" x14ac:dyDescent="0.25">
      <c r="C10" s="17" t="s">
        <v>12</v>
      </c>
      <c r="E10">
        <v>-3.6318310663708067</v>
      </c>
    </row>
    <row r="11" spans="3:5" x14ac:dyDescent="0.25">
      <c r="C11" s="17" t="s">
        <v>13</v>
      </c>
      <c r="E11">
        <v>4.7114632624006052E-2</v>
      </c>
    </row>
    <row r="13" spans="3:5" x14ac:dyDescent="0.25">
      <c r="C13" s="17" t="s">
        <v>15</v>
      </c>
      <c r="E13">
        <v>1.998375779113527E-2</v>
      </c>
    </row>
    <row r="14" spans="3:5" x14ac:dyDescent="0.25">
      <c r="C14" s="17" t="s">
        <v>12</v>
      </c>
      <c r="E14">
        <v>-2.3086806004731391</v>
      </c>
    </row>
    <row r="15" spans="3:5" x14ac:dyDescent="0.25">
      <c r="C15" s="17" t="s">
        <v>13</v>
      </c>
      <c r="E15">
        <v>2.9943987282876674</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Auckland University of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Will Hopkins</cp:lastModifiedBy>
  <dcterms:created xsi:type="dcterms:W3CDTF">2009-05-31T20:12:49Z</dcterms:created>
  <dcterms:modified xsi:type="dcterms:W3CDTF">2015-10-06T19:29:19Z</dcterms:modified>
</cp:coreProperties>
</file>